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customXmlProperties+xml" PartName="/customXml/itemProps2.xml"/>
  <Override ContentType="application/vnd.openxmlformats-officedocument.customXmlProperties+xml" PartName="/customXml/itemProps3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spreadsheetml.externalLink+xml" PartName="/xl/externalLinks/externalLink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filterPrivacy="1" defaultThemeVersion="124226"/>
  <xr:revisionPtr revIDLastSave="103" documentId="13_ncr:1_{CC18D702-55A3-430F-BA80-2A83FA162FCB}" xr6:coauthVersionLast="47" xr6:coauthVersionMax="47" xr10:uidLastSave="{EA5D2435-F0BB-4B78-BDFB-797E882A8F39}"/>
  <bookViews>
    <workbookView xWindow="86280" yWindow="-120" windowWidth="29040" windowHeight="17520" xr2:uid="{00000000-000D-0000-FFFF-FFFF00000000}"/>
  </bookViews>
  <sheets>
    <sheet name="個別包括 " sheetId="4" r:id="rId1"/>
    <sheet name="公債費" sheetId="5" r:id="rId2"/>
  </sheets>
  <externalReferences>
    <externalReference r:id="rId3"/>
  </externalReferences>
  <definedNames>
    <definedName name="_A0002">[1]ﾃﾞｰﾀ!$C$20:$C$1761</definedName>
    <definedName name="_A0012">[1]ﾃﾞｰﾀ!$D$20:$D$1761</definedName>
    <definedName name="_A0050">[1]ﾃﾞｰﾀ!$E$20:$E$1761</definedName>
    <definedName name="_A1023">[1]ﾃﾞｰﾀ!$F$20:$F$1761</definedName>
    <definedName name="_C0627">[1]ﾃﾞｰﾀ!$G$20:$G$1761</definedName>
    <definedName name="_C0628">[1]ﾃﾞｰﾀ!$H$20:$H$1761</definedName>
    <definedName name="_C0629">[1]ﾃﾞｰﾀ!$I$20:$I$1761</definedName>
    <definedName name="_C0630">[1]ﾃﾞｰﾀ!$J$20:$J$1761</definedName>
    <definedName name="_C0631">[1]ﾃﾞｰﾀ!$K$20:$K$1761</definedName>
    <definedName name="_C0632">[1]ﾃﾞｰﾀ!$L$20:$L$1761</definedName>
    <definedName name="_C0633">[1]ﾃﾞｰﾀ!$M$20:$M$1761</definedName>
    <definedName name="_C0634">[1]ﾃﾞｰﾀ!$N$20:$N$1761</definedName>
    <definedName name="_C0635">[1]ﾃﾞｰﾀ!$O$20:$O$1761</definedName>
    <definedName name="_C0636">[1]ﾃﾞｰﾀ!$P$20:$P$1761</definedName>
    <definedName name="_C0637">[1]ﾃﾞｰﾀ!$Q$20:$Q$1761</definedName>
    <definedName name="_C0638">[1]ﾃﾞｰﾀ!$R$20:$R$1761</definedName>
    <definedName name="_C0639">[1]ﾃﾞｰﾀ!$S$20:$S$1761</definedName>
    <definedName name="_C0640">[1]ﾃﾞｰﾀ!$T$20:$T$1761</definedName>
    <definedName name="_C0641">[1]ﾃﾞｰﾀ!$U$20:$U$1761</definedName>
    <definedName name="_C0642">[1]ﾃﾞｰﾀ!$V$20:$V$1761</definedName>
    <definedName name="_C0643">[1]ﾃﾞｰﾀ!$W$20:$W$1761</definedName>
    <definedName name="_C0644">[1]ﾃﾞｰﾀ!$X$20:$X$1761</definedName>
    <definedName name="_C0645">[1]ﾃﾞｰﾀ!$Y$20:$Y$1761</definedName>
    <definedName name="_C0646">[1]ﾃﾞｰﾀ!$Z$20:$Z$1761</definedName>
    <definedName name="_C0647">[1]ﾃﾞｰﾀ!$AA$20:$AA$1761</definedName>
    <definedName name="_C0649">[1]ﾃﾞｰﾀ!$AB$20:$AB$1761</definedName>
    <definedName name="_C0650">[1]ﾃﾞｰﾀ!$AC$20:$AC$1761</definedName>
    <definedName name="_C0651">[1]ﾃﾞｰﾀ!$AD$20:$AD$1761</definedName>
    <definedName name="_C0652">[1]ﾃﾞｰﾀ!$AE$20:$AE$1761</definedName>
    <definedName name="_C0653">[1]ﾃﾞｰﾀ!$AF$20:$AF$1761</definedName>
    <definedName name="_C0654">[1]ﾃﾞｰﾀ!$AG$20:$AG$1761</definedName>
    <definedName name="_C0655">[1]ﾃﾞｰﾀ!$AH$20:$AH$1761</definedName>
    <definedName name="_C0656">[1]ﾃﾞｰﾀ!$AI$20:$AI$1761</definedName>
    <definedName name="_C0657">[1]ﾃﾞｰﾀ!$AJ$20:$AJ$1761</definedName>
    <definedName name="_C0658">[1]ﾃﾞｰﾀ!$AK$20:$AK$1761</definedName>
    <definedName name="_C0659">[1]ﾃﾞｰﾀ!$AL$20:$AL$1761</definedName>
    <definedName name="_C0660">[1]ﾃﾞｰﾀ!$AM$20:$AM$1761</definedName>
    <definedName name="_C0661">[1]ﾃﾞｰﾀ!$AN$20:$AN$1761</definedName>
    <definedName name="_C0662">[1]ﾃﾞｰﾀ!$AO$20:$AO$1761</definedName>
    <definedName name="_C0663">[1]ﾃﾞｰﾀ!$AP$20:$AP$1761</definedName>
    <definedName name="_C0664">[1]ﾃﾞｰﾀ!$AQ$20:$AQ$1761</definedName>
    <definedName name="_C0665">[1]ﾃﾞｰﾀ!$AR$20:$AR$1761</definedName>
    <definedName name="_C0666">[1]ﾃﾞｰﾀ!$AS$20:$AS$1761</definedName>
    <definedName name="_C0667">[1]ﾃﾞｰﾀ!$AT$20:$AT$1761</definedName>
    <definedName name="_C0668">[1]ﾃﾞｰﾀ!$AU$20:$AU$1761</definedName>
    <definedName name="_C0669">[1]ﾃﾞｰﾀ!$AV$20:$AV$1761</definedName>
    <definedName name="_C0672">[1]ﾃﾞｰﾀ!$AW$20:$AW$1761</definedName>
    <definedName name="_C0673">[1]ﾃﾞｰﾀ!$AX$20:$AX$1761</definedName>
    <definedName name="_C0675">[1]ﾃﾞｰﾀ!$AY$20:$AY$1761</definedName>
    <definedName name="_C0676">[1]ﾃﾞｰﾀ!$AZ$20:$AZ$1761</definedName>
    <definedName name="_C0677">[1]ﾃﾞｰﾀ!$BA$20:$BA$1761</definedName>
    <definedName name="_C0678">[1]ﾃﾞｰﾀ!$BB$20:$BB$1761</definedName>
    <definedName name="_C0679">[1]ﾃﾞｰﾀ!$BC$20:$BC$1761</definedName>
    <definedName name="_C0680">[1]ﾃﾞｰﾀ!$BD$20:$BD$1761</definedName>
    <definedName name="_C0681">[1]ﾃﾞｰﾀ!$BE$20:$BE$1761</definedName>
    <definedName name="_C0682">[1]ﾃﾞｰﾀ!$BF$20:$BF$1761</definedName>
    <definedName name="_C1342">[1]ﾃﾞｰﾀ!$BG$20:$BG$1761</definedName>
    <definedName name="_C1491">[1]ﾃﾞｰﾀ!$BH$20:$BH$1761</definedName>
    <definedName name="_C1525">[1]ﾃﾞｰﾀ!$BI$20:$BI$1761</definedName>
    <definedName name="_C1715">[1]ﾃﾞｰﾀ!$BJ$20:$BJ$1761</definedName>
    <definedName name="_C1718">[1]ﾃﾞｰﾀ!$BK$20:$BK$1761</definedName>
    <definedName name="_C1747">[1]ﾃﾞｰﾀ!$BL$20:$BL$1761</definedName>
    <definedName name="_C1815">[1]ﾃﾞｰﾀ!$BM$20:$BM$1761</definedName>
    <definedName name="_D1398">[1]ﾃﾞｰﾀ!$BN$20:$BN$1761</definedName>
    <definedName name="_D1400">[1]ﾃﾞｰﾀ!$BO$20:$BO$1761</definedName>
    <definedName name="_D1402">[1]ﾃﾞｰﾀ!$BP$20:$BP$1761</definedName>
    <definedName name="_D1404">[1]ﾃﾞｰﾀ!$BQ$20:$BQ$1761</definedName>
    <definedName name="_D1405">[1]ﾃﾞｰﾀ!$BR$20:$BR$1761</definedName>
    <definedName name="_D1407">[1]ﾃﾞｰﾀ!$BS$20:$BS$1761</definedName>
    <definedName name="_D1409">[1]ﾃﾞｰﾀ!$BT$20:$BT$1761</definedName>
    <definedName name="_D1411">[1]ﾃﾞｰﾀ!$BU$20:$BU$1761</definedName>
    <definedName name="_D1413">[1]ﾃﾞｰﾀ!$BV$20:$BV$1761</definedName>
    <definedName name="_D1415">[1]ﾃﾞｰﾀ!$BW$20:$BW$1761</definedName>
    <definedName name="_D1417">[1]ﾃﾞｰﾀ!$BX$20:$BX$1761</definedName>
    <definedName name="_D1419">[1]ﾃﾞｰﾀ!$BY$20:$BY$1761</definedName>
    <definedName name="_D1421">[1]ﾃﾞｰﾀ!$BZ$20:$BZ$1761</definedName>
    <definedName name="_D1423">[1]ﾃﾞｰﾀ!$CA$20:$CA$1761</definedName>
    <definedName name="_D1425">[1]ﾃﾞｰﾀ!$CB$20:$CB$1761</definedName>
    <definedName name="_D1427">[1]ﾃﾞｰﾀ!$CC$20:$CC$1761</definedName>
    <definedName name="_D1429">[1]ﾃﾞｰﾀ!$CD$20:$CD$1761</definedName>
    <definedName name="_D1431">[1]ﾃﾞｰﾀ!$CE$20:$CE$1761</definedName>
    <definedName name="_D1433">[1]ﾃﾞｰﾀ!$CF$20:$CF$1761</definedName>
    <definedName name="_D1435">[1]ﾃﾞｰﾀ!$CG$20:$CG$1761</definedName>
    <definedName name="_D1437">[1]ﾃﾞｰﾀ!$CH$20:$CH$1761</definedName>
    <definedName name="_D1439">[1]ﾃﾞｰﾀ!$CI$20:$CI$1761</definedName>
    <definedName name="_D1441">[1]ﾃﾞｰﾀ!$CJ$20:$CJ$1761</definedName>
    <definedName name="_D1443">[1]ﾃﾞｰﾀ!$CK$20:$CK$1761</definedName>
    <definedName name="_D1445">[1]ﾃﾞｰﾀ!$CL$20:$CL$1761</definedName>
    <definedName name="_D1449">[1]ﾃﾞｰﾀ!$CM$20:$CM$1761</definedName>
    <definedName name="_D1451">[1]ﾃﾞｰﾀ!$CN$20:$CN$1761</definedName>
    <definedName name="_D1457">[1]ﾃﾞｰﾀ!$CO$20:$CO$1761</definedName>
    <definedName name="_D1459">[1]ﾃﾞｰﾀ!$CP$20:$CP$1761</definedName>
    <definedName name="_D1460">[1]ﾃﾞｰﾀ!$CQ$20:$CQ$1761</definedName>
    <definedName name="_D1482">[1]ﾃﾞｰﾀ!$CR$20:$CR$1761</definedName>
    <definedName name="_D1483">[1]ﾃﾞｰﾀ!$CS$20:$CS$1761</definedName>
    <definedName name="_D1484">[1]ﾃﾞｰﾀ!$CT$20:$CT$1761</definedName>
    <definedName name="_D1486">[1]ﾃﾞｰﾀ!$CU$20:$CU$1761</definedName>
    <definedName name="_D1487">[1]ﾃﾞｰﾀ!$CV$20:$CV$1761</definedName>
    <definedName name="_D1488">[1]ﾃﾞｰﾀ!$CW$20:$CW$1761</definedName>
    <definedName name="_D1489">[1]ﾃﾞｰﾀ!$CX$20:$CX$1761</definedName>
    <definedName name="_D1490">[1]ﾃﾞｰﾀ!$CY$20:$CY$1761</definedName>
    <definedName name="_D1525">[1]ﾃﾞｰﾀ!$CZ$20:$CZ$1761</definedName>
    <definedName name="_D1715">[1]ﾃﾞｰﾀ!$DA$20:$DA$1761</definedName>
    <definedName name="_D1718">[1]ﾃﾞｰﾀ!$DB$20:$DB$1761</definedName>
    <definedName name="_D1747">[1]ﾃﾞｰﾀ!$DC$20:$DC$1761</definedName>
    <definedName name="_D1780">[1]ﾃﾞｰﾀ!$DD$20:$DD$1761</definedName>
    <definedName name="_D2073">[1]ﾃﾞｰﾀ!$DE$20:$DE$1761</definedName>
    <definedName name="_D2074">[1]ﾃﾞｰﾀ!$DF$20:$DF$1761</definedName>
    <definedName name="_D2342">[1]ﾃﾞｰﾀ!$DG$20:$DG$1761</definedName>
    <definedName name="_D3953">[1]ﾃﾞｰﾀ!$DH$20:$DH$1761</definedName>
    <definedName name="_D3955">[1]ﾃﾞｰﾀ!$DI$20:$DI$1761</definedName>
    <definedName name="_D4043">[1]ﾃﾞｰﾀ!$DJ$20:$DJ$1761</definedName>
    <definedName name="_D4045">[1]ﾃﾞｰﾀ!$DK$20:$DK$1761</definedName>
    <definedName name="_D4046">[1]ﾃﾞｰﾀ!$DL$20:$DL$1761</definedName>
    <definedName name="_D4048">[1]ﾃﾞｰﾀ!$DM$20:$DM$1761</definedName>
    <definedName name="_D4708">[1]ﾃﾞｰﾀ!$DN$20:$DN$1761</definedName>
    <definedName name="_D4857">[1]ﾃﾞｰﾀ!$DO$20:$DO$1761</definedName>
    <definedName name="_D4896">[1]ﾃﾞｰﾀ!$DP$20:$DP$1761</definedName>
    <definedName name="_D5012">[1]ﾃﾞｰﾀ!$DQ$20:$DQ$1761</definedName>
    <definedName name="_D5030">[1]ﾃﾞｰﾀ!$DR$20:$DR$1761</definedName>
    <definedName name="_D8595">[1]ﾃﾞｰﾀ!$DS$20:$DS$1761</definedName>
    <definedName name="_D8597">[1]ﾃﾞｰﾀ!$DT$20:$DT$1761</definedName>
    <definedName name="_D8599">[1]ﾃﾞｰﾀ!$DU$20:$DU$1761</definedName>
    <definedName name="_D8600">[1]ﾃﾞｰﾀ!$DV$20:$DV$1761</definedName>
    <definedName name="_xlnm._FilterDatabase" localSheetId="0" hidden="1">'個別包括 '!$A$5:$BN$1727</definedName>
    <definedName name="_xlnm._FilterDatabase" localSheetId="1" hidden="1">公債費!$A$6:$AA$1732</definedName>
    <definedName name="_RA0001">[1]ﾌﾗｸﾞ!$D$20:$D$1761</definedName>
    <definedName name="_xlnm.Print_Area" localSheetId="0">'個別包括 '!$A$1:$BD$1728</definedName>
    <definedName name="_xlnm.Print_Area" localSheetId="1">公債費!$A$1:$W$1729</definedName>
    <definedName name="_xlnm.Print_Titles" localSheetId="0">'個別包括 '!$A:$E,'個別包括 '!$3:$5</definedName>
    <definedName name="_xlnm.Print_Titles" localSheetId="1">公債費!$A:$E,公債費!$2:$6</definedName>
    <definedName name="フラグ1">[1]ﾌﾗｸﾞ!$BX$20:$BX$1761</definedName>
    <definedName name="フラグ2">[1]ﾌﾗｸﾞ!$BY$20:$BY$1761</definedName>
    <definedName name="フラグ3">[1]ﾌﾗｸﾞ!$BZ$20:$BZ$1761</definedName>
    <definedName name="一般">[1]ﾌﾗｸﾞ!$F$20:$F$1761</definedName>
    <definedName name="一本">[1]ﾌﾗｸﾞ!$G$20:$G$1761</definedName>
    <definedName name="一本構成単純構成有効構成">[1]ﾌﾗｸﾞ!$K$20:$K$1761</definedName>
    <definedName name="構成種別">[1]ﾌﾗｸﾞ!$Q$20:$Q$1761</definedName>
    <definedName name="合併関係">[1]ﾌﾗｸﾞ!$R$20:$R$1761</definedName>
    <definedName name="算定団体">[1]ﾌﾗｸﾞ!$S$20:$S$1761</definedName>
    <definedName name="市町村別">[1]ﾌﾗｸﾞ!$T$20:$T$1761</definedName>
    <definedName name="親団体過不足">[1]ﾌﾗｸﾞ!$W$20:$W$1761</definedName>
    <definedName name="単純">[1]ﾌﾗｸﾞ!$X$20:$X$1761</definedName>
    <definedName name="二度以上関係団体">[1]ﾌﾗｸﾞ!$AF$20:$AF$1761</definedName>
    <definedName name="有効">[1]ﾌﾗｸﾞ!$AG$20:$AG$1761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25" i="4" l="1"/>
  <c r="W7" i="5" l="1"/>
  <c r="AV6" i="4"/>
  <c r="AX6" i="4" s="1"/>
  <c r="AB1725" i="4"/>
  <c r="AC1725" i="4"/>
  <c r="AD1725" i="4"/>
  <c r="AE1725" i="4"/>
  <c r="AF1725" i="4"/>
  <c r="AG1725" i="4"/>
  <c r="AH1725" i="4"/>
  <c r="AI1725" i="4"/>
  <c r="AJ1725" i="4"/>
  <c r="AK1725" i="4"/>
  <c r="AL1725" i="4"/>
  <c r="AM1725" i="4"/>
  <c r="AN1725" i="4"/>
  <c r="AO1725" i="4"/>
  <c r="AP1725" i="4"/>
  <c r="AB1726" i="4"/>
  <c r="AC1726" i="4"/>
  <c r="AC1727" i="4" s="1"/>
  <c r="AD1726" i="4"/>
  <c r="AD1727" i="4" s="1"/>
  <c r="AE1726" i="4"/>
  <c r="AF1726" i="4"/>
  <c r="AG1726" i="4"/>
  <c r="AH1726" i="4"/>
  <c r="AI1726" i="4"/>
  <c r="AJ1726" i="4"/>
  <c r="AK1726" i="4"/>
  <c r="AL1726" i="4"/>
  <c r="AM1726" i="4"/>
  <c r="AN1726" i="4"/>
  <c r="AO1726" i="4"/>
  <c r="AO1727" i="4" s="1"/>
  <c r="AP1726" i="4"/>
  <c r="AP1727" i="4" s="1"/>
  <c r="AA1731" i="5"/>
  <c r="AA1732" i="5" s="1"/>
  <c r="AA1730" i="5"/>
  <c r="V1727" i="5"/>
  <c r="U1727" i="5"/>
  <c r="T1727" i="5"/>
  <c r="S1727" i="5"/>
  <c r="R1727" i="5"/>
  <c r="Q1727" i="5"/>
  <c r="P1727" i="5"/>
  <c r="P1728" i="5" s="1"/>
  <c r="O1727" i="5"/>
  <c r="N1727" i="5"/>
  <c r="M1727" i="5"/>
  <c r="L1727" i="5"/>
  <c r="K1727" i="5"/>
  <c r="J1727" i="5"/>
  <c r="I1727" i="5"/>
  <c r="H1727" i="5"/>
  <c r="G1727" i="5"/>
  <c r="F1727" i="5"/>
  <c r="V1726" i="5"/>
  <c r="U1726" i="5"/>
  <c r="U1728" i="5" s="1"/>
  <c r="T1726" i="5"/>
  <c r="S1726" i="5"/>
  <c r="S1728" i="5" s="1"/>
  <c r="R1726" i="5"/>
  <c r="Q1726" i="5"/>
  <c r="P1726" i="5"/>
  <c r="O1726" i="5"/>
  <c r="N1726" i="5"/>
  <c r="M1726" i="5"/>
  <c r="L1726" i="5"/>
  <c r="L1728" i="5" s="1"/>
  <c r="K1726" i="5"/>
  <c r="J1726" i="5"/>
  <c r="I1726" i="5"/>
  <c r="I1728" i="5" s="1"/>
  <c r="H1726" i="5"/>
  <c r="H1728" i="5" s="1"/>
  <c r="G1726" i="5"/>
  <c r="G1728" i="5" s="1"/>
  <c r="F1726" i="5"/>
  <c r="W1725" i="5"/>
  <c r="X1725" i="5" s="1"/>
  <c r="W1724" i="5"/>
  <c r="X1724" i="5" s="1"/>
  <c r="X1723" i="5"/>
  <c r="W1723" i="5"/>
  <c r="W1722" i="5"/>
  <c r="X1722" i="5" s="1"/>
  <c r="W1721" i="5"/>
  <c r="X1721" i="5" s="1"/>
  <c r="W1720" i="5"/>
  <c r="X1720" i="5" s="1"/>
  <c r="X1719" i="5"/>
  <c r="W1719" i="5"/>
  <c r="W1718" i="5"/>
  <c r="X1718" i="5" s="1"/>
  <c r="X1717" i="5"/>
  <c r="W1717" i="5"/>
  <c r="W1716" i="5"/>
  <c r="X1716" i="5" s="1"/>
  <c r="W1715" i="5"/>
  <c r="X1715" i="5" s="1"/>
  <c r="W1714" i="5"/>
  <c r="X1714" i="5" s="1"/>
  <c r="W1713" i="5"/>
  <c r="X1713" i="5" s="1"/>
  <c r="W1712" i="5"/>
  <c r="X1712" i="5" s="1"/>
  <c r="W1711" i="5"/>
  <c r="X1711" i="5" s="1"/>
  <c r="W1710" i="5"/>
  <c r="X1710" i="5" s="1"/>
  <c r="W1709" i="5"/>
  <c r="X1709" i="5" s="1"/>
  <c r="W1708" i="5"/>
  <c r="X1708" i="5" s="1"/>
  <c r="W1707" i="5"/>
  <c r="X1707" i="5" s="1"/>
  <c r="W1706" i="5"/>
  <c r="X1706" i="5" s="1"/>
  <c r="X1705" i="5"/>
  <c r="W1705" i="5"/>
  <c r="W1704" i="5"/>
  <c r="X1704" i="5" s="1"/>
  <c r="W1703" i="5"/>
  <c r="X1703" i="5" s="1"/>
  <c r="W1702" i="5"/>
  <c r="X1702" i="5" s="1"/>
  <c r="X1701" i="5"/>
  <c r="W1701" i="5"/>
  <c r="W1700" i="5"/>
  <c r="X1700" i="5" s="1"/>
  <c r="X1699" i="5"/>
  <c r="W1699" i="5"/>
  <c r="W1698" i="5"/>
  <c r="X1698" i="5" s="1"/>
  <c r="W1697" i="5"/>
  <c r="X1697" i="5" s="1"/>
  <c r="W1696" i="5"/>
  <c r="X1696" i="5" s="1"/>
  <c r="W1695" i="5"/>
  <c r="X1695" i="5" s="1"/>
  <c r="W1694" i="5"/>
  <c r="X1694" i="5" s="1"/>
  <c r="W1693" i="5"/>
  <c r="X1693" i="5" s="1"/>
  <c r="W1692" i="5"/>
  <c r="X1692" i="5" s="1"/>
  <c r="X1691" i="5"/>
  <c r="W1691" i="5"/>
  <c r="W1690" i="5"/>
  <c r="X1690" i="5" s="1"/>
  <c r="W1689" i="5"/>
  <c r="X1689" i="5" s="1"/>
  <c r="W1688" i="5"/>
  <c r="X1688" i="5" s="1"/>
  <c r="X1687" i="5"/>
  <c r="W1687" i="5"/>
  <c r="W1686" i="5"/>
  <c r="X1686" i="5" s="1"/>
  <c r="W1685" i="5"/>
  <c r="X1685" i="5" s="1"/>
  <c r="W1684" i="5"/>
  <c r="X1684" i="5" s="1"/>
  <c r="W1683" i="5"/>
  <c r="X1683" i="5" s="1"/>
  <c r="X1682" i="5"/>
  <c r="W1682" i="5"/>
  <c r="W1681" i="5"/>
  <c r="X1681" i="5" s="1"/>
  <c r="W1680" i="5"/>
  <c r="X1680" i="5" s="1"/>
  <c r="W1679" i="5"/>
  <c r="X1679" i="5" s="1"/>
  <c r="W1678" i="5"/>
  <c r="X1678" i="5" s="1"/>
  <c r="X1677" i="5"/>
  <c r="W1677" i="5"/>
  <c r="W1676" i="5"/>
  <c r="X1676" i="5" s="1"/>
  <c r="W1675" i="5"/>
  <c r="X1675" i="5" s="1"/>
  <c r="W1674" i="5"/>
  <c r="X1674" i="5" s="1"/>
  <c r="W1673" i="5"/>
  <c r="X1673" i="5" s="1"/>
  <c r="W1672" i="5"/>
  <c r="X1672" i="5" s="1"/>
  <c r="W1671" i="5"/>
  <c r="X1671" i="5" s="1"/>
  <c r="W1670" i="5"/>
  <c r="X1670" i="5" s="1"/>
  <c r="W1669" i="5"/>
  <c r="X1669" i="5" s="1"/>
  <c r="W1668" i="5"/>
  <c r="X1668" i="5" s="1"/>
  <c r="W1667" i="5"/>
  <c r="X1667" i="5" s="1"/>
  <c r="W1666" i="5"/>
  <c r="X1666" i="5" s="1"/>
  <c r="W1665" i="5"/>
  <c r="X1665" i="5" s="1"/>
  <c r="W1664" i="5"/>
  <c r="X1664" i="5" s="1"/>
  <c r="X1663" i="5"/>
  <c r="W1663" i="5"/>
  <c r="W1662" i="5"/>
  <c r="X1662" i="5" s="1"/>
  <c r="W1661" i="5"/>
  <c r="X1661" i="5" s="1"/>
  <c r="W1660" i="5"/>
  <c r="X1660" i="5" s="1"/>
  <c r="X1659" i="5"/>
  <c r="W1659" i="5"/>
  <c r="W1658" i="5"/>
  <c r="X1658" i="5" s="1"/>
  <c r="W1657" i="5"/>
  <c r="X1657" i="5" s="1"/>
  <c r="W1656" i="5"/>
  <c r="X1656" i="5" s="1"/>
  <c r="W1655" i="5"/>
  <c r="X1655" i="5" s="1"/>
  <c r="W1654" i="5"/>
  <c r="X1654" i="5" s="1"/>
  <c r="W1653" i="5"/>
  <c r="X1653" i="5" s="1"/>
  <c r="X1652" i="5"/>
  <c r="W1652" i="5"/>
  <c r="W1651" i="5"/>
  <c r="X1651" i="5" s="1"/>
  <c r="W1650" i="5"/>
  <c r="X1650" i="5" s="1"/>
  <c r="W1649" i="5"/>
  <c r="X1649" i="5" s="1"/>
  <c r="W1648" i="5"/>
  <c r="X1648" i="5" s="1"/>
  <c r="W1647" i="5"/>
  <c r="X1647" i="5" s="1"/>
  <c r="W1646" i="5"/>
  <c r="X1646" i="5" s="1"/>
  <c r="W1645" i="5"/>
  <c r="X1645" i="5" s="1"/>
  <c r="W1644" i="5"/>
  <c r="X1644" i="5" s="1"/>
  <c r="W1643" i="5"/>
  <c r="X1643" i="5" s="1"/>
  <c r="W1642" i="5"/>
  <c r="X1642" i="5" s="1"/>
  <c r="X1641" i="5"/>
  <c r="W1641" i="5"/>
  <c r="W1640" i="5"/>
  <c r="X1640" i="5" s="1"/>
  <c r="W1639" i="5"/>
  <c r="X1639" i="5" s="1"/>
  <c r="X1638" i="5"/>
  <c r="W1638" i="5"/>
  <c r="W1637" i="5"/>
  <c r="X1637" i="5" s="1"/>
  <c r="W1636" i="5"/>
  <c r="X1636" i="5" s="1"/>
  <c r="W1635" i="5"/>
  <c r="X1635" i="5" s="1"/>
  <c r="X1634" i="5"/>
  <c r="W1634" i="5"/>
  <c r="X1633" i="5"/>
  <c r="W1633" i="5"/>
  <c r="W1632" i="5"/>
  <c r="X1632" i="5" s="1"/>
  <c r="W1631" i="5"/>
  <c r="X1631" i="5" s="1"/>
  <c r="W1630" i="5"/>
  <c r="X1630" i="5" s="1"/>
  <c r="X1629" i="5"/>
  <c r="W1629" i="5"/>
  <c r="W1628" i="5"/>
  <c r="X1628" i="5" s="1"/>
  <c r="W1627" i="5"/>
  <c r="X1627" i="5" s="1"/>
  <c r="X1626" i="5"/>
  <c r="W1626" i="5"/>
  <c r="X1625" i="5"/>
  <c r="W1625" i="5"/>
  <c r="W1624" i="5"/>
  <c r="X1624" i="5" s="1"/>
  <c r="W1623" i="5"/>
  <c r="X1623" i="5" s="1"/>
  <c r="X1622" i="5"/>
  <c r="W1622" i="5"/>
  <c r="W1621" i="5"/>
  <c r="X1621" i="5" s="1"/>
  <c r="W1620" i="5"/>
  <c r="X1620" i="5" s="1"/>
  <c r="W1619" i="5"/>
  <c r="X1619" i="5" s="1"/>
  <c r="W1618" i="5"/>
  <c r="X1618" i="5" s="1"/>
  <c r="X1617" i="5"/>
  <c r="W1617" i="5"/>
  <c r="W1616" i="5"/>
  <c r="X1616" i="5" s="1"/>
  <c r="W1615" i="5"/>
  <c r="X1615" i="5" s="1"/>
  <c r="W1614" i="5"/>
  <c r="X1614" i="5" s="1"/>
  <c r="W1613" i="5"/>
  <c r="X1613" i="5" s="1"/>
  <c r="W1612" i="5"/>
  <c r="X1612" i="5" s="1"/>
  <c r="W1611" i="5"/>
  <c r="X1611" i="5" s="1"/>
  <c r="W1610" i="5"/>
  <c r="X1610" i="5" s="1"/>
  <c r="W1609" i="5"/>
  <c r="X1609" i="5" s="1"/>
  <c r="W1608" i="5"/>
  <c r="X1608" i="5" s="1"/>
  <c r="W1607" i="5"/>
  <c r="X1607" i="5" s="1"/>
  <c r="W1606" i="5"/>
  <c r="X1606" i="5" s="1"/>
  <c r="W1605" i="5"/>
  <c r="X1605" i="5" s="1"/>
  <c r="W1604" i="5"/>
  <c r="X1604" i="5" s="1"/>
  <c r="W1603" i="5"/>
  <c r="X1603" i="5" s="1"/>
  <c r="W1602" i="5"/>
  <c r="X1602" i="5" s="1"/>
  <c r="W1601" i="5"/>
  <c r="X1601" i="5" s="1"/>
  <c r="W1600" i="5"/>
  <c r="X1600" i="5" s="1"/>
  <c r="W1599" i="5"/>
  <c r="X1599" i="5" s="1"/>
  <c r="X1598" i="5"/>
  <c r="W1598" i="5"/>
  <c r="W1597" i="5"/>
  <c r="X1597" i="5" s="1"/>
  <c r="W1596" i="5"/>
  <c r="X1596" i="5" s="1"/>
  <c r="W1595" i="5"/>
  <c r="X1595" i="5" s="1"/>
  <c r="W1594" i="5"/>
  <c r="X1594" i="5" s="1"/>
  <c r="W1593" i="5"/>
  <c r="X1593" i="5" s="1"/>
  <c r="X1592" i="5"/>
  <c r="W1592" i="5"/>
  <c r="W1591" i="5"/>
  <c r="X1591" i="5" s="1"/>
  <c r="W1590" i="5"/>
  <c r="X1590" i="5" s="1"/>
  <c r="W1589" i="5"/>
  <c r="X1589" i="5" s="1"/>
  <c r="W1588" i="5"/>
  <c r="X1588" i="5" s="1"/>
  <c r="X1587" i="5"/>
  <c r="W1587" i="5"/>
  <c r="W1586" i="5"/>
  <c r="X1586" i="5" s="1"/>
  <c r="X1585" i="5"/>
  <c r="W1585" i="5"/>
  <c r="W1584" i="5"/>
  <c r="X1584" i="5" s="1"/>
  <c r="W1583" i="5"/>
  <c r="X1583" i="5" s="1"/>
  <c r="W1582" i="5"/>
  <c r="X1582" i="5" s="1"/>
  <c r="W1581" i="5"/>
  <c r="X1581" i="5" s="1"/>
  <c r="W1580" i="5"/>
  <c r="X1580" i="5" s="1"/>
  <c r="W1579" i="5"/>
  <c r="X1579" i="5" s="1"/>
  <c r="W1578" i="5"/>
  <c r="X1578" i="5" s="1"/>
  <c r="X1577" i="5"/>
  <c r="W1577" i="5"/>
  <c r="W1576" i="5"/>
  <c r="X1576" i="5" s="1"/>
  <c r="W1575" i="5"/>
  <c r="X1575" i="5" s="1"/>
  <c r="W1574" i="5"/>
  <c r="X1574" i="5" s="1"/>
  <c r="W1573" i="5"/>
  <c r="X1573" i="5" s="1"/>
  <c r="W1572" i="5"/>
  <c r="X1572" i="5" s="1"/>
  <c r="W1571" i="5"/>
  <c r="X1571" i="5" s="1"/>
  <c r="W1570" i="5"/>
  <c r="X1570" i="5" s="1"/>
  <c r="X1569" i="5"/>
  <c r="W1569" i="5"/>
  <c r="X1568" i="5"/>
  <c r="W1568" i="5"/>
  <c r="W1567" i="5"/>
  <c r="X1567" i="5" s="1"/>
  <c r="X1566" i="5"/>
  <c r="W1566" i="5"/>
  <c r="W1565" i="5"/>
  <c r="X1565" i="5" s="1"/>
  <c r="W1564" i="5"/>
  <c r="X1564" i="5" s="1"/>
  <c r="W1563" i="5"/>
  <c r="X1563" i="5" s="1"/>
  <c r="W1562" i="5"/>
  <c r="X1562" i="5" s="1"/>
  <c r="W1561" i="5"/>
  <c r="X1561" i="5" s="1"/>
  <c r="X1560" i="5"/>
  <c r="W1560" i="5"/>
  <c r="W1559" i="5"/>
  <c r="X1559" i="5" s="1"/>
  <c r="W1558" i="5"/>
  <c r="X1558" i="5" s="1"/>
  <c r="W1557" i="5"/>
  <c r="X1557" i="5" s="1"/>
  <c r="X1556" i="5"/>
  <c r="W1556" i="5"/>
  <c r="W1555" i="5"/>
  <c r="X1555" i="5" s="1"/>
  <c r="W1554" i="5"/>
  <c r="X1554" i="5" s="1"/>
  <c r="W1553" i="5"/>
  <c r="X1553" i="5" s="1"/>
  <c r="W1552" i="5"/>
  <c r="X1552" i="5" s="1"/>
  <c r="X1551" i="5"/>
  <c r="W1551" i="5"/>
  <c r="W1550" i="5"/>
  <c r="X1550" i="5" s="1"/>
  <c r="W1549" i="5"/>
  <c r="X1549" i="5" s="1"/>
  <c r="W1548" i="5"/>
  <c r="X1548" i="5" s="1"/>
  <c r="W1547" i="5"/>
  <c r="X1547" i="5" s="1"/>
  <c r="W1546" i="5"/>
  <c r="X1546" i="5" s="1"/>
  <c r="W1545" i="5"/>
  <c r="X1545" i="5" s="1"/>
  <c r="X1544" i="5"/>
  <c r="W1544" i="5"/>
  <c r="X1543" i="5"/>
  <c r="W1543" i="5"/>
  <c r="W1542" i="5"/>
  <c r="X1542" i="5" s="1"/>
  <c r="X1541" i="5"/>
  <c r="W1541" i="5"/>
  <c r="W1540" i="5"/>
  <c r="X1540" i="5" s="1"/>
  <c r="W1539" i="5"/>
  <c r="X1539" i="5" s="1"/>
  <c r="W1538" i="5"/>
  <c r="X1538" i="5" s="1"/>
  <c r="X1537" i="5"/>
  <c r="W1537" i="5"/>
  <c r="W1536" i="5"/>
  <c r="X1536" i="5" s="1"/>
  <c r="W1535" i="5"/>
  <c r="X1535" i="5" s="1"/>
  <c r="W1534" i="5"/>
  <c r="X1534" i="5" s="1"/>
  <c r="W1533" i="5"/>
  <c r="X1533" i="5" s="1"/>
  <c r="W1532" i="5"/>
  <c r="X1532" i="5" s="1"/>
  <c r="X1531" i="5"/>
  <c r="W1531" i="5"/>
  <c r="W1530" i="5"/>
  <c r="X1530" i="5" s="1"/>
  <c r="W1529" i="5"/>
  <c r="X1529" i="5" s="1"/>
  <c r="W1528" i="5"/>
  <c r="X1528" i="5" s="1"/>
  <c r="X1527" i="5"/>
  <c r="W1527" i="5"/>
  <c r="X1526" i="5"/>
  <c r="W1526" i="5"/>
  <c r="W1525" i="5"/>
  <c r="X1525" i="5" s="1"/>
  <c r="X1524" i="5"/>
  <c r="W1524" i="5"/>
  <c r="W1523" i="5"/>
  <c r="X1523" i="5" s="1"/>
  <c r="W1522" i="5"/>
  <c r="X1522" i="5" s="1"/>
  <c r="W1521" i="5"/>
  <c r="X1521" i="5" s="1"/>
  <c r="W1520" i="5"/>
  <c r="X1520" i="5" s="1"/>
  <c r="X1519" i="5"/>
  <c r="W1519" i="5"/>
  <c r="W1518" i="5"/>
  <c r="X1518" i="5" s="1"/>
  <c r="W1517" i="5"/>
  <c r="X1517" i="5" s="1"/>
  <c r="W1516" i="5"/>
  <c r="X1516" i="5" s="1"/>
  <c r="W1515" i="5"/>
  <c r="X1515" i="5" s="1"/>
  <c r="W1514" i="5"/>
  <c r="X1514" i="5" s="1"/>
  <c r="W1513" i="5"/>
  <c r="X1513" i="5" s="1"/>
  <c r="W1512" i="5"/>
  <c r="X1512" i="5" s="1"/>
  <c r="W1511" i="5"/>
  <c r="X1511" i="5" s="1"/>
  <c r="W1510" i="5"/>
  <c r="X1510" i="5" s="1"/>
  <c r="X1509" i="5"/>
  <c r="W1509" i="5"/>
  <c r="W1508" i="5"/>
  <c r="X1508" i="5" s="1"/>
  <c r="W1507" i="5"/>
  <c r="X1507" i="5" s="1"/>
  <c r="W1506" i="5"/>
  <c r="X1506" i="5" s="1"/>
  <c r="W1505" i="5"/>
  <c r="X1505" i="5" s="1"/>
  <c r="W1504" i="5"/>
  <c r="X1504" i="5" s="1"/>
  <c r="W1503" i="5"/>
  <c r="X1503" i="5" s="1"/>
  <c r="W1502" i="5"/>
  <c r="X1502" i="5" s="1"/>
  <c r="W1501" i="5"/>
  <c r="X1501" i="5" s="1"/>
  <c r="W1500" i="5"/>
  <c r="X1500" i="5" s="1"/>
  <c r="W1499" i="5"/>
  <c r="X1499" i="5" s="1"/>
  <c r="W1498" i="5"/>
  <c r="X1498" i="5" s="1"/>
  <c r="W1497" i="5"/>
  <c r="X1497" i="5" s="1"/>
  <c r="W1496" i="5"/>
  <c r="X1496" i="5" s="1"/>
  <c r="W1495" i="5"/>
  <c r="X1495" i="5" s="1"/>
  <c r="W1494" i="5"/>
  <c r="X1494" i="5" s="1"/>
  <c r="X1493" i="5"/>
  <c r="W1493" i="5"/>
  <c r="W1492" i="5"/>
  <c r="X1492" i="5" s="1"/>
  <c r="W1491" i="5"/>
  <c r="X1491" i="5" s="1"/>
  <c r="X1490" i="5"/>
  <c r="W1490" i="5"/>
  <c r="W1489" i="5"/>
  <c r="X1489" i="5" s="1"/>
  <c r="W1488" i="5"/>
  <c r="X1488" i="5" s="1"/>
  <c r="W1487" i="5"/>
  <c r="X1487" i="5" s="1"/>
  <c r="W1486" i="5"/>
  <c r="X1486" i="5" s="1"/>
  <c r="W1485" i="5"/>
  <c r="X1485" i="5" s="1"/>
  <c r="X1484" i="5"/>
  <c r="W1484" i="5"/>
  <c r="W1483" i="5"/>
  <c r="X1483" i="5" s="1"/>
  <c r="W1482" i="5"/>
  <c r="X1482" i="5" s="1"/>
  <c r="W1481" i="5"/>
  <c r="X1481" i="5" s="1"/>
  <c r="W1480" i="5"/>
  <c r="X1480" i="5" s="1"/>
  <c r="X1479" i="5"/>
  <c r="W1479" i="5"/>
  <c r="W1478" i="5"/>
  <c r="X1478" i="5" s="1"/>
  <c r="W1477" i="5"/>
  <c r="X1477" i="5" s="1"/>
  <c r="W1476" i="5"/>
  <c r="X1476" i="5" s="1"/>
  <c r="W1475" i="5"/>
  <c r="X1475" i="5" s="1"/>
  <c r="W1474" i="5"/>
  <c r="X1474" i="5" s="1"/>
  <c r="W1473" i="5"/>
  <c r="X1473" i="5" s="1"/>
  <c r="X1472" i="5"/>
  <c r="W1472" i="5"/>
  <c r="W1471" i="5"/>
  <c r="X1471" i="5" s="1"/>
  <c r="W1470" i="5"/>
  <c r="X1470" i="5" s="1"/>
  <c r="W1469" i="5"/>
  <c r="X1469" i="5" s="1"/>
  <c r="W1468" i="5"/>
  <c r="X1468" i="5" s="1"/>
  <c r="X1467" i="5"/>
  <c r="W1467" i="5"/>
  <c r="X1466" i="5"/>
  <c r="W1466" i="5"/>
  <c r="W1465" i="5"/>
  <c r="X1465" i="5" s="1"/>
  <c r="W1464" i="5"/>
  <c r="X1464" i="5" s="1"/>
  <c r="W1463" i="5"/>
  <c r="X1463" i="5" s="1"/>
  <c r="W1462" i="5"/>
  <c r="X1462" i="5" s="1"/>
  <c r="W1461" i="5"/>
  <c r="X1461" i="5" s="1"/>
  <c r="X1460" i="5"/>
  <c r="W1460" i="5"/>
  <c r="W1459" i="5"/>
  <c r="X1459" i="5" s="1"/>
  <c r="X1458" i="5"/>
  <c r="W1458" i="5"/>
  <c r="W1457" i="5"/>
  <c r="X1457" i="5" s="1"/>
  <c r="W1456" i="5"/>
  <c r="X1456" i="5" s="1"/>
  <c r="W1455" i="5"/>
  <c r="X1455" i="5" s="1"/>
  <c r="W1454" i="5"/>
  <c r="X1454" i="5" s="1"/>
  <c r="X1453" i="5"/>
  <c r="W1453" i="5"/>
  <c r="W1452" i="5"/>
  <c r="X1452" i="5" s="1"/>
  <c r="W1451" i="5"/>
  <c r="X1451" i="5" s="1"/>
  <c r="W1450" i="5"/>
  <c r="X1450" i="5" s="1"/>
  <c r="X1449" i="5"/>
  <c r="W1449" i="5"/>
  <c r="X1448" i="5"/>
  <c r="W1448" i="5"/>
  <c r="W1447" i="5"/>
  <c r="X1447" i="5" s="1"/>
  <c r="W1446" i="5"/>
  <c r="X1446" i="5" s="1"/>
  <c r="W1445" i="5"/>
  <c r="X1445" i="5" s="1"/>
  <c r="W1444" i="5"/>
  <c r="X1444" i="5" s="1"/>
  <c r="W1443" i="5"/>
  <c r="X1443" i="5" s="1"/>
  <c r="W1442" i="5"/>
  <c r="X1442" i="5" s="1"/>
  <c r="W1441" i="5"/>
  <c r="X1441" i="5" s="1"/>
  <c r="W1440" i="5"/>
  <c r="X1440" i="5" s="1"/>
  <c r="W1439" i="5"/>
  <c r="X1439" i="5" s="1"/>
  <c r="W1438" i="5"/>
  <c r="X1438" i="5" s="1"/>
  <c r="W1437" i="5"/>
  <c r="X1437" i="5" s="1"/>
  <c r="W1436" i="5"/>
  <c r="X1436" i="5" s="1"/>
  <c r="X1435" i="5"/>
  <c r="W1435" i="5"/>
  <c r="W1434" i="5"/>
  <c r="X1434" i="5" s="1"/>
  <c r="W1433" i="5"/>
  <c r="X1433" i="5" s="1"/>
  <c r="W1432" i="5"/>
  <c r="X1432" i="5" s="1"/>
  <c r="W1431" i="5"/>
  <c r="X1431" i="5" s="1"/>
  <c r="W1430" i="5"/>
  <c r="X1430" i="5" s="1"/>
  <c r="X1429" i="5"/>
  <c r="W1429" i="5"/>
  <c r="W1428" i="5"/>
  <c r="X1428" i="5" s="1"/>
  <c r="W1427" i="5"/>
  <c r="X1427" i="5" s="1"/>
  <c r="W1426" i="5"/>
  <c r="X1426" i="5" s="1"/>
  <c r="X1425" i="5"/>
  <c r="W1425" i="5"/>
  <c r="W1424" i="5"/>
  <c r="X1424" i="5" s="1"/>
  <c r="W1423" i="5"/>
  <c r="X1423" i="5" s="1"/>
  <c r="W1422" i="5"/>
  <c r="X1422" i="5" s="1"/>
  <c r="X1421" i="5"/>
  <c r="W1421" i="5"/>
  <c r="W1420" i="5"/>
  <c r="X1420" i="5" s="1"/>
  <c r="W1419" i="5"/>
  <c r="X1419" i="5" s="1"/>
  <c r="W1418" i="5"/>
  <c r="X1418" i="5" s="1"/>
  <c r="W1417" i="5"/>
  <c r="X1417" i="5" s="1"/>
  <c r="W1416" i="5"/>
  <c r="X1416" i="5" s="1"/>
  <c r="W1415" i="5"/>
  <c r="X1415" i="5" s="1"/>
  <c r="W1414" i="5"/>
  <c r="X1414" i="5" s="1"/>
  <c r="W1413" i="5"/>
  <c r="X1413" i="5" s="1"/>
  <c r="W1412" i="5"/>
  <c r="X1412" i="5" s="1"/>
  <c r="W1411" i="5"/>
  <c r="X1411" i="5" s="1"/>
  <c r="W1410" i="5"/>
  <c r="X1410" i="5" s="1"/>
  <c r="W1409" i="5"/>
  <c r="X1409" i="5" s="1"/>
  <c r="W1408" i="5"/>
  <c r="X1408" i="5" s="1"/>
  <c r="W1407" i="5"/>
  <c r="X1407" i="5" s="1"/>
  <c r="X1406" i="5"/>
  <c r="W1406" i="5"/>
  <c r="X1405" i="5"/>
  <c r="W1405" i="5"/>
  <c r="W1404" i="5"/>
  <c r="X1404" i="5" s="1"/>
  <c r="W1403" i="5"/>
  <c r="X1403" i="5" s="1"/>
  <c r="W1402" i="5"/>
  <c r="X1402" i="5" s="1"/>
  <c r="W1401" i="5"/>
  <c r="X1401" i="5" s="1"/>
  <c r="W1400" i="5"/>
  <c r="X1400" i="5" s="1"/>
  <c r="W1399" i="5"/>
  <c r="X1399" i="5" s="1"/>
  <c r="X1398" i="5"/>
  <c r="W1398" i="5"/>
  <c r="W1397" i="5"/>
  <c r="X1397" i="5" s="1"/>
  <c r="W1396" i="5"/>
  <c r="X1396" i="5" s="1"/>
  <c r="W1395" i="5"/>
  <c r="X1395" i="5" s="1"/>
  <c r="X1394" i="5"/>
  <c r="W1394" i="5"/>
  <c r="W1393" i="5"/>
  <c r="X1393" i="5" s="1"/>
  <c r="W1392" i="5"/>
  <c r="X1392" i="5" s="1"/>
  <c r="W1391" i="5"/>
  <c r="X1391" i="5" s="1"/>
  <c r="W1390" i="5"/>
  <c r="X1390" i="5" s="1"/>
  <c r="W1389" i="5"/>
  <c r="X1389" i="5" s="1"/>
  <c r="X1388" i="5"/>
  <c r="W1388" i="5"/>
  <c r="W1387" i="5"/>
  <c r="X1387" i="5" s="1"/>
  <c r="W1386" i="5"/>
  <c r="X1386" i="5" s="1"/>
  <c r="W1385" i="5"/>
  <c r="X1385" i="5" s="1"/>
  <c r="W1384" i="5"/>
  <c r="X1384" i="5" s="1"/>
  <c r="W1383" i="5"/>
  <c r="X1383" i="5" s="1"/>
  <c r="W1382" i="5"/>
  <c r="X1382" i="5" s="1"/>
  <c r="W1381" i="5"/>
  <c r="X1381" i="5" s="1"/>
  <c r="X1380" i="5"/>
  <c r="W1380" i="5"/>
  <c r="X1379" i="5"/>
  <c r="W1379" i="5"/>
  <c r="W1378" i="5"/>
  <c r="X1378" i="5" s="1"/>
  <c r="W1377" i="5"/>
  <c r="X1377" i="5" s="1"/>
  <c r="W1376" i="5"/>
  <c r="X1376" i="5" s="1"/>
  <c r="W1375" i="5"/>
  <c r="X1375" i="5" s="1"/>
  <c r="W1374" i="5"/>
  <c r="X1374" i="5" s="1"/>
  <c r="W1373" i="5"/>
  <c r="X1373" i="5" s="1"/>
  <c r="W1372" i="5"/>
  <c r="X1372" i="5" s="1"/>
  <c r="X1371" i="5"/>
  <c r="W1371" i="5"/>
  <c r="X1370" i="5"/>
  <c r="W1370" i="5"/>
  <c r="W1369" i="5"/>
  <c r="X1369" i="5" s="1"/>
  <c r="W1368" i="5"/>
  <c r="X1368" i="5" s="1"/>
  <c r="W1367" i="5"/>
  <c r="X1367" i="5" s="1"/>
  <c r="W1366" i="5"/>
  <c r="X1366" i="5" s="1"/>
  <c r="W1365" i="5"/>
  <c r="X1365" i="5" s="1"/>
  <c r="W1364" i="5"/>
  <c r="X1364" i="5" s="1"/>
  <c r="X1363" i="5"/>
  <c r="W1363" i="5"/>
  <c r="W1362" i="5"/>
  <c r="X1362" i="5" s="1"/>
  <c r="X1361" i="5"/>
  <c r="W1361" i="5"/>
  <c r="W1360" i="5"/>
  <c r="X1360" i="5" s="1"/>
  <c r="X1359" i="5"/>
  <c r="W1359" i="5"/>
  <c r="W1358" i="5"/>
  <c r="X1358" i="5" s="1"/>
  <c r="W1357" i="5"/>
  <c r="X1357" i="5" s="1"/>
  <c r="W1356" i="5"/>
  <c r="X1356" i="5" s="1"/>
  <c r="W1355" i="5"/>
  <c r="X1355" i="5" s="1"/>
  <c r="W1354" i="5"/>
  <c r="X1354" i="5" s="1"/>
  <c r="X1353" i="5"/>
  <c r="W1353" i="5"/>
  <c r="W1352" i="5"/>
  <c r="X1352" i="5" s="1"/>
  <c r="W1351" i="5"/>
  <c r="X1351" i="5" s="1"/>
  <c r="W1350" i="5"/>
  <c r="X1350" i="5" s="1"/>
  <c r="W1349" i="5"/>
  <c r="X1349" i="5" s="1"/>
  <c r="W1348" i="5"/>
  <c r="X1348" i="5" s="1"/>
  <c r="W1347" i="5"/>
  <c r="X1347" i="5" s="1"/>
  <c r="X1346" i="5"/>
  <c r="W1346" i="5"/>
  <c r="W1345" i="5"/>
  <c r="X1345" i="5" s="1"/>
  <c r="W1344" i="5"/>
  <c r="X1344" i="5" s="1"/>
  <c r="W1343" i="5"/>
  <c r="X1343" i="5" s="1"/>
  <c r="W1342" i="5"/>
  <c r="X1342" i="5" s="1"/>
  <c r="W1341" i="5"/>
  <c r="X1341" i="5" s="1"/>
  <c r="W1340" i="5"/>
  <c r="X1340" i="5" s="1"/>
  <c r="W1339" i="5"/>
  <c r="X1339" i="5" s="1"/>
  <c r="W1338" i="5"/>
  <c r="X1338" i="5" s="1"/>
  <c r="W1337" i="5"/>
  <c r="X1337" i="5" s="1"/>
  <c r="W1336" i="5"/>
  <c r="X1336" i="5" s="1"/>
  <c r="X1335" i="5"/>
  <c r="W1335" i="5"/>
  <c r="X1334" i="5"/>
  <c r="W1334" i="5"/>
  <c r="W1333" i="5"/>
  <c r="X1333" i="5" s="1"/>
  <c r="W1332" i="5"/>
  <c r="X1332" i="5" s="1"/>
  <c r="W1331" i="5"/>
  <c r="X1331" i="5" s="1"/>
  <c r="W1330" i="5"/>
  <c r="X1330" i="5" s="1"/>
  <c r="W1329" i="5"/>
  <c r="X1329" i="5" s="1"/>
  <c r="W1328" i="5"/>
  <c r="X1328" i="5" s="1"/>
  <c r="W1327" i="5"/>
  <c r="X1327" i="5" s="1"/>
  <c r="W1326" i="5"/>
  <c r="X1326" i="5" s="1"/>
  <c r="W1325" i="5"/>
  <c r="X1325" i="5" s="1"/>
  <c r="W1324" i="5"/>
  <c r="X1324" i="5" s="1"/>
  <c r="W1323" i="5"/>
  <c r="X1323" i="5" s="1"/>
  <c r="W1322" i="5"/>
  <c r="X1322" i="5" s="1"/>
  <c r="X1321" i="5"/>
  <c r="W1321" i="5"/>
  <c r="W1320" i="5"/>
  <c r="X1320" i="5" s="1"/>
  <c r="W1319" i="5"/>
  <c r="X1319" i="5" s="1"/>
  <c r="W1318" i="5"/>
  <c r="X1318" i="5" s="1"/>
  <c r="W1317" i="5"/>
  <c r="X1317" i="5" s="1"/>
  <c r="W1316" i="5"/>
  <c r="X1316" i="5" s="1"/>
  <c r="W1315" i="5"/>
  <c r="X1315" i="5" s="1"/>
  <c r="W1314" i="5"/>
  <c r="X1314" i="5" s="1"/>
  <c r="W1313" i="5"/>
  <c r="X1313" i="5" s="1"/>
  <c r="W1312" i="5"/>
  <c r="X1312" i="5" s="1"/>
  <c r="W1311" i="5"/>
  <c r="X1311" i="5" s="1"/>
  <c r="X1310" i="5"/>
  <c r="W1310" i="5"/>
  <c r="W1309" i="5"/>
  <c r="X1309" i="5" s="1"/>
  <c r="W1308" i="5"/>
  <c r="X1308" i="5" s="1"/>
  <c r="W1307" i="5"/>
  <c r="X1307" i="5" s="1"/>
  <c r="W1306" i="5"/>
  <c r="X1306" i="5" s="1"/>
  <c r="W1305" i="5"/>
  <c r="X1305" i="5" s="1"/>
  <c r="W1304" i="5"/>
  <c r="X1304" i="5" s="1"/>
  <c r="W1303" i="5"/>
  <c r="X1303" i="5" s="1"/>
  <c r="X1302" i="5"/>
  <c r="W1302" i="5"/>
  <c r="W1301" i="5"/>
  <c r="X1301" i="5" s="1"/>
  <c r="W1300" i="5"/>
  <c r="X1300" i="5" s="1"/>
  <c r="W1299" i="5"/>
  <c r="X1299" i="5" s="1"/>
  <c r="W1298" i="5"/>
  <c r="X1298" i="5" s="1"/>
  <c r="W1297" i="5"/>
  <c r="X1297" i="5" s="1"/>
  <c r="W1296" i="5"/>
  <c r="X1296" i="5" s="1"/>
  <c r="W1295" i="5"/>
  <c r="X1295" i="5" s="1"/>
  <c r="W1294" i="5"/>
  <c r="X1294" i="5" s="1"/>
  <c r="W1293" i="5"/>
  <c r="X1293" i="5" s="1"/>
  <c r="W1292" i="5"/>
  <c r="X1292" i="5" s="1"/>
  <c r="W1291" i="5"/>
  <c r="X1291" i="5" s="1"/>
  <c r="W1290" i="5"/>
  <c r="X1290" i="5" s="1"/>
  <c r="W1289" i="5"/>
  <c r="X1289" i="5" s="1"/>
  <c r="W1288" i="5"/>
  <c r="X1288" i="5" s="1"/>
  <c r="X1287" i="5"/>
  <c r="W1287" i="5"/>
  <c r="W1286" i="5"/>
  <c r="X1286" i="5" s="1"/>
  <c r="X1285" i="5"/>
  <c r="W1285" i="5"/>
  <c r="W1284" i="5"/>
  <c r="X1284" i="5" s="1"/>
  <c r="W1283" i="5"/>
  <c r="X1283" i="5" s="1"/>
  <c r="W1282" i="5"/>
  <c r="X1282" i="5" s="1"/>
  <c r="X1281" i="5"/>
  <c r="W1281" i="5"/>
  <c r="W1280" i="5"/>
  <c r="X1280" i="5" s="1"/>
  <c r="W1279" i="5"/>
  <c r="X1279" i="5" s="1"/>
  <c r="X1278" i="5"/>
  <c r="W1278" i="5"/>
  <c r="X1277" i="5"/>
  <c r="W1277" i="5"/>
  <c r="W1276" i="5"/>
  <c r="X1276" i="5" s="1"/>
  <c r="W1275" i="5"/>
  <c r="X1275" i="5" s="1"/>
  <c r="X1274" i="5"/>
  <c r="W1274" i="5"/>
  <c r="W1273" i="5"/>
  <c r="X1273" i="5" s="1"/>
  <c r="W1272" i="5"/>
  <c r="X1272" i="5" s="1"/>
  <c r="W1271" i="5"/>
  <c r="X1271" i="5" s="1"/>
  <c r="W1270" i="5"/>
  <c r="X1270" i="5" s="1"/>
  <c r="X1269" i="5"/>
  <c r="W1269" i="5"/>
  <c r="X1268" i="5"/>
  <c r="W1268" i="5"/>
  <c r="W1267" i="5"/>
  <c r="X1267" i="5" s="1"/>
  <c r="W1266" i="5"/>
  <c r="X1266" i="5" s="1"/>
  <c r="X1265" i="5"/>
  <c r="W1265" i="5"/>
  <c r="W1264" i="5"/>
  <c r="X1264" i="5" s="1"/>
  <c r="W1263" i="5"/>
  <c r="X1263" i="5" s="1"/>
  <c r="W1262" i="5"/>
  <c r="X1262" i="5" s="1"/>
  <c r="W1261" i="5"/>
  <c r="X1261" i="5" s="1"/>
  <c r="W1260" i="5"/>
  <c r="X1260" i="5" s="1"/>
  <c r="W1259" i="5"/>
  <c r="X1259" i="5" s="1"/>
  <c r="W1258" i="5"/>
  <c r="X1258" i="5" s="1"/>
  <c r="W1257" i="5"/>
  <c r="X1257" i="5" s="1"/>
  <c r="X1256" i="5"/>
  <c r="W1256" i="5"/>
  <c r="X1255" i="5"/>
  <c r="W1255" i="5"/>
  <c r="W1254" i="5"/>
  <c r="X1254" i="5" s="1"/>
  <c r="X1253" i="5"/>
  <c r="W1253" i="5"/>
  <c r="W1252" i="5"/>
  <c r="X1252" i="5" s="1"/>
  <c r="X1251" i="5"/>
  <c r="W1251" i="5"/>
  <c r="W1250" i="5"/>
  <c r="X1250" i="5" s="1"/>
  <c r="X1249" i="5"/>
  <c r="W1249" i="5"/>
  <c r="W1248" i="5"/>
  <c r="X1248" i="5" s="1"/>
  <c r="W1247" i="5"/>
  <c r="X1247" i="5" s="1"/>
  <c r="W1246" i="5"/>
  <c r="X1246" i="5" s="1"/>
  <c r="W1245" i="5"/>
  <c r="X1245" i="5" s="1"/>
  <c r="W1244" i="5"/>
  <c r="X1244" i="5" s="1"/>
  <c r="W1243" i="5"/>
  <c r="X1243" i="5" s="1"/>
  <c r="X1242" i="5"/>
  <c r="W1242" i="5"/>
  <c r="W1241" i="5"/>
  <c r="X1241" i="5" s="1"/>
  <c r="W1240" i="5"/>
  <c r="X1240" i="5" s="1"/>
  <c r="W1239" i="5"/>
  <c r="X1239" i="5" s="1"/>
  <c r="W1238" i="5"/>
  <c r="X1238" i="5" s="1"/>
  <c r="W1237" i="5"/>
  <c r="X1237" i="5" s="1"/>
  <c r="W1236" i="5"/>
  <c r="X1236" i="5" s="1"/>
  <c r="W1235" i="5"/>
  <c r="X1235" i="5" s="1"/>
  <c r="W1234" i="5"/>
  <c r="X1234" i="5" s="1"/>
  <c r="W1233" i="5"/>
  <c r="X1233" i="5" s="1"/>
  <c r="W1232" i="5"/>
  <c r="X1232" i="5" s="1"/>
  <c r="W1231" i="5"/>
  <c r="X1231" i="5" s="1"/>
  <c r="W1230" i="5"/>
  <c r="X1230" i="5" s="1"/>
  <c r="X1229" i="5"/>
  <c r="W1229" i="5"/>
  <c r="W1228" i="5"/>
  <c r="X1228" i="5" s="1"/>
  <c r="W1227" i="5"/>
  <c r="X1227" i="5" s="1"/>
  <c r="X1226" i="5"/>
  <c r="W1226" i="5"/>
  <c r="W1225" i="5"/>
  <c r="X1225" i="5" s="1"/>
  <c r="W1224" i="5"/>
  <c r="X1224" i="5" s="1"/>
  <c r="W1223" i="5"/>
  <c r="X1223" i="5" s="1"/>
  <c r="X1222" i="5"/>
  <c r="W1222" i="5"/>
  <c r="W1221" i="5"/>
  <c r="X1221" i="5" s="1"/>
  <c r="W1220" i="5"/>
  <c r="X1220" i="5" s="1"/>
  <c r="W1219" i="5"/>
  <c r="X1219" i="5" s="1"/>
  <c r="W1218" i="5"/>
  <c r="X1218" i="5" s="1"/>
  <c r="W1217" i="5"/>
  <c r="X1217" i="5" s="1"/>
  <c r="W1216" i="5"/>
  <c r="X1216" i="5" s="1"/>
  <c r="W1215" i="5"/>
  <c r="X1215" i="5" s="1"/>
  <c r="X1214" i="5"/>
  <c r="W1214" i="5"/>
  <c r="W1213" i="5"/>
  <c r="X1213" i="5" s="1"/>
  <c r="W1212" i="5"/>
  <c r="X1212" i="5" s="1"/>
  <c r="W1211" i="5"/>
  <c r="X1211" i="5" s="1"/>
  <c r="W1210" i="5"/>
  <c r="X1210" i="5" s="1"/>
  <c r="W1209" i="5"/>
  <c r="X1209" i="5" s="1"/>
  <c r="W1208" i="5"/>
  <c r="X1208" i="5" s="1"/>
  <c r="W1207" i="5"/>
  <c r="X1207" i="5" s="1"/>
  <c r="W1206" i="5"/>
  <c r="X1206" i="5" s="1"/>
  <c r="W1205" i="5"/>
  <c r="X1205" i="5" s="1"/>
  <c r="W1204" i="5"/>
  <c r="X1204" i="5" s="1"/>
  <c r="W1203" i="5"/>
  <c r="X1203" i="5" s="1"/>
  <c r="W1202" i="5"/>
  <c r="X1202" i="5" s="1"/>
  <c r="W1201" i="5"/>
  <c r="X1201" i="5" s="1"/>
  <c r="W1200" i="5"/>
  <c r="X1200" i="5" s="1"/>
  <c r="W1199" i="5"/>
  <c r="X1199" i="5" s="1"/>
  <c r="W1198" i="5"/>
  <c r="X1198" i="5" s="1"/>
  <c r="W1197" i="5"/>
  <c r="X1197" i="5" s="1"/>
  <c r="W1196" i="5"/>
  <c r="X1196" i="5" s="1"/>
  <c r="X1195" i="5"/>
  <c r="W1195" i="5"/>
  <c r="W1194" i="5"/>
  <c r="X1194" i="5" s="1"/>
  <c r="W1193" i="5"/>
  <c r="X1193" i="5" s="1"/>
  <c r="W1192" i="5"/>
  <c r="X1192" i="5" s="1"/>
  <c r="X1191" i="5"/>
  <c r="W1191" i="5"/>
  <c r="X1190" i="5"/>
  <c r="W1190" i="5"/>
  <c r="W1189" i="5"/>
  <c r="X1189" i="5" s="1"/>
  <c r="W1188" i="5"/>
  <c r="X1188" i="5" s="1"/>
  <c r="W1187" i="5"/>
  <c r="X1187" i="5" s="1"/>
  <c r="W1186" i="5"/>
  <c r="X1186" i="5" s="1"/>
  <c r="W1185" i="5"/>
  <c r="X1185" i="5" s="1"/>
  <c r="W1184" i="5"/>
  <c r="X1184" i="5" s="1"/>
  <c r="W1183" i="5"/>
  <c r="X1183" i="5" s="1"/>
  <c r="W1182" i="5"/>
  <c r="X1182" i="5" s="1"/>
  <c r="W1181" i="5"/>
  <c r="X1181" i="5" s="1"/>
  <c r="W1180" i="5"/>
  <c r="X1180" i="5" s="1"/>
  <c r="W1179" i="5"/>
  <c r="X1179" i="5" s="1"/>
  <c r="W1178" i="5"/>
  <c r="X1178" i="5" s="1"/>
  <c r="W1177" i="5"/>
  <c r="X1177" i="5" s="1"/>
  <c r="W1176" i="5"/>
  <c r="X1176" i="5" s="1"/>
  <c r="W1175" i="5"/>
  <c r="X1175" i="5" s="1"/>
  <c r="X1174" i="5"/>
  <c r="W1174" i="5"/>
  <c r="W1173" i="5"/>
  <c r="X1173" i="5" s="1"/>
  <c r="W1172" i="5"/>
  <c r="X1172" i="5" s="1"/>
  <c r="W1171" i="5"/>
  <c r="X1171" i="5" s="1"/>
  <c r="W1170" i="5"/>
  <c r="X1170" i="5" s="1"/>
  <c r="W1169" i="5"/>
  <c r="X1169" i="5" s="1"/>
  <c r="W1168" i="5"/>
  <c r="X1168" i="5" s="1"/>
  <c r="W1167" i="5"/>
  <c r="X1167" i="5" s="1"/>
  <c r="W1166" i="5"/>
  <c r="X1166" i="5" s="1"/>
  <c r="W1165" i="5"/>
  <c r="X1165" i="5" s="1"/>
  <c r="W1164" i="5"/>
  <c r="X1164" i="5" s="1"/>
  <c r="W1163" i="5"/>
  <c r="X1163" i="5" s="1"/>
  <c r="W1162" i="5"/>
  <c r="X1162" i="5" s="1"/>
  <c r="X1161" i="5"/>
  <c r="W1161" i="5"/>
  <c r="W1160" i="5"/>
  <c r="X1160" i="5" s="1"/>
  <c r="W1159" i="5"/>
  <c r="X1159" i="5" s="1"/>
  <c r="W1158" i="5"/>
  <c r="X1158" i="5" s="1"/>
  <c r="W1157" i="5"/>
  <c r="X1157" i="5" s="1"/>
  <c r="W1156" i="5"/>
  <c r="X1156" i="5" s="1"/>
  <c r="W1155" i="5"/>
  <c r="X1155" i="5" s="1"/>
  <c r="W1154" i="5"/>
  <c r="X1154" i="5" s="1"/>
  <c r="W1153" i="5"/>
  <c r="X1153" i="5" s="1"/>
  <c r="W1152" i="5"/>
  <c r="X1152" i="5" s="1"/>
  <c r="W1151" i="5"/>
  <c r="X1151" i="5" s="1"/>
  <c r="W1150" i="5"/>
  <c r="X1150" i="5" s="1"/>
  <c r="W1149" i="5"/>
  <c r="X1149" i="5" s="1"/>
  <c r="X1148" i="5"/>
  <c r="W1148" i="5"/>
  <c r="W1147" i="5"/>
  <c r="X1147" i="5" s="1"/>
  <c r="W1146" i="5"/>
  <c r="X1146" i="5" s="1"/>
  <c r="W1145" i="5"/>
  <c r="X1145" i="5" s="1"/>
  <c r="W1144" i="5"/>
  <c r="X1144" i="5" s="1"/>
  <c r="W1143" i="5"/>
  <c r="X1143" i="5" s="1"/>
  <c r="W1142" i="5"/>
  <c r="X1142" i="5" s="1"/>
  <c r="W1141" i="5"/>
  <c r="X1141" i="5" s="1"/>
  <c r="W1140" i="5"/>
  <c r="X1140" i="5" s="1"/>
  <c r="W1139" i="5"/>
  <c r="X1139" i="5" s="1"/>
  <c r="W1138" i="5"/>
  <c r="X1138" i="5" s="1"/>
  <c r="W1137" i="5"/>
  <c r="X1137" i="5" s="1"/>
  <c r="W1136" i="5"/>
  <c r="X1136" i="5" s="1"/>
  <c r="W1135" i="5"/>
  <c r="X1135" i="5" s="1"/>
  <c r="W1134" i="5"/>
  <c r="X1134" i="5" s="1"/>
  <c r="W1133" i="5"/>
  <c r="X1133" i="5" s="1"/>
  <c r="W1132" i="5"/>
  <c r="X1132" i="5" s="1"/>
  <c r="W1131" i="5"/>
  <c r="X1131" i="5" s="1"/>
  <c r="W1130" i="5"/>
  <c r="X1130" i="5" s="1"/>
  <c r="W1129" i="5"/>
  <c r="X1129" i="5" s="1"/>
  <c r="W1128" i="5"/>
  <c r="X1128" i="5" s="1"/>
  <c r="X1127" i="5"/>
  <c r="W1127" i="5"/>
  <c r="W1126" i="5"/>
  <c r="X1126" i="5" s="1"/>
  <c r="X1125" i="5"/>
  <c r="W1125" i="5"/>
  <c r="W1124" i="5"/>
  <c r="X1124" i="5" s="1"/>
  <c r="W1123" i="5"/>
  <c r="X1123" i="5" s="1"/>
  <c r="W1122" i="5"/>
  <c r="X1122" i="5" s="1"/>
  <c r="W1121" i="5"/>
  <c r="X1121" i="5" s="1"/>
  <c r="W1120" i="5"/>
  <c r="X1120" i="5" s="1"/>
  <c r="W1119" i="5"/>
  <c r="X1119" i="5" s="1"/>
  <c r="W1118" i="5"/>
  <c r="X1118" i="5" s="1"/>
  <c r="X1117" i="5"/>
  <c r="W1117" i="5"/>
  <c r="W1116" i="5"/>
  <c r="X1116" i="5" s="1"/>
  <c r="W1115" i="5"/>
  <c r="X1115" i="5" s="1"/>
  <c r="W1114" i="5"/>
  <c r="X1114" i="5" s="1"/>
  <c r="X1113" i="5"/>
  <c r="W1113" i="5"/>
  <c r="W1112" i="5"/>
  <c r="X1112" i="5" s="1"/>
  <c r="W1111" i="5"/>
  <c r="X1111" i="5" s="1"/>
  <c r="W1110" i="5"/>
  <c r="X1110" i="5" s="1"/>
  <c r="W1109" i="5"/>
  <c r="X1109" i="5" s="1"/>
  <c r="W1108" i="5"/>
  <c r="X1108" i="5" s="1"/>
  <c r="X1107" i="5"/>
  <c r="W1107" i="5"/>
  <c r="W1106" i="5"/>
  <c r="X1106" i="5" s="1"/>
  <c r="X1105" i="5"/>
  <c r="W1105" i="5"/>
  <c r="W1104" i="5"/>
  <c r="X1104" i="5" s="1"/>
  <c r="W1103" i="5"/>
  <c r="X1103" i="5" s="1"/>
  <c r="W1102" i="5"/>
  <c r="X1102" i="5" s="1"/>
  <c r="W1101" i="5"/>
  <c r="X1101" i="5" s="1"/>
  <c r="X1100" i="5"/>
  <c r="W1100" i="5"/>
  <c r="W1099" i="5"/>
  <c r="X1099" i="5" s="1"/>
  <c r="W1098" i="5"/>
  <c r="X1098" i="5" s="1"/>
  <c r="X1097" i="5"/>
  <c r="W1097" i="5"/>
  <c r="W1096" i="5"/>
  <c r="X1096" i="5" s="1"/>
  <c r="W1095" i="5"/>
  <c r="X1095" i="5" s="1"/>
  <c r="W1094" i="5"/>
  <c r="X1094" i="5" s="1"/>
  <c r="W1093" i="5"/>
  <c r="X1093" i="5" s="1"/>
  <c r="W1092" i="5"/>
  <c r="X1092" i="5" s="1"/>
  <c r="W1091" i="5"/>
  <c r="X1091" i="5" s="1"/>
  <c r="W1090" i="5"/>
  <c r="X1090" i="5" s="1"/>
  <c r="W1089" i="5"/>
  <c r="X1089" i="5" s="1"/>
  <c r="W1088" i="5"/>
  <c r="X1088" i="5" s="1"/>
  <c r="X1087" i="5"/>
  <c r="W1087" i="5"/>
  <c r="W1086" i="5"/>
  <c r="X1086" i="5" s="1"/>
  <c r="W1085" i="5"/>
  <c r="X1085" i="5" s="1"/>
  <c r="W1084" i="5"/>
  <c r="X1084" i="5" s="1"/>
  <c r="W1083" i="5"/>
  <c r="X1083" i="5" s="1"/>
  <c r="X1082" i="5"/>
  <c r="W1082" i="5"/>
  <c r="X1081" i="5"/>
  <c r="W1081" i="5"/>
  <c r="W1080" i="5"/>
  <c r="X1080" i="5" s="1"/>
  <c r="W1079" i="5"/>
  <c r="X1079" i="5" s="1"/>
  <c r="W1078" i="5"/>
  <c r="X1078" i="5" s="1"/>
  <c r="X1077" i="5"/>
  <c r="W1077" i="5"/>
  <c r="W1076" i="5"/>
  <c r="X1076" i="5" s="1"/>
  <c r="W1075" i="5"/>
  <c r="X1075" i="5" s="1"/>
  <c r="W1074" i="5"/>
  <c r="X1074" i="5" s="1"/>
  <c r="W1073" i="5"/>
  <c r="X1073" i="5" s="1"/>
  <c r="W1072" i="5"/>
  <c r="X1072" i="5" s="1"/>
  <c r="X1071" i="5"/>
  <c r="W1071" i="5"/>
  <c r="W1070" i="5"/>
  <c r="X1070" i="5" s="1"/>
  <c r="W1069" i="5"/>
  <c r="X1069" i="5" s="1"/>
  <c r="W1068" i="5"/>
  <c r="X1068" i="5" s="1"/>
  <c r="W1067" i="5"/>
  <c r="X1067" i="5" s="1"/>
  <c r="W1066" i="5"/>
  <c r="X1066" i="5" s="1"/>
  <c r="W1065" i="5"/>
  <c r="X1065" i="5" s="1"/>
  <c r="W1064" i="5"/>
  <c r="X1064" i="5" s="1"/>
  <c r="W1063" i="5"/>
  <c r="X1063" i="5" s="1"/>
  <c r="W1062" i="5"/>
  <c r="X1062" i="5" s="1"/>
  <c r="W1061" i="5"/>
  <c r="X1061" i="5" s="1"/>
  <c r="W1060" i="5"/>
  <c r="X1060" i="5" s="1"/>
  <c r="W1059" i="5"/>
  <c r="X1059" i="5" s="1"/>
  <c r="W1058" i="5"/>
  <c r="X1058" i="5" s="1"/>
  <c r="X1057" i="5"/>
  <c r="W1057" i="5"/>
  <c r="W1056" i="5"/>
  <c r="X1056" i="5" s="1"/>
  <c r="W1055" i="5"/>
  <c r="X1055" i="5" s="1"/>
  <c r="W1054" i="5"/>
  <c r="X1054" i="5" s="1"/>
  <c r="X1053" i="5"/>
  <c r="W1053" i="5"/>
  <c r="X1052" i="5"/>
  <c r="W1052" i="5"/>
  <c r="W1051" i="5"/>
  <c r="X1051" i="5" s="1"/>
  <c r="W1050" i="5"/>
  <c r="X1050" i="5" s="1"/>
  <c r="W1049" i="5"/>
  <c r="X1049" i="5" s="1"/>
  <c r="X1048" i="5"/>
  <c r="W1048" i="5"/>
  <c r="W1047" i="5"/>
  <c r="X1047" i="5" s="1"/>
  <c r="W1046" i="5"/>
  <c r="X1046" i="5" s="1"/>
  <c r="X1045" i="5"/>
  <c r="W1045" i="5"/>
  <c r="W1044" i="5"/>
  <c r="X1044" i="5" s="1"/>
  <c r="W1043" i="5"/>
  <c r="X1043" i="5" s="1"/>
  <c r="W1042" i="5"/>
  <c r="X1042" i="5" s="1"/>
  <c r="W1041" i="5"/>
  <c r="X1041" i="5" s="1"/>
  <c r="W1040" i="5"/>
  <c r="X1040" i="5" s="1"/>
  <c r="W1039" i="5"/>
  <c r="X1039" i="5" s="1"/>
  <c r="W1038" i="5"/>
  <c r="X1038" i="5" s="1"/>
  <c r="W1037" i="5"/>
  <c r="X1037" i="5" s="1"/>
  <c r="W1036" i="5"/>
  <c r="X1036" i="5" s="1"/>
  <c r="W1035" i="5"/>
  <c r="X1035" i="5" s="1"/>
  <c r="W1034" i="5"/>
  <c r="X1034" i="5" s="1"/>
  <c r="W1033" i="5"/>
  <c r="X1033" i="5" s="1"/>
  <c r="W1032" i="5"/>
  <c r="X1032" i="5" s="1"/>
  <c r="W1031" i="5"/>
  <c r="X1031" i="5" s="1"/>
  <c r="W1030" i="5"/>
  <c r="X1030" i="5" s="1"/>
  <c r="W1029" i="5"/>
  <c r="X1029" i="5" s="1"/>
  <c r="X1028" i="5"/>
  <c r="W1028" i="5"/>
  <c r="W1027" i="5"/>
  <c r="X1027" i="5" s="1"/>
  <c r="W1026" i="5"/>
  <c r="X1026" i="5" s="1"/>
  <c r="X1025" i="5"/>
  <c r="W1025" i="5"/>
  <c r="W1024" i="5"/>
  <c r="X1024" i="5" s="1"/>
  <c r="W1023" i="5"/>
  <c r="X1023" i="5" s="1"/>
  <c r="W1022" i="5"/>
  <c r="X1022" i="5" s="1"/>
  <c r="W1021" i="5"/>
  <c r="X1021" i="5" s="1"/>
  <c r="W1020" i="5"/>
  <c r="X1020" i="5" s="1"/>
  <c r="W1019" i="5"/>
  <c r="X1019" i="5" s="1"/>
  <c r="W1018" i="5"/>
  <c r="X1018" i="5" s="1"/>
  <c r="W1017" i="5"/>
  <c r="X1017" i="5" s="1"/>
  <c r="W1016" i="5"/>
  <c r="X1016" i="5" s="1"/>
  <c r="W1015" i="5"/>
  <c r="X1015" i="5" s="1"/>
  <c r="W1014" i="5"/>
  <c r="X1014" i="5" s="1"/>
  <c r="W1013" i="5"/>
  <c r="X1013" i="5" s="1"/>
  <c r="W1012" i="5"/>
  <c r="X1012" i="5" s="1"/>
  <c r="W1011" i="5"/>
  <c r="X1011" i="5" s="1"/>
  <c r="W1010" i="5"/>
  <c r="X1010" i="5" s="1"/>
  <c r="X1009" i="5"/>
  <c r="W1009" i="5"/>
  <c r="W1008" i="5"/>
  <c r="X1008" i="5" s="1"/>
  <c r="W1007" i="5"/>
  <c r="X1007" i="5" s="1"/>
  <c r="W1006" i="5"/>
  <c r="X1006" i="5" s="1"/>
  <c r="X1005" i="5"/>
  <c r="W1005" i="5"/>
  <c r="W1004" i="5"/>
  <c r="X1004" i="5" s="1"/>
  <c r="X1003" i="5"/>
  <c r="W1003" i="5"/>
  <c r="W1002" i="5"/>
  <c r="X1002" i="5" s="1"/>
  <c r="W1001" i="5"/>
  <c r="X1001" i="5" s="1"/>
  <c r="W1000" i="5"/>
  <c r="X1000" i="5" s="1"/>
  <c r="W999" i="5"/>
  <c r="X999" i="5" s="1"/>
  <c r="W998" i="5"/>
  <c r="X998" i="5" s="1"/>
  <c r="W997" i="5"/>
  <c r="X997" i="5" s="1"/>
  <c r="W996" i="5"/>
  <c r="X996" i="5" s="1"/>
  <c r="W995" i="5"/>
  <c r="X995" i="5" s="1"/>
  <c r="X994" i="5"/>
  <c r="W994" i="5"/>
  <c r="W993" i="5"/>
  <c r="X993" i="5" s="1"/>
  <c r="W992" i="5"/>
  <c r="X992" i="5" s="1"/>
  <c r="W991" i="5"/>
  <c r="X991" i="5" s="1"/>
  <c r="W990" i="5"/>
  <c r="X990" i="5" s="1"/>
  <c r="W989" i="5"/>
  <c r="X989" i="5" s="1"/>
  <c r="W988" i="5"/>
  <c r="X988" i="5" s="1"/>
  <c r="W987" i="5"/>
  <c r="X987" i="5" s="1"/>
  <c r="W986" i="5"/>
  <c r="X986" i="5" s="1"/>
  <c r="W985" i="5"/>
  <c r="X985" i="5" s="1"/>
  <c r="W984" i="5"/>
  <c r="X984" i="5" s="1"/>
  <c r="X983" i="5"/>
  <c r="W983" i="5"/>
  <c r="W982" i="5"/>
  <c r="X982" i="5" s="1"/>
  <c r="W981" i="5"/>
  <c r="X981" i="5" s="1"/>
  <c r="W980" i="5"/>
  <c r="X980" i="5" s="1"/>
  <c r="W979" i="5"/>
  <c r="X979" i="5" s="1"/>
  <c r="W978" i="5"/>
  <c r="X978" i="5" s="1"/>
  <c r="W977" i="5"/>
  <c r="X977" i="5" s="1"/>
  <c r="W976" i="5"/>
  <c r="X976" i="5" s="1"/>
  <c r="W975" i="5"/>
  <c r="X975" i="5" s="1"/>
  <c r="W974" i="5"/>
  <c r="X974" i="5" s="1"/>
  <c r="X973" i="5"/>
  <c r="W973" i="5"/>
  <c r="W972" i="5"/>
  <c r="X972" i="5" s="1"/>
  <c r="W971" i="5"/>
  <c r="X971" i="5" s="1"/>
  <c r="X970" i="5"/>
  <c r="W970" i="5"/>
  <c r="W969" i="5"/>
  <c r="X969" i="5" s="1"/>
  <c r="W968" i="5"/>
  <c r="X968" i="5" s="1"/>
  <c r="W967" i="5"/>
  <c r="X967" i="5" s="1"/>
  <c r="W966" i="5"/>
  <c r="X966" i="5" s="1"/>
  <c r="W965" i="5"/>
  <c r="X965" i="5" s="1"/>
  <c r="W964" i="5"/>
  <c r="X964" i="5" s="1"/>
  <c r="W963" i="5"/>
  <c r="X963" i="5" s="1"/>
  <c r="X962" i="5"/>
  <c r="W962" i="5"/>
  <c r="W961" i="5"/>
  <c r="X961" i="5" s="1"/>
  <c r="W960" i="5"/>
  <c r="X960" i="5" s="1"/>
  <c r="W959" i="5"/>
  <c r="X959" i="5" s="1"/>
  <c r="W958" i="5"/>
  <c r="X958" i="5" s="1"/>
  <c r="X957" i="5"/>
  <c r="W957" i="5"/>
  <c r="X956" i="5"/>
  <c r="W956" i="5"/>
  <c r="W955" i="5"/>
  <c r="X955" i="5" s="1"/>
  <c r="W954" i="5"/>
  <c r="X954" i="5" s="1"/>
  <c r="W953" i="5"/>
  <c r="X953" i="5" s="1"/>
  <c r="X952" i="5"/>
  <c r="W952" i="5"/>
  <c r="W951" i="5"/>
  <c r="X951" i="5" s="1"/>
  <c r="W950" i="5"/>
  <c r="X950" i="5" s="1"/>
  <c r="W949" i="5"/>
  <c r="X949" i="5" s="1"/>
  <c r="W948" i="5"/>
  <c r="X948" i="5" s="1"/>
  <c r="W947" i="5"/>
  <c r="X947" i="5" s="1"/>
  <c r="W946" i="5"/>
  <c r="X946" i="5" s="1"/>
  <c r="W945" i="5"/>
  <c r="X945" i="5" s="1"/>
  <c r="X944" i="5"/>
  <c r="W944" i="5"/>
  <c r="W943" i="5"/>
  <c r="X943" i="5" s="1"/>
  <c r="W942" i="5"/>
  <c r="X942" i="5" s="1"/>
  <c r="W941" i="5"/>
  <c r="X941" i="5" s="1"/>
  <c r="W940" i="5"/>
  <c r="X940" i="5" s="1"/>
  <c r="W939" i="5"/>
  <c r="X939" i="5" s="1"/>
  <c r="X938" i="5"/>
  <c r="W938" i="5"/>
  <c r="X937" i="5"/>
  <c r="W937" i="5"/>
  <c r="W936" i="5"/>
  <c r="X936" i="5" s="1"/>
  <c r="X935" i="5"/>
  <c r="W935" i="5"/>
  <c r="X934" i="5"/>
  <c r="W934" i="5"/>
  <c r="W933" i="5"/>
  <c r="X933" i="5" s="1"/>
  <c r="W932" i="5"/>
  <c r="X932" i="5" s="1"/>
  <c r="X931" i="5"/>
  <c r="W931" i="5"/>
  <c r="W930" i="5"/>
  <c r="X930" i="5" s="1"/>
  <c r="W929" i="5"/>
  <c r="X929" i="5" s="1"/>
  <c r="W928" i="5"/>
  <c r="X928" i="5" s="1"/>
  <c r="X927" i="5"/>
  <c r="W927" i="5"/>
  <c r="W926" i="5"/>
  <c r="X926" i="5" s="1"/>
  <c r="W925" i="5"/>
  <c r="X925" i="5" s="1"/>
  <c r="W924" i="5"/>
  <c r="X924" i="5" s="1"/>
  <c r="W923" i="5"/>
  <c r="X923" i="5" s="1"/>
  <c r="W922" i="5"/>
  <c r="X922" i="5" s="1"/>
  <c r="W921" i="5"/>
  <c r="X921" i="5" s="1"/>
  <c r="W920" i="5"/>
  <c r="X920" i="5" s="1"/>
  <c r="W919" i="5"/>
  <c r="X919" i="5" s="1"/>
  <c r="W918" i="5"/>
  <c r="X918" i="5" s="1"/>
  <c r="W917" i="5"/>
  <c r="X917" i="5" s="1"/>
  <c r="W916" i="5"/>
  <c r="X916" i="5" s="1"/>
  <c r="X915" i="5"/>
  <c r="W915" i="5"/>
  <c r="W914" i="5"/>
  <c r="X914" i="5" s="1"/>
  <c r="W913" i="5"/>
  <c r="X913" i="5" s="1"/>
  <c r="W912" i="5"/>
  <c r="X912" i="5" s="1"/>
  <c r="W911" i="5"/>
  <c r="X911" i="5" s="1"/>
  <c r="W910" i="5"/>
  <c r="X910" i="5" s="1"/>
  <c r="W909" i="5"/>
  <c r="X909" i="5" s="1"/>
  <c r="W908" i="5"/>
  <c r="X908" i="5" s="1"/>
  <c r="W907" i="5"/>
  <c r="X907" i="5" s="1"/>
  <c r="W906" i="5"/>
  <c r="X906" i="5" s="1"/>
  <c r="W905" i="5"/>
  <c r="X905" i="5" s="1"/>
  <c r="X904" i="5"/>
  <c r="W904" i="5"/>
  <c r="W903" i="5"/>
  <c r="X903" i="5" s="1"/>
  <c r="W902" i="5"/>
  <c r="X902" i="5" s="1"/>
  <c r="W901" i="5"/>
  <c r="X901" i="5" s="1"/>
  <c r="W900" i="5"/>
  <c r="X900" i="5" s="1"/>
  <c r="X899" i="5"/>
  <c r="W899" i="5"/>
  <c r="W898" i="5"/>
  <c r="X898" i="5" s="1"/>
  <c r="W897" i="5"/>
  <c r="X897" i="5" s="1"/>
  <c r="W896" i="5"/>
  <c r="X896" i="5" s="1"/>
  <c r="W895" i="5"/>
  <c r="X895" i="5" s="1"/>
  <c r="W894" i="5"/>
  <c r="X894" i="5" s="1"/>
  <c r="X893" i="5"/>
  <c r="W893" i="5"/>
  <c r="W892" i="5"/>
  <c r="X892" i="5" s="1"/>
  <c r="W891" i="5"/>
  <c r="X891" i="5" s="1"/>
  <c r="W890" i="5"/>
  <c r="X890" i="5" s="1"/>
  <c r="X889" i="5"/>
  <c r="W889" i="5"/>
  <c r="W888" i="5"/>
  <c r="X888" i="5" s="1"/>
  <c r="W887" i="5"/>
  <c r="X887" i="5" s="1"/>
  <c r="X886" i="5"/>
  <c r="W886" i="5"/>
  <c r="X885" i="5"/>
  <c r="W885" i="5"/>
  <c r="W884" i="5"/>
  <c r="X884" i="5" s="1"/>
  <c r="W883" i="5"/>
  <c r="X883" i="5" s="1"/>
  <c r="W882" i="5"/>
  <c r="X882" i="5" s="1"/>
  <c r="X881" i="5"/>
  <c r="W881" i="5"/>
  <c r="W880" i="5"/>
  <c r="X880" i="5" s="1"/>
  <c r="W879" i="5"/>
  <c r="X879" i="5" s="1"/>
  <c r="W878" i="5"/>
  <c r="X878" i="5" s="1"/>
  <c r="W877" i="5"/>
  <c r="X877" i="5" s="1"/>
  <c r="W876" i="5"/>
  <c r="X876" i="5" s="1"/>
  <c r="W875" i="5"/>
  <c r="X875" i="5" s="1"/>
  <c r="W874" i="5"/>
  <c r="X874" i="5" s="1"/>
  <c r="W873" i="5"/>
  <c r="X873" i="5" s="1"/>
  <c r="X872" i="5"/>
  <c r="W872" i="5"/>
  <c r="W871" i="5"/>
  <c r="X871" i="5" s="1"/>
  <c r="W870" i="5"/>
  <c r="X870" i="5" s="1"/>
  <c r="W869" i="5"/>
  <c r="X869" i="5" s="1"/>
  <c r="W868" i="5"/>
  <c r="X868" i="5" s="1"/>
  <c r="W867" i="5"/>
  <c r="X867" i="5" s="1"/>
  <c r="X866" i="5"/>
  <c r="W866" i="5"/>
  <c r="X865" i="5"/>
  <c r="W865" i="5"/>
  <c r="W864" i="5"/>
  <c r="X864" i="5" s="1"/>
  <c r="W863" i="5"/>
  <c r="X863" i="5" s="1"/>
  <c r="W862" i="5"/>
  <c r="X862" i="5" s="1"/>
  <c r="X861" i="5"/>
  <c r="W861" i="5"/>
  <c r="W860" i="5"/>
  <c r="X860" i="5" s="1"/>
  <c r="W859" i="5"/>
  <c r="X859" i="5" s="1"/>
  <c r="W858" i="5"/>
  <c r="X858" i="5" s="1"/>
  <c r="X857" i="5"/>
  <c r="W857" i="5"/>
  <c r="W856" i="5"/>
  <c r="X856" i="5" s="1"/>
  <c r="W855" i="5"/>
  <c r="X855" i="5" s="1"/>
  <c r="W854" i="5"/>
  <c r="X854" i="5" s="1"/>
  <c r="W853" i="5"/>
  <c r="X853" i="5" s="1"/>
  <c r="W852" i="5"/>
  <c r="X852" i="5" s="1"/>
  <c r="W851" i="5"/>
  <c r="X851" i="5" s="1"/>
  <c r="W850" i="5"/>
  <c r="X850" i="5" s="1"/>
  <c r="X849" i="5"/>
  <c r="W849" i="5"/>
  <c r="W848" i="5"/>
  <c r="X848" i="5" s="1"/>
  <c r="W847" i="5"/>
  <c r="X847" i="5" s="1"/>
  <c r="W846" i="5"/>
  <c r="X846" i="5" s="1"/>
  <c r="X845" i="5"/>
  <c r="W845" i="5"/>
  <c r="W844" i="5"/>
  <c r="X844" i="5" s="1"/>
  <c r="X843" i="5"/>
  <c r="W843" i="5"/>
  <c r="W842" i="5"/>
  <c r="X842" i="5" s="1"/>
  <c r="W841" i="5"/>
  <c r="X841" i="5" s="1"/>
  <c r="W840" i="5"/>
  <c r="X840" i="5" s="1"/>
  <c r="W839" i="5"/>
  <c r="X839" i="5" s="1"/>
  <c r="W838" i="5"/>
  <c r="X838" i="5" s="1"/>
  <c r="W837" i="5"/>
  <c r="X837" i="5" s="1"/>
  <c r="X836" i="5"/>
  <c r="W836" i="5"/>
  <c r="W835" i="5"/>
  <c r="X835" i="5" s="1"/>
  <c r="W834" i="5"/>
  <c r="X834" i="5" s="1"/>
  <c r="W833" i="5"/>
  <c r="X833" i="5" s="1"/>
  <c r="W832" i="5"/>
  <c r="X832" i="5" s="1"/>
  <c r="X831" i="5"/>
  <c r="W831" i="5"/>
  <c r="X830" i="5"/>
  <c r="W830" i="5"/>
  <c r="W829" i="5"/>
  <c r="X829" i="5" s="1"/>
  <c r="W828" i="5"/>
  <c r="X828" i="5" s="1"/>
  <c r="W827" i="5"/>
  <c r="X827" i="5" s="1"/>
  <c r="X826" i="5"/>
  <c r="W826" i="5"/>
  <c r="W825" i="5"/>
  <c r="X825" i="5" s="1"/>
  <c r="X824" i="5"/>
  <c r="W824" i="5"/>
  <c r="W823" i="5"/>
  <c r="X823" i="5" s="1"/>
  <c r="W822" i="5"/>
  <c r="X822" i="5" s="1"/>
  <c r="W821" i="5"/>
  <c r="X821" i="5" s="1"/>
  <c r="W820" i="5"/>
  <c r="X820" i="5" s="1"/>
  <c r="W819" i="5"/>
  <c r="X819" i="5" s="1"/>
  <c r="W818" i="5"/>
  <c r="X818" i="5" s="1"/>
  <c r="W817" i="5"/>
  <c r="X817" i="5" s="1"/>
  <c r="W816" i="5"/>
  <c r="X816" i="5" s="1"/>
  <c r="W815" i="5"/>
  <c r="X815" i="5" s="1"/>
  <c r="W814" i="5"/>
  <c r="X814" i="5" s="1"/>
  <c r="W813" i="5"/>
  <c r="X813" i="5" s="1"/>
  <c r="W812" i="5"/>
  <c r="X812" i="5" s="1"/>
  <c r="X811" i="5"/>
  <c r="W811" i="5"/>
  <c r="W810" i="5"/>
  <c r="X810" i="5" s="1"/>
  <c r="W809" i="5"/>
  <c r="X809" i="5" s="1"/>
  <c r="X808" i="5"/>
  <c r="W808" i="5"/>
  <c r="W807" i="5"/>
  <c r="X807" i="5" s="1"/>
  <c r="W806" i="5"/>
  <c r="X806" i="5" s="1"/>
  <c r="W805" i="5"/>
  <c r="X805" i="5" s="1"/>
  <c r="W804" i="5"/>
  <c r="X804" i="5" s="1"/>
  <c r="W803" i="5"/>
  <c r="X803" i="5" s="1"/>
  <c r="W802" i="5"/>
  <c r="X802" i="5" s="1"/>
  <c r="X801" i="5"/>
  <c r="W801" i="5"/>
  <c r="W800" i="5"/>
  <c r="X800" i="5" s="1"/>
  <c r="W799" i="5"/>
  <c r="X799" i="5" s="1"/>
  <c r="W798" i="5"/>
  <c r="X798" i="5" s="1"/>
  <c r="W797" i="5"/>
  <c r="X797" i="5" s="1"/>
  <c r="W796" i="5"/>
  <c r="X796" i="5" s="1"/>
  <c r="W795" i="5"/>
  <c r="X795" i="5" s="1"/>
  <c r="X794" i="5"/>
  <c r="W794" i="5"/>
  <c r="X793" i="5"/>
  <c r="W793" i="5"/>
  <c r="W792" i="5"/>
  <c r="X792" i="5" s="1"/>
  <c r="W791" i="5"/>
  <c r="X791" i="5" s="1"/>
  <c r="W790" i="5"/>
  <c r="X790" i="5" s="1"/>
  <c r="X789" i="5"/>
  <c r="W789" i="5"/>
  <c r="X788" i="5"/>
  <c r="W788" i="5"/>
  <c r="W787" i="5"/>
  <c r="X787" i="5" s="1"/>
  <c r="W786" i="5"/>
  <c r="X786" i="5" s="1"/>
  <c r="W785" i="5"/>
  <c r="X785" i="5" s="1"/>
  <c r="W784" i="5"/>
  <c r="X784" i="5" s="1"/>
  <c r="W783" i="5"/>
  <c r="X783" i="5" s="1"/>
  <c r="W782" i="5"/>
  <c r="X782" i="5" s="1"/>
  <c r="X781" i="5"/>
  <c r="W781" i="5"/>
  <c r="W780" i="5"/>
  <c r="X780" i="5" s="1"/>
  <c r="W779" i="5"/>
  <c r="X779" i="5" s="1"/>
  <c r="W778" i="5"/>
  <c r="X778" i="5" s="1"/>
  <c r="W777" i="5"/>
  <c r="X777" i="5" s="1"/>
  <c r="W776" i="5"/>
  <c r="X776" i="5" s="1"/>
  <c r="X775" i="5"/>
  <c r="W775" i="5"/>
  <c r="W774" i="5"/>
  <c r="X774" i="5" s="1"/>
  <c r="W773" i="5"/>
  <c r="X773" i="5" s="1"/>
  <c r="W772" i="5"/>
  <c r="X772" i="5" s="1"/>
  <c r="W771" i="5"/>
  <c r="X771" i="5" s="1"/>
  <c r="X770" i="5"/>
  <c r="W770" i="5"/>
  <c r="W769" i="5"/>
  <c r="X769" i="5" s="1"/>
  <c r="W768" i="5"/>
  <c r="X768" i="5" s="1"/>
  <c r="X767" i="5"/>
  <c r="W767" i="5"/>
  <c r="W766" i="5"/>
  <c r="X766" i="5" s="1"/>
  <c r="W765" i="5"/>
  <c r="X765" i="5" s="1"/>
  <c r="W764" i="5"/>
  <c r="X764" i="5" s="1"/>
  <c r="W763" i="5"/>
  <c r="X763" i="5" s="1"/>
  <c r="W762" i="5"/>
  <c r="X762" i="5" s="1"/>
  <c r="W761" i="5"/>
  <c r="X761" i="5" s="1"/>
  <c r="W760" i="5"/>
  <c r="X760" i="5" s="1"/>
  <c r="W759" i="5"/>
  <c r="X759" i="5" s="1"/>
  <c r="W758" i="5"/>
  <c r="X758" i="5" s="1"/>
  <c r="W757" i="5"/>
  <c r="X757" i="5" s="1"/>
  <c r="W756" i="5"/>
  <c r="X756" i="5" s="1"/>
  <c r="X755" i="5"/>
  <c r="W755" i="5"/>
  <c r="W754" i="5"/>
  <c r="X754" i="5" s="1"/>
  <c r="W753" i="5"/>
  <c r="X753" i="5" s="1"/>
  <c r="X752" i="5"/>
  <c r="W752" i="5"/>
  <c r="X751" i="5"/>
  <c r="W751" i="5"/>
  <c r="W750" i="5"/>
  <c r="X750" i="5" s="1"/>
  <c r="W749" i="5"/>
  <c r="X749" i="5" s="1"/>
  <c r="W748" i="5"/>
  <c r="X748" i="5" s="1"/>
  <c r="X747" i="5"/>
  <c r="W747" i="5"/>
  <c r="W746" i="5"/>
  <c r="X746" i="5" s="1"/>
  <c r="X745" i="5"/>
  <c r="W745" i="5"/>
  <c r="W744" i="5"/>
  <c r="X744" i="5" s="1"/>
  <c r="W743" i="5"/>
  <c r="X743" i="5" s="1"/>
  <c r="W742" i="5"/>
  <c r="X742" i="5" s="1"/>
  <c r="W741" i="5"/>
  <c r="X741" i="5" s="1"/>
  <c r="W740" i="5"/>
  <c r="X740" i="5" s="1"/>
  <c r="W739" i="5"/>
  <c r="X739" i="5" s="1"/>
  <c r="W738" i="5"/>
  <c r="X738" i="5" s="1"/>
  <c r="W737" i="5"/>
  <c r="X737" i="5" s="1"/>
  <c r="W736" i="5"/>
  <c r="X736" i="5" s="1"/>
  <c r="W735" i="5"/>
  <c r="X735" i="5" s="1"/>
  <c r="X734" i="5"/>
  <c r="W734" i="5"/>
  <c r="W733" i="5"/>
  <c r="X733" i="5" s="1"/>
  <c r="W732" i="5"/>
  <c r="X732" i="5" s="1"/>
  <c r="W731" i="5"/>
  <c r="X731" i="5" s="1"/>
  <c r="W730" i="5"/>
  <c r="X730" i="5" s="1"/>
  <c r="W729" i="5"/>
  <c r="X729" i="5" s="1"/>
  <c r="W728" i="5"/>
  <c r="X728" i="5" s="1"/>
  <c r="W727" i="5"/>
  <c r="X727" i="5" s="1"/>
  <c r="X726" i="5"/>
  <c r="W726" i="5"/>
  <c r="W725" i="5"/>
  <c r="X725" i="5" s="1"/>
  <c r="W724" i="5"/>
  <c r="X724" i="5" s="1"/>
  <c r="X723" i="5"/>
  <c r="W723" i="5"/>
  <c r="X722" i="5"/>
  <c r="W722" i="5"/>
  <c r="W721" i="5"/>
  <c r="X721" i="5" s="1"/>
  <c r="W720" i="5"/>
  <c r="X720" i="5" s="1"/>
  <c r="W719" i="5"/>
  <c r="X719" i="5" s="1"/>
  <c r="W718" i="5"/>
  <c r="X718" i="5" s="1"/>
  <c r="X717" i="5"/>
  <c r="W717" i="5"/>
  <c r="W716" i="5"/>
  <c r="X716" i="5" s="1"/>
  <c r="X715" i="5"/>
  <c r="W715" i="5"/>
  <c r="W714" i="5"/>
  <c r="X714" i="5" s="1"/>
  <c r="W713" i="5"/>
  <c r="X713" i="5" s="1"/>
  <c r="W712" i="5"/>
  <c r="X712" i="5" s="1"/>
  <c r="W711" i="5"/>
  <c r="X711" i="5" s="1"/>
  <c r="W710" i="5"/>
  <c r="X710" i="5" s="1"/>
  <c r="W709" i="5"/>
  <c r="X709" i="5" s="1"/>
  <c r="W708" i="5"/>
  <c r="X708" i="5" s="1"/>
  <c r="W707" i="5"/>
  <c r="X707" i="5" s="1"/>
  <c r="W706" i="5"/>
  <c r="X706" i="5" s="1"/>
  <c r="W705" i="5"/>
  <c r="X705" i="5" s="1"/>
  <c r="X704" i="5"/>
  <c r="W704" i="5"/>
  <c r="W703" i="5"/>
  <c r="X703" i="5" s="1"/>
  <c r="W702" i="5"/>
  <c r="X702" i="5" s="1"/>
  <c r="W701" i="5"/>
  <c r="X701" i="5" s="1"/>
  <c r="W700" i="5"/>
  <c r="X700" i="5" s="1"/>
  <c r="W699" i="5"/>
  <c r="X699" i="5" s="1"/>
  <c r="W698" i="5"/>
  <c r="X698" i="5" s="1"/>
  <c r="W697" i="5"/>
  <c r="X697" i="5" s="1"/>
  <c r="X696" i="5"/>
  <c r="W696" i="5"/>
  <c r="W695" i="5"/>
  <c r="X695" i="5" s="1"/>
  <c r="W694" i="5"/>
  <c r="X694" i="5" s="1"/>
  <c r="W693" i="5"/>
  <c r="X693" i="5" s="1"/>
  <c r="X692" i="5"/>
  <c r="W692" i="5"/>
  <c r="W691" i="5"/>
  <c r="X691" i="5" s="1"/>
  <c r="W690" i="5"/>
  <c r="X690" i="5" s="1"/>
  <c r="W689" i="5"/>
  <c r="X689" i="5" s="1"/>
  <c r="W688" i="5"/>
  <c r="X688" i="5" s="1"/>
  <c r="W687" i="5"/>
  <c r="X687" i="5" s="1"/>
  <c r="W686" i="5"/>
  <c r="X686" i="5" s="1"/>
  <c r="W685" i="5"/>
  <c r="X685" i="5" s="1"/>
  <c r="W684" i="5"/>
  <c r="X684" i="5" s="1"/>
  <c r="W683" i="5"/>
  <c r="X683" i="5" s="1"/>
  <c r="W682" i="5"/>
  <c r="X682" i="5" s="1"/>
  <c r="X681" i="5"/>
  <c r="W681" i="5"/>
  <c r="W680" i="5"/>
  <c r="X680" i="5" s="1"/>
  <c r="W679" i="5"/>
  <c r="X679" i="5" s="1"/>
  <c r="W678" i="5"/>
  <c r="X678" i="5" s="1"/>
  <c r="W677" i="5"/>
  <c r="X677" i="5" s="1"/>
  <c r="X676" i="5"/>
  <c r="W676" i="5"/>
  <c r="X675" i="5"/>
  <c r="W675" i="5"/>
  <c r="W674" i="5"/>
  <c r="X674" i="5" s="1"/>
  <c r="W673" i="5"/>
  <c r="X673" i="5" s="1"/>
  <c r="W672" i="5"/>
  <c r="X672" i="5" s="1"/>
  <c r="W671" i="5"/>
  <c r="X671" i="5" s="1"/>
  <c r="W670" i="5"/>
  <c r="X670" i="5" s="1"/>
  <c r="X669" i="5"/>
  <c r="W669" i="5"/>
  <c r="X668" i="5"/>
  <c r="W668" i="5"/>
  <c r="W667" i="5"/>
  <c r="X667" i="5" s="1"/>
  <c r="W666" i="5"/>
  <c r="X666" i="5" s="1"/>
  <c r="W665" i="5"/>
  <c r="X665" i="5" s="1"/>
  <c r="W664" i="5"/>
  <c r="X664" i="5" s="1"/>
  <c r="W663" i="5"/>
  <c r="X663" i="5" s="1"/>
  <c r="W662" i="5"/>
  <c r="X662" i="5" s="1"/>
  <c r="W661" i="5"/>
  <c r="X661" i="5" s="1"/>
  <c r="W660" i="5"/>
  <c r="X660" i="5" s="1"/>
  <c r="W659" i="5"/>
  <c r="X659" i="5" s="1"/>
  <c r="X658" i="5"/>
  <c r="W658" i="5"/>
  <c r="W657" i="5"/>
  <c r="X657" i="5" s="1"/>
  <c r="W656" i="5"/>
  <c r="X656" i="5" s="1"/>
  <c r="W655" i="5"/>
  <c r="X655" i="5" s="1"/>
  <c r="W654" i="5"/>
  <c r="X654" i="5" s="1"/>
  <c r="W653" i="5"/>
  <c r="X653" i="5" s="1"/>
  <c r="X652" i="5"/>
  <c r="W652" i="5"/>
  <c r="W651" i="5"/>
  <c r="X651" i="5" s="1"/>
  <c r="W650" i="5"/>
  <c r="X650" i="5" s="1"/>
  <c r="X649" i="5"/>
  <c r="W649" i="5"/>
  <c r="W648" i="5"/>
  <c r="X648" i="5" s="1"/>
  <c r="W647" i="5"/>
  <c r="X647" i="5" s="1"/>
  <c r="W646" i="5"/>
  <c r="X646" i="5" s="1"/>
  <c r="X645" i="5"/>
  <c r="W645" i="5"/>
  <c r="W644" i="5"/>
  <c r="X644" i="5" s="1"/>
  <c r="X643" i="5"/>
  <c r="W643" i="5"/>
  <c r="W642" i="5"/>
  <c r="X642" i="5" s="1"/>
  <c r="W641" i="5"/>
  <c r="X641" i="5" s="1"/>
  <c r="W640" i="5"/>
  <c r="X640" i="5" s="1"/>
  <c r="W639" i="5"/>
  <c r="X639" i="5" s="1"/>
  <c r="W638" i="5"/>
  <c r="X638" i="5" s="1"/>
  <c r="X637" i="5"/>
  <c r="W637" i="5"/>
  <c r="W636" i="5"/>
  <c r="X636" i="5" s="1"/>
  <c r="W635" i="5"/>
  <c r="X635" i="5" s="1"/>
  <c r="W634" i="5"/>
  <c r="X634" i="5" s="1"/>
  <c r="W633" i="5"/>
  <c r="X633" i="5" s="1"/>
  <c r="X632" i="5"/>
  <c r="W632" i="5"/>
  <c r="W631" i="5"/>
  <c r="X631" i="5" s="1"/>
  <c r="X630" i="5"/>
  <c r="W630" i="5"/>
  <c r="W629" i="5"/>
  <c r="X629" i="5" s="1"/>
  <c r="X628" i="5"/>
  <c r="W628" i="5"/>
  <c r="X627" i="5"/>
  <c r="W627" i="5"/>
  <c r="W626" i="5"/>
  <c r="X626" i="5" s="1"/>
  <c r="W625" i="5"/>
  <c r="X625" i="5" s="1"/>
  <c r="W624" i="5"/>
  <c r="X624" i="5" s="1"/>
  <c r="W623" i="5"/>
  <c r="X623" i="5" s="1"/>
  <c r="W622" i="5"/>
  <c r="X622" i="5" s="1"/>
  <c r="X621" i="5"/>
  <c r="W621" i="5"/>
  <c r="X620" i="5"/>
  <c r="W620" i="5"/>
  <c r="W619" i="5"/>
  <c r="X619" i="5" s="1"/>
  <c r="W618" i="5"/>
  <c r="X618" i="5" s="1"/>
  <c r="W617" i="5"/>
  <c r="X617" i="5" s="1"/>
  <c r="W616" i="5"/>
  <c r="X616" i="5" s="1"/>
  <c r="W615" i="5"/>
  <c r="X615" i="5" s="1"/>
  <c r="X614" i="5"/>
  <c r="W614" i="5"/>
  <c r="X613" i="5"/>
  <c r="W613" i="5"/>
  <c r="W612" i="5"/>
  <c r="X612" i="5" s="1"/>
  <c r="W611" i="5"/>
  <c r="X611" i="5" s="1"/>
  <c r="W610" i="5"/>
  <c r="X610" i="5" s="1"/>
  <c r="X609" i="5"/>
  <c r="W609" i="5"/>
  <c r="W608" i="5"/>
  <c r="X608" i="5" s="1"/>
  <c r="W607" i="5"/>
  <c r="X607" i="5" s="1"/>
  <c r="W606" i="5"/>
  <c r="X606" i="5" s="1"/>
  <c r="W605" i="5"/>
  <c r="X605" i="5" s="1"/>
  <c r="X604" i="5"/>
  <c r="W604" i="5"/>
  <c r="W603" i="5"/>
  <c r="X603" i="5" s="1"/>
  <c r="X602" i="5"/>
  <c r="W602" i="5"/>
  <c r="W601" i="5"/>
  <c r="X601" i="5" s="1"/>
  <c r="W600" i="5"/>
  <c r="X600" i="5" s="1"/>
  <c r="W599" i="5"/>
  <c r="X599" i="5" s="1"/>
  <c r="W598" i="5"/>
  <c r="X598" i="5" s="1"/>
  <c r="W597" i="5"/>
  <c r="X597" i="5" s="1"/>
  <c r="X596" i="5"/>
  <c r="W596" i="5"/>
  <c r="W595" i="5"/>
  <c r="X595" i="5" s="1"/>
  <c r="X594" i="5"/>
  <c r="W594" i="5"/>
  <c r="W593" i="5"/>
  <c r="X593" i="5" s="1"/>
  <c r="X592" i="5"/>
  <c r="W592" i="5"/>
  <c r="W591" i="5"/>
  <c r="X591" i="5" s="1"/>
  <c r="W590" i="5"/>
  <c r="X590" i="5" s="1"/>
  <c r="W589" i="5"/>
  <c r="X589" i="5" s="1"/>
  <c r="W588" i="5"/>
  <c r="X588" i="5" s="1"/>
  <c r="W587" i="5"/>
  <c r="X587" i="5" s="1"/>
  <c r="X586" i="5"/>
  <c r="W586" i="5"/>
  <c r="X585" i="5"/>
  <c r="W585" i="5"/>
  <c r="W584" i="5"/>
  <c r="X584" i="5" s="1"/>
  <c r="W583" i="5"/>
  <c r="X583" i="5" s="1"/>
  <c r="W582" i="5"/>
  <c r="X582" i="5" s="1"/>
  <c r="W581" i="5"/>
  <c r="X581" i="5" s="1"/>
  <c r="X580" i="5"/>
  <c r="W580" i="5"/>
  <c r="W579" i="5"/>
  <c r="X579" i="5" s="1"/>
  <c r="W578" i="5"/>
  <c r="X578" i="5" s="1"/>
  <c r="W577" i="5"/>
  <c r="X577" i="5" s="1"/>
  <c r="W576" i="5"/>
  <c r="X576" i="5" s="1"/>
  <c r="W575" i="5"/>
  <c r="X575" i="5" s="1"/>
  <c r="X574" i="5"/>
  <c r="W574" i="5"/>
  <c r="W573" i="5"/>
  <c r="X573" i="5" s="1"/>
  <c r="W572" i="5"/>
  <c r="X572" i="5" s="1"/>
  <c r="W571" i="5"/>
  <c r="X571" i="5" s="1"/>
  <c r="W570" i="5"/>
  <c r="X570" i="5" s="1"/>
  <c r="W569" i="5"/>
  <c r="X569" i="5" s="1"/>
  <c r="W568" i="5"/>
  <c r="X568" i="5" s="1"/>
  <c r="W567" i="5"/>
  <c r="X567" i="5" s="1"/>
  <c r="X566" i="5"/>
  <c r="W566" i="5"/>
  <c r="X565" i="5"/>
  <c r="W565" i="5"/>
  <c r="W564" i="5"/>
  <c r="X564" i="5" s="1"/>
  <c r="W563" i="5"/>
  <c r="X563" i="5" s="1"/>
  <c r="W562" i="5"/>
  <c r="X562" i="5" s="1"/>
  <c r="W561" i="5"/>
  <c r="X561" i="5" s="1"/>
  <c r="W560" i="5"/>
  <c r="X560" i="5" s="1"/>
  <c r="X559" i="5"/>
  <c r="W559" i="5"/>
  <c r="X558" i="5"/>
  <c r="W558" i="5"/>
  <c r="W557" i="5"/>
  <c r="X557" i="5" s="1"/>
  <c r="X556" i="5"/>
  <c r="W556" i="5"/>
  <c r="X555" i="5"/>
  <c r="W555" i="5"/>
  <c r="W554" i="5"/>
  <c r="X554" i="5" s="1"/>
  <c r="X553" i="5"/>
  <c r="W553" i="5"/>
  <c r="W552" i="5"/>
  <c r="X552" i="5" s="1"/>
  <c r="W551" i="5"/>
  <c r="X551" i="5" s="1"/>
  <c r="W550" i="5"/>
  <c r="X550" i="5" s="1"/>
  <c r="W549" i="5"/>
  <c r="X549" i="5" s="1"/>
  <c r="X548" i="5"/>
  <c r="W548" i="5"/>
  <c r="X547" i="5"/>
  <c r="W547" i="5"/>
  <c r="W546" i="5"/>
  <c r="X546" i="5" s="1"/>
  <c r="W545" i="5"/>
  <c r="X545" i="5" s="1"/>
  <c r="X544" i="5"/>
  <c r="W544" i="5"/>
  <c r="X543" i="5"/>
  <c r="W543" i="5"/>
  <c r="W542" i="5"/>
  <c r="X542" i="5" s="1"/>
  <c r="W541" i="5"/>
  <c r="X541" i="5" s="1"/>
  <c r="W540" i="5"/>
  <c r="X540" i="5" s="1"/>
  <c r="W539" i="5"/>
  <c r="X539" i="5" s="1"/>
  <c r="W538" i="5"/>
  <c r="X538" i="5" s="1"/>
  <c r="W537" i="5"/>
  <c r="X537" i="5" s="1"/>
  <c r="W536" i="5"/>
  <c r="X536" i="5" s="1"/>
  <c r="W535" i="5"/>
  <c r="X535" i="5" s="1"/>
  <c r="W534" i="5"/>
  <c r="X534" i="5" s="1"/>
  <c r="W533" i="5"/>
  <c r="X533" i="5" s="1"/>
  <c r="W532" i="5"/>
  <c r="X532" i="5" s="1"/>
  <c r="W531" i="5"/>
  <c r="X531" i="5" s="1"/>
  <c r="W530" i="5"/>
  <c r="X530" i="5" s="1"/>
  <c r="X529" i="5"/>
  <c r="W529" i="5"/>
  <c r="W528" i="5"/>
  <c r="X528" i="5" s="1"/>
  <c r="W527" i="5"/>
  <c r="X527" i="5" s="1"/>
  <c r="W526" i="5"/>
  <c r="X526" i="5" s="1"/>
  <c r="X525" i="5"/>
  <c r="W525" i="5"/>
  <c r="W524" i="5"/>
  <c r="X524" i="5" s="1"/>
  <c r="W523" i="5"/>
  <c r="X523" i="5" s="1"/>
  <c r="X522" i="5"/>
  <c r="W522" i="5"/>
  <c r="W521" i="5"/>
  <c r="X521" i="5" s="1"/>
  <c r="W520" i="5"/>
  <c r="X520" i="5" s="1"/>
  <c r="X519" i="5"/>
  <c r="W519" i="5"/>
  <c r="X518" i="5"/>
  <c r="W518" i="5"/>
  <c r="X517" i="5"/>
  <c r="W517" i="5"/>
  <c r="W516" i="5"/>
  <c r="X516" i="5" s="1"/>
  <c r="W515" i="5"/>
  <c r="X515" i="5" s="1"/>
  <c r="X514" i="5"/>
  <c r="W514" i="5"/>
  <c r="W513" i="5"/>
  <c r="X513" i="5" s="1"/>
  <c r="X512" i="5"/>
  <c r="W512" i="5"/>
  <c r="X511" i="5"/>
  <c r="W511" i="5"/>
  <c r="X510" i="5"/>
  <c r="W510" i="5"/>
  <c r="W509" i="5"/>
  <c r="X509" i="5" s="1"/>
  <c r="W508" i="5"/>
  <c r="X508" i="5" s="1"/>
  <c r="W507" i="5"/>
  <c r="X507" i="5" s="1"/>
  <c r="W506" i="5"/>
  <c r="X506" i="5" s="1"/>
  <c r="W505" i="5"/>
  <c r="X505" i="5" s="1"/>
  <c r="W504" i="5"/>
  <c r="X504" i="5" s="1"/>
  <c r="W503" i="5"/>
  <c r="X503" i="5" s="1"/>
  <c r="W502" i="5"/>
  <c r="X502" i="5" s="1"/>
  <c r="W501" i="5"/>
  <c r="X501" i="5" s="1"/>
  <c r="X500" i="5"/>
  <c r="W500" i="5"/>
  <c r="W499" i="5"/>
  <c r="X499" i="5" s="1"/>
  <c r="X498" i="5"/>
  <c r="W498" i="5"/>
  <c r="W497" i="5"/>
  <c r="X497" i="5" s="1"/>
  <c r="X496" i="5"/>
  <c r="W496" i="5"/>
  <c r="W495" i="5"/>
  <c r="X495" i="5" s="1"/>
  <c r="W494" i="5"/>
  <c r="X494" i="5" s="1"/>
  <c r="X493" i="5"/>
  <c r="W493" i="5"/>
  <c r="W492" i="5"/>
  <c r="X492" i="5" s="1"/>
  <c r="W491" i="5"/>
  <c r="X491" i="5" s="1"/>
  <c r="X490" i="5"/>
  <c r="W490" i="5"/>
  <c r="X489" i="5"/>
  <c r="W489" i="5"/>
  <c r="W488" i="5"/>
  <c r="X488" i="5" s="1"/>
  <c r="W487" i="5"/>
  <c r="X487" i="5" s="1"/>
  <c r="X486" i="5"/>
  <c r="W486" i="5"/>
  <c r="W485" i="5"/>
  <c r="X485" i="5" s="1"/>
  <c r="X484" i="5"/>
  <c r="W484" i="5"/>
  <c r="W483" i="5"/>
  <c r="X483" i="5" s="1"/>
  <c r="W482" i="5"/>
  <c r="X482" i="5" s="1"/>
  <c r="W481" i="5"/>
  <c r="X481" i="5" s="1"/>
  <c r="W480" i="5"/>
  <c r="X480" i="5" s="1"/>
  <c r="W479" i="5"/>
  <c r="X479" i="5" s="1"/>
  <c r="X478" i="5"/>
  <c r="W478" i="5"/>
  <c r="W477" i="5"/>
  <c r="X477" i="5" s="1"/>
  <c r="W476" i="5"/>
  <c r="X476" i="5" s="1"/>
  <c r="W475" i="5"/>
  <c r="X475" i="5" s="1"/>
  <c r="W474" i="5"/>
  <c r="X474" i="5" s="1"/>
  <c r="W473" i="5"/>
  <c r="X473" i="5" s="1"/>
  <c r="W472" i="5"/>
  <c r="X472" i="5" s="1"/>
  <c r="W471" i="5"/>
  <c r="X471" i="5" s="1"/>
  <c r="W470" i="5"/>
  <c r="X470" i="5" s="1"/>
  <c r="W469" i="5"/>
  <c r="X469" i="5" s="1"/>
  <c r="X468" i="5"/>
  <c r="W468" i="5"/>
  <c r="W467" i="5"/>
  <c r="X467" i="5" s="1"/>
  <c r="W466" i="5"/>
  <c r="X466" i="5" s="1"/>
  <c r="W465" i="5"/>
  <c r="X465" i="5" s="1"/>
  <c r="W464" i="5"/>
  <c r="X464" i="5" s="1"/>
  <c r="W463" i="5"/>
  <c r="X463" i="5" s="1"/>
  <c r="W462" i="5"/>
  <c r="X462" i="5" s="1"/>
  <c r="W461" i="5"/>
  <c r="X461" i="5" s="1"/>
  <c r="W460" i="5"/>
  <c r="X460" i="5" s="1"/>
  <c r="W459" i="5"/>
  <c r="X459" i="5" s="1"/>
  <c r="W458" i="5"/>
  <c r="X458" i="5" s="1"/>
  <c r="W457" i="5"/>
  <c r="X457" i="5" s="1"/>
  <c r="W456" i="5"/>
  <c r="X456" i="5" s="1"/>
  <c r="W455" i="5"/>
  <c r="X455" i="5" s="1"/>
  <c r="W454" i="5"/>
  <c r="X454" i="5" s="1"/>
  <c r="W453" i="5"/>
  <c r="X453" i="5" s="1"/>
  <c r="X452" i="5"/>
  <c r="W452" i="5"/>
  <c r="W451" i="5"/>
  <c r="X451" i="5" s="1"/>
  <c r="W450" i="5"/>
  <c r="X450" i="5" s="1"/>
  <c r="W449" i="5"/>
  <c r="X449" i="5" s="1"/>
  <c r="W448" i="5"/>
  <c r="X448" i="5" s="1"/>
  <c r="W447" i="5"/>
  <c r="X447" i="5" s="1"/>
  <c r="W446" i="5"/>
  <c r="X446" i="5" s="1"/>
  <c r="W445" i="5"/>
  <c r="X445" i="5" s="1"/>
  <c r="W444" i="5"/>
  <c r="X444" i="5" s="1"/>
  <c r="W443" i="5"/>
  <c r="X443" i="5" s="1"/>
  <c r="X442" i="5"/>
  <c r="W442" i="5"/>
  <c r="W441" i="5"/>
  <c r="X441" i="5" s="1"/>
  <c r="X440" i="5"/>
  <c r="W440" i="5"/>
  <c r="W439" i="5"/>
  <c r="X439" i="5" s="1"/>
  <c r="X438" i="5"/>
  <c r="W438" i="5"/>
  <c r="W437" i="5"/>
  <c r="X437" i="5" s="1"/>
  <c r="W436" i="5"/>
  <c r="X436" i="5" s="1"/>
  <c r="X435" i="5"/>
  <c r="W435" i="5"/>
  <c r="W434" i="5"/>
  <c r="X434" i="5" s="1"/>
  <c r="W433" i="5"/>
  <c r="X433" i="5" s="1"/>
  <c r="W432" i="5"/>
  <c r="X432" i="5" s="1"/>
  <c r="W431" i="5"/>
  <c r="X431" i="5" s="1"/>
  <c r="W430" i="5"/>
  <c r="X430" i="5" s="1"/>
  <c r="X429" i="5"/>
  <c r="W429" i="5"/>
  <c r="X428" i="5"/>
  <c r="W428" i="5"/>
  <c r="W427" i="5"/>
  <c r="X427" i="5" s="1"/>
  <c r="W426" i="5"/>
  <c r="X426" i="5" s="1"/>
  <c r="W425" i="5"/>
  <c r="X425" i="5" s="1"/>
  <c r="W424" i="5"/>
  <c r="X424" i="5" s="1"/>
  <c r="W423" i="5"/>
  <c r="X423" i="5" s="1"/>
  <c r="W422" i="5"/>
  <c r="X422" i="5" s="1"/>
  <c r="W421" i="5"/>
  <c r="X421" i="5" s="1"/>
  <c r="W420" i="5"/>
  <c r="X420" i="5" s="1"/>
  <c r="X419" i="5"/>
  <c r="W419" i="5"/>
  <c r="W418" i="5"/>
  <c r="X418" i="5" s="1"/>
  <c r="W417" i="5"/>
  <c r="X417" i="5" s="1"/>
  <c r="W416" i="5"/>
  <c r="X416" i="5" s="1"/>
  <c r="W415" i="5"/>
  <c r="X415" i="5" s="1"/>
  <c r="W414" i="5"/>
  <c r="X414" i="5" s="1"/>
  <c r="W413" i="5"/>
  <c r="X413" i="5" s="1"/>
  <c r="W412" i="5"/>
  <c r="X412" i="5" s="1"/>
  <c r="X411" i="5"/>
  <c r="W411" i="5"/>
  <c r="W410" i="5"/>
  <c r="X410" i="5" s="1"/>
  <c r="W409" i="5"/>
  <c r="X409" i="5" s="1"/>
  <c r="W408" i="5"/>
  <c r="X408" i="5" s="1"/>
  <c r="W407" i="5"/>
  <c r="X407" i="5" s="1"/>
  <c r="X406" i="5"/>
  <c r="W406" i="5"/>
  <c r="X405" i="5"/>
  <c r="W405" i="5"/>
  <c r="X404" i="5"/>
  <c r="W404" i="5"/>
  <c r="W403" i="5"/>
  <c r="X403" i="5" s="1"/>
  <c r="W402" i="5"/>
  <c r="X402" i="5" s="1"/>
  <c r="X401" i="5"/>
  <c r="W401" i="5"/>
  <c r="W400" i="5"/>
  <c r="X400" i="5" s="1"/>
  <c r="W399" i="5"/>
  <c r="X399" i="5" s="1"/>
  <c r="W398" i="5"/>
  <c r="X398" i="5" s="1"/>
  <c r="W397" i="5"/>
  <c r="X397" i="5" s="1"/>
  <c r="W396" i="5"/>
  <c r="X396" i="5" s="1"/>
  <c r="W395" i="5"/>
  <c r="X395" i="5" s="1"/>
  <c r="W394" i="5"/>
  <c r="X394" i="5" s="1"/>
  <c r="X393" i="5"/>
  <c r="W393" i="5"/>
  <c r="W392" i="5"/>
  <c r="X392" i="5" s="1"/>
  <c r="W391" i="5"/>
  <c r="X391" i="5" s="1"/>
  <c r="W390" i="5"/>
  <c r="X390" i="5" s="1"/>
  <c r="W389" i="5"/>
  <c r="X389" i="5" s="1"/>
  <c r="W388" i="5"/>
  <c r="X388" i="5" s="1"/>
  <c r="W387" i="5"/>
  <c r="X387" i="5" s="1"/>
  <c r="X386" i="5"/>
  <c r="W386" i="5"/>
  <c r="W385" i="5"/>
  <c r="X385" i="5" s="1"/>
  <c r="W384" i="5"/>
  <c r="X384" i="5" s="1"/>
  <c r="X383" i="5"/>
  <c r="W383" i="5"/>
  <c r="X382" i="5"/>
  <c r="W382" i="5"/>
  <c r="X381" i="5"/>
  <c r="W381" i="5"/>
  <c r="W380" i="5"/>
  <c r="X380" i="5" s="1"/>
  <c r="W379" i="5"/>
  <c r="X379" i="5" s="1"/>
  <c r="X378" i="5"/>
  <c r="W378" i="5"/>
  <c r="W377" i="5"/>
  <c r="X377" i="5" s="1"/>
  <c r="W376" i="5"/>
  <c r="X376" i="5" s="1"/>
  <c r="W375" i="5"/>
  <c r="X375" i="5" s="1"/>
  <c r="W374" i="5"/>
  <c r="X374" i="5" s="1"/>
  <c r="W373" i="5"/>
  <c r="X373" i="5" s="1"/>
  <c r="W372" i="5"/>
  <c r="X372" i="5" s="1"/>
  <c r="W371" i="5"/>
  <c r="X371" i="5" s="1"/>
  <c r="W370" i="5"/>
  <c r="X370" i="5" s="1"/>
  <c r="X369" i="5"/>
  <c r="W369" i="5"/>
  <c r="W368" i="5"/>
  <c r="X368" i="5" s="1"/>
  <c r="W367" i="5"/>
  <c r="X367" i="5" s="1"/>
  <c r="W366" i="5"/>
  <c r="X366" i="5" s="1"/>
  <c r="W365" i="5"/>
  <c r="X365" i="5" s="1"/>
  <c r="W364" i="5"/>
  <c r="X364" i="5" s="1"/>
  <c r="X363" i="5"/>
  <c r="W363" i="5"/>
  <c r="W362" i="5"/>
  <c r="X362" i="5" s="1"/>
  <c r="W361" i="5"/>
  <c r="X361" i="5" s="1"/>
  <c r="X360" i="5"/>
  <c r="W360" i="5"/>
  <c r="W359" i="5"/>
  <c r="X359" i="5" s="1"/>
  <c r="W358" i="5"/>
  <c r="X358" i="5" s="1"/>
  <c r="W357" i="5"/>
  <c r="X357" i="5" s="1"/>
  <c r="X356" i="5"/>
  <c r="W356" i="5"/>
  <c r="W355" i="5"/>
  <c r="X355" i="5" s="1"/>
  <c r="W354" i="5"/>
  <c r="X354" i="5" s="1"/>
  <c r="W353" i="5"/>
  <c r="X353" i="5" s="1"/>
  <c r="W352" i="5"/>
  <c r="X352" i="5" s="1"/>
  <c r="W351" i="5"/>
  <c r="X351" i="5" s="1"/>
  <c r="W350" i="5"/>
  <c r="X350" i="5" s="1"/>
  <c r="W349" i="5"/>
  <c r="X349" i="5" s="1"/>
  <c r="W348" i="5"/>
  <c r="X348" i="5" s="1"/>
  <c r="W347" i="5"/>
  <c r="X347" i="5" s="1"/>
  <c r="X346" i="5"/>
  <c r="W346" i="5"/>
  <c r="X345" i="5"/>
  <c r="W345" i="5"/>
  <c r="X344" i="5"/>
  <c r="W344" i="5"/>
  <c r="W343" i="5"/>
  <c r="X343" i="5" s="1"/>
  <c r="W342" i="5"/>
  <c r="X342" i="5" s="1"/>
  <c r="W341" i="5"/>
  <c r="X341" i="5" s="1"/>
  <c r="W340" i="5"/>
  <c r="X340" i="5" s="1"/>
  <c r="W339" i="5"/>
  <c r="X339" i="5" s="1"/>
  <c r="W338" i="5"/>
  <c r="X338" i="5" s="1"/>
  <c r="W337" i="5"/>
  <c r="X337" i="5" s="1"/>
  <c r="W336" i="5"/>
  <c r="X336" i="5" s="1"/>
  <c r="W335" i="5"/>
  <c r="X335" i="5" s="1"/>
  <c r="W334" i="5"/>
  <c r="X334" i="5" s="1"/>
  <c r="W333" i="5"/>
  <c r="X333" i="5" s="1"/>
  <c r="W332" i="5"/>
  <c r="X332" i="5" s="1"/>
  <c r="W331" i="5"/>
  <c r="X331" i="5" s="1"/>
  <c r="W330" i="5"/>
  <c r="X330" i="5" s="1"/>
  <c r="X329" i="5"/>
  <c r="W329" i="5"/>
  <c r="W328" i="5"/>
  <c r="X328" i="5" s="1"/>
  <c r="W327" i="5"/>
  <c r="X327" i="5" s="1"/>
  <c r="W326" i="5"/>
  <c r="X326" i="5" s="1"/>
  <c r="W325" i="5"/>
  <c r="X325" i="5" s="1"/>
  <c r="W324" i="5"/>
  <c r="X324" i="5" s="1"/>
  <c r="W323" i="5"/>
  <c r="X323" i="5" s="1"/>
  <c r="W322" i="5"/>
  <c r="X322" i="5" s="1"/>
  <c r="W321" i="5"/>
  <c r="X321" i="5" s="1"/>
  <c r="X320" i="5"/>
  <c r="W320" i="5"/>
  <c r="W319" i="5"/>
  <c r="X319" i="5" s="1"/>
  <c r="W318" i="5"/>
  <c r="X318" i="5" s="1"/>
  <c r="W317" i="5"/>
  <c r="X317" i="5" s="1"/>
  <c r="W316" i="5"/>
  <c r="X316" i="5" s="1"/>
  <c r="X315" i="5"/>
  <c r="W315" i="5"/>
  <c r="X314" i="5"/>
  <c r="W314" i="5"/>
  <c r="W313" i="5"/>
  <c r="X313" i="5" s="1"/>
  <c r="W312" i="5"/>
  <c r="X312" i="5" s="1"/>
  <c r="W311" i="5"/>
  <c r="X311" i="5" s="1"/>
  <c r="W310" i="5"/>
  <c r="X310" i="5" s="1"/>
  <c r="X309" i="5"/>
  <c r="W309" i="5"/>
  <c r="W308" i="5"/>
  <c r="X308" i="5" s="1"/>
  <c r="W307" i="5"/>
  <c r="X307" i="5" s="1"/>
  <c r="X306" i="5"/>
  <c r="W306" i="5"/>
  <c r="W305" i="5"/>
  <c r="X305" i="5" s="1"/>
  <c r="W304" i="5"/>
  <c r="X304" i="5" s="1"/>
  <c r="W303" i="5"/>
  <c r="X303" i="5" s="1"/>
  <c r="W302" i="5"/>
  <c r="X302" i="5" s="1"/>
  <c r="W301" i="5"/>
  <c r="X301" i="5" s="1"/>
  <c r="W300" i="5"/>
  <c r="X300" i="5" s="1"/>
  <c r="W299" i="5"/>
  <c r="X299" i="5" s="1"/>
  <c r="X298" i="5"/>
  <c r="W298" i="5"/>
  <c r="W297" i="5"/>
  <c r="X297" i="5" s="1"/>
  <c r="W296" i="5"/>
  <c r="X296" i="5" s="1"/>
  <c r="W295" i="5"/>
  <c r="X295" i="5" s="1"/>
  <c r="W294" i="5"/>
  <c r="X294" i="5" s="1"/>
  <c r="X293" i="5"/>
  <c r="W293" i="5"/>
  <c r="W292" i="5"/>
  <c r="X292" i="5" s="1"/>
  <c r="X291" i="5"/>
  <c r="W291" i="5"/>
  <c r="W290" i="5"/>
  <c r="X290" i="5" s="1"/>
  <c r="W289" i="5"/>
  <c r="X289" i="5" s="1"/>
  <c r="W288" i="5"/>
  <c r="X288" i="5" s="1"/>
  <c r="X287" i="5"/>
  <c r="W287" i="5"/>
  <c r="W286" i="5"/>
  <c r="X286" i="5" s="1"/>
  <c r="X285" i="5"/>
  <c r="W285" i="5"/>
  <c r="X284" i="5"/>
  <c r="W284" i="5"/>
  <c r="W283" i="5"/>
  <c r="X283" i="5" s="1"/>
  <c r="W282" i="5"/>
  <c r="X282" i="5" s="1"/>
  <c r="W281" i="5"/>
  <c r="X281" i="5" s="1"/>
  <c r="W280" i="5"/>
  <c r="X280" i="5" s="1"/>
  <c r="X279" i="5"/>
  <c r="W279" i="5"/>
  <c r="W278" i="5"/>
  <c r="X278" i="5" s="1"/>
  <c r="W277" i="5"/>
  <c r="X277" i="5" s="1"/>
  <c r="W276" i="5"/>
  <c r="X276" i="5" s="1"/>
  <c r="X275" i="5"/>
  <c r="W275" i="5"/>
  <c r="W274" i="5"/>
  <c r="X274" i="5" s="1"/>
  <c r="W273" i="5"/>
  <c r="X273" i="5" s="1"/>
  <c r="W272" i="5"/>
  <c r="X272" i="5" s="1"/>
  <c r="W271" i="5"/>
  <c r="X271" i="5" s="1"/>
  <c r="W270" i="5"/>
  <c r="X270" i="5" s="1"/>
  <c r="X269" i="5"/>
  <c r="W269" i="5"/>
  <c r="W268" i="5"/>
  <c r="X268" i="5" s="1"/>
  <c r="W267" i="5"/>
  <c r="X267" i="5" s="1"/>
  <c r="W266" i="5"/>
  <c r="X266" i="5" s="1"/>
  <c r="W265" i="5"/>
  <c r="X265" i="5" s="1"/>
  <c r="W264" i="5"/>
  <c r="X264" i="5" s="1"/>
  <c r="W263" i="5"/>
  <c r="X263" i="5" s="1"/>
  <c r="X262" i="5"/>
  <c r="W262" i="5"/>
  <c r="W261" i="5"/>
  <c r="X261" i="5" s="1"/>
  <c r="W260" i="5"/>
  <c r="X260" i="5" s="1"/>
  <c r="W259" i="5"/>
  <c r="X259" i="5" s="1"/>
  <c r="W258" i="5"/>
  <c r="X258" i="5" s="1"/>
  <c r="W257" i="5"/>
  <c r="X257" i="5" s="1"/>
  <c r="X256" i="5"/>
  <c r="W256" i="5"/>
  <c r="X255" i="5"/>
  <c r="W255" i="5"/>
  <c r="W254" i="5"/>
  <c r="X254" i="5" s="1"/>
  <c r="W253" i="5"/>
  <c r="X253" i="5" s="1"/>
  <c r="W252" i="5"/>
  <c r="X252" i="5" s="1"/>
  <c r="W251" i="5"/>
  <c r="X251" i="5" s="1"/>
  <c r="W250" i="5"/>
  <c r="X250" i="5" s="1"/>
  <c r="W249" i="5"/>
  <c r="X249" i="5" s="1"/>
  <c r="X248" i="5"/>
  <c r="W248" i="5"/>
  <c r="W247" i="5"/>
  <c r="X247" i="5" s="1"/>
  <c r="W246" i="5"/>
  <c r="X246" i="5" s="1"/>
  <c r="W245" i="5"/>
  <c r="X245" i="5" s="1"/>
  <c r="W244" i="5"/>
  <c r="X244" i="5" s="1"/>
  <c r="W243" i="5"/>
  <c r="X243" i="5" s="1"/>
  <c r="W242" i="5"/>
  <c r="X242" i="5" s="1"/>
  <c r="W241" i="5"/>
  <c r="X241" i="5" s="1"/>
  <c r="W240" i="5"/>
  <c r="X240" i="5" s="1"/>
  <c r="X239" i="5"/>
  <c r="W239" i="5"/>
  <c r="W238" i="5"/>
  <c r="X238" i="5" s="1"/>
  <c r="W237" i="5"/>
  <c r="X237" i="5" s="1"/>
  <c r="X236" i="5"/>
  <c r="W236" i="5"/>
  <c r="W235" i="5"/>
  <c r="X235" i="5" s="1"/>
  <c r="W234" i="5"/>
  <c r="X234" i="5" s="1"/>
  <c r="W233" i="5"/>
  <c r="X233" i="5" s="1"/>
  <c r="W232" i="5"/>
  <c r="X232" i="5" s="1"/>
  <c r="X231" i="5"/>
  <c r="W231" i="5"/>
  <c r="X230" i="5"/>
  <c r="W230" i="5"/>
  <c r="W229" i="5"/>
  <c r="X229" i="5" s="1"/>
  <c r="X228" i="5"/>
  <c r="W228" i="5"/>
  <c r="W227" i="5"/>
  <c r="X227" i="5" s="1"/>
  <c r="W226" i="5"/>
  <c r="X226" i="5" s="1"/>
  <c r="W225" i="5"/>
  <c r="X225" i="5" s="1"/>
  <c r="X224" i="5"/>
  <c r="W224" i="5"/>
  <c r="W223" i="5"/>
  <c r="X223" i="5" s="1"/>
  <c r="W222" i="5"/>
  <c r="X222" i="5" s="1"/>
  <c r="X221" i="5"/>
  <c r="W221" i="5"/>
  <c r="W220" i="5"/>
  <c r="X220" i="5" s="1"/>
  <c r="W219" i="5"/>
  <c r="X219" i="5" s="1"/>
  <c r="W218" i="5"/>
  <c r="X218" i="5" s="1"/>
  <c r="W217" i="5"/>
  <c r="X217" i="5" s="1"/>
  <c r="W216" i="5"/>
  <c r="X216" i="5" s="1"/>
  <c r="X215" i="5"/>
  <c r="W215" i="5"/>
  <c r="W214" i="5"/>
  <c r="X214" i="5" s="1"/>
  <c r="X213" i="5"/>
  <c r="W213" i="5"/>
  <c r="W212" i="5"/>
  <c r="X212" i="5" s="1"/>
  <c r="W211" i="5"/>
  <c r="X211" i="5" s="1"/>
  <c r="W210" i="5"/>
  <c r="X210" i="5" s="1"/>
  <c r="W209" i="5"/>
  <c r="X209" i="5" s="1"/>
  <c r="X208" i="5"/>
  <c r="W208" i="5"/>
  <c r="W207" i="5"/>
  <c r="X207" i="5" s="1"/>
  <c r="X206" i="5"/>
  <c r="W206" i="5"/>
  <c r="W205" i="5"/>
  <c r="X205" i="5" s="1"/>
  <c r="W204" i="5"/>
  <c r="X204" i="5" s="1"/>
  <c r="W203" i="5"/>
  <c r="X203" i="5" s="1"/>
  <c r="W202" i="5"/>
  <c r="X202" i="5" s="1"/>
  <c r="X201" i="5"/>
  <c r="W201" i="5"/>
  <c r="W200" i="5"/>
  <c r="X200" i="5" s="1"/>
  <c r="W199" i="5"/>
  <c r="X199" i="5" s="1"/>
  <c r="W198" i="5"/>
  <c r="X198" i="5" s="1"/>
  <c r="X197" i="5"/>
  <c r="W197" i="5"/>
  <c r="W196" i="5"/>
  <c r="X196" i="5" s="1"/>
  <c r="W195" i="5"/>
  <c r="X195" i="5" s="1"/>
  <c r="X194" i="5"/>
  <c r="W194" i="5"/>
  <c r="W193" i="5"/>
  <c r="X193" i="5" s="1"/>
  <c r="W192" i="5"/>
  <c r="X192" i="5" s="1"/>
  <c r="W191" i="5"/>
  <c r="X191" i="5" s="1"/>
  <c r="W190" i="5"/>
  <c r="X190" i="5" s="1"/>
  <c r="W189" i="5"/>
  <c r="X189" i="5" s="1"/>
  <c r="W188" i="5"/>
  <c r="X188" i="5" s="1"/>
  <c r="W187" i="5"/>
  <c r="X187" i="5" s="1"/>
  <c r="W186" i="5"/>
  <c r="X186" i="5" s="1"/>
  <c r="W185" i="5"/>
  <c r="X185" i="5" s="1"/>
  <c r="W184" i="5"/>
  <c r="X184" i="5" s="1"/>
  <c r="W183" i="5"/>
  <c r="X183" i="5" s="1"/>
  <c r="W182" i="5"/>
  <c r="X182" i="5" s="1"/>
  <c r="W181" i="5"/>
  <c r="X181" i="5" s="1"/>
  <c r="W180" i="5"/>
  <c r="X180" i="5" s="1"/>
  <c r="W179" i="5"/>
  <c r="X179" i="5" s="1"/>
  <c r="W178" i="5"/>
  <c r="X178" i="5" s="1"/>
  <c r="W177" i="5"/>
  <c r="X177" i="5" s="1"/>
  <c r="W176" i="5"/>
  <c r="X176" i="5" s="1"/>
  <c r="W175" i="5"/>
  <c r="X175" i="5" s="1"/>
  <c r="W174" i="5"/>
  <c r="X174" i="5" s="1"/>
  <c r="W173" i="5"/>
  <c r="X173" i="5" s="1"/>
  <c r="W172" i="5"/>
  <c r="X172" i="5" s="1"/>
  <c r="W171" i="5"/>
  <c r="X171" i="5" s="1"/>
  <c r="W170" i="5"/>
  <c r="X170" i="5" s="1"/>
  <c r="W169" i="5"/>
  <c r="X169" i="5" s="1"/>
  <c r="W168" i="5"/>
  <c r="X168" i="5" s="1"/>
  <c r="W167" i="5"/>
  <c r="X167" i="5" s="1"/>
  <c r="W166" i="5"/>
  <c r="X166" i="5" s="1"/>
  <c r="X165" i="5"/>
  <c r="W165" i="5"/>
  <c r="X164" i="5"/>
  <c r="W164" i="5"/>
  <c r="W163" i="5"/>
  <c r="X163" i="5" s="1"/>
  <c r="W162" i="5"/>
  <c r="X162" i="5" s="1"/>
  <c r="W161" i="5"/>
  <c r="X161" i="5" s="1"/>
  <c r="W160" i="5"/>
  <c r="X160" i="5" s="1"/>
  <c r="W159" i="5"/>
  <c r="X159" i="5" s="1"/>
  <c r="W158" i="5"/>
  <c r="X158" i="5" s="1"/>
  <c r="W157" i="5"/>
  <c r="X157" i="5" s="1"/>
  <c r="W156" i="5"/>
  <c r="X156" i="5" s="1"/>
  <c r="W155" i="5"/>
  <c r="X155" i="5" s="1"/>
  <c r="W154" i="5"/>
  <c r="X154" i="5" s="1"/>
  <c r="X153" i="5"/>
  <c r="W153" i="5"/>
  <c r="W152" i="5"/>
  <c r="X152" i="5" s="1"/>
  <c r="W151" i="5"/>
  <c r="X151" i="5" s="1"/>
  <c r="W150" i="5"/>
  <c r="X150" i="5" s="1"/>
  <c r="W149" i="5"/>
  <c r="X149" i="5" s="1"/>
  <c r="W148" i="5"/>
  <c r="X148" i="5" s="1"/>
  <c r="X147" i="5"/>
  <c r="W147" i="5"/>
  <c r="X146" i="5"/>
  <c r="W146" i="5"/>
  <c r="W145" i="5"/>
  <c r="X145" i="5" s="1"/>
  <c r="W144" i="5"/>
  <c r="X144" i="5" s="1"/>
  <c r="W143" i="5"/>
  <c r="X143" i="5" s="1"/>
  <c r="W142" i="5"/>
  <c r="X142" i="5" s="1"/>
  <c r="W141" i="5"/>
  <c r="X141" i="5" s="1"/>
  <c r="W140" i="5"/>
  <c r="X140" i="5" s="1"/>
  <c r="W139" i="5"/>
  <c r="X139" i="5" s="1"/>
  <c r="X138" i="5"/>
  <c r="W138" i="5"/>
  <c r="W137" i="5"/>
  <c r="X137" i="5" s="1"/>
  <c r="W136" i="5"/>
  <c r="X136" i="5" s="1"/>
  <c r="X135" i="5"/>
  <c r="W135" i="5"/>
  <c r="W134" i="5"/>
  <c r="X134" i="5" s="1"/>
  <c r="W133" i="5"/>
  <c r="X133" i="5" s="1"/>
  <c r="W132" i="5"/>
  <c r="X132" i="5" s="1"/>
  <c r="X131" i="5"/>
  <c r="W131" i="5"/>
  <c r="X130" i="5"/>
  <c r="W130" i="5"/>
  <c r="W129" i="5"/>
  <c r="X129" i="5" s="1"/>
  <c r="X128" i="5"/>
  <c r="W128" i="5"/>
  <c r="W127" i="5"/>
  <c r="X127" i="5" s="1"/>
  <c r="W126" i="5"/>
  <c r="X126" i="5" s="1"/>
  <c r="W125" i="5"/>
  <c r="X125" i="5" s="1"/>
  <c r="W124" i="5"/>
  <c r="X124" i="5" s="1"/>
  <c r="X123" i="5"/>
  <c r="W123" i="5"/>
  <c r="W122" i="5"/>
  <c r="X122" i="5" s="1"/>
  <c r="W121" i="5"/>
  <c r="X121" i="5" s="1"/>
  <c r="W120" i="5"/>
  <c r="X120" i="5" s="1"/>
  <c r="W119" i="5"/>
  <c r="X119" i="5" s="1"/>
  <c r="W118" i="5"/>
  <c r="X118" i="5" s="1"/>
  <c r="W117" i="5"/>
  <c r="X117" i="5" s="1"/>
  <c r="X116" i="5"/>
  <c r="W116" i="5"/>
  <c r="W115" i="5"/>
  <c r="X115" i="5" s="1"/>
  <c r="W114" i="5"/>
  <c r="X114" i="5" s="1"/>
  <c r="X113" i="5"/>
  <c r="W113" i="5"/>
  <c r="W112" i="5"/>
  <c r="X112" i="5" s="1"/>
  <c r="W111" i="5"/>
  <c r="X111" i="5" s="1"/>
  <c r="W110" i="5"/>
  <c r="X110" i="5" s="1"/>
  <c r="W109" i="5"/>
  <c r="X109" i="5" s="1"/>
  <c r="X108" i="5"/>
  <c r="W108" i="5"/>
  <c r="W107" i="5"/>
  <c r="X107" i="5" s="1"/>
  <c r="X106" i="5"/>
  <c r="W106" i="5"/>
  <c r="W105" i="5"/>
  <c r="X105" i="5" s="1"/>
  <c r="X104" i="5"/>
  <c r="W104" i="5"/>
  <c r="W103" i="5"/>
  <c r="X103" i="5" s="1"/>
  <c r="W102" i="5"/>
  <c r="X102" i="5" s="1"/>
  <c r="W101" i="5"/>
  <c r="X101" i="5" s="1"/>
  <c r="X100" i="5"/>
  <c r="W100" i="5"/>
  <c r="W99" i="5"/>
  <c r="X99" i="5" s="1"/>
  <c r="X98" i="5"/>
  <c r="W98" i="5"/>
  <c r="W97" i="5"/>
  <c r="X97" i="5" s="1"/>
  <c r="W96" i="5"/>
  <c r="X96" i="5" s="1"/>
  <c r="X95" i="5"/>
  <c r="W95" i="5"/>
  <c r="W94" i="5"/>
  <c r="X94" i="5" s="1"/>
  <c r="X93" i="5"/>
  <c r="W93" i="5"/>
  <c r="W92" i="5"/>
  <c r="X92" i="5" s="1"/>
  <c r="W91" i="5"/>
  <c r="X91" i="5" s="1"/>
  <c r="W90" i="5"/>
  <c r="X90" i="5" s="1"/>
  <c r="W89" i="5"/>
  <c r="X89" i="5" s="1"/>
  <c r="W88" i="5"/>
  <c r="X88" i="5" s="1"/>
  <c r="X87" i="5"/>
  <c r="W87" i="5"/>
  <c r="W86" i="5"/>
  <c r="X86" i="5" s="1"/>
  <c r="W85" i="5"/>
  <c r="X85" i="5" s="1"/>
  <c r="W84" i="5"/>
  <c r="X84" i="5" s="1"/>
  <c r="W83" i="5"/>
  <c r="X83" i="5" s="1"/>
  <c r="W82" i="5"/>
  <c r="X82" i="5" s="1"/>
  <c r="X81" i="5"/>
  <c r="W81" i="5"/>
  <c r="W80" i="5"/>
  <c r="X80" i="5" s="1"/>
  <c r="W79" i="5"/>
  <c r="X79" i="5" s="1"/>
  <c r="X78" i="5"/>
  <c r="W78" i="5"/>
  <c r="W77" i="5"/>
  <c r="X77" i="5" s="1"/>
  <c r="W76" i="5"/>
  <c r="X76" i="5" s="1"/>
  <c r="W75" i="5"/>
  <c r="X75" i="5" s="1"/>
  <c r="W74" i="5"/>
  <c r="X74" i="5" s="1"/>
  <c r="W73" i="5"/>
  <c r="X73" i="5" s="1"/>
  <c r="W72" i="5"/>
  <c r="X72" i="5" s="1"/>
  <c r="X71" i="5"/>
  <c r="W71" i="5"/>
  <c r="W70" i="5"/>
  <c r="X70" i="5" s="1"/>
  <c r="W69" i="5"/>
  <c r="X69" i="5" s="1"/>
  <c r="W68" i="5"/>
  <c r="X68" i="5" s="1"/>
  <c r="W67" i="5"/>
  <c r="X67" i="5" s="1"/>
  <c r="W66" i="5"/>
  <c r="X66" i="5" s="1"/>
  <c r="X65" i="5"/>
  <c r="W65" i="5"/>
  <c r="X64" i="5"/>
  <c r="W64" i="5"/>
  <c r="W63" i="5"/>
  <c r="X63" i="5" s="1"/>
  <c r="X62" i="5"/>
  <c r="W62" i="5"/>
  <c r="W61" i="5"/>
  <c r="X61" i="5" s="1"/>
  <c r="W60" i="5"/>
  <c r="X60" i="5" s="1"/>
  <c r="W59" i="5"/>
  <c r="X59" i="5" s="1"/>
  <c r="W58" i="5"/>
  <c r="X58" i="5" s="1"/>
  <c r="X57" i="5"/>
  <c r="W57" i="5"/>
  <c r="W56" i="5"/>
  <c r="X56" i="5" s="1"/>
  <c r="X55" i="5"/>
  <c r="W55" i="5"/>
  <c r="W54" i="5"/>
  <c r="X54" i="5" s="1"/>
  <c r="W53" i="5"/>
  <c r="X53" i="5" s="1"/>
  <c r="W52" i="5"/>
  <c r="X52" i="5" s="1"/>
  <c r="W51" i="5"/>
  <c r="X51" i="5" s="1"/>
  <c r="X50" i="5"/>
  <c r="W50" i="5"/>
  <c r="W49" i="5"/>
  <c r="X49" i="5" s="1"/>
  <c r="W48" i="5"/>
  <c r="X48" i="5" s="1"/>
  <c r="W47" i="5"/>
  <c r="X47" i="5" s="1"/>
  <c r="W46" i="5"/>
  <c r="X46" i="5" s="1"/>
  <c r="W45" i="5"/>
  <c r="X45" i="5" s="1"/>
  <c r="W44" i="5"/>
  <c r="X44" i="5" s="1"/>
  <c r="W43" i="5"/>
  <c r="X43" i="5" s="1"/>
  <c r="W42" i="5"/>
  <c r="X42" i="5" s="1"/>
  <c r="W41" i="5"/>
  <c r="X41" i="5" s="1"/>
  <c r="W40" i="5"/>
  <c r="X40" i="5" s="1"/>
  <c r="X39" i="5"/>
  <c r="W39" i="5"/>
  <c r="X38" i="5"/>
  <c r="W38" i="5"/>
  <c r="W37" i="5"/>
  <c r="X37" i="5" s="1"/>
  <c r="W36" i="5"/>
  <c r="X36" i="5" s="1"/>
  <c r="W35" i="5"/>
  <c r="X35" i="5" s="1"/>
  <c r="X34" i="5"/>
  <c r="W34" i="5"/>
  <c r="X33" i="5"/>
  <c r="W33" i="5"/>
  <c r="W32" i="5"/>
  <c r="X32" i="5" s="1"/>
  <c r="X31" i="5"/>
  <c r="W31" i="5"/>
  <c r="W30" i="5"/>
  <c r="X30" i="5" s="1"/>
  <c r="W29" i="5"/>
  <c r="X29" i="5" s="1"/>
  <c r="W28" i="5"/>
  <c r="X28" i="5" s="1"/>
  <c r="W27" i="5"/>
  <c r="X27" i="5" s="1"/>
  <c r="X26" i="5"/>
  <c r="W26" i="5"/>
  <c r="X25" i="5"/>
  <c r="W25" i="5"/>
  <c r="W24" i="5"/>
  <c r="X24" i="5" s="1"/>
  <c r="X23" i="5"/>
  <c r="W23" i="5"/>
  <c r="W22" i="5"/>
  <c r="X22" i="5" s="1"/>
  <c r="W21" i="5"/>
  <c r="X21" i="5" s="1"/>
  <c r="W20" i="5"/>
  <c r="X20" i="5" s="1"/>
  <c r="W19" i="5"/>
  <c r="X19" i="5" s="1"/>
  <c r="W18" i="5"/>
  <c r="X18" i="5" s="1"/>
  <c r="W17" i="5"/>
  <c r="X17" i="5" s="1"/>
  <c r="W16" i="5"/>
  <c r="X16" i="5" s="1"/>
  <c r="W15" i="5"/>
  <c r="X15" i="5" s="1"/>
  <c r="W14" i="5"/>
  <c r="X14" i="5" s="1"/>
  <c r="W13" i="5"/>
  <c r="X13" i="5" s="1"/>
  <c r="W12" i="5"/>
  <c r="X12" i="5" s="1"/>
  <c r="X11" i="5"/>
  <c r="W11" i="5"/>
  <c r="W10" i="5"/>
  <c r="X10" i="5" s="1"/>
  <c r="X9" i="5"/>
  <c r="W9" i="5"/>
  <c r="W8" i="5"/>
  <c r="X8" i="5" s="1"/>
  <c r="X7" i="5"/>
  <c r="BN1813" i="4"/>
  <c r="BM1813" i="4"/>
  <c r="BL1813" i="4"/>
  <c r="BH1813" i="4"/>
  <c r="BN1812" i="4"/>
  <c r="BM1812" i="4"/>
  <c r="BL1812" i="4"/>
  <c r="BH1812" i="4"/>
  <c r="BN1811" i="4"/>
  <c r="BM1811" i="4"/>
  <c r="BL1811" i="4"/>
  <c r="BH1811" i="4"/>
  <c r="BN1810" i="4"/>
  <c r="BM1810" i="4"/>
  <c r="BL1810" i="4"/>
  <c r="BH1810" i="4"/>
  <c r="BN1809" i="4"/>
  <c r="BM1809" i="4"/>
  <c r="BL1809" i="4"/>
  <c r="BH1809" i="4"/>
  <c r="BN1808" i="4"/>
  <c r="BM1808" i="4"/>
  <c r="BL1808" i="4"/>
  <c r="BH1808" i="4"/>
  <c r="BN1807" i="4"/>
  <c r="BM1807" i="4"/>
  <c r="BL1807" i="4"/>
  <c r="BH1807" i="4"/>
  <c r="BN1806" i="4"/>
  <c r="BM1806" i="4"/>
  <c r="BL1806" i="4"/>
  <c r="BH1806" i="4"/>
  <c r="BN1805" i="4"/>
  <c r="BM1805" i="4"/>
  <c r="BL1805" i="4"/>
  <c r="BH1805" i="4"/>
  <c r="BN1804" i="4"/>
  <c r="BM1804" i="4"/>
  <c r="BL1804" i="4"/>
  <c r="BH1804" i="4"/>
  <c r="BN1803" i="4"/>
  <c r="BM1803" i="4"/>
  <c r="BL1803" i="4"/>
  <c r="BH1803" i="4"/>
  <c r="BN1802" i="4"/>
  <c r="BM1802" i="4"/>
  <c r="BL1802" i="4"/>
  <c r="BH1802" i="4"/>
  <c r="BN1801" i="4"/>
  <c r="BM1801" i="4"/>
  <c r="BL1801" i="4"/>
  <c r="BH1801" i="4"/>
  <c r="BN1800" i="4"/>
  <c r="BM1800" i="4"/>
  <c r="BL1800" i="4"/>
  <c r="BH1800" i="4"/>
  <c r="BN1799" i="4"/>
  <c r="BM1799" i="4"/>
  <c r="BL1799" i="4"/>
  <c r="BH1799" i="4"/>
  <c r="BN1798" i="4"/>
  <c r="BM1798" i="4"/>
  <c r="BL1798" i="4"/>
  <c r="BH1798" i="4"/>
  <c r="BN1797" i="4"/>
  <c r="BM1797" i="4"/>
  <c r="BL1797" i="4"/>
  <c r="BH1797" i="4"/>
  <c r="BN1796" i="4"/>
  <c r="BM1796" i="4"/>
  <c r="BL1796" i="4"/>
  <c r="BH1796" i="4"/>
  <c r="BN1795" i="4"/>
  <c r="BM1795" i="4"/>
  <c r="BL1795" i="4"/>
  <c r="BH1795" i="4"/>
  <c r="BN1794" i="4"/>
  <c r="BM1794" i="4"/>
  <c r="BL1794" i="4"/>
  <c r="BH1794" i="4"/>
  <c r="BN1793" i="4"/>
  <c r="BM1793" i="4"/>
  <c r="BL1793" i="4"/>
  <c r="BH1793" i="4"/>
  <c r="BN1792" i="4"/>
  <c r="BM1792" i="4"/>
  <c r="BL1792" i="4"/>
  <c r="BH1792" i="4"/>
  <c r="BN1791" i="4"/>
  <c r="BM1791" i="4"/>
  <c r="BL1791" i="4"/>
  <c r="BH1791" i="4"/>
  <c r="BN1790" i="4"/>
  <c r="BM1790" i="4"/>
  <c r="BL1790" i="4"/>
  <c r="BH1790" i="4"/>
  <c r="BN1789" i="4"/>
  <c r="BM1789" i="4"/>
  <c r="BL1789" i="4"/>
  <c r="BH1789" i="4"/>
  <c r="BN1788" i="4"/>
  <c r="BM1788" i="4"/>
  <c r="BL1788" i="4"/>
  <c r="BH1788" i="4"/>
  <c r="BN1787" i="4"/>
  <c r="BM1787" i="4"/>
  <c r="BL1787" i="4"/>
  <c r="BH1787" i="4"/>
  <c r="BN1786" i="4"/>
  <c r="BM1786" i="4"/>
  <c r="BL1786" i="4"/>
  <c r="BH1786" i="4"/>
  <c r="BN1785" i="4"/>
  <c r="BM1785" i="4"/>
  <c r="BL1785" i="4"/>
  <c r="BH1785" i="4"/>
  <c r="BN1784" i="4"/>
  <c r="BM1784" i="4"/>
  <c r="BL1784" i="4"/>
  <c r="BH1784" i="4"/>
  <c r="BN1783" i="4"/>
  <c r="BM1783" i="4"/>
  <c r="BL1783" i="4"/>
  <c r="BH1783" i="4"/>
  <c r="BN1782" i="4"/>
  <c r="BM1782" i="4"/>
  <c r="BL1782" i="4"/>
  <c r="BH1782" i="4"/>
  <c r="BN1781" i="4"/>
  <c r="BM1781" i="4"/>
  <c r="BL1781" i="4"/>
  <c r="BH1781" i="4"/>
  <c r="BN1780" i="4"/>
  <c r="BM1780" i="4"/>
  <c r="BL1780" i="4"/>
  <c r="BH1780" i="4"/>
  <c r="BN1779" i="4"/>
  <c r="BM1779" i="4"/>
  <c r="BL1779" i="4"/>
  <c r="BH1779" i="4"/>
  <c r="BN1778" i="4"/>
  <c r="BM1778" i="4"/>
  <c r="BL1778" i="4"/>
  <c r="BH1778" i="4"/>
  <c r="BN1777" i="4"/>
  <c r="BM1777" i="4"/>
  <c r="BL1777" i="4"/>
  <c r="BH1777" i="4"/>
  <c r="BN1776" i="4"/>
  <c r="BM1776" i="4"/>
  <c r="BL1776" i="4"/>
  <c r="BH1776" i="4"/>
  <c r="BN1775" i="4"/>
  <c r="BM1775" i="4"/>
  <c r="BL1775" i="4"/>
  <c r="BH1775" i="4"/>
  <c r="BN1774" i="4"/>
  <c r="BM1774" i="4"/>
  <c r="BL1774" i="4"/>
  <c r="BH1774" i="4"/>
  <c r="BN1773" i="4"/>
  <c r="BM1773" i="4"/>
  <c r="BL1773" i="4"/>
  <c r="BH1773" i="4"/>
  <c r="BN1772" i="4"/>
  <c r="BM1772" i="4"/>
  <c r="BL1772" i="4"/>
  <c r="BH1772" i="4"/>
  <c r="BN1771" i="4"/>
  <c r="BM1771" i="4"/>
  <c r="BL1771" i="4"/>
  <c r="BH1771" i="4"/>
  <c r="BN1770" i="4"/>
  <c r="BM1770" i="4"/>
  <c r="BL1770" i="4"/>
  <c r="BH1770" i="4"/>
  <c r="BN1769" i="4"/>
  <c r="BM1769" i="4"/>
  <c r="BL1769" i="4"/>
  <c r="BH1769" i="4"/>
  <c r="BN1768" i="4"/>
  <c r="BM1768" i="4"/>
  <c r="BL1768" i="4"/>
  <c r="BH1768" i="4"/>
  <c r="BN1767" i="4"/>
  <c r="BM1767" i="4"/>
  <c r="BL1767" i="4"/>
  <c r="BH1767" i="4"/>
  <c r="BN1766" i="4"/>
  <c r="BM1766" i="4"/>
  <c r="BL1766" i="4"/>
  <c r="BH1766" i="4"/>
  <c r="BN1765" i="4"/>
  <c r="BM1765" i="4"/>
  <c r="BL1765" i="4"/>
  <c r="BH1765" i="4"/>
  <c r="BN1764" i="4"/>
  <c r="BM1764" i="4"/>
  <c r="BL1764" i="4"/>
  <c r="BH1764" i="4"/>
  <c r="BN1763" i="4"/>
  <c r="BM1763" i="4"/>
  <c r="BL1763" i="4"/>
  <c r="BH1763" i="4"/>
  <c r="BN1762" i="4"/>
  <c r="BM1762" i="4"/>
  <c r="BL1762" i="4"/>
  <c r="BH1762" i="4"/>
  <c r="BN1761" i="4"/>
  <c r="BM1761" i="4"/>
  <c r="BL1761" i="4"/>
  <c r="BH1761" i="4"/>
  <c r="BN1760" i="4"/>
  <c r="BM1760" i="4"/>
  <c r="BL1760" i="4"/>
  <c r="BH1760" i="4"/>
  <c r="BN1759" i="4"/>
  <c r="BM1759" i="4"/>
  <c r="BL1759" i="4"/>
  <c r="BH1759" i="4"/>
  <c r="BN1758" i="4"/>
  <c r="BM1758" i="4"/>
  <c r="BL1758" i="4"/>
  <c r="BH1758" i="4"/>
  <c r="BN1757" i="4"/>
  <c r="BM1757" i="4"/>
  <c r="BL1757" i="4"/>
  <c r="BH1757" i="4"/>
  <c r="BN1756" i="4"/>
  <c r="BM1756" i="4"/>
  <c r="BL1756" i="4"/>
  <c r="BH1756" i="4"/>
  <c r="BN1755" i="4"/>
  <c r="BM1755" i="4"/>
  <c r="BL1755" i="4"/>
  <c r="BH1755" i="4"/>
  <c r="BN1754" i="4"/>
  <c r="BM1754" i="4"/>
  <c r="BL1754" i="4"/>
  <c r="BH1754" i="4"/>
  <c r="BN1753" i="4"/>
  <c r="BM1753" i="4"/>
  <c r="BL1753" i="4"/>
  <c r="BH1753" i="4"/>
  <c r="BN1752" i="4"/>
  <c r="BM1752" i="4"/>
  <c r="BL1752" i="4"/>
  <c r="BH1752" i="4"/>
  <c r="BN1751" i="4"/>
  <c r="BM1751" i="4"/>
  <c r="BL1751" i="4"/>
  <c r="BH1751" i="4"/>
  <c r="BN1750" i="4"/>
  <c r="BM1750" i="4"/>
  <c r="BL1750" i="4"/>
  <c r="BH1750" i="4"/>
  <c r="BN1749" i="4"/>
  <c r="BM1749" i="4"/>
  <c r="BL1749" i="4"/>
  <c r="BH1749" i="4"/>
  <c r="BN1748" i="4"/>
  <c r="BM1748" i="4"/>
  <c r="BL1748" i="4"/>
  <c r="BH1748" i="4"/>
  <c r="BN1747" i="4"/>
  <c r="BM1747" i="4"/>
  <c r="BL1747" i="4"/>
  <c r="BH1747" i="4"/>
  <c r="BN1746" i="4"/>
  <c r="BM1746" i="4"/>
  <c r="BL1746" i="4"/>
  <c r="BH1746" i="4"/>
  <c r="BN1745" i="4"/>
  <c r="BM1745" i="4"/>
  <c r="BL1745" i="4"/>
  <c r="BH1745" i="4"/>
  <c r="BN1744" i="4"/>
  <c r="BM1744" i="4"/>
  <c r="BL1744" i="4"/>
  <c r="BH1744" i="4"/>
  <c r="BN1743" i="4"/>
  <c r="BM1743" i="4"/>
  <c r="BL1743" i="4"/>
  <c r="BH1743" i="4"/>
  <c r="BN1742" i="4"/>
  <c r="BM1742" i="4"/>
  <c r="BL1742" i="4"/>
  <c r="BH1742" i="4"/>
  <c r="BN1741" i="4"/>
  <c r="BM1741" i="4"/>
  <c r="BL1741" i="4"/>
  <c r="BH1741" i="4"/>
  <c r="BN1740" i="4"/>
  <c r="BM1740" i="4"/>
  <c r="BL1740" i="4"/>
  <c r="BH1740" i="4"/>
  <c r="BN1739" i="4"/>
  <c r="BM1739" i="4"/>
  <c r="BL1739" i="4"/>
  <c r="BN1738" i="4"/>
  <c r="BM1738" i="4"/>
  <c r="BL1738" i="4"/>
  <c r="BN1737" i="4"/>
  <c r="BM1737" i="4"/>
  <c r="BL1737" i="4"/>
  <c r="BN1736" i="4"/>
  <c r="BM1736" i="4"/>
  <c r="BL1736" i="4"/>
  <c r="BN1735" i="4"/>
  <c r="BM1735" i="4"/>
  <c r="BL1735" i="4"/>
  <c r="BN1734" i="4"/>
  <c r="BM1734" i="4"/>
  <c r="BL1734" i="4"/>
  <c r="BN1733" i="4"/>
  <c r="BM1733" i="4"/>
  <c r="BL1733" i="4"/>
  <c r="BN1732" i="4"/>
  <c r="BM1732" i="4"/>
  <c r="BL1732" i="4"/>
  <c r="BN1731" i="4"/>
  <c r="BM1731" i="4"/>
  <c r="BL1731" i="4"/>
  <c r="BF1726" i="4"/>
  <c r="BC1726" i="4"/>
  <c r="BB1726" i="4"/>
  <c r="BA1726" i="4"/>
  <c r="AZ1726" i="4"/>
  <c r="AW1726" i="4"/>
  <c r="AU1726" i="4"/>
  <c r="AT1726" i="4"/>
  <c r="AS1726" i="4"/>
  <c r="AR1726" i="4"/>
  <c r="AQ1726" i="4"/>
  <c r="Z1726" i="4"/>
  <c r="Y1726" i="4"/>
  <c r="X1726" i="4"/>
  <c r="W1726" i="4"/>
  <c r="V1726" i="4"/>
  <c r="U1726" i="4"/>
  <c r="T1726" i="4"/>
  <c r="S1726" i="4"/>
  <c r="R1726" i="4"/>
  <c r="Q1726" i="4"/>
  <c r="P1726" i="4"/>
  <c r="O1726" i="4"/>
  <c r="N1726" i="4"/>
  <c r="M1726" i="4"/>
  <c r="L1726" i="4"/>
  <c r="K1726" i="4"/>
  <c r="J1726" i="4"/>
  <c r="I1726" i="4"/>
  <c r="H1726" i="4"/>
  <c r="G1726" i="4"/>
  <c r="F1726" i="4"/>
  <c r="BF1725" i="4"/>
  <c r="BC1725" i="4"/>
  <c r="BB1725" i="4"/>
  <c r="BA1725" i="4"/>
  <c r="AZ1725" i="4"/>
  <c r="AW1725" i="4"/>
  <c r="AU1725" i="4"/>
  <c r="AT1725" i="4"/>
  <c r="AS1725" i="4"/>
  <c r="AR1725" i="4"/>
  <c r="AQ1725" i="4"/>
  <c r="Z1725" i="4"/>
  <c r="Y1725" i="4"/>
  <c r="X1725" i="4"/>
  <c r="W1725" i="4"/>
  <c r="V1725" i="4"/>
  <c r="U1725" i="4"/>
  <c r="T1725" i="4"/>
  <c r="S1725" i="4"/>
  <c r="R1725" i="4"/>
  <c r="Q1725" i="4"/>
  <c r="P1725" i="4"/>
  <c r="O1725" i="4"/>
  <c r="N1725" i="4"/>
  <c r="M1725" i="4"/>
  <c r="L1725" i="4"/>
  <c r="K1725" i="4"/>
  <c r="J1725" i="4"/>
  <c r="I1725" i="4"/>
  <c r="H1725" i="4"/>
  <c r="G1725" i="4"/>
  <c r="AV1724" i="4"/>
  <c r="AX1724" i="4" s="1"/>
  <c r="AV1723" i="4"/>
  <c r="AX1723" i="4" s="1"/>
  <c r="AV1722" i="4"/>
  <c r="AX1722" i="4" s="1"/>
  <c r="AV1721" i="4"/>
  <c r="AX1721" i="4" s="1"/>
  <c r="AV1720" i="4"/>
  <c r="AX1720" i="4" s="1"/>
  <c r="AV1719" i="4"/>
  <c r="AX1719" i="4" s="1"/>
  <c r="AV1718" i="4"/>
  <c r="AX1718" i="4" s="1"/>
  <c r="AV1717" i="4"/>
  <c r="AX1717" i="4" s="1"/>
  <c r="AV1716" i="4"/>
  <c r="AX1716" i="4" s="1"/>
  <c r="AV1715" i="4"/>
  <c r="AX1715" i="4" s="1"/>
  <c r="AV1714" i="4"/>
  <c r="AX1714" i="4" s="1"/>
  <c r="AV1713" i="4"/>
  <c r="AX1713" i="4" s="1"/>
  <c r="AV1712" i="4"/>
  <c r="AX1712" i="4" s="1"/>
  <c r="AV1711" i="4"/>
  <c r="AX1711" i="4" s="1"/>
  <c r="AV1710" i="4"/>
  <c r="AX1710" i="4" s="1"/>
  <c r="AV1709" i="4"/>
  <c r="AX1709" i="4" s="1"/>
  <c r="AV1708" i="4"/>
  <c r="AX1708" i="4" s="1"/>
  <c r="AV1707" i="4"/>
  <c r="AX1707" i="4" s="1"/>
  <c r="AV1706" i="4"/>
  <c r="AX1706" i="4" s="1"/>
  <c r="AV1705" i="4"/>
  <c r="AX1705" i="4" s="1"/>
  <c r="AV1704" i="4"/>
  <c r="AX1704" i="4" s="1"/>
  <c r="AV1703" i="4"/>
  <c r="AX1703" i="4" s="1"/>
  <c r="AV1702" i="4"/>
  <c r="AX1702" i="4" s="1"/>
  <c r="AV1701" i="4"/>
  <c r="AX1701" i="4" s="1"/>
  <c r="AV1700" i="4"/>
  <c r="AX1700" i="4" s="1"/>
  <c r="AV1699" i="4"/>
  <c r="AX1699" i="4" s="1"/>
  <c r="AV1698" i="4"/>
  <c r="AX1698" i="4" s="1"/>
  <c r="AV1697" i="4"/>
  <c r="AX1697" i="4" s="1"/>
  <c r="AV1696" i="4"/>
  <c r="AX1696" i="4" s="1"/>
  <c r="AV1695" i="4"/>
  <c r="AX1695" i="4" s="1"/>
  <c r="AV1694" i="4"/>
  <c r="AX1694" i="4" s="1"/>
  <c r="AV1693" i="4"/>
  <c r="AX1693" i="4" s="1"/>
  <c r="AV1692" i="4"/>
  <c r="AX1692" i="4" s="1"/>
  <c r="AV1691" i="4"/>
  <c r="AX1691" i="4" s="1"/>
  <c r="AV1690" i="4"/>
  <c r="AX1690" i="4" s="1"/>
  <c r="AV1689" i="4"/>
  <c r="AX1689" i="4" s="1"/>
  <c r="AV1688" i="4"/>
  <c r="AX1688" i="4" s="1"/>
  <c r="AV1687" i="4"/>
  <c r="AX1687" i="4" s="1"/>
  <c r="AV1686" i="4"/>
  <c r="AX1686" i="4" s="1"/>
  <c r="AV1685" i="4"/>
  <c r="AX1685" i="4" s="1"/>
  <c r="AV1684" i="4"/>
  <c r="AX1684" i="4" s="1"/>
  <c r="AV1683" i="4"/>
  <c r="AX1683" i="4" s="1"/>
  <c r="AV1682" i="4"/>
  <c r="AX1682" i="4" s="1"/>
  <c r="AV1681" i="4"/>
  <c r="AX1681" i="4" s="1"/>
  <c r="AV1680" i="4"/>
  <c r="AX1680" i="4" s="1"/>
  <c r="AV1679" i="4"/>
  <c r="AX1679" i="4" s="1"/>
  <c r="AV1678" i="4"/>
  <c r="AX1678" i="4" s="1"/>
  <c r="AV1677" i="4"/>
  <c r="AX1677" i="4" s="1"/>
  <c r="AV1676" i="4"/>
  <c r="AX1676" i="4" s="1"/>
  <c r="AV1675" i="4"/>
  <c r="AX1675" i="4" s="1"/>
  <c r="AV1674" i="4"/>
  <c r="AX1674" i="4" s="1"/>
  <c r="AV1673" i="4"/>
  <c r="AX1673" i="4" s="1"/>
  <c r="AV1672" i="4"/>
  <c r="AX1672" i="4" s="1"/>
  <c r="AV1671" i="4"/>
  <c r="AX1671" i="4" s="1"/>
  <c r="AV1670" i="4"/>
  <c r="AX1670" i="4" s="1"/>
  <c r="AV1669" i="4"/>
  <c r="AX1669" i="4" s="1"/>
  <c r="AV1668" i="4"/>
  <c r="AX1668" i="4" s="1"/>
  <c r="AV1667" i="4"/>
  <c r="AX1667" i="4" s="1"/>
  <c r="AV1666" i="4"/>
  <c r="AX1666" i="4" s="1"/>
  <c r="AV1665" i="4"/>
  <c r="AX1665" i="4" s="1"/>
  <c r="AV1664" i="4"/>
  <c r="AX1664" i="4" s="1"/>
  <c r="AV1663" i="4"/>
  <c r="AX1663" i="4" s="1"/>
  <c r="AV1662" i="4"/>
  <c r="AX1662" i="4" s="1"/>
  <c r="AV1661" i="4"/>
  <c r="AX1661" i="4" s="1"/>
  <c r="AV1660" i="4"/>
  <c r="AX1660" i="4" s="1"/>
  <c r="AV1659" i="4"/>
  <c r="AX1659" i="4" s="1"/>
  <c r="AV1658" i="4"/>
  <c r="AX1658" i="4" s="1"/>
  <c r="AV1657" i="4"/>
  <c r="AX1657" i="4" s="1"/>
  <c r="AV1656" i="4"/>
  <c r="AX1656" i="4" s="1"/>
  <c r="AV1655" i="4"/>
  <c r="AX1655" i="4" s="1"/>
  <c r="AV1654" i="4"/>
  <c r="AX1654" i="4" s="1"/>
  <c r="AV1653" i="4"/>
  <c r="AX1653" i="4" s="1"/>
  <c r="AV1652" i="4"/>
  <c r="AX1652" i="4" s="1"/>
  <c r="AV1651" i="4"/>
  <c r="AX1651" i="4" s="1"/>
  <c r="AV1650" i="4"/>
  <c r="AX1650" i="4" s="1"/>
  <c r="AV1649" i="4"/>
  <c r="AX1649" i="4" s="1"/>
  <c r="AV1648" i="4"/>
  <c r="AX1648" i="4" s="1"/>
  <c r="AV1647" i="4"/>
  <c r="AX1647" i="4" s="1"/>
  <c r="AV1646" i="4"/>
  <c r="AX1646" i="4" s="1"/>
  <c r="AV1645" i="4"/>
  <c r="AX1645" i="4" s="1"/>
  <c r="AV1644" i="4"/>
  <c r="AX1644" i="4" s="1"/>
  <c r="AV1643" i="4"/>
  <c r="AX1643" i="4" s="1"/>
  <c r="AV1642" i="4"/>
  <c r="AX1642" i="4" s="1"/>
  <c r="AV1641" i="4"/>
  <c r="AX1641" i="4" s="1"/>
  <c r="AV1640" i="4"/>
  <c r="AX1640" i="4" s="1"/>
  <c r="AV1639" i="4"/>
  <c r="AX1639" i="4" s="1"/>
  <c r="AV1638" i="4"/>
  <c r="AX1638" i="4" s="1"/>
  <c r="AV1637" i="4"/>
  <c r="AX1637" i="4" s="1"/>
  <c r="AV1636" i="4"/>
  <c r="AX1636" i="4" s="1"/>
  <c r="AV1635" i="4"/>
  <c r="AX1635" i="4" s="1"/>
  <c r="AV1634" i="4"/>
  <c r="AX1634" i="4" s="1"/>
  <c r="AV1633" i="4"/>
  <c r="AX1633" i="4" s="1"/>
  <c r="AV1632" i="4"/>
  <c r="AX1632" i="4" s="1"/>
  <c r="AV1631" i="4"/>
  <c r="AX1631" i="4" s="1"/>
  <c r="AV1630" i="4"/>
  <c r="AX1630" i="4" s="1"/>
  <c r="AV1629" i="4"/>
  <c r="AX1629" i="4" s="1"/>
  <c r="AV1628" i="4"/>
  <c r="AX1628" i="4" s="1"/>
  <c r="AV1627" i="4"/>
  <c r="AX1627" i="4" s="1"/>
  <c r="AV1626" i="4"/>
  <c r="AX1626" i="4" s="1"/>
  <c r="AV1625" i="4"/>
  <c r="AX1625" i="4" s="1"/>
  <c r="AV1624" i="4"/>
  <c r="AX1624" i="4" s="1"/>
  <c r="AV1623" i="4"/>
  <c r="AX1623" i="4" s="1"/>
  <c r="AV1622" i="4"/>
  <c r="AX1622" i="4" s="1"/>
  <c r="AV1621" i="4"/>
  <c r="AX1621" i="4" s="1"/>
  <c r="AV1620" i="4"/>
  <c r="AX1620" i="4" s="1"/>
  <c r="AV1619" i="4"/>
  <c r="AX1619" i="4" s="1"/>
  <c r="AV1618" i="4"/>
  <c r="AX1618" i="4" s="1"/>
  <c r="AV1617" i="4"/>
  <c r="AX1617" i="4" s="1"/>
  <c r="AV1616" i="4"/>
  <c r="AX1616" i="4" s="1"/>
  <c r="AV1615" i="4"/>
  <c r="AX1615" i="4" s="1"/>
  <c r="AV1614" i="4"/>
  <c r="AX1614" i="4" s="1"/>
  <c r="AV1613" i="4"/>
  <c r="AX1613" i="4" s="1"/>
  <c r="AV1612" i="4"/>
  <c r="AX1612" i="4" s="1"/>
  <c r="AV1611" i="4"/>
  <c r="AX1611" i="4" s="1"/>
  <c r="AV1610" i="4"/>
  <c r="AX1610" i="4" s="1"/>
  <c r="AV1609" i="4"/>
  <c r="AX1609" i="4" s="1"/>
  <c r="AV1608" i="4"/>
  <c r="AX1608" i="4" s="1"/>
  <c r="AV1607" i="4"/>
  <c r="AX1607" i="4" s="1"/>
  <c r="AV1606" i="4"/>
  <c r="AX1606" i="4" s="1"/>
  <c r="AV1605" i="4"/>
  <c r="AX1605" i="4" s="1"/>
  <c r="AV1604" i="4"/>
  <c r="AX1604" i="4" s="1"/>
  <c r="AV1603" i="4"/>
  <c r="AX1603" i="4" s="1"/>
  <c r="AV1602" i="4"/>
  <c r="AX1602" i="4" s="1"/>
  <c r="AV1601" i="4"/>
  <c r="AX1601" i="4" s="1"/>
  <c r="AV1600" i="4"/>
  <c r="AX1600" i="4" s="1"/>
  <c r="AV1599" i="4"/>
  <c r="AX1599" i="4" s="1"/>
  <c r="AV1598" i="4"/>
  <c r="AX1598" i="4" s="1"/>
  <c r="AV1597" i="4"/>
  <c r="AX1597" i="4" s="1"/>
  <c r="AV1596" i="4"/>
  <c r="AX1596" i="4" s="1"/>
  <c r="AV1595" i="4"/>
  <c r="AX1595" i="4" s="1"/>
  <c r="AV1594" i="4"/>
  <c r="AX1594" i="4" s="1"/>
  <c r="AV1593" i="4"/>
  <c r="AX1593" i="4" s="1"/>
  <c r="AV1592" i="4"/>
  <c r="AX1592" i="4" s="1"/>
  <c r="AV1591" i="4"/>
  <c r="AX1591" i="4" s="1"/>
  <c r="AV1590" i="4"/>
  <c r="AX1590" i="4" s="1"/>
  <c r="AV1589" i="4"/>
  <c r="AX1589" i="4" s="1"/>
  <c r="AV1588" i="4"/>
  <c r="AX1588" i="4" s="1"/>
  <c r="AV1587" i="4"/>
  <c r="AX1587" i="4" s="1"/>
  <c r="AV1586" i="4"/>
  <c r="AX1586" i="4" s="1"/>
  <c r="AV1585" i="4"/>
  <c r="AX1585" i="4" s="1"/>
  <c r="AV1584" i="4"/>
  <c r="AX1584" i="4" s="1"/>
  <c r="AV1583" i="4"/>
  <c r="AX1583" i="4" s="1"/>
  <c r="AV1582" i="4"/>
  <c r="AX1582" i="4" s="1"/>
  <c r="AV1581" i="4"/>
  <c r="AX1581" i="4" s="1"/>
  <c r="AV1580" i="4"/>
  <c r="AX1580" i="4" s="1"/>
  <c r="AV1579" i="4"/>
  <c r="AX1579" i="4" s="1"/>
  <c r="AV1578" i="4"/>
  <c r="AX1578" i="4" s="1"/>
  <c r="AV1577" i="4"/>
  <c r="AX1577" i="4" s="1"/>
  <c r="AV1576" i="4"/>
  <c r="AX1576" i="4" s="1"/>
  <c r="AV1575" i="4"/>
  <c r="AX1575" i="4" s="1"/>
  <c r="AV1574" i="4"/>
  <c r="AX1574" i="4" s="1"/>
  <c r="AV1573" i="4"/>
  <c r="AX1573" i="4" s="1"/>
  <c r="AV1572" i="4"/>
  <c r="AX1572" i="4" s="1"/>
  <c r="AV1571" i="4"/>
  <c r="AX1571" i="4" s="1"/>
  <c r="AV1570" i="4"/>
  <c r="AX1570" i="4" s="1"/>
  <c r="AV1569" i="4"/>
  <c r="AX1569" i="4" s="1"/>
  <c r="AV1568" i="4"/>
  <c r="AX1568" i="4" s="1"/>
  <c r="AV1567" i="4"/>
  <c r="AX1567" i="4" s="1"/>
  <c r="AV1566" i="4"/>
  <c r="AX1566" i="4" s="1"/>
  <c r="AV1565" i="4"/>
  <c r="AX1565" i="4" s="1"/>
  <c r="AV1564" i="4"/>
  <c r="AX1564" i="4" s="1"/>
  <c r="AV1563" i="4"/>
  <c r="AX1563" i="4" s="1"/>
  <c r="AV1562" i="4"/>
  <c r="AX1562" i="4" s="1"/>
  <c r="AV1561" i="4"/>
  <c r="AX1561" i="4" s="1"/>
  <c r="AV1560" i="4"/>
  <c r="AX1560" i="4" s="1"/>
  <c r="AV1559" i="4"/>
  <c r="AX1559" i="4" s="1"/>
  <c r="AV1558" i="4"/>
  <c r="AX1558" i="4" s="1"/>
  <c r="AV1557" i="4"/>
  <c r="AX1557" i="4" s="1"/>
  <c r="AV1556" i="4"/>
  <c r="AX1556" i="4" s="1"/>
  <c r="AV1555" i="4"/>
  <c r="AX1555" i="4" s="1"/>
  <c r="AV1554" i="4"/>
  <c r="AX1554" i="4" s="1"/>
  <c r="AV1553" i="4"/>
  <c r="AX1553" i="4" s="1"/>
  <c r="AV1552" i="4"/>
  <c r="AX1552" i="4" s="1"/>
  <c r="AV1551" i="4"/>
  <c r="AX1551" i="4" s="1"/>
  <c r="AV1550" i="4"/>
  <c r="AX1550" i="4" s="1"/>
  <c r="AV1549" i="4"/>
  <c r="AX1549" i="4" s="1"/>
  <c r="AV1548" i="4"/>
  <c r="AX1548" i="4" s="1"/>
  <c r="AV1547" i="4"/>
  <c r="AX1547" i="4" s="1"/>
  <c r="AV1546" i="4"/>
  <c r="AX1546" i="4" s="1"/>
  <c r="AV1545" i="4"/>
  <c r="AX1545" i="4" s="1"/>
  <c r="AV1544" i="4"/>
  <c r="AX1544" i="4" s="1"/>
  <c r="AV1543" i="4"/>
  <c r="AX1543" i="4" s="1"/>
  <c r="AV1542" i="4"/>
  <c r="AX1542" i="4" s="1"/>
  <c r="AV1541" i="4"/>
  <c r="AX1541" i="4" s="1"/>
  <c r="AV1540" i="4"/>
  <c r="AX1540" i="4" s="1"/>
  <c r="AV1539" i="4"/>
  <c r="AX1539" i="4" s="1"/>
  <c r="AV1538" i="4"/>
  <c r="AX1538" i="4" s="1"/>
  <c r="AV1537" i="4"/>
  <c r="AX1537" i="4" s="1"/>
  <c r="AV1536" i="4"/>
  <c r="AX1536" i="4" s="1"/>
  <c r="AV1535" i="4"/>
  <c r="AX1535" i="4" s="1"/>
  <c r="AV1534" i="4"/>
  <c r="AX1534" i="4" s="1"/>
  <c r="AV1533" i="4"/>
  <c r="AX1533" i="4" s="1"/>
  <c r="AV1532" i="4"/>
  <c r="AX1532" i="4" s="1"/>
  <c r="AV1531" i="4"/>
  <c r="AX1531" i="4" s="1"/>
  <c r="AV1530" i="4"/>
  <c r="AX1530" i="4" s="1"/>
  <c r="AV1529" i="4"/>
  <c r="AX1529" i="4" s="1"/>
  <c r="AV1528" i="4"/>
  <c r="AX1528" i="4" s="1"/>
  <c r="AV1527" i="4"/>
  <c r="AX1527" i="4" s="1"/>
  <c r="AV1526" i="4"/>
  <c r="AX1526" i="4" s="1"/>
  <c r="AV1525" i="4"/>
  <c r="AX1525" i="4" s="1"/>
  <c r="AV1524" i="4"/>
  <c r="AX1524" i="4" s="1"/>
  <c r="AV1523" i="4"/>
  <c r="AX1523" i="4" s="1"/>
  <c r="AV1522" i="4"/>
  <c r="AX1522" i="4" s="1"/>
  <c r="AV1521" i="4"/>
  <c r="AX1521" i="4" s="1"/>
  <c r="AV1520" i="4"/>
  <c r="AX1520" i="4" s="1"/>
  <c r="AV1519" i="4"/>
  <c r="AX1519" i="4" s="1"/>
  <c r="AV1518" i="4"/>
  <c r="AX1518" i="4" s="1"/>
  <c r="AV1517" i="4"/>
  <c r="AX1517" i="4" s="1"/>
  <c r="AV1516" i="4"/>
  <c r="AX1516" i="4" s="1"/>
  <c r="AV1515" i="4"/>
  <c r="AX1515" i="4" s="1"/>
  <c r="AV1514" i="4"/>
  <c r="AX1514" i="4" s="1"/>
  <c r="AV1513" i="4"/>
  <c r="AX1513" i="4" s="1"/>
  <c r="AV1512" i="4"/>
  <c r="AX1512" i="4" s="1"/>
  <c r="AV1511" i="4"/>
  <c r="AX1511" i="4" s="1"/>
  <c r="AV1510" i="4"/>
  <c r="AX1510" i="4" s="1"/>
  <c r="AV1509" i="4"/>
  <c r="AX1509" i="4" s="1"/>
  <c r="AV1508" i="4"/>
  <c r="AX1508" i="4" s="1"/>
  <c r="AV1507" i="4"/>
  <c r="AX1507" i="4" s="1"/>
  <c r="AV1506" i="4"/>
  <c r="AX1506" i="4" s="1"/>
  <c r="AV1505" i="4"/>
  <c r="AX1505" i="4" s="1"/>
  <c r="AV1504" i="4"/>
  <c r="AX1504" i="4" s="1"/>
  <c r="AV1503" i="4"/>
  <c r="AX1503" i="4" s="1"/>
  <c r="AV1502" i="4"/>
  <c r="AX1502" i="4" s="1"/>
  <c r="AV1501" i="4"/>
  <c r="AX1501" i="4" s="1"/>
  <c r="AV1500" i="4"/>
  <c r="AX1500" i="4" s="1"/>
  <c r="AV1499" i="4"/>
  <c r="AX1499" i="4" s="1"/>
  <c r="AV1498" i="4"/>
  <c r="AX1498" i="4" s="1"/>
  <c r="AV1497" i="4"/>
  <c r="AX1497" i="4" s="1"/>
  <c r="AV1496" i="4"/>
  <c r="AX1496" i="4" s="1"/>
  <c r="AV1495" i="4"/>
  <c r="AX1495" i="4" s="1"/>
  <c r="AV1494" i="4"/>
  <c r="AX1494" i="4" s="1"/>
  <c r="AV1493" i="4"/>
  <c r="AX1493" i="4" s="1"/>
  <c r="AV1492" i="4"/>
  <c r="AX1492" i="4" s="1"/>
  <c r="AV1491" i="4"/>
  <c r="AX1491" i="4" s="1"/>
  <c r="AV1490" i="4"/>
  <c r="AX1490" i="4" s="1"/>
  <c r="AV1489" i="4"/>
  <c r="AX1489" i="4" s="1"/>
  <c r="AV1488" i="4"/>
  <c r="AX1488" i="4" s="1"/>
  <c r="AV1487" i="4"/>
  <c r="AX1487" i="4" s="1"/>
  <c r="AV1486" i="4"/>
  <c r="AX1486" i="4" s="1"/>
  <c r="AV1485" i="4"/>
  <c r="AX1485" i="4" s="1"/>
  <c r="AV1484" i="4"/>
  <c r="AX1484" i="4" s="1"/>
  <c r="AV1483" i="4"/>
  <c r="AX1483" i="4" s="1"/>
  <c r="AV1482" i="4"/>
  <c r="AX1482" i="4" s="1"/>
  <c r="AV1481" i="4"/>
  <c r="AX1481" i="4" s="1"/>
  <c r="AV1480" i="4"/>
  <c r="AX1480" i="4" s="1"/>
  <c r="AV1479" i="4"/>
  <c r="AX1479" i="4" s="1"/>
  <c r="AV1478" i="4"/>
  <c r="AX1478" i="4" s="1"/>
  <c r="AV1477" i="4"/>
  <c r="AX1477" i="4" s="1"/>
  <c r="AV1476" i="4"/>
  <c r="AX1476" i="4" s="1"/>
  <c r="AV1475" i="4"/>
  <c r="AX1475" i="4" s="1"/>
  <c r="AV1474" i="4"/>
  <c r="AX1474" i="4" s="1"/>
  <c r="AV1473" i="4"/>
  <c r="AX1473" i="4" s="1"/>
  <c r="AV1472" i="4"/>
  <c r="AX1472" i="4" s="1"/>
  <c r="AV1471" i="4"/>
  <c r="AX1471" i="4" s="1"/>
  <c r="AV1470" i="4"/>
  <c r="AX1470" i="4" s="1"/>
  <c r="AV1469" i="4"/>
  <c r="AX1469" i="4" s="1"/>
  <c r="AV1468" i="4"/>
  <c r="AX1468" i="4" s="1"/>
  <c r="AV1467" i="4"/>
  <c r="AX1467" i="4" s="1"/>
  <c r="AV1466" i="4"/>
  <c r="AX1466" i="4" s="1"/>
  <c r="AV1465" i="4"/>
  <c r="AX1465" i="4" s="1"/>
  <c r="AV1464" i="4"/>
  <c r="AX1464" i="4" s="1"/>
  <c r="AV1463" i="4"/>
  <c r="AX1463" i="4" s="1"/>
  <c r="AV1462" i="4"/>
  <c r="AX1462" i="4" s="1"/>
  <c r="AV1461" i="4"/>
  <c r="AX1461" i="4" s="1"/>
  <c r="AV1460" i="4"/>
  <c r="AX1460" i="4" s="1"/>
  <c r="AV1459" i="4"/>
  <c r="AX1459" i="4" s="1"/>
  <c r="AV1458" i="4"/>
  <c r="AX1458" i="4" s="1"/>
  <c r="AV1457" i="4"/>
  <c r="AX1457" i="4" s="1"/>
  <c r="AV1456" i="4"/>
  <c r="AX1456" i="4" s="1"/>
  <c r="AV1455" i="4"/>
  <c r="AX1455" i="4" s="1"/>
  <c r="AV1454" i="4"/>
  <c r="AX1454" i="4" s="1"/>
  <c r="AV1453" i="4"/>
  <c r="AX1453" i="4" s="1"/>
  <c r="AV1452" i="4"/>
  <c r="AX1452" i="4" s="1"/>
  <c r="AV1451" i="4"/>
  <c r="AX1451" i="4" s="1"/>
  <c r="AV1450" i="4"/>
  <c r="AX1450" i="4" s="1"/>
  <c r="AV1449" i="4"/>
  <c r="AX1449" i="4" s="1"/>
  <c r="AV1448" i="4"/>
  <c r="AX1448" i="4" s="1"/>
  <c r="AV1447" i="4"/>
  <c r="AX1447" i="4" s="1"/>
  <c r="AV1446" i="4"/>
  <c r="AX1446" i="4" s="1"/>
  <c r="AV1445" i="4"/>
  <c r="AX1445" i="4" s="1"/>
  <c r="AV1444" i="4"/>
  <c r="AX1444" i="4" s="1"/>
  <c r="AV1443" i="4"/>
  <c r="AX1443" i="4" s="1"/>
  <c r="AV1442" i="4"/>
  <c r="AX1442" i="4" s="1"/>
  <c r="AV1441" i="4"/>
  <c r="AX1441" i="4" s="1"/>
  <c r="AV1440" i="4"/>
  <c r="AX1440" i="4" s="1"/>
  <c r="AV1439" i="4"/>
  <c r="AX1439" i="4" s="1"/>
  <c r="AV1438" i="4"/>
  <c r="AX1438" i="4" s="1"/>
  <c r="AV1437" i="4"/>
  <c r="AX1437" i="4" s="1"/>
  <c r="AV1436" i="4"/>
  <c r="AX1436" i="4" s="1"/>
  <c r="AV1435" i="4"/>
  <c r="AX1435" i="4" s="1"/>
  <c r="AV1434" i="4"/>
  <c r="AX1434" i="4" s="1"/>
  <c r="AV1433" i="4"/>
  <c r="AX1433" i="4" s="1"/>
  <c r="AV1432" i="4"/>
  <c r="AX1432" i="4" s="1"/>
  <c r="AV1431" i="4"/>
  <c r="AX1431" i="4" s="1"/>
  <c r="AV1430" i="4"/>
  <c r="AX1430" i="4" s="1"/>
  <c r="AV1429" i="4"/>
  <c r="AX1429" i="4" s="1"/>
  <c r="AV1428" i="4"/>
  <c r="AX1428" i="4" s="1"/>
  <c r="AV1427" i="4"/>
  <c r="AX1427" i="4" s="1"/>
  <c r="AV1426" i="4"/>
  <c r="AX1426" i="4" s="1"/>
  <c r="AV1425" i="4"/>
  <c r="AX1425" i="4" s="1"/>
  <c r="AV1424" i="4"/>
  <c r="AX1424" i="4" s="1"/>
  <c r="AV1423" i="4"/>
  <c r="AX1423" i="4" s="1"/>
  <c r="AV1422" i="4"/>
  <c r="AX1422" i="4" s="1"/>
  <c r="AV1421" i="4"/>
  <c r="AX1421" i="4" s="1"/>
  <c r="AV1420" i="4"/>
  <c r="AX1420" i="4" s="1"/>
  <c r="AV1419" i="4"/>
  <c r="AX1419" i="4" s="1"/>
  <c r="AV1418" i="4"/>
  <c r="AX1418" i="4" s="1"/>
  <c r="AV1417" i="4"/>
  <c r="AX1417" i="4" s="1"/>
  <c r="AV1416" i="4"/>
  <c r="AX1416" i="4" s="1"/>
  <c r="AV1415" i="4"/>
  <c r="AX1415" i="4" s="1"/>
  <c r="AV1414" i="4"/>
  <c r="AX1414" i="4" s="1"/>
  <c r="AV1413" i="4"/>
  <c r="AX1413" i="4" s="1"/>
  <c r="AV1412" i="4"/>
  <c r="AX1412" i="4" s="1"/>
  <c r="AV1411" i="4"/>
  <c r="AX1411" i="4" s="1"/>
  <c r="AV1410" i="4"/>
  <c r="AX1410" i="4" s="1"/>
  <c r="AV1409" i="4"/>
  <c r="AX1409" i="4" s="1"/>
  <c r="AV1408" i="4"/>
  <c r="AX1408" i="4" s="1"/>
  <c r="AV1407" i="4"/>
  <c r="AX1407" i="4" s="1"/>
  <c r="AV1406" i="4"/>
  <c r="AX1406" i="4" s="1"/>
  <c r="AV1405" i="4"/>
  <c r="AX1405" i="4" s="1"/>
  <c r="AV1404" i="4"/>
  <c r="AX1404" i="4" s="1"/>
  <c r="AV1403" i="4"/>
  <c r="AX1403" i="4" s="1"/>
  <c r="AV1402" i="4"/>
  <c r="AX1402" i="4" s="1"/>
  <c r="AV1401" i="4"/>
  <c r="AX1401" i="4" s="1"/>
  <c r="AV1400" i="4"/>
  <c r="AX1400" i="4" s="1"/>
  <c r="AV1399" i="4"/>
  <c r="AX1399" i="4" s="1"/>
  <c r="AV1398" i="4"/>
  <c r="AX1398" i="4" s="1"/>
  <c r="AV1397" i="4"/>
  <c r="AX1397" i="4" s="1"/>
  <c r="AV1396" i="4"/>
  <c r="AX1396" i="4" s="1"/>
  <c r="AV1395" i="4"/>
  <c r="AX1395" i="4" s="1"/>
  <c r="AV1394" i="4"/>
  <c r="AX1394" i="4" s="1"/>
  <c r="AV1393" i="4"/>
  <c r="AX1393" i="4" s="1"/>
  <c r="AV1392" i="4"/>
  <c r="AX1392" i="4" s="1"/>
  <c r="AV1391" i="4"/>
  <c r="AX1391" i="4" s="1"/>
  <c r="AV1390" i="4"/>
  <c r="AX1390" i="4" s="1"/>
  <c r="AV1389" i="4"/>
  <c r="AX1389" i="4" s="1"/>
  <c r="AV1388" i="4"/>
  <c r="AX1388" i="4" s="1"/>
  <c r="AV1387" i="4"/>
  <c r="AX1387" i="4" s="1"/>
  <c r="AV1386" i="4"/>
  <c r="AX1386" i="4" s="1"/>
  <c r="AV1385" i="4"/>
  <c r="AX1385" i="4" s="1"/>
  <c r="AV1384" i="4"/>
  <c r="AX1384" i="4" s="1"/>
  <c r="AV1383" i="4"/>
  <c r="AX1383" i="4" s="1"/>
  <c r="AV1382" i="4"/>
  <c r="AX1382" i="4" s="1"/>
  <c r="AV1381" i="4"/>
  <c r="AX1381" i="4" s="1"/>
  <c r="AV1380" i="4"/>
  <c r="AX1380" i="4" s="1"/>
  <c r="AV1379" i="4"/>
  <c r="AX1379" i="4" s="1"/>
  <c r="AV1378" i="4"/>
  <c r="AX1378" i="4" s="1"/>
  <c r="AV1377" i="4"/>
  <c r="AX1377" i="4" s="1"/>
  <c r="AV1376" i="4"/>
  <c r="AX1376" i="4" s="1"/>
  <c r="AV1375" i="4"/>
  <c r="AX1375" i="4" s="1"/>
  <c r="AV1374" i="4"/>
  <c r="AX1374" i="4" s="1"/>
  <c r="AV1373" i="4"/>
  <c r="AX1373" i="4" s="1"/>
  <c r="AV1372" i="4"/>
  <c r="AX1372" i="4" s="1"/>
  <c r="AV1371" i="4"/>
  <c r="AX1371" i="4" s="1"/>
  <c r="AV1370" i="4"/>
  <c r="AX1370" i="4" s="1"/>
  <c r="AV1369" i="4"/>
  <c r="AX1369" i="4" s="1"/>
  <c r="AV1368" i="4"/>
  <c r="AX1368" i="4" s="1"/>
  <c r="AV1367" i="4"/>
  <c r="AX1367" i="4" s="1"/>
  <c r="AV1366" i="4"/>
  <c r="AX1366" i="4" s="1"/>
  <c r="AV1365" i="4"/>
  <c r="AX1365" i="4" s="1"/>
  <c r="AV1364" i="4"/>
  <c r="AX1364" i="4" s="1"/>
  <c r="AV1363" i="4"/>
  <c r="AX1363" i="4" s="1"/>
  <c r="AV1362" i="4"/>
  <c r="AX1362" i="4" s="1"/>
  <c r="AV1361" i="4"/>
  <c r="AX1361" i="4" s="1"/>
  <c r="AV1360" i="4"/>
  <c r="AX1360" i="4" s="1"/>
  <c r="AV1359" i="4"/>
  <c r="AX1359" i="4" s="1"/>
  <c r="AV1358" i="4"/>
  <c r="AX1358" i="4" s="1"/>
  <c r="AV1357" i="4"/>
  <c r="AX1357" i="4" s="1"/>
  <c r="AV1356" i="4"/>
  <c r="AX1356" i="4" s="1"/>
  <c r="AV1355" i="4"/>
  <c r="AX1355" i="4" s="1"/>
  <c r="AV1354" i="4"/>
  <c r="AX1354" i="4" s="1"/>
  <c r="AV1353" i="4"/>
  <c r="AX1353" i="4" s="1"/>
  <c r="AV1352" i="4"/>
  <c r="AX1352" i="4" s="1"/>
  <c r="AV1351" i="4"/>
  <c r="AX1351" i="4" s="1"/>
  <c r="AV1350" i="4"/>
  <c r="AX1350" i="4" s="1"/>
  <c r="AV1349" i="4"/>
  <c r="AX1349" i="4" s="1"/>
  <c r="AV1348" i="4"/>
  <c r="AX1348" i="4" s="1"/>
  <c r="AV1347" i="4"/>
  <c r="AX1347" i="4" s="1"/>
  <c r="AV1346" i="4"/>
  <c r="AX1346" i="4" s="1"/>
  <c r="AV1345" i="4"/>
  <c r="AX1345" i="4" s="1"/>
  <c r="AV1344" i="4"/>
  <c r="AX1344" i="4" s="1"/>
  <c r="AV1343" i="4"/>
  <c r="AX1343" i="4" s="1"/>
  <c r="AV1342" i="4"/>
  <c r="AX1342" i="4" s="1"/>
  <c r="AV1341" i="4"/>
  <c r="AX1341" i="4" s="1"/>
  <c r="AV1340" i="4"/>
  <c r="AX1340" i="4" s="1"/>
  <c r="AV1339" i="4"/>
  <c r="AX1339" i="4" s="1"/>
  <c r="AV1338" i="4"/>
  <c r="AX1338" i="4" s="1"/>
  <c r="AV1337" i="4"/>
  <c r="AX1337" i="4" s="1"/>
  <c r="AV1336" i="4"/>
  <c r="AX1336" i="4" s="1"/>
  <c r="AV1335" i="4"/>
  <c r="AX1335" i="4" s="1"/>
  <c r="AV1334" i="4"/>
  <c r="AX1334" i="4" s="1"/>
  <c r="AV1333" i="4"/>
  <c r="AX1333" i="4" s="1"/>
  <c r="AV1332" i="4"/>
  <c r="AX1332" i="4" s="1"/>
  <c r="AV1331" i="4"/>
  <c r="AX1331" i="4" s="1"/>
  <c r="AV1330" i="4"/>
  <c r="AX1330" i="4" s="1"/>
  <c r="AV1329" i="4"/>
  <c r="AX1329" i="4" s="1"/>
  <c r="AV1328" i="4"/>
  <c r="AX1328" i="4" s="1"/>
  <c r="AV1327" i="4"/>
  <c r="AX1327" i="4" s="1"/>
  <c r="AV1326" i="4"/>
  <c r="AX1326" i="4" s="1"/>
  <c r="AV1325" i="4"/>
  <c r="AX1325" i="4" s="1"/>
  <c r="AV1324" i="4"/>
  <c r="AX1324" i="4" s="1"/>
  <c r="AV1323" i="4"/>
  <c r="AX1323" i="4" s="1"/>
  <c r="AV1322" i="4"/>
  <c r="AX1322" i="4" s="1"/>
  <c r="AV1321" i="4"/>
  <c r="AX1321" i="4" s="1"/>
  <c r="AV1320" i="4"/>
  <c r="AX1320" i="4" s="1"/>
  <c r="AV1319" i="4"/>
  <c r="AX1319" i="4" s="1"/>
  <c r="AV1318" i="4"/>
  <c r="AX1318" i="4" s="1"/>
  <c r="AV1317" i="4"/>
  <c r="AX1317" i="4" s="1"/>
  <c r="AV1316" i="4"/>
  <c r="AX1316" i="4" s="1"/>
  <c r="AV1315" i="4"/>
  <c r="AX1315" i="4" s="1"/>
  <c r="AV1314" i="4"/>
  <c r="AX1314" i="4" s="1"/>
  <c r="AV1313" i="4"/>
  <c r="AX1313" i="4" s="1"/>
  <c r="AV1312" i="4"/>
  <c r="AX1312" i="4" s="1"/>
  <c r="AV1311" i="4"/>
  <c r="AX1311" i="4" s="1"/>
  <c r="AV1310" i="4"/>
  <c r="AX1310" i="4" s="1"/>
  <c r="AV1309" i="4"/>
  <c r="AX1309" i="4" s="1"/>
  <c r="AV1308" i="4"/>
  <c r="AX1308" i="4" s="1"/>
  <c r="AV1307" i="4"/>
  <c r="AX1307" i="4" s="1"/>
  <c r="AV1306" i="4"/>
  <c r="AX1306" i="4" s="1"/>
  <c r="AV1305" i="4"/>
  <c r="AX1305" i="4" s="1"/>
  <c r="AV1304" i="4"/>
  <c r="AX1304" i="4" s="1"/>
  <c r="AV1303" i="4"/>
  <c r="AX1303" i="4" s="1"/>
  <c r="AV1302" i="4"/>
  <c r="AX1302" i="4" s="1"/>
  <c r="AV1301" i="4"/>
  <c r="AX1301" i="4" s="1"/>
  <c r="AV1300" i="4"/>
  <c r="AX1300" i="4" s="1"/>
  <c r="AV1299" i="4"/>
  <c r="AX1299" i="4" s="1"/>
  <c r="AV1298" i="4"/>
  <c r="AX1298" i="4" s="1"/>
  <c r="AV1297" i="4"/>
  <c r="AX1297" i="4" s="1"/>
  <c r="AV1296" i="4"/>
  <c r="AX1296" i="4" s="1"/>
  <c r="AV1295" i="4"/>
  <c r="AX1295" i="4" s="1"/>
  <c r="AV1294" i="4"/>
  <c r="AX1294" i="4" s="1"/>
  <c r="AV1293" i="4"/>
  <c r="AX1293" i="4" s="1"/>
  <c r="AV1292" i="4"/>
  <c r="AX1292" i="4" s="1"/>
  <c r="AV1291" i="4"/>
  <c r="AX1291" i="4" s="1"/>
  <c r="AV1290" i="4"/>
  <c r="AX1290" i="4" s="1"/>
  <c r="AV1289" i="4"/>
  <c r="AX1289" i="4" s="1"/>
  <c r="AV1288" i="4"/>
  <c r="AX1288" i="4" s="1"/>
  <c r="AV1287" i="4"/>
  <c r="AX1287" i="4" s="1"/>
  <c r="AV1286" i="4"/>
  <c r="AX1286" i="4" s="1"/>
  <c r="AV1285" i="4"/>
  <c r="AX1285" i="4" s="1"/>
  <c r="AV1284" i="4"/>
  <c r="AX1284" i="4" s="1"/>
  <c r="AV1283" i="4"/>
  <c r="AX1283" i="4" s="1"/>
  <c r="AV1282" i="4"/>
  <c r="AX1282" i="4" s="1"/>
  <c r="AV1281" i="4"/>
  <c r="AX1281" i="4" s="1"/>
  <c r="AV1280" i="4"/>
  <c r="AX1280" i="4" s="1"/>
  <c r="AV1279" i="4"/>
  <c r="AX1279" i="4" s="1"/>
  <c r="AV1278" i="4"/>
  <c r="AX1278" i="4" s="1"/>
  <c r="AV1277" i="4"/>
  <c r="AX1277" i="4" s="1"/>
  <c r="AV1276" i="4"/>
  <c r="AX1276" i="4" s="1"/>
  <c r="AV1275" i="4"/>
  <c r="AX1275" i="4" s="1"/>
  <c r="AV1274" i="4"/>
  <c r="AX1274" i="4" s="1"/>
  <c r="AV1273" i="4"/>
  <c r="AX1273" i="4" s="1"/>
  <c r="AV1272" i="4"/>
  <c r="AX1272" i="4" s="1"/>
  <c r="AV1271" i="4"/>
  <c r="AX1271" i="4" s="1"/>
  <c r="AV1270" i="4"/>
  <c r="AX1270" i="4" s="1"/>
  <c r="AV1269" i="4"/>
  <c r="AX1269" i="4" s="1"/>
  <c r="AV1268" i="4"/>
  <c r="AX1268" i="4" s="1"/>
  <c r="AV1267" i="4"/>
  <c r="AX1267" i="4" s="1"/>
  <c r="AV1266" i="4"/>
  <c r="AX1266" i="4" s="1"/>
  <c r="AV1265" i="4"/>
  <c r="AX1265" i="4" s="1"/>
  <c r="AV1264" i="4"/>
  <c r="AX1264" i="4" s="1"/>
  <c r="AV1263" i="4"/>
  <c r="AX1263" i="4" s="1"/>
  <c r="AV1262" i="4"/>
  <c r="AX1262" i="4" s="1"/>
  <c r="AV1261" i="4"/>
  <c r="AX1261" i="4" s="1"/>
  <c r="AV1260" i="4"/>
  <c r="AX1260" i="4" s="1"/>
  <c r="AV1259" i="4"/>
  <c r="AX1259" i="4" s="1"/>
  <c r="AV1258" i="4"/>
  <c r="AX1258" i="4" s="1"/>
  <c r="AV1257" i="4"/>
  <c r="AX1257" i="4" s="1"/>
  <c r="AV1256" i="4"/>
  <c r="AX1256" i="4" s="1"/>
  <c r="AV1255" i="4"/>
  <c r="AX1255" i="4" s="1"/>
  <c r="AV1254" i="4"/>
  <c r="AX1254" i="4" s="1"/>
  <c r="AV1253" i="4"/>
  <c r="AX1253" i="4" s="1"/>
  <c r="AV1252" i="4"/>
  <c r="AX1252" i="4" s="1"/>
  <c r="AV1251" i="4"/>
  <c r="AX1251" i="4" s="1"/>
  <c r="AV1250" i="4"/>
  <c r="AX1250" i="4" s="1"/>
  <c r="AV1249" i="4"/>
  <c r="AX1249" i="4" s="1"/>
  <c r="AV1248" i="4"/>
  <c r="AX1248" i="4" s="1"/>
  <c r="AV1247" i="4"/>
  <c r="AX1247" i="4" s="1"/>
  <c r="AV1246" i="4"/>
  <c r="AX1246" i="4" s="1"/>
  <c r="AV1245" i="4"/>
  <c r="AX1245" i="4" s="1"/>
  <c r="AV1244" i="4"/>
  <c r="AX1244" i="4" s="1"/>
  <c r="AV1243" i="4"/>
  <c r="AX1243" i="4" s="1"/>
  <c r="AV1242" i="4"/>
  <c r="AX1242" i="4" s="1"/>
  <c r="AV1241" i="4"/>
  <c r="AX1241" i="4" s="1"/>
  <c r="AV1240" i="4"/>
  <c r="AX1240" i="4" s="1"/>
  <c r="AV1239" i="4"/>
  <c r="AX1239" i="4" s="1"/>
  <c r="AV1238" i="4"/>
  <c r="AX1238" i="4" s="1"/>
  <c r="AV1237" i="4"/>
  <c r="AX1237" i="4" s="1"/>
  <c r="AV1236" i="4"/>
  <c r="AX1236" i="4" s="1"/>
  <c r="AV1235" i="4"/>
  <c r="AX1235" i="4" s="1"/>
  <c r="AV1234" i="4"/>
  <c r="AX1234" i="4" s="1"/>
  <c r="AV1233" i="4"/>
  <c r="AX1233" i="4" s="1"/>
  <c r="AV1232" i="4"/>
  <c r="AX1232" i="4" s="1"/>
  <c r="AV1231" i="4"/>
  <c r="AX1231" i="4" s="1"/>
  <c r="AV1230" i="4"/>
  <c r="AX1230" i="4" s="1"/>
  <c r="AV1229" i="4"/>
  <c r="AX1229" i="4" s="1"/>
  <c r="AV1228" i="4"/>
  <c r="AX1228" i="4" s="1"/>
  <c r="AV1227" i="4"/>
  <c r="AX1227" i="4" s="1"/>
  <c r="AV1226" i="4"/>
  <c r="AX1226" i="4" s="1"/>
  <c r="AV1225" i="4"/>
  <c r="AX1225" i="4" s="1"/>
  <c r="AV1224" i="4"/>
  <c r="AX1224" i="4" s="1"/>
  <c r="AV1223" i="4"/>
  <c r="AX1223" i="4" s="1"/>
  <c r="AV1222" i="4"/>
  <c r="AX1222" i="4" s="1"/>
  <c r="AV1221" i="4"/>
  <c r="AX1221" i="4" s="1"/>
  <c r="AV1220" i="4"/>
  <c r="AX1220" i="4" s="1"/>
  <c r="AV1219" i="4"/>
  <c r="AX1219" i="4" s="1"/>
  <c r="AV1218" i="4"/>
  <c r="AX1218" i="4" s="1"/>
  <c r="AV1217" i="4"/>
  <c r="AX1217" i="4" s="1"/>
  <c r="AV1216" i="4"/>
  <c r="AX1216" i="4" s="1"/>
  <c r="AV1215" i="4"/>
  <c r="AX1215" i="4" s="1"/>
  <c r="AV1214" i="4"/>
  <c r="AX1214" i="4" s="1"/>
  <c r="AV1213" i="4"/>
  <c r="AX1213" i="4" s="1"/>
  <c r="AV1212" i="4"/>
  <c r="AX1212" i="4" s="1"/>
  <c r="AV1211" i="4"/>
  <c r="AX1211" i="4" s="1"/>
  <c r="AV1210" i="4"/>
  <c r="AX1210" i="4" s="1"/>
  <c r="AV1209" i="4"/>
  <c r="AX1209" i="4" s="1"/>
  <c r="AV1208" i="4"/>
  <c r="AX1208" i="4" s="1"/>
  <c r="AV1207" i="4"/>
  <c r="AX1207" i="4" s="1"/>
  <c r="AV1206" i="4"/>
  <c r="AX1206" i="4" s="1"/>
  <c r="AV1205" i="4"/>
  <c r="AX1205" i="4" s="1"/>
  <c r="AV1204" i="4"/>
  <c r="AX1204" i="4" s="1"/>
  <c r="AV1203" i="4"/>
  <c r="AX1203" i="4" s="1"/>
  <c r="AV1202" i="4"/>
  <c r="AX1202" i="4" s="1"/>
  <c r="AV1201" i="4"/>
  <c r="AX1201" i="4" s="1"/>
  <c r="AV1200" i="4"/>
  <c r="AX1200" i="4" s="1"/>
  <c r="AV1199" i="4"/>
  <c r="AX1199" i="4" s="1"/>
  <c r="AV1198" i="4"/>
  <c r="AX1198" i="4" s="1"/>
  <c r="AV1197" i="4"/>
  <c r="AX1197" i="4" s="1"/>
  <c r="AV1196" i="4"/>
  <c r="AX1196" i="4" s="1"/>
  <c r="AV1195" i="4"/>
  <c r="AX1195" i="4" s="1"/>
  <c r="AV1194" i="4"/>
  <c r="AX1194" i="4" s="1"/>
  <c r="AV1193" i="4"/>
  <c r="AX1193" i="4" s="1"/>
  <c r="AV1192" i="4"/>
  <c r="AX1192" i="4" s="1"/>
  <c r="AV1191" i="4"/>
  <c r="AX1191" i="4" s="1"/>
  <c r="AV1190" i="4"/>
  <c r="AX1190" i="4" s="1"/>
  <c r="AV1189" i="4"/>
  <c r="AX1189" i="4" s="1"/>
  <c r="AV1188" i="4"/>
  <c r="AX1188" i="4" s="1"/>
  <c r="AV1187" i="4"/>
  <c r="AX1187" i="4" s="1"/>
  <c r="AV1186" i="4"/>
  <c r="AX1186" i="4" s="1"/>
  <c r="AV1185" i="4"/>
  <c r="AX1185" i="4" s="1"/>
  <c r="AV1184" i="4"/>
  <c r="AX1184" i="4" s="1"/>
  <c r="AV1183" i="4"/>
  <c r="AX1183" i="4" s="1"/>
  <c r="AV1182" i="4"/>
  <c r="AX1182" i="4" s="1"/>
  <c r="AV1181" i="4"/>
  <c r="AX1181" i="4" s="1"/>
  <c r="AV1180" i="4"/>
  <c r="AX1180" i="4" s="1"/>
  <c r="AV1179" i="4"/>
  <c r="AX1179" i="4" s="1"/>
  <c r="AV1178" i="4"/>
  <c r="AX1178" i="4" s="1"/>
  <c r="AV1177" i="4"/>
  <c r="AX1177" i="4" s="1"/>
  <c r="AV1176" i="4"/>
  <c r="AX1176" i="4" s="1"/>
  <c r="AV1175" i="4"/>
  <c r="AX1175" i="4" s="1"/>
  <c r="AV1174" i="4"/>
  <c r="AX1174" i="4" s="1"/>
  <c r="AV1173" i="4"/>
  <c r="AX1173" i="4" s="1"/>
  <c r="AV1172" i="4"/>
  <c r="AX1172" i="4" s="1"/>
  <c r="AV1171" i="4"/>
  <c r="AX1171" i="4" s="1"/>
  <c r="AV1170" i="4"/>
  <c r="AX1170" i="4" s="1"/>
  <c r="AV1169" i="4"/>
  <c r="AX1169" i="4" s="1"/>
  <c r="AV1168" i="4"/>
  <c r="AX1168" i="4" s="1"/>
  <c r="AV1167" i="4"/>
  <c r="AX1167" i="4" s="1"/>
  <c r="AV1166" i="4"/>
  <c r="AX1166" i="4" s="1"/>
  <c r="AV1165" i="4"/>
  <c r="AX1165" i="4" s="1"/>
  <c r="AV1164" i="4"/>
  <c r="AX1164" i="4" s="1"/>
  <c r="AV1163" i="4"/>
  <c r="AX1163" i="4" s="1"/>
  <c r="AV1162" i="4"/>
  <c r="AX1162" i="4" s="1"/>
  <c r="AV1161" i="4"/>
  <c r="AX1161" i="4" s="1"/>
  <c r="AV1160" i="4"/>
  <c r="AX1160" i="4" s="1"/>
  <c r="AV1159" i="4"/>
  <c r="AX1159" i="4" s="1"/>
  <c r="AV1158" i="4"/>
  <c r="AX1158" i="4" s="1"/>
  <c r="AV1157" i="4"/>
  <c r="AX1157" i="4" s="1"/>
  <c r="AV1156" i="4"/>
  <c r="AX1156" i="4" s="1"/>
  <c r="AV1155" i="4"/>
  <c r="AX1155" i="4" s="1"/>
  <c r="AV1154" i="4"/>
  <c r="AX1154" i="4" s="1"/>
  <c r="AV1153" i="4"/>
  <c r="AX1153" i="4" s="1"/>
  <c r="AV1152" i="4"/>
  <c r="AX1152" i="4" s="1"/>
  <c r="AV1151" i="4"/>
  <c r="AX1151" i="4" s="1"/>
  <c r="AV1150" i="4"/>
  <c r="AX1150" i="4" s="1"/>
  <c r="AV1149" i="4"/>
  <c r="AX1149" i="4" s="1"/>
  <c r="AV1148" i="4"/>
  <c r="AX1148" i="4" s="1"/>
  <c r="AV1147" i="4"/>
  <c r="AX1147" i="4" s="1"/>
  <c r="AV1146" i="4"/>
  <c r="AX1146" i="4" s="1"/>
  <c r="AV1145" i="4"/>
  <c r="AX1145" i="4" s="1"/>
  <c r="AV1144" i="4"/>
  <c r="AX1144" i="4" s="1"/>
  <c r="AV1143" i="4"/>
  <c r="AX1143" i="4" s="1"/>
  <c r="AV1142" i="4"/>
  <c r="AX1142" i="4" s="1"/>
  <c r="AV1141" i="4"/>
  <c r="AX1141" i="4" s="1"/>
  <c r="AV1140" i="4"/>
  <c r="AX1140" i="4" s="1"/>
  <c r="AV1139" i="4"/>
  <c r="AX1139" i="4" s="1"/>
  <c r="AV1138" i="4"/>
  <c r="AX1138" i="4" s="1"/>
  <c r="AV1137" i="4"/>
  <c r="AX1137" i="4" s="1"/>
  <c r="AV1136" i="4"/>
  <c r="AX1136" i="4" s="1"/>
  <c r="AV1135" i="4"/>
  <c r="AX1135" i="4" s="1"/>
  <c r="AV1134" i="4"/>
  <c r="AX1134" i="4" s="1"/>
  <c r="AV1133" i="4"/>
  <c r="AX1133" i="4" s="1"/>
  <c r="AV1132" i="4"/>
  <c r="AX1132" i="4" s="1"/>
  <c r="AV1131" i="4"/>
  <c r="AX1131" i="4" s="1"/>
  <c r="AV1130" i="4"/>
  <c r="AX1130" i="4" s="1"/>
  <c r="AV1129" i="4"/>
  <c r="AX1129" i="4" s="1"/>
  <c r="AV1128" i="4"/>
  <c r="AX1128" i="4" s="1"/>
  <c r="AV1127" i="4"/>
  <c r="AX1127" i="4" s="1"/>
  <c r="AV1126" i="4"/>
  <c r="AX1126" i="4" s="1"/>
  <c r="AV1125" i="4"/>
  <c r="AX1125" i="4" s="1"/>
  <c r="AV1124" i="4"/>
  <c r="AX1124" i="4" s="1"/>
  <c r="AV1123" i="4"/>
  <c r="AX1123" i="4" s="1"/>
  <c r="AV1122" i="4"/>
  <c r="AX1122" i="4" s="1"/>
  <c r="AV1121" i="4"/>
  <c r="AX1121" i="4" s="1"/>
  <c r="AV1120" i="4"/>
  <c r="AX1120" i="4" s="1"/>
  <c r="AV1119" i="4"/>
  <c r="AX1119" i="4" s="1"/>
  <c r="AV1118" i="4"/>
  <c r="AX1118" i="4" s="1"/>
  <c r="AV1117" i="4"/>
  <c r="AX1117" i="4" s="1"/>
  <c r="AV1116" i="4"/>
  <c r="AX1116" i="4" s="1"/>
  <c r="AV1115" i="4"/>
  <c r="AX1115" i="4" s="1"/>
  <c r="AV1114" i="4"/>
  <c r="AX1114" i="4" s="1"/>
  <c r="AV1113" i="4"/>
  <c r="AX1113" i="4" s="1"/>
  <c r="AV1112" i="4"/>
  <c r="AX1112" i="4" s="1"/>
  <c r="AV1111" i="4"/>
  <c r="AX1111" i="4" s="1"/>
  <c r="AV1110" i="4"/>
  <c r="AX1110" i="4" s="1"/>
  <c r="AV1109" i="4"/>
  <c r="AX1109" i="4" s="1"/>
  <c r="AV1108" i="4"/>
  <c r="AX1108" i="4" s="1"/>
  <c r="AV1107" i="4"/>
  <c r="AX1107" i="4" s="1"/>
  <c r="AV1106" i="4"/>
  <c r="AX1106" i="4" s="1"/>
  <c r="AV1105" i="4"/>
  <c r="AX1105" i="4" s="1"/>
  <c r="AV1104" i="4"/>
  <c r="AX1104" i="4" s="1"/>
  <c r="AV1103" i="4"/>
  <c r="AX1103" i="4" s="1"/>
  <c r="AV1102" i="4"/>
  <c r="AX1102" i="4" s="1"/>
  <c r="AV1101" i="4"/>
  <c r="AX1101" i="4" s="1"/>
  <c r="AV1100" i="4"/>
  <c r="AX1100" i="4" s="1"/>
  <c r="AV1099" i="4"/>
  <c r="AX1099" i="4" s="1"/>
  <c r="AV1098" i="4"/>
  <c r="AX1098" i="4" s="1"/>
  <c r="AV1097" i="4"/>
  <c r="AX1097" i="4" s="1"/>
  <c r="AV1096" i="4"/>
  <c r="AX1096" i="4" s="1"/>
  <c r="AV1095" i="4"/>
  <c r="AX1095" i="4" s="1"/>
  <c r="AV1094" i="4"/>
  <c r="AX1094" i="4" s="1"/>
  <c r="AV1093" i="4"/>
  <c r="AX1093" i="4" s="1"/>
  <c r="AV1092" i="4"/>
  <c r="AX1092" i="4" s="1"/>
  <c r="AV1091" i="4"/>
  <c r="AX1091" i="4" s="1"/>
  <c r="AV1090" i="4"/>
  <c r="AX1090" i="4" s="1"/>
  <c r="AV1089" i="4"/>
  <c r="AX1089" i="4" s="1"/>
  <c r="AV1088" i="4"/>
  <c r="AX1088" i="4" s="1"/>
  <c r="AV1087" i="4"/>
  <c r="AX1087" i="4" s="1"/>
  <c r="AV1086" i="4"/>
  <c r="AX1086" i="4" s="1"/>
  <c r="AV1085" i="4"/>
  <c r="AX1085" i="4" s="1"/>
  <c r="AV1084" i="4"/>
  <c r="AX1084" i="4" s="1"/>
  <c r="AV1083" i="4"/>
  <c r="AX1083" i="4" s="1"/>
  <c r="AV1082" i="4"/>
  <c r="AX1082" i="4" s="1"/>
  <c r="AV1081" i="4"/>
  <c r="AX1081" i="4" s="1"/>
  <c r="AV1080" i="4"/>
  <c r="AX1080" i="4" s="1"/>
  <c r="AV1079" i="4"/>
  <c r="AX1079" i="4" s="1"/>
  <c r="AV1078" i="4"/>
  <c r="AX1078" i="4" s="1"/>
  <c r="AV1077" i="4"/>
  <c r="AX1077" i="4" s="1"/>
  <c r="AV1076" i="4"/>
  <c r="AX1076" i="4" s="1"/>
  <c r="AV1075" i="4"/>
  <c r="AX1075" i="4" s="1"/>
  <c r="AV1074" i="4"/>
  <c r="AX1074" i="4" s="1"/>
  <c r="AV1073" i="4"/>
  <c r="AX1073" i="4" s="1"/>
  <c r="AV1072" i="4"/>
  <c r="AX1072" i="4" s="1"/>
  <c r="AV1071" i="4"/>
  <c r="AX1071" i="4" s="1"/>
  <c r="AV1070" i="4"/>
  <c r="AX1070" i="4" s="1"/>
  <c r="AV1069" i="4"/>
  <c r="AX1069" i="4" s="1"/>
  <c r="AV1068" i="4"/>
  <c r="AX1068" i="4" s="1"/>
  <c r="AV1067" i="4"/>
  <c r="AX1067" i="4" s="1"/>
  <c r="AV1066" i="4"/>
  <c r="AX1066" i="4" s="1"/>
  <c r="AV1065" i="4"/>
  <c r="AX1065" i="4" s="1"/>
  <c r="AV1064" i="4"/>
  <c r="AX1064" i="4" s="1"/>
  <c r="AV1063" i="4"/>
  <c r="AX1063" i="4" s="1"/>
  <c r="AV1062" i="4"/>
  <c r="AX1062" i="4" s="1"/>
  <c r="AV1061" i="4"/>
  <c r="AX1061" i="4" s="1"/>
  <c r="AV1060" i="4"/>
  <c r="AX1060" i="4" s="1"/>
  <c r="AV1059" i="4"/>
  <c r="AX1059" i="4" s="1"/>
  <c r="AV1058" i="4"/>
  <c r="AX1058" i="4" s="1"/>
  <c r="AV1057" i="4"/>
  <c r="AX1057" i="4" s="1"/>
  <c r="AV1056" i="4"/>
  <c r="AX1056" i="4" s="1"/>
  <c r="AV1055" i="4"/>
  <c r="AX1055" i="4" s="1"/>
  <c r="AV1054" i="4"/>
  <c r="AX1054" i="4" s="1"/>
  <c r="AV1053" i="4"/>
  <c r="AX1053" i="4" s="1"/>
  <c r="AV1052" i="4"/>
  <c r="AX1052" i="4" s="1"/>
  <c r="AV1051" i="4"/>
  <c r="AX1051" i="4" s="1"/>
  <c r="AV1050" i="4"/>
  <c r="AX1050" i="4" s="1"/>
  <c r="AV1049" i="4"/>
  <c r="AX1049" i="4" s="1"/>
  <c r="AV1048" i="4"/>
  <c r="AX1048" i="4" s="1"/>
  <c r="AV1047" i="4"/>
  <c r="AX1047" i="4" s="1"/>
  <c r="AV1046" i="4"/>
  <c r="AX1046" i="4" s="1"/>
  <c r="AV1045" i="4"/>
  <c r="AX1045" i="4" s="1"/>
  <c r="AV1044" i="4"/>
  <c r="AX1044" i="4" s="1"/>
  <c r="AV1043" i="4"/>
  <c r="AX1043" i="4" s="1"/>
  <c r="AV1042" i="4"/>
  <c r="AX1042" i="4" s="1"/>
  <c r="AV1041" i="4"/>
  <c r="AX1041" i="4" s="1"/>
  <c r="AV1040" i="4"/>
  <c r="AX1040" i="4" s="1"/>
  <c r="AV1039" i="4"/>
  <c r="AX1039" i="4" s="1"/>
  <c r="AV1038" i="4"/>
  <c r="AX1038" i="4" s="1"/>
  <c r="AV1037" i="4"/>
  <c r="AX1037" i="4" s="1"/>
  <c r="AV1036" i="4"/>
  <c r="AX1036" i="4" s="1"/>
  <c r="AV1035" i="4"/>
  <c r="AX1035" i="4" s="1"/>
  <c r="AV1034" i="4"/>
  <c r="AX1034" i="4" s="1"/>
  <c r="AV1033" i="4"/>
  <c r="AX1033" i="4" s="1"/>
  <c r="AV1032" i="4"/>
  <c r="AX1032" i="4" s="1"/>
  <c r="AV1031" i="4"/>
  <c r="AX1031" i="4" s="1"/>
  <c r="AV1030" i="4"/>
  <c r="AX1030" i="4" s="1"/>
  <c r="AV1029" i="4"/>
  <c r="AX1029" i="4" s="1"/>
  <c r="AV1028" i="4"/>
  <c r="AX1028" i="4" s="1"/>
  <c r="AV1027" i="4"/>
  <c r="AX1027" i="4" s="1"/>
  <c r="AV1026" i="4"/>
  <c r="AX1026" i="4" s="1"/>
  <c r="AV1025" i="4"/>
  <c r="AX1025" i="4" s="1"/>
  <c r="AV1024" i="4"/>
  <c r="AX1024" i="4" s="1"/>
  <c r="AV1023" i="4"/>
  <c r="AX1023" i="4" s="1"/>
  <c r="AV1022" i="4"/>
  <c r="AX1022" i="4" s="1"/>
  <c r="AV1021" i="4"/>
  <c r="AX1021" i="4" s="1"/>
  <c r="AV1020" i="4"/>
  <c r="AX1020" i="4" s="1"/>
  <c r="AV1019" i="4"/>
  <c r="AX1019" i="4" s="1"/>
  <c r="AV1018" i="4"/>
  <c r="AX1018" i="4" s="1"/>
  <c r="AV1017" i="4"/>
  <c r="AX1017" i="4" s="1"/>
  <c r="AV1016" i="4"/>
  <c r="AX1016" i="4" s="1"/>
  <c r="AV1015" i="4"/>
  <c r="AX1015" i="4" s="1"/>
  <c r="AV1014" i="4"/>
  <c r="AX1014" i="4" s="1"/>
  <c r="AV1013" i="4"/>
  <c r="AX1013" i="4" s="1"/>
  <c r="AV1012" i="4"/>
  <c r="AX1012" i="4" s="1"/>
  <c r="AV1011" i="4"/>
  <c r="AX1011" i="4" s="1"/>
  <c r="AV1010" i="4"/>
  <c r="AX1010" i="4" s="1"/>
  <c r="AV1009" i="4"/>
  <c r="AX1009" i="4" s="1"/>
  <c r="AV1008" i="4"/>
  <c r="AX1008" i="4" s="1"/>
  <c r="AV1007" i="4"/>
  <c r="AX1007" i="4" s="1"/>
  <c r="AV1006" i="4"/>
  <c r="AX1006" i="4" s="1"/>
  <c r="AV1005" i="4"/>
  <c r="AX1005" i="4" s="1"/>
  <c r="AV1004" i="4"/>
  <c r="AX1004" i="4" s="1"/>
  <c r="AV1003" i="4"/>
  <c r="AX1003" i="4" s="1"/>
  <c r="AV1002" i="4"/>
  <c r="AX1002" i="4" s="1"/>
  <c r="AV1001" i="4"/>
  <c r="AX1001" i="4" s="1"/>
  <c r="AV1000" i="4"/>
  <c r="AX1000" i="4" s="1"/>
  <c r="AV999" i="4"/>
  <c r="AX999" i="4" s="1"/>
  <c r="AV998" i="4"/>
  <c r="AX998" i="4" s="1"/>
  <c r="AV997" i="4"/>
  <c r="AX997" i="4" s="1"/>
  <c r="AV996" i="4"/>
  <c r="AX996" i="4" s="1"/>
  <c r="AV995" i="4"/>
  <c r="AX995" i="4" s="1"/>
  <c r="AV994" i="4"/>
  <c r="AX994" i="4" s="1"/>
  <c r="AV993" i="4"/>
  <c r="AX993" i="4" s="1"/>
  <c r="AV992" i="4"/>
  <c r="AX992" i="4" s="1"/>
  <c r="AV991" i="4"/>
  <c r="AX991" i="4" s="1"/>
  <c r="AV990" i="4"/>
  <c r="AX990" i="4" s="1"/>
  <c r="AV989" i="4"/>
  <c r="AX989" i="4" s="1"/>
  <c r="AV988" i="4"/>
  <c r="AX988" i="4" s="1"/>
  <c r="AV987" i="4"/>
  <c r="AX987" i="4" s="1"/>
  <c r="AV986" i="4"/>
  <c r="AX986" i="4" s="1"/>
  <c r="AV985" i="4"/>
  <c r="AX985" i="4" s="1"/>
  <c r="AV984" i="4"/>
  <c r="AX984" i="4" s="1"/>
  <c r="AV983" i="4"/>
  <c r="AX983" i="4" s="1"/>
  <c r="AV982" i="4"/>
  <c r="AX982" i="4" s="1"/>
  <c r="AV981" i="4"/>
  <c r="AX981" i="4" s="1"/>
  <c r="AV980" i="4"/>
  <c r="AX980" i="4" s="1"/>
  <c r="AV979" i="4"/>
  <c r="AX979" i="4" s="1"/>
  <c r="AV978" i="4"/>
  <c r="AX978" i="4" s="1"/>
  <c r="AV977" i="4"/>
  <c r="AX977" i="4" s="1"/>
  <c r="AV976" i="4"/>
  <c r="AX976" i="4" s="1"/>
  <c r="AV975" i="4"/>
  <c r="AX975" i="4" s="1"/>
  <c r="AV974" i="4"/>
  <c r="AX974" i="4" s="1"/>
  <c r="AV973" i="4"/>
  <c r="AX973" i="4" s="1"/>
  <c r="AV972" i="4"/>
  <c r="AX972" i="4" s="1"/>
  <c r="AV971" i="4"/>
  <c r="AX971" i="4" s="1"/>
  <c r="AV970" i="4"/>
  <c r="AX970" i="4" s="1"/>
  <c r="AV969" i="4"/>
  <c r="AX969" i="4" s="1"/>
  <c r="AV968" i="4"/>
  <c r="AX968" i="4" s="1"/>
  <c r="AV967" i="4"/>
  <c r="AX967" i="4" s="1"/>
  <c r="AV966" i="4"/>
  <c r="AX966" i="4" s="1"/>
  <c r="AV965" i="4"/>
  <c r="AX965" i="4" s="1"/>
  <c r="AV964" i="4"/>
  <c r="AX964" i="4" s="1"/>
  <c r="AV963" i="4"/>
  <c r="AX963" i="4" s="1"/>
  <c r="AV962" i="4"/>
  <c r="AX962" i="4" s="1"/>
  <c r="AV961" i="4"/>
  <c r="AX961" i="4" s="1"/>
  <c r="AV960" i="4"/>
  <c r="AX960" i="4" s="1"/>
  <c r="AV959" i="4"/>
  <c r="AX959" i="4" s="1"/>
  <c r="AV958" i="4"/>
  <c r="AX958" i="4" s="1"/>
  <c r="AV957" i="4"/>
  <c r="AX957" i="4" s="1"/>
  <c r="AV956" i="4"/>
  <c r="AX956" i="4" s="1"/>
  <c r="AV955" i="4"/>
  <c r="AX955" i="4" s="1"/>
  <c r="AV954" i="4"/>
  <c r="AX954" i="4" s="1"/>
  <c r="AV953" i="4"/>
  <c r="AX953" i="4" s="1"/>
  <c r="AV952" i="4"/>
  <c r="AX952" i="4" s="1"/>
  <c r="AV951" i="4"/>
  <c r="AX951" i="4" s="1"/>
  <c r="AV950" i="4"/>
  <c r="AX950" i="4" s="1"/>
  <c r="AV949" i="4"/>
  <c r="AX949" i="4" s="1"/>
  <c r="AV948" i="4"/>
  <c r="AX948" i="4" s="1"/>
  <c r="AV947" i="4"/>
  <c r="AX947" i="4" s="1"/>
  <c r="AV946" i="4"/>
  <c r="AX946" i="4" s="1"/>
  <c r="AV945" i="4"/>
  <c r="AX945" i="4" s="1"/>
  <c r="AV944" i="4"/>
  <c r="AX944" i="4" s="1"/>
  <c r="AV943" i="4"/>
  <c r="AX943" i="4" s="1"/>
  <c r="AV942" i="4"/>
  <c r="AX942" i="4" s="1"/>
  <c r="AV941" i="4"/>
  <c r="AX941" i="4" s="1"/>
  <c r="AV940" i="4"/>
  <c r="AX940" i="4" s="1"/>
  <c r="AV939" i="4"/>
  <c r="AX939" i="4" s="1"/>
  <c r="AV938" i="4"/>
  <c r="AX938" i="4" s="1"/>
  <c r="AV937" i="4"/>
  <c r="AX937" i="4" s="1"/>
  <c r="AV936" i="4"/>
  <c r="AX936" i="4" s="1"/>
  <c r="AV935" i="4"/>
  <c r="AX935" i="4" s="1"/>
  <c r="AV934" i="4"/>
  <c r="AX934" i="4" s="1"/>
  <c r="AV933" i="4"/>
  <c r="AX933" i="4" s="1"/>
  <c r="AV932" i="4"/>
  <c r="AX932" i="4" s="1"/>
  <c r="AV931" i="4"/>
  <c r="AX931" i="4" s="1"/>
  <c r="AV930" i="4"/>
  <c r="AX930" i="4" s="1"/>
  <c r="AV929" i="4"/>
  <c r="AX929" i="4" s="1"/>
  <c r="AV928" i="4"/>
  <c r="AX928" i="4" s="1"/>
  <c r="AV927" i="4"/>
  <c r="AX927" i="4" s="1"/>
  <c r="AV926" i="4"/>
  <c r="AX926" i="4" s="1"/>
  <c r="AV925" i="4"/>
  <c r="AX925" i="4" s="1"/>
  <c r="AV924" i="4"/>
  <c r="AX924" i="4" s="1"/>
  <c r="AV923" i="4"/>
  <c r="AX923" i="4" s="1"/>
  <c r="AV922" i="4"/>
  <c r="AX922" i="4" s="1"/>
  <c r="AV921" i="4"/>
  <c r="AX921" i="4" s="1"/>
  <c r="AV920" i="4"/>
  <c r="AX920" i="4" s="1"/>
  <c r="AV919" i="4"/>
  <c r="AX919" i="4" s="1"/>
  <c r="AV918" i="4"/>
  <c r="AX918" i="4" s="1"/>
  <c r="AV917" i="4"/>
  <c r="AX917" i="4" s="1"/>
  <c r="AV916" i="4"/>
  <c r="AX916" i="4" s="1"/>
  <c r="AV915" i="4"/>
  <c r="AX915" i="4" s="1"/>
  <c r="AV914" i="4"/>
  <c r="AX914" i="4" s="1"/>
  <c r="AV913" i="4"/>
  <c r="AX913" i="4" s="1"/>
  <c r="AV912" i="4"/>
  <c r="AX912" i="4" s="1"/>
  <c r="AV911" i="4"/>
  <c r="AX911" i="4" s="1"/>
  <c r="AV910" i="4"/>
  <c r="AX910" i="4" s="1"/>
  <c r="AV909" i="4"/>
  <c r="AX909" i="4" s="1"/>
  <c r="AV908" i="4"/>
  <c r="AX908" i="4" s="1"/>
  <c r="AV907" i="4"/>
  <c r="AX907" i="4" s="1"/>
  <c r="AV906" i="4"/>
  <c r="AX906" i="4" s="1"/>
  <c r="AV905" i="4"/>
  <c r="AX905" i="4" s="1"/>
  <c r="AV904" i="4"/>
  <c r="AX904" i="4" s="1"/>
  <c r="AV903" i="4"/>
  <c r="AX903" i="4" s="1"/>
  <c r="AV902" i="4"/>
  <c r="AX902" i="4" s="1"/>
  <c r="AV901" i="4"/>
  <c r="AX901" i="4" s="1"/>
  <c r="AV900" i="4"/>
  <c r="AX900" i="4" s="1"/>
  <c r="AV899" i="4"/>
  <c r="AX899" i="4" s="1"/>
  <c r="AV898" i="4"/>
  <c r="AX898" i="4" s="1"/>
  <c r="AV897" i="4"/>
  <c r="AX897" i="4" s="1"/>
  <c r="AV896" i="4"/>
  <c r="AX896" i="4" s="1"/>
  <c r="AV895" i="4"/>
  <c r="AX895" i="4" s="1"/>
  <c r="AV894" i="4"/>
  <c r="AX894" i="4" s="1"/>
  <c r="AV893" i="4"/>
  <c r="AX893" i="4" s="1"/>
  <c r="AV892" i="4"/>
  <c r="AX892" i="4" s="1"/>
  <c r="AV891" i="4"/>
  <c r="AX891" i="4" s="1"/>
  <c r="AV890" i="4"/>
  <c r="AX890" i="4" s="1"/>
  <c r="AV889" i="4"/>
  <c r="AX889" i="4" s="1"/>
  <c r="AV888" i="4"/>
  <c r="AX888" i="4" s="1"/>
  <c r="AV887" i="4"/>
  <c r="AX887" i="4" s="1"/>
  <c r="AV886" i="4"/>
  <c r="AX886" i="4" s="1"/>
  <c r="AV885" i="4"/>
  <c r="AX885" i="4" s="1"/>
  <c r="AV884" i="4"/>
  <c r="AX884" i="4" s="1"/>
  <c r="AV883" i="4"/>
  <c r="AX883" i="4" s="1"/>
  <c r="AV882" i="4"/>
  <c r="AX882" i="4" s="1"/>
  <c r="AV881" i="4"/>
  <c r="AX881" i="4" s="1"/>
  <c r="AV880" i="4"/>
  <c r="AX880" i="4" s="1"/>
  <c r="AV879" i="4"/>
  <c r="AX879" i="4" s="1"/>
  <c r="AV878" i="4"/>
  <c r="AX878" i="4" s="1"/>
  <c r="AV877" i="4"/>
  <c r="AX877" i="4" s="1"/>
  <c r="AV876" i="4"/>
  <c r="AX876" i="4" s="1"/>
  <c r="AV875" i="4"/>
  <c r="AX875" i="4" s="1"/>
  <c r="AV874" i="4"/>
  <c r="AX874" i="4" s="1"/>
  <c r="AV873" i="4"/>
  <c r="AX873" i="4" s="1"/>
  <c r="AV872" i="4"/>
  <c r="AX872" i="4" s="1"/>
  <c r="AV871" i="4"/>
  <c r="AX871" i="4" s="1"/>
  <c r="AV870" i="4"/>
  <c r="AX870" i="4" s="1"/>
  <c r="AV869" i="4"/>
  <c r="AX869" i="4" s="1"/>
  <c r="AV868" i="4"/>
  <c r="AX868" i="4" s="1"/>
  <c r="AV867" i="4"/>
  <c r="AX867" i="4" s="1"/>
  <c r="AV866" i="4"/>
  <c r="AX866" i="4" s="1"/>
  <c r="AV865" i="4"/>
  <c r="AX865" i="4" s="1"/>
  <c r="AV864" i="4"/>
  <c r="AX864" i="4" s="1"/>
  <c r="AV863" i="4"/>
  <c r="AX863" i="4" s="1"/>
  <c r="AV862" i="4"/>
  <c r="AX862" i="4" s="1"/>
  <c r="AV861" i="4"/>
  <c r="AX861" i="4" s="1"/>
  <c r="AV860" i="4"/>
  <c r="AX860" i="4" s="1"/>
  <c r="AV859" i="4"/>
  <c r="AX859" i="4" s="1"/>
  <c r="AV858" i="4"/>
  <c r="AX858" i="4" s="1"/>
  <c r="AV857" i="4"/>
  <c r="AX857" i="4" s="1"/>
  <c r="AV856" i="4"/>
  <c r="AX856" i="4" s="1"/>
  <c r="AV855" i="4"/>
  <c r="AX855" i="4" s="1"/>
  <c r="AV854" i="4"/>
  <c r="AX854" i="4" s="1"/>
  <c r="AV853" i="4"/>
  <c r="AX853" i="4" s="1"/>
  <c r="AV852" i="4"/>
  <c r="AX852" i="4" s="1"/>
  <c r="AV851" i="4"/>
  <c r="AX851" i="4" s="1"/>
  <c r="AV850" i="4"/>
  <c r="AX850" i="4" s="1"/>
  <c r="AV849" i="4"/>
  <c r="AX849" i="4" s="1"/>
  <c r="AV848" i="4"/>
  <c r="AX848" i="4" s="1"/>
  <c r="AV847" i="4"/>
  <c r="AX847" i="4" s="1"/>
  <c r="AV846" i="4"/>
  <c r="AX846" i="4" s="1"/>
  <c r="AV845" i="4"/>
  <c r="AX845" i="4" s="1"/>
  <c r="AV844" i="4"/>
  <c r="AX844" i="4" s="1"/>
  <c r="AV843" i="4"/>
  <c r="AX843" i="4" s="1"/>
  <c r="AV842" i="4"/>
  <c r="AX842" i="4" s="1"/>
  <c r="AV841" i="4"/>
  <c r="AX841" i="4" s="1"/>
  <c r="AV840" i="4"/>
  <c r="AX840" i="4" s="1"/>
  <c r="AV839" i="4"/>
  <c r="AX839" i="4" s="1"/>
  <c r="AV838" i="4"/>
  <c r="AX838" i="4" s="1"/>
  <c r="AV837" i="4"/>
  <c r="AX837" i="4" s="1"/>
  <c r="AV836" i="4"/>
  <c r="AX836" i="4" s="1"/>
  <c r="AV835" i="4"/>
  <c r="AX835" i="4" s="1"/>
  <c r="AV834" i="4"/>
  <c r="AX834" i="4" s="1"/>
  <c r="AV833" i="4"/>
  <c r="AX833" i="4" s="1"/>
  <c r="AV832" i="4"/>
  <c r="AX832" i="4" s="1"/>
  <c r="AV831" i="4"/>
  <c r="AX831" i="4" s="1"/>
  <c r="AV830" i="4"/>
  <c r="AX830" i="4" s="1"/>
  <c r="AV829" i="4"/>
  <c r="AX829" i="4" s="1"/>
  <c r="AV828" i="4"/>
  <c r="AX828" i="4" s="1"/>
  <c r="AV827" i="4"/>
  <c r="AX827" i="4" s="1"/>
  <c r="AV826" i="4"/>
  <c r="AX826" i="4" s="1"/>
  <c r="AV825" i="4"/>
  <c r="AX825" i="4" s="1"/>
  <c r="AV824" i="4"/>
  <c r="AX824" i="4" s="1"/>
  <c r="AV823" i="4"/>
  <c r="AX823" i="4" s="1"/>
  <c r="AV822" i="4"/>
  <c r="AX822" i="4" s="1"/>
  <c r="AV821" i="4"/>
  <c r="AX821" i="4" s="1"/>
  <c r="AV820" i="4"/>
  <c r="AX820" i="4" s="1"/>
  <c r="AV819" i="4"/>
  <c r="AX819" i="4" s="1"/>
  <c r="AV818" i="4"/>
  <c r="AX818" i="4" s="1"/>
  <c r="AV817" i="4"/>
  <c r="AX817" i="4" s="1"/>
  <c r="AV816" i="4"/>
  <c r="AX816" i="4" s="1"/>
  <c r="AV815" i="4"/>
  <c r="AX815" i="4" s="1"/>
  <c r="AV814" i="4"/>
  <c r="AX814" i="4" s="1"/>
  <c r="AV813" i="4"/>
  <c r="AX813" i="4" s="1"/>
  <c r="AV812" i="4"/>
  <c r="AX812" i="4" s="1"/>
  <c r="AV811" i="4"/>
  <c r="AX811" i="4" s="1"/>
  <c r="AV810" i="4"/>
  <c r="AX810" i="4" s="1"/>
  <c r="AV809" i="4"/>
  <c r="AX809" i="4" s="1"/>
  <c r="AV808" i="4"/>
  <c r="AX808" i="4" s="1"/>
  <c r="AV807" i="4"/>
  <c r="AX807" i="4" s="1"/>
  <c r="AV806" i="4"/>
  <c r="AX806" i="4" s="1"/>
  <c r="AV805" i="4"/>
  <c r="AX805" i="4" s="1"/>
  <c r="AV804" i="4"/>
  <c r="AX804" i="4" s="1"/>
  <c r="AV803" i="4"/>
  <c r="AX803" i="4" s="1"/>
  <c r="AV802" i="4"/>
  <c r="AX802" i="4" s="1"/>
  <c r="AV801" i="4"/>
  <c r="AX801" i="4" s="1"/>
  <c r="AV800" i="4"/>
  <c r="AX800" i="4" s="1"/>
  <c r="AV799" i="4"/>
  <c r="AX799" i="4" s="1"/>
  <c r="AV798" i="4"/>
  <c r="AX798" i="4" s="1"/>
  <c r="AV797" i="4"/>
  <c r="AX797" i="4" s="1"/>
  <c r="AV796" i="4"/>
  <c r="AX796" i="4" s="1"/>
  <c r="AV795" i="4"/>
  <c r="AX795" i="4" s="1"/>
  <c r="AV794" i="4"/>
  <c r="AX794" i="4" s="1"/>
  <c r="AV793" i="4"/>
  <c r="AX793" i="4" s="1"/>
  <c r="AV792" i="4"/>
  <c r="AX792" i="4" s="1"/>
  <c r="AV791" i="4"/>
  <c r="AX791" i="4" s="1"/>
  <c r="AV790" i="4"/>
  <c r="AX790" i="4" s="1"/>
  <c r="AV789" i="4"/>
  <c r="AX789" i="4" s="1"/>
  <c r="AV788" i="4"/>
  <c r="AX788" i="4" s="1"/>
  <c r="AV787" i="4"/>
  <c r="AX787" i="4" s="1"/>
  <c r="AV786" i="4"/>
  <c r="AX786" i="4" s="1"/>
  <c r="AV785" i="4"/>
  <c r="AX785" i="4" s="1"/>
  <c r="AV784" i="4"/>
  <c r="AX784" i="4" s="1"/>
  <c r="AV783" i="4"/>
  <c r="AX783" i="4" s="1"/>
  <c r="AV782" i="4"/>
  <c r="AX782" i="4" s="1"/>
  <c r="AV781" i="4"/>
  <c r="AX781" i="4" s="1"/>
  <c r="AV780" i="4"/>
  <c r="AX780" i="4" s="1"/>
  <c r="AV779" i="4"/>
  <c r="AX779" i="4" s="1"/>
  <c r="AV778" i="4"/>
  <c r="AX778" i="4" s="1"/>
  <c r="AV777" i="4"/>
  <c r="AX777" i="4" s="1"/>
  <c r="AV776" i="4"/>
  <c r="AX776" i="4" s="1"/>
  <c r="AV775" i="4"/>
  <c r="AX775" i="4" s="1"/>
  <c r="AV774" i="4"/>
  <c r="AX774" i="4" s="1"/>
  <c r="AV773" i="4"/>
  <c r="AX773" i="4" s="1"/>
  <c r="AV772" i="4"/>
  <c r="AX772" i="4" s="1"/>
  <c r="AV771" i="4"/>
  <c r="AX771" i="4" s="1"/>
  <c r="AV770" i="4"/>
  <c r="AX770" i="4" s="1"/>
  <c r="AV769" i="4"/>
  <c r="AX769" i="4" s="1"/>
  <c r="AV768" i="4"/>
  <c r="AX768" i="4" s="1"/>
  <c r="AV767" i="4"/>
  <c r="AX767" i="4" s="1"/>
  <c r="AV766" i="4"/>
  <c r="AX766" i="4" s="1"/>
  <c r="AV765" i="4"/>
  <c r="AX765" i="4" s="1"/>
  <c r="AV764" i="4"/>
  <c r="AX764" i="4" s="1"/>
  <c r="AV763" i="4"/>
  <c r="AX763" i="4" s="1"/>
  <c r="AV762" i="4"/>
  <c r="AX762" i="4" s="1"/>
  <c r="AV761" i="4"/>
  <c r="AX761" i="4" s="1"/>
  <c r="AV760" i="4"/>
  <c r="AX760" i="4" s="1"/>
  <c r="AV759" i="4"/>
  <c r="AX759" i="4" s="1"/>
  <c r="AV758" i="4"/>
  <c r="AX758" i="4" s="1"/>
  <c r="AV757" i="4"/>
  <c r="AX757" i="4" s="1"/>
  <c r="AV756" i="4"/>
  <c r="AX756" i="4" s="1"/>
  <c r="AV755" i="4"/>
  <c r="AX755" i="4" s="1"/>
  <c r="AV754" i="4"/>
  <c r="AX754" i="4" s="1"/>
  <c r="AV753" i="4"/>
  <c r="AX753" i="4" s="1"/>
  <c r="AV752" i="4"/>
  <c r="AX752" i="4" s="1"/>
  <c r="AV751" i="4"/>
  <c r="AX751" i="4" s="1"/>
  <c r="AV750" i="4"/>
  <c r="AX750" i="4" s="1"/>
  <c r="AV749" i="4"/>
  <c r="AX749" i="4" s="1"/>
  <c r="AV748" i="4"/>
  <c r="AX748" i="4" s="1"/>
  <c r="AV747" i="4"/>
  <c r="AX747" i="4" s="1"/>
  <c r="AV746" i="4"/>
  <c r="AX746" i="4" s="1"/>
  <c r="AV745" i="4"/>
  <c r="AX745" i="4" s="1"/>
  <c r="AV744" i="4"/>
  <c r="AX744" i="4" s="1"/>
  <c r="AV743" i="4"/>
  <c r="AX743" i="4" s="1"/>
  <c r="AV742" i="4"/>
  <c r="AX742" i="4" s="1"/>
  <c r="AV741" i="4"/>
  <c r="AX741" i="4" s="1"/>
  <c r="AV740" i="4"/>
  <c r="AX740" i="4" s="1"/>
  <c r="AV739" i="4"/>
  <c r="AX739" i="4" s="1"/>
  <c r="AV738" i="4"/>
  <c r="AX738" i="4" s="1"/>
  <c r="AV737" i="4"/>
  <c r="AX737" i="4" s="1"/>
  <c r="AV736" i="4"/>
  <c r="AX736" i="4" s="1"/>
  <c r="AV735" i="4"/>
  <c r="AX735" i="4" s="1"/>
  <c r="AV734" i="4"/>
  <c r="AX734" i="4" s="1"/>
  <c r="AV733" i="4"/>
  <c r="AX733" i="4" s="1"/>
  <c r="AV732" i="4"/>
  <c r="AX732" i="4" s="1"/>
  <c r="AV731" i="4"/>
  <c r="AX731" i="4" s="1"/>
  <c r="AV730" i="4"/>
  <c r="AX730" i="4" s="1"/>
  <c r="AV729" i="4"/>
  <c r="AX729" i="4" s="1"/>
  <c r="AV728" i="4"/>
  <c r="AX728" i="4" s="1"/>
  <c r="AV727" i="4"/>
  <c r="AX727" i="4" s="1"/>
  <c r="AV726" i="4"/>
  <c r="AX726" i="4" s="1"/>
  <c r="AV725" i="4"/>
  <c r="AX725" i="4" s="1"/>
  <c r="AV724" i="4"/>
  <c r="AX724" i="4" s="1"/>
  <c r="AV723" i="4"/>
  <c r="AX723" i="4" s="1"/>
  <c r="AV722" i="4"/>
  <c r="AX722" i="4" s="1"/>
  <c r="AV721" i="4"/>
  <c r="AX721" i="4" s="1"/>
  <c r="AV720" i="4"/>
  <c r="AX720" i="4" s="1"/>
  <c r="AV719" i="4"/>
  <c r="AX719" i="4" s="1"/>
  <c r="AV718" i="4"/>
  <c r="AX718" i="4" s="1"/>
  <c r="AV717" i="4"/>
  <c r="AX717" i="4" s="1"/>
  <c r="AV716" i="4"/>
  <c r="AX716" i="4" s="1"/>
  <c r="AV715" i="4"/>
  <c r="AX715" i="4" s="1"/>
  <c r="AV714" i="4"/>
  <c r="AX714" i="4" s="1"/>
  <c r="AV713" i="4"/>
  <c r="AX713" i="4" s="1"/>
  <c r="AV712" i="4"/>
  <c r="AX712" i="4" s="1"/>
  <c r="AV711" i="4"/>
  <c r="AX711" i="4" s="1"/>
  <c r="AV710" i="4"/>
  <c r="AX710" i="4" s="1"/>
  <c r="AV709" i="4"/>
  <c r="AX709" i="4" s="1"/>
  <c r="AV708" i="4"/>
  <c r="AX708" i="4" s="1"/>
  <c r="AV707" i="4"/>
  <c r="AX707" i="4" s="1"/>
  <c r="AV706" i="4"/>
  <c r="AX706" i="4" s="1"/>
  <c r="AV705" i="4"/>
  <c r="AX705" i="4" s="1"/>
  <c r="AV704" i="4"/>
  <c r="AX704" i="4" s="1"/>
  <c r="AV703" i="4"/>
  <c r="AX703" i="4" s="1"/>
  <c r="AV702" i="4"/>
  <c r="AX702" i="4" s="1"/>
  <c r="AV701" i="4"/>
  <c r="AX701" i="4" s="1"/>
  <c r="AV700" i="4"/>
  <c r="AX700" i="4" s="1"/>
  <c r="AV699" i="4"/>
  <c r="AX699" i="4" s="1"/>
  <c r="AV698" i="4"/>
  <c r="AX698" i="4" s="1"/>
  <c r="AV697" i="4"/>
  <c r="AX697" i="4" s="1"/>
  <c r="AV696" i="4"/>
  <c r="AX696" i="4" s="1"/>
  <c r="AV695" i="4"/>
  <c r="AX695" i="4" s="1"/>
  <c r="AV694" i="4"/>
  <c r="AX694" i="4" s="1"/>
  <c r="AV693" i="4"/>
  <c r="AX693" i="4" s="1"/>
  <c r="AV692" i="4"/>
  <c r="AX692" i="4" s="1"/>
  <c r="AV691" i="4"/>
  <c r="AX691" i="4" s="1"/>
  <c r="AV690" i="4"/>
  <c r="AX690" i="4" s="1"/>
  <c r="AV689" i="4"/>
  <c r="AX689" i="4" s="1"/>
  <c r="AV688" i="4"/>
  <c r="AX688" i="4" s="1"/>
  <c r="AV687" i="4"/>
  <c r="AX687" i="4" s="1"/>
  <c r="AV686" i="4"/>
  <c r="AX686" i="4" s="1"/>
  <c r="AV685" i="4"/>
  <c r="AX685" i="4" s="1"/>
  <c r="AV684" i="4"/>
  <c r="AX684" i="4" s="1"/>
  <c r="AV683" i="4"/>
  <c r="AX683" i="4" s="1"/>
  <c r="AV682" i="4"/>
  <c r="AX682" i="4" s="1"/>
  <c r="AV681" i="4"/>
  <c r="AX681" i="4" s="1"/>
  <c r="AV680" i="4"/>
  <c r="AX680" i="4" s="1"/>
  <c r="AV679" i="4"/>
  <c r="AX679" i="4" s="1"/>
  <c r="AV678" i="4"/>
  <c r="AX678" i="4" s="1"/>
  <c r="AV677" i="4"/>
  <c r="AX677" i="4" s="1"/>
  <c r="AV676" i="4"/>
  <c r="AX676" i="4" s="1"/>
  <c r="AV675" i="4"/>
  <c r="AX675" i="4" s="1"/>
  <c r="AV674" i="4"/>
  <c r="AX674" i="4" s="1"/>
  <c r="AV673" i="4"/>
  <c r="AX673" i="4" s="1"/>
  <c r="AV672" i="4"/>
  <c r="AX672" i="4" s="1"/>
  <c r="AV671" i="4"/>
  <c r="AX671" i="4" s="1"/>
  <c r="AV670" i="4"/>
  <c r="AX670" i="4" s="1"/>
  <c r="AV669" i="4"/>
  <c r="AX669" i="4" s="1"/>
  <c r="AV668" i="4"/>
  <c r="AX668" i="4" s="1"/>
  <c r="AV667" i="4"/>
  <c r="AX667" i="4" s="1"/>
  <c r="AV666" i="4"/>
  <c r="AX666" i="4" s="1"/>
  <c r="AV665" i="4"/>
  <c r="AX665" i="4" s="1"/>
  <c r="AV664" i="4"/>
  <c r="AX664" i="4" s="1"/>
  <c r="AV663" i="4"/>
  <c r="AX663" i="4" s="1"/>
  <c r="AV662" i="4"/>
  <c r="AX662" i="4" s="1"/>
  <c r="AV661" i="4"/>
  <c r="AX661" i="4" s="1"/>
  <c r="AV660" i="4"/>
  <c r="AX660" i="4" s="1"/>
  <c r="AV659" i="4"/>
  <c r="AX659" i="4" s="1"/>
  <c r="AV658" i="4"/>
  <c r="AX658" i="4" s="1"/>
  <c r="AV657" i="4"/>
  <c r="AX657" i="4" s="1"/>
  <c r="AV656" i="4"/>
  <c r="AX656" i="4" s="1"/>
  <c r="AV655" i="4"/>
  <c r="AX655" i="4" s="1"/>
  <c r="AV654" i="4"/>
  <c r="AX654" i="4" s="1"/>
  <c r="AV653" i="4"/>
  <c r="AX653" i="4" s="1"/>
  <c r="AV652" i="4"/>
  <c r="AX652" i="4" s="1"/>
  <c r="AV651" i="4"/>
  <c r="AX651" i="4" s="1"/>
  <c r="AV650" i="4"/>
  <c r="AX650" i="4" s="1"/>
  <c r="AV649" i="4"/>
  <c r="AX649" i="4" s="1"/>
  <c r="AV648" i="4"/>
  <c r="AX648" i="4" s="1"/>
  <c r="AV647" i="4"/>
  <c r="AX647" i="4" s="1"/>
  <c r="AV646" i="4"/>
  <c r="AX646" i="4" s="1"/>
  <c r="AV645" i="4"/>
  <c r="AX645" i="4" s="1"/>
  <c r="AV644" i="4"/>
  <c r="AX644" i="4" s="1"/>
  <c r="AV643" i="4"/>
  <c r="AX643" i="4" s="1"/>
  <c r="AV642" i="4"/>
  <c r="AX642" i="4" s="1"/>
  <c r="AV641" i="4"/>
  <c r="AX641" i="4" s="1"/>
  <c r="AV640" i="4"/>
  <c r="AX640" i="4" s="1"/>
  <c r="AV639" i="4"/>
  <c r="AX639" i="4" s="1"/>
  <c r="AV638" i="4"/>
  <c r="AX638" i="4" s="1"/>
  <c r="AV637" i="4"/>
  <c r="AX637" i="4" s="1"/>
  <c r="AV636" i="4"/>
  <c r="AX636" i="4" s="1"/>
  <c r="AV635" i="4"/>
  <c r="AX635" i="4" s="1"/>
  <c r="AV634" i="4"/>
  <c r="AX634" i="4" s="1"/>
  <c r="AV633" i="4"/>
  <c r="AX633" i="4" s="1"/>
  <c r="AV632" i="4"/>
  <c r="AX632" i="4" s="1"/>
  <c r="AV631" i="4"/>
  <c r="AX631" i="4" s="1"/>
  <c r="AV630" i="4"/>
  <c r="AX630" i="4" s="1"/>
  <c r="AV629" i="4"/>
  <c r="AX629" i="4" s="1"/>
  <c r="AV628" i="4"/>
  <c r="AX628" i="4" s="1"/>
  <c r="AV627" i="4"/>
  <c r="AX627" i="4" s="1"/>
  <c r="AV626" i="4"/>
  <c r="AX626" i="4" s="1"/>
  <c r="AV625" i="4"/>
  <c r="AX625" i="4" s="1"/>
  <c r="AV624" i="4"/>
  <c r="AX624" i="4" s="1"/>
  <c r="AV623" i="4"/>
  <c r="AX623" i="4" s="1"/>
  <c r="AV622" i="4"/>
  <c r="AX622" i="4" s="1"/>
  <c r="AV621" i="4"/>
  <c r="AX621" i="4" s="1"/>
  <c r="AV620" i="4"/>
  <c r="AX620" i="4" s="1"/>
  <c r="AV619" i="4"/>
  <c r="AX619" i="4" s="1"/>
  <c r="AV618" i="4"/>
  <c r="AX618" i="4" s="1"/>
  <c r="AV617" i="4"/>
  <c r="AX617" i="4" s="1"/>
  <c r="AV616" i="4"/>
  <c r="AX616" i="4" s="1"/>
  <c r="AV615" i="4"/>
  <c r="AX615" i="4" s="1"/>
  <c r="AV614" i="4"/>
  <c r="AX614" i="4" s="1"/>
  <c r="AV613" i="4"/>
  <c r="AX613" i="4" s="1"/>
  <c r="AV612" i="4"/>
  <c r="AX612" i="4" s="1"/>
  <c r="AV611" i="4"/>
  <c r="AX611" i="4" s="1"/>
  <c r="AV610" i="4"/>
  <c r="AX610" i="4" s="1"/>
  <c r="AV609" i="4"/>
  <c r="AX609" i="4" s="1"/>
  <c r="AV608" i="4"/>
  <c r="AX608" i="4" s="1"/>
  <c r="AV607" i="4"/>
  <c r="AX607" i="4" s="1"/>
  <c r="AV606" i="4"/>
  <c r="AX606" i="4" s="1"/>
  <c r="AV605" i="4"/>
  <c r="AX605" i="4" s="1"/>
  <c r="AV604" i="4"/>
  <c r="AX604" i="4" s="1"/>
  <c r="AV603" i="4"/>
  <c r="AX603" i="4" s="1"/>
  <c r="AV602" i="4"/>
  <c r="AX602" i="4" s="1"/>
  <c r="AV601" i="4"/>
  <c r="AX601" i="4" s="1"/>
  <c r="AV600" i="4"/>
  <c r="AX600" i="4" s="1"/>
  <c r="AV599" i="4"/>
  <c r="AX599" i="4" s="1"/>
  <c r="AV598" i="4"/>
  <c r="AX598" i="4" s="1"/>
  <c r="AV597" i="4"/>
  <c r="AX597" i="4" s="1"/>
  <c r="AV596" i="4"/>
  <c r="AX596" i="4" s="1"/>
  <c r="AV595" i="4"/>
  <c r="AX595" i="4" s="1"/>
  <c r="AV594" i="4"/>
  <c r="AX594" i="4" s="1"/>
  <c r="AV593" i="4"/>
  <c r="AX593" i="4" s="1"/>
  <c r="AV592" i="4"/>
  <c r="AX592" i="4" s="1"/>
  <c r="AV591" i="4"/>
  <c r="AX591" i="4" s="1"/>
  <c r="AV590" i="4"/>
  <c r="AX590" i="4" s="1"/>
  <c r="AV589" i="4"/>
  <c r="AX589" i="4" s="1"/>
  <c r="AV588" i="4"/>
  <c r="AX588" i="4" s="1"/>
  <c r="AV587" i="4"/>
  <c r="AX587" i="4" s="1"/>
  <c r="AV586" i="4"/>
  <c r="AX586" i="4" s="1"/>
  <c r="AV585" i="4"/>
  <c r="AX585" i="4" s="1"/>
  <c r="AV584" i="4"/>
  <c r="AX584" i="4" s="1"/>
  <c r="AV583" i="4"/>
  <c r="AX583" i="4" s="1"/>
  <c r="AV582" i="4"/>
  <c r="AX582" i="4" s="1"/>
  <c r="AV581" i="4"/>
  <c r="AX581" i="4" s="1"/>
  <c r="AV580" i="4"/>
  <c r="AX580" i="4" s="1"/>
  <c r="AV579" i="4"/>
  <c r="AX579" i="4" s="1"/>
  <c r="AV578" i="4"/>
  <c r="AX578" i="4" s="1"/>
  <c r="AV577" i="4"/>
  <c r="AX577" i="4" s="1"/>
  <c r="AV576" i="4"/>
  <c r="AX576" i="4" s="1"/>
  <c r="AV575" i="4"/>
  <c r="AX575" i="4" s="1"/>
  <c r="AV574" i="4"/>
  <c r="AX574" i="4" s="1"/>
  <c r="AV573" i="4"/>
  <c r="AX573" i="4" s="1"/>
  <c r="AV572" i="4"/>
  <c r="AX572" i="4" s="1"/>
  <c r="AV571" i="4"/>
  <c r="AX571" i="4" s="1"/>
  <c r="AV570" i="4"/>
  <c r="AX570" i="4" s="1"/>
  <c r="AV569" i="4"/>
  <c r="AX569" i="4" s="1"/>
  <c r="AV568" i="4"/>
  <c r="AX568" i="4" s="1"/>
  <c r="AV567" i="4"/>
  <c r="AX567" i="4" s="1"/>
  <c r="AV566" i="4"/>
  <c r="AX566" i="4" s="1"/>
  <c r="AV565" i="4"/>
  <c r="AX565" i="4" s="1"/>
  <c r="AV564" i="4"/>
  <c r="AX564" i="4" s="1"/>
  <c r="AV563" i="4"/>
  <c r="AX563" i="4" s="1"/>
  <c r="AV562" i="4"/>
  <c r="AX562" i="4" s="1"/>
  <c r="AV561" i="4"/>
  <c r="AX561" i="4" s="1"/>
  <c r="AV560" i="4"/>
  <c r="AX560" i="4" s="1"/>
  <c r="AV559" i="4"/>
  <c r="AX559" i="4" s="1"/>
  <c r="AV558" i="4"/>
  <c r="AX558" i="4" s="1"/>
  <c r="AV557" i="4"/>
  <c r="AX557" i="4" s="1"/>
  <c r="AV556" i="4"/>
  <c r="AX556" i="4" s="1"/>
  <c r="AV555" i="4"/>
  <c r="AX555" i="4" s="1"/>
  <c r="AV554" i="4"/>
  <c r="AX554" i="4" s="1"/>
  <c r="AV553" i="4"/>
  <c r="AX553" i="4" s="1"/>
  <c r="AV552" i="4"/>
  <c r="AX552" i="4" s="1"/>
  <c r="AV551" i="4"/>
  <c r="AX551" i="4" s="1"/>
  <c r="AV550" i="4"/>
  <c r="AX550" i="4" s="1"/>
  <c r="AV549" i="4"/>
  <c r="AX549" i="4" s="1"/>
  <c r="AV548" i="4"/>
  <c r="AX548" i="4" s="1"/>
  <c r="AV547" i="4"/>
  <c r="AX547" i="4" s="1"/>
  <c r="AV546" i="4"/>
  <c r="AX546" i="4" s="1"/>
  <c r="AV545" i="4"/>
  <c r="AX545" i="4" s="1"/>
  <c r="AV544" i="4"/>
  <c r="AX544" i="4" s="1"/>
  <c r="AV543" i="4"/>
  <c r="AX543" i="4" s="1"/>
  <c r="AV542" i="4"/>
  <c r="AX542" i="4" s="1"/>
  <c r="AV541" i="4"/>
  <c r="AX541" i="4" s="1"/>
  <c r="AV540" i="4"/>
  <c r="AX540" i="4" s="1"/>
  <c r="AV539" i="4"/>
  <c r="AX539" i="4" s="1"/>
  <c r="AV538" i="4"/>
  <c r="AX538" i="4" s="1"/>
  <c r="AV537" i="4"/>
  <c r="AX537" i="4" s="1"/>
  <c r="AV536" i="4"/>
  <c r="AX536" i="4" s="1"/>
  <c r="AV535" i="4"/>
  <c r="AX535" i="4" s="1"/>
  <c r="AV534" i="4"/>
  <c r="AX534" i="4" s="1"/>
  <c r="AV533" i="4"/>
  <c r="AX533" i="4" s="1"/>
  <c r="AV532" i="4"/>
  <c r="AX532" i="4" s="1"/>
  <c r="AV531" i="4"/>
  <c r="AX531" i="4" s="1"/>
  <c r="AV530" i="4"/>
  <c r="AX530" i="4" s="1"/>
  <c r="AV529" i="4"/>
  <c r="AX529" i="4" s="1"/>
  <c r="AV528" i="4"/>
  <c r="AX528" i="4" s="1"/>
  <c r="AV527" i="4"/>
  <c r="AX527" i="4" s="1"/>
  <c r="AV526" i="4"/>
  <c r="AX526" i="4" s="1"/>
  <c r="AV525" i="4"/>
  <c r="AX525" i="4" s="1"/>
  <c r="AV524" i="4"/>
  <c r="AX524" i="4" s="1"/>
  <c r="AV523" i="4"/>
  <c r="AX523" i="4" s="1"/>
  <c r="AV522" i="4"/>
  <c r="AX522" i="4" s="1"/>
  <c r="AV521" i="4"/>
  <c r="AX521" i="4" s="1"/>
  <c r="AV520" i="4"/>
  <c r="AX520" i="4" s="1"/>
  <c r="AV519" i="4"/>
  <c r="AX519" i="4" s="1"/>
  <c r="AV518" i="4"/>
  <c r="AX518" i="4" s="1"/>
  <c r="AV517" i="4"/>
  <c r="AX517" i="4" s="1"/>
  <c r="AV516" i="4"/>
  <c r="AX516" i="4" s="1"/>
  <c r="AV515" i="4"/>
  <c r="AX515" i="4" s="1"/>
  <c r="AV514" i="4"/>
  <c r="AX514" i="4" s="1"/>
  <c r="AV513" i="4"/>
  <c r="AX513" i="4" s="1"/>
  <c r="AV512" i="4"/>
  <c r="AX512" i="4" s="1"/>
  <c r="AV511" i="4"/>
  <c r="AX511" i="4" s="1"/>
  <c r="AV510" i="4"/>
  <c r="AX510" i="4" s="1"/>
  <c r="AV509" i="4"/>
  <c r="AX509" i="4" s="1"/>
  <c r="AV508" i="4"/>
  <c r="AX508" i="4" s="1"/>
  <c r="AV507" i="4"/>
  <c r="AX507" i="4" s="1"/>
  <c r="AV506" i="4"/>
  <c r="AX506" i="4" s="1"/>
  <c r="AV505" i="4"/>
  <c r="AX505" i="4" s="1"/>
  <c r="AV504" i="4"/>
  <c r="AX504" i="4" s="1"/>
  <c r="AV503" i="4"/>
  <c r="AX503" i="4" s="1"/>
  <c r="AV502" i="4"/>
  <c r="AX502" i="4" s="1"/>
  <c r="AV501" i="4"/>
  <c r="AX501" i="4" s="1"/>
  <c r="AV500" i="4"/>
  <c r="AX500" i="4" s="1"/>
  <c r="AV499" i="4"/>
  <c r="AX499" i="4" s="1"/>
  <c r="AV498" i="4"/>
  <c r="AX498" i="4" s="1"/>
  <c r="AV497" i="4"/>
  <c r="AX497" i="4" s="1"/>
  <c r="AV496" i="4"/>
  <c r="AX496" i="4" s="1"/>
  <c r="AV495" i="4"/>
  <c r="AX495" i="4" s="1"/>
  <c r="AV494" i="4"/>
  <c r="AX494" i="4" s="1"/>
  <c r="AV493" i="4"/>
  <c r="AX493" i="4" s="1"/>
  <c r="AV492" i="4"/>
  <c r="AX492" i="4" s="1"/>
  <c r="AV491" i="4"/>
  <c r="AX491" i="4" s="1"/>
  <c r="AV490" i="4"/>
  <c r="AX490" i="4" s="1"/>
  <c r="AV489" i="4"/>
  <c r="AX489" i="4" s="1"/>
  <c r="AV488" i="4"/>
  <c r="AX488" i="4" s="1"/>
  <c r="AV487" i="4"/>
  <c r="AX487" i="4" s="1"/>
  <c r="AV486" i="4"/>
  <c r="AX486" i="4" s="1"/>
  <c r="AV485" i="4"/>
  <c r="AX485" i="4" s="1"/>
  <c r="AV484" i="4"/>
  <c r="AX484" i="4" s="1"/>
  <c r="AV483" i="4"/>
  <c r="AX483" i="4" s="1"/>
  <c r="AV482" i="4"/>
  <c r="AX482" i="4" s="1"/>
  <c r="AV481" i="4"/>
  <c r="AX481" i="4" s="1"/>
  <c r="AV480" i="4"/>
  <c r="AX480" i="4" s="1"/>
  <c r="AV479" i="4"/>
  <c r="AX479" i="4" s="1"/>
  <c r="AV478" i="4"/>
  <c r="AX478" i="4" s="1"/>
  <c r="AV477" i="4"/>
  <c r="AX477" i="4" s="1"/>
  <c r="AV476" i="4"/>
  <c r="AX476" i="4" s="1"/>
  <c r="AV475" i="4"/>
  <c r="AX475" i="4" s="1"/>
  <c r="AV474" i="4"/>
  <c r="AX474" i="4" s="1"/>
  <c r="AV473" i="4"/>
  <c r="AX473" i="4" s="1"/>
  <c r="AV472" i="4"/>
  <c r="AX472" i="4" s="1"/>
  <c r="AV471" i="4"/>
  <c r="AX471" i="4" s="1"/>
  <c r="AV470" i="4"/>
  <c r="AX470" i="4" s="1"/>
  <c r="AV469" i="4"/>
  <c r="AX469" i="4" s="1"/>
  <c r="AV468" i="4"/>
  <c r="AX468" i="4" s="1"/>
  <c r="AV467" i="4"/>
  <c r="AX467" i="4" s="1"/>
  <c r="AV466" i="4"/>
  <c r="AX466" i="4" s="1"/>
  <c r="AV465" i="4"/>
  <c r="AX465" i="4" s="1"/>
  <c r="AV464" i="4"/>
  <c r="AX464" i="4" s="1"/>
  <c r="AV463" i="4"/>
  <c r="AX463" i="4" s="1"/>
  <c r="AV462" i="4"/>
  <c r="AX462" i="4" s="1"/>
  <c r="AV461" i="4"/>
  <c r="AX461" i="4" s="1"/>
  <c r="AV460" i="4"/>
  <c r="AX460" i="4" s="1"/>
  <c r="AV459" i="4"/>
  <c r="AX459" i="4" s="1"/>
  <c r="AV458" i="4"/>
  <c r="AX458" i="4" s="1"/>
  <c r="AV457" i="4"/>
  <c r="AX457" i="4" s="1"/>
  <c r="AV456" i="4"/>
  <c r="AX456" i="4" s="1"/>
  <c r="AV455" i="4"/>
  <c r="AX455" i="4" s="1"/>
  <c r="AV454" i="4"/>
  <c r="AX454" i="4" s="1"/>
  <c r="AV453" i="4"/>
  <c r="AX453" i="4" s="1"/>
  <c r="AV452" i="4"/>
  <c r="AX452" i="4" s="1"/>
  <c r="AV451" i="4"/>
  <c r="AX451" i="4" s="1"/>
  <c r="AV450" i="4"/>
  <c r="AX450" i="4" s="1"/>
  <c r="AV449" i="4"/>
  <c r="AX449" i="4" s="1"/>
  <c r="AV448" i="4"/>
  <c r="AX448" i="4" s="1"/>
  <c r="AV447" i="4"/>
  <c r="AX447" i="4" s="1"/>
  <c r="AV446" i="4"/>
  <c r="AX446" i="4" s="1"/>
  <c r="AV445" i="4"/>
  <c r="AX445" i="4" s="1"/>
  <c r="AV444" i="4"/>
  <c r="AX444" i="4" s="1"/>
  <c r="AV443" i="4"/>
  <c r="AX443" i="4" s="1"/>
  <c r="AV442" i="4"/>
  <c r="AX442" i="4" s="1"/>
  <c r="AV441" i="4"/>
  <c r="AX441" i="4" s="1"/>
  <c r="AV440" i="4"/>
  <c r="AX440" i="4" s="1"/>
  <c r="AV439" i="4"/>
  <c r="AX439" i="4" s="1"/>
  <c r="AV438" i="4"/>
  <c r="AX438" i="4" s="1"/>
  <c r="AV437" i="4"/>
  <c r="AX437" i="4" s="1"/>
  <c r="AV436" i="4"/>
  <c r="AX436" i="4" s="1"/>
  <c r="AV435" i="4"/>
  <c r="AX435" i="4" s="1"/>
  <c r="AV434" i="4"/>
  <c r="AX434" i="4" s="1"/>
  <c r="AV433" i="4"/>
  <c r="AX433" i="4" s="1"/>
  <c r="AV432" i="4"/>
  <c r="AX432" i="4" s="1"/>
  <c r="AV431" i="4"/>
  <c r="AX431" i="4" s="1"/>
  <c r="AV430" i="4"/>
  <c r="AX430" i="4" s="1"/>
  <c r="AV429" i="4"/>
  <c r="AX429" i="4" s="1"/>
  <c r="AV428" i="4"/>
  <c r="AX428" i="4" s="1"/>
  <c r="AV427" i="4"/>
  <c r="AX427" i="4" s="1"/>
  <c r="AV426" i="4"/>
  <c r="AX426" i="4" s="1"/>
  <c r="AV425" i="4"/>
  <c r="AX425" i="4" s="1"/>
  <c r="AV424" i="4"/>
  <c r="AX424" i="4" s="1"/>
  <c r="AV423" i="4"/>
  <c r="AX423" i="4" s="1"/>
  <c r="AV422" i="4"/>
  <c r="AX422" i="4" s="1"/>
  <c r="AV421" i="4"/>
  <c r="AX421" i="4" s="1"/>
  <c r="AV420" i="4"/>
  <c r="AX420" i="4" s="1"/>
  <c r="AV419" i="4"/>
  <c r="AX419" i="4" s="1"/>
  <c r="AV418" i="4"/>
  <c r="AX418" i="4" s="1"/>
  <c r="AV417" i="4"/>
  <c r="AX417" i="4" s="1"/>
  <c r="AV416" i="4"/>
  <c r="AX416" i="4" s="1"/>
  <c r="AV415" i="4"/>
  <c r="AX415" i="4" s="1"/>
  <c r="AV414" i="4"/>
  <c r="AX414" i="4" s="1"/>
  <c r="AV413" i="4"/>
  <c r="AX413" i="4" s="1"/>
  <c r="AV412" i="4"/>
  <c r="AX412" i="4" s="1"/>
  <c r="AV411" i="4"/>
  <c r="AX411" i="4" s="1"/>
  <c r="AV410" i="4"/>
  <c r="AX410" i="4" s="1"/>
  <c r="AV409" i="4"/>
  <c r="AX409" i="4" s="1"/>
  <c r="AV408" i="4"/>
  <c r="AX408" i="4" s="1"/>
  <c r="AV407" i="4"/>
  <c r="AX407" i="4" s="1"/>
  <c r="AV406" i="4"/>
  <c r="AX406" i="4" s="1"/>
  <c r="AV405" i="4"/>
  <c r="AX405" i="4" s="1"/>
  <c r="AV404" i="4"/>
  <c r="AX404" i="4" s="1"/>
  <c r="AV403" i="4"/>
  <c r="AX403" i="4" s="1"/>
  <c r="AV402" i="4"/>
  <c r="AX402" i="4" s="1"/>
  <c r="AV401" i="4"/>
  <c r="AX401" i="4" s="1"/>
  <c r="AV400" i="4"/>
  <c r="AX400" i="4" s="1"/>
  <c r="AV399" i="4"/>
  <c r="AX399" i="4" s="1"/>
  <c r="AV398" i="4"/>
  <c r="AX398" i="4" s="1"/>
  <c r="AV397" i="4"/>
  <c r="AX397" i="4" s="1"/>
  <c r="AV396" i="4"/>
  <c r="AX396" i="4" s="1"/>
  <c r="AV395" i="4"/>
  <c r="AX395" i="4" s="1"/>
  <c r="AV394" i="4"/>
  <c r="AX394" i="4" s="1"/>
  <c r="AV393" i="4"/>
  <c r="AX393" i="4" s="1"/>
  <c r="AV392" i="4"/>
  <c r="AX392" i="4" s="1"/>
  <c r="AV391" i="4"/>
  <c r="AX391" i="4" s="1"/>
  <c r="AV390" i="4"/>
  <c r="AX390" i="4" s="1"/>
  <c r="AV389" i="4"/>
  <c r="AX389" i="4" s="1"/>
  <c r="AV388" i="4"/>
  <c r="AX388" i="4" s="1"/>
  <c r="AV387" i="4"/>
  <c r="AX387" i="4" s="1"/>
  <c r="AV386" i="4"/>
  <c r="AX386" i="4" s="1"/>
  <c r="AV385" i="4"/>
  <c r="AX385" i="4" s="1"/>
  <c r="AV384" i="4"/>
  <c r="AX384" i="4" s="1"/>
  <c r="AV383" i="4"/>
  <c r="AX383" i="4" s="1"/>
  <c r="AV382" i="4"/>
  <c r="AX382" i="4" s="1"/>
  <c r="AV381" i="4"/>
  <c r="AX381" i="4" s="1"/>
  <c r="AV380" i="4"/>
  <c r="AX380" i="4" s="1"/>
  <c r="AV379" i="4"/>
  <c r="AX379" i="4" s="1"/>
  <c r="AV378" i="4"/>
  <c r="AX378" i="4" s="1"/>
  <c r="AV377" i="4"/>
  <c r="AX377" i="4" s="1"/>
  <c r="AV376" i="4"/>
  <c r="AX376" i="4" s="1"/>
  <c r="AV375" i="4"/>
  <c r="AX375" i="4" s="1"/>
  <c r="AV374" i="4"/>
  <c r="AX374" i="4" s="1"/>
  <c r="AV373" i="4"/>
  <c r="AX373" i="4" s="1"/>
  <c r="AV372" i="4"/>
  <c r="AX372" i="4" s="1"/>
  <c r="AV371" i="4"/>
  <c r="AX371" i="4" s="1"/>
  <c r="AV370" i="4"/>
  <c r="AX370" i="4" s="1"/>
  <c r="AV369" i="4"/>
  <c r="AX369" i="4" s="1"/>
  <c r="AV368" i="4"/>
  <c r="AX368" i="4" s="1"/>
  <c r="AV367" i="4"/>
  <c r="AX367" i="4" s="1"/>
  <c r="AV366" i="4"/>
  <c r="AX366" i="4" s="1"/>
  <c r="AV365" i="4"/>
  <c r="AX365" i="4" s="1"/>
  <c r="AV364" i="4"/>
  <c r="AX364" i="4" s="1"/>
  <c r="AV363" i="4"/>
  <c r="AX363" i="4" s="1"/>
  <c r="AV362" i="4"/>
  <c r="AX362" i="4" s="1"/>
  <c r="AV361" i="4"/>
  <c r="AX361" i="4" s="1"/>
  <c r="AV360" i="4"/>
  <c r="AX360" i="4" s="1"/>
  <c r="AV359" i="4"/>
  <c r="AX359" i="4" s="1"/>
  <c r="AV358" i="4"/>
  <c r="AX358" i="4" s="1"/>
  <c r="AV357" i="4"/>
  <c r="AX357" i="4" s="1"/>
  <c r="AV356" i="4"/>
  <c r="AX356" i="4" s="1"/>
  <c r="AV355" i="4"/>
  <c r="AX355" i="4" s="1"/>
  <c r="AV354" i="4"/>
  <c r="AX354" i="4" s="1"/>
  <c r="AV353" i="4"/>
  <c r="AX353" i="4" s="1"/>
  <c r="AV352" i="4"/>
  <c r="AX352" i="4" s="1"/>
  <c r="AV351" i="4"/>
  <c r="AX351" i="4" s="1"/>
  <c r="AV350" i="4"/>
  <c r="AX350" i="4" s="1"/>
  <c r="AV349" i="4"/>
  <c r="AX349" i="4" s="1"/>
  <c r="AV348" i="4"/>
  <c r="AX348" i="4" s="1"/>
  <c r="AV347" i="4"/>
  <c r="AX347" i="4" s="1"/>
  <c r="AV346" i="4"/>
  <c r="AX346" i="4" s="1"/>
  <c r="AV345" i="4"/>
  <c r="AX345" i="4" s="1"/>
  <c r="AV344" i="4"/>
  <c r="AX344" i="4" s="1"/>
  <c r="AV343" i="4"/>
  <c r="AX343" i="4" s="1"/>
  <c r="AV342" i="4"/>
  <c r="AX342" i="4" s="1"/>
  <c r="AV341" i="4"/>
  <c r="AX341" i="4" s="1"/>
  <c r="AV340" i="4"/>
  <c r="AX340" i="4" s="1"/>
  <c r="AV339" i="4"/>
  <c r="AX339" i="4" s="1"/>
  <c r="AV338" i="4"/>
  <c r="AX338" i="4" s="1"/>
  <c r="AV337" i="4"/>
  <c r="AX337" i="4" s="1"/>
  <c r="AV336" i="4"/>
  <c r="AX336" i="4" s="1"/>
  <c r="AV335" i="4"/>
  <c r="AX335" i="4" s="1"/>
  <c r="AV334" i="4"/>
  <c r="AX334" i="4" s="1"/>
  <c r="AV333" i="4"/>
  <c r="AX333" i="4" s="1"/>
  <c r="AV332" i="4"/>
  <c r="AX332" i="4" s="1"/>
  <c r="AV331" i="4"/>
  <c r="AX331" i="4" s="1"/>
  <c r="AV330" i="4"/>
  <c r="AX330" i="4" s="1"/>
  <c r="AV329" i="4"/>
  <c r="AX329" i="4" s="1"/>
  <c r="AV328" i="4"/>
  <c r="AX328" i="4" s="1"/>
  <c r="AV327" i="4"/>
  <c r="AX327" i="4" s="1"/>
  <c r="AV326" i="4"/>
  <c r="AX326" i="4" s="1"/>
  <c r="AV325" i="4"/>
  <c r="AX325" i="4" s="1"/>
  <c r="AV324" i="4"/>
  <c r="AX324" i="4" s="1"/>
  <c r="AV323" i="4"/>
  <c r="AX323" i="4" s="1"/>
  <c r="AV322" i="4"/>
  <c r="AX322" i="4" s="1"/>
  <c r="AV321" i="4"/>
  <c r="AX321" i="4" s="1"/>
  <c r="AV320" i="4"/>
  <c r="AX320" i="4" s="1"/>
  <c r="AV319" i="4"/>
  <c r="AX319" i="4" s="1"/>
  <c r="AV318" i="4"/>
  <c r="AX318" i="4" s="1"/>
  <c r="AV317" i="4"/>
  <c r="AX317" i="4" s="1"/>
  <c r="AV316" i="4"/>
  <c r="AX316" i="4" s="1"/>
  <c r="AV315" i="4"/>
  <c r="AX315" i="4" s="1"/>
  <c r="AV314" i="4"/>
  <c r="AX314" i="4" s="1"/>
  <c r="AV313" i="4"/>
  <c r="AX313" i="4" s="1"/>
  <c r="AV312" i="4"/>
  <c r="AX312" i="4" s="1"/>
  <c r="AV311" i="4"/>
  <c r="AX311" i="4" s="1"/>
  <c r="AV310" i="4"/>
  <c r="AX310" i="4" s="1"/>
  <c r="AV309" i="4"/>
  <c r="AX309" i="4" s="1"/>
  <c r="AV308" i="4"/>
  <c r="AX308" i="4" s="1"/>
  <c r="AV307" i="4"/>
  <c r="AX307" i="4" s="1"/>
  <c r="AV306" i="4"/>
  <c r="AX306" i="4" s="1"/>
  <c r="AV305" i="4"/>
  <c r="AX305" i="4" s="1"/>
  <c r="AV304" i="4"/>
  <c r="AX304" i="4" s="1"/>
  <c r="AV303" i="4"/>
  <c r="AX303" i="4" s="1"/>
  <c r="AV302" i="4"/>
  <c r="AX302" i="4" s="1"/>
  <c r="AV301" i="4"/>
  <c r="AX301" i="4" s="1"/>
  <c r="AV300" i="4"/>
  <c r="AX300" i="4" s="1"/>
  <c r="AV299" i="4"/>
  <c r="AX299" i="4" s="1"/>
  <c r="AV298" i="4"/>
  <c r="AX298" i="4" s="1"/>
  <c r="AV297" i="4"/>
  <c r="AX297" i="4" s="1"/>
  <c r="AV296" i="4"/>
  <c r="AX296" i="4" s="1"/>
  <c r="AV295" i="4"/>
  <c r="AX295" i="4" s="1"/>
  <c r="AV294" i="4"/>
  <c r="AX294" i="4" s="1"/>
  <c r="AV293" i="4"/>
  <c r="AX293" i="4" s="1"/>
  <c r="AV292" i="4"/>
  <c r="AX292" i="4" s="1"/>
  <c r="AV291" i="4"/>
  <c r="AX291" i="4" s="1"/>
  <c r="AV290" i="4"/>
  <c r="AX290" i="4" s="1"/>
  <c r="AV289" i="4"/>
  <c r="AX289" i="4" s="1"/>
  <c r="AV288" i="4"/>
  <c r="AX288" i="4" s="1"/>
  <c r="AV287" i="4"/>
  <c r="AX287" i="4" s="1"/>
  <c r="AV286" i="4"/>
  <c r="AX286" i="4" s="1"/>
  <c r="AV285" i="4"/>
  <c r="AX285" i="4" s="1"/>
  <c r="AV284" i="4"/>
  <c r="AX284" i="4" s="1"/>
  <c r="AV283" i="4"/>
  <c r="AX283" i="4" s="1"/>
  <c r="AV282" i="4"/>
  <c r="AX282" i="4" s="1"/>
  <c r="AV281" i="4"/>
  <c r="AX281" i="4" s="1"/>
  <c r="AV280" i="4"/>
  <c r="AX280" i="4" s="1"/>
  <c r="AV279" i="4"/>
  <c r="AX279" i="4" s="1"/>
  <c r="AV278" i="4"/>
  <c r="AX278" i="4" s="1"/>
  <c r="AV277" i="4"/>
  <c r="AX277" i="4" s="1"/>
  <c r="AV276" i="4"/>
  <c r="AX276" i="4" s="1"/>
  <c r="AV275" i="4"/>
  <c r="AX275" i="4" s="1"/>
  <c r="AV274" i="4"/>
  <c r="AX274" i="4" s="1"/>
  <c r="AV273" i="4"/>
  <c r="AX273" i="4" s="1"/>
  <c r="AV272" i="4"/>
  <c r="AX272" i="4" s="1"/>
  <c r="AV271" i="4"/>
  <c r="AX271" i="4" s="1"/>
  <c r="AV270" i="4"/>
  <c r="AX270" i="4" s="1"/>
  <c r="AV269" i="4"/>
  <c r="AX269" i="4" s="1"/>
  <c r="AV268" i="4"/>
  <c r="AX268" i="4" s="1"/>
  <c r="AV267" i="4"/>
  <c r="AX267" i="4" s="1"/>
  <c r="AV266" i="4"/>
  <c r="AX266" i="4" s="1"/>
  <c r="AV265" i="4"/>
  <c r="AX265" i="4" s="1"/>
  <c r="AV264" i="4"/>
  <c r="AX264" i="4" s="1"/>
  <c r="AV263" i="4"/>
  <c r="AX263" i="4" s="1"/>
  <c r="AV262" i="4"/>
  <c r="AX262" i="4" s="1"/>
  <c r="AV261" i="4"/>
  <c r="AX261" i="4" s="1"/>
  <c r="AV260" i="4"/>
  <c r="AX260" i="4" s="1"/>
  <c r="AV259" i="4"/>
  <c r="AX259" i="4" s="1"/>
  <c r="AV258" i="4"/>
  <c r="AX258" i="4" s="1"/>
  <c r="AV257" i="4"/>
  <c r="AX257" i="4" s="1"/>
  <c r="AV256" i="4"/>
  <c r="AX256" i="4" s="1"/>
  <c r="AV255" i="4"/>
  <c r="AX255" i="4" s="1"/>
  <c r="AV254" i="4"/>
  <c r="AX254" i="4" s="1"/>
  <c r="AV253" i="4"/>
  <c r="AX253" i="4" s="1"/>
  <c r="AV252" i="4"/>
  <c r="AX252" i="4" s="1"/>
  <c r="AV251" i="4"/>
  <c r="AX251" i="4" s="1"/>
  <c r="AV250" i="4"/>
  <c r="AX250" i="4" s="1"/>
  <c r="AV249" i="4"/>
  <c r="AX249" i="4" s="1"/>
  <c r="AV248" i="4"/>
  <c r="AX248" i="4" s="1"/>
  <c r="AV247" i="4"/>
  <c r="AX247" i="4" s="1"/>
  <c r="AV246" i="4"/>
  <c r="AX246" i="4" s="1"/>
  <c r="AV245" i="4"/>
  <c r="AX245" i="4" s="1"/>
  <c r="AV244" i="4"/>
  <c r="AX244" i="4" s="1"/>
  <c r="AV243" i="4"/>
  <c r="AX243" i="4" s="1"/>
  <c r="AV242" i="4"/>
  <c r="AX242" i="4" s="1"/>
  <c r="AV241" i="4"/>
  <c r="AX241" i="4" s="1"/>
  <c r="AV240" i="4"/>
  <c r="AX240" i="4" s="1"/>
  <c r="AV239" i="4"/>
  <c r="AX239" i="4" s="1"/>
  <c r="AV238" i="4"/>
  <c r="AX238" i="4" s="1"/>
  <c r="AV237" i="4"/>
  <c r="AX237" i="4" s="1"/>
  <c r="AV236" i="4"/>
  <c r="AX236" i="4" s="1"/>
  <c r="AV235" i="4"/>
  <c r="AX235" i="4" s="1"/>
  <c r="AV234" i="4"/>
  <c r="AX234" i="4" s="1"/>
  <c r="AV233" i="4"/>
  <c r="AX233" i="4" s="1"/>
  <c r="AV232" i="4"/>
  <c r="AX232" i="4" s="1"/>
  <c r="AV231" i="4"/>
  <c r="AX231" i="4" s="1"/>
  <c r="AV230" i="4"/>
  <c r="AX230" i="4" s="1"/>
  <c r="AV229" i="4"/>
  <c r="AX229" i="4" s="1"/>
  <c r="AV228" i="4"/>
  <c r="AX228" i="4" s="1"/>
  <c r="AV227" i="4"/>
  <c r="AX227" i="4" s="1"/>
  <c r="AV226" i="4"/>
  <c r="AX226" i="4" s="1"/>
  <c r="AV225" i="4"/>
  <c r="AX225" i="4" s="1"/>
  <c r="AV224" i="4"/>
  <c r="AX224" i="4" s="1"/>
  <c r="AV223" i="4"/>
  <c r="AX223" i="4" s="1"/>
  <c r="AV222" i="4"/>
  <c r="AX222" i="4" s="1"/>
  <c r="AV221" i="4"/>
  <c r="AX221" i="4" s="1"/>
  <c r="AV220" i="4"/>
  <c r="AX220" i="4" s="1"/>
  <c r="AV219" i="4"/>
  <c r="AX219" i="4" s="1"/>
  <c r="AV218" i="4"/>
  <c r="AX218" i="4" s="1"/>
  <c r="AV217" i="4"/>
  <c r="AX217" i="4" s="1"/>
  <c r="AV216" i="4"/>
  <c r="AX216" i="4" s="1"/>
  <c r="AV215" i="4"/>
  <c r="AX215" i="4" s="1"/>
  <c r="AV214" i="4"/>
  <c r="AX214" i="4" s="1"/>
  <c r="AV213" i="4"/>
  <c r="AX213" i="4" s="1"/>
  <c r="AV212" i="4"/>
  <c r="AX212" i="4" s="1"/>
  <c r="AV211" i="4"/>
  <c r="AX211" i="4" s="1"/>
  <c r="AV210" i="4"/>
  <c r="AX210" i="4" s="1"/>
  <c r="AV209" i="4"/>
  <c r="AX209" i="4" s="1"/>
  <c r="AV208" i="4"/>
  <c r="AX208" i="4" s="1"/>
  <c r="AV207" i="4"/>
  <c r="AX207" i="4" s="1"/>
  <c r="AV206" i="4"/>
  <c r="AX206" i="4" s="1"/>
  <c r="AV205" i="4"/>
  <c r="AX205" i="4" s="1"/>
  <c r="AV204" i="4"/>
  <c r="AX204" i="4" s="1"/>
  <c r="AV203" i="4"/>
  <c r="AX203" i="4" s="1"/>
  <c r="AV202" i="4"/>
  <c r="AX202" i="4" s="1"/>
  <c r="AV201" i="4"/>
  <c r="AX201" i="4" s="1"/>
  <c r="AV200" i="4"/>
  <c r="AX200" i="4" s="1"/>
  <c r="AV199" i="4"/>
  <c r="AX199" i="4" s="1"/>
  <c r="AV198" i="4"/>
  <c r="AX198" i="4" s="1"/>
  <c r="AV197" i="4"/>
  <c r="AX197" i="4" s="1"/>
  <c r="AV196" i="4"/>
  <c r="AX196" i="4" s="1"/>
  <c r="AV195" i="4"/>
  <c r="AX195" i="4" s="1"/>
  <c r="AV194" i="4"/>
  <c r="AX194" i="4" s="1"/>
  <c r="AV193" i="4"/>
  <c r="AX193" i="4" s="1"/>
  <c r="AV192" i="4"/>
  <c r="AX192" i="4" s="1"/>
  <c r="AV191" i="4"/>
  <c r="AX191" i="4" s="1"/>
  <c r="AV190" i="4"/>
  <c r="AX190" i="4" s="1"/>
  <c r="AV189" i="4"/>
  <c r="AX189" i="4" s="1"/>
  <c r="AV188" i="4"/>
  <c r="AX188" i="4" s="1"/>
  <c r="AV187" i="4"/>
  <c r="AX187" i="4" s="1"/>
  <c r="AV186" i="4"/>
  <c r="AX186" i="4" s="1"/>
  <c r="AV185" i="4"/>
  <c r="AX185" i="4" s="1"/>
  <c r="AV184" i="4"/>
  <c r="AX184" i="4" s="1"/>
  <c r="AV183" i="4"/>
  <c r="AX183" i="4" s="1"/>
  <c r="AV182" i="4"/>
  <c r="AX182" i="4" s="1"/>
  <c r="AV181" i="4"/>
  <c r="AX181" i="4" s="1"/>
  <c r="AV180" i="4"/>
  <c r="AX180" i="4" s="1"/>
  <c r="AV179" i="4"/>
  <c r="AX179" i="4" s="1"/>
  <c r="AV178" i="4"/>
  <c r="AX178" i="4" s="1"/>
  <c r="AV177" i="4"/>
  <c r="AX177" i="4" s="1"/>
  <c r="AV176" i="4"/>
  <c r="AX176" i="4" s="1"/>
  <c r="AV175" i="4"/>
  <c r="AX175" i="4" s="1"/>
  <c r="AV174" i="4"/>
  <c r="AX174" i="4" s="1"/>
  <c r="AV173" i="4"/>
  <c r="AX173" i="4" s="1"/>
  <c r="AV172" i="4"/>
  <c r="AX172" i="4" s="1"/>
  <c r="AV171" i="4"/>
  <c r="AX171" i="4" s="1"/>
  <c r="AV170" i="4"/>
  <c r="AX170" i="4" s="1"/>
  <c r="AV169" i="4"/>
  <c r="AX169" i="4" s="1"/>
  <c r="AV168" i="4"/>
  <c r="AX168" i="4" s="1"/>
  <c r="AV167" i="4"/>
  <c r="AX167" i="4" s="1"/>
  <c r="AV166" i="4"/>
  <c r="AX166" i="4" s="1"/>
  <c r="AV165" i="4"/>
  <c r="AX165" i="4" s="1"/>
  <c r="AV164" i="4"/>
  <c r="AX164" i="4" s="1"/>
  <c r="AV163" i="4"/>
  <c r="AX163" i="4" s="1"/>
  <c r="AV162" i="4"/>
  <c r="AX162" i="4" s="1"/>
  <c r="AV161" i="4"/>
  <c r="AX161" i="4" s="1"/>
  <c r="AV160" i="4"/>
  <c r="AX160" i="4" s="1"/>
  <c r="AV159" i="4"/>
  <c r="AX159" i="4" s="1"/>
  <c r="AV158" i="4"/>
  <c r="AX158" i="4" s="1"/>
  <c r="AV157" i="4"/>
  <c r="AX157" i="4" s="1"/>
  <c r="AV156" i="4"/>
  <c r="AX156" i="4" s="1"/>
  <c r="AV155" i="4"/>
  <c r="AX155" i="4" s="1"/>
  <c r="AV154" i="4"/>
  <c r="AX154" i="4" s="1"/>
  <c r="AV153" i="4"/>
  <c r="AX153" i="4" s="1"/>
  <c r="AV152" i="4"/>
  <c r="AX152" i="4" s="1"/>
  <c r="AV151" i="4"/>
  <c r="AX151" i="4" s="1"/>
  <c r="AV150" i="4"/>
  <c r="AX150" i="4" s="1"/>
  <c r="AV149" i="4"/>
  <c r="AX149" i="4" s="1"/>
  <c r="AV148" i="4"/>
  <c r="AX148" i="4" s="1"/>
  <c r="AV147" i="4"/>
  <c r="AX147" i="4" s="1"/>
  <c r="AV146" i="4"/>
  <c r="AX146" i="4" s="1"/>
  <c r="AV145" i="4"/>
  <c r="AX145" i="4" s="1"/>
  <c r="AV144" i="4"/>
  <c r="AX144" i="4" s="1"/>
  <c r="AV143" i="4"/>
  <c r="AX143" i="4" s="1"/>
  <c r="AV142" i="4"/>
  <c r="AX142" i="4" s="1"/>
  <c r="AV141" i="4"/>
  <c r="AX141" i="4" s="1"/>
  <c r="AV140" i="4"/>
  <c r="AX140" i="4" s="1"/>
  <c r="AV139" i="4"/>
  <c r="AX139" i="4" s="1"/>
  <c r="AV138" i="4"/>
  <c r="AX138" i="4" s="1"/>
  <c r="AV137" i="4"/>
  <c r="AX137" i="4" s="1"/>
  <c r="AV136" i="4"/>
  <c r="AX136" i="4" s="1"/>
  <c r="AV135" i="4"/>
  <c r="AX135" i="4" s="1"/>
  <c r="AV134" i="4"/>
  <c r="AX134" i="4" s="1"/>
  <c r="AV133" i="4"/>
  <c r="AX133" i="4" s="1"/>
  <c r="AV132" i="4"/>
  <c r="AX132" i="4" s="1"/>
  <c r="AV131" i="4"/>
  <c r="AX131" i="4" s="1"/>
  <c r="AV130" i="4"/>
  <c r="AX130" i="4" s="1"/>
  <c r="AV129" i="4"/>
  <c r="AX129" i="4" s="1"/>
  <c r="AV128" i="4"/>
  <c r="AX128" i="4" s="1"/>
  <c r="AV127" i="4"/>
  <c r="AX127" i="4" s="1"/>
  <c r="AV126" i="4"/>
  <c r="AX126" i="4" s="1"/>
  <c r="AV125" i="4"/>
  <c r="AX125" i="4" s="1"/>
  <c r="AV124" i="4"/>
  <c r="AX124" i="4" s="1"/>
  <c r="AV123" i="4"/>
  <c r="AX123" i="4" s="1"/>
  <c r="AV122" i="4"/>
  <c r="AX122" i="4" s="1"/>
  <c r="AV121" i="4"/>
  <c r="AX121" i="4" s="1"/>
  <c r="AV120" i="4"/>
  <c r="AX120" i="4" s="1"/>
  <c r="AV119" i="4"/>
  <c r="AX119" i="4" s="1"/>
  <c r="AV118" i="4"/>
  <c r="AX118" i="4" s="1"/>
  <c r="AV117" i="4"/>
  <c r="AX117" i="4" s="1"/>
  <c r="AV116" i="4"/>
  <c r="AX116" i="4" s="1"/>
  <c r="AV115" i="4"/>
  <c r="AX115" i="4" s="1"/>
  <c r="AV114" i="4"/>
  <c r="AX114" i="4" s="1"/>
  <c r="AV113" i="4"/>
  <c r="AX113" i="4" s="1"/>
  <c r="AV112" i="4"/>
  <c r="AX112" i="4" s="1"/>
  <c r="AV111" i="4"/>
  <c r="AX111" i="4" s="1"/>
  <c r="AV110" i="4"/>
  <c r="AX110" i="4" s="1"/>
  <c r="AV109" i="4"/>
  <c r="AX109" i="4" s="1"/>
  <c r="AV108" i="4"/>
  <c r="AX108" i="4" s="1"/>
  <c r="AV107" i="4"/>
  <c r="AX107" i="4" s="1"/>
  <c r="AV106" i="4"/>
  <c r="AX106" i="4" s="1"/>
  <c r="AV105" i="4"/>
  <c r="AX105" i="4" s="1"/>
  <c r="AV104" i="4"/>
  <c r="AX104" i="4" s="1"/>
  <c r="AV103" i="4"/>
  <c r="AX103" i="4" s="1"/>
  <c r="AV102" i="4"/>
  <c r="AX102" i="4" s="1"/>
  <c r="AV101" i="4"/>
  <c r="AX101" i="4" s="1"/>
  <c r="AV100" i="4"/>
  <c r="AX100" i="4" s="1"/>
  <c r="AV99" i="4"/>
  <c r="AX99" i="4" s="1"/>
  <c r="AV98" i="4"/>
  <c r="AX98" i="4" s="1"/>
  <c r="AV97" i="4"/>
  <c r="AX97" i="4" s="1"/>
  <c r="AV96" i="4"/>
  <c r="AX96" i="4" s="1"/>
  <c r="AV95" i="4"/>
  <c r="AX95" i="4" s="1"/>
  <c r="AV94" i="4"/>
  <c r="AX94" i="4" s="1"/>
  <c r="AV93" i="4"/>
  <c r="AX93" i="4" s="1"/>
  <c r="AV92" i="4"/>
  <c r="AX92" i="4" s="1"/>
  <c r="AV91" i="4"/>
  <c r="AX91" i="4" s="1"/>
  <c r="AV90" i="4"/>
  <c r="AX90" i="4" s="1"/>
  <c r="AV89" i="4"/>
  <c r="AX89" i="4" s="1"/>
  <c r="AV88" i="4"/>
  <c r="AX88" i="4" s="1"/>
  <c r="AV87" i="4"/>
  <c r="AX87" i="4" s="1"/>
  <c r="AV86" i="4"/>
  <c r="AX86" i="4" s="1"/>
  <c r="AV85" i="4"/>
  <c r="AX85" i="4" s="1"/>
  <c r="AV84" i="4"/>
  <c r="AX84" i="4" s="1"/>
  <c r="AV83" i="4"/>
  <c r="AX83" i="4" s="1"/>
  <c r="AV82" i="4"/>
  <c r="AX82" i="4" s="1"/>
  <c r="AV81" i="4"/>
  <c r="AX81" i="4" s="1"/>
  <c r="AV80" i="4"/>
  <c r="AX80" i="4" s="1"/>
  <c r="AV79" i="4"/>
  <c r="AX79" i="4" s="1"/>
  <c r="AV78" i="4"/>
  <c r="AX78" i="4" s="1"/>
  <c r="AV77" i="4"/>
  <c r="AX77" i="4" s="1"/>
  <c r="AV76" i="4"/>
  <c r="AX76" i="4" s="1"/>
  <c r="AV75" i="4"/>
  <c r="AX75" i="4" s="1"/>
  <c r="AV74" i="4"/>
  <c r="AX74" i="4" s="1"/>
  <c r="AV73" i="4"/>
  <c r="AX73" i="4" s="1"/>
  <c r="AV72" i="4"/>
  <c r="AX72" i="4" s="1"/>
  <c r="AV71" i="4"/>
  <c r="AX71" i="4" s="1"/>
  <c r="AV70" i="4"/>
  <c r="AX70" i="4" s="1"/>
  <c r="AV69" i="4"/>
  <c r="AX69" i="4" s="1"/>
  <c r="AV68" i="4"/>
  <c r="AX68" i="4" s="1"/>
  <c r="AV67" i="4"/>
  <c r="AX67" i="4" s="1"/>
  <c r="AV66" i="4"/>
  <c r="AX66" i="4" s="1"/>
  <c r="AV65" i="4"/>
  <c r="AX65" i="4" s="1"/>
  <c r="AV64" i="4"/>
  <c r="AX64" i="4" s="1"/>
  <c r="AV63" i="4"/>
  <c r="AX63" i="4" s="1"/>
  <c r="AV62" i="4"/>
  <c r="AX62" i="4" s="1"/>
  <c r="AV61" i="4"/>
  <c r="AX61" i="4" s="1"/>
  <c r="AV60" i="4"/>
  <c r="AX60" i="4" s="1"/>
  <c r="AV59" i="4"/>
  <c r="AX59" i="4" s="1"/>
  <c r="AV58" i="4"/>
  <c r="AX58" i="4" s="1"/>
  <c r="AV57" i="4"/>
  <c r="AX57" i="4" s="1"/>
  <c r="AV56" i="4"/>
  <c r="AX56" i="4" s="1"/>
  <c r="AV55" i="4"/>
  <c r="AX55" i="4" s="1"/>
  <c r="AV54" i="4"/>
  <c r="AX54" i="4" s="1"/>
  <c r="AV53" i="4"/>
  <c r="AX53" i="4" s="1"/>
  <c r="AV52" i="4"/>
  <c r="AX52" i="4" s="1"/>
  <c r="AV51" i="4"/>
  <c r="AX51" i="4" s="1"/>
  <c r="AV50" i="4"/>
  <c r="AX50" i="4" s="1"/>
  <c r="AV49" i="4"/>
  <c r="AX49" i="4" s="1"/>
  <c r="AV48" i="4"/>
  <c r="AX48" i="4" s="1"/>
  <c r="AV47" i="4"/>
  <c r="AX47" i="4" s="1"/>
  <c r="AV46" i="4"/>
  <c r="AX46" i="4" s="1"/>
  <c r="AV45" i="4"/>
  <c r="AX45" i="4" s="1"/>
  <c r="AV44" i="4"/>
  <c r="AX44" i="4" s="1"/>
  <c r="AV43" i="4"/>
  <c r="AX43" i="4" s="1"/>
  <c r="AV42" i="4"/>
  <c r="AX42" i="4" s="1"/>
  <c r="AV41" i="4"/>
  <c r="AX41" i="4" s="1"/>
  <c r="AV40" i="4"/>
  <c r="AX40" i="4" s="1"/>
  <c r="AV39" i="4"/>
  <c r="AX39" i="4" s="1"/>
  <c r="AV38" i="4"/>
  <c r="AX38" i="4" s="1"/>
  <c r="AV37" i="4"/>
  <c r="AX37" i="4" s="1"/>
  <c r="AV36" i="4"/>
  <c r="AX36" i="4" s="1"/>
  <c r="AV35" i="4"/>
  <c r="AX35" i="4" s="1"/>
  <c r="AV34" i="4"/>
  <c r="AX34" i="4" s="1"/>
  <c r="AV33" i="4"/>
  <c r="AX33" i="4" s="1"/>
  <c r="AV32" i="4"/>
  <c r="AX32" i="4" s="1"/>
  <c r="AV31" i="4"/>
  <c r="AX31" i="4" s="1"/>
  <c r="AV30" i="4"/>
  <c r="AX30" i="4" s="1"/>
  <c r="AV29" i="4"/>
  <c r="AX29" i="4" s="1"/>
  <c r="AV28" i="4"/>
  <c r="AX28" i="4" s="1"/>
  <c r="AV27" i="4"/>
  <c r="AX27" i="4" s="1"/>
  <c r="AV26" i="4"/>
  <c r="AX26" i="4" s="1"/>
  <c r="AV25" i="4"/>
  <c r="AX25" i="4" s="1"/>
  <c r="AV24" i="4"/>
  <c r="AX24" i="4" s="1"/>
  <c r="AV23" i="4"/>
  <c r="AX23" i="4" s="1"/>
  <c r="AV22" i="4"/>
  <c r="AX22" i="4" s="1"/>
  <c r="AV21" i="4"/>
  <c r="AX21" i="4" s="1"/>
  <c r="AV20" i="4"/>
  <c r="AX20" i="4" s="1"/>
  <c r="AV19" i="4"/>
  <c r="AX19" i="4" s="1"/>
  <c r="AV18" i="4"/>
  <c r="AX18" i="4" s="1"/>
  <c r="AV17" i="4"/>
  <c r="AX17" i="4" s="1"/>
  <c r="AV16" i="4"/>
  <c r="AX16" i="4" s="1"/>
  <c r="AV15" i="4"/>
  <c r="AX15" i="4" s="1"/>
  <c r="AV14" i="4"/>
  <c r="AX14" i="4" s="1"/>
  <c r="AV13" i="4"/>
  <c r="AX13" i="4" s="1"/>
  <c r="AV12" i="4"/>
  <c r="AX12" i="4" s="1"/>
  <c r="AV11" i="4"/>
  <c r="AX11" i="4" s="1"/>
  <c r="AV10" i="4"/>
  <c r="AX10" i="4" s="1"/>
  <c r="AV9" i="4"/>
  <c r="AX9" i="4" s="1"/>
  <c r="AV8" i="4"/>
  <c r="AX8" i="4" s="1"/>
  <c r="AV7" i="4"/>
  <c r="AX7" i="4" s="1"/>
  <c r="T1728" i="5" l="1"/>
  <c r="J1728" i="5"/>
  <c r="V1728" i="5"/>
  <c r="Q1728" i="5"/>
  <c r="K1728" i="5"/>
  <c r="AM1727" i="4"/>
  <c r="BC1727" i="4"/>
  <c r="AG1727" i="4"/>
  <c r="AF1727" i="4"/>
  <c r="AE1727" i="4"/>
  <c r="S1727" i="4"/>
  <c r="AB1727" i="4"/>
  <c r="AN1727" i="4"/>
  <c r="BA1727" i="4"/>
  <c r="G1727" i="4"/>
  <c r="AL1727" i="4"/>
  <c r="AK1727" i="4"/>
  <c r="F1728" i="5"/>
  <c r="R1728" i="5"/>
  <c r="AZ1727" i="4"/>
  <c r="AS1727" i="4"/>
  <c r="AI1727" i="4"/>
  <c r="AH1727" i="4"/>
  <c r="AJ1727" i="4"/>
  <c r="BM1818" i="4"/>
  <c r="BN1818" i="4"/>
  <c r="BH1815" i="4"/>
  <c r="P1727" i="4"/>
  <c r="J1727" i="4"/>
  <c r="BM1815" i="4"/>
  <c r="BM1819" i="4" s="1"/>
  <c r="T1727" i="4"/>
  <c r="I1727" i="4"/>
  <c r="V1727" i="4"/>
  <c r="K1727" i="4"/>
  <c r="H1727" i="4"/>
  <c r="BH1818" i="4"/>
  <c r="M1727" i="4"/>
  <c r="Y1727" i="4"/>
  <c r="BL1816" i="4"/>
  <c r="Q1727" i="4"/>
  <c r="AQ1727" i="4"/>
  <c r="BL1815" i="4"/>
  <c r="BL1818" i="4"/>
  <c r="F1727" i="4"/>
  <c r="R1727" i="4"/>
  <c r="W1727" i="4"/>
  <c r="U1727" i="4"/>
  <c r="X1727" i="4"/>
  <c r="BF1727" i="4"/>
  <c r="AT1727" i="4"/>
  <c r="AR1727" i="4"/>
  <c r="O1727" i="4"/>
  <c r="AU1727" i="4"/>
  <c r="BB1727" i="4"/>
  <c r="AX1726" i="4"/>
  <c r="AV1725" i="4"/>
  <c r="AX1725" i="4"/>
  <c r="BN1816" i="4"/>
  <c r="BN1817" i="4" s="1"/>
  <c r="BN1815" i="4"/>
  <c r="BN1819" i="4" s="1"/>
  <c r="N1727" i="4"/>
  <c r="Z1727" i="4"/>
  <c r="L1727" i="4"/>
  <c r="W1727" i="5"/>
  <c r="X1727" i="5" s="1"/>
  <c r="AV1726" i="4"/>
  <c r="AW1727" i="4"/>
  <c r="BM1816" i="4"/>
  <c r="BM1817" i="4" s="1"/>
  <c r="W1726" i="5"/>
  <c r="BL1817" i="4"/>
  <c r="BH1816" i="4"/>
  <c r="BH1817" i="4" s="1"/>
  <c r="O1728" i="5"/>
  <c r="M1728" i="5"/>
  <c r="N1728" i="5"/>
  <c r="W1728" i="5" l="1"/>
  <c r="X1728" i="5" s="1"/>
  <c r="BL1819" i="4"/>
  <c r="BH1819" i="4"/>
  <c r="AX1727" i="4"/>
  <c r="AV1727" i="4"/>
  <c r="X1726" i="5"/>
</calcChain>
</file>

<file path=xl/sharedStrings.xml><?xml version="1.0" encoding="utf-8"?>
<sst xmlns="http://schemas.openxmlformats.org/spreadsheetml/2006/main" count="13919" uniqueCount="3575">
  <si>
    <t>道路橋りょう費</t>
  </si>
  <si>
    <t>小学校費</t>
  </si>
  <si>
    <t>中学校費</t>
  </si>
  <si>
    <t>生活保護費</t>
  </si>
  <si>
    <t>教職員数</t>
  </si>
  <si>
    <t>農家数</t>
  </si>
  <si>
    <t>世帯数</t>
  </si>
  <si>
    <t>高等学校費</t>
  </si>
  <si>
    <t xml:space="preserve"> 農業行政費</t>
  </si>
  <si>
    <t>港湾費</t>
    <phoneticPr fontId="1"/>
  </si>
  <si>
    <t>人　口</t>
    <phoneticPr fontId="1"/>
  </si>
  <si>
    <t>生徒数</t>
    <rPh sb="0" eb="3">
      <t>セイトスウ</t>
    </rPh>
    <phoneticPr fontId="1"/>
  </si>
  <si>
    <t>不   足</t>
    <phoneticPr fontId="1"/>
  </si>
  <si>
    <t>超   過</t>
    <phoneticPr fontId="1"/>
  </si>
  <si>
    <t>合   計</t>
    <phoneticPr fontId="1"/>
  </si>
  <si>
    <t>教　　育　　費</t>
    <rPh sb="0" eb="1">
      <t>キョウ</t>
    </rPh>
    <rPh sb="3" eb="4">
      <t>イク</t>
    </rPh>
    <rPh sb="6" eb="7">
      <t>ヒ</t>
    </rPh>
    <phoneticPr fontId="1"/>
  </si>
  <si>
    <t>土　　木　　費</t>
    <rPh sb="0" eb="1">
      <t>ツチ</t>
    </rPh>
    <rPh sb="3" eb="4">
      <t>キ</t>
    </rPh>
    <rPh sb="6" eb="7">
      <t>ヒ</t>
    </rPh>
    <phoneticPr fontId="1"/>
  </si>
  <si>
    <t>（単位：千円）</t>
    <rPh sb="1" eb="3">
      <t>タンイ</t>
    </rPh>
    <rPh sb="4" eb="6">
      <t>センエン</t>
    </rPh>
    <phoneticPr fontId="1"/>
  </si>
  <si>
    <t>その他の教育費</t>
    <phoneticPr fontId="1"/>
  </si>
  <si>
    <t>道路の面積</t>
    <rPh sb="0" eb="2">
      <t>ドウロ</t>
    </rPh>
    <phoneticPr fontId="1"/>
  </si>
  <si>
    <t xml:space="preserve"> 港湾(係留)</t>
    <rPh sb="4" eb="6">
      <t>ケイリュウ</t>
    </rPh>
    <phoneticPr fontId="1"/>
  </si>
  <si>
    <t>65歳以上人口</t>
    <rPh sb="5" eb="7">
      <t>ジンコウ</t>
    </rPh>
    <phoneticPr fontId="1"/>
  </si>
  <si>
    <t>高齢者保健福祉費</t>
    <rPh sb="5" eb="7">
      <t>フクシ</t>
    </rPh>
    <rPh sb="7" eb="8">
      <t>ヒ</t>
    </rPh>
    <phoneticPr fontId="1"/>
  </si>
  <si>
    <t>社会福祉費</t>
    <rPh sb="0" eb="2">
      <t>シャカイ</t>
    </rPh>
    <phoneticPr fontId="1"/>
  </si>
  <si>
    <t xml:space="preserve"> 漁港(外郭)</t>
    <rPh sb="4" eb="6">
      <t>ガイカク</t>
    </rPh>
    <phoneticPr fontId="1"/>
  </si>
  <si>
    <t>補正予算債</t>
  </si>
  <si>
    <t>地方税</t>
  </si>
  <si>
    <t>臨時財政</t>
  </si>
  <si>
    <t>財源対策債</t>
  </si>
  <si>
    <t>減税</t>
  </si>
  <si>
    <t>公害防止</t>
  </si>
  <si>
    <t>原子力発電施設</t>
  </si>
  <si>
    <t>災害復旧費</t>
  </si>
  <si>
    <t>償還費</t>
  </si>
  <si>
    <t>対策債</t>
  </si>
  <si>
    <t>事業債</t>
  </si>
  <si>
    <t>等立地地域振興</t>
  </si>
  <si>
    <t>合　　計</t>
  </si>
  <si>
    <t>債償還費</t>
  </si>
  <si>
    <t>（単位：千円）</t>
    <rPh sb="1" eb="3">
      <t>タンイ</t>
    </rPh>
    <rPh sb="4" eb="6">
      <t>センエン</t>
    </rPh>
    <phoneticPr fontId="14"/>
  </si>
  <si>
    <t>公　　　　　　　　　　　　　　　　　債　　　　　　　　　　　　　　　　　費</t>
    <rPh sb="0" eb="1">
      <t>オオヤケ</t>
    </rPh>
    <rPh sb="18" eb="19">
      <t>サイ</t>
    </rPh>
    <rPh sb="36" eb="37">
      <t>ヒ</t>
    </rPh>
    <phoneticPr fontId="14"/>
  </si>
  <si>
    <t>道路の延長</t>
    <rPh sb="0" eb="2">
      <t>ドウロ</t>
    </rPh>
    <phoneticPr fontId="1"/>
  </si>
  <si>
    <t xml:space="preserve"> 港湾(外郭)</t>
    <rPh sb="1" eb="3">
      <t>コウワン</t>
    </rPh>
    <rPh sb="4" eb="6">
      <t>ガイカク</t>
    </rPh>
    <phoneticPr fontId="1"/>
  </si>
  <si>
    <t xml:space="preserve"> 漁港(係留)</t>
    <rPh sb="1" eb="3">
      <t>ギョコウ</t>
    </rPh>
    <rPh sb="4" eb="6">
      <t>ケイリュウ</t>
    </rPh>
    <phoneticPr fontId="1"/>
  </si>
  <si>
    <t>75歳以上人口</t>
    <rPh sb="5" eb="7">
      <t>ジンコウ</t>
    </rPh>
    <phoneticPr fontId="1"/>
  </si>
  <si>
    <t>総　　　務　　　費</t>
    <rPh sb="0" eb="1">
      <t>フサ</t>
    </rPh>
    <rPh sb="4" eb="5">
      <t>ツトム</t>
    </rPh>
    <rPh sb="8" eb="9">
      <t>ヒ</t>
    </rPh>
    <phoneticPr fontId="1"/>
  </si>
  <si>
    <t>地域振興費</t>
    <rPh sb="0" eb="2">
      <t>チイキ</t>
    </rPh>
    <rPh sb="2" eb="5">
      <t>シンコウヒ</t>
    </rPh>
    <phoneticPr fontId="1"/>
  </si>
  <si>
    <t>公債費</t>
    <rPh sb="0" eb="3">
      <t>コウサイヒ</t>
    </rPh>
    <phoneticPr fontId="1"/>
  </si>
  <si>
    <t>(包括算定経費)</t>
    <rPh sb="1" eb="3">
      <t>ホウカツ</t>
    </rPh>
    <rPh sb="3" eb="5">
      <t>サンテイ</t>
    </rPh>
    <rPh sb="5" eb="7">
      <t>ケイヒ</t>
    </rPh>
    <phoneticPr fontId="1"/>
  </si>
  <si>
    <t>包括算定経費</t>
    <rPh sb="0" eb="2">
      <t>ホウカツ</t>
    </rPh>
    <rPh sb="2" eb="4">
      <t>サンテイ</t>
    </rPh>
    <rPh sb="4" eb="6">
      <t>ケイヒ</t>
    </rPh>
    <phoneticPr fontId="1"/>
  </si>
  <si>
    <t>人　口</t>
    <rPh sb="0" eb="1">
      <t>ヒト</t>
    </rPh>
    <rPh sb="2" eb="3">
      <t>クチ</t>
    </rPh>
    <phoneticPr fontId="1"/>
  </si>
  <si>
    <t>面　積</t>
    <rPh sb="0" eb="1">
      <t>メン</t>
    </rPh>
    <rPh sb="2" eb="3">
      <t>セキ</t>
    </rPh>
    <phoneticPr fontId="1"/>
  </si>
  <si>
    <t>（公債費内訳）</t>
    <rPh sb="1" eb="4">
      <t>コウサイヒ</t>
    </rPh>
    <rPh sb="4" eb="6">
      <t>ウチワケ</t>
    </rPh>
    <phoneticPr fontId="1"/>
  </si>
  <si>
    <t xml:space="preserve"> (個別算定経費)</t>
    <phoneticPr fontId="1"/>
  </si>
  <si>
    <t>小　計</t>
    <rPh sb="0" eb="1">
      <t>ショウ</t>
    </rPh>
    <rPh sb="2" eb="3">
      <t>ケイ</t>
    </rPh>
    <phoneticPr fontId="1"/>
  </si>
  <si>
    <t>H11以降同意等</t>
    <rPh sb="5" eb="7">
      <t>ドウイ</t>
    </rPh>
    <rPh sb="7" eb="8">
      <t>トウ</t>
    </rPh>
    <phoneticPr fontId="14"/>
  </si>
  <si>
    <t>H10以前許可</t>
    <phoneticPr fontId="14"/>
  </si>
  <si>
    <t>減収補塡債</t>
  </si>
  <si>
    <t>補塡債</t>
  </si>
  <si>
    <t>地域の元気
創造事業費</t>
    <rPh sb="0" eb="2">
      <t>チイキ</t>
    </rPh>
    <rPh sb="3" eb="5">
      <t>ゲンキ</t>
    </rPh>
    <rPh sb="6" eb="8">
      <t>ソウゾウ</t>
    </rPh>
    <rPh sb="8" eb="10">
      <t>ジギョウ</t>
    </rPh>
    <rPh sb="10" eb="11">
      <t>ヒ</t>
    </rPh>
    <phoneticPr fontId="1"/>
  </si>
  <si>
    <t>東日本大震災</t>
    <rPh sb="0" eb="1">
      <t>ヒガシ</t>
    </rPh>
    <rPh sb="1" eb="3">
      <t>ニホン</t>
    </rPh>
    <rPh sb="3" eb="6">
      <t>ダイシンサイ</t>
    </rPh>
    <phoneticPr fontId="2"/>
  </si>
  <si>
    <t>全国緊急防災</t>
    <rPh sb="0" eb="2">
      <t>ゼンコク</t>
    </rPh>
    <rPh sb="2" eb="4">
      <t>キンキュウ</t>
    </rPh>
    <rPh sb="4" eb="6">
      <t>ボウサイ</t>
    </rPh>
    <phoneticPr fontId="14"/>
  </si>
  <si>
    <t>施策等債償還費</t>
    <rPh sb="0" eb="2">
      <t>シサク</t>
    </rPh>
    <rPh sb="2" eb="3">
      <t>ナド</t>
    </rPh>
    <rPh sb="3" eb="4">
      <t>サイ</t>
    </rPh>
    <rPh sb="4" eb="6">
      <t>ショウカン</t>
    </rPh>
    <phoneticPr fontId="14"/>
  </si>
  <si>
    <t>消防費</t>
    <rPh sb="0" eb="3">
      <t>ショウボウヒ</t>
    </rPh>
    <phoneticPr fontId="1"/>
  </si>
  <si>
    <t>人口</t>
    <rPh sb="0" eb="2">
      <t>ジンコウ</t>
    </rPh>
    <phoneticPr fontId="1"/>
  </si>
  <si>
    <t>都市計画費</t>
    <rPh sb="0" eb="2">
      <t>トシ</t>
    </rPh>
    <rPh sb="2" eb="4">
      <t>ケイカク</t>
    </rPh>
    <rPh sb="4" eb="5">
      <t>ヒ</t>
    </rPh>
    <phoneticPr fontId="1"/>
  </si>
  <si>
    <t>計画区域人口</t>
    <rPh sb="0" eb="2">
      <t>ケイカク</t>
    </rPh>
    <rPh sb="2" eb="4">
      <t>クイキ</t>
    </rPh>
    <rPh sb="4" eb="6">
      <t>ジンコウ</t>
    </rPh>
    <phoneticPr fontId="1"/>
  </si>
  <si>
    <t>公園費</t>
    <rPh sb="0" eb="2">
      <t>コウエン</t>
    </rPh>
    <rPh sb="2" eb="3">
      <t>ヒ</t>
    </rPh>
    <phoneticPr fontId="1"/>
  </si>
  <si>
    <t>都市公園の面積</t>
    <rPh sb="0" eb="2">
      <t>トシ</t>
    </rPh>
    <rPh sb="2" eb="4">
      <t>コウエン</t>
    </rPh>
    <rPh sb="5" eb="7">
      <t>メンセキ</t>
    </rPh>
    <phoneticPr fontId="1"/>
  </si>
  <si>
    <t>下水道費</t>
    <rPh sb="0" eb="2">
      <t>ゲスイ</t>
    </rPh>
    <rPh sb="2" eb="4">
      <t>ドウヒ</t>
    </rPh>
    <phoneticPr fontId="1"/>
  </si>
  <si>
    <t>その他の土木費</t>
    <rPh sb="2" eb="3">
      <t>タ</t>
    </rPh>
    <rPh sb="4" eb="7">
      <t>ドボクヒ</t>
    </rPh>
    <phoneticPr fontId="1"/>
  </si>
  <si>
    <t>児童数</t>
    <rPh sb="0" eb="3">
      <t>ジドウスウ</t>
    </rPh>
    <phoneticPr fontId="1"/>
  </si>
  <si>
    <t>学級数</t>
    <rPh sb="0" eb="3">
      <t>ガッキュウスウ</t>
    </rPh>
    <phoneticPr fontId="1"/>
  </si>
  <si>
    <t>学校数</t>
    <rPh sb="0" eb="3">
      <t>ガッコウスウ</t>
    </rPh>
    <phoneticPr fontId="1"/>
  </si>
  <si>
    <t>市部人口</t>
    <rPh sb="0" eb="2">
      <t>シブ</t>
    </rPh>
    <rPh sb="2" eb="4">
      <t>ジンコウ</t>
    </rPh>
    <phoneticPr fontId="1"/>
  </si>
  <si>
    <t>保健衛生費</t>
    <rPh sb="0" eb="2">
      <t>ホケン</t>
    </rPh>
    <rPh sb="2" eb="5">
      <t>エイセイヒ</t>
    </rPh>
    <phoneticPr fontId="1"/>
  </si>
  <si>
    <t>清掃費</t>
    <rPh sb="0" eb="3">
      <t>セイソウヒ</t>
    </rPh>
    <phoneticPr fontId="1"/>
  </si>
  <si>
    <t>厚　　生　　費</t>
    <rPh sb="0" eb="1">
      <t>アツシ</t>
    </rPh>
    <rPh sb="3" eb="4">
      <t>ショウ</t>
    </rPh>
    <rPh sb="6" eb="7">
      <t>ヒ</t>
    </rPh>
    <phoneticPr fontId="1"/>
  </si>
  <si>
    <t>林野水産行政費</t>
    <rPh sb="0" eb="2">
      <t>リンヤ</t>
    </rPh>
    <rPh sb="2" eb="4">
      <t>スイサン</t>
    </rPh>
    <rPh sb="4" eb="7">
      <t>ギョウセイヒ</t>
    </rPh>
    <phoneticPr fontId="1"/>
  </si>
  <si>
    <t>商工行政費</t>
    <rPh sb="0" eb="2">
      <t>ショウコウ</t>
    </rPh>
    <rPh sb="2" eb="5">
      <t>ギョウセイヒ</t>
    </rPh>
    <phoneticPr fontId="1"/>
  </si>
  <si>
    <t>徴税費</t>
    <rPh sb="0" eb="3">
      <t>チョウゼイヒ</t>
    </rPh>
    <phoneticPr fontId="1"/>
  </si>
  <si>
    <t>世帯数</t>
    <rPh sb="0" eb="3">
      <t>セタイスウ</t>
    </rPh>
    <phoneticPr fontId="1"/>
  </si>
  <si>
    <t>戸籍住民基本台帳費</t>
    <rPh sb="0" eb="2">
      <t>コセキ</t>
    </rPh>
    <rPh sb="2" eb="4">
      <t>ジュウミン</t>
    </rPh>
    <rPh sb="4" eb="6">
      <t>キホン</t>
    </rPh>
    <rPh sb="6" eb="8">
      <t>ダイチョウ</t>
    </rPh>
    <rPh sb="8" eb="9">
      <t>ヒ</t>
    </rPh>
    <phoneticPr fontId="1"/>
  </si>
  <si>
    <t>戸籍数</t>
    <rPh sb="0" eb="2">
      <t>コセキ</t>
    </rPh>
    <rPh sb="2" eb="3">
      <t>スウ</t>
    </rPh>
    <phoneticPr fontId="1"/>
  </si>
  <si>
    <t>面積</t>
    <rPh sb="0" eb="2">
      <t>メンセキ</t>
    </rPh>
    <phoneticPr fontId="1"/>
  </si>
  <si>
    <t>辺地対策</t>
    <rPh sb="0" eb="2">
      <t>ヘンチ</t>
    </rPh>
    <rPh sb="2" eb="4">
      <t>タイサク</t>
    </rPh>
    <phoneticPr fontId="14"/>
  </si>
  <si>
    <t>事業債</t>
    <rPh sb="0" eb="3">
      <t>ジギョウサイ</t>
    </rPh>
    <phoneticPr fontId="14"/>
  </si>
  <si>
    <t>地域改善対策</t>
    <rPh sb="0" eb="2">
      <t>チイキ</t>
    </rPh>
    <rPh sb="2" eb="4">
      <t>カイゼン</t>
    </rPh>
    <rPh sb="4" eb="6">
      <t>タイサク</t>
    </rPh>
    <phoneticPr fontId="14"/>
  </si>
  <si>
    <t>特定事業債等</t>
    <rPh sb="0" eb="2">
      <t>トクテイ</t>
    </rPh>
    <rPh sb="2" eb="5">
      <t>ジギョウサイ</t>
    </rPh>
    <rPh sb="5" eb="6">
      <t>ナド</t>
    </rPh>
    <phoneticPr fontId="14"/>
  </si>
  <si>
    <t>過疎対策</t>
    <rPh sb="0" eb="2">
      <t>カソ</t>
    </rPh>
    <rPh sb="2" eb="4">
      <t>タイサク</t>
    </rPh>
    <phoneticPr fontId="14"/>
  </si>
  <si>
    <t>石油コンビ</t>
    <rPh sb="0" eb="2">
      <t>セキユ</t>
    </rPh>
    <phoneticPr fontId="14"/>
  </si>
  <si>
    <t>ナート等債</t>
    <rPh sb="3" eb="4">
      <t>ナド</t>
    </rPh>
    <rPh sb="4" eb="5">
      <t>サイ</t>
    </rPh>
    <phoneticPr fontId="14"/>
  </si>
  <si>
    <t>地震対策緊急</t>
    <rPh sb="0" eb="2">
      <t>ジシン</t>
    </rPh>
    <rPh sb="2" eb="4">
      <t>タイサク</t>
    </rPh>
    <rPh sb="4" eb="6">
      <t>キンキュウ</t>
    </rPh>
    <phoneticPr fontId="14"/>
  </si>
  <si>
    <t>整備事業債</t>
    <rPh sb="0" eb="2">
      <t>セイビ</t>
    </rPh>
    <rPh sb="2" eb="4">
      <t>ジギョウ</t>
    </rPh>
    <rPh sb="4" eb="5">
      <t>サイ</t>
    </rPh>
    <phoneticPr fontId="14"/>
  </si>
  <si>
    <t>合併特例債</t>
    <rPh sb="0" eb="2">
      <t>ガッペイ</t>
    </rPh>
    <rPh sb="2" eb="4">
      <t>トクレイ</t>
    </rPh>
    <rPh sb="4" eb="5">
      <t>サイ</t>
    </rPh>
    <phoneticPr fontId="14"/>
  </si>
  <si>
    <t>公　　　　　　　　　　　　　　　　　債　　　　　　　　　　　　　　　　　費</t>
    <phoneticPr fontId="14"/>
  </si>
  <si>
    <t>教　　育　　費</t>
    <phoneticPr fontId="1"/>
  </si>
  <si>
    <t>臨時財政対策債振替相当額</t>
    <rPh sb="0" eb="2">
      <t>リンジ</t>
    </rPh>
    <rPh sb="2" eb="4">
      <t>ザイセイ</t>
    </rPh>
    <rPh sb="4" eb="6">
      <t>タイサク</t>
    </rPh>
    <rPh sb="6" eb="7">
      <t>サイ</t>
    </rPh>
    <rPh sb="7" eb="9">
      <t>フリカエ</t>
    </rPh>
    <rPh sb="9" eb="11">
      <t>ソウトウ</t>
    </rPh>
    <rPh sb="11" eb="12">
      <t>ガク</t>
    </rPh>
    <phoneticPr fontId="1"/>
  </si>
  <si>
    <t>臨時財政対策債
振替後需要額</t>
    <rPh sb="0" eb="2">
      <t>リンジ</t>
    </rPh>
    <rPh sb="2" eb="4">
      <t>ザイセイ</t>
    </rPh>
    <rPh sb="4" eb="6">
      <t>タイサク</t>
    </rPh>
    <rPh sb="6" eb="7">
      <t>サイ</t>
    </rPh>
    <rPh sb="8" eb="10">
      <t>フリカエ</t>
    </rPh>
    <rPh sb="10" eb="11">
      <t>アト</t>
    </rPh>
    <rPh sb="11" eb="13">
      <t>ジュヨウ</t>
    </rPh>
    <rPh sb="13" eb="14">
      <t>ガク</t>
    </rPh>
    <phoneticPr fontId="1"/>
  </si>
  <si>
    <t>産 業 経 済 費</t>
    <rPh sb="0" eb="1">
      <t>サン</t>
    </rPh>
    <rPh sb="2" eb="3">
      <t>ギョウ</t>
    </rPh>
    <rPh sb="4" eb="5">
      <t>キョウ</t>
    </rPh>
    <rPh sb="6" eb="7">
      <t>スミ</t>
    </rPh>
    <rPh sb="8" eb="9">
      <t>ヒ</t>
    </rPh>
    <phoneticPr fontId="1"/>
  </si>
  <si>
    <t>人口減少等特
別対策事業費</t>
    <rPh sb="0" eb="2">
      <t>ジンコウ</t>
    </rPh>
    <rPh sb="2" eb="4">
      <t>ゲンショウ</t>
    </rPh>
    <rPh sb="4" eb="5">
      <t>トウ</t>
    </rPh>
    <rPh sb="5" eb="6">
      <t>トク</t>
    </rPh>
    <rPh sb="7" eb="8">
      <t>ベツ</t>
    </rPh>
    <rPh sb="8" eb="10">
      <t>タイサク</t>
    </rPh>
    <rPh sb="10" eb="13">
      <t>ジギョウヒ</t>
    </rPh>
    <phoneticPr fontId="1"/>
  </si>
  <si>
    <t>幼稚園等の子どもの数</t>
    <rPh sb="0" eb="2">
      <t>ヨウチ</t>
    </rPh>
    <rPh sb="3" eb="4">
      <t>トウ</t>
    </rPh>
    <rPh sb="5" eb="6">
      <t>コ</t>
    </rPh>
    <rPh sb="9" eb="10">
      <t>カズ</t>
    </rPh>
    <phoneticPr fontId="1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</si>
  <si>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</si>
  <si>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</si>
  <si>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</si>
  <si>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</si>
  <si>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</si>
  <si>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</si>
  <si>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</si>
  <si>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</si>
  <si>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</si>
  <si>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</si>
  <si>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</si>
  <si>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</si>
  <si>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</si>
  <si>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</si>
  <si>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</si>
  <si>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</si>
  <si>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</si>
  <si>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</si>
  <si>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</si>
  <si>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</si>
  <si>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</si>
  <si>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</si>
  <si>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</si>
  <si>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</si>
  <si>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</si>
  <si>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</si>
  <si>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</si>
  <si>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</si>
  <si>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</si>
  <si>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</si>
  <si>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</si>
  <si>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</si>
  <si>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</si>
  <si>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</si>
  <si>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</si>
  <si>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</si>
  <si>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</si>
  <si>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</si>
  <si>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</si>
  <si>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</si>
  <si>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</si>
  <si>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</si>
  <si>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</si>
  <si>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</si>
  <si>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</si>
  <si>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</si>
  <si>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</si>
  <si>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</si>
  <si>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</si>
  <si>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</si>
  <si>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</si>
  <si>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</si>
  <si>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</si>
  <si>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</si>
  <si>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</si>
  <si>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</si>
  <si>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</si>
  <si>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</si>
  <si>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</si>
  <si>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</si>
  <si>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</si>
  <si>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</si>
  <si>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</si>
  <si>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</si>
  <si>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</si>
  <si>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</si>
  <si>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</si>
  <si>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</si>
  <si>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</si>
  <si>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</si>
  <si>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</si>
  <si>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</si>
  <si>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</si>
  <si>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</si>
  <si>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</si>
  <si>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</si>
  <si>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</si>
  <si>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</si>
  <si>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</si>
  <si>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</si>
  <si>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</si>
  <si>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</si>
  <si>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</si>
  <si>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</si>
  <si>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</si>
  <si>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</si>
  <si>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</si>
  <si>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</si>
  <si>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</si>
  <si>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</si>
  <si>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</si>
  <si>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</si>
  <si>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</si>
  <si>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</si>
  <si>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</si>
  <si>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</si>
  <si>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</si>
  <si>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</si>
  <si>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</si>
  <si>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</si>
  <si>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</si>
  <si>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</si>
  <si>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</si>
  <si>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</si>
  <si>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</si>
  <si>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</si>
  <si>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</si>
  <si>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</si>
  <si>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</si>
  <si>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</si>
  <si>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</si>
  <si>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</si>
  <si>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</si>
  <si>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</si>
  <si>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</si>
  <si>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</si>
  <si>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</si>
  <si>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</si>
  <si>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</si>
  <si>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</si>
  <si>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</si>
  <si>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</si>
  <si>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</si>
  <si>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</si>
  <si>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</si>
  <si>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</si>
  <si>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</si>
  <si>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</si>
  <si>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</si>
  <si>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</si>
  <si>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</si>
  <si>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</si>
  <si>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</si>
  <si>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</si>
  <si>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</si>
  <si>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</si>
  <si>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</si>
  <si>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</si>
  <si>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</si>
  <si>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</si>
  <si>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</si>
  <si>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</si>
  <si>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</si>
  <si>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</si>
  <si>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</si>
  <si>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</si>
  <si>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</si>
  <si>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</si>
  <si>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</si>
  <si>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</si>
  <si>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</si>
  <si>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</si>
  <si>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</si>
  <si>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</si>
  <si>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</si>
  <si>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</si>
  <si>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</si>
  <si>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</si>
  <si>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</si>
  <si>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</si>
  <si>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</si>
  <si>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</si>
  <si>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</si>
  <si>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</si>
  <si>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</si>
  <si>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</si>
  <si>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</si>
  <si>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</si>
  <si>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</si>
  <si>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</si>
  <si>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</si>
  <si>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</si>
  <si>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</si>
  <si>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</si>
  <si>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</si>
  <si>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</si>
  <si>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</si>
  <si>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</si>
  <si>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</si>
  <si>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</si>
  <si>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</si>
  <si>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</si>
  <si>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</si>
  <si>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</si>
  <si>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</si>
  <si>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</si>
  <si>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</si>
  <si>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</si>
  <si>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</si>
  <si>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平内町</t>
  </si>
  <si>
    <t>今別町</t>
  </si>
  <si>
    <t>蓬田村</t>
  </si>
  <si>
    <t>外ヶ浜町</t>
  </si>
  <si>
    <t>鰺ケ沢町</t>
  </si>
  <si>
    <t>深浦町</t>
  </si>
  <si>
    <t>西目屋村</t>
  </si>
  <si>
    <t>藤崎町</t>
  </si>
  <si>
    <t>大鰐町</t>
  </si>
  <si>
    <t>田舎館村</t>
  </si>
  <si>
    <t>板柳町</t>
  </si>
  <si>
    <t>鶴田町</t>
  </si>
  <si>
    <t>中泊町</t>
  </si>
  <si>
    <t>野辺地町</t>
  </si>
  <si>
    <t>七戸町</t>
  </si>
  <si>
    <t>六戸町</t>
  </si>
  <si>
    <t>横浜町</t>
  </si>
  <si>
    <t>東北町</t>
  </si>
  <si>
    <t>六ケ所村</t>
  </si>
  <si>
    <t>おいらせ町</t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</si>
  <si>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</si>
  <si>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</si>
  <si>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</si>
  <si>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</si>
  <si>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</si>
  <si>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</si>
  <si>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</si>
  <si>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</si>
  <si>
    <t>階上町</t>
  </si>
  <si>
    <t>新郷村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</si>
  <si>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</si>
  <si>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</si>
  <si>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</si>
  <si>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</si>
  <si>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</si>
  <si>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</si>
  <si>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</si>
  <si>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</si>
  <si>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</si>
  <si>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</si>
  <si>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</si>
  <si>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</si>
  <si>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</si>
  <si>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</si>
  <si>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</si>
  <si>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</si>
  <si>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</si>
  <si>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</si>
  <si>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</si>
  <si>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</si>
  <si>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</si>
  <si>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</si>
  <si>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</si>
  <si>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</si>
  <si>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</si>
  <si>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</si>
  <si>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</si>
  <si>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</si>
  <si>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</si>
  <si>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</si>
  <si>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</si>
  <si>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</si>
  <si>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</si>
  <si>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仙台市</t>
  </si>
  <si>
    <t>石巻市</t>
  </si>
  <si>
    <t>塩竈市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</si>
  <si>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</si>
  <si>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</si>
  <si>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</si>
  <si>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</si>
  <si>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</si>
  <si>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</si>
  <si>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</si>
  <si>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</si>
  <si>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</si>
  <si>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</si>
  <si>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蔵王町</t>
  </si>
  <si>
    <t>七ヶ宿町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</si>
  <si>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</si>
  <si>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</si>
  <si>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</si>
  <si>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</si>
  <si>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</si>
  <si>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</si>
  <si>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</si>
  <si>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</si>
  <si>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七ヶ浜町</t>
  </si>
  <si>
    <t>利府町</t>
  </si>
  <si>
    <t>大和町</t>
  </si>
  <si>
    <t>大郷町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</si>
  <si>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</si>
  <si>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</si>
  <si>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</si>
  <si>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</si>
  <si>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</si>
  <si>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</si>
  <si>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</si>
  <si>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</si>
  <si>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</si>
  <si>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</si>
  <si>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</si>
  <si>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</si>
  <si>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</si>
  <si>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</si>
  <si>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</si>
  <si>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</si>
  <si>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</si>
  <si>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</si>
  <si>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</si>
  <si>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</si>
  <si>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小坂町</t>
  </si>
  <si>
    <t>上小阿仁村</t>
  </si>
  <si>
    <t>藤里町</t>
  </si>
  <si>
    <t>三種町</t>
  </si>
  <si>
    <t>八峰町</t>
  </si>
  <si>
    <t>五城目町</t>
  </si>
  <si>
    <t>八郎潟町</t>
  </si>
  <si>
    <t>井川町</t>
  </si>
  <si>
    <t>大潟村</t>
  </si>
  <si>
    <t>美郷町</t>
  </si>
  <si>
    <t>羽後町</t>
  </si>
  <si>
    <t>東成瀬村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</si>
  <si>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</si>
  <si>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</si>
  <si>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</si>
  <si>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</si>
  <si>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</si>
  <si>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</si>
  <si>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</si>
  <si>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</si>
  <si>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</si>
  <si>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</si>
  <si>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</si>
  <si>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</si>
  <si>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</si>
  <si>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山辺町</t>
  </si>
  <si>
    <t>中山町</t>
  </si>
  <si>
    <t>河北町</t>
  </si>
  <si>
    <t>西川町</t>
  </si>
  <si>
    <t>朝日町</t>
  </si>
  <si>
    <t>大江町</t>
  </si>
  <si>
    <t>大石田町</t>
  </si>
  <si>
    <t>金山町</t>
  </si>
  <si>
    <t>最上町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</si>
  <si>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</si>
  <si>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</si>
  <si>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</si>
  <si>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</si>
  <si>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</si>
  <si>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</si>
  <si>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</si>
  <si>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</si>
  <si>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</si>
  <si>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</si>
  <si>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三川町</t>
  </si>
  <si>
    <t>庄内町</t>
  </si>
  <si>
    <t>遊佐町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</si>
  <si>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</si>
  <si>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</si>
  <si>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</si>
  <si>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</si>
  <si>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</si>
  <si>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</si>
  <si>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</si>
  <si>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</si>
  <si>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</si>
  <si>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</si>
  <si>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</si>
  <si>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本宮市</t>
  </si>
  <si>
    <t>桑折町</t>
  </si>
  <si>
    <t>国見町</t>
  </si>
  <si>
    <t>川俣町</t>
  </si>
  <si>
    <t>大玉村</t>
  </si>
  <si>
    <t>鏡石町</t>
  </si>
  <si>
    <t>天栄村</t>
  </si>
  <si>
    <t>下郷町</t>
  </si>
  <si>
    <t>檜枝岐村</t>
  </si>
  <si>
    <t>只見町</t>
  </si>
  <si>
    <t>南会津町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</si>
  <si>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</si>
  <si>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</si>
  <si>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</si>
  <si>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</si>
  <si>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</si>
  <si>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</si>
  <si>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</si>
  <si>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</si>
  <si>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</si>
  <si>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</si>
  <si>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</si>
  <si>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</si>
  <si>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</si>
  <si>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</si>
  <si>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</si>
  <si>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</si>
  <si>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</si>
  <si>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</si>
  <si>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</si>
  <si>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</si>
  <si>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</si>
  <si>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</si>
  <si>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</si>
  <si>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</si>
  <si>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</si>
  <si>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</si>
  <si>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</si>
  <si>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</si>
  <si>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</si>
  <si>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</si>
  <si>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</si>
  <si>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</si>
  <si>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</si>
  <si>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</si>
  <si>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</si>
  <si>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</si>
  <si>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</si>
  <si>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</si>
  <si>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</si>
  <si>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</si>
  <si>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</si>
  <si>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</si>
  <si>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</si>
  <si>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</si>
  <si>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</si>
  <si>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</si>
  <si>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</si>
  <si>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</si>
  <si>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</si>
  <si>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</si>
  <si>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</si>
  <si>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</si>
  <si>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</si>
  <si>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</si>
  <si>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</si>
  <si>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</si>
  <si>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</si>
  <si>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</si>
  <si>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</si>
  <si>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</si>
  <si>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</si>
  <si>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</si>
  <si>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</si>
  <si>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</si>
  <si>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</si>
  <si>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</si>
  <si>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</si>
  <si>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茨城町</t>
  </si>
  <si>
    <t>大洗町</t>
  </si>
  <si>
    <t>城里町</t>
  </si>
  <si>
    <t>東海村</t>
  </si>
  <si>
    <t>大子町</t>
  </si>
  <si>
    <t>美浦村</t>
  </si>
  <si>
    <t>阿見町</t>
  </si>
  <si>
    <t>河内町</t>
  </si>
  <si>
    <t>八千代町</t>
  </si>
  <si>
    <t>五霞町</t>
  </si>
  <si>
    <t>境町</t>
  </si>
  <si>
    <t>利根町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</si>
  <si>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</si>
  <si>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</si>
  <si>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</si>
  <si>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</si>
  <si>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</si>
  <si>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</si>
  <si>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</si>
  <si>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</si>
  <si>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</si>
  <si>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</si>
  <si>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</si>
  <si>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</si>
  <si>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</si>
  <si>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</si>
  <si>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上三川町</t>
  </si>
  <si>
    <t>益子町</t>
  </si>
  <si>
    <t>茂木町</t>
  </si>
  <si>
    <t>市貝町</t>
  </si>
  <si>
    <t>芳賀町</t>
  </si>
  <si>
    <t>壬生町</t>
  </si>
  <si>
    <t>野木町</t>
  </si>
  <si>
    <t>塩谷町</t>
  </si>
  <si>
    <t>高根沢町</t>
  </si>
  <si>
    <t>那須町</t>
  </si>
  <si>
    <t>那珂川町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</si>
  <si>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</si>
  <si>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</si>
  <si>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</si>
  <si>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</si>
  <si>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</si>
  <si>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</si>
  <si>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</si>
  <si>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</si>
  <si>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</si>
  <si>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</si>
  <si>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</si>
  <si>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</si>
  <si>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榛東村</t>
  </si>
  <si>
    <t>吉岡町</t>
  </si>
  <si>
    <t>上野村</t>
  </si>
  <si>
    <t>神流町</t>
  </si>
  <si>
    <t>下仁田町</t>
  </si>
  <si>
    <t>南牧村</t>
  </si>
  <si>
    <t>甘楽町</t>
  </si>
  <si>
    <t>中之条町</t>
  </si>
  <si>
    <t>長野原町</t>
  </si>
  <si>
    <t>嬬恋村</t>
  </si>
  <si>
    <t>草津町</t>
  </si>
  <si>
    <t>高山村</t>
  </si>
  <si>
    <t>東吾妻町</t>
  </si>
  <si>
    <t>片品村</t>
  </si>
  <si>
    <t>川場村</t>
  </si>
  <si>
    <t>みなかみ町</t>
  </si>
  <si>
    <t>玉村町</t>
  </si>
  <si>
    <t>板倉町</t>
  </si>
  <si>
    <t>明和町</t>
  </si>
  <si>
    <t>千代田町</t>
  </si>
  <si>
    <t>大泉町</t>
  </si>
  <si>
    <t>邑楽町</t>
  </si>
  <si>
    <t>さいたま市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</si>
  <si>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</si>
  <si>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</si>
  <si>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</si>
  <si>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</si>
  <si>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</si>
  <si>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</si>
  <si>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</si>
  <si>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</si>
  <si>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</si>
  <si>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</si>
  <si>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</si>
  <si>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</si>
  <si>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</si>
  <si>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</si>
  <si>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</si>
  <si>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</si>
  <si>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</si>
  <si>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</si>
  <si>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</si>
  <si>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</si>
  <si>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</si>
  <si>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</si>
  <si>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</si>
  <si>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</si>
  <si>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</si>
  <si>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</si>
  <si>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</si>
  <si>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</si>
  <si>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</si>
  <si>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</si>
  <si>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</si>
  <si>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</si>
  <si>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</si>
  <si>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</si>
  <si>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</si>
  <si>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</si>
  <si>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吉川市</t>
  </si>
  <si>
    <t>ふじみ野市</t>
  </si>
  <si>
    <t>白岡市</t>
  </si>
  <si>
    <t>伊奈町</t>
  </si>
  <si>
    <t>三芳町</t>
  </si>
  <si>
    <t>毛呂山町</t>
  </si>
  <si>
    <t>越生町</t>
  </si>
  <si>
    <t>滑川町</t>
  </si>
  <si>
    <t>嵐山町</t>
  </si>
  <si>
    <t>小川町</t>
  </si>
  <si>
    <t>川島町</t>
  </si>
  <si>
    <t>吉見町</t>
  </si>
  <si>
    <t>鳩山町</t>
  </si>
  <si>
    <t>ときがわ町</t>
  </si>
  <si>
    <t>横瀬町</t>
  </si>
  <si>
    <t>皆野町</t>
  </si>
  <si>
    <t>長瀞町</t>
  </si>
  <si>
    <t>小鹿野町</t>
  </si>
  <si>
    <t>東秩父村</t>
  </si>
  <si>
    <t>神川町</t>
  </si>
  <si>
    <t>上里町</t>
  </si>
  <si>
    <t>寄居町</t>
  </si>
  <si>
    <t>宮代町</t>
  </si>
  <si>
    <t>杉戸町</t>
  </si>
  <si>
    <t>松伏町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</si>
  <si>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</si>
  <si>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</si>
  <si>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</si>
  <si>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</si>
  <si>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</si>
  <si>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</si>
  <si>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</si>
  <si>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</si>
  <si>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</si>
  <si>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</si>
  <si>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</si>
  <si>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</si>
  <si>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</si>
  <si>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</si>
  <si>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</si>
  <si>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</si>
  <si>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</si>
  <si>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</si>
  <si>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</si>
  <si>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</si>
  <si>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</si>
  <si>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</si>
  <si>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</si>
  <si>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</si>
  <si>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</si>
  <si>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</si>
  <si>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</si>
  <si>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</si>
  <si>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</si>
  <si>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</si>
  <si>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</si>
  <si>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</si>
  <si>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</si>
  <si>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</si>
  <si>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</si>
  <si>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</si>
  <si>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</si>
  <si>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酒々井町</t>
  </si>
  <si>
    <t>栄町</t>
  </si>
  <si>
    <t>神崎町</t>
  </si>
  <si>
    <t>多古町</t>
  </si>
  <si>
    <t>東庄町</t>
  </si>
  <si>
    <t>九十九里町</t>
  </si>
  <si>
    <t>芝山町</t>
  </si>
  <si>
    <t>横芝光町</t>
  </si>
  <si>
    <t>一宮町</t>
  </si>
  <si>
    <t>睦沢町</t>
  </si>
  <si>
    <t>長生村</t>
  </si>
  <si>
    <t>白子町</t>
  </si>
  <si>
    <t>長柄町</t>
  </si>
  <si>
    <t>長南町</t>
  </si>
  <si>
    <t>大多喜町</t>
  </si>
  <si>
    <t>御宿町</t>
  </si>
  <si>
    <t>鋸南町</t>
  </si>
  <si>
    <t>特別区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</si>
  <si>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</si>
  <si>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</si>
  <si>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</si>
  <si>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</si>
  <si>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</si>
  <si>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</si>
  <si>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</si>
  <si>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</si>
  <si>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</si>
  <si>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</si>
  <si>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</si>
  <si>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</si>
  <si>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</si>
  <si>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</si>
  <si>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</si>
  <si>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</si>
  <si>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</si>
  <si>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</si>
  <si>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</si>
  <si>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</si>
  <si>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</si>
  <si>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</si>
  <si>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</si>
  <si>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</si>
  <si>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</si>
  <si>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</si>
  <si>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瑞穂町</t>
  </si>
  <si>
    <t>日の出町</t>
  </si>
  <si>
    <t>檜原村</t>
  </si>
  <si>
    <t>奥多摩町</t>
  </si>
  <si>
    <t>大島町</t>
  </si>
  <si>
    <t>利島村</t>
  </si>
  <si>
    <t>新島村</t>
  </si>
  <si>
    <t>神津島村</t>
  </si>
  <si>
    <t>三宅村</t>
  </si>
  <si>
    <t>御蔵島村</t>
  </si>
  <si>
    <t>八丈町</t>
  </si>
  <si>
    <t>青ヶ島村</t>
  </si>
  <si>
    <t>小笠原村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</si>
  <si>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</si>
  <si>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</si>
  <si>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</si>
  <si>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</si>
  <si>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</si>
  <si>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</si>
  <si>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</si>
  <si>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</si>
  <si>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</si>
  <si>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</si>
  <si>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</si>
  <si>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</si>
  <si>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</si>
  <si>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</si>
  <si>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</si>
  <si>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</si>
  <si>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</si>
  <si>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</si>
  <si>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</si>
  <si>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葉山町</t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</si>
  <si>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</si>
  <si>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</si>
  <si>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</si>
  <si>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</si>
  <si>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</si>
  <si>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</si>
  <si>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</si>
  <si>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</si>
  <si>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</si>
  <si>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</si>
  <si>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</si>
  <si>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</si>
  <si>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</si>
  <si>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</si>
  <si>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</si>
  <si>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</si>
  <si>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</si>
  <si>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</si>
  <si>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</si>
  <si>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</si>
  <si>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</si>
  <si>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</si>
  <si>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</si>
  <si>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</si>
  <si>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</si>
  <si>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</si>
  <si>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</si>
  <si>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</si>
  <si>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</si>
  <si>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</si>
  <si>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</si>
  <si>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</si>
  <si>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</si>
  <si>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聖籠町</t>
  </si>
  <si>
    <t>弥彦村</t>
  </si>
  <si>
    <t>田上町</t>
  </si>
  <si>
    <t>阿賀町</t>
  </si>
  <si>
    <t>出雲崎町</t>
  </si>
  <si>
    <t>湯沢町</t>
  </si>
  <si>
    <t>津南町</t>
  </si>
  <si>
    <t>刈羽村</t>
  </si>
  <si>
    <t>関川村</t>
  </si>
  <si>
    <t>粟島浦村</t>
  </si>
  <si>
    <t>富山市</t>
  </si>
  <si>
    <t>高岡市</t>
  </si>
  <si>
    <t>魚津市</t>
  </si>
  <si>
    <t>氷見市</t>
  </si>
  <si>
    <t>滑川市</t>
  </si>
  <si>
    <t>黒部市</t>
  </si>
  <si>
    <t>砺波市</t>
  </si>
  <si>
    <t>小矢部市</t>
  </si>
  <si>
    <t>南砺市</t>
  </si>
  <si>
    <t>射水市</t>
  </si>
  <si>
    <t>舟橋村</t>
  </si>
  <si>
    <t>上市町</t>
  </si>
  <si>
    <t>立山町</t>
  </si>
  <si>
    <t>入善町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</si>
  <si>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</si>
  <si>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</si>
  <si>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</si>
  <si>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</si>
  <si>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</si>
  <si>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</si>
  <si>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</si>
  <si>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</si>
  <si>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</si>
  <si>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</si>
  <si>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</si>
  <si>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川北町</t>
  </si>
  <si>
    <t>津幡町</t>
  </si>
  <si>
    <t>内灘町</t>
  </si>
  <si>
    <t>志賀町</t>
  </si>
  <si>
    <t>宝達志水町</t>
  </si>
  <si>
    <t>中能登町</t>
  </si>
  <si>
    <t>穴水町</t>
  </si>
  <si>
    <t>能登町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</si>
  <si>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</si>
  <si>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</si>
  <si>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</si>
  <si>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</si>
  <si>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</si>
  <si>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</si>
  <si>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</si>
  <si>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</si>
  <si>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</si>
  <si>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永平寺町</t>
  </si>
  <si>
    <t>南越前町</t>
  </si>
  <si>
    <t>越前町</t>
  </si>
  <si>
    <t>美浜町</t>
  </si>
  <si>
    <t>高浜町</t>
  </si>
  <si>
    <t>おおい町</t>
  </si>
  <si>
    <t>若狭町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</si>
  <si>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</si>
  <si>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</si>
  <si>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</si>
  <si>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</si>
  <si>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</si>
  <si>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</si>
  <si>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</si>
  <si>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</si>
  <si>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</si>
  <si>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</si>
  <si>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</si>
  <si>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</si>
  <si>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</si>
  <si>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市川三郷町</t>
  </si>
  <si>
    <t>早川町</t>
  </si>
  <si>
    <t>身延町</t>
  </si>
  <si>
    <t>富士川町</t>
  </si>
  <si>
    <t>昭和町</t>
  </si>
  <si>
    <t>道志村</t>
  </si>
  <si>
    <t>西桂町</t>
  </si>
  <si>
    <t>忍野村</t>
  </si>
  <si>
    <t>山中湖村</t>
  </si>
  <si>
    <t>鳴沢村</t>
  </si>
  <si>
    <t>富士河口湖町</t>
  </si>
  <si>
    <t>小菅村</t>
  </si>
  <si>
    <t>丹波山村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</si>
  <si>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</si>
  <si>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</si>
  <si>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</si>
  <si>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</si>
  <si>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</si>
  <si>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</si>
  <si>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</si>
  <si>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</si>
  <si>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</si>
  <si>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駒ヶ根市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</si>
  <si>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</si>
  <si>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</si>
  <si>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</si>
  <si>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</si>
  <si>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</si>
  <si>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</si>
  <si>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</si>
  <si>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</si>
  <si>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</si>
  <si>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小海町</t>
  </si>
  <si>
    <t>川上村</t>
  </si>
  <si>
    <t>南相木村</t>
  </si>
  <si>
    <t>北相木村</t>
  </si>
  <si>
    <t>佐久穂町</t>
  </si>
  <si>
    <t>軽井沢町</t>
  </si>
  <si>
    <t>御代田町</t>
  </si>
  <si>
    <t>立科町</t>
  </si>
  <si>
    <t>青木村</t>
  </si>
  <si>
    <t>長和町</t>
  </si>
  <si>
    <t>下諏訪町</t>
  </si>
  <si>
    <t>富士見町</t>
  </si>
  <si>
    <t>原村</t>
  </si>
  <si>
    <t>辰野町</t>
  </si>
  <si>
    <t>箕輪町</t>
  </si>
  <si>
    <t>飯島町</t>
  </si>
  <si>
    <t>南箕輪村</t>
  </si>
  <si>
    <t>中川村</t>
  </si>
  <si>
    <t>宮田村</t>
  </si>
  <si>
    <t>松川町</t>
  </si>
  <si>
    <t>高森町</t>
  </si>
  <si>
    <t>阿南町</t>
  </si>
  <si>
    <t>阿智村</t>
  </si>
  <si>
    <t>平谷村</t>
  </si>
  <si>
    <t>根羽村</t>
  </si>
  <si>
    <t>下條村</t>
  </si>
  <si>
    <t>売木村</t>
  </si>
  <si>
    <t>天龍村</t>
  </si>
  <si>
    <t>泰阜村</t>
  </si>
  <si>
    <t>喬木村</t>
  </si>
  <si>
    <t>豊丘村</t>
  </si>
  <si>
    <t>大鹿村</t>
  </si>
  <si>
    <t>上松町</t>
  </si>
  <si>
    <t>南木曽町</t>
  </si>
  <si>
    <t>木祖村</t>
  </si>
  <si>
    <t>王滝村</t>
  </si>
  <si>
    <t>大桑村</t>
  </si>
  <si>
    <t>木曽町</t>
  </si>
  <si>
    <t>麻績村</t>
  </si>
  <si>
    <t>生坂村</t>
  </si>
  <si>
    <t>山形村</t>
  </si>
  <si>
    <t>朝日村</t>
  </si>
  <si>
    <t>筑北村</t>
  </si>
  <si>
    <t>松川村</t>
  </si>
  <si>
    <t>白馬村</t>
  </si>
  <si>
    <t>小谷村</t>
  </si>
  <si>
    <t>坂城町</t>
  </si>
  <si>
    <t>小布施町</t>
  </si>
  <si>
    <t>山ノ内町</t>
  </si>
  <si>
    <t>木島平村</t>
  </si>
  <si>
    <t>野沢温泉村</t>
  </si>
  <si>
    <t>信濃町</t>
  </si>
  <si>
    <t>小川村</t>
  </si>
  <si>
    <t>飯綱町</t>
  </si>
  <si>
    <t>栄村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</si>
  <si>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</si>
  <si>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</si>
  <si>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</si>
  <si>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</si>
  <si>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</si>
  <si>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</si>
  <si>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</si>
  <si>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</si>
  <si>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</si>
  <si>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</si>
  <si>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</si>
  <si>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</si>
  <si>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</si>
  <si>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</si>
  <si>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</si>
  <si>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</si>
  <si>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</si>
  <si>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</si>
  <si>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</si>
  <si>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</si>
  <si>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</si>
  <si>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岐南町</t>
  </si>
  <si>
    <t>笠松町</t>
  </si>
  <si>
    <t>養老町</t>
  </si>
  <si>
    <t>垂井町</t>
  </si>
  <si>
    <t>関ケ原町</t>
  </si>
  <si>
    <t>神戸町</t>
  </si>
  <si>
    <t>輪之内町</t>
  </si>
  <si>
    <t>安八町</t>
  </si>
  <si>
    <t>揖斐川町</t>
  </si>
  <si>
    <t>大野町</t>
  </si>
  <si>
    <t>北方町</t>
  </si>
  <si>
    <t>坂祝町</t>
  </si>
  <si>
    <t>富加町</t>
  </si>
  <si>
    <t>川辺町</t>
  </si>
  <si>
    <t>七宗町</t>
  </si>
  <si>
    <t>八百津町</t>
  </si>
  <si>
    <t>白川町</t>
  </si>
  <si>
    <t>東白川村</t>
  </si>
  <si>
    <t>御嵩町</t>
  </si>
  <si>
    <t>白川村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</si>
  <si>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</si>
  <si>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</si>
  <si>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</si>
  <si>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</si>
  <si>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</si>
  <si>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</si>
  <si>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</si>
  <si>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</si>
  <si>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</si>
  <si>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</si>
  <si>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</si>
  <si>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</si>
  <si>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</si>
  <si>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</si>
  <si>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</si>
  <si>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</si>
  <si>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</si>
  <si>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</si>
  <si>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</si>
  <si>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</si>
  <si>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</si>
  <si>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</si>
  <si>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</si>
  <si>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東伊豆町</t>
  </si>
  <si>
    <t>河津町</t>
  </si>
  <si>
    <t>南伊豆町</t>
  </si>
  <si>
    <t>松崎町</t>
  </si>
  <si>
    <t>西伊豆町</t>
  </si>
  <si>
    <t>函南町</t>
  </si>
  <si>
    <t>長泉町</t>
  </si>
  <si>
    <t>小山町</t>
  </si>
  <si>
    <t>吉田町</t>
  </si>
  <si>
    <t>川根本町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</si>
  <si>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</si>
  <si>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</si>
  <si>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</si>
  <si>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</si>
  <si>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</si>
  <si>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</si>
  <si>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</si>
  <si>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</si>
  <si>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</si>
  <si>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</si>
  <si>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</si>
  <si>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</si>
  <si>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</si>
  <si>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</si>
  <si>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</si>
  <si>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</si>
  <si>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</si>
  <si>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</si>
  <si>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</si>
  <si>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</si>
  <si>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</si>
  <si>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</si>
  <si>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</si>
  <si>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</si>
  <si>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</si>
  <si>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</si>
  <si>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</si>
  <si>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</si>
  <si>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</si>
  <si>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</si>
  <si>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</si>
  <si>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</si>
  <si>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</si>
  <si>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</si>
  <si>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</si>
  <si>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</si>
  <si>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</si>
  <si>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</si>
  <si>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東郷町</t>
  </si>
  <si>
    <t>豊山町</t>
  </si>
  <si>
    <t>大口町</t>
  </si>
  <si>
    <t>扶桑町</t>
  </si>
  <si>
    <t>大治町</t>
  </si>
  <si>
    <t>蟹江町</t>
  </si>
  <si>
    <t>飛島村</t>
  </si>
  <si>
    <t>阿久比町</t>
  </si>
  <si>
    <t>東浦町</t>
  </si>
  <si>
    <t>南知多町</t>
  </si>
  <si>
    <t>武豊町</t>
  </si>
  <si>
    <t>幸田町</t>
  </si>
  <si>
    <t>設楽町</t>
  </si>
  <si>
    <t>東栄町</t>
  </si>
  <si>
    <t>豊根村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</si>
  <si>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</si>
  <si>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</si>
  <si>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</si>
  <si>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</si>
  <si>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</si>
  <si>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</si>
  <si>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</si>
  <si>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</si>
  <si>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</si>
  <si>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</si>
  <si>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</si>
  <si>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</si>
  <si>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</si>
  <si>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</si>
  <si>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木曽岬町</t>
  </si>
  <si>
    <t>東員町</t>
  </si>
  <si>
    <t>菰野町</t>
  </si>
  <si>
    <t>川越町</t>
  </si>
  <si>
    <t>多気町</t>
  </si>
  <si>
    <t>大台町</t>
  </si>
  <si>
    <t>玉城町</t>
  </si>
  <si>
    <t>度会町</t>
  </si>
  <si>
    <t>大紀町</t>
  </si>
  <si>
    <t>南伊勢町</t>
  </si>
  <si>
    <t>紀北町</t>
  </si>
  <si>
    <t>御浜町</t>
  </si>
  <si>
    <t>紀宝町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</si>
  <si>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</si>
  <si>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</si>
  <si>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</si>
  <si>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</si>
  <si>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</si>
  <si>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</si>
  <si>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</si>
  <si>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</si>
  <si>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</si>
  <si>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</si>
  <si>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</si>
  <si>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</si>
  <si>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</si>
  <si>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日野町</t>
  </si>
  <si>
    <t>竜王町</t>
  </si>
  <si>
    <t>愛荘町</t>
  </si>
  <si>
    <t>豊郷町</t>
  </si>
  <si>
    <t>甲良町</t>
  </si>
  <si>
    <t>多賀町</t>
  </si>
  <si>
    <t>京都市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</si>
  <si>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</si>
  <si>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</si>
  <si>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</si>
  <si>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</si>
  <si>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</si>
  <si>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</si>
  <si>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</si>
  <si>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</si>
  <si>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</si>
  <si>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</si>
  <si>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</si>
  <si>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</si>
  <si>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</si>
  <si>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</si>
  <si>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大山崎町</t>
  </si>
  <si>
    <t>久御山町</t>
  </si>
  <si>
    <t>井手町</t>
  </si>
  <si>
    <t>宇治田原町</t>
  </si>
  <si>
    <t>笠置町</t>
  </si>
  <si>
    <t>和束町</t>
  </si>
  <si>
    <t>精華町</t>
  </si>
  <si>
    <t>南山城村</t>
  </si>
  <si>
    <t>京丹波町</t>
  </si>
  <si>
    <t>伊根町</t>
  </si>
  <si>
    <t>与謝野町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</si>
  <si>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</si>
  <si>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</si>
  <si>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</si>
  <si>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</si>
  <si>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</si>
  <si>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</si>
  <si>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</si>
  <si>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</si>
  <si>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</si>
  <si>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</si>
  <si>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</si>
  <si>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</si>
  <si>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</si>
  <si>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</si>
  <si>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</si>
  <si>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</si>
  <si>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</si>
  <si>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</si>
  <si>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</si>
  <si>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</si>
  <si>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</si>
  <si>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</si>
  <si>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</si>
  <si>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</si>
  <si>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</si>
  <si>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</si>
  <si>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</si>
  <si>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</si>
  <si>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</si>
  <si>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</si>
  <si>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</si>
  <si>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</si>
  <si>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</si>
  <si>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</si>
  <si>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</si>
  <si>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</si>
  <si>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</si>
  <si>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</si>
  <si>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</si>
  <si>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</si>
  <si>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</si>
  <si>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</si>
  <si>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</si>
  <si>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神戸市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</si>
  <si>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</si>
  <si>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</si>
  <si>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</si>
  <si>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</si>
  <si>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</si>
  <si>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</si>
  <si>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</si>
  <si>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</si>
  <si>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</si>
  <si>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</si>
  <si>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</si>
  <si>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</si>
  <si>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宝塚市</t>
  </si>
  <si>
    <t>三木市</t>
  </si>
  <si>
    <t>高砂市</t>
  </si>
  <si>
    <t>川西市</t>
  </si>
  <si>
    <t>小野市</t>
  </si>
  <si>
    <t>三田市</t>
  </si>
  <si>
    <t>加西市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</si>
  <si>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</si>
  <si>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</si>
  <si>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</si>
  <si>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</si>
  <si>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</si>
  <si>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</si>
  <si>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</si>
  <si>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</si>
  <si>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猪名川町</t>
  </si>
  <si>
    <t>多可町</t>
  </si>
  <si>
    <t>稲美町</t>
  </si>
  <si>
    <t>播磨町</t>
  </si>
  <si>
    <t>市川町</t>
  </si>
  <si>
    <t>福崎町</t>
  </si>
  <si>
    <t>神河町</t>
  </si>
  <si>
    <t>上郡町</t>
  </si>
  <si>
    <t>佐用町</t>
  </si>
  <si>
    <t>香美町</t>
  </si>
  <si>
    <t>新温泉町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</si>
  <si>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</si>
  <si>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</si>
  <si>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</si>
  <si>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</si>
  <si>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</si>
  <si>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</si>
  <si>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</si>
  <si>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</si>
  <si>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</si>
  <si>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</si>
  <si>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</si>
  <si>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</si>
  <si>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山添村</t>
  </si>
  <si>
    <t>平群町</t>
  </si>
  <si>
    <t>三郷町</t>
  </si>
  <si>
    <t>斑鳩町</t>
  </si>
  <si>
    <t>安堵町</t>
  </si>
  <si>
    <t>三宅町</t>
  </si>
  <si>
    <t>田原本町</t>
  </si>
  <si>
    <t>曽爾村</t>
  </si>
  <si>
    <t>御杖村</t>
  </si>
  <si>
    <t>高取町</t>
  </si>
  <si>
    <t>明日香村</t>
  </si>
  <si>
    <t>上牧町</t>
  </si>
  <si>
    <t>王寺町</t>
  </si>
  <si>
    <t>広陵町</t>
  </si>
  <si>
    <t>河合町</t>
  </si>
  <si>
    <t>吉野町</t>
  </si>
  <si>
    <t>大淀町</t>
  </si>
  <si>
    <t>下市町</t>
  </si>
  <si>
    <t>黒滝村</t>
  </si>
  <si>
    <t>天川村</t>
  </si>
  <si>
    <t>野迫川村</t>
  </si>
  <si>
    <t>十津川村</t>
  </si>
  <si>
    <t>下北山村</t>
  </si>
  <si>
    <t>上北山村</t>
  </si>
  <si>
    <t>東吉野村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</si>
  <si>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</si>
  <si>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</si>
  <si>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</si>
  <si>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</si>
  <si>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</si>
  <si>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</si>
  <si>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</si>
  <si>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</si>
  <si>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</si>
  <si>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紀美野町</t>
  </si>
  <si>
    <t>かつらぎ町</t>
  </si>
  <si>
    <t>九度山町</t>
  </si>
  <si>
    <t>高野町</t>
  </si>
  <si>
    <t>湯浅町</t>
  </si>
  <si>
    <t>広川町</t>
  </si>
  <si>
    <t>有田川町</t>
  </si>
  <si>
    <t>由良町</t>
  </si>
  <si>
    <t>印南町</t>
  </si>
  <si>
    <t>みなべ町</t>
  </si>
  <si>
    <t>日高川町</t>
  </si>
  <si>
    <t>白浜町</t>
  </si>
  <si>
    <t>上富田町</t>
  </si>
  <si>
    <t>すさみ町</t>
  </si>
  <si>
    <t>那智勝浦町</t>
  </si>
  <si>
    <t>太地町</t>
  </si>
  <si>
    <t>古座川町</t>
  </si>
  <si>
    <t>北山村</t>
  </si>
  <si>
    <t>串本町</t>
  </si>
  <si>
    <t>鳥取市</t>
  </si>
  <si>
    <t>米子市</t>
  </si>
  <si>
    <t>倉吉市</t>
  </si>
  <si>
    <t>境港市</t>
  </si>
  <si>
    <t>岩美町</t>
  </si>
  <si>
    <t>若桜町</t>
  </si>
  <si>
    <t>智頭町</t>
  </si>
  <si>
    <t>八頭町</t>
  </si>
  <si>
    <t>三朝町</t>
  </si>
  <si>
    <t>湯梨浜町</t>
  </si>
  <si>
    <t>琴浦町</t>
  </si>
  <si>
    <t>北栄町</t>
  </si>
  <si>
    <t>日吉津村</t>
  </si>
  <si>
    <t>大山町</t>
  </si>
  <si>
    <t>伯耆町</t>
  </si>
  <si>
    <t>日南町</t>
  </si>
  <si>
    <t>江府町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</si>
  <si>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</si>
  <si>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</si>
  <si>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</si>
  <si>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</si>
  <si>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</si>
  <si>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</si>
  <si>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</si>
  <si>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</si>
  <si>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奥出雲町</t>
  </si>
  <si>
    <t>飯南町</t>
  </si>
  <si>
    <t>川本町</t>
  </si>
  <si>
    <t>邑南町</t>
  </si>
  <si>
    <t>津和野町</t>
  </si>
  <si>
    <t>吉賀町</t>
  </si>
  <si>
    <t>海士町</t>
  </si>
  <si>
    <t>西ノ島町</t>
  </si>
  <si>
    <t>知夫村</t>
  </si>
  <si>
    <t>隠岐の島町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</si>
  <si>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</si>
  <si>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</si>
  <si>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</si>
  <si>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</si>
  <si>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</si>
  <si>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</si>
  <si>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</si>
  <si>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</si>
  <si>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</si>
  <si>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</si>
  <si>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</si>
  <si>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</si>
  <si>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</si>
  <si>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</si>
  <si>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</si>
  <si>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</si>
  <si>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</si>
  <si>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</si>
  <si>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</si>
  <si>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</si>
  <si>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</si>
  <si>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</si>
  <si>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</si>
  <si>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</si>
  <si>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</si>
  <si>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</si>
  <si>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</si>
  <si>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広島市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</si>
  <si>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</si>
  <si>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</si>
  <si>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</si>
  <si>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</si>
  <si>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</si>
  <si>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</si>
  <si>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</si>
  <si>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</si>
  <si>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</si>
  <si>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</si>
  <si>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</si>
  <si>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</si>
  <si>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府中町</t>
  </si>
  <si>
    <t>海田町</t>
  </si>
  <si>
    <t>熊野町</t>
  </si>
  <si>
    <t>坂町</t>
  </si>
  <si>
    <t>安芸太田町</t>
  </si>
  <si>
    <t>北広島町</t>
  </si>
  <si>
    <t>大崎上島町</t>
  </si>
  <si>
    <t>世羅町</t>
  </si>
  <si>
    <t>神石高原町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</si>
  <si>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</si>
  <si>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</si>
  <si>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</si>
  <si>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</si>
  <si>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</si>
  <si>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</si>
  <si>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</si>
  <si>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</si>
  <si>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</si>
  <si>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</si>
  <si>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</si>
  <si>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</si>
  <si>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</si>
  <si>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周防大島町</t>
  </si>
  <si>
    <t>和木町</t>
  </si>
  <si>
    <t>上関町</t>
  </si>
  <si>
    <t>田布施町</t>
  </si>
  <si>
    <t>平生町</t>
  </si>
  <si>
    <t>阿武町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</si>
  <si>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</si>
  <si>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</si>
  <si>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</si>
  <si>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</si>
  <si>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</si>
  <si>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</si>
  <si>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</si>
  <si>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三好市</t>
  </si>
  <si>
    <t>勝浦町</t>
  </si>
  <si>
    <t>上勝町</t>
  </si>
  <si>
    <t>佐那河内村</t>
  </si>
  <si>
    <t>石井町</t>
  </si>
  <si>
    <t>神山町</t>
  </si>
  <si>
    <t>那賀町</t>
  </si>
  <si>
    <t>牟岐町</t>
  </si>
  <si>
    <t>美波町</t>
  </si>
  <si>
    <t>海陽町</t>
  </si>
  <si>
    <t>松茂町</t>
  </si>
  <si>
    <t>北島町</t>
  </si>
  <si>
    <t>藍住町</t>
  </si>
  <si>
    <t>板野町</t>
  </si>
  <si>
    <t>上板町</t>
  </si>
  <si>
    <t>つるぎ町</t>
  </si>
  <si>
    <t>東みよし町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</si>
  <si>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</si>
  <si>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</si>
  <si>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</si>
  <si>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</si>
  <si>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</si>
  <si>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</si>
  <si>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</si>
  <si>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</si>
  <si>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土庄町</t>
  </si>
  <si>
    <t>小豆島町</t>
  </si>
  <si>
    <t>三木町</t>
  </si>
  <si>
    <t>直島町</t>
  </si>
  <si>
    <t>宇多津町</t>
  </si>
  <si>
    <t>綾川町</t>
  </si>
  <si>
    <t>琴平町</t>
  </si>
  <si>
    <t>多度津町</t>
  </si>
  <si>
    <t>まんのう町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</si>
  <si>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</si>
  <si>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</si>
  <si>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</si>
  <si>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</si>
  <si>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</si>
  <si>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</si>
  <si>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</si>
  <si>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</si>
  <si>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</si>
  <si>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</si>
  <si>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</si>
  <si>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上島町</t>
  </si>
  <si>
    <t>久万高原町</t>
  </si>
  <si>
    <t>砥部町</t>
  </si>
  <si>
    <t>内子町</t>
  </si>
  <si>
    <t>伊方町</t>
  </si>
  <si>
    <t>松野町</t>
  </si>
  <si>
    <t>鬼北町</t>
  </si>
  <si>
    <t>愛南町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</si>
  <si>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</si>
  <si>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</si>
  <si>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</si>
  <si>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</si>
  <si>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</si>
  <si>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</si>
  <si>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</si>
  <si>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</si>
  <si>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</si>
  <si>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</si>
  <si>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</si>
  <si>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東洋町</t>
  </si>
  <si>
    <t>奈半利町</t>
  </si>
  <si>
    <t>田野町</t>
  </si>
  <si>
    <t>安田町</t>
  </si>
  <si>
    <t>北川村</t>
  </si>
  <si>
    <t>馬路村</t>
  </si>
  <si>
    <t>芸西村</t>
  </si>
  <si>
    <t>本山町</t>
  </si>
  <si>
    <t>大豊町</t>
  </si>
  <si>
    <t>土佐町</t>
  </si>
  <si>
    <t>大川村</t>
  </si>
  <si>
    <t>いの町</t>
  </si>
  <si>
    <t>仁淀川町</t>
  </si>
  <si>
    <t>中土佐町</t>
  </si>
  <si>
    <t>佐川町</t>
  </si>
  <si>
    <t>越知町</t>
  </si>
  <si>
    <t>檮原町</t>
  </si>
  <si>
    <t>日高村</t>
  </si>
  <si>
    <t>津野町</t>
  </si>
  <si>
    <t>四万十町</t>
  </si>
  <si>
    <t>大月町</t>
  </si>
  <si>
    <t>三原村</t>
  </si>
  <si>
    <t>黒潮町</t>
  </si>
  <si>
    <t>北九州市</t>
  </si>
  <si>
    <t>福岡市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</si>
  <si>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</si>
  <si>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</si>
  <si>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</si>
  <si>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</si>
  <si>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</si>
  <si>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</si>
  <si>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</si>
  <si>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</si>
  <si>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</si>
  <si>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</si>
  <si>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</si>
  <si>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</si>
  <si>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</si>
  <si>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</si>
  <si>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</si>
  <si>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</si>
  <si>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</si>
  <si>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</si>
  <si>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</si>
  <si>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</si>
  <si>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</si>
  <si>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</si>
  <si>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</si>
  <si>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</si>
  <si>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</si>
  <si>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</si>
  <si>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宇美町</t>
  </si>
  <si>
    <t>篠栗町</t>
  </si>
  <si>
    <t>志免町</t>
  </si>
  <si>
    <t>須恵町</t>
  </si>
  <si>
    <t>新宮町</t>
  </si>
  <si>
    <t>久山町</t>
  </si>
  <si>
    <t>粕屋町</t>
  </si>
  <si>
    <t>芦屋町</t>
  </si>
  <si>
    <t>水巻町</t>
  </si>
  <si>
    <t>岡垣町</t>
  </si>
  <si>
    <t>遠賀町</t>
  </si>
  <si>
    <t>小竹町</t>
  </si>
  <si>
    <t>鞍手町</t>
  </si>
  <si>
    <t>桂川町</t>
  </si>
  <si>
    <t>筑前町</t>
  </si>
  <si>
    <t>東峰村</t>
  </si>
  <si>
    <t>大刀洗町</t>
  </si>
  <si>
    <t>大木町</t>
  </si>
  <si>
    <t>香春町</t>
  </si>
  <si>
    <t>添田町</t>
  </si>
  <si>
    <t>糸田町</t>
  </si>
  <si>
    <t>大任町</t>
  </si>
  <si>
    <t>赤村</t>
  </si>
  <si>
    <t>福智町</t>
  </si>
  <si>
    <t>苅田町</t>
  </si>
  <si>
    <t>みやこ町</t>
  </si>
  <si>
    <t>吉富町</t>
  </si>
  <si>
    <t>上毛町</t>
  </si>
  <si>
    <t>築上町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</si>
  <si>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</si>
  <si>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</si>
  <si>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</si>
  <si>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</si>
  <si>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</si>
  <si>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</si>
  <si>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</si>
  <si>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</si>
  <si>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</si>
  <si>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</si>
  <si>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吉野ヶ里町</t>
  </si>
  <si>
    <t>基山町</t>
  </si>
  <si>
    <t>上峰町</t>
  </si>
  <si>
    <t>みやき町</t>
  </si>
  <si>
    <t>玄海町</t>
  </si>
  <si>
    <t>有田町</t>
  </si>
  <si>
    <t>大町町</t>
  </si>
  <si>
    <t>江北町</t>
  </si>
  <si>
    <t>白石町</t>
  </si>
  <si>
    <t>太良町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</si>
  <si>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</si>
  <si>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</si>
  <si>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</si>
  <si>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</si>
  <si>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</si>
  <si>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</si>
  <si>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</si>
  <si>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</si>
  <si>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</si>
  <si>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</si>
  <si>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</si>
  <si>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</si>
  <si>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</si>
  <si>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</si>
  <si>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</si>
  <si>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</si>
  <si>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</si>
  <si>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</si>
  <si>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</si>
  <si>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</si>
  <si>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新上五島町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</si>
  <si>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</si>
  <si>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</si>
  <si>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</si>
  <si>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</si>
  <si>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</si>
  <si>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</si>
  <si>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</si>
  <si>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</si>
  <si>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</si>
  <si>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</si>
  <si>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</si>
  <si>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</si>
  <si>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</si>
  <si>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</si>
  <si>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玉東町</t>
  </si>
  <si>
    <t>南関町</t>
  </si>
  <si>
    <t>長洲町</t>
  </si>
  <si>
    <t>和水町</t>
  </si>
  <si>
    <t>大津町</t>
  </si>
  <si>
    <t>菊陽町</t>
  </si>
  <si>
    <t>南小国町</t>
  </si>
  <si>
    <t>産山村</t>
  </si>
  <si>
    <t>西原村</t>
  </si>
  <si>
    <t>南阿蘇村</t>
  </si>
  <si>
    <t>御船町</t>
  </si>
  <si>
    <t>嘉島町</t>
  </si>
  <si>
    <t>益城町</t>
  </si>
  <si>
    <t>甲佐町</t>
  </si>
  <si>
    <t>山都町</t>
  </si>
  <si>
    <t>氷川町</t>
  </si>
  <si>
    <t>芦北町</t>
  </si>
  <si>
    <t>津奈木町</t>
  </si>
  <si>
    <t>錦町</t>
  </si>
  <si>
    <t>多良木町</t>
  </si>
  <si>
    <t>湯前町</t>
  </si>
  <si>
    <t>水上村</t>
  </si>
  <si>
    <t>相良村</t>
  </si>
  <si>
    <t>五木村</t>
  </si>
  <si>
    <t>山江村</t>
  </si>
  <si>
    <t>球磨村</t>
  </si>
  <si>
    <t>あさぎり町</t>
  </si>
  <si>
    <t>苓北町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</si>
  <si>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</si>
  <si>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</si>
  <si>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</si>
  <si>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</si>
  <si>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</si>
  <si>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</si>
  <si>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</si>
  <si>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</si>
  <si>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</si>
  <si>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</si>
  <si>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</si>
  <si>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</si>
  <si>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</si>
  <si>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</si>
  <si>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姫島村</t>
  </si>
  <si>
    <t>日出町</t>
  </si>
  <si>
    <t>九重町</t>
  </si>
  <si>
    <t>玖珠町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</si>
  <si>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</si>
  <si>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</si>
  <si>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</si>
  <si>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</si>
  <si>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</si>
  <si>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</si>
  <si>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</si>
  <si>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</si>
  <si>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</si>
  <si>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三股町</t>
  </si>
  <si>
    <t>高原町</t>
  </si>
  <si>
    <t>国富町</t>
  </si>
  <si>
    <t>綾町</t>
  </si>
  <si>
    <t>高鍋町</t>
  </si>
  <si>
    <t>新富町</t>
  </si>
  <si>
    <t>西米良村</t>
  </si>
  <si>
    <t>木城町</t>
  </si>
  <si>
    <t>川南町</t>
  </si>
  <si>
    <t>都農町</t>
  </si>
  <si>
    <t>門川町</t>
  </si>
  <si>
    <t>諸塚村</t>
  </si>
  <si>
    <t>椎葉村</t>
  </si>
  <si>
    <t>高千穂町</t>
  </si>
  <si>
    <t>日之影町</t>
  </si>
  <si>
    <t>五ヶ瀬町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</si>
  <si>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</si>
  <si>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</si>
  <si>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</si>
  <si>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</si>
  <si>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</si>
  <si>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</si>
  <si>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</si>
  <si>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</si>
  <si>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</si>
  <si>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</si>
  <si>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</si>
  <si>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</si>
  <si>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</si>
  <si>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</si>
  <si>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</si>
  <si>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</si>
  <si>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</si>
  <si>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</si>
  <si>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</si>
  <si>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三島村</t>
  </si>
  <si>
    <t>十島村</t>
  </si>
  <si>
    <t>さつま町</t>
  </si>
  <si>
    <t>長島町</t>
  </si>
  <si>
    <t>湧水町</t>
  </si>
  <si>
    <t>大崎町</t>
  </si>
  <si>
    <t>東串良町</t>
  </si>
  <si>
    <t>錦江町</t>
  </si>
  <si>
    <t>南大隅町</t>
  </si>
  <si>
    <t>肝付町</t>
  </si>
  <si>
    <t>中種子町</t>
  </si>
  <si>
    <t>南種子町</t>
  </si>
  <si>
    <t>屋久島町</t>
  </si>
  <si>
    <t>大和村</t>
  </si>
  <si>
    <t>宇検村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</si>
  <si>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</si>
  <si>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</si>
  <si>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</si>
  <si>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</si>
  <si>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</si>
  <si>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</si>
  <si>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</si>
  <si>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</si>
  <si>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</si>
  <si>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</si>
  <si>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</si>
  <si>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</si>
  <si>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</si>
  <si>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</si>
  <si>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</si>
  <si>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</si>
  <si>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</si>
  <si>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</si>
  <si>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</si>
  <si>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南城市</t>
  </si>
  <si>
    <t>国頭村</t>
  </si>
  <si>
    <t>大宜味村</t>
  </si>
  <si>
    <t>東村</t>
  </si>
  <si>
    <t>今帰仁村</t>
  </si>
  <si>
    <t>本部町</t>
  </si>
  <si>
    <t>恩納村</t>
  </si>
  <si>
    <t>宜野座村</t>
  </si>
  <si>
    <t>金武町</t>
  </si>
  <si>
    <t>伊江村</t>
  </si>
  <si>
    <t>読谷村</t>
  </si>
  <si>
    <t>嘉手納町</t>
  </si>
  <si>
    <t>北谷町</t>
  </si>
  <si>
    <t>北中城村</t>
  </si>
  <si>
    <t>中城村</t>
  </si>
  <si>
    <t>西原町</t>
  </si>
  <si>
    <t>与那原町</t>
  </si>
  <si>
    <t>南風原町</t>
  </si>
  <si>
    <t>渡嘉敷村</t>
  </si>
  <si>
    <t>座間味村</t>
  </si>
  <si>
    <t>粟国村</t>
  </si>
  <si>
    <t>渡名喜村</t>
  </si>
  <si>
    <t>南大東村</t>
  </si>
  <si>
    <t>北大東村</t>
  </si>
  <si>
    <t>伊平屋村</t>
  </si>
  <si>
    <t>伊是名村</t>
  </si>
  <si>
    <t>久米島町</t>
  </si>
  <si>
    <t>八重瀬町</t>
  </si>
  <si>
    <t>多良間村</t>
  </si>
  <si>
    <t>竹富町</t>
  </si>
  <si>
    <t>与那国町</t>
  </si>
  <si>
    <t>市町村</t>
    <rPh sb="0" eb="3">
      <t>シチョウソン</t>
    </rPh>
    <phoneticPr fontId="1"/>
  </si>
  <si>
    <t>※錯誤額は除く</t>
    <rPh sb="1" eb="3">
      <t>サクゴ</t>
    </rPh>
    <rPh sb="3" eb="4">
      <t>ガク</t>
    </rPh>
    <rPh sb="5" eb="6">
      <t>ノゾ</t>
    </rPh>
    <phoneticPr fontId="1"/>
  </si>
  <si>
    <t>林業水産業の従事者数</t>
    <rPh sb="0" eb="1">
      <t>リン</t>
    </rPh>
    <rPh sb="1" eb="2">
      <t>ギョウ</t>
    </rPh>
    <rPh sb="2" eb="3">
      <t>スイ</t>
    </rPh>
    <rPh sb="3" eb="4">
      <t>サン</t>
    </rPh>
    <rPh sb="4" eb="5">
      <t>ギョウ</t>
    </rPh>
    <rPh sb="6" eb="9">
      <t>ジュウジシャ</t>
    </rPh>
    <rPh sb="9" eb="10">
      <t>スウ</t>
    </rPh>
    <phoneticPr fontId="1"/>
  </si>
  <si>
    <t>市町村</t>
    <rPh sb="0" eb="2">
      <t>シチョウ</t>
    </rPh>
    <rPh sb="2" eb="3">
      <t>ソン</t>
    </rPh>
    <phoneticPr fontId="14"/>
  </si>
  <si>
    <t>コード</t>
    <phoneticPr fontId="14"/>
  </si>
  <si>
    <t>都道府県</t>
    <rPh sb="0" eb="4">
      <t>トドウフケン</t>
    </rPh>
    <phoneticPr fontId="14"/>
  </si>
  <si>
    <t>C011002110000</t>
  </si>
  <si>
    <t>北海道</t>
    <rPh sb="0" eb="3">
      <t>ホッカイドウ</t>
    </rPh>
    <phoneticPr fontId="14"/>
  </si>
  <si>
    <t>C012025110000</t>
  </si>
  <si>
    <t>C012033110000</t>
  </si>
  <si>
    <t>C012041110000</t>
  </si>
  <si>
    <t>C012050110000</t>
  </si>
  <si>
    <t>C012068110000</t>
  </si>
  <si>
    <t>C012076110000</t>
  </si>
  <si>
    <t>C012084110000</t>
  </si>
  <si>
    <t>C012092110000</t>
  </si>
  <si>
    <t>C012106110000</t>
  </si>
  <si>
    <t>C012114110000</t>
  </si>
  <si>
    <t>C012122110000</t>
  </si>
  <si>
    <t>C012131110000</t>
  </si>
  <si>
    <t>C012149110000</t>
  </si>
  <si>
    <t>C012157110000</t>
  </si>
  <si>
    <t>C012165110000</t>
  </si>
  <si>
    <t>C012173110000</t>
  </si>
  <si>
    <t>C012181110000</t>
  </si>
  <si>
    <t>C012190110000</t>
  </si>
  <si>
    <t>C012203110000</t>
  </si>
  <si>
    <t>C012211110000</t>
  </si>
  <si>
    <t>C012220110000</t>
  </si>
  <si>
    <t>C012238110000</t>
  </si>
  <si>
    <t>C012246110000</t>
  </si>
  <si>
    <t>C012254110000</t>
  </si>
  <si>
    <t>C012262110000</t>
  </si>
  <si>
    <t>C012271110000</t>
  </si>
  <si>
    <t>C012289110000</t>
  </si>
  <si>
    <t>C012297110000</t>
  </si>
  <si>
    <t>C012301110000</t>
  </si>
  <si>
    <t>C012319110000</t>
  </si>
  <si>
    <t>C012335110000</t>
  </si>
  <si>
    <t>C012343110000</t>
  </si>
  <si>
    <t>C012351110000</t>
  </si>
  <si>
    <t>C012360110000</t>
  </si>
  <si>
    <t>C013030110000</t>
  </si>
  <si>
    <t>C013048110000</t>
  </si>
  <si>
    <t>C013315110000</t>
  </si>
  <si>
    <t>C013323110000</t>
  </si>
  <si>
    <t>C013331110000</t>
  </si>
  <si>
    <t>C013340110000</t>
  </si>
  <si>
    <t>C013374110000</t>
  </si>
  <si>
    <t>C013439110000</t>
  </si>
  <si>
    <t>C013455110000</t>
  </si>
  <si>
    <t>C013463110000</t>
  </si>
  <si>
    <t>C013471110000</t>
  </si>
  <si>
    <t>C013617110000</t>
  </si>
  <si>
    <t>C013625110000</t>
  </si>
  <si>
    <t>C013633110000</t>
  </si>
  <si>
    <t>C013641110000</t>
  </si>
  <si>
    <t>C013676110000</t>
  </si>
  <si>
    <t>C013706110000</t>
  </si>
  <si>
    <t>C013714110000</t>
  </si>
  <si>
    <t>C013919110000</t>
  </si>
  <si>
    <t>C013927110000</t>
  </si>
  <si>
    <t>C013935110000</t>
  </si>
  <si>
    <t>C013943110000</t>
  </si>
  <si>
    <t>C013951110000</t>
  </si>
  <si>
    <t>C013960110000</t>
  </si>
  <si>
    <t>C013978110000</t>
  </si>
  <si>
    <t>C013986110000</t>
  </si>
  <si>
    <t>C013994110000</t>
  </si>
  <si>
    <t>C014001110000</t>
  </si>
  <si>
    <t>C014010110000</t>
  </si>
  <si>
    <t>C014028110000</t>
  </si>
  <si>
    <t>C014036110000</t>
  </si>
  <si>
    <t>C014044110000</t>
  </si>
  <si>
    <t>C014052110000</t>
  </si>
  <si>
    <t>C014061110000</t>
  </si>
  <si>
    <t>C014079110000</t>
  </si>
  <si>
    <t>C014087110000</t>
  </si>
  <si>
    <t>C014095110000</t>
  </si>
  <si>
    <t>C014231110000</t>
  </si>
  <si>
    <t>C014249110000</t>
  </si>
  <si>
    <t>C014257110000</t>
  </si>
  <si>
    <t>C014273110000</t>
  </si>
  <si>
    <t>C014281110000</t>
  </si>
  <si>
    <t>C014290110000</t>
  </si>
  <si>
    <t>C014303110000</t>
  </si>
  <si>
    <t>C014311110000</t>
  </si>
  <si>
    <t>C014320110000</t>
  </si>
  <si>
    <t>C014338110000</t>
  </si>
  <si>
    <t>C014346110000</t>
  </si>
  <si>
    <t>C014362110000</t>
  </si>
  <si>
    <t>C014371110000</t>
  </si>
  <si>
    <t>C014389110000</t>
  </si>
  <si>
    <t>C014524110000</t>
  </si>
  <si>
    <t>C014532110000</t>
  </si>
  <si>
    <t>C014541110000</t>
  </si>
  <si>
    <t>C014559110000</t>
  </si>
  <si>
    <t>C014567110000</t>
  </si>
  <si>
    <t>C014575110000</t>
  </si>
  <si>
    <t>C014583110000</t>
  </si>
  <si>
    <t>C014591110000</t>
  </si>
  <si>
    <t>C014605110000</t>
  </si>
  <si>
    <t>C014613110000</t>
  </si>
  <si>
    <t>C014621110000</t>
  </si>
  <si>
    <t>C014630110000</t>
  </si>
  <si>
    <t>C014648110000</t>
  </si>
  <si>
    <t>C014656110000</t>
  </si>
  <si>
    <t>C014681110000</t>
  </si>
  <si>
    <t>C014699110000</t>
  </si>
  <si>
    <t>C014702110000</t>
  </si>
  <si>
    <t>C014711110000</t>
  </si>
  <si>
    <t>C014729110000</t>
  </si>
  <si>
    <t>C014818110000</t>
  </si>
  <si>
    <t>C014826110000</t>
  </si>
  <si>
    <t>C014834110000</t>
  </si>
  <si>
    <t>C014842110000</t>
  </si>
  <si>
    <t>C014851110000</t>
  </si>
  <si>
    <t>C014869110000</t>
  </si>
  <si>
    <t>C014877110000</t>
  </si>
  <si>
    <t>C015113110000</t>
  </si>
  <si>
    <t>C015121110000</t>
  </si>
  <si>
    <t>C015130110000</t>
  </si>
  <si>
    <t>C015148110000</t>
  </si>
  <si>
    <t>C015164110000</t>
  </si>
  <si>
    <t>C015172110000</t>
  </si>
  <si>
    <t>C015181110000</t>
  </si>
  <si>
    <t>C015199110000</t>
  </si>
  <si>
    <t>C015202110000</t>
  </si>
  <si>
    <t>C015431110000</t>
  </si>
  <si>
    <t>C015440110000</t>
  </si>
  <si>
    <t>C015458110000</t>
  </si>
  <si>
    <t>C015466110000</t>
  </si>
  <si>
    <t>C015474110000</t>
  </si>
  <si>
    <t>C015491110000</t>
  </si>
  <si>
    <t>C015504110000</t>
  </si>
  <si>
    <t>C015521110000</t>
  </si>
  <si>
    <t>C015555110000</t>
  </si>
  <si>
    <t>C015598110000</t>
  </si>
  <si>
    <t>C015601110000</t>
  </si>
  <si>
    <t>C015610110000</t>
  </si>
  <si>
    <t>C015628110000</t>
  </si>
  <si>
    <t>C015636110000</t>
  </si>
  <si>
    <t>C015644110000</t>
  </si>
  <si>
    <t>C015717110000</t>
  </si>
  <si>
    <t>C015750110000</t>
  </si>
  <si>
    <t>C015784110000</t>
  </si>
  <si>
    <t>C015814110000</t>
  </si>
  <si>
    <t>C015849110000</t>
  </si>
  <si>
    <t>C015857110000</t>
  </si>
  <si>
    <t>C015865110000</t>
  </si>
  <si>
    <t>C016012110000</t>
  </si>
  <si>
    <t>C016021110000</t>
  </si>
  <si>
    <t>C016047110000</t>
  </si>
  <si>
    <t>C016071110000</t>
  </si>
  <si>
    <t>C016080110000</t>
  </si>
  <si>
    <t>C016098110000</t>
  </si>
  <si>
    <t>C016101110000</t>
  </si>
  <si>
    <t>C016314110000</t>
  </si>
  <si>
    <t>C016322110000</t>
  </si>
  <si>
    <t>C016331110000</t>
  </si>
  <si>
    <t>C016349110000</t>
  </si>
  <si>
    <t>C016357110000</t>
  </si>
  <si>
    <t>C016365110000</t>
  </si>
  <si>
    <t>C016373110000</t>
  </si>
  <si>
    <t>C016381110000</t>
  </si>
  <si>
    <t>C016390110000</t>
  </si>
  <si>
    <t>C016411110000</t>
  </si>
  <si>
    <t>C016420110000</t>
  </si>
  <si>
    <t>C016438110000</t>
  </si>
  <si>
    <t>C016446110000</t>
  </si>
  <si>
    <t>C016454110000</t>
  </si>
  <si>
    <t>C016462110000</t>
  </si>
  <si>
    <t>C016471110000</t>
  </si>
  <si>
    <t>C016489110000</t>
  </si>
  <si>
    <t>C016497110000</t>
  </si>
  <si>
    <t>C016616110000</t>
  </si>
  <si>
    <t>C016624110000</t>
  </si>
  <si>
    <t>C016632110000</t>
  </si>
  <si>
    <t>C016641110000</t>
  </si>
  <si>
    <t>C016659110000</t>
  </si>
  <si>
    <t>C016675110000</t>
  </si>
  <si>
    <t>C016683110000</t>
  </si>
  <si>
    <t>C016918110000</t>
  </si>
  <si>
    <t>C016926110000</t>
  </si>
  <si>
    <t>C016934110000</t>
  </si>
  <si>
    <t>C016942110000</t>
  </si>
  <si>
    <t>C022012110000</t>
  </si>
  <si>
    <t>青森県</t>
    <rPh sb="0" eb="3">
      <t>アオモリケン</t>
    </rPh>
    <phoneticPr fontId="14"/>
  </si>
  <si>
    <t>C022021110000</t>
  </si>
  <si>
    <t>C022039110000</t>
  </si>
  <si>
    <t>C022047110000</t>
  </si>
  <si>
    <t>C022055110000</t>
  </si>
  <si>
    <t>C022063110000</t>
  </si>
  <si>
    <t>C022071110000</t>
  </si>
  <si>
    <t>C022080110000</t>
  </si>
  <si>
    <t>C022098110000</t>
  </si>
  <si>
    <t>C022101110000</t>
  </si>
  <si>
    <t>C023019110000</t>
  </si>
  <si>
    <t>C023035110000</t>
  </si>
  <si>
    <t>C023043110000</t>
  </si>
  <si>
    <t>C023078110000</t>
  </si>
  <si>
    <t>C023213110000</t>
  </si>
  <si>
    <t>C023230110000</t>
  </si>
  <si>
    <t>C023434110000</t>
  </si>
  <si>
    <t>C023612110000</t>
  </si>
  <si>
    <t>C023621110000</t>
  </si>
  <si>
    <t>C023671110000</t>
  </si>
  <si>
    <t>C023817110000</t>
  </si>
  <si>
    <t>C023841110000</t>
  </si>
  <si>
    <t>C023876110000</t>
  </si>
  <si>
    <t>C024015110000</t>
  </si>
  <si>
    <t>C024023110000</t>
  </si>
  <si>
    <t>C024058110000</t>
  </si>
  <si>
    <t>C024066110000</t>
  </si>
  <si>
    <t>C024082110000</t>
  </si>
  <si>
    <t>C024112110000</t>
  </si>
  <si>
    <t>C024121110000</t>
  </si>
  <si>
    <t>C024236110000</t>
  </si>
  <si>
    <t>C024244110000</t>
  </si>
  <si>
    <t>C024252110000</t>
  </si>
  <si>
    <t>C024261110000</t>
  </si>
  <si>
    <t>C024414110000</t>
  </si>
  <si>
    <t>C024422110000</t>
  </si>
  <si>
    <t>C024431110000</t>
  </si>
  <si>
    <t>C024457110000</t>
  </si>
  <si>
    <t>C024465110000</t>
  </si>
  <si>
    <t>C024503110000</t>
  </si>
  <si>
    <t>C032018110000</t>
  </si>
  <si>
    <t>岩手県</t>
    <rPh sb="0" eb="3">
      <t>イワテケン</t>
    </rPh>
    <phoneticPr fontId="14"/>
  </si>
  <si>
    <t>C032026110000</t>
  </si>
  <si>
    <t>C032034110000</t>
  </si>
  <si>
    <t>C032051110000</t>
  </si>
  <si>
    <t>C032069110000</t>
  </si>
  <si>
    <t>C032077110000</t>
  </si>
  <si>
    <t>C032085110000</t>
  </si>
  <si>
    <t>C032093110000</t>
  </si>
  <si>
    <t>C032107110000</t>
  </si>
  <si>
    <t>C032115110000</t>
  </si>
  <si>
    <t>C032131110000</t>
  </si>
  <si>
    <t>C032140110000</t>
  </si>
  <si>
    <t>C032158110000</t>
  </si>
  <si>
    <t>C032166110000</t>
  </si>
  <si>
    <t>C033014110000</t>
  </si>
  <si>
    <t>C033022110000</t>
  </si>
  <si>
    <t>C033031110000</t>
  </si>
  <si>
    <t>C033219110000</t>
  </si>
  <si>
    <t>C033227110000</t>
  </si>
  <si>
    <t>C033669110000</t>
  </si>
  <si>
    <t>C033812110000</t>
  </si>
  <si>
    <t>C034029110000</t>
  </si>
  <si>
    <t>C034410110000</t>
  </si>
  <si>
    <t>C034614110000</t>
  </si>
  <si>
    <t>C034827110000</t>
  </si>
  <si>
    <t>C034835110000</t>
  </si>
  <si>
    <t>C034843110000</t>
  </si>
  <si>
    <t>C034851110000</t>
  </si>
  <si>
    <t>C035017110000</t>
  </si>
  <si>
    <t>C035033110000</t>
  </si>
  <si>
    <t>C035068110000</t>
  </si>
  <si>
    <t>C035076110000</t>
  </si>
  <si>
    <t>C035246110000</t>
  </si>
  <si>
    <t>C041009110000</t>
  </si>
  <si>
    <t>宮城県</t>
    <rPh sb="0" eb="3">
      <t>ミヤギケン</t>
    </rPh>
    <phoneticPr fontId="14"/>
  </si>
  <si>
    <t>C042021110000</t>
  </si>
  <si>
    <t>C042030110000</t>
  </si>
  <si>
    <t>C042056110000</t>
  </si>
  <si>
    <t>C042064110000</t>
  </si>
  <si>
    <t>C042072110000</t>
  </si>
  <si>
    <t>C042081110000</t>
  </si>
  <si>
    <t>C042099110000</t>
  </si>
  <si>
    <t>C042111110000</t>
  </si>
  <si>
    <t>C042129110000</t>
  </si>
  <si>
    <t>C042137110000</t>
  </si>
  <si>
    <t>C042145110000</t>
  </si>
  <si>
    <t>C042153110000</t>
  </si>
  <si>
    <t>C043010110000</t>
  </si>
  <si>
    <t>C043028110000</t>
  </si>
  <si>
    <t>C043214110000</t>
  </si>
  <si>
    <t>C043222110000</t>
  </si>
  <si>
    <t>C043231110000</t>
  </si>
  <si>
    <t>C043249110000</t>
  </si>
  <si>
    <t>C043419110000</t>
  </si>
  <si>
    <t>C043613110000</t>
  </si>
  <si>
    <t>C043621110000</t>
  </si>
  <si>
    <t>C044016110000</t>
  </si>
  <si>
    <t>C044041110000</t>
  </si>
  <si>
    <t>C044067110000</t>
  </si>
  <si>
    <t>C044211110000</t>
  </si>
  <si>
    <t>C044229110000</t>
  </si>
  <si>
    <t>C044245110000</t>
  </si>
  <si>
    <t>C044440110000</t>
  </si>
  <si>
    <t>C044458110000</t>
  </si>
  <si>
    <t>C045012110000</t>
  </si>
  <si>
    <t>C045055110000</t>
  </si>
  <si>
    <t>C045811110000</t>
  </si>
  <si>
    <t>C046060110000</t>
  </si>
  <si>
    <t>C052019110000</t>
  </si>
  <si>
    <t>秋田県</t>
    <rPh sb="0" eb="3">
      <t>アキタケン</t>
    </rPh>
    <phoneticPr fontId="14"/>
  </si>
  <si>
    <t>C052027110000</t>
  </si>
  <si>
    <t>C052035110000</t>
  </si>
  <si>
    <t>C052043110000</t>
  </si>
  <si>
    <t>C052060110000</t>
  </si>
  <si>
    <t>C052078110000</t>
  </si>
  <si>
    <t>C052094110000</t>
  </si>
  <si>
    <t>C052108110000</t>
  </si>
  <si>
    <t>C052116110000</t>
  </si>
  <si>
    <t>C052124110000</t>
  </si>
  <si>
    <t>C052132110000</t>
  </si>
  <si>
    <t>C052141110000</t>
  </si>
  <si>
    <t>C052159110000</t>
  </si>
  <si>
    <t>C053031110000</t>
  </si>
  <si>
    <t>C053279110000</t>
  </si>
  <si>
    <t>C053465110000</t>
  </si>
  <si>
    <t>C053481110000</t>
  </si>
  <si>
    <t>C053490110000</t>
  </si>
  <si>
    <t>C053619110000</t>
  </si>
  <si>
    <t>C053635110000</t>
  </si>
  <si>
    <t>C053660110000</t>
  </si>
  <si>
    <t>C053686110000</t>
  </si>
  <si>
    <t>C054348110000</t>
  </si>
  <si>
    <t>C054631110000</t>
  </si>
  <si>
    <t>C054640110000</t>
  </si>
  <si>
    <t>C062014110000</t>
  </si>
  <si>
    <t>山形県</t>
    <rPh sb="0" eb="3">
      <t>ヤマガタケン</t>
    </rPh>
    <phoneticPr fontId="14"/>
  </si>
  <si>
    <t>C062022110000</t>
  </si>
  <si>
    <t>C062031110000</t>
  </si>
  <si>
    <t>C062049110000</t>
  </si>
  <si>
    <t>C062057110000</t>
  </si>
  <si>
    <t>C062065110000</t>
  </si>
  <si>
    <t>C062073110000</t>
  </si>
  <si>
    <t>C062081110000</t>
  </si>
  <si>
    <t>C062090110000</t>
  </si>
  <si>
    <t>C062103110000</t>
  </si>
  <si>
    <t>C062111110000</t>
  </si>
  <si>
    <t>C062120110000</t>
  </si>
  <si>
    <t>C062138110000</t>
  </si>
  <si>
    <t>C063011110000</t>
  </si>
  <si>
    <t>C063029110000</t>
  </si>
  <si>
    <t>C063215110000</t>
  </si>
  <si>
    <t>C063223110000</t>
  </si>
  <si>
    <t>C063231110000</t>
  </si>
  <si>
    <t>C063240110000</t>
  </si>
  <si>
    <t>C063410110000</t>
  </si>
  <si>
    <t>C063614110000</t>
  </si>
  <si>
    <t>C063622110000</t>
  </si>
  <si>
    <t>C063631110000</t>
  </si>
  <si>
    <t>C063649110000</t>
  </si>
  <si>
    <t>C063657110000</t>
  </si>
  <si>
    <t>C063665110000</t>
  </si>
  <si>
    <t>C063673110000</t>
  </si>
  <si>
    <t>C063819110000</t>
  </si>
  <si>
    <t>C063827110000</t>
  </si>
  <si>
    <t>C064017110000</t>
  </si>
  <si>
    <t>C064025110000</t>
  </si>
  <si>
    <t>C064033110000</t>
  </si>
  <si>
    <t>C064262110000</t>
  </si>
  <si>
    <t>C064289110000</t>
  </si>
  <si>
    <t>C064611110000</t>
  </si>
  <si>
    <t>C072010110000</t>
  </si>
  <si>
    <t>福島県</t>
    <rPh sb="0" eb="3">
      <t>フクシマケン</t>
    </rPh>
    <phoneticPr fontId="14"/>
  </si>
  <si>
    <t>C072028110000</t>
  </si>
  <si>
    <t>C072036110000</t>
  </si>
  <si>
    <t>C072044110000</t>
  </si>
  <si>
    <t>C072052110000</t>
  </si>
  <si>
    <t>C072079110000</t>
  </si>
  <si>
    <t>C072087110000</t>
  </si>
  <si>
    <t>C072095110000</t>
  </si>
  <si>
    <t>C072109110000</t>
  </si>
  <si>
    <t>C072117110000</t>
  </si>
  <si>
    <t>C072125110000</t>
  </si>
  <si>
    <t>C072133110000</t>
  </si>
  <si>
    <t>C072141110000</t>
  </si>
  <si>
    <t>C073016110000</t>
  </si>
  <si>
    <t>C073032110000</t>
  </si>
  <si>
    <t>C073083110000</t>
  </si>
  <si>
    <t>C073229110000</t>
  </si>
  <si>
    <t>C073423110000</t>
  </si>
  <si>
    <t>C073440110000</t>
  </si>
  <si>
    <t>C073628110000</t>
  </si>
  <si>
    <t>C073644110000</t>
  </si>
  <si>
    <t>C073679110000</t>
  </si>
  <si>
    <t>C073687110000</t>
  </si>
  <si>
    <t>C074021110000</t>
  </si>
  <si>
    <t>C074055110000</t>
  </si>
  <si>
    <t>C074071110000</t>
  </si>
  <si>
    <t>C074080110000</t>
  </si>
  <si>
    <t>C074217110000</t>
  </si>
  <si>
    <t>C074225110000</t>
  </si>
  <si>
    <t>C074233110000</t>
  </si>
  <si>
    <t>C074446110000</t>
  </si>
  <si>
    <t>C074454110000</t>
  </si>
  <si>
    <t>C074462110000</t>
  </si>
  <si>
    <t>C074471110000</t>
  </si>
  <si>
    <t>C074616110000</t>
  </si>
  <si>
    <t>C074641110000</t>
  </si>
  <si>
    <t>C074659110000</t>
  </si>
  <si>
    <t>C074667110000</t>
  </si>
  <si>
    <t>C074811110000</t>
  </si>
  <si>
    <t>C074829110000</t>
  </si>
  <si>
    <t>C074837110000</t>
  </si>
  <si>
    <t>C074845110000</t>
  </si>
  <si>
    <t>C075019110000</t>
  </si>
  <si>
    <t>C075027110000</t>
  </si>
  <si>
    <t>C075035110000</t>
  </si>
  <si>
    <t>C075043110000</t>
  </si>
  <si>
    <t>C075051110000</t>
  </si>
  <si>
    <t>C075213110000</t>
  </si>
  <si>
    <t>C075221110000</t>
  </si>
  <si>
    <t>C075418110000</t>
  </si>
  <si>
    <t>C075426110000</t>
  </si>
  <si>
    <t>C075434110000</t>
  </si>
  <si>
    <t>C075442110000</t>
  </si>
  <si>
    <t>C075451110000</t>
  </si>
  <si>
    <t>C075469110000</t>
  </si>
  <si>
    <t>C075477110000</t>
  </si>
  <si>
    <t>C075485110000</t>
  </si>
  <si>
    <t>C075612110000</t>
  </si>
  <si>
    <t>C075647110000</t>
  </si>
  <si>
    <t>C082015110000</t>
  </si>
  <si>
    <t>茨城県</t>
    <rPh sb="0" eb="3">
      <t>イバラキケン</t>
    </rPh>
    <phoneticPr fontId="14"/>
  </si>
  <si>
    <t>C082023110000</t>
  </si>
  <si>
    <t>C082031110000</t>
  </si>
  <si>
    <t>C082040110000</t>
  </si>
  <si>
    <t>C082058110000</t>
  </si>
  <si>
    <t>C082074110000</t>
  </si>
  <si>
    <t>C082082110000</t>
  </si>
  <si>
    <t>C082104110000</t>
  </si>
  <si>
    <t>C082112110000</t>
  </si>
  <si>
    <t>C082121110000</t>
  </si>
  <si>
    <t>C082147110000</t>
  </si>
  <si>
    <t>C082155110000</t>
  </si>
  <si>
    <t>C082163110000</t>
  </si>
  <si>
    <t>C082171110000</t>
  </si>
  <si>
    <t>C082198110000</t>
  </si>
  <si>
    <t>C082201110000</t>
  </si>
  <si>
    <t>C082210110000</t>
  </si>
  <si>
    <t>C082228110000</t>
  </si>
  <si>
    <t>C082236110000</t>
  </si>
  <si>
    <t>C082244110000</t>
  </si>
  <si>
    <t>C082252110000</t>
  </si>
  <si>
    <t>C082261110000</t>
  </si>
  <si>
    <t>C082279110000</t>
  </si>
  <si>
    <t>C082287110000</t>
  </si>
  <si>
    <t>C082295110000</t>
  </si>
  <si>
    <t>C082309110000</t>
  </si>
  <si>
    <t>C082317110000</t>
  </si>
  <si>
    <t>C082325110000</t>
  </si>
  <si>
    <t>C082333110000</t>
  </si>
  <si>
    <t>C082341110000</t>
  </si>
  <si>
    <t>C082350110000</t>
  </si>
  <si>
    <t>C082368110000</t>
  </si>
  <si>
    <t>C083020110000</t>
  </si>
  <si>
    <t>C083097110000</t>
  </si>
  <si>
    <t>C083101110000</t>
  </si>
  <si>
    <t>C083411110000</t>
  </si>
  <si>
    <t>C083640110000</t>
  </si>
  <si>
    <t>C084425110000</t>
  </si>
  <si>
    <t>C084433110000</t>
  </si>
  <si>
    <t>C084476110000</t>
  </si>
  <si>
    <t>C085219110000</t>
  </si>
  <si>
    <t>C085421110000</t>
  </si>
  <si>
    <t>C085464110000</t>
  </si>
  <si>
    <t>C085642110000</t>
  </si>
  <si>
    <t>C092011110000</t>
  </si>
  <si>
    <t>栃木県</t>
    <rPh sb="0" eb="3">
      <t>トチギケン</t>
    </rPh>
    <phoneticPr fontId="14"/>
  </si>
  <si>
    <t>C092029110000</t>
  </si>
  <si>
    <t>C092037110000</t>
  </si>
  <si>
    <t>C092045110000</t>
  </si>
  <si>
    <t>C092053110000</t>
  </si>
  <si>
    <t>C092061110000</t>
  </si>
  <si>
    <t>C092088110000</t>
  </si>
  <si>
    <t>C092096110000</t>
  </si>
  <si>
    <t>C092100110000</t>
  </si>
  <si>
    <t>C092118110000</t>
  </si>
  <si>
    <t>C092134110000</t>
  </si>
  <si>
    <t>C092142110000</t>
  </si>
  <si>
    <t>C092151110000</t>
  </si>
  <si>
    <t>C092169110000</t>
  </si>
  <si>
    <t>C093017110000</t>
  </si>
  <si>
    <t>C093424110000</t>
  </si>
  <si>
    <t>C093432110000</t>
  </si>
  <si>
    <t>C093441110000</t>
  </si>
  <si>
    <t>C093459110000</t>
  </si>
  <si>
    <t>C093611110000</t>
  </si>
  <si>
    <t>C093645110000</t>
  </si>
  <si>
    <t>C093840110000</t>
  </si>
  <si>
    <t>C093866110000</t>
  </si>
  <si>
    <t>C094072110000</t>
  </si>
  <si>
    <t>C094111110000</t>
  </si>
  <si>
    <t>C102016110000</t>
  </si>
  <si>
    <t>群馬県</t>
    <rPh sb="0" eb="3">
      <t>グンマケン</t>
    </rPh>
    <phoneticPr fontId="14"/>
  </si>
  <si>
    <t>C102024110000</t>
  </si>
  <si>
    <t>C102032110000</t>
  </si>
  <si>
    <t>C102041110000</t>
  </si>
  <si>
    <t>C102059110000</t>
  </si>
  <si>
    <t>C102067110000</t>
  </si>
  <si>
    <t>C102075110000</t>
  </si>
  <si>
    <t>C102083110000</t>
  </si>
  <si>
    <t>C102091110000</t>
  </si>
  <si>
    <t>C102105110000</t>
  </si>
  <si>
    <t>C102113110000</t>
  </si>
  <si>
    <t>C102121110000</t>
  </si>
  <si>
    <t>C103446110000</t>
  </si>
  <si>
    <t>C103454110000</t>
  </si>
  <si>
    <t>C103667110000</t>
  </si>
  <si>
    <t>C103675110000</t>
  </si>
  <si>
    <t>C103829110000</t>
  </si>
  <si>
    <t>C103837110000</t>
  </si>
  <si>
    <t>C103845110000</t>
  </si>
  <si>
    <t>C104213110000</t>
  </si>
  <si>
    <t>C104248110000</t>
  </si>
  <si>
    <t>C104256110000</t>
  </si>
  <si>
    <t>C104264110000</t>
  </si>
  <si>
    <t>C104281110000</t>
  </si>
  <si>
    <t>C104299110000</t>
  </si>
  <si>
    <t>C104434110000</t>
  </si>
  <si>
    <t>C104442110000</t>
  </si>
  <si>
    <t>C104485110000</t>
  </si>
  <si>
    <t>C104493110000</t>
  </si>
  <si>
    <t>C104647110000</t>
  </si>
  <si>
    <t>C105210110000</t>
  </si>
  <si>
    <t>C105228110000</t>
  </si>
  <si>
    <t>C105236110000</t>
  </si>
  <si>
    <t>C105244110000</t>
  </si>
  <si>
    <t>C105252110000</t>
  </si>
  <si>
    <t>C111007110000</t>
  </si>
  <si>
    <t>埼玉県</t>
    <rPh sb="0" eb="3">
      <t>サイタマケン</t>
    </rPh>
    <phoneticPr fontId="14"/>
  </si>
  <si>
    <t>C112011110000</t>
  </si>
  <si>
    <t>C112020110000</t>
  </si>
  <si>
    <t>C112038110000</t>
  </si>
  <si>
    <t>C112062110000</t>
  </si>
  <si>
    <t>C112071110000</t>
  </si>
  <si>
    <t>C112089110000</t>
  </si>
  <si>
    <t>C112097110000</t>
  </si>
  <si>
    <t>C112101110000</t>
  </si>
  <si>
    <t>C112119110000</t>
  </si>
  <si>
    <t>C112127110000</t>
  </si>
  <si>
    <t>C112143110000</t>
  </si>
  <si>
    <t>C112151110000</t>
  </si>
  <si>
    <t>C112160110000</t>
  </si>
  <si>
    <t>C112178110000</t>
  </si>
  <si>
    <t>C112186110000</t>
  </si>
  <si>
    <t>C112194110000</t>
  </si>
  <si>
    <t>C112216110000</t>
  </si>
  <si>
    <t>C112224110000</t>
  </si>
  <si>
    <t>C112232110000</t>
  </si>
  <si>
    <t>C112241110000</t>
  </si>
  <si>
    <t>C112259110000</t>
  </si>
  <si>
    <t>C112275110000</t>
  </si>
  <si>
    <t>C112283110000</t>
  </si>
  <si>
    <t>C112291110000</t>
  </si>
  <si>
    <t>C112305110000</t>
  </si>
  <si>
    <t>C112313110000</t>
  </si>
  <si>
    <t>C112321110000</t>
  </si>
  <si>
    <t>C112330110000</t>
  </si>
  <si>
    <t>C112348110000</t>
  </si>
  <si>
    <t>C112356110000</t>
  </si>
  <si>
    <t>C112372110000</t>
  </si>
  <si>
    <t>C112381110000</t>
  </si>
  <si>
    <t>C112399110000</t>
  </si>
  <si>
    <t>C112402110000</t>
  </si>
  <si>
    <t>C112411110000</t>
  </si>
  <si>
    <t>C112429110000</t>
  </si>
  <si>
    <t>C112437110000</t>
  </si>
  <si>
    <t>C112453110000</t>
  </si>
  <si>
    <t>C112461110000</t>
  </si>
  <si>
    <t>C113018110000</t>
  </si>
  <si>
    <t>C113247110000</t>
  </si>
  <si>
    <t>C113263110000</t>
  </si>
  <si>
    <t>C113271110000</t>
  </si>
  <si>
    <t>C113417110000</t>
  </si>
  <si>
    <t>C113425110000</t>
  </si>
  <si>
    <t>C113433110000</t>
  </si>
  <si>
    <t>C113468110000</t>
  </si>
  <si>
    <t>C113476110000</t>
  </si>
  <si>
    <t>C113484110000</t>
  </si>
  <si>
    <t>C113492110000</t>
  </si>
  <si>
    <t>C113611110000</t>
  </si>
  <si>
    <t>C113620110000</t>
  </si>
  <si>
    <t>C113638110000</t>
  </si>
  <si>
    <t>C113654110000</t>
  </si>
  <si>
    <t>C113697110000</t>
  </si>
  <si>
    <t>C113816110000</t>
  </si>
  <si>
    <t>C113832110000</t>
  </si>
  <si>
    <t>C113859110000</t>
  </si>
  <si>
    <t>C114081110000</t>
  </si>
  <si>
    <t>C114421110000</t>
  </si>
  <si>
    <t>C114642110000</t>
  </si>
  <si>
    <t>C114651110000</t>
  </si>
  <si>
    <t>C121002110000</t>
  </si>
  <si>
    <t>千葉県</t>
    <rPh sb="0" eb="3">
      <t>チバケン</t>
    </rPh>
    <phoneticPr fontId="14"/>
  </si>
  <si>
    <t>C122025110000</t>
  </si>
  <si>
    <t>C122033110000</t>
  </si>
  <si>
    <t>C122041110000</t>
  </si>
  <si>
    <t>C122050110000</t>
  </si>
  <si>
    <t>C122068110000</t>
  </si>
  <si>
    <t>C122076110000</t>
  </si>
  <si>
    <t>C122084110000</t>
  </si>
  <si>
    <t>C122106110000</t>
  </si>
  <si>
    <t>C122114110000</t>
  </si>
  <si>
    <t>C122122110000</t>
  </si>
  <si>
    <t>C122131110000</t>
  </si>
  <si>
    <t>C122157110000</t>
  </si>
  <si>
    <t>C122165110000</t>
  </si>
  <si>
    <t>C122173110000</t>
  </si>
  <si>
    <t>C122181110000</t>
  </si>
  <si>
    <t>C122190110000</t>
  </si>
  <si>
    <t>C122203110000</t>
  </si>
  <si>
    <t>C122211110000</t>
  </si>
  <si>
    <t>C122220110000</t>
  </si>
  <si>
    <t>C122238110000</t>
  </si>
  <si>
    <t>C122246110000</t>
  </si>
  <si>
    <t>C122254110000</t>
  </si>
  <si>
    <t>C122262110000</t>
  </si>
  <si>
    <t>C122271110000</t>
  </si>
  <si>
    <t>C122289110000</t>
  </si>
  <si>
    <t>C122297110000</t>
  </si>
  <si>
    <t>C122301110000</t>
  </si>
  <si>
    <t>C122319110000</t>
  </si>
  <si>
    <t>C122327110000</t>
  </si>
  <si>
    <t>C122335110000</t>
  </si>
  <si>
    <t>C122343110000</t>
  </si>
  <si>
    <t>C122351110000</t>
  </si>
  <si>
    <t>C122360110000</t>
  </si>
  <si>
    <t>C122378110000</t>
  </si>
  <si>
    <t>C122386110000</t>
  </si>
  <si>
    <t>C122394110000</t>
  </si>
  <si>
    <t>C123226110000</t>
  </si>
  <si>
    <t>C123293110000</t>
  </si>
  <si>
    <t>C123421110000</t>
  </si>
  <si>
    <t>C123471110000</t>
  </si>
  <si>
    <t>C123498110000</t>
  </si>
  <si>
    <t>C124036110000</t>
  </si>
  <si>
    <t>C124095110000</t>
  </si>
  <si>
    <t>C124109110000</t>
  </si>
  <si>
    <t>C124214110000</t>
  </si>
  <si>
    <t>C124222110000</t>
  </si>
  <si>
    <t>C124231110000</t>
  </si>
  <si>
    <t>C124249110000</t>
  </si>
  <si>
    <t>C124265110000</t>
  </si>
  <si>
    <t>C124273110000</t>
  </si>
  <si>
    <t>C124419110000</t>
  </si>
  <si>
    <t>C124435110000</t>
  </si>
  <si>
    <t>C124630110000</t>
  </si>
  <si>
    <t>C131008110000</t>
  </si>
  <si>
    <t>東京都</t>
    <rPh sb="0" eb="3">
      <t>トウキョウト</t>
    </rPh>
    <phoneticPr fontId="14"/>
  </si>
  <si>
    <t>C132012110000</t>
  </si>
  <si>
    <t>C132021110000</t>
  </si>
  <si>
    <t>C132039110000</t>
  </si>
  <si>
    <t>C132047110000</t>
  </si>
  <si>
    <t>C132055110000</t>
  </si>
  <si>
    <t>C132063110000</t>
  </si>
  <si>
    <t>C132071110000</t>
  </si>
  <si>
    <t>C132080110000</t>
  </si>
  <si>
    <t>C132098110000</t>
  </si>
  <si>
    <t>C132101110000</t>
  </si>
  <si>
    <t>C132110110000</t>
  </si>
  <si>
    <t>C132128110000</t>
  </si>
  <si>
    <t>C132136110000</t>
  </si>
  <si>
    <t>C132144110000</t>
  </si>
  <si>
    <t>C132152110000</t>
  </si>
  <si>
    <t>C132187110000</t>
  </si>
  <si>
    <t>C132195110000</t>
  </si>
  <si>
    <t>C132209110000</t>
  </si>
  <si>
    <t>C132217110000</t>
  </si>
  <si>
    <t>C132225110000</t>
  </si>
  <si>
    <t>C132233110000</t>
  </si>
  <si>
    <t>C132241110000</t>
  </si>
  <si>
    <t>C132250110000</t>
  </si>
  <si>
    <t>C132276110000</t>
  </si>
  <si>
    <t>C132284110000</t>
  </si>
  <si>
    <t>C132292110000</t>
  </si>
  <si>
    <t>C133035110000</t>
  </si>
  <si>
    <t>C133051110000</t>
  </si>
  <si>
    <t>C133078110000</t>
  </si>
  <si>
    <t>C133086110000</t>
  </si>
  <si>
    <t>C133612110000</t>
  </si>
  <si>
    <t>C133621110000</t>
  </si>
  <si>
    <t>C133639110000</t>
  </si>
  <si>
    <t>C133647110000</t>
  </si>
  <si>
    <t>C133817110000</t>
  </si>
  <si>
    <t>C133825110000</t>
  </si>
  <si>
    <t>C134015110000</t>
  </si>
  <si>
    <t>C134023110000</t>
  </si>
  <si>
    <t>C134210110000</t>
  </si>
  <si>
    <t>C141003110000</t>
  </si>
  <si>
    <t>神奈川県</t>
    <rPh sb="0" eb="4">
      <t>カナガワケン</t>
    </rPh>
    <phoneticPr fontId="14"/>
  </si>
  <si>
    <t>C141305110000</t>
  </si>
  <si>
    <t>C141500110000</t>
  </si>
  <si>
    <t>C142018110000</t>
  </si>
  <si>
    <t>C142034110000</t>
  </si>
  <si>
    <t>C142042110000</t>
  </si>
  <si>
    <t>C142051110000</t>
  </si>
  <si>
    <t>C142069110000</t>
  </si>
  <si>
    <t>C142077110000</t>
  </si>
  <si>
    <t>C142085110000</t>
  </si>
  <si>
    <t>C142107110000</t>
  </si>
  <si>
    <t>C142115110000</t>
  </si>
  <si>
    <t>C142123110000</t>
  </si>
  <si>
    <t>C142131110000</t>
  </si>
  <si>
    <t>C142140110000</t>
  </si>
  <si>
    <t>C142158110000</t>
  </si>
  <si>
    <t>C142166110000</t>
  </si>
  <si>
    <t>C142174110000</t>
  </si>
  <si>
    <t>C142182110000</t>
  </si>
  <si>
    <t>C143014110000</t>
  </si>
  <si>
    <t>C143219110000</t>
  </si>
  <si>
    <t>C143413110000</t>
  </si>
  <si>
    <t>C143421110000</t>
  </si>
  <si>
    <t>C143618110000</t>
  </si>
  <si>
    <t>C143626110000</t>
  </si>
  <si>
    <t>C143634110000</t>
  </si>
  <si>
    <t>C143642110000</t>
  </si>
  <si>
    <t>C143669110000</t>
  </si>
  <si>
    <t>C143821110000</t>
  </si>
  <si>
    <t>C143839110000</t>
  </si>
  <si>
    <t>C143847110000</t>
  </si>
  <si>
    <t>C144011110000</t>
  </si>
  <si>
    <t>C144029110000</t>
  </si>
  <si>
    <t>C151009110000</t>
  </si>
  <si>
    <t>新潟県</t>
    <rPh sb="0" eb="3">
      <t>ニイガタケン</t>
    </rPh>
    <phoneticPr fontId="14"/>
  </si>
  <si>
    <t>C152021110000</t>
  </si>
  <si>
    <t>C152048110000</t>
  </si>
  <si>
    <t>C152056110000</t>
  </si>
  <si>
    <t>C152064110000</t>
  </si>
  <si>
    <t>C152081110000</t>
  </si>
  <si>
    <t>C152099110000</t>
  </si>
  <si>
    <t>C152102110000</t>
  </si>
  <si>
    <t>C152111110000</t>
  </si>
  <si>
    <t>C152129110000</t>
  </si>
  <si>
    <t>C152137110000</t>
  </si>
  <si>
    <t>C152161110000</t>
  </si>
  <si>
    <t>C152170110000</t>
  </si>
  <si>
    <t>C152188110000</t>
  </si>
  <si>
    <t>C152226110000</t>
  </si>
  <si>
    <t>C152234110000</t>
  </si>
  <si>
    <t>C152242110000</t>
  </si>
  <si>
    <t>C152251110000</t>
  </si>
  <si>
    <t>C152269110000</t>
  </si>
  <si>
    <t>C152277110000</t>
  </si>
  <si>
    <t>C153079110000</t>
  </si>
  <si>
    <t>C153427110000</t>
  </si>
  <si>
    <t>C153613110000</t>
  </si>
  <si>
    <t>C153851110000</t>
  </si>
  <si>
    <t>C154059110000</t>
  </si>
  <si>
    <t>C154610110000</t>
  </si>
  <si>
    <t>C154822110000</t>
  </si>
  <si>
    <t>C155047110000</t>
  </si>
  <si>
    <t>C155811110000</t>
  </si>
  <si>
    <t>C155861110000</t>
  </si>
  <si>
    <t>C162019110000</t>
  </si>
  <si>
    <t>富山県</t>
    <rPh sb="0" eb="3">
      <t>トヤマケン</t>
    </rPh>
    <phoneticPr fontId="14"/>
  </si>
  <si>
    <t>C162027110000</t>
  </si>
  <si>
    <t>C162043110000</t>
  </si>
  <si>
    <t>C162051110000</t>
  </si>
  <si>
    <t>C162060110000</t>
  </si>
  <si>
    <t>C162078110000</t>
  </si>
  <si>
    <t>C162086110000</t>
  </si>
  <si>
    <t>C162094110000</t>
  </si>
  <si>
    <t>C162108110000</t>
  </si>
  <si>
    <t>C162116110000</t>
  </si>
  <si>
    <t>C163210110000</t>
  </si>
  <si>
    <t>C163228110000</t>
  </si>
  <si>
    <t>C163236110000</t>
  </si>
  <si>
    <t>C163422110000</t>
  </si>
  <si>
    <t>C163431110000</t>
  </si>
  <si>
    <t>C172014110000</t>
  </si>
  <si>
    <t>C172022110000</t>
  </si>
  <si>
    <t>C172031110000</t>
  </si>
  <si>
    <t>C172049110000</t>
  </si>
  <si>
    <t>C172057110000</t>
  </si>
  <si>
    <t>C172065110000</t>
  </si>
  <si>
    <t>C172073110000</t>
  </si>
  <si>
    <t>C172090110000</t>
  </si>
  <si>
    <t>C172103110000</t>
  </si>
  <si>
    <t>C172111110000</t>
  </si>
  <si>
    <t>C172120110000</t>
  </si>
  <si>
    <t>C173240110000</t>
  </si>
  <si>
    <t>C173614110000</t>
  </si>
  <si>
    <t>C173657110000</t>
  </si>
  <si>
    <t>C173843110000</t>
  </si>
  <si>
    <t>C173860110000</t>
  </si>
  <si>
    <t>C174076110000</t>
  </si>
  <si>
    <t>C174611110000</t>
  </si>
  <si>
    <t>C174637110000</t>
  </si>
  <si>
    <t>C182010110000</t>
  </si>
  <si>
    <t>福井県</t>
    <rPh sb="0" eb="3">
      <t>フクイケン</t>
    </rPh>
    <phoneticPr fontId="14"/>
  </si>
  <si>
    <t>C182028110000</t>
  </si>
  <si>
    <t>C182044110000</t>
  </si>
  <si>
    <t>C182052110000</t>
  </si>
  <si>
    <t>C182061110000</t>
  </si>
  <si>
    <t>C182079110000</t>
  </si>
  <si>
    <t>C182087110000</t>
  </si>
  <si>
    <t>C182095110000</t>
  </si>
  <si>
    <t>C182109110000</t>
  </si>
  <si>
    <t>C183229110000</t>
  </si>
  <si>
    <t>C183822110000</t>
  </si>
  <si>
    <t>C184047110000</t>
  </si>
  <si>
    <t>C184233110000</t>
  </si>
  <si>
    <t>C184420110000</t>
  </si>
  <si>
    <t>C184811110000</t>
  </si>
  <si>
    <t>C184837110000</t>
  </si>
  <si>
    <t>C185019110000</t>
  </si>
  <si>
    <t>C192015110000</t>
  </si>
  <si>
    <t>山梨県</t>
    <rPh sb="0" eb="3">
      <t>ヤマナシケン</t>
    </rPh>
    <phoneticPr fontId="14"/>
  </si>
  <si>
    <t>C192023110000</t>
  </si>
  <si>
    <t>C192040110000</t>
  </si>
  <si>
    <t>C192058110000</t>
  </si>
  <si>
    <t>C192066110000</t>
  </si>
  <si>
    <t>C192074110000</t>
  </si>
  <si>
    <t>C192082110000</t>
  </si>
  <si>
    <t>C192091110000</t>
  </si>
  <si>
    <t>C192104110000</t>
  </si>
  <si>
    <t>C192112110000</t>
  </si>
  <si>
    <t>C192121110000</t>
  </si>
  <si>
    <t>C192139110000</t>
  </si>
  <si>
    <t>C192147110000</t>
  </si>
  <si>
    <t>C193461110000</t>
  </si>
  <si>
    <t>C193640110000</t>
  </si>
  <si>
    <t>C193658110000</t>
  </si>
  <si>
    <t>C193666110000</t>
  </si>
  <si>
    <t>C193682110000</t>
  </si>
  <si>
    <t>C193844110000</t>
  </si>
  <si>
    <t>C194221110000</t>
  </si>
  <si>
    <t>C194239110000</t>
  </si>
  <si>
    <t>C194247110000</t>
  </si>
  <si>
    <t>C194255110000</t>
  </si>
  <si>
    <t>C194298110000</t>
  </si>
  <si>
    <t>C194301110000</t>
  </si>
  <si>
    <t>C194425110000</t>
  </si>
  <si>
    <t>C194433110000</t>
  </si>
  <si>
    <t>C202011110000</t>
  </si>
  <si>
    <t>長野県</t>
    <rPh sb="0" eb="3">
      <t>ナガノケン</t>
    </rPh>
    <phoneticPr fontId="14"/>
  </si>
  <si>
    <t>C202029110000</t>
  </si>
  <si>
    <t>C202037110000</t>
  </si>
  <si>
    <t>C202045110000</t>
  </si>
  <si>
    <t>C202053110000</t>
  </si>
  <si>
    <t>C202061110000</t>
  </si>
  <si>
    <t>C202070110000</t>
  </si>
  <si>
    <t>C202088110000</t>
  </si>
  <si>
    <t>C202096110000</t>
  </si>
  <si>
    <t>C202100110000</t>
  </si>
  <si>
    <t>C202118110000</t>
  </si>
  <si>
    <t>C202126110000</t>
  </si>
  <si>
    <t>C202134110000</t>
  </si>
  <si>
    <t>C202142110000</t>
  </si>
  <si>
    <t>C202151110000</t>
  </si>
  <si>
    <t>C202177110000</t>
  </si>
  <si>
    <t>C202185110000</t>
  </si>
  <si>
    <t>C202193110000</t>
  </si>
  <si>
    <t>C202207110000</t>
  </si>
  <si>
    <t>C203033110000</t>
  </si>
  <si>
    <t>C203041110000</t>
  </si>
  <si>
    <t>C203050110000</t>
  </si>
  <si>
    <t>C203068110000</t>
  </si>
  <si>
    <t>C203076110000</t>
  </si>
  <si>
    <t>C203092110000</t>
  </si>
  <si>
    <t>C203211110000</t>
  </si>
  <si>
    <t>C203238110000</t>
  </si>
  <si>
    <t>C203246110000</t>
  </si>
  <si>
    <t>C203491110000</t>
  </si>
  <si>
    <t>C203505110000</t>
  </si>
  <si>
    <t>C203611110000</t>
  </si>
  <si>
    <t>C203629110000</t>
  </si>
  <si>
    <t>C203637110000</t>
  </si>
  <si>
    <t>C203823110000</t>
  </si>
  <si>
    <t>C203831110000</t>
  </si>
  <si>
    <t>C203840110000</t>
  </si>
  <si>
    <t>C203858110000</t>
  </si>
  <si>
    <t>C203866110000</t>
  </si>
  <si>
    <t>C203882110000</t>
  </si>
  <si>
    <t>C204021110000</t>
  </si>
  <si>
    <t>C204030110000</t>
  </si>
  <si>
    <t>C204048110000</t>
  </si>
  <si>
    <t>C204072110000</t>
  </si>
  <si>
    <t>C204099110000</t>
  </si>
  <si>
    <t>C204102110000</t>
  </si>
  <si>
    <t>C204111110000</t>
  </si>
  <si>
    <t>C204129110000</t>
  </si>
  <si>
    <t>C204137110000</t>
  </si>
  <si>
    <t>C204145110000</t>
  </si>
  <si>
    <t>C204153110000</t>
  </si>
  <si>
    <t>C204161110000</t>
  </si>
  <si>
    <t>C204170110000</t>
  </si>
  <si>
    <t>C204226110000</t>
  </si>
  <si>
    <t>C204234110000</t>
  </si>
  <si>
    <t>C204251110000</t>
  </si>
  <si>
    <t>C204293110000</t>
  </si>
  <si>
    <t>C204307110000</t>
  </si>
  <si>
    <t>C204323110000</t>
  </si>
  <si>
    <t>C204463110000</t>
  </si>
  <si>
    <t>C204480110000</t>
  </si>
  <si>
    <t>C204501110000</t>
  </si>
  <si>
    <t>C204510110000</t>
  </si>
  <si>
    <t>C204528110000</t>
  </si>
  <si>
    <t>C204811110000</t>
  </si>
  <si>
    <t>C204820110000</t>
  </si>
  <si>
    <t>C204854110000</t>
  </si>
  <si>
    <t>C204862110000</t>
  </si>
  <si>
    <t>C205214110000</t>
  </si>
  <si>
    <t>C205419110000</t>
  </si>
  <si>
    <t>C205435110000</t>
  </si>
  <si>
    <t>C205613110000</t>
  </si>
  <si>
    <t>C205621110000</t>
  </si>
  <si>
    <t>C205630110000</t>
  </si>
  <si>
    <t>C205834110000</t>
  </si>
  <si>
    <t>C205885110000</t>
  </si>
  <si>
    <t>C205907110000</t>
  </si>
  <si>
    <t>C206024110000</t>
  </si>
  <si>
    <t>C212016110000</t>
  </si>
  <si>
    <t>岐阜県</t>
    <rPh sb="0" eb="3">
      <t>ギフケン</t>
    </rPh>
    <phoneticPr fontId="14"/>
  </si>
  <si>
    <t>C212024110000</t>
  </si>
  <si>
    <t>C212032110000</t>
  </si>
  <si>
    <t>C212041110000</t>
  </si>
  <si>
    <t>C212059110000</t>
  </si>
  <si>
    <t>C212067110000</t>
  </si>
  <si>
    <t>C212075110000</t>
  </si>
  <si>
    <t>C212083110000</t>
  </si>
  <si>
    <t>C212091110000</t>
  </si>
  <si>
    <t>C212105110000</t>
  </si>
  <si>
    <t>C212113110000</t>
  </si>
  <si>
    <t>C212121110000</t>
  </si>
  <si>
    <t>C212130110000</t>
  </si>
  <si>
    <t>C212148110000</t>
  </si>
  <si>
    <t>C212156110000</t>
  </si>
  <si>
    <t>C212164110000</t>
  </si>
  <si>
    <t>C212172110000</t>
  </si>
  <si>
    <t>C212181110000</t>
  </si>
  <si>
    <t>C212199110000</t>
  </si>
  <si>
    <t>C212202110000</t>
  </si>
  <si>
    <t>C212211110000</t>
  </si>
  <si>
    <t>C213021110000</t>
  </si>
  <si>
    <t>C213039110000</t>
  </si>
  <si>
    <t>C213411110000</t>
  </si>
  <si>
    <t>C213616110000</t>
  </si>
  <si>
    <t>C213624110000</t>
  </si>
  <si>
    <t>C213811110000</t>
  </si>
  <si>
    <t>C213829110000</t>
  </si>
  <si>
    <t>C213837110000</t>
  </si>
  <si>
    <t>C214019110000</t>
  </si>
  <si>
    <t>C214035110000</t>
  </si>
  <si>
    <t>C214043110000</t>
  </si>
  <si>
    <t>C214213110000</t>
  </si>
  <si>
    <t>C215015110000</t>
  </si>
  <si>
    <t>C215023110000</t>
  </si>
  <si>
    <t>C215031110000</t>
  </si>
  <si>
    <t>C215040110000</t>
  </si>
  <si>
    <t>C215058110000</t>
  </si>
  <si>
    <t>C215066110000</t>
  </si>
  <si>
    <t>C215074110000</t>
  </si>
  <si>
    <t>C215210110000</t>
  </si>
  <si>
    <t>C216046110000</t>
  </si>
  <si>
    <t>C221007110000</t>
  </si>
  <si>
    <t>静岡県</t>
    <rPh sb="0" eb="3">
      <t>シズオカケン</t>
    </rPh>
    <phoneticPr fontId="14"/>
  </si>
  <si>
    <t>C221309110000</t>
  </si>
  <si>
    <t>C222038110000</t>
  </si>
  <si>
    <t>C222054110000</t>
  </si>
  <si>
    <t>C222062110000</t>
  </si>
  <si>
    <t>C222071110000</t>
  </si>
  <si>
    <t>C222089110000</t>
  </si>
  <si>
    <t>C222097110000</t>
  </si>
  <si>
    <t>C222101110000</t>
  </si>
  <si>
    <t>C222119110000</t>
  </si>
  <si>
    <t>C222127110000</t>
  </si>
  <si>
    <t>C222135110000</t>
  </si>
  <si>
    <t>C222143110000</t>
  </si>
  <si>
    <t>C222151110000</t>
  </si>
  <si>
    <t>C222160110000</t>
  </si>
  <si>
    <t>C222194110000</t>
  </si>
  <si>
    <t>C222208110000</t>
  </si>
  <si>
    <t>C222216110000</t>
  </si>
  <si>
    <t>C222224110000</t>
  </si>
  <si>
    <t>C222232110000</t>
  </si>
  <si>
    <t>C222241110000</t>
  </si>
  <si>
    <t>C222259110000</t>
  </si>
  <si>
    <t>C222267110000</t>
  </si>
  <si>
    <t>C223018110000</t>
  </si>
  <si>
    <t>C223026110000</t>
  </si>
  <si>
    <t>C223042110000</t>
  </si>
  <si>
    <t>C223051110000</t>
  </si>
  <si>
    <t>C223069110000</t>
  </si>
  <si>
    <t>C223255110000</t>
  </si>
  <si>
    <t>C223417110000</t>
  </si>
  <si>
    <t>C223425110000</t>
  </si>
  <si>
    <t>C223441110000</t>
  </si>
  <si>
    <t>C224243110000</t>
  </si>
  <si>
    <t>C224294110000</t>
  </si>
  <si>
    <t>C224618110000</t>
  </si>
  <si>
    <t>C231002110000</t>
  </si>
  <si>
    <t>愛知県</t>
    <rPh sb="0" eb="3">
      <t>アイチケン</t>
    </rPh>
    <phoneticPr fontId="14"/>
  </si>
  <si>
    <t>C232017110000</t>
  </si>
  <si>
    <t>C232025110000</t>
  </si>
  <si>
    <t>C232033110000</t>
  </si>
  <si>
    <t>C232041110000</t>
  </si>
  <si>
    <t>C232050110000</t>
  </si>
  <si>
    <t>C232068110000</t>
  </si>
  <si>
    <t>C232076110000</t>
  </si>
  <si>
    <t>C232084110000</t>
  </si>
  <si>
    <t>C232092110000</t>
  </si>
  <si>
    <t>C232106110000</t>
  </si>
  <si>
    <t>C232114110000</t>
  </si>
  <si>
    <t>C232122110000</t>
  </si>
  <si>
    <t>C232131110000</t>
  </si>
  <si>
    <t>C232149110000</t>
  </si>
  <si>
    <t>C232157110000</t>
  </si>
  <si>
    <t>C232165110000</t>
  </si>
  <si>
    <t>C232173110000</t>
  </si>
  <si>
    <t>C232190110000</t>
  </si>
  <si>
    <t>C232203110000</t>
  </si>
  <si>
    <t>C232211110000</t>
  </si>
  <si>
    <t>C232220110000</t>
  </si>
  <si>
    <t>C232238110000</t>
  </si>
  <si>
    <t>C232246110000</t>
  </si>
  <si>
    <t>C232254110000</t>
  </si>
  <si>
    <t>C232262110000</t>
  </si>
  <si>
    <t>C232271110000</t>
  </si>
  <si>
    <t>C232289110000</t>
  </si>
  <si>
    <t>C232297110000</t>
  </si>
  <si>
    <t>C232301110000</t>
  </si>
  <si>
    <t>C232319110000</t>
  </si>
  <si>
    <t>C232327110000</t>
  </si>
  <si>
    <t>C232335110000</t>
  </si>
  <si>
    <t>C232343110000</t>
  </si>
  <si>
    <t>C232351110000</t>
  </si>
  <si>
    <t>C232360110000</t>
  </si>
  <si>
    <t>C232378110000</t>
  </si>
  <si>
    <t>C232386110000</t>
  </si>
  <si>
    <t>C233021110000</t>
  </si>
  <si>
    <t>C233421110000</t>
  </si>
  <si>
    <t>C233617110000</t>
  </si>
  <si>
    <t>C233625110000</t>
  </si>
  <si>
    <t>C234249110000</t>
  </si>
  <si>
    <t>C234257110000</t>
  </si>
  <si>
    <t>C234273110000</t>
  </si>
  <si>
    <t>C234419110000</t>
  </si>
  <si>
    <t>C234427110000</t>
  </si>
  <si>
    <t>C234451110000</t>
  </si>
  <si>
    <t>C234460110000</t>
  </si>
  <si>
    <t>C234478110000</t>
  </si>
  <si>
    <t>C235016110000</t>
  </si>
  <si>
    <t>C235610110000</t>
  </si>
  <si>
    <t>C235628110000</t>
  </si>
  <si>
    <t>C235636110000</t>
  </si>
  <si>
    <t>C242012110000</t>
  </si>
  <si>
    <t>三重県</t>
    <rPh sb="0" eb="3">
      <t>ミエケン</t>
    </rPh>
    <phoneticPr fontId="14"/>
  </si>
  <si>
    <t>C242021110000</t>
  </si>
  <si>
    <t>C242039110000</t>
  </si>
  <si>
    <t>C242047110000</t>
  </si>
  <si>
    <t>C242055110000</t>
  </si>
  <si>
    <t>C242071110000</t>
  </si>
  <si>
    <t>C242080110000</t>
  </si>
  <si>
    <t>C242098110000</t>
  </si>
  <si>
    <t>C242101110000</t>
  </si>
  <si>
    <t>C242110110000</t>
  </si>
  <si>
    <t>C242128110000</t>
  </si>
  <si>
    <t>C242144110000</t>
  </si>
  <si>
    <t>C242152110000</t>
  </si>
  <si>
    <t>C242161110000</t>
  </si>
  <si>
    <t>C243035110000</t>
  </si>
  <si>
    <t>C243248110000</t>
  </si>
  <si>
    <t>C243418110000</t>
  </si>
  <si>
    <t>C243434110000</t>
  </si>
  <si>
    <t>C243442110000</t>
  </si>
  <si>
    <t>C244414110000</t>
  </si>
  <si>
    <t>C244422110000</t>
  </si>
  <si>
    <t>C244431110000</t>
  </si>
  <si>
    <t>C244619110000</t>
  </si>
  <si>
    <t>C244708110000</t>
  </si>
  <si>
    <t>C244716110000</t>
  </si>
  <si>
    <t>C244724110000</t>
  </si>
  <si>
    <t>C245437110000</t>
  </si>
  <si>
    <t>C245615110000</t>
  </si>
  <si>
    <t>C245623110000</t>
  </si>
  <si>
    <t>C252018110000</t>
  </si>
  <si>
    <t>滋賀県</t>
    <rPh sb="0" eb="3">
      <t>シガケン</t>
    </rPh>
    <phoneticPr fontId="14"/>
  </si>
  <si>
    <t>C252026110000</t>
  </si>
  <si>
    <t>C252034110000</t>
  </si>
  <si>
    <t>C252042110000</t>
  </si>
  <si>
    <t>C252069110000</t>
  </si>
  <si>
    <t>C252077110000</t>
  </si>
  <si>
    <t>C252085110000</t>
  </si>
  <si>
    <t>C252093110000</t>
  </si>
  <si>
    <t>C252107110000</t>
  </si>
  <si>
    <t>C252115110000</t>
  </si>
  <si>
    <t>C252123110000</t>
  </si>
  <si>
    <t>C252131110000</t>
  </si>
  <si>
    <t>C252140110000</t>
  </si>
  <si>
    <t>C253839110000</t>
  </si>
  <si>
    <t>C253847110000</t>
  </si>
  <si>
    <t>C254258110000</t>
  </si>
  <si>
    <t>C254410110000</t>
  </si>
  <si>
    <t>C254428110000</t>
  </si>
  <si>
    <t>C254436110000</t>
  </si>
  <si>
    <t>C261009110000</t>
  </si>
  <si>
    <t>京都府</t>
    <rPh sb="0" eb="3">
      <t>キョウトフ</t>
    </rPh>
    <phoneticPr fontId="14"/>
  </si>
  <si>
    <t>C262013110000</t>
  </si>
  <si>
    <t>C262021110000</t>
  </si>
  <si>
    <t>C262030110000</t>
  </si>
  <si>
    <t>C262048110000</t>
  </si>
  <si>
    <t>C262056110000</t>
  </si>
  <si>
    <t>C262064110000</t>
  </si>
  <si>
    <t>C262072110000</t>
  </si>
  <si>
    <t>C262081110000</t>
  </si>
  <si>
    <t>C262099110000</t>
  </si>
  <si>
    <t>C262102110000</t>
  </si>
  <si>
    <t>C262111110000</t>
  </si>
  <si>
    <t>C262129110000</t>
  </si>
  <si>
    <t>C262137110000</t>
  </si>
  <si>
    <t>C262145110000</t>
  </si>
  <si>
    <t>C263036110000</t>
  </si>
  <si>
    <t>C263222110000</t>
  </si>
  <si>
    <t>C263435110000</t>
  </si>
  <si>
    <t>C263443110000</t>
  </si>
  <si>
    <t>C263648110000</t>
  </si>
  <si>
    <t>C263656110000</t>
  </si>
  <si>
    <t>C263664110000</t>
  </si>
  <si>
    <t>C263672110000</t>
  </si>
  <si>
    <t>C264075110000</t>
  </si>
  <si>
    <t>C264636110000</t>
  </si>
  <si>
    <t>C264652110000</t>
  </si>
  <si>
    <t>C271004110000</t>
  </si>
  <si>
    <t>C271403110000</t>
  </si>
  <si>
    <t>C272027110000</t>
  </si>
  <si>
    <t>C272035110000</t>
  </si>
  <si>
    <t>C272043110000</t>
  </si>
  <si>
    <t>C272051110000</t>
  </si>
  <si>
    <t>C272060110000</t>
  </si>
  <si>
    <t>C272078110000</t>
  </si>
  <si>
    <t>C272086110000</t>
  </si>
  <si>
    <t>C272094110000</t>
  </si>
  <si>
    <t>C272108110000</t>
  </si>
  <si>
    <t>C272116110000</t>
  </si>
  <si>
    <t>C272124110000</t>
  </si>
  <si>
    <t>C272132110000</t>
  </si>
  <si>
    <t>C272141110000</t>
  </si>
  <si>
    <t>C272159110000</t>
  </si>
  <si>
    <t>C272167110000</t>
  </si>
  <si>
    <t>C272175110000</t>
  </si>
  <si>
    <t>C272183110000</t>
  </si>
  <si>
    <t>C272191110000</t>
  </si>
  <si>
    <t>C272205110000</t>
  </si>
  <si>
    <t>C272213110000</t>
  </si>
  <si>
    <t>C272221110000</t>
  </si>
  <si>
    <t>C272230110000</t>
  </si>
  <si>
    <t>C272248110000</t>
  </si>
  <si>
    <t>C272256110000</t>
  </si>
  <si>
    <t>C272264110000</t>
  </si>
  <si>
    <t>C272272110000</t>
  </si>
  <si>
    <t>C272281110000</t>
  </si>
  <si>
    <t>C272299110000</t>
  </si>
  <si>
    <t>C272302110000</t>
  </si>
  <si>
    <t>C272311110000</t>
  </si>
  <si>
    <t>C272329110000</t>
  </si>
  <si>
    <t>C273015110000</t>
  </si>
  <si>
    <t>C273210110000</t>
  </si>
  <si>
    <t>C273228110000</t>
  </si>
  <si>
    <t>C273414110000</t>
  </si>
  <si>
    <t>C273619110000</t>
  </si>
  <si>
    <t>C273627110000</t>
  </si>
  <si>
    <t>C273660110000</t>
  </si>
  <si>
    <t>C273813110000</t>
  </si>
  <si>
    <t>C273821110000</t>
  </si>
  <si>
    <t>C273830110000</t>
  </si>
  <si>
    <t>C281000110000</t>
  </si>
  <si>
    <t>兵庫県</t>
    <rPh sb="0" eb="3">
      <t>ヒョウゴケン</t>
    </rPh>
    <phoneticPr fontId="14"/>
  </si>
  <si>
    <t>C282014110000</t>
  </si>
  <si>
    <t>C282022110000</t>
  </si>
  <si>
    <t>C282031110000</t>
  </si>
  <si>
    <t>C282049110000</t>
  </si>
  <si>
    <t>C282057110000</t>
  </si>
  <si>
    <t>C282065110000</t>
  </si>
  <si>
    <t>C282073110000</t>
  </si>
  <si>
    <t>C282081110000</t>
  </si>
  <si>
    <t>C282090110000</t>
  </si>
  <si>
    <t>C282103110000</t>
  </si>
  <si>
    <t>C282120110000</t>
  </si>
  <si>
    <t>C282138110000</t>
  </si>
  <si>
    <t>C282146110000</t>
  </si>
  <si>
    <t>C282154110000</t>
  </si>
  <si>
    <t>C282162110000</t>
  </si>
  <si>
    <t>C282171110000</t>
  </si>
  <si>
    <t>C282189110000</t>
  </si>
  <si>
    <t>C282197110000</t>
  </si>
  <si>
    <t>C282201110000</t>
  </si>
  <si>
    <t>C282219110000</t>
  </si>
  <si>
    <t>C282227110000</t>
  </si>
  <si>
    <t>C282235110000</t>
  </si>
  <si>
    <t>C282243110000</t>
  </si>
  <si>
    <t>C282251110000</t>
  </si>
  <si>
    <t>C282260110000</t>
  </si>
  <si>
    <t>C282278110000</t>
  </si>
  <si>
    <t>C282286110000</t>
  </si>
  <si>
    <t>C282294110000</t>
  </si>
  <si>
    <t>C283011110000</t>
  </si>
  <si>
    <t>C283657110000</t>
  </si>
  <si>
    <t>C283819110000</t>
  </si>
  <si>
    <t>C283827110000</t>
  </si>
  <si>
    <t>C284424110000</t>
  </si>
  <si>
    <t>C284432110000</t>
  </si>
  <si>
    <t>C284467110000</t>
  </si>
  <si>
    <t>C284645110000</t>
  </si>
  <si>
    <t>C284815110000</t>
  </si>
  <si>
    <t>C285013110000</t>
  </si>
  <si>
    <t>C285854110000</t>
  </si>
  <si>
    <t>C285862110000</t>
  </si>
  <si>
    <t>C292010110000</t>
  </si>
  <si>
    <t>奈良県</t>
    <rPh sb="0" eb="3">
      <t>ナラケン</t>
    </rPh>
    <phoneticPr fontId="14"/>
  </si>
  <si>
    <t>C292028110000</t>
  </si>
  <si>
    <t>C292036110000</t>
  </si>
  <si>
    <t>C292044110000</t>
  </si>
  <si>
    <t>C292052110000</t>
  </si>
  <si>
    <t>C292061110000</t>
  </si>
  <si>
    <t>C292079110000</t>
  </si>
  <si>
    <t>C292087110000</t>
  </si>
  <si>
    <t>C292095110000</t>
  </si>
  <si>
    <t>C292109110000</t>
  </si>
  <si>
    <t>C292117110000</t>
  </si>
  <si>
    <t>C292125110000</t>
  </si>
  <si>
    <t>C293229110000</t>
  </si>
  <si>
    <t>C293423110000</t>
  </si>
  <si>
    <t>C293431110000</t>
  </si>
  <si>
    <t>C293440110000</t>
  </si>
  <si>
    <t>C293458110000</t>
  </si>
  <si>
    <t>C293610110000</t>
  </si>
  <si>
    <t>C293628110000</t>
  </si>
  <si>
    <t>C293636110000</t>
  </si>
  <si>
    <t>C293857110000</t>
  </si>
  <si>
    <t>C293865110000</t>
  </si>
  <si>
    <t>C294012110000</t>
  </si>
  <si>
    <t>C294021110000</t>
  </si>
  <si>
    <t>C294241110000</t>
  </si>
  <si>
    <t>C294250110000</t>
  </si>
  <si>
    <t>C294268110000</t>
  </si>
  <si>
    <t>C294276110000</t>
  </si>
  <si>
    <t>C294411110000</t>
  </si>
  <si>
    <t>C294420110000</t>
  </si>
  <si>
    <t>C294438110000</t>
  </si>
  <si>
    <t>C294446110000</t>
  </si>
  <si>
    <t>C294462110000</t>
  </si>
  <si>
    <t>C294471110000</t>
  </si>
  <si>
    <t>C294497110000</t>
  </si>
  <si>
    <t>C294501110000</t>
  </si>
  <si>
    <t>C294519110000</t>
  </si>
  <si>
    <t>C294527110000</t>
  </si>
  <si>
    <t>C294535110000</t>
  </si>
  <si>
    <t>C302015110000</t>
  </si>
  <si>
    <t>和歌山県</t>
    <rPh sb="0" eb="4">
      <t>ワカヤマケン</t>
    </rPh>
    <phoneticPr fontId="14"/>
  </si>
  <si>
    <t>C302023110000</t>
  </si>
  <si>
    <t>C302031110000</t>
  </si>
  <si>
    <t>C302040110000</t>
  </si>
  <si>
    <t>C302058110000</t>
  </si>
  <si>
    <t>C302066110000</t>
  </si>
  <si>
    <t>C302074110000</t>
  </si>
  <si>
    <t>C302082110000</t>
  </si>
  <si>
    <t>C302091110000</t>
  </si>
  <si>
    <t>C303046110000</t>
  </si>
  <si>
    <t>C303411110000</t>
  </si>
  <si>
    <t>C303437110000</t>
  </si>
  <si>
    <t>C303445110000</t>
  </si>
  <si>
    <t>C303615110000</t>
  </si>
  <si>
    <t>C303623110000</t>
  </si>
  <si>
    <t>C303666110000</t>
  </si>
  <si>
    <t>C303810110000</t>
  </si>
  <si>
    <t>C303828110000</t>
  </si>
  <si>
    <t>C303836110000</t>
  </si>
  <si>
    <t>C303909110000</t>
  </si>
  <si>
    <t>C303917110000</t>
  </si>
  <si>
    <t>C303925110000</t>
  </si>
  <si>
    <t>C304018110000</t>
  </si>
  <si>
    <t>C304042110000</t>
  </si>
  <si>
    <t>C304069110000</t>
  </si>
  <si>
    <t>C304212110000</t>
  </si>
  <si>
    <t>C304221110000</t>
  </si>
  <si>
    <t>C304247110000</t>
  </si>
  <si>
    <t>C304271110000</t>
  </si>
  <si>
    <t>C304280110000</t>
  </si>
  <si>
    <t>C312011110000</t>
  </si>
  <si>
    <t>鳥取県</t>
    <rPh sb="0" eb="3">
      <t>トットリケン</t>
    </rPh>
    <phoneticPr fontId="14"/>
  </si>
  <si>
    <t>C312029110000</t>
  </si>
  <si>
    <t>C312037110000</t>
  </si>
  <si>
    <t>C312045110000</t>
  </si>
  <si>
    <t>C313025110000</t>
  </si>
  <si>
    <t>C313254110000</t>
  </si>
  <si>
    <t>C313289110000</t>
  </si>
  <si>
    <t>C313297110000</t>
  </si>
  <si>
    <t>C313645110000</t>
  </si>
  <si>
    <t>C313700110000</t>
  </si>
  <si>
    <t>C313718110000</t>
  </si>
  <si>
    <t>C313726110000</t>
  </si>
  <si>
    <t>C313840110000</t>
  </si>
  <si>
    <t>C313866110000</t>
  </si>
  <si>
    <t>C313891110000</t>
  </si>
  <si>
    <t>C313904110000</t>
  </si>
  <si>
    <t>C314013110000</t>
  </si>
  <si>
    <t>C314021110000</t>
  </si>
  <si>
    <t>C314030110000</t>
  </si>
  <si>
    <t>C322016110000</t>
  </si>
  <si>
    <t>島根県</t>
    <rPh sb="0" eb="3">
      <t>シマネケン</t>
    </rPh>
    <phoneticPr fontId="14"/>
  </si>
  <si>
    <t>C322024110000</t>
  </si>
  <si>
    <t>C322032110000</t>
  </si>
  <si>
    <t>C322041110000</t>
  </si>
  <si>
    <t>C322059110000</t>
  </si>
  <si>
    <t>C322067110000</t>
  </si>
  <si>
    <t>C322075110000</t>
  </si>
  <si>
    <t>C322091110000</t>
  </si>
  <si>
    <t>C323438110000</t>
  </si>
  <si>
    <t>C323861110000</t>
  </si>
  <si>
    <t>C324418110000</t>
  </si>
  <si>
    <t>C324485110000</t>
  </si>
  <si>
    <t>C324493110000</t>
  </si>
  <si>
    <t>C325015110000</t>
  </si>
  <si>
    <t>C325058110000</t>
  </si>
  <si>
    <t>C325252110000</t>
  </si>
  <si>
    <t>C325261110000</t>
  </si>
  <si>
    <t>C325279110000</t>
  </si>
  <si>
    <t>C325287110000</t>
  </si>
  <si>
    <t>C331007110000</t>
  </si>
  <si>
    <t>岡山県</t>
    <rPh sb="0" eb="3">
      <t>オカヤマケン</t>
    </rPh>
    <phoneticPr fontId="14"/>
  </si>
  <si>
    <t>C332020110000</t>
  </si>
  <si>
    <t>C332038110000</t>
  </si>
  <si>
    <t>C332046110000</t>
  </si>
  <si>
    <t>C332054110000</t>
  </si>
  <si>
    <t>C332071110000</t>
  </si>
  <si>
    <t>C332089110000</t>
  </si>
  <si>
    <t>C332097110000</t>
  </si>
  <si>
    <t>C332101110000</t>
  </si>
  <si>
    <t>C332119110000</t>
  </si>
  <si>
    <t>C332127110000</t>
  </si>
  <si>
    <t>C332135110000</t>
  </si>
  <si>
    <t>C332143110000</t>
  </si>
  <si>
    <t>C332151110000</t>
  </si>
  <si>
    <t>C332160110000</t>
  </si>
  <si>
    <t>C333468110000</t>
  </si>
  <si>
    <t>C334235110000</t>
  </si>
  <si>
    <t>C334456110000</t>
  </si>
  <si>
    <t>C334618110000</t>
  </si>
  <si>
    <t>C335860110000</t>
  </si>
  <si>
    <t>C336068110000</t>
  </si>
  <si>
    <t>C336220110000</t>
  </si>
  <si>
    <t>C336238110000</t>
  </si>
  <si>
    <t>C336432110000</t>
  </si>
  <si>
    <t>C336637110000</t>
  </si>
  <si>
    <t>C336661110000</t>
  </si>
  <si>
    <t>C336815110000</t>
  </si>
  <si>
    <t>C341002110000</t>
  </si>
  <si>
    <t>広島県</t>
    <rPh sb="0" eb="3">
      <t>ヒロシマケン</t>
    </rPh>
    <phoneticPr fontId="14"/>
  </si>
  <si>
    <t>C342025110000</t>
  </si>
  <si>
    <t>C342033110000</t>
  </si>
  <si>
    <t>C342041110000</t>
  </si>
  <si>
    <t>C342050110000</t>
  </si>
  <si>
    <t>C342076110000</t>
  </si>
  <si>
    <t>C342084110000</t>
  </si>
  <si>
    <t>C342092110000</t>
  </si>
  <si>
    <t>C342106110000</t>
  </si>
  <si>
    <t>C342114110000</t>
  </si>
  <si>
    <t>C342122110000</t>
  </si>
  <si>
    <t>C342131110000</t>
  </si>
  <si>
    <t>C342149110000</t>
  </si>
  <si>
    <t>C342157110000</t>
  </si>
  <si>
    <t>C343021110000</t>
  </si>
  <si>
    <t>C343048110000</t>
  </si>
  <si>
    <t>C343072110000</t>
  </si>
  <si>
    <t>C343099110000</t>
  </si>
  <si>
    <t>C343684110000</t>
  </si>
  <si>
    <t>C343692110000</t>
  </si>
  <si>
    <t>C344311110000</t>
  </si>
  <si>
    <t>C344621110000</t>
  </si>
  <si>
    <t>C345458110000</t>
  </si>
  <si>
    <t>C352012110000</t>
  </si>
  <si>
    <t>山口県</t>
    <rPh sb="0" eb="3">
      <t>ヤマグチケン</t>
    </rPh>
    <phoneticPr fontId="14"/>
  </si>
  <si>
    <t>C352021110000</t>
  </si>
  <si>
    <t>C352039110000</t>
  </si>
  <si>
    <t>C352047110000</t>
  </si>
  <si>
    <t>C352063110000</t>
  </si>
  <si>
    <t>C352071110000</t>
  </si>
  <si>
    <t>C352080110000</t>
  </si>
  <si>
    <t>C352101110000</t>
  </si>
  <si>
    <t>C352110110000</t>
  </si>
  <si>
    <t>C352128110000</t>
  </si>
  <si>
    <t>C352136110000</t>
  </si>
  <si>
    <t>C352152110000</t>
  </si>
  <si>
    <t>C352161110000</t>
  </si>
  <si>
    <t>C353051110000</t>
  </si>
  <si>
    <t>C353213110000</t>
  </si>
  <si>
    <t>C353418110000</t>
  </si>
  <si>
    <t>C353434110000</t>
  </si>
  <si>
    <t>C353442110000</t>
  </si>
  <si>
    <t>C355020110000</t>
  </si>
  <si>
    <t>C362018110000</t>
  </si>
  <si>
    <t>徳島県</t>
    <rPh sb="0" eb="3">
      <t>トクシマケン</t>
    </rPh>
    <phoneticPr fontId="14"/>
  </si>
  <si>
    <t>C362026110000</t>
  </si>
  <si>
    <t>C362034110000</t>
  </si>
  <si>
    <t>C362042110000</t>
  </si>
  <si>
    <t>C362051110000</t>
  </si>
  <si>
    <t>C362069110000</t>
  </si>
  <si>
    <t>C362077110000</t>
  </si>
  <si>
    <t>C362085110000</t>
  </si>
  <si>
    <t>C363014110000</t>
  </si>
  <si>
    <t>C363022110000</t>
  </si>
  <si>
    <t>C363219110000</t>
  </si>
  <si>
    <t>C363413110000</t>
  </si>
  <si>
    <t>C363421110000</t>
  </si>
  <si>
    <t>C363685110000</t>
  </si>
  <si>
    <t>C363839110000</t>
  </si>
  <si>
    <t>C363871110000</t>
  </si>
  <si>
    <t>C363880110000</t>
  </si>
  <si>
    <t>C364011110000</t>
  </si>
  <si>
    <t>C364029110000</t>
  </si>
  <si>
    <t>C364037110000</t>
  </si>
  <si>
    <t>C364045110000</t>
  </si>
  <si>
    <t>C364053110000</t>
  </si>
  <si>
    <t>C364681110000</t>
  </si>
  <si>
    <t>C364894110000</t>
  </si>
  <si>
    <t>C372013110000</t>
  </si>
  <si>
    <t>香川県</t>
    <rPh sb="0" eb="3">
      <t>カガワケン</t>
    </rPh>
    <phoneticPr fontId="14"/>
  </si>
  <si>
    <t>C372021110000</t>
  </si>
  <si>
    <t>C372030110000</t>
  </si>
  <si>
    <t>C372048110000</t>
  </si>
  <si>
    <t>C372056110000</t>
  </si>
  <si>
    <t>C372064110000</t>
  </si>
  <si>
    <t>C372072110000</t>
  </si>
  <si>
    <t>C372081110000</t>
  </si>
  <si>
    <t>C373222110000</t>
  </si>
  <si>
    <t>C373249110000</t>
  </si>
  <si>
    <t>C373419110000</t>
  </si>
  <si>
    <t>C373648110000</t>
  </si>
  <si>
    <t>C373869110000</t>
  </si>
  <si>
    <t>C373877110000</t>
  </si>
  <si>
    <t>C374032110000</t>
  </si>
  <si>
    <t>C374041110000</t>
  </si>
  <si>
    <t>C374067110000</t>
  </si>
  <si>
    <t>C382019110000</t>
  </si>
  <si>
    <t>愛媛県</t>
    <rPh sb="0" eb="3">
      <t>エヒメケン</t>
    </rPh>
    <phoneticPr fontId="14"/>
  </si>
  <si>
    <t>C382027110000</t>
  </si>
  <si>
    <t>C382035110000</t>
  </si>
  <si>
    <t>C382043110000</t>
  </si>
  <si>
    <t>C382051110000</t>
  </si>
  <si>
    <t>C382060110000</t>
  </si>
  <si>
    <t>C382078110000</t>
  </si>
  <si>
    <t>C382108110000</t>
  </si>
  <si>
    <t>C382132110000</t>
  </si>
  <si>
    <t>C382141110000</t>
  </si>
  <si>
    <t>C382159110000</t>
  </si>
  <si>
    <t>C383562110000</t>
  </si>
  <si>
    <t>C383864110000</t>
  </si>
  <si>
    <t>C384011110000</t>
  </si>
  <si>
    <t>C384020110000</t>
  </si>
  <si>
    <t>C384224110000</t>
  </si>
  <si>
    <t>C384429110000</t>
  </si>
  <si>
    <t>C384844110000</t>
  </si>
  <si>
    <t>C384887110000</t>
  </si>
  <si>
    <t>C385069110000</t>
  </si>
  <si>
    <t>C392014110000</t>
  </si>
  <si>
    <t>高知県</t>
    <rPh sb="0" eb="3">
      <t>コウチケン</t>
    </rPh>
    <phoneticPr fontId="14"/>
  </si>
  <si>
    <t>C392022110000</t>
  </si>
  <si>
    <t>C392031110000</t>
  </si>
  <si>
    <t>C392049110000</t>
  </si>
  <si>
    <t>C392057110000</t>
  </si>
  <si>
    <t>C392065110000</t>
  </si>
  <si>
    <t>C392081110000</t>
  </si>
  <si>
    <t>C392090110000</t>
  </si>
  <si>
    <t>C392103110000</t>
  </si>
  <si>
    <t>C392111110000</t>
  </si>
  <si>
    <t>C392120110000</t>
  </si>
  <si>
    <t>C393011110000</t>
  </si>
  <si>
    <t>C393029110000</t>
  </si>
  <si>
    <t>C393037110000</t>
  </si>
  <si>
    <t>C393045110000</t>
  </si>
  <si>
    <t>C393053110000</t>
  </si>
  <si>
    <t>C393061110000</t>
  </si>
  <si>
    <t>C393070110000</t>
  </si>
  <si>
    <t>C393410110000</t>
  </si>
  <si>
    <t>C393444110000</t>
  </si>
  <si>
    <t>C393631110000</t>
  </si>
  <si>
    <t>C393649110000</t>
  </si>
  <si>
    <t>C393860110000</t>
  </si>
  <si>
    <t>C393878110000</t>
  </si>
  <si>
    <t>C394017110000</t>
  </si>
  <si>
    <t>C394025110000</t>
  </si>
  <si>
    <t>C394033110000</t>
  </si>
  <si>
    <t>C394050110000</t>
  </si>
  <si>
    <t>C394106110000</t>
  </si>
  <si>
    <t>C394114110000</t>
  </si>
  <si>
    <t>C394122110000</t>
  </si>
  <si>
    <t>C394246110000</t>
  </si>
  <si>
    <t>C394271110000</t>
  </si>
  <si>
    <t>C394289110000</t>
  </si>
  <si>
    <t>C401005110000</t>
  </si>
  <si>
    <t>福岡県</t>
    <rPh sb="0" eb="3">
      <t>フクオカケン</t>
    </rPh>
    <phoneticPr fontId="14"/>
  </si>
  <si>
    <t>C401307110000</t>
  </si>
  <si>
    <t>C402028110000</t>
  </si>
  <si>
    <t>C402036110000</t>
  </si>
  <si>
    <t>C402044110000</t>
  </si>
  <si>
    <t>C402052110000</t>
  </si>
  <si>
    <t>C402061110000</t>
  </si>
  <si>
    <t>C402079110000</t>
  </si>
  <si>
    <t>C402109110000</t>
  </si>
  <si>
    <t>C402117110000</t>
  </si>
  <si>
    <t>C402125110000</t>
  </si>
  <si>
    <t>C402133110000</t>
  </si>
  <si>
    <t>C402141110000</t>
  </si>
  <si>
    <t>C402150110000</t>
  </si>
  <si>
    <t>C402168110000</t>
  </si>
  <si>
    <t>C402176110000</t>
  </si>
  <si>
    <t>C402184110000</t>
  </si>
  <si>
    <t>C402192110000</t>
  </si>
  <si>
    <t>C402206110000</t>
  </si>
  <si>
    <t>C402214110000</t>
  </si>
  <si>
    <t>C402231110000</t>
  </si>
  <si>
    <t>C402249110000</t>
  </si>
  <si>
    <t>C402257110000</t>
  </si>
  <si>
    <t>C402265110000</t>
  </si>
  <si>
    <t>C402273110000</t>
  </si>
  <si>
    <t>C402281110000</t>
  </si>
  <si>
    <t>C402290110000</t>
  </si>
  <si>
    <t>C402303110000</t>
  </si>
  <si>
    <t>C403415110000</t>
  </si>
  <si>
    <t>C403423110000</t>
  </si>
  <si>
    <t>C403431110000</t>
  </si>
  <si>
    <t>C403440110000</t>
  </si>
  <si>
    <t>C403458110000</t>
  </si>
  <si>
    <t>C403482110000</t>
  </si>
  <si>
    <t>C403491110000</t>
  </si>
  <si>
    <t>C403814110000</t>
  </si>
  <si>
    <t>C403822110000</t>
  </si>
  <si>
    <t>C403831110000</t>
  </si>
  <si>
    <t>C403849110000</t>
  </si>
  <si>
    <t>C404012110000</t>
  </si>
  <si>
    <t>C404021110000</t>
  </si>
  <si>
    <t>C404217110000</t>
  </si>
  <si>
    <t>C404471110000</t>
  </si>
  <si>
    <t>C404489110000</t>
  </si>
  <si>
    <t>C405035110000</t>
  </si>
  <si>
    <t>C405221110000</t>
  </si>
  <si>
    <t>C405442110000</t>
  </si>
  <si>
    <t>C406015110000</t>
  </si>
  <si>
    <t>C406023110000</t>
  </si>
  <si>
    <t>C406040110000</t>
  </si>
  <si>
    <t>C406058110000</t>
  </si>
  <si>
    <t>C406082110000</t>
  </si>
  <si>
    <t>C406091110000</t>
  </si>
  <si>
    <t>C406104110000</t>
  </si>
  <si>
    <t>C406210110000</t>
  </si>
  <si>
    <t>C406252110000</t>
  </si>
  <si>
    <t>C406422110000</t>
  </si>
  <si>
    <t>C406465110000</t>
  </si>
  <si>
    <t>C406473110000</t>
  </si>
  <si>
    <t>C412015110000</t>
  </si>
  <si>
    <t>佐賀県</t>
    <rPh sb="0" eb="3">
      <t>サガケン</t>
    </rPh>
    <phoneticPr fontId="14"/>
  </si>
  <si>
    <t>C412023110000</t>
  </si>
  <si>
    <t>C412031110000</t>
  </si>
  <si>
    <t>C412040110000</t>
  </si>
  <si>
    <t>C412058110000</t>
  </si>
  <si>
    <t>C412066110000</t>
  </si>
  <si>
    <t>C412074110000</t>
  </si>
  <si>
    <t>C412082110000</t>
  </si>
  <si>
    <t>C412091110000</t>
  </si>
  <si>
    <t>C412104110000</t>
  </si>
  <si>
    <t>C413275110000</t>
  </si>
  <si>
    <t>C413411110000</t>
  </si>
  <si>
    <t>C413453110000</t>
  </si>
  <si>
    <t>C413461110000</t>
  </si>
  <si>
    <t>C413879110000</t>
  </si>
  <si>
    <t>C414018110000</t>
  </si>
  <si>
    <t>C414239110000</t>
  </si>
  <si>
    <t>C414247110000</t>
  </si>
  <si>
    <t>C414255110000</t>
  </si>
  <si>
    <t>C414417110000</t>
  </si>
  <si>
    <t>C422011110000</t>
  </si>
  <si>
    <t>長崎県</t>
    <rPh sb="0" eb="3">
      <t>ナガサキケン</t>
    </rPh>
    <phoneticPr fontId="14"/>
  </si>
  <si>
    <t>C422029110000</t>
  </si>
  <si>
    <t>C422037110000</t>
  </si>
  <si>
    <t>C422045110000</t>
  </si>
  <si>
    <t>C422053110000</t>
  </si>
  <si>
    <t>C422070110000</t>
  </si>
  <si>
    <t>C422088110000</t>
  </si>
  <si>
    <t>C422096110000</t>
  </si>
  <si>
    <t>C422100110000</t>
  </si>
  <si>
    <t>C422118110000</t>
  </si>
  <si>
    <t>C422126110000</t>
  </si>
  <si>
    <t>C422134110000</t>
  </si>
  <si>
    <t>C422142110000</t>
  </si>
  <si>
    <t>C423076110000</t>
  </si>
  <si>
    <t>C423084110000</t>
  </si>
  <si>
    <t>C423211110000</t>
  </si>
  <si>
    <t>C423220110000</t>
  </si>
  <si>
    <t>C423238110000</t>
  </si>
  <si>
    <t>C423831110000</t>
  </si>
  <si>
    <t>C423912110000</t>
  </si>
  <si>
    <t>C424111110000</t>
  </si>
  <si>
    <t>C431001110000</t>
  </si>
  <si>
    <t>熊本県</t>
    <rPh sb="0" eb="3">
      <t>クマモトケン</t>
    </rPh>
    <phoneticPr fontId="14"/>
  </si>
  <si>
    <t>C432024110000</t>
  </si>
  <si>
    <t>C432032110000</t>
  </si>
  <si>
    <t>C432041110000</t>
  </si>
  <si>
    <t>C432059110000</t>
  </si>
  <si>
    <t>C432067110000</t>
  </si>
  <si>
    <t>C432083110000</t>
  </si>
  <si>
    <t>C432105110000</t>
  </si>
  <si>
    <t>C432113110000</t>
  </si>
  <si>
    <t>C432121110000</t>
  </si>
  <si>
    <t>C432130110000</t>
  </si>
  <si>
    <t>C432148110000</t>
  </si>
  <si>
    <t>C432156110000</t>
  </si>
  <si>
    <t>C432164110000</t>
  </si>
  <si>
    <t>C433489110000</t>
  </si>
  <si>
    <t>C433641110000</t>
  </si>
  <si>
    <t>C433675110000</t>
  </si>
  <si>
    <t>C433683110000</t>
  </si>
  <si>
    <t>C433691110000</t>
  </si>
  <si>
    <t>C434035110000</t>
  </si>
  <si>
    <t>C434043110000</t>
  </si>
  <si>
    <t>C434230110000</t>
  </si>
  <si>
    <t>C434248110000</t>
  </si>
  <si>
    <t>C434256110000</t>
  </si>
  <si>
    <t>C434281110000</t>
  </si>
  <si>
    <t>C434329110000</t>
  </si>
  <si>
    <t>C434337110000</t>
  </si>
  <si>
    <t>C434418110000</t>
  </si>
  <si>
    <t>C434426110000</t>
  </si>
  <si>
    <t>C434434110000</t>
  </si>
  <si>
    <t>C434442110000</t>
  </si>
  <si>
    <t>C434477110000</t>
  </si>
  <si>
    <t>C434680110000</t>
  </si>
  <si>
    <t>C434825110000</t>
  </si>
  <si>
    <t>C434841110000</t>
  </si>
  <si>
    <t>C435015110000</t>
  </si>
  <si>
    <t>C435058110000</t>
  </si>
  <si>
    <t>C435066110000</t>
  </si>
  <si>
    <t>C435074110000</t>
  </si>
  <si>
    <t>C435104110000</t>
  </si>
  <si>
    <t>C435112110000</t>
  </si>
  <si>
    <t>C435121110000</t>
  </si>
  <si>
    <t>C435139110000</t>
  </si>
  <si>
    <t>C435147110000</t>
  </si>
  <si>
    <t>C435317110000</t>
  </si>
  <si>
    <t>C442011110000</t>
  </si>
  <si>
    <t>大分県</t>
    <rPh sb="0" eb="3">
      <t>オオイタケン</t>
    </rPh>
    <phoneticPr fontId="14"/>
  </si>
  <si>
    <t>C442020110000</t>
  </si>
  <si>
    <t>C442038110000</t>
  </si>
  <si>
    <t>C442046110000</t>
  </si>
  <si>
    <t>C442054110000</t>
  </si>
  <si>
    <t>C442062110000</t>
  </si>
  <si>
    <t>C442071110000</t>
  </si>
  <si>
    <t>C442089110000</t>
  </si>
  <si>
    <t>C442097110000</t>
  </si>
  <si>
    <t>C442101110000</t>
  </si>
  <si>
    <t>C442119110000</t>
  </si>
  <si>
    <t>C442127110000</t>
  </si>
  <si>
    <t>C442135110000</t>
  </si>
  <si>
    <t>C442143110000</t>
  </si>
  <si>
    <t>C443221110000</t>
  </si>
  <si>
    <t>C443417110000</t>
  </si>
  <si>
    <t>C444618110000</t>
  </si>
  <si>
    <t>C444626110000</t>
  </si>
  <si>
    <t>C452017110000</t>
  </si>
  <si>
    <t>宮崎県</t>
    <rPh sb="0" eb="3">
      <t>ミヤザキケン</t>
    </rPh>
    <phoneticPr fontId="14"/>
  </si>
  <si>
    <t>C452025110000</t>
  </si>
  <si>
    <t>C452033110000</t>
  </si>
  <si>
    <t>C452041110000</t>
  </si>
  <si>
    <t>C452050110000</t>
  </si>
  <si>
    <t>C452068110000</t>
  </si>
  <si>
    <t>C452076110000</t>
  </si>
  <si>
    <t>C452084110000</t>
  </si>
  <si>
    <t>C452092110000</t>
  </si>
  <si>
    <t>C453412110000</t>
  </si>
  <si>
    <t>C453617110000</t>
  </si>
  <si>
    <t>C453820110000</t>
  </si>
  <si>
    <t>C453838110000</t>
  </si>
  <si>
    <t>C454010110000</t>
  </si>
  <si>
    <t>C454028110000</t>
  </si>
  <si>
    <t>C454036110000</t>
  </si>
  <si>
    <t>C454044110000</t>
  </si>
  <si>
    <t>C454052110000</t>
  </si>
  <si>
    <t>C454061110000</t>
  </si>
  <si>
    <t>C454214110000</t>
  </si>
  <si>
    <t>C454290110000</t>
  </si>
  <si>
    <t>C454303110000</t>
  </si>
  <si>
    <t>C454311110000</t>
  </si>
  <si>
    <t>C454419110000</t>
  </si>
  <si>
    <t>C454427110000</t>
  </si>
  <si>
    <t>C454435110000</t>
  </si>
  <si>
    <t>C462012110000</t>
  </si>
  <si>
    <t>鹿児島県</t>
    <rPh sb="0" eb="4">
      <t>カゴシマケン</t>
    </rPh>
    <phoneticPr fontId="14"/>
  </si>
  <si>
    <t>C462039110000</t>
  </si>
  <si>
    <t>C462047110000</t>
  </si>
  <si>
    <t>C462063110000</t>
  </si>
  <si>
    <t>C462080110000</t>
  </si>
  <si>
    <t>C462101110000</t>
  </si>
  <si>
    <t>C462136110000</t>
  </si>
  <si>
    <t>C462144110000</t>
  </si>
  <si>
    <t>C462152110000</t>
  </si>
  <si>
    <t>C462161110000</t>
  </si>
  <si>
    <t>C462179110000</t>
  </si>
  <si>
    <t>C462187110000</t>
  </si>
  <si>
    <t>C462195110000</t>
  </si>
  <si>
    <t>C462209110000</t>
  </si>
  <si>
    <t>C462217110000</t>
  </si>
  <si>
    <t>C462225110000</t>
  </si>
  <si>
    <t>C462233110000</t>
  </si>
  <si>
    <t>C462241110000</t>
  </si>
  <si>
    <t>C462250110000</t>
  </si>
  <si>
    <t>C463035110000</t>
  </si>
  <si>
    <t>C463043110000</t>
  </si>
  <si>
    <t>C463922110000</t>
  </si>
  <si>
    <t>C464040110000</t>
  </si>
  <si>
    <t>C464520110000</t>
  </si>
  <si>
    <t>C464686110000</t>
  </si>
  <si>
    <t>C464821110000</t>
  </si>
  <si>
    <t>C464902110000</t>
  </si>
  <si>
    <t>C464911110000</t>
  </si>
  <si>
    <t>C464929110000</t>
  </si>
  <si>
    <t>C465011110000</t>
  </si>
  <si>
    <t>C465020110000</t>
  </si>
  <si>
    <t>C465054110000</t>
  </si>
  <si>
    <t>C465232110000</t>
  </si>
  <si>
    <t>C465241110000</t>
  </si>
  <si>
    <t>C465259110000</t>
  </si>
  <si>
    <t>C465275110000</t>
  </si>
  <si>
    <t>C465291110000</t>
  </si>
  <si>
    <t>C465305110000</t>
  </si>
  <si>
    <t>C465313110000</t>
  </si>
  <si>
    <t>C465321110000</t>
  </si>
  <si>
    <t>C465330110000</t>
  </si>
  <si>
    <t>C465348110000</t>
  </si>
  <si>
    <t>C465356110000</t>
  </si>
  <si>
    <t>C472018110000</t>
  </si>
  <si>
    <t>沖縄県</t>
    <rPh sb="0" eb="3">
      <t>オキナワケン</t>
    </rPh>
    <phoneticPr fontId="14"/>
  </si>
  <si>
    <t>C472051110000</t>
  </si>
  <si>
    <t>C472077110000</t>
  </si>
  <si>
    <t>C472085110000</t>
  </si>
  <si>
    <t>C472093110000</t>
  </si>
  <si>
    <t>C472107110000</t>
  </si>
  <si>
    <t>C472115110000</t>
  </si>
  <si>
    <t>C472123110000</t>
  </si>
  <si>
    <t>C472131110000</t>
  </si>
  <si>
    <t>C472140110000</t>
  </si>
  <si>
    <t>C472158110000</t>
  </si>
  <si>
    <t>C473014110000</t>
  </si>
  <si>
    <t>C473022110000</t>
  </si>
  <si>
    <t>C473031110000</t>
  </si>
  <si>
    <t>C473065110000</t>
  </si>
  <si>
    <t>C473081110000</t>
  </si>
  <si>
    <t>C473111110000</t>
  </si>
  <si>
    <t>C473138110000</t>
  </si>
  <si>
    <t>C473146110000</t>
  </si>
  <si>
    <t>C473154110000</t>
  </si>
  <si>
    <t>C473243110000</t>
  </si>
  <si>
    <t>C473251110000</t>
  </si>
  <si>
    <t>C473260110000</t>
  </si>
  <si>
    <t>C473278110000</t>
  </si>
  <si>
    <t>C473286110000</t>
  </si>
  <si>
    <t>C473294110000</t>
  </si>
  <si>
    <t>C473481110000</t>
  </si>
  <si>
    <t>C473502110000</t>
  </si>
  <si>
    <t>C473537110000</t>
  </si>
  <si>
    <t>C473545110000</t>
  </si>
  <si>
    <t>C473553110000</t>
  </si>
  <si>
    <t>C473561110000</t>
  </si>
  <si>
    <t>C473570110000</t>
  </si>
  <si>
    <t>C473588110000</t>
  </si>
  <si>
    <t>C473596110000</t>
  </si>
  <si>
    <t>C473600110000</t>
  </si>
  <si>
    <t>C473618110000</t>
  </si>
  <si>
    <t>C473626110000</t>
  </si>
  <si>
    <t>C473758110000</t>
  </si>
  <si>
    <t>C473812110000</t>
  </si>
  <si>
    <t>C473821110000</t>
  </si>
  <si>
    <t>団体
区分</t>
    <rPh sb="0" eb="2">
      <t>ダンタイ</t>
    </rPh>
    <rPh sb="3" eb="5">
      <t>クブン</t>
    </rPh>
    <phoneticPr fontId="14"/>
  </si>
  <si>
    <t>不足
超過
の別</t>
    <rPh sb="3" eb="5">
      <t>チョウカ</t>
    </rPh>
    <rPh sb="7" eb="8">
      <t>ベツ</t>
    </rPh>
    <phoneticPr fontId="14"/>
  </si>
  <si>
    <t>不足</t>
  </si>
  <si>
    <t>超過</t>
  </si>
  <si>
    <t>石川県</t>
    <rPh sb="0" eb="2">
      <t>イシカワ</t>
    </rPh>
    <rPh sb="2" eb="3">
      <t>ケン</t>
    </rPh>
    <phoneticPr fontId="14"/>
  </si>
  <si>
    <t>大阪府</t>
    <rPh sb="0" eb="3">
      <t>オオサカフ</t>
    </rPh>
    <phoneticPr fontId="14"/>
  </si>
  <si>
    <t>C042161110000</t>
  </si>
  <si>
    <t>富谷市</t>
  </si>
  <si>
    <t>C402311110000</t>
  </si>
  <si>
    <t>那珂川市</t>
  </si>
  <si>
    <t>地域社会再生事業費</t>
    <rPh sb="0" eb="9">
      <t>チイキシャカイサイセイジギョウヒ</t>
    </rPh>
    <phoneticPr fontId="1"/>
  </si>
  <si>
    <t>国土強靭化</t>
  </si>
  <si>
    <t>施策債</t>
    <phoneticPr fontId="14"/>
  </si>
  <si>
    <t>丹波篠山市</t>
  </si>
  <si>
    <t>地域デジタル社会推進費</t>
    <rPh sb="0" eb="2">
      <t>チイキ</t>
    </rPh>
    <rPh sb="6" eb="8">
      <t>シャカイ</t>
    </rPh>
    <rPh sb="8" eb="10">
      <t>スイシン</t>
    </rPh>
    <rPh sb="10" eb="11">
      <t>ヒ</t>
    </rPh>
    <phoneticPr fontId="1"/>
  </si>
  <si>
    <t>こども子育て費</t>
    <rPh sb="3" eb="5">
      <t>コソダ</t>
    </rPh>
    <rPh sb="6" eb="7">
      <t>ヒ</t>
    </rPh>
    <phoneticPr fontId="1"/>
  </si>
  <si>
    <t>18歳以下人口</t>
    <rPh sb="4" eb="5">
      <t>シタ</t>
    </rPh>
    <phoneticPr fontId="1"/>
  </si>
  <si>
    <t>令和７年度 市町村別（費目別）基準財政需要額　一本算定ベース</t>
    <rPh sb="0" eb="1">
      <t>レイ</t>
    </rPh>
    <rPh sb="1" eb="2">
      <t>ワ</t>
    </rPh>
    <rPh sb="3" eb="5">
      <t>ネンド</t>
    </rPh>
    <rPh sb="4" eb="5">
      <t>ド</t>
    </rPh>
    <rPh sb="5" eb="7">
      <t>ヘイネンド</t>
    </rPh>
    <rPh sb="6" eb="8">
      <t>シチョウ</t>
    </rPh>
    <rPh sb="8" eb="9">
      <t>ソン</t>
    </rPh>
    <rPh sb="9" eb="10">
      <t>ベツ</t>
    </rPh>
    <rPh sb="11" eb="13">
      <t>ヒモク</t>
    </rPh>
    <rPh sb="13" eb="14">
      <t>ベツ</t>
    </rPh>
    <rPh sb="15" eb="17">
      <t>キジュン</t>
    </rPh>
    <rPh sb="17" eb="19">
      <t>ザイセイ</t>
    </rPh>
    <rPh sb="19" eb="21">
      <t>ジュヨウ</t>
    </rPh>
    <rPh sb="21" eb="22">
      <t>ガク</t>
    </rPh>
    <rPh sb="23" eb="25">
      <t>イッポン</t>
    </rPh>
    <rPh sb="25" eb="27">
      <t>サンテイ</t>
    </rPh>
    <phoneticPr fontId="1"/>
  </si>
  <si>
    <t>合　　計</t>
    <rPh sb="0" eb="1">
      <t>ゴウ</t>
    </rPh>
    <rPh sb="3" eb="4">
      <t>ケイ</t>
    </rPh>
    <phoneticPr fontId="1"/>
  </si>
  <si>
    <t xml:space="preserve">
総　計
</t>
    <rPh sb="1" eb="2">
      <t>フサ</t>
    </rPh>
    <rPh sb="3" eb="4">
      <t>ケイ</t>
    </rPh>
    <phoneticPr fontId="1"/>
  </si>
  <si>
    <t>合　　計</t>
    <rPh sb="0" eb="1">
      <t>ガッ</t>
    </rPh>
    <rPh sb="3" eb="4">
      <t>ケイ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</si>
</sst>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;[Red]\-#,##0\ "/>
    <numFmt numFmtId="177" formatCode="_ * #,##0_ ;_ * \-#,##0_ ;_ * &quot;-&quot;_ ;@"/>
  </numFmts>
  <fonts count="27" x14ac:knownFonts="1">
    <font>
      <sz val="14"/>
      <name val="ＭＳ ゴシック"/>
      <family val="3"/>
    </font>
    <font>
      <sz val="7"/>
      <name val="ＭＳ Ｐゴシック"/>
      <family val="3"/>
      <charset val="128"/>
    </font>
    <font>
      <sz val="14"/>
      <name val="HGｺﾞｼｯｸE"/>
      <family val="3"/>
      <charset val="128"/>
    </font>
    <font>
      <sz val="12"/>
      <name val="ＭＳ Ｐゴシック"/>
      <family val="3"/>
    </font>
    <font>
      <b/>
      <sz val="12"/>
      <name val="HGPｺﾞｼｯｸM"/>
      <family val="3"/>
      <charset val="128"/>
    </font>
    <font>
      <b/>
      <sz val="16"/>
      <name val="HGPｺﾞｼｯｸM"/>
      <family val="3"/>
      <charset val="128"/>
    </font>
    <font>
      <b/>
      <sz val="14"/>
      <name val="HGPｺﾞｼｯｸM"/>
      <family val="3"/>
      <charset val="128"/>
    </font>
    <font>
      <b/>
      <sz val="18"/>
      <name val="HGPｺﾞｼｯｸM"/>
      <family val="3"/>
      <charset val="128"/>
    </font>
    <font>
      <sz val="14"/>
      <name val="HGｺﾞｼｯｸM"/>
      <family val="3"/>
      <charset val="128"/>
    </font>
    <font>
      <sz val="12"/>
      <name val="HGｺﾞｼｯｸM"/>
      <family val="3"/>
      <charset val="128"/>
    </font>
    <font>
      <sz val="14"/>
      <name val="HGPｺﾞｼｯｸM"/>
      <family val="3"/>
      <charset val="128"/>
    </font>
    <font>
      <sz val="12"/>
      <name val="HGPｺﾞｼｯｸM"/>
      <family val="3"/>
      <charset val="128"/>
    </font>
    <font>
      <sz val="12"/>
      <name val="ＭＳ ゴシック"/>
      <family val="3"/>
      <charset val="128"/>
    </font>
    <font>
      <sz val="12"/>
      <name val="Arial"/>
      <family val="2"/>
    </font>
    <font>
      <sz val="6"/>
      <name val="ＭＳ Ｐ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sz val="14"/>
      <name val="ＭＳ ゴシック"/>
      <family val="3"/>
    </font>
    <font>
      <sz val="12"/>
      <name val="ＭＳ ゴシック"/>
      <family val="3"/>
    </font>
    <font>
      <sz val="13"/>
      <name val="HGPｺﾞｼｯｸM"/>
      <family val="3"/>
      <charset val="128"/>
    </font>
    <font>
      <sz val="9"/>
      <name val="HGｺﾞｼｯｸM"/>
      <family val="3"/>
      <charset val="128"/>
    </font>
    <font>
      <sz val="14"/>
      <name val="HGSｺﾞｼｯｸM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color theme="1"/>
      <name val="ＭＳ Ｐゴシック"/>
      <family val="3"/>
      <charset val="128"/>
    </font>
    <font>
      <sz val="12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0">
    <border>
      <left/>
      <right/>
      <top/>
      <bottom/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/>
      <top style="hair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8"/>
      </bottom>
      <diagonal/>
    </border>
    <border>
      <left/>
      <right style="thin">
        <color indexed="8"/>
      </right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</borders>
  <cellStyleXfs count="4">
    <xf numFmtId="0" fontId="0" fillId="0" borderId="0"/>
    <xf numFmtId="0" fontId="13" fillId="0" borderId="0"/>
    <xf numFmtId="0" fontId="13" fillId="0" borderId="0"/>
    <xf numFmtId="0" fontId="25" fillId="0" borderId="0">
      <alignment vertical="center"/>
    </xf>
  </cellStyleXfs>
  <cellXfs count="229">
    <xf numFmtId="0" fontId="0" fillId="0" borderId="0" xfId="0"/>
    <xf numFmtId="3" fontId="9" fillId="0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 shrinkToFit="1"/>
    </xf>
    <xf numFmtId="3" fontId="9" fillId="0" borderId="1" xfId="0" quotePrefix="1" applyNumberFormat="1" applyFont="1" applyFill="1" applyBorder="1" applyAlignment="1">
      <alignment horizontal="center" vertical="center"/>
    </xf>
    <xf numFmtId="3" fontId="8" fillId="0" borderId="2" xfId="0" applyNumberFormat="1" applyFont="1" applyBorder="1" applyAlignment="1"/>
    <xf numFmtId="3" fontId="8" fillId="0" borderId="3" xfId="0" applyNumberFormat="1" applyFont="1" applyBorder="1" applyAlignment="1">
      <alignment horizontal="distributed" justifyLastLine="1"/>
    </xf>
    <xf numFmtId="3" fontId="8" fillId="0" borderId="2" xfId="0" applyNumberFormat="1" applyFont="1" applyBorder="1" applyAlignment="1">
      <alignment horizontal="distributed" justifyLastLine="1"/>
    </xf>
    <xf numFmtId="3" fontId="8" fillId="0" borderId="4" xfId="0" applyNumberFormat="1" applyFont="1" applyBorder="1" applyAlignment="1">
      <alignment horizontal="distributed" justifyLastLine="1"/>
    </xf>
    <xf numFmtId="3" fontId="9" fillId="0" borderId="5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 shrinkToFit="1"/>
    </xf>
    <xf numFmtId="3" fontId="9" fillId="0" borderId="6" xfId="0" applyNumberFormat="1" applyFont="1" applyFill="1" applyBorder="1" applyAlignment="1">
      <alignment horizontal="centerContinuous" vertical="center"/>
    </xf>
    <xf numFmtId="3" fontId="8" fillId="0" borderId="7" xfId="0" applyNumberFormat="1" applyFont="1" applyFill="1" applyBorder="1" applyAlignment="1">
      <alignment horizontal="centerContinuous" vertical="center"/>
    </xf>
    <xf numFmtId="3" fontId="9" fillId="0" borderId="8" xfId="0" applyNumberFormat="1" applyFont="1" applyFill="1" applyBorder="1" applyAlignment="1">
      <alignment horizontal="center" vertical="center"/>
    </xf>
    <xf numFmtId="3" fontId="9" fillId="0" borderId="9" xfId="0" applyNumberFormat="1" applyFont="1" applyFill="1" applyBorder="1" applyAlignment="1">
      <alignment horizontal="center" vertical="center"/>
    </xf>
    <xf numFmtId="3" fontId="12" fillId="0" borderId="10" xfId="0" applyNumberFormat="1" applyFont="1" applyFill="1" applyBorder="1" applyAlignment="1">
      <alignment shrinkToFit="1"/>
    </xf>
    <xf numFmtId="3" fontId="12" fillId="0" borderId="3" xfId="0" applyNumberFormat="1" applyFont="1" applyFill="1" applyBorder="1" applyAlignment="1">
      <alignment shrinkToFit="1"/>
    </xf>
    <xf numFmtId="3" fontId="12" fillId="0" borderId="11" xfId="0" applyNumberFormat="1" applyFont="1" applyFill="1" applyBorder="1" applyAlignment="1">
      <alignment shrinkToFit="1"/>
    </xf>
    <xf numFmtId="3" fontId="12" fillId="0" borderId="3" xfId="0" applyNumberFormat="1" applyFont="1" applyFill="1" applyBorder="1" applyAlignment="1">
      <alignment horizontal="right" shrinkToFit="1"/>
    </xf>
    <xf numFmtId="3" fontId="12" fillId="0" borderId="12" xfId="0" applyNumberFormat="1" applyFont="1" applyFill="1" applyBorder="1" applyAlignment="1">
      <alignment shrinkToFit="1"/>
    </xf>
    <xf numFmtId="3" fontId="12" fillId="0" borderId="2" xfId="0" applyNumberFormat="1" applyFont="1" applyFill="1" applyBorder="1" applyAlignment="1">
      <alignment shrinkToFit="1"/>
    </xf>
    <xf numFmtId="3" fontId="12" fillId="0" borderId="13" xfId="0" applyNumberFormat="1" applyFont="1" applyFill="1" applyBorder="1" applyAlignment="1">
      <alignment shrinkToFit="1"/>
    </xf>
    <xf numFmtId="3" fontId="12" fillId="0" borderId="2" xfId="0" applyNumberFormat="1" applyFont="1" applyFill="1" applyBorder="1" applyAlignment="1">
      <alignment horizontal="right" shrinkToFit="1"/>
    </xf>
    <xf numFmtId="3" fontId="9" fillId="0" borderId="14" xfId="0" applyNumberFormat="1" applyFont="1" applyFill="1" applyBorder="1" applyAlignment="1">
      <alignment horizontal="center" vertical="center"/>
    </xf>
    <xf numFmtId="3" fontId="12" fillId="0" borderId="15" xfId="0" applyNumberFormat="1" applyFont="1" applyFill="1" applyBorder="1" applyAlignment="1">
      <alignment shrinkToFit="1"/>
    </xf>
    <xf numFmtId="3" fontId="12" fillId="0" borderId="16" xfId="0" applyNumberFormat="1" applyFont="1" applyFill="1" applyBorder="1" applyAlignment="1">
      <alignment shrinkToFit="1"/>
    </xf>
    <xf numFmtId="3" fontId="9" fillId="0" borderId="17" xfId="0" applyNumberFormat="1" applyFont="1" applyFill="1" applyBorder="1" applyAlignment="1">
      <alignment horizontal="center" vertical="center"/>
    </xf>
    <xf numFmtId="3" fontId="9" fillId="0" borderId="18" xfId="0" applyNumberFormat="1" applyFont="1" applyFill="1" applyBorder="1" applyAlignment="1">
      <alignment horizontal="center" vertical="center"/>
    </xf>
    <xf numFmtId="3" fontId="9" fillId="0" borderId="19" xfId="0" applyNumberFormat="1" applyFont="1" applyFill="1" applyBorder="1" applyAlignment="1">
      <alignment horizontal="center" vertical="center"/>
    </xf>
    <xf numFmtId="3" fontId="9" fillId="0" borderId="20" xfId="0" applyNumberFormat="1" applyFont="1" applyFill="1" applyBorder="1" applyAlignment="1">
      <alignment horizontal="center" vertical="center"/>
    </xf>
    <xf numFmtId="3" fontId="12" fillId="0" borderId="21" xfId="0" applyNumberFormat="1" applyFont="1" applyFill="1" applyBorder="1" applyAlignment="1">
      <alignment shrinkToFit="1"/>
    </xf>
    <xf numFmtId="3" fontId="12" fillId="0" borderId="22" xfId="0" applyNumberFormat="1" applyFont="1" applyFill="1" applyBorder="1" applyAlignment="1">
      <alignment shrinkToFit="1"/>
    </xf>
    <xf numFmtId="3" fontId="8" fillId="0" borderId="8" xfId="0" applyNumberFormat="1" applyFont="1" applyFill="1" applyBorder="1" applyAlignment="1">
      <alignment horizontal="center" vertical="center"/>
    </xf>
    <xf numFmtId="3" fontId="9" fillId="0" borderId="25" xfId="0" applyNumberFormat="1" applyFont="1" applyFill="1" applyBorder="1" applyAlignment="1">
      <alignment horizontal="center" vertical="center"/>
    </xf>
    <xf numFmtId="3" fontId="9" fillId="0" borderId="14" xfId="0" applyNumberFormat="1" applyFont="1" applyFill="1" applyBorder="1" applyAlignment="1">
      <alignment horizontal="center" vertical="center" wrapText="1"/>
    </xf>
    <xf numFmtId="3" fontId="16" fillId="0" borderId="0" xfId="2" applyNumberFormat="1" applyFont="1" applyAlignment="1">
      <alignment horizontal="center"/>
    </xf>
    <xf numFmtId="3" fontId="16" fillId="0" borderId="0" xfId="0" applyNumberFormat="1" applyFont="1" applyAlignment="1">
      <alignment horizontal="right" vertical="top"/>
    </xf>
    <xf numFmtId="3" fontId="15" fillId="0" borderId="0" xfId="2" applyNumberFormat="1" applyFont="1" applyAlignment="1"/>
    <xf numFmtId="0" fontId="12" fillId="0" borderId="0" xfId="2" applyNumberFormat="1" applyFont="1" applyAlignment="1"/>
    <xf numFmtId="3" fontId="15" fillId="0" borderId="26" xfId="2" applyNumberFormat="1" applyFont="1" applyBorder="1" applyAlignment="1"/>
    <xf numFmtId="3" fontId="9" fillId="0" borderId="2" xfId="2" applyNumberFormat="1" applyFont="1" applyFill="1" applyBorder="1" applyAlignment="1">
      <alignment horizontal="distributed" vertical="center"/>
    </xf>
    <xf numFmtId="3" fontId="10" fillId="0" borderId="0" xfId="0" quotePrefix="1" applyNumberFormat="1" applyFont="1" applyAlignment="1">
      <alignment horizontal="right" vertical="top"/>
    </xf>
    <xf numFmtId="3" fontId="10" fillId="0" borderId="0" xfId="0" quotePrefix="1" applyNumberFormat="1" applyFont="1" applyFill="1" applyBorder="1" applyAlignment="1" applyProtection="1">
      <alignment horizontal="left" vertical="top"/>
      <protection locked="0"/>
    </xf>
    <xf numFmtId="3" fontId="12" fillId="0" borderId="2" xfId="2" applyNumberFormat="1" applyFont="1" applyFill="1" applyBorder="1" applyAlignment="1"/>
    <xf numFmtId="3" fontId="9" fillId="0" borderId="16" xfId="2" applyNumberFormat="1" applyFont="1" applyBorder="1" applyAlignment="1">
      <alignment horizontal="center"/>
    </xf>
    <xf numFmtId="3" fontId="9" fillId="0" borderId="27" xfId="2" applyNumberFormat="1" applyFont="1" applyBorder="1" applyAlignment="1">
      <alignment horizontal="center"/>
    </xf>
    <xf numFmtId="3" fontId="9" fillId="0" borderId="0" xfId="0" applyNumberFormat="1" applyFont="1" applyFill="1" applyBorder="1" applyAlignment="1">
      <alignment horizontal="center" vertical="center"/>
    </xf>
    <xf numFmtId="3" fontId="9" fillId="0" borderId="28" xfId="0" applyNumberFormat="1" applyFont="1" applyFill="1" applyBorder="1" applyAlignment="1">
      <alignment horizontal="center" vertical="center"/>
    </xf>
    <xf numFmtId="3" fontId="9" fillId="0" borderId="29" xfId="0" applyNumberFormat="1" applyFont="1" applyFill="1" applyBorder="1" applyAlignment="1">
      <alignment horizontal="center" vertical="center"/>
    </xf>
    <xf numFmtId="3" fontId="12" fillId="0" borderId="30" xfId="0" applyNumberFormat="1" applyFont="1" applyFill="1" applyBorder="1" applyAlignment="1">
      <alignment shrinkToFit="1"/>
    </xf>
    <xf numFmtId="3" fontId="12" fillId="0" borderId="24" xfId="0" applyNumberFormat="1" applyFont="1" applyFill="1" applyBorder="1" applyAlignment="1">
      <alignment shrinkToFit="1"/>
    </xf>
    <xf numFmtId="3" fontId="8" fillId="0" borderId="31" xfId="0" applyNumberFormat="1" applyFont="1" applyFill="1" applyBorder="1" applyAlignment="1">
      <alignment horizontal="centerContinuous"/>
    </xf>
    <xf numFmtId="3" fontId="8" fillId="0" borderId="32" xfId="0" applyNumberFormat="1" applyFont="1" applyFill="1" applyBorder="1" applyAlignment="1">
      <alignment horizontal="centerContinuous"/>
    </xf>
    <xf numFmtId="3" fontId="8" fillId="0" borderId="31" xfId="0" applyNumberFormat="1" applyFont="1" applyFill="1" applyBorder="1" applyAlignment="1" applyProtection="1">
      <alignment horizontal="centerContinuous"/>
      <protection locked="0"/>
    </xf>
    <xf numFmtId="3" fontId="8" fillId="0" borderId="33" xfId="0" applyNumberFormat="1" applyFont="1" applyFill="1" applyBorder="1" applyAlignment="1">
      <alignment horizontal="centerContinuous"/>
    </xf>
    <xf numFmtId="3" fontId="18" fillId="0" borderId="10" xfId="0" applyNumberFormat="1" applyFont="1" applyFill="1" applyBorder="1" applyAlignment="1">
      <alignment shrinkToFit="1"/>
    </xf>
    <xf numFmtId="3" fontId="18" fillId="0" borderId="12" xfId="0" applyNumberFormat="1" applyFont="1" applyFill="1" applyBorder="1" applyAlignment="1">
      <alignment shrinkToFit="1"/>
    </xf>
    <xf numFmtId="3" fontId="18" fillId="0" borderId="2" xfId="0" applyNumberFormat="1" applyFont="1" applyFill="1" applyBorder="1" applyAlignment="1">
      <alignment shrinkToFit="1"/>
    </xf>
    <xf numFmtId="3" fontId="18" fillId="0" borderId="11" xfId="0" applyNumberFormat="1" applyFont="1" applyFill="1" applyBorder="1" applyAlignment="1">
      <alignment shrinkToFit="1"/>
    </xf>
    <xf numFmtId="3" fontId="18" fillId="0" borderId="21" xfId="0" applyNumberFormat="1" applyFont="1" applyFill="1" applyBorder="1" applyAlignment="1">
      <alignment shrinkToFit="1"/>
    </xf>
    <xf numFmtId="3" fontId="18" fillId="0" borderId="15" xfId="0" applyNumberFormat="1" applyFont="1" applyFill="1" applyBorder="1" applyAlignment="1">
      <alignment shrinkToFit="1"/>
    </xf>
    <xf numFmtId="3" fontId="18" fillId="0" borderId="3" xfId="0" applyNumberFormat="1" applyFont="1" applyFill="1" applyBorder="1" applyAlignment="1">
      <alignment shrinkToFit="1"/>
    </xf>
    <xf numFmtId="3" fontId="18" fillId="0" borderId="13" xfId="0" applyNumberFormat="1" applyFont="1" applyFill="1" applyBorder="1" applyAlignment="1">
      <alignment shrinkToFit="1"/>
    </xf>
    <xf numFmtId="3" fontId="18" fillId="0" borderId="22" xfId="0" applyNumberFormat="1" applyFont="1" applyFill="1" applyBorder="1" applyAlignment="1">
      <alignment shrinkToFit="1"/>
    </xf>
    <xf numFmtId="3" fontId="18" fillId="0" borderId="16" xfId="0" applyNumberFormat="1" applyFont="1" applyFill="1" applyBorder="1" applyAlignment="1">
      <alignment shrinkToFit="1"/>
    </xf>
    <xf numFmtId="3" fontId="18" fillId="0" borderId="34" xfId="0" applyNumberFormat="1" applyFont="1" applyFill="1" applyBorder="1" applyAlignment="1">
      <alignment shrinkToFit="1"/>
    </xf>
    <xf numFmtId="3" fontId="18" fillId="0" borderId="4" xfId="0" applyNumberFormat="1" applyFont="1" applyFill="1" applyBorder="1" applyAlignment="1">
      <alignment shrinkToFit="1"/>
    </xf>
    <xf numFmtId="3" fontId="18" fillId="0" borderId="35" xfId="0" applyNumberFormat="1" applyFont="1" applyFill="1" applyBorder="1" applyAlignment="1">
      <alignment shrinkToFit="1"/>
    </xf>
    <xf numFmtId="3" fontId="0" fillId="2" borderId="26" xfId="0" applyNumberFormat="1" applyFill="1" applyBorder="1" applyAlignment="1"/>
    <xf numFmtId="3" fontId="3" fillId="0" borderId="0" xfId="0" applyNumberFormat="1" applyFont="1" applyFill="1" applyAlignment="1"/>
    <xf numFmtId="0" fontId="3" fillId="0" borderId="0" xfId="0" applyNumberFormat="1" applyFont="1" applyFill="1" applyAlignment="1"/>
    <xf numFmtId="3" fontId="4" fillId="0" borderId="0" xfId="0" applyNumberFormat="1" applyFont="1" applyFill="1" applyAlignment="1">
      <alignment vertical="top"/>
    </xf>
    <xf numFmtId="3" fontId="7" fillId="0" borderId="0" xfId="0" applyNumberFormat="1" applyFont="1" applyFill="1" applyAlignment="1" applyProtection="1">
      <alignment vertical="top"/>
      <protection locked="0"/>
    </xf>
    <xf numFmtId="3" fontId="6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 applyProtection="1">
      <alignment vertical="top"/>
      <protection locked="0"/>
    </xf>
    <xf numFmtId="0" fontId="4" fillId="0" borderId="0" xfId="0" applyNumberFormat="1" applyFont="1" applyFill="1" applyAlignment="1">
      <alignment vertical="top"/>
    </xf>
    <xf numFmtId="3" fontId="7" fillId="0" borderId="0" xfId="0" applyNumberFormat="1" applyFont="1" applyFill="1" applyAlignment="1">
      <alignment vertical="top"/>
    </xf>
    <xf numFmtId="3" fontId="11" fillId="0" borderId="0" xfId="0" applyNumberFormat="1" applyFont="1" applyFill="1" applyAlignment="1">
      <alignment vertical="top"/>
    </xf>
    <xf numFmtId="49" fontId="10" fillId="0" borderId="0" xfId="0" applyNumberFormat="1" applyFont="1" applyFill="1" applyAlignment="1" applyProtection="1">
      <alignment horizontal="left" vertical="top"/>
      <protection locked="0"/>
    </xf>
    <xf numFmtId="3" fontId="11" fillId="0" borderId="0" xfId="0" quotePrefix="1" applyNumberFormat="1" applyFont="1" applyFill="1" applyAlignment="1">
      <alignment horizontal="right" vertical="top"/>
    </xf>
    <xf numFmtId="49" fontId="10" fillId="0" borderId="0" xfId="0" applyNumberFormat="1" applyFont="1" applyFill="1" applyAlignment="1" applyProtection="1">
      <alignment horizontal="center" vertical="top"/>
      <protection locked="0"/>
    </xf>
    <xf numFmtId="49" fontId="19" fillId="0" borderId="0" xfId="0" applyNumberFormat="1" applyFont="1" applyFill="1" applyAlignment="1" applyProtection="1">
      <alignment horizontal="center" vertical="top"/>
      <protection locked="0"/>
    </xf>
    <xf numFmtId="3" fontId="10" fillId="0" borderId="0" xfId="0" quotePrefix="1" applyNumberFormat="1" applyFont="1" applyFill="1" applyAlignment="1" applyProtection="1">
      <alignment horizontal="center" vertical="top"/>
      <protection locked="0"/>
    </xf>
    <xf numFmtId="3" fontId="9" fillId="0" borderId="0" xfId="0" applyNumberFormat="1" applyFont="1" applyFill="1" applyAlignment="1"/>
    <xf numFmtId="0" fontId="9" fillId="0" borderId="0" xfId="0" applyNumberFormat="1" applyFont="1" applyFill="1" applyAlignment="1"/>
    <xf numFmtId="3" fontId="9" fillId="0" borderId="0" xfId="0" applyNumberFormat="1" applyFont="1" applyFill="1" applyBorder="1" applyAlignment="1"/>
    <xf numFmtId="3" fontId="3" fillId="0" borderId="2" xfId="0" applyNumberFormat="1" applyFont="1" applyFill="1" applyBorder="1" applyAlignment="1"/>
    <xf numFmtId="3" fontId="0" fillId="0" borderId="26" xfId="0" applyNumberFormat="1" applyFont="1" applyFill="1" applyBorder="1" applyAlignment="1"/>
    <xf numFmtId="3" fontId="0" fillId="0" borderId="26" xfId="0" applyNumberFormat="1" applyFill="1" applyBorder="1" applyAlignment="1"/>
    <xf numFmtId="3" fontId="0" fillId="0" borderId="0" xfId="0" applyNumberFormat="1" applyFont="1" applyFill="1" applyBorder="1" applyAlignment="1"/>
    <xf numFmtId="3" fontId="0" fillId="0" borderId="26" xfId="0" applyNumberFormat="1" applyFont="1" applyFill="1" applyBorder="1" applyAlignment="1">
      <alignment shrinkToFit="1"/>
    </xf>
    <xf numFmtId="4" fontId="3" fillId="0" borderId="0" xfId="0" applyNumberFormat="1" applyFont="1" applyFill="1" applyAlignment="1"/>
    <xf numFmtId="3" fontId="12" fillId="0" borderId="36" xfId="0" applyNumberFormat="1" applyFont="1" applyFill="1" applyBorder="1" applyAlignment="1">
      <alignment shrinkToFit="1"/>
    </xf>
    <xf numFmtId="3" fontId="18" fillId="0" borderId="37" xfId="0" applyNumberFormat="1" applyFont="1" applyFill="1" applyBorder="1" applyAlignment="1">
      <alignment shrinkToFit="1"/>
    </xf>
    <xf numFmtId="3" fontId="18" fillId="0" borderId="38" xfId="0" applyNumberFormat="1" applyFont="1" applyFill="1" applyBorder="1" applyAlignment="1">
      <alignment shrinkToFit="1"/>
    </xf>
    <xf numFmtId="3" fontId="12" fillId="0" borderId="39" xfId="0" applyNumberFormat="1" applyFont="1" applyFill="1" applyBorder="1" applyAlignment="1">
      <alignment shrinkToFit="1"/>
    </xf>
    <xf numFmtId="3" fontId="9" fillId="0" borderId="8" xfId="2" applyNumberFormat="1" applyFont="1" applyBorder="1" applyAlignment="1">
      <alignment horizontal="center"/>
    </xf>
    <xf numFmtId="3" fontId="12" fillId="0" borderId="16" xfId="2" applyNumberFormat="1" applyFont="1" applyBorder="1" applyAlignment="1"/>
    <xf numFmtId="3" fontId="9" fillId="0" borderId="22" xfId="2" applyNumberFormat="1" applyFont="1" applyFill="1" applyBorder="1" applyAlignment="1">
      <alignment horizontal="distributed" vertical="center"/>
    </xf>
    <xf numFmtId="3" fontId="20" fillId="0" borderId="9" xfId="0" applyNumberFormat="1" applyFont="1" applyFill="1" applyBorder="1" applyAlignment="1">
      <alignment horizontal="center" vertical="center" wrapText="1"/>
    </xf>
    <xf numFmtId="3" fontId="12" fillId="0" borderId="3" xfId="2" applyNumberFormat="1" applyFont="1" applyFill="1" applyBorder="1" applyAlignment="1">
      <alignment shrinkToFit="1"/>
    </xf>
    <xf numFmtId="3" fontId="12" fillId="0" borderId="8" xfId="2" applyNumberFormat="1" applyFont="1" applyFill="1" applyBorder="1" applyAlignment="1"/>
    <xf numFmtId="3" fontId="12" fillId="0" borderId="2" xfId="2" applyNumberFormat="1" applyFont="1" applyFill="1" applyBorder="1" applyAlignment="1">
      <alignment shrinkToFit="1"/>
    </xf>
    <xf numFmtId="3" fontId="12" fillId="0" borderId="27" xfId="2" applyNumberFormat="1" applyFont="1" applyFill="1" applyBorder="1" applyAlignment="1"/>
    <xf numFmtId="3" fontId="12" fillId="0" borderId="4" xfId="2" applyNumberFormat="1" applyFont="1" applyFill="1" applyBorder="1" applyAlignment="1">
      <alignment shrinkToFit="1"/>
    </xf>
    <xf numFmtId="3" fontId="12" fillId="0" borderId="40" xfId="2" applyNumberFormat="1" applyFont="1" applyFill="1" applyBorder="1" applyAlignment="1">
      <alignment shrinkToFit="1"/>
    </xf>
    <xf numFmtId="176" fontId="17" fillId="0" borderId="0" xfId="1" applyNumberFormat="1" applyFont="1" applyFill="1" applyAlignment="1"/>
    <xf numFmtId="176" fontId="8" fillId="0" borderId="16" xfId="1" applyNumberFormat="1" applyFont="1" applyFill="1" applyBorder="1" applyAlignment="1"/>
    <xf numFmtId="176" fontId="8" fillId="0" borderId="16" xfId="1" applyNumberFormat="1" applyFont="1" applyFill="1" applyBorder="1" applyAlignment="1">
      <alignment horizontal="left"/>
    </xf>
    <xf numFmtId="176" fontId="17" fillId="0" borderId="31" xfId="1" applyNumberFormat="1" applyFont="1" applyFill="1" applyBorder="1" applyAlignment="1"/>
    <xf numFmtId="176" fontId="17" fillId="0" borderId="32" xfId="1" applyNumberFormat="1" applyFont="1" applyFill="1" applyBorder="1" applyAlignment="1"/>
    <xf numFmtId="176" fontId="17" fillId="0" borderId="41" xfId="1" applyNumberFormat="1" applyFont="1" applyFill="1" applyBorder="1" applyAlignment="1"/>
    <xf numFmtId="176" fontId="17" fillId="0" borderId="42" xfId="1" applyNumberFormat="1" applyFont="1" applyFill="1" applyBorder="1" applyAlignment="1"/>
    <xf numFmtId="176" fontId="17" fillId="0" borderId="43" xfId="1" applyNumberFormat="1" applyFont="1" applyFill="1" applyBorder="1" applyAlignment="1"/>
    <xf numFmtId="176" fontId="17" fillId="0" borderId="44" xfId="1" applyNumberFormat="1" applyFont="1" applyFill="1" applyBorder="1" applyAlignment="1"/>
    <xf numFmtId="176" fontId="8" fillId="0" borderId="32" xfId="1" applyNumberFormat="1" applyFont="1" applyFill="1" applyBorder="1" applyAlignment="1"/>
    <xf numFmtId="176" fontId="8" fillId="0" borderId="45" xfId="1" applyNumberFormat="1" applyFont="1" applyFill="1" applyBorder="1" applyAlignment="1"/>
    <xf numFmtId="176" fontId="8" fillId="0" borderId="46" xfId="1" applyNumberFormat="1" applyFont="1" applyFill="1" applyBorder="1" applyAlignment="1"/>
    <xf numFmtId="176" fontId="17" fillId="0" borderId="0" xfId="1" applyNumberFormat="1" applyFont="1" applyFill="1" applyBorder="1" applyAlignment="1"/>
    <xf numFmtId="176" fontId="9" fillId="0" borderId="16" xfId="1" applyNumberFormat="1" applyFont="1" applyFill="1" applyBorder="1" applyAlignment="1"/>
    <xf numFmtId="176" fontId="9" fillId="0" borderId="16" xfId="1" applyNumberFormat="1" applyFont="1" applyFill="1" applyBorder="1" applyAlignment="1">
      <alignment horizontal="left"/>
    </xf>
    <xf numFmtId="176" fontId="9" fillId="0" borderId="47" xfId="1" applyNumberFormat="1" applyFont="1" applyFill="1" applyBorder="1" applyAlignment="1"/>
    <xf numFmtId="176" fontId="9" fillId="0" borderId="47" xfId="1" applyNumberFormat="1" applyFont="1" applyFill="1" applyBorder="1" applyAlignment="1">
      <alignment horizontal="center" vertical="center"/>
    </xf>
    <xf numFmtId="176" fontId="9" fillId="0" borderId="48" xfId="1" applyNumberFormat="1" applyFont="1" applyFill="1" applyBorder="1" applyAlignment="1"/>
    <xf numFmtId="176" fontId="9" fillId="0" borderId="48" xfId="1" applyNumberFormat="1" applyFont="1" applyFill="1" applyBorder="1" applyAlignment="1">
      <alignment horizontal="center" vertical="center"/>
    </xf>
    <xf numFmtId="176" fontId="9" fillId="0" borderId="27" xfId="1" applyNumberFormat="1" applyFont="1" applyFill="1" applyBorder="1" applyAlignment="1"/>
    <xf numFmtId="176" fontId="9" fillId="0" borderId="27" xfId="1" applyNumberFormat="1" applyFont="1" applyFill="1" applyBorder="1" applyAlignment="1">
      <alignment horizontal="left"/>
    </xf>
    <xf numFmtId="3" fontId="9" fillId="0" borderId="49" xfId="0" applyNumberFormat="1" applyFont="1" applyFill="1" applyBorder="1" applyAlignment="1">
      <alignment horizontal="center" vertical="center"/>
    </xf>
    <xf numFmtId="176" fontId="9" fillId="0" borderId="50" xfId="1" applyNumberFormat="1" applyFont="1" applyFill="1" applyBorder="1" applyAlignment="1">
      <alignment horizontal="left"/>
    </xf>
    <xf numFmtId="3" fontId="9" fillId="0" borderId="51" xfId="0" applyNumberFormat="1" applyFont="1" applyFill="1" applyBorder="1" applyAlignment="1"/>
    <xf numFmtId="3" fontId="9" fillId="0" borderId="13" xfId="0" applyNumberFormat="1" applyFont="1" applyFill="1" applyBorder="1" applyAlignment="1"/>
    <xf numFmtId="3" fontId="8" fillId="0" borderId="30" xfId="0" applyNumberFormat="1" applyFont="1" applyFill="1" applyBorder="1" applyAlignment="1">
      <alignment horizontal="distributed" justifyLastLine="1"/>
    </xf>
    <xf numFmtId="3" fontId="8" fillId="0" borderId="24" xfId="0" applyNumberFormat="1" applyFont="1" applyFill="1" applyBorder="1" applyAlignment="1">
      <alignment horizontal="distributed" justifyLastLine="1"/>
    </xf>
    <xf numFmtId="3" fontId="8" fillId="0" borderId="52" xfId="0" applyNumberFormat="1" applyFont="1" applyFill="1" applyBorder="1" applyAlignment="1">
      <alignment horizontal="distributed" justifyLastLine="1"/>
    </xf>
    <xf numFmtId="176" fontId="8" fillId="0" borderId="33" xfId="1" applyNumberFormat="1" applyFont="1" applyFill="1" applyBorder="1" applyAlignment="1"/>
    <xf numFmtId="176" fontId="8" fillId="0" borderId="53" xfId="1" applyNumberFormat="1" applyFont="1" applyFill="1" applyBorder="1" applyAlignment="1"/>
    <xf numFmtId="176" fontId="8" fillId="0" borderId="54" xfId="1" applyNumberFormat="1" applyFont="1" applyFill="1" applyBorder="1" applyAlignment="1"/>
    <xf numFmtId="0" fontId="9" fillId="0" borderId="50" xfId="2" applyNumberFormat="1" applyFont="1" applyFill="1" applyBorder="1" applyAlignment="1"/>
    <xf numFmtId="176" fontId="9" fillId="0" borderId="13" xfId="1" applyNumberFormat="1" applyFont="1" applyFill="1" applyBorder="1" applyAlignment="1"/>
    <xf numFmtId="3" fontId="9" fillId="0" borderId="55" xfId="2" applyNumberFormat="1" applyFont="1" applyFill="1" applyBorder="1" applyAlignment="1">
      <alignment horizontal="distributed" vertical="center"/>
    </xf>
    <xf numFmtId="3" fontId="9" fillId="0" borderId="36" xfId="2" applyNumberFormat="1" applyFont="1" applyFill="1" applyBorder="1" applyAlignment="1">
      <alignment horizontal="distributed" vertical="center"/>
    </xf>
    <xf numFmtId="3" fontId="12" fillId="0" borderId="36" xfId="2" applyNumberFormat="1" applyFont="1" applyFill="1" applyBorder="1" applyAlignment="1"/>
    <xf numFmtId="3" fontId="12" fillId="0" borderId="39" xfId="2" applyNumberFormat="1" applyFont="1" applyFill="1" applyBorder="1" applyAlignment="1">
      <alignment shrinkToFit="1"/>
    </xf>
    <xf numFmtId="3" fontId="12" fillId="0" borderId="36" xfId="2" applyNumberFormat="1" applyFont="1" applyFill="1" applyBorder="1" applyAlignment="1">
      <alignment shrinkToFit="1"/>
    </xf>
    <xf numFmtId="3" fontId="12" fillId="0" borderId="37" xfId="2" applyNumberFormat="1" applyFont="1" applyFill="1" applyBorder="1" applyAlignment="1">
      <alignment shrinkToFit="1"/>
    </xf>
    <xf numFmtId="3" fontId="9" fillId="0" borderId="56" xfId="2" applyNumberFormat="1" applyFont="1" applyFill="1" applyBorder="1" applyAlignment="1">
      <alignment horizontal="distributed" vertical="center" wrapText="1"/>
    </xf>
    <xf numFmtId="3" fontId="9" fillId="0" borderId="12" xfId="2" applyNumberFormat="1" applyFont="1" applyFill="1" applyBorder="1" applyAlignment="1">
      <alignment horizontal="distributed" vertical="center"/>
    </xf>
    <xf numFmtId="3" fontId="12" fillId="0" borderId="12" xfId="2" applyNumberFormat="1" applyFont="1" applyFill="1" applyBorder="1" applyAlignment="1"/>
    <xf numFmtId="3" fontId="12" fillId="0" borderId="10" xfId="2" applyNumberFormat="1" applyFont="1" applyFill="1" applyBorder="1" applyAlignment="1">
      <alignment shrinkToFit="1"/>
    </xf>
    <xf numFmtId="3" fontId="12" fillId="0" borderId="12" xfId="2" applyNumberFormat="1" applyFont="1" applyFill="1" applyBorder="1" applyAlignment="1">
      <alignment shrinkToFit="1"/>
    </xf>
    <xf numFmtId="3" fontId="12" fillId="0" borderId="34" xfId="2" applyNumberFormat="1" applyFont="1" applyFill="1" applyBorder="1" applyAlignment="1">
      <alignment shrinkToFit="1"/>
    </xf>
    <xf numFmtId="176" fontId="0" fillId="0" borderId="0" xfId="1" applyNumberFormat="1" applyFont="1" applyFill="1" applyAlignment="1"/>
    <xf numFmtId="177" fontId="22" fillId="0" borderId="0" xfId="0" applyNumberFormat="1" applyFont="1" applyAlignment="1">
      <alignment vertical="center"/>
    </xf>
    <xf numFmtId="3" fontId="23" fillId="0" borderId="0" xfId="0" applyNumberFormat="1" applyFont="1" applyFill="1" applyAlignment="1"/>
    <xf numFmtId="4" fontId="23" fillId="0" borderId="0" xfId="0" applyNumberFormat="1" applyFont="1" applyFill="1" applyAlignment="1"/>
    <xf numFmtId="0" fontId="23" fillId="0" borderId="0" xfId="0" applyNumberFormat="1" applyFont="1" applyFill="1" applyAlignment="1"/>
    <xf numFmtId="177" fontId="24" fillId="0" borderId="0" xfId="0" applyNumberFormat="1" applyFont="1" applyAlignment="1">
      <alignment vertical="center"/>
    </xf>
    <xf numFmtId="176" fontId="0" fillId="0" borderId="0" xfId="1" applyNumberFormat="1" applyFont="1" applyFill="1" applyAlignment="1">
      <alignment horizontal="right"/>
    </xf>
    <xf numFmtId="3" fontId="18" fillId="0" borderId="32" xfId="0" applyNumberFormat="1" applyFont="1" applyFill="1" applyBorder="1" applyAlignment="1">
      <alignment shrinkToFit="1"/>
    </xf>
    <xf numFmtId="3" fontId="18" fillId="0" borderId="48" xfId="0" applyNumberFormat="1" applyFont="1" applyFill="1" applyBorder="1" applyAlignment="1">
      <alignment shrinkToFit="1"/>
    </xf>
    <xf numFmtId="3" fontId="12" fillId="0" borderId="8" xfId="0" applyNumberFormat="1" applyFont="1" applyFill="1" applyBorder="1" applyAlignment="1">
      <alignment shrinkToFit="1"/>
    </xf>
    <xf numFmtId="3" fontId="12" fillId="0" borderId="27" xfId="0" applyNumberFormat="1" applyFont="1" applyFill="1" applyBorder="1" applyAlignment="1">
      <alignment shrinkToFit="1"/>
    </xf>
    <xf numFmtId="3" fontId="9" fillId="0" borderId="66" xfId="2" applyNumberFormat="1" applyFont="1" applyFill="1" applyBorder="1" applyAlignment="1">
      <alignment horizontal="distributed" vertical="center"/>
    </xf>
    <xf numFmtId="3" fontId="9" fillId="0" borderId="67" xfId="2" applyNumberFormat="1" applyFont="1" applyFill="1" applyBorder="1" applyAlignment="1">
      <alignment horizontal="distributed" vertical="center"/>
    </xf>
    <xf numFmtId="3" fontId="9" fillId="0" borderId="68" xfId="2" applyNumberFormat="1" applyFont="1" applyFill="1" applyBorder="1" applyAlignment="1">
      <alignment horizontal="distributed" vertical="center"/>
    </xf>
    <xf numFmtId="3" fontId="9" fillId="0" borderId="69" xfId="2" applyNumberFormat="1" applyFont="1" applyFill="1" applyBorder="1" applyAlignment="1">
      <alignment horizontal="distributed" vertical="center"/>
    </xf>
    <xf numFmtId="3" fontId="9" fillId="0" borderId="16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24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right" vertical="top"/>
    </xf>
    <xf numFmtId="3" fontId="5" fillId="0" borderId="0" xfId="0" applyNumberFormat="1" applyFont="1" applyFill="1" applyAlignment="1" applyProtection="1">
      <alignment horizontal="center" vertical="top"/>
      <protection locked="0"/>
    </xf>
    <xf numFmtId="0" fontId="26" fillId="0" borderId="0" xfId="0" applyFont="1"/>
    <xf numFmtId="4" fontId="26" fillId="0" borderId="0" xfId="0" applyNumberFormat="1" applyFont="1"/>
    <xf numFmtId="3" fontId="26" fillId="0" borderId="0" xfId="0" applyNumberFormat="1" applyFont="1"/>
    <xf numFmtId="3" fontId="0" fillId="0" borderId="26" xfId="0" applyNumberFormat="1" applyBorder="1"/>
    <xf numFmtId="3" fontId="18" fillId="0" borderId="34" xfId="0" applyNumberFormat="1" applyFont="1" applyBorder="1" applyAlignment="1">
      <alignment shrinkToFit="1"/>
    </xf>
    <xf numFmtId="3" fontId="18" fillId="0" borderId="13" xfId="0" applyNumberFormat="1" applyFont="1" applyBorder="1" applyAlignment="1">
      <alignment shrinkToFit="1"/>
    </xf>
    <xf numFmtId="3" fontId="18" fillId="0" borderId="11" xfId="0" applyNumberFormat="1" applyFont="1" applyBorder="1" applyAlignment="1">
      <alignment shrinkToFit="1"/>
    </xf>
    <xf numFmtId="3" fontId="12" fillId="0" borderId="13" xfId="0" applyNumberFormat="1" applyFont="1" applyBorder="1" applyAlignment="1">
      <alignment shrinkToFit="1"/>
    </xf>
    <xf numFmtId="3" fontId="12" fillId="0" borderId="11" xfId="0" applyNumberFormat="1" applyFont="1" applyBorder="1" applyAlignment="1">
      <alignment shrinkToFit="1"/>
    </xf>
    <xf numFmtId="3" fontId="9" fillId="0" borderId="9" xfId="0" applyNumberFormat="1" applyFont="1" applyBorder="1" applyAlignment="1">
      <alignment horizontal="center" vertical="center" shrinkToFit="1"/>
    </xf>
    <xf numFmtId="3" fontId="8" fillId="0" borderId="23" xfId="0" applyNumberFormat="1" applyFont="1" applyBorder="1" applyAlignment="1">
      <alignment horizontal="centerContinuous" vertical="center"/>
    </xf>
    <xf numFmtId="3" fontId="15" fillId="0" borderId="31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Fill="1" applyBorder="1" applyAlignment="1" applyProtection="1">
      <alignment horizontal="center" vertical="center"/>
      <protection locked="0"/>
    </xf>
    <xf numFmtId="3" fontId="15" fillId="0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41" xfId="0" applyNumberFormat="1" applyFont="1" applyFill="1" applyBorder="1" applyAlignment="1" applyProtection="1">
      <alignment horizontal="center" vertical="center"/>
      <protection locked="0"/>
    </xf>
    <xf numFmtId="3" fontId="15" fillId="0" borderId="65" xfId="0" applyNumberFormat="1" applyFont="1" applyFill="1" applyBorder="1" applyAlignment="1" applyProtection="1">
      <alignment horizontal="center" vertical="center"/>
      <protection locked="0"/>
    </xf>
    <xf numFmtId="3" fontId="15" fillId="0" borderId="42" xfId="0" applyNumberFormat="1" applyFont="1" applyFill="1" applyBorder="1" applyAlignment="1" applyProtection="1">
      <alignment horizontal="center" vertical="center"/>
      <protection locked="0"/>
    </xf>
    <xf numFmtId="176" fontId="8" fillId="0" borderId="64" xfId="1" applyNumberFormat="1" applyFont="1" applyFill="1" applyBorder="1" applyAlignment="1">
      <alignment horizontal="center" vertical="center"/>
    </xf>
    <xf numFmtId="3" fontId="21" fillId="0" borderId="8" xfId="0" applyNumberFormat="1" applyFont="1" applyFill="1" applyBorder="1" applyAlignment="1">
      <alignment horizontal="center" vertical="center"/>
    </xf>
    <xf numFmtId="3" fontId="21" fillId="0" borderId="16" xfId="0" applyNumberFormat="1" applyFont="1" applyFill="1" applyBorder="1" applyAlignment="1">
      <alignment horizontal="center" vertical="center"/>
    </xf>
    <xf numFmtId="3" fontId="21" fillId="0" borderId="27" xfId="0" applyNumberFormat="1" applyFont="1" applyFill="1" applyBorder="1" applyAlignment="1">
      <alignment horizontal="center" vertical="center"/>
    </xf>
    <xf numFmtId="176" fontId="8" fillId="0" borderId="8" xfId="1" applyNumberFormat="1" applyFont="1" applyFill="1" applyBorder="1" applyAlignment="1">
      <alignment horizontal="center" vertical="center" wrapText="1"/>
    </xf>
    <xf numFmtId="176" fontId="8" fillId="0" borderId="16" xfId="1" applyNumberFormat="1" applyFont="1" applyFill="1" applyBorder="1" applyAlignment="1">
      <alignment horizontal="center" vertical="center" wrapText="1"/>
    </xf>
    <xf numFmtId="176" fontId="8" fillId="0" borderId="27" xfId="1" applyNumberFormat="1" applyFont="1" applyFill="1" applyBorder="1" applyAlignment="1">
      <alignment horizontal="center" vertical="center" wrapText="1"/>
    </xf>
    <xf numFmtId="176" fontId="8" fillId="0" borderId="31" xfId="1" applyNumberFormat="1" applyFont="1" applyFill="1" applyBorder="1" applyAlignment="1">
      <alignment horizontal="center" vertical="center" wrapText="1"/>
    </xf>
    <xf numFmtId="176" fontId="8" fillId="0" borderId="24" xfId="1" applyNumberFormat="1" applyFont="1" applyFill="1" applyBorder="1" applyAlignment="1">
      <alignment horizontal="center" vertical="center" wrapText="1"/>
    </xf>
    <xf numFmtId="176" fontId="8" fillId="0" borderId="41" xfId="1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Alignment="1" applyProtection="1">
      <alignment horizontal="center" vertical="top"/>
      <protection locked="0"/>
    </xf>
    <xf numFmtId="3" fontId="5" fillId="0" borderId="0" xfId="0" applyNumberFormat="1" applyFont="1" applyFill="1" applyAlignment="1">
      <alignment horizontal="right" vertical="top"/>
    </xf>
    <xf numFmtId="3" fontId="5" fillId="0" borderId="0" xfId="0" applyNumberFormat="1" applyFont="1" applyAlignment="1">
      <alignment horizontal="right" vertical="top"/>
    </xf>
    <xf numFmtId="176" fontId="9" fillId="0" borderId="8" xfId="1" applyNumberFormat="1" applyFont="1" applyFill="1" applyBorder="1" applyAlignment="1">
      <alignment horizontal="center" vertical="center"/>
    </xf>
    <xf numFmtId="176" fontId="9" fillId="0" borderId="64" xfId="1" applyNumberFormat="1" applyFont="1" applyFill="1" applyBorder="1" applyAlignment="1">
      <alignment horizontal="center" vertical="center"/>
    </xf>
    <xf numFmtId="3" fontId="9" fillId="0" borderId="31" xfId="0" applyNumberFormat="1" applyFont="1" applyFill="1" applyBorder="1" applyAlignment="1">
      <alignment horizontal="center" vertical="center"/>
    </xf>
    <xf numFmtId="176" fontId="9" fillId="0" borderId="8" xfId="1" applyNumberFormat="1" applyFont="1" applyFill="1" applyBorder="1" applyAlignment="1">
      <alignment horizontal="center" vertical="center" wrapText="1"/>
    </xf>
    <xf numFmtId="176" fontId="9" fillId="0" borderId="31" xfId="1" applyNumberFormat="1" applyFont="1" applyFill="1" applyBorder="1" applyAlignment="1">
      <alignment horizontal="center" vertical="center" wrapText="1"/>
    </xf>
    <xf numFmtId="3" fontId="8" fillId="0" borderId="43" xfId="0" applyNumberFormat="1" applyFont="1" applyFill="1" applyBorder="1" applyAlignment="1" applyProtection="1">
      <alignment horizontal="center"/>
      <protection locked="0"/>
    </xf>
    <xf numFmtId="3" fontId="8" fillId="0" borderId="43" xfId="0" applyNumberFormat="1" applyFont="1" applyFill="1" applyBorder="1" applyAlignment="1">
      <alignment horizontal="center"/>
    </xf>
    <xf numFmtId="3" fontId="8" fillId="0" borderId="44" xfId="0" applyNumberFormat="1" applyFont="1" applyBorder="1" applyAlignment="1">
      <alignment horizontal="center"/>
    </xf>
    <xf numFmtId="3" fontId="9" fillId="0" borderId="62" xfId="0" applyNumberFormat="1" applyFont="1" applyFill="1" applyBorder="1" applyAlignment="1">
      <alignment horizontal="center" vertical="center" shrinkToFit="1"/>
    </xf>
    <xf numFmtId="3" fontId="9" fillId="0" borderId="63" xfId="0" applyNumberFormat="1" applyFont="1" applyFill="1" applyBorder="1" applyAlignment="1">
      <alignment horizontal="center" vertical="center" shrinkToFit="1"/>
    </xf>
    <xf numFmtId="0" fontId="9" fillId="0" borderId="43" xfId="0" applyNumberFormat="1" applyFont="1" applyFill="1" applyBorder="1" applyAlignment="1">
      <alignment horizontal="center"/>
    </xf>
    <xf numFmtId="0" fontId="9" fillId="0" borderId="59" xfId="0" applyNumberFormat="1" applyFont="1" applyFill="1" applyBorder="1" applyAlignment="1">
      <alignment horizontal="center"/>
    </xf>
    <xf numFmtId="0" fontId="9" fillId="0" borderId="44" xfId="0" applyNumberFormat="1" applyFont="1" applyFill="1" applyBorder="1" applyAlignment="1">
      <alignment horizontal="center"/>
    </xf>
    <xf numFmtId="3" fontId="8" fillId="0" borderId="59" xfId="0" applyNumberFormat="1" applyFont="1" applyFill="1" applyBorder="1" applyAlignment="1">
      <alignment horizontal="center"/>
    </xf>
    <xf numFmtId="3" fontId="8" fillId="0" borderId="44" xfId="0" applyNumberFormat="1" applyFont="1" applyFill="1" applyBorder="1" applyAlignment="1">
      <alignment horizontal="center"/>
    </xf>
    <xf numFmtId="3" fontId="9" fillId="0" borderId="8" xfId="0" applyNumberFormat="1" applyFont="1" applyFill="1" applyBorder="1" applyAlignment="1">
      <alignment horizontal="center" vertical="center" wrapText="1"/>
    </xf>
    <xf numFmtId="3" fontId="9" fillId="0" borderId="5" xfId="0" applyNumberFormat="1" applyFont="1" applyFill="1" applyBorder="1" applyAlignment="1">
      <alignment horizontal="center" vertical="center" wrapText="1"/>
    </xf>
    <xf numFmtId="3" fontId="9" fillId="0" borderId="31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2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25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16" xfId="0" applyNumberFormat="1" applyFont="1" applyFill="1" applyBorder="1" applyAlignment="1">
      <alignment horizontal="center" vertical="center"/>
    </xf>
    <xf numFmtId="3" fontId="9" fillId="0" borderId="40" xfId="0" applyNumberFormat="1" applyFont="1" applyFill="1" applyBorder="1" applyAlignment="1">
      <alignment horizontal="center" vertical="center"/>
    </xf>
    <xf numFmtId="3" fontId="9" fillId="0" borderId="57" xfId="0" applyNumberFormat="1" applyFont="1" applyFill="1" applyBorder="1" applyAlignment="1">
      <alignment horizontal="center" vertical="center" shrinkToFit="1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60" xfId="0" applyNumberFormat="1" applyFont="1" applyFill="1" applyBorder="1" applyAlignment="1">
      <alignment horizontal="center" vertical="center"/>
    </xf>
    <xf numFmtId="3" fontId="9" fillId="0" borderId="57" xfId="0" applyNumberFormat="1" applyFont="1" applyFill="1" applyBorder="1" applyAlignment="1">
      <alignment horizontal="center" vertical="center"/>
    </xf>
    <xf numFmtId="3" fontId="9" fillId="0" borderId="58" xfId="0" applyNumberFormat="1" applyFont="1" applyFill="1" applyBorder="1" applyAlignment="1">
      <alignment horizontal="center" vertical="center"/>
    </xf>
    <xf numFmtId="3" fontId="9" fillId="0" borderId="61" xfId="0" applyNumberFormat="1" applyFont="1" applyFill="1" applyBorder="1" applyAlignment="1">
      <alignment horizontal="center" vertical="center"/>
    </xf>
    <xf numFmtId="3" fontId="9" fillId="0" borderId="27" xfId="0" applyNumberFormat="1" applyFont="1" applyFill="1" applyBorder="1" applyAlignment="1">
      <alignment horizontal="center" vertical="center"/>
    </xf>
  </cellXfs>
  <cellStyles count="4">
    <cellStyle name="標準" xfId="0" builtinId="0"/>
    <cellStyle name="標準 2" xfId="3" xr:uid="{302EB90F-EC3E-432E-A21B-FC1CB3800AC7}"/>
    <cellStyle name="標準_0822⑲税目別基収・県分（提出用）" xfId="1" xr:uid="{00000000-0005-0000-0000-000001000000}"/>
    <cellStyle name="標準_⑯公債費前年比較(道府県分完成)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../customXml/item3.xml" Type="http://schemas.openxmlformats.org/officeDocument/2006/relationships/customXml"/><Relationship Id="rId2" Target="worksheets/sheet2.xml" Type="http://schemas.openxmlformats.org/officeDocument/2006/relationships/worksheet"/><Relationship Id="rId3" Target="externalLinks/externalLink1.xml" Type="http://schemas.openxmlformats.org/officeDocument/2006/relationships/externalLink"/><Relationship Id="rId4" Target="theme/theme1.xml" Type="http://schemas.openxmlformats.org/officeDocument/2006/relationships/theme"/><Relationship Id="rId5" Target="styles.xml" Type="http://schemas.openxmlformats.org/officeDocument/2006/relationships/styles"/><Relationship Id="rId6" Target="sharedStrings.xml" Type="http://schemas.openxmlformats.org/officeDocument/2006/relationships/sharedStrings"/><Relationship Id="rId7" Target="calcChain.xml" Type="http://schemas.openxmlformats.org/officeDocument/2006/relationships/calcChain"/><Relationship Id="rId8" Target="../customXml/item1.xml" Type="http://schemas.openxmlformats.org/officeDocument/2006/relationships/customXml"/><Relationship Id="rId9" Target="../customXml/item2.xml" Type="http://schemas.openxmlformats.org/officeDocument/2006/relationships/customXml"/></Relationships>
</file>

<file path=xl/externalLinks/_rels/externalLink1.xml.rels><?xml version="1.0" encoding="UTF-8" standalone="yes"?><Relationships xmlns="http://schemas.openxmlformats.org/package/2006/relationships"><Relationship Id="rId1" Target="/sites/MIC_FS00004/Lib0008/04&#20132;&#20184;&#31246;&#35506;/&#26222;&#36890;&#20132;&#20184;&#31246;&#31639;&#23450;&#65288;&#20491;&#20154;&#20316;&#26989;&#29992;&#65289;_/05%20&#20225;&#30011;&#20418;/00%20&#38651;&#31639;&#38306;&#20418;/&#9733;%20J-LIS&#32013;&#21697;&#29289;/R7&#32013;&#21697;&#29289;&#12539;&#35430;&#31639;&#20381;&#38972;/250630_&#33256;&#26178;&#24375;&#21046;&#20837;&#21147;&#65288;6.30&#23455;&#26045;&#65289;&#25152;&#24471;&#21106;/07_25&#20132;&#20184;&#31246;/3&#38598;&#35336;&#34920;&#12539;&#12459;&#12540;&#12489;/25050002902&#31532;&#19968;&#34920;_&#36027;&#30446;&#21029;&#22522;&#28310;&#36001;&#25919;&#38656;&#35201;&#38989;&#19968;&#35239;&#34920;.xls" TargetMode="External" Type="http://schemas.openxmlformats.org/officeDocument/2006/relationships/externalLinkPath"/><Relationship Id="rId2" Target="https://digitalgojp.sharepoint.com/sites/MIC_FS00004/Lib0008/04&#20132;&#20184;&#31246;&#35506;/&#26222;&#36890;&#20132;&#20184;&#31246;&#31639;&#23450;&#65288;&#20491;&#20154;&#20316;&#26989;&#29992;&#65289;_/05%20&#20225;&#30011;&#20418;/00%20&#38651;&#31639;&#38306;&#20418;/&#9733;%20J-LIS&#32013;&#21697;&#29289;/R7&#32013;&#21697;&#29289;&#12539;&#35430;&#31639;&#20381;&#38972;/250630_&#33256;&#26178;&#24375;&#21046;&#20837;&#21147;&#65288;6.30&#23455;&#26045;&#65289;&#25152;&#24471;&#21106;/07_25&#20132;&#20184;&#31246;/3&#38598;&#35336;&#34920;&#12539;&#12459;&#12540;&#12489;/25050002902&#31532;&#19968;&#34920;_&#36027;&#30446;&#21029;&#22522;&#28310;&#36001;&#25919;&#38656;&#35201;&#38989;&#19968;&#35239;&#34920;.xls" TargetMode="External" Type="http://schemas.openxmlformats.org/officeDocument/2006/relationships/externalLinkPath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環境"/>
      <sheetName val="項目"/>
      <sheetName val="ﾃﾞｰﾀ"/>
      <sheetName val="ﾌﾗｸﾞ"/>
      <sheetName val="本年度"/>
      <sheetName val="前年度"/>
      <sheetName val="差"/>
      <sheetName val="率"/>
      <sheetName val="定数"/>
      <sheetName val="補正係数"/>
    </sheetNames>
    <sheetDataSet>
      <sheetData sheetId="0"/>
      <sheetData sheetId="1"/>
      <sheetData sheetId="2">
        <row r="20">
          <cell r="C20" t="str">
            <v>札幌市</v>
          </cell>
          <cell r="D20">
            <v>1</v>
          </cell>
          <cell r="E20">
            <v>2</v>
          </cell>
          <cell r="F20">
            <v>0</v>
          </cell>
          <cell r="G20">
            <v>22525125</v>
          </cell>
          <cell r="H20">
            <v>21278052</v>
          </cell>
          <cell r="I20">
            <v>5032918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4287398</v>
          </cell>
          <cell r="O20">
            <v>1522346</v>
          </cell>
          <cell r="P20">
            <v>764240</v>
          </cell>
          <cell r="Q20">
            <v>5501387</v>
          </cell>
          <cell r="R20">
            <v>2745742</v>
          </cell>
          <cell r="S20">
            <v>4693258</v>
          </cell>
          <cell r="T20">
            <v>7852417</v>
          </cell>
          <cell r="U20">
            <v>2535570</v>
          </cell>
          <cell r="V20">
            <v>2287392</v>
          </cell>
          <cell r="W20">
            <v>4168827</v>
          </cell>
          <cell r="X20">
            <v>1109989</v>
          </cell>
          <cell r="Y20">
            <v>3960920</v>
          </cell>
          <cell r="Z20">
            <v>893090</v>
          </cell>
          <cell r="AA20">
            <v>70053668</v>
          </cell>
          <cell r="AB20">
            <v>42101786</v>
          </cell>
          <cell r="AC20">
            <v>22323830</v>
          </cell>
          <cell r="AD20">
            <v>28533493</v>
          </cell>
          <cell r="AE20">
            <v>35983128</v>
          </cell>
          <cell r="AF20">
            <v>24162138</v>
          </cell>
          <cell r="AG20">
            <v>16503050</v>
          </cell>
          <cell r="AH20">
            <v>91681</v>
          </cell>
          <cell r="AI20">
            <v>717907</v>
          </cell>
          <cell r="AJ20">
            <v>3288880</v>
          </cell>
          <cell r="AK20">
            <v>2583345</v>
          </cell>
          <cell r="AL20">
            <v>755272</v>
          </cell>
          <cell r="AM20">
            <v>1391560</v>
          </cell>
          <cell r="AN20">
            <v>27310918</v>
          </cell>
          <cell r="AO20">
            <v>1423100</v>
          </cell>
          <cell r="AP20">
            <v>25694983</v>
          </cell>
          <cell r="AQ20">
            <v>812665</v>
          </cell>
          <cell r="AR20">
            <v>570613</v>
          </cell>
          <cell r="AS20">
            <v>0</v>
          </cell>
          <cell r="AT20">
            <v>84527</v>
          </cell>
          <cell r="AU20">
            <v>1092779</v>
          </cell>
          <cell r="AV20">
            <v>202281</v>
          </cell>
          <cell r="AW20">
            <v>2181751</v>
          </cell>
          <cell r="AX20">
            <v>239203</v>
          </cell>
          <cell r="AY20">
            <v>30326422</v>
          </cell>
          <cell r="AZ20">
            <v>0</v>
          </cell>
          <cell r="BA20">
            <v>0</v>
          </cell>
          <cell r="BB20">
            <v>3565502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542930</v>
          </cell>
          <cell r="BH20">
            <v>1472845</v>
          </cell>
          <cell r="BI20">
            <v>2341631</v>
          </cell>
          <cell r="BJ20">
            <v>734990</v>
          </cell>
          <cell r="BK20">
            <v>36399</v>
          </cell>
          <cell r="BL20">
            <v>641906</v>
          </cell>
          <cell r="BM20">
            <v>48993780</v>
          </cell>
          <cell r="BN20">
            <v>21819038</v>
          </cell>
          <cell r="BO20">
            <v>20734378</v>
          </cell>
          <cell r="BP20">
            <v>0</v>
          </cell>
          <cell r="BQ20">
            <v>0</v>
          </cell>
          <cell r="BR20">
            <v>4566789</v>
          </cell>
          <cell r="BS20">
            <v>1489546</v>
          </cell>
          <cell r="BT20">
            <v>4123823</v>
          </cell>
          <cell r="BU20">
            <v>2791011</v>
          </cell>
          <cell r="BV20">
            <v>4682356</v>
          </cell>
          <cell r="BW20">
            <v>7418442</v>
          </cell>
          <cell r="BX20">
            <v>2541600</v>
          </cell>
          <cell r="BY20">
            <v>2303924</v>
          </cell>
          <cell r="BZ20">
            <v>3980075</v>
          </cell>
          <cell r="CA20">
            <v>1102900</v>
          </cell>
          <cell r="CB20">
            <v>3800468</v>
          </cell>
          <cell r="CC20">
            <v>943727</v>
          </cell>
          <cell r="CD20">
            <v>65819276</v>
          </cell>
          <cell r="CE20">
            <v>42000777</v>
          </cell>
          <cell r="CF20">
            <v>20715121</v>
          </cell>
          <cell r="CG20">
            <v>28337952</v>
          </cell>
          <cell r="CH20">
            <v>35277304</v>
          </cell>
          <cell r="CI20">
            <v>15935953</v>
          </cell>
          <cell r="CJ20">
            <v>89332</v>
          </cell>
          <cell r="CK20">
            <v>3223264</v>
          </cell>
          <cell r="CL20">
            <v>696675</v>
          </cell>
          <cell r="CM20">
            <v>2343860</v>
          </cell>
          <cell r="CN20">
            <v>1286222</v>
          </cell>
          <cell r="CO20">
            <v>4974480</v>
          </cell>
          <cell r="CP20">
            <v>0</v>
          </cell>
          <cell r="CQ20">
            <v>0</v>
          </cell>
          <cell r="CR20">
            <v>613109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4262332</v>
          </cell>
          <cell r="CX20">
            <v>202732</v>
          </cell>
          <cell r="CY20">
            <v>0</v>
          </cell>
          <cell r="CZ20">
            <v>2341631</v>
          </cell>
          <cell r="DA20">
            <v>734990</v>
          </cell>
          <cell r="DB20">
            <v>28305</v>
          </cell>
          <cell r="DC20">
            <v>1303309</v>
          </cell>
          <cell r="DD20">
            <v>403050744</v>
          </cell>
          <cell r="DE20">
            <v>2296212</v>
          </cell>
          <cell r="DF20">
            <v>3794545</v>
          </cell>
          <cell r="DG20">
            <v>497044</v>
          </cell>
          <cell r="DH20">
            <v>23368895</v>
          </cell>
          <cell r="DI20">
            <v>720543</v>
          </cell>
          <cell r="DJ20">
            <v>760197</v>
          </cell>
          <cell r="DK20">
            <v>212258</v>
          </cell>
          <cell r="DL20">
            <v>957441</v>
          </cell>
          <cell r="DM20">
            <v>0</v>
          </cell>
          <cell r="DN20">
            <v>31473382</v>
          </cell>
          <cell r="DO20">
            <v>0</v>
          </cell>
          <cell r="DP20">
            <v>11998198</v>
          </cell>
          <cell r="DQ20">
            <v>1472845</v>
          </cell>
          <cell r="DR20">
            <v>48149334</v>
          </cell>
          <cell r="DS20">
            <v>25639492</v>
          </cell>
          <cell r="DT20">
            <v>1413990</v>
          </cell>
          <cell r="DU20">
            <v>23774273</v>
          </cell>
          <cell r="DV20">
            <v>816508</v>
          </cell>
        </row>
        <row r="21">
          <cell r="C21" t="str">
            <v>函館市</v>
          </cell>
          <cell r="D21">
            <v>1</v>
          </cell>
          <cell r="E21">
            <v>3</v>
          </cell>
          <cell r="F21">
            <v>0</v>
          </cell>
          <cell r="G21">
            <v>2899946</v>
          </cell>
          <cell r="H21">
            <v>1384590</v>
          </cell>
          <cell r="I21">
            <v>477598</v>
          </cell>
          <cell r="J21">
            <v>262016</v>
          </cell>
          <cell r="K21">
            <v>149661</v>
          </cell>
          <cell r="L21">
            <v>0</v>
          </cell>
          <cell r="M21">
            <v>22012</v>
          </cell>
          <cell r="N21">
            <v>269099</v>
          </cell>
          <cell r="O21">
            <v>155511</v>
          </cell>
          <cell r="P21">
            <v>204120</v>
          </cell>
          <cell r="Q21">
            <v>2553370</v>
          </cell>
          <cell r="R21">
            <v>445031</v>
          </cell>
          <cell r="S21">
            <v>486796</v>
          </cell>
          <cell r="T21">
            <v>603838</v>
          </cell>
          <cell r="U21">
            <v>522755</v>
          </cell>
          <cell r="V21">
            <v>246000</v>
          </cell>
          <cell r="W21">
            <v>353808</v>
          </cell>
          <cell r="X21">
            <v>224240</v>
          </cell>
          <cell r="Y21">
            <v>353283</v>
          </cell>
          <cell r="Z21">
            <v>92159</v>
          </cell>
          <cell r="AA21">
            <v>3100159</v>
          </cell>
          <cell r="AB21">
            <v>6078556</v>
          </cell>
          <cell r="AC21">
            <v>2547715</v>
          </cell>
          <cell r="AD21">
            <v>4603498</v>
          </cell>
          <cell r="AE21">
            <v>7001760</v>
          </cell>
          <cell r="AF21">
            <v>3975200</v>
          </cell>
          <cell r="AG21">
            <v>1609948</v>
          </cell>
          <cell r="AH21">
            <v>48379</v>
          </cell>
          <cell r="AI21">
            <v>389520</v>
          </cell>
          <cell r="AJ21">
            <v>355987</v>
          </cell>
          <cell r="AK21">
            <v>379385</v>
          </cell>
          <cell r="AL21">
            <v>137667</v>
          </cell>
          <cell r="AM21">
            <v>223982</v>
          </cell>
          <cell r="AN21">
            <v>3376467</v>
          </cell>
          <cell r="AO21">
            <v>286196</v>
          </cell>
          <cell r="AP21">
            <v>4334556</v>
          </cell>
          <cell r="AQ21">
            <v>456703</v>
          </cell>
          <cell r="AR21">
            <v>9159</v>
          </cell>
          <cell r="AS21">
            <v>0</v>
          </cell>
          <cell r="AT21">
            <v>766</v>
          </cell>
          <cell r="AU21">
            <v>103197</v>
          </cell>
          <cell r="AV21">
            <v>20265</v>
          </cell>
          <cell r="AW21">
            <v>353362</v>
          </cell>
          <cell r="AX21">
            <v>44233</v>
          </cell>
          <cell r="AY21">
            <v>3702196</v>
          </cell>
          <cell r="AZ21">
            <v>0</v>
          </cell>
          <cell r="BA21">
            <v>580103</v>
          </cell>
          <cell r="BB21">
            <v>0</v>
          </cell>
          <cell r="BC21">
            <v>0</v>
          </cell>
          <cell r="BD21">
            <v>0</v>
          </cell>
          <cell r="BE21">
            <v>1290129</v>
          </cell>
          <cell r="BF21">
            <v>0</v>
          </cell>
          <cell r="BG21">
            <v>176046</v>
          </cell>
          <cell r="BH21">
            <v>621902</v>
          </cell>
          <cell r="BI21">
            <v>635997</v>
          </cell>
          <cell r="BJ21">
            <v>392180</v>
          </cell>
          <cell r="BK21">
            <v>71232</v>
          </cell>
          <cell r="BL21">
            <v>254177</v>
          </cell>
          <cell r="BM21">
            <v>4918980</v>
          </cell>
          <cell r="BN21">
            <v>2802795</v>
          </cell>
          <cell r="BO21">
            <v>1353014</v>
          </cell>
          <cell r="BP21">
            <v>254559</v>
          </cell>
          <cell r="BQ21">
            <v>0</v>
          </cell>
          <cell r="BR21">
            <v>258810</v>
          </cell>
          <cell r="BS21">
            <v>151293</v>
          </cell>
          <cell r="BT21">
            <v>2571184</v>
          </cell>
          <cell r="BU21">
            <v>447814</v>
          </cell>
          <cell r="BV21">
            <v>489864</v>
          </cell>
          <cell r="BW21">
            <v>586506</v>
          </cell>
          <cell r="BX21">
            <v>537803</v>
          </cell>
          <cell r="BY21">
            <v>250414</v>
          </cell>
          <cell r="BZ21">
            <v>343375</v>
          </cell>
          <cell r="CA21">
            <v>227197</v>
          </cell>
          <cell r="CB21">
            <v>365189</v>
          </cell>
          <cell r="CC21">
            <v>96634</v>
          </cell>
          <cell r="CD21">
            <v>3023072</v>
          </cell>
          <cell r="CE21">
            <v>6148973</v>
          </cell>
          <cell r="CF21">
            <v>2433555</v>
          </cell>
          <cell r="CG21">
            <v>4616927</v>
          </cell>
          <cell r="CH21">
            <v>6956713</v>
          </cell>
          <cell r="CI21">
            <v>1548232</v>
          </cell>
          <cell r="CJ21">
            <v>46552</v>
          </cell>
          <cell r="CK21">
            <v>346596</v>
          </cell>
          <cell r="CL21">
            <v>394800</v>
          </cell>
          <cell r="CM21">
            <v>349747</v>
          </cell>
          <cell r="CN21">
            <v>209746</v>
          </cell>
          <cell r="CO21">
            <v>487672</v>
          </cell>
          <cell r="CP21">
            <v>155735</v>
          </cell>
          <cell r="CQ21">
            <v>22999</v>
          </cell>
          <cell r="CR21">
            <v>9161</v>
          </cell>
          <cell r="CS21">
            <v>0</v>
          </cell>
          <cell r="CT21">
            <v>0</v>
          </cell>
          <cell r="CU21">
            <v>0</v>
          </cell>
          <cell r="CV21">
            <v>535690</v>
          </cell>
          <cell r="CW21">
            <v>0</v>
          </cell>
          <cell r="CX21">
            <v>20296</v>
          </cell>
          <cell r="CY21">
            <v>0</v>
          </cell>
          <cell r="CZ21">
            <v>589897</v>
          </cell>
          <cell r="DA21">
            <v>392180</v>
          </cell>
          <cell r="DB21">
            <v>47286</v>
          </cell>
          <cell r="DC21">
            <v>285473</v>
          </cell>
          <cell r="DD21">
            <v>50011952</v>
          </cell>
          <cell r="DE21">
            <v>388837</v>
          </cell>
          <cell r="DF21">
            <v>68990</v>
          </cell>
          <cell r="DG21">
            <v>167037</v>
          </cell>
          <cell r="DH21">
            <v>3929597</v>
          </cell>
          <cell r="DI21">
            <v>133441</v>
          </cell>
          <cell r="DJ21">
            <v>203002</v>
          </cell>
          <cell r="DK21">
            <v>1261</v>
          </cell>
          <cell r="DL21">
            <v>93005</v>
          </cell>
          <cell r="DM21">
            <v>1268301</v>
          </cell>
          <cell r="DN21">
            <v>3928674</v>
          </cell>
          <cell r="DO21">
            <v>0</v>
          </cell>
          <cell r="DP21">
            <v>617879</v>
          </cell>
          <cell r="DQ21">
            <v>621902</v>
          </cell>
          <cell r="DR21">
            <v>4850931</v>
          </cell>
          <cell r="DS21">
            <v>3129416</v>
          </cell>
          <cell r="DT21">
            <v>287795</v>
          </cell>
          <cell r="DU21">
            <v>4018594</v>
          </cell>
          <cell r="DV21">
            <v>458920</v>
          </cell>
        </row>
        <row r="22">
          <cell r="C22" t="str">
            <v>小樽市</v>
          </cell>
          <cell r="D22">
            <v>1</v>
          </cell>
          <cell r="E22">
            <v>5</v>
          </cell>
          <cell r="F22">
            <v>0</v>
          </cell>
          <cell r="G22">
            <v>1393615</v>
          </cell>
          <cell r="H22">
            <v>1001063</v>
          </cell>
          <cell r="I22">
            <v>162690</v>
          </cell>
          <cell r="J22">
            <v>356475</v>
          </cell>
          <cell r="K22">
            <v>78629</v>
          </cell>
          <cell r="L22">
            <v>0</v>
          </cell>
          <cell r="M22">
            <v>1691</v>
          </cell>
          <cell r="N22">
            <v>115909</v>
          </cell>
          <cell r="O22">
            <v>65918</v>
          </cell>
          <cell r="P22">
            <v>49064</v>
          </cell>
          <cell r="Q22">
            <v>803476</v>
          </cell>
          <cell r="R22">
            <v>246832</v>
          </cell>
          <cell r="S22">
            <v>229984</v>
          </cell>
          <cell r="T22">
            <v>358266</v>
          </cell>
          <cell r="U22">
            <v>216172</v>
          </cell>
          <cell r="V22">
            <v>107712</v>
          </cell>
          <cell r="W22">
            <v>255879</v>
          </cell>
          <cell r="X22">
            <v>133212</v>
          </cell>
          <cell r="Y22">
            <v>0</v>
          </cell>
          <cell r="Z22">
            <v>0</v>
          </cell>
          <cell r="AA22">
            <v>537939</v>
          </cell>
          <cell r="AB22">
            <v>1941926</v>
          </cell>
          <cell r="AC22">
            <v>1289579</v>
          </cell>
          <cell r="AD22">
            <v>1866963</v>
          </cell>
          <cell r="AE22">
            <v>3632613</v>
          </cell>
          <cell r="AF22">
            <v>2089316</v>
          </cell>
          <cell r="AG22">
            <v>600936</v>
          </cell>
          <cell r="AH22">
            <v>22417</v>
          </cell>
          <cell r="AI22">
            <v>60592</v>
          </cell>
          <cell r="AJ22">
            <v>175900</v>
          </cell>
          <cell r="AK22">
            <v>215060</v>
          </cell>
          <cell r="AL22">
            <v>70340</v>
          </cell>
          <cell r="AM22">
            <v>110974</v>
          </cell>
          <cell r="AN22">
            <v>1005435</v>
          </cell>
          <cell r="AO22">
            <v>73377</v>
          </cell>
          <cell r="AP22">
            <v>2258684</v>
          </cell>
          <cell r="AQ22">
            <v>163703</v>
          </cell>
          <cell r="AR22">
            <v>40</v>
          </cell>
          <cell r="AS22">
            <v>0</v>
          </cell>
          <cell r="AT22">
            <v>0</v>
          </cell>
          <cell r="AU22">
            <v>24022</v>
          </cell>
          <cell r="AV22">
            <v>29735</v>
          </cell>
          <cell r="AW22">
            <v>35534</v>
          </cell>
          <cell r="AX22">
            <v>17394</v>
          </cell>
          <cell r="AY22">
            <v>1574614</v>
          </cell>
          <cell r="AZ22">
            <v>0</v>
          </cell>
          <cell r="BA22">
            <v>1619529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74936</v>
          </cell>
          <cell r="BH22">
            <v>365780</v>
          </cell>
          <cell r="BI22">
            <v>449558</v>
          </cell>
          <cell r="BJ22">
            <v>254145</v>
          </cell>
          <cell r="BK22">
            <v>577</v>
          </cell>
          <cell r="BL22">
            <v>139908</v>
          </cell>
          <cell r="BM22">
            <v>2292840</v>
          </cell>
          <cell r="BN22">
            <v>1340905</v>
          </cell>
          <cell r="BO22">
            <v>963388</v>
          </cell>
          <cell r="BP22">
            <v>346618</v>
          </cell>
          <cell r="BQ22">
            <v>0</v>
          </cell>
          <cell r="BR22">
            <v>111477</v>
          </cell>
          <cell r="BS22">
            <v>64130</v>
          </cell>
          <cell r="BT22">
            <v>814974</v>
          </cell>
          <cell r="BU22">
            <v>243547</v>
          </cell>
          <cell r="BV22">
            <v>235672</v>
          </cell>
          <cell r="BW22">
            <v>347650</v>
          </cell>
          <cell r="BX22">
            <v>219975</v>
          </cell>
          <cell r="BY22">
            <v>111058</v>
          </cell>
          <cell r="BZ22">
            <v>249075</v>
          </cell>
          <cell r="CA22">
            <v>132348</v>
          </cell>
          <cell r="CB22">
            <v>0</v>
          </cell>
          <cell r="CC22">
            <v>0</v>
          </cell>
          <cell r="CD22">
            <v>519491</v>
          </cell>
          <cell r="CE22">
            <v>1990994</v>
          </cell>
          <cell r="CF22">
            <v>1210438</v>
          </cell>
          <cell r="CG22">
            <v>1830003</v>
          </cell>
          <cell r="CH22">
            <v>3625693</v>
          </cell>
          <cell r="CI22">
            <v>584066</v>
          </cell>
          <cell r="CJ22">
            <v>20700</v>
          </cell>
          <cell r="CK22">
            <v>172255</v>
          </cell>
          <cell r="CL22">
            <v>58800</v>
          </cell>
          <cell r="CM22">
            <v>198675</v>
          </cell>
          <cell r="CN22">
            <v>103434</v>
          </cell>
          <cell r="CO22">
            <v>165628</v>
          </cell>
          <cell r="CP22">
            <v>81765</v>
          </cell>
          <cell r="CQ22">
            <v>1764</v>
          </cell>
          <cell r="CR22">
            <v>40</v>
          </cell>
          <cell r="CS22">
            <v>0</v>
          </cell>
          <cell r="CT22">
            <v>0</v>
          </cell>
          <cell r="CU22">
            <v>0</v>
          </cell>
          <cell r="CV22">
            <v>1566744</v>
          </cell>
          <cell r="CW22">
            <v>0</v>
          </cell>
          <cell r="CX22">
            <v>29453</v>
          </cell>
          <cell r="CY22">
            <v>0</v>
          </cell>
          <cell r="CZ22">
            <v>454478</v>
          </cell>
          <cell r="DA22">
            <v>253929</v>
          </cell>
          <cell r="DB22">
            <v>0</v>
          </cell>
          <cell r="DC22">
            <v>172220</v>
          </cell>
          <cell r="DD22">
            <v>21183179</v>
          </cell>
          <cell r="DE22">
            <v>54199</v>
          </cell>
          <cell r="DF22">
            <v>27924</v>
          </cell>
          <cell r="DG22">
            <v>72513</v>
          </cell>
          <cell r="DH22">
            <v>2067400</v>
          </cell>
          <cell r="DI22">
            <v>68253</v>
          </cell>
          <cell r="DJ22">
            <v>48805</v>
          </cell>
          <cell r="DK22">
            <v>0</v>
          </cell>
          <cell r="DL22">
            <v>22092</v>
          </cell>
          <cell r="DM22">
            <v>0</v>
          </cell>
          <cell r="DN22">
            <v>1695077</v>
          </cell>
          <cell r="DO22">
            <v>0</v>
          </cell>
          <cell r="DP22">
            <v>99989</v>
          </cell>
          <cell r="DQ22">
            <v>387745</v>
          </cell>
          <cell r="DR22">
            <v>2229816</v>
          </cell>
          <cell r="DS22">
            <v>951453</v>
          </cell>
          <cell r="DT22">
            <v>72929</v>
          </cell>
          <cell r="DU22">
            <v>2096577</v>
          </cell>
          <cell r="DV22">
            <v>164516</v>
          </cell>
        </row>
        <row r="23">
          <cell r="C23" t="str">
            <v>旭川市</v>
          </cell>
          <cell r="D23">
            <v>1</v>
          </cell>
          <cell r="E23">
            <v>3</v>
          </cell>
          <cell r="F23">
            <v>0</v>
          </cell>
          <cell r="G23">
            <v>3544159</v>
          </cell>
          <cell r="H23">
            <v>5203529</v>
          </cell>
          <cell r="I23">
            <v>861135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371442</v>
          </cell>
          <cell r="O23">
            <v>208148</v>
          </cell>
          <cell r="P23">
            <v>272576</v>
          </cell>
          <cell r="Q23">
            <v>2127006</v>
          </cell>
          <cell r="R23">
            <v>517808</v>
          </cell>
          <cell r="S23">
            <v>693462</v>
          </cell>
          <cell r="T23">
            <v>1867020</v>
          </cell>
          <cell r="U23">
            <v>659960</v>
          </cell>
          <cell r="V23">
            <v>353376</v>
          </cell>
          <cell r="W23">
            <v>947700</v>
          </cell>
          <cell r="X23">
            <v>288626</v>
          </cell>
          <cell r="Y23">
            <v>0</v>
          </cell>
          <cell r="Z23">
            <v>0</v>
          </cell>
          <cell r="AA23">
            <v>2418425</v>
          </cell>
          <cell r="AB23">
            <v>6610520</v>
          </cell>
          <cell r="AC23">
            <v>3609530</v>
          </cell>
          <cell r="AD23">
            <v>4439458</v>
          </cell>
          <cell r="AE23">
            <v>7505998</v>
          </cell>
          <cell r="AF23">
            <v>5078759</v>
          </cell>
          <cell r="AG23">
            <v>2116772</v>
          </cell>
          <cell r="AH23">
            <v>195145</v>
          </cell>
          <cell r="AI23">
            <v>364093</v>
          </cell>
          <cell r="AJ23">
            <v>454989</v>
          </cell>
          <cell r="AK23">
            <v>453878</v>
          </cell>
          <cell r="AL23">
            <v>154866</v>
          </cell>
          <cell r="AM23">
            <v>271855</v>
          </cell>
          <cell r="AN23">
            <v>3605426</v>
          </cell>
          <cell r="AO23">
            <v>576223</v>
          </cell>
          <cell r="AP23">
            <v>5540402</v>
          </cell>
          <cell r="AQ23">
            <v>674476</v>
          </cell>
          <cell r="AR23">
            <v>37902</v>
          </cell>
          <cell r="AS23">
            <v>0</v>
          </cell>
          <cell r="AT23">
            <v>0</v>
          </cell>
          <cell r="AU23">
            <v>312334</v>
          </cell>
          <cell r="AV23">
            <v>68681</v>
          </cell>
          <cell r="AW23">
            <v>446300</v>
          </cell>
          <cell r="AX23">
            <v>52220</v>
          </cell>
          <cell r="AY23">
            <v>4344116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150202</v>
          </cell>
          <cell r="BH23">
            <v>688178</v>
          </cell>
          <cell r="BI23">
            <v>583331</v>
          </cell>
          <cell r="BJ23">
            <v>338411</v>
          </cell>
          <cell r="BK23">
            <v>55598</v>
          </cell>
          <cell r="BL23">
            <v>245017</v>
          </cell>
          <cell r="BM23">
            <v>6943365</v>
          </cell>
          <cell r="BN23">
            <v>3415628</v>
          </cell>
          <cell r="BO23">
            <v>5066505</v>
          </cell>
          <cell r="BP23">
            <v>0</v>
          </cell>
          <cell r="BQ23">
            <v>0</v>
          </cell>
          <cell r="BR23">
            <v>357562</v>
          </cell>
          <cell r="BS23">
            <v>202502</v>
          </cell>
          <cell r="BT23">
            <v>2240391</v>
          </cell>
          <cell r="BU23">
            <v>509700</v>
          </cell>
          <cell r="BV23">
            <v>693986</v>
          </cell>
          <cell r="BW23">
            <v>1783240</v>
          </cell>
          <cell r="BX23">
            <v>664374</v>
          </cell>
          <cell r="BY23">
            <v>354789</v>
          </cell>
          <cell r="BZ23">
            <v>905075</v>
          </cell>
          <cell r="CA23">
            <v>290173</v>
          </cell>
          <cell r="CB23">
            <v>0</v>
          </cell>
          <cell r="CC23">
            <v>0</v>
          </cell>
          <cell r="CD23">
            <v>2315753</v>
          </cell>
          <cell r="CE23">
            <v>6393927</v>
          </cell>
          <cell r="CF23">
            <v>3451486</v>
          </cell>
          <cell r="CG23">
            <v>4421458</v>
          </cell>
          <cell r="CH23">
            <v>7586146</v>
          </cell>
          <cell r="CI23">
            <v>2047560</v>
          </cell>
          <cell r="CJ23">
            <v>190900</v>
          </cell>
          <cell r="CK23">
            <v>443825</v>
          </cell>
          <cell r="CL23">
            <v>358050</v>
          </cell>
          <cell r="CM23">
            <v>414431</v>
          </cell>
          <cell r="CN23">
            <v>254629</v>
          </cell>
          <cell r="CO23">
            <v>878336</v>
          </cell>
          <cell r="CP23">
            <v>0</v>
          </cell>
          <cell r="CQ23">
            <v>0</v>
          </cell>
          <cell r="CR23">
            <v>37808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68784</v>
          </cell>
          <cell r="CY23">
            <v>0</v>
          </cell>
          <cell r="CZ23">
            <v>586690</v>
          </cell>
          <cell r="DA23">
            <v>338411</v>
          </cell>
          <cell r="DB23">
            <v>29434</v>
          </cell>
          <cell r="DC23">
            <v>344375</v>
          </cell>
          <cell r="DD23">
            <v>61533299</v>
          </cell>
          <cell r="DE23">
            <v>464430</v>
          </cell>
          <cell r="DF23">
            <v>81918</v>
          </cell>
          <cell r="DG23">
            <v>139235</v>
          </cell>
          <cell r="DH23">
            <v>4990931</v>
          </cell>
          <cell r="DI23">
            <v>149638</v>
          </cell>
          <cell r="DJ23">
            <v>271134</v>
          </cell>
          <cell r="DK23">
            <v>0</v>
          </cell>
          <cell r="DL23">
            <v>250328</v>
          </cell>
          <cell r="DM23">
            <v>0</v>
          </cell>
          <cell r="DN23">
            <v>4564903</v>
          </cell>
          <cell r="DO23">
            <v>0</v>
          </cell>
          <cell r="DP23">
            <v>811776</v>
          </cell>
          <cell r="DQ23">
            <v>648186</v>
          </cell>
          <cell r="DR23">
            <v>7027641</v>
          </cell>
          <cell r="DS23">
            <v>3274078</v>
          </cell>
          <cell r="DT23">
            <v>579451</v>
          </cell>
          <cell r="DU23">
            <v>5021399</v>
          </cell>
          <cell r="DV23">
            <v>678216</v>
          </cell>
        </row>
        <row r="24">
          <cell r="C24" t="str">
            <v>室蘭市</v>
          </cell>
          <cell r="D24">
            <v>1</v>
          </cell>
          <cell r="E24">
            <v>5</v>
          </cell>
          <cell r="F24">
            <v>0</v>
          </cell>
          <cell r="G24">
            <v>1173420</v>
          </cell>
          <cell r="H24">
            <v>569130</v>
          </cell>
          <cell r="I24">
            <v>101167</v>
          </cell>
          <cell r="J24">
            <v>408884</v>
          </cell>
          <cell r="K24">
            <v>78624</v>
          </cell>
          <cell r="L24">
            <v>0</v>
          </cell>
          <cell r="M24">
            <v>3239</v>
          </cell>
          <cell r="N24">
            <v>85123</v>
          </cell>
          <cell r="O24">
            <v>47654</v>
          </cell>
          <cell r="P24">
            <v>148592</v>
          </cell>
          <cell r="Q24">
            <v>569748</v>
          </cell>
          <cell r="R24">
            <v>163821</v>
          </cell>
          <cell r="S24">
            <v>268340</v>
          </cell>
          <cell r="T24">
            <v>284258</v>
          </cell>
          <cell r="U24">
            <v>118259</v>
          </cell>
          <cell r="V24">
            <v>160368</v>
          </cell>
          <cell r="W24">
            <v>155844</v>
          </cell>
          <cell r="X24">
            <v>77707</v>
          </cell>
          <cell r="Y24">
            <v>0</v>
          </cell>
          <cell r="Z24">
            <v>0</v>
          </cell>
          <cell r="AA24">
            <v>418599</v>
          </cell>
          <cell r="AB24">
            <v>1286347</v>
          </cell>
          <cell r="AC24">
            <v>821812</v>
          </cell>
          <cell r="AD24">
            <v>1673343</v>
          </cell>
          <cell r="AE24">
            <v>2207698</v>
          </cell>
          <cell r="AF24">
            <v>1418531</v>
          </cell>
          <cell r="AG24">
            <v>450955</v>
          </cell>
          <cell r="AH24">
            <v>5556</v>
          </cell>
          <cell r="AI24">
            <v>28132</v>
          </cell>
          <cell r="AJ24">
            <v>135811</v>
          </cell>
          <cell r="AK24">
            <v>186976</v>
          </cell>
          <cell r="AL24">
            <v>52342</v>
          </cell>
          <cell r="AM24">
            <v>94866</v>
          </cell>
          <cell r="AN24">
            <v>483444</v>
          </cell>
          <cell r="AO24">
            <v>30251</v>
          </cell>
          <cell r="AP24">
            <v>1776897</v>
          </cell>
          <cell r="AQ24">
            <v>81950</v>
          </cell>
          <cell r="AR24">
            <v>5431</v>
          </cell>
          <cell r="AS24">
            <v>0</v>
          </cell>
          <cell r="AT24">
            <v>0</v>
          </cell>
          <cell r="AU24">
            <v>114755</v>
          </cell>
          <cell r="AV24">
            <v>14664</v>
          </cell>
          <cell r="AW24">
            <v>153062</v>
          </cell>
          <cell r="AX24">
            <v>16801</v>
          </cell>
          <cell r="AY24">
            <v>1366435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76784</v>
          </cell>
          <cell r="BH24">
            <v>292635</v>
          </cell>
          <cell r="BI24">
            <v>313993</v>
          </cell>
          <cell r="BJ24">
            <v>173981</v>
          </cell>
          <cell r="BK24">
            <v>56397</v>
          </cell>
          <cell r="BL24">
            <v>99426</v>
          </cell>
          <cell r="BM24">
            <v>1534005</v>
          </cell>
          <cell r="BN24">
            <v>1130570</v>
          </cell>
          <cell r="BO24">
            <v>555356</v>
          </cell>
          <cell r="BP24">
            <v>397247</v>
          </cell>
          <cell r="BQ24">
            <v>0</v>
          </cell>
          <cell r="BR24">
            <v>81868</v>
          </cell>
          <cell r="BS24">
            <v>46361</v>
          </cell>
          <cell r="BT24">
            <v>570828</v>
          </cell>
          <cell r="BU24">
            <v>159333</v>
          </cell>
          <cell r="BV24">
            <v>273224</v>
          </cell>
          <cell r="BW24">
            <v>283846</v>
          </cell>
          <cell r="BX24">
            <v>133434</v>
          </cell>
          <cell r="BY24">
            <v>158837</v>
          </cell>
          <cell r="BZ24">
            <v>152725</v>
          </cell>
          <cell r="CA24">
            <v>77203</v>
          </cell>
          <cell r="CB24">
            <v>0</v>
          </cell>
          <cell r="CC24">
            <v>0</v>
          </cell>
          <cell r="CD24">
            <v>402366</v>
          </cell>
          <cell r="CE24">
            <v>1344765</v>
          </cell>
          <cell r="CF24">
            <v>802448</v>
          </cell>
          <cell r="CG24">
            <v>1693496</v>
          </cell>
          <cell r="CH24">
            <v>2184630</v>
          </cell>
          <cell r="CI24">
            <v>430200</v>
          </cell>
          <cell r="CJ24">
            <v>5428</v>
          </cell>
          <cell r="CK24">
            <v>133216</v>
          </cell>
          <cell r="CL24">
            <v>27300</v>
          </cell>
          <cell r="CM24">
            <v>173110</v>
          </cell>
          <cell r="CN24">
            <v>88514</v>
          </cell>
          <cell r="CO24">
            <v>101144</v>
          </cell>
          <cell r="CP24">
            <v>84302</v>
          </cell>
          <cell r="CQ24">
            <v>3384</v>
          </cell>
          <cell r="CR24">
            <v>5423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14684</v>
          </cell>
          <cell r="CY24">
            <v>0</v>
          </cell>
          <cell r="CZ24">
            <v>309512</v>
          </cell>
          <cell r="DA24">
            <v>173981</v>
          </cell>
          <cell r="DB24">
            <v>33126</v>
          </cell>
          <cell r="DC24">
            <v>125160</v>
          </cell>
          <cell r="DD24">
            <v>15089187</v>
          </cell>
          <cell r="DE24">
            <v>144423</v>
          </cell>
          <cell r="DF24">
            <v>24693</v>
          </cell>
          <cell r="DG24">
            <v>68416</v>
          </cell>
          <cell r="DH24">
            <v>1403652</v>
          </cell>
          <cell r="DI24">
            <v>50768</v>
          </cell>
          <cell r="DJ24">
            <v>147806</v>
          </cell>
          <cell r="DK24">
            <v>1374</v>
          </cell>
          <cell r="DL24">
            <v>96029</v>
          </cell>
          <cell r="DM24">
            <v>0</v>
          </cell>
          <cell r="DN24">
            <v>1452889</v>
          </cell>
          <cell r="DO24">
            <v>0</v>
          </cell>
          <cell r="DP24">
            <v>96893</v>
          </cell>
          <cell r="DQ24">
            <v>308475</v>
          </cell>
          <cell r="DR24">
            <v>1495077</v>
          </cell>
          <cell r="DS24">
            <v>466736</v>
          </cell>
          <cell r="DT24">
            <v>30013</v>
          </cell>
          <cell r="DU24">
            <v>1646168</v>
          </cell>
          <cell r="DV24">
            <v>82302</v>
          </cell>
        </row>
        <row r="25">
          <cell r="C25" t="str">
            <v>釧路市</v>
          </cell>
          <cell r="D25">
            <v>1</v>
          </cell>
          <cell r="E25">
            <v>5</v>
          </cell>
          <cell r="F25">
            <v>0</v>
          </cell>
          <cell r="G25">
            <v>2058872</v>
          </cell>
          <cell r="H25">
            <v>1666275</v>
          </cell>
          <cell r="I25">
            <v>348007</v>
          </cell>
          <cell r="J25">
            <v>514022</v>
          </cell>
          <cell r="K25">
            <v>121363</v>
          </cell>
          <cell r="L25">
            <v>0</v>
          </cell>
          <cell r="M25">
            <v>3148</v>
          </cell>
          <cell r="N25">
            <v>165273</v>
          </cell>
          <cell r="O25">
            <v>97221</v>
          </cell>
          <cell r="P25">
            <v>193347</v>
          </cell>
          <cell r="Q25">
            <v>1220795</v>
          </cell>
          <cell r="R25">
            <v>303435</v>
          </cell>
          <cell r="S25">
            <v>353071</v>
          </cell>
          <cell r="T25">
            <v>553378</v>
          </cell>
          <cell r="U25">
            <v>330616</v>
          </cell>
          <cell r="V25">
            <v>196800</v>
          </cell>
          <cell r="W25">
            <v>294840</v>
          </cell>
          <cell r="X25">
            <v>166515</v>
          </cell>
          <cell r="Y25">
            <v>367152</v>
          </cell>
          <cell r="Z25">
            <v>103278</v>
          </cell>
          <cell r="AA25">
            <v>1394933</v>
          </cell>
          <cell r="AB25">
            <v>3513989</v>
          </cell>
          <cell r="AC25">
            <v>2165922</v>
          </cell>
          <cell r="AD25">
            <v>2534036</v>
          </cell>
          <cell r="AE25">
            <v>4012223</v>
          </cell>
          <cell r="AF25">
            <v>2447359</v>
          </cell>
          <cell r="AG25">
            <v>1039995</v>
          </cell>
          <cell r="AH25">
            <v>43685</v>
          </cell>
          <cell r="AI25">
            <v>339748</v>
          </cell>
          <cell r="AJ25">
            <v>240013</v>
          </cell>
          <cell r="AK25">
            <v>343251</v>
          </cell>
          <cell r="AL25">
            <v>99523</v>
          </cell>
          <cell r="AM25">
            <v>172063</v>
          </cell>
          <cell r="AN25">
            <v>2107612</v>
          </cell>
          <cell r="AO25">
            <v>182083</v>
          </cell>
          <cell r="AP25">
            <v>3056792</v>
          </cell>
          <cell r="AQ25">
            <v>846851</v>
          </cell>
          <cell r="AR25">
            <v>13065</v>
          </cell>
          <cell r="AS25">
            <v>3008</v>
          </cell>
          <cell r="AT25">
            <v>0</v>
          </cell>
          <cell r="AU25">
            <v>88098</v>
          </cell>
          <cell r="AV25">
            <v>45052</v>
          </cell>
          <cell r="AW25">
            <v>131622</v>
          </cell>
          <cell r="AX25">
            <v>28300</v>
          </cell>
          <cell r="AY25">
            <v>2396216</v>
          </cell>
          <cell r="AZ25">
            <v>0</v>
          </cell>
          <cell r="BA25">
            <v>2596985</v>
          </cell>
          <cell r="BB25">
            <v>0</v>
          </cell>
          <cell r="BC25">
            <v>0</v>
          </cell>
          <cell r="BD25">
            <v>0</v>
          </cell>
          <cell r="BE25">
            <v>655492</v>
          </cell>
          <cell r="BF25">
            <v>0</v>
          </cell>
          <cell r="BG25">
            <v>482237</v>
          </cell>
          <cell r="BH25">
            <v>471939</v>
          </cell>
          <cell r="BI25">
            <v>482123</v>
          </cell>
          <cell r="BJ25">
            <v>241747</v>
          </cell>
          <cell r="BK25">
            <v>18735</v>
          </cell>
          <cell r="BL25">
            <v>190195</v>
          </cell>
          <cell r="BM25">
            <v>3693690</v>
          </cell>
          <cell r="BN25">
            <v>1986872</v>
          </cell>
          <cell r="BO25">
            <v>1632921</v>
          </cell>
          <cell r="BP25">
            <v>494967</v>
          </cell>
          <cell r="BQ25">
            <v>0</v>
          </cell>
          <cell r="BR25">
            <v>158953</v>
          </cell>
          <cell r="BS25">
            <v>94584</v>
          </cell>
          <cell r="BT25">
            <v>1295111</v>
          </cell>
          <cell r="BU25">
            <v>301450</v>
          </cell>
          <cell r="BV25">
            <v>357561</v>
          </cell>
          <cell r="BW25">
            <v>537426</v>
          </cell>
          <cell r="BX25">
            <v>330408</v>
          </cell>
          <cell r="BY25">
            <v>199222</v>
          </cell>
          <cell r="BZ25">
            <v>290075</v>
          </cell>
          <cell r="CA25">
            <v>165435</v>
          </cell>
          <cell r="CB25">
            <v>345592</v>
          </cell>
          <cell r="CC25">
            <v>101422</v>
          </cell>
          <cell r="CD25">
            <v>1373913</v>
          </cell>
          <cell r="CE25">
            <v>3580354</v>
          </cell>
          <cell r="CF25">
            <v>2074364</v>
          </cell>
          <cell r="CG25">
            <v>2478364</v>
          </cell>
          <cell r="CH25">
            <v>4018494</v>
          </cell>
          <cell r="CI25">
            <v>1008527</v>
          </cell>
          <cell r="CJ25">
            <v>41400</v>
          </cell>
          <cell r="CK25">
            <v>234382</v>
          </cell>
          <cell r="CL25">
            <v>333900</v>
          </cell>
          <cell r="CM25">
            <v>319452</v>
          </cell>
          <cell r="CN25">
            <v>160372</v>
          </cell>
          <cell r="CO25">
            <v>348740</v>
          </cell>
          <cell r="CP25">
            <v>135751</v>
          </cell>
          <cell r="CQ25">
            <v>3270</v>
          </cell>
          <cell r="CR25">
            <v>21816</v>
          </cell>
          <cell r="CS25">
            <v>0</v>
          </cell>
          <cell r="CT25">
            <v>1922</v>
          </cell>
          <cell r="CU25">
            <v>0</v>
          </cell>
          <cell r="CV25">
            <v>2071239</v>
          </cell>
          <cell r="CW25">
            <v>0</v>
          </cell>
          <cell r="CX25">
            <v>45130</v>
          </cell>
          <cell r="CY25">
            <v>0</v>
          </cell>
          <cell r="CZ25">
            <v>486054</v>
          </cell>
          <cell r="DA25">
            <v>241747</v>
          </cell>
          <cell r="DB25">
            <v>8530</v>
          </cell>
          <cell r="DC25">
            <v>236364</v>
          </cell>
          <cell r="DD25">
            <v>32973841</v>
          </cell>
          <cell r="DE25">
            <v>179646</v>
          </cell>
          <cell r="DF25">
            <v>44270</v>
          </cell>
          <cell r="DG25">
            <v>465317</v>
          </cell>
          <cell r="DH25">
            <v>2421688</v>
          </cell>
          <cell r="DI25">
            <v>96538</v>
          </cell>
          <cell r="DJ25">
            <v>192136</v>
          </cell>
          <cell r="DK25">
            <v>13626</v>
          </cell>
          <cell r="DL25">
            <v>84983</v>
          </cell>
          <cell r="DM25">
            <v>760624</v>
          </cell>
          <cell r="DN25">
            <v>2568535</v>
          </cell>
          <cell r="DO25">
            <v>0</v>
          </cell>
          <cell r="DP25">
            <v>158362</v>
          </cell>
          <cell r="DQ25">
            <v>485302</v>
          </cell>
          <cell r="DR25">
            <v>3680373</v>
          </cell>
          <cell r="DS25">
            <v>2000010</v>
          </cell>
          <cell r="DT25">
            <v>179814</v>
          </cell>
          <cell r="DU25">
            <v>2837405</v>
          </cell>
          <cell r="DV25">
            <v>850630</v>
          </cell>
        </row>
        <row r="26">
          <cell r="C26" t="str">
            <v>帯広市</v>
          </cell>
          <cell r="D26">
            <v>1</v>
          </cell>
          <cell r="E26">
            <v>5</v>
          </cell>
          <cell r="F26">
            <v>0</v>
          </cell>
          <cell r="G26">
            <v>1929587</v>
          </cell>
          <cell r="H26">
            <v>2060446</v>
          </cell>
          <cell r="I26">
            <v>425612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171362</v>
          </cell>
          <cell r="O26">
            <v>100659</v>
          </cell>
          <cell r="P26">
            <v>279077</v>
          </cell>
          <cell r="Q26">
            <v>1096371</v>
          </cell>
          <cell r="R26">
            <v>281802</v>
          </cell>
          <cell r="S26">
            <v>451478</v>
          </cell>
          <cell r="T26">
            <v>711486</v>
          </cell>
          <cell r="U26">
            <v>330616</v>
          </cell>
          <cell r="V26">
            <v>218784</v>
          </cell>
          <cell r="W26">
            <v>371709</v>
          </cell>
          <cell r="X26">
            <v>155414</v>
          </cell>
          <cell r="Y26">
            <v>333197</v>
          </cell>
          <cell r="Z26">
            <v>67964</v>
          </cell>
          <cell r="AA26">
            <v>902757</v>
          </cell>
          <cell r="AB26">
            <v>2396764</v>
          </cell>
          <cell r="AC26">
            <v>1816840</v>
          </cell>
          <cell r="AD26">
            <v>1639234</v>
          </cell>
          <cell r="AE26">
            <v>3737230</v>
          </cell>
          <cell r="AF26">
            <v>2170139</v>
          </cell>
          <cell r="AG26">
            <v>1064278</v>
          </cell>
          <cell r="AH26">
            <v>173111</v>
          </cell>
          <cell r="AI26">
            <v>219105</v>
          </cell>
          <cell r="AJ26">
            <v>246069</v>
          </cell>
          <cell r="AK26">
            <v>303263</v>
          </cell>
          <cell r="AL26">
            <v>83692</v>
          </cell>
          <cell r="AM26">
            <v>161634</v>
          </cell>
          <cell r="AN26">
            <v>1549797</v>
          </cell>
          <cell r="AO26">
            <v>119408</v>
          </cell>
          <cell r="AP26">
            <v>3076856</v>
          </cell>
          <cell r="AQ26">
            <v>688229</v>
          </cell>
          <cell r="AR26">
            <v>50193</v>
          </cell>
          <cell r="AS26">
            <v>0</v>
          </cell>
          <cell r="AT26">
            <v>1649</v>
          </cell>
          <cell r="AU26">
            <v>147361</v>
          </cell>
          <cell r="AV26">
            <v>40643</v>
          </cell>
          <cell r="AW26">
            <v>208628</v>
          </cell>
          <cell r="AX26">
            <v>30347</v>
          </cell>
          <cell r="AY26">
            <v>2147064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130317</v>
          </cell>
          <cell r="BH26">
            <v>554477</v>
          </cell>
          <cell r="BI26">
            <v>386165</v>
          </cell>
          <cell r="BJ26">
            <v>144836</v>
          </cell>
          <cell r="BK26">
            <v>16387</v>
          </cell>
          <cell r="BL26">
            <v>118973</v>
          </cell>
          <cell r="BM26">
            <v>4058340</v>
          </cell>
          <cell r="BN26">
            <v>1862937</v>
          </cell>
          <cell r="BO26">
            <v>2015213</v>
          </cell>
          <cell r="BP26">
            <v>0</v>
          </cell>
          <cell r="BQ26">
            <v>0</v>
          </cell>
          <cell r="BR26">
            <v>164810</v>
          </cell>
          <cell r="BS26">
            <v>97929</v>
          </cell>
          <cell r="BT26">
            <v>1132272</v>
          </cell>
          <cell r="BU26">
            <v>275500</v>
          </cell>
          <cell r="BV26">
            <v>461444</v>
          </cell>
          <cell r="BW26">
            <v>697754</v>
          </cell>
          <cell r="BX26">
            <v>330408</v>
          </cell>
          <cell r="BY26">
            <v>211878</v>
          </cell>
          <cell r="BZ26">
            <v>376175</v>
          </cell>
          <cell r="CA26">
            <v>154406</v>
          </cell>
          <cell r="CB26">
            <v>319639</v>
          </cell>
          <cell r="CC26">
            <v>67196</v>
          </cell>
          <cell r="CD26">
            <v>876680</v>
          </cell>
          <cell r="CE26">
            <v>2435741</v>
          </cell>
          <cell r="CF26">
            <v>1730734</v>
          </cell>
          <cell r="CG26">
            <v>1674017</v>
          </cell>
          <cell r="CH26">
            <v>3698946</v>
          </cell>
          <cell r="CI26">
            <v>1063848</v>
          </cell>
          <cell r="CJ26">
            <v>166428</v>
          </cell>
          <cell r="CK26">
            <v>240078</v>
          </cell>
          <cell r="CL26">
            <v>216300</v>
          </cell>
          <cell r="CM26">
            <v>281433</v>
          </cell>
          <cell r="CN26">
            <v>150641</v>
          </cell>
          <cell r="CO26">
            <v>424880</v>
          </cell>
          <cell r="CP26">
            <v>0</v>
          </cell>
          <cell r="CQ26">
            <v>0</v>
          </cell>
          <cell r="CR26">
            <v>50505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42610</v>
          </cell>
          <cell r="CY26">
            <v>0</v>
          </cell>
          <cell r="CZ26">
            <v>405416</v>
          </cell>
          <cell r="DA26">
            <v>144836</v>
          </cell>
          <cell r="DB26">
            <v>8062</v>
          </cell>
          <cell r="DC26">
            <v>171499</v>
          </cell>
          <cell r="DD26">
            <v>29004424</v>
          </cell>
          <cell r="DE26">
            <v>223113</v>
          </cell>
          <cell r="DF26">
            <v>47900</v>
          </cell>
          <cell r="DG26">
            <v>110313</v>
          </cell>
          <cell r="DH26">
            <v>2136763</v>
          </cell>
          <cell r="DI26">
            <v>80725</v>
          </cell>
          <cell r="DJ26">
            <v>277413</v>
          </cell>
          <cell r="DK26">
            <v>11034</v>
          </cell>
          <cell r="DL26">
            <v>142683</v>
          </cell>
          <cell r="DM26">
            <v>0</v>
          </cell>
          <cell r="DN26">
            <v>2264672</v>
          </cell>
          <cell r="DO26">
            <v>0</v>
          </cell>
          <cell r="DP26">
            <v>166330</v>
          </cell>
          <cell r="DQ26">
            <v>551950</v>
          </cell>
          <cell r="DR26">
            <v>3811866</v>
          </cell>
          <cell r="DS26">
            <v>1451760</v>
          </cell>
          <cell r="DT26">
            <v>118610</v>
          </cell>
          <cell r="DU26">
            <v>2856029</v>
          </cell>
          <cell r="DV26">
            <v>691262</v>
          </cell>
        </row>
        <row r="27">
          <cell r="C27" t="str">
            <v>北見市</v>
          </cell>
          <cell r="D27">
            <v>1</v>
          </cell>
          <cell r="E27">
            <v>5</v>
          </cell>
          <cell r="F27">
            <v>0</v>
          </cell>
          <cell r="G27">
            <v>1626368</v>
          </cell>
          <cell r="H27">
            <v>2442369</v>
          </cell>
          <cell r="I27">
            <v>433840</v>
          </cell>
          <cell r="J27">
            <v>0</v>
          </cell>
          <cell r="K27">
            <v>0</v>
          </cell>
          <cell r="L27">
            <v>0</v>
          </cell>
          <cell r="M27">
            <v>5295</v>
          </cell>
          <cell r="N27">
            <v>108509</v>
          </cell>
          <cell r="O27">
            <v>63860</v>
          </cell>
          <cell r="P27">
            <v>108032</v>
          </cell>
          <cell r="Q27">
            <v>1199481</v>
          </cell>
          <cell r="R27">
            <v>209909</v>
          </cell>
          <cell r="S27">
            <v>282593</v>
          </cell>
          <cell r="T27">
            <v>544968</v>
          </cell>
          <cell r="U27">
            <v>300098</v>
          </cell>
          <cell r="V27">
            <v>155856</v>
          </cell>
          <cell r="W27">
            <v>299052</v>
          </cell>
          <cell r="X27">
            <v>155414</v>
          </cell>
          <cell r="Y27">
            <v>0</v>
          </cell>
          <cell r="Z27">
            <v>0</v>
          </cell>
          <cell r="AA27">
            <v>743135</v>
          </cell>
          <cell r="AB27">
            <v>1116070</v>
          </cell>
          <cell r="AC27">
            <v>1301406</v>
          </cell>
          <cell r="AD27">
            <v>1266209</v>
          </cell>
          <cell r="AE27">
            <v>3156723</v>
          </cell>
          <cell r="AF27">
            <v>1739252</v>
          </cell>
          <cell r="AG27">
            <v>846937</v>
          </cell>
          <cell r="AH27">
            <v>200414</v>
          </cell>
          <cell r="AI27">
            <v>404668</v>
          </cell>
          <cell r="AJ27">
            <v>155060</v>
          </cell>
          <cell r="AK27">
            <v>287581</v>
          </cell>
          <cell r="AL27">
            <v>68335</v>
          </cell>
          <cell r="AM27">
            <v>129801</v>
          </cell>
          <cell r="AN27">
            <v>1749841</v>
          </cell>
          <cell r="AO27">
            <v>185884</v>
          </cell>
          <cell r="AP27">
            <v>2319398</v>
          </cell>
          <cell r="AQ27">
            <v>1071260</v>
          </cell>
          <cell r="AR27">
            <v>109292</v>
          </cell>
          <cell r="AS27">
            <v>128547</v>
          </cell>
          <cell r="AT27">
            <v>0</v>
          </cell>
          <cell r="AU27">
            <v>76348</v>
          </cell>
          <cell r="AV27">
            <v>16962</v>
          </cell>
          <cell r="AW27">
            <v>108003</v>
          </cell>
          <cell r="AX27">
            <v>19128</v>
          </cell>
          <cell r="AY27">
            <v>1735697</v>
          </cell>
          <cell r="AZ27">
            <v>0</v>
          </cell>
          <cell r="BA27">
            <v>1255888</v>
          </cell>
          <cell r="BB27">
            <v>0</v>
          </cell>
          <cell r="BC27">
            <v>0</v>
          </cell>
          <cell r="BD27">
            <v>0</v>
          </cell>
          <cell r="BE27">
            <v>1374083</v>
          </cell>
          <cell r="BF27">
            <v>0</v>
          </cell>
          <cell r="BG27">
            <v>377606</v>
          </cell>
          <cell r="BH27">
            <v>311739</v>
          </cell>
          <cell r="BI27">
            <v>371039</v>
          </cell>
          <cell r="BJ27">
            <v>228563</v>
          </cell>
          <cell r="BK27">
            <v>17342</v>
          </cell>
          <cell r="BL27">
            <v>143407</v>
          </cell>
          <cell r="BM27">
            <v>2920500</v>
          </cell>
          <cell r="BN27">
            <v>1567064</v>
          </cell>
          <cell r="BO27">
            <v>2387655</v>
          </cell>
          <cell r="BP27">
            <v>0</v>
          </cell>
          <cell r="BQ27">
            <v>0</v>
          </cell>
          <cell r="BR27">
            <v>104360</v>
          </cell>
          <cell r="BS27">
            <v>62128</v>
          </cell>
          <cell r="BT27">
            <v>1451156</v>
          </cell>
          <cell r="BU27">
            <v>206617</v>
          </cell>
          <cell r="BV27">
            <v>298771</v>
          </cell>
          <cell r="BW27">
            <v>548060</v>
          </cell>
          <cell r="BX27">
            <v>303721</v>
          </cell>
          <cell r="BY27">
            <v>146656</v>
          </cell>
          <cell r="BZ27">
            <v>288025</v>
          </cell>
          <cell r="CA27">
            <v>154406</v>
          </cell>
          <cell r="CB27">
            <v>0</v>
          </cell>
          <cell r="CC27">
            <v>0</v>
          </cell>
          <cell r="CD27">
            <v>727351</v>
          </cell>
          <cell r="CE27">
            <v>1083535</v>
          </cell>
          <cell r="CF27">
            <v>1254979</v>
          </cell>
          <cell r="CG27">
            <v>1276884</v>
          </cell>
          <cell r="CH27">
            <v>3186892</v>
          </cell>
          <cell r="CI27">
            <v>813969</v>
          </cell>
          <cell r="CJ27">
            <v>192924</v>
          </cell>
          <cell r="CK27">
            <v>151556</v>
          </cell>
          <cell r="CL27">
            <v>397425</v>
          </cell>
          <cell r="CM27">
            <v>268529</v>
          </cell>
          <cell r="CN27">
            <v>120879</v>
          </cell>
          <cell r="CO27">
            <v>437100</v>
          </cell>
          <cell r="CP27">
            <v>0</v>
          </cell>
          <cell r="CQ27">
            <v>5532</v>
          </cell>
          <cell r="CR27">
            <v>108836</v>
          </cell>
          <cell r="CS27">
            <v>0</v>
          </cell>
          <cell r="CT27">
            <v>68973</v>
          </cell>
          <cell r="CU27">
            <v>0</v>
          </cell>
          <cell r="CV27">
            <v>1184098</v>
          </cell>
          <cell r="CW27">
            <v>0</v>
          </cell>
          <cell r="CX27">
            <v>16992</v>
          </cell>
          <cell r="CY27">
            <v>0</v>
          </cell>
          <cell r="CZ27">
            <v>382031</v>
          </cell>
          <cell r="DA27">
            <v>228790</v>
          </cell>
          <cell r="DB27">
            <v>11475</v>
          </cell>
          <cell r="DC27">
            <v>176846</v>
          </cell>
          <cell r="DD27">
            <v>23863045</v>
          </cell>
          <cell r="DE27">
            <v>117660</v>
          </cell>
          <cell r="DF27">
            <v>29980</v>
          </cell>
          <cell r="DG27">
            <v>373958</v>
          </cell>
          <cell r="DH27">
            <v>1721008</v>
          </cell>
          <cell r="DI27">
            <v>65995</v>
          </cell>
          <cell r="DJ27">
            <v>107423</v>
          </cell>
          <cell r="DK27">
            <v>10275</v>
          </cell>
          <cell r="DL27">
            <v>66120</v>
          </cell>
          <cell r="DM27">
            <v>1285652</v>
          </cell>
          <cell r="DN27">
            <v>1861185</v>
          </cell>
          <cell r="DO27">
            <v>0</v>
          </cell>
          <cell r="DP27">
            <v>114695</v>
          </cell>
          <cell r="DQ27">
            <v>314661</v>
          </cell>
          <cell r="DR27">
            <v>2723988</v>
          </cell>
          <cell r="DS27">
            <v>1627977</v>
          </cell>
          <cell r="DT27">
            <v>180480</v>
          </cell>
          <cell r="DU27">
            <v>2152934</v>
          </cell>
          <cell r="DV27">
            <v>1075888</v>
          </cell>
        </row>
        <row r="28">
          <cell r="C28" t="str">
            <v>夕張市</v>
          </cell>
          <cell r="D28">
            <v>1</v>
          </cell>
          <cell r="E28">
            <v>5</v>
          </cell>
          <cell r="F28">
            <v>0</v>
          </cell>
          <cell r="G28">
            <v>272248</v>
          </cell>
          <cell r="H28">
            <v>228323</v>
          </cell>
          <cell r="I28">
            <v>40392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7233</v>
          </cell>
          <cell r="O28">
            <v>4056</v>
          </cell>
          <cell r="P28">
            <v>33264</v>
          </cell>
          <cell r="Q28">
            <v>53104</v>
          </cell>
          <cell r="R28">
            <v>21212</v>
          </cell>
          <cell r="S28">
            <v>18654</v>
          </cell>
          <cell r="T28">
            <v>21866</v>
          </cell>
          <cell r="U28">
            <v>12716</v>
          </cell>
          <cell r="V28">
            <v>3744</v>
          </cell>
          <cell r="W28">
            <v>14742</v>
          </cell>
          <cell r="X28">
            <v>11101</v>
          </cell>
          <cell r="Y28">
            <v>0</v>
          </cell>
          <cell r="Z28">
            <v>0</v>
          </cell>
          <cell r="AA28">
            <v>164510</v>
          </cell>
          <cell r="AB28">
            <v>136088</v>
          </cell>
          <cell r="AC28">
            <v>193708</v>
          </cell>
          <cell r="AD28">
            <v>202434</v>
          </cell>
          <cell r="AE28">
            <v>474875</v>
          </cell>
          <cell r="AF28">
            <v>195023</v>
          </cell>
          <cell r="AG28">
            <v>74194</v>
          </cell>
          <cell r="AH28">
            <v>28932</v>
          </cell>
          <cell r="AI28">
            <v>49231</v>
          </cell>
          <cell r="AJ28">
            <v>26627</v>
          </cell>
          <cell r="AK28">
            <v>54602</v>
          </cell>
          <cell r="AL28">
            <v>11604</v>
          </cell>
          <cell r="AM28">
            <v>23332</v>
          </cell>
          <cell r="AN28">
            <v>273018</v>
          </cell>
          <cell r="AO28">
            <v>38821</v>
          </cell>
          <cell r="AP28">
            <v>405878</v>
          </cell>
          <cell r="AQ28">
            <v>351626</v>
          </cell>
          <cell r="AR28">
            <v>8833</v>
          </cell>
          <cell r="AS28">
            <v>0</v>
          </cell>
          <cell r="AT28">
            <v>0</v>
          </cell>
          <cell r="AU28">
            <v>637</v>
          </cell>
          <cell r="AV28">
            <v>450</v>
          </cell>
          <cell r="AW28">
            <v>1022</v>
          </cell>
          <cell r="AX28">
            <v>1122</v>
          </cell>
          <cell r="AY28">
            <v>208550</v>
          </cell>
          <cell r="AZ28">
            <v>0</v>
          </cell>
          <cell r="BA28">
            <v>442192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370</v>
          </cell>
          <cell r="BH28">
            <v>59245</v>
          </cell>
          <cell r="BI28">
            <v>194075</v>
          </cell>
          <cell r="BJ28">
            <v>103641</v>
          </cell>
          <cell r="BK28">
            <v>0</v>
          </cell>
          <cell r="BL28">
            <v>46118</v>
          </cell>
          <cell r="BM28">
            <v>145365</v>
          </cell>
          <cell r="BN28">
            <v>266291</v>
          </cell>
          <cell r="BO28">
            <v>222746</v>
          </cell>
          <cell r="BP28">
            <v>0</v>
          </cell>
          <cell r="BQ28">
            <v>0</v>
          </cell>
          <cell r="BR28">
            <v>6956</v>
          </cell>
          <cell r="BS28">
            <v>3946</v>
          </cell>
          <cell r="BT28">
            <v>54109</v>
          </cell>
          <cell r="BU28">
            <v>20276</v>
          </cell>
          <cell r="BV28">
            <v>24778</v>
          </cell>
          <cell r="BW28">
            <v>22904</v>
          </cell>
          <cell r="BX28">
            <v>12708</v>
          </cell>
          <cell r="BY28">
            <v>3839</v>
          </cell>
          <cell r="BZ28">
            <v>15375</v>
          </cell>
          <cell r="CA28">
            <v>11029</v>
          </cell>
          <cell r="CB28">
            <v>0</v>
          </cell>
          <cell r="CC28">
            <v>0</v>
          </cell>
          <cell r="CD28">
            <v>158161</v>
          </cell>
          <cell r="CE28">
            <v>155953</v>
          </cell>
          <cell r="CF28">
            <v>173099</v>
          </cell>
          <cell r="CG28">
            <v>202842</v>
          </cell>
          <cell r="CH28">
            <v>489920</v>
          </cell>
          <cell r="CI28">
            <v>72586</v>
          </cell>
          <cell r="CJ28">
            <v>26588</v>
          </cell>
          <cell r="CK28">
            <v>25833</v>
          </cell>
          <cell r="CL28">
            <v>49875</v>
          </cell>
          <cell r="CM28">
            <v>52056</v>
          </cell>
          <cell r="CN28">
            <v>20727</v>
          </cell>
          <cell r="CO28">
            <v>40796</v>
          </cell>
          <cell r="CP28">
            <v>0</v>
          </cell>
          <cell r="CQ28">
            <v>0</v>
          </cell>
          <cell r="CR28">
            <v>5570</v>
          </cell>
          <cell r="CS28">
            <v>0</v>
          </cell>
          <cell r="CT28">
            <v>0</v>
          </cell>
          <cell r="CU28">
            <v>0</v>
          </cell>
          <cell r="CV28">
            <v>424729</v>
          </cell>
          <cell r="CW28">
            <v>0</v>
          </cell>
          <cell r="CX28">
            <v>451</v>
          </cell>
          <cell r="CY28">
            <v>0</v>
          </cell>
          <cell r="CZ28">
            <v>194647</v>
          </cell>
          <cell r="DA28">
            <v>103670</v>
          </cell>
          <cell r="DB28">
            <v>0</v>
          </cell>
          <cell r="DC28">
            <v>54451</v>
          </cell>
          <cell r="DD28">
            <v>2823988</v>
          </cell>
          <cell r="DE28">
            <v>1504</v>
          </cell>
          <cell r="DF28">
            <v>1834</v>
          </cell>
          <cell r="DG28">
            <v>371</v>
          </cell>
          <cell r="DH28">
            <v>193572</v>
          </cell>
          <cell r="DI28">
            <v>11440</v>
          </cell>
          <cell r="DJ28">
            <v>33088</v>
          </cell>
          <cell r="DK28">
            <v>0</v>
          </cell>
          <cell r="DL28">
            <v>640</v>
          </cell>
          <cell r="DM28">
            <v>0</v>
          </cell>
          <cell r="DN28">
            <v>231622</v>
          </cell>
          <cell r="DO28">
            <v>0</v>
          </cell>
          <cell r="DP28">
            <v>8820</v>
          </cell>
          <cell r="DQ28">
            <v>62810</v>
          </cell>
          <cell r="DR28">
            <v>147552</v>
          </cell>
          <cell r="DS28">
            <v>266338</v>
          </cell>
          <cell r="DT28">
            <v>38605</v>
          </cell>
          <cell r="DU28">
            <v>376050</v>
          </cell>
          <cell r="DV28">
            <v>353254</v>
          </cell>
        </row>
        <row r="29">
          <cell r="C29" t="str">
            <v>岩見沢市</v>
          </cell>
          <cell r="D29">
            <v>1</v>
          </cell>
          <cell r="E29">
            <v>5</v>
          </cell>
          <cell r="F29">
            <v>0</v>
          </cell>
          <cell r="G29">
            <v>1132510</v>
          </cell>
          <cell r="H29">
            <v>2078889</v>
          </cell>
          <cell r="I29">
            <v>260865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75643</v>
          </cell>
          <cell r="O29">
            <v>43856</v>
          </cell>
          <cell r="P29">
            <v>133396</v>
          </cell>
          <cell r="Q29">
            <v>433036</v>
          </cell>
          <cell r="R29">
            <v>156080</v>
          </cell>
          <cell r="S29">
            <v>224220</v>
          </cell>
          <cell r="T29">
            <v>386860</v>
          </cell>
          <cell r="U29">
            <v>178024</v>
          </cell>
          <cell r="V29">
            <v>120576</v>
          </cell>
          <cell r="W29">
            <v>214812</v>
          </cell>
          <cell r="X29">
            <v>99909</v>
          </cell>
          <cell r="Y29">
            <v>374120</v>
          </cell>
          <cell r="Z29">
            <v>70470</v>
          </cell>
          <cell r="AA29">
            <v>513988</v>
          </cell>
          <cell r="AB29">
            <v>889153</v>
          </cell>
          <cell r="AC29">
            <v>982773</v>
          </cell>
          <cell r="AD29">
            <v>1536144</v>
          </cell>
          <cell r="AE29">
            <v>1980700</v>
          </cell>
          <cell r="AF29">
            <v>1308364</v>
          </cell>
          <cell r="AG29">
            <v>483991</v>
          </cell>
          <cell r="AH29">
            <v>234902</v>
          </cell>
          <cell r="AI29">
            <v>99003</v>
          </cell>
          <cell r="AJ29">
            <v>115416</v>
          </cell>
          <cell r="AK29">
            <v>193028</v>
          </cell>
          <cell r="AL29">
            <v>48610</v>
          </cell>
          <cell r="AM29">
            <v>93258</v>
          </cell>
          <cell r="AN29">
            <v>883519</v>
          </cell>
          <cell r="AO29">
            <v>99529</v>
          </cell>
          <cell r="AP29">
            <v>1722139</v>
          </cell>
          <cell r="AQ29">
            <v>562786</v>
          </cell>
          <cell r="AR29">
            <v>10078</v>
          </cell>
          <cell r="AS29">
            <v>0</v>
          </cell>
          <cell r="AT29">
            <v>0</v>
          </cell>
          <cell r="AU29">
            <v>114470</v>
          </cell>
          <cell r="AV29">
            <v>3999</v>
          </cell>
          <cell r="AW29">
            <v>96153</v>
          </cell>
          <cell r="AX29">
            <v>11033</v>
          </cell>
          <cell r="AY29">
            <v>1147599</v>
          </cell>
          <cell r="AZ29">
            <v>0</v>
          </cell>
          <cell r="BA29">
            <v>417635</v>
          </cell>
          <cell r="BB29">
            <v>0</v>
          </cell>
          <cell r="BC29">
            <v>0</v>
          </cell>
          <cell r="BD29">
            <v>0</v>
          </cell>
          <cell r="BE29">
            <v>1181973</v>
          </cell>
          <cell r="BF29">
            <v>0</v>
          </cell>
          <cell r="BG29">
            <v>47698</v>
          </cell>
          <cell r="BH29">
            <v>213486</v>
          </cell>
          <cell r="BI29">
            <v>322490</v>
          </cell>
          <cell r="BJ29">
            <v>206608</v>
          </cell>
          <cell r="BK29">
            <v>6894</v>
          </cell>
          <cell r="BL29">
            <v>107285</v>
          </cell>
          <cell r="BM29">
            <v>1672440</v>
          </cell>
          <cell r="BN29">
            <v>1087417</v>
          </cell>
          <cell r="BO29">
            <v>2026645</v>
          </cell>
          <cell r="BP29">
            <v>0</v>
          </cell>
          <cell r="BQ29">
            <v>0</v>
          </cell>
          <cell r="BR29">
            <v>72751</v>
          </cell>
          <cell r="BS29">
            <v>42667</v>
          </cell>
          <cell r="BT29">
            <v>466444</v>
          </cell>
          <cell r="BU29">
            <v>158561</v>
          </cell>
          <cell r="BV29">
            <v>219821</v>
          </cell>
          <cell r="BW29">
            <v>371372</v>
          </cell>
          <cell r="BX29">
            <v>177912</v>
          </cell>
          <cell r="BY29">
            <v>128359</v>
          </cell>
          <cell r="BZ29">
            <v>214225</v>
          </cell>
          <cell r="CA29">
            <v>99261</v>
          </cell>
          <cell r="CB29">
            <v>338907</v>
          </cell>
          <cell r="CC29">
            <v>67118</v>
          </cell>
          <cell r="CD29">
            <v>498806</v>
          </cell>
          <cell r="CE29">
            <v>866013</v>
          </cell>
          <cell r="CF29">
            <v>931441</v>
          </cell>
          <cell r="CG29">
            <v>1530022</v>
          </cell>
          <cell r="CH29">
            <v>1965662</v>
          </cell>
          <cell r="CI29">
            <v>466918</v>
          </cell>
          <cell r="CJ29">
            <v>228712</v>
          </cell>
          <cell r="CK29">
            <v>112925</v>
          </cell>
          <cell r="CL29">
            <v>96600</v>
          </cell>
          <cell r="CM29">
            <v>180180</v>
          </cell>
          <cell r="CN29">
            <v>86940</v>
          </cell>
          <cell r="CO29">
            <v>265268</v>
          </cell>
          <cell r="CP29">
            <v>0</v>
          </cell>
          <cell r="CQ29">
            <v>0</v>
          </cell>
          <cell r="CR29">
            <v>10078</v>
          </cell>
          <cell r="CS29">
            <v>0</v>
          </cell>
          <cell r="CT29">
            <v>0</v>
          </cell>
          <cell r="CU29">
            <v>0</v>
          </cell>
          <cell r="CV29">
            <v>323007</v>
          </cell>
          <cell r="CW29">
            <v>0</v>
          </cell>
          <cell r="CX29">
            <v>4004</v>
          </cell>
          <cell r="CY29">
            <v>0</v>
          </cell>
          <cell r="CZ29">
            <v>323299</v>
          </cell>
          <cell r="DA29">
            <v>206608</v>
          </cell>
          <cell r="DB29">
            <v>3493</v>
          </cell>
          <cell r="DC29">
            <v>131696</v>
          </cell>
          <cell r="DD29">
            <v>16762991</v>
          </cell>
          <cell r="DE29">
            <v>102561</v>
          </cell>
          <cell r="DF29">
            <v>17585</v>
          </cell>
          <cell r="DG29">
            <v>43582</v>
          </cell>
          <cell r="DH29">
            <v>1293367</v>
          </cell>
          <cell r="DI29">
            <v>47126</v>
          </cell>
          <cell r="DJ29">
            <v>132615</v>
          </cell>
          <cell r="DK29">
            <v>0</v>
          </cell>
          <cell r="DL29">
            <v>115139</v>
          </cell>
          <cell r="DM29">
            <v>1023713</v>
          </cell>
          <cell r="DN29">
            <v>1241567</v>
          </cell>
          <cell r="DO29">
            <v>0</v>
          </cell>
          <cell r="DP29">
            <v>66320</v>
          </cell>
          <cell r="DQ29">
            <v>220107</v>
          </cell>
          <cell r="DR29">
            <v>1641834</v>
          </cell>
          <cell r="DS29">
            <v>847549</v>
          </cell>
          <cell r="DT29">
            <v>99553</v>
          </cell>
          <cell r="DU29">
            <v>1595456</v>
          </cell>
          <cell r="DV29">
            <v>568480</v>
          </cell>
        </row>
        <row r="30">
          <cell r="C30" t="str">
            <v>網走市</v>
          </cell>
          <cell r="D30">
            <v>1</v>
          </cell>
          <cell r="E30">
            <v>5</v>
          </cell>
          <cell r="F30">
            <v>0</v>
          </cell>
          <cell r="G30">
            <v>602134</v>
          </cell>
          <cell r="H30">
            <v>876768</v>
          </cell>
          <cell r="I30">
            <v>111078</v>
          </cell>
          <cell r="J30">
            <v>150884</v>
          </cell>
          <cell r="K30">
            <v>86658</v>
          </cell>
          <cell r="L30">
            <v>0</v>
          </cell>
          <cell r="M30">
            <v>8190</v>
          </cell>
          <cell r="N30">
            <v>33283</v>
          </cell>
          <cell r="O30">
            <v>19775</v>
          </cell>
          <cell r="P30">
            <v>32924</v>
          </cell>
          <cell r="Q30">
            <v>329192</v>
          </cell>
          <cell r="R30">
            <v>77843</v>
          </cell>
          <cell r="S30">
            <v>114337</v>
          </cell>
          <cell r="T30">
            <v>189225</v>
          </cell>
          <cell r="U30">
            <v>114444</v>
          </cell>
          <cell r="V30">
            <v>60240</v>
          </cell>
          <cell r="W30">
            <v>102141</v>
          </cell>
          <cell r="X30">
            <v>66606</v>
          </cell>
          <cell r="Y30">
            <v>0</v>
          </cell>
          <cell r="Z30">
            <v>0</v>
          </cell>
          <cell r="AA30">
            <v>332697</v>
          </cell>
          <cell r="AB30">
            <v>304960</v>
          </cell>
          <cell r="AC30">
            <v>358243</v>
          </cell>
          <cell r="AD30">
            <v>380775</v>
          </cell>
          <cell r="AE30">
            <v>897115</v>
          </cell>
          <cell r="AF30">
            <v>483397</v>
          </cell>
          <cell r="AG30">
            <v>294850</v>
          </cell>
          <cell r="AH30">
            <v>102123</v>
          </cell>
          <cell r="AI30">
            <v>104413</v>
          </cell>
          <cell r="AJ30">
            <v>65760</v>
          </cell>
          <cell r="AK30">
            <v>117929</v>
          </cell>
          <cell r="AL30">
            <v>23324</v>
          </cell>
          <cell r="AM30">
            <v>61602</v>
          </cell>
          <cell r="AN30">
            <v>351350</v>
          </cell>
          <cell r="AO30">
            <v>87447</v>
          </cell>
          <cell r="AP30">
            <v>948400</v>
          </cell>
          <cell r="AQ30">
            <v>446037</v>
          </cell>
          <cell r="AR30">
            <v>44218</v>
          </cell>
          <cell r="AS30">
            <v>126555</v>
          </cell>
          <cell r="AT30">
            <v>0</v>
          </cell>
          <cell r="AU30">
            <v>300146</v>
          </cell>
          <cell r="AV30">
            <v>6233</v>
          </cell>
          <cell r="AW30">
            <v>88951</v>
          </cell>
          <cell r="AX30">
            <v>6620</v>
          </cell>
          <cell r="AY30">
            <v>550375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52376</v>
          </cell>
          <cell r="BH30">
            <v>131995</v>
          </cell>
          <cell r="BI30">
            <v>200974</v>
          </cell>
          <cell r="BJ30">
            <v>111080</v>
          </cell>
          <cell r="BK30">
            <v>65302</v>
          </cell>
          <cell r="BL30">
            <v>69247</v>
          </cell>
          <cell r="BM30">
            <v>800415</v>
          </cell>
          <cell r="BN30">
            <v>588631</v>
          </cell>
          <cell r="BO30">
            <v>869199</v>
          </cell>
          <cell r="BP30">
            <v>146736</v>
          </cell>
          <cell r="BQ30">
            <v>0</v>
          </cell>
          <cell r="BR30">
            <v>32010</v>
          </cell>
          <cell r="BS30">
            <v>19238</v>
          </cell>
          <cell r="BT30">
            <v>345627</v>
          </cell>
          <cell r="BU30">
            <v>75253</v>
          </cell>
          <cell r="BV30">
            <v>110090</v>
          </cell>
          <cell r="BW30">
            <v>189776</v>
          </cell>
          <cell r="BX30">
            <v>114372</v>
          </cell>
          <cell r="BY30">
            <v>60577</v>
          </cell>
          <cell r="BZ30">
            <v>101475</v>
          </cell>
          <cell r="CA30">
            <v>66174</v>
          </cell>
          <cell r="CB30">
            <v>0</v>
          </cell>
          <cell r="CC30">
            <v>0</v>
          </cell>
          <cell r="CD30">
            <v>317692</v>
          </cell>
          <cell r="CE30">
            <v>311577</v>
          </cell>
          <cell r="CF30">
            <v>346585</v>
          </cell>
          <cell r="CG30">
            <v>382816</v>
          </cell>
          <cell r="CH30">
            <v>889714</v>
          </cell>
          <cell r="CI30">
            <v>286370</v>
          </cell>
          <cell r="CJ30">
            <v>97520</v>
          </cell>
          <cell r="CK30">
            <v>64340</v>
          </cell>
          <cell r="CL30">
            <v>105000</v>
          </cell>
          <cell r="CM30">
            <v>110391</v>
          </cell>
          <cell r="CN30">
            <v>57766</v>
          </cell>
          <cell r="CO30">
            <v>114116</v>
          </cell>
          <cell r="CP30">
            <v>90600</v>
          </cell>
          <cell r="CQ30">
            <v>8558</v>
          </cell>
          <cell r="CR30">
            <v>46868</v>
          </cell>
          <cell r="CS30">
            <v>0</v>
          </cell>
          <cell r="CT30">
            <v>114935</v>
          </cell>
          <cell r="CU30">
            <v>0</v>
          </cell>
          <cell r="CV30">
            <v>0</v>
          </cell>
          <cell r="CW30">
            <v>0</v>
          </cell>
          <cell r="CX30">
            <v>6114</v>
          </cell>
          <cell r="CY30">
            <v>0</v>
          </cell>
          <cell r="CZ30">
            <v>198421</v>
          </cell>
          <cell r="DA30">
            <v>111080</v>
          </cell>
          <cell r="DB30">
            <v>54772</v>
          </cell>
          <cell r="DC30">
            <v>82645</v>
          </cell>
          <cell r="DD30">
            <v>7628935</v>
          </cell>
          <cell r="DE30">
            <v>112164</v>
          </cell>
          <cell r="DF30">
            <v>10458</v>
          </cell>
          <cell r="DG30">
            <v>50444</v>
          </cell>
          <cell r="DH30">
            <v>478327</v>
          </cell>
          <cell r="DI30">
            <v>22820</v>
          </cell>
          <cell r="DJ30">
            <v>32750</v>
          </cell>
          <cell r="DK30">
            <v>19265</v>
          </cell>
          <cell r="DL30">
            <v>264313</v>
          </cell>
          <cell r="DM30">
            <v>0</v>
          </cell>
          <cell r="DN30">
            <v>587680</v>
          </cell>
          <cell r="DO30">
            <v>0</v>
          </cell>
          <cell r="DP30">
            <v>36191</v>
          </cell>
          <cell r="DQ30">
            <v>130639</v>
          </cell>
          <cell r="DR30">
            <v>776079</v>
          </cell>
          <cell r="DS30">
            <v>334560</v>
          </cell>
          <cell r="DT30">
            <v>82196</v>
          </cell>
          <cell r="DU30">
            <v>868538</v>
          </cell>
          <cell r="DV30">
            <v>448052</v>
          </cell>
        </row>
        <row r="31">
          <cell r="C31" t="str">
            <v>留萌市</v>
          </cell>
          <cell r="D31">
            <v>1</v>
          </cell>
          <cell r="E31">
            <v>5</v>
          </cell>
          <cell r="F31">
            <v>0</v>
          </cell>
          <cell r="G31">
            <v>382481</v>
          </cell>
          <cell r="H31">
            <v>346640</v>
          </cell>
          <cell r="I31">
            <v>41140</v>
          </cell>
          <cell r="J31">
            <v>124635</v>
          </cell>
          <cell r="K31">
            <v>54408</v>
          </cell>
          <cell r="L31">
            <v>0</v>
          </cell>
          <cell r="M31">
            <v>1370</v>
          </cell>
          <cell r="N31">
            <v>20274</v>
          </cell>
          <cell r="O31">
            <v>11123</v>
          </cell>
          <cell r="P31">
            <v>33151</v>
          </cell>
          <cell r="Q31">
            <v>227735</v>
          </cell>
          <cell r="R31">
            <v>50804</v>
          </cell>
          <cell r="S31">
            <v>43597</v>
          </cell>
          <cell r="T31">
            <v>100920</v>
          </cell>
          <cell r="U31">
            <v>63580</v>
          </cell>
          <cell r="V31">
            <v>22560</v>
          </cell>
          <cell r="W31">
            <v>66339</v>
          </cell>
          <cell r="X31">
            <v>22202</v>
          </cell>
          <cell r="Y31">
            <v>0</v>
          </cell>
          <cell r="Z31">
            <v>0</v>
          </cell>
          <cell r="AA31">
            <v>233025</v>
          </cell>
          <cell r="AB31">
            <v>271421</v>
          </cell>
          <cell r="AC31">
            <v>236849</v>
          </cell>
          <cell r="AD31">
            <v>630398</v>
          </cell>
          <cell r="AE31">
            <v>567893</v>
          </cell>
          <cell r="AF31">
            <v>342428</v>
          </cell>
          <cell r="AG31">
            <v>169174</v>
          </cell>
          <cell r="AH31">
            <v>23663</v>
          </cell>
          <cell r="AI31">
            <v>100626</v>
          </cell>
          <cell r="AJ31">
            <v>49180</v>
          </cell>
          <cell r="AK31">
            <v>80549</v>
          </cell>
          <cell r="AL31">
            <v>15604</v>
          </cell>
          <cell r="AM31">
            <v>42459</v>
          </cell>
          <cell r="AN31">
            <v>306952</v>
          </cell>
          <cell r="AO31">
            <v>33259</v>
          </cell>
          <cell r="AP31">
            <v>631410</v>
          </cell>
          <cell r="AQ31">
            <v>162498</v>
          </cell>
          <cell r="AR31">
            <v>8122</v>
          </cell>
          <cell r="AS31">
            <v>0</v>
          </cell>
          <cell r="AT31">
            <v>0</v>
          </cell>
          <cell r="AU31">
            <v>14409</v>
          </cell>
          <cell r="AV31">
            <v>1320</v>
          </cell>
          <cell r="AW31">
            <v>10607</v>
          </cell>
          <cell r="AX31">
            <v>3794</v>
          </cell>
          <cell r="AY31">
            <v>339908</v>
          </cell>
          <cell r="AZ31">
            <v>0</v>
          </cell>
          <cell r="BA31">
            <v>553985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26090</v>
          </cell>
          <cell r="BH31">
            <v>101117</v>
          </cell>
          <cell r="BI31">
            <v>193674</v>
          </cell>
          <cell r="BJ31">
            <v>81935</v>
          </cell>
          <cell r="BK31">
            <v>449</v>
          </cell>
          <cell r="BL31">
            <v>54253</v>
          </cell>
          <cell r="BM31">
            <v>394515</v>
          </cell>
          <cell r="BN31">
            <v>372632</v>
          </cell>
          <cell r="BO31">
            <v>338002</v>
          </cell>
          <cell r="BP31">
            <v>121209</v>
          </cell>
          <cell r="BQ31">
            <v>0</v>
          </cell>
          <cell r="BR31">
            <v>19498</v>
          </cell>
          <cell r="BS31">
            <v>10821</v>
          </cell>
          <cell r="BT31">
            <v>227290</v>
          </cell>
          <cell r="BU31">
            <v>52811</v>
          </cell>
          <cell r="BV31">
            <v>44682</v>
          </cell>
          <cell r="BW31">
            <v>100614</v>
          </cell>
          <cell r="BX31">
            <v>63540</v>
          </cell>
          <cell r="BY31">
            <v>23653</v>
          </cell>
          <cell r="BZ31">
            <v>64575</v>
          </cell>
          <cell r="CA31">
            <v>22058</v>
          </cell>
          <cell r="CB31">
            <v>0</v>
          </cell>
          <cell r="CC31">
            <v>0</v>
          </cell>
          <cell r="CD31">
            <v>225195</v>
          </cell>
          <cell r="CE31">
            <v>262890</v>
          </cell>
          <cell r="CF31">
            <v>220369</v>
          </cell>
          <cell r="CG31">
            <v>634863</v>
          </cell>
          <cell r="CH31">
            <v>548753</v>
          </cell>
          <cell r="CI31">
            <v>164816</v>
          </cell>
          <cell r="CJ31">
            <v>21160</v>
          </cell>
          <cell r="CK31">
            <v>47843</v>
          </cell>
          <cell r="CL31">
            <v>98700</v>
          </cell>
          <cell r="CM31">
            <v>75746</v>
          </cell>
          <cell r="CN31">
            <v>39267</v>
          </cell>
          <cell r="CO31">
            <v>40796</v>
          </cell>
          <cell r="CP31">
            <v>54350</v>
          </cell>
          <cell r="CQ31">
            <v>1431</v>
          </cell>
          <cell r="CR31">
            <v>8902</v>
          </cell>
          <cell r="CS31">
            <v>0</v>
          </cell>
          <cell r="CT31">
            <v>0</v>
          </cell>
          <cell r="CU31">
            <v>0</v>
          </cell>
          <cell r="CV31">
            <v>473372</v>
          </cell>
          <cell r="CW31">
            <v>0</v>
          </cell>
          <cell r="CX31">
            <v>1322</v>
          </cell>
          <cell r="CY31">
            <v>0</v>
          </cell>
          <cell r="CZ31">
            <v>199213</v>
          </cell>
          <cell r="DA31">
            <v>81935</v>
          </cell>
          <cell r="DB31">
            <v>177</v>
          </cell>
          <cell r="DC31">
            <v>64525</v>
          </cell>
          <cell r="DD31">
            <v>4965541</v>
          </cell>
          <cell r="DE31">
            <v>11258</v>
          </cell>
          <cell r="DF31">
            <v>6213</v>
          </cell>
          <cell r="DG31">
            <v>25371</v>
          </cell>
          <cell r="DH31">
            <v>338496</v>
          </cell>
          <cell r="DI31">
            <v>15364</v>
          </cell>
          <cell r="DJ31">
            <v>32975</v>
          </cell>
          <cell r="DK31">
            <v>0</v>
          </cell>
          <cell r="DL31">
            <v>8457</v>
          </cell>
          <cell r="DM31">
            <v>0</v>
          </cell>
          <cell r="DN31">
            <v>368940</v>
          </cell>
          <cell r="DO31">
            <v>0</v>
          </cell>
          <cell r="DP31">
            <v>17909</v>
          </cell>
          <cell r="DQ31">
            <v>104831</v>
          </cell>
          <cell r="DR31">
            <v>382395</v>
          </cell>
          <cell r="DS31">
            <v>268263</v>
          </cell>
          <cell r="DT31">
            <v>30484</v>
          </cell>
          <cell r="DU31">
            <v>566984</v>
          </cell>
          <cell r="DV31">
            <v>163328</v>
          </cell>
        </row>
        <row r="32">
          <cell r="C32" t="str">
            <v>苫小牧市</v>
          </cell>
          <cell r="D32">
            <v>1</v>
          </cell>
          <cell r="E32">
            <v>5</v>
          </cell>
          <cell r="F32">
            <v>0</v>
          </cell>
          <cell r="G32">
            <v>2014974</v>
          </cell>
          <cell r="H32">
            <v>1250308</v>
          </cell>
          <cell r="I32">
            <v>288167</v>
          </cell>
          <cell r="J32">
            <v>209316</v>
          </cell>
          <cell r="K32">
            <v>88254</v>
          </cell>
          <cell r="L32">
            <v>0</v>
          </cell>
          <cell r="M32">
            <v>0</v>
          </cell>
          <cell r="N32">
            <v>177159</v>
          </cell>
          <cell r="O32">
            <v>100564</v>
          </cell>
          <cell r="P32">
            <v>404762</v>
          </cell>
          <cell r="Q32">
            <v>1261751</v>
          </cell>
          <cell r="R32">
            <v>280155</v>
          </cell>
          <cell r="S32">
            <v>433610</v>
          </cell>
          <cell r="T32">
            <v>568516</v>
          </cell>
          <cell r="U32">
            <v>292468</v>
          </cell>
          <cell r="V32">
            <v>221328</v>
          </cell>
          <cell r="W32">
            <v>346437</v>
          </cell>
          <cell r="X32">
            <v>176506</v>
          </cell>
          <cell r="Y32">
            <v>0</v>
          </cell>
          <cell r="Z32">
            <v>0</v>
          </cell>
          <cell r="AA32">
            <v>878420</v>
          </cell>
          <cell r="AB32">
            <v>2643192</v>
          </cell>
          <cell r="AC32">
            <v>1591989</v>
          </cell>
          <cell r="AD32">
            <v>2029140</v>
          </cell>
          <cell r="AE32">
            <v>3376325</v>
          </cell>
          <cell r="AF32">
            <v>2159672</v>
          </cell>
          <cell r="AG32">
            <v>1095299</v>
          </cell>
          <cell r="AH32">
            <v>17244</v>
          </cell>
          <cell r="AI32">
            <v>167169</v>
          </cell>
          <cell r="AJ32">
            <v>246861</v>
          </cell>
          <cell r="AK32">
            <v>298457</v>
          </cell>
          <cell r="AL32">
            <v>83059</v>
          </cell>
          <cell r="AM32">
            <v>159927</v>
          </cell>
          <cell r="AN32">
            <v>1020937</v>
          </cell>
          <cell r="AO32">
            <v>231791</v>
          </cell>
          <cell r="AP32">
            <v>3128709</v>
          </cell>
          <cell r="AQ32">
            <v>355634</v>
          </cell>
          <cell r="AR32">
            <v>34288</v>
          </cell>
          <cell r="AS32">
            <v>0</v>
          </cell>
          <cell r="AT32">
            <v>0</v>
          </cell>
          <cell r="AU32">
            <v>207948</v>
          </cell>
          <cell r="AV32">
            <v>31206</v>
          </cell>
          <cell r="AW32">
            <v>229991</v>
          </cell>
          <cell r="AX32">
            <v>28354</v>
          </cell>
          <cell r="AY32">
            <v>2388257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178853</v>
          </cell>
          <cell r="BH32">
            <v>492791</v>
          </cell>
          <cell r="BI32">
            <v>326788</v>
          </cell>
          <cell r="BJ32">
            <v>165528</v>
          </cell>
          <cell r="BK32">
            <v>19915</v>
          </cell>
          <cell r="BL32">
            <v>103299</v>
          </cell>
          <cell r="BM32">
            <v>3661845</v>
          </cell>
          <cell r="BN32">
            <v>1949124</v>
          </cell>
          <cell r="BO32">
            <v>1232294</v>
          </cell>
          <cell r="BP32">
            <v>201015</v>
          </cell>
          <cell r="BQ32">
            <v>0</v>
          </cell>
          <cell r="BR32">
            <v>170385</v>
          </cell>
          <cell r="BS32">
            <v>97836</v>
          </cell>
          <cell r="BT32">
            <v>1263012</v>
          </cell>
          <cell r="BU32">
            <v>273688</v>
          </cell>
          <cell r="BV32">
            <v>440103</v>
          </cell>
          <cell r="BW32">
            <v>543970</v>
          </cell>
          <cell r="BX32">
            <v>296096</v>
          </cell>
          <cell r="BY32">
            <v>223017</v>
          </cell>
          <cell r="BZ32">
            <v>342350</v>
          </cell>
          <cell r="CA32">
            <v>176574</v>
          </cell>
          <cell r="CB32">
            <v>0</v>
          </cell>
          <cell r="CC32">
            <v>0</v>
          </cell>
          <cell r="CD32">
            <v>855663</v>
          </cell>
          <cell r="CE32">
            <v>2752749</v>
          </cell>
          <cell r="CF32">
            <v>1529629</v>
          </cell>
          <cell r="CG32">
            <v>2018994</v>
          </cell>
          <cell r="CH32">
            <v>3368584</v>
          </cell>
          <cell r="CI32">
            <v>1062119</v>
          </cell>
          <cell r="CJ32">
            <v>15180</v>
          </cell>
          <cell r="CK32">
            <v>240840</v>
          </cell>
          <cell r="CL32">
            <v>163275</v>
          </cell>
          <cell r="CM32">
            <v>277313</v>
          </cell>
          <cell r="CN32">
            <v>149050</v>
          </cell>
          <cell r="CO32">
            <v>299108</v>
          </cell>
          <cell r="CP32">
            <v>94791</v>
          </cell>
          <cell r="CQ32">
            <v>0</v>
          </cell>
          <cell r="CR32">
            <v>35765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31258</v>
          </cell>
          <cell r="CY32">
            <v>0</v>
          </cell>
          <cell r="CZ32">
            <v>327366</v>
          </cell>
          <cell r="DA32">
            <v>165528</v>
          </cell>
          <cell r="DB32">
            <v>12942</v>
          </cell>
          <cell r="DC32">
            <v>158375</v>
          </cell>
          <cell r="DD32">
            <v>27302421</v>
          </cell>
          <cell r="DE32">
            <v>252100</v>
          </cell>
          <cell r="DF32">
            <v>44337</v>
          </cell>
          <cell r="DG32">
            <v>170323</v>
          </cell>
          <cell r="DH32">
            <v>2084889</v>
          </cell>
          <cell r="DI32">
            <v>79995</v>
          </cell>
          <cell r="DJ32">
            <v>402621</v>
          </cell>
          <cell r="DK32">
            <v>7659</v>
          </cell>
          <cell r="DL32">
            <v>197477</v>
          </cell>
          <cell r="DM32">
            <v>0</v>
          </cell>
          <cell r="DN32">
            <v>2485662</v>
          </cell>
          <cell r="DO32">
            <v>0</v>
          </cell>
          <cell r="DP32">
            <v>201991</v>
          </cell>
          <cell r="DQ32">
            <v>478160</v>
          </cell>
          <cell r="DR32">
            <v>3609777</v>
          </cell>
          <cell r="DS32">
            <v>855133</v>
          </cell>
          <cell r="DT32">
            <v>233247</v>
          </cell>
          <cell r="DU32">
            <v>2904161</v>
          </cell>
          <cell r="DV32">
            <v>357214</v>
          </cell>
        </row>
        <row r="33">
          <cell r="C33" t="str">
            <v>稚内市</v>
          </cell>
          <cell r="D33">
            <v>1</v>
          </cell>
          <cell r="E33">
            <v>5</v>
          </cell>
          <cell r="F33">
            <v>0</v>
          </cell>
          <cell r="G33">
            <v>606021</v>
          </cell>
          <cell r="H33">
            <v>786956</v>
          </cell>
          <cell r="I33">
            <v>135575</v>
          </cell>
          <cell r="J33">
            <v>306772</v>
          </cell>
          <cell r="K33">
            <v>136578</v>
          </cell>
          <cell r="L33">
            <v>0</v>
          </cell>
          <cell r="M33">
            <v>12258</v>
          </cell>
          <cell r="N33">
            <v>32055</v>
          </cell>
          <cell r="O33">
            <v>18560</v>
          </cell>
          <cell r="P33">
            <v>37951</v>
          </cell>
          <cell r="Q33">
            <v>261568</v>
          </cell>
          <cell r="R33">
            <v>75463</v>
          </cell>
          <cell r="S33">
            <v>81220</v>
          </cell>
          <cell r="T33">
            <v>141288</v>
          </cell>
          <cell r="U33">
            <v>139876</v>
          </cell>
          <cell r="V33">
            <v>63072</v>
          </cell>
          <cell r="W33">
            <v>82134</v>
          </cell>
          <cell r="X33">
            <v>77707</v>
          </cell>
          <cell r="Y33">
            <v>0</v>
          </cell>
          <cell r="Z33">
            <v>0</v>
          </cell>
          <cell r="AA33">
            <v>350938</v>
          </cell>
          <cell r="AB33">
            <v>392648</v>
          </cell>
          <cell r="AC33">
            <v>355227</v>
          </cell>
          <cell r="AD33">
            <v>672315</v>
          </cell>
          <cell r="AE33">
            <v>895230</v>
          </cell>
          <cell r="AF33">
            <v>471557</v>
          </cell>
          <cell r="AG33">
            <v>295708</v>
          </cell>
          <cell r="AH33">
            <v>41098</v>
          </cell>
          <cell r="AI33">
            <v>185022</v>
          </cell>
          <cell r="AJ33">
            <v>63260</v>
          </cell>
          <cell r="AK33">
            <v>115989</v>
          </cell>
          <cell r="AL33">
            <v>24029</v>
          </cell>
          <cell r="AM33">
            <v>60220</v>
          </cell>
          <cell r="AN33">
            <v>412725</v>
          </cell>
          <cell r="AO33">
            <v>83224</v>
          </cell>
          <cell r="AP33">
            <v>909798</v>
          </cell>
          <cell r="AQ33">
            <v>536791</v>
          </cell>
          <cell r="AR33">
            <v>28639</v>
          </cell>
          <cell r="AS33">
            <v>105543</v>
          </cell>
          <cell r="AT33">
            <v>0</v>
          </cell>
          <cell r="AU33">
            <v>87428</v>
          </cell>
          <cell r="AV33">
            <v>6146</v>
          </cell>
          <cell r="AW33">
            <v>24920</v>
          </cell>
          <cell r="AX33">
            <v>6506</v>
          </cell>
          <cell r="AY33">
            <v>568788</v>
          </cell>
          <cell r="AZ33">
            <v>0</v>
          </cell>
          <cell r="BA33">
            <v>675320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10262</v>
          </cell>
          <cell r="BH33">
            <v>134758</v>
          </cell>
          <cell r="BI33">
            <v>201753</v>
          </cell>
          <cell r="BJ33">
            <v>104586</v>
          </cell>
          <cell r="BK33">
            <v>4255</v>
          </cell>
          <cell r="BL33">
            <v>82263</v>
          </cell>
          <cell r="BM33">
            <v>755700</v>
          </cell>
          <cell r="BN33">
            <v>596832</v>
          </cell>
          <cell r="BO33">
            <v>767389</v>
          </cell>
          <cell r="BP33">
            <v>298339</v>
          </cell>
          <cell r="BQ33">
            <v>0</v>
          </cell>
          <cell r="BR33">
            <v>30829</v>
          </cell>
          <cell r="BS33">
            <v>18057</v>
          </cell>
          <cell r="BT33">
            <v>258730</v>
          </cell>
          <cell r="BU33">
            <v>72585</v>
          </cell>
          <cell r="BV33">
            <v>77207</v>
          </cell>
          <cell r="BW33">
            <v>134970</v>
          </cell>
          <cell r="BX33">
            <v>139788</v>
          </cell>
          <cell r="BY33">
            <v>62805</v>
          </cell>
          <cell r="BZ33">
            <v>75850</v>
          </cell>
          <cell r="CA33">
            <v>77203</v>
          </cell>
          <cell r="CB33">
            <v>0</v>
          </cell>
          <cell r="CC33">
            <v>0</v>
          </cell>
          <cell r="CD33">
            <v>339717</v>
          </cell>
          <cell r="CE33">
            <v>372523</v>
          </cell>
          <cell r="CF33">
            <v>355826</v>
          </cell>
          <cell r="CG33">
            <v>666074</v>
          </cell>
          <cell r="CH33">
            <v>887118</v>
          </cell>
          <cell r="CI33">
            <v>287139</v>
          </cell>
          <cell r="CJ33">
            <v>37996</v>
          </cell>
          <cell r="CK33">
            <v>61895</v>
          </cell>
          <cell r="CL33">
            <v>182700</v>
          </cell>
          <cell r="CM33">
            <v>108183</v>
          </cell>
          <cell r="CN33">
            <v>56357</v>
          </cell>
          <cell r="CO33">
            <v>137428</v>
          </cell>
          <cell r="CP33">
            <v>136578</v>
          </cell>
          <cell r="CQ33">
            <v>12809</v>
          </cell>
          <cell r="CR33">
            <v>31365</v>
          </cell>
          <cell r="CS33">
            <v>0</v>
          </cell>
          <cell r="CT33">
            <v>102903</v>
          </cell>
          <cell r="CU33">
            <v>0</v>
          </cell>
          <cell r="CV33">
            <v>633883</v>
          </cell>
          <cell r="CW33">
            <v>0</v>
          </cell>
          <cell r="CX33">
            <v>6159</v>
          </cell>
          <cell r="CY33">
            <v>0</v>
          </cell>
          <cell r="CZ33">
            <v>207346</v>
          </cell>
          <cell r="DA33">
            <v>104520</v>
          </cell>
          <cell r="DB33">
            <v>1758</v>
          </cell>
          <cell r="DC33">
            <v>95246</v>
          </cell>
          <cell r="DD33">
            <v>7960555</v>
          </cell>
          <cell r="DE33">
            <v>28330</v>
          </cell>
          <cell r="DF33">
            <v>10517</v>
          </cell>
          <cell r="DG33">
            <v>9920</v>
          </cell>
          <cell r="DH33">
            <v>466610</v>
          </cell>
          <cell r="DI33">
            <v>23556</v>
          </cell>
          <cell r="DJ33">
            <v>37750</v>
          </cell>
          <cell r="DK33">
            <v>4384</v>
          </cell>
          <cell r="DL33">
            <v>81804</v>
          </cell>
          <cell r="DM33">
            <v>0</v>
          </cell>
          <cell r="DN33">
            <v>611133</v>
          </cell>
          <cell r="DO33">
            <v>0</v>
          </cell>
          <cell r="DP33">
            <v>32559</v>
          </cell>
          <cell r="DQ33">
            <v>133230</v>
          </cell>
          <cell r="DR33">
            <v>723132</v>
          </cell>
          <cell r="DS33">
            <v>373933</v>
          </cell>
          <cell r="DT33">
            <v>82647</v>
          </cell>
          <cell r="DU33">
            <v>831484</v>
          </cell>
          <cell r="DV33">
            <v>539022</v>
          </cell>
        </row>
        <row r="34">
          <cell r="C34" t="str">
            <v>美唄市</v>
          </cell>
          <cell r="D34">
            <v>1</v>
          </cell>
          <cell r="E34">
            <v>5</v>
          </cell>
          <cell r="F34">
            <v>0</v>
          </cell>
          <cell r="G34">
            <v>384154</v>
          </cell>
          <cell r="H34">
            <v>832955</v>
          </cell>
          <cell r="I34">
            <v>87329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19644</v>
          </cell>
          <cell r="O34">
            <v>11288</v>
          </cell>
          <cell r="P34">
            <v>18522</v>
          </cell>
          <cell r="Q34">
            <v>457747</v>
          </cell>
          <cell r="R34">
            <v>45181</v>
          </cell>
          <cell r="S34">
            <v>96102</v>
          </cell>
          <cell r="T34">
            <v>65598</v>
          </cell>
          <cell r="U34">
            <v>29247</v>
          </cell>
          <cell r="V34">
            <v>27072</v>
          </cell>
          <cell r="W34">
            <v>50544</v>
          </cell>
          <cell r="X34">
            <v>25532</v>
          </cell>
          <cell r="Y34">
            <v>0</v>
          </cell>
          <cell r="Z34">
            <v>0</v>
          </cell>
          <cell r="AA34">
            <v>231616</v>
          </cell>
          <cell r="AB34">
            <v>230422</v>
          </cell>
          <cell r="AC34">
            <v>372272</v>
          </cell>
          <cell r="AD34">
            <v>373671</v>
          </cell>
          <cell r="AE34">
            <v>730583</v>
          </cell>
          <cell r="AF34">
            <v>412269</v>
          </cell>
          <cell r="AG34">
            <v>142311</v>
          </cell>
          <cell r="AH34">
            <v>146191</v>
          </cell>
          <cell r="AI34">
            <v>25427</v>
          </cell>
          <cell r="AJ34">
            <v>49484</v>
          </cell>
          <cell r="AK34">
            <v>78169</v>
          </cell>
          <cell r="AL34">
            <v>18059</v>
          </cell>
          <cell r="AM34">
            <v>41102</v>
          </cell>
          <cell r="AN34">
            <v>327277</v>
          </cell>
          <cell r="AO34">
            <v>56609</v>
          </cell>
          <cell r="AP34">
            <v>638244</v>
          </cell>
          <cell r="AQ34">
            <v>294314</v>
          </cell>
          <cell r="AR34">
            <v>0</v>
          </cell>
          <cell r="AS34">
            <v>0</v>
          </cell>
          <cell r="AT34">
            <v>10546</v>
          </cell>
          <cell r="AU34">
            <v>8774</v>
          </cell>
          <cell r="AV34">
            <v>1446</v>
          </cell>
          <cell r="AW34">
            <v>7650</v>
          </cell>
          <cell r="AX34">
            <v>2669</v>
          </cell>
          <cell r="AY34">
            <v>358421</v>
          </cell>
          <cell r="AZ34">
            <v>0</v>
          </cell>
          <cell r="BA34">
            <v>514373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16059</v>
          </cell>
          <cell r="BH34">
            <v>87796</v>
          </cell>
          <cell r="BI34">
            <v>205714</v>
          </cell>
          <cell r="BJ34">
            <v>111495</v>
          </cell>
          <cell r="BK34">
            <v>23619</v>
          </cell>
          <cell r="BL34">
            <v>70309</v>
          </cell>
          <cell r="BM34">
            <v>462495</v>
          </cell>
          <cell r="BN34">
            <v>372868</v>
          </cell>
          <cell r="BO34">
            <v>810601</v>
          </cell>
          <cell r="BP34">
            <v>0</v>
          </cell>
          <cell r="BQ34">
            <v>0</v>
          </cell>
          <cell r="BR34">
            <v>18893</v>
          </cell>
          <cell r="BS34">
            <v>10982</v>
          </cell>
          <cell r="BT34">
            <v>527105</v>
          </cell>
          <cell r="BU34">
            <v>50697</v>
          </cell>
          <cell r="BV34">
            <v>95315</v>
          </cell>
          <cell r="BW34">
            <v>61350</v>
          </cell>
          <cell r="BX34">
            <v>36853</v>
          </cell>
          <cell r="BY34">
            <v>27350</v>
          </cell>
          <cell r="BZ34">
            <v>51250</v>
          </cell>
          <cell r="CA34">
            <v>28675</v>
          </cell>
          <cell r="CB34">
            <v>0</v>
          </cell>
          <cell r="CC34">
            <v>0</v>
          </cell>
          <cell r="CD34">
            <v>223488</v>
          </cell>
          <cell r="CE34">
            <v>248122</v>
          </cell>
          <cell r="CF34">
            <v>370550</v>
          </cell>
          <cell r="CG34">
            <v>373446</v>
          </cell>
          <cell r="CH34">
            <v>719702</v>
          </cell>
          <cell r="CI34">
            <v>138087</v>
          </cell>
          <cell r="CJ34">
            <v>140852</v>
          </cell>
          <cell r="CK34">
            <v>48167</v>
          </cell>
          <cell r="CL34">
            <v>24675</v>
          </cell>
          <cell r="CM34">
            <v>73538</v>
          </cell>
          <cell r="CN34">
            <v>37954</v>
          </cell>
          <cell r="CO34">
            <v>88172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515439</v>
          </cell>
          <cell r="CW34">
            <v>0</v>
          </cell>
          <cell r="CX34">
            <v>1448</v>
          </cell>
          <cell r="CY34">
            <v>0</v>
          </cell>
          <cell r="CZ34">
            <v>205853</v>
          </cell>
          <cell r="DA34">
            <v>111495</v>
          </cell>
          <cell r="DB34">
            <v>11019</v>
          </cell>
          <cell r="DC34">
            <v>81355</v>
          </cell>
          <cell r="DD34">
            <v>5871816</v>
          </cell>
          <cell r="DE34">
            <v>18138</v>
          </cell>
          <cell r="DF34">
            <v>4288</v>
          </cell>
          <cell r="DG34">
            <v>14816</v>
          </cell>
          <cell r="DH34">
            <v>408369</v>
          </cell>
          <cell r="DI34">
            <v>17849</v>
          </cell>
          <cell r="DJ34">
            <v>18424</v>
          </cell>
          <cell r="DK34">
            <v>10362</v>
          </cell>
          <cell r="DL34">
            <v>8762</v>
          </cell>
          <cell r="DM34">
            <v>0</v>
          </cell>
          <cell r="DN34">
            <v>389137</v>
          </cell>
          <cell r="DO34">
            <v>0</v>
          </cell>
          <cell r="DP34">
            <v>18742</v>
          </cell>
          <cell r="DQ34">
            <v>89139</v>
          </cell>
          <cell r="DR34">
            <v>476364</v>
          </cell>
          <cell r="DS34">
            <v>317324</v>
          </cell>
          <cell r="DT34">
            <v>54794</v>
          </cell>
          <cell r="DU34">
            <v>573037</v>
          </cell>
          <cell r="DV34">
            <v>295702</v>
          </cell>
        </row>
        <row r="35">
          <cell r="C35" t="str">
            <v>芦別市</v>
          </cell>
          <cell r="D35">
            <v>1</v>
          </cell>
          <cell r="E35">
            <v>5</v>
          </cell>
          <cell r="F35">
            <v>0</v>
          </cell>
          <cell r="G35">
            <v>362124</v>
          </cell>
          <cell r="H35">
            <v>425007</v>
          </cell>
          <cell r="I35">
            <v>67133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11980</v>
          </cell>
          <cell r="O35">
            <v>6943</v>
          </cell>
          <cell r="P35">
            <v>24154</v>
          </cell>
          <cell r="Q35">
            <v>166511</v>
          </cell>
          <cell r="R35">
            <v>33635</v>
          </cell>
          <cell r="S35">
            <v>33169</v>
          </cell>
          <cell r="T35">
            <v>42050</v>
          </cell>
          <cell r="U35">
            <v>25432</v>
          </cell>
          <cell r="V35">
            <v>26400</v>
          </cell>
          <cell r="W35">
            <v>25272</v>
          </cell>
          <cell r="X35">
            <v>22202</v>
          </cell>
          <cell r="Y35">
            <v>0</v>
          </cell>
          <cell r="Z35">
            <v>0</v>
          </cell>
          <cell r="AA35">
            <v>219563</v>
          </cell>
          <cell r="AB35">
            <v>151196</v>
          </cell>
          <cell r="AC35">
            <v>216915</v>
          </cell>
          <cell r="AD35">
            <v>323349</v>
          </cell>
          <cell r="AE35">
            <v>463348</v>
          </cell>
          <cell r="AF35">
            <v>296525</v>
          </cell>
          <cell r="AG35">
            <v>111488</v>
          </cell>
          <cell r="AH35">
            <v>62653</v>
          </cell>
          <cell r="AI35">
            <v>90347</v>
          </cell>
          <cell r="AJ35">
            <v>36020</v>
          </cell>
          <cell r="AK35">
            <v>65424</v>
          </cell>
          <cell r="AL35">
            <v>13612</v>
          </cell>
          <cell r="AM35">
            <v>31508</v>
          </cell>
          <cell r="AN35">
            <v>288183</v>
          </cell>
          <cell r="AO35">
            <v>49739</v>
          </cell>
          <cell r="AP35">
            <v>509312</v>
          </cell>
          <cell r="AQ35">
            <v>440803</v>
          </cell>
          <cell r="AR35">
            <v>4813</v>
          </cell>
          <cell r="AS35">
            <v>0</v>
          </cell>
          <cell r="AT35">
            <v>458</v>
          </cell>
          <cell r="AU35">
            <v>6286</v>
          </cell>
          <cell r="AV35">
            <v>1347</v>
          </cell>
          <cell r="AW35">
            <v>2114</v>
          </cell>
          <cell r="AX35">
            <v>1539</v>
          </cell>
          <cell r="AY35">
            <v>277494</v>
          </cell>
          <cell r="AZ35">
            <v>0</v>
          </cell>
          <cell r="BA35">
            <v>253142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57690</v>
          </cell>
          <cell r="BH35">
            <v>53522</v>
          </cell>
          <cell r="BI35">
            <v>181461</v>
          </cell>
          <cell r="BJ35">
            <v>91416</v>
          </cell>
          <cell r="BK35">
            <v>2334</v>
          </cell>
          <cell r="BL35">
            <v>60085</v>
          </cell>
          <cell r="BM35">
            <v>285450</v>
          </cell>
          <cell r="BN35">
            <v>354071</v>
          </cell>
          <cell r="BO35">
            <v>415510</v>
          </cell>
          <cell r="BP35">
            <v>0</v>
          </cell>
          <cell r="BQ35">
            <v>0</v>
          </cell>
          <cell r="BR35">
            <v>11522</v>
          </cell>
          <cell r="BS35">
            <v>6755</v>
          </cell>
          <cell r="BT35">
            <v>187300</v>
          </cell>
          <cell r="BU35">
            <v>32287</v>
          </cell>
          <cell r="BV35">
            <v>33140</v>
          </cell>
          <cell r="BW35">
            <v>41718</v>
          </cell>
          <cell r="BX35">
            <v>25416</v>
          </cell>
          <cell r="BY35">
            <v>26497</v>
          </cell>
          <cell r="BZ35">
            <v>26650</v>
          </cell>
          <cell r="CA35">
            <v>22058</v>
          </cell>
          <cell r="CB35">
            <v>0</v>
          </cell>
          <cell r="CC35">
            <v>0</v>
          </cell>
          <cell r="CD35">
            <v>212483</v>
          </cell>
          <cell r="CE35">
            <v>155454</v>
          </cell>
          <cell r="CF35">
            <v>201427</v>
          </cell>
          <cell r="CG35">
            <v>328937</v>
          </cell>
          <cell r="CH35">
            <v>464252</v>
          </cell>
          <cell r="CI35">
            <v>107607</v>
          </cell>
          <cell r="CJ35">
            <v>59340</v>
          </cell>
          <cell r="CK35">
            <v>35072</v>
          </cell>
          <cell r="CL35">
            <v>88725</v>
          </cell>
          <cell r="CM35">
            <v>61891</v>
          </cell>
          <cell r="CN35">
            <v>27891</v>
          </cell>
          <cell r="CO35">
            <v>67492</v>
          </cell>
          <cell r="CP35">
            <v>0</v>
          </cell>
          <cell r="CQ35">
            <v>0</v>
          </cell>
          <cell r="CR35">
            <v>4779</v>
          </cell>
          <cell r="CS35">
            <v>0</v>
          </cell>
          <cell r="CT35">
            <v>0</v>
          </cell>
          <cell r="CU35">
            <v>0</v>
          </cell>
          <cell r="CV35">
            <v>232577</v>
          </cell>
          <cell r="CW35">
            <v>0</v>
          </cell>
          <cell r="CX35">
            <v>1349</v>
          </cell>
          <cell r="CY35">
            <v>0</v>
          </cell>
          <cell r="CZ35">
            <v>180992</v>
          </cell>
          <cell r="DA35">
            <v>91465</v>
          </cell>
          <cell r="DB35">
            <v>1563</v>
          </cell>
          <cell r="DC35">
            <v>69817</v>
          </cell>
          <cell r="DD35">
            <v>3933169</v>
          </cell>
          <cell r="DE35">
            <v>4250</v>
          </cell>
          <cell r="DF35">
            <v>2434</v>
          </cell>
          <cell r="DG35">
            <v>54333</v>
          </cell>
          <cell r="DH35">
            <v>293414</v>
          </cell>
          <cell r="DI35">
            <v>13378</v>
          </cell>
          <cell r="DJ35">
            <v>24026</v>
          </cell>
          <cell r="DK35">
            <v>530</v>
          </cell>
          <cell r="DL35">
            <v>6293</v>
          </cell>
          <cell r="DM35">
            <v>0</v>
          </cell>
          <cell r="DN35">
            <v>304614</v>
          </cell>
          <cell r="DO35">
            <v>0</v>
          </cell>
          <cell r="DP35">
            <v>12729</v>
          </cell>
          <cell r="DQ35">
            <v>55364</v>
          </cell>
          <cell r="DR35">
            <v>292083</v>
          </cell>
          <cell r="DS35">
            <v>267304</v>
          </cell>
          <cell r="DT35">
            <v>49469</v>
          </cell>
          <cell r="DU35">
            <v>459120</v>
          </cell>
          <cell r="DV35">
            <v>443036</v>
          </cell>
        </row>
        <row r="36">
          <cell r="C36" t="str">
            <v>江別市</v>
          </cell>
          <cell r="D36">
            <v>1</v>
          </cell>
          <cell r="E36">
            <v>5</v>
          </cell>
          <cell r="F36">
            <v>0</v>
          </cell>
          <cell r="G36">
            <v>1474094</v>
          </cell>
          <cell r="H36">
            <v>1744934</v>
          </cell>
          <cell r="I36">
            <v>212619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125947</v>
          </cell>
          <cell r="O36">
            <v>71496</v>
          </cell>
          <cell r="P36">
            <v>51748</v>
          </cell>
          <cell r="Q36">
            <v>515464</v>
          </cell>
          <cell r="R36">
            <v>213681</v>
          </cell>
          <cell r="S36">
            <v>301038</v>
          </cell>
          <cell r="T36">
            <v>611407</v>
          </cell>
          <cell r="U36">
            <v>216172</v>
          </cell>
          <cell r="V36">
            <v>152448</v>
          </cell>
          <cell r="W36">
            <v>310635</v>
          </cell>
          <cell r="X36">
            <v>88808</v>
          </cell>
          <cell r="Y36">
            <v>0</v>
          </cell>
          <cell r="Z36">
            <v>0</v>
          </cell>
          <cell r="AA36">
            <v>563982</v>
          </cell>
          <cell r="AB36">
            <v>858975</v>
          </cell>
          <cell r="AC36">
            <v>1305108</v>
          </cell>
          <cell r="AD36">
            <v>1681597</v>
          </cell>
          <cell r="AE36">
            <v>2517418</v>
          </cell>
          <cell r="AF36">
            <v>1623937</v>
          </cell>
          <cell r="AG36">
            <v>646518</v>
          </cell>
          <cell r="AH36">
            <v>85837</v>
          </cell>
          <cell r="AI36">
            <v>48690</v>
          </cell>
          <cell r="AJ36">
            <v>169613</v>
          </cell>
          <cell r="AK36">
            <v>217618</v>
          </cell>
          <cell r="AL36">
            <v>52641</v>
          </cell>
          <cell r="AM36">
            <v>112688</v>
          </cell>
          <cell r="AN36">
            <v>711809</v>
          </cell>
          <cell r="AO36">
            <v>91804</v>
          </cell>
          <cell r="AP36">
            <v>2403563</v>
          </cell>
          <cell r="AQ36">
            <v>240856</v>
          </cell>
          <cell r="AR36">
            <v>6711</v>
          </cell>
          <cell r="AS36">
            <v>0</v>
          </cell>
          <cell r="AT36">
            <v>0</v>
          </cell>
          <cell r="AU36">
            <v>82235</v>
          </cell>
          <cell r="AV36">
            <v>7493</v>
          </cell>
          <cell r="AW36">
            <v>94203</v>
          </cell>
          <cell r="AX36">
            <v>14527</v>
          </cell>
          <cell r="AY36">
            <v>1352895</v>
          </cell>
          <cell r="AZ36">
            <v>0</v>
          </cell>
          <cell r="BA36">
            <v>0</v>
          </cell>
          <cell r="BB36">
            <v>9301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186791</v>
          </cell>
          <cell r="BH36">
            <v>397541</v>
          </cell>
          <cell r="BI36">
            <v>415708</v>
          </cell>
          <cell r="BJ36">
            <v>123458</v>
          </cell>
          <cell r="BK36">
            <v>13493</v>
          </cell>
          <cell r="BL36">
            <v>90163</v>
          </cell>
          <cell r="BM36">
            <v>3224760</v>
          </cell>
          <cell r="BN36">
            <v>1418466</v>
          </cell>
          <cell r="BO36">
            <v>1691807</v>
          </cell>
          <cell r="BP36">
            <v>0</v>
          </cell>
          <cell r="BQ36">
            <v>0</v>
          </cell>
          <cell r="BR36">
            <v>121131</v>
          </cell>
          <cell r="BS36">
            <v>69557</v>
          </cell>
          <cell r="BT36">
            <v>506643</v>
          </cell>
          <cell r="BU36">
            <v>207999</v>
          </cell>
          <cell r="BV36">
            <v>296976</v>
          </cell>
          <cell r="BW36">
            <v>583234</v>
          </cell>
          <cell r="BX36">
            <v>216036</v>
          </cell>
          <cell r="BY36">
            <v>149120</v>
          </cell>
          <cell r="BZ36">
            <v>291100</v>
          </cell>
          <cell r="CA36">
            <v>88232</v>
          </cell>
          <cell r="CB36">
            <v>0</v>
          </cell>
          <cell r="CC36">
            <v>0</v>
          </cell>
          <cell r="CD36">
            <v>544164</v>
          </cell>
          <cell r="CE36">
            <v>877858</v>
          </cell>
          <cell r="CF36">
            <v>1219100</v>
          </cell>
          <cell r="CG36">
            <v>1661007</v>
          </cell>
          <cell r="CH36">
            <v>2482331</v>
          </cell>
          <cell r="CI36">
            <v>625273</v>
          </cell>
          <cell r="CJ36">
            <v>81972</v>
          </cell>
          <cell r="CK36">
            <v>165624</v>
          </cell>
          <cell r="CL36">
            <v>47250</v>
          </cell>
          <cell r="CM36">
            <v>201035</v>
          </cell>
          <cell r="CN36">
            <v>104916</v>
          </cell>
          <cell r="CO36">
            <v>211876</v>
          </cell>
          <cell r="CP36">
            <v>0</v>
          </cell>
          <cell r="CQ36">
            <v>0</v>
          </cell>
          <cell r="CR36">
            <v>6711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35994</v>
          </cell>
          <cell r="CX36">
            <v>7505</v>
          </cell>
          <cell r="CY36">
            <v>0</v>
          </cell>
          <cell r="CZ36">
            <v>423939</v>
          </cell>
          <cell r="DA36">
            <v>123458</v>
          </cell>
          <cell r="DB36">
            <v>5739</v>
          </cell>
          <cell r="DC36">
            <v>129264</v>
          </cell>
          <cell r="DD36">
            <v>19212994</v>
          </cell>
          <cell r="DE36">
            <v>89881</v>
          </cell>
          <cell r="DF36">
            <v>23055</v>
          </cell>
          <cell r="DG36">
            <v>179762</v>
          </cell>
          <cell r="DH36">
            <v>1583810</v>
          </cell>
          <cell r="DI36">
            <v>50453</v>
          </cell>
          <cell r="DJ36">
            <v>51474</v>
          </cell>
          <cell r="DK36">
            <v>0</v>
          </cell>
          <cell r="DL36">
            <v>59685</v>
          </cell>
          <cell r="DM36">
            <v>0</v>
          </cell>
          <cell r="DN36">
            <v>1443035</v>
          </cell>
          <cell r="DO36">
            <v>0</v>
          </cell>
          <cell r="DP36">
            <v>103029</v>
          </cell>
          <cell r="DQ36">
            <v>387434</v>
          </cell>
          <cell r="DR36">
            <v>2982204</v>
          </cell>
          <cell r="DS36">
            <v>592101</v>
          </cell>
          <cell r="DT36">
            <v>90245</v>
          </cell>
          <cell r="DU36">
            <v>2231058</v>
          </cell>
          <cell r="DV36">
            <v>242000</v>
          </cell>
        </row>
        <row r="37">
          <cell r="C37" t="str">
            <v>赤平市</v>
          </cell>
          <cell r="D37">
            <v>1</v>
          </cell>
          <cell r="E37">
            <v>5</v>
          </cell>
          <cell r="F37">
            <v>0</v>
          </cell>
          <cell r="G37">
            <v>253724</v>
          </cell>
          <cell r="H37">
            <v>275999</v>
          </cell>
          <cell r="I37">
            <v>31603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9892</v>
          </cell>
          <cell r="O37">
            <v>5363</v>
          </cell>
          <cell r="P37">
            <v>15763</v>
          </cell>
          <cell r="Q37">
            <v>93061</v>
          </cell>
          <cell r="R37">
            <v>26265</v>
          </cell>
          <cell r="S37">
            <v>29711</v>
          </cell>
          <cell r="T37">
            <v>30276</v>
          </cell>
          <cell r="U37">
            <v>27975</v>
          </cell>
          <cell r="V37">
            <v>6336</v>
          </cell>
          <cell r="W37">
            <v>25272</v>
          </cell>
          <cell r="X37">
            <v>11101</v>
          </cell>
          <cell r="Y37">
            <v>0</v>
          </cell>
          <cell r="Z37">
            <v>0</v>
          </cell>
          <cell r="AA37">
            <v>129222</v>
          </cell>
          <cell r="AB37">
            <v>184305</v>
          </cell>
          <cell r="AC37">
            <v>196896</v>
          </cell>
          <cell r="AD37">
            <v>307157</v>
          </cell>
          <cell r="AE37">
            <v>404478</v>
          </cell>
          <cell r="AF37">
            <v>226512</v>
          </cell>
          <cell r="AG37">
            <v>69780</v>
          </cell>
          <cell r="AH37">
            <v>21747</v>
          </cell>
          <cell r="AI37">
            <v>33001</v>
          </cell>
          <cell r="AJ37">
            <v>30964</v>
          </cell>
          <cell r="AK37">
            <v>53218</v>
          </cell>
          <cell r="AL37">
            <v>9904</v>
          </cell>
          <cell r="AM37">
            <v>24331</v>
          </cell>
          <cell r="AN37">
            <v>250982</v>
          </cell>
          <cell r="AO37">
            <v>24864</v>
          </cell>
          <cell r="AP37">
            <v>458065</v>
          </cell>
          <cell r="AQ37">
            <v>86943</v>
          </cell>
          <cell r="AR37">
            <v>11656</v>
          </cell>
          <cell r="AS37">
            <v>0</v>
          </cell>
          <cell r="AT37">
            <v>438</v>
          </cell>
          <cell r="AU37">
            <v>9511</v>
          </cell>
          <cell r="AV37">
            <v>843</v>
          </cell>
          <cell r="AW37">
            <v>2462</v>
          </cell>
          <cell r="AX37">
            <v>1242</v>
          </cell>
          <cell r="AY37">
            <v>194672</v>
          </cell>
          <cell r="AZ37">
            <v>0</v>
          </cell>
          <cell r="BA37">
            <v>683927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57696</v>
          </cell>
          <cell r="BH37">
            <v>64285</v>
          </cell>
          <cell r="BI37">
            <v>176307</v>
          </cell>
          <cell r="BJ37">
            <v>95860</v>
          </cell>
          <cell r="BK37">
            <v>2847</v>
          </cell>
          <cell r="BL37">
            <v>45977</v>
          </cell>
          <cell r="BM37">
            <v>307560</v>
          </cell>
          <cell r="BN37">
            <v>247186</v>
          </cell>
          <cell r="BO37">
            <v>269697</v>
          </cell>
          <cell r="BP37">
            <v>0</v>
          </cell>
          <cell r="BQ37">
            <v>0</v>
          </cell>
          <cell r="BR37">
            <v>9514</v>
          </cell>
          <cell r="BS37">
            <v>5218</v>
          </cell>
          <cell r="BT37">
            <v>98115</v>
          </cell>
          <cell r="BU37">
            <v>27941</v>
          </cell>
          <cell r="BV37">
            <v>35705</v>
          </cell>
          <cell r="BW37">
            <v>33538</v>
          </cell>
          <cell r="BX37">
            <v>35582</v>
          </cell>
          <cell r="BY37">
            <v>7300</v>
          </cell>
          <cell r="BZ37">
            <v>26650</v>
          </cell>
          <cell r="CA37">
            <v>11029</v>
          </cell>
          <cell r="CB37">
            <v>0</v>
          </cell>
          <cell r="CC37">
            <v>0</v>
          </cell>
          <cell r="CD37">
            <v>124308</v>
          </cell>
          <cell r="CE37">
            <v>168090</v>
          </cell>
          <cell r="CF37">
            <v>188692</v>
          </cell>
          <cell r="CG37">
            <v>302271</v>
          </cell>
          <cell r="CH37">
            <v>432600</v>
          </cell>
          <cell r="CI37">
            <v>67508</v>
          </cell>
          <cell r="CJ37">
            <v>19412</v>
          </cell>
          <cell r="CK37">
            <v>30098</v>
          </cell>
          <cell r="CL37">
            <v>32550</v>
          </cell>
          <cell r="CM37">
            <v>50787</v>
          </cell>
          <cell r="CN37">
            <v>22006</v>
          </cell>
          <cell r="CO37">
            <v>31772</v>
          </cell>
          <cell r="CP37">
            <v>0</v>
          </cell>
          <cell r="CQ37">
            <v>0</v>
          </cell>
          <cell r="CR37">
            <v>12824</v>
          </cell>
          <cell r="CS37">
            <v>0</v>
          </cell>
          <cell r="CT37">
            <v>0</v>
          </cell>
          <cell r="CU37">
            <v>0</v>
          </cell>
          <cell r="CV37">
            <v>542224</v>
          </cell>
          <cell r="CW37">
            <v>0</v>
          </cell>
          <cell r="CX37">
            <v>844</v>
          </cell>
          <cell r="CY37">
            <v>0</v>
          </cell>
          <cell r="CZ37">
            <v>178680</v>
          </cell>
          <cell r="DA37">
            <v>95899</v>
          </cell>
          <cell r="DB37">
            <v>1423</v>
          </cell>
          <cell r="DC37">
            <v>54210</v>
          </cell>
          <cell r="DD37">
            <v>3049096</v>
          </cell>
          <cell r="DE37">
            <v>2536</v>
          </cell>
          <cell r="DF37">
            <v>1993</v>
          </cell>
          <cell r="DG37">
            <v>57467</v>
          </cell>
          <cell r="DH37">
            <v>224306</v>
          </cell>
          <cell r="DI37">
            <v>9716</v>
          </cell>
          <cell r="DJ37">
            <v>15679</v>
          </cell>
          <cell r="DK37">
            <v>504</v>
          </cell>
          <cell r="DL37">
            <v>9531</v>
          </cell>
          <cell r="DM37">
            <v>0</v>
          </cell>
          <cell r="DN37">
            <v>213560</v>
          </cell>
          <cell r="DO37">
            <v>0</v>
          </cell>
          <cell r="DP37">
            <v>9252</v>
          </cell>
          <cell r="DQ37">
            <v>66516</v>
          </cell>
          <cell r="DR37">
            <v>285405</v>
          </cell>
          <cell r="DS37">
            <v>213985</v>
          </cell>
          <cell r="DT37">
            <v>22436</v>
          </cell>
          <cell r="DU37">
            <v>419176</v>
          </cell>
          <cell r="DV37">
            <v>87340</v>
          </cell>
        </row>
        <row r="38">
          <cell r="C38" t="str">
            <v>紋別市</v>
          </cell>
          <cell r="D38">
            <v>1</v>
          </cell>
          <cell r="E38">
            <v>5</v>
          </cell>
          <cell r="F38">
            <v>0</v>
          </cell>
          <cell r="G38">
            <v>439688</v>
          </cell>
          <cell r="H38">
            <v>631022</v>
          </cell>
          <cell r="I38">
            <v>113135</v>
          </cell>
          <cell r="J38">
            <v>136508</v>
          </cell>
          <cell r="K38">
            <v>63482</v>
          </cell>
          <cell r="L38">
            <v>0</v>
          </cell>
          <cell r="M38">
            <v>0</v>
          </cell>
          <cell r="N38">
            <v>20344</v>
          </cell>
          <cell r="O38">
            <v>11732</v>
          </cell>
          <cell r="P38">
            <v>21659</v>
          </cell>
          <cell r="Q38">
            <v>240142</v>
          </cell>
          <cell r="R38">
            <v>48133</v>
          </cell>
          <cell r="S38">
            <v>61465</v>
          </cell>
          <cell r="T38">
            <v>91669</v>
          </cell>
          <cell r="U38">
            <v>76296</v>
          </cell>
          <cell r="V38">
            <v>37872</v>
          </cell>
          <cell r="W38">
            <v>46332</v>
          </cell>
          <cell r="X38">
            <v>33303</v>
          </cell>
          <cell r="Y38">
            <v>0</v>
          </cell>
          <cell r="Z38">
            <v>0</v>
          </cell>
          <cell r="AA38">
            <v>284731</v>
          </cell>
          <cell r="AB38">
            <v>294789</v>
          </cell>
          <cell r="AC38">
            <v>271995</v>
          </cell>
          <cell r="AD38">
            <v>449979</v>
          </cell>
          <cell r="AE38">
            <v>785683</v>
          </cell>
          <cell r="AF38">
            <v>353067</v>
          </cell>
          <cell r="AG38">
            <v>210887</v>
          </cell>
          <cell r="AH38">
            <v>30943</v>
          </cell>
          <cell r="AI38">
            <v>301337</v>
          </cell>
          <cell r="AJ38">
            <v>50308</v>
          </cell>
          <cell r="AK38">
            <v>91323</v>
          </cell>
          <cell r="AL38">
            <v>16626</v>
          </cell>
          <cell r="AM38">
            <v>48306</v>
          </cell>
          <cell r="AN38">
            <v>333359</v>
          </cell>
          <cell r="AO38">
            <v>97150</v>
          </cell>
          <cell r="AP38">
            <v>655340</v>
          </cell>
          <cell r="AQ38">
            <v>529454</v>
          </cell>
          <cell r="AR38">
            <v>3809</v>
          </cell>
          <cell r="AS38">
            <v>0</v>
          </cell>
          <cell r="AT38">
            <v>0</v>
          </cell>
          <cell r="AU38">
            <v>30685</v>
          </cell>
          <cell r="AV38">
            <v>0</v>
          </cell>
          <cell r="AW38">
            <v>21236</v>
          </cell>
          <cell r="AX38">
            <v>3717</v>
          </cell>
          <cell r="AY38">
            <v>397782</v>
          </cell>
          <cell r="AZ38">
            <v>0</v>
          </cell>
          <cell r="BA38">
            <v>1192395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31150</v>
          </cell>
          <cell r="BH38">
            <v>93177</v>
          </cell>
          <cell r="BI38">
            <v>168354</v>
          </cell>
          <cell r="BJ38">
            <v>80381</v>
          </cell>
          <cell r="BK38">
            <v>1939</v>
          </cell>
          <cell r="BL38">
            <v>69589</v>
          </cell>
          <cell r="BM38">
            <v>478500</v>
          </cell>
          <cell r="BN38">
            <v>429827</v>
          </cell>
          <cell r="BO38">
            <v>617333</v>
          </cell>
          <cell r="BP38">
            <v>132755</v>
          </cell>
          <cell r="BQ38">
            <v>0</v>
          </cell>
          <cell r="BR38">
            <v>19566</v>
          </cell>
          <cell r="BS38">
            <v>11414</v>
          </cell>
          <cell r="BT38">
            <v>296742</v>
          </cell>
          <cell r="BU38">
            <v>46935</v>
          </cell>
          <cell r="BV38">
            <v>61355</v>
          </cell>
          <cell r="BW38">
            <v>89162</v>
          </cell>
          <cell r="BX38">
            <v>76248</v>
          </cell>
          <cell r="BY38">
            <v>37683</v>
          </cell>
          <cell r="BZ38">
            <v>44075</v>
          </cell>
          <cell r="CA38">
            <v>33087</v>
          </cell>
          <cell r="CB38">
            <v>0</v>
          </cell>
          <cell r="CC38">
            <v>0</v>
          </cell>
          <cell r="CD38">
            <v>275684</v>
          </cell>
          <cell r="CE38">
            <v>275479</v>
          </cell>
          <cell r="CF38">
            <v>256175</v>
          </cell>
          <cell r="CG38">
            <v>431073</v>
          </cell>
          <cell r="CH38">
            <v>724749</v>
          </cell>
          <cell r="CI38">
            <v>205693</v>
          </cell>
          <cell r="CJ38">
            <v>28520</v>
          </cell>
          <cell r="CK38">
            <v>48963</v>
          </cell>
          <cell r="CL38">
            <v>293475</v>
          </cell>
          <cell r="CM38">
            <v>85428</v>
          </cell>
          <cell r="CN38">
            <v>44555</v>
          </cell>
          <cell r="CO38">
            <v>113740</v>
          </cell>
          <cell r="CP38">
            <v>63185</v>
          </cell>
          <cell r="CQ38">
            <v>0</v>
          </cell>
          <cell r="CR38">
            <v>4064</v>
          </cell>
          <cell r="CS38">
            <v>0</v>
          </cell>
          <cell r="CT38">
            <v>0</v>
          </cell>
          <cell r="CU38">
            <v>0</v>
          </cell>
          <cell r="CV38">
            <v>1205098</v>
          </cell>
          <cell r="CW38">
            <v>0</v>
          </cell>
          <cell r="CX38">
            <v>0</v>
          </cell>
          <cell r="CY38">
            <v>0</v>
          </cell>
          <cell r="CZ38">
            <v>176144</v>
          </cell>
          <cell r="DA38">
            <v>80381</v>
          </cell>
          <cell r="DB38">
            <v>1129</v>
          </cell>
          <cell r="DC38">
            <v>80666</v>
          </cell>
          <cell r="DD38">
            <v>6041207</v>
          </cell>
          <cell r="DE38">
            <v>22939</v>
          </cell>
          <cell r="DF38">
            <v>5943</v>
          </cell>
          <cell r="DG38">
            <v>24099</v>
          </cell>
          <cell r="DH38">
            <v>349024</v>
          </cell>
          <cell r="DI38">
            <v>16340</v>
          </cell>
          <cell r="DJ38">
            <v>21545</v>
          </cell>
          <cell r="DK38">
            <v>0</v>
          </cell>
          <cell r="DL38">
            <v>27287</v>
          </cell>
          <cell r="DM38">
            <v>0</v>
          </cell>
          <cell r="DN38">
            <v>429058</v>
          </cell>
          <cell r="DO38">
            <v>0</v>
          </cell>
          <cell r="DP38">
            <v>23736</v>
          </cell>
          <cell r="DQ38">
            <v>89529</v>
          </cell>
          <cell r="DR38">
            <v>501486</v>
          </cell>
          <cell r="DS38">
            <v>313327</v>
          </cell>
          <cell r="DT38">
            <v>96584</v>
          </cell>
          <cell r="DU38">
            <v>589779</v>
          </cell>
          <cell r="DV38">
            <v>531850</v>
          </cell>
        </row>
        <row r="39">
          <cell r="C39" t="str">
            <v>士別市</v>
          </cell>
          <cell r="D39">
            <v>1</v>
          </cell>
          <cell r="E39">
            <v>5</v>
          </cell>
          <cell r="F39">
            <v>0</v>
          </cell>
          <cell r="G39">
            <v>441287</v>
          </cell>
          <cell r="H39">
            <v>930641</v>
          </cell>
          <cell r="I39">
            <v>177089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14213</v>
          </cell>
          <cell r="O39">
            <v>9875</v>
          </cell>
          <cell r="P39">
            <v>48838</v>
          </cell>
          <cell r="Q39">
            <v>232165</v>
          </cell>
          <cell r="R39">
            <v>41690</v>
          </cell>
          <cell r="S39">
            <v>71421</v>
          </cell>
          <cell r="T39">
            <v>94192</v>
          </cell>
          <cell r="U39">
            <v>76296</v>
          </cell>
          <cell r="V39">
            <v>27072</v>
          </cell>
          <cell r="W39">
            <v>65286</v>
          </cell>
          <cell r="X39">
            <v>44404</v>
          </cell>
          <cell r="Y39">
            <v>13049</v>
          </cell>
          <cell r="Z39">
            <v>3758</v>
          </cell>
          <cell r="AA39">
            <v>282299</v>
          </cell>
          <cell r="AB39">
            <v>120063</v>
          </cell>
          <cell r="AC39">
            <v>239052</v>
          </cell>
          <cell r="AD39">
            <v>455688</v>
          </cell>
          <cell r="AE39">
            <v>880295</v>
          </cell>
          <cell r="AF39">
            <v>358987</v>
          </cell>
          <cell r="AG39">
            <v>161904</v>
          </cell>
          <cell r="AH39">
            <v>151843</v>
          </cell>
          <cell r="AI39">
            <v>130381</v>
          </cell>
          <cell r="AJ39">
            <v>45327</v>
          </cell>
          <cell r="AK39">
            <v>76700</v>
          </cell>
          <cell r="AL39">
            <v>15566</v>
          </cell>
          <cell r="AM39">
            <v>38790</v>
          </cell>
          <cell r="AN39">
            <v>430100</v>
          </cell>
          <cell r="AO39">
            <v>103309</v>
          </cell>
          <cell r="AP39">
            <v>594563</v>
          </cell>
          <cell r="AQ39">
            <v>765077</v>
          </cell>
          <cell r="AR39">
            <v>11384</v>
          </cell>
          <cell r="AS39">
            <v>0</v>
          </cell>
          <cell r="AT39">
            <v>0</v>
          </cell>
          <cell r="AU39">
            <v>20282</v>
          </cell>
          <cell r="AV39">
            <v>5126</v>
          </cell>
          <cell r="AW39">
            <v>8711</v>
          </cell>
          <cell r="AX39">
            <v>2802</v>
          </cell>
          <cell r="AY39">
            <v>423154</v>
          </cell>
          <cell r="AZ39">
            <v>0</v>
          </cell>
          <cell r="BA39">
            <v>898023</v>
          </cell>
          <cell r="BB39">
            <v>0</v>
          </cell>
          <cell r="BC39">
            <v>0</v>
          </cell>
          <cell r="BD39">
            <v>0</v>
          </cell>
          <cell r="BE39">
            <v>198468</v>
          </cell>
          <cell r="BF39">
            <v>0</v>
          </cell>
          <cell r="BG39">
            <v>45924</v>
          </cell>
          <cell r="BH39">
            <v>96823</v>
          </cell>
          <cell r="BI39">
            <v>157927</v>
          </cell>
          <cell r="BJ39">
            <v>93779</v>
          </cell>
          <cell r="BK39">
            <v>267</v>
          </cell>
          <cell r="BL39">
            <v>79125</v>
          </cell>
          <cell r="BM39">
            <v>570735</v>
          </cell>
          <cell r="BN39">
            <v>428824</v>
          </cell>
          <cell r="BO39">
            <v>910542</v>
          </cell>
          <cell r="BP39">
            <v>0</v>
          </cell>
          <cell r="BQ39">
            <v>0</v>
          </cell>
          <cell r="BR39">
            <v>13669</v>
          </cell>
          <cell r="BS39">
            <v>9608</v>
          </cell>
          <cell r="BT39">
            <v>246647</v>
          </cell>
          <cell r="BU39">
            <v>40091</v>
          </cell>
          <cell r="BV39">
            <v>71153</v>
          </cell>
          <cell r="BW39">
            <v>94070</v>
          </cell>
          <cell r="BX39">
            <v>76248</v>
          </cell>
          <cell r="BY39">
            <v>28677</v>
          </cell>
          <cell r="BZ39">
            <v>63550</v>
          </cell>
          <cell r="CA39">
            <v>47425</v>
          </cell>
          <cell r="CB39">
            <v>12780</v>
          </cell>
          <cell r="CC39">
            <v>2983</v>
          </cell>
          <cell r="CD39">
            <v>272948</v>
          </cell>
          <cell r="CE39">
            <v>115687</v>
          </cell>
          <cell r="CF39">
            <v>226559</v>
          </cell>
          <cell r="CG39">
            <v>454286</v>
          </cell>
          <cell r="CH39">
            <v>884451</v>
          </cell>
          <cell r="CI39">
            <v>157019</v>
          </cell>
          <cell r="CJ39">
            <v>146188</v>
          </cell>
          <cell r="CK39">
            <v>44105</v>
          </cell>
          <cell r="CL39">
            <v>128100</v>
          </cell>
          <cell r="CM39">
            <v>72125</v>
          </cell>
          <cell r="CN39">
            <v>34928</v>
          </cell>
          <cell r="CO39">
            <v>178224</v>
          </cell>
          <cell r="CP39">
            <v>0</v>
          </cell>
          <cell r="CQ39">
            <v>0</v>
          </cell>
          <cell r="CR39">
            <v>14564</v>
          </cell>
          <cell r="CS39">
            <v>0</v>
          </cell>
          <cell r="CT39">
            <v>0</v>
          </cell>
          <cell r="CU39">
            <v>0</v>
          </cell>
          <cell r="CV39">
            <v>908151</v>
          </cell>
          <cell r="CW39">
            <v>0</v>
          </cell>
          <cell r="CX39">
            <v>5133</v>
          </cell>
          <cell r="CY39">
            <v>0</v>
          </cell>
          <cell r="CZ39">
            <v>158838</v>
          </cell>
          <cell r="DA39">
            <v>93779</v>
          </cell>
          <cell r="DB39">
            <v>33</v>
          </cell>
          <cell r="DC39">
            <v>90621</v>
          </cell>
          <cell r="DD39">
            <v>6227219</v>
          </cell>
          <cell r="DE39">
            <v>10037</v>
          </cell>
          <cell r="DF39">
            <v>4505</v>
          </cell>
          <cell r="DG39">
            <v>33773</v>
          </cell>
          <cell r="DH39">
            <v>355222</v>
          </cell>
          <cell r="DI39">
            <v>15243</v>
          </cell>
          <cell r="DJ39">
            <v>48579</v>
          </cell>
          <cell r="DK39">
            <v>19441</v>
          </cell>
          <cell r="DL39">
            <v>20518</v>
          </cell>
          <cell r="DM39">
            <v>143578</v>
          </cell>
          <cell r="DN39">
            <v>460497</v>
          </cell>
          <cell r="DO39">
            <v>0</v>
          </cell>
          <cell r="DP39">
            <v>21564</v>
          </cell>
          <cell r="DQ39">
            <v>102561</v>
          </cell>
          <cell r="DR39">
            <v>561111</v>
          </cell>
          <cell r="DS39">
            <v>383501</v>
          </cell>
          <cell r="DT39">
            <v>102676</v>
          </cell>
          <cell r="DU39">
            <v>534218</v>
          </cell>
          <cell r="DV39">
            <v>768592</v>
          </cell>
        </row>
        <row r="40">
          <cell r="C40" t="str">
            <v>名寄市</v>
          </cell>
          <cell r="D40">
            <v>1</v>
          </cell>
          <cell r="E40">
            <v>5</v>
          </cell>
          <cell r="F40">
            <v>0</v>
          </cell>
          <cell r="G40">
            <v>554361</v>
          </cell>
          <cell r="H40">
            <v>939171</v>
          </cell>
          <cell r="I40">
            <v>142120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25859</v>
          </cell>
          <cell r="O40">
            <v>15087</v>
          </cell>
          <cell r="P40">
            <v>31109</v>
          </cell>
          <cell r="Q40">
            <v>236421</v>
          </cell>
          <cell r="R40">
            <v>60186</v>
          </cell>
          <cell r="S40">
            <v>92067</v>
          </cell>
          <cell r="T40">
            <v>142970</v>
          </cell>
          <cell r="U40">
            <v>89012</v>
          </cell>
          <cell r="V40">
            <v>25440</v>
          </cell>
          <cell r="W40">
            <v>78975</v>
          </cell>
          <cell r="X40">
            <v>44404</v>
          </cell>
          <cell r="Y40">
            <v>0</v>
          </cell>
          <cell r="Z40">
            <v>0</v>
          </cell>
          <cell r="AA40">
            <v>1678384</v>
          </cell>
          <cell r="AB40">
            <v>175605</v>
          </cell>
          <cell r="AC40">
            <v>370815</v>
          </cell>
          <cell r="AD40">
            <v>777376</v>
          </cell>
          <cell r="AE40">
            <v>643655</v>
          </cell>
          <cell r="AF40">
            <v>412784</v>
          </cell>
          <cell r="AG40">
            <v>188746</v>
          </cell>
          <cell r="AH40">
            <v>141209</v>
          </cell>
          <cell r="AI40">
            <v>137955</v>
          </cell>
          <cell r="AJ40">
            <v>56466</v>
          </cell>
          <cell r="AK40">
            <v>98163</v>
          </cell>
          <cell r="AL40">
            <v>18832</v>
          </cell>
          <cell r="AM40">
            <v>52855</v>
          </cell>
          <cell r="AN40">
            <v>596167</v>
          </cell>
          <cell r="AO40">
            <v>84295</v>
          </cell>
          <cell r="AP40">
            <v>787428</v>
          </cell>
          <cell r="AQ40">
            <v>450680</v>
          </cell>
          <cell r="AR40">
            <v>7553</v>
          </cell>
          <cell r="AS40">
            <v>0</v>
          </cell>
          <cell r="AT40">
            <v>0</v>
          </cell>
          <cell r="AU40">
            <v>13430</v>
          </cell>
          <cell r="AV40">
            <v>1846</v>
          </cell>
          <cell r="AW40">
            <v>9099</v>
          </cell>
          <cell r="AX40">
            <v>4150</v>
          </cell>
          <cell r="AY40">
            <v>504209</v>
          </cell>
          <cell r="AZ40">
            <v>0</v>
          </cell>
          <cell r="BA40">
            <v>981702</v>
          </cell>
          <cell r="BB40">
            <v>0</v>
          </cell>
          <cell r="BC40">
            <v>0</v>
          </cell>
          <cell r="BD40">
            <v>0</v>
          </cell>
          <cell r="BE40">
            <v>316633</v>
          </cell>
          <cell r="BF40">
            <v>0</v>
          </cell>
          <cell r="BG40">
            <v>21190</v>
          </cell>
          <cell r="BH40">
            <v>120446</v>
          </cell>
          <cell r="BI40">
            <v>192474</v>
          </cell>
          <cell r="BJ40">
            <v>85545</v>
          </cell>
          <cell r="BK40">
            <v>3762</v>
          </cell>
          <cell r="BL40">
            <v>56998</v>
          </cell>
          <cell r="BM40">
            <v>759660</v>
          </cell>
          <cell r="BN40">
            <v>543732</v>
          </cell>
          <cell r="BO40">
            <v>918738</v>
          </cell>
          <cell r="BP40">
            <v>0</v>
          </cell>
          <cell r="BQ40">
            <v>0</v>
          </cell>
          <cell r="BR40">
            <v>24870</v>
          </cell>
          <cell r="BS40">
            <v>14678</v>
          </cell>
          <cell r="BT40">
            <v>246142</v>
          </cell>
          <cell r="BU40">
            <v>57646</v>
          </cell>
          <cell r="BV40">
            <v>92699</v>
          </cell>
          <cell r="BW40">
            <v>138242</v>
          </cell>
          <cell r="BX40">
            <v>88956</v>
          </cell>
          <cell r="BY40">
            <v>24695</v>
          </cell>
          <cell r="BZ40">
            <v>76875</v>
          </cell>
          <cell r="CA40">
            <v>44116</v>
          </cell>
          <cell r="CB40">
            <v>0</v>
          </cell>
          <cell r="CC40">
            <v>0</v>
          </cell>
          <cell r="CD40">
            <v>1673500</v>
          </cell>
          <cell r="CE40">
            <v>197323</v>
          </cell>
          <cell r="CF40">
            <v>323063</v>
          </cell>
          <cell r="CG40">
            <v>749843</v>
          </cell>
          <cell r="CH40">
            <v>648972</v>
          </cell>
          <cell r="CI40">
            <v>184135</v>
          </cell>
          <cell r="CJ40">
            <v>136068</v>
          </cell>
          <cell r="CK40">
            <v>55172</v>
          </cell>
          <cell r="CL40">
            <v>134925</v>
          </cell>
          <cell r="CM40">
            <v>91621</v>
          </cell>
          <cell r="CN40">
            <v>49395</v>
          </cell>
          <cell r="CO40">
            <v>142880</v>
          </cell>
          <cell r="CP40">
            <v>0</v>
          </cell>
          <cell r="CQ40">
            <v>0</v>
          </cell>
          <cell r="CR40">
            <v>12405</v>
          </cell>
          <cell r="CS40">
            <v>0</v>
          </cell>
          <cell r="CT40">
            <v>0</v>
          </cell>
          <cell r="CU40">
            <v>0</v>
          </cell>
          <cell r="CV40">
            <v>868370</v>
          </cell>
          <cell r="CW40">
            <v>0</v>
          </cell>
          <cell r="CX40">
            <v>1848</v>
          </cell>
          <cell r="CY40">
            <v>0</v>
          </cell>
          <cell r="CZ40">
            <v>195721</v>
          </cell>
          <cell r="DA40">
            <v>85545</v>
          </cell>
          <cell r="DB40">
            <v>1330</v>
          </cell>
          <cell r="DC40">
            <v>68444</v>
          </cell>
          <cell r="DD40">
            <v>8504370</v>
          </cell>
          <cell r="DE40">
            <v>10376</v>
          </cell>
          <cell r="DF40">
            <v>6649</v>
          </cell>
          <cell r="DG40">
            <v>19723</v>
          </cell>
          <cell r="DH40">
            <v>408878</v>
          </cell>
          <cell r="DI40">
            <v>18520</v>
          </cell>
          <cell r="DJ40">
            <v>30945</v>
          </cell>
          <cell r="DK40">
            <v>0</v>
          </cell>
          <cell r="DL40">
            <v>12924</v>
          </cell>
          <cell r="DM40">
            <v>382060</v>
          </cell>
          <cell r="DN40">
            <v>545029</v>
          </cell>
          <cell r="DO40">
            <v>0</v>
          </cell>
          <cell r="DP40">
            <v>27181</v>
          </cell>
          <cell r="DQ40">
            <v>130938</v>
          </cell>
          <cell r="DR40">
            <v>766857</v>
          </cell>
          <cell r="DS40">
            <v>537510</v>
          </cell>
          <cell r="DT40">
            <v>83374</v>
          </cell>
          <cell r="DU40">
            <v>715569</v>
          </cell>
          <cell r="DV40">
            <v>453222</v>
          </cell>
        </row>
        <row r="41">
          <cell r="C41" t="str">
            <v>三笠市</v>
          </cell>
          <cell r="D41">
            <v>1</v>
          </cell>
          <cell r="E41">
            <v>5</v>
          </cell>
          <cell r="F41">
            <v>0</v>
          </cell>
          <cell r="G41">
            <v>244266</v>
          </cell>
          <cell r="H41">
            <v>321416</v>
          </cell>
          <cell r="I41">
            <v>37961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8179</v>
          </cell>
          <cell r="O41">
            <v>4446</v>
          </cell>
          <cell r="P41">
            <v>17842</v>
          </cell>
          <cell r="Q41">
            <v>119208</v>
          </cell>
          <cell r="R41">
            <v>24404</v>
          </cell>
          <cell r="S41">
            <v>19231</v>
          </cell>
          <cell r="T41">
            <v>39527</v>
          </cell>
          <cell r="U41">
            <v>25432</v>
          </cell>
          <cell r="V41">
            <v>6384</v>
          </cell>
          <cell r="W41">
            <v>28431</v>
          </cell>
          <cell r="X41">
            <v>22202</v>
          </cell>
          <cell r="Y41">
            <v>90046</v>
          </cell>
          <cell r="Z41">
            <v>14407</v>
          </cell>
          <cell r="AA41">
            <v>132486</v>
          </cell>
          <cell r="AB41">
            <v>188116</v>
          </cell>
          <cell r="AC41">
            <v>148072</v>
          </cell>
          <cell r="AD41">
            <v>303432</v>
          </cell>
          <cell r="AE41">
            <v>564848</v>
          </cell>
          <cell r="AF41">
            <v>195023</v>
          </cell>
          <cell r="AG41">
            <v>60895</v>
          </cell>
          <cell r="AH41">
            <v>23279</v>
          </cell>
          <cell r="AI41">
            <v>51395</v>
          </cell>
          <cell r="AJ41">
            <v>28006</v>
          </cell>
          <cell r="AK41">
            <v>52270</v>
          </cell>
          <cell r="AL41">
            <v>9903</v>
          </cell>
          <cell r="AM41">
            <v>22165</v>
          </cell>
          <cell r="AN41">
            <v>221168</v>
          </cell>
          <cell r="AO41">
            <v>27336</v>
          </cell>
          <cell r="AP41">
            <v>427489</v>
          </cell>
          <cell r="AQ41">
            <v>162761</v>
          </cell>
          <cell r="AR41">
            <v>1385</v>
          </cell>
          <cell r="AS41">
            <v>0</v>
          </cell>
          <cell r="AT41">
            <v>0</v>
          </cell>
          <cell r="AU41">
            <v>23787</v>
          </cell>
          <cell r="AV41">
            <v>483</v>
          </cell>
          <cell r="AW41">
            <v>3619</v>
          </cell>
          <cell r="AX41">
            <v>971</v>
          </cell>
          <cell r="AY41">
            <v>197319</v>
          </cell>
          <cell r="AZ41">
            <v>0</v>
          </cell>
          <cell r="BA41">
            <v>357132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19227</v>
          </cell>
          <cell r="BH41">
            <v>49917</v>
          </cell>
          <cell r="BI41">
            <v>179925</v>
          </cell>
          <cell r="BJ41">
            <v>90854</v>
          </cell>
          <cell r="BK41">
            <v>4280</v>
          </cell>
          <cell r="BL41">
            <v>49733</v>
          </cell>
          <cell r="BM41">
            <v>237105</v>
          </cell>
          <cell r="BN41">
            <v>239174</v>
          </cell>
          <cell r="BO41">
            <v>312765</v>
          </cell>
          <cell r="BP41">
            <v>0</v>
          </cell>
          <cell r="BQ41">
            <v>0</v>
          </cell>
          <cell r="BR41">
            <v>7867</v>
          </cell>
          <cell r="BS41">
            <v>4326</v>
          </cell>
          <cell r="BT41">
            <v>135773</v>
          </cell>
          <cell r="BU41">
            <v>23404</v>
          </cell>
          <cell r="BV41">
            <v>24932</v>
          </cell>
          <cell r="BW41">
            <v>38446</v>
          </cell>
          <cell r="BX41">
            <v>25416</v>
          </cell>
          <cell r="BY41">
            <v>6209</v>
          </cell>
          <cell r="BZ41">
            <v>27675</v>
          </cell>
          <cell r="CA41">
            <v>22058</v>
          </cell>
          <cell r="CB41">
            <v>86382</v>
          </cell>
          <cell r="CC41">
            <v>13502</v>
          </cell>
          <cell r="CD41">
            <v>127968</v>
          </cell>
          <cell r="CE41">
            <v>192268</v>
          </cell>
          <cell r="CF41">
            <v>144586</v>
          </cell>
          <cell r="CG41">
            <v>302551</v>
          </cell>
          <cell r="CH41">
            <v>580189</v>
          </cell>
          <cell r="CI41">
            <v>58953</v>
          </cell>
          <cell r="CJ41">
            <v>21068</v>
          </cell>
          <cell r="CK41">
            <v>27193</v>
          </cell>
          <cell r="CL41">
            <v>52500</v>
          </cell>
          <cell r="CM41">
            <v>49823</v>
          </cell>
          <cell r="CN41">
            <v>20225</v>
          </cell>
          <cell r="CO41">
            <v>38164</v>
          </cell>
          <cell r="CP41">
            <v>0</v>
          </cell>
          <cell r="CQ41">
            <v>0</v>
          </cell>
          <cell r="CR41">
            <v>1385</v>
          </cell>
          <cell r="CS41">
            <v>0</v>
          </cell>
          <cell r="CT41">
            <v>0</v>
          </cell>
          <cell r="CU41">
            <v>0</v>
          </cell>
          <cell r="CV41">
            <v>327762</v>
          </cell>
          <cell r="CW41">
            <v>0</v>
          </cell>
          <cell r="CX41">
            <v>484</v>
          </cell>
          <cell r="CY41">
            <v>0</v>
          </cell>
          <cell r="CZ41">
            <v>176290</v>
          </cell>
          <cell r="DA41">
            <v>90854</v>
          </cell>
          <cell r="DB41">
            <v>4081</v>
          </cell>
          <cell r="DC41">
            <v>58202</v>
          </cell>
          <cell r="DD41">
            <v>3268976</v>
          </cell>
          <cell r="DE41">
            <v>3365</v>
          </cell>
          <cell r="DF41">
            <v>1541</v>
          </cell>
          <cell r="DG41">
            <v>18057</v>
          </cell>
          <cell r="DH41">
            <v>193232</v>
          </cell>
          <cell r="DI41">
            <v>9678</v>
          </cell>
          <cell r="DJ41">
            <v>17747</v>
          </cell>
          <cell r="DK41">
            <v>0</v>
          </cell>
          <cell r="DL41">
            <v>23832</v>
          </cell>
          <cell r="DM41">
            <v>0</v>
          </cell>
          <cell r="DN41">
            <v>217046</v>
          </cell>
          <cell r="DO41">
            <v>0</v>
          </cell>
          <cell r="DP41">
            <v>9076</v>
          </cell>
          <cell r="DQ41">
            <v>52988</v>
          </cell>
          <cell r="DR41">
            <v>228324</v>
          </cell>
          <cell r="DS41">
            <v>210138</v>
          </cell>
          <cell r="DT41">
            <v>26440</v>
          </cell>
          <cell r="DU41">
            <v>395876</v>
          </cell>
          <cell r="DV41">
            <v>163504</v>
          </cell>
        </row>
        <row r="42">
          <cell r="C42" t="str">
            <v>根室市</v>
          </cell>
          <cell r="D42">
            <v>1</v>
          </cell>
          <cell r="E42">
            <v>5</v>
          </cell>
          <cell r="F42">
            <v>0</v>
          </cell>
          <cell r="G42">
            <v>480893</v>
          </cell>
          <cell r="H42">
            <v>285987</v>
          </cell>
          <cell r="I42">
            <v>55352</v>
          </cell>
          <cell r="J42">
            <v>186968</v>
          </cell>
          <cell r="K42">
            <v>77912</v>
          </cell>
          <cell r="L42">
            <v>0</v>
          </cell>
          <cell r="M42">
            <v>11844</v>
          </cell>
          <cell r="N42">
            <v>21313</v>
          </cell>
          <cell r="O42">
            <v>13624</v>
          </cell>
          <cell r="P42">
            <v>13608</v>
          </cell>
          <cell r="Q42">
            <v>130065</v>
          </cell>
          <cell r="R42">
            <v>54132</v>
          </cell>
          <cell r="S42">
            <v>86408</v>
          </cell>
          <cell r="T42">
            <v>115217</v>
          </cell>
          <cell r="U42">
            <v>101728</v>
          </cell>
          <cell r="V42">
            <v>26736</v>
          </cell>
          <cell r="W42">
            <v>74763</v>
          </cell>
          <cell r="X42">
            <v>69936</v>
          </cell>
          <cell r="Y42">
            <v>0</v>
          </cell>
          <cell r="Z42">
            <v>0</v>
          </cell>
          <cell r="AA42">
            <v>283942</v>
          </cell>
          <cell r="AB42">
            <v>289155</v>
          </cell>
          <cell r="AC42">
            <v>231819</v>
          </cell>
          <cell r="AD42">
            <v>478789</v>
          </cell>
          <cell r="AE42">
            <v>764948</v>
          </cell>
          <cell r="AF42">
            <v>393565</v>
          </cell>
          <cell r="AG42">
            <v>177004</v>
          </cell>
          <cell r="AH42">
            <v>28069</v>
          </cell>
          <cell r="AI42">
            <v>162300</v>
          </cell>
          <cell r="AJ42">
            <v>53764</v>
          </cell>
          <cell r="AK42">
            <v>89783</v>
          </cell>
          <cell r="AL42">
            <v>19382</v>
          </cell>
          <cell r="AM42">
            <v>47342</v>
          </cell>
          <cell r="AN42">
            <v>372964</v>
          </cell>
          <cell r="AO42">
            <v>76828</v>
          </cell>
          <cell r="AP42">
            <v>729598</v>
          </cell>
          <cell r="AQ42">
            <v>504576</v>
          </cell>
          <cell r="AR42">
            <v>811</v>
          </cell>
          <cell r="AS42">
            <v>0</v>
          </cell>
          <cell r="AT42">
            <v>0</v>
          </cell>
          <cell r="AU42">
            <v>19274</v>
          </cell>
          <cell r="AV42">
            <v>2115</v>
          </cell>
          <cell r="AW42">
            <v>6526</v>
          </cell>
          <cell r="AX42">
            <v>4228</v>
          </cell>
          <cell r="AY42">
            <v>396486</v>
          </cell>
          <cell r="AZ42">
            <v>0</v>
          </cell>
          <cell r="BA42">
            <v>617735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8394</v>
          </cell>
          <cell r="BH42">
            <v>89317</v>
          </cell>
          <cell r="BI42">
            <v>179418</v>
          </cell>
          <cell r="BJ42">
            <v>103767</v>
          </cell>
          <cell r="BK42">
            <v>857</v>
          </cell>
          <cell r="BL42">
            <v>83880</v>
          </cell>
          <cell r="BM42">
            <v>583440</v>
          </cell>
          <cell r="BN42">
            <v>471233</v>
          </cell>
          <cell r="BO42">
            <v>282064</v>
          </cell>
          <cell r="BP42">
            <v>181828</v>
          </cell>
          <cell r="BQ42">
            <v>0</v>
          </cell>
          <cell r="BR42">
            <v>20498</v>
          </cell>
          <cell r="BS42">
            <v>13254</v>
          </cell>
          <cell r="BT42">
            <v>136846</v>
          </cell>
          <cell r="BU42">
            <v>52475</v>
          </cell>
          <cell r="BV42">
            <v>87313</v>
          </cell>
          <cell r="BW42">
            <v>110430</v>
          </cell>
          <cell r="BX42">
            <v>101664</v>
          </cell>
          <cell r="BY42">
            <v>27397</v>
          </cell>
          <cell r="BZ42">
            <v>74825</v>
          </cell>
          <cell r="CA42">
            <v>72791</v>
          </cell>
          <cell r="CB42">
            <v>0</v>
          </cell>
          <cell r="CC42">
            <v>0</v>
          </cell>
          <cell r="CD42">
            <v>274840</v>
          </cell>
          <cell r="CE42">
            <v>289699</v>
          </cell>
          <cell r="CF42">
            <v>221125</v>
          </cell>
          <cell r="CG42">
            <v>454602</v>
          </cell>
          <cell r="CH42">
            <v>751354</v>
          </cell>
          <cell r="CI42">
            <v>170089</v>
          </cell>
          <cell r="CJ42">
            <v>25392</v>
          </cell>
          <cell r="CK42">
            <v>52469</v>
          </cell>
          <cell r="CL42">
            <v>163275</v>
          </cell>
          <cell r="CM42">
            <v>84044</v>
          </cell>
          <cell r="CN42">
            <v>44009</v>
          </cell>
          <cell r="CO42">
            <v>55648</v>
          </cell>
          <cell r="CP42">
            <v>75738</v>
          </cell>
          <cell r="CQ42">
            <v>12365</v>
          </cell>
          <cell r="CR42">
            <v>811</v>
          </cell>
          <cell r="CS42">
            <v>0</v>
          </cell>
          <cell r="CT42">
            <v>0</v>
          </cell>
          <cell r="CU42">
            <v>0</v>
          </cell>
          <cell r="CV42">
            <v>622152</v>
          </cell>
          <cell r="CW42">
            <v>0</v>
          </cell>
          <cell r="CX42">
            <v>2118</v>
          </cell>
          <cell r="CY42">
            <v>0</v>
          </cell>
          <cell r="CZ42">
            <v>176572</v>
          </cell>
          <cell r="DA42">
            <v>103767</v>
          </cell>
          <cell r="DB42">
            <v>417</v>
          </cell>
          <cell r="DC42">
            <v>95695</v>
          </cell>
          <cell r="DD42">
            <v>5729776</v>
          </cell>
          <cell r="DE42">
            <v>10536</v>
          </cell>
          <cell r="DF42">
            <v>6872</v>
          </cell>
          <cell r="DG42">
            <v>6307</v>
          </cell>
          <cell r="DH42">
            <v>389861</v>
          </cell>
          <cell r="DI42">
            <v>19020</v>
          </cell>
          <cell r="DJ42">
            <v>13536</v>
          </cell>
          <cell r="DK42">
            <v>0</v>
          </cell>
          <cell r="DL42">
            <v>19034</v>
          </cell>
          <cell r="DM42">
            <v>0</v>
          </cell>
          <cell r="DN42">
            <v>428872</v>
          </cell>
          <cell r="DO42">
            <v>0</v>
          </cell>
          <cell r="DP42">
            <v>23632</v>
          </cell>
          <cell r="DQ42">
            <v>84332</v>
          </cell>
          <cell r="DR42">
            <v>584007</v>
          </cell>
          <cell r="DS42">
            <v>340104</v>
          </cell>
          <cell r="DT42">
            <v>75981</v>
          </cell>
          <cell r="DU42">
            <v>660997</v>
          </cell>
          <cell r="DV42">
            <v>504328</v>
          </cell>
        </row>
        <row r="43">
          <cell r="C43" t="str">
            <v>千歳市</v>
          </cell>
          <cell r="D43">
            <v>1</v>
          </cell>
          <cell r="E43">
            <v>5</v>
          </cell>
          <cell r="F43">
            <v>0</v>
          </cell>
          <cell r="G43">
            <v>1315620</v>
          </cell>
          <cell r="H43">
            <v>1121494</v>
          </cell>
          <cell r="I43">
            <v>185691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101601</v>
          </cell>
          <cell r="O43">
            <v>57633</v>
          </cell>
          <cell r="P43">
            <v>159365</v>
          </cell>
          <cell r="Q43">
            <v>560400</v>
          </cell>
          <cell r="R43">
            <v>162742</v>
          </cell>
          <cell r="S43">
            <v>304339</v>
          </cell>
          <cell r="T43">
            <v>401157</v>
          </cell>
          <cell r="U43">
            <v>228888</v>
          </cell>
          <cell r="V43">
            <v>147408</v>
          </cell>
          <cell r="W43">
            <v>217971</v>
          </cell>
          <cell r="X43">
            <v>99909</v>
          </cell>
          <cell r="Y43">
            <v>0</v>
          </cell>
          <cell r="Z43">
            <v>0</v>
          </cell>
          <cell r="AA43">
            <v>2488032</v>
          </cell>
          <cell r="AB43">
            <v>808207</v>
          </cell>
          <cell r="AC43">
            <v>940163</v>
          </cell>
          <cell r="AD43">
            <v>1295839</v>
          </cell>
          <cell r="AE43">
            <v>1505173</v>
          </cell>
          <cell r="AF43">
            <v>1008665</v>
          </cell>
          <cell r="AG43">
            <v>665642</v>
          </cell>
          <cell r="AH43">
            <v>62941</v>
          </cell>
          <cell r="AI43">
            <v>49231</v>
          </cell>
          <cell r="AJ43">
            <v>143502</v>
          </cell>
          <cell r="AK43">
            <v>231600</v>
          </cell>
          <cell r="AL43">
            <v>46773</v>
          </cell>
          <cell r="AM43">
            <v>108338</v>
          </cell>
          <cell r="AN43">
            <v>1082586</v>
          </cell>
          <cell r="AO43">
            <v>59328</v>
          </cell>
          <cell r="AP43">
            <v>2053300</v>
          </cell>
          <cell r="AQ43">
            <v>395229</v>
          </cell>
          <cell r="AR43">
            <v>6946</v>
          </cell>
          <cell r="AS43">
            <v>16138</v>
          </cell>
          <cell r="AT43">
            <v>0</v>
          </cell>
          <cell r="AU43">
            <v>49924</v>
          </cell>
          <cell r="AV43">
            <v>37492</v>
          </cell>
          <cell r="AW43">
            <v>62710</v>
          </cell>
          <cell r="AX43">
            <v>14303</v>
          </cell>
          <cell r="AY43">
            <v>1354034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47298</v>
          </cell>
          <cell r="BH43">
            <v>357843</v>
          </cell>
          <cell r="BI43">
            <v>270419</v>
          </cell>
          <cell r="BJ43">
            <v>75446</v>
          </cell>
          <cell r="BK43">
            <v>87</v>
          </cell>
          <cell r="BL43">
            <v>54938</v>
          </cell>
          <cell r="BM43">
            <v>2478960</v>
          </cell>
          <cell r="BN43">
            <v>1264453</v>
          </cell>
          <cell r="BO43">
            <v>1094462</v>
          </cell>
          <cell r="BP43">
            <v>0</v>
          </cell>
          <cell r="BQ43">
            <v>0</v>
          </cell>
          <cell r="BR43">
            <v>97716</v>
          </cell>
          <cell r="BS43">
            <v>56070</v>
          </cell>
          <cell r="BT43">
            <v>554739</v>
          </cell>
          <cell r="BU43">
            <v>158701</v>
          </cell>
          <cell r="BV43">
            <v>318624</v>
          </cell>
          <cell r="BW43">
            <v>365646</v>
          </cell>
          <cell r="BX43">
            <v>228744</v>
          </cell>
          <cell r="BY43">
            <v>136038</v>
          </cell>
          <cell r="BZ43">
            <v>209100</v>
          </cell>
          <cell r="CA43">
            <v>99261</v>
          </cell>
          <cell r="CB43">
            <v>0</v>
          </cell>
          <cell r="CC43">
            <v>0</v>
          </cell>
          <cell r="CD43">
            <v>2439177</v>
          </cell>
          <cell r="CE43">
            <v>798051</v>
          </cell>
          <cell r="CF43">
            <v>884695</v>
          </cell>
          <cell r="CG43">
            <v>1279971</v>
          </cell>
          <cell r="CH43">
            <v>1493624</v>
          </cell>
          <cell r="CI43">
            <v>640371</v>
          </cell>
          <cell r="CJ43">
            <v>58880</v>
          </cell>
          <cell r="CK43">
            <v>140405</v>
          </cell>
          <cell r="CL43">
            <v>48300</v>
          </cell>
          <cell r="CM43">
            <v>216230</v>
          </cell>
          <cell r="CN43">
            <v>100717</v>
          </cell>
          <cell r="CO43">
            <v>183864</v>
          </cell>
          <cell r="CP43">
            <v>0</v>
          </cell>
          <cell r="CQ43">
            <v>0</v>
          </cell>
          <cell r="CR43">
            <v>6831</v>
          </cell>
          <cell r="CS43">
            <v>0</v>
          </cell>
          <cell r="CT43">
            <v>14187</v>
          </cell>
          <cell r="CU43">
            <v>0</v>
          </cell>
          <cell r="CV43">
            <v>0</v>
          </cell>
          <cell r="CW43">
            <v>0</v>
          </cell>
          <cell r="CX43">
            <v>37544</v>
          </cell>
          <cell r="CY43">
            <v>0</v>
          </cell>
          <cell r="CZ43">
            <v>273751</v>
          </cell>
          <cell r="DA43">
            <v>75637</v>
          </cell>
          <cell r="DB43">
            <v>66</v>
          </cell>
          <cell r="DC43">
            <v>95733</v>
          </cell>
          <cell r="DD43">
            <v>17570965</v>
          </cell>
          <cell r="DE43">
            <v>60067</v>
          </cell>
          <cell r="DF43">
            <v>22399</v>
          </cell>
          <cell r="DG43">
            <v>38593</v>
          </cell>
          <cell r="DH43">
            <v>972954</v>
          </cell>
          <cell r="DI43">
            <v>44772</v>
          </cell>
          <cell r="DJ43">
            <v>158522</v>
          </cell>
          <cell r="DK43">
            <v>0</v>
          </cell>
          <cell r="DL43">
            <v>34858</v>
          </cell>
          <cell r="DM43">
            <v>0</v>
          </cell>
          <cell r="DN43">
            <v>1398266</v>
          </cell>
          <cell r="DO43">
            <v>0</v>
          </cell>
          <cell r="DP43">
            <v>124147</v>
          </cell>
          <cell r="DQ43">
            <v>343718</v>
          </cell>
          <cell r="DR43">
            <v>2455755</v>
          </cell>
          <cell r="DS43">
            <v>1012202</v>
          </cell>
          <cell r="DT43">
            <v>58921</v>
          </cell>
          <cell r="DU43">
            <v>1905934</v>
          </cell>
          <cell r="DV43">
            <v>397166</v>
          </cell>
        </row>
        <row r="44">
          <cell r="C44" t="str">
            <v>滝川市</v>
          </cell>
          <cell r="D44">
            <v>1</v>
          </cell>
          <cell r="E44">
            <v>5</v>
          </cell>
          <cell r="F44">
            <v>0</v>
          </cell>
          <cell r="G44">
            <v>594533</v>
          </cell>
          <cell r="H44">
            <v>1069589</v>
          </cell>
          <cell r="I44">
            <v>88825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40083</v>
          </cell>
          <cell r="O44">
            <v>21838</v>
          </cell>
          <cell r="P44">
            <v>107692</v>
          </cell>
          <cell r="Q44">
            <v>374648</v>
          </cell>
          <cell r="R44">
            <v>68840</v>
          </cell>
          <cell r="S44">
            <v>89394</v>
          </cell>
          <cell r="T44">
            <v>179133</v>
          </cell>
          <cell r="U44">
            <v>76296</v>
          </cell>
          <cell r="V44">
            <v>56784</v>
          </cell>
          <cell r="W44">
            <v>117936</v>
          </cell>
          <cell r="X44">
            <v>39964</v>
          </cell>
          <cell r="Y44">
            <v>436428</v>
          </cell>
          <cell r="Z44">
            <v>78848</v>
          </cell>
          <cell r="AA44">
            <v>268084</v>
          </cell>
          <cell r="AB44">
            <v>280207</v>
          </cell>
          <cell r="AC44">
            <v>458906</v>
          </cell>
          <cell r="AD44">
            <v>844983</v>
          </cell>
          <cell r="AE44">
            <v>988030</v>
          </cell>
          <cell r="AF44">
            <v>627799</v>
          </cell>
          <cell r="AG44">
            <v>242686</v>
          </cell>
          <cell r="AH44">
            <v>83059</v>
          </cell>
          <cell r="AI44">
            <v>29214</v>
          </cell>
          <cell r="AJ44">
            <v>70041</v>
          </cell>
          <cell r="AK44">
            <v>101126</v>
          </cell>
          <cell r="AL44">
            <v>24816</v>
          </cell>
          <cell r="AM44">
            <v>57852</v>
          </cell>
          <cell r="AN44">
            <v>293502</v>
          </cell>
          <cell r="AO44">
            <v>55383</v>
          </cell>
          <cell r="AP44">
            <v>1015176</v>
          </cell>
          <cell r="AQ44">
            <v>145307</v>
          </cell>
          <cell r="AR44">
            <v>4059</v>
          </cell>
          <cell r="AS44">
            <v>0</v>
          </cell>
          <cell r="AT44">
            <v>1376</v>
          </cell>
          <cell r="AU44">
            <v>66679</v>
          </cell>
          <cell r="AV44">
            <v>2689</v>
          </cell>
          <cell r="AW44">
            <v>23533</v>
          </cell>
          <cell r="AX44">
            <v>5668</v>
          </cell>
          <cell r="AY44">
            <v>536836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145710</v>
          </cell>
          <cell r="BH44">
            <v>128284</v>
          </cell>
          <cell r="BI44">
            <v>199519</v>
          </cell>
          <cell r="BJ44">
            <v>90096</v>
          </cell>
          <cell r="BK44">
            <v>1598</v>
          </cell>
          <cell r="BL44">
            <v>52912</v>
          </cell>
          <cell r="BM44">
            <v>844965</v>
          </cell>
          <cell r="BN44">
            <v>578283</v>
          </cell>
          <cell r="BO44">
            <v>1042550</v>
          </cell>
          <cell r="BP44">
            <v>0</v>
          </cell>
          <cell r="BQ44">
            <v>0</v>
          </cell>
          <cell r="BR44">
            <v>38550</v>
          </cell>
          <cell r="BS44">
            <v>21246</v>
          </cell>
          <cell r="BT44">
            <v>372111</v>
          </cell>
          <cell r="BU44">
            <v>66057</v>
          </cell>
          <cell r="BV44">
            <v>90391</v>
          </cell>
          <cell r="BW44">
            <v>174234</v>
          </cell>
          <cell r="BX44">
            <v>76248</v>
          </cell>
          <cell r="BY44">
            <v>58018</v>
          </cell>
          <cell r="BZ44">
            <v>117875</v>
          </cell>
          <cell r="CA44">
            <v>43013</v>
          </cell>
          <cell r="CB44">
            <v>412050</v>
          </cell>
          <cell r="CC44">
            <v>82582</v>
          </cell>
          <cell r="CD44">
            <v>257279</v>
          </cell>
          <cell r="CE44">
            <v>304985</v>
          </cell>
          <cell r="CF44">
            <v>451412</v>
          </cell>
          <cell r="CG44">
            <v>829635</v>
          </cell>
          <cell r="CH44">
            <v>992529</v>
          </cell>
          <cell r="CI44">
            <v>234537</v>
          </cell>
          <cell r="CJ44">
            <v>79212</v>
          </cell>
          <cell r="CK44">
            <v>68529</v>
          </cell>
          <cell r="CL44">
            <v>28875</v>
          </cell>
          <cell r="CM44">
            <v>94163</v>
          </cell>
          <cell r="CN44">
            <v>54252</v>
          </cell>
          <cell r="CO44">
            <v>90804</v>
          </cell>
          <cell r="CP44">
            <v>0</v>
          </cell>
          <cell r="CQ44">
            <v>0</v>
          </cell>
          <cell r="CR44">
            <v>5455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2693</v>
          </cell>
          <cell r="CY44">
            <v>0</v>
          </cell>
          <cell r="CZ44">
            <v>200325</v>
          </cell>
          <cell r="DA44">
            <v>90020</v>
          </cell>
          <cell r="DB44">
            <v>818</v>
          </cell>
          <cell r="DC44">
            <v>67318</v>
          </cell>
          <cell r="DD44">
            <v>8542243</v>
          </cell>
          <cell r="DE44">
            <v>21667</v>
          </cell>
          <cell r="DF44">
            <v>9082</v>
          </cell>
          <cell r="DG44">
            <v>144112</v>
          </cell>
          <cell r="DH44">
            <v>621213</v>
          </cell>
          <cell r="DI44">
            <v>24209</v>
          </cell>
          <cell r="DJ44">
            <v>107122</v>
          </cell>
          <cell r="DK44">
            <v>1583</v>
          </cell>
          <cell r="DL44">
            <v>65778</v>
          </cell>
          <cell r="DM44">
            <v>0</v>
          </cell>
          <cell r="DN44">
            <v>577618</v>
          </cell>
          <cell r="DO44">
            <v>0</v>
          </cell>
          <cell r="DP44">
            <v>33904</v>
          </cell>
          <cell r="DQ44">
            <v>137376</v>
          </cell>
          <cell r="DR44">
            <v>815988</v>
          </cell>
          <cell r="DS44">
            <v>261176</v>
          </cell>
          <cell r="DT44">
            <v>53115</v>
          </cell>
          <cell r="DU44">
            <v>930812</v>
          </cell>
          <cell r="DV44">
            <v>145992</v>
          </cell>
        </row>
        <row r="45">
          <cell r="C45" t="str">
            <v>砂川市</v>
          </cell>
          <cell r="D45">
            <v>1</v>
          </cell>
          <cell r="E45">
            <v>5</v>
          </cell>
          <cell r="F45">
            <v>0</v>
          </cell>
          <cell r="G45">
            <v>326270</v>
          </cell>
          <cell r="H45">
            <v>522839</v>
          </cell>
          <cell r="I45">
            <v>47124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16371</v>
          </cell>
          <cell r="O45">
            <v>9117</v>
          </cell>
          <cell r="P45">
            <v>49631</v>
          </cell>
          <cell r="Q45">
            <v>183793</v>
          </cell>
          <cell r="R45">
            <v>40293</v>
          </cell>
          <cell r="S45">
            <v>25990</v>
          </cell>
          <cell r="T45">
            <v>95874</v>
          </cell>
          <cell r="U45">
            <v>63580</v>
          </cell>
          <cell r="V45">
            <v>32976</v>
          </cell>
          <cell r="W45">
            <v>44226</v>
          </cell>
          <cell r="X45">
            <v>21092</v>
          </cell>
          <cell r="Y45">
            <v>0</v>
          </cell>
          <cell r="Z45">
            <v>0</v>
          </cell>
          <cell r="AA45">
            <v>168595</v>
          </cell>
          <cell r="AB45">
            <v>143584</v>
          </cell>
          <cell r="AC45">
            <v>283838</v>
          </cell>
          <cell r="AD45">
            <v>801052</v>
          </cell>
          <cell r="AE45">
            <v>465668</v>
          </cell>
          <cell r="AF45">
            <v>307421</v>
          </cell>
          <cell r="AG45">
            <v>104303</v>
          </cell>
          <cell r="AH45">
            <v>40619</v>
          </cell>
          <cell r="AI45">
            <v>15148</v>
          </cell>
          <cell r="AJ45">
            <v>42920</v>
          </cell>
          <cell r="AK45">
            <v>59821</v>
          </cell>
          <cell r="AL45">
            <v>12023</v>
          </cell>
          <cell r="AM45">
            <v>33380</v>
          </cell>
          <cell r="AN45">
            <v>217172</v>
          </cell>
          <cell r="AO45">
            <v>16336</v>
          </cell>
          <cell r="AP45">
            <v>572660</v>
          </cell>
          <cell r="AQ45">
            <v>68591</v>
          </cell>
          <cell r="AR45">
            <v>15444</v>
          </cell>
          <cell r="AS45">
            <v>0</v>
          </cell>
          <cell r="AT45">
            <v>514</v>
          </cell>
          <cell r="AU45">
            <v>7097</v>
          </cell>
          <cell r="AV45">
            <v>1942</v>
          </cell>
          <cell r="AW45">
            <v>4603</v>
          </cell>
          <cell r="AX45">
            <v>2597</v>
          </cell>
          <cell r="AY45">
            <v>285857</v>
          </cell>
          <cell r="AZ45">
            <v>0</v>
          </cell>
          <cell r="BA45">
            <v>883463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12553</v>
          </cell>
          <cell r="BH45">
            <v>72282</v>
          </cell>
          <cell r="BI45">
            <v>150501</v>
          </cell>
          <cell r="BJ45">
            <v>84999</v>
          </cell>
          <cell r="BK45">
            <v>4819</v>
          </cell>
          <cell r="BL45">
            <v>40420</v>
          </cell>
          <cell r="BM45">
            <v>660825</v>
          </cell>
          <cell r="BN45">
            <v>316311</v>
          </cell>
          <cell r="BO45">
            <v>510202</v>
          </cell>
          <cell r="BP45">
            <v>0</v>
          </cell>
          <cell r="BQ45">
            <v>0</v>
          </cell>
          <cell r="BR45">
            <v>15745</v>
          </cell>
          <cell r="BS45">
            <v>8869</v>
          </cell>
          <cell r="BT45">
            <v>186551</v>
          </cell>
          <cell r="BU45">
            <v>40500</v>
          </cell>
          <cell r="BV45">
            <v>26830</v>
          </cell>
          <cell r="BW45">
            <v>94888</v>
          </cell>
          <cell r="BX45">
            <v>63540</v>
          </cell>
          <cell r="BY45">
            <v>32659</v>
          </cell>
          <cell r="BZ45">
            <v>46125</v>
          </cell>
          <cell r="CA45">
            <v>22058</v>
          </cell>
          <cell r="CB45">
            <v>0</v>
          </cell>
          <cell r="CC45">
            <v>0</v>
          </cell>
          <cell r="CD45">
            <v>163226</v>
          </cell>
          <cell r="CE45">
            <v>174738</v>
          </cell>
          <cell r="CF45">
            <v>269675</v>
          </cell>
          <cell r="CG45">
            <v>785262</v>
          </cell>
          <cell r="CH45">
            <v>465910</v>
          </cell>
          <cell r="CI45">
            <v>101229</v>
          </cell>
          <cell r="CJ45">
            <v>38088</v>
          </cell>
          <cell r="CK45">
            <v>41770</v>
          </cell>
          <cell r="CL45">
            <v>15225</v>
          </cell>
          <cell r="CM45">
            <v>56415</v>
          </cell>
          <cell r="CN45">
            <v>30397</v>
          </cell>
          <cell r="CO45">
            <v>47000</v>
          </cell>
          <cell r="CP45">
            <v>0</v>
          </cell>
          <cell r="CQ45">
            <v>0</v>
          </cell>
          <cell r="CR45">
            <v>15444</v>
          </cell>
          <cell r="CS45">
            <v>0</v>
          </cell>
          <cell r="CT45">
            <v>0</v>
          </cell>
          <cell r="CU45">
            <v>0</v>
          </cell>
          <cell r="CV45">
            <v>768767</v>
          </cell>
          <cell r="CW45">
            <v>0</v>
          </cell>
          <cell r="CX45">
            <v>1945</v>
          </cell>
          <cell r="CY45">
            <v>0</v>
          </cell>
          <cell r="CZ45">
            <v>150892</v>
          </cell>
          <cell r="DA45">
            <v>84999</v>
          </cell>
          <cell r="DB45">
            <v>2875</v>
          </cell>
          <cell r="DC45">
            <v>49265</v>
          </cell>
          <cell r="DD45">
            <v>4720782</v>
          </cell>
          <cell r="DE45">
            <v>5242</v>
          </cell>
          <cell r="DF45">
            <v>4134</v>
          </cell>
          <cell r="DG45">
            <v>10506</v>
          </cell>
          <cell r="DH45">
            <v>304197</v>
          </cell>
          <cell r="DI45">
            <v>11757</v>
          </cell>
          <cell r="DJ45">
            <v>49369</v>
          </cell>
          <cell r="DK45">
            <v>592</v>
          </cell>
          <cell r="DL45">
            <v>7201</v>
          </cell>
          <cell r="DM45">
            <v>0</v>
          </cell>
          <cell r="DN45">
            <v>307419</v>
          </cell>
          <cell r="DO45">
            <v>0</v>
          </cell>
          <cell r="DP45">
            <v>16324</v>
          </cell>
          <cell r="DQ45">
            <v>77079</v>
          </cell>
          <cell r="DR45">
            <v>592911</v>
          </cell>
          <cell r="DS45">
            <v>193197</v>
          </cell>
          <cell r="DT45">
            <v>16138</v>
          </cell>
          <cell r="DU45">
            <v>514915</v>
          </cell>
          <cell r="DV45">
            <v>69146</v>
          </cell>
        </row>
        <row r="46">
          <cell r="C46" t="str">
            <v>歌志内市</v>
          </cell>
          <cell r="D46">
            <v>1</v>
          </cell>
          <cell r="E46">
            <v>5</v>
          </cell>
          <cell r="F46">
            <v>0</v>
          </cell>
          <cell r="G46">
            <v>125841</v>
          </cell>
          <cell r="H46">
            <v>75889</v>
          </cell>
          <cell r="I46">
            <v>11407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3049</v>
          </cell>
          <cell r="O46">
            <v>1653</v>
          </cell>
          <cell r="P46">
            <v>13381</v>
          </cell>
          <cell r="Q46">
            <v>68988</v>
          </cell>
          <cell r="R46">
            <v>13904</v>
          </cell>
          <cell r="S46">
            <v>8017</v>
          </cell>
          <cell r="T46">
            <v>12615</v>
          </cell>
          <cell r="U46">
            <v>12716</v>
          </cell>
          <cell r="V46">
            <v>960</v>
          </cell>
          <cell r="W46">
            <v>12636</v>
          </cell>
          <cell r="X46">
            <v>11101</v>
          </cell>
          <cell r="Y46">
            <v>0</v>
          </cell>
          <cell r="Z46">
            <v>0</v>
          </cell>
          <cell r="AA46">
            <v>53864</v>
          </cell>
          <cell r="AB46">
            <v>57233</v>
          </cell>
          <cell r="AC46">
            <v>99001</v>
          </cell>
          <cell r="AD46">
            <v>126688</v>
          </cell>
          <cell r="AE46">
            <v>213295</v>
          </cell>
          <cell r="AF46">
            <v>76534</v>
          </cell>
          <cell r="AG46">
            <v>23990</v>
          </cell>
          <cell r="AH46">
            <v>287</v>
          </cell>
          <cell r="AI46">
            <v>7574</v>
          </cell>
          <cell r="AJ46">
            <v>14977</v>
          </cell>
          <cell r="AK46">
            <v>31057</v>
          </cell>
          <cell r="AL46">
            <v>4757</v>
          </cell>
          <cell r="AM46">
            <v>11621</v>
          </cell>
          <cell r="AN46">
            <v>190751</v>
          </cell>
          <cell r="AO46">
            <v>7972</v>
          </cell>
          <cell r="AP46">
            <v>247059</v>
          </cell>
          <cell r="AQ46">
            <v>31470</v>
          </cell>
          <cell r="AR46">
            <v>2142</v>
          </cell>
          <cell r="AS46">
            <v>0</v>
          </cell>
          <cell r="AT46">
            <v>190</v>
          </cell>
          <cell r="AU46">
            <v>340</v>
          </cell>
          <cell r="AV46">
            <v>145</v>
          </cell>
          <cell r="AW46">
            <v>204</v>
          </cell>
          <cell r="AX46">
            <v>328</v>
          </cell>
          <cell r="AY46">
            <v>96834</v>
          </cell>
          <cell r="AZ46">
            <v>0</v>
          </cell>
          <cell r="BA46">
            <v>131750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5743</v>
          </cell>
          <cell r="BH46">
            <v>47286</v>
          </cell>
          <cell r="BI46">
            <v>183464</v>
          </cell>
          <cell r="BJ46">
            <v>56287</v>
          </cell>
          <cell r="BK46">
            <v>729</v>
          </cell>
          <cell r="BL46">
            <v>30299</v>
          </cell>
          <cell r="BM46">
            <v>113355</v>
          </cell>
          <cell r="BN46">
            <v>122850</v>
          </cell>
          <cell r="BO46">
            <v>74129</v>
          </cell>
          <cell r="BP46">
            <v>0</v>
          </cell>
          <cell r="BQ46">
            <v>0</v>
          </cell>
          <cell r="BR46">
            <v>2932</v>
          </cell>
          <cell r="BS46">
            <v>1608</v>
          </cell>
          <cell r="BT46">
            <v>81763</v>
          </cell>
          <cell r="BU46">
            <v>13243</v>
          </cell>
          <cell r="BV46">
            <v>7849</v>
          </cell>
          <cell r="BW46">
            <v>12270</v>
          </cell>
          <cell r="BX46">
            <v>12708</v>
          </cell>
          <cell r="BY46">
            <v>1138</v>
          </cell>
          <cell r="BZ46">
            <v>12300</v>
          </cell>
          <cell r="CA46">
            <v>11029</v>
          </cell>
          <cell r="CB46">
            <v>0</v>
          </cell>
          <cell r="CC46">
            <v>0</v>
          </cell>
          <cell r="CD46">
            <v>52200</v>
          </cell>
          <cell r="CE46">
            <v>95979</v>
          </cell>
          <cell r="CF46">
            <v>95980</v>
          </cell>
          <cell r="CG46">
            <v>123661</v>
          </cell>
          <cell r="CH46">
            <v>217958</v>
          </cell>
          <cell r="CI46">
            <v>23137</v>
          </cell>
          <cell r="CJ46">
            <v>276</v>
          </cell>
          <cell r="CK46">
            <v>14492</v>
          </cell>
          <cell r="CL46">
            <v>7350</v>
          </cell>
          <cell r="CM46">
            <v>29779</v>
          </cell>
          <cell r="CN46">
            <v>10952</v>
          </cell>
          <cell r="CO46">
            <v>11468</v>
          </cell>
          <cell r="CP46">
            <v>0</v>
          </cell>
          <cell r="CQ46">
            <v>0</v>
          </cell>
          <cell r="CR46">
            <v>2142</v>
          </cell>
          <cell r="CS46">
            <v>0</v>
          </cell>
          <cell r="CT46">
            <v>0</v>
          </cell>
          <cell r="CU46">
            <v>0</v>
          </cell>
          <cell r="CV46">
            <v>131529</v>
          </cell>
          <cell r="CW46">
            <v>0</v>
          </cell>
          <cell r="CX46">
            <v>146</v>
          </cell>
          <cell r="CY46">
            <v>0</v>
          </cell>
          <cell r="CZ46">
            <v>181798</v>
          </cell>
          <cell r="DA46">
            <v>56304</v>
          </cell>
          <cell r="DB46">
            <v>729</v>
          </cell>
          <cell r="DC46">
            <v>37752</v>
          </cell>
          <cell r="DD46">
            <v>1430271</v>
          </cell>
          <cell r="DE46">
            <v>204</v>
          </cell>
          <cell r="DF46">
            <v>525</v>
          </cell>
          <cell r="DG46">
            <v>5621</v>
          </cell>
          <cell r="DH46">
            <v>75901</v>
          </cell>
          <cell r="DI46">
            <v>4635</v>
          </cell>
          <cell r="DJ46">
            <v>13310</v>
          </cell>
          <cell r="DK46">
            <v>219</v>
          </cell>
          <cell r="DL46">
            <v>340</v>
          </cell>
          <cell r="DM46">
            <v>0</v>
          </cell>
          <cell r="DN46">
            <v>108657</v>
          </cell>
          <cell r="DO46">
            <v>0</v>
          </cell>
          <cell r="DP46">
            <v>3767</v>
          </cell>
          <cell r="DQ46">
            <v>49970</v>
          </cell>
          <cell r="DR46">
            <v>106848</v>
          </cell>
          <cell r="DS46">
            <v>184600</v>
          </cell>
          <cell r="DT46">
            <v>7926</v>
          </cell>
          <cell r="DU46">
            <v>228765</v>
          </cell>
          <cell r="DV46">
            <v>31614</v>
          </cell>
        </row>
        <row r="47">
          <cell r="C47" t="str">
            <v>深川市</v>
          </cell>
          <cell r="D47">
            <v>1</v>
          </cell>
          <cell r="E47">
            <v>5</v>
          </cell>
          <cell r="F47">
            <v>0</v>
          </cell>
          <cell r="G47">
            <v>406687</v>
          </cell>
          <cell r="H47">
            <v>1037877</v>
          </cell>
          <cell r="I47">
            <v>141185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16570</v>
          </cell>
          <cell r="O47">
            <v>11082</v>
          </cell>
          <cell r="P47">
            <v>31336</v>
          </cell>
          <cell r="Q47">
            <v>210605</v>
          </cell>
          <cell r="R47">
            <v>49034</v>
          </cell>
          <cell r="S47">
            <v>50985</v>
          </cell>
          <cell r="T47">
            <v>112694</v>
          </cell>
          <cell r="U47">
            <v>76296</v>
          </cell>
          <cell r="V47">
            <v>40512</v>
          </cell>
          <cell r="W47">
            <v>70551</v>
          </cell>
          <cell r="X47">
            <v>22202</v>
          </cell>
          <cell r="Y47">
            <v>0</v>
          </cell>
          <cell r="Z47">
            <v>0</v>
          </cell>
          <cell r="AA47">
            <v>259014</v>
          </cell>
          <cell r="AB47">
            <v>179893</v>
          </cell>
          <cell r="AC47">
            <v>227551</v>
          </cell>
          <cell r="AD47">
            <v>705849</v>
          </cell>
          <cell r="AE47">
            <v>657213</v>
          </cell>
          <cell r="AF47">
            <v>423080</v>
          </cell>
          <cell r="AG47">
            <v>150706</v>
          </cell>
          <cell r="AH47">
            <v>175985</v>
          </cell>
          <cell r="AI47">
            <v>100626</v>
          </cell>
          <cell r="AJ47">
            <v>49107</v>
          </cell>
          <cell r="AK47">
            <v>79940</v>
          </cell>
          <cell r="AL47">
            <v>16222</v>
          </cell>
          <cell r="AM47">
            <v>41021</v>
          </cell>
          <cell r="AN47">
            <v>304274</v>
          </cell>
          <cell r="AO47">
            <v>74469</v>
          </cell>
          <cell r="AP47">
            <v>629905</v>
          </cell>
          <cell r="AQ47">
            <v>447592</v>
          </cell>
          <cell r="AR47">
            <v>12855</v>
          </cell>
          <cell r="AS47">
            <v>0</v>
          </cell>
          <cell r="AT47">
            <v>0</v>
          </cell>
          <cell r="AU47">
            <v>28972</v>
          </cell>
          <cell r="AV47">
            <v>4444</v>
          </cell>
          <cell r="AW47">
            <v>13424</v>
          </cell>
          <cell r="AX47">
            <v>2956</v>
          </cell>
          <cell r="AY47">
            <v>368875</v>
          </cell>
          <cell r="AZ47">
            <v>0</v>
          </cell>
          <cell r="BA47">
            <v>882544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11673</v>
          </cell>
          <cell r="BH47">
            <v>79090</v>
          </cell>
          <cell r="BI47">
            <v>191247</v>
          </cell>
          <cell r="BJ47">
            <v>102496</v>
          </cell>
          <cell r="BK47">
            <v>5093</v>
          </cell>
          <cell r="BL47">
            <v>80199</v>
          </cell>
          <cell r="BM47">
            <v>456720</v>
          </cell>
          <cell r="BN47">
            <v>396303</v>
          </cell>
          <cell r="BO47">
            <v>1012927</v>
          </cell>
          <cell r="BP47">
            <v>0</v>
          </cell>
          <cell r="BQ47">
            <v>0</v>
          </cell>
          <cell r="BR47">
            <v>15936</v>
          </cell>
          <cell r="BS47">
            <v>10781</v>
          </cell>
          <cell r="BT47">
            <v>198988</v>
          </cell>
          <cell r="BU47">
            <v>47407</v>
          </cell>
          <cell r="BV47">
            <v>52018</v>
          </cell>
          <cell r="BW47">
            <v>107976</v>
          </cell>
          <cell r="BX47">
            <v>76248</v>
          </cell>
          <cell r="BY47">
            <v>45836</v>
          </cell>
          <cell r="BZ47">
            <v>65600</v>
          </cell>
          <cell r="CA47">
            <v>22058</v>
          </cell>
          <cell r="CB47">
            <v>0</v>
          </cell>
          <cell r="CC47">
            <v>0</v>
          </cell>
          <cell r="CD47">
            <v>251016</v>
          </cell>
          <cell r="CE47">
            <v>150795</v>
          </cell>
          <cell r="CF47">
            <v>220675</v>
          </cell>
          <cell r="CG47">
            <v>704150</v>
          </cell>
          <cell r="CH47">
            <v>633903</v>
          </cell>
          <cell r="CI47">
            <v>145899</v>
          </cell>
          <cell r="CJ47">
            <v>169280</v>
          </cell>
          <cell r="CK47">
            <v>47774</v>
          </cell>
          <cell r="CL47">
            <v>98175</v>
          </cell>
          <cell r="CM47">
            <v>75071</v>
          </cell>
          <cell r="CN47">
            <v>37716</v>
          </cell>
          <cell r="CO47">
            <v>142504</v>
          </cell>
          <cell r="CP47">
            <v>0</v>
          </cell>
          <cell r="CQ47">
            <v>0</v>
          </cell>
          <cell r="CR47">
            <v>14631</v>
          </cell>
          <cell r="CS47">
            <v>0</v>
          </cell>
          <cell r="CT47">
            <v>0</v>
          </cell>
          <cell r="CU47">
            <v>0</v>
          </cell>
          <cell r="CV47">
            <v>1019537</v>
          </cell>
          <cell r="CW47">
            <v>0</v>
          </cell>
          <cell r="CX47">
            <v>4356</v>
          </cell>
          <cell r="CY47">
            <v>0</v>
          </cell>
          <cell r="CZ47">
            <v>185320</v>
          </cell>
          <cell r="DA47">
            <v>102496</v>
          </cell>
          <cell r="DB47">
            <v>2965</v>
          </cell>
          <cell r="DC47">
            <v>91759</v>
          </cell>
          <cell r="DD47">
            <v>5929238</v>
          </cell>
          <cell r="DE47">
            <v>23246</v>
          </cell>
          <cell r="DF47">
            <v>4680</v>
          </cell>
          <cell r="DG47">
            <v>10977</v>
          </cell>
          <cell r="DH47">
            <v>418642</v>
          </cell>
          <cell r="DI47">
            <v>15960</v>
          </cell>
          <cell r="DJ47">
            <v>31170</v>
          </cell>
          <cell r="DK47">
            <v>0</v>
          </cell>
          <cell r="DL47">
            <v>27556</v>
          </cell>
          <cell r="DM47">
            <v>0</v>
          </cell>
          <cell r="DN47">
            <v>399179</v>
          </cell>
          <cell r="DO47">
            <v>0</v>
          </cell>
          <cell r="DP47">
            <v>20437</v>
          </cell>
          <cell r="DQ47">
            <v>81575</v>
          </cell>
          <cell r="DR47">
            <v>419760</v>
          </cell>
          <cell r="DS47">
            <v>240727</v>
          </cell>
          <cell r="DT47">
            <v>73943</v>
          </cell>
          <cell r="DU47">
            <v>565258</v>
          </cell>
          <cell r="DV47">
            <v>449482</v>
          </cell>
        </row>
        <row r="48">
          <cell r="C48" t="str">
            <v>富良野市</v>
          </cell>
          <cell r="D48">
            <v>1</v>
          </cell>
          <cell r="E48">
            <v>5</v>
          </cell>
          <cell r="F48">
            <v>0</v>
          </cell>
          <cell r="G48">
            <v>428335</v>
          </cell>
          <cell r="H48">
            <v>750943</v>
          </cell>
          <cell r="I48">
            <v>135575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16952</v>
          </cell>
          <cell r="O48">
            <v>11685</v>
          </cell>
          <cell r="P48">
            <v>17199</v>
          </cell>
          <cell r="Q48">
            <v>112126</v>
          </cell>
          <cell r="R48">
            <v>48560</v>
          </cell>
          <cell r="S48">
            <v>64504</v>
          </cell>
          <cell r="T48">
            <v>120263</v>
          </cell>
          <cell r="U48">
            <v>113172</v>
          </cell>
          <cell r="V48">
            <v>23088</v>
          </cell>
          <cell r="W48">
            <v>71604</v>
          </cell>
          <cell r="X48">
            <v>55505</v>
          </cell>
          <cell r="Y48">
            <v>0</v>
          </cell>
          <cell r="Z48">
            <v>0</v>
          </cell>
          <cell r="AA48">
            <v>270122</v>
          </cell>
          <cell r="AB48">
            <v>175968</v>
          </cell>
          <cell r="AC48">
            <v>300978</v>
          </cell>
          <cell r="AD48">
            <v>295962</v>
          </cell>
          <cell r="AE48">
            <v>774808</v>
          </cell>
          <cell r="AF48">
            <v>340454</v>
          </cell>
          <cell r="AG48">
            <v>158919</v>
          </cell>
          <cell r="AH48">
            <v>130959</v>
          </cell>
          <cell r="AI48">
            <v>71412</v>
          </cell>
          <cell r="AJ48">
            <v>50226</v>
          </cell>
          <cell r="AK48">
            <v>81916</v>
          </cell>
          <cell r="AL48">
            <v>15554</v>
          </cell>
          <cell r="AM48">
            <v>42260</v>
          </cell>
          <cell r="AN48">
            <v>273434</v>
          </cell>
          <cell r="AO48">
            <v>59204</v>
          </cell>
          <cell r="AP48">
            <v>653627</v>
          </cell>
          <cell r="AQ48">
            <v>445161</v>
          </cell>
          <cell r="AR48">
            <v>4437</v>
          </cell>
          <cell r="AS48">
            <v>51686</v>
          </cell>
          <cell r="AT48">
            <v>0</v>
          </cell>
          <cell r="AU48">
            <v>62289</v>
          </cell>
          <cell r="AV48">
            <v>2326</v>
          </cell>
          <cell r="AW48">
            <v>17200</v>
          </cell>
          <cell r="AX48">
            <v>3013</v>
          </cell>
          <cell r="AY48">
            <v>351867</v>
          </cell>
          <cell r="AZ48">
            <v>0</v>
          </cell>
          <cell r="BA48">
            <v>275340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21225</v>
          </cell>
          <cell r="BH48">
            <v>91793</v>
          </cell>
          <cell r="BI48">
            <v>162513</v>
          </cell>
          <cell r="BJ48">
            <v>86120</v>
          </cell>
          <cell r="BK48">
            <v>544</v>
          </cell>
          <cell r="BL48">
            <v>73440</v>
          </cell>
          <cell r="BM48">
            <v>573540</v>
          </cell>
          <cell r="BN48">
            <v>417909</v>
          </cell>
          <cell r="BO48">
            <v>734315</v>
          </cell>
          <cell r="BP48">
            <v>0</v>
          </cell>
          <cell r="BQ48">
            <v>0</v>
          </cell>
          <cell r="BR48">
            <v>16304</v>
          </cell>
          <cell r="BS48">
            <v>11368</v>
          </cell>
          <cell r="BT48">
            <v>111592</v>
          </cell>
          <cell r="BU48">
            <v>46719</v>
          </cell>
          <cell r="BV48">
            <v>65356</v>
          </cell>
          <cell r="BW48">
            <v>122700</v>
          </cell>
          <cell r="BX48">
            <v>114372</v>
          </cell>
          <cell r="BY48">
            <v>22041</v>
          </cell>
          <cell r="BZ48">
            <v>69700</v>
          </cell>
          <cell r="CA48">
            <v>58454</v>
          </cell>
          <cell r="CB48">
            <v>0</v>
          </cell>
          <cell r="CC48">
            <v>0</v>
          </cell>
          <cell r="CD48">
            <v>262544</v>
          </cell>
          <cell r="CE48">
            <v>168778</v>
          </cell>
          <cell r="CF48">
            <v>289687</v>
          </cell>
          <cell r="CG48">
            <v>300102</v>
          </cell>
          <cell r="CH48">
            <v>758492</v>
          </cell>
          <cell r="CI48">
            <v>153087</v>
          </cell>
          <cell r="CJ48">
            <v>125304</v>
          </cell>
          <cell r="CK48">
            <v>48884</v>
          </cell>
          <cell r="CL48">
            <v>69825</v>
          </cell>
          <cell r="CM48">
            <v>76826</v>
          </cell>
          <cell r="CN48">
            <v>38872</v>
          </cell>
          <cell r="CO48">
            <v>136300</v>
          </cell>
          <cell r="CP48">
            <v>0</v>
          </cell>
          <cell r="CQ48">
            <v>0</v>
          </cell>
          <cell r="CR48">
            <v>4437</v>
          </cell>
          <cell r="CS48">
            <v>0</v>
          </cell>
          <cell r="CT48">
            <v>51686</v>
          </cell>
          <cell r="CU48">
            <v>0</v>
          </cell>
          <cell r="CV48">
            <v>224179</v>
          </cell>
          <cell r="CW48">
            <v>0</v>
          </cell>
          <cell r="CX48">
            <v>2329</v>
          </cell>
          <cell r="CY48">
            <v>0</v>
          </cell>
          <cell r="CZ48">
            <v>172502</v>
          </cell>
          <cell r="DA48">
            <v>86120</v>
          </cell>
          <cell r="DB48">
            <v>70</v>
          </cell>
          <cell r="DC48">
            <v>84602</v>
          </cell>
          <cell r="DD48">
            <v>5428269</v>
          </cell>
          <cell r="DE48">
            <v>21332</v>
          </cell>
          <cell r="DF48">
            <v>4692</v>
          </cell>
          <cell r="DG48">
            <v>19715</v>
          </cell>
          <cell r="DH48">
            <v>337223</v>
          </cell>
          <cell r="DI48">
            <v>15217</v>
          </cell>
          <cell r="DJ48">
            <v>17108</v>
          </cell>
          <cell r="DK48">
            <v>0</v>
          </cell>
          <cell r="DL48">
            <v>57105</v>
          </cell>
          <cell r="DM48">
            <v>0</v>
          </cell>
          <cell r="DN48">
            <v>379470</v>
          </cell>
          <cell r="DO48">
            <v>0</v>
          </cell>
          <cell r="DP48">
            <v>20568</v>
          </cell>
          <cell r="DQ48">
            <v>96765</v>
          </cell>
          <cell r="DR48">
            <v>566040</v>
          </cell>
          <cell r="DS48">
            <v>214321</v>
          </cell>
          <cell r="DT48">
            <v>58829</v>
          </cell>
          <cell r="DU48">
            <v>587859</v>
          </cell>
          <cell r="DV48">
            <v>447282</v>
          </cell>
        </row>
        <row r="49">
          <cell r="C49" t="str">
            <v>登別市</v>
          </cell>
          <cell r="D49">
            <v>1</v>
          </cell>
          <cell r="E49">
            <v>5</v>
          </cell>
          <cell r="F49">
            <v>0</v>
          </cell>
          <cell r="G49">
            <v>672749</v>
          </cell>
          <cell r="H49">
            <v>305014</v>
          </cell>
          <cell r="I49">
            <v>58157</v>
          </cell>
          <cell r="J49">
            <v>0</v>
          </cell>
          <cell r="K49">
            <v>0</v>
          </cell>
          <cell r="L49">
            <v>0</v>
          </cell>
          <cell r="M49">
            <v>2936</v>
          </cell>
          <cell r="N49">
            <v>47303</v>
          </cell>
          <cell r="O49">
            <v>25654</v>
          </cell>
          <cell r="P49">
            <v>22642</v>
          </cell>
          <cell r="Q49">
            <v>456559</v>
          </cell>
          <cell r="R49">
            <v>90015</v>
          </cell>
          <cell r="S49">
            <v>94792</v>
          </cell>
          <cell r="T49">
            <v>142970</v>
          </cell>
          <cell r="U49">
            <v>101728</v>
          </cell>
          <cell r="V49">
            <v>41952</v>
          </cell>
          <cell r="W49">
            <v>74763</v>
          </cell>
          <cell r="X49">
            <v>55505</v>
          </cell>
          <cell r="Y49">
            <v>0</v>
          </cell>
          <cell r="Z49">
            <v>0</v>
          </cell>
          <cell r="AA49">
            <v>330902</v>
          </cell>
          <cell r="AB49">
            <v>543156</v>
          </cell>
          <cell r="AC49">
            <v>475498</v>
          </cell>
          <cell r="AD49">
            <v>443292</v>
          </cell>
          <cell r="AE49">
            <v>1166815</v>
          </cell>
          <cell r="AF49">
            <v>781810</v>
          </cell>
          <cell r="AG49">
            <v>360756</v>
          </cell>
          <cell r="AH49">
            <v>13125</v>
          </cell>
          <cell r="AI49">
            <v>24886</v>
          </cell>
          <cell r="AJ49">
            <v>77896</v>
          </cell>
          <cell r="AK49">
            <v>118366</v>
          </cell>
          <cell r="AL49">
            <v>26767</v>
          </cell>
          <cell r="AM49">
            <v>65020</v>
          </cell>
          <cell r="AN49">
            <v>260776</v>
          </cell>
          <cell r="AO49">
            <v>32764</v>
          </cell>
          <cell r="AP49">
            <v>1137315</v>
          </cell>
          <cell r="AQ49">
            <v>124042</v>
          </cell>
          <cell r="AR49">
            <v>3498</v>
          </cell>
          <cell r="AS49">
            <v>0</v>
          </cell>
          <cell r="AT49">
            <v>0</v>
          </cell>
          <cell r="AU49">
            <v>18268</v>
          </cell>
          <cell r="AV49">
            <v>2797</v>
          </cell>
          <cell r="AW49">
            <v>25306</v>
          </cell>
          <cell r="AX49">
            <v>5732</v>
          </cell>
          <cell r="AY49">
            <v>594800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88919</v>
          </cell>
          <cell r="BH49">
            <v>164200</v>
          </cell>
          <cell r="BI49">
            <v>226025</v>
          </cell>
          <cell r="BJ49">
            <v>109188</v>
          </cell>
          <cell r="BK49">
            <v>225</v>
          </cell>
          <cell r="BL49">
            <v>46539</v>
          </cell>
          <cell r="BM49">
            <v>1114410</v>
          </cell>
          <cell r="BN49">
            <v>652516</v>
          </cell>
          <cell r="BO49">
            <v>298313</v>
          </cell>
          <cell r="BP49">
            <v>0</v>
          </cell>
          <cell r="BQ49">
            <v>0</v>
          </cell>
          <cell r="BR49">
            <v>45494</v>
          </cell>
          <cell r="BS49">
            <v>24958</v>
          </cell>
          <cell r="BT49">
            <v>523794</v>
          </cell>
          <cell r="BU49">
            <v>86955</v>
          </cell>
          <cell r="BV49">
            <v>98547</v>
          </cell>
          <cell r="BW49">
            <v>140696</v>
          </cell>
          <cell r="BX49">
            <v>101664</v>
          </cell>
          <cell r="BY49">
            <v>40385</v>
          </cell>
          <cell r="BZ49">
            <v>72775</v>
          </cell>
          <cell r="CA49">
            <v>55145</v>
          </cell>
          <cell r="CB49">
            <v>0</v>
          </cell>
          <cell r="CC49">
            <v>0</v>
          </cell>
          <cell r="CD49">
            <v>318647</v>
          </cell>
          <cell r="CE49">
            <v>492585</v>
          </cell>
          <cell r="CF49">
            <v>458592</v>
          </cell>
          <cell r="CG49">
            <v>448671</v>
          </cell>
          <cell r="CH49">
            <v>1167876</v>
          </cell>
          <cell r="CI49">
            <v>348775</v>
          </cell>
          <cell r="CJ49">
            <v>12420</v>
          </cell>
          <cell r="CK49">
            <v>76214</v>
          </cell>
          <cell r="CL49">
            <v>24150</v>
          </cell>
          <cell r="CM49">
            <v>110540</v>
          </cell>
          <cell r="CN49">
            <v>60798</v>
          </cell>
          <cell r="CO49">
            <v>59032</v>
          </cell>
          <cell r="CP49">
            <v>0</v>
          </cell>
          <cell r="CQ49">
            <v>3068</v>
          </cell>
          <cell r="CR49">
            <v>4205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2801</v>
          </cell>
          <cell r="CY49">
            <v>0</v>
          </cell>
          <cell r="CZ49">
            <v>226814</v>
          </cell>
          <cell r="DA49">
            <v>109278</v>
          </cell>
          <cell r="DB49">
            <v>0</v>
          </cell>
          <cell r="DC49">
            <v>63075</v>
          </cell>
          <cell r="DD49">
            <v>7956812</v>
          </cell>
          <cell r="DE49">
            <v>25672</v>
          </cell>
          <cell r="DF49">
            <v>9131</v>
          </cell>
          <cell r="DG49">
            <v>75017</v>
          </cell>
          <cell r="DH49">
            <v>769788</v>
          </cell>
          <cell r="DI49">
            <v>26131</v>
          </cell>
          <cell r="DJ49">
            <v>22522</v>
          </cell>
          <cell r="DK49">
            <v>0</v>
          </cell>
          <cell r="DL49">
            <v>18317</v>
          </cell>
          <cell r="DM49">
            <v>0</v>
          </cell>
          <cell r="DN49">
            <v>639366</v>
          </cell>
          <cell r="DO49">
            <v>0</v>
          </cell>
          <cell r="DP49">
            <v>35408</v>
          </cell>
          <cell r="DQ49">
            <v>165960</v>
          </cell>
          <cell r="DR49">
            <v>1134624</v>
          </cell>
          <cell r="DS49">
            <v>248942</v>
          </cell>
          <cell r="DT49">
            <v>32195</v>
          </cell>
          <cell r="DU49">
            <v>1045776</v>
          </cell>
          <cell r="DV49">
            <v>123486</v>
          </cell>
        </row>
        <row r="50">
          <cell r="C50" t="str">
            <v>恵庭市</v>
          </cell>
          <cell r="D50">
            <v>1</v>
          </cell>
          <cell r="E50">
            <v>5</v>
          </cell>
          <cell r="F50">
            <v>0</v>
          </cell>
          <cell r="G50">
            <v>948121</v>
          </cell>
          <cell r="H50">
            <v>715368</v>
          </cell>
          <cell r="I50">
            <v>122298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72168</v>
          </cell>
          <cell r="O50">
            <v>39827</v>
          </cell>
          <cell r="P50">
            <v>69174</v>
          </cell>
          <cell r="Q50">
            <v>588856</v>
          </cell>
          <cell r="R50">
            <v>124247</v>
          </cell>
          <cell r="S50">
            <v>227940</v>
          </cell>
          <cell r="T50">
            <v>251459</v>
          </cell>
          <cell r="U50">
            <v>101728</v>
          </cell>
          <cell r="V50">
            <v>88272</v>
          </cell>
          <cell r="W50">
            <v>147420</v>
          </cell>
          <cell r="X50">
            <v>55505</v>
          </cell>
          <cell r="Y50">
            <v>0</v>
          </cell>
          <cell r="Z50">
            <v>0</v>
          </cell>
          <cell r="AA50">
            <v>452592</v>
          </cell>
          <cell r="AB50">
            <v>579647</v>
          </cell>
          <cell r="AC50">
            <v>670243</v>
          </cell>
          <cell r="AD50">
            <v>624006</v>
          </cell>
          <cell r="AE50">
            <v>1238010</v>
          </cell>
          <cell r="AF50">
            <v>874045</v>
          </cell>
          <cell r="AG50">
            <v>490323</v>
          </cell>
          <cell r="AH50">
            <v>60641</v>
          </cell>
          <cell r="AI50">
            <v>37329</v>
          </cell>
          <cell r="AJ50">
            <v>107047</v>
          </cell>
          <cell r="AK50">
            <v>158576</v>
          </cell>
          <cell r="AL50">
            <v>34975</v>
          </cell>
          <cell r="AM50">
            <v>80907</v>
          </cell>
          <cell r="AN50">
            <v>425540</v>
          </cell>
          <cell r="AO50">
            <v>35906</v>
          </cell>
          <cell r="AP50">
            <v>1562526</v>
          </cell>
          <cell r="AQ50">
            <v>218255</v>
          </cell>
          <cell r="AR50">
            <v>0</v>
          </cell>
          <cell r="AS50">
            <v>0</v>
          </cell>
          <cell r="AT50">
            <v>0</v>
          </cell>
          <cell r="AU50">
            <v>48472</v>
          </cell>
          <cell r="AV50">
            <v>8755</v>
          </cell>
          <cell r="AW50">
            <v>57822</v>
          </cell>
          <cell r="AX50">
            <v>8825</v>
          </cell>
          <cell r="AY50">
            <v>849290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38561</v>
          </cell>
          <cell r="BH50">
            <v>243062</v>
          </cell>
          <cell r="BI50">
            <v>227168</v>
          </cell>
          <cell r="BJ50">
            <v>61441</v>
          </cell>
          <cell r="BK50">
            <v>15978</v>
          </cell>
          <cell r="BL50">
            <v>42654</v>
          </cell>
          <cell r="BM50">
            <v>1806585</v>
          </cell>
          <cell r="BN50">
            <v>914559</v>
          </cell>
          <cell r="BO50">
            <v>701385</v>
          </cell>
          <cell r="BP50">
            <v>0</v>
          </cell>
          <cell r="BQ50">
            <v>0</v>
          </cell>
          <cell r="BR50">
            <v>69409</v>
          </cell>
          <cell r="BS50">
            <v>38746</v>
          </cell>
          <cell r="BT50">
            <v>578455</v>
          </cell>
          <cell r="BU50">
            <v>120743</v>
          </cell>
          <cell r="BV50">
            <v>234236</v>
          </cell>
          <cell r="BW50">
            <v>239674</v>
          </cell>
          <cell r="BX50">
            <v>101664</v>
          </cell>
          <cell r="BY50">
            <v>89539</v>
          </cell>
          <cell r="BZ50">
            <v>140425</v>
          </cell>
          <cell r="CA50">
            <v>55145</v>
          </cell>
          <cell r="CB50">
            <v>0</v>
          </cell>
          <cell r="CC50">
            <v>0</v>
          </cell>
          <cell r="CD50">
            <v>438937</v>
          </cell>
          <cell r="CE50">
            <v>582972</v>
          </cell>
          <cell r="CF50">
            <v>626741</v>
          </cell>
          <cell r="CG50">
            <v>633240</v>
          </cell>
          <cell r="CH50">
            <v>1208468</v>
          </cell>
          <cell r="CI50">
            <v>476861</v>
          </cell>
          <cell r="CJ50">
            <v>57224</v>
          </cell>
          <cell r="CK50">
            <v>104736</v>
          </cell>
          <cell r="CL50">
            <v>36750</v>
          </cell>
          <cell r="CM50">
            <v>148188</v>
          </cell>
          <cell r="CN50">
            <v>75616</v>
          </cell>
          <cell r="CO50">
            <v>124456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8770</v>
          </cell>
          <cell r="CY50">
            <v>0</v>
          </cell>
          <cell r="CZ50">
            <v>228126</v>
          </cell>
          <cell r="DA50">
            <v>61441</v>
          </cell>
          <cell r="DB50">
            <v>8372</v>
          </cell>
          <cell r="DC50">
            <v>69647</v>
          </cell>
          <cell r="DD50">
            <v>10928286</v>
          </cell>
          <cell r="DE50">
            <v>54607</v>
          </cell>
          <cell r="DF50">
            <v>14054</v>
          </cell>
          <cell r="DG50">
            <v>34559</v>
          </cell>
          <cell r="DH50">
            <v>849849</v>
          </cell>
          <cell r="DI50">
            <v>33639</v>
          </cell>
          <cell r="DJ50">
            <v>68808</v>
          </cell>
          <cell r="DK50">
            <v>0</v>
          </cell>
          <cell r="DL50">
            <v>46142</v>
          </cell>
          <cell r="DM50">
            <v>0</v>
          </cell>
          <cell r="DN50">
            <v>898919</v>
          </cell>
          <cell r="DO50">
            <v>0</v>
          </cell>
          <cell r="DP50">
            <v>66362</v>
          </cell>
          <cell r="DQ50">
            <v>235768</v>
          </cell>
          <cell r="DR50">
            <v>1750113</v>
          </cell>
          <cell r="DS50">
            <v>391970</v>
          </cell>
          <cell r="DT50">
            <v>35738</v>
          </cell>
          <cell r="DU50">
            <v>1444931</v>
          </cell>
          <cell r="DV50">
            <v>219384</v>
          </cell>
        </row>
        <row r="51">
          <cell r="C51" t="str">
            <v>伊達市</v>
          </cell>
          <cell r="D51">
            <v>1</v>
          </cell>
          <cell r="E51">
            <v>5</v>
          </cell>
          <cell r="F51">
            <v>0</v>
          </cell>
          <cell r="G51">
            <v>580609</v>
          </cell>
          <cell r="H51">
            <v>657704</v>
          </cell>
          <cell r="I51">
            <v>103598</v>
          </cell>
          <cell r="J51">
            <v>0</v>
          </cell>
          <cell r="K51">
            <v>0</v>
          </cell>
          <cell r="L51">
            <v>0</v>
          </cell>
          <cell r="M51">
            <v>5242</v>
          </cell>
          <cell r="N51">
            <v>32352</v>
          </cell>
          <cell r="O51">
            <v>18153</v>
          </cell>
          <cell r="P51">
            <v>14251</v>
          </cell>
          <cell r="Q51">
            <v>318046</v>
          </cell>
          <cell r="R51">
            <v>69541</v>
          </cell>
          <cell r="S51">
            <v>92381</v>
          </cell>
          <cell r="T51">
            <v>126150</v>
          </cell>
          <cell r="U51">
            <v>108086</v>
          </cell>
          <cell r="V51">
            <v>49968</v>
          </cell>
          <cell r="W51">
            <v>72657</v>
          </cell>
          <cell r="X51">
            <v>44404</v>
          </cell>
          <cell r="Y51">
            <v>0</v>
          </cell>
          <cell r="Z51">
            <v>0</v>
          </cell>
          <cell r="AA51">
            <v>314755</v>
          </cell>
          <cell r="AB51">
            <v>233545</v>
          </cell>
          <cell r="AC51">
            <v>490898</v>
          </cell>
          <cell r="AD51">
            <v>414446</v>
          </cell>
          <cell r="AE51">
            <v>1057920</v>
          </cell>
          <cell r="AF51">
            <v>585242</v>
          </cell>
          <cell r="AG51">
            <v>223076</v>
          </cell>
          <cell r="AH51">
            <v>72712</v>
          </cell>
          <cell r="AI51">
            <v>75740</v>
          </cell>
          <cell r="AJ51">
            <v>62419</v>
          </cell>
          <cell r="AK51">
            <v>105625</v>
          </cell>
          <cell r="AL51">
            <v>22055</v>
          </cell>
          <cell r="AM51">
            <v>57124</v>
          </cell>
          <cell r="AN51">
            <v>507634</v>
          </cell>
          <cell r="AO51">
            <v>62088</v>
          </cell>
          <cell r="AP51">
            <v>896694</v>
          </cell>
          <cell r="AQ51">
            <v>291182</v>
          </cell>
          <cell r="AR51">
            <v>15843</v>
          </cell>
          <cell r="AS51">
            <v>0</v>
          </cell>
          <cell r="AT51">
            <v>0</v>
          </cell>
          <cell r="AU51">
            <v>44651</v>
          </cell>
          <cell r="AV51">
            <v>1994</v>
          </cell>
          <cell r="AW51">
            <v>35669</v>
          </cell>
          <cell r="AX51">
            <v>4452</v>
          </cell>
          <cell r="AY51">
            <v>505038</v>
          </cell>
          <cell r="AZ51">
            <v>0</v>
          </cell>
          <cell r="BA51">
            <v>90277</v>
          </cell>
          <cell r="BB51">
            <v>0</v>
          </cell>
          <cell r="BC51">
            <v>0</v>
          </cell>
          <cell r="BD51">
            <v>0</v>
          </cell>
          <cell r="BE51">
            <v>322368</v>
          </cell>
          <cell r="BF51">
            <v>0</v>
          </cell>
          <cell r="BG51">
            <v>32283</v>
          </cell>
          <cell r="BH51">
            <v>128395</v>
          </cell>
          <cell r="BI51">
            <v>185939</v>
          </cell>
          <cell r="BJ51">
            <v>102096</v>
          </cell>
          <cell r="BK51">
            <v>17066</v>
          </cell>
          <cell r="BL51">
            <v>58503</v>
          </cell>
          <cell r="BM51">
            <v>919050</v>
          </cell>
          <cell r="BN51">
            <v>568241</v>
          </cell>
          <cell r="BO51">
            <v>643217</v>
          </cell>
          <cell r="BP51">
            <v>0</v>
          </cell>
          <cell r="BQ51">
            <v>0</v>
          </cell>
          <cell r="BR51">
            <v>31115</v>
          </cell>
          <cell r="BS51">
            <v>17660</v>
          </cell>
          <cell r="BT51">
            <v>331286</v>
          </cell>
          <cell r="BU51">
            <v>66656</v>
          </cell>
          <cell r="BV51">
            <v>93110</v>
          </cell>
          <cell r="BW51">
            <v>132516</v>
          </cell>
          <cell r="BX51">
            <v>116914</v>
          </cell>
          <cell r="BY51">
            <v>50955</v>
          </cell>
          <cell r="BZ51">
            <v>73800</v>
          </cell>
          <cell r="CA51">
            <v>44116</v>
          </cell>
          <cell r="CB51">
            <v>0</v>
          </cell>
          <cell r="CC51">
            <v>0</v>
          </cell>
          <cell r="CD51">
            <v>302805</v>
          </cell>
          <cell r="CE51">
            <v>253827</v>
          </cell>
          <cell r="CF51">
            <v>461909</v>
          </cell>
          <cell r="CG51">
            <v>419290</v>
          </cell>
          <cell r="CH51">
            <v>1057563</v>
          </cell>
          <cell r="CI51">
            <v>215286</v>
          </cell>
          <cell r="CJ51">
            <v>69828</v>
          </cell>
          <cell r="CK51">
            <v>61072</v>
          </cell>
          <cell r="CL51">
            <v>75075</v>
          </cell>
          <cell r="CM51">
            <v>98769</v>
          </cell>
          <cell r="CN51">
            <v>53517</v>
          </cell>
          <cell r="CO51">
            <v>104340</v>
          </cell>
          <cell r="CP51">
            <v>0</v>
          </cell>
          <cell r="CQ51">
            <v>5601</v>
          </cell>
          <cell r="CR51">
            <v>15843</v>
          </cell>
          <cell r="CS51">
            <v>0</v>
          </cell>
          <cell r="CT51">
            <v>0</v>
          </cell>
          <cell r="CU51">
            <v>0</v>
          </cell>
          <cell r="CV51">
            <v>86716</v>
          </cell>
          <cell r="CW51">
            <v>0</v>
          </cell>
          <cell r="CX51">
            <v>1996</v>
          </cell>
          <cell r="CY51">
            <v>0</v>
          </cell>
          <cell r="CZ51">
            <v>189621</v>
          </cell>
          <cell r="DA51">
            <v>102096</v>
          </cell>
          <cell r="DB51">
            <v>10194</v>
          </cell>
          <cell r="DC51">
            <v>71251</v>
          </cell>
          <cell r="DD51">
            <v>7414185</v>
          </cell>
          <cell r="DE51">
            <v>37921</v>
          </cell>
          <cell r="DF51">
            <v>7040</v>
          </cell>
          <cell r="DG51">
            <v>29888</v>
          </cell>
          <cell r="DH51">
            <v>579103</v>
          </cell>
          <cell r="DI51">
            <v>21550</v>
          </cell>
          <cell r="DJ51">
            <v>14175</v>
          </cell>
          <cell r="DK51">
            <v>30</v>
          </cell>
          <cell r="DL51">
            <v>22154</v>
          </cell>
          <cell r="DM51">
            <v>322368</v>
          </cell>
          <cell r="DN51">
            <v>544427</v>
          </cell>
          <cell r="DO51">
            <v>0</v>
          </cell>
          <cell r="DP51">
            <v>29660</v>
          </cell>
          <cell r="DQ51">
            <v>132797</v>
          </cell>
          <cell r="DR51">
            <v>912978</v>
          </cell>
          <cell r="DS51">
            <v>479328</v>
          </cell>
          <cell r="DT51">
            <v>58583</v>
          </cell>
          <cell r="DU51">
            <v>818952</v>
          </cell>
          <cell r="DV51">
            <v>292622</v>
          </cell>
        </row>
        <row r="52">
          <cell r="C52" t="str">
            <v>北広島市</v>
          </cell>
          <cell r="D52">
            <v>1</v>
          </cell>
          <cell r="E52">
            <v>5</v>
          </cell>
          <cell r="F52">
            <v>0</v>
          </cell>
          <cell r="G52">
            <v>804223</v>
          </cell>
          <cell r="H52">
            <v>817719</v>
          </cell>
          <cell r="I52">
            <v>136697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59809</v>
          </cell>
          <cell r="O52">
            <v>33166</v>
          </cell>
          <cell r="P52">
            <v>110830</v>
          </cell>
          <cell r="Q52">
            <v>363872</v>
          </cell>
          <cell r="R52">
            <v>106672</v>
          </cell>
          <cell r="S52">
            <v>134092</v>
          </cell>
          <cell r="T52">
            <v>219501</v>
          </cell>
          <cell r="U52">
            <v>114444</v>
          </cell>
          <cell r="V52">
            <v>66048</v>
          </cell>
          <cell r="W52">
            <v>140049</v>
          </cell>
          <cell r="X52">
            <v>77707</v>
          </cell>
          <cell r="Y52">
            <v>0</v>
          </cell>
          <cell r="Z52">
            <v>0</v>
          </cell>
          <cell r="AA52">
            <v>312928</v>
          </cell>
          <cell r="AB52">
            <v>365545</v>
          </cell>
          <cell r="AC52">
            <v>664535</v>
          </cell>
          <cell r="AD52">
            <v>603953</v>
          </cell>
          <cell r="AE52">
            <v>1282815</v>
          </cell>
          <cell r="AF52">
            <v>875246</v>
          </cell>
          <cell r="AG52">
            <v>381362</v>
          </cell>
          <cell r="AH52">
            <v>31422</v>
          </cell>
          <cell r="AI52">
            <v>28132</v>
          </cell>
          <cell r="AJ52">
            <v>93472</v>
          </cell>
          <cell r="AK52">
            <v>119078</v>
          </cell>
          <cell r="AL52">
            <v>26513</v>
          </cell>
          <cell r="AM52">
            <v>66454</v>
          </cell>
          <cell r="AN52">
            <v>330187</v>
          </cell>
          <cell r="AO52">
            <v>41931</v>
          </cell>
          <cell r="AP52">
            <v>1347068</v>
          </cell>
          <cell r="AQ52">
            <v>106850</v>
          </cell>
          <cell r="AR52">
            <v>75397</v>
          </cell>
          <cell r="AS52">
            <v>0</v>
          </cell>
          <cell r="AT52">
            <v>0</v>
          </cell>
          <cell r="AU52">
            <v>126720</v>
          </cell>
          <cell r="AV52">
            <v>9089</v>
          </cell>
          <cell r="AW52">
            <v>74290</v>
          </cell>
          <cell r="AX52">
            <v>8096</v>
          </cell>
          <cell r="AY52">
            <v>782703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15649</v>
          </cell>
          <cell r="BH52">
            <v>162332</v>
          </cell>
          <cell r="BI52">
            <v>219735</v>
          </cell>
          <cell r="BJ52">
            <v>82126</v>
          </cell>
          <cell r="BK52">
            <v>2110</v>
          </cell>
          <cell r="BL52">
            <v>43149</v>
          </cell>
          <cell r="BM52">
            <v>1438305</v>
          </cell>
          <cell r="BN52">
            <v>777714</v>
          </cell>
          <cell r="BO52">
            <v>794998</v>
          </cell>
          <cell r="BP52">
            <v>0</v>
          </cell>
          <cell r="BQ52">
            <v>0</v>
          </cell>
          <cell r="BR52">
            <v>57522</v>
          </cell>
          <cell r="BS52">
            <v>32266</v>
          </cell>
          <cell r="BT52">
            <v>364541</v>
          </cell>
          <cell r="BU52">
            <v>103254</v>
          </cell>
          <cell r="BV52">
            <v>135535</v>
          </cell>
          <cell r="BW52">
            <v>211044</v>
          </cell>
          <cell r="BX52">
            <v>114372</v>
          </cell>
          <cell r="BY52">
            <v>67972</v>
          </cell>
          <cell r="BZ52">
            <v>133250</v>
          </cell>
          <cell r="CA52">
            <v>77203</v>
          </cell>
          <cell r="CB52">
            <v>0</v>
          </cell>
          <cell r="CC52">
            <v>0</v>
          </cell>
          <cell r="CD52">
            <v>300312</v>
          </cell>
          <cell r="CE52">
            <v>179377</v>
          </cell>
          <cell r="CF52">
            <v>626089</v>
          </cell>
          <cell r="CG52">
            <v>611047</v>
          </cell>
          <cell r="CH52">
            <v>1247763</v>
          </cell>
          <cell r="CI52">
            <v>373403</v>
          </cell>
          <cell r="CJ52">
            <v>28704</v>
          </cell>
          <cell r="CK52">
            <v>91455</v>
          </cell>
          <cell r="CL52">
            <v>27300</v>
          </cell>
          <cell r="CM52">
            <v>110247</v>
          </cell>
          <cell r="CN52">
            <v>62416</v>
          </cell>
          <cell r="CO52">
            <v>129908</v>
          </cell>
          <cell r="CP52">
            <v>0</v>
          </cell>
          <cell r="CQ52">
            <v>0</v>
          </cell>
          <cell r="CR52">
            <v>75490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9092</v>
          </cell>
          <cell r="CY52">
            <v>0</v>
          </cell>
          <cell r="CZ52">
            <v>221714</v>
          </cell>
          <cell r="DA52">
            <v>82126</v>
          </cell>
          <cell r="DB52">
            <v>947</v>
          </cell>
          <cell r="DC52">
            <v>63486</v>
          </cell>
          <cell r="DD52">
            <v>9375305</v>
          </cell>
          <cell r="DE52">
            <v>63997</v>
          </cell>
          <cell r="DF52">
            <v>12736</v>
          </cell>
          <cell r="DG52">
            <v>13861</v>
          </cell>
          <cell r="DH52">
            <v>840595</v>
          </cell>
          <cell r="DI52">
            <v>25519</v>
          </cell>
          <cell r="DJ52">
            <v>109754</v>
          </cell>
          <cell r="DK52">
            <v>4752</v>
          </cell>
          <cell r="DL52">
            <v>104102</v>
          </cell>
          <cell r="DM52">
            <v>0</v>
          </cell>
          <cell r="DN52">
            <v>824410</v>
          </cell>
          <cell r="DO52">
            <v>0</v>
          </cell>
          <cell r="DP52">
            <v>56284</v>
          </cell>
          <cell r="DQ52">
            <v>154236</v>
          </cell>
          <cell r="DR52">
            <v>1417326</v>
          </cell>
          <cell r="DS52">
            <v>284319</v>
          </cell>
          <cell r="DT52">
            <v>40100</v>
          </cell>
          <cell r="DU52">
            <v>1242492</v>
          </cell>
          <cell r="DV52">
            <v>107668</v>
          </cell>
        </row>
        <row r="53">
          <cell r="C53" t="str">
            <v>石狩市</v>
          </cell>
          <cell r="D53">
            <v>1</v>
          </cell>
          <cell r="E53">
            <v>5</v>
          </cell>
          <cell r="F53">
            <v>0</v>
          </cell>
          <cell r="G53">
            <v>955501</v>
          </cell>
          <cell r="H53">
            <v>1440650</v>
          </cell>
          <cell r="I53">
            <v>159698</v>
          </cell>
          <cell r="J53">
            <v>21330</v>
          </cell>
          <cell r="K53">
            <v>21554</v>
          </cell>
          <cell r="L53">
            <v>0</v>
          </cell>
          <cell r="M53">
            <v>4633</v>
          </cell>
          <cell r="N53">
            <v>54575</v>
          </cell>
          <cell r="O53">
            <v>31920</v>
          </cell>
          <cell r="P53">
            <v>46418</v>
          </cell>
          <cell r="Q53">
            <v>268305</v>
          </cell>
          <cell r="R53">
            <v>117237</v>
          </cell>
          <cell r="S53">
            <v>202893</v>
          </cell>
          <cell r="T53">
            <v>267438</v>
          </cell>
          <cell r="U53">
            <v>127160</v>
          </cell>
          <cell r="V53">
            <v>77424</v>
          </cell>
          <cell r="W53">
            <v>160056</v>
          </cell>
          <cell r="X53">
            <v>77707</v>
          </cell>
          <cell r="Y53">
            <v>0</v>
          </cell>
          <cell r="Z53">
            <v>0</v>
          </cell>
          <cell r="AA53">
            <v>451840</v>
          </cell>
          <cell r="AB53">
            <v>441535</v>
          </cell>
          <cell r="AC53">
            <v>621394</v>
          </cell>
          <cell r="AD53">
            <v>913454</v>
          </cell>
          <cell r="AE53">
            <v>1246275</v>
          </cell>
          <cell r="AF53">
            <v>850106</v>
          </cell>
          <cell r="AG53">
            <v>381314</v>
          </cell>
          <cell r="AH53">
            <v>73000</v>
          </cell>
          <cell r="AI53">
            <v>69789</v>
          </cell>
          <cell r="AJ53">
            <v>90905</v>
          </cell>
          <cell r="AK53">
            <v>148038</v>
          </cell>
          <cell r="AL53">
            <v>31799</v>
          </cell>
          <cell r="AM53">
            <v>72551</v>
          </cell>
          <cell r="AN53">
            <v>964157</v>
          </cell>
          <cell r="AO53">
            <v>73480</v>
          </cell>
          <cell r="AP53">
            <v>1324057</v>
          </cell>
          <cell r="AQ53">
            <v>432459</v>
          </cell>
          <cell r="AR53">
            <v>7975</v>
          </cell>
          <cell r="AS53">
            <v>369</v>
          </cell>
          <cell r="AT53">
            <v>0</v>
          </cell>
          <cell r="AU53">
            <v>9878</v>
          </cell>
          <cell r="AV53">
            <v>7027</v>
          </cell>
          <cell r="AW53">
            <v>12710</v>
          </cell>
          <cell r="AX53">
            <v>7429</v>
          </cell>
          <cell r="AY53">
            <v>905829</v>
          </cell>
          <cell r="AZ53">
            <v>0</v>
          </cell>
          <cell r="BA53">
            <v>218524</v>
          </cell>
          <cell r="BB53">
            <v>90075</v>
          </cell>
          <cell r="BC53">
            <v>0</v>
          </cell>
          <cell r="BD53">
            <v>0</v>
          </cell>
          <cell r="BE53">
            <v>525240</v>
          </cell>
          <cell r="BF53">
            <v>0</v>
          </cell>
          <cell r="BG53">
            <v>31646</v>
          </cell>
          <cell r="BH53">
            <v>206322</v>
          </cell>
          <cell r="BI53">
            <v>247299</v>
          </cell>
          <cell r="BJ53">
            <v>99805</v>
          </cell>
          <cell r="BK53">
            <v>14951</v>
          </cell>
          <cell r="BL53">
            <v>69715</v>
          </cell>
          <cell r="BM53">
            <v>1523610</v>
          </cell>
          <cell r="BN53">
            <v>924707</v>
          </cell>
          <cell r="BO53">
            <v>1395148</v>
          </cell>
          <cell r="BP53">
            <v>20744</v>
          </cell>
          <cell r="BQ53">
            <v>0</v>
          </cell>
          <cell r="BR53">
            <v>52488</v>
          </cell>
          <cell r="BS53">
            <v>31054</v>
          </cell>
          <cell r="BT53">
            <v>247544</v>
          </cell>
          <cell r="BU53">
            <v>117093</v>
          </cell>
          <cell r="BV53">
            <v>202430</v>
          </cell>
          <cell r="BW53">
            <v>251126</v>
          </cell>
          <cell r="BX53">
            <v>134705</v>
          </cell>
          <cell r="BY53">
            <v>76172</v>
          </cell>
          <cell r="BZ53">
            <v>153750</v>
          </cell>
          <cell r="CA53">
            <v>80512</v>
          </cell>
          <cell r="CB53">
            <v>0</v>
          </cell>
          <cell r="CC53">
            <v>0</v>
          </cell>
          <cell r="CD53">
            <v>438875</v>
          </cell>
          <cell r="CE53">
            <v>465484</v>
          </cell>
          <cell r="CF53">
            <v>587811</v>
          </cell>
          <cell r="CG53">
            <v>933824</v>
          </cell>
          <cell r="CH53">
            <v>1217048</v>
          </cell>
          <cell r="CI53">
            <v>365044</v>
          </cell>
          <cell r="CJ53">
            <v>70472</v>
          </cell>
          <cell r="CK53">
            <v>88943</v>
          </cell>
          <cell r="CL53">
            <v>68775</v>
          </cell>
          <cell r="CM53">
            <v>138391</v>
          </cell>
          <cell r="CN53">
            <v>68128</v>
          </cell>
          <cell r="CO53">
            <v>160364</v>
          </cell>
          <cell r="CP53">
            <v>22147</v>
          </cell>
          <cell r="CQ53">
            <v>4841</v>
          </cell>
          <cell r="CR53">
            <v>7211</v>
          </cell>
          <cell r="CS53">
            <v>0</v>
          </cell>
          <cell r="CT53">
            <v>10</v>
          </cell>
          <cell r="CU53">
            <v>0</v>
          </cell>
          <cell r="CV53">
            <v>198274</v>
          </cell>
          <cell r="CW53">
            <v>109743</v>
          </cell>
          <cell r="CX53">
            <v>7038</v>
          </cell>
          <cell r="CY53">
            <v>0</v>
          </cell>
          <cell r="CZ53">
            <v>248462</v>
          </cell>
          <cell r="DA53">
            <v>99916</v>
          </cell>
          <cell r="DB53">
            <v>7877</v>
          </cell>
          <cell r="DC53">
            <v>88818</v>
          </cell>
          <cell r="DD53">
            <v>11573894</v>
          </cell>
          <cell r="DE53">
            <v>32064</v>
          </cell>
          <cell r="DF53">
            <v>11827</v>
          </cell>
          <cell r="DG53">
            <v>25871</v>
          </cell>
          <cell r="DH53">
            <v>814531</v>
          </cell>
          <cell r="DI53">
            <v>30771</v>
          </cell>
          <cell r="DJ53">
            <v>46173</v>
          </cell>
          <cell r="DK53">
            <v>0</v>
          </cell>
          <cell r="DL53">
            <v>28833</v>
          </cell>
          <cell r="DM53">
            <v>547480</v>
          </cell>
          <cell r="DN53">
            <v>971798</v>
          </cell>
          <cell r="DO53">
            <v>0</v>
          </cell>
          <cell r="DP53">
            <v>60533</v>
          </cell>
          <cell r="DQ53">
            <v>210349</v>
          </cell>
          <cell r="DR53">
            <v>1450875</v>
          </cell>
          <cell r="DS53">
            <v>844159</v>
          </cell>
          <cell r="DT53">
            <v>69765</v>
          </cell>
          <cell r="DU53">
            <v>1220202</v>
          </cell>
          <cell r="DV53">
            <v>434324</v>
          </cell>
        </row>
        <row r="54">
          <cell r="C54" t="str">
            <v>北斗市</v>
          </cell>
          <cell r="D54">
            <v>1</v>
          </cell>
          <cell r="E54">
            <v>5</v>
          </cell>
          <cell r="F54">
            <v>0</v>
          </cell>
          <cell r="G54">
            <v>796118</v>
          </cell>
          <cell r="H54">
            <v>587501</v>
          </cell>
          <cell r="I54">
            <v>101541</v>
          </cell>
          <cell r="J54">
            <v>0</v>
          </cell>
          <cell r="K54">
            <v>0</v>
          </cell>
          <cell r="L54">
            <v>0</v>
          </cell>
          <cell r="M54">
            <v>6346</v>
          </cell>
          <cell r="N54">
            <v>43316</v>
          </cell>
          <cell r="O54">
            <v>24499</v>
          </cell>
          <cell r="P54">
            <v>30845</v>
          </cell>
          <cell r="Q54">
            <v>347821</v>
          </cell>
          <cell r="R54">
            <v>82727</v>
          </cell>
          <cell r="S54">
            <v>94530</v>
          </cell>
          <cell r="T54">
            <v>191748</v>
          </cell>
          <cell r="U54">
            <v>139876</v>
          </cell>
          <cell r="V54">
            <v>51984</v>
          </cell>
          <cell r="W54">
            <v>114777</v>
          </cell>
          <cell r="X54">
            <v>55505</v>
          </cell>
          <cell r="Y54">
            <v>0</v>
          </cell>
          <cell r="Z54">
            <v>0</v>
          </cell>
          <cell r="AA54">
            <v>356464</v>
          </cell>
          <cell r="AB54">
            <v>438737</v>
          </cell>
          <cell r="AC54">
            <v>563803</v>
          </cell>
          <cell r="AD54">
            <v>505831</v>
          </cell>
          <cell r="AE54">
            <v>999413</v>
          </cell>
          <cell r="AF54">
            <v>572801</v>
          </cell>
          <cell r="AG54">
            <v>303426</v>
          </cell>
          <cell r="AH54">
            <v>103847</v>
          </cell>
          <cell r="AI54">
            <v>149857</v>
          </cell>
          <cell r="AJ54">
            <v>75496</v>
          </cell>
          <cell r="AK54">
            <v>119216</v>
          </cell>
          <cell r="AL54">
            <v>29254</v>
          </cell>
          <cell r="AM54">
            <v>62969</v>
          </cell>
          <cell r="AN54">
            <v>594539</v>
          </cell>
          <cell r="AO54">
            <v>49770</v>
          </cell>
          <cell r="AP54">
            <v>1100908</v>
          </cell>
          <cell r="AQ54">
            <v>265121</v>
          </cell>
          <cell r="AR54">
            <v>532</v>
          </cell>
          <cell r="AS54">
            <v>0</v>
          </cell>
          <cell r="AT54">
            <v>236</v>
          </cell>
          <cell r="AU54">
            <v>46191</v>
          </cell>
          <cell r="AV54">
            <v>2375</v>
          </cell>
          <cell r="AW54">
            <v>29574</v>
          </cell>
          <cell r="AX54">
            <v>4746</v>
          </cell>
          <cell r="AY54">
            <v>624962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320300</v>
          </cell>
          <cell r="BF54">
            <v>0</v>
          </cell>
          <cell r="BG54">
            <v>27377</v>
          </cell>
          <cell r="BH54">
            <v>169809</v>
          </cell>
          <cell r="BI54">
            <v>203045</v>
          </cell>
          <cell r="BJ54">
            <v>106431</v>
          </cell>
          <cell r="BK54">
            <v>0</v>
          </cell>
          <cell r="BL54">
            <v>62962</v>
          </cell>
          <cell r="BM54">
            <v>976635</v>
          </cell>
          <cell r="BN54">
            <v>771071</v>
          </cell>
          <cell r="BO54">
            <v>573546</v>
          </cell>
          <cell r="BP54">
            <v>0</v>
          </cell>
          <cell r="BQ54">
            <v>0</v>
          </cell>
          <cell r="BR54">
            <v>41660</v>
          </cell>
          <cell r="BS54">
            <v>23834</v>
          </cell>
          <cell r="BT54">
            <v>362415</v>
          </cell>
          <cell r="BU54">
            <v>96313</v>
          </cell>
          <cell r="BV54">
            <v>98701</v>
          </cell>
          <cell r="BW54">
            <v>186504</v>
          </cell>
          <cell r="BX54">
            <v>139788</v>
          </cell>
          <cell r="BY54">
            <v>51713</v>
          </cell>
          <cell r="BZ54">
            <v>111725</v>
          </cell>
          <cell r="CA54">
            <v>55145</v>
          </cell>
          <cell r="CB54">
            <v>0</v>
          </cell>
          <cell r="CC54">
            <v>0</v>
          </cell>
          <cell r="CD54">
            <v>343655</v>
          </cell>
          <cell r="CE54">
            <v>373900</v>
          </cell>
          <cell r="CF54">
            <v>541725</v>
          </cell>
          <cell r="CG54">
            <v>511489</v>
          </cell>
          <cell r="CH54">
            <v>971836</v>
          </cell>
          <cell r="CI54">
            <v>293976</v>
          </cell>
          <cell r="CJ54">
            <v>100280</v>
          </cell>
          <cell r="CK54">
            <v>73867</v>
          </cell>
          <cell r="CL54">
            <v>148050</v>
          </cell>
          <cell r="CM54">
            <v>111586</v>
          </cell>
          <cell r="CN54">
            <v>59020</v>
          </cell>
          <cell r="CO54">
            <v>102836</v>
          </cell>
          <cell r="CP54">
            <v>0</v>
          </cell>
          <cell r="CQ54">
            <v>6872</v>
          </cell>
          <cell r="CR54">
            <v>532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2379</v>
          </cell>
          <cell r="CY54">
            <v>0</v>
          </cell>
          <cell r="CZ54">
            <v>189339</v>
          </cell>
          <cell r="DA54">
            <v>106431</v>
          </cell>
          <cell r="DB54">
            <v>0</v>
          </cell>
          <cell r="DC54">
            <v>68349</v>
          </cell>
          <cell r="DD54">
            <v>8382544</v>
          </cell>
          <cell r="DE54">
            <v>34466</v>
          </cell>
          <cell r="DF54">
            <v>7502</v>
          </cell>
          <cell r="DG54">
            <v>26819</v>
          </cell>
          <cell r="DH54">
            <v>566198</v>
          </cell>
          <cell r="DI54">
            <v>28528</v>
          </cell>
          <cell r="DJ54">
            <v>30644</v>
          </cell>
          <cell r="DK54">
            <v>247</v>
          </cell>
          <cell r="DL54">
            <v>42219</v>
          </cell>
          <cell r="DM54">
            <v>378867</v>
          </cell>
          <cell r="DN54">
            <v>672083</v>
          </cell>
          <cell r="DO54">
            <v>0</v>
          </cell>
          <cell r="DP54">
            <v>42069</v>
          </cell>
          <cell r="DQ54">
            <v>155350</v>
          </cell>
          <cell r="DR54">
            <v>989934</v>
          </cell>
          <cell r="DS54">
            <v>567042</v>
          </cell>
          <cell r="DT54">
            <v>48691</v>
          </cell>
          <cell r="DU54">
            <v>1010721</v>
          </cell>
          <cell r="DV54">
            <v>266464</v>
          </cell>
        </row>
        <row r="55">
          <cell r="C55" t="str">
            <v>当別町</v>
          </cell>
          <cell r="D55">
            <v>1</v>
          </cell>
          <cell r="E55">
            <v>6</v>
          </cell>
          <cell r="F55">
            <v>0</v>
          </cell>
          <cell r="G55">
            <v>360021</v>
          </cell>
          <cell r="H55">
            <v>783311</v>
          </cell>
          <cell r="I55">
            <v>72556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16143</v>
          </cell>
          <cell r="O55">
            <v>8802</v>
          </cell>
          <cell r="P55">
            <v>11189</v>
          </cell>
          <cell r="Q55">
            <v>236693</v>
          </cell>
          <cell r="R55">
            <v>40827</v>
          </cell>
          <cell r="S55">
            <v>62775</v>
          </cell>
          <cell r="T55">
            <v>83259</v>
          </cell>
          <cell r="U55">
            <v>25432</v>
          </cell>
          <cell r="V55">
            <v>24720</v>
          </cell>
          <cell r="W55">
            <v>45279</v>
          </cell>
          <cell r="X55">
            <v>22202</v>
          </cell>
          <cell r="Y55">
            <v>0</v>
          </cell>
          <cell r="Z55">
            <v>0</v>
          </cell>
          <cell r="AA55">
            <v>214197</v>
          </cell>
          <cell r="AB55">
            <v>0</v>
          </cell>
          <cell r="AC55">
            <v>212510</v>
          </cell>
          <cell r="AD55">
            <v>286550</v>
          </cell>
          <cell r="AE55">
            <v>458925</v>
          </cell>
          <cell r="AF55">
            <v>245388</v>
          </cell>
          <cell r="AG55">
            <v>114355</v>
          </cell>
          <cell r="AH55">
            <v>117163</v>
          </cell>
          <cell r="AI55">
            <v>47067</v>
          </cell>
          <cell r="AJ55">
            <v>41924</v>
          </cell>
          <cell r="AK55">
            <v>69918</v>
          </cell>
          <cell r="AL55">
            <v>10824</v>
          </cell>
          <cell r="AM55">
            <v>34559</v>
          </cell>
          <cell r="AN55">
            <v>150081</v>
          </cell>
          <cell r="AO55">
            <v>75530</v>
          </cell>
          <cell r="AP55">
            <v>563506</v>
          </cell>
          <cell r="AQ55">
            <v>364898</v>
          </cell>
          <cell r="AR55">
            <v>352</v>
          </cell>
          <cell r="AS55">
            <v>0</v>
          </cell>
          <cell r="AT55">
            <v>0</v>
          </cell>
          <cell r="AU55">
            <v>42568</v>
          </cell>
          <cell r="AV55">
            <v>4107</v>
          </cell>
          <cell r="AW55">
            <v>36242</v>
          </cell>
          <cell r="AX55">
            <v>2212</v>
          </cell>
          <cell r="AY55">
            <v>290205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13742</v>
          </cell>
          <cell r="BH55">
            <v>97810</v>
          </cell>
          <cell r="BI55">
            <v>210722</v>
          </cell>
          <cell r="BJ55">
            <v>93822</v>
          </cell>
          <cell r="BK55">
            <v>8834</v>
          </cell>
          <cell r="BL55">
            <v>49752</v>
          </cell>
          <cell r="BM55">
            <v>296670</v>
          </cell>
          <cell r="BN55">
            <v>351581</v>
          </cell>
          <cell r="BO55">
            <v>763434</v>
          </cell>
          <cell r="BP55">
            <v>0</v>
          </cell>
          <cell r="BQ55">
            <v>0</v>
          </cell>
          <cell r="BR55">
            <v>15525</v>
          </cell>
          <cell r="BS55">
            <v>8563</v>
          </cell>
          <cell r="BT55">
            <v>236739</v>
          </cell>
          <cell r="BU55">
            <v>40388</v>
          </cell>
          <cell r="BV55">
            <v>61098</v>
          </cell>
          <cell r="BW55">
            <v>59714</v>
          </cell>
          <cell r="BX55">
            <v>25416</v>
          </cell>
          <cell r="BY55">
            <v>26117</v>
          </cell>
          <cell r="BZ55">
            <v>51250</v>
          </cell>
          <cell r="CA55">
            <v>22058</v>
          </cell>
          <cell r="CB55">
            <v>0</v>
          </cell>
          <cell r="CC55">
            <v>0</v>
          </cell>
          <cell r="CD55">
            <v>207740</v>
          </cell>
          <cell r="CE55">
            <v>0</v>
          </cell>
          <cell r="CF55">
            <v>211272</v>
          </cell>
          <cell r="CG55">
            <v>286604</v>
          </cell>
          <cell r="CH55">
            <v>446443</v>
          </cell>
          <cell r="CI55">
            <v>110873</v>
          </cell>
          <cell r="CJ55">
            <v>112332</v>
          </cell>
          <cell r="CK55">
            <v>40803</v>
          </cell>
          <cell r="CL55">
            <v>47250</v>
          </cell>
          <cell r="CM55">
            <v>65904</v>
          </cell>
          <cell r="CN55">
            <v>31440</v>
          </cell>
          <cell r="CO55">
            <v>73508</v>
          </cell>
          <cell r="CP55">
            <v>0</v>
          </cell>
          <cell r="CQ55">
            <v>0</v>
          </cell>
          <cell r="CR55">
            <v>352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4112</v>
          </cell>
          <cell r="CY55">
            <v>0</v>
          </cell>
          <cell r="CZ55">
            <v>207366</v>
          </cell>
          <cell r="DA55">
            <v>93822</v>
          </cell>
          <cell r="DB55">
            <v>7596</v>
          </cell>
          <cell r="DC55">
            <v>59029</v>
          </cell>
          <cell r="DD55">
            <v>4065706</v>
          </cell>
          <cell r="DE55">
            <v>38875</v>
          </cell>
          <cell r="DF55">
            <v>3455</v>
          </cell>
          <cell r="DG55">
            <v>11708</v>
          </cell>
          <cell r="DH55">
            <v>242559</v>
          </cell>
          <cell r="DI55">
            <v>10407</v>
          </cell>
          <cell r="DJ55">
            <v>11130</v>
          </cell>
          <cell r="DK55">
            <v>0</v>
          </cell>
          <cell r="DL55">
            <v>42245</v>
          </cell>
          <cell r="DM55">
            <v>0</v>
          </cell>
          <cell r="DN55">
            <v>314368</v>
          </cell>
          <cell r="DO55">
            <v>0</v>
          </cell>
          <cell r="DP55">
            <v>16469</v>
          </cell>
          <cell r="DQ55">
            <v>93139</v>
          </cell>
          <cell r="DR55">
            <v>294786</v>
          </cell>
          <cell r="DS55">
            <v>138109</v>
          </cell>
          <cell r="DT55">
            <v>72663</v>
          </cell>
          <cell r="DU55">
            <v>506689</v>
          </cell>
          <cell r="DV55">
            <v>367026</v>
          </cell>
        </row>
        <row r="56">
          <cell r="C56" t="str">
            <v>新篠津村</v>
          </cell>
          <cell r="D56">
            <v>1</v>
          </cell>
          <cell r="E56">
            <v>6</v>
          </cell>
          <cell r="F56">
            <v>0</v>
          </cell>
          <cell r="G56">
            <v>131942</v>
          </cell>
          <cell r="H56">
            <v>231530</v>
          </cell>
          <cell r="I56">
            <v>27489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1683</v>
          </cell>
          <cell r="P56">
            <v>0</v>
          </cell>
          <cell r="Q56">
            <v>9199</v>
          </cell>
          <cell r="R56">
            <v>13350</v>
          </cell>
          <cell r="S56">
            <v>19021</v>
          </cell>
          <cell r="T56">
            <v>13456</v>
          </cell>
          <cell r="U56">
            <v>12716</v>
          </cell>
          <cell r="V56">
            <v>14976</v>
          </cell>
          <cell r="W56">
            <v>10530</v>
          </cell>
          <cell r="X56">
            <v>11101</v>
          </cell>
          <cell r="Y56">
            <v>0</v>
          </cell>
          <cell r="Z56">
            <v>0</v>
          </cell>
          <cell r="AA56">
            <v>57398</v>
          </cell>
          <cell r="AB56">
            <v>0</v>
          </cell>
          <cell r="AC56">
            <v>57050</v>
          </cell>
          <cell r="AD56">
            <v>69031</v>
          </cell>
          <cell r="AE56">
            <v>133328</v>
          </cell>
          <cell r="AF56">
            <v>58001</v>
          </cell>
          <cell r="AG56">
            <v>23090</v>
          </cell>
          <cell r="AH56">
            <v>82771</v>
          </cell>
          <cell r="AI56">
            <v>0</v>
          </cell>
          <cell r="AJ56">
            <v>15254</v>
          </cell>
          <cell r="AK56">
            <v>27666</v>
          </cell>
          <cell r="AL56">
            <v>2856</v>
          </cell>
          <cell r="AM56">
            <v>10064</v>
          </cell>
          <cell r="AN56">
            <v>63261</v>
          </cell>
          <cell r="AO56">
            <v>15738</v>
          </cell>
          <cell r="AP56">
            <v>250027</v>
          </cell>
          <cell r="AQ56">
            <v>116223</v>
          </cell>
          <cell r="AR56">
            <v>137</v>
          </cell>
          <cell r="AS56">
            <v>53054</v>
          </cell>
          <cell r="AT56">
            <v>0</v>
          </cell>
          <cell r="AU56">
            <v>19192</v>
          </cell>
          <cell r="AV56">
            <v>222</v>
          </cell>
          <cell r="AW56">
            <v>12781</v>
          </cell>
          <cell r="AX56">
            <v>347</v>
          </cell>
          <cell r="AY56">
            <v>88150</v>
          </cell>
          <cell r="AZ56">
            <v>0</v>
          </cell>
          <cell r="BA56">
            <v>122856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20042</v>
          </cell>
          <cell r="BH56">
            <v>46355</v>
          </cell>
          <cell r="BI56">
            <v>107967</v>
          </cell>
          <cell r="BJ56">
            <v>53933</v>
          </cell>
          <cell r="BK56">
            <v>0</v>
          </cell>
          <cell r="BL56">
            <v>35326</v>
          </cell>
          <cell r="BM56">
            <v>104115</v>
          </cell>
          <cell r="BN56">
            <v>128667</v>
          </cell>
          <cell r="BO56">
            <v>227204</v>
          </cell>
          <cell r="BP56">
            <v>0</v>
          </cell>
          <cell r="BQ56">
            <v>0</v>
          </cell>
          <cell r="BR56">
            <v>0</v>
          </cell>
          <cell r="BS56">
            <v>1638</v>
          </cell>
          <cell r="BT56">
            <v>8731</v>
          </cell>
          <cell r="BU56">
            <v>12739</v>
          </cell>
          <cell r="BV56">
            <v>19186</v>
          </cell>
          <cell r="BW56">
            <v>13088</v>
          </cell>
          <cell r="BX56">
            <v>12708</v>
          </cell>
          <cell r="BY56">
            <v>14599</v>
          </cell>
          <cell r="BZ56">
            <v>10250</v>
          </cell>
          <cell r="CA56">
            <v>11029</v>
          </cell>
          <cell r="CB56">
            <v>0</v>
          </cell>
          <cell r="CC56">
            <v>0</v>
          </cell>
          <cell r="CD56">
            <v>55648</v>
          </cell>
          <cell r="CE56">
            <v>0</v>
          </cell>
          <cell r="CF56">
            <v>54812</v>
          </cell>
          <cell r="CG56">
            <v>68734</v>
          </cell>
          <cell r="CH56">
            <v>129924</v>
          </cell>
          <cell r="CI56">
            <v>22632</v>
          </cell>
          <cell r="CJ56">
            <v>77924</v>
          </cell>
          <cell r="CK56">
            <v>14759</v>
          </cell>
          <cell r="CL56">
            <v>0</v>
          </cell>
          <cell r="CM56">
            <v>26512</v>
          </cell>
          <cell r="CN56">
            <v>9491</v>
          </cell>
          <cell r="CO56">
            <v>27636</v>
          </cell>
          <cell r="CP56">
            <v>0</v>
          </cell>
          <cell r="CQ56">
            <v>0</v>
          </cell>
          <cell r="CR56">
            <v>137</v>
          </cell>
          <cell r="CS56">
            <v>0</v>
          </cell>
          <cell r="CT56">
            <v>55645</v>
          </cell>
          <cell r="CU56">
            <v>0</v>
          </cell>
          <cell r="CV56">
            <v>118120</v>
          </cell>
          <cell r="CW56">
            <v>0</v>
          </cell>
          <cell r="CX56">
            <v>222</v>
          </cell>
          <cell r="CY56">
            <v>0</v>
          </cell>
          <cell r="CZ56">
            <v>121659</v>
          </cell>
          <cell r="DA56">
            <v>53974</v>
          </cell>
          <cell r="DB56">
            <v>0</v>
          </cell>
          <cell r="DC56">
            <v>43678</v>
          </cell>
          <cell r="DD56">
            <v>1185078</v>
          </cell>
          <cell r="DE56">
            <v>15065</v>
          </cell>
          <cell r="DF56">
            <v>516</v>
          </cell>
          <cell r="DG56">
            <v>18444</v>
          </cell>
          <cell r="DH56">
            <v>57392</v>
          </cell>
          <cell r="DI56">
            <v>2714</v>
          </cell>
          <cell r="DJ56">
            <v>0</v>
          </cell>
          <cell r="DK56">
            <v>0</v>
          </cell>
          <cell r="DL56">
            <v>18664</v>
          </cell>
          <cell r="DM56">
            <v>0</v>
          </cell>
          <cell r="DN56">
            <v>97961</v>
          </cell>
          <cell r="DO56">
            <v>0</v>
          </cell>
          <cell r="DP56">
            <v>4116</v>
          </cell>
          <cell r="DQ56">
            <v>48171</v>
          </cell>
          <cell r="DR56">
            <v>99534</v>
          </cell>
          <cell r="DS56">
            <v>61880</v>
          </cell>
          <cell r="DT56">
            <v>15647</v>
          </cell>
          <cell r="DU56">
            <v>231481</v>
          </cell>
          <cell r="DV56">
            <v>116754</v>
          </cell>
        </row>
        <row r="57">
          <cell r="C57" t="str">
            <v>松前町</v>
          </cell>
          <cell r="D57">
            <v>1</v>
          </cell>
          <cell r="E57">
            <v>6</v>
          </cell>
          <cell r="F57">
            <v>0</v>
          </cell>
          <cell r="G57">
            <v>221683</v>
          </cell>
          <cell r="H57">
            <v>140843</v>
          </cell>
          <cell r="I57">
            <v>45815</v>
          </cell>
          <cell r="J57">
            <v>30410</v>
          </cell>
          <cell r="K57">
            <v>9142</v>
          </cell>
          <cell r="L57">
            <v>0</v>
          </cell>
          <cell r="M57">
            <v>12430</v>
          </cell>
          <cell r="N57">
            <v>0</v>
          </cell>
          <cell r="O57">
            <v>3462</v>
          </cell>
          <cell r="P57">
            <v>0</v>
          </cell>
          <cell r="Q57">
            <v>184</v>
          </cell>
          <cell r="R57">
            <v>20509</v>
          </cell>
          <cell r="S57">
            <v>12366</v>
          </cell>
          <cell r="T57">
            <v>22707</v>
          </cell>
          <cell r="U57">
            <v>38148</v>
          </cell>
          <cell r="V57">
            <v>21984</v>
          </cell>
          <cell r="W57">
            <v>10530</v>
          </cell>
          <cell r="X57">
            <v>11101</v>
          </cell>
          <cell r="Y57">
            <v>0</v>
          </cell>
          <cell r="Z57">
            <v>0</v>
          </cell>
          <cell r="AA57">
            <v>115709</v>
          </cell>
          <cell r="AB57">
            <v>0</v>
          </cell>
          <cell r="AC57">
            <v>104185</v>
          </cell>
          <cell r="AD57">
            <v>259480</v>
          </cell>
          <cell r="AE57">
            <v>279415</v>
          </cell>
          <cell r="AF57">
            <v>157700</v>
          </cell>
          <cell r="AG57">
            <v>55752</v>
          </cell>
          <cell r="AH57">
            <v>27495</v>
          </cell>
          <cell r="AI57">
            <v>80609</v>
          </cell>
          <cell r="AJ57">
            <v>24503</v>
          </cell>
          <cell r="AK57">
            <v>49364</v>
          </cell>
          <cell r="AL57">
            <v>8938</v>
          </cell>
          <cell r="AM57">
            <v>19795</v>
          </cell>
          <cell r="AN57">
            <v>246080</v>
          </cell>
          <cell r="AO57">
            <v>41828</v>
          </cell>
          <cell r="AP57">
            <v>372229</v>
          </cell>
          <cell r="AQ57">
            <v>177281</v>
          </cell>
          <cell r="AR57">
            <v>227</v>
          </cell>
          <cell r="AS57">
            <v>28228</v>
          </cell>
          <cell r="AT57">
            <v>0</v>
          </cell>
          <cell r="AU57">
            <v>28856</v>
          </cell>
          <cell r="AV57">
            <v>362</v>
          </cell>
          <cell r="AW57">
            <v>1066</v>
          </cell>
          <cell r="AX57">
            <v>936</v>
          </cell>
          <cell r="AY57">
            <v>156420</v>
          </cell>
          <cell r="AZ57">
            <v>0</v>
          </cell>
          <cell r="BA57">
            <v>295593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15500</v>
          </cell>
          <cell r="BH57">
            <v>59946</v>
          </cell>
          <cell r="BI57">
            <v>165271</v>
          </cell>
          <cell r="BJ57">
            <v>93836</v>
          </cell>
          <cell r="BK57">
            <v>1166</v>
          </cell>
          <cell r="BL57">
            <v>40977</v>
          </cell>
          <cell r="BM57">
            <v>133155</v>
          </cell>
          <cell r="BN57">
            <v>216801</v>
          </cell>
          <cell r="BO57">
            <v>137545</v>
          </cell>
          <cell r="BP57">
            <v>29545</v>
          </cell>
          <cell r="BQ57">
            <v>0</v>
          </cell>
          <cell r="BR57">
            <v>0</v>
          </cell>
          <cell r="BS57">
            <v>3368</v>
          </cell>
          <cell r="BT57">
            <v>170</v>
          </cell>
          <cell r="BU57">
            <v>20001</v>
          </cell>
          <cell r="BV57">
            <v>12415</v>
          </cell>
          <cell r="BW57">
            <v>21268</v>
          </cell>
          <cell r="BX57">
            <v>38124</v>
          </cell>
          <cell r="BY57">
            <v>21804</v>
          </cell>
          <cell r="BZ57">
            <v>10250</v>
          </cell>
          <cell r="CA57">
            <v>11029</v>
          </cell>
          <cell r="CB57">
            <v>0</v>
          </cell>
          <cell r="CC57">
            <v>0</v>
          </cell>
          <cell r="CD57">
            <v>111618</v>
          </cell>
          <cell r="CE57">
            <v>0</v>
          </cell>
          <cell r="CF57">
            <v>97960</v>
          </cell>
          <cell r="CG57">
            <v>260376</v>
          </cell>
          <cell r="CH57">
            <v>274341</v>
          </cell>
          <cell r="CI57">
            <v>54299</v>
          </cell>
          <cell r="CJ57">
            <v>25668</v>
          </cell>
          <cell r="CK57">
            <v>23762</v>
          </cell>
          <cell r="CL57">
            <v>81900</v>
          </cell>
          <cell r="CM57">
            <v>47232</v>
          </cell>
          <cell r="CN57">
            <v>18269</v>
          </cell>
          <cell r="CO57">
            <v>45872</v>
          </cell>
          <cell r="CP57">
            <v>9142</v>
          </cell>
          <cell r="CQ57">
            <v>13092</v>
          </cell>
          <cell r="CR57">
            <v>739</v>
          </cell>
          <cell r="CS57">
            <v>0</v>
          </cell>
          <cell r="CT57">
            <v>25483</v>
          </cell>
          <cell r="CU57">
            <v>0</v>
          </cell>
          <cell r="CV57">
            <v>278247</v>
          </cell>
          <cell r="CW57">
            <v>0</v>
          </cell>
          <cell r="CX57">
            <v>363</v>
          </cell>
          <cell r="CY57">
            <v>0</v>
          </cell>
          <cell r="CZ57">
            <v>165356</v>
          </cell>
          <cell r="DA57">
            <v>93871</v>
          </cell>
          <cell r="DB57">
            <v>560</v>
          </cell>
          <cell r="DC57">
            <v>48837</v>
          </cell>
          <cell r="DD57">
            <v>2149152</v>
          </cell>
          <cell r="DE57">
            <v>1409</v>
          </cell>
          <cell r="DF57">
            <v>1541</v>
          </cell>
          <cell r="DG57">
            <v>15347</v>
          </cell>
          <cell r="DH57">
            <v>156046</v>
          </cell>
          <cell r="DI57">
            <v>8665</v>
          </cell>
          <cell r="DJ57">
            <v>0</v>
          </cell>
          <cell r="DK57">
            <v>0</v>
          </cell>
          <cell r="DL57">
            <v>28786</v>
          </cell>
          <cell r="DM57">
            <v>0</v>
          </cell>
          <cell r="DN57">
            <v>174238</v>
          </cell>
          <cell r="DO57">
            <v>0</v>
          </cell>
          <cell r="DP57">
            <v>6590</v>
          </cell>
          <cell r="DQ57">
            <v>62797</v>
          </cell>
          <cell r="DR57">
            <v>120204</v>
          </cell>
          <cell r="DS57">
            <v>237508</v>
          </cell>
          <cell r="DT57">
            <v>40878</v>
          </cell>
          <cell r="DU57">
            <v>344777</v>
          </cell>
          <cell r="DV57">
            <v>178508</v>
          </cell>
        </row>
        <row r="58">
          <cell r="C58" t="str">
            <v>福島町</v>
          </cell>
          <cell r="D58">
            <v>1</v>
          </cell>
          <cell r="E58">
            <v>6</v>
          </cell>
          <cell r="F58">
            <v>0</v>
          </cell>
          <cell r="G58">
            <v>176357</v>
          </cell>
          <cell r="H58">
            <v>74358</v>
          </cell>
          <cell r="I58">
            <v>23188</v>
          </cell>
          <cell r="J58">
            <v>0</v>
          </cell>
          <cell r="K58">
            <v>0</v>
          </cell>
          <cell r="L58">
            <v>0</v>
          </cell>
          <cell r="M58">
            <v>4811</v>
          </cell>
          <cell r="N58">
            <v>2127</v>
          </cell>
          <cell r="O58">
            <v>2098</v>
          </cell>
          <cell r="P58">
            <v>5368</v>
          </cell>
          <cell r="Q58">
            <v>3617</v>
          </cell>
          <cell r="R58">
            <v>17847</v>
          </cell>
          <cell r="S58">
            <v>5135</v>
          </cell>
          <cell r="T58">
            <v>16820</v>
          </cell>
          <cell r="U58">
            <v>25432</v>
          </cell>
          <cell r="V58">
            <v>8256</v>
          </cell>
          <cell r="W58">
            <v>11583</v>
          </cell>
          <cell r="X58">
            <v>11101</v>
          </cell>
          <cell r="Y58">
            <v>0</v>
          </cell>
          <cell r="Z58">
            <v>0</v>
          </cell>
          <cell r="AA58">
            <v>81376</v>
          </cell>
          <cell r="AB58">
            <v>0</v>
          </cell>
          <cell r="AC58">
            <v>62330</v>
          </cell>
          <cell r="AD58">
            <v>129657</v>
          </cell>
          <cell r="AE58">
            <v>180235</v>
          </cell>
          <cell r="AF58">
            <v>85114</v>
          </cell>
          <cell r="AG58">
            <v>74476</v>
          </cell>
          <cell r="AH58">
            <v>9963</v>
          </cell>
          <cell r="AI58">
            <v>40034</v>
          </cell>
          <cell r="AJ58">
            <v>19011</v>
          </cell>
          <cell r="AK58">
            <v>36365</v>
          </cell>
          <cell r="AL58">
            <v>5493</v>
          </cell>
          <cell r="AM58">
            <v>13890</v>
          </cell>
          <cell r="AN58">
            <v>188813</v>
          </cell>
          <cell r="AO58">
            <v>25111</v>
          </cell>
          <cell r="AP58">
            <v>290301</v>
          </cell>
          <cell r="AQ58">
            <v>96272</v>
          </cell>
          <cell r="AR58">
            <v>0</v>
          </cell>
          <cell r="AS58">
            <v>0</v>
          </cell>
          <cell r="AT58">
            <v>0</v>
          </cell>
          <cell r="AU58">
            <v>10256</v>
          </cell>
          <cell r="AV58">
            <v>197</v>
          </cell>
          <cell r="AW58">
            <v>4526</v>
          </cell>
          <cell r="AX58">
            <v>573</v>
          </cell>
          <cell r="AY58">
            <v>112054</v>
          </cell>
          <cell r="AZ58">
            <v>0</v>
          </cell>
          <cell r="BA58">
            <v>251945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27038</v>
          </cell>
          <cell r="BH58">
            <v>47091</v>
          </cell>
          <cell r="BI58">
            <v>174920</v>
          </cell>
          <cell r="BJ58">
            <v>66918</v>
          </cell>
          <cell r="BK58">
            <v>249</v>
          </cell>
          <cell r="BL58">
            <v>43436</v>
          </cell>
          <cell r="BM58">
            <v>128865</v>
          </cell>
          <cell r="BN58">
            <v>172587</v>
          </cell>
          <cell r="BO58">
            <v>72763</v>
          </cell>
          <cell r="BP58">
            <v>0</v>
          </cell>
          <cell r="BQ58">
            <v>0</v>
          </cell>
          <cell r="BR58">
            <v>2045</v>
          </cell>
          <cell r="BS58">
            <v>2041</v>
          </cell>
          <cell r="BT58">
            <v>3231</v>
          </cell>
          <cell r="BU58">
            <v>16955</v>
          </cell>
          <cell r="BV58">
            <v>5181</v>
          </cell>
          <cell r="BW58">
            <v>17178</v>
          </cell>
          <cell r="BX58">
            <v>25416</v>
          </cell>
          <cell r="BY58">
            <v>8532</v>
          </cell>
          <cell r="BZ58">
            <v>10250</v>
          </cell>
          <cell r="CA58">
            <v>11029</v>
          </cell>
          <cell r="CB58">
            <v>0</v>
          </cell>
          <cell r="CC58">
            <v>0</v>
          </cell>
          <cell r="CD58">
            <v>78680</v>
          </cell>
          <cell r="CE58">
            <v>0</v>
          </cell>
          <cell r="CF58">
            <v>62001</v>
          </cell>
          <cell r="CG58">
            <v>131681</v>
          </cell>
          <cell r="CH58">
            <v>181764</v>
          </cell>
          <cell r="CI58">
            <v>73669</v>
          </cell>
          <cell r="CJ58">
            <v>9752</v>
          </cell>
          <cell r="CK58">
            <v>18395</v>
          </cell>
          <cell r="CL58">
            <v>40950</v>
          </cell>
          <cell r="CM58">
            <v>34826</v>
          </cell>
          <cell r="CN58">
            <v>12902</v>
          </cell>
          <cell r="CO58">
            <v>23312</v>
          </cell>
          <cell r="CP58">
            <v>0</v>
          </cell>
          <cell r="CQ58">
            <v>5027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194074</v>
          </cell>
          <cell r="CW58">
            <v>0</v>
          </cell>
          <cell r="CX58">
            <v>197</v>
          </cell>
          <cell r="CY58">
            <v>0</v>
          </cell>
          <cell r="CZ58">
            <v>158355</v>
          </cell>
          <cell r="DA58">
            <v>66940</v>
          </cell>
          <cell r="DB58">
            <v>0</v>
          </cell>
          <cell r="DC58">
            <v>52632</v>
          </cell>
          <cell r="DD58">
            <v>1436012</v>
          </cell>
          <cell r="DE58">
            <v>4705</v>
          </cell>
          <cell r="DF58">
            <v>944</v>
          </cell>
          <cell r="DG58">
            <v>27147</v>
          </cell>
          <cell r="DH58">
            <v>84306</v>
          </cell>
          <cell r="DI58">
            <v>5304</v>
          </cell>
          <cell r="DJ58">
            <v>5339</v>
          </cell>
          <cell r="DK58">
            <v>0</v>
          </cell>
          <cell r="DL58">
            <v>5369</v>
          </cell>
          <cell r="DM58">
            <v>0</v>
          </cell>
          <cell r="DN58">
            <v>125649</v>
          </cell>
          <cell r="DO58">
            <v>0</v>
          </cell>
          <cell r="DP58">
            <v>5245</v>
          </cell>
          <cell r="DQ58">
            <v>50251</v>
          </cell>
          <cell r="DR58">
            <v>113526</v>
          </cell>
          <cell r="DS58">
            <v>183972</v>
          </cell>
          <cell r="DT58">
            <v>23398</v>
          </cell>
          <cell r="DU58">
            <v>268729</v>
          </cell>
          <cell r="DV58">
            <v>96712</v>
          </cell>
        </row>
        <row r="59">
          <cell r="C59" t="str">
            <v>知内町</v>
          </cell>
          <cell r="D59">
            <v>1</v>
          </cell>
          <cell r="E59">
            <v>6</v>
          </cell>
          <cell r="F59">
            <v>0</v>
          </cell>
          <cell r="G59">
            <v>235877</v>
          </cell>
          <cell r="H59">
            <v>116494</v>
          </cell>
          <cell r="I59">
            <v>17391</v>
          </cell>
          <cell r="J59">
            <v>0</v>
          </cell>
          <cell r="K59">
            <v>0</v>
          </cell>
          <cell r="L59">
            <v>0</v>
          </cell>
          <cell r="M59">
            <v>2193</v>
          </cell>
          <cell r="N59">
            <v>0</v>
          </cell>
          <cell r="O59">
            <v>2304</v>
          </cell>
          <cell r="P59">
            <v>0</v>
          </cell>
          <cell r="Q59">
            <v>44792</v>
          </cell>
          <cell r="R59">
            <v>17940</v>
          </cell>
          <cell r="S59">
            <v>6026</v>
          </cell>
          <cell r="T59">
            <v>17661</v>
          </cell>
          <cell r="U59">
            <v>36876</v>
          </cell>
          <cell r="V59">
            <v>15648</v>
          </cell>
          <cell r="W59">
            <v>10530</v>
          </cell>
          <cell r="X59">
            <v>11101</v>
          </cell>
          <cell r="Y59">
            <v>159322</v>
          </cell>
          <cell r="Z59">
            <v>11275</v>
          </cell>
          <cell r="AA59">
            <v>87045</v>
          </cell>
          <cell r="AB59">
            <v>0</v>
          </cell>
          <cell r="AC59">
            <v>62955</v>
          </cell>
          <cell r="AD59">
            <v>101746</v>
          </cell>
          <cell r="AE59">
            <v>165953</v>
          </cell>
          <cell r="AF59">
            <v>74474</v>
          </cell>
          <cell r="AG59">
            <v>37955</v>
          </cell>
          <cell r="AH59">
            <v>41194</v>
          </cell>
          <cell r="AI59">
            <v>76281</v>
          </cell>
          <cell r="AJ59">
            <v>20370</v>
          </cell>
          <cell r="AK59">
            <v>36392</v>
          </cell>
          <cell r="AL59">
            <v>4764</v>
          </cell>
          <cell r="AM59">
            <v>13899</v>
          </cell>
          <cell r="AN59">
            <v>125524</v>
          </cell>
          <cell r="AO59">
            <v>27985</v>
          </cell>
          <cell r="AP59">
            <v>306645</v>
          </cell>
          <cell r="AQ59">
            <v>121282</v>
          </cell>
          <cell r="AR59">
            <v>3764</v>
          </cell>
          <cell r="AS59">
            <v>421</v>
          </cell>
          <cell r="AT59">
            <v>0</v>
          </cell>
          <cell r="AU59">
            <v>8063</v>
          </cell>
          <cell r="AV59">
            <v>280</v>
          </cell>
          <cell r="AW59">
            <v>911</v>
          </cell>
          <cell r="AX59">
            <v>636</v>
          </cell>
          <cell r="AY59">
            <v>125395</v>
          </cell>
          <cell r="AZ59">
            <v>0</v>
          </cell>
          <cell r="BA59">
            <v>253460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28317</v>
          </cell>
          <cell r="BH59">
            <v>55675</v>
          </cell>
          <cell r="BI59">
            <v>137357</v>
          </cell>
          <cell r="BJ59">
            <v>75024</v>
          </cell>
          <cell r="BK59">
            <v>597</v>
          </cell>
          <cell r="BL59">
            <v>48046</v>
          </cell>
          <cell r="BM59">
            <v>104445</v>
          </cell>
          <cell r="BN59">
            <v>230017</v>
          </cell>
          <cell r="BO59">
            <v>113602</v>
          </cell>
          <cell r="BP59">
            <v>0</v>
          </cell>
          <cell r="BQ59">
            <v>0</v>
          </cell>
          <cell r="BR59">
            <v>0</v>
          </cell>
          <cell r="BS59">
            <v>2242</v>
          </cell>
          <cell r="BT59">
            <v>43809</v>
          </cell>
          <cell r="BU59">
            <v>17053</v>
          </cell>
          <cell r="BV59">
            <v>6002</v>
          </cell>
          <cell r="BW59">
            <v>18814</v>
          </cell>
          <cell r="BX59">
            <v>38124</v>
          </cell>
          <cell r="BY59">
            <v>15926</v>
          </cell>
          <cell r="BZ59">
            <v>10250</v>
          </cell>
          <cell r="CA59">
            <v>11029</v>
          </cell>
          <cell r="CB59">
            <v>146089</v>
          </cell>
          <cell r="CC59">
            <v>12796</v>
          </cell>
          <cell r="CD59">
            <v>84152</v>
          </cell>
          <cell r="CE59">
            <v>0</v>
          </cell>
          <cell r="CF59">
            <v>64843</v>
          </cell>
          <cell r="CG59">
            <v>102085</v>
          </cell>
          <cell r="CH59">
            <v>162874</v>
          </cell>
          <cell r="CI59">
            <v>36920</v>
          </cell>
          <cell r="CJ59">
            <v>38364</v>
          </cell>
          <cell r="CK59">
            <v>19716</v>
          </cell>
          <cell r="CL59">
            <v>75075</v>
          </cell>
          <cell r="CM59">
            <v>34839</v>
          </cell>
          <cell r="CN59">
            <v>12918</v>
          </cell>
          <cell r="CO59">
            <v>17484</v>
          </cell>
          <cell r="CP59">
            <v>0</v>
          </cell>
          <cell r="CQ59">
            <v>2292</v>
          </cell>
          <cell r="CR59">
            <v>3340</v>
          </cell>
          <cell r="CS59">
            <v>0</v>
          </cell>
          <cell r="CT59">
            <v>988</v>
          </cell>
          <cell r="CU59">
            <v>0</v>
          </cell>
          <cell r="CV59">
            <v>200381</v>
          </cell>
          <cell r="CW59">
            <v>0</v>
          </cell>
          <cell r="CX59">
            <v>280</v>
          </cell>
          <cell r="CY59">
            <v>0</v>
          </cell>
          <cell r="CZ59">
            <v>129492</v>
          </cell>
          <cell r="DA59">
            <v>75048</v>
          </cell>
          <cell r="DB59">
            <v>40</v>
          </cell>
          <cell r="DC59">
            <v>57679</v>
          </cell>
          <cell r="DD59">
            <v>1632360</v>
          </cell>
          <cell r="DE59">
            <v>1067</v>
          </cell>
          <cell r="DF59">
            <v>984</v>
          </cell>
          <cell r="DG59">
            <v>27858</v>
          </cell>
          <cell r="DH59">
            <v>73693</v>
          </cell>
          <cell r="DI59">
            <v>4605</v>
          </cell>
          <cell r="DJ59">
            <v>0</v>
          </cell>
          <cell r="DK59">
            <v>0</v>
          </cell>
          <cell r="DL59">
            <v>7844</v>
          </cell>
          <cell r="DM59">
            <v>0</v>
          </cell>
          <cell r="DN59">
            <v>138289</v>
          </cell>
          <cell r="DO59">
            <v>0</v>
          </cell>
          <cell r="DP59">
            <v>6544</v>
          </cell>
          <cell r="DQ59">
            <v>56477</v>
          </cell>
          <cell r="DR59">
            <v>101601</v>
          </cell>
          <cell r="DS59">
            <v>109034</v>
          </cell>
          <cell r="DT59">
            <v>26112</v>
          </cell>
          <cell r="DU59">
            <v>283822</v>
          </cell>
          <cell r="DV59">
            <v>121924</v>
          </cell>
        </row>
        <row r="60">
          <cell r="C60" t="str">
            <v>木古内町</v>
          </cell>
          <cell r="D60">
            <v>1</v>
          </cell>
          <cell r="E60">
            <v>6</v>
          </cell>
          <cell r="F60">
            <v>0</v>
          </cell>
          <cell r="G60">
            <v>181044</v>
          </cell>
          <cell r="H60">
            <v>109715</v>
          </cell>
          <cell r="I60">
            <v>20944</v>
          </cell>
          <cell r="J60">
            <v>0</v>
          </cell>
          <cell r="K60">
            <v>0</v>
          </cell>
          <cell r="L60">
            <v>0</v>
          </cell>
          <cell r="M60">
            <v>5167</v>
          </cell>
          <cell r="N60">
            <v>2706</v>
          </cell>
          <cell r="O60">
            <v>2119</v>
          </cell>
          <cell r="P60">
            <v>0</v>
          </cell>
          <cell r="Q60">
            <v>48535</v>
          </cell>
          <cell r="R60">
            <v>35336</v>
          </cell>
          <cell r="S60">
            <v>9956</v>
          </cell>
          <cell r="T60">
            <v>15979</v>
          </cell>
          <cell r="U60">
            <v>12716</v>
          </cell>
          <cell r="V60">
            <v>2640</v>
          </cell>
          <cell r="W60">
            <v>13689</v>
          </cell>
          <cell r="X60">
            <v>11101</v>
          </cell>
          <cell r="Y60">
            <v>0</v>
          </cell>
          <cell r="Z60">
            <v>0</v>
          </cell>
          <cell r="AA60">
            <v>85796</v>
          </cell>
          <cell r="AB60">
            <v>0</v>
          </cell>
          <cell r="AC60">
            <v>66863</v>
          </cell>
          <cell r="AD60">
            <v>240836</v>
          </cell>
          <cell r="AE60">
            <v>200173</v>
          </cell>
          <cell r="AF60">
            <v>93007</v>
          </cell>
          <cell r="AG60">
            <v>36537</v>
          </cell>
          <cell r="AH60">
            <v>19831</v>
          </cell>
          <cell r="AI60">
            <v>80609</v>
          </cell>
          <cell r="AJ60">
            <v>19201</v>
          </cell>
          <cell r="AK60">
            <v>36699</v>
          </cell>
          <cell r="AL60">
            <v>5438</v>
          </cell>
          <cell r="AM60">
            <v>14045</v>
          </cell>
          <cell r="AN60">
            <v>175526</v>
          </cell>
          <cell r="AO60">
            <v>21939</v>
          </cell>
          <cell r="AP60">
            <v>292328</v>
          </cell>
          <cell r="AQ60">
            <v>124107</v>
          </cell>
          <cell r="AR60">
            <v>1287</v>
          </cell>
          <cell r="AS60">
            <v>0</v>
          </cell>
          <cell r="AT60">
            <v>0</v>
          </cell>
          <cell r="AU60">
            <v>5377</v>
          </cell>
          <cell r="AV60">
            <v>287</v>
          </cell>
          <cell r="AW60">
            <v>6256</v>
          </cell>
          <cell r="AX60">
            <v>542</v>
          </cell>
          <cell r="AY60">
            <v>120739</v>
          </cell>
          <cell r="AZ60">
            <v>0</v>
          </cell>
          <cell r="BA60">
            <v>220917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34358</v>
          </cell>
          <cell r="BH60">
            <v>46828</v>
          </cell>
          <cell r="BI60">
            <v>162911</v>
          </cell>
          <cell r="BJ60">
            <v>70091</v>
          </cell>
          <cell r="BK60">
            <v>410</v>
          </cell>
          <cell r="BL60">
            <v>40053</v>
          </cell>
          <cell r="BM60">
            <v>80850</v>
          </cell>
          <cell r="BN60">
            <v>177118</v>
          </cell>
          <cell r="BO60">
            <v>107059</v>
          </cell>
          <cell r="BP60">
            <v>0</v>
          </cell>
          <cell r="BQ60">
            <v>0</v>
          </cell>
          <cell r="BR60">
            <v>2603</v>
          </cell>
          <cell r="BS60">
            <v>2062</v>
          </cell>
          <cell r="BT60">
            <v>43378</v>
          </cell>
          <cell r="BU60">
            <v>34570</v>
          </cell>
          <cell r="BV60">
            <v>10465</v>
          </cell>
          <cell r="BW60">
            <v>15542</v>
          </cell>
          <cell r="BX60">
            <v>12708</v>
          </cell>
          <cell r="BY60">
            <v>3128</v>
          </cell>
          <cell r="BZ60">
            <v>11275</v>
          </cell>
          <cell r="CA60">
            <v>11029</v>
          </cell>
          <cell r="CB60">
            <v>0</v>
          </cell>
          <cell r="CC60">
            <v>0</v>
          </cell>
          <cell r="CD60">
            <v>82893</v>
          </cell>
          <cell r="CE60">
            <v>0</v>
          </cell>
          <cell r="CF60">
            <v>64811</v>
          </cell>
          <cell r="CG60">
            <v>240882</v>
          </cell>
          <cell r="CH60">
            <v>199717</v>
          </cell>
          <cell r="CI60">
            <v>35552</v>
          </cell>
          <cell r="CJ60">
            <v>17756</v>
          </cell>
          <cell r="CK60">
            <v>18579</v>
          </cell>
          <cell r="CL60">
            <v>78225</v>
          </cell>
          <cell r="CM60">
            <v>35152</v>
          </cell>
          <cell r="CN60">
            <v>12987</v>
          </cell>
          <cell r="CO60">
            <v>21432</v>
          </cell>
          <cell r="CP60">
            <v>0</v>
          </cell>
          <cell r="CQ60">
            <v>5389</v>
          </cell>
          <cell r="CR60">
            <v>618</v>
          </cell>
          <cell r="CS60">
            <v>0</v>
          </cell>
          <cell r="CT60">
            <v>0</v>
          </cell>
          <cell r="CU60">
            <v>0</v>
          </cell>
          <cell r="CV60">
            <v>210200</v>
          </cell>
          <cell r="CW60">
            <v>0</v>
          </cell>
          <cell r="CX60">
            <v>288</v>
          </cell>
          <cell r="CY60">
            <v>0</v>
          </cell>
          <cell r="CZ60">
            <v>165543</v>
          </cell>
          <cell r="DA60">
            <v>70114</v>
          </cell>
          <cell r="DB60">
            <v>152</v>
          </cell>
          <cell r="DC60">
            <v>48525</v>
          </cell>
          <cell r="DD60">
            <v>1598097</v>
          </cell>
          <cell r="DE60">
            <v>7421</v>
          </cell>
          <cell r="DF60">
            <v>878</v>
          </cell>
          <cell r="DG60">
            <v>32994</v>
          </cell>
          <cell r="DH60">
            <v>92032</v>
          </cell>
          <cell r="DI60">
            <v>5279</v>
          </cell>
          <cell r="DJ60">
            <v>0</v>
          </cell>
          <cell r="DK60">
            <v>0</v>
          </cell>
          <cell r="DL60">
            <v>5405</v>
          </cell>
          <cell r="DM60">
            <v>0</v>
          </cell>
          <cell r="DN60">
            <v>134544</v>
          </cell>
          <cell r="DO60">
            <v>0</v>
          </cell>
          <cell r="DP60">
            <v>5304</v>
          </cell>
          <cell r="DQ60">
            <v>51169</v>
          </cell>
          <cell r="DR60">
            <v>76320</v>
          </cell>
          <cell r="DS60">
            <v>158537</v>
          </cell>
          <cell r="DT60">
            <v>21617</v>
          </cell>
          <cell r="DU60">
            <v>270591</v>
          </cell>
          <cell r="DV60">
            <v>124696</v>
          </cell>
        </row>
        <row r="61">
          <cell r="C61" t="str">
            <v>七飯町</v>
          </cell>
          <cell r="D61">
            <v>1</v>
          </cell>
          <cell r="E61">
            <v>6</v>
          </cell>
          <cell r="F61">
            <v>0</v>
          </cell>
          <cell r="G61">
            <v>475395</v>
          </cell>
          <cell r="H61">
            <v>285476</v>
          </cell>
          <cell r="I61">
            <v>57596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23865</v>
          </cell>
          <cell r="O61">
            <v>15310</v>
          </cell>
          <cell r="P61">
            <v>3667</v>
          </cell>
          <cell r="Q61">
            <v>179984</v>
          </cell>
          <cell r="R61">
            <v>56146</v>
          </cell>
          <cell r="S61">
            <v>80120</v>
          </cell>
          <cell r="T61">
            <v>116899</v>
          </cell>
          <cell r="U61">
            <v>76296</v>
          </cell>
          <cell r="V61">
            <v>42912</v>
          </cell>
          <cell r="W61">
            <v>57915</v>
          </cell>
          <cell r="X61">
            <v>44404</v>
          </cell>
          <cell r="Y61">
            <v>0</v>
          </cell>
          <cell r="Z61">
            <v>0</v>
          </cell>
          <cell r="AA61">
            <v>261910</v>
          </cell>
          <cell r="AB61">
            <v>0</v>
          </cell>
          <cell r="AC61">
            <v>303464</v>
          </cell>
          <cell r="AD61">
            <v>335025</v>
          </cell>
          <cell r="AE61">
            <v>778578</v>
          </cell>
          <cell r="AF61">
            <v>424710</v>
          </cell>
          <cell r="AG61">
            <v>189769</v>
          </cell>
          <cell r="AH61">
            <v>64090</v>
          </cell>
          <cell r="AI61">
            <v>54100</v>
          </cell>
          <cell r="AJ61">
            <v>56879</v>
          </cell>
          <cell r="AK61">
            <v>83651</v>
          </cell>
          <cell r="AL61">
            <v>15789</v>
          </cell>
          <cell r="AM61">
            <v>47316</v>
          </cell>
          <cell r="AN61">
            <v>216135</v>
          </cell>
          <cell r="AO61">
            <v>42570</v>
          </cell>
          <cell r="AP61">
            <v>796206</v>
          </cell>
          <cell r="AQ61">
            <v>163133</v>
          </cell>
          <cell r="AR61">
            <v>0</v>
          </cell>
          <cell r="AS61">
            <v>0</v>
          </cell>
          <cell r="AT61">
            <v>92</v>
          </cell>
          <cell r="AU61">
            <v>60456</v>
          </cell>
          <cell r="AV61">
            <v>1405</v>
          </cell>
          <cell r="AW61">
            <v>32376</v>
          </cell>
          <cell r="AX61">
            <v>2868</v>
          </cell>
          <cell r="AY61">
            <v>343509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136540</v>
          </cell>
          <cell r="BH61">
            <v>111512</v>
          </cell>
          <cell r="BI61">
            <v>168497</v>
          </cell>
          <cell r="BJ61">
            <v>75313</v>
          </cell>
          <cell r="BK61">
            <v>5776</v>
          </cell>
          <cell r="BL61">
            <v>47869</v>
          </cell>
          <cell r="BM61">
            <v>694650</v>
          </cell>
          <cell r="BN61">
            <v>464236</v>
          </cell>
          <cell r="BO61">
            <v>278900</v>
          </cell>
          <cell r="BP61">
            <v>0</v>
          </cell>
          <cell r="BQ61">
            <v>0</v>
          </cell>
          <cell r="BR61">
            <v>22952</v>
          </cell>
          <cell r="BS61">
            <v>14895</v>
          </cell>
          <cell r="BT61">
            <v>190341</v>
          </cell>
          <cell r="BU61">
            <v>58146</v>
          </cell>
          <cell r="BV61">
            <v>79156</v>
          </cell>
          <cell r="BW61">
            <v>113702</v>
          </cell>
          <cell r="BX61">
            <v>83873</v>
          </cell>
          <cell r="BY61">
            <v>43466</v>
          </cell>
          <cell r="BZ61">
            <v>50225</v>
          </cell>
          <cell r="CA61">
            <v>44116</v>
          </cell>
          <cell r="CB61">
            <v>0</v>
          </cell>
          <cell r="CC61">
            <v>0</v>
          </cell>
          <cell r="CD61">
            <v>250742</v>
          </cell>
          <cell r="CE61">
            <v>0</v>
          </cell>
          <cell r="CF61">
            <v>290629</v>
          </cell>
          <cell r="CG61">
            <v>342902</v>
          </cell>
          <cell r="CH61">
            <v>762385</v>
          </cell>
          <cell r="CI61">
            <v>184718</v>
          </cell>
          <cell r="CJ61">
            <v>60628</v>
          </cell>
          <cell r="CK61">
            <v>55576</v>
          </cell>
          <cell r="CL61">
            <v>53550</v>
          </cell>
          <cell r="CM61">
            <v>78399</v>
          </cell>
          <cell r="CN61">
            <v>44003</v>
          </cell>
          <cell r="CO61">
            <v>58844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1407</v>
          </cell>
          <cell r="CY61">
            <v>0</v>
          </cell>
          <cell r="CZ61">
            <v>180734</v>
          </cell>
          <cell r="DA61">
            <v>75368</v>
          </cell>
          <cell r="DB61">
            <v>2348</v>
          </cell>
          <cell r="DC61">
            <v>59210</v>
          </cell>
          <cell r="DD61">
            <v>4950161</v>
          </cell>
          <cell r="DE61">
            <v>30450</v>
          </cell>
          <cell r="DF61">
            <v>4633</v>
          </cell>
          <cell r="DG61">
            <v>134341</v>
          </cell>
          <cell r="DH61">
            <v>420680</v>
          </cell>
          <cell r="DI61">
            <v>15384</v>
          </cell>
          <cell r="DJ61">
            <v>3647</v>
          </cell>
          <cell r="DK61">
            <v>125</v>
          </cell>
          <cell r="DL61">
            <v>55579</v>
          </cell>
          <cell r="DM61">
            <v>0</v>
          </cell>
          <cell r="DN61">
            <v>367421</v>
          </cell>
          <cell r="DO61">
            <v>0</v>
          </cell>
          <cell r="DP61">
            <v>24418</v>
          </cell>
          <cell r="DQ61">
            <v>108851</v>
          </cell>
          <cell r="DR61">
            <v>647448</v>
          </cell>
          <cell r="DS61">
            <v>196549</v>
          </cell>
          <cell r="DT61">
            <v>40069</v>
          </cell>
          <cell r="DU61">
            <v>724027</v>
          </cell>
          <cell r="DV61">
            <v>164054</v>
          </cell>
        </row>
        <row r="62">
          <cell r="C62" t="str">
            <v>鹿部町</v>
          </cell>
          <cell r="D62">
            <v>1</v>
          </cell>
          <cell r="E62">
            <v>6</v>
          </cell>
          <cell r="F62">
            <v>0</v>
          </cell>
          <cell r="G62">
            <v>163442</v>
          </cell>
          <cell r="H62">
            <v>61965</v>
          </cell>
          <cell r="I62">
            <v>14399</v>
          </cell>
          <cell r="J62">
            <v>0</v>
          </cell>
          <cell r="K62">
            <v>0</v>
          </cell>
          <cell r="L62">
            <v>0</v>
          </cell>
          <cell r="M62">
            <v>9257</v>
          </cell>
          <cell r="N62">
            <v>0</v>
          </cell>
          <cell r="O62">
            <v>2079</v>
          </cell>
          <cell r="P62">
            <v>0</v>
          </cell>
          <cell r="Q62">
            <v>111</v>
          </cell>
          <cell r="R62">
            <v>16491</v>
          </cell>
          <cell r="S62">
            <v>5921</v>
          </cell>
          <cell r="T62">
            <v>12615</v>
          </cell>
          <cell r="U62">
            <v>12716</v>
          </cell>
          <cell r="V62">
            <v>4320</v>
          </cell>
          <cell r="W62">
            <v>10530</v>
          </cell>
          <cell r="X62">
            <v>11101</v>
          </cell>
          <cell r="Y62">
            <v>0</v>
          </cell>
          <cell r="Z62">
            <v>0</v>
          </cell>
          <cell r="AA62">
            <v>72416</v>
          </cell>
          <cell r="AB62">
            <v>0</v>
          </cell>
          <cell r="AC62">
            <v>50272</v>
          </cell>
          <cell r="AD62">
            <v>113005</v>
          </cell>
          <cell r="AE62">
            <v>165880</v>
          </cell>
          <cell r="AF62">
            <v>65551</v>
          </cell>
          <cell r="AG62">
            <v>39282</v>
          </cell>
          <cell r="AH62">
            <v>5556</v>
          </cell>
          <cell r="AI62">
            <v>59510</v>
          </cell>
          <cell r="AJ62">
            <v>18841</v>
          </cell>
          <cell r="AK62">
            <v>33393</v>
          </cell>
          <cell r="AL62">
            <v>3759</v>
          </cell>
          <cell r="AM62">
            <v>12584</v>
          </cell>
          <cell r="AN62">
            <v>98347</v>
          </cell>
          <cell r="AO62">
            <v>13349</v>
          </cell>
          <cell r="AP62">
            <v>288483</v>
          </cell>
          <cell r="AQ62">
            <v>58517</v>
          </cell>
          <cell r="AR62">
            <v>0</v>
          </cell>
          <cell r="AS62">
            <v>0</v>
          </cell>
          <cell r="AT62">
            <v>0</v>
          </cell>
          <cell r="AU62">
            <v>478</v>
          </cell>
          <cell r="AV62">
            <v>160</v>
          </cell>
          <cell r="AW62">
            <v>11053</v>
          </cell>
          <cell r="AX62">
            <v>385</v>
          </cell>
          <cell r="AY62">
            <v>96052</v>
          </cell>
          <cell r="AZ62">
            <v>0</v>
          </cell>
          <cell r="BA62">
            <v>6588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54951</v>
          </cell>
          <cell r="BH62">
            <v>51986</v>
          </cell>
          <cell r="BI62">
            <v>140777</v>
          </cell>
          <cell r="BJ62">
            <v>66633</v>
          </cell>
          <cell r="BK62">
            <v>0</v>
          </cell>
          <cell r="BL62">
            <v>30607</v>
          </cell>
          <cell r="BM62">
            <v>111045</v>
          </cell>
          <cell r="BN62">
            <v>160079</v>
          </cell>
          <cell r="BO62">
            <v>60540</v>
          </cell>
          <cell r="BP62">
            <v>0</v>
          </cell>
          <cell r="BQ62">
            <v>0</v>
          </cell>
          <cell r="BR62">
            <v>0</v>
          </cell>
          <cell r="BS62">
            <v>2023</v>
          </cell>
          <cell r="BT62">
            <v>102</v>
          </cell>
          <cell r="BU62">
            <v>15660</v>
          </cell>
          <cell r="BV62">
            <v>6618</v>
          </cell>
          <cell r="BW62">
            <v>13088</v>
          </cell>
          <cell r="BX62">
            <v>12708</v>
          </cell>
          <cell r="BY62">
            <v>4361</v>
          </cell>
          <cell r="BZ62">
            <v>10250</v>
          </cell>
          <cell r="CA62">
            <v>11029</v>
          </cell>
          <cell r="CB62">
            <v>0</v>
          </cell>
          <cell r="CC62">
            <v>0</v>
          </cell>
          <cell r="CD62">
            <v>70181</v>
          </cell>
          <cell r="CE62">
            <v>0</v>
          </cell>
          <cell r="CF62">
            <v>50095</v>
          </cell>
          <cell r="CG62">
            <v>115813</v>
          </cell>
          <cell r="CH62">
            <v>165253</v>
          </cell>
          <cell r="CI62">
            <v>35021</v>
          </cell>
          <cell r="CJ62">
            <v>5336</v>
          </cell>
          <cell r="CK62">
            <v>18229</v>
          </cell>
          <cell r="CL62">
            <v>60375</v>
          </cell>
          <cell r="CM62">
            <v>31992</v>
          </cell>
          <cell r="CN62">
            <v>11809</v>
          </cell>
          <cell r="CO62">
            <v>14288</v>
          </cell>
          <cell r="CP62">
            <v>0</v>
          </cell>
          <cell r="CQ62">
            <v>9333</v>
          </cell>
          <cell r="CR62">
            <v>97</v>
          </cell>
          <cell r="CS62">
            <v>0</v>
          </cell>
          <cell r="CT62">
            <v>0</v>
          </cell>
          <cell r="CU62">
            <v>0</v>
          </cell>
          <cell r="CV62">
            <v>3985</v>
          </cell>
          <cell r="CW62">
            <v>0</v>
          </cell>
          <cell r="CX62">
            <v>160</v>
          </cell>
          <cell r="CY62">
            <v>0</v>
          </cell>
          <cell r="CZ62">
            <v>140689</v>
          </cell>
          <cell r="DA62">
            <v>66655</v>
          </cell>
          <cell r="DB62">
            <v>0</v>
          </cell>
          <cell r="DC62">
            <v>37441</v>
          </cell>
          <cell r="DD62">
            <v>1158166</v>
          </cell>
          <cell r="DE62">
            <v>10346</v>
          </cell>
          <cell r="DF62">
            <v>620</v>
          </cell>
          <cell r="DG62">
            <v>54268</v>
          </cell>
          <cell r="DH62">
            <v>62826</v>
          </cell>
          <cell r="DI62">
            <v>3583</v>
          </cell>
          <cell r="DJ62">
            <v>0</v>
          </cell>
          <cell r="DK62">
            <v>0</v>
          </cell>
          <cell r="DL62">
            <v>448</v>
          </cell>
          <cell r="DM62">
            <v>0</v>
          </cell>
          <cell r="DN62">
            <v>107173</v>
          </cell>
          <cell r="DO62">
            <v>0</v>
          </cell>
          <cell r="DP62">
            <v>4118</v>
          </cell>
          <cell r="DQ62">
            <v>48457</v>
          </cell>
          <cell r="DR62">
            <v>96354</v>
          </cell>
          <cell r="DS62">
            <v>97959</v>
          </cell>
          <cell r="DT62">
            <v>13261</v>
          </cell>
          <cell r="DU62">
            <v>267041</v>
          </cell>
          <cell r="DV62">
            <v>58784</v>
          </cell>
        </row>
        <row r="63">
          <cell r="C63" t="str">
            <v>森町</v>
          </cell>
          <cell r="D63">
            <v>1</v>
          </cell>
          <cell r="E63">
            <v>6</v>
          </cell>
          <cell r="F63">
            <v>0</v>
          </cell>
          <cell r="G63">
            <v>373526</v>
          </cell>
          <cell r="H63">
            <v>199892</v>
          </cell>
          <cell r="I63">
            <v>43571</v>
          </cell>
          <cell r="J63">
            <v>35473</v>
          </cell>
          <cell r="K63">
            <v>42089</v>
          </cell>
          <cell r="L63">
            <v>0</v>
          </cell>
          <cell r="M63">
            <v>7622</v>
          </cell>
          <cell r="N63">
            <v>9111</v>
          </cell>
          <cell r="O63">
            <v>7929</v>
          </cell>
          <cell r="P63">
            <v>9677</v>
          </cell>
          <cell r="Q63">
            <v>167822</v>
          </cell>
          <cell r="R63">
            <v>38643</v>
          </cell>
          <cell r="S63">
            <v>42287</v>
          </cell>
          <cell r="T63">
            <v>46255</v>
          </cell>
          <cell r="U63">
            <v>71210</v>
          </cell>
          <cell r="V63">
            <v>57168</v>
          </cell>
          <cell r="W63">
            <v>27378</v>
          </cell>
          <cell r="X63">
            <v>22202</v>
          </cell>
          <cell r="Y63">
            <v>0</v>
          </cell>
          <cell r="Z63">
            <v>0</v>
          </cell>
          <cell r="AA63">
            <v>196842</v>
          </cell>
          <cell r="AB63">
            <v>0</v>
          </cell>
          <cell r="AC63">
            <v>207420</v>
          </cell>
          <cell r="AD63">
            <v>307315</v>
          </cell>
          <cell r="AE63">
            <v>447978</v>
          </cell>
          <cell r="AF63">
            <v>237237</v>
          </cell>
          <cell r="AG63">
            <v>112186</v>
          </cell>
          <cell r="AH63">
            <v>43206</v>
          </cell>
          <cell r="AI63">
            <v>161759</v>
          </cell>
          <cell r="AJ63">
            <v>39142</v>
          </cell>
          <cell r="AK63">
            <v>64983</v>
          </cell>
          <cell r="AL63">
            <v>12907</v>
          </cell>
          <cell r="AM63">
            <v>31351</v>
          </cell>
          <cell r="AN63">
            <v>417378</v>
          </cell>
          <cell r="AO63">
            <v>47143</v>
          </cell>
          <cell r="AP63">
            <v>537903</v>
          </cell>
          <cell r="AQ63">
            <v>230936</v>
          </cell>
          <cell r="AR63">
            <v>0</v>
          </cell>
          <cell r="AS63">
            <v>11691</v>
          </cell>
          <cell r="AT63">
            <v>0</v>
          </cell>
          <cell r="AU63">
            <v>13845</v>
          </cell>
          <cell r="AV63">
            <v>727</v>
          </cell>
          <cell r="AW63">
            <v>26529</v>
          </cell>
          <cell r="AX63">
            <v>1988</v>
          </cell>
          <cell r="AY63">
            <v>300017</v>
          </cell>
          <cell r="AZ63">
            <v>0</v>
          </cell>
          <cell r="BA63">
            <v>228836</v>
          </cell>
          <cell r="BB63">
            <v>0</v>
          </cell>
          <cell r="BC63">
            <v>0</v>
          </cell>
          <cell r="BD63">
            <v>0</v>
          </cell>
          <cell r="BE63">
            <v>370</v>
          </cell>
          <cell r="BF63">
            <v>0</v>
          </cell>
          <cell r="BG63">
            <v>56372</v>
          </cell>
          <cell r="BH63">
            <v>65115</v>
          </cell>
          <cell r="BI63">
            <v>143810</v>
          </cell>
          <cell r="BJ63">
            <v>111501</v>
          </cell>
          <cell r="BK63">
            <v>1739</v>
          </cell>
          <cell r="BL63">
            <v>61502</v>
          </cell>
          <cell r="BM63">
            <v>236445</v>
          </cell>
          <cell r="BN63">
            <v>362909</v>
          </cell>
          <cell r="BO63">
            <v>195928</v>
          </cell>
          <cell r="BP63">
            <v>34469</v>
          </cell>
          <cell r="BQ63">
            <v>0</v>
          </cell>
          <cell r="BR63">
            <v>8762</v>
          </cell>
          <cell r="BS63">
            <v>7714</v>
          </cell>
          <cell r="BT63">
            <v>191301</v>
          </cell>
          <cell r="BU63">
            <v>34286</v>
          </cell>
          <cell r="BV63">
            <v>43400</v>
          </cell>
          <cell r="BW63">
            <v>49080</v>
          </cell>
          <cell r="BX63">
            <v>74977</v>
          </cell>
          <cell r="BY63">
            <v>56927</v>
          </cell>
          <cell r="BZ63">
            <v>26650</v>
          </cell>
          <cell r="CA63">
            <v>22058</v>
          </cell>
          <cell r="CB63">
            <v>0</v>
          </cell>
          <cell r="CC63">
            <v>0</v>
          </cell>
          <cell r="CD63">
            <v>191134</v>
          </cell>
          <cell r="CE63">
            <v>0</v>
          </cell>
          <cell r="CF63">
            <v>194713</v>
          </cell>
          <cell r="CG63">
            <v>312854</v>
          </cell>
          <cell r="CH63">
            <v>443559</v>
          </cell>
          <cell r="CI63">
            <v>109201</v>
          </cell>
          <cell r="CJ63">
            <v>40664</v>
          </cell>
          <cell r="CK63">
            <v>38102</v>
          </cell>
          <cell r="CL63">
            <v>166950</v>
          </cell>
          <cell r="CM63">
            <v>61392</v>
          </cell>
          <cell r="CN63">
            <v>28326</v>
          </cell>
          <cell r="CO63">
            <v>43616</v>
          </cell>
          <cell r="CP63">
            <v>43300</v>
          </cell>
          <cell r="CQ63">
            <v>8199</v>
          </cell>
          <cell r="CR63">
            <v>181</v>
          </cell>
          <cell r="CS63">
            <v>0</v>
          </cell>
          <cell r="CT63">
            <v>6558</v>
          </cell>
          <cell r="CU63">
            <v>0</v>
          </cell>
          <cell r="CV63">
            <v>224587</v>
          </cell>
          <cell r="CW63">
            <v>0</v>
          </cell>
          <cell r="CX63">
            <v>728</v>
          </cell>
          <cell r="CY63">
            <v>0</v>
          </cell>
          <cell r="CZ63">
            <v>144738</v>
          </cell>
          <cell r="DA63">
            <v>111528</v>
          </cell>
          <cell r="DB63">
            <v>1035</v>
          </cell>
          <cell r="DC63">
            <v>71407</v>
          </cell>
          <cell r="DD63">
            <v>3886059</v>
          </cell>
          <cell r="DE63">
            <v>31702</v>
          </cell>
          <cell r="DF63">
            <v>3083</v>
          </cell>
          <cell r="DG63">
            <v>53026</v>
          </cell>
          <cell r="DH63">
            <v>235003</v>
          </cell>
          <cell r="DI63">
            <v>12609</v>
          </cell>
          <cell r="DJ63">
            <v>9626</v>
          </cell>
          <cell r="DK63">
            <v>0</v>
          </cell>
          <cell r="DL63">
            <v>9732</v>
          </cell>
          <cell r="DM63">
            <v>1545</v>
          </cell>
          <cell r="DN63">
            <v>331216</v>
          </cell>
          <cell r="DO63">
            <v>0</v>
          </cell>
          <cell r="DP63">
            <v>13144</v>
          </cell>
          <cell r="DQ63">
            <v>61051</v>
          </cell>
          <cell r="DR63">
            <v>400362</v>
          </cell>
          <cell r="DS63">
            <v>392584</v>
          </cell>
          <cell r="DT63">
            <v>45404</v>
          </cell>
          <cell r="DU63">
            <v>484263</v>
          </cell>
          <cell r="DV63">
            <v>232078</v>
          </cell>
        </row>
        <row r="64">
          <cell r="C64" t="str">
            <v>八雲町</v>
          </cell>
          <cell r="D64">
            <v>1</v>
          </cell>
          <cell r="E64">
            <v>6</v>
          </cell>
          <cell r="F64">
            <v>0</v>
          </cell>
          <cell r="G64">
            <v>420082</v>
          </cell>
          <cell r="H64">
            <v>442868</v>
          </cell>
          <cell r="I64">
            <v>84337</v>
          </cell>
          <cell r="J64">
            <v>0</v>
          </cell>
          <cell r="K64">
            <v>0</v>
          </cell>
          <cell r="L64">
            <v>0</v>
          </cell>
          <cell r="M64">
            <v>18258</v>
          </cell>
          <cell r="N64">
            <v>10730</v>
          </cell>
          <cell r="O64">
            <v>8752</v>
          </cell>
          <cell r="P64">
            <v>22378</v>
          </cell>
          <cell r="Q64">
            <v>193379</v>
          </cell>
          <cell r="R64">
            <v>39950</v>
          </cell>
          <cell r="S64">
            <v>59107</v>
          </cell>
          <cell r="T64">
            <v>73167</v>
          </cell>
          <cell r="U64">
            <v>92827</v>
          </cell>
          <cell r="V64">
            <v>33456</v>
          </cell>
          <cell r="W64">
            <v>45279</v>
          </cell>
          <cell r="X64">
            <v>44404</v>
          </cell>
          <cell r="Y64">
            <v>0</v>
          </cell>
          <cell r="Z64">
            <v>0</v>
          </cell>
          <cell r="AA64">
            <v>252211</v>
          </cell>
          <cell r="AB64">
            <v>0</v>
          </cell>
          <cell r="AC64">
            <v>217010</v>
          </cell>
          <cell r="AD64">
            <v>758401</v>
          </cell>
          <cell r="AE64">
            <v>410060</v>
          </cell>
          <cell r="AF64">
            <v>239983</v>
          </cell>
          <cell r="AG64">
            <v>142220</v>
          </cell>
          <cell r="AH64">
            <v>56714</v>
          </cell>
          <cell r="AI64">
            <v>275369</v>
          </cell>
          <cell r="AJ64">
            <v>41753</v>
          </cell>
          <cell r="AK64">
            <v>72940</v>
          </cell>
          <cell r="AL64">
            <v>13415</v>
          </cell>
          <cell r="AM64">
            <v>36364</v>
          </cell>
          <cell r="AN64">
            <v>519010</v>
          </cell>
          <cell r="AO64">
            <v>82956</v>
          </cell>
          <cell r="AP64">
            <v>561959</v>
          </cell>
          <cell r="AQ64">
            <v>549405</v>
          </cell>
          <cell r="AR64">
            <v>5284</v>
          </cell>
          <cell r="AS64">
            <v>94979</v>
          </cell>
          <cell r="AT64">
            <v>0</v>
          </cell>
          <cell r="AU64">
            <v>45814</v>
          </cell>
          <cell r="AV64">
            <v>814</v>
          </cell>
          <cell r="AW64">
            <v>11988</v>
          </cell>
          <cell r="AX64">
            <v>2475</v>
          </cell>
          <cell r="AY64">
            <v>352836</v>
          </cell>
          <cell r="AZ64">
            <v>0</v>
          </cell>
          <cell r="BA64">
            <v>584526</v>
          </cell>
          <cell r="BB64">
            <v>0</v>
          </cell>
          <cell r="BC64">
            <v>0</v>
          </cell>
          <cell r="BD64">
            <v>0</v>
          </cell>
          <cell r="BE64">
            <v>118074</v>
          </cell>
          <cell r="BF64">
            <v>0</v>
          </cell>
          <cell r="BG64">
            <v>34533</v>
          </cell>
          <cell r="BH64">
            <v>79439</v>
          </cell>
          <cell r="BI64">
            <v>163040</v>
          </cell>
          <cell r="BJ64">
            <v>94002</v>
          </cell>
          <cell r="BK64">
            <v>1141</v>
          </cell>
          <cell r="BL64">
            <v>61931</v>
          </cell>
          <cell r="BM64">
            <v>305580</v>
          </cell>
          <cell r="BN64">
            <v>408410</v>
          </cell>
          <cell r="BO64">
            <v>436074</v>
          </cell>
          <cell r="BP64">
            <v>0</v>
          </cell>
          <cell r="BQ64">
            <v>0</v>
          </cell>
          <cell r="BR64">
            <v>10320</v>
          </cell>
          <cell r="BS64">
            <v>8514</v>
          </cell>
          <cell r="BT64">
            <v>213976</v>
          </cell>
          <cell r="BU64">
            <v>38811</v>
          </cell>
          <cell r="BV64">
            <v>59046</v>
          </cell>
          <cell r="BW64">
            <v>78528</v>
          </cell>
          <cell r="BX64">
            <v>96581</v>
          </cell>
          <cell r="BY64">
            <v>33227</v>
          </cell>
          <cell r="BZ64">
            <v>45100</v>
          </cell>
          <cell r="CA64">
            <v>44116</v>
          </cell>
          <cell r="CB64">
            <v>0</v>
          </cell>
          <cell r="CC64">
            <v>0</v>
          </cell>
          <cell r="CD64">
            <v>243918</v>
          </cell>
          <cell r="CE64">
            <v>0</v>
          </cell>
          <cell r="CF64">
            <v>205750</v>
          </cell>
          <cell r="CG64">
            <v>758825</v>
          </cell>
          <cell r="CH64">
            <v>412556</v>
          </cell>
          <cell r="CI64">
            <v>137927</v>
          </cell>
          <cell r="CJ64">
            <v>53636</v>
          </cell>
          <cell r="CK64">
            <v>40635</v>
          </cell>
          <cell r="CL64">
            <v>270375</v>
          </cell>
          <cell r="CM64">
            <v>68647</v>
          </cell>
          <cell r="CN64">
            <v>32654</v>
          </cell>
          <cell r="CO64">
            <v>85916</v>
          </cell>
          <cell r="CP64">
            <v>0</v>
          </cell>
          <cell r="CQ64">
            <v>19514</v>
          </cell>
          <cell r="CR64">
            <v>4902</v>
          </cell>
          <cell r="CS64">
            <v>0</v>
          </cell>
          <cell r="CT64">
            <v>85539</v>
          </cell>
          <cell r="CU64">
            <v>0</v>
          </cell>
          <cell r="CV64">
            <v>541538</v>
          </cell>
          <cell r="CW64">
            <v>0</v>
          </cell>
          <cell r="CX64">
            <v>815</v>
          </cell>
          <cell r="CY64">
            <v>0</v>
          </cell>
          <cell r="CZ64">
            <v>159705</v>
          </cell>
          <cell r="DA64">
            <v>94064</v>
          </cell>
          <cell r="DB64">
            <v>710</v>
          </cell>
          <cell r="DC64">
            <v>72082</v>
          </cell>
          <cell r="DD64">
            <v>4951951</v>
          </cell>
          <cell r="DE64">
            <v>17117</v>
          </cell>
          <cell r="DF64">
            <v>4027</v>
          </cell>
          <cell r="DG64">
            <v>34344</v>
          </cell>
          <cell r="DH64">
            <v>237211</v>
          </cell>
          <cell r="DI64">
            <v>13093</v>
          </cell>
          <cell r="DJ64">
            <v>22259</v>
          </cell>
          <cell r="DK64">
            <v>0</v>
          </cell>
          <cell r="DL64">
            <v>44712</v>
          </cell>
          <cell r="DM64">
            <v>128633</v>
          </cell>
          <cell r="DN64">
            <v>387700</v>
          </cell>
          <cell r="DO64">
            <v>0</v>
          </cell>
          <cell r="DP64">
            <v>18277</v>
          </cell>
          <cell r="DQ64">
            <v>77436</v>
          </cell>
          <cell r="DR64">
            <v>300987</v>
          </cell>
          <cell r="DS64">
            <v>492862</v>
          </cell>
          <cell r="DT64">
            <v>82483</v>
          </cell>
          <cell r="DU64">
            <v>505370</v>
          </cell>
          <cell r="DV64">
            <v>552002</v>
          </cell>
        </row>
        <row r="65">
          <cell r="C65" t="str">
            <v>長万部町</v>
          </cell>
          <cell r="D65">
            <v>1</v>
          </cell>
          <cell r="E65">
            <v>6</v>
          </cell>
          <cell r="F65">
            <v>0</v>
          </cell>
          <cell r="G65">
            <v>211019</v>
          </cell>
          <cell r="H65">
            <v>238091</v>
          </cell>
          <cell r="I65">
            <v>42075</v>
          </cell>
          <cell r="J65">
            <v>0</v>
          </cell>
          <cell r="K65">
            <v>0</v>
          </cell>
          <cell r="L65">
            <v>0</v>
          </cell>
          <cell r="M65">
            <v>5104</v>
          </cell>
          <cell r="N65">
            <v>4215</v>
          </cell>
          <cell r="O65">
            <v>2825</v>
          </cell>
          <cell r="P65">
            <v>10508</v>
          </cell>
          <cell r="Q65">
            <v>40245</v>
          </cell>
          <cell r="R65">
            <v>48126</v>
          </cell>
          <cell r="S65">
            <v>6812</v>
          </cell>
          <cell r="T65">
            <v>15138</v>
          </cell>
          <cell r="U65">
            <v>20346</v>
          </cell>
          <cell r="V65">
            <v>22752</v>
          </cell>
          <cell r="W65">
            <v>9477</v>
          </cell>
          <cell r="X65">
            <v>11101</v>
          </cell>
          <cell r="Y65">
            <v>0</v>
          </cell>
          <cell r="Z65">
            <v>0</v>
          </cell>
          <cell r="AA65">
            <v>107378</v>
          </cell>
          <cell r="AB65">
            <v>0</v>
          </cell>
          <cell r="AC65">
            <v>80078</v>
          </cell>
          <cell r="AD65">
            <v>162365</v>
          </cell>
          <cell r="AE65">
            <v>206625</v>
          </cell>
          <cell r="AF65">
            <v>103561</v>
          </cell>
          <cell r="AG65">
            <v>49207</v>
          </cell>
          <cell r="AH65">
            <v>13316</v>
          </cell>
          <cell r="AI65">
            <v>84396</v>
          </cell>
          <cell r="AJ65">
            <v>22234</v>
          </cell>
          <cell r="AK65">
            <v>45475</v>
          </cell>
          <cell r="AL65">
            <v>5779</v>
          </cell>
          <cell r="AM65">
            <v>17911</v>
          </cell>
          <cell r="AN65">
            <v>148053</v>
          </cell>
          <cell r="AO65">
            <v>35906</v>
          </cell>
          <cell r="AP65">
            <v>336135</v>
          </cell>
          <cell r="AQ65">
            <v>193158</v>
          </cell>
          <cell r="AR65">
            <v>385</v>
          </cell>
          <cell r="AS65">
            <v>14462</v>
          </cell>
          <cell r="AT65">
            <v>0</v>
          </cell>
          <cell r="AU65">
            <v>1340</v>
          </cell>
          <cell r="AV65">
            <v>396</v>
          </cell>
          <cell r="AW65">
            <v>2368</v>
          </cell>
          <cell r="AX65">
            <v>566</v>
          </cell>
          <cell r="AY65">
            <v>141804</v>
          </cell>
          <cell r="AZ65">
            <v>0</v>
          </cell>
          <cell r="BA65">
            <v>156489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11889</v>
          </cell>
          <cell r="BH65">
            <v>53292</v>
          </cell>
          <cell r="BI65">
            <v>156057</v>
          </cell>
          <cell r="BJ65">
            <v>73564</v>
          </cell>
          <cell r="BK65">
            <v>790</v>
          </cell>
          <cell r="BL65">
            <v>49499</v>
          </cell>
          <cell r="BM65">
            <v>139260</v>
          </cell>
          <cell r="BN65">
            <v>206181</v>
          </cell>
          <cell r="BO65">
            <v>244532</v>
          </cell>
          <cell r="BP65">
            <v>0</v>
          </cell>
          <cell r="BQ65">
            <v>0</v>
          </cell>
          <cell r="BR65">
            <v>4053</v>
          </cell>
          <cell r="BS65">
            <v>2749</v>
          </cell>
          <cell r="BT65">
            <v>45717</v>
          </cell>
          <cell r="BU65">
            <v>44602</v>
          </cell>
          <cell r="BV65">
            <v>7490</v>
          </cell>
          <cell r="BW65">
            <v>15542</v>
          </cell>
          <cell r="BX65">
            <v>24145</v>
          </cell>
          <cell r="BY65">
            <v>22562</v>
          </cell>
          <cell r="BZ65">
            <v>11275</v>
          </cell>
          <cell r="CA65">
            <v>11029</v>
          </cell>
          <cell r="CB65">
            <v>0</v>
          </cell>
          <cell r="CC65">
            <v>0</v>
          </cell>
          <cell r="CD65">
            <v>103605</v>
          </cell>
          <cell r="CE65">
            <v>0</v>
          </cell>
          <cell r="CF65">
            <v>73907</v>
          </cell>
          <cell r="CG65">
            <v>161220</v>
          </cell>
          <cell r="CH65">
            <v>214065</v>
          </cell>
          <cell r="CI65">
            <v>47715</v>
          </cell>
          <cell r="CJ65">
            <v>12972</v>
          </cell>
          <cell r="CK65">
            <v>21533</v>
          </cell>
          <cell r="CL65">
            <v>83475</v>
          </cell>
          <cell r="CM65">
            <v>43532</v>
          </cell>
          <cell r="CN65">
            <v>16490</v>
          </cell>
          <cell r="CO65">
            <v>42112</v>
          </cell>
          <cell r="CP65">
            <v>0</v>
          </cell>
          <cell r="CQ65">
            <v>5633</v>
          </cell>
          <cell r="CR65">
            <v>336</v>
          </cell>
          <cell r="CS65">
            <v>0</v>
          </cell>
          <cell r="CT65">
            <v>14463</v>
          </cell>
          <cell r="CU65">
            <v>0</v>
          </cell>
          <cell r="CV65">
            <v>145991</v>
          </cell>
          <cell r="CW65">
            <v>0</v>
          </cell>
          <cell r="CX65">
            <v>396</v>
          </cell>
          <cell r="CY65">
            <v>0</v>
          </cell>
          <cell r="CZ65">
            <v>159531</v>
          </cell>
          <cell r="DA65">
            <v>73593</v>
          </cell>
          <cell r="DB65">
            <v>0</v>
          </cell>
          <cell r="DC65">
            <v>58961</v>
          </cell>
          <cell r="DD65">
            <v>1894462</v>
          </cell>
          <cell r="DE65">
            <v>3833</v>
          </cell>
          <cell r="DF65">
            <v>955</v>
          </cell>
          <cell r="DG65">
            <v>9123</v>
          </cell>
          <cell r="DH65">
            <v>102729</v>
          </cell>
          <cell r="DI65">
            <v>5620</v>
          </cell>
          <cell r="DJ65">
            <v>10490</v>
          </cell>
          <cell r="DK65">
            <v>0</v>
          </cell>
          <cell r="DL65">
            <v>1341</v>
          </cell>
          <cell r="DM65">
            <v>0</v>
          </cell>
          <cell r="DN65">
            <v>157968</v>
          </cell>
          <cell r="DO65">
            <v>0</v>
          </cell>
          <cell r="DP65">
            <v>6444</v>
          </cell>
          <cell r="DQ65">
            <v>55296</v>
          </cell>
          <cell r="DR65">
            <v>138966</v>
          </cell>
          <cell r="DS65">
            <v>135541</v>
          </cell>
          <cell r="DT65">
            <v>34980</v>
          </cell>
          <cell r="DU65">
            <v>311215</v>
          </cell>
          <cell r="DV65">
            <v>193710</v>
          </cell>
        </row>
        <row r="66">
          <cell r="C66" t="str">
            <v>江差町</v>
          </cell>
          <cell r="D66">
            <v>1</v>
          </cell>
          <cell r="E66">
            <v>6</v>
          </cell>
          <cell r="F66">
            <v>0</v>
          </cell>
          <cell r="G66">
            <v>213061</v>
          </cell>
          <cell r="H66">
            <v>97030</v>
          </cell>
          <cell r="I66">
            <v>36839</v>
          </cell>
          <cell r="J66">
            <v>44290</v>
          </cell>
          <cell r="K66">
            <v>21648</v>
          </cell>
          <cell r="L66">
            <v>0</v>
          </cell>
          <cell r="M66">
            <v>1363</v>
          </cell>
          <cell r="N66">
            <v>6667</v>
          </cell>
          <cell r="O66">
            <v>4108</v>
          </cell>
          <cell r="P66">
            <v>8014</v>
          </cell>
          <cell r="Q66">
            <v>107674</v>
          </cell>
          <cell r="R66">
            <v>25508</v>
          </cell>
          <cell r="S66">
            <v>21903</v>
          </cell>
          <cell r="T66">
            <v>29435</v>
          </cell>
          <cell r="U66">
            <v>38148</v>
          </cell>
          <cell r="V66">
            <v>5376</v>
          </cell>
          <cell r="W66">
            <v>18954</v>
          </cell>
          <cell r="X66">
            <v>22202</v>
          </cell>
          <cell r="Y66">
            <v>0</v>
          </cell>
          <cell r="Z66">
            <v>0</v>
          </cell>
          <cell r="AA66">
            <v>106203</v>
          </cell>
          <cell r="AB66">
            <v>0</v>
          </cell>
          <cell r="AC66">
            <v>189251</v>
          </cell>
          <cell r="AD66">
            <v>168447</v>
          </cell>
          <cell r="AE66">
            <v>378813</v>
          </cell>
          <cell r="AF66">
            <v>137709</v>
          </cell>
          <cell r="AG66">
            <v>51349</v>
          </cell>
          <cell r="AH66">
            <v>26345</v>
          </cell>
          <cell r="AI66">
            <v>62756</v>
          </cell>
          <cell r="AJ66">
            <v>26814</v>
          </cell>
          <cell r="AK66">
            <v>48817</v>
          </cell>
          <cell r="AL66">
            <v>7385</v>
          </cell>
          <cell r="AM66">
            <v>20534</v>
          </cell>
          <cell r="AN66">
            <v>184199</v>
          </cell>
          <cell r="AO66">
            <v>15718</v>
          </cell>
          <cell r="AP66">
            <v>408909</v>
          </cell>
          <cell r="AQ66">
            <v>78008</v>
          </cell>
          <cell r="AR66">
            <v>0</v>
          </cell>
          <cell r="AS66">
            <v>0</v>
          </cell>
          <cell r="AT66">
            <v>0</v>
          </cell>
          <cell r="AU66">
            <v>17991</v>
          </cell>
          <cell r="AV66">
            <v>805</v>
          </cell>
          <cell r="AW66">
            <v>9679</v>
          </cell>
          <cell r="AX66">
            <v>1371</v>
          </cell>
          <cell r="AY66">
            <v>159040</v>
          </cell>
          <cell r="AZ66">
            <v>0</v>
          </cell>
          <cell r="BA66">
            <v>91853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10206</v>
          </cell>
          <cell r="BH66">
            <v>56379</v>
          </cell>
          <cell r="BI66">
            <v>118878</v>
          </cell>
          <cell r="BJ66">
            <v>77856</v>
          </cell>
          <cell r="BK66">
            <v>4505</v>
          </cell>
          <cell r="BL66">
            <v>50361</v>
          </cell>
          <cell r="BM66">
            <v>223905</v>
          </cell>
          <cell r="BN66">
            <v>207291</v>
          </cell>
          <cell r="BO66">
            <v>95268</v>
          </cell>
          <cell r="BP66">
            <v>43893</v>
          </cell>
          <cell r="BQ66">
            <v>0</v>
          </cell>
          <cell r="BR66">
            <v>6412</v>
          </cell>
          <cell r="BS66">
            <v>3996</v>
          </cell>
          <cell r="BT66">
            <v>109561</v>
          </cell>
          <cell r="BU66">
            <v>24682</v>
          </cell>
          <cell r="BV66">
            <v>22213</v>
          </cell>
          <cell r="BW66">
            <v>28630</v>
          </cell>
          <cell r="BX66">
            <v>38124</v>
          </cell>
          <cell r="BY66">
            <v>6352</v>
          </cell>
          <cell r="BZ66">
            <v>18450</v>
          </cell>
          <cell r="CA66">
            <v>22058</v>
          </cell>
          <cell r="CB66">
            <v>0</v>
          </cell>
          <cell r="CC66">
            <v>0</v>
          </cell>
          <cell r="CD66">
            <v>102336</v>
          </cell>
          <cell r="CE66">
            <v>0</v>
          </cell>
          <cell r="CF66">
            <v>181358</v>
          </cell>
          <cell r="CG66">
            <v>170396</v>
          </cell>
          <cell r="CH66">
            <v>384726</v>
          </cell>
          <cell r="CI66">
            <v>49753</v>
          </cell>
          <cell r="CJ66">
            <v>24104</v>
          </cell>
          <cell r="CK66">
            <v>26013</v>
          </cell>
          <cell r="CL66">
            <v>61950</v>
          </cell>
          <cell r="CM66">
            <v>46725</v>
          </cell>
          <cell r="CN66">
            <v>18988</v>
          </cell>
          <cell r="CO66">
            <v>37224</v>
          </cell>
          <cell r="CP66">
            <v>22308</v>
          </cell>
          <cell r="CQ66">
            <v>1418</v>
          </cell>
          <cell r="CR66">
            <v>5213</v>
          </cell>
          <cell r="CS66">
            <v>0</v>
          </cell>
          <cell r="CT66">
            <v>0</v>
          </cell>
          <cell r="CU66">
            <v>0</v>
          </cell>
          <cell r="CV66">
            <v>93971</v>
          </cell>
          <cell r="CW66">
            <v>0</v>
          </cell>
          <cell r="CX66">
            <v>806</v>
          </cell>
          <cell r="CY66">
            <v>0</v>
          </cell>
          <cell r="CZ66">
            <v>122414</v>
          </cell>
          <cell r="DA66">
            <v>77883</v>
          </cell>
          <cell r="DB66">
            <v>3357</v>
          </cell>
          <cell r="DC66">
            <v>59083</v>
          </cell>
          <cell r="DD66">
            <v>2300838</v>
          </cell>
          <cell r="DE66">
            <v>10672</v>
          </cell>
          <cell r="DF66">
            <v>2230</v>
          </cell>
          <cell r="DG66">
            <v>9040</v>
          </cell>
          <cell r="DH66">
            <v>136519</v>
          </cell>
          <cell r="DI66">
            <v>7140</v>
          </cell>
          <cell r="DJ66">
            <v>7971</v>
          </cell>
          <cell r="DK66">
            <v>0</v>
          </cell>
          <cell r="DL66">
            <v>16503</v>
          </cell>
          <cell r="DM66">
            <v>0</v>
          </cell>
          <cell r="DN66">
            <v>174854</v>
          </cell>
          <cell r="DO66">
            <v>0</v>
          </cell>
          <cell r="DP66">
            <v>7491</v>
          </cell>
          <cell r="DQ66">
            <v>57975</v>
          </cell>
          <cell r="DR66">
            <v>206700</v>
          </cell>
          <cell r="DS66">
            <v>172622</v>
          </cell>
          <cell r="DT66">
            <v>15657</v>
          </cell>
          <cell r="DU66">
            <v>378707</v>
          </cell>
          <cell r="DV66">
            <v>78408</v>
          </cell>
        </row>
        <row r="67">
          <cell r="C67" t="str">
            <v>上ノ国町</v>
          </cell>
          <cell r="D67">
            <v>1</v>
          </cell>
          <cell r="E67">
            <v>6</v>
          </cell>
          <cell r="F67">
            <v>0</v>
          </cell>
          <cell r="G67">
            <v>229124</v>
          </cell>
          <cell r="H67">
            <v>142884</v>
          </cell>
          <cell r="I67">
            <v>26367</v>
          </cell>
          <cell r="J67">
            <v>0</v>
          </cell>
          <cell r="K67">
            <v>0</v>
          </cell>
          <cell r="L67">
            <v>0</v>
          </cell>
          <cell r="M67">
            <v>3984</v>
          </cell>
          <cell r="N67">
            <v>0</v>
          </cell>
          <cell r="O67">
            <v>2381</v>
          </cell>
          <cell r="P67">
            <v>0</v>
          </cell>
          <cell r="Q67">
            <v>56252</v>
          </cell>
          <cell r="R67">
            <v>18238</v>
          </cell>
          <cell r="S67">
            <v>7441</v>
          </cell>
          <cell r="T67">
            <v>22707</v>
          </cell>
          <cell r="U67">
            <v>33062</v>
          </cell>
          <cell r="V67">
            <v>17040</v>
          </cell>
          <cell r="W67">
            <v>12636</v>
          </cell>
          <cell r="X67">
            <v>11101</v>
          </cell>
          <cell r="Y67">
            <v>0</v>
          </cell>
          <cell r="Z67">
            <v>0</v>
          </cell>
          <cell r="AA67">
            <v>123448</v>
          </cell>
          <cell r="AB67">
            <v>0</v>
          </cell>
          <cell r="AC67">
            <v>99858</v>
          </cell>
          <cell r="AD67">
            <v>150746</v>
          </cell>
          <cell r="AE67">
            <v>190168</v>
          </cell>
          <cell r="AF67">
            <v>87087</v>
          </cell>
          <cell r="AG67">
            <v>47005</v>
          </cell>
          <cell r="AH67">
            <v>31997</v>
          </cell>
          <cell r="AI67">
            <v>83855</v>
          </cell>
          <cell r="AJ67">
            <v>20650</v>
          </cell>
          <cell r="AK67">
            <v>40379</v>
          </cell>
          <cell r="AL67">
            <v>6348</v>
          </cell>
          <cell r="AM67">
            <v>15687</v>
          </cell>
          <cell r="AN67">
            <v>138286</v>
          </cell>
          <cell r="AO67">
            <v>58978</v>
          </cell>
          <cell r="AP67">
            <v>310929</v>
          </cell>
          <cell r="AQ67">
            <v>286890</v>
          </cell>
          <cell r="AR67">
            <v>13419</v>
          </cell>
          <cell r="AS67">
            <v>5769</v>
          </cell>
          <cell r="AT67">
            <v>0</v>
          </cell>
          <cell r="AU67">
            <v>10266</v>
          </cell>
          <cell r="AV67">
            <v>205</v>
          </cell>
          <cell r="AW67">
            <v>49</v>
          </cell>
          <cell r="AX67">
            <v>543</v>
          </cell>
          <cell r="AY67">
            <v>139002</v>
          </cell>
          <cell r="AZ67">
            <v>0</v>
          </cell>
          <cell r="BA67">
            <v>427410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34438</v>
          </cell>
          <cell r="BH67">
            <v>62347</v>
          </cell>
          <cell r="BI67">
            <v>130108</v>
          </cell>
          <cell r="BJ67">
            <v>77518</v>
          </cell>
          <cell r="BK67">
            <v>2613</v>
          </cell>
          <cell r="BL67">
            <v>43253</v>
          </cell>
          <cell r="BM67">
            <v>152460</v>
          </cell>
          <cell r="BN67">
            <v>223929</v>
          </cell>
          <cell r="BO67">
            <v>139774</v>
          </cell>
          <cell r="BP67">
            <v>0</v>
          </cell>
          <cell r="BQ67">
            <v>0</v>
          </cell>
          <cell r="BR67">
            <v>0</v>
          </cell>
          <cell r="BS67">
            <v>2317</v>
          </cell>
          <cell r="BT67">
            <v>55454</v>
          </cell>
          <cell r="BU67">
            <v>17628</v>
          </cell>
          <cell r="BV67">
            <v>7798</v>
          </cell>
          <cell r="BW67">
            <v>25358</v>
          </cell>
          <cell r="BX67">
            <v>36853</v>
          </cell>
          <cell r="BY67">
            <v>16495</v>
          </cell>
          <cell r="BZ67">
            <v>10250</v>
          </cell>
          <cell r="CA67">
            <v>11029</v>
          </cell>
          <cell r="CB67">
            <v>0</v>
          </cell>
          <cell r="CC67">
            <v>0</v>
          </cell>
          <cell r="CD67">
            <v>118783</v>
          </cell>
          <cell r="CE67">
            <v>0</v>
          </cell>
          <cell r="CF67">
            <v>93034</v>
          </cell>
          <cell r="CG67">
            <v>163058</v>
          </cell>
          <cell r="CH67">
            <v>191137</v>
          </cell>
          <cell r="CI67">
            <v>45506</v>
          </cell>
          <cell r="CJ67">
            <v>29992</v>
          </cell>
          <cell r="CK67">
            <v>19987</v>
          </cell>
          <cell r="CL67">
            <v>82425</v>
          </cell>
          <cell r="CM67">
            <v>38654</v>
          </cell>
          <cell r="CN67">
            <v>14135</v>
          </cell>
          <cell r="CO67">
            <v>26508</v>
          </cell>
          <cell r="CP67">
            <v>0</v>
          </cell>
          <cell r="CQ67">
            <v>4610</v>
          </cell>
          <cell r="CR67">
            <v>416</v>
          </cell>
          <cell r="CS67">
            <v>0</v>
          </cell>
          <cell r="CT67">
            <v>5209</v>
          </cell>
          <cell r="CU67">
            <v>0</v>
          </cell>
          <cell r="CV67">
            <v>349678</v>
          </cell>
          <cell r="CW67">
            <v>0</v>
          </cell>
          <cell r="CX67">
            <v>205</v>
          </cell>
          <cell r="CY67">
            <v>0</v>
          </cell>
          <cell r="CZ67">
            <v>127503</v>
          </cell>
          <cell r="DA67">
            <v>77569</v>
          </cell>
          <cell r="DB67">
            <v>1361</v>
          </cell>
          <cell r="DC67">
            <v>51965</v>
          </cell>
          <cell r="DD67">
            <v>1809018</v>
          </cell>
          <cell r="DE67">
            <v>1234</v>
          </cell>
          <cell r="DF67">
            <v>884</v>
          </cell>
          <cell r="DG67">
            <v>28134</v>
          </cell>
          <cell r="DH67">
            <v>86174</v>
          </cell>
          <cell r="DI67">
            <v>6144</v>
          </cell>
          <cell r="DJ67">
            <v>0</v>
          </cell>
          <cell r="DK67">
            <v>3874</v>
          </cell>
          <cell r="DL67">
            <v>8895</v>
          </cell>
          <cell r="DM67">
            <v>0</v>
          </cell>
          <cell r="DN67">
            <v>156122</v>
          </cell>
          <cell r="DO67">
            <v>0</v>
          </cell>
          <cell r="DP67">
            <v>6002</v>
          </cell>
          <cell r="DQ67">
            <v>62271</v>
          </cell>
          <cell r="DR67">
            <v>154389</v>
          </cell>
          <cell r="DS67">
            <v>128922</v>
          </cell>
          <cell r="DT67">
            <v>58675</v>
          </cell>
          <cell r="DU67">
            <v>287857</v>
          </cell>
          <cell r="DV67">
            <v>288376</v>
          </cell>
        </row>
        <row r="68">
          <cell r="C68" t="str">
            <v>厚沢部町</v>
          </cell>
          <cell r="D68">
            <v>1</v>
          </cell>
          <cell r="E68">
            <v>6</v>
          </cell>
          <cell r="F68">
            <v>0</v>
          </cell>
          <cell r="G68">
            <v>201031</v>
          </cell>
          <cell r="H68">
            <v>176199</v>
          </cell>
          <cell r="I68">
            <v>29920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1986</v>
          </cell>
          <cell r="P68">
            <v>0</v>
          </cell>
          <cell r="Q68">
            <v>25690</v>
          </cell>
          <cell r="R68">
            <v>15753</v>
          </cell>
          <cell r="S68">
            <v>12314</v>
          </cell>
          <cell r="T68">
            <v>26071</v>
          </cell>
          <cell r="U68">
            <v>38148</v>
          </cell>
          <cell r="V68">
            <v>16032</v>
          </cell>
          <cell r="W68">
            <v>10530</v>
          </cell>
          <cell r="X68">
            <v>11101</v>
          </cell>
          <cell r="Y68">
            <v>0</v>
          </cell>
          <cell r="Z68">
            <v>0</v>
          </cell>
          <cell r="AA68">
            <v>105685</v>
          </cell>
          <cell r="AB68">
            <v>0</v>
          </cell>
          <cell r="AC68">
            <v>79178</v>
          </cell>
          <cell r="AD68">
            <v>169993</v>
          </cell>
          <cell r="AE68">
            <v>197853</v>
          </cell>
          <cell r="AF68">
            <v>72329</v>
          </cell>
          <cell r="AG68">
            <v>39362</v>
          </cell>
          <cell r="AH68">
            <v>64857</v>
          </cell>
          <cell r="AI68">
            <v>119561</v>
          </cell>
          <cell r="AJ68">
            <v>17999</v>
          </cell>
          <cell r="AK68">
            <v>36112</v>
          </cell>
          <cell r="AL68">
            <v>4611</v>
          </cell>
          <cell r="AM68">
            <v>13789</v>
          </cell>
          <cell r="AN68">
            <v>121136</v>
          </cell>
          <cell r="AO68">
            <v>34083</v>
          </cell>
          <cell r="AP68">
            <v>279412</v>
          </cell>
          <cell r="AQ68">
            <v>271013</v>
          </cell>
          <cell r="AR68">
            <v>0</v>
          </cell>
          <cell r="AS68">
            <v>0</v>
          </cell>
          <cell r="AT68">
            <v>0</v>
          </cell>
          <cell r="AU68">
            <v>4598</v>
          </cell>
          <cell r="AV68">
            <v>218</v>
          </cell>
          <cell r="AW68">
            <v>27</v>
          </cell>
          <cell r="AX68">
            <v>501</v>
          </cell>
          <cell r="AY68">
            <v>127735</v>
          </cell>
          <cell r="AZ68">
            <v>0</v>
          </cell>
          <cell r="BA68">
            <v>216348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10820</v>
          </cell>
          <cell r="BH68">
            <v>59215</v>
          </cell>
          <cell r="BI68">
            <v>108865</v>
          </cell>
          <cell r="BJ68">
            <v>71893</v>
          </cell>
          <cell r="BK68">
            <v>405</v>
          </cell>
          <cell r="BL68">
            <v>55327</v>
          </cell>
          <cell r="BM68">
            <v>118470</v>
          </cell>
          <cell r="BN68">
            <v>196163</v>
          </cell>
          <cell r="BO68">
            <v>172129</v>
          </cell>
          <cell r="BP68">
            <v>0</v>
          </cell>
          <cell r="BQ68">
            <v>0</v>
          </cell>
          <cell r="BR68">
            <v>0</v>
          </cell>
          <cell r="BS68">
            <v>1932</v>
          </cell>
          <cell r="BT68">
            <v>26486</v>
          </cell>
          <cell r="BU68">
            <v>20031</v>
          </cell>
          <cell r="BV68">
            <v>12671</v>
          </cell>
          <cell r="BW68">
            <v>26994</v>
          </cell>
          <cell r="BX68">
            <v>38124</v>
          </cell>
          <cell r="BY68">
            <v>16116</v>
          </cell>
          <cell r="BZ68">
            <v>10250</v>
          </cell>
          <cell r="CA68">
            <v>11029</v>
          </cell>
          <cell r="CB68">
            <v>0</v>
          </cell>
          <cell r="CC68">
            <v>0</v>
          </cell>
          <cell r="CD68">
            <v>101722</v>
          </cell>
          <cell r="CE68">
            <v>0</v>
          </cell>
          <cell r="CF68">
            <v>77723</v>
          </cell>
          <cell r="CG68">
            <v>168385</v>
          </cell>
          <cell r="CH68">
            <v>201159</v>
          </cell>
          <cell r="CI68">
            <v>38143</v>
          </cell>
          <cell r="CJ68">
            <v>61272</v>
          </cell>
          <cell r="CK68">
            <v>17415</v>
          </cell>
          <cell r="CL68">
            <v>117075</v>
          </cell>
          <cell r="CM68">
            <v>34575</v>
          </cell>
          <cell r="CN68">
            <v>12452</v>
          </cell>
          <cell r="CO68">
            <v>30080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202864</v>
          </cell>
          <cell r="CW68">
            <v>0</v>
          </cell>
          <cell r="CX68">
            <v>218</v>
          </cell>
          <cell r="CY68">
            <v>0</v>
          </cell>
          <cell r="CZ68">
            <v>109755</v>
          </cell>
          <cell r="DA68">
            <v>71941</v>
          </cell>
          <cell r="DB68">
            <v>406</v>
          </cell>
          <cell r="DC68">
            <v>66856</v>
          </cell>
          <cell r="DD68">
            <v>1749499</v>
          </cell>
          <cell r="DE68">
            <v>27</v>
          </cell>
          <cell r="DF68">
            <v>769</v>
          </cell>
          <cell r="DG68">
            <v>9850</v>
          </cell>
          <cell r="DH68">
            <v>71656</v>
          </cell>
          <cell r="DI68">
            <v>4420</v>
          </cell>
          <cell r="DJ68">
            <v>0</v>
          </cell>
          <cell r="DK68">
            <v>0</v>
          </cell>
          <cell r="DL68">
            <v>4599</v>
          </cell>
          <cell r="DM68">
            <v>0</v>
          </cell>
          <cell r="DN68">
            <v>142212</v>
          </cell>
          <cell r="DO68">
            <v>0</v>
          </cell>
          <cell r="DP68">
            <v>5388</v>
          </cell>
          <cell r="DQ68">
            <v>58934</v>
          </cell>
          <cell r="DR68">
            <v>124656</v>
          </cell>
          <cell r="DS68">
            <v>122957</v>
          </cell>
          <cell r="DT68">
            <v>33884</v>
          </cell>
          <cell r="DU68">
            <v>258738</v>
          </cell>
          <cell r="DV68">
            <v>272360</v>
          </cell>
        </row>
        <row r="69">
          <cell r="C69" t="str">
            <v>乙部町</v>
          </cell>
          <cell r="D69">
            <v>1</v>
          </cell>
          <cell r="E69">
            <v>6</v>
          </cell>
          <cell r="F69">
            <v>0</v>
          </cell>
          <cell r="G69">
            <v>156542</v>
          </cell>
          <cell r="H69">
            <v>93822</v>
          </cell>
          <cell r="I69">
            <v>20570</v>
          </cell>
          <cell r="J69">
            <v>0</v>
          </cell>
          <cell r="K69">
            <v>0</v>
          </cell>
          <cell r="L69">
            <v>0</v>
          </cell>
          <cell r="M69">
            <v>4097</v>
          </cell>
          <cell r="N69">
            <v>0</v>
          </cell>
          <cell r="O69">
            <v>1882</v>
          </cell>
          <cell r="P69">
            <v>0</v>
          </cell>
          <cell r="Q69">
            <v>40215</v>
          </cell>
          <cell r="R69">
            <v>14926</v>
          </cell>
          <cell r="S69">
            <v>17082</v>
          </cell>
          <cell r="T69">
            <v>13456</v>
          </cell>
          <cell r="U69">
            <v>33062</v>
          </cell>
          <cell r="V69">
            <v>14832</v>
          </cell>
          <cell r="W69">
            <v>13689</v>
          </cell>
          <cell r="X69">
            <v>11101</v>
          </cell>
          <cell r="Y69">
            <v>0</v>
          </cell>
          <cell r="Z69">
            <v>0</v>
          </cell>
          <cell r="AA69">
            <v>72118</v>
          </cell>
          <cell r="AB69">
            <v>0</v>
          </cell>
          <cell r="AC69">
            <v>59930</v>
          </cell>
          <cell r="AD69">
            <v>169490</v>
          </cell>
          <cell r="AE69">
            <v>187485</v>
          </cell>
          <cell r="AF69">
            <v>74732</v>
          </cell>
          <cell r="AG69">
            <v>27279</v>
          </cell>
          <cell r="AH69">
            <v>27974</v>
          </cell>
          <cell r="AI69">
            <v>36788</v>
          </cell>
          <cell r="AJ69">
            <v>17053</v>
          </cell>
          <cell r="AK69">
            <v>33638</v>
          </cell>
          <cell r="AL69">
            <v>4570</v>
          </cell>
          <cell r="AM69">
            <v>12692</v>
          </cell>
          <cell r="AN69">
            <v>139821</v>
          </cell>
          <cell r="AO69">
            <v>20363</v>
          </cell>
          <cell r="AP69">
            <v>269338</v>
          </cell>
          <cell r="AQ69">
            <v>93250</v>
          </cell>
          <cell r="AR69">
            <v>0</v>
          </cell>
          <cell r="AS69">
            <v>15206</v>
          </cell>
          <cell r="AT69">
            <v>0</v>
          </cell>
          <cell r="AU69">
            <v>7001</v>
          </cell>
          <cell r="AV69">
            <v>201</v>
          </cell>
          <cell r="AW69">
            <v>0</v>
          </cell>
          <cell r="AX69">
            <v>521</v>
          </cell>
          <cell r="AY69">
            <v>103011</v>
          </cell>
          <cell r="AZ69">
            <v>0</v>
          </cell>
          <cell r="BA69">
            <v>239634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21436</v>
          </cell>
          <cell r="BH69">
            <v>53077</v>
          </cell>
          <cell r="BI69">
            <v>124137</v>
          </cell>
          <cell r="BJ69">
            <v>64354</v>
          </cell>
          <cell r="BK69">
            <v>3840</v>
          </cell>
          <cell r="BL69">
            <v>45043</v>
          </cell>
          <cell r="BM69">
            <v>120285</v>
          </cell>
          <cell r="BN69">
            <v>152916</v>
          </cell>
          <cell r="BO69">
            <v>91888</v>
          </cell>
          <cell r="BP69">
            <v>0</v>
          </cell>
          <cell r="BQ69">
            <v>0</v>
          </cell>
          <cell r="BR69">
            <v>0</v>
          </cell>
          <cell r="BS69">
            <v>1831</v>
          </cell>
          <cell r="BT69">
            <v>44252</v>
          </cell>
          <cell r="BU69">
            <v>14173</v>
          </cell>
          <cell r="BV69">
            <v>16724</v>
          </cell>
          <cell r="BW69">
            <v>15542</v>
          </cell>
          <cell r="BX69">
            <v>36853</v>
          </cell>
          <cell r="BY69">
            <v>15215</v>
          </cell>
          <cell r="BZ69">
            <v>14350</v>
          </cell>
          <cell r="CA69">
            <v>11029</v>
          </cell>
          <cell r="CB69">
            <v>0</v>
          </cell>
          <cell r="CC69">
            <v>0</v>
          </cell>
          <cell r="CD69">
            <v>69730</v>
          </cell>
          <cell r="CE69">
            <v>0</v>
          </cell>
          <cell r="CF69">
            <v>55553</v>
          </cell>
          <cell r="CG69">
            <v>171473</v>
          </cell>
          <cell r="CH69">
            <v>184937</v>
          </cell>
          <cell r="CI69">
            <v>26373</v>
          </cell>
          <cell r="CJ69">
            <v>25668</v>
          </cell>
          <cell r="CK69">
            <v>16500</v>
          </cell>
          <cell r="CL69">
            <v>37800</v>
          </cell>
          <cell r="CM69">
            <v>32223</v>
          </cell>
          <cell r="CN69">
            <v>11815</v>
          </cell>
          <cell r="CO69">
            <v>20680</v>
          </cell>
          <cell r="CP69">
            <v>0</v>
          </cell>
          <cell r="CQ69">
            <v>4251</v>
          </cell>
          <cell r="CR69">
            <v>0</v>
          </cell>
          <cell r="CS69">
            <v>0</v>
          </cell>
          <cell r="CT69">
            <v>21985</v>
          </cell>
          <cell r="CU69">
            <v>0</v>
          </cell>
          <cell r="CV69">
            <v>206548</v>
          </cell>
          <cell r="CW69">
            <v>0</v>
          </cell>
          <cell r="CX69">
            <v>201</v>
          </cell>
          <cell r="CY69">
            <v>0</v>
          </cell>
          <cell r="CZ69">
            <v>124542</v>
          </cell>
          <cell r="DA69">
            <v>64375</v>
          </cell>
          <cell r="DB69">
            <v>2325</v>
          </cell>
          <cell r="DC69">
            <v>54902</v>
          </cell>
          <cell r="DD69">
            <v>1434218</v>
          </cell>
          <cell r="DE69">
            <v>0</v>
          </cell>
          <cell r="DF69">
            <v>819</v>
          </cell>
          <cell r="DG69">
            <v>19525</v>
          </cell>
          <cell r="DH69">
            <v>74118</v>
          </cell>
          <cell r="DI69">
            <v>4392</v>
          </cell>
          <cell r="DJ69">
            <v>0</v>
          </cell>
          <cell r="DK69">
            <v>0</v>
          </cell>
          <cell r="DL69">
            <v>6891</v>
          </cell>
          <cell r="DM69">
            <v>0</v>
          </cell>
          <cell r="DN69">
            <v>114912</v>
          </cell>
          <cell r="DO69">
            <v>0</v>
          </cell>
          <cell r="DP69">
            <v>4308</v>
          </cell>
          <cell r="DQ69">
            <v>55197</v>
          </cell>
          <cell r="DR69">
            <v>123384</v>
          </cell>
          <cell r="DS69">
            <v>141747</v>
          </cell>
          <cell r="DT69">
            <v>18801</v>
          </cell>
          <cell r="DU69">
            <v>249348</v>
          </cell>
          <cell r="DV69">
            <v>93720</v>
          </cell>
        </row>
        <row r="70">
          <cell r="C70" t="str">
            <v>奥尻町</v>
          </cell>
          <cell r="D70">
            <v>1</v>
          </cell>
          <cell r="E70">
            <v>6</v>
          </cell>
          <cell r="F70">
            <v>0</v>
          </cell>
          <cell r="G70">
            <v>114452</v>
          </cell>
          <cell r="H70">
            <v>62038</v>
          </cell>
          <cell r="I70">
            <v>21505</v>
          </cell>
          <cell r="J70">
            <v>34309</v>
          </cell>
          <cell r="K70">
            <v>23889</v>
          </cell>
          <cell r="L70">
            <v>0</v>
          </cell>
          <cell r="M70">
            <v>8106</v>
          </cell>
          <cell r="N70">
            <v>0</v>
          </cell>
          <cell r="O70">
            <v>1333</v>
          </cell>
          <cell r="P70">
            <v>0</v>
          </cell>
          <cell r="Q70">
            <v>26580</v>
          </cell>
          <cell r="R70">
            <v>10975</v>
          </cell>
          <cell r="S70">
            <v>9537</v>
          </cell>
          <cell r="T70">
            <v>15138</v>
          </cell>
          <cell r="U70">
            <v>25432</v>
          </cell>
          <cell r="V70">
            <v>13872</v>
          </cell>
          <cell r="W70">
            <v>9477</v>
          </cell>
          <cell r="X70">
            <v>11101</v>
          </cell>
          <cell r="Y70">
            <v>110815</v>
          </cell>
          <cell r="Z70">
            <v>4620</v>
          </cell>
          <cell r="AA70">
            <v>53960</v>
          </cell>
          <cell r="AB70">
            <v>0</v>
          </cell>
          <cell r="AC70">
            <v>32943</v>
          </cell>
          <cell r="AD70">
            <v>139544</v>
          </cell>
          <cell r="AE70">
            <v>120423</v>
          </cell>
          <cell r="AF70">
            <v>47190</v>
          </cell>
          <cell r="AG70">
            <v>20680</v>
          </cell>
          <cell r="AH70">
            <v>9293</v>
          </cell>
          <cell r="AI70">
            <v>25968</v>
          </cell>
          <cell r="AJ70">
            <v>12076</v>
          </cell>
          <cell r="AK70">
            <v>30006</v>
          </cell>
          <cell r="AL70">
            <v>3181</v>
          </cell>
          <cell r="AM70">
            <v>11090</v>
          </cell>
          <cell r="AN70">
            <v>384397</v>
          </cell>
          <cell r="AO70">
            <v>13328</v>
          </cell>
          <cell r="AP70">
            <v>215981</v>
          </cell>
          <cell r="AQ70">
            <v>72423</v>
          </cell>
          <cell r="AR70">
            <v>5435</v>
          </cell>
          <cell r="AS70">
            <v>72775</v>
          </cell>
          <cell r="AT70">
            <v>0</v>
          </cell>
          <cell r="AU70">
            <v>1329</v>
          </cell>
          <cell r="AV70">
            <v>167</v>
          </cell>
          <cell r="AW70">
            <v>4888</v>
          </cell>
          <cell r="AX70">
            <v>460</v>
          </cell>
          <cell r="AY70">
            <v>94680</v>
          </cell>
          <cell r="AZ70">
            <v>0</v>
          </cell>
          <cell r="BA70">
            <v>164969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8826</v>
          </cell>
          <cell r="BH70">
            <v>48791</v>
          </cell>
          <cell r="BI70">
            <v>111636</v>
          </cell>
          <cell r="BJ70">
            <v>54561</v>
          </cell>
          <cell r="BK70">
            <v>2852</v>
          </cell>
          <cell r="BL70">
            <v>37935</v>
          </cell>
          <cell r="BM70">
            <v>61545</v>
          </cell>
          <cell r="BN70">
            <v>111699</v>
          </cell>
          <cell r="BO70">
            <v>60756</v>
          </cell>
          <cell r="BP70">
            <v>33337</v>
          </cell>
          <cell r="BQ70">
            <v>0</v>
          </cell>
          <cell r="BR70">
            <v>0</v>
          </cell>
          <cell r="BS70">
            <v>1297</v>
          </cell>
          <cell r="BT70">
            <v>25513</v>
          </cell>
          <cell r="BU70">
            <v>10602</v>
          </cell>
          <cell r="BV70">
            <v>9593</v>
          </cell>
          <cell r="BW70">
            <v>15542</v>
          </cell>
          <cell r="BX70">
            <v>25416</v>
          </cell>
          <cell r="BY70">
            <v>13841</v>
          </cell>
          <cell r="BZ70">
            <v>9225</v>
          </cell>
          <cell r="CA70">
            <v>11029</v>
          </cell>
          <cell r="CB70">
            <v>106240</v>
          </cell>
          <cell r="CC70">
            <v>4867</v>
          </cell>
          <cell r="CD70">
            <v>52134</v>
          </cell>
          <cell r="CE70">
            <v>0</v>
          </cell>
          <cell r="CF70">
            <v>29511</v>
          </cell>
          <cell r="CG70">
            <v>142085</v>
          </cell>
          <cell r="CH70">
            <v>118244</v>
          </cell>
          <cell r="CI70">
            <v>19871</v>
          </cell>
          <cell r="CJ70">
            <v>8924</v>
          </cell>
          <cell r="CK70">
            <v>11685</v>
          </cell>
          <cell r="CL70">
            <v>25725</v>
          </cell>
          <cell r="CM70">
            <v>28749</v>
          </cell>
          <cell r="CN70">
            <v>10295</v>
          </cell>
          <cell r="CO70">
            <v>21620</v>
          </cell>
          <cell r="CP70">
            <v>24014</v>
          </cell>
          <cell r="CQ70">
            <v>8469</v>
          </cell>
          <cell r="CR70">
            <v>4082</v>
          </cell>
          <cell r="CS70">
            <v>0</v>
          </cell>
          <cell r="CT70">
            <v>80347</v>
          </cell>
          <cell r="CU70">
            <v>0</v>
          </cell>
          <cell r="CV70">
            <v>162473</v>
          </cell>
          <cell r="CW70">
            <v>0</v>
          </cell>
          <cell r="CX70">
            <v>167</v>
          </cell>
          <cell r="CY70">
            <v>0</v>
          </cell>
          <cell r="CZ70">
            <v>111636</v>
          </cell>
          <cell r="DA70">
            <v>54598</v>
          </cell>
          <cell r="DB70">
            <v>1977</v>
          </cell>
          <cell r="DC70">
            <v>47702</v>
          </cell>
          <cell r="DD70">
            <v>1450697</v>
          </cell>
          <cell r="DE70">
            <v>5812</v>
          </cell>
          <cell r="DF70">
            <v>749</v>
          </cell>
          <cell r="DG70">
            <v>7411</v>
          </cell>
          <cell r="DH70">
            <v>46695</v>
          </cell>
          <cell r="DI70">
            <v>3059</v>
          </cell>
          <cell r="DJ70">
            <v>0</v>
          </cell>
          <cell r="DK70">
            <v>0</v>
          </cell>
          <cell r="DL70">
            <v>1336</v>
          </cell>
          <cell r="DM70">
            <v>0</v>
          </cell>
          <cell r="DN70">
            <v>105039</v>
          </cell>
          <cell r="DO70">
            <v>0</v>
          </cell>
          <cell r="DP70">
            <v>4125</v>
          </cell>
          <cell r="DQ70">
            <v>50759</v>
          </cell>
          <cell r="DR70">
            <v>62487</v>
          </cell>
          <cell r="DS70">
            <v>384912</v>
          </cell>
          <cell r="DT70">
            <v>13261</v>
          </cell>
          <cell r="DU70">
            <v>200014</v>
          </cell>
          <cell r="DV70">
            <v>72754</v>
          </cell>
        </row>
        <row r="71">
          <cell r="C71" t="str">
            <v>今金町</v>
          </cell>
          <cell r="D71">
            <v>1</v>
          </cell>
          <cell r="E71">
            <v>6</v>
          </cell>
          <cell r="F71">
            <v>0</v>
          </cell>
          <cell r="G71">
            <v>236566</v>
          </cell>
          <cell r="H71">
            <v>330966</v>
          </cell>
          <cell r="I71">
            <v>55726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3509</v>
          </cell>
          <cell r="O71">
            <v>2805</v>
          </cell>
          <cell r="P71">
            <v>10660</v>
          </cell>
          <cell r="Q71">
            <v>47259</v>
          </cell>
          <cell r="R71">
            <v>19475</v>
          </cell>
          <cell r="S71">
            <v>38828</v>
          </cell>
          <cell r="T71">
            <v>23548</v>
          </cell>
          <cell r="U71">
            <v>25432</v>
          </cell>
          <cell r="V71">
            <v>4848</v>
          </cell>
          <cell r="W71">
            <v>9477</v>
          </cell>
          <cell r="X71">
            <v>11101</v>
          </cell>
          <cell r="Y71">
            <v>0</v>
          </cell>
          <cell r="Z71">
            <v>0</v>
          </cell>
          <cell r="AA71">
            <v>131067</v>
          </cell>
          <cell r="AB71">
            <v>0</v>
          </cell>
          <cell r="AC71">
            <v>99061</v>
          </cell>
          <cell r="AD71">
            <v>192807</v>
          </cell>
          <cell r="AE71">
            <v>203580</v>
          </cell>
          <cell r="AF71">
            <v>102016</v>
          </cell>
          <cell r="AG71">
            <v>52906</v>
          </cell>
          <cell r="AH71">
            <v>70221</v>
          </cell>
          <cell r="AI71">
            <v>89806</v>
          </cell>
          <cell r="AJ71">
            <v>22158</v>
          </cell>
          <cell r="AK71">
            <v>41465</v>
          </cell>
          <cell r="AL71">
            <v>5607</v>
          </cell>
          <cell r="AM71">
            <v>16164</v>
          </cell>
          <cell r="AN71">
            <v>157864</v>
          </cell>
          <cell r="AO71">
            <v>54466</v>
          </cell>
          <cell r="AP71">
            <v>334985</v>
          </cell>
          <cell r="AQ71">
            <v>357780</v>
          </cell>
          <cell r="AR71">
            <v>6201</v>
          </cell>
          <cell r="AS71">
            <v>0</v>
          </cell>
          <cell r="AT71">
            <v>0</v>
          </cell>
          <cell r="AU71">
            <v>6572</v>
          </cell>
          <cell r="AV71">
            <v>471</v>
          </cell>
          <cell r="AW71">
            <v>1801</v>
          </cell>
          <cell r="AX71">
            <v>625</v>
          </cell>
          <cell r="AY71">
            <v>156199</v>
          </cell>
          <cell r="AZ71">
            <v>0</v>
          </cell>
          <cell r="BA71">
            <v>373258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17695</v>
          </cell>
          <cell r="BH71">
            <v>59926</v>
          </cell>
          <cell r="BI71">
            <v>115454</v>
          </cell>
          <cell r="BJ71">
            <v>67256</v>
          </cell>
          <cell r="BK71">
            <v>417</v>
          </cell>
          <cell r="BL71">
            <v>45351</v>
          </cell>
          <cell r="BM71">
            <v>124575</v>
          </cell>
          <cell r="BN71">
            <v>231138</v>
          </cell>
          <cell r="BO71">
            <v>323766</v>
          </cell>
          <cell r="BP71">
            <v>0</v>
          </cell>
          <cell r="BQ71">
            <v>0</v>
          </cell>
          <cell r="BR71">
            <v>3375</v>
          </cell>
          <cell r="BS71">
            <v>2729</v>
          </cell>
          <cell r="BT71">
            <v>46307</v>
          </cell>
          <cell r="BU71">
            <v>17876</v>
          </cell>
          <cell r="BV71">
            <v>39347</v>
          </cell>
          <cell r="BW71">
            <v>21268</v>
          </cell>
          <cell r="BX71">
            <v>25416</v>
          </cell>
          <cell r="BY71">
            <v>4977</v>
          </cell>
          <cell r="BZ71">
            <v>9225</v>
          </cell>
          <cell r="CA71">
            <v>11029</v>
          </cell>
          <cell r="CB71">
            <v>0</v>
          </cell>
          <cell r="CC71">
            <v>0</v>
          </cell>
          <cell r="CD71">
            <v>126058</v>
          </cell>
          <cell r="CE71">
            <v>0</v>
          </cell>
          <cell r="CF71">
            <v>98443</v>
          </cell>
          <cell r="CG71">
            <v>196581</v>
          </cell>
          <cell r="CH71">
            <v>211614</v>
          </cell>
          <cell r="CI71">
            <v>52240</v>
          </cell>
          <cell r="CJ71">
            <v>66332</v>
          </cell>
          <cell r="CK71">
            <v>21466</v>
          </cell>
          <cell r="CL71">
            <v>87150</v>
          </cell>
          <cell r="CM71">
            <v>39692</v>
          </cell>
          <cell r="CN71">
            <v>14643</v>
          </cell>
          <cell r="CO71">
            <v>56212</v>
          </cell>
          <cell r="CP71">
            <v>0</v>
          </cell>
          <cell r="CQ71">
            <v>0</v>
          </cell>
          <cell r="CR71">
            <v>4196</v>
          </cell>
          <cell r="CS71">
            <v>0</v>
          </cell>
          <cell r="CT71">
            <v>0</v>
          </cell>
          <cell r="CU71">
            <v>0</v>
          </cell>
          <cell r="CV71">
            <v>277706</v>
          </cell>
          <cell r="CW71">
            <v>0</v>
          </cell>
          <cell r="CX71">
            <v>472</v>
          </cell>
          <cell r="CY71">
            <v>0</v>
          </cell>
          <cell r="CZ71">
            <v>122230</v>
          </cell>
          <cell r="DA71">
            <v>67275</v>
          </cell>
          <cell r="DB71">
            <v>152</v>
          </cell>
          <cell r="DC71">
            <v>54143</v>
          </cell>
          <cell r="DD71">
            <v>2133995</v>
          </cell>
          <cell r="DE71">
            <v>3470</v>
          </cell>
          <cell r="DF71">
            <v>994</v>
          </cell>
          <cell r="DG71">
            <v>15702</v>
          </cell>
          <cell r="DH71">
            <v>101371</v>
          </cell>
          <cell r="DI71">
            <v>5417</v>
          </cell>
          <cell r="DJ71">
            <v>10603</v>
          </cell>
          <cell r="DK71">
            <v>0</v>
          </cell>
          <cell r="DL71">
            <v>6593</v>
          </cell>
          <cell r="DM71">
            <v>0</v>
          </cell>
          <cell r="DN71">
            <v>173866</v>
          </cell>
          <cell r="DO71">
            <v>0</v>
          </cell>
          <cell r="DP71">
            <v>6862</v>
          </cell>
          <cell r="DQ71">
            <v>60697</v>
          </cell>
          <cell r="DR71">
            <v>124338</v>
          </cell>
          <cell r="DS71">
            <v>131233</v>
          </cell>
          <cell r="DT71">
            <v>54149</v>
          </cell>
          <cell r="DU71">
            <v>310148</v>
          </cell>
          <cell r="DV71">
            <v>359392</v>
          </cell>
        </row>
        <row r="72">
          <cell r="C72" t="str">
            <v>せたな町</v>
          </cell>
          <cell r="D72">
            <v>1</v>
          </cell>
          <cell r="E72">
            <v>6</v>
          </cell>
          <cell r="F72">
            <v>0</v>
          </cell>
          <cell r="G72">
            <v>280723</v>
          </cell>
          <cell r="H72">
            <v>380611</v>
          </cell>
          <cell r="I72">
            <v>67320</v>
          </cell>
          <cell r="J72">
            <v>31079</v>
          </cell>
          <cell r="K72">
            <v>31439</v>
          </cell>
          <cell r="L72">
            <v>0</v>
          </cell>
          <cell r="M72">
            <v>11937</v>
          </cell>
          <cell r="N72">
            <v>3192</v>
          </cell>
          <cell r="O72">
            <v>4091</v>
          </cell>
          <cell r="P72">
            <v>0</v>
          </cell>
          <cell r="Q72">
            <v>86323</v>
          </cell>
          <cell r="R72">
            <v>21386</v>
          </cell>
          <cell r="S72">
            <v>40243</v>
          </cell>
          <cell r="T72">
            <v>36163</v>
          </cell>
          <cell r="U72">
            <v>45778</v>
          </cell>
          <cell r="V72">
            <v>24432</v>
          </cell>
          <cell r="W72">
            <v>26325</v>
          </cell>
          <cell r="X72">
            <v>33303</v>
          </cell>
          <cell r="Y72">
            <v>0</v>
          </cell>
          <cell r="Z72">
            <v>0</v>
          </cell>
          <cell r="AA72">
            <v>154674</v>
          </cell>
          <cell r="AB72">
            <v>0</v>
          </cell>
          <cell r="AC72">
            <v>119894</v>
          </cell>
          <cell r="AD72">
            <v>360478</v>
          </cell>
          <cell r="AE72">
            <v>415788</v>
          </cell>
          <cell r="AF72">
            <v>172201</v>
          </cell>
          <cell r="AG72">
            <v>72989</v>
          </cell>
          <cell r="AH72">
            <v>78939</v>
          </cell>
          <cell r="AI72">
            <v>90347</v>
          </cell>
          <cell r="AJ72">
            <v>26746</v>
          </cell>
          <cell r="AK72">
            <v>52461</v>
          </cell>
          <cell r="AL72">
            <v>8584</v>
          </cell>
          <cell r="AM72">
            <v>21833</v>
          </cell>
          <cell r="AN72">
            <v>620908</v>
          </cell>
          <cell r="AO72">
            <v>56712</v>
          </cell>
          <cell r="AP72">
            <v>407884</v>
          </cell>
          <cell r="AQ72">
            <v>387959</v>
          </cell>
          <cell r="AR72">
            <v>743</v>
          </cell>
          <cell r="AS72">
            <v>0</v>
          </cell>
          <cell r="AT72">
            <v>0</v>
          </cell>
          <cell r="AU72">
            <v>5686</v>
          </cell>
          <cell r="AV72">
            <v>555</v>
          </cell>
          <cell r="AW72">
            <v>4212</v>
          </cell>
          <cell r="AX72">
            <v>939</v>
          </cell>
          <cell r="AY72">
            <v>265255</v>
          </cell>
          <cell r="AZ72">
            <v>0</v>
          </cell>
          <cell r="BA72">
            <v>223679</v>
          </cell>
          <cell r="BB72">
            <v>0</v>
          </cell>
          <cell r="BC72">
            <v>0</v>
          </cell>
          <cell r="BD72">
            <v>0</v>
          </cell>
          <cell r="BE72">
            <v>218626</v>
          </cell>
          <cell r="BF72">
            <v>0</v>
          </cell>
          <cell r="BG72">
            <v>37059</v>
          </cell>
          <cell r="BH72">
            <v>69514</v>
          </cell>
          <cell r="BI72">
            <v>156553</v>
          </cell>
          <cell r="BJ72">
            <v>96439</v>
          </cell>
          <cell r="BK72">
            <v>1540</v>
          </cell>
          <cell r="BL72">
            <v>60554</v>
          </cell>
          <cell r="BM72">
            <v>270105</v>
          </cell>
          <cell r="BN72">
            <v>272273</v>
          </cell>
          <cell r="BO72">
            <v>371867</v>
          </cell>
          <cell r="BP72">
            <v>30224</v>
          </cell>
          <cell r="BQ72">
            <v>0</v>
          </cell>
          <cell r="BR72">
            <v>3070</v>
          </cell>
          <cell r="BS72">
            <v>3980</v>
          </cell>
          <cell r="BT72">
            <v>89513</v>
          </cell>
          <cell r="BU72">
            <v>20905</v>
          </cell>
          <cell r="BV72">
            <v>40630</v>
          </cell>
          <cell r="BW72">
            <v>38446</v>
          </cell>
          <cell r="BX72">
            <v>49561</v>
          </cell>
          <cell r="BY72">
            <v>24411</v>
          </cell>
          <cell r="BZ72">
            <v>26650</v>
          </cell>
          <cell r="CA72">
            <v>33087</v>
          </cell>
          <cell r="CB72">
            <v>0</v>
          </cell>
          <cell r="CC72">
            <v>0</v>
          </cell>
          <cell r="CD72">
            <v>148782</v>
          </cell>
          <cell r="CE72">
            <v>0</v>
          </cell>
          <cell r="CF72">
            <v>114221</v>
          </cell>
          <cell r="CG72">
            <v>364227</v>
          </cell>
          <cell r="CH72">
            <v>427769</v>
          </cell>
          <cell r="CI72">
            <v>74170</v>
          </cell>
          <cell r="CJ72">
            <v>75624</v>
          </cell>
          <cell r="CK72">
            <v>25958</v>
          </cell>
          <cell r="CL72">
            <v>89250</v>
          </cell>
          <cell r="CM72">
            <v>50099</v>
          </cell>
          <cell r="CN72">
            <v>19677</v>
          </cell>
          <cell r="CO72">
            <v>67680</v>
          </cell>
          <cell r="CP72">
            <v>31439</v>
          </cell>
          <cell r="CQ72">
            <v>12473</v>
          </cell>
          <cell r="CR72">
            <v>716</v>
          </cell>
          <cell r="CS72">
            <v>0</v>
          </cell>
          <cell r="CT72">
            <v>0</v>
          </cell>
          <cell r="CU72">
            <v>0</v>
          </cell>
          <cell r="CV72">
            <v>229652</v>
          </cell>
          <cell r="CW72">
            <v>0</v>
          </cell>
          <cell r="CX72">
            <v>555</v>
          </cell>
          <cell r="CY72">
            <v>0</v>
          </cell>
          <cell r="CZ72">
            <v>162289</v>
          </cell>
          <cell r="DA72">
            <v>96482</v>
          </cell>
          <cell r="DB72">
            <v>1041</v>
          </cell>
          <cell r="DC72">
            <v>70473</v>
          </cell>
          <cell r="DD72">
            <v>3598120</v>
          </cell>
          <cell r="DE72">
            <v>8942</v>
          </cell>
          <cell r="DF72">
            <v>1501</v>
          </cell>
          <cell r="DG72">
            <v>30183</v>
          </cell>
          <cell r="DH72">
            <v>170904</v>
          </cell>
          <cell r="DI72">
            <v>8335</v>
          </cell>
          <cell r="DJ72">
            <v>0</v>
          </cell>
          <cell r="DK72">
            <v>0</v>
          </cell>
          <cell r="DL72">
            <v>5729</v>
          </cell>
          <cell r="DM72">
            <v>243464</v>
          </cell>
          <cell r="DN72">
            <v>297629</v>
          </cell>
          <cell r="DO72">
            <v>0</v>
          </cell>
          <cell r="DP72">
            <v>10088</v>
          </cell>
          <cell r="DQ72">
            <v>72247</v>
          </cell>
          <cell r="DR72">
            <v>281907</v>
          </cell>
          <cell r="DS72">
            <v>576419</v>
          </cell>
          <cell r="DT72">
            <v>54569</v>
          </cell>
          <cell r="DU72">
            <v>377893</v>
          </cell>
          <cell r="DV72">
            <v>389752</v>
          </cell>
        </row>
        <row r="73">
          <cell r="C73" t="str">
            <v>島牧村</v>
          </cell>
          <cell r="D73">
            <v>1</v>
          </cell>
          <cell r="E73">
            <v>6</v>
          </cell>
          <cell r="F73">
            <v>0</v>
          </cell>
          <cell r="G73">
            <v>112582</v>
          </cell>
          <cell r="H73">
            <v>70932</v>
          </cell>
          <cell r="I73">
            <v>16082</v>
          </cell>
          <cell r="J73">
            <v>0</v>
          </cell>
          <cell r="K73">
            <v>0</v>
          </cell>
          <cell r="L73">
            <v>0</v>
          </cell>
          <cell r="M73">
            <v>4396</v>
          </cell>
          <cell r="N73">
            <v>0</v>
          </cell>
          <cell r="O73">
            <v>750</v>
          </cell>
          <cell r="P73">
            <v>0</v>
          </cell>
          <cell r="Q73">
            <v>6422</v>
          </cell>
          <cell r="R73">
            <v>5947</v>
          </cell>
          <cell r="S73">
            <v>8751</v>
          </cell>
          <cell r="T73">
            <v>11774</v>
          </cell>
          <cell r="U73">
            <v>12716</v>
          </cell>
          <cell r="V73">
            <v>13488</v>
          </cell>
          <cell r="W73">
            <v>12636</v>
          </cell>
          <cell r="X73">
            <v>11101</v>
          </cell>
          <cell r="Y73">
            <v>0</v>
          </cell>
          <cell r="Z73">
            <v>0</v>
          </cell>
          <cell r="AA73">
            <v>69883</v>
          </cell>
          <cell r="AB73">
            <v>0</v>
          </cell>
          <cell r="AC73">
            <v>30749</v>
          </cell>
          <cell r="AD73">
            <v>52983</v>
          </cell>
          <cell r="AE73">
            <v>91278</v>
          </cell>
          <cell r="AF73">
            <v>28657</v>
          </cell>
          <cell r="AG73">
            <v>25270</v>
          </cell>
          <cell r="AH73">
            <v>12550</v>
          </cell>
          <cell r="AI73">
            <v>44903</v>
          </cell>
          <cell r="AJ73">
            <v>6794</v>
          </cell>
          <cell r="AK73">
            <v>20519</v>
          </cell>
          <cell r="AL73">
            <v>2643</v>
          </cell>
          <cell r="AM73">
            <v>7685</v>
          </cell>
          <cell r="AN73">
            <v>79196</v>
          </cell>
          <cell r="AO73">
            <v>23484</v>
          </cell>
          <cell r="AP73">
            <v>152361</v>
          </cell>
          <cell r="AQ73">
            <v>197691</v>
          </cell>
          <cell r="AR73">
            <v>1485</v>
          </cell>
          <cell r="AS73">
            <v>175845</v>
          </cell>
          <cell r="AT73">
            <v>0</v>
          </cell>
          <cell r="AU73">
            <v>154</v>
          </cell>
          <cell r="AV73">
            <v>71</v>
          </cell>
          <cell r="AW73">
            <v>25</v>
          </cell>
          <cell r="AX73">
            <v>150</v>
          </cell>
          <cell r="AY73">
            <v>78135</v>
          </cell>
          <cell r="AZ73">
            <v>0</v>
          </cell>
          <cell r="BA73">
            <v>24044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10220</v>
          </cell>
          <cell r="BH73">
            <v>46183</v>
          </cell>
          <cell r="BI73">
            <v>124896</v>
          </cell>
          <cell r="BJ73">
            <v>41868</v>
          </cell>
          <cell r="BK73">
            <v>660</v>
          </cell>
          <cell r="BL73">
            <v>36611</v>
          </cell>
          <cell r="BM73">
            <v>62535</v>
          </cell>
          <cell r="BN73">
            <v>109457</v>
          </cell>
          <cell r="BO73">
            <v>72260</v>
          </cell>
          <cell r="BP73">
            <v>0</v>
          </cell>
          <cell r="BQ73">
            <v>0</v>
          </cell>
          <cell r="BR73">
            <v>0</v>
          </cell>
          <cell r="BS73">
            <v>730</v>
          </cell>
          <cell r="BT73">
            <v>5751</v>
          </cell>
          <cell r="BU73">
            <v>5647</v>
          </cell>
          <cell r="BV73">
            <v>8926</v>
          </cell>
          <cell r="BW73">
            <v>11452</v>
          </cell>
          <cell r="BX73">
            <v>12708</v>
          </cell>
          <cell r="BY73">
            <v>13130</v>
          </cell>
          <cell r="BZ73">
            <v>12300</v>
          </cell>
          <cell r="CA73">
            <v>11029</v>
          </cell>
          <cell r="CB73">
            <v>0</v>
          </cell>
          <cell r="CC73">
            <v>0</v>
          </cell>
          <cell r="CD73">
            <v>66910</v>
          </cell>
          <cell r="CE73">
            <v>0</v>
          </cell>
          <cell r="CF73">
            <v>32570</v>
          </cell>
          <cell r="CG73">
            <v>54231</v>
          </cell>
          <cell r="CH73">
            <v>92072</v>
          </cell>
          <cell r="CI73">
            <v>24464</v>
          </cell>
          <cell r="CJ73">
            <v>11868</v>
          </cell>
          <cell r="CK73">
            <v>6574</v>
          </cell>
          <cell r="CL73">
            <v>44625</v>
          </cell>
          <cell r="CM73">
            <v>19644</v>
          </cell>
          <cell r="CN73">
            <v>6494</v>
          </cell>
          <cell r="CO73">
            <v>18236</v>
          </cell>
          <cell r="CP73">
            <v>0</v>
          </cell>
          <cell r="CQ73">
            <v>4720</v>
          </cell>
          <cell r="CR73">
            <v>1485</v>
          </cell>
          <cell r="CS73">
            <v>0</v>
          </cell>
          <cell r="CT73">
            <v>177388</v>
          </cell>
          <cell r="CU73">
            <v>0</v>
          </cell>
          <cell r="CV73">
            <v>21323</v>
          </cell>
          <cell r="CW73">
            <v>0</v>
          </cell>
          <cell r="CX73">
            <v>71</v>
          </cell>
          <cell r="CY73">
            <v>0</v>
          </cell>
          <cell r="CZ73">
            <v>123791</v>
          </cell>
          <cell r="DA73">
            <v>41894</v>
          </cell>
          <cell r="DB73">
            <v>633</v>
          </cell>
          <cell r="DC73">
            <v>47695</v>
          </cell>
          <cell r="DD73">
            <v>835160</v>
          </cell>
          <cell r="DE73">
            <v>223</v>
          </cell>
          <cell r="DF73">
            <v>239</v>
          </cell>
          <cell r="DG73">
            <v>10144</v>
          </cell>
          <cell r="DH73">
            <v>28442</v>
          </cell>
          <cell r="DI73">
            <v>2516</v>
          </cell>
          <cell r="DJ73">
            <v>0</v>
          </cell>
          <cell r="DK73">
            <v>0</v>
          </cell>
          <cell r="DL73">
            <v>155</v>
          </cell>
          <cell r="DM73">
            <v>0</v>
          </cell>
          <cell r="DN73">
            <v>88967</v>
          </cell>
          <cell r="DO73">
            <v>0</v>
          </cell>
          <cell r="DP73">
            <v>2713</v>
          </cell>
          <cell r="DQ73">
            <v>48315</v>
          </cell>
          <cell r="DR73">
            <v>57558</v>
          </cell>
          <cell r="DS73">
            <v>77366</v>
          </cell>
          <cell r="DT73">
            <v>23480</v>
          </cell>
          <cell r="DU73">
            <v>141154</v>
          </cell>
          <cell r="DV73">
            <v>199584</v>
          </cell>
        </row>
        <row r="74">
          <cell r="C74" t="str">
            <v>寿都町</v>
          </cell>
          <cell r="D74">
            <v>1</v>
          </cell>
          <cell r="E74">
            <v>6</v>
          </cell>
          <cell r="F74">
            <v>0</v>
          </cell>
          <cell r="G74">
            <v>125312</v>
          </cell>
          <cell r="H74">
            <v>107017</v>
          </cell>
          <cell r="I74">
            <v>14025</v>
          </cell>
          <cell r="J74">
            <v>0</v>
          </cell>
          <cell r="K74">
            <v>0</v>
          </cell>
          <cell r="L74">
            <v>0</v>
          </cell>
          <cell r="M74">
            <v>5519</v>
          </cell>
          <cell r="N74">
            <v>0</v>
          </cell>
          <cell r="O74">
            <v>1569</v>
          </cell>
          <cell r="P74">
            <v>0</v>
          </cell>
          <cell r="Q74">
            <v>51966</v>
          </cell>
          <cell r="R74">
            <v>12447</v>
          </cell>
          <cell r="S74">
            <v>16978</v>
          </cell>
          <cell r="T74">
            <v>25230</v>
          </cell>
          <cell r="U74">
            <v>25432</v>
          </cell>
          <cell r="V74">
            <v>15216</v>
          </cell>
          <cell r="W74">
            <v>12636</v>
          </cell>
          <cell r="X74">
            <v>11101</v>
          </cell>
          <cell r="Y74">
            <v>0</v>
          </cell>
          <cell r="Z74">
            <v>0</v>
          </cell>
          <cell r="AA74">
            <v>55869</v>
          </cell>
          <cell r="AB74">
            <v>0</v>
          </cell>
          <cell r="AC74">
            <v>45850</v>
          </cell>
          <cell r="AD74">
            <v>106354</v>
          </cell>
          <cell r="AE74">
            <v>147973</v>
          </cell>
          <cell r="AF74">
            <v>55684</v>
          </cell>
          <cell r="AG74">
            <v>21069</v>
          </cell>
          <cell r="AH74">
            <v>12358</v>
          </cell>
          <cell r="AI74">
            <v>21099</v>
          </cell>
          <cell r="AJ74">
            <v>14221</v>
          </cell>
          <cell r="AK74">
            <v>30705</v>
          </cell>
          <cell r="AL74">
            <v>3358</v>
          </cell>
          <cell r="AM74">
            <v>11399</v>
          </cell>
          <cell r="AN74">
            <v>120950</v>
          </cell>
          <cell r="AO74">
            <v>11361</v>
          </cell>
          <cell r="AP74">
            <v>238971</v>
          </cell>
          <cell r="AQ74">
            <v>54925</v>
          </cell>
          <cell r="AR74">
            <v>689</v>
          </cell>
          <cell r="AS74">
            <v>6136</v>
          </cell>
          <cell r="AT74">
            <v>0</v>
          </cell>
          <cell r="AU74">
            <v>8189</v>
          </cell>
          <cell r="AV74">
            <v>214</v>
          </cell>
          <cell r="AW74">
            <v>357</v>
          </cell>
          <cell r="AX74">
            <v>453</v>
          </cell>
          <cell r="AY74">
            <v>87852</v>
          </cell>
          <cell r="AZ74">
            <v>0</v>
          </cell>
          <cell r="BA74">
            <v>314749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25468</v>
          </cell>
          <cell r="BH74">
            <v>49472</v>
          </cell>
          <cell r="BI74">
            <v>145289</v>
          </cell>
          <cell r="BJ74">
            <v>50587</v>
          </cell>
          <cell r="BK74">
            <v>0</v>
          </cell>
          <cell r="BL74">
            <v>45314</v>
          </cell>
          <cell r="BM74">
            <v>113190</v>
          </cell>
          <cell r="BN74">
            <v>122366</v>
          </cell>
          <cell r="BO74">
            <v>103896</v>
          </cell>
          <cell r="BP74">
            <v>0</v>
          </cell>
          <cell r="BQ74">
            <v>0</v>
          </cell>
          <cell r="BR74">
            <v>0</v>
          </cell>
          <cell r="BS74">
            <v>1527</v>
          </cell>
          <cell r="BT74">
            <v>63208</v>
          </cell>
          <cell r="BU74">
            <v>11820</v>
          </cell>
          <cell r="BV74">
            <v>17545</v>
          </cell>
          <cell r="BW74">
            <v>24540</v>
          </cell>
          <cell r="BX74">
            <v>25416</v>
          </cell>
          <cell r="BY74">
            <v>15121</v>
          </cell>
          <cell r="BZ74">
            <v>12300</v>
          </cell>
          <cell r="CA74">
            <v>11029</v>
          </cell>
          <cell r="CB74">
            <v>0</v>
          </cell>
          <cell r="CC74">
            <v>0</v>
          </cell>
          <cell r="CD74">
            <v>54052</v>
          </cell>
          <cell r="CE74">
            <v>0</v>
          </cell>
          <cell r="CF74">
            <v>49805</v>
          </cell>
          <cell r="CG74">
            <v>107736</v>
          </cell>
          <cell r="CH74">
            <v>156024</v>
          </cell>
          <cell r="CI74">
            <v>20397</v>
          </cell>
          <cell r="CJ74">
            <v>11684</v>
          </cell>
          <cell r="CK74">
            <v>13759</v>
          </cell>
          <cell r="CL74">
            <v>21525</v>
          </cell>
          <cell r="CM74">
            <v>29409</v>
          </cell>
          <cell r="CN74">
            <v>10695</v>
          </cell>
          <cell r="CO74">
            <v>14100</v>
          </cell>
          <cell r="CP74">
            <v>0</v>
          </cell>
          <cell r="CQ74">
            <v>5956</v>
          </cell>
          <cell r="CR74">
            <v>689</v>
          </cell>
          <cell r="CS74">
            <v>0</v>
          </cell>
          <cell r="CT74">
            <v>6754</v>
          </cell>
          <cell r="CU74">
            <v>0</v>
          </cell>
          <cell r="CV74">
            <v>282405</v>
          </cell>
          <cell r="CW74">
            <v>0</v>
          </cell>
          <cell r="CX74">
            <v>215</v>
          </cell>
          <cell r="CY74">
            <v>0</v>
          </cell>
          <cell r="CZ74">
            <v>146785</v>
          </cell>
          <cell r="DA74">
            <v>50604</v>
          </cell>
          <cell r="DB74">
            <v>0</v>
          </cell>
          <cell r="DC74">
            <v>56086</v>
          </cell>
          <cell r="DD74">
            <v>1211868</v>
          </cell>
          <cell r="DE74">
            <v>1252</v>
          </cell>
          <cell r="DF74">
            <v>704</v>
          </cell>
          <cell r="DG74">
            <v>24651</v>
          </cell>
          <cell r="DH74">
            <v>55185</v>
          </cell>
          <cell r="DI74">
            <v>3237</v>
          </cell>
          <cell r="DJ74">
            <v>0</v>
          </cell>
          <cell r="DK74">
            <v>0</v>
          </cell>
          <cell r="DL74">
            <v>8195</v>
          </cell>
          <cell r="DM74">
            <v>0</v>
          </cell>
          <cell r="DN74">
            <v>98088</v>
          </cell>
          <cell r="DO74">
            <v>0</v>
          </cell>
          <cell r="DP74">
            <v>3893</v>
          </cell>
          <cell r="DQ74">
            <v>44065</v>
          </cell>
          <cell r="DR74">
            <v>115116</v>
          </cell>
          <cell r="DS74">
            <v>123136</v>
          </cell>
          <cell r="DT74">
            <v>11284</v>
          </cell>
          <cell r="DU74">
            <v>221276</v>
          </cell>
          <cell r="DV74">
            <v>55176</v>
          </cell>
        </row>
        <row r="75">
          <cell r="C75" t="str">
            <v>黒松内町</v>
          </cell>
          <cell r="D75">
            <v>1</v>
          </cell>
          <cell r="E75">
            <v>6</v>
          </cell>
          <cell r="F75">
            <v>0</v>
          </cell>
          <cell r="G75">
            <v>162139</v>
          </cell>
          <cell r="H75">
            <v>196757</v>
          </cell>
          <cell r="I75">
            <v>37400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1543</v>
          </cell>
          <cell r="P75">
            <v>0</v>
          </cell>
          <cell r="Q75">
            <v>27458</v>
          </cell>
          <cell r="R75">
            <v>12241</v>
          </cell>
          <cell r="S75">
            <v>17921</v>
          </cell>
          <cell r="T75">
            <v>22707</v>
          </cell>
          <cell r="U75">
            <v>25432</v>
          </cell>
          <cell r="V75">
            <v>15408</v>
          </cell>
          <cell r="W75">
            <v>21060</v>
          </cell>
          <cell r="X75">
            <v>22202</v>
          </cell>
          <cell r="Y75">
            <v>0</v>
          </cell>
          <cell r="Z75">
            <v>0</v>
          </cell>
          <cell r="AA75">
            <v>82115</v>
          </cell>
          <cell r="AB75">
            <v>0</v>
          </cell>
          <cell r="AC75">
            <v>64078</v>
          </cell>
          <cell r="AD75">
            <v>112797</v>
          </cell>
          <cell r="AE75">
            <v>227940</v>
          </cell>
          <cell r="AF75">
            <v>59202</v>
          </cell>
          <cell r="AG75">
            <v>30274</v>
          </cell>
          <cell r="AH75">
            <v>20022</v>
          </cell>
          <cell r="AI75">
            <v>54641</v>
          </cell>
          <cell r="AJ75">
            <v>13986</v>
          </cell>
          <cell r="AK75">
            <v>32307</v>
          </cell>
          <cell r="AL75">
            <v>2918</v>
          </cell>
          <cell r="AM75">
            <v>12105</v>
          </cell>
          <cell r="AN75">
            <v>66301</v>
          </cell>
          <cell r="AO75">
            <v>45382</v>
          </cell>
          <cell r="AP75">
            <v>236421</v>
          </cell>
          <cell r="AQ75">
            <v>229052</v>
          </cell>
          <cell r="AR75">
            <v>409</v>
          </cell>
          <cell r="AS75">
            <v>1081</v>
          </cell>
          <cell r="AT75">
            <v>0</v>
          </cell>
          <cell r="AU75">
            <v>6111</v>
          </cell>
          <cell r="AV75">
            <v>206</v>
          </cell>
          <cell r="AW75">
            <v>43</v>
          </cell>
          <cell r="AX75">
            <v>319</v>
          </cell>
          <cell r="AY75">
            <v>105696</v>
          </cell>
          <cell r="AZ75">
            <v>0</v>
          </cell>
          <cell r="BA75">
            <v>289331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23544</v>
          </cell>
          <cell r="BH75">
            <v>50438</v>
          </cell>
          <cell r="BI75">
            <v>95064</v>
          </cell>
          <cell r="BJ75">
            <v>42771</v>
          </cell>
          <cell r="BK75">
            <v>1740</v>
          </cell>
          <cell r="BL75">
            <v>44600</v>
          </cell>
          <cell r="BM75">
            <v>89760</v>
          </cell>
          <cell r="BN75">
            <v>158604</v>
          </cell>
          <cell r="BO75">
            <v>192620</v>
          </cell>
          <cell r="BP75">
            <v>0</v>
          </cell>
          <cell r="BQ75">
            <v>0</v>
          </cell>
          <cell r="BR75">
            <v>0</v>
          </cell>
          <cell r="BS75">
            <v>1502</v>
          </cell>
          <cell r="BT75">
            <v>31605</v>
          </cell>
          <cell r="BU75">
            <v>13483</v>
          </cell>
          <cell r="BV75">
            <v>17493</v>
          </cell>
          <cell r="BW75">
            <v>22086</v>
          </cell>
          <cell r="BX75">
            <v>25416</v>
          </cell>
          <cell r="BY75">
            <v>15642</v>
          </cell>
          <cell r="BZ75">
            <v>20500</v>
          </cell>
          <cell r="CA75">
            <v>22058</v>
          </cell>
          <cell r="CB75">
            <v>0</v>
          </cell>
          <cell r="CC75">
            <v>0</v>
          </cell>
          <cell r="CD75">
            <v>79038</v>
          </cell>
          <cell r="CE75">
            <v>0</v>
          </cell>
          <cell r="CF75">
            <v>61607</v>
          </cell>
          <cell r="CG75">
            <v>114844</v>
          </cell>
          <cell r="CH75">
            <v>223726</v>
          </cell>
          <cell r="CI75">
            <v>29309</v>
          </cell>
          <cell r="CJ75">
            <v>17664</v>
          </cell>
          <cell r="CK75">
            <v>13532</v>
          </cell>
          <cell r="CL75">
            <v>53550</v>
          </cell>
          <cell r="CM75">
            <v>30941</v>
          </cell>
          <cell r="CN75">
            <v>10945</v>
          </cell>
          <cell r="CO75">
            <v>37600</v>
          </cell>
          <cell r="CP75">
            <v>0</v>
          </cell>
          <cell r="CQ75">
            <v>0</v>
          </cell>
          <cell r="CR75">
            <v>409</v>
          </cell>
          <cell r="CS75">
            <v>0</v>
          </cell>
          <cell r="CT75">
            <v>3350</v>
          </cell>
          <cell r="CU75">
            <v>0</v>
          </cell>
          <cell r="CV75">
            <v>245875</v>
          </cell>
          <cell r="CW75">
            <v>0</v>
          </cell>
          <cell r="CX75">
            <v>207</v>
          </cell>
          <cell r="CY75">
            <v>0</v>
          </cell>
          <cell r="CZ75">
            <v>109232</v>
          </cell>
          <cell r="DA75">
            <v>42810</v>
          </cell>
          <cell r="DB75">
            <v>1306</v>
          </cell>
          <cell r="DC75">
            <v>55309</v>
          </cell>
          <cell r="DD75">
            <v>1461059</v>
          </cell>
          <cell r="DE75">
            <v>44</v>
          </cell>
          <cell r="DF75">
            <v>517</v>
          </cell>
          <cell r="DG75">
            <v>23337</v>
          </cell>
          <cell r="DH75">
            <v>58921</v>
          </cell>
          <cell r="DI75">
            <v>2809</v>
          </cell>
          <cell r="DJ75">
            <v>0</v>
          </cell>
          <cell r="DK75">
            <v>0</v>
          </cell>
          <cell r="DL75">
            <v>6163</v>
          </cell>
          <cell r="DM75">
            <v>0</v>
          </cell>
          <cell r="DN75">
            <v>117712</v>
          </cell>
          <cell r="DO75">
            <v>0</v>
          </cell>
          <cell r="DP75">
            <v>4556</v>
          </cell>
          <cell r="DQ75">
            <v>51336</v>
          </cell>
          <cell r="DR75">
            <v>92697</v>
          </cell>
          <cell r="DS75">
            <v>68067</v>
          </cell>
          <cell r="DT75">
            <v>44800</v>
          </cell>
          <cell r="DU75">
            <v>218910</v>
          </cell>
          <cell r="DV75">
            <v>230384</v>
          </cell>
        </row>
        <row r="76">
          <cell r="C76" t="str">
            <v>蘭越町</v>
          </cell>
          <cell r="D76">
            <v>1</v>
          </cell>
          <cell r="E76">
            <v>6</v>
          </cell>
          <cell r="F76">
            <v>0</v>
          </cell>
          <cell r="G76">
            <v>220699</v>
          </cell>
          <cell r="H76">
            <v>422018</v>
          </cell>
          <cell r="I76">
            <v>84337</v>
          </cell>
          <cell r="J76">
            <v>0</v>
          </cell>
          <cell r="K76">
            <v>0</v>
          </cell>
          <cell r="L76">
            <v>0</v>
          </cell>
          <cell r="M76">
            <v>758</v>
          </cell>
          <cell r="N76">
            <v>0</v>
          </cell>
          <cell r="O76">
            <v>2526</v>
          </cell>
          <cell r="P76">
            <v>0</v>
          </cell>
          <cell r="Q76">
            <v>20001</v>
          </cell>
          <cell r="R76">
            <v>22756</v>
          </cell>
          <cell r="S76">
            <v>34741</v>
          </cell>
          <cell r="T76">
            <v>28594</v>
          </cell>
          <cell r="U76">
            <v>25432</v>
          </cell>
          <cell r="V76">
            <v>22896</v>
          </cell>
          <cell r="W76">
            <v>11583</v>
          </cell>
          <cell r="X76">
            <v>11101</v>
          </cell>
          <cell r="Y76">
            <v>0</v>
          </cell>
          <cell r="Z76">
            <v>0</v>
          </cell>
          <cell r="AA76">
            <v>116806</v>
          </cell>
          <cell r="AB76">
            <v>0</v>
          </cell>
          <cell r="AC76">
            <v>73796</v>
          </cell>
          <cell r="AD76">
            <v>137056</v>
          </cell>
          <cell r="AE76">
            <v>206915</v>
          </cell>
          <cell r="AF76">
            <v>86486</v>
          </cell>
          <cell r="AG76">
            <v>46771</v>
          </cell>
          <cell r="AH76">
            <v>68593</v>
          </cell>
          <cell r="AI76">
            <v>124430</v>
          </cell>
          <cell r="AJ76">
            <v>21163</v>
          </cell>
          <cell r="AK76">
            <v>39997</v>
          </cell>
          <cell r="AL76">
            <v>5067</v>
          </cell>
          <cell r="AM76">
            <v>15503</v>
          </cell>
          <cell r="AN76">
            <v>79237</v>
          </cell>
          <cell r="AO76">
            <v>70576</v>
          </cell>
          <cell r="AP76">
            <v>319164</v>
          </cell>
          <cell r="AQ76">
            <v>304651</v>
          </cell>
          <cell r="AR76">
            <v>656</v>
          </cell>
          <cell r="AS76">
            <v>2811</v>
          </cell>
          <cell r="AT76">
            <v>0</v>
          </cell>
          <cell r="AU76">
            <v>11156</v>
          </cell>
          <cell r="AV76">
            <v>418</v>
          </cell>
          <cell r="AW76">
            <v>4572</v>
          </cell>
          <cell r="AX76">
            <v>489</v>
          </cell>
          <cell r="AY76">
            <v>146193</v>
          </cell>
          <cell r="AZ76">
            <v>0</v>
          </cell>
          <cell r="BA76">
            <v>355640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53873</v>
          </cell>
          <cell r="BH76">
            <v>60341</v>
          </cell>
          <cell r="BI76">
            <v>129016</v>
          </cell>
          <cell r="BJ76">
            <v>75617</v>
          </cell>
          <cell r="BK76">
            <v>5651</v>
          </cell>
          <cell r="BL76">
            <v>52287</v>
          </cell>
          <cell r="BM76">
            <v>187605</v>
          </cell>
          <cell r="BN76">
            <v>215822</v>
          </cell>
          <cell r="BO76">
            <v>412922</v>
          </cell>
          <cell r="BP76">
            <v>0</v>
          </cell>
          <cell r="BQ76">
            <v>0</v>
          </cell>
          <cell r="BR76">
            <v>0</v>
          </cell>
          <cell r="BS76">
            <v>2458</v>
          </cell>
          <cell r="BT76">
            <v>17191</v>
          </cell>
          <cell r="BU76">
            <v>21867</v>
          </cell>
          <cell r="BV76">
            <v>34422</v>
          </cell>
          <cell r="BW76">
            <v>26176</v>
          </cell>
          <cell r="BX76">
            <v>25416</v>
          </cell>
          <cell r="BY76">
            <v>22610</v>
          </cell>
          <cell r="BZ76">
            <v>12300</v>
          </cell>
          <cell r="CA76">
            <v>11029</v>
          </cell>
          <cell r="CB76">
            <v>0</v>
          </cell>
          <cell r="CC76">
            <v>0</v>
          </cell>
          <cell r="CD76">
            <v>112542</v>
          </cell>
          <cell r="CE76">
            <v>0</v>
          </cell>
          <cell r="CF76">
            <v>68763</v>
          </cell>
          <cell r="CG76">
            <v>142013</v>
          </cell>
          <cell r="CH76">
            <v>209018</v>
          </cell>
          <cell r="CI76">
            <v>45656</v>
          </cell>
          <cell r="CJ76">
            <v>64676</v>
          </cell>
          <cell r="CK76">
            <v>20488</v>
          </cell>
          <cell r="CL76">
            <v>121275</v>
          </cell>
          <cell r="CM76">
            <v>38283</v>
          </cell>
          <cell r="CN76">
            <v>14101</v>
          </cell>
          <cell r="CO76">
            <v>84600</v>
          </cell>
          <cell r="CP76">
            <v>0</v>
          </cell>
          <cell r="CQ76">
            <v>792</v>
          </cell>
          <cell r="CR76">
            <v>747</v>
          </cell>
          <cell r="CS76">
            <v>0</v>
          </cell>
          <cell r="CT76">
            <v>3644</v>
          </cell>
          <cell r="CU76">
            <v>0</v>
          </cell>
          <cell r="CV76">
            <v>380604</v>
          </cell>
          <cell r="CW76">
            <v>0</v>
          </cell>
          <cell r="CX76">
            <v>419</v>
          </cell>
          <cell r="CY76">
            <v>0</v>
          </cell>
          <cell r="CZ76">
            <v>137357</v>
          </cell>
          <cell r="DA76">
            <v>75670</v>
          </cell>
          <cell r="DB76">
            <v>3806</v>
          </cell>
          <cell r="DC76">
            <v>63188</v>
          </cell>
          <cell r="DD76">
            <v>2135486</v>
          </cell>
          <cell r="DE76">
            <v>3370</v>
          </cell>
          <cell r="DF76">
            <v>789</v>
          </cell>
          <cell r="DG76">
            <v>53294</v>
          </cell>
          <cell r="DH76">
            <v>85834</v>
          </cell>
          <cell r="DI76">
            <v>4859</v>
          </cell>
          <cell r="DJ76">
            <v>0</v>
          </cell>
          <cell r="DK76">
            <v>0</v>
          </cell>
          <cell r="DL76">
            <v>10557</v>
          </cell>
          <cell r="DM76">
            <v>0</v>
          </cell>
          <cell r="DN76">
            <v>161525</v>
          </cell>
          <cell r="DO76">
            <v>0</v>
          </cell>
          <cell r="DP76">
            <v>6877</v>
          </cell>
          <cell r="DQ76">
            <v>63055</v>
          </cell>
          <cell r="DR76">
            <v>180783</v>
          </cell>
          <cell r="DS76">
            <v>71504</v>
          </cell>
          <cell r="DT76">
            <v>68086</v>
          </cell>
          <cell r="DU76">
            <v>295540</v>
          </cell>
          <cell r="DV76">
            <v>306130</v>
          </cell>
        </row>
        <row r="77">
          <cell r="C77" t="str">
            <v>ニセコ町</v>
          </cell>
          <cell r="D77">
            <v>1</v>
          </cell>
          <cell r="E77">
            <v>6</v>
          </cell>
          <cell r="F77">
            <v>0</v>
          </cell>
          <cell r="G77">
            <v>196468</v>
          </cell>
          <cell r="H77">
            <v>252744</v>
          </cell>
          <cell r="I77">
            <v>28985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2806</v>
          </cell>
          <cell r="P77">
            <v>0</v>
          </cell>
          <cell r="Q77">
            <v>55412</v>
          </cell>
          <cell r="R77">
            <v>18727</v>
          </cell>
          <cell r="S77">
            <v>45588</v>
          </cell>
          <cell r="T77">
            <v>37845</v>
          </cell>
          <cell r="U77">
            <v>25432</v>
          </cell>
          <cell r="V77">
            <v>7392</v>
          </cell>
          <cell r="W77">
            <v>21060</v>
          </cell>
          <cell r="X77">
            <v>11101</v>
          </cell>
          <cell r="Y77">
            <v>26030</v>
          </cell>
          <cell r="Z77">
            <v>41264</v>
          </cell>
          <cell r="AA77">
            <v>94857</v>
          </cell>
          <cell r="AB77">
            <v>0</v>
          </cell>
          <cell r="AC77">
            <v>57573</v>
          </cell>
          <cell r="AD77">
            <v>143742</v>
          </cell>
          <cell r="AE77">
            <v>147030</v>
          </cell>
          <cell r="AF77">
            <v>55598</v>
          </cell>
          <cell r="AG77">
            <v>47410</v>
          </cell>
          <cell r="AH77">
            <v>36404</v>
          </cell>
          <cell r="AI77">
            <v>33542</v>
          </cell>
          <cell r="AJ77">
            <v>22161</v>
          </cell>
          <cell r="AK77">
            <v>42631</v>
          </cell>
          <cell r="AL77">
            <v>3950</v>
          </cell>
          <cell r="AM77">
            <v>16641</v>
          </cell>
          <cell r="AN77">
            <v>159360</v>
          </cell>
          <cell r="AO77">
            <v>29705</v>
          </cell>
          <cell r="AP77">
            <v>335006</v>
          </cell>
          <cell r="AQ77">
            <v>144452</v>
          </cell>
          <cell r="AR77">
            <v>6572</v>
          </cell>
          <cell r="AS77">
            <v>70988</v>
          </cell>
          <cell r="AT77">
            <v>0</v>
          </cell>
          <cell r="AU77">
            <v>2919</v>
          </cell>
          <cell r="AV77">
            <v>716</v>
          </cell>
          <cell r="AW77">
            <v>859</v>
          </cell>
          <cell r="AX77">
            <v>351</v>
          </cell>
          <cell r="AY77">
            <v>121260</v>
          </cell>
          <cell r="AZ77">
            <v>0</v>
          </cell>
          <cell r="BA77">
            <v>258934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26672</v>
          </cell>
          <cell r="BH77">
            <v>65393</v>
          </cell>
          <cell r="BI77">
            <v>112326</v>
          </cell>
          <cell r="BJ77">
            <v>57387</v>
          </cell>
          <cell r="BK77">
            <v>2479</v>
          </cell>
          <cell r="BL77">
            <v>43456</v>
          </cell>
          <cell r="BM77">
            <v>223740</v>
          </cell>
          <cell r="BN77">
            <v>192316</v>
          </cell>
          <cell r="BO77">
            <v>246329</v>
          </cell>
          <cell r="BP77">
            <v>0</v>
          </cell>
          <cell r="BQ77">
            <v>0</v>
          </cell>
          <cell r="BR77">
            <v>0</v>
          </cell>
          <cell r="BS77">
            <v>2730</v>
          </cell>
          <cell r="BT77">
            <v>73192</v>
          </cell>
          <cell r="BU77">
            <v>20202</v>
          </cell>
          <cell r="BV77">
            <v>44990</v>
          </cell>
          <cell r="BW77">
            <v>35174</v>
          </cell>
          <cell r="BX77">
            <v>25416</v>
          </cell>
          <cell r="BY77">
            <v>6683</v>
          </cell>
          <cell r="BZ77">
            <v>20500</v>
          </cell>
          <cell r="CA77">
            <v>11029</v>
          </cell>
          <cell r="CB77">
            <v>25495</v>
          </cell>
          <cell r="CC77">
            <v>33912</v>
          </cell>
          <cell r="CD77">
            <v>91772</v>
          </cell>
          <cell r="CE77">
            <v>0</v>
          </cell>
          <cell r="CF77">
            <v>51874</v>
          </cell>
          <cell r="CG77">
            <v>149804</v>
          </cell>
          <cell r="CH77">
            <v>143335</v>
          </cell>
          <cell r="CI77">
            <v>47126</v>
          </cell>
          <cell r="CJ77">
            <v>33488</v>
          </cell>
          <cell r="CK77">
            <v>21468</v>
          </cell>
          <cell r="CL77">
            <v>33600</v>
          </cell>
          <cell r="CM77">
            <v>40804</v>
          </cell>
          <cell r="CN77">
            <v>15495</v>
          </cell>
          <cell r="CO77">
            <v>28764</v>
          </cell>
          <cell r="CP77">
            <v>0</v>
          </cell>
          <cell r="CQ77">
            <v>0</v>
          </cell>
          <cell r="CR77">
            <v>4086</v>
          </cell>
          <cell r="CS77">
            <v>0</v>
          </cell>
          <cell r="CT77">
            <v>46526</v>
          </cell>
          <cell r="CU77">
            <v>0</v>
          </cell>
          <cell r="CV77">
            <v>212703</v>
          </cell>
          <cell r="CW77">
            <v>0</v>
          </cell>
          <cell r="CX77">
            <v>717</v>
          </cell>
          <cell r="CY77">
            <v>0</v>
          </cell>
          <cell r="CZ77">
            <v>111704</v>
          </cell>
          <cell r="DA77">
            <v>57447</v>
          </cell>
          <cell r="DB77">
            <v>2239</v>
          </cell>
          <cell r="DC77">
            <v>51909</v>
          </cell>
          <cell r="DD77">
            <v>1838318</v>
          </cell>
          <cell r="DE77">
            <v>2119</v>
          </cell>
          <cell r="DF77">
            <v>565</v>
          </cell>
          <cell r="DG77">
            <v>22097</v>
          </cell>
          <cell r="DH77">
            <v>54930</v>
          </cell>
          <cell r="DI77">
            <v>3777</v>
          </cell>
          <cell r="DJ77">
            <v>0</v>
          </cell>
          <cell r="DK77">
            <v>0</v>
          </cell>
          <cell r="DL77">
            <v>2929</v>
          </cell>
          <cell r="DM77">
            <v>0</v>
          </cell>
          <cell r="DN77">
            <v>132257</v>
          </cell>
          <cell r="DO77">
            <v>0</v>
          </cell>
          <cell r="DP77">
            <v>7211</v>
          </cell>
          <cell r="DQ77">
            <v>62157</v>
          </cell>
          <cell r="DR77">
            <v>221169</v>
          </cell>
          <cell r="DS77">
            <v>133402</v>
          </cell>
          <cell r="DT77">
            <v>29542</v>
          </cell>
          <cell r="DU77">
            <v>310264</v>
          </cell>
          <cell r="DV77">
            <v>145574</v>
          </cell>
        </row>
        <row r="78">
          <cell r="C78" t="str">
            <v>真狩村</v>
          </cell>
          <cell r="D78">
            <v>1</v>
          </cell>
          <cell r="E78">
            <v>6</v>
          </cell>
          <cell r="F78">
            <v>0</v>
          </cell>
          <cell r="G78">
            <v>96334</v>
          </cell>
          <cell r="H78">
            <v>210171</v>
          </cell>
          <cell r="I78">
            <v>32538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1131</v>
          </cell>
          <cell r="P78">
            <v>0</v>
          </cell>
          <cell r="Q78">
            <v>30414</v>
          </cell>
          <cell r="R78">
            <v>8997</v>
          </cell>
          <cell r="S78">
            <v>3982</v>
          </cell>
          <cell r="T78">
            <v>21025</v>
          </cell>
          <cell r="U78">
            <v>24160</v>
          </cell>
          <cell r="V78">
            <v>14160</v>
          </cell>
          <cell r="W78">
            <v>13689</v>
          </cell>
          <cell r="X78">
            <v>11101</v>
          </cell>
          <cell r="Y78">
            <v>19540</v>
          </cell>
          <cell r="Z78">
            <v>28893</v>
          </cell>
          <cell r="AA78">
            <v>45074</v>
          </cell>
          <cell r="AB78">
            <v>0</v>
          </cell>
          <cell r="AC78">
            <v>20911</v>
          </cell>
          <cell r="AD78">
            <v>77300</v>
          </cell>
          <cell r="AE78">
            <v>95990</v>
          </cell>
          <cell r="AF78">
            <v>33548</v>
          </cell>
          <cell r="AG78">
            <v>16885</v>
          </cell>
          <cell r="AH78">
            <v>42823</v>
          </cell>
          <cell r="AI78">
            <v>16771</v>
          </cell>
          <cell r="AJ78">
            <v>10247</v>
          </cell>
          <cell r="AK78">
            <v>25058</v>
          </cell>
          <cell r="AL78">
            <v>2214</v>
          </cell>
          <cell r="AM78">
            <v>9119</v>
          </cell>
          <cell r="AN78">
            <v>53032</v>
          </cell>
          <cell r="AO78">
            <v>19117</v>
          </cell>
          <cell r="AP78">
            <v>196397</v>
          </cell>
          <cell r="AQ78">
            <v>106675</v>
          </cell>
          <cell r="AR78">
            <v>0</v>
          </cell>
          <cell r="AS78">
            <v>18810</v>
          </cell>
          <cell r="AT78">
            <v>0</v>
          </cell>
          <cell r="AU78">
            <v>1195</v>
          </cell>
          <cell r="AV78">
            <v>118</v>
          </cell>
          <cell r="AW78">
            <v>24</v>
          </cell>
          <cell r="AX78">
            <v>271</v>
          </cell>
          <cell r="AY78">
            <v>70804</v>
          </cell>
          <cell r="AZ78">
            <v>0</v>
          </cell>
          <cell r="BA78">
            <v>98536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9230</v>
          </cell>
          <cell r="BH78">
            <v>58645</v>
          </cell>
          <cell r="BI78">
            <v>104475</v>
          </cell>
          <cell r="BJ78">
            <v>34455</v>
          </cell>
          <cell r="BK78">
            <v>0</v>
          </cell>
          <cell r="BL78">
            <v>42933</v>
          </cell>
          <cell r="BM78">
            <v>127215</v>
          </cell>
          <cell r="BN78">
            <v>94117</v>
          </cell>
          <cell r="BO78">
            <v>204771</v>
          </cell>
          <cell r="BP78">
            <v>0</v>
          </cell>
          <cell r="BQ78">
            <v>0</v>
          </cell>
          <cell r="BR78">
            <v>0</v>
          </cell>
          <cell r="BS78">
            <v>1100</v>
          </cell>
          <cell r="BT78">
            <v>32324</v>
          </cell>
          <cell r="BU78">
            <v>8543</v>
          </cell>
          <cell r="BV78">
            <v>3848</v>
          </cell>
          <cell r="BW78">
            <v>22904</v>
          </cell>
          <cell r="BX78">
            <v>25416</v>
          </cell>
          <cell r="BY78">
            <v>14078</v>
          </cell>
          <cell r="BZ78">
            <v>13325</v>
          </cell>
          <cell r="CA78">
            <v>11029</v>
          </cell>
          <cell r="CB78">
            <v>19138</v>
          </cell>
          <cell r="CC78">
            <v>24021</v>
          </cell>
          <cell r="CD78">
            <v>43559</v>
          </cell>
          <cell r="CE78">
            <v>0</v>
          </cell>
          <cell r="CF78">
            <v>21059</v>
          </cell>
          <cell r="CG78">
            <v>77853</v>
          </cell>
          <cell r="CH78">
            <v>96614</v>
          </cell>
          <cell r="CI78">
            <v>16347</v>
          </cell>
          <cell r="CJ78">
            <v>39468</v>
          </cell>
          <cell r="CK78">
            <v>9914</v>
          </cell>
          <cell r="CL78">
            <v>16800</v>
          </cell>
          <cell r="CM78">
            <v>24015</v>
          </cell>
          <cell r="CN78">
            <v>8494</v>
          </cell>
          <cell r="CO78">
            <v>32712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18810</v>
          </cell>
          <cell r="CU78">
            <v>0</v>
          </cell>
          <cell r="CV78">
            <v>88632</v>
          </cell>
          <cell r="CW78">
            <v>0</v>
          </cell>
          <cell r="CX78">
            <v>118</v>
          </cell>
          <cell r="CY78">
            <v>0</v>
          </cell>
          <cell r="CZ78">
            <v>100603</v>
          </cell>
          <cell r="DA78">
            <v>34486</v>
          </cell>
          <cell r="DB78">
            <v>0</v>
          </cell>
          <cell r="DC78">
            <v>54671</v>
          </cell>
          <cell r="DD78">
            <v>1075282</v>
          </cell>
          <cell r="DE78">
            <v>421</v>
          </cell>
          <cell r="DF78">
            <v>445</v>
          </cell>
          <cell r="DG78">
            <v>8516</v>
          </cell>
          <cell r="DH78">
            <v>33281</v>
          </cell>
          <cell r="DI78">
            <v>2102</v>
          </cell>
          <cell r="DJ78">
            <v>0</v>
          </cell>
          <cell r="DK78">
            <v>0</v>
          </cell>
          <cell r="DL78">
            <v>2102</v>
          </cell>
          <cell r="DM78">
            <v>0</v>
          </cell>
          <cell r="DN78">
            <v>78377</v>
          </cell>
          <cell r="DO78">
            <v>0</v>
          </cell>
          <cell r="DP78">
            <v>3336</v>
          </cell>
          <cell r="DQ78">
            <v>60457</v>
          </cell>
          <cell r="DR78">
            <v>111618</v>
          </cell>
          <cell r="DS78">
            <v>47827</v>
          </cell>
          <cell r="DT78">
            <v>19005</v>
          </cell>
          <cell r="DU78">
            <v>181856</v>
          </cell>
          <cell r="DV78">
            <v>107206</v>
          </cell>
        </row>
        <row r="79">
          <cell r="C79" t="str">
            <v>留寿都村</v>
          </cell>
          <cell r="D79">
            <v>1</v>
          </cell>
          <cell r="E79">
            <v>6</v>
          </cell>
          <cell r="F79">
            <v>0</v>
          </cell>
          <cell r="G79">
            <v>91697</v>
          </cell>
          <cell r="H79">
            <v>174596</v>
          </cell>
          <cell r="I79">
            <v>22066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1057</v>
          </cell>
          <cell r="P79">
            <v>0</v>
          </cell>
          <cell r="Q79">
            <v>53570</v>
          </cell>
          <cell r="R79">
            <v>8443</v>
          </cell>
          <cell r="S79">
            <v>4611</v>
          </cell>
          <cell r="T79">
            <v>15138</v>
          </cell>
          <cell r="U79">
            <v>12716</v>
          </cell>
          <cell r="V79">
            <v>26496</v>
          </cell>
          <cell r="W79">
            <v>13689</v>
          </cell>
          <cell r="X79">
            <v>11101</v>
          </cell>
          <cell r="Y79">
            <v>26030</v>
          </cell>
          <cell r="Z79">
            <v>19732</v>
          </cell>
          <cell r="AA79">
            <v>43532</v>
          </cell>
          <cell r="AB79">
            <v>0</v>
          </cell>
          <cell r="AC79">
            <v>21142</v>
          </cell>
          <cell r="AD79">
            <v>61101</v>
          </cell>
          <cell r="AE79">
            <v>62133</v>
          </cell>
          <cell r="AF79">
            <v>23080</v>
          </cell>
          <cell r="AG79">
            <v>21523</v>
          </cell>
          <cell r="AH79">
            <v>29602</v>
          </cell>
          <cell r="AI79">
            <v>23804</v>
          </cell>
          <cell r="AJ79">
            <v>9576</v>
          </cell>
          <cell r="AK79">
            <v>26745</v>
          </cell>
          <cell r="AL79">
            <v>1732</v>
          </cell>
          <cell r="AM79">
            <v>9742</v>
          </cell>
          <cell r="AN79">
            <v>61816</v>
          </cell>
          <cell r="AO79">
            <v>16799</v>
          </cell>
          <cell r="AP79">
            <v>188205</v>
          </cell>
          <cell r="AQ79">
            <v>98353</v>
          </cell>
          <cell r="AR79">
            <v>703</v>
          </cell>
          <cell r="AS79">
            <v>0</v>
          </cell>
          <cell r="AT79">
            <v>0</v>
          </cell>
          <cell r="AU79">
            <v>688</v>
          </cell>
          <cell r="AV79">
            <v>438</v>
          </cell>
          <cell r="AW79">
            <v>0</v>
          </cell>
          <cell r="AX79">
            <v>237</v>
          </cell>
          <cell r="AY79">
            <v>73182</v>
          </cell>
          <cell r="AZ79">
            <v>0</v>
          </cell>
          <cell r="BA79">
            <v>207120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3123</v>
          </cell>
          <cell r="BH79">
            <v>58863</v>
          </cell>
          <cell r="BI79">
            <v>93395</v>
          </cell>
          <cell r="BJ79">
            <v>31641</v>
          </cell>
          <cell r="BK79">
            <v>1203</v>
          </cell>
          <cell r="BL79">
            <v>33559</v>
          </cell>
          <cell r="BM79">
            <v>108075</v>
          </cell>
          <cell r="BN79">
            <v>89503</v>
          </cell>
          <cell r="BO79">
            <v>170259</v>
          </cell>
          <cell r="BP79">
            <v>0</v>
          </cell>
          <cell r="BQ79">
            <v>0</v>
          </cell>
          <cell r="BR79">
            <v>0</v>
          </cell>
          <cell r="BS79">
            <v>1028</v>
          </cell>
          <cell r="BT79">
            <v>52538</v>
          </cell>
          <cell r="BU79">
            <v>8122</v>
          </cell>
          <cell r="BV79">
            <v>4001</v>
          </cell>
          <cell r="BW79">
            <v>15542</v>
          </cell>
          <cell r="BX79">
            <v>12708</v>
          </cell>
          <cell r="BY79">
            <v>26497</v>
          </cell>
          <cell r="BZ79">
            <v>13325</v>
          </cell>
          <cell r="CA79">
            <v>11029</v>
          </cell>
          <cell r="CB79">
            <v>25561</v>
          </cell>
          <cell r="CC79">
            <v>18683</v>
          </cell>
          <cell r="CD79">
            <v>42047</v>
          </cell>
          <cell r="CE79">
            <v>0</v>
          </cell>
          <cell r="CF79">
            <v>20318</v>
          </cell>
          <cell r="CG79">
            <v>60922</v>
          </cell>
          <cell r="CH79">
            <v>60636</v>
          </cell>
          <cell r="CI79">
            <v>18901</v>
          </cell>
          <cell r="CJ79">
            <v>27048</v>
          </cell>
          <cell r="CK79">
            <v>9266</v>
          </cell>
          <cell r="CL79">
            <v>23100</v>
          </cell>
          <cell r="CM79">
            <v>25631</v>
          </cell>
          <cell r="CN79">
            <v>9043</v>
          </cell>
          <cell r="CO79">
            <v>22184</v>
          </cell>
          <cell r="CP79">
            <v>0</v>
          </cell>
          <cell r="CQ79">
            <v>0</v>
          </cell>
          <cell r="CR79">
            <v>16</v>
          </cell>
          <cell r="CS79">
            <v>0</v>
          </cell>
          <cell r="CT79">
            <v>0</v>
          </cell>
          <cell r="CU79">
            <v>0</v>
          </cell>
          <cell r="CV79">
            <v>189214</v>
          </cell>
          <cell r="CW79">
            <v>0</v>
          </cell>
          <cell r="CX79">
            <v>439</v>
          </cell>
          <cell r="CY79">
            <v>0</v>
          </cell>
          <cell r="CZ79">
            <v>99280</v>
          </cell>
          <cell r="DA79">
            <v>31672</v>
          </cell>
          <cell r="DB79">
            <v>567</v>
          </cell>
          <cell r="DC79">
            <v>43565</v>
          </cell>
          <cell r="DD79">
            <v>964782</v>
          </cell>
          <cell r="DE79">
            <v>0</v>
          </cell>
          <cell r="DF79">
            <v>381</v>
          </cell>
          <cell r="DG79">
            <v>3066</v>
          </cell>
          <cell r="DH79">
            <v>22923</v>
          </cell>
          <cell r="DI79">
            <v>1630</v>
          </cell>
          <cell r="DJ79">
            <v>0</v>
          </cell>
          <cell r="DK79">
            <v>8421</v>
          </cell>
          <cell r="DL79">
            <v>689</v>
          </cell>
          <cell r="DM79">
            <v>0</v>
          </cell>
          <cell r="DN79">
            <v>79982</v>
          </cell>
          <cell r="DO79">
            <v>0</v>
          </cell>
          <cell r="DP79">
            <v>3715</v>
          </cell>
          <cell r="DQ79">
            <v>59536</v>
          </cell>
          <cell r="DR79">
            <v>105735</v>
          </cell>
          <cell r="DS79">
            <v>49860</v>
          </cell>
          <cell r="DT79">
            <v>16742</v>
          </cell>
          <cell r="DU79">
            <v>174328</v>
          </cell>
          <cell r="DV79">
            <v>99022</v>
          </cell>
        </row>
        <row r="80">
          <cell r="C80" t="str">
            <v>喜茂別町</v>
          </cell>
          <cell r="D80">
            <v>1</v>
          </cell>
          <cell r="E80">
            <v>6</v>
          </cell>
          <cell r="F80">
            <v>0</v>
          </cell>
          <cell r="G80">
            <v>111463</v>
          </cell>
          <cell r="H80">
            <v>182323</v>
          </cell>
          <cell r="I80">
            <v>38896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1192</v>
          </cell>
          <cell r="P80">
            <v>0</v>
          </cell>
          <cell r="Q80">
            <v>30544</v>
          </cell>
          <cell r="R80">
            <v>9770</v>
          </cell>
          <cell r="S80">
            <v>9484</v>
          </cell>
          <cell r="T80">
            <v>21866</v>
          </cell>
          <cell r="U80">
            <v>25432</v>
          </cell>
          <cell r="V80">
            <v>1392</v>
          </cell>
          <cell r="W80">
            <v>10530</v>
          </cell>
          <cell r="X80">
            <v>11101</v>
          </cell>
          <cell r="Y80">
            <v>0</v>
          </cell>
          <cell r="Z80">
            <v>0</v>
          </cell>
          <cell r="AA80">
            <v>55626</v>
          </cell>
          <cell r="AB80">
            <v>0</v>
          </cell>
          <cell r="AC80">
            <v>39542</v>
          </cell>
          <cell r="AD80">
            <v>71864</v>
          </cell>
          <cell r="AE80">
            <v>84898</v>
          </cell>
          <cell r="AF80">
            <v>40498</v>
          </cell>
          <cell r="AG80">
            <v>20638</v>
          </cell>
          <cell r="AH80">
            <v>24429</v>
          </cell>
          <cell r="AI80">
            <v>35706</v>
          </cell>
          <cell r="AJ80">
            <v>10803</v>
          </cell>
          <cell r="AK80">
            <v>29806</v>
          </cell>
          <cell r="AL80">
            <v>2583</v>
          </cell>
          <cell r="AM80">
            <v>10996</v>
          </cell>
          <cell r="AN80">
            <v>61742</v>
          </cell>
          <cell r="AO80">
            <v>21723</v>
          </cell>
          <cell r="AP80">
            <v>202312</v>
          </cell>
          <cell r="AQ80">
            <v>114909</v>
          </cell>
          <cell r="AR80">
            <v>0</v>
          </cell>
          <cell r="AS80">
            <v>26512</v>
          </cell>
          <cell r="AT80">
            <v>0</v>
          </cell>
          <cell r="AU80">
            <v>5583</v>
          </cell>
          <cell r="AV80">
            <v>283</v>
          </cell>
          <cell r="AW80">
            <v>30</v>
          </cell>
          <cell r="AX80">
            <v>248</v>
          </cell>
          <cell r="AY80">
            <v>81033</v>
          </cell>
          <cell r="AZ80">
            <v>0</v>
          </cell>
          <cell r="BA80">
            <v>93026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23587</v>
          </cell>
          <cell r="BH80">
            <v>54797</v>
          </cell>
          <cell r="BI80">
            <v>105417</v>
          </cell>
          <cell r="BJ80">
            <v>36820</v>
          </cell>
          <cell r="BK80">
            <v>2703</v>
          </cell>
          <cell r="BL80">
            <v>36397</v>
          </cell>
          <cell r="BM80">
            <v>91245</v>
          </cell>
          <cell r="BN80">
            <v>108713</v>
          </cell>
          <cell r="BO80">
            <v>177809</v>
          </cell>
          <cell r="BP80">
            <v>0</v>
          </cell>
          <cell r="BQ80">
            <v>0</v>
          </cell>
          <cell r="BR80">
            <v>0</v>
          </cell>
          <cell r="BS80">
            <v>1160</v>
          </cell>
          <cell r="BT80">
            <v>26800</v>
          </cell>
          <cell r="BU80">
            <v>9295</v>
          </cell>
          <cell r="BV80">
            <v>3129</v>
          </cell>
          <cell r="BW80">
            <v>21268</v>
          </cell>
          <cell r="BX80">
            <v>25416</v>
          </cell>
          <cell r="BY80">
            <v>1564</v>
          </cell>
          <cell r="BZ80">
            <v>10250</v>
          </cell>
          <cell r="CA80">
            <v>11029</v>
          </cell>
          <cell r="CB80">
            <v>0</v>
          </cell>
          <cell r="CC80">
            <v>0</v>
          </cell>
          <cell r="CD80">
            <v>53623</v>
          </cell>
          <cell r="CE80">
            <v>0</v>
          </cell>
          <cell r="CF80">
            <v>43390</v>
          </cell>
          <cell r="CG80">
            <v>72511</v>
          </cell>
          <cell r="CH80">
            <v>84862</v>
          </cell>
          <cell r="CI80">
            <v>19980</v>
          </cell>
          <cell r="CJ80">
            <v>21988</v>
          </cell>
          <cell r="CK80">
            <v>10453</v>
          </cell>
          <cell r="CL80">
            <v>34125</v>
          </cell>
          <cell r="CM80">
            <v>28552</v>
          </cell>
          <cell r="CN80">
            <v>10084</v>
          </cell>
          <cell r="CO80">
            <v>39104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31817</v>
          </cell>
          <cell r="CU80">
            <v>0</v>
          </cell>
          <cell r="CV80">
            <v>133303</v>
          </cell>
          <cell r="CW80">
            <v>0</v>
          </cell>
          <cell r="CX80">
            <v>284</v>
          </cell>
          <cell r="CY80">
            <v>0</v>
          </cell>
          <cell r="CZ80">
            <v>101908</v>
          </cell>
          <cell r="DA80">
            <v>36837</v>
          </cell>
          <cell r="DB80">
            <v>1531</v>
          </cell>
          <cell r="DC80">
            <v>46186</v>
          </cell>
          <cell r="DD80">
            <v>1014500</v>
          </cell>
          <cell r="DE80">
            <v>30</v>
          </cell>
          <cell r="DF80">
            <v>398</v>
          </cell>
          <cell r="DG80">
            <v>22250</v>
          </cell>
          <cell r="DH80">
            <v>39988</v>
          </cell>
          <cell r="DI80">
            <v>2473</v>
          </cell>
          <cell r="DJ80">
            <v>0</v>
          </cell>
          <cell r="DK80">
            <v>0</v>
          </cell>
          <cell r="DL80">
            <v>5595</v>
          </cell>
          <cell r="DM80">
            <v>0</v>
          </cell>
          <cell r="DN80">
            <v>90092</v>
          </cell>
          <cell r="DO80">
            <v>0</v>
          </cell>
          <cell r="DP80">
            <v>3483</v>
          </cell>
          <cell r="DQ80">
            <v>56128</v>
          </cell>
          <cell r="DR80">
            <v>88881</v>
          </cell>
          <cell r="DS80">
            <v>46406</v>
          </cell>
          <cell r="DT80">
            <v>21647</v>
          </cell>
          <cell r="DU80">
            <v>187385</v>
          </cell>
          <cell r="DV80">
            <v>115478</v>
          </cell>
        </row>
        <row r="81">
          <cell r="C81" t="str">
            <v>京極町</v>
          </cell>
          <cell r="D81">
            <v>1</v>
          </cell>
          <cell r="E81">
            <v>6</v>
          </cell>
          <cell r="F81">
            <v>0</v>
          </cell>
          <cell r="G81">
            <v>146038</v>
          </cell>
          <cell r="H81">
            <v>196466</v>
          </cell>
          <cell r="I81">
            <v>49742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1626</v>
          </cell>
          <cell r="P81">
            <v>0</v>
          </cell>
          <cell r="Q81">
            <v>13873</v>
          </cell>
          <cell r="R81">
            <v>12899</v>
          </cell>
          <cell r="S81">
            <v>12000</v>
          </cell>
          <cell r="T81">
            <v>22707</v>
          </cell>
          <cell r="U81">
            <v>12716</v>
          </cell>
          <cell r="V81">
            <v>9264</v>
          </cell>
          <cell r="W81">
            <v>18954</v>
          </cell>
          <cell r="X81">
            <v>11101</v>
          </cell>
          <cell r="Y81">
            <v>0</v>
          </cell>
          <cell r="Z81">
            <v>0</v>
          </cell>
          <cell r="AA81">
            <v>71953</v>
          </cell>
          <cell r="AB81">
            <v>0</v>
          </cell>
          <cell r="AC81">
            <v>44187</v>
          </cell>
          <cell r="AD81">
            <v>93592</v>
          </cell>
          <cell r="AE81">
            <v>156745</v>
          </cell>
          <cell r="AF81">
            <v>54826</v>
          </cell>
          <cell r="AG81">
            <v>28798</v>
          </cell>
          <cell r="AH81">
            <v>30464</v>
          </cell>
          <cell r="AI81">
            <v>70330</v>
          </cell>
          <cell r="AJ81">
            <v>14737</v>
          </cell>
          <cell r="AK81">
            <v>30950</v>
          </cell>
          <cell r="AL81">
            <v>3086</v>
          </cell>
          <cell r="AM81">
            <v>11507</v>
          </cell>
          <cell r="AN81">
            <v>66469</v>
          </cell>
          <cell r="AO81">
            <v>24947</v>
          </cell>
          <cell r="AP81">
            <v>244509</v>
          </cell>
          <cell r="AQ81">
            <v>147299</v>
          </cell>
          <cell r="AR81">
            <v>206</v>
          </cell>
          <cell r="AS81">
            <v>0</v>
          </cell>
          <cell r="AT81">
            <v>411</v>
          </cell>
          <cell r="AU81">
            <v>571</v>
          </cell>
          <cell r="AV81">
            <v>626</v>
          </cell>
          <cell r="AW81">
            <v>13</v>
          </cell>
          <cell r="AX81">
            <v>530</v>
          </cell>
          <cell r="AY81">
            <v>113030</v>
          </cell>
          <cell r="AZ81">
            <v>0</v>
          </cell>
          <cell r="BA81">
            <v>207852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20657</v>
          </cell>
          <cell r="BH81">
            <v>51184</v>
          </cell>
          <cell r="BI81">
            <v>113322</v>
          </cell>
          <cell r="BJ81">
            <v>49860</v>
          </cell>
          <cell r="BK81">
            <v>6314</v>
          </cell>
          <cell r="BL81">
            <v>39949</v>
          </cell>
          <cell r="BM81">
            <v>159060</v>
          </cell>
          <cell r="BN81">
            <v>142568</v>
          </cell>
          <cell r="BO81">
            <v>191542</v>
          </cell>
          <cell r="BP81">
            <v>0</v>
          </cell>
          <cell r="BQ81">
            <v>0</v>
          </cell>
          <cell r="BR81">
            <v>0</v>
          </cell>
          <cell r="BS81">
            <v>1582</v>
          </cell>
          <cell r="BT81">
            <v>14739</v>
          </cell>
          <cell r="BU81">
            <v>12249</v>
          </cell>
          <cell r="BV81">
            <v>11696</v>
          </cell>
          <cell r="BW81">
            <v>22086</v>
          </cell>
          <cell r="BX81">
            <v>12708</v>
          </cell>
          <cell r="BY81">
            <v>9243</v>
          </cell>
          <cell r="BZ81">
            <v>10250</v>
          </cell>
          <cell r="CA81">
            <v>11029</v>
          </cell>
          <cell r="CB81">
            <v>0</v>
          </cell>
          <cell r="CC81">
            <v>0</v>
          </cell>
          <cell r="CD81">
            <v>68987</v>
          </cell>
          <cell r="CE81">
            <v>0</v>
          </cell>
          <cell r="CF81">
            <v>44653</v>
          </cell>
          <cell r="CG81">
            <v>98337</v>
          </cell>
          <cell r="CH81">
            <v>161792</v>
          </cell>
          <cell r="CI81">
            <v>27544</v>
          </cell>
          <cell r="CJ81">
            <v>27692</v>
          </cell>
          <cell r="CK81">
            <v>14260</v>
          </cell>
          <cell r="CL81">
            <v>68775</v>
          </cell>
          <cell r="CM81">
            <v>29648</v>
          </cell>
          <cell r="CN81">
            <v>10598</v>
          </cell>
          <cell r="CO81">
            <v>50008</v>
          </cell>
          <cell r="CP81">
            <v>0</v>
          </cell>
          <cell r="CQ81">
            <v>0</v>
          </cell>
          <cell r="CR81">
            <v>17</v>
          </cell>
          <cell r="CS81">
            <v>0</v>
          </cell>
          <cell r="CT81">
            <v>0</v>
          </cell>
          <cell r="CU81">
            <v>0</v>
          </cell>
          <cell r="CV81">
            <v>237291</v>
          </cell>
          <cell r="CW81">
            <v>0</v>
          </cell>
          <cell r="CX81">
            <v>627</v>
          </cell>
          <cell r="CY81">
            <v>0</v>
          </cell>
          <cell r="CZ81">
            <v>111024</v>
          </cell>
          <cell r="DA81">
            <v>49883</v>
          </cell>
          <cell r="DB81">
            <v>3143</v>
          </cell>
          <cell r="DC81">
            <v>49444</v>
          </cell>
          <cell r="DD81">
            <v>1329887</v>
          </cell>
          <cell r="DE81">
            <v>0</v>
          </cell>
          <cell r="DF81">
            <v>808</v>
          </cell>
          <cell r="DG81">
            <v>15592</v>
          </cell>
          <cell r="DH81">
            <v>54421</v>
          </cell>
          <cell r="DI81">
            <v>2952</v>
          </cell>
          <cell r="DJ81">
            <v>0</v>
          </cell>
          <cell r="DK81">
            <v>411</v>
          </cell>
          <cell r="DL81">
            <v>594</v>
          </cell>
          <cell r="DM81">
            <v>0</v>
          </cell>
          <cell r="DN81">
            <v>114529</v>
          </cell>
          <cell r="DO81">
            <v>0</v>
          </cell>
          <cell r="DP81">
            <v>16390</v>
          </cell>
          <cell r="DQ81">
            <v>50954</v>
          </cell>
          <cell r="DR81">
            <v>150096</v>
          </cell>
          <cell r="DS81">
            <v>55764</v>
          </cell>
          <cell r="DT81">
            <v>24668</v>
          </cell>
          <cell r="DU81">
            <v>226398</v>
          </cell>
          <cell r="DV81">
            <v>148038</v>
          </cell>
        </row>
        <row r="82">
          <cell r="C82" t="str">
            <v>倶知安町</v>
          </cell>
          <cell r="D82">
            <v>1</v>
          </cell>
          <cell r="E82">
            <v>6</v>
          </cell>
          <cell r="F82">
            <v>0</v>
          </cell>
          <cell r="G82">
            <v>337930</v>
          </cell>
          <cell r="H82">
            <v>410792</v>
          </cell>
          <cell r="I82">
            <v>51799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13057</v>
          </cell>
          <cell r="O82">
            <v>8366</v>
          </cell>
          <cell r="P82">
            <v>22869</v>
          </cell>
          <cell r="Q82">
            <v>130106</v>
          </cell>
          <cell r="R82">
            <v>41150</v>
          </cell>
          <cell r="S82">
            <v>67020</v>
          </cell>
          <cell r="T82">
            <v>95033</v>
          </cell>
          <cell r="U82">
            <v>63580</v>
          </cell>
          <cell r="V82">
            <v>30144</v>
          </cell>
          <cell r="W82">
            <v>45279</v>
          </cell>
          <cell r="X82">
            <v>11101</v>
          </cell>
          <cell r="Y82">
            <v>0</v>
          </cell>
          <cell r="Z82">
            <v>0</v>
          </cell>
          <cell r="AA82">
            <v>192078</v>
          </cell>
          <cell r="AB82">
            <v>0</v>
          </cell>
          <cell r="AC82">
            <v>141842</v>
          </cell>
          <cell r="AD82">
            <v>208201</v>
          </cell>
          <cell r="AE82">
            <v>315158</v>
          </cell>
          <cell r="AF82">
            <v>159159</v>
          </cell>
          <cell r="AG82">
            <v>108700</v>
          </cell>
          <cell r="AH82">
            <v>54319</v>
          </cell>
          <cell r="AI82">
            <v>100626</v>
          </cell>
          <cell r="AJ82">
            <v>40545</v>
          </cell>
          <cell r="AK82">
            <v>70461</v>
          </cell>
          <cell r="AL82">
            <v>9648</v>
          </cell>
          <cell r="AM82">
            <v>35349</v>
          </cell>
          <cell r="AN82">
            <v>270166</v>
          </cell>
          <cell r="AO82">
            <v>36287</v>
          </cell>
          <cell r="AP82">
            <v>550820</v>
          </cell>
          <cell r="AQ82">
            <v>202641</v>
          </cell>
          <cell r="AR82">
            <v>202</v>
          </cell>
          <cell r="AS82">
            <v>24738</v>
          </cell>
          <cell r="AT82">
            <v>0</v>
          </cell>
          <cell r="AU82">
            <v>9806</v>
          </cell>
          <cell r="AV82">
            <v>2716</v>
          </cell>
          <cell r="AW82">
            <v>6528</v>
          </cell>
          <cell r="AX82">
            <v>2215</v>
          </cell>
          <cell r="AY82">
            <v>247889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27060</v>
          </cell>
          <cell r="BH82">
            <v>84973</v>
          </cell>
          <cell r="BI82">
            <v>132967</v>
          </cell>
          <cell r="BJ82">
            <v>47734</v>
          </cell>
          <cell r="BK82">
            <v>2584</v>
          </cell>
          <cell r="BL82">
            <v>47568</v>
          </cell>
          <cell r="BM82">
            <v>429000</v>
          </cell>
          <cell r="BN82">
            <v>329550</v>
          </cell>
          <cell r="BO82">
            <v>399692</v>
          </cell>
          <cell r="BP82">
            <v>0</v>
          </cell>
          <cell r="BQ82">
            <v>0</v>
          </cell>
          <cell r="BR82">
            <v>12558</v>
          </cell>
          <cell r="BS82">
            <v>8139</v>
          </cell>
          <cell r="BT82">
            <v>156735</v>
          </cell>
          <cell r="BU82">
            <v>37853</v>
          </cell>
          <cell r="BV82">
            <v>68691</v>
          </cell>
          <cell r="BW82">
            <v>94070</v>
          </cell>
          <cell r="BX82">
            <v>63540</v>
          </cell>
          <cell r="BY82">
            <v>29341</v>
          </cell>
          <cell r="BZ82">
            <v>39975</v>
          </cell>
          <cell r="CA82">
            <v>11029</v>
          </cell>
          <cell r="CB82">
            <v>0</v>
          </cell>
          <cell r="CC82">
            <v>0</v>
          </cell>
          <cell r="CD82">
            <v>186166</v>
          </cell>
          <cell r="CE82">
            <v>0</v>
          </cell>
          <cell r="CF82">
            <v>133236</v>
          </cell>
          <cell r="CG82">
            <v>182056</v>
          </cell>
          <cell r="CH82">
            <v>314717</v>
          </cell>
          <cell r="CI82">
            <v>105156</v>
          </cell>
          <cell r="CJ82">
            <v>50692</v>
          </cell>
          <cell r="CK82">
            <v>39463</v>
          </cell>
          <cell r="CL82">
            <v>101850</v>
          </cell>
          <cell r="CM82">
            <v>66431</v>
          </cell>
          <cell r="CN82">
            <v>32328</v>
          </cell>
          <cell r="CO82">
            <v>51888</v>
          </cell>
          <cell r="CP82">
            <v>0</v>
          </cell>
          <cell r="CQ82">
            <v>0</v>
          </cell>
          <cell r="CR82">
            <v>1089</v>
          </cell>
          <cell r="CS82">
            <v>0</v>
          </cell>
          <cell r="CT82">
            <v>19862</v>
          </cell>
          <cell r="CU82">
            <v>0</v>
          </cell>
          <cell r="CV82">
            <v>0</v>
          </cell>
          <cell r="CW82">
            <v>0</v>
          </cell>
          <cell r="CX82">
            <v>2720</v>
          </cell>
          <cell r="CY82">
            <v>0</v>
          </cell>
          <cell r="CZ82">
            <v>137598</v>
          </cell>
          <cell r="DA82">
            <v>47734</v>
          </cell>
          <cell r="DB82">
            <v>394</v>
          </cell>
          <cell r="DC82">
            <v>56536</v>
          </cell>
          <cell r="DD82">
            <v>3362400</v>
          </cell>
          <cell r="DE82">
            <v>5039</v>
          </cell>
          <cell r="DF82">
            <v>3508</v>
          </cell>
          <cell r="DG82">
            <v>26708</v>
          </cell>
          <cell r="DH82">
            <v>157490</v>
          </cell>
          <cell r="DI82">
            <v>9285</v>
          </cell>
          <cell r="DJ82">
            <v>22748</v>
          </cell>
          <cell r="DK82">
            <v>0</v>
          </cell>
          <cell r="DL82">
            <v>8708</v>
          </cell>
          <cell r="DM82">
            <v>0</v>
          </cell>
          <cell r="DN82">
            <v>266113</v>
          </cell>
          <cell r="DO82">
            <v>0</v>
          </cell>
          <cell r="DP82">
            <v>14749</v>
          </cell>
          <cell r="DQ82">
            <v>84360</v>
          </cell>
          <cell r="DR82">
            <v>404019</v>
          </cell>
          <cell r="DS82">
            <v>217862</v>
          </cell>
          <cell r="DT82">
            <v>35840</v>
          </cell>
          <cell r="DU82">
            <v>495437</v>
          </cell>
          <cell r="DV82">
            <v>203500</v>
          </cell>
        </row>
        <row r="83">
          <cell r="C83" t="str">
            <v>共和町</v>
          </cell>
          <cell r="D83">
            <v>1</v>
          </cell>
          <cell r="E83">
            <v>6</v>
          </cell>
          <cell r="F83">
            <v>0</v>
          </cell>
          <cell r="G83">
            <v>217956</v>
          </cell>
          <cell r="H83">
            <v>434557</v>
          </cell>
          <cell r="I83">
            <v>58157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1715</v>
          </cell>
          <cell r="O83">
            <v>3192</v>
          </cell>
          <cell r="P83">
            <v>76</v>
          </cell>
          <cell r="Q83">
            <v>69211</v>
          </cell>
          <cell r="R83">
            <v>21287</v>
          </cell>
          <cell r="S83">
            <v>36104</v>
          </cell>
          <cell r="T83">
            <v>47937</v>
          </cell>
          <cell r="U83">
            <v>38148</v>
          </cell>
          <cell r="V83">
            <v>30768</v>
          </cell>
          <cell r="W83">
            <v>16848</v>
          </cell>
          <cell r="X83">
            <v>11101</v>
          </cell>
          <cell r="Y83">
            <v>0</v>
          </cell>
          <cell r="Z83">
            <v>0</v>
          </cell>
          <cell r="AA83">
            <v>111698</v>
          </cell>
          <cell r="AB83">
            <v>0</v>
          </cell>
          <cell r="AC83">
            <v>71722</v>
          </cell>
          <cell r="AD83">
            <v>158324</v>
          </cell>
          <cell r="AE83">
            <v>205465</v>
          </cell>
          <cell r="AF83">
            <v>85886</v>
          </cell>
          <cell r="AG83">
            <v>48268</v>
          </cell>
          <cell r="AH83">
            <v>79706</v>
          </cell>
          <cell r="AI83">
            <v>28673</v>
          </cell>
          <cell r="AJ83">
            <v>23540</v>
          </cell>
          <cell r="AK83">
            <v>45257</v>
          </cell>
          <cell r="AL83">
            <v>5628</v>
          </cell>
          <cell r="AM83">
            <v>17812</v>
          </cell>
          <cell r="AN83">
            <v>82845</v>
          </cell>
          <cell r="AO83">
            <v>35102</v>
          </cell>
          <cell r="AP83">
            <v>356951</v>
          </cell>
          <cell r="AQ83">
            <v>229227</v>
          </cell>
          <cell r="AR83">
            <v>1850</v>
          </cell>
          <cell r="AS83">
            <v>0</v>
          </cell>
          <cell r="AT83">
            <v>0</v>
          </cell>
          <cell r="AU83">
            <v>9717</v>
          </cell>
          <cell r="AV83">
            <v>374</v>
          </cell>
          <cell r="AW83">
            <v>3008</v>
          </cell>
          <cell r="AX83">
            <v>961</v>
          </cell>
          <cell r="AY83">
            <v>161001</v>
          </cell>
          <cell r="AZ83">
            <v>0</v>
          </cell>
          <cell r="BA83">
            <v>383219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6614</v>
          </cell>
          <cell r="BH83">
            <v>60677</v>
          </cell>
          <cell r="BI83">
            <v>121516</v>
          </cell>
          <cell r="BJ83">
            <v>73250</v>
          </cell>
          <cell r="BK83">
            <v>0</v>
          </cell>
          <cell r="BL83">
            <v>40564</v>
          </cell>
          <cell r="BM83">
            <v>222090</v>
          </cell>
          <cell r="BN83">
            <v>213179</v>
          </cell>
          <cell r="BO83">
            <v>423491</v>
          </cell>
          <cell r="BP83">
            <v>0</v>
          </cell>
          <cell r="BQ83">
            <v>0</v>
          </cell>
          <cell r="BR83">
            <v>1649</v>
          </cell>
          <cell r="BS83">
            <v>3105</v>
          </cell>
          <cell r="BT83">
            <v>67801</v>
          </cell>
          <cell r="BU83">
            <v>19556</v>
          </cell>
          <cell r="BV83">
            <v>36526</v>
          </cell>
          <cell r="BW83">
            <v>45808</v>
          </cell>
          <cell r="BX83">
            <v>38124</v>
          </cell>
          <cell r="BY83">
            <v>30194</v>
          </cell>
          <cell r="BZ83">
            <v>16400</v>
          </cell>
          <cell r="CA83">
            <v>11029</v>
          </cell>
          <cell r="CB83">
            <v>0</v>
          </cell>
          <cell r="CC83">
            <v>0</v>
          </cell>
          <cell r="CD83">
            <v>107791</v>
          </cell>
          <cell r="CE83">
            <v>0</v>
          </cell>
          <cell r="CF83">
            <v>66912</v>
          </cell>
          <cell r="CG83">
            <v>156739</v>
          </cell>
          <cell r="CH83">
            <v>208009</v>
          </cell>
          <cell r="CI83">
            <v>46523</v>
          </cell>
          <cell r="CJ83">
            <v>76176</v>
          </cell>
          <cell r="CK83">
            <v>22811</v>
          </cell>
          <cell r="CL83">
            <v>27825</v>
          </cell>
          <cell r="CM83">
            <v>43318</v>
          </cell>
          <cell r="CN83">
            <v>16465</v>
          </cell>
          <cell r="CO83">
            <v>58468</v>
          </cell>
          <cell r="CP83">
            <v>0</v>
          </cell>
          <cell r="CQ83">
            <v>0</v>
          </cell>
          <cell r="CR83">
            <v>1850</v>
          </cell>
          <cell r="CS83">
            <v>0</v>
          </cell>
          <cell r="CT83">
            <v>0</v>
          </cell>
          <cell r="CU83">
            <v>0</v>
          </cell>
          <cell r="CV83">
            <v>364246</v>
          </cell>
          <cell r="CW83">
            <v>0</v>
          </cell>
          <cell r="CX83">
            <v>375</v>
          </cell>
          <cell r="CY83">
            <v>0</v>
          </cell>
          <cell r="CZ83">
            <v>120261</v>
          </cell>
          <cell r="DA83">
            <v>73306</v>
          </cell>
          <cell r="DB83">
            <v>0</v>
          </cell>
          <cell r="DC83">
            <v>48657</v>
          </cell>
          <cell r="DD83">
            <v>2149590</v>
          </cell>
          <cell r="DE83">
            <v>3235</v>
          </cell>
          <cell r="DF83">
            <v>1435</v>
          </cell>
          <cell r="DG83">
            <v>6247</v>
          </cell>
          <cell r="DH83">
            <v>84900</v>
          </cell>
          <cell r="DI83">
            <v>5413</v>
          </cell>
          <cell r="DJ83">
            <v>75</v>
          </cell>
          <cell r="DK83">
            <v>0</v>
          </cell>
          <cell r="DL83">
            <v>9769</v>
          </cell>
          <cell r="DM83">
            <v>0</v>
          </cell>
          <cell r="DN83">
            <v>176238</v>
          </cell>
          <cell r="DO83">
            <v>0</v>
          </cell>
          <cell r="DP83">
            <v>7580</v>
          </cell>
          <cell r="DQ83">
            <v>62428</v>
          </cell>
          <cell r="DR83">
            <v>210357</v>
          </cell>
          <cell r="DS83">
            <v>76017</v>
          </cell>
          <cell r="DT83">
            <v>34929</v>
          </cell>
          <cell r="DU83">
            <v>330557</v>
          </cell>
          <cell r="DV83">
            <v>230406</v>
          </cell>
        </row>
        <row r="84">
          <cell r="C84" t="str">
            <v>岩内町</v>
          </cell>
          <cell r="D84">
            <v>1</v>
          </cell>
          <cell r="E84">
            <v>6</v>
          </cell>
          <cell r="F84">
            <v>0</v>
          </cell>
          <cell r="G84">
            <v>276086</v>
          </cell>
          <cell r="H84">
            <v>188592</v>
          </cell>
          <cell r="I84">
            <v>18326</v>
          </cell>
          <cell r="J84">
            <v>62827</v>
          </cell>
          <cell r="K84">
            <v>37393</v>
          </cell>
          <cell r="L84">
            <v>0</v>
          </cell>
          <cell r="M84">
            <v>181</v>
          </cell>
          <cell r="N84">
            <v>11871</v>
          </cell>
          <cell r="O84">
            <v>7195</v>
          </cell>
          <cell r="P84">
            <v>20110</v>
          </cell>
          <cell r="Q84">
            <v>127572</v>
          </cell>
          <cell r="R84">
            <v>28469</v>
          </cell>
          <cell r="S84">
            <v>20122</v>
          </cell>
          <cell r="T84">
            <v>41209</v>
          </cell>
          <cell r="U84">
            <v>25432</v>
          </cell>
          <cell r="V84">
            <v>13152</v>
          </cell>
          <cell r="W84">
            <v>30537</v>
          </cell>
          <cell r="X84">
            <v>22202</v>
          </cell>
          <cell r="Y84">
            <v>0</v>
          </cell>
          <cell r="Z84">
            <v>0</v>
          </cell>
          <cell r="AA84">
            <v>134303</v>
          </cell>
          <cell r="AB84">
            <v>0</v>
          </cell>
          <cell r="AC84">
            <v>170594</v>
          </cell>
          <cell r="AD84">
            <v>150832</v>
          </cell>
          <cell r="AE84">
            <v>335675</v>
          </cell>
          <cell r="AF84">
            <v>199056</v>
          </cell>
          <cell r="AG84">
            <v>73010</v>
          </cell>
          <cell r="AH84">
            <v>9005</v>
          </cell>
          <cell r="AI84">
            <v>11902</v>
          </cell>
          <cell r="AJ84">
            <v>34422</v>
          </cell>
          <cell r="AK84">
            <v>53863</v>
          </cell>
          <cell r="AL84">
            <v>10924</v>
          </cell>
          <cell r="AM84">
            <v>28054</v>
          </cell>
          <cell r="AN84">
            <v>206476</v>
          </cell>
          <cell r="AO84">
            <v>9352</v>
          </cell>
          <cell r="AP84">
            <v>493951</v>
          </cell>
          <cell r="AQ84">
            <v>42136</v>
          </cell>
          <cell r="AR84">
            <v>6812</v>
          </cell>
          <cell r="AS84">
            <v>57186</v>
          </cell>
          <cell r="AT84">
            <v>577</v>
          </cell>
          <cell r="AU84">
            <v>13257</v>
          </cell>
          <cell r="AV84">
            <v>871</v>
          </cell>
          <cell r="AW84">
            <v>5455</v>
          </cell>
          <cell r="AX84">
            <v>1996</v>
          </cell>
          <cell r="AY84">
            <v>193425</v>
          </cell>
          <cell r="AZ84">
            <v>0</v>
          </cell>
          <cell r="BA84">
            <v>352898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474</v>
          </cell>
          <cell r="BG84">
            <v>8561</v>
          </cell>
          <cell r="BH84">
            <v>53193</v>
          </cell>
          <cell r="BI84">
            <v>160075</v>
          </cell>
          <cell r="BJ84">
            <v>59510</v>
          </cell>
          <cell r="BK84">
            <v>4286</v>
          </cell>
          <cell r="BL84">
            <v>49565</v>
          </cell>
          <cell r="BM84">
            <v>345510</v>
          </cell>
          <cell r="BN84">
            <v>268025</v>
          </cell>
          <cell r="BO84">
            <v>183273</v>
          </cell>
          <cell r="BP84">
            <v>61100</v>
          </cell>
          <cell r="BQ84">
            <v>0</v>
          </cell>
          <cell r="BR84">
            <v>11417</v>
          </cell>
          <cell r="BS84">
            <v>7545</v>
          </cell>
          <cell r="BT84">
            <v>127897</v>
          </cell>
          <cell r="BU84">
            <v>27226</v>
          </cell>
          <cell r="BV84">
            <v>21597</v>
          </cell>
          <cell r="BW84">
            <v>41718</v>
          </cell>
          <cell r="BX84">
            <v>25416</v>
          </cell>
          <cell r="BY84">
            <v>13319</v>
          </cell>
          <cell r="BZ84">
            <v>31775</v>
          </cell>
          <cell r="CA84">
            <v>22058</v>
          </cell>
          <cell r="CB84">
            <v>0</v>
          </cell>
          <cell r="CC84">
            <v>0</v>
          </cell>
          <cell r="CD84">
            <v>129020</v>
          </cell>
          <cell r="CE84">
            <v>0</v>
          </cell>
          <cell r="CF84">
            <v>165025</v>
          </cell>
          <cell r="CG84">
            <v>151541</v>
          </cell>
          <cell r="CH84">
            <v>340456</v>
          </cell>
          <cell r="CI84">
            <v>70320</v>
          </cell>
          <cell r="CJ84">
            <v>8924</v>
          </cell>
          <cell r="CK84">
            <v>33520</v>
          </cell>
          <cell r="CL84">
            <v>12600</v>
          </cell>
          <cell r="CM84">
            <v>51051</v>
          </cell>
          <cell r="CN84">
            <v>25189</v>
          </cell>
          <cell r="CO84">
            <v>18612</v>
          </cell>
          <cell r="CP84">
            <v>38163</v>
          </cell>
          <cell r="CQ84">
            <v>189</v>
          </cell>
          <cell r="CR84">
            <v>6812</v>
          </cell>
          <cell r="CS84">
            <v>0</v>
          </cell>
          <cell r="CT84">
            <v>52731</v>
          </cell>
          <cell r="CU84">
            <v>0</v>
          </cell>
          <cell r="CV84">
            <v>316980</v>
          </cell>
          <cell r="CW84">
            <v>0</v>
          </cell>
          <cell r="CX84">
            <v>872</v>
          </cell>
          <cell r="CY84">
            <v>0</v>
          </cell>
          <cell r="CZ84">
            <v>156315</v>
          </cell>
          <cell r="DA84">
            <v>59463</v>
          </cell>
          <cell r="DB84">
            <v>2303</v>
          </cell>
          <cell r="DC84">
            <v>58311</v>
          </cell>
          <cell r="DD84">
            <v>2633051</v>
          </cell>
          <cell r="DE84">
            <v>5997</v>
          </cell>
          <cell r="DF84">
            <v>3205</v>
          </cell>
          <cell r="DG84">
            <v>8247</v>
          </cell>
          <cell r="DH84">
            <v>197138</v>
          </cell>
          <cell r="DI84">
            <v>10677</v>
          </cell>
          <cell r="DJ84">
            <v>20003</v>
          </cell>
          <cell r="DK84">
            <v>583</v>
          </cell>
          <cell r="DL84">
            <v>13014</v>
          </cell>
          <cell r="DM84">
            <v>0</v>
          </cell>
          <cell r="DN84">
            <v>211750</v>
          </cell>
          <cell r="DO84">
            <v>474</v>
          </cell>
          <cell r="DP84">
            <v>9806</v>
          </cell>
          <cell r="DQ84">
            <v>56080</v>
          </cell>
          <cell r="DR84">
            <v>329766</v>
          </cell>
          <cell r="DS84">
            <v>179490</v>
          </cell>
          <cell r="DT84">
            <v>9001</v>
          </cell>
          <cell r="DU84">
            <v>446297</v>
          </cell>
          <cell r="DV84">
            <v>41844</v>
          </cell>
        </row>
        <row r="85">
          <cell r="C85" t="str">
            <v>泊村</v>
          </cell>
          <cell r="D85">
            <v>2</v>
          </cell>
          <cell r="E85">
            <v>6</v>
          </cell>
          <cell r="F85">
            <v>0</v>
          </cell>
          <cell r="G85">
            <v>73935</v>
          </cell>
          <cell r="H85">
            <v>32878</v>
          </cell>
          <cell r="I85">
            <v>7480</v>
          </cell>
          <cell r="J85">
            <v>0</v>
          </cell>
          <cell r="K85">
            <v>0</v>
          </cell>
          <cell r="L85">
            <v>0</v>
          </cell>
          <cell r="M85">
            <v>2605</v>
          </cell>
          <cell r="N85">
            <v>0</v>
          </cell>
          <cell r="O85">
            <v>868</v>
          </cell>
          <cell r="P85">
            <v>0</v>
          </cell>
          <cell r="Q85">
            <v>79408</v>
          </cell>
          <cell r="R85">
            <v>6881</v>
          </cell>
          <cell r="S85">
            <v>14934</v>
          </cell>
          <cell r="T85">
            <v>13456</v>
          </cell>
          <cell r="U85">
            <v>12716</v>
          </cell>
          <cell r="V85">
            <v>1200</v>
          </cell>
          <cell r="W85">
            <v>12636</v>
          </cell>
          <cell r="X85">
            <v>11101</v>
          </cell>
          <cell r="Y85">
            <v>0</v>
          </cell>
          <cell r="Z85">
            <v>0</v>
          </cell>
          <cell r="AA85">
            <v>34095</v>
          </cell>
          <cell r="AB85">
            <v>0</v>
          </cell>
          <cell r="AC85">
            <v>32686</v>
          </cell>
          <cell r="AD85">
            <v>60310</v>
          </cell>
          <cell r="AE85">
            <v>129993</v>
          </cell>
          <cell r="AF85">
            <v>33033</v>
          </cell>
          <cell r="AG85">
            <v>13378</v>
          </cell>
          <cell r="AH85">
            <v>287</v>
          </cell>
          <cell r="AI85">
            <v>10820</v>
          </cell>
          <cell r="AJ85">
            <v>7862</v>
          </cell>
          <cell r="AK85">
            <v>22513</v>
          </cell>
          <cell r="AL85">
            <v>2114</v>
          </cell>
          <cell r="AM85">
            <v>8189</v>
          </cell>
          <cell r="AN85">
            <v>56409</v>
          </cell>
          <cell r="AO85">
            <v>5078</v>
          </cell>
          <cell r="AP85">
            <v>166134</v>
          </cell>
          <cell r="AQ85">
            <v>39639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107</v>
          </cell>
          <cell r="AX85">
            <v>1048</v>
          </cell>
          <cell r="AY85">
            <v>27055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48725</v>
          </cell>
          <cell r="BI85">
            <v>121329</v>
          </cell>
          <cell r="BJ85">
            <v>39111</v>
          </cell>
          <cell r="BK85">
            <v>0</v>
          </cell>
          <cell r="BL85">
            <v>26973</v>
          </cell>
          <cell r="BM85">
            <v>87285</v>
          </cell>
          <cell r="BN85">
            <v>72169</v>
          </cell>
          <cell r="BO85">
            <v>28832</v>
          </cell>
          <cell r="BP85">
            <v>0</v>
          </cell>
          <cell r="BQ85">
            <v>0</v>
          </cell>
          <cell r="BR85">
            <v>0</v>
          </cell>
          <cell r="BS85">
            <v>844</v>
          </cell>
          <cell r="BT85">
            <v>79299</v>
          </cell>
          <cell r="BU85">
            <v>6930</v>
          </cell>
          <cell r="BV85">
            <v>14415</v>
          </cell>
          <cell r="BW85">
            <v>13088</v>
          </cell>
          <cell r="BX85">
            <v>12708</v>
          </cell>
          <cell r="BY85">
            <v>1801</v>
          </cell>
          <cell r="BZ85">
            <v>13325</v>
          </cell>
          <cell r="CA85">
            <v>11029</v>
          </cell>
          <cell r="CB85">
            <v>0</v>
          </cell>
          <cell r="CC85">
            <v>0</v>
          </cell>
          <cell r="CD85">
            <v>32956</v>
          </cell>
          <cell r="CE85">
            <v>0</v>
          </cell>
          <cell r="CF85">
            <v>29745</v>
          </cell>
          <cell r="CG85">
            <v>60642</v>
          </cell>
          <cell r="CH85">
            <v>117956</v>
          </cell>
          <cell r="CI85">
            <v>12848</v>
          </cell>
          <cell r="CJ85">
            <v>276</v>
          </cell>
          <cell r="CK85">
            <v>7606</v>
          </cell>
          <cell r="CL85">
            <v>11025</v>
          </cell>
          <cell r="CM85">
            <v>21576</v>
          </cell>
          <cell r="CN85">
            <v>7635</v>
          </cell>
          <cell r="CO85">
            <v>7332</v>
          </cell>
          <cell r="CP85">
            <v>0</v>
          </cell>
          <cell r="CQ85">
            <v>2722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117987</v>
          </cell>
          <cell r="DA85">
            <v>39135</v>
          </cell>
          <cell r="DB85">
            <v>0</v>
          </cell>
          <cell r="DC85">
            <v>35065</v>
          </cell>
          <cell r="DD85">
            <v>749536</v>
          </cell>
          <cell r="DE85">
            <v>81</v>
          </cell>
          <cell r="DF85">
            <v>1468</v>
          </cell>
          <cell r="DG85">
            <v>0</v>
          </cell>
          <cell r="DH85">
            <v>32771</v>
          </cell>
          <cell r="DI85">
            <v>2045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33655</v>
          </cell>
          <cell r="DO85">
            <v>0</v>
          </cell>
          <cell r="DP85">
            <v>0</v>
          </cell>
          <cell r="DQ85">
            <v>48541</v>
          </cell>
          <cell r="DR85">
            <v>85860</v>
          </cell>
          <cell r="DS85">
            <v>57053</v>
          </cell>
          <cell r="DT85">
            <v>5048</v>
          </cell>
          <cell r="DU85">
            <v>153900</v>
          </cell>
          <cell r="DV85">
            <v>39820</v>
          </cell>
        </row>
        <row r="86">
          <cell r="C86" t="str">
            <v>神恵内村</v>
          </cell>
          <cell r="D86">
            <v>1</v>
          </cell>
          <cell r="E86">
            <v>6</v>
          </cell>
          <cell r="F86">
            <v>0</v>
          </cell>
          <cell r="G86">
            <v>54034</v>
          </cell>
          <cell r="H86">
            <v>34482</v>
          </cell>
          <cell r="I86">
            <v>18139</v>
          </cell>
          <cell r="J86">
            <v>0</v>
          </cell>
          <cell r="K86">
            <v>0</v>
          </cell>
          <cell r="L86">
            <v>0</v>
          </cell>
          <cell r="M86">
            <v>3934</v>
          </cell>
          <cell r="N86">
            <v>0</v>
          </cell>
          <cell r="O86">
            <v>481</v>
          </cell>
          <cell r="P86">
            <v>0</v>
          </cell>
          <cell r="Q86">
            <v>26</v>
          </cell>
          <cell r="R86">
            <v>5110</v>
          </cell>
          <cell r="S86">
            <v>7336</v>
          </cell>
          <cell r="T86">
            <v>6728</v>
          </cell>
          <cell r="U86">
            <v>12716</v>
          </cell>
          <cell r="V86">
            <v>624</v>
          </cell>
          <cell r="W86">
            <v>11583</v>
          </cell>
          <cell r="X86">
            <v>11101</v>
          </cell>
          <cell r="Y86">
            <v>0</v>
          </cell>
          <cell r="Z86">
            <v>0</v>
          </cell>
          <cell r="AA86">
            <v>29436</v>
          </cell>
          <cell r="AB86">
            <v>0</v>
          </cell>
          <cell r="AC86">
            <v>9496</v>
          </cell>
          <cell r="AD86">
            <v>48590</v>
          </cell>
          <cell r="AE86">
            <v>47125</v>
          </cell>
          <cell r="AF86">
            <v>23767</v>
          </cell>
          <cell r="AG86">
            <v>11198</v>
          </cell>
          <cell r="AH86">
            <v>0</v>
          </cell>
          <cell r="AI86">
            <v>8115</v>
          </cell>
          <cell r="AJ86">
            <v>4359</v>
          </cell>
          <cell r="AK86">
            <v>12015</v>
          </cell>
          <cell r="AL86">
            <v>1424</v>
          </cell>
          <cell r="AM86">
            <v>4428</v>
          </cell>
          <cell r="AN86">
            <v>47358</v>
          </cell>
          <cell r="AO86">
            <v>6736</v>
          </cell>
          <cell r="AP86">
            <v>120969</v>
          </cell>
          <cell r="AQ86">
            <v>66138</v>
          </cell>
          <cell r="AR86">
            <v>0</v>
          </cell>
          <cell r="AS86">
            <v>2236</v>
          </cell>
          <cell r="AT86">
            <v>0</v>
          </cell>
          <cell r="AU86">
            <v>1425</v>
          </cell>
          <cell r="AV86">
            <v>70</v>
          </cell>
          <cell r="AW86">
            <v>80</v>
          </cell>
          <cell r="AX86">
            <v>120</v>
          </cell>
          <cell r="AY86">
            <v>45342</v>
          </cell>
          <cell r="AZ86">
            <v>0</v>
          </cell>
          <cell r="BA86">
            <v>60631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62482</v>
          </cell>
          <cell r="BH86">
            <v>33515</v>
          </cell>
          <cell r="BI86">
            <v>73076</v>
          </cell>
          <cell r="BJ86">
            <v>29624</v>
          </cell>
          <cell r="BK86">
            <v>0</v>
          </cell>
          <cell r="BL86">
            <v>30801</v>
          </cell>
          <cell r="BM86">
            <v>33165</v>
          </cell>
          <cell r="BN86">
            <v>52817</v>
          </cell>
          <cell r="BO86">
            <v>33721</v>
          </cell>
          <cell r="BP86">
            <v>0</v>
          </cell>
          <cell r="BQ86">
            <v>0</v>
          </cell>
          <cell r="BR86">
            <v>0</v>
          </cell>
          <cell r="BS86">
            <v>468</v>
          </cell>
          <cell r="BT86">
            <v>24</v>
          </cell>
          <cell r="BU86">
            <v>5454</v>
          </cell>
          <cell r="BV86">
            <v>7233</v>
          </cell>
          <cell r="BW86">
            <v>8180</v>
          </cell>
          <cell r="BX86">
            <v>12708</v>
          </cell>
          <cell r="BY86">
            <v>569</v>
          </cell>
          <cell r="BZ86">
            <v>11275</v>
          </cell>
          <cell r="CA86">
            <v>11029</v>
          </cell>
          <cell r="CB86">
            <v>0</v>
          </cell>
          <cell r="CC86">
            <v>0</v>
          </cell>
          <cell r="CD86">
            <v>28297</v>
          </cell>
          <cell r="CE86">
            <v>0</v>
          </cell>
          <cell r="CF86">
            <v>10876</v>
          </cell>
          <cell r="CG86">
            <v>49836</v>
          </cell>
          <cell r="CH86">
            <v>46793</v>
          </cell>
          <cell r="CI86">
            <v>10722</v>
          </cell>
          <cell r="CJ86">
            <v>0</v>
          </cell>
          <cell r="CK86">
            <v>4219</v>
          </cell>
          <cell r="CL86">
            <v>8400</v>
          </cell>
          <cell r="CM86">
            <v>11507</v>
          </cell>
          <cell r="CN86">
            <v>3950</v>
          </cell>
          <cell r="CO86">
            <v>18236</v>
          </cell>
          <cell r="CP86">
            <v>0</v>
          </cell>
          <cell r="CQ86">
            <v>4111</v>
          </cell>
          <cell r="CR86">
            <v>0</v>
          </cell>
          <cell r="CS86">
            <v>0</v>
          </cell>
          <cell r="CT86">
            <v>15970</v>
          </cell>
          <cell r="CU86">
            <v>0</v>
          </cell>
          <cell r="CV86">
            <v>55245</v>
          </cell>
          <cell r="CW86">
            <v>0</v>
          </cell>
          <cell r="CX86">
            <v>70</v>
          </cell>
          <cell r="CY86">
            <v>0</v>
          </cell>
          <cell r="CZ86">
            <v>73787</v>
          </cell>
          <cell r="DA86">
            <v>29634</v>
          </cell>
          <cell r="DB86">
            <v>0</v>
          </cell>
          <cell r="DC86">
            <v>40997</v>
          </cell>
          <cell r="DD86">
            <v>445724</v>
          </cell>
          <cell r="DE86">
            <v>120</v>
          </cell>
          <cell r="DF86">
            <v>190</v>
          </cell>
          <cell r="DG86">
            <v>57434</v>
          </cell>
          <cell r="DH86">
            <v>23517</v>
          </cell>
          <cell r="DI86">
            <v>1371</v>
          </cell>
          <cell r="DJ86">
            <v>0</v>
          </cell>
          <cell r="DK86">
            <v>0</v>
          </cell>
          <cell r="DL86">
            <v>1430</v>
          </cell>
          <cell r="DM86">
            <v>0</v>
          </cell>
          <cell r="DN86">
            <v>51351</v>
          </cell>
          <cell r="DO86">
            <v>0</v>
          </cell>
          <cell r="DP86">
            <v>1618</v>
          </cell>
          <cell r="DQ86">
            <v>34464</v>
          </cell>
          <cell r="DR86">
            <v>29097</v>
          </cell>
          <cell r="DS86">
            <v>44607</v>
          </cell>
          <cell r="DT86">
            <v>6707</v>
          </cell>
          <cell r="DU86">
            <v>112132</v>
          </cell>
          <cell r="DV86">
            <v>66506</v>
          </cell>
        </row>
        <row r="87">
          <cell r="C87" t="str">
            <v>積丹町</v>
          </cell>
          <cell r="D87">
            <v>1</v>
          </cell>
          <cell r="E87">
            <v>6</v>
          </cell>
          <cell r="F87">
            <v>0</v>
          </cell>
          <cell r="G87">
            <v>102791</v>
          </cell>
          <cell r="H87">
            <v>92364</v>
          </cell>
          <cell r="I87">
            <v>15521</v>
          </cell>
          <cell r="J87">
            <v>0</v>
          </cell>
          <cell r="K87">
            <v>0</v>
          </cell>
          <cell r="L87">
            <v>0</v>
          </cell>
          <cell r="M87">
            <v>5604</v>
          </cell>
          <cell r="N87">
            <v>0</v>
          </cell>
          <cell r="O87">
            <v>1013</v>
          </cell>
          <cell r="P87">
            <v>0</v>
          </cell>
          <cell r="Q87">
            <v>17690</v>
          </cell>
          <cell r="R87">
            <v>8766</v>
          </cell>
          <cell r="S87">
            <v>9275</v>
          </cell>
          <cell r="T87">
            <v>29435</v>
          </cell>
          <cell r="U87">
            <v>50864</v>
          </cell>
          <cell r="V87">
            <v>7536</v>
          </cell>
          <cell r="W87">
            <v>12636</v>
          </cell>
          <cell r="X87">
            <v>11101</v>
          </cell>
          <cell r="Y87">
            <v>0</v>
          </cell>
          <cell r="Z87">
            <v>0</v>
          </cell>
          <cell r="AA87">
            <v>53873</v>
          </cell>
          <cell r="AB87">
            <v>0</v>
          </cell>
          <cell r="AC87">
            <v>29198</v>
          </cell>
          <cell r="AD87">
            <v>64839</v>
          </cell>
          <cell r="AE87">
            <v>105488</v>
          </cell>
          <cell r="AF87">
            <v>41441</v>
          </cell>
          <cell r="AG87">
            <v>20798</v>
          </cell>
          <cell r="AH87">
            <v>13508</v>
          </cell>
          <cell r="AI87">
            <v>31919</v>
          </cell>
          <cell r="AJ87">
            <v>9175</v>
          </cell>
          <cell r="AK87">
            <v>25712</v>
          </cell>
          <cell r="AL87">
            <v>3244</v>
          </cell>
          <cell r="AM87">
            <v>9435</v>
          </cell>
          <cell r="AN87">
            <v>100687</v>
          </cell>
          <cell r="AO87">
            <v>17119</v>
          </cell>
          <cell r="AP87">
            <v>183042</v>
          </cell>
          <cell r="AQ87">
            <v>127370</v>
          </cell>
          <cell r="AR87">
            <v>0</v>
          </cell>
          <cell r="AS87">
            <v>56690</v>
          </cell>
          <cell r="AT87">
            <v>916</v>
          </cell>
          <cell r="AU87">
            <v>4085</v>
          </cell>
          <cell r="AV87">
            <v>102</v>
          </cell>
          <cell r="AW87">
            <v>578</v>
          </cell>
          <cell r="AX87">
            <v>227</v>
          </cell>
          <cell r="AY87">
            <v>79485</v>
          </cell>
          <cell r="AZ87">
            <v>0</v>
          </cell>
          <cell r="BA87">
            <v>127348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7393</v>
          </cell>
          <cell r="BH87">
            <v>48482</v>
          </cell>
          <cell r="BI87">
            <v>139349</v>
          </cell>
          <cell r="BJ87">
            <v>43503</v>
          </cell>
          <cell r="BK87">
            <v>231</v>
          </cell>
          <cell r="BL87">
            <v>36474</v>
          </cell>
          <cell r="BM87">
            <v>72765</v>
          </cell>
          <cell r="BN87">
            <v>100253</v>
          </cell>
          <cell r="BO87">
            <v>90091</v>
          </cell>
          <cell r="BP87">
            <v>0</v>
          </cell>
          <cell r="BQ87">
            <v>0</v>
          </cell>
          <cell r="BR87">
            <v>0</v>
          </cell>
          <cell r="BS87">
            <v>985</v>
          </cell>
          <cell r="BT87">
            <v>18832</v>
          </cell>
          <cell r="BU87">
            <v>8361</v>
          </cell>
          <cell r="BV87">
            <v>8926</v>
          </cell>
          <cell r="BW87">
            <v>29448</v>
          </cell>
          <cell r="BX87">
            <v>50832</v>
          </cell>
          <cell r="BY87">
            <v>7489</v>
          </cell>
          <cell r="BZ87">
            <v>12300</v>
          </cell>
          <cell r="CA87">
            <v>11029</v>
          </cell>
          <cell r="CB87">
            <v>0</v>
          </cell>
          <cell r="CC87">
            <v>0</v>
          </cell>
          <cell r="CD87">
            <v>51851</v>
          </cell>
          <cell r="CE87">
            <v>0</v>
          </cell>
          <cell r="CF87">
            <v>27193</v>
          </cell>
          <cell r="CG87">
            <v>69165</v>
          </cell>
          <cell r="CH87">
            <v>105699</v>
          </cell>
          <cell r="CI87">
            <v>20418</v>
          </cell>
          <cell r="CJ87">
            <v>12512</v>
          </cell>
          <cell r="CK87">
            <v>8878</v>
          </cell>
          <cell r="CL87">
            <v>31500</v>
          </cell>
          <cell r="CM87">
            <v>24638</v>
          </cell>
          <cell r="CN87">
            <v>8554</v>
          </cell>
          <cell r="CO87">
            <v>15604</v>
          </cell>
          <cell r="CP87">
            <v>0</v>
          </cell>
          <cell r="CQ87">
            <v>5855</v>
          </cell>
          <cell r="CR87">
            <v>0</v>
          </cell>
          <cell r="CS87">
            <v>0</v>
          </cell>
          <cell r="CT87">
            <v>52743</v>
          </cell>
          <cell r="CU87">
            <v>0</v>
          </cell>
          <cell r="CV87">
            <v>129329</v>
          </cell>
          <cell r="CW87">
            <v>0</v>
          </cell>
          <cell r="CX87">
            <v>102</v>
          </cell>
          <cell r="CY87">
            <v>0</v>
          </cell>
          <cell r="CZ87">
            <v>126412</v>
          </cell>
          <cell r="DA87">
            <v>43532</v>
          </cell>
          <cell r="DB87">
            <v>65</v>
          </cell>
          <cell r="DC87">
            <v>46591</v>
          </cell>
          <cell r="DD87">
            <v>943891</v>
          </cell>
          <cell r="DE87">
            <v>578</v>
          </cell>
          <cell r="DF87">
            <v>359</v>
          </cell>
          <cell r="DG87">
            <v>7015</v>
          </cell>
          <cell r="DH87">
            <v>41261</v>
          </cell>
          <cell r="DI87">
            <v>3115</v>
          </cell>
          <cell r="DJ87">
            <v>0</v>
          </cell>
          <cell r="DK87">
            <v>916</v>
          </cell>
          <cell r="DL87">
            <v>4091</v>
          </cell>
          <cell r="DM87">
            <v>0</v>
          </cell>
          <cell r="DN87">
            <v>89716</v>
          </cell>
          <cell r="DO87">
            <v>0</v>
          </cell>
          <cell r="DP87">
            <v>2996</v>
          </cell>
          <cell r="DQ87">
            <v>48353</v>
          </cell>
          <cell r="DR87">
            <v>62487</v>
          </cell>
          <cell r="DS87">
            <v>99975</v>
          </cell>
          <cell r="DT87">
            <v>16640</v>
          </cell>
          <cell r="DU87">
            <v>169537</v>
          </cell>
          <cell r="DV87">
            <v>127952</v>
          </cell>
        </row>
        <row r="88">
          <cell r="C88" t="str">
            <v>古平町</v>
          </cell>
          <cell r="D88">
            <v>1</v>
          </cell>
          <cell r="E88">
            <v>6</v>
          </cell>
          <cell r="F88">
            <v>0</v>
          </cell>
          <cell r="G88">
            <v>133664</v>
          </cell>
          <cell r="H88">
            <v>102133</v>
          </cell>
          <cell r="I88">
            <v>12716</v>
          </cell>
          <cell r="J88">
            <v>0</v>
          </cell>
          <cell r="K88">
            <v>0</v>
          </cell>
          <cell r="L88">
            <v>0</v>
          </cell>
          <cell r="M88">
            <v>2421</v>
          </cell>
          <cell r="N88">
            <v>2568</v>
          </cell>
          <cell r="O88">
            <v>1518</v>
          </cell>
          <cell r="P88">
            <v>1701</v>
          </cell>
          <cell r="Q88">
            <v>85961</v>
          </cell>
          <cell r="R88">
            <v>12136</v>
          </cell>
          <cell r="S88">
            <v>17082</v>
          </cell>
          <cell r="T88">
            <v>17661</v>
          </cell>
          <cell r="U88">
            <v>12716</v>
          </cell>
          <cell r="V88">
            <v>2256</v>
          </cell>
          <cell r="W88">
            <v>12636</v>
          </cell>
          <cell r="X88">
            <v>11101</v>
          </cell>
          <cell r="Y88">
            <v>0</v>
          </cell>
          <cell r="Z88">
            <v>0</v>
          </cell>
          <cell r="AA88">
            <v>64499</v>
          </cell>
          <cell r="AB88">
            <v>0</v>
          </cell>
          <cell r="AC88">
            <v>146796</v>
          </cell>
          <cell r="AD88">
            <v>96015</v>
          </cell>
          <cell r="AE88">
            <v>156528</v>
          </cell>
          <cell r="AF88">
            <v>56542</v>
          </cell>
          <cell r="AG88">
            <v>23804</v>
          </cell>
          <cell r="AH88">
            <v>4886</v>
          </cell>
          <cell r="AI88">
            <v>20017</v>
          </cell>
          <cell r="AJ88">
            <v>13755</v>
          </cell>
          <cell r="AK88">
            <v>30865</v>
          </cell>
          <cell r="AL88">
            <v>3804</v>
          </cell>
          <cell r="AM88">
            <v>11469</v>
          </cell>
          <cell r="AN88">
            <v>119101</v>
          </cell>
          <cell r="AO88">
            <v>10630</v>
          </cell>
          <cell r="AP88">
            <v>233955</v>
          </cell>
          <cell r="AQ88">
            <v>86658</v>
          </cell>
          <cell r="AR88">
            <v>0</v>
          </cell>
          <cell r="AS88">
            <v>0</v>
          </cell>
          <cell r="AT88">
            <v>0</v>
          </cell>
          <cell r="AU88">
            <v>7529</v>
          </cell>
          <cell r="AV88">
            <v>159</v>
          </cell>
          <cell r="AW88">
            <v>139</v>
          </cell>
          <cell r="AX88">
            <v>464</v>
          </cell>
          <cell r="AY88">
            <v>93839</v>
          </cell>
          <cell r="AZ88">
            <v>0</v>
          </cell>
          <cell r="BA88">
            <v>200908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12489</v>
          </cell>
          <cell r="BH88">
            <v>48113</v>
          </cell>
          <cell r="BI88">
            <v>143075</v>
          </cell>
          <cell r="BJ88">
            <v>51418</v>
          </cell>
          <cell r="BK88">
            <v>0</v>
          </cell>
          <cell r="BL88">
            <v>39214</v>
          </cell>
          <cell r="BM88">
            <v>82995</v>
          </cell>
          <cell r="BN88">
            <v>130827</v>
          </cell>
          <cell r="BO88">
            <v>98719</v>
          </cell>
          <cell r="BP88">
            <v>0</v>
          </cell>
          <cell r="BQ88">
            <v>0</v>
          </cell>
          <cell r="BR88">
            <v>2470</v>
          </cell>
          <cell r="BS88">
            <v>1477</v>
          </cell>
          <cell r="BT88">
            <v>85701</v>
          </cell>
          <cell r="BU88">
            <v>11526</v>
          </cell>
          <cell r="BV88">
            <v>16467</v>
          </cell>
          <cell r="BW88">
            <v>16360</v>
          </cell>
          <cell r="BX88">
            <v>12708</v>
          </cell>
          <cell r="BY88">
            <v>2180</v>
          </cell>
          <cell r="BZ88">
            <v>12300</v>
          </cell>
          <cell r="CA88">
            <v>11029</v>
          </cell>
          <cell r="CB88">
            <v>0</v>
          </cell>
          <cell r="CC88">
            <v>0</v>
          </cell>
          <cell r="CD88">
            <v>61562</v>
          </cell>
          <cell r="CE88">
            <v>0</v>
          </cell>
          <cell r="CF88">
            <v>142879</v>
          </cell>
          <cell r="CG88">
            <v>99213</v>
          </cell>
          <cell r="CH88">
            <v>156457</v>
          </cell>
          <cell r="CI88">
            <v>23045</v>
          </cell>
          <cell r="CJ88">
            <v>4876</v>
          </cell>
          <cell r="CK88">
            <v>13309</v>
          </cell>
          <cell r="CL88">
            <v>19950</v>
          </cell>
          <cell r="CM88">
            <v>29573</v>
          </cell>
          <cell r="CN88">
            <v>10607</v>
          </cell>
          <cell r="CO88">
            <v>12784</v>
          </cell>
          <cell r="CP88">
            <v>0</v>
          </cell>
          <cell r="CQ88">
            <v>2530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175511</v>
          </cell>
          <cell r="CW88">
            <v>0</v>
          </cell>
          <cell r="CX88">
            <v>160</v>
          </cell>
          <cell r="CY88">
            <v>0</v>
          </cell>
          <cell r="CZ88">
            <v>137268</v>
          </cell>
          <cell r="DA88">
            <v>51435</v>
          </cell>
          <cell r="DB88">
            <v>0</v>
          </cell>
          <cell r="DC88">
            <v>48800</v>
          </cell>
          <cell r="DD88">
            <v>1240753</v>
          </cell>
          <cell r="DE88">
            <v>300</v>
          </cell>
          <cell r="DF88">
            <v>762</v>
          </cell>
          <cell r="DG88">
            <v>5716</v>
          </cell>
          <cell r="DH88">
            <v>56034</v>
          </cell>
          <cell r="DI88">
            <v>3698</v>
          </cell>
          <cell r="DJ88">
            <v>1692</v>
          </cell>
          <cell r="DK88">
            <v>0</v>
          </cell>
          <cell r="DL88">
            <v>7535</v>
          </cell>
          <cell r="DM88">
            <v>0</v>
          </cell>
          <cell r="DN88">
            <v>105483</v>
          </cell>
          <cell r="DO88">
            <v>0</v>
          </cell>
          <cell r="DP88">
            <v>3476</v>
          </cell>
          <cell r="DQ88">
            <v>47253</v>
          </cell>
          <cell r="DR88">
            <v>82998</v>
          </cell>
          <cell r="DS88">
            <v>107214</v>
          </cell>
          <cell r="DT88">
            <v>10568</v>
          </cell>
          <cell r="DU88">
            <v>216640</v>
          </cell>
          <cell r="DV88">
            <v>87076</v>
          </cell>
        </row>
        <row r="89">
          <cell r="C89" t="str">
            <v>仁木町</v>
          </cell>
          <cell r="D89">
            <v>1</v>
          </cell>
          <cell r="E89">
            <v>6</v>
          </cell>
          <cell r="F89">
            <v>0</v>
          </cell>
          <cell r="G89">
            <v>150823</v>
          </cell>
          <cell r="H89">
            <v>161109</v>
          </cell>
          <cell r="I89">
            <v>19635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1759</v>
          </cell>
          <cell r="P89">
            <v>0</v>
          </cell>
          <cell r="Q89">
            <v>93</v>
          </cell>
          <cell r="R89">
            <v>19806</v>
          </cell>
          <cell r="S89">
            <v>19807</v>
          </cell>
          <cell r="T89">
            <v>25230</v>
          </cell>
          <cell r="U89">
            <v>25432</v>
          </cell>
          <cell r="V89">
            <v>9792</v>
          </cell>
          <cell r="W89">
            <v>26325</v>
          </cell>
          <cell r="X89">
            <v>22202</v>
          </cell>
          <cell r="Y89">
            <v>0</v>
          </cell>
          <cell r="Z89">
            <v>0</v>
          </cell>
          <cell r="AA89">
            <v>69098</v>
          </cell>
          <cell r="AB89">
            <v>0</v>
          </cell>
          <cell r="AC89">
            <v>78484</v>
          </cell>
          <cell r="AD89">
            <v>132821</v>
          </cell>
          <cell r="AE89">
            <v>145363</v>
          </cell>
          <cell r="AF89">
            <v>58687</v>
          </cell>
          <cell r="AG89">
            <v>29965</v>
          </cell>
          <cell r="AH89">
            <v>73000</v>
          </cell>
          <cell r="AI89">
            <v>12984</v>
          </cell>
          <cell r="AJ89">
            <v>15935</v>
          </cell>
          <cell r="AK89">
            <v>31061</v>
          </cell>
          <cell r="AL89">
            <v>3372</v>
          </cell>
          <cell r="AM89">
            <v>11558</v>
          </cell>
          <cell r="AN89">
            <v>64241</v>
          </cell>
          <cell r="AO89">
            <v>17695</v>
          </cell>
          <cell r="AP89">
            <v>257342</v>
          </cell>
          <cell r="AQ89">
            <v>106127</v>
          </cell>
          <cell r="AR89">
            <v>0</v>
          </cell>
          <cell r="AS89">
            <v>43459</v>
          </cell>
          <cell r="AT89">
            <v>0</v>
          </cell>
          <cell r="AU89">
            <v>813</v>
          </cell>
          <cell r="AV89">
            <v>188</v>
          </cell>
          <cell r="AW89">
            <v>1035</v>
          </cell>
          <cell r="AX89">
            <v>267</v>
          </cell>
          <cell r="AY89">
            <v>96428</v>
          </cell>
          <cell r="AZ89">
            <v>0</v>
          </cell>
          <cell r="BA89">
            <v>183038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953</v>
          </cell>
          <cell r="BH89">
            <v>68740</v>
          </cell>
          <cell r="BI89">
            <v>139961</v>
          </cell>
          <cell r="BJ89">
            <v>59214</v>
          </cell>
          <cell r="BK89">
            <v>1913</v>
          </cell>
          <cell r="BL89">
            <v>49455</v>
          </cell>
          <cell r="BM89">
            <v>100815</v>
          </cell>
          <cell r="BN89">
            <v>147465</v>
          </cell>
          <cell r="BO89">
            <v>157461</v>
          </cell>
          <cell r="BP89">
            <v>0</v>
          </cell>
          <cell r="BQ89">
            <v>0</v>
          </cell>
          <cell r="BR89">
            <v>0</v>
          </cell>
          <cell r="BS89">
            <v>1711</v>
          </cell>
          <cell r="BT89">
            <v>85</v>
          </cell>
          <cell r="BU89">
            <v>19100</v>
          </cell>
          <cell r="BV89">
            <v>19340</v>
          </cell>
          <cell r="BW89">
            <v>25358</v>
          </cell>
          <cell r="BX89">
            <v>25416</v>
          </cell>
          <cell r="BY89">
            <v>10428</v>
          </cell>
          <cell r="BZ89">
            <v>25625</v>
          </cell>
          <cell r="CA89">
            <v>22058</v>
          </cell>
          <cell r="CB89">
            <v>0</v>
          </cell>
          <cell r="CC89">
            <v>0</v>
          </cell>
          <cell r="CD89">
            <v>66791</v>
          </cell>
          <cell r="CE89">
            <v>0</v>
          </cell>
          <cell r="CF89">
            <v>80001</v>
          </cell>
          <cell r="CG89">
            <v>135781</v>
          </cell>
          <cell r="CH89">
            <v>147156</v>
          </cell>
          <cell r="CI89">
            <v>29144</v>
          </cell>
          <cell r="CJ89">
            <v>68172</v>
          </cell>
          <cell r="CK89">
            <v>15418</v>
          </cell>
          <cell r="CL89">
            <v>14175</v>
          </cell>
          <cell r="CM89">
            <v>29767</v>
          </cell>
          <cell r="CN89">
            <v>10751</v>
          </cell>
          <cell r="CO89">
            <v>19740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31960</v>
          </cell>
          <cell r="CU89">
            <v>0</v>
          </cell>
          <cell r="CV89">
            <v>186329</v>
          </cell>
          <cell r="CW89">
            <v>0</v>
          </cell>
          <cell r="CX89">
            <v>188</v>
          </cell>
          <cell r="CY89">
            <v>0</v>
          </cell>
          <cell r="CZ89">
            <v>123937</v>
          </cell>
          <cell r="DA89">
            <v>59239</v>
          </cell>
          <cell r="DB89">
            <v>257</v>
          </cell>
          <cell r="DC89">
            <v>60565</v>
          </cell>
          <cell r="DD89">
            <v>1311239</v>
          </cell>
          <cell r="DE89">
            <v>1095</v>
          </cell>
          <cell r="DF89">
            <v>439</v>
          </cell>
          <cell r="DG89">
            <v>939</v>
          </cell>
          <cell r="DH89">
            <v>57902</v>
          </cell>
          <cell r="DI89">
            <v>3219</v>
          </cell>
          <cell r="DJ89">
            <v>0</v>
          </cell>
          <cell r="DK89">
            <v>0</v>
          </cell>
          <cell r="DL89">
            <v>814</v>
          </cell>
          <cell r="DM89">
            <v>0</v>
          </cell>
          <cell r="DN89">
            <v>107353</v>
          </cell>
          <cell r="DO89">
            <v>0</v>
          </cell>
          <cell r="DP89">
            <v>4265</v>
          </cell>
          <cell r="DQ89">
            <v>70873</v>
          </cell>
          <cell r="DR89">
            <v>93651</v>
          </cell>
          <cell r="DS89">
            <v>67921</v>
          </cell>
          <cell r="DT89">
            <v>17603</v>
          </cell>
          <cell r="DU89">
            <v>238251</v>
          </cell>
          <cell r="DV89">
            <v>106678</v>
          </cell>
        </row>
        <row r="90">
          <cell r="C90" t="str">
            <v>余市町</v>
          </cell>
          <cell r="D90">
            <v>1</v>
          </cell>
          <cell r="E90">
            <v>6</v>
          </cell>
          <cell r="F90">
            <v>0</v>
          </cell>
          <cell r="G90">
            <v>342284</v>
          </cell>
          <cell r="H90">
            <v>340151</v>
          </cell>
          <cell r="I90">
            <v>36839</v>
          </cell>
          <cell r="J90">
            <v>21359</v>
          </cell>
          <cell r="K90">
            <v>19791</v>
          </cell>
          <cell r="L90">
            <v>0</v>
          </cell>
          <cell r="M90">
            <v>2402</v>
          </cell>
          <cell r="N90">
            <v>17648</v>
          </cell>
          <cell r="O90">
            <v>9954</v>
          </cell>
          <cell r="P90">
            <v>10660</v>
          </cell>
          <cell r="Q90">
            <v>280641</v>
          </cell>
          <cell r="R90">
            <v>37791</v>
          </cell>
          <cell r="S90">
            <v>45588</v>
          </cell>
          <cell r="T90">
            <v>71485</v>
          </cell>
          <cell r="U90">
            <v>50864</v>
          </cell>
          <cell r="V90">
            <v>18528</v>
          </cell>
          <cell r="W90">
            <v>46332</v>
          </cell>
          <cell r="X90">
            <v>33303</v>
          </cell>
          <cell r="Y90">
            <v>0</v>
          </cell>
          <cell r="Z90">
            <v>0</v>
          </cell>
          <cell r="AA90">
            <v>194653</v>
          </cell>
          <cell r="AB90">
            <v>0</v>
          </cell>
          <cell r="AC90">
            <v>256997</v>
          </cell>
          <cell r="AD90">
            <v>247710</v>
          </cell>
          <cell r="AE90">
            <v>719490</v>
          </cell>
          <cell r="AF90">
            <v>331531</v>
          </cell>
          <cell r="AG90">
            <v>113977</v>
          </cell>
          <cell r="AH90">
            <v>65527</v>
          </cell>
          <cell r="AI90">
            <v>33001</v>
          </cell>
          <cell r="AJ90">
            <v>45561</v>
          </cell>
          <cell r="AK90">
            <v>68116</v>
          </cell>
          <cell r="AL90">
            <v>14111</v>
          </cell>
          <cell r="AM90">
            <v>36644</v>
          </cell>
          <cell r="AN90">
            <v>197215</v>
          </cell>
          <cell r="AO90">
            <v>17551</v>
          </cell>
          <cell r="AP90">
            <v>597029</v>
          </cell>
          <cell r="AQ90">
            <v>101835</v>
          </cell>
          <cell r="AR90">
            <v>0</v>
          </cell>
          <cell r="AS90">
            <v>0</v>
          </cell>
          <cell r="AT90">
            <v>0</v>
          </cell>
          <cell r="AU90">
            <v>1619</v>
          </cell>
          <cell r="AV90">
            <v>808</v>
          </cell>
          <cell r="AW90">
            <v>3684</v>
          </cell>
          <cell r="AX90">
            <v>2111</v>
          </cell>
          <cell r="AY90">
            <v>265955</v>
          </cell>
          <cell r="AZ90">
            <v>0</v>
          </cell>
          <cell r="BA90">
            <v>134408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16889</v>
          </cell>
          <cell r="BH90">
            <v>67627</v>
          </cell>
          <cell r="BI90">
            <v>168790</v>
          </cell>
          <cell r="BJ90">
            <v>85574</v>
          </cell>
          <cell r="BK90">
            <v>1944</v>
          </cell>
          <cell r="BL90">
            <v>56936</v>
          </cell>
          <cell r="BM90">
            <v>408705</v>
          </cell>
          <cell r="BN90">
            <v>331556</v>
          </cell>
          <cell r="BO90">
            <v>331603</v>
          </cell>
          <cell r="BP90">
            <v>20772</v>
          </cell>
          <cell r="BQ90">
            <v>0</v>
          </cell>
          <cell r="BR90">
            <v>16973</v>
          </cell>
          <cell r="BS90">
            <v>9684</v>
          </cell>
          <cell r="BT90">
            <v>197465</v>
          </cell>
          <cell r="BU90">
            <v>36193</v>
          </cell>
          <cell r="BV90">
            <v>47504</v>
          </cell>
          <cell r="BW90">
            <v>68712</v>
          </cell>
          <cell r="BX90">
            <v>50832</v>
          </cell>
          <cell r="BY90">
            <v>17396</v>
          </cell>
          <cell r="BZ90">
            <v>45100</v>
          </cell>
          <cell r="CA90">
            <v>33087</v>
          </cell>
          <cell r="CB90">
            <v>0</v>
          </cell>
          <cell r="CC90">
            <v>0</v>
          </cell>
          <cell r="CD90">
            <v>186966</v>
          </cell>
          <cell r="CE90">
            <v>0</v>
          </cell>
          <cell r="CF90">
            <v>255169</v>
          </cell>
          <cell r="CG90">
            <v>243359</v>
          </cell>
          <cell r="CH90">
            <v>730734</v>
          </cell>
          <cell r="CI90">
            <v>123902</v>
          </cell>
          <cell r="CJ90">
            <v>61088</v>
          </cell>
          <cell r="CK90">
            <v>44333</v>
          </cell>
          <cell r="CL90">
            <v>32550</v>
          </cell>
          <cell r="CM90">
            <v>64190</v>
          </cell>
          <cell r="CN90">
            <v>33584</v>
          </cell>
          <cell r="CO90">
            <v>37412</v>
          </cell>
          <cell r="CP90">
            <v>19791</v>
          </cell>
          <cell r="CQ90">
            <v>2510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109279</v>
          </cell>
          <cell r="CW90">
            <v>0</v>
          </cell>
          <cell r="CX90">
            <v>809</v>
          </cell>
          <cell r="CY90">
            <v>0</v>
          </cell>
          <cell r="CZ90">
            <v>166954</v>
          </cell>
          <cell r="DA90">
            <v>85574</v>
          </cell>
          <cell r="DB90">
            <v>386</v>
          </cell>
          <cell r="DC90">
            <v>67032</v>
          </cell>
          <cell r="DD90">
            <v>3988631</v>
          </cell>
          <cell r="DE90">
            <v>6989</v>
          </cell>
          <cell r="DF90">
            <v>3416</v>
          </cell>
          <cell r="DG90">
            <v>16900</v>
          </cell>
          <cell r="DH90">
            <v>328054</v>
          </cell>
          <cell r="DI90">
            <v>13841</v>
          </cell>
          <cell r="DJ90">
            <v>10603</v>
          </cell>
          <cell r="DK90">
            <v>0</v>
          </cell>
          <cell r="DL90">
            <v>1620</v>
          </cell>
          <cell r="DM90">
            <v>0</v>
          </cell>
          <cell r="DN90">
            <v>289400</v>
          </cell>
          <cell r="DO90">
            <v>0</v>
          </cell>
          <cell r="DP90">
            <v>14495</v>
          </cell>
          <cell r="DQ90">
            <v>69858</v>
          </cell>
          <cell r="DR90">
            <v>388278</v>
          </cell>
          <cell r="DS90">
            <v>187951</v>
          </cell>
          <cell r="DT90">
            <v>17439</v>
          </cell>
          <cell r="DU90">
            <v>536371</v>
          </cell>
          <cell r="DV90">
            <v>102322</v>
          </cell>
        </row>
        <row r="91">
          <cell r="C91" t="str">
            <v>赤井川村</v>
          </cell>
          <cell r="D91">
            <v>1</v>
          </cell>
          <cell r="E91">
            <v>6</v>
          </cell>
          <cell r="F91">
            <v>0</v>
          </cell>
          <cell r="G91">
            <v>84415</v>
          </cell>
          <cell r="H91">
            <v>181157</v>
          </cell>
          <cell r="I91">
            <v>19822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644</v>
          </cell>
          <cell r="P91">
            <v>0</v>
          </cell>
          <cell r="Q91">
            <v>15009</v>
          </cell>
          <cell r="R91">
            <v>5167</v>
          </cell>
          <cell r="S91">
            <v>2148</v>
          </cell>
          <cell r="T91">
            <v>19343</v>
          </cell>
          <cell r="U91">
            <v>25432</v>
          </cell>
          <cell r="V91">
            <v>7008</v>
          </cell>
          <cell r="W91">
            <v>10530</v>
          </cell>
          <cell r="X91">
            <v>11101</v>
          </cell>
          <cell r="Y91">
            <v>0</v>
          </cell>
          <cell r="Z91">
            <v>0</v>
          </cell>
          <cell r="AA91">
            <v>49733</v>
          </cell>
          <cell r="AB91">
            <v>0</v>
          </cell>
          <cell r="AC91">
            <v>15109</v>
          </cell>
          <cell r="AD91">
            <v>44154</v>
          </cell>
          <cell r="AE91">
            <v>43283</v>
          </cell>
          <cell r="AF91">
            <v>16045</v>
          </cell>
          <cell r="AG91">
            <v>18751</v>
          </cell>
          <cell r="AH91">
            <v>23663</v>
          </cell>
          <cell r="AI91">
            <v>40575</v>
          </cell>
          <cell r="AJ91">
            <v>5838</v>
          </cell>
          <cell r="AK91">
            <v>19629</v>
          </cell>
          <cell r="AL91">
            <v>1330</v>
          </cell>
          <cell r="AM91">
            <v>7296</v>
          </cell>
          <cell r="AN91">
            <v>65936</v>
          </cell>
          <cell r="AO91">
            <v>21980</v>
          </cell>
          <cell r="AP91">
            <v>140030</v>
          </cell>
          <cell r="AQ91">
            <v>141036</v>
          </cell>
          <cell r="AR91">
            <v>0</v>
          </cell>
          <cell r="AS91">
            <v>0</v>
          </cell>
          <cell r="AT91">
            <v>0</v>
          </cell>
          <cell r="AU91">
            <v>402</v>
          </cell>
          <cell r="AV91">
            <v>98</v>
          </cell>
          <cell r="AW91">
            <v>0</v>
          </cell>
          <cell r="AX91">
            <v>110</v>
          </cell>
          <cell r="AY91">
            <v>67692</v>
          </cell>
          <cell r="AZ91">
            <v>0</v>
          </cell>
          <cell r="BA91">
            <v>94630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4779</v>
          </cell>
          <cell r="BH91">
            <v>44460</v>
          </cell>
          <cell r="BI91">
            <v>86153</v>
          </cell>
          <cell r="BJ91">
            <v>31707</v>
          </cell>
          <cell r="BK91">
            <v>1170</v>
          </cell>
          <cell r="BL91">
            <v>33741</v>
          </cell>
          <cell r="BM91">
            <v>56430</v>
          </cell>
          <cell r="BN91">
            <v>82163</v>
          </cell>
          <cell r="BO91">
            <v>176586</v>
          </cell>
          <cell r="BP91">
            <v>0</v>
          </cell>
          <cell r="BQ91">
            <v>0</v>
          </cell>
          <cell r="BR91">
            <v>0</v>
          </cell>
          <cell r="BS91">
            <v>627</v>
          </cell>
          <cell r="BT91">
            <v>15760</v>
          </cell>
          <cell r="BU91">
            <v>5772</v>
          </cell>
          <cell r="BV91">
            <v>2103</v>
          </cell>
          <cell r="BW91">
            <v>18814</v>
          </cell>
          <cell r="BX91">
            <v>25416</v>
          </cell>
          <cell r="BY91">
            <v>7631</v>
          </cell>
          <cell r="BZ91">
            <v>11275</v>
          </cell>
          <cell r="CA91">
            <v>11029</v>
          </cell>
          <cell r="CB91">
            <v>0</v>
          </cell>
          <cell r="CC91">
            <v>0</v>
          </cell>
          <cell r="CD91">
            <v>47687</v>
          </cell>
          <cell r="CE91">
            <v>0</v>
          </cell>
          <cell r="CF91">
            <v>13170</v>
          </cell>
          <cell r="CG91">
            <v>41414</v>
          </cell>
          <cell r="CH91">
            <v>44269</v>
          </cell>
          <cell r="CI91">
            <v>18328</v>
          </cell>
          <cell r="CJ91">
            <v>21160</v>
          </cell>
          <cell r="CK91">
            <v>5648</v>
          </cell>
          <cell r="CL91">
            <v>40425</v>
          </cell>
          <cell r="CM91">
            <v>18795</v>
          </cell>
          <cell r="CN91">
            <v>6326</v>
          </cell>
          <cell r="CO91">
            <v>19928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91806</v>
          </cell>
          <cell r="CW91">
            <v>0</v>
          </cell>
          <cell r="CX91">
            <v>98</v>
          </cell>
          <cell r="CY91">
            <v>0</v>
          </cell>
          <cell r="CZ91">
            <v>85558</v>
          </cell>
          <cell r="DA91">
            <v>31738</v>
          </cell>
          <cell r="DB91">
            <v>566</v>
          </cell>
          <cell r="DC91">
            <v>44511</v>
          </cell>
          <cell r="DD91">
            <v>772931</v>
          </cell>
          <cell r="DE91">
            <v>0</v>
          </cell>
          <cell r="DF91">
            <v>196</v>
          </cell>
          <cell r="DG91">
            <v>2495</v>
          </cell>
          <cell r="DH91">
            <v>15961</v>
          </cell>
          <cell r="DI91">
            <v>1282</v>
          </cell>
          <cell r="DJ91">
            <v>0</v>
          </cell>
          <cell r="DK91">
            <v>0</v>
          </cell>
          <cell r="DL91">
            <v>403</v>
          </cell>
          <cell r="DM91">
            <v>0</v>
          </cell>
          <cell r="DN91">
            <v>75712</v>
          </cell>
          <cell r="DO91">
            <v>0</v>
          </cell>
          <cell r="DP91">
            <v>3085</v>
          </cell>
          <cell r="DQ91">
            <v>43526</v>
          </cell>
          <cell r="DR91">
            <v>52629</v>
          </cell>
          <cell r="DS91">
            <v>48120</v>
          </cell>
          <cell r="DT91">
            <v>20613</v>
          </cell>
          <cell r="DU91">
            <v>129747</v>
          </cell>
          <cell r="DV91">
            <v>141702</v>
          </cell>
        </row>
        <row r="92">
          <cell r="C92" t="str">
            <v>南幌町</v>
          </cell>
          <cell r="D92">
            <v>1</v>
          </cell>
          <cell r="E92">
            <v>6</v>
          </cell>
          <cell r="F92">
            <v>0</v>
          </cell>
          <cell r="G92">
            <v>205976</v>
          </cell>
          <cell r="H92">
            <v>367999</v>
          </cell>
          <cell r="I92">
            <v>45441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7465</v>
          </cell>
          <cell r="O92">
            <v>4047</v>
          </cell>
          <cell r="P92">
            <v>31865</v>
          </cell>
          <cell r="Q92">
            <v>46186</v>
          </cell>
          <cell r="R92">
            <v>21201</v>
          </cell>
          <cell r="S92">
            <v>32488</v>
          </cell>
          <cell r="T92">
            <v>37845</v>
          </cell>
          <cell r="U92">
            <v>12716</v>
          </cell>
          <cell r="V92">
            <v>12816</v>
          </cell>
          <cell r="W92">
            <v>20007</v>
          </cell>
          <cell r="X92">
            <v>11101</v>
          </cell>
          <cell r="Y92">
            <v>0</v>
          </cell>
          <cell r="Z92">
            <v>0</v>
          </cell>
          <cell r="AA92">
            <v>100145</v>
          </cell>
          <cell r="AB92">
            <v>0</v>
          </cell>
          <cell r="AC92">
            <v>127076</v>
          </cell>
          <cell r="AD92">
            <v>238701</v>
          </cell>
          <cell r="AE92">
            <v>246935</v>
          </cell>
          <cell r="AF92">
            <v>113771</v>
          </cell>
          <cell r="AG92">
            <v>53092</v>
          </cell>
          <cell r="AH92">
            <v>85262</v>
          </cell>
          <cell r="AI92">
            <v>3787</v>
          </cell>
          <cell r="AJ92">
            <v>26593</v>
          </cell>
          <cell r="AK92">
            <v>44571</v>
          </cell>
          <cell r="AL92">
            <v>5706</v>
          </cell>
          <cell r="AM92">
            <v>18124</v>
          </cell>
          <cell r="AN92">
            <v>151042</v>
          </cell>
          <cell r="AO92">
            <v>31724</v>
          </cell>
          <cell r="AP92">
            <v>405356</v>
          </cell>
          <cell r="AQ92">
            <v>126122</v>
          </cell>
          <cell r="AR92">
            <v>0</v>
          </cell>
          <cell r="AS92">
            <v>2660</v>
          </cell>
          <cell r="AT92">
            <v>0</v>
          </cell>
          <cell r="AU92">
            <v>36439</v>
          </cell>
          <cell r="AV92">
            <v>425</v>
          </cell>
          <cell r="AW92">
            <v>26844</v>
          </cell>
          <cell r="AX92">
            <v>935</v>
          </cell>
          <cell r="AY92">
            <v>151382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71133</v>
          </cell>
          <cell r="BH92">
            <v>65846</v>
          </cell>
          <cell r="BI92">
            <v>179194</v>
          </cell>
          <cell r="BJ92">
            <v>71645</v>
          </cell>
          <cell r="BK92">
            <v>7697</v>
          </cell>
          <cell r="BL92">
            <v>39271</v>
          </cell>
          <cell r="BM92">
            <v>230010</v>
          </cell>
          <cell r="BN92">
            <v>200022</v>
          </cell>
          <cell r="BO92">
            <v>359788</v>
          </cell>
          <cell r="BP92">
            <v>0</v>
          </cell>
          <cell r="BQ92">
            <v>0</v>
          </cell>
          <cell r="BR92">
            <v>7180</v>
          </cell>
          <cell r="BS92">
            <v>3938</v>
          </cell>
          <cell r="BT92">
            <v>43809</v>
          </cell>
          <cell r="BU92">
            <v>20256</v>
          </cell>
          <cell r="BV92">
            <v>28985</v>
          </cell>
          <cell r="BW92">
            <v>26176</v>
          </cell>
          <cell r="BX92">
            <v>12708</v>
          </cell>
          <cell r="BY92">
            <v>12988</v>
          </cell>
          <cell r="BZ92">
            <v>18450</v>
          </cell>
          <cell r="CA92">
            <v>11029</v>
          </cell>
          <cell r="CB92">
            <v>0</v>
          </cell>
          <cell r="CC92">
            <v>0</v>
          </cell>
          <cell r="CD92">
            <v>96241</v>
          </cell>
          <cell r="CE92">
            <v>0</v>
          </cell>
          <cell r="CF92">
            <v>118657</v>
          </cell>
          <cell r="CG92">
            <v>232905</v>
          </cell>
          <cell r="CH92">
            <v>235983</v>
          </cell>
          <cell r="CI92">
            <v>51285</v>
          </cell>
          <cell r="CJ92">
            <v>80132</v>
          </cell>
          <cell r="CK92">
            <v>25801</v>
          </cell>
          <cell r="CL92">
            <v>4200</v>
          </cell>
          <cell r="CM92">
            <v>42799</v>
          </cell>
          <cell r="CN92">
            <v>16983</v>
          </cell>
          <cell r="CO92">
            <v>45496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158</v>
          </cell>
          <cell r="CU92">
            <v>0</v>
          </cell>
          <cell r="CV92">
            <v>0</v>
          </cell>
          <cell r="CW92">
            <v>0</v>
          </cell>
          <cell r="CX92">
            <v>426</v>
          </cell>
          <cell r="CY92">
            <v>0</v>
          </cell>
          <cell r="CZ92">
            <v>161575</v>
          </cell>
          <cell r="DA92">
            <v>71645</v>
          </cell>
          <cell r="DB92">
            <v>6980</v>
          </cell>
          <cell r="DC92">
            <v>49272</v>
          </cell>
          <cell r="DD92">
            <v>2187844</v>
          </cell>
          <cell r="DE92">
            <v>27126</v>
          </cell>
          <cell r="DF92">
            <v>1424</v>
          </cell>
          <cell r="DG92">
            <v>66573</v>
          </cell>
          <cell r="DH92">
            <v>112493</v>
          </cell>
          <cell r="DI92">
            <v>5405</v>
          </cell>
          <cell r="DJ92">
            <v>31697</v>
          </cell>
          <cell r="DK92">
            <v>0</v>
          </cell>
          <cell r="DL92">
            <v>22801</v>
          </cell>
          <cell r="DM92">
            <v>0</v>
          </cell>
          <cell r="DN92">
            <v>166436</v>
          </cell>
          <cell r="DO92">
            <v>0</v>
          </cell>
          <cell r="DP92">
            <v>7978</v>
          </cell>
          <cell r="DQ92">
            <v>69679</v>
          </cell>
          <cell r="DR92">
            <v>204474</v>
          </cell>
          <cell r="DS92">
            <v>112681</v>
          </cell>
          <cell r="DT92">
            <v>25283</v>
          </cell>
          <cell r="DU92">
            <v>375565</v>
          </cell>
          <cell r="DV92">
            <v>126786</v>
          </cell>
        </row>
        <row r="93">
          <cell r="C93" t="str">
            <v>奈井江町</v>
          </cell>
          <cell r="D93">
            <v>1</v>
          </cell>
          <cell r="E93">
            <v>6</v>
          </cell>
          <cell r="F93">
            <v>0</v>
          </cell>
          <cell r="G93">
            <v>183455</v>
          </cell>
          <cell r="H93">
            <v>263315</v>
          </cell>
          <cell r="I93">
            <v>23749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5222</v>
          </cell>
          <cell r="O93">
            <v>2831</v>
          </cell>
          <cell r="P93">
            <v>6842</v>
          </cell>
          <cell r="Q93">
            <v>125021</v>
          </cell>
          <cell r="R93">
            <v>18777</v>
          </cell>
          <cell r="S93">
            <v>21903</v>
          </cell>
          <cell r="T93">
            <v>25230</v>
          </cell>
          <cell r="U93">
            <v>12716</v>
          </cell>
          <cell r="V93">
            <v>4464</v>
          </cell>
          <cell r="W93">
            <v>13689</v>
          </cell>
          <cell r="X93">
            <v>11101</v>
          </cell>
          <cell r="Y93">
            <v>0</v>
          </cell>
          <cell r="Z93">
            <v>0</v>
          </cell>
          <cell r="AA93">
            <v>83382</v>
          </cell>
          <cell r="AB93">
            <v>0</v>
          </cell>
          <cell r="AC93">
            <v>105222</v>
          </cell>
          <cell r="AD93">
            <v>209977</v>
          </cell>
          <cell r="AE93">
            <v>206190</v>
          </cell>
          <cell r="AF93">
            <v>106907</v>
          </cell>
          <cell r="AG93">
            <v>36377</v>
          </cell>
          <cell r="AH93">
            <v>43110</v>
          </cell>
          <cell r="AI93">
            <v>34624</v>
          </cell>
          <cell r="AJ93">
            <v>22254</v>
          </cell>
          <cell r="AK93">
            <v>39498</v>
          </cell>
          <cell r="AL93">
            <v>5335</v>
          </cell>
          <cell r="AM93">
            <v>15422</v>
          </cell>
          <cell r="AN93">
            <v>107859</v>
          </cell>
          <cell r="AO93">
            <v>15419</v>
          </cell>
          <cell r="AP93">
            <v>336532</v>
          </cell>
          <cell r="AQ93">
            <v>78446</v>
          </cell>
          <cell r="AR93">
            <v>1678</v>
          </cell>
          <cell r="AS93">
            <v>0</v>
          </cell>
          <cell r="AT93">
            <v>345</v>
          </cell>
          <cell r="AU93">
            <v>2998</v>
          </cell>
          <cell r="AV93">
            <v>400</v>
          </cell>
          <cell r="AW93">
            <v>249</v>
          </cell>
          <cell r="AX93">
            <v>857</v>
          </cell>
          <cell r="AY93">
            <v>135352</v>
          </cell>
          <cell r="AZ93">
            <v>0</v>
          </cell>
          <cell r="BA93">
            <v>189278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29362</v>
          </cell>
          <cell r="BH93">
            <v>54081</v>
          </cell>
          <cell r="BI93">
            <v>115920</v>
          </cell>
          <cell r="BJ93">
            <v>63708</v>
          </cell>
          <cell r="BK93">
            <v>1084</v>
          </cell>
          <cell r="BL93">
            <v>34997</v>
          </cell>
          <cell r="BM93">
            <v>207735</v>
          </cell>
          <cell r="BN93">
            <v>179254</v>
          </cell>
          <cell r="BO93">
            <v>256611</v>
          </cell>
          <cell r="BP93">
            <v>0</v>
          </cell>
          <cell r="BQ93">
            <v>0</v>
          </cell>
          <cell r="BR93">
            <v>5023</v>
          </cell>
          <cell r="BS93">
            <v>2755</v>
          </cell>
          <cell r="BT93">
            <v>142157</v>
          </cell>
          <cell r="BU93">
            <v>17871</v>
          </cell>
          <cell r="BV93">
            <v>21751</v>
          </cell>
          <cell r="BW93">
            <v>22086</v>
          </cell>
          <cell r="BX93">
            <v>12708</v>
          </cell>
          <cell r="BY93">
            <v>4977</v>
          </cell>
          <cell r="BZ93">
            <v>13325</v>
          </cell>
          <cell r="CA93">
            <v>11029</v>
          </cell>
          <cell r="CB93">
            <v>0</v>
          </cell>
          <cell r="CC93">
            <v>0</v>
          </cell>
          <cell r="CD93">
            <v>80608</v>
          </cell>
          <cell r="CE93">
            <v>0</v>
          </cell>
          <cell r="CF93">
            <v>101800</v>
          </cell>
          <cell r="CG93">
            <v>206454</v>
          </cell>
          <cell r="CH93">
            <v>206134</v>
          </cell>
          <cell r="CI93">
            <v>35640</v>
          </cell>
          <cell r="CJ93">
            <v>40204</v>
          </cell>
          <cell r="CK93">
            <v>21559</v>
          </cell>
          <cell r="CL93">
            <v>34650</v>
          </cell>
          <cell r="CM93">
            <v>37855</v>
          </cell>
          <cell r="CN93">
            <v>14482</v>
          </cell>
          <cell r="CO93">
            <v>23688</v>
          </cell>
          <cell r="CP93">
            <v>0</v>
          </cell>
          <cell r="CQ93">
            <v>0</v>
          </cell>
          <cell r="CR93">
            <v>1678</v>
          </cell>
          <cell r="CS93">
            <v>0</v>
          </cell>
          <cell r="CT93">
            <v>0</v>
          </cell>
          <cell r="CU93">
            <v>0</v>
          </cell>
          <cell r="CV93">
            <v>217074</v>
          </cell>
          <cell r="CW93">
            <v>0</v>
          </cell>
          <cell r="CX93">
            <v>401</v>
          </cell>
          <cell r="CY93">
            <v>0</v>
          </cell>
          <cell r="CZ93">
            <v>116008</v>
          </cell>
          <cell r="DA93">
            <v>63738</v>
          </cell>
          <cell r="DB93">
            <v>927</v>
          </cell>
          <cell r="DC93">
            <v>42227</v>
          </cell>
          <cell r="DD93">
            <v>1943230</v>
          </cell>
          <cell r="DE93">
            <v>549</v>
          </cell>
          <cell r="DF93">
            <v>1339</v>
          </cell>
          <cell r="DG93">
            <v>24790</v>
          </cell>
          <cell r="DH93">
            <v>106125</v>
          </cell>
          <cell r="DI93">
            <v>5152</v>
          </cell>
          <cell r="DJ93">
            <v>6806</v>
          </cell>
          <cell r="DK93">
            <v>373</v>
          </cell>
          <cell r="DL93">
            <v>3015</v>
          </cell>
          <cell r="DM93">
            <v>0</v>
          </cell>
          <cell r="DN93">
            <v>148742</v>
          </cell>
          <cell r="DO93">
            <v>0</v>
          </cell>
          <cell r="DP93">
            <v>6558</v>
          </cell>
          <cell r="DQ93">
            <v>55792</v>
          </cell>
          <cell r="DR93">
            <v>216558</v>
          </cell>
          <cell r="DS93">
            <v>100669</v>
          </cell>
          <cell r="DT93">
            <v>15299</v>
          </cell>
          <cell r="DU93">
            <v>311583</v>
          </cell>
          <cell r="DV93">
            <v>78760</v>
          </cell>
        </row>
        <row r="94">
          <cell r="C94" t="str">
            <v>上砂川町</v>
          </cell>
          <cell r="D94">
            <v>1</v>
          </cell>
          <cell r="E94">
            <v>6</v>
          </cell>
          <cell r="F94">
            <v>0</v>
          </cell>
          <cell r="G94">
            <v>114833</v>
          </cell>
          <cell r="H94">
            <v>54894</v>
          </cell>
          <cell r="I94">
            <v>5797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1571</v>
          </cell>
          <cell r="P94">
            <v>0</v>
          </cell>
          <cell r="Q94">
            <v>49116</v>
          </cell>
          <cell r="R94">
            <v>14244</v>
          </cell>
          <cell r="S94">
            <v>4611</v>
          </cell>
          <cell r="T94">
            <v>16820</v>
          </cell>
          <cell r="U94">
            <v>12716</v>
          </cell>
          <cell r="V94">
            <v>2544</v>
          </cell>
          <cell r="W94">
            <v>13689</v>
          </cell>
          <cell r="X94">
            <v>11101</v>
          </cell>
          <cell r="Y94">
            <v>0</v>
          </cell>
          <cell r="Z94">
            <v>0</v>
          </cell>
          <cell r="AA94">
            <v>48236</v>
          </cell>
          <cell r="AB94">
            <v>0</v>
          </cell>
          <cell r="AC94">
            <v>90696</v>
          </cell>
          <cell r="AD94">
            <v>110956</v>
          </cell>
          <cell r="AE94">
            <v>177045</v>
          </cell>
          <cell r="AF94">
            <v>74303</v>
          </cell>
          <cell r="AG94">
            <v>21789</v>
          </cell>
          <cell r="AH94">
            <v>0</v>
          </cell>
          <cell r="AI94">
            <v>7574</v>
          </cell>
          <cell r="AJ94">
            <v>14236</v>
          </cell>
          <cell r="AK94">
            <v>30834</v>
          </cell>
          <cell r="AL94">
            <v>4413</v>
          </cell>
          <cell r="AM94">
            <v>11753</v>
          </cell>
          <cell r="AN94">
            <v>187531</v>
          </cell>
          <cell r="AO94">
            <v>6510</v>
          </cell>
          <cell r="AP94">
            <v>239117</v>
          </cell>
          <cell r="AQ94">
            <v>23564</v>
          </cell>
          <cell r="AR94">
            <v>1224</v>
          </cell>
          <cell r="AS94">
            <v>0</v>
          </cell>
          <cell r="AT94">
            <v>599</v>
          </cell>
          <cell r="AU94">
            <v>1686</v>
          </cell>
          <cell r="AV94">
            <v>111</v>
          </cell>
          <cell r="AW94">
            <v>221</v>
          </cell>
          <cell r="AX94">
            <v>198</v>
          </cell>
          <cell r="AY94">
            <v>82344</v>
          </cell>
          <cell r="AZ94">
            <v>0</v>
          </cell>
          <cell r="BA94">
            <v>161225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28556</v>
          </cell>
          <cell r="BH94">
            <v>60988</v>
          </cell>
          <cell r="BI94">
            <v>138594</v>
          </cell>
          <cell r="BJ94">
            <v>48768</v>
          </cell>
          <cell r="BK94">
            <v>0</v>
          </cell>
          <cell r="BL94">
            <v>27086</v>
          </cell>
          <cell r="BM94">
            <v>109890</v>
          </cell>
          <cell r="BN94">
            <v>111899</v>
          </cell>
          <cell r="BO94">
            <v>53422</v>
          </cell>
          <cell r="BP94">
            <v>0</v>
          </cell>
          <cell r="BQ94">
            <v>0</v>
          </cell>
          <cell r="BR94">
            <v>0</v>
          </cell>
          <cell r="BS94">
            <v>1528</v>
          </cell>
          <cell r="BT94">
            <v>63388</v>
          </cell>
          <cell r="BU94">
            <v>13615</v>
          </cell>
          <cell r="BV94">
            <v>4874</v>
          </cell>
          <cell r="BW94">
            <v>16360</v>
          </cell>
          <cell r="BX94">
            <v>12708</v>
          </cell>
          <cell r="BY94">
            <v>2654</v>
          </cell>
          <cell r="BZ94">
            <v>13325</v>
          </cell>
          <cell r="CA94">
            <v>11029</v>
          </cell>
          <cell r="CB94">
            <v>0</v>
          </cell>
          <cell r="CC94">
            <v>0</v>
          </cell>
          <cell r="CD94">
            <v>46560</v>
          </cell>
          <cell r="CE94">
            <v>0</v>
          </cell>
          <cell r="CF94">
            <v>83728</v>
          </cell>
          <cell r="CG94">
            <v>121924</v>
          </cell>
          <cell r="CH94">
            <v>184792</v>
          </cell>
          <cell r="CI94">
            <v>21166</v>
          </cell>
          <cell r="CJ94">
            <v>0</v>
          </cell>
          <cell r="CK94">
            <v>13774</v>
          </cell>
          <cell r="CL94">
            <v>7875</v>
          </cell>
          <cell r="CM94">
            <v>29606</v>
          </cell>
          <cell r="CN94">
            <v>11079</v>
          </cell>
          <cell r="CO94">
            <v>5828</v>
          </cell>
          <cell r="CP94">
            <v>0</v>
          </cell>
          <cell r="CQ94">
            <v>0</v>
          </cell>
          <cell r="CR94">
            <v>1224</v>
          </cell>
          <cell r="CS94">
            <v>0</v>
          </cell>
          <cell r="CT94">
            <v>0</v>
          </cell>
          <cell r="CU94">
            <v>0</v>
          </cell>
          <cell r="CV94">
            <v>156876</v>
          </cell>
          <cell r="CW94">
            <v>0</v>
          </cell>
          <cell r="CX94">
            <v>111</v>
          </cell>
          <cell r="CY94">
            <v>0</v>
          </cell>
          <cell r="CZ94">
            <v>136459</v>
          </cell>
          <cell r="DA94">
            <v>48768</v>
          </cell>
          <cell r="DB94">
            <v>0</v>
          </cell>
          <cell r="DC94">
            <v>34093</v>
          </cell>
          <cell r="DD94">
            <v>1194435</v>
          </cell>
          <cell r="DE94">
            <v>251</v>
          </cell>
          <cell r="DF94">
            <v>331</v>
          </cell>
          <cell r="DG94">
            <v>27927</v>
          </cell>
          <cell r="DH94">
            <v>73778</v>
          </cell>
          <cell r="DI94">
            <v>4323</v>
          </cell>
          <cell r="DJ94">
            <v>0</v>
          </cell>
          <cell r="DK94">
            <v>599</v>
          </cell>
          <cell r="DL94">
            <v>1686</v>
          </cell>
          <cell r="DM94">
            <v>0</v>
          </cell>
          <cell r="DN94">
            <v>92810</v>
          </cell>
          <cell r="DO94">
            <v>0</v>
          </cell>
          <cell r="DP94">
            <v>3353</v>
          </cell>
          <cell r="DQ94">
            <v>63354</v>
          </cell>
          <cell r="DR94">
            <v>96195</v>
          </cell>
          <cell r="DS94">
            <v>182533</v>
          </cell>
          <cell r="DT94">
            <v>6472</v>
          </cell>
          <cell r="DU94">
            <v>221393</v>
          </cell>
          <cell r="DV94">
            <v>23672</v>
          </cell>
        </row>
        <row r="95">
          <cell r="C95" t="str">
            <v>由仁町</v>
          </cell>
          <cell r="D95">
            <v>1</v>
          </cell>
          <cell r="E95">
            <v>6</v>
          </cell>
          <cell r="F95">
            <v>0</v>
          </cell>
          <cell r="G95">
            <v>187304</v>
          </cell>
          <cell r="H95">
            <v>206307</v>
          </cell>
          <cell r="I95">
            <v>28611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2667</v>
          </cell>
          <cell r="P95">
            <v>0</v>
          </cell>
          <cell r="Q95">
            <v>32728</v>
          </cell>
          <cell r="R95">
            <v>18790</v>
          </cell>
          <cell r="S95">
            <v>33222</v>
          </cell>
          <cell r="T95">
            <v>16820</v>
          </cell>
          <cell r="U95">
            <v>12716</v>
          </cell>
          <cell r="V95">
            <v>29904</v>
          </cell>
          <cell r="W95">
            <v>15795</v>
          </cell>
          <cell r="X95">
            <v>11101</v>
          </cell>
          <cell r="Y95">
            <v>0</v>
          </cell>
          <cell r="Z95">
            <v>0</v>
          </cell>
          <cell r="AA95">
            <v>86494</v>
          </cell>
          <cell r="AB95">
            <v>0</v>
          </cell>
          <cell r="AC95">
            <v>83686</v>
          </cell>
          <cell r="AD95">
            <v>241620</v>
          </cell>
          <cell r="AE95">
            <v>197128</v>
          </cell>
          <cell r="AF95">
            <v>98241</v>
          </cell>
          <cell r="AG95">
            <v>34981</v>
          </cell>
          <cell r="AH95">
            <v>110266</v>
          </cell>
          <cell r="AI95">
            <v>7033</v>
          </cell>
          <cell r="AJ95">
            <v>21663</v>
          </cell>
          <cell r="AK95">
            <v>37803</v>
          </cell>
          <cell r="AL95">
            <v>5134</v>
          </cell>
          <cell r="AM95">
            <v>14520</v>
          </cell>
          <cell r="AN95">
            <v>111391</v>
          </cell>
          <cell r="AO95">
            <v>28696</v>
          </cell>
          <cell r="AP95">
            <v>327127</v>
          </cell>
          <cell r="AQ95">
            <v>160242</v>
          </cell>
          <cell r="AR95">
            <v>3551</v>
          </cell>
          <cell r="AS95">
            <v>0</v>
          </cell>
          <cell r="AT95">
            <v>0</v>
          </cell>
          <cell r="AU95">
            <v>2117</v>
          </cell>
          <cell r="AV95">
            <v>840</v>
          </cell>
          <cell r="AW95">
            <v>179</v>
          </cell>
          <cell r="AX95">
            <v>504</v>
          </cell>
          <cell r="AY95">
            <v>134515</v>
          </cell>
          <cell r="AZ95">
            <v>0</v>
          </cell>
          <cell r="BA95">
            <v>327605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13690</v>
          </cell>
          <cell r="BH95">
            <v>56083</v>
          </cell>
          <cell r="BI95">
            <v>112516</v>
          </cell>
          <cell r="BJ95">
            <v>78072</v>
          </cell>
          <cell r="BK95">
            <v>0</v>
          </cell>
          <cell r="BL95">
            <v>63766</v>
          </cell>
          <cell r="BM95">
            <v>130020</v>
          </cell>
          <cell r="BN95">
            <v>182699</v>
          </cell>
          <cell r="BO95">
            <v>202327</v>
          </cell>
          <cell r="BP95">
            <v>0</v>
          </cell>
          <cell r="BQ95">
            <v>0</v>
          </cell>
          <cell r="BR95">
            <v>0</v>
          </cell>
          <cell r="BS95">
            <v>2594</v>
          </cell>
          <cell r="BT95">
            <v>36663</v>
          </cell>
          <cell r="BU95">
            <v>18309</v>
          </cell>
          <cell r="BV95">
            <v>33961</v>
          </cell>
          <cell r="BW95">
            <v>16360</v>
          </cell>
          <cell r="BX95">
            <v>12708</v>
          </cell>
          <cell r="BY95">
            <v>28677</v>
          </cell>
          <cell r="BZ95">
            <v>14350</v>
          </cell>
          <cell r="CA95">
            <v>11029</v>
          </cell>
          <cell r="CB95">
            <v>0</v>
          </cell>
          <cell r="CC95">
            <v>0</v>
          </cell>
          <cell r="CD95">
            <v>83719</v>
          </cell>
          <cell r="CE95">
            <v>0</v>
          </cell>
          <cell r="CF95">
            <v>81474</v>
          </cell>
          <cell r="CG95">
            <v>244536</v>
          </cell>
          <cell r="CH95">
            <v>203971</v>
          </cell>
          <cell r="CI95">
            <v>33891</v>
          </cell>
          <cell r="CJ95">
            <v>104972</v>
          </cell>
          <cell r="CK95">
            <v>20979</v>
          </cell>
          <cell r="CL95">
            <v>7350</v>
          </cell>
          <cell r="CM95">
            <v>36198</v>
          </cell>
          <cell r="CN95">
            <v>13600</v>
          </cell>
          <cell r="CO95">
            <v>28764</v>
          </cell>
          <cell r="CP95">
            <v>0</v>
          </cell>
          <cell r="CQ95">
            <v>0</v>
          </cell>
          <cell r="CR95">
            <v>3551</v>
          </cell>
          <cell r="CS95">
            <v>0</v>
          </cell>
          <cell r="CT95">
            <v>0</v>
          </cell>
          <cell r="CU95">
            <v>0</v>
          </cell>
          <cell r="CV95">
            <v>332406</v>
          </cell>
          <cell r="CW95">
            <v>0</v>
          </cell>
          <cell r="CX95">
            <v>842</v>
          </cell>
          <cell r="CY95">
            <v>0</v>
          </cell>
          <cell r="CZ95">
            <v>120700</v>
          </cell>
          <cell r="DA95">
            <v>78129</v>
          </cell>
          <cell r="DB95">
            <v>0</v>
          </cell>
          <cell r="DC95">
            <v>75585</v>
          </cell>
          <cell r="DD95">
            <v>1757716</v>
          </cell>
          <cell r="DE95">
            <v>1912</v>
          </cell>
          <cell r="DF95">
            <v>786</v>
          </cell>
          <cell r="DG95">
            <v>13721</v>
          </cell>
          <cell r="DH95">
            <v>97380</v>
          </cell>
          <cell r="DI95">
            <v>4947</v>
          </cell>
          <cell r="DJ95">
            <v>0</v>
          </cell>
          <cell r="DK95">
            <v>0</v>
          </cell>
          <cell r="DL95">
            <v>1569</v>
          </cell>
          <cell r="DM95">
            <v>0</v>
          </cell>
          <cell r="DN95">
            <v>148269</v>
          </cell>
          <cell r="DO95">
            <v>0</v>
          </cell>
          <cell r="DP95">
            <v>6330</v>
          </cell>
          <cell r="DQ95">
            <v>58643</v>
          </cell>
          <cell r="DR95">
            <v>116865</v>
          </cell>
          <cell r="DS95">
            <v>91940</v>
          </cell>
          <cell r="DT95">
            <v>27453</v>
          </cell>
          <cell r="DU95">
            <v>302912</v>
          </cell>
          <cell r="DV95">
            <v>160996</v>
          </cell>
        </row>
        <row r="96">
          <cell r="C96" t="str">
            <v>長沼町</v>
          </cell>
          <cell r="D96">
            <v>1</v>
          </cell>
          <cell r="E96">
            <v>6</v>
          </cell>
          <cell r="F96">
            <v>0</v>
          </cell>
          <cell r="G96">
            <v>272974</v>
          </cell>
          <cell r="H96">
            <v>501844</v>
          </cell>
          <cell r="I96">
            <v>79101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7123</v>
          </cell>
          <cell r="O96">
            <v>5690</v>
          </cell>
          <cell r="P96">
            <v>7333</v>
          </cell>
          <cell r="Q96">
            <v>91349</v>
          </cell>
          <cell r="R96">
            <v>29038</v>
          </cell>
          <cell r="S96">
            <v>67806</v>
          </cell>
          <cell r="T96">
            <v>28594</v>
          </cell>
          <cell r="U96">
            <v>12716</v>
          </cell>
          <cell r="V96">
            <v>41040</v>
          </cell>
          <cell r="W96">
            <v>23166</v>
          </cell>
          <cell r="X96">
            <v>11101</v>
          </cell>
          <cell r="Y96">
            <v>0</v>
          </cell>
          <cell r="Z96">
            <v>0</v>
          </cell>
          <cell r="AA96">
            <v>140973</v>
          </cell>
          <cell r="AB96">
            <v>0</v>
          </cell>
          <cell r="AC96">
            <v>134206</v>
          </cell>
          <cell r="AD96">
            <v>226075</v>
          </cell>
          <cell r="AE96">
            <v>338938</v>
          </cell>
          <cell r="AF96">
            <v>191506</v>
          </cell>
          <cell r="AG96">
            <v>72882</v>
          </cell>
          <cell r="AH96">
            <v>168416</v>
          </cell>
          <cell r="AI96">
            <v>15148</v>
          </cell>
          <cell r="AJ96">
            <v>32008</v>
          </cell>
          <cell r="AK96">
            <v>52065</v>
          </cell>
          <cell r="AL96">
            <v>8483</v>
          </cell>
          <cell r="AM96">
            <v>22828</v>
          </cell>
          <cell r="AN96">
            <v>127451</v>
          </cell>
          <cell r="AO96">
            <v>36194</v>
          </cell>
          <cell r="AP96">
            <v>468787</v>
          </cell>
          <cell r="AQ96">
            <v>251018</v>
          </cell>
          <cell r="AR96">
            <v>2677</v>
          </cell>
          <cell r="AS96">
            <v>0</v>
          </cell>
          <cell r="AT96">
            <v>0</v>
          </cell>
          <cell r="AU96">
            <v>2282</v>
          </cell>
          <cell r="AV96">
            <v>612</v>
          </cell>
          <cell r="AW96">
            <v>4738</v>
          </cell>
          <cell r="AX96">
            <v>1345</v>
          </cell>
          <cell r="AY96">
            <v>206589</v>
          </cell>
          <cell r="AZ96">
            <v>0</v>
          </cell>
          <cell r="BA96">
            <v>333595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38748</v>
          </cell>
          <cell r="BH96">
            <v>76115</v>
          </cell>
          <cell r="BI96">
            <v>138812</v>
          </cell>
          <cell r="BJ96">
            <v>92212</v>
          </cell>
          <cell r="BK96">
            <v>0</v>
          </cell>
          <cell r="BL96">
            <v>69282</v>
          </cell>
          <cell r="BM96">
            <v>326370</v>
          </cell>
          <cell r="BN96">
            <v>266125</v>
          </cell>
          <cell r="BO96">
            <v>492371</v>
          </cell>
          <cell r="BP96">
            <v>0</v>
          </cell>
          <cell r="BQ96">
            <v>0</v>
          </cell>
          <cell r="BR96">
            <v>6850</v>
          </cell>
          <cell r="BS96">
            <v>5535</v>
          </cell>
          <cell r="BT96">
            <v>84063</v>
          </cell>
          <cell r="BU96">
            <v>27848</v>
          </cell>
          <cell r="BV96">
            <v>67460</v>
          </cell>
          <cell r="BW96">
            <v>27812</v>
          </cell>
          <cell r="BX96">
            <v>27958</v>
          </cell>
          <cell r="BY96">
            <v>42044</v>
          </cell>
          <cell r="BZ96">
            <v>22550</v>
          </cell>
          <cell r="CA96">
            <v>11029</v>
          </cell>
          <cell r="CB96">
            <v>0</v>
          </cell>
          <cell r="CC96">
            <v>0</v>
          </cell>
          <cell r="CD96">
            <v>136070</v>
          </cell>
          <cell r="CE96">
            <v>0</v>
          </cell>
          <cell r="CF96">
            <v>123906</v>
          </cell>
          <cell r="CG96">
            <v>231153</v>
          </cell>
          <cell r="CH96">
            <v>346224</v>
          </cell>
          <cell r="CI96">
            <v>70718</v>
          </cell>
          <cell r="CJ96">
            <v>161736</v>
          </cell>
          <cell r="CK96">
            <v>31134</v>
          </cell>
          <cell r="CL96">
            <v>14700</v>
          </cell>
          <cell r="CM96">
            <v>49671</v>
          </cell>
          <cell r="CN96">
            <v>20829</v>
          </cell>
          <cell r="CO96">
            <v>79524</v>
          </cell>
          <cell r="CP96">
            <v>0</v>
          </cell>
          <cell r="CQ96">
            <v>0</v>
          </cell>
          <cell r="CR96">
            <v>2632</v>
          </cell>
          <cell r="CS96">
            <v>0</v>
          </cell>
          <cell r="CT96">
            <v>0</v>
          </cell>
          <cell r="CU96">
            <v>0</v>
          </cell>
          <cell r="CV96">
            <v>310475</v>
          </cell>
          <cell r="CW96">
            <v>0</v>
          </cell>
          <cell r="CX96">
            <v>613</v>
          </cell>
          <cell r="CY96">
            <v>0</v>
          </cell>
          <cell r="CZ96">
            <v>132338</v>
          </cell>
          <cell r="DA96">
            <v>92253</v>
          </cell>
          <cell r="DB96">
            <v>0</v>
          </cell>
          <cell r="DC96">
            <v>79792</v>
          </cell>
          <cell r="DD96">
            <v>2995917</v>
          </cell>
          <cell r="DE96">
            <v>11960</v>
          </cell>
          <cell r="DF96">
            <v>2074</v>
          </cell>
          <cell r="DG96">
            <v>34237</v>
          </cell>
          <cell r="DH96">
            <v>189752</v>
          </cell>
          <cell r="DI96">
            <v>8168</v>
          </cell>
          <cell r="DJ96">
            <v>7294</v>
          </cell>
          <cell r="DK96">
            <v>0</v>
          </cell>
          <cell r="DL96">
            <v>2285</v>
          </cell>
          <cell r="DM96">
            <v>0</v>
          </cell>
          <cell r="DN96">
            <v>224193</v>
          </cell>
          <cell r="DO96">
            <v>0</v>
          </cell>
          <cell r="DP96">
            <v>11507</v>
          </cell>
          <cell r="DQ96">
            <v>77469</v>
          </cell>
          <cell r="DR96">
            <v>305598</v>
          </cell>
          <cell r="DS96">
            <v>101760</v>
          </cell>
          <cell r="DT96">
            <v>36035</v>
          </cell>
          <cell r="DU96">
            <v>427363</v>
          </cell>
          <cell r="DV96">
            <v>252714</v>
          </cell>
        </row>
        <row r="97">
          <cell r="C97" t="str">
            <v>栗山町</v>
          </cell>
          <cell r="D97">
            <v>1</v>
          </cell>
          <cell r="E97">
            <v>6</v>
          </cell>
          <cell r="F97">
            <v>0</v>
          </cell>
          <cell r="G97">
            <v>293933</v>
          </cell>
          <cell r="H97">
            <v>389723</v>
          </cell>
          <cell r="I97">
            <v>55539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9909</v>
          </cell>
          <cell r="O97">
            <v>6233</v>
          </cell>
          <cell r="P97">
            <v>16330</v>
          </cell>
          <cell r="Q97">
            <v>141980</v>
          </cell>
          <cell r="R97">
            <v>28537</v>
          </cell>
          <cell r="S97">
            <v>38042</v>
          </cell>
          <cell r="T97">
            <v>49619</v>
          </cell>
          <cell r="U97">
            <v>38148</v>
          </cell>
          <cell r="V97">
            <v>24384</v>
          </cell>
          <cell r="W97">
            <v>23166</v>
          </cell>
          <cell r="X97">
            <v>11101</v>
          </cell>
          <cell r="Y97">
            <v>0</v>
          </cell>
          <cell r="Z97">
            <v>0</v>
          </cell>
          <cell r="AA97">
            <v>162771</v>
          </cell>
          <cell r="AB97">
            <v>0</v>
          </cell>
          <cell r="AC97">
            <v>188369</v>
          </cell>
          <cell r="AD97">
            <v>149610</v>
          </cell>
          <cell r="AE97">
            <v>502135</v>
          </cell>
          <cell r="AF97">
            <v>225397</v>
          </cell>
          <cell r="AG97">
            <v>82007</v>
          </cell>
          <cell r="AH97">
            <v>95800</v>
          </cell>
          <cell r="AI97">
            <v>50854</v>
          </cell>
          <cell r="AJ97">
            <v>33764</v>
          </cell>
          <cell r="AK97">
            <v>57036</v>
          </cell>
          <cell r="AL97">
            <v>9833</v>
          </cell>
          <cell r="AM97">
            <v>26430</v>
          </cell>
          <cell r="AN97">
            <v>155183</v>
          </cell>
          <cell r="AO97">
            <v>35628</v>
          </cell>
          <cell r="AP97">
            <v>486949</v>
          </cell>
          <cell r="AQ97">
            <v>197012</v>
          </cell>
          <cell r="AR97">
            <v>10154</v>
          </cell>
          <cell r="AS97">
            <v>0</v>
          </cell>
          <cell r="AT97">
            <v>0</v>
          </cell>
          <cell r="AU97">
            <v>5652</v>
          </cell>
          <cell r="AV97">
            <v>778</v>
          </cell>
          <cell r="AW97">
            <v>742</v>
          </cell>
          <cell r="AX97">
            <v>1417</v>
          </cell>
          <cell r="AY97">
            <v>212072</v>
          </cell>
          <cell r="AZ97">
            <v>0</v>
          </cell>
          <cell r="BA97">
            <v>494638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11743</v>
          </cell>
          <cell r="BH97">
            <v>50448</v>
          </cell>
          <cell r="BI97">
            <v>129805</v>
          </cell>
          <cell r="BJ97">
            <v>75876</v>
          </cell>
          <cell r="BK97">
            <v>2548</v>
          </cell>
          <cell r="BL97">
            <v>74291</v>
          </cell>
          <cell r="BM97">
            <v>246840</v>
          </cell>
          <cell r="BN97">
            <v>286374</v>
          </cell>
          <cell r="BO97">
            <v>381286</v>
          </cell>
          <cell r="BP97">
            <v>0</v>
          </cell>
          <cell r="BQ97">
            <v>0</v>
          </cell>
          <cell r="BR97">
            <v>9530</v>
          </cell>
          <cell r="BS97">
            <v>6064</v>
          </cell>
          <cell r="BT97">
            <v>143109</v>
          </cell>
          <cell r="BU97">
            <v>27819</v>
          </cell>
          <cell r="BV97">
            <v>39039</v>
          </cell>
          <cell r="BW97">
            <v>49898</v>
          </cell>
          <cell r="BX97">
            <v>38124</v>
          </cell>
          <cell r="BY97">
            <v>24079</v>
          </cell>
          <cell r="BZ97">
            <v>22550</v>
          </cell>
          <cell r="CA97">
            <v>11029</v>
          </cell>
          <cell r="CB97">
            <v>0</v>
          </cell>
          <cell r="CC97">
            <v>0</v>
          </cell>
          <cell r="CD97">
            <v>155544</v>
          </cell>
          <cell r="CE97">
            <v>0</v>
          </cell>
          <cell r="CF97">
            <v>174218</v>
          </cell>
          <cell r="CG97">
            <v>150694</v>
          </cell>
          <cell r="CH97">
            <v>485305</v>
          </cell>
          <cell r="CI97">
            <v>79510</v>
          </cell>
          <cell r="CJ97">
            <v>91540</v>
          </cell>
          <cell r="CK97">
            <v>32852</v>
          </cell>
          <cell r="CL97">
            <v>49875</v>
          </cell>
          <cell r="CM97">
            <v>54178</v>
          </cell>
          <cell r="CN97">
            <v>23707</v>
          </cell>
          <cell r="CO97">
            <v>55836</v>
          </cell>
          <cell r="CP97">
            <v>0</v>
          </cell>
          <cell r="CQ97">
            <v>0</v>
          </cell>
          <cell r="CR97">
            <v>7780</v>
          </cell>
          <cell r="CS97">
            <v>0</v>
          </cell>
          <cell r="CT97">
            <v>0</v>
          </cell>
          <cell r="CU97">
            <v>0</v>
          </cell>
          <cell r="CV97">
            <v>408804</v>
          </cell>
          <cell r="CW97">
            <v>0</v>
          </cell>
          <cell r="CX97">
            <v>779</v>
          </cell>
          <cell r="CY97">
            <v>0</v>
          </cell>
          <cell r="CZ97">
            <v>133525</v>
          </cell>
          <cell r="DA97">
            <v>75876</v>
          </cell>
          <cell r="DB97">
            <v>712</v>
          </cell>
          <cell r="DC97">
            <v>85196</v>
          </cell>
          <cell r="DD97">
            <v>3042157</v>
          </cell>
          <cell r="DE97">
            <v>2568</v>
          </cell>
          <cell r="DF97">
            <v>2257</v>
          </cell>
          <cell r="DG97">
            <v>9836</v>
          </cell>
          <cell r="DH97">
            <v>223032</v>
          </cell>
          <cell r="DI97">
            <v>9501</v>
          </cell>
          <cell r="DJ97">
            <v>16243</v>
          </cell>
          <cell r="DK97">
            <v>0</v>
          </cell>
          <cell r="DL97">
            <v>5679</v>
          </cell>
          <cell r="DM97">
            <v>0</v>
          </cell>
          <cell r="DN97">
            <v>230924</v>
          </cell>
          <cell r="DO97">
            <v>0</v>
          </cell>
          <cell r="DP97">
            <v>11119</v>
          </cell>
          <cell r="DQ97">
            <v>53244</v>
          </cell>
          <cell r="DR97">
            <v>235638</v>
          </cell>
          <cell r="DS97">
            <v>131095</v>
          </cell>
          <cell r="DT97">
            <v>34488</v>
          </cell>
          <cell r="DU97">
            <v>441078</v>
          </cell>
          <cell r="DV97">
            <v>198088</v>
          </cell>
        </row>
        <row r="98">
          <cell r="C98" t="str">
            <v>月形町</v>
          </cell>
          <cell r="D98">
            <v>1</v>
          </cell>
          <cell r="E98">
            <v>6</v>
          </cell>
          <cell r="F98">
            <v>0</v>
          </cell>
          <cell r="G98">
            <v>165976</v>
          </cell>
          <cell r="H98">
            <v>199673</v>
          </cell>
          <cell r="I98">
            <v>24497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2041</v>
          </cell>
          <cell r="P98">
            <v>0</v>
          </cell>
          <cell r="Q98">
            <v>22613</v>
          </cell>
          <cell r="R98">
            <v>16188</v>
          </cell>
          <cell r="S98">
            <v>22008</v>
          </cell>
          <cell r="T98">
            <v>17661</v>
          </cell>
          <cell r="U98">
            <v>12716</v>
          </cell>
          <cell r="V98">
            <v>1920</v>
          </cell>
          <cell r="W98">
            <v>11583</v>
          </cell>
          <cell r="X98">
            <v>11101</v>
          </cell>
          <cell r="Y98">
            <v>0</v>
          </cell>
          <cell r="Z98">
            <v>0</v>
          </cell>
          <cell r="AA98">
            <v>75253</v>
          </cell>
          <cell r="AB98">
            <v>0</v>
          </cell>
          <cell r="AC98">
            <v>67566</v>
          </cell>
          <cell r="AD98">
            <v>148617</v>
          </cell>
          <cell r="AE98">
            <v>196040</v>
          </cell>
          <cell r="AF98">
            <v>67782</v>
          </cell>
          <cell r="AG98">
            <v>30141</v>
          </cell>
          <cell r="AH98">
            <v>53073</v>
          </cell>
          <cell r="AI98">
            <v>19476</v>
          </cell>
          <cell r="AJ98">
            <v>18495</v>
          </cell>
          <cell r="AK98">
            <v>30656</v>
          </cell>
          <cell r="AL98">
            <v>3171</v>
          </cell>
          <cell r="AM98">
            <v>11377</v>
          </cell>
          <cell r="AN98">
            <v>79954</v>
          </cell>
          <cell r="AO98">
            <v>24236</v>
          </cell>
          <cell r="AP98">
            <v>284804</v>
          </cell>
          <cell r="AQ98">
            <v>126757</v>
          </cell>
          <cell r="AR98">
            <v>0</v>
          </cell>
          <cell r="AS98">
            <v>0</v>
          </cell>
          <cell r="AT98">
            <v>0</v>
          </cell>
          <cell r="AU98">
            <v>2474</v>
          </cell>
          <cell r="AV98">
            <v>228</v>
          </cell>
          <cell r="AW98">
            <v>2732</v>
          </cell>
          <cell r="AX98">
            <v>342</v>
          </cell>
          <cell r="AY98">
            <v>105878</v>
          </cell>
          <cell r="AZ98">
            <v>0</v>
          </cell>
          <cell r="BA98">
            <v>216104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5483</v>
          </cell>
          <cell r="BH98">
            <v>47007</v>
          </cell>
          <cell r="BI98">
            <v>135912</v>
          </cell>
          <cell r="BJ98">
            <v>70118</v>
          </cell>
          <cell r="BK98">
            <v>462</v>
          </cell>
          <cell r="BL98">
            <v>44131</v>
          </cell>
          <cell r="BM98">
            <v>148335</v>
          </cell>
          <cell r="BN98">
            <v>162108</v>
          </cell>
          <cell r="BO98">
            <v>195496</v>
          </cell>
          <cell r="BP98">
            <v>0</v>
          </cell>
          <cell r="BQ98">
            <v>0</v>
          </cell>
          <cell r="BR98">
            <v>0</v>
          </cell>
          <cell r="BS98">
            <v>1986</v>
          </cell>
          <cell r="BT98">
            <v>22469</v>
          </cell>
          <cell r="BU98">
            <v>15718</v>
          </cell>
          <cell r="BV98">
            <v>22316</v>
          </cell>
          <cell r="BW98">
            <v>17178</v>
          </cell>
          <cell r="BX98">
            <v>12708</v>
          </cell>
          <cell r="BY98">
            <v>2038</v>
          </cell>
          <cell r="BZ98">
            <v>12300</v>
          </cell>
          <cell r="CA98">
            <v>11029</v>
          </cell>
          <cell r="CB98">
            <v>0</v>
          </cell>
          <cell r="CC98">
            <v>0</v>
          </cell>
          <cell r="CD98">
            <v>72811</v>
          </cell>
          <cell r="CE98">
            <v>0</v>
          </cell>
          <cell r="CF98">
            <v>66203</v>
          </cell>
          <cell r="CG98">
            <v>147642</v>
          </cell>
          <cell r="CH98">
            <v>202817</v>
          </cell>
          <cell r="CI98">
            <v>29102</v>
          </cell>
          <cell r="CJ98">
            <v>49772</v>
          </cell>
          <cell r="CK98">
            <v>17895</v>
          </cell>
          <cell r="CL98">
            <v>19425</v>
          </cell>
          <cell r="CM98">
            <v>29380</v>
          </cell>
          <cell r="CN98">
            <v>10646</v>
          </cell>
          <cell r="CO98">
            <v>24628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208771</v>
          </cell>
          <cell r="CW98">
            <v>0</v>
          </cell>
          <cell r="CX98">
            <v>229</v>
          </cell>
          <cell r="CY98">
            <v>0</v>
          </cell>
          <cell r="CZ98">
            <v>132797</v>
          </cell>
          <cell r="DA98">
            <v>70145</v>
          </cell>
          <cell r="DB98">
            <v>103</v>
          </cell>
          <cell r="DC98">
            <v>53562</v>
          </cell>
          <cell r="DD98">
            <v>1466350</v>
          </cell>
          <cell r="DE98">
            <v>4646</v>
          </cell>
          <cell r="DF98">
            <v>541</v>
          </cell>
          <cell r="DG98">
            <v>5377</v>
          </cell>
          <cell r="DH98">
            <v>67156</v>
          </cell>
          <cell r="DI98">
            <v>3060</v>
          </cell>
          <cell r="DJ98">
            <v>0</v>
          </cell>
          <cell r="DK98">
            <v>0</v>
          </cell>
          <cell r="DL98">
            <v>2620</v>
          </cell>
          <cell r="DM98">
            <v>0</v>
          </cell>
          <cell r="DN98">
            <v>117832</v>
          </cell>
          <cell r="DO98">
            <v>0</v>
          </cell>
          <cell r="DP98">
            <v>4561</v>
          </cell>
          <cell r="DQ98">
            <v>45459</v>
          </cell>
          <cell r="DR98">
            <v>140079</v>
          </cell>
          <cell r="DS98">
            <v>86304</v>
          </cell>
          <cell r="DT98">
            <v>24084</v>
          </cell>
          <cell r="DU98">
            <v>263646</v>
          </cell>
          <cell r="DV98">
            <v>127292</v>
          </cell>
        </row>
        <row r="99">
          <cell r="C99" t="str">
            <v>浦臼町</v>
          </cell>
          <cell r="D99">
            <v>1</v>
          </cell>
          <cell r="E99">
            <v>6</v>
          </cell>
          <cell r="F99">
            <v>0</v>
          </cell>
          <cell r="G99">
            <v>83025</v>
          </cell>
          <cell r="H99">
            <v>179261</v>
          </cell>
          <cell r="I99">
            <v>29172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958</v>
          </cell>
          <cell r="P99">
            <v>0</v>
          </cell>
          <cell r="Q99">
            <v>44808</v>
          </cell>
          <cell r="R99">
            <v>8954</v>
          </cell>
          <cell r="S99">
            <v>15615</v>
          </cell>
          <cell r="T99">
            <v>13456</v>
          </cell>
          <cell r="U99">
            <v>12716</v>
          </cell>
          <cell r="V99">
            <v>1968</v>
          </cell>
          <cell r="W99">
            <v>10530</v>
          </cell>
          <cell r="X99">
            <v>11101</v>
          </cell>
          <cell r="Y99">
            <v>0</v>
          </cell>
          <cell r="Z99">
            <v>0</v>
          </cell>
          <cell r="AA99">
            <v>38781</v>
          </cell>
          <cell r="AB99">
            <v>0</v>
          </cell>
          <cell r="AC99">
            <v>28410</v>
          </cell>
          <cell r="AD99">
            <v>83239</v>
          </cell>
          <cell r="AE99">
            <v>87725</v>
          </cell>
          <cell r="AF99">
            <v>37323</v>
          </cell>
          <cell r="AG99">
            <v>15803</v>
          </cell>
          <cell r="AH99">
            <v>57288</v>
          </cell>
          <cell r="AI99">
            <v>0</v>
          </cell>
          <cell r="AJ99">
            <v>8679</v>
          </cell>
          <cell r="AK99">
            <v>21605</v>
          </cell>
          <cell r="AL99">
            <v>2340</v>
          </cell>
          <cell r="AM99">
            <v>7865</v>
          </cell>
          <cell r="AN99">
            <v>74298</v>
          </cell>
          <cell r="AO99">
            <v>17850</v>
          </cell>
          <cell r="AP99">
            <v>176647</v>
          </cell>
          <cell r="AQ99">
            <v>100302</v>
          </cell>
          <cell r="AR99">
            <v>2896</v>
          </cell>
          <cell r="AS99">
            <v>0</v>
          </cell>
          <cell r="AT99">
            <v>125</v>
          </cell>
          <cell r="AU99">
            <v>154</v>
          </cell>
          <cell r="AV99">
            <v>128</v>
          </cell>
          <cell r="AW99">
            <v>526</v>
          </cell>
          <cell r="AX99">
            <v>1015</v>
          </cell>
          <cell r="AY99">
            <v>74122</v>
          </cell>
          <cell r="AZ99">
            <v>0</v>
          </cell>
          <cell r="BA99">
            <v>188519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35306</v>
          </cell>
          <cell r="BH99">
            <v>36677</v>
          </cell>
          <cell r="BI99">
            <v>123502</v>
          </cell>
          <cell r="BJ99">
            <v>43947</v>
          </cell>
          <cell r="BK99">
            <v>8815</v>
          </cell>
          <cell r="BL99">
            <v>42124</v>
          </cell>
          <cell r="BM99">
            <v>55770</v>
          </cell>
          <cell r="BN99">
            <v>81243</v>
          </cell>
          <cell r="BO99">
            <v>160193</v>
          </cell>
          <cell r="BP99">
            <v>0</v>
          </cell>
          <cell r="BQ99">
            <v>0</v>
          </cell>
          <cell r="BR99">
            <v>0</v>
          </cell>
          <cell r="BS99">
            <v>932</v>
          </cell>
          <cell r="BT99">
            <v>44704</v>
          </cell>
          <cell r="BU99">
            <v>8749</v>
          </cell>
          <cell r="BV99">
            <v>15236</v>
          </cell>
          <cell r="BW99">
            <v>13906</v>
          </cell>
          <cell r="BX99">
            <v>12708</v>
          </cell>
          <cell r="BY99">
            <v>2133</v>
          </cell>
          <cell r="BZ99">
            <v>10250</v>
          </cell>
          <cell r="CA99">
            <v>11029</v>
          </cell>
          <cell r="CB99">
            <v>0</v>
          </cell>
          <cell r="CC99">
            <v>0</v>
          </cell>
          <cell r="CD99">
            <v>37464</v>
          </cell>
          <cell r="CE99">
            <v>0</v>
          </cell>
          <cell r="CF99">
            <v>25977</v>
          </cell>
          <cell r="CG99">
            <v>86777</v>
          </cell>
          <cell r="CH99">
            <v>86664</v>
          </cell>
          <cell r="CI99">
            <v>15336</v>
          </cell>
          <cell r="CJ99">
            <v>53912</v>
          </cell>
          <cell r="CK99">
            <v>8398</v>
          </cell>
          <cell r="CL99">
            <v>0</v>
          </cell>
          <cell r="CM99">
            <v>20707</v>
          </cell>
          <cell r="CN99">
            <v>7315</v>
          </cell>
          <cell r="CO99">
            <v>27636</v>
          </cell>
          <cell r="CP99">
            <v>0</v>
          </cell>
          <cell r="CQ99">
            <v>0</v>
          </cell>
          <cell r="CR99">
            <v>2896</v>
          </cell>
          <cell r="CS99">
            <v>0</v>
          </cell>
          <cell r="CT99">
            <v>0</v>
          </cell>
          <cell r="CU99">
            <v>0</v>
          </cell>
          <cell r="CV99">
            <v>175731</v>
          </cell>
          <cell r="CW99">
            <v>0</v>
          </cell>
          <cell r="CX99">
            <v>123</v>
          </cell>
          <cell r="CY99">
            <v>0</v>
          </cell>
          <cell r="CZ99">
            <v>123199</v>
          </cell>
          <cell r="DA99">
            <v>43976</v>
          </cell>
          <cell r="DB99">
            <v>5889</v>
          </cell>
          <cell r="DC99">
            <v>54022</v>
          </cell>
          <cell r="DD99">
            <v>901568</v>
          </cell>
          <cell r="DE99">
            <v>1531</v>
          </cell>
          <cell r="DF99">
            <v>1587</v>
          </cell>
          <cell r="DG99">
            <v>31115</v>
          </cell>
          <cell r="DH99">
            <v>36932</v>
          </cell>
          <cell r="DI99">
            <v>2231</v>
          </cell>
          <cell r="DJ99">
            <v>0</v>
          </cell>
          <cell r="DK99">
            <v>1093</v>
          </cell>
          <cell r="DL99">
            <v>155</v>
          </cell>
          <cell r="DM99">
            <v>0</v>
          </cell>
          <cell r="DN99">
            <v>81913</v>
          </cell>
          <cell r="DO99">
            <v>0</v>
          </cell>
          <cell r="DP99">
            <v>3141</v>
          </cell>
          <cell r="DQ99">
            <v>33396</v>
          </cell>
          <cell r="DR99">
            <v>53901</v>
          </cell>
          <cell r="DS99">
            <v>60472</v>
          </cell>
          <cell r="DT99">
            <v>16763</v>
          </cell>
          <cell r="DU99">
            <v>163639</v>
          </cell>
          <cell r="DV99">
            <v>100782</v>
          </cell>
        </row>
        <row r="100">
          <cell r="C100" t="str">
            <v>新十津川町</v>
          </cell>
          <cell r="D100">
            <v>1</v>
          </cell>
          <cell r="E100">
            <v>6</v>
          </cell>
          <cell r="F100">
            <v>0</v>
          </cell>
          <cell r="G100">
            <v>242445</v>
          </cell>
          <cell r="H100">
            <v>533555</v>
          </cell>
          <cell r="I100">
            <v>83028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4933</v>
          </cell>
          <cell r="O100">
            <v>3586</v>
          </cell>
          <cell r="P100">
            <v>10433</v>
          </cell>
          <cell r="Q100">
            <v>69093</v>
          </cell>
          <cell r="R100">
            <v>30275</v>
          </cell>
          <cell r="S100">
            <v>42758</v>
          </cell>
          <cell r="T100">
            <v>40368</v>
          </cell>
          <cell r="U100">
            <v>12716</v>
          </cell>
          <cell r="V100">
            <v>6624</v>
          </cell>
          <cell r="W100">
            <v>24219</v>
          </cell>
          <cell r="X100">
            <v>11101</v>
          </cell>
          <cell r="Y100">
            <v>0</v>
          </cell>
          <cell r="Z100">
            <v>0</v>
          </cell>
          <cell r="AA100">
            <v>136158</v>
          </cell>
          <cell r="AB100">
            <v>0</v>
          </cell>
          <cell r="AC100">
            <v>102137</v>
          </cell>
          <cell r="AD100">
            <v>128766</v>
          </cell>
          <cell r="AE100">
            <v>229825</v>
          </cell>
          <cell r="AF100">
            <v>132304</v>
          </cell>
          <cell r="AG100">
            <v>61172</v>
          </cell>
          <cell r="AH100">
            <v>85070</v>
          </cell>
          <cell r="AI100">
            <v>64920</v>
          </cell>
          <cell r="AJ100">
            <v>24948</v>
          </cell>
          <cell r="AK100">
            <v>44135</v>
          </cell>
          <cell r="AL100">
            <v>6634</v>
          </cell>
          <cell r="AM100">
            <v>17329</v>
          </cell>
          <cell r="AN100">
            <v>156188</v>
          </cell>
          <cell r="AO100">
            <v>78074</v>
          </cell>
          <cell r="AP100">
            <v>379314</v>
          </cell>
          <cell r="AQ100">
            <v>356729</v>
          </cell>
          <cell r="AR100">
            <v>5676</v>
          </cell>
          <cell r="AS100">
            <v>0</v>
          </cell>
          <cell r="AT100">
            <v>169</v>
          </cell>
          <cell r="AU100">
            <v>4431</v>
          </cell>
          <cell r="AV100">
            <v>442</v>
          </cell>
          <cell r="AW100">
            <v>2830</v>
          </cell>
          <cell r="AX100">
            <v>682</v>
          </cell>
          <cell r="AY100">
            <v>172278</v>
          </cell>
          <cell r="AZ100">
            <v>0</v>
          </cell>
          <cell r="BA100">
            <v>439087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29247</v>
          </cell>
          <cell r="BH100">
            <v>52971</v>
          </cell>
          <cell r="BI100">
            <v>129431</v>
          </cell>
          <cell r="BJ100">
            <v>71122</v>
          </cell>
          <cell r="BK100">
            <v>2093</v>
          </cell>
          <cell r="BL100">
            <v>34239</v>
          </cell>
          <cell r="BM100">
            <v>220935</v>
          </cell>
          <cell r="BN100">
            <v>236956</v>
          </cell>
          <cell r="BO100">
            <v>520700</v>
          </cell>
          <cell r="BP100">
            <v>0</v>
          </cell>
          <cell r="BQ100">
            <v>0</v>
          </cell>
          <cell r="BR100">
            <v>4744</v>
          </cell>
          <cell r="BS100">
            <v>3488</v>
          </cell>
          <cell r="BT100">
            <v>74698</v>
          </cell>
          <cell r="BU100">
            <v>37492</v>
          </cell>
          <cell r="BV100">
            <v>41656</v>
          </cell>
          <cell r="BW100">
            <v>34356</v>
          </cell>
          <cell r="BX100">
            <v>12708</v>
          </cell>
          <cell r="BY100">
            <v>6920</v>
          </cell>
          <cell r="BZ100">
            <v>23575</v>
          </cell>
          <cell r="CA100">
            <v>11029</v>
          </cell>
          <cell r="CB100">
            <v>0</v>
          </cell>
          <cell r="CC100">
            <v>0</v>
          </cell>
          <cell r="CD100">
            <v>131146</v>
          </cell>
          <cell r="CE100">
            <v>0</v>
          </cell>
          <cell r="CF100">
            <v>95151</v>
          </cell>
          <cell r="CG100">
            <v>134869</v>
          </cell>
          <cell r="CH100">
            <v>226466</v>
          </cell>
          <cell r="CI100">
            <v>59521</v>
          </cell>
          <cell r="CJ100">
            <v>81236</v>
          </cell>
          <cell r="CK100">
            <v>24189</v>
          </cell>
          <cell r="CL100">
            <v>63525</v>
          </cell>
          <cell r="CM100">
            <v>42234</v>
          </cell>
          <cell r="CN100">
            <v>15865</v>
          </cell>
          <cell r="CO100">
            <v>83096</v>
          </cell>
          <cell r="CP100">
            <v>0</v>
          </cell>
          <cell r="CQ100">
            <v>0</v>
          </cell>
          <cell r="CR100">
            <v>6180</v>
          </cell>
          <cell r="CS100">
            <v>0</v>
          </cell>
          <cell r="CT100">
            <v>0</v>
          </cell>
          <cell r="CU100">
            <v>0</v>
          </cell>
          <cell r="CV100">
            <v>354808</v>
          </cell>
          <cell r="CW100">
            <v>0</v>
          </cell>
          <cell r="CX100">
            <v>443</v>
          </cell>
          <cell r="CY100">
            <v>0</v>
          </cell>
          <cell r="CZ100">
            <v>133311</v>
          </cell>
          <cell r="DA100">
            <v>71159</v>
          </cell>
          <cell r="DB100">
            <v>909</v>
          </cell>
          <cell r="DC100">
            <v>41399</v>
          </cell>
          <cell r="DD100">
            <v>2522827</v>
          </cell>
          <cell r="DE100">
            <v>4759</v>
          </cell>
          <cell r="DF100">
            <v>1090</v>
          </cell>
          <cell r="DG100">
            <v>26372</v>
          </cell>
          <cell r="DH100">
            <v>130746</v>
          </cell>
          <cell r="DI100">
            <v>6375</v>
          </cell>
          <cell r="DJ100">
            <v>9776</v>
          </cell>
          <cell r="DK100">
            <v>190</v>
          </cell>
          <cell r="DL100">
            <v>4439</v>
          </cell>
          <cell r="DM100">
            <v>0</v>
          </cell>
          <cell r="DN100">
            <v>190671</v>
          </cell>
          <cell r="DO100">
            <v>0</v>
          </cell>
          <cell r="DP100">
            <v>7774</v>
          </cell>
          <cell r="DQ100">
            <v>56842</v>
          </cell>
          <cell r="DR100">
            <v>224667</v>
          </cell>
          <cell r="DS100">
            <v>109324</v>
          </cell>
          <cell r="DT100">
            <v>76319</v>
          </cell>
          <cell r="DU100">
            <v>351198</v>
          </cell>
          <cell r="DV100">
            <v>358556</v>
          </cell>
        </row>
        <row r="101">
          <cell r="C101" t="str">
            <v>妹背牛町</v>
          </cell>
          <cell r="D101">
            <v>1</v>
          </cell>
          <cell r="E101">
            <v>6</v>
          </cell>
          <cell r="F101">
            <v>0</v>
          </cell>
          <cell r="G101">
            <v>113049</v>
          </cell>
          <cell r="H101">
            <v>197632</v>
          </cell>
          <cell r="I101">
            <v>23188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1489</v>
          </cell>
          <cell r="P101">
            <v>0</v>
          </cell>
          <cell r="Q101">
            <v>38652</v>
          </cell>
          <cell r="R101">
            <v>11811</v>
          </cell>
          <cell r="S101">
            <v>9956</v>
          </cell>
          <cell r="T101">
            <v>15138</v>
          </cell>
          <cell r="U101">
            <v>12716</v>
          </cell>
          <cell r="V101">
            <v>2448</v>
          </cell>
          <cell r="W101">
            <v>14742</v>
          </cell>
          <cell r="X101">
            <v>11101</v>
          </cell>
          <cell r="Y101">
            <v>0</v>
          </cell>
          <cell r="Z101">
            <v>0</v>
          </cell>
          <cell r="AA101">
            <v>48108</v>
          </cell>
          <cell r="AB101">
            <v>0</v>
          </cell>
          <cell r="AC101">
            <v>48600</v>
          </cell>
          <cell r="AD101">
            <v>90170</v>
          </cell>
          <cell r="AE101">
            <v>161168</v>
          </cell>
          <cell r="AF101">
            <v>61776</v>
          </cell>
          <cell r="AG101">
            <v>19364</v>
          </cell>
          <cell r="AH101">
            <v>74437</v>
          </cell>
          <cell r="AI101">
            <v>0</v>
          </cell>
          <cell r="AJ101">
            <v>13494</v>
          </cell>
          <cell r="AK101">
            <v>28751</v>
          </cell>
          <cell r="AL101">
            <v>3546</v>
          </cell>
          <cell r="AM101">
            <v>10629</v>
          </cell>
          <cell r="AN101">
            <v>100107</v>
          </cell>
          <cell r="AO101">
            <v>23031</v>
          </cell>
          <cell r="AP101">
            <v>231154</v>
          </cell>
          <cell r="AQ101">
            <v>76847</v>
          </cell>
          <cell r="AR101">
            <v>0</v>
          </cell>
          <cell r="AS101">
            <v>0</v>
          </cell>
          <cell r="AT101">
            <v>0</v>
          </cell>
          <cell r="AU101">
            <v>700</v>
          </cell>
          <cell r="AV101">
            <v>183</v>
          </cell>
          <cell r="AW101">
            <v>263</v>
          </cell>
          <cell r="AX101">
            <v>308</v>
          </cell>
          <cell r="AY101">
            <v>87996</v>
          </cell>
          <cell r="AZ101">
            <v>0</v>
          </cell>
          <cell r="BA101">
            <v>243891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9015</v>
          </cell>
          <cell r="BH101">
            <v>57170</v>
          </cell>
          <cell r="BI101">
            <v>121897</v>
          </cell>
          <cell r="BJ101">
            <v>51595</v>
          </cell>
          <cell r="BK101">
            <v>1623</v>
          </cell>
          <cell r="BL101">
            <v>31097</v>
          </cell>
          <cell r="BM101">
            <v>101970</v>
          </cell>
          <cell r="BN101">
            <v>110236</v>
          </cell>
          <cell r="BO101">
            <v>193195</v>
          </cell>
          <cell r="BP101">
            <v>0</v>
          </cell>
          <cell r="BQ101">
            <v>0</v>
          </cell>
          <cell r="BR101">
            <v>0</v>
          </cell>
          <cell r="BS101">
            <v>1449</v>
          </cell>
          <cell r="BT101">
            <v>38789</v>
          </cell>
          <cell r="BU101">
            <v>11217</v>
          </cell>
          <cell r="BV101">
            <v>9952</v>
          </cell>
          <cell r="BW101">
            <v>15542</v>
          </cell>
          <cell r="BX101">
            <v>12708</v>
          </cell>
          <cell r="BY101">
            <v>2844</v>
          </cell>
          <cell r="BZ101">
            <v>14350</v>
          </cell>
          <cell r="CA101">
            <v>11029</v>
          </cell>
          <cell r="CB101">
            <v>0</v>
          </cell>
          <cell r="CC101">
            <v>0</v>
          </cell>
          <cell r="CD101">
            <v>46578</v>
          </cell>
          <cell r="CE101">
            <v>0</v>
          </cell>
          <cell r="CF101">
            <v>45957</v>
          </cell>
          <cell r="CG101">
            <v>90741</v>
          </cell>
          <cell r="CH101">
            <v>151050</v>
          </cell>
          <cell r="CI101">
            <v>19665</v>
          </cell>
          <cell r="CJ101">
            <v>69828</v>
          </cell>
          <cell r="CK101">
            <v>13057</v>
          </cell>
          <cell r="CL101">
            <v>0</v>
          </cell>
          <cell r="CM101">
            <v>27575</v>
          </cell>
          <cell r="CN101">
            <v>10040</v>
          </cell>
          <cell r="CO101">
            <v>23500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233352</v>
          </cell>
          <cell r="CW101">
            <v>0</v>
          </cell>
          <cell r="CX101">
            <v>183</v>
          </cell>
          <cell r="CY101">
            <v>0</v>
          </cell>
          <cell r="CZ101">
            <v>122757</v>
          </cell>
          <cell r="DA101">
            <v>51632</v>
          </cell>
          <cell r="DB101">
            <v>297</v>
          </cell>
          <cell r="DC101">
            <v>39224</v>
          </cell>
          <cell r="DD101">
            <v>1197798</v>
          </cell>
          <cell r="DE101">
            <v>2395</v>
          </cell>
          <cell r="DF101">
            <v>496</v>
          </cell>
          <cell r="DG101">
            <v>7772</v>
          </cell>
          <cell r="DH101">
            <v>61043</v>
          </cell>
          <cell r="DI101">
            <v>3386</v>
          </cell>
          <cell r="DJ101">
            <v>0</v>
          </cell>
          <cell r="DK101">
            <v>0</v>
          </cell>
          <cell r="DL101">
            <v>718</v>
          </cell>
          <cell r="DM101">
            <v>0</v>
          </cell>
          <cell r="DN101">
            <v>97813</v>
          </cell>
          <cell r="DO101">
            <v>0</v>
          </cell>
          <cell r="DP101">
            <v>3977</v>
          </cell>
          <cell r="DQ101">
            <v>60222</v>
          </cell>
          <cell r="DR101">
            <v>96036</v>
          </cell>
          <cell r="DS101">
            <v>98258</v>
          </cell>
          <cell r="DT101">
            <v>19773</v>
          </cell>
          <cell r="DU101">
            <v>214040</v>
          </cell>
          <cell r="DV101">
            <v>77220</v>
          </cell>
        </row>
        <row r="102">
          <cell r="C102" t="str">
            <v>秩父別町</v>
          </cell>
          <cell r="D102">
            <v>1</v>
          </cell>
          <cell r="E102">
            <v>6</v>
          </cell>
          <cell r="F102">
            <v>0</v>
          </cell>
          <cell r="G102">
            <v>99175</v>
          </cell>
          <cell r="H102">
            <v>195664</v>
          </cell>
          <cell r="I102">
            <v>21692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1288</v>
          </cell>
          <cell r="P102">
            <v>0</v>
          </cell>
          <cell r="Q102">
            <v>15995</v>
          </cell>
          <cell r="R102">
            <v>10275</v>
          </cell>
          <cell r="S102">
            <v>16768</v>
          </cell>
          <cell r="T102">
            <v>28594</v>
          </cell>
          <cell r="U102">
            <v>12716</v>
          </cell>
          <cell r="V102">
            <v>2256</v>
          </cell>
          <cell r="W102">
            <v>10530</v>
          </cell>
          <cell r="X102">
            <v>11101</v>
          </cell>
          <cell r="Y102">
            <v>0</v>
          </cell>
          <cell r="Z102">
            <v>0</v>
          </cell>
          <cell r="AA102">
            <v>42641</v>
          </cell>
          <cell r="AB102">
            <v>0</v>
          </cell>
          <cell r="AC102">
            <v>32377</v>
          </cell>
          <cell r="AD102">
            <v>83562</v>
          </cell>
          <cell r="AE102">
            <v>102225</v>
          </cell>
          <cell r="AF102">
            <v>51137</v>
          </cell>
          <cell r="AG102">
            <v>19540</v>
          </cell>
          <cell r="AH102">
            <v>56426</v>
          </cell>
          <cell r="AI102">
            <v>4869</v>
          </cell>
          <cell r="AJ102">
            <v>11670</v>
          </cell>
          <cell r="AK102">
            <v>26549</v>
          </cell>
          <cell r="AL102">
            <v>2765</v>
          </cell>
          <cell r="AM102">
            <v>9614</v>
          </cell>
          <cell r="AN102">
            <v>65450</v>
          </cell>
          <cell r="AO102">
            <v>15347</v>
          </cell>
          <cell r="AP102">
            <v>211633</v>
          </cell>
          <cell r="AQ102">
            <v>74526</v>
          </cell>
          <cell r="AR102">
            <v>606</v>
          </cell>
          <cell r="AS102">
            <v>0</v>
          </cell>
          <cell r="AT102">
            <v>0</v>
          </cell>
          <cell r="AU102">
            <v>3880</v>
          </cell>
          <cell r="AV102">
            <v>157</v>
          </cell>
          <cell r="AW102">
            <v>5039</v>
          </cell>
          <cell r="AX102">
            <v>252</v>
          </cell>
          <cell r="AY102">
            <v>74826</v>
          </cell>
          <cell r="AZ102">
            <v>0</v>
          </cell>
          <cell r="BA102">
            <v>298682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10404</v>
          </cell>
          <cell r="BH102">
            <v>53962</v>
          </cell>
          <cell r="BI102">
            <v>118065</v>
          </cell>
          <cell r="BJ102">
            <v>41373</v>
          </cell>
          <cell r="BK102">
            <v>0</v>
          </cell>
          <cell r="BL102">
            <v>46273</v>
          </cell>
          <cell r="BM102">
            <v>128700</v>
          </cell>
          <cell r="BN102">
            <v>96961</v>
          </cell>
          <cell r="BO102">
            <v>191685</v>
          </cell>
          <cell r="BP102">
            <v>0</v>
          </cell>
          <cell r="BQ102">
            <v>0</v>
          </cell>
          <cell r="BR102">
            <v>0</v>
          </cell>
          <cell r="BS102">
            <v>1253</v>
          </cell>
          <cell r="BT102">
            <v>15326</v>
          </cell>
          <cell r="BU102">
            <v>9865</v>
          </cell>
          <cell r="BV102">
            <v>17237</v>
          </cell>
          <cell r="BW102">
            <v>28630</v>
          </cell>
          <cell r="BX102">
            <v>12708</v>
          </cell>
          <cell r="BY102">
            <v>1659</v>
          </cell>
          <cell r="BZ102">
            <v>10250</v>
          </cell>
          <cell r="CA102">
            <v>11029</v>
          </cell>
          <cell r="CB102">
            <v>0</v>
          </cell>
          <cell r="CC102">
            <v>0</v>
          </cell>
          <cell r="CD102">
            <v>41340</v>
          </cell>
          <cell r="CE102">
            <v>0</v>
          </cell>
          <cell r="CF102">
            <v>29117</v>
          </cell>
          <cell r="CG102">
            <v>84444</v>
          </cell>
          <cell r="CH102">
            <v>103103</v>
          </cell>
          <cell r="CI102">
            <v>18891</v>
          </cell>
          <cell r="CJ102">
            <v>52808</v>
          </cell>
          <cell r="CK102">
            <v>11292</v>
          </cell>
          <cell r="CL102">
            <v>4725</v>
          </cell>
          <cell r="CM102">
            <v>25449</v>
          </cell>
          <cell r="CN102">
            <v>9094</v>
          </cell>
          <cell r="CO102">
            <v>21620</v>
          </cell>
          <cell r="CP102">
            <v>0</v>
          </cell>
          <cell r="CQ102">
            <v>0</v>
          </cell>
          <cell r="CR102">
            <v>606</v>
          </cell>
          <cell r="CS102">
            <v>0</v>
          </cell>
          <cell r="CT102">
            <v>0</v>
          </cell>
          <cell r="CU102">
            <v>0</v>
          </cell>
          <cell r="CV102">
            <v>237549</v>
          </cell>
          <cell r="CW102">
            <v>0</v>
          </cell>
          <cell r="CX102">
            <v>158</v>
          </cell>
          <cell r="CY102">
            <v>0</v>
          </cell>
          <cell r="CZ102">
            <v>108436</v>
          </cell>
          <cell r="DA102">
            <v>41404</v>
          </cell>
          <cell r="DB102">
            <v>0</v>
          </cell>
          <cell r="DC102">
            <v>58105</v>
          </cell>
          <cell r="DD102">
            <v>1050960</v>
          </cell>
          <cell r="DE102">
            <v>6112</v>
          </cell>
          <cell r="DF102">
            <v>410</v>
          </cell>
          <cell r="DG102">
            <v>10277</v>
          </cell>
          <cell r="DH102">
            <v>50770</v>
          </cell>
          <cell r="DI102">
            <v>2636</v>
          </cell>
          <cell r="DJ102">
            <v>0</v>
          </cell>
          <cell r="DK102">
            <v>0</v>
          </cell>
          <cell r="DL102">
            <v>3897</v>
          </cell>
          <cell r="DM102">
            <v>0</v>
          </cell>
          <cell r="DN102">
            <v>82852</v>
          </cell>
          <cell r="DO102">
            <v>0</v>
          </cell>
          <cell r="DP102">
            <v>3503</v>
          </cell>
          <cell r="DQ102">
            <v>55731</v>
          </cell>
          <cell r="DR102">
            <v>127041</v>
          </cell>
          <cell r="DS102">
            <v>57589</v>
          </cell>
          <cell r="DT102">
            <v>14438</v>
          </cell>
          <cell r="DU102">
            <v>195959</v>
          </cell>
          <cell r="DV102">
            <v>74866</v>
          </cell>
        </row>
        <row r="103">
          <cell r="C103" t="str">
            <v>雨竜町</v>
          </cell>
          <cell r="D103">
            <v>1</v>
          </cell>
          <cell r="E103">
            <v>6</v>
          </cell>
          <cell r="F103">
            <v>0</v>
          </cell>
          <cell r="G103">
            <v>121364</v>
          </cell>
          <cell r="H103">
            <v>214253</v>
          </cell>
          <cell r="I103">
            <v>23001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1321</v>
          </cell>
          <cell r="P103">
            <v>0</v>
          </cell>
          <cell r="Q103">
            <v>6945</v>
          </cell>
          <cell r="R103">
            <v>10478</v>
          </cell>
          <cell r="S103">
            <v>16244</v>
          </cell>
          <cell r="T103">
            <v>21025</v>
          </cell>
          <cell r="U103">
            <v>12716</v>
          </cell>
          <cell r="V103">
            <v>2448</v>
          </cell>
          <cell r="W103">
            <v>13689</v>
          </cell>
          <cell r="X103">
            <v>11101</v>
          </cell>
          <cell r="Y103">
            <v>0</v>
          </cell>
          <cell r="Z103">
            <v>0</v>
          </cell>
          <cell r="AA103">
            <v>59707</v>
          </cell>
          <cell r="AB103">
            <v>0</v>
          </cell>
          <cell r="AC103">
            <v>47212</v>
          </cell>
          <cell r="AD103">
            <v>62078</v>
          </cell>
          <cell r="AE103">
            <v>97368</v>
          </cell>
          <cell r="AF103">
            <v>50879</v>
          </cell>
          <cell r="AG103">
            <v>23122</v>
          </cell>
          <cell r="AH103">
            <v>60450</v>
          </cell>
          <cell r="AI103">
            <v>20558</v>
          </cell>
          <cell r="AJ103">
            <v>11971</v>
          </cell>
          <cell r="AK103">
            <v>26197</v>
          </cell>
          <cell r="AL103">
            <v>2851</v>
          </cell>
          <cell r="AM103">
            <v>9565</v>
          </cell>
          <cell r="AN103">
            <v>71777</v>
          </cell>
          <cell r="AO103">
            <v>22423</v>
          </cell>
          <cell r="AP103">
            <v>214852</v>
          </cell>
          <cell r="AQ103">
            <v>144978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148</v>
          </cell>
          <cell r="AW103">
            <v>127</v>
          </cell>
          <cell r="AX103">
            <v>221</v>
          </cell>
          <cell r="AY103">
            <v>89968</v>
          </cell>
          <cell r="AZ103">
            <v>0</v>
          </cell>
          <cell r="BA103">
            <v>177696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11524</v>
          </cell>
          <cell r="BH103">
            <v>51078</v>
          </cell>
          <cell r="BI103">
            <v>106512</v>
          </cell>
          <cell r="BJ103">
            <v>47414</v>
          </cell>
          <cell r="BK103">
            <v>428</v>
          </cell>
          <cell r="BL103">
            <v>42498</v>
          </cell>
          <cell r="BM103">
            <v>75075</v>
          </cell>
          <cell r="BN103">
            <v>118708</v>
          </cell>
          <cell r="BO103">
            <v>208798</v>
          </cell>
          <cell r="BP103">
            <v>0</v>
          </cell>
          <cell r="BQ103">
            <v>0</v>
          </cell>
          <cell r="BR103">
            <v>0</v>
          </cell>
          <cell r="BS103">
            <v>1285</v>
          </cell>
          <cell r="BT103">
            <v>6927</v>
          </cell>
          <cell r="BU103">
            <v>9950</v>
          </cell>
          <cell r="BV103">
            <v>16416</v>
          </cell>
          <cell r="BW103">
            <v>17996</v>
          </cell>
          <cell r="BX103">
            <v>12708</v>
          </cell>
          <cell r="BY103">
            <v>2370</v>
          </cell>
          <cell r="BZ103">
            <v>13325</v>
          </cell>
          <cell r="CA103">
            <v>11029</v>
          </cell>
          <cell r="CB103">
            <v>0</v>
          </cell>
          <cell r="CC103">
            <v>0</v>
          </cell>
          <cell r="CD103">
            <v>57571</v>
          </cell>
          <cell r="CE103">
            <v>0</v>
          </cell>
          <cell r="CF103">
            <v>44154</v>
          </cell>
          <cell r="CG103">
            <v>63880</v>
          </cell>
          <cell r="CH103">
            <v>99210</v>
          </cell>
          <cell r="CI103">
            <v>22425</v>
          </cell>
          <cell r="CJ103">
            <v>57224</v>
          </cell>
          <cell r="CK103">
            <v>11583</v>
          </cell>
          <cell r="CL103">
            <v>20475</v>
          </cell>
          <cell r="CM103">
            <v>25099</v>
          </cell>
          <cell r="CN103">
            <v>8814</v>
          </cell>
          <cell r="CO103">
            <v>23124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167308</v>
          </cell>
          <cell r="CW103">
            <v>0</v>
          </cell>
          <cell r="CX103">
            <v>148</v>
          </cell>
          <cell r="CY103">
            <v>0</v>
          </cell>
          <cell r="CZ103">
            <v>112611</v>
          </cell>
          <cell r="DA103">
            <v>47434</v>
          </cell>
          <cell r="DB103">
            <v>130</v>
          </cell>
          <cell r="DC103">
            <v>53294</v>
          </cell>
          <cell r="DD103">
            <v>1072042</v>
          </cell>
          <cell r="DE103">
            <v>1219</v>
          </cell>
          <cell r="DF103">
            <v>363</v>
          </cell>
          <cell r="DG103">
            <v>10695</v>
          </cell>
          <cell r="DH103">
            <v>50346</v>
          </cell>
          <cell r="DI103">
            <v>2728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100616</v>
          </cell>
          <cell r="DO103">
            <v>0</v>
          </cell>
          <cell r="DP103">
            <v>3466</v>
          </cell>
          <cell r="DQ103">
            <v>51377</v>
          </cell>
          <cell r="DR103">
            <v>69165</v>
          </cell>
          <cell r="DS103">
            <v>74429</v>
          </cell>
          <cell r="DT103">
            <v>22303</v>
          </cell>
          <cell r="DU103">
            <v>198966</v>
          </cell>
          <cell r="DV103">
            <v>145618</v>
          </cell>
        </row>
        <row r="104">
          <cell r="C104" t="str">
            <v>北竜町</v>
          </cell>
          <cell r="D104">
            <v>1</v>
          </cell>
          <cell r="E104">
            <v>6</v>
          </cell>
          <cell r="F104">
            <v>0</v>
          </cell>
          <cell r="G104">
            <v>89569</v>
          </cell>
          <cell r="H104">
            <v>195737</v>
          </cell>
          <cell r="I104">
            <v>25245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953</v>
          </cell>
          <cell r="P104">
            <v>0</v>
          </cell>
          <cell r="Q104">
            <v>24726</v>
          </cell>
          <cell r="R104">
            <v>7561</v>
          </cell>
          <cell r="S104">
            <v>15510</v>
          </cell>
          <cell r="T104">
            <v>16820</v>
          </cell>
          <cell r="U104">
            <v>12716</v>
          </cell>
          <cell r="V104">
            <v>7344</v>
          </cell>
          <cell r="W104">
            <v>13689</v>
          </cell>
          <cell r="X104">
            <v>11101</v>
          </cell>
          <cell r="Y104">
            <v>0</v>
          </cell>
          <cell r="Z104">
            <v>0</v>
          </cell>
          <cell r="AA104">
            <v>45257</v>
          </cell>
          <cell r="AB104">
            <v>0</v>
          </cell>
          <cell r="AC104">
            <v>28367</v>
          </cell>
          <cell r="AD104">
            <v>69326</v>
          </cell>
          <cell r="AE104">
            <v>93090</v>
          </cell>
          <cell r="AF104">
            <v>41956</v>
          </cell>
          <cell r="AG104">
            <v>19188</v>
          </cell>
          <cell r="AH104">
            <v>61983</v>
          </cell>
          <cell r="AI104">
            <v>13525</v>
          </cell>
          <cell r="AJ104">
            <v>8639</v>
          </cell>
          <cell r="AK104">
            <v>20964</v>
          </cell>
          <cell r="AL104">
            <v>2307</v>
          </cell>
          <cell r="AM104">
            <v>7661</v>
          </cell>
          <cell r="AN104">
            <v>62718</v>
          </cell>
          <cell r="AO104">
            <v>19199</v>
          </cell>
          <cell r="AP104">
            <v>176124</v>
          </cell>
          <cell r="AQ104">
            <v>123691</v>
          </cell>
          <cell r="AR104">
            <v>653</v>
          </cell>
          <cell r="AS104">
            <v>0</v>
          </cell>
          <cell r="AT104">
            <v>119</v>
          </cell>
          <cell r="AU104">
            <v>1342</v>
          </cell>
          <cell r="AV104">
            <v>120</v>
          </cell>
          <cell r="AW104">
            <v>3915</v>
          </cell>
          <cell r="AX104">
            <v>172</v>
          </cell>
          <cell r="AY104">
            <v>71864</v>
          </cell>
          <cell r="AZ104">
            <v>0</v>
          </cell>
          <cell r="BA104">
            <v>261267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12638</v>
          </cell>
          <cell r="BH104">
            <v>47273</v>
          </cell>
          <cell r="BI104">
            <v>130410</v>
          </cell>
          <cell r="BJ104">
            <v>41781</v>
          </cell>
          <cell r="BK104">
            <v>4312</v>
          </cell>
          <cell r="BL104">
            <v>41759</v>
          </cell>
          <cell r="BM104">
            <v>63525</v>
          </cell>
          <cell r="BN104">
            <v>87438</v>
          </cell>
          <cell r="BO104">
            <v>189888</v>
          </cell>
          <cell r="BP104">
            <v>0</v>
          </cell>
          <cell r="BQ104">
            <v>0</v>
          </cell>
          <cell r="BR104">
            <v>0</v>
          </cell>
          <cell r="BS104">
            <v>928</v>
          </cell>
          <cell r="BT104">
            <v>25283</v>
          </cell>
          <cell r="BU104">
            <v>7180</v>
          </cell>
          <cell r="BV104">
            <v>15236</v>
          </cell>
          <cell r="BW104">
            <v>17178</v>
          </cell>
          <cell r="BX104">
            <v>12708</v>
          </cell>
          <cell r="BY104">
            <v>7679</v>
          </cell>
          <cell r="BZ104">
            <v>13325</v>
          </cell>
          <cell r="CA104">
            <v>11029</v>
          </cell>
          <cell r="CB104">
            <v>0</v>
          </cell>
          <cell r="CC104">
            <v>0</v>
          </cell>
          <cell r="CD104">
            <v>42878</v>
          </cell>
          <cell r="CE104">
            <v>0</v>
          </cell>
          <cell r="CF104">
            <v>26026</v>
          </cell>
          <cell r="CG104">
            <v>70077</v>
          </cell>
          <cell r="CH104">
            <v>92937</v>
          </cell>
          <cell r="CI104">
            <v>18235</v>
          </cell>
          <cell r="CJ104">
            <v>58236</v>
          </cell>
          <cell r="CK104">
            <v>8359</v>
          </cell>
          <cell r="CL104">
            <v>13125</v>
          </cell>
          <cell r="CM104">
            <v>20089</v>
          </cell>
          <cell r="CN104">
            <v>7033</v>
          </cell>
          <cell r="CO104">
            <v>25380</v>
          </cell>
          <cell r="CP104">
            <v>0</v>
          </cell>
          <cell r="CQ104">
            <v>0</v>
          </cell>
          <cell r="CR104">
            <v>736</v>
          </cell>
          <cell r="CS104">
            <v>0</v>
          </cell>
          <cell r="CT104">
            <v>0</v>
          </cell>
          <cell r="CU104">
            <v>0</v>
          </cell>
          <cell r="CV104">
            <v>249391</v>
          </cell>
          <cell r="CW104">
            <v>0</v>
          </cell>
          <cell r="CX104">
            <v>120</v>
          </cell>
          <cell r="CY104">
            <v>0</v>
          </cell>
          <cell r="CZ104">
            <v>140954</v>
          </cell>
          <cell r="DA104">
            <v>41808</v>
          </cell>
          <cell r="DB104">
            <v>2409</v>
          </cell>
          <cell r="DC104">
            <v>53733</v>
          </cell>
          <cell r="DD104">
            <v>947538</v>
          </cell>
          <cell r="DE104">
            <v>3904</v>
          </cell>
          <cell r="DF104">
            <v>275</v>
          </cell>
          <cell r="DG104">
            <v>11122</v>
          </cell>
          <cell r="DH104">
            <v>41601</v>
          </cell>
          <cell r="DI104">
            <v>2214</v>
          </cell>
          <cell r="DJ104">
            <v>0</v>
          </cell>
          <cell r="DK104">
            <v>119</v>
          </cell>
          <cell r="DL104">
            <v>1348</v>
          </cell>
          <cell r="DM104">
            <v>0</v>
          </cell>
          <cell r="DN104">
            <v>80059</v>
          </cell>
          <cell r="DO104">
            <v>0</v>
          </cell>
          <cell r="DP104">
            <v>3309</v>
          </cell>
          <cell r="DQ104">
            <v>47369</v>
          </cell>
          <cell r="DR104">
            <v>59784</v>
          </cell>
          <cell r="DS104">
            <v>55250</v>
          </cell>
          <cell r="DT104">
            <v>18442</v>
          </cell>
          <cell r="DU104">
            <v>163154</v>
          </cell>
          <cell r="DV104">
            <v>124212</v>
          </cell>
        </row>
        <row r="105">
          <cell r="C105" t="str">
            <v>沼田町</v>
          </cell>
          <cell r="D105">
            <v>1</v>
          </cell>
          <cell r="E105">
            <v>6</v>
          </cell>
          <cell r="F105">
            <v>0</v>
          </cell>
          <cell r="G105">
            <v>154722</v>
          </cell>
          <cell r="H105">
            <v>313762</v>
          </cell>
          <cell r="I105">
            <v>28050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1609</v>
          </cell>
          <cell r="P105">
            <v>0</v>
          </cell>
          <cell r="Q105">
            <v>26798</v>
          </cell>
          <cell r="R105">
            <v>12937</v>
          </cell>
          <cell r="S105">
            <v>17659</v>
          </cell>
          <cell r="T105">
            <v>19343</v>
          </cell>
          <cell r="U105">
            <v>12716</v>
          </cell>
          <cell r="V105">
            <v>2016</v>
          </cell>
          <cell r="W105">
            <v>15795</v>
          </cell>
          <cell r="X105">
            <v>11101</v>
          </cell>
          <cell r="Y105">
            <v>0</v>
          </cell>
          <cell r="Z105">
            <v>0</v>
          </cell>
          <cell r="AA105">
            <v>77842</v>
          </cell>
          <cell r="AB105">
            <v>0</v>
          </cell>
          <cell r="AC105">
            <v>45327</v>
          </cell>
          <cell r="AD105">
            <v>83476</v>
          </cell>
          <cell r="AE105">
            <v>335168</v>
          </cell>
          <cell r="AF105">
            <v>62720</v>
          </cell>
          <cell r="AG105">
            <v>30701</v>
          </cell>
          <cell r="AH105">
            <v>60162</v>
          </cell>
          <cell r="AI105">
            <v>14607</v>
          </cell>
          <cell r="AJ105">
            <v>14577</v>
          </cell>
          <cell r="AK105">
            <v>31181</v>
          </cell>
          <cell r="AL105">
            <v>3763</v>
          </cell>
          <cell r="AM105">
            <v>11610</v>
          </cell>
          <cell r="AN105">
            <v>92463</v>
          </cell>
          <cell r="AO105">
            <v>31673</v>
          </cell>
          <cell r="AP105">
            <v>242774</v>
          </cell>
          <cell r="AQ105">
            <v>199181</v>
          </cell>
          <cell r="AR105">
            <v>0</v>
          </cell>
          <cell r="AS105">
            <v>0</v>
          </cell>
          <cell r="AT105">
            <v>0</v>
          </cell>
          <cell r="AU105">
            <v>193</v>
          </cell>
          <cell r="AV105">
            <v>191</v>
          </cell>
          <cell r="AW105">
            <v>7737</v>
          </cell>
          <cell r="AX105">
            <v>387</v>
          </cell>
          <cell r="AY105">
            <v>112610</v>
          </cell>
          <cell r="AZ105">
            <v>0</v>
          </cell>
          <cell r="BA105">
            <v>180103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15477</v>
          </cell>
          <cell r="BH105">
            <v>59283</v>
          </cell>
          <cell r="BI105">
            <v>139023</v>
          </cell>
          <cell r="BJ105">
            <v>51796</v>
          </cell>
          <cell r="BK105">
            <v>253</v>
          </cell>
          <cell r="BL105">
            <v>50467</v>
          </cell>
          <cell r="BM105">
            <v>90585</v>
          </cell>
          <cell r="BN105">
            <v>151134</v>
          </cell>
          <cell r="BO105">
            <v>306006</v>
          </cell>
          <cell r="BP105">
            <v>0</v>
          </cell>
          <cell r="BQ105">
            <v>0</v>
          </cell>
          <cell r="BR105">
            <v>0</v>
          </cell>
          <cell r="BS105">
            <v>1565</v>
          </cell>
          <cell r="BT105">
            <v>30235</v>
          </cell>
          <cell r="BU105">
            <v>12297</v>
          </cell>
          <cell r="BV105">
            <v>17134</v>
          </cell>
          <cell r="BW105">
            <v>18814</v>
          </cell>
          <cell r="BX105">
            <v>12708</v>
          </cell>
          <cell r="BY105">
            <v>1943</v>
          </cell>
          <cell r="BZ105">
            <v>15375</v>
          </cell>
          <cell r="CA105">
            <v>11029</v>
          </cell>
          <cell r="CB105">
            <v>0</v>
          </cell>
          <cell r="CC105">
            <v>0</v>
          </cell>
          <cell r="CD105">
            <v>75012</v>
          </cell>
          <cell r="CE105">
            <v>0</v>
          </cell>
          <cell r="CF105">
            <v>44025</v>
          </cell>
          <cell r="CG105">
            <v>84150</v>
          </cell>
          <cell r="CH105">
            <v>331155</v>
          </cell>
          <cell r="CI105">
            <v>29778</v>
          </cell>
          <cell r="CJ105">
            <v>56488</v>
          </cell>
          <cell r="CK105">
            <v>14105</v>
          </cell>
          <cell r="CL105">
            <v>14700</v>
          </cell>
          <cell r="CM105">
            <v>29874</v>
          </cell>
          <cell r="CN105">
            <v>10603</v>
          </cell>
          <cell r="CO105">
            <v>28200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166575</v>
          </cell>
          <cell r="CW105">
            <v>0</v>
          </cell>
          <cell r="CX105">
            <v>191</v>
          </cell>
          <cell r="CY105">
            <v>0</v>
          </cell>
          <cell r="CZ105">
            <v>139893</v>
          </cell>
          <cell r="DA105">
            <v>51813</v>
          </cell>
          <cell r="DB105">
            <v>253</v>
          </cell>
          <cell r="DC105">
            <v>62624</v>
          </cell>
          <cell r="DD105">
            <v>1554864</v>
          </cell>
          <cell r="DE105">
            <v>7941</v>
          </cell>
          <cell r="DF105">
            <v>634</v>
          </cell>
          <cell r="DG105">
            <v>13729</v>
          </cell>
          <cell r="DH105">
            <v>61977</v>
          </cell>
          <cell r="DI105">
            <v>3593</v>
          </cell>
          <cell r="DJ105">
            <v>0</v>
          </cell>
          <cell r="DK105">
            <v>0</v>
          </cell>
          <cell r="DL105">
            <v>196</v>
          </cell>
          <cell r="DM105">
            <v>0</v>
          </cell>
          <cell r="DN105">
            <v>125382</v>
          </cell>
          <cell r="DO105">
            <v>0</v>
          </cell>
          <cell r="DP105">
            <v>4724</v>
          </cell>
          <cell r="DQ105">
            <v>61557</v>
          </cell>
          <cell r="DR105">
            <v>79341</v>
          </cell>
          <cell r="DS105">
            <v>82135</v>
          </cell>
          <cell r="DT105">
            <v>31488</v>
          </cell>
          <cell r="DU105">
            <v>224788</v>
          </cell>
          <cell r="DV105">
            <v>200112</v>
          </cell>
        </row>
        <row r="106">
          <cell r="C106" t="str">
            <v>鷹栖町</v>
          </cell>
          <cell r="D106">
            <v>1</v>
          </cell>
          <cell r="E106">
            <v>6</v>
          </cell>
          <cell r="F106">
            <v>0</v>
          </cell>
          <cell r="G106">
            <v>208239</v>
          </cell>
          <cell r="H106">
            <v>323676</v>
          </cell>
          <cell r="I106">
            <v>46563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5805</v>
          </cell>
          <cell r="O106">
            <v>3632</v>
          </cell>
          <cell r="P106">
            <v>30353</v>
          </cell>
          <cell r="Q106">
            <v>37503</v>
          </cell>
          <cell r="R106">
            <v>20538</v>
          </cell>
          <cell r="S106">
            <v>28453</v>
          </cell>
          <cell r="T106">
            <v>41209</v>
          </cell>
          <cell r="U106">
            <v>25432</v>
          </cell>
          <cell r="V106">
            <v>7920</v>
          </cell>
          <cell r="W106">
            <v>22113</v>
          </cell>
          <cell r="X106">
            <v>11101</v>
          </cell>
          <cell r="Y106">
            <v>0</v>
          </cell>
          <cell r="Z106">
            <v>0</v>
          </cell>
          <cell r="AA106">
            <v>103991</v>
          </cell>
          <cell r="AB106">
            <v>0</v>
          </cell>
          <cell r="AC106">
            <v>99729</v>
          </cell>
          <cell r="AD106">
            <v>111761</v>
          </cell>
          <cell r="AE106">
            <v>210033</v>
          </cell>
          <cell r="AF106">
            <v>102703</v>
          </cell>
          <cell r="AG106">
            <v>46376</v>
          </cell>
          <cell r="AH106">
            <v>86316</v>
          </cell>
          <cell r="AI106">
            <v>27050</v>
          </cell>
          <cell r="AJ106">
            <v>25112</v>
          </cell>
          <cell r="AK106">
            <v>43525</v>
          </cell>
          <cell r="AL106">
            <v>5481</v>
          </cell>
          <cell r="AM106">
            <v>17022</v>
          </cell>
          <cell r="AN106">
            <v>127516</v>
          </cell>
          <cell r="AO106">
            <v>25575</v>
          </cell>
          <cell r="AP106">
            <v>381822</v>
          </cell>
          <cell r="AQ106">
            <v>143379</v>
          </cell>
          <cell r="AR106">
            <v>1566</v>
          </cell>
          <cell r="AS106">
            <v>0</v>
          </cell>
          <cell r="AT106">
            <v>0</v>
          </cell>
          <cell r="AU106">
            <v>10403</v>
          </cell>
          <cell r="AV106">
            <v>346</v>
          </cell>
          <cell r="AW106">
            <v>96</v>
          </cell>
          <cell r="AX106">
            <v>701</v>
          </cell>
          <cell r="AY106">
            <v>147134</v>
          </cell>
          <cell r="AZ106">
            <v>0</v>
          </cell>
          <cell r="BA106">
            <v>254542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13304</v>
          </cell>
          <cell r="BH106">
            <v>57254</v>
          </cell>
          <cell r="BI106">
            <v>115369</v>
          </cell>
          <cell r="BJ106">
            <v>63504</v>
          </cell>
          <cell r="BK106">
            <v>3162</v>
          </cell>
          <cell r="BL106">
            <v>49360</v>
          </cell>
          <cell r="BM106">
            <v>281490</v>
          </cell>
          <cell r="BN106">
            <v>203880</v>
          </cell>
          <cell r="BO106">
            <v>317007</v>
          </cell>
          <cell r="BP106">
            <v>0</v>
          </cell>
          <cell r="BQ106">
            <v>0</v>
          </cell>
          <cell r="BR106">
            <v>5583</v>
          </cell>
          <cell r="BS106">
            <v>3533</v>
          </cell>
          <cell r="BT106">
            <v>39470</v>
          </cell>
          <cell r="BU106">
            <v>19881</v>
          </cell>
          <cell r="BV106">
            <v>27446</v>
          </cell>
          <cell r="BW106">
            <v>39264</v>
          </cell>
          <cell r="BX106">
            <v>25416</v>
          </cell>
          <cell r="BY106">
            <v>7394</v>
          </cell>
          <cell r="BZ106">
            <v>22550</v>
          </cell>
          <cell r="CA106">
            <v>11029</v>
          </cell>
          <cell r="CB106">
            <v>0</v>
          </cell>
          <cell r="CC106">
            <v>0</v>
          </cell>
          <cell r="CD106">
            <v>100635</v>
          </cell>
          <cell r="CE106">
            <v>0</v>
          </cell>
          <cell r="CF106">
            <v>92728</v>
          </cell>
          <cell r="CG106">
            <v>110285</v>
          </cell>
          <cell r="CH106">
            <v>204404</v>
          </cell>
          <cell r="CI106">
            <v>44933</v>
          </cell>
          <cell r="CJ106">
            <v>81880</v>
          </cell>
          <cell r="CK106">
            <v>24355</v>
          </cell>
          <cell r="CL106">
            <v>27825</v>
          </cell>
          <cell r="CM106">
            <v>41670</v>
          </cell>
          <cell r="CN106">
            <v>15966</v>
          </cell>
          <cell r="CO106">
            <v>46812</v>
          </cell>
          <cell r="CP106">
            <v>0</v>
          </cell>
          <cell r="CQ106">
            <v>0</v>
          </cell>
          <cell r="CR106">
            <v>1931</v>
          </cell>
          <cell r="CS106">
            <v>0</v>
          </cell>
          <cell r="CT106">
            <v>0</v>
          </cell>
          <cell r="CU106">
            <v>0</v>
          </cell>
          <cell r="CV106">
            <v>252523</v>
          </cell>
          <cell r="CW106">
            <v>0</v>
          </cell>
          <cell r="CX106">
            <v>347</v>
          </cell>
          <cell r="CY106">
            <v>0</v>
          </cell>
          <cell r="CZ106">
            <v>97974</v>
          </cell>
          <cell r="DA106">
            <v>63541</v>
          </cell>
          <cell r="DB106">
            <v>1660</v>
          </cell>
          <cell r="DC106">
            <v>58773</v>
          </cell>
          <cell r="DD106">
            <v>2056103</v>
          </cell>
          <cell r="DE106">
            <v>1132</v>
          </cell>
          <cell r="DF106">
            <v>1107</v>
          </cell>
          <cell r="DG106">
            <v>11259</v>
          </cell>
          <cell r="DH106">
            <v>101795</v>
          </cell>
          <cell r="DI106">
            <v>5300</v>
          </cell>
          <cell r="DJ106">
            <v>30193</v>
          </cell>
          <cell r="DK106">
            <v>0</v>
          </cell>
          <cell r="DL106">
            <v>11363</v>
          </cell>
          <cell r="DM106">
            <v>0</v>
          </cell>
          <cell r="DN106">
            <v>161067</v>
          </cell>
          <cell r="DO106">
            <v>0</v>
          </cell>
          <cell r="DP106">
            <v>7720</v>
          </cell>
          <cell r="DQ106">
            <v>57985</v>
          </cell>
          <cell r="DR106">
            <v>281748</v>
          </cell>
          <cell r="DS106">
            <v>98463</v>
          </cell>
          <cell r="DT106">
            <v>24658</v>
          </cell>
          <cell r="DU106">
            <v>353662</v>
          </cell>
          <cell r="DV106">
            <v>144122</v>
          </cell>
        </row>
        <row r="107">
          <cell r="C107" t="str">
            <v>東神楽町</v>
          </cell>
          <cell r="D107">
            <v>1</v>
          </cell>
          <cell r="E107">
            <v>6</v>
          </cell>
          <cell r="F107">
            <v>0</v>
          </cell>
          <cell r="G107">
            <v>248005</v>
          </cell>
          <cell r="H107">
            <v>254567</v>
          </cell>
          <cell r="I107">
            <v>54604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9943</v>
          </cell>
          <cell r="O107">
            <v>5600</v>
          </cell>
          <cell r="P107">
            <v>4423</v>
          </cell>
          <cell r="Q107">
            <v>63695</v>
          </cell>
          <cell r="R107">
            <v>29291</v>
          </cell>
          <cell r="S107">
            <v>31545</v>
          </cell>
          <cell r="T107">
            <v>62234</v>
          </cell>
          <cell r="U107">
            <v>41963</v>
          </cell>
          <cell r="V107">
            <v>16608</v>
          </cell>
          <cell r="W107">
            <v>29484</v>
          </cell>
          <cell r="X107">
            <v>11101</v>
          </cell>
          <cell r="Y107">
            <v>0</v>
          </cell>
          <cell r="Z107">
            <v>0</v>
          </cell>
          <cell r="AA107">
            <v>122158</v>
          </cell>
          <cell r="AB107">
            <v>0</v>
          </cell>
          <cell r="AC107">
            <v>107879</v>
          </cell>
          <cell r="AD107">
            <v>136085</v>
          </cell>
          <cell r="AE107">
            <v>233595</v>
          </cell>
          <cell r="AF107">
            <v>132904</v>
          </cell>
          <cell r="AG107">
            <v>67254</v>
          </cell>
          <cell r="AH107">
            <v>65240</v>
          </cell>
          <cell r="AI107">
            <v>16771</v>
          </cell>
          <cell r="AJ107">
            <v>31728</v>
          </cell>
          <cell r="AK107">
            <v>46102</v>
          </cell>
          <cell r="AL107">
            <v>6199</v>
          </cell>
          <cell r="AM107">
            <v>21195</v>
          </cell>
          <cell r="AN107">
            <v>160955</v>
          </cell>
          <cell r="AO107">
            <v>17335</v>
          </cell>
          <cell r="AP107">
            <v>465861</v>
          </cell>
          <cell r="AQ107">
            <v>92177</v>
          </cell>
          <cell r="AR107">
            <v>793</v>
          </cell>
          <cell r="AS107">
            <v>132594</v>
          </cell>
          <cell r="AT107">
            <v>118</v>
          </cell>
          <cell r="AU107">
            <v>19795</v>
          </cell>
          <cell r="AV107">
            <v>1089</v>
          </cell>
          <cell r="AW107">
            <v>14098</v>
          </cell>
          <cell r="AX107">
            <v>1037</v>
          </cell>
          <cell r="AY107">
            <v>162626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45404</v>
          </cell>
          <cell r="BH107">
            <v>60518</v>
          </cell>
          <cell r="BI107">
            <v>82328</v>
          </cell>
          <cell r="BJ107">
            <v>51679</v>
          </cell>
          <cell r="BK107">
            <v>4252</v>
          </cell>
          <cell r="BL107">
            <v>35381</v>
          </cell>
          <cell r="BM107">
            <v>348150</v>
          </cell>
          <cell r="BN107">
            <v>240673</v>
          </cell>
          <cell r="BO107">
            <v>261285</v>
          </cell>
          <cell r="BP107">
            <v>0</v>
          </cell>
          <cell r="BQ107">
            <v>0</v>
          </cell>
          <cell r="BR107">
            <v>9563</v>
          </cell>
          <cell r="BS107">
            <v>5448</v>
          </cell>
          <cell r="BT107">
            <v>64402</v>
          </cell>
          <cell r="BU107">
            <v>28113</v>
          </cell>
          <cell r="BV107">
            <v>32781</v>
          </cell>
          <cell r="BW107">
            <v>61350</v>
          </cell>
          <cell r="BX107">
            <v>45749</v>
          </cell>
          <cell r="BY107">
            <v>16353</v>
          </cell>
          <cell r="BZ107">
            <v>28700</v>
          </cell>
          <cell r="CA107">
            <v>11029</v>
          </cell>
          <cell r="CB107">
            <v>0</v>
          </cell>
          <cell r="CC107">
            <v>0</v>
          </cell>
          <cell r="CD107">
            <v>117183</v>
          </cell>
          <cell r="CE107">
            <v>0</v>
          </cell>
          <cell r="CF107">
            <v>104433</v>
          </cell>
          <cell r="CG107">
            <v>139385</v>
          </cell>
          <cell r="CH107">
            <v>229134</v>
          </cell>
          <cell r="CI107">
            <v>64954</v>
          </cell>
          <cell r="CJ107">
            <v>62008</v>
          </cell>
          <cell r="CK107">
            <v>30850</v>
          </cell>
          <cell r="CL107">
            <v>16275</v>
          </cell>
          <cell r="CM107">
            <v>43997</v>
          </cell>
          <cell r="CN107">
            <v>19383</v>
          </cell>
          <cell r="CO107">
            <v>56964</v>
          </cell>
          <cell r="CP107">
            <v>0</v>
          </cell>
          <cell r="CQ107">
            <v>0</v>
          </cell>
          <cell r="CR107">
            <v>793</v>
          </cell>
          <cell r="CS107">
            <v>0</v>
          </cell>
          <cell r="CT107">
            <v>119574</v>
          </cell>
          <cell r="CU107">
            <v>0</v>
          </cell>
          <cell r="CV107">
            <v>0</v>
          </cell>
          <cell r="CW107">
            <v>0</v>
          </cell>
          <cell r="CX107">
            <v>1091</v>
          </cell>
          <cell r="CY107">
            <v>0</v>
          </cell>
          <cell r="CZ107">
            <v>87043</v>
          </cell>
          <cell r="DA107">
            <v>51720</v>
          </cell>
          <cell r="DB107">
            <v>1747</v>
          </cell>
          <cell r="DC107">
            <v>42577</v>
          </cell>
          <cell r="DD107">
            <v>2336043</v>
          </cell>
          <cell r="DE107">
            <v>16569</v>
          </cell>
          <cell r="DF107">
            <v>1577</v>
          </cell>
          <cell r="DG107">
            <v>29764</v>
          </cell>
          <cell r="DH107">
            <v>131255</v>
          </cell>
          <cell r="DI107">
            <v>5912</v>
          </cell>
          <cell r="DJ107">
            <v>4399</v>
          </cell>
          <cell r="DK107">
            <v>118</v>
          </cell>
          <cell r="DL107">
            <v>15184</v>
          </cell>
          <cell r="DM107">
            <v>0</v>
          </cell>
          <cell r="DN107">
            <v>175586</v>
          </cell>
          <cell r="DO107">
            <v>0</v>
          </cell>
          <cell r="DP107">
            <v>10087</v>
          </cell>
          <cell r="DQ107">
            <v>59928</v>
          </cell>
          <cell r="DR107">
            <v>355047</v>
          </cell>
          <cell r="DS107">
            <v>133321</v>
          </cell>
          <cell r="DT107">
            <v>16097</v>
          </cell>
          <cell r="DU107">
            <v>425151</v>
          </cell>
          <cell r="DV107">
            <v>92642</v>
          </cell>
        </row>
        <row r="108">
          <cell r="C108" t="str">
            <v>当麻町</v>
          </cell>
          <cell r="D108">
            <v>1</v>
          </cell>
          <cell r="E108">
            <v>6</v>
          </cell>
          <cell r="F108">
            <v>0</v>
          </cell>
          <cell r="G108">
            <v>212027</v>
          </cell>
          <cell r="H108">
            <v>322947</v>
          </cell>
          <cell r="I108">
            <v>43758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3494</v>
          </cell>
          <cell r="P108">
            <v>0</v>
          </cell>
          <cell r="Q108">
            <v>12468</v>
          </cell>
          <cell r="R108">
            <v>20167</v>
          </cell>
          <cell r="S108">
            <v>31597</v>
          </cell>
          <cell r="T108">
            <v>37845</v>
          </cell>
          <cell r="U108">
            <v>25432</v>
          </cell>
          <cell r="V108">
            <v>7632</v>
          </cell>
          <cell r="W108">
            <v>22113</v>
          </cell>
          <cell r="X108">
            <v>11101</v>
          </cell>
          <cell r="Y108">
            <v>0</v>
          </cell>
          <cell r="Z108">
            <v>0</v>
          </cell>
          <cell r="AA108">
            <v>107461</v>
          </cell>
          <cell r="AB108">
            <v>0</v>
          </cell>
          <cell r="AC108">
            <v>96661</v>
          </cell>
          <cell r="AD108">
            <v>134165</v>
          </cell>
          <cell r="AE108">
            <v>257955</v>
          </cell>
          <cell r="AF108">
            <v>132475</v>
          </cell>
          <cell r="AG108">
            <v>46680</v>
          </cell>
          <cell r="AH108">
            <v>100973</v>
          </cell>
          <cell r="AI108">
            <v>91970</v>
          </cell>
          <cell r="AJ108">
            <v>24620</v>
          </cell>
          <cell r="AK108">
            <v>45038</v>
          </cell>
          <cell r="AL108">
            <v>6407</v>
          </cell>
          <cell r="AM108">
            <v>17692</v>
          </cell>
          <cell r="AN108">
            <v>130812</v>
          </cell>
          <cell r="AO108">
            <v>38852</v>
          </cell>
          <cell r="AP108">
            <v>374152</v>
          </cell>
          <cell r="AQ108">
            <v>183610</v>
          </cell>
          <cell r="AR108">
            <v>1275</v>
          </cell>
          <cell r="AS108">
            <v>0</v>
          </cell>
          <cell r="AT108">
            <v>0</v>
          </cell>
          <cell r="AU108">
            <v>11019</v>
          </cell>
          <cell r="AV108">
            <v>349</v>
          </cell>
          <cell r="AW108">
            <v>2375</v>
          </cell>
          <cell r="AX108">
            <v>625</v>
          </cell>
          <cell r="AY108">
            <v>143004</v>
          </cell>
          <cell r="AZ108">
            <v>0</v>
          </cell>
          <cell r="BA108">
            <v>407934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30207</v>
          </cell>
          <cell r="BH108">
            <v>57537</v>
          </cell>
          <cell r="BI108">
            <v>143776</v>
          </cell>
          <cell r="BJ108">
            <v>72897</v>
          </cell>
          <cell r="BK108">
            <v>3816</v>
          </cell>
          <cell r="BL108">
            <v>54969</v>
          </cell>
          <cell r="BM108">
            <v>215985</v>
          </cell>
          <cell r="BN108">
            <v>207291</v>
          </cell>
          <cell r="BO108">
            <v>316072</v>
          </cell>
          <cell r="BP108">
            <v>0</v>
          </cell>
          <cell r="BQ108">
            <v>0</v>
          </cell>
          <cell r="BR108">
            <v>0</v>
          </cell>
          <cell r="BS108">
            <v>3400</v>
          </cell>
          <cell r="BT108">
            <v>14633</v>
          </cell>
          <cell r="BU108">
            <v>19247</v>
          </cell>
          <cell r="BV108">
            <v>32370</v>
          </cell>
          <cell r="BW108">
            <v>44990</v>
          </cell>
          <cell r="BX108">
            <v>25416</v>
          </cell>
          <cell r="BY108">
            <v>7394</v>
          </cell>
          <cell r="BZ108">
            <v>20500</v>
          </cell>
          <cell r="CA108">
            <v>11029</v>
          </cell>
          <cell r="CB108">
            <v>0</v>
          </cell>
          <cell r="CC108">
            <v>0</v>
          </cell>
          <cell r="CD108">
            <v>103870</v>
          </cell>
          <cell r="CE108">
            <v>0</v>
          </cell>
          <cell r="CF108">
            <v>86320</v>
          </cell>
          <cell r="CG108">
            <v>126899</v>
          </cell>
          <cell r="CH108">
            <v>258623</v>
          </cell>
          <cell r="CI108">
            <v>45191</v>
          </cell>
          <cell r="CJ108">
            <v>96600</v>
          </cell>
          <cell r="CK108">
            <v>23873</v>
          </cell>
          <cell r="CL108">
            <v>90300</v>
          </cell>
          <cell r="CM108">
            <v>43108</v>
          </cell>
          <cell r="CN108">
            <v>16507</v>
          </cell>
          <cell r="CO108">
            <v>43992</v>
          </cell>
          <cell r="CP108">
            <v>0</v>
          </cell>
          <cell r="CQ108">
            <v>0</v>
          </cell>
          <cell r="CR108">
            <v>1015</v>
          </cell>
          <cell r="CS108">
            <v>0</v>
          </cell>
          <cell r="CT108">
            <v>0</v>
          </cell>
          <cell r="CU108">
            <v>0</v>
          </cell>
          <cell r="CV108">
            <v>395778</v>
          </cell>
          <cell r="CW108">
            <v>0</v>
          </cell>
          <cell r="CX108">
            <v>350</v>
          </cell>
          <cell r="CY108">
            <v>0</v>
          </cell>
          <cell r="CZ108">
            <v>140403</v>
          </cell>
          <cell r="DA108">
            <v>72934</v>
          </cell>
          <cell r="DB108">
            <v>1436</v>
          </cell>
          <cell r="DC108">
            <v>64785</v>
          </cell>
          <cell r="DD108">
            <v>2111761</v>
          </cell>
          <cell r="DE108">
            <v>2559</v>
          </cell>
          <cell r="DF108">
            <v>958</v>
          </cell>
          <cell r="DG108">
            <v>28715</v>
          </cell>
          <cell r="DH108">
            <v>131255</v>
          </cell>
          <cell r="DI108">
            <v>6169</v>
          </cell>
          <cell r="DJ108">
            <v>0</v>
          </cell>
          <cell r="DK108">
            <v>2604</v>
          </cell>
          <cell r="DL108">
            <v>10567</v>
          </cell>
          <cell r="DM108">
            <v>0</v>
          </cell>
          <cell r="DN108">
            <v>157847</v>
          </cell>
          <cell r="DO108">
            <v>0</v>
          </cell>
          <cell r="DP108">
            <v>7000</v>
          </cell>
          <cell r="DQ108">
            <v>60735</v>
          </cell>
          <cell r="DR108">
            <v>193821</v>
          </cell>
          <cell r="DS108">
            <v>105740</v>
          </cell>
          <cell r="DT108">
            <v>37151</v>
          </cell>
          <cell r="DU108">
            <v>346426</v>
          </cell>
          <cell r="DV108">
            <v>184712</v>
          </cell>
        </row>
        <row r="109">
          <cell r="C109" t="str">
            <v>比布町</v>
          </cell>
          <cell r="D109">
            <v>1</v>
          </cell>
          <cell r="E109">
            <v>6</v>
          </cell>
          <cell r="F109">
            <v>0</v>
          </cell>
          <cell r="G109">
            <v>150626</v>
          </cell>
          <cell r="H109">
            <v>219137</v>
          </cell>
          <cell r="I109">
            <v>31977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1947</v>
          </cell>
          <cell r="P109">
            <v>0</v>
          </cell>
          <cell r="Q109">
            <v>8013</v>
          </cell>
          <cell r="R109">
            <v>18044</v>
          </cell>
          <cell r="S109">
            <v>19598</v>
          </cell>
          <cell r="T109">
            <v>22707</v>
          </cell>
          <cell r="U109">
            <v>12716</v>
          </cell>
          <cell r="V109">
            <v>3840</v>
          </cell>
          <cell r="W109">
            <v>13689</v>
          </cell>
          <cell r="X109">
            <v>11101</v>
          </cell>
          <cell r="Y109">
            <v>0</v>
          </cell>
          <cell r="Z109">
            <v>0</v>
          </cell>
          <cell r="AA109">
            <v>65954</v>
          </cell>
          <cell r="AB109">
            <v>0</v>
          </cell>
          <cell r="AC109">
            <v>65946</v>
          </cell>
          <cell r="AD109">
            <v>133454</v>
          </cell>
          <cell r="AE109">
            <v>191328</v>
          </cell>
          <cell r="AF109">
            <v>73960</v>
          </cell>
          <cell r="AG109">
            <v>24971</v>
          </cell>
          <cell r="AH109">
            <v>63707</v>
          </cell>
          <cell r="AI109">
            <v>15689</v>
          </cell>
          <cell r="AJ109">
            <v>17639</v>
          </cell>
          <cell r="AK109">
            <v>32797</v>
          </cell>
          <cell r="AL109">
            <v>3722</v>
          </cell>
          <cell r="AM109">
            <v>12313</v>
          </cell>
          <cell r="AN109">
            <v>87647</v>
          </cell>
          <cell r="AO109">
            <v>14719</v>
          </cell>
          <cell r="AP109">
            <v>275587</v>
          </cell>
          <cell r="AQ109">
            <v>84578</v>
          </cell>
          <cell r="AR109">
            <v>94</v>
          </cell>
          <cell r="AS109">
            <v>0</v>
          </cell>
          <cell r="AT109">
            <v>0</v>
          </cell>
          <cell r="AU109">
            <v>17467</v>
          </cell>
          <cell r="AV109">
            <v>208</v>
          </cell>
          <cell r="AW109">
            <v>65</v>
          </cell>
          <cell r="AX109">
            <v>362</v>
          </cell>
          <cell r="AY109">
            <v>96553</v>
          </cell>
          <cell r="AZ109">
            <v>0</v>
          </cell>
          <cell r="BA109">
            <v>178420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2082</v>
          </cell>
          <cell r="BH109">
            <v>43754</v>
          </cell>
          <cell r="BI109">
            <v>151956</v>
          </cell>
          <cell r="BJ109">
            <v>50903</v>
          </cell>
          <cell r="BK109">
            <v>373</v>
          </cell>
          <cell r="BL109">
            <v>48119</v>
          </cell>
          <cell r="BM109">
            <v>97185</v>
          </cell>
          <cell r="BN109">
            <v>147535</v>
          </cell>
          <cell r="BO109">
            <v>214334</v>
          </cell>
          <cell r="BP109">
            <v>0</v>
          </cell>
          <cell r="BQ109">
            <v>0</v>
          </cell>
          <cell r="BR109">
            <v>0</v>
          </cell>
          <cell r="BS109">
            <v>1894</v>
          </cell>
          <cell r="BT109">
            <v>8845</v>
          </cell>
          <cell r="BU109">
            <v>19718</v>
          </cell>
          <cell r="BV109">
            <v>20007</v>
          </cell>
          <cell r="BW109">
            <v>21268</v>
          </cell>
          <cell r="BX109">
            <v>12708</v>
          </cell>
          <cell r="BY109">
            <v>3318</v>
          </cell>
          <cell r="BZ109">
            <v>12300</v>
          </cell>
          <cell r="CA109">
            <v>11029</v>
          </cell>
          <cell r="CB109">
            <v>0</v>
          </cell>
          <cell r="CC109">
            <v>0</v>
          </cell>
          <cell r="CD109">
            <v>63900</v>
          </cell>
          <cell r="CE109">
            <v>0</v>
          </cell>
          <cell r="CF109">
            <v>62001</v>
          </cell>
          <cell r="CG109">
            <v>138804</v>
          </cell>
          <cell r="CH109">
            <v>179601</v>
          </cell>
          <cell r="CI109">
            <v>24175</v>
          </cell>
          <cell r="CJ109">
            <v>60444</v>
          </cell>
          <cell r="CK109">
            <v>17067</v>
          </cell>
          <cell r="CL109">
            <v>15225</v>
          </cell>
          <cell r="CM109">
            <v>31411</v>
          </cell>
          <cell r="CN109">
            <v>11583</v>
          </cell>
          <cell r="CO109">
            <v>32148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193643</v>
          </cell>
          <cell r="CW109">
            <v>0</v>
          </cell>
          <cell r="CX109">
            <v>208</v>
          </cell>
          <cell r="CY109">
            <v>0</v>
          </cell>
          <cell r="CZ109">
            <v>136255</v>
          </cell>
          <cell r="DA109">
            <v>50944</v>
          </cell>
          <cell r="DB109">
            <v>111</v>
          </cell>
          <cell r="DC109">
            <v>58445</v>
          </cell>
          <cell r="DD109">
            <v>1371022</v>
          </cell>
          <cell r="DE109">
            <v>455</v>
          </cell>
          <cell r="DF109">
            <v>566</v>
          </cell>
          <cell r="DG109">
            <v>1600</v>
          </cell>
          <cell r="DH109">
            <v>73184</v>
          </cell>
          <cell r="DI109">
            <v>3566</v>
          </cell>
          <cell r="DJ109">
            <v>0</v>
          </cell>
          <cell r="DK109">
            <v>0</v>
          </cell>
          <cell r="DL109">
            <v>17476</v>
          </cell>
          <cell r="DM109">
            <v>0</v>
          </cell>
          <cell r="DN109">
            <v>107179</v>
          </cell>
          <cell r="DO109">
            <v>0</v>
          </cell>
          <cell r="DP109">
            <v>4324</v>
          </cell>
          <cell r="DQ109">
            <v>43888</v>
          </cell>
          <cell r="DR109">
            <v>92856</v>
          </cell>
          <cell r="DS109">
            <v>77816</v>
          </cell>
          <cell r="DT109">
            <v>14285</v>
          </cell>
          <cell r="DU109">
            <v>255129</v>
          </cell>
          <cell r="DV109">
            <v>84942</v>
          </cell>
        </row>
        <row r="110">
          <cell r="C110" t="str">
            <v>愛別町</v>
          </cell>
          <cell r="D110">
            <v>1</v>
          </cell>
          <cell r="E110">
            <v>6</v>
          </cell>
          <cell r="F110">
            <v>0</v>
          </cell>
          <cell r="G110">
            <v>137133</v>
          </cell>
          <cell r="H110">
            <v>206380</v>
          </cell>
          <cell r="I110">
            <v>44506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1441</v>
          </cell>
          <cell r="P110">
            <v>0</v>
          </cell>
          <cell r="Q110">
            <v>32382</v>
          </cell>
          <cell r="R110">
            <v>11425</v>
          </cell>
          <cell r="S110">
            <v>10585</v>
          </cell>
          <cell r="T110">
            <v>17661</v>
          </cell>
          <cell r="U110">
            <v>12716</v>
          </cell>
          <cell r="V110">
            <v>8256</v>
          </cell>
          <cell r="W110">
            <v>14742</v>
          </cell>
          <cell r="X110">
            <v>11101</v>
          </cell>
          <cell r="Y110">
            <v>0</v>
          </cell>
          <cell r="Z110">
            <v>0</v>
          </cell>
          <cell r="AA110">
            <v>69708</v>
          </cell>
          <cell r="AB110">
            <v>0</v>
          </cell>
          <cell r="AC110">
            <v>44204</v>
          </cell>
          <cell r="AD110">
            <v>107361</v>
          </cell>
          <cell r="AE110">
            <v>146088</v>
          </cell>
          <cell r="AF110">
            <v>61175</v>
          </cell>
          <cell r="AG110">
            <v>50246</v>
          </cell>
          <cell r="AH110">
            <v>38033</v>
          </cell>
          <cell r="AI110">
            <v>33001</v>
          </cell>
          <cell r="AJ110">
            <v>13053</v>
          </cell>
          <cell r="AK110">
            <v>30616</v>
          </cell>
          <cell r="AL110">
            <v>3616</v>
          </cell>
          <cell r="AM110">
            <v>11352</v>
          </cell>
          <cell r="AN110">
            <v>113308</v>
          </cell>
          <cell r="AO110">
            <v>25287</v>
          </cell>
          <cell r="AP110">
            <v>226431</v>
          </cell>
          <cell r="AQ110">
            <v>145372</v>
          </cell>
          <cell r="AR110">
            <v>1548</v>
          </cell>
          <cell r="AS110">
            <v>0</v>
          </cell>
          <cell r="AT110">
            <v>0</v>
          </cell>
          <cell r="AU110">
            <v>912</v>
          </cell>
          <cell r="AV110">
            <v>166</v>
          </cell>
          <cell r="AW110">
            <v>3805</v>
          </cell>
          <cell r="AX110">
            <v>303</v>
          </cell>
          <cell r="AY110">
            <v>99515</v>
          </cell>
          <cell r="AZ110">
            <v>0</v>
          </cell>
          <cell r="BA110">
            <v>130960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3318</v>
          </cell>
          <cell r="BH110">
            <v>51045</v>
          </cell>
          <cell r="BI110">
            <v>122801</v>
          </cell>
          <cell r="BJ110">
            <v>54089</v>
          </cell>
          <cell r="BK110">
            <v>213</v>
          </cell>
          <cell r="BL110">
            <v>50970</v>
          </cell>
          <cell r="BM110">
            <v>138930</v>
          </cell>
          <cell r="BN110">
            <v>134142</v>
          </cell>
          <cell r="BO110">
            <v>196143</v>
          </cell>
          <cell r="BP110">
            <v>0</v>
          </cell>
          <cell r="BQ110">
            <v>0</v>
          </cell>
          <cell r="BR110">
            <v>0</v>
          </cell>
          <cell r="BS110">
            <v>1401</v>
          </cell>
          <cell r="BT110">
            <v>32227</v>
          </cell>
          <cell r="BU110">
            <v>10849</v>
          </cell>
          <cell r="BV110">
            <v>16673</v>
          </cell>
          <cell r="BW110">
            <v>17178</v>
          </cell>
          <cell r="BX110">
            <v>12708</v>
          </cell>
          <cell r="BY110">
            <v>7963</v>
          </cell>
          <cell r="BZ110">
            <v>14350</v>
          </cell>
          <cell r="CA110">
            <v>11029</v>
          </cell>
          <cell r="CB110">
            <v>0</v>
          </cell>
          <cell r="CC110">
            <v>0</v>
          </cell>
          <cell r="CD110">
            <v>67175</v>
          </cell>
          <cell r="CE110">
            <v>0</v>
          </cell>
          <cell r="CF110">
            <v>44669</v>
          </cell>
          <cell r="CG110">
            <v>105209</v>
          </cell>
          <cell r="CH110">
            <v>144849</v>
          </cell>
          <cell r="CI110">
            <v>41842</v>
          </cell>
          <cell r="CJ110">
            <v>35696</v>
          </cell>
          <cell r="CK110">
            <v>12630</v>
          </cell>
          <cell r="CL110">
            <v>33075</v>
          </cell>
          <cell r="CM110">
            <v>29330</v>
          </cell>
          <cell r="CN110">
            <v>10375</v>
          </cell>
          <cell r="CO110">
            <v>41924</v>
          </cell>
          <cell r="CP110">
            <v>0</v>
          </cell>
          <cell r="CQ110">
            <v>0</v>
          </cell>
          <cell r="CR110">
            <v>1326</v>
          </cell>
          <cell r="CS110">
            <v>0</v>
          </cell>
          <cell r="CT110">
            <v>0</v>
          </cell>
          <cell r="CU110">
            <v>0</v>
          </cell>
          <cell r="CV110">
            <v>134233</v>
          </cell>
          <cell r="CW110">
            <v>0</v>
          </cell>
          <cell r="CX110">
            <v>166</v>
          </cell>
          <cell r="CY110">
            <v>0</v>
          </cell>
          <cell r="CZ110">
            <v>137319</v>
          </cell>
          <cell r="DA110">
            <v>54109</v>
          </cell>
          <cell r="DB110">
            <v>0</v>
          </cell>
          <cell r="DC110">
            <v>64094</v>
          </cell>
          <cell r="DD110">
            <v>1346944</v>
          </cell>
          <cell r="DE110">
            <v>2889</v>
          </cell>
          <cell r="DF110">
            <v>470</v>
          </cell>
          <cell r="DG110">
            <v>3225</v>
          </cell>
          <cell r="DH110">
            <v>60619</v>
          </cell>
          <cell r="DI110">
            <v>3462</v>
          </cell>
          <cell r="DJ110">
            <v>0</v>
          </cell>
          <cell r="DK110">
            <v>0</v>
          </cell>
          <cell r="DL110">
            <v>775</v>
          </cell>
          <cell r="DM110">
            <v>0</v>
          </cell>
          <cell r="DN110">
            <v>111425</v>
          </cell>
          <cell r="DO110">
            <v>0</v>
          </cell>
          <cell r="DP110">
            <v>4125</v>
          </cell>
          <cell r="DQ110">
            <v>53952</v>
          </cell>
          <cell r="DR110">
            <v>130221</v>
          </cell>
          <cell r="DS110">
            <v>107008</v>
          </cell>
          <cell r="DT110">
            <v>24197</v>
          </cell>
          <cell r="DU110">
            <v>209675</v>
          </cell>
          <cell r="DV110">
            <v>146058</v>
          </cell>
        </row>
        <row r="111">
          <cell r="C111" t="str">
            <v>上川町</v>
          </cell>
          <cell r="D111">
            <v>1</v>
          </cell>
          <cell r="E111">
            <v>6</v>
          </cell>
          <cell r="F111">
            <v>0</v>
          </cell>
          <cell r="G111">
            <v>290243</v>
          </cell>
          <cell r="H111">
            <v>228250</v>
          </cell>
          <cell r="I111">
            <v>35156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3024</v>
          </cell>
          <cell r="O111">
            <v>1936</v>
          </cell>
          <cell r="P111">
            <v>11756</v>
          </cell>
          <cell r="Q111">
            <v>55341</v>
          </cell>
          <cell r="R111">
            <v>15350</v>
          </cell>
          <cell r="S111">
            <v>16611</v>
          </cell>
          <cell r="T111">
            <v>19343</v>
          </cell>
          <cell r="U111">
            <v>12716</v>
          </cell>
          <cell r="V111">
            <v>2160</v>
          </cell>
          <cell r="W111">
            <v>11583</v>
          </cell>
          <cell r="X111">
            <v>11101</v>
          </cell>
          <cell r="Y111">
            <v>0</v>
          </cell>
          <cell r="Z111">
            <v>0</v>
          </cell>
          <cell r="AA111">
            <v>180378</v>
          </cell>
          <cell r="AB111">
            <v>0</v>
          </cell>
          <cell r="AC111">
            <v>61670</v>
          </cell>
          <cell r="AD111">
            <v>136243</v>
          </cell>
          <cell r="AE111">
            <v>152613</v>
          </cell>
          <cell r="AF111">
            <v>76448</v>
          </cell>
          <cell r="AG111">
            <v>71486</v>
          </cell>
          <cell r="AH111">
            <v>22513</v>
          </cell>
          <cell r="AI111">
            <v>60592</v>
          </cell>
          <cell r="AJ111">
            <v>17539</v>
          </cell>
          <cell r="AK111">
            <v>44402</v>
          </cell>
          <cell r="AL111">
            <v>4873</v>
          </cell>
          <cell r="AM111">
            <v>17517</v>
          </cell>
          <cell r="AN111">
            <v>174087</v>
          </cell>
          <cell r="AO111">
            <v>57927</v>
          </cell>
          <cell r="AP111">
            <v>274542</v>
          </cell>
          <cell r="AQ111">
            <v>485654</v>
          </cell>
          <cell r="AR111">
            <v>6334</v>
          </cell>
          <cell r="AS111">
            <v>0</v>
          </cell>
          <cell r="AT111">
            <v>0</v>
          </cell>
          <cell r="AU111">
            <v>19002</v>
          </cell>
          <cell r="AV111">
            <v>415</v>
          </cell>
          <cell r="AW111">
            <v>2588</v>
          </cell>
          <cell r="AX111">
            <v>595</v>
          </cell>
          <cell r="AY111">
            <v>167144</v>
          </cell>
          <cell r="AZ111">
            <v>0</v>
          </cell>
          <cell r="BA111">
            <v>374352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26504</v>
          </cell>
          <cell r="BH111">
            <v>47136</v>
          </cell>
          <cell r="BI111">
            <v>105900</v>
          </cell>
          <cell r="BJ111">
            <v>58449</v>
          </cell>
          <cell r="BK111">
            <v>0</v>
          </cell>
          <cell r="BL111">
            <v>51192</v>
          </cell>
          <cell r="BM111">
            <v>136290</v>
          </cell>
          <cell r="BN111">
            <v>283070</v>
          </cell>
          <cell r="BO111">
            <v>223393</v>
          </cell>
          <cell r="BP111">
            <v>0</v>
          </cell>
          <cell r="BQ111">
            <v>0</v>
          </cell>
          <cell r="BR111">
            <v>2909</v>
          </cell>
          <cell r="BS111">
            <v>1883</v>
          </cell>
          <cell r="BT111">
            <v>64956</v>
          </cell>
          <cell r="BU111">
            <v>14761</v>
          </cell>
          <cell r="BV111">
            <v>16621</v>
          </cell>
          <cell r="BW111">
            <v>18814</v>
          </cell>
          <cell r="BX111">
            <v>12708</v>
          </cell>
          <cell r="BY111">
            <v>8295</v>
          </cell>
          <cell r="BZ111">
            <v>11275</v>
          </cell>
          <cell r="CA111">
            <v>11029</v>
          </cell>
          <cell r="CB111">
            <v>0</v>
          </cell>
          <cell r="CC111">
            <v>0</v>
          </cell>
          <cell r="CD111">
            <v>172707</v>
          </cell>
          <cell r="CE111">
            <v>0</v>
          </cell>
          <cell r="CF111">
            <v>58322</v>
          </cell>
          <cell r="CG111">
            <v>122785</v>
          </cell>
          <cell r="CH111">
            <v>152564</v>
          </cell>
          <cell r="CI111">
            <v>63339</v>
          </cell>
          <cell r="CJ111">
            <v>19964</v>
          </cell>
          <cell r="CK111">
            <v>16970</v>
          </cell>
          <cell r="CL111">
            <v>61950</v>
          </cell>
          <cell r="CM111">
            <v>42473</v>
          </cell>
          <cell r="CN111">
            <v>14718</v>
          </cell>
          <cell r="CO111">
            <v>35156</v>
          </cell>
          <cell r="CP111">
            <v>0</v>
          </cell>
          <cell r="CQ111">
            <v>0</v>
          </cell>
          <cell r="CR111">
            <v>6420</v>
          </cell>
          <cell r="CS111">
            <v>0</v>
          </cell>
          <cell r="CT111">
            <v>0</v>
          </cell>
          <cell r="CU111">
            <v>0</v>
          </cell>
          <cell r="CV111">
            <v>371366</v>
          </cell>
          <cell r="CW111">
            <v>0</v>
          </cell>
          <cell r="CX111">
            <v>416</v>
          </cell>
          <cell r="CY111">
            <v>0</v>
          </cell>
          <cell r="CZ111">
            <v>104448</v>
          </cell>
          <cell r="DA111">
            <v>58471</v>
          </cell>
          <cell r="DB111">
            <v>0</v>
          </cell>
          <cell r="DC111">
            <v>62010</v>
          </cell>
          <cell r="DD111">
            <v>1889476</v>
          </cell>
          <cell r="DE111">
            <v>2731</v>
          </cell>
          <cell r="DF111">
            <v>878</v>
          </cell>
          <cell r="DG111">
            <v>23717</v>
          </cell>
          <cell r="DH111">
            <v>75901</v>
          </cell>
          <cell r="DI111">
            <v>4702</v>
          </cell>
          <cell r="DJ111">
            <v>11694</v>
          </cell>
          <cell r="DK111">
            <v>0</v>
          </cell>
          <cell r="DL111">
            <v>19028</v>
          </cell>
          <cell r="DM111">
            <v>0</v>
          </cell>
          <cell r="DN111">
            <v>188647</v>
          </cell>
          <cell r="DO111">
            <v>0</v>
          </cell>
          <cell r="DP111">
            <v>6498</v>
          </cell>
          <cell r="DQ111">
            <v>49811</v>
          </cell>
          <cell r="DR111">
            <v>144531</v>
          </cell>
          <cell r="DS111">
            <v>164406</v>
          </cell>
          <cell r="DT111">
            <v>57580</v>
          </cell>
          <cell r="DU111">
            <v>254159</v>
          </cell>
          <cell r="DV111">
            <v>487674</v>
          </cell>
        </row>
        <row r="112">
          <cell r="C112" t="str">
            <v>東川町</v>
          </cell>
          <cell r="D112">
            <v>1</v>
          </cell>
          <cell r="E112">
            <v>6</v>
          </cell>
          <cell r="F112">
            <v>0</v>
          </cell>
          <cell r="G112">
            <v>244303</v>
          </cell>
          <cell r="H112">
            <v>315438</v>
          </cell>
          <cell r="I112">
            <v>43758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4598</v>
          </cell>
          <cell r="P112">
            <v>0</v>
          </cell>
          <cell r="Q112">
            <v>43802</v>
          </cell>
          <cell r="R112">
            <v>22856</v>
          </cell>
          <cell r="S112">
            <v>34374</v>
          </cell>
          <cell r="T112">
            <v>75690</v>
          </cell>
          <cell r="U112">
            <v>50864</v>
          </cell>
          <cell r="V112">
            <v>23376</v>
          </cell>
          <cell r="W112">
            <v>24219</v>
          </cell>
          <cell r="X112">
            <v>11101</v>
          </cell>
          <cell r="Y112">
            <v>0</v>
          </cell>
          <cell r="Z112">
            <v>0</v>
          </cell>
          <cell r="AA112">
            <v>130856</v>
          </cell>
          <cell r="AB112">
            <v>0</v>
          </cell>
          <cell r="AC112">
            <v>91553</v>
          </cell>
          <cell r="AD112">
            <v>159668</v>
          </cell>
          <cell r="AE112">
            <v>239830</v>
          </cell>
          <cell r="AF112">
            <v>131531</v>
          </cell>
          <cell r="AG112">
            <v>64344</v>
          </cell>
          <cell r="AH112">
            <v>74628</v>
          </cell>
          <cell r="AI112">
            <v>135791</v>
          </cell>
          <cell r="AJ112">
            <v>28498</v>
          </cell>
          <cell r="AK112">
            <v>49791</v>
          </cell>
          <cell r="AL112">
            <v>6048</v>
          </cell>
          <cell r="AM112">
            <v>20335</v>
          </cell>
          <cell r="AN112">
            <v>297896</v>
          </cell>
          <cell r="AO112">
            <v>37132</v>
          </cell>
          <cell r="AP112">
            <v>432505</v>
          </cell>
          <cell r="AQ112">
            <v>188647</v>
          </cell>
          <cell r="AR112">
            <v>17815</v>
          </cell>
          <cell r="AS112">
            <v>1121628</v>
          </cell>
          <cell r="AT112">
            <v>122</v>
          </cell>
          <cell r="AU112">
            <v>80320</v>
          </cell>
          <cell r="AV112">
            <v>417</v>
          </cell>
          <cell r="AW112">
            <v>9789</v>
          </cell>
          <cell r="AX112">
            <v>822</v>
          </cell>
          <cell r="AY112">
            <v>169644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70079</v>
          </cell>
          <cell r="BH112">
            <v>47033</v>
          </cell>
          <cell r="BI112">
            <v>109368</v>
          </cell>
          <cell r="BJ112">
            <v>56499</v>
          </cell>
          <cell r="BK112">
            <v>823</v>
          </cell>
          <cell r="BL112">
            <v>41368</v>
          </cell>
          <cell r="BM112">
            <v>413985</v>
          </cell>
          <cell r="BN112">
            <v>239080</v>
          </cell>
          <cell r="BO112">
            <v>306654</v>
          </cell>
          <cell r="BP112">
            <v>0</v>
          </cell>
          <cell r="BQ112">
            <v>0</v>
          </cell>
          <cell r="BR112">
            <v>0</v>
          </cell>
          <cell r="BS112">
            <v>4473</v>
          </cell>
          <cell r="BT112">
            <v>45465</v>
          </cell>
          <cell r="BU112">
            <v>21888</v>
          </cell>
          <cell r="BV112">
            <v>32627</v>
          </cell>
          <cell r="BW112">
            <v>72802</v>
          </cell>
          <cell r="BX112">
            <v>50832</v>
          </cell>
          <cell r="BY112">
            <v>23321</v>
          </cell>
          <cell r="BZ112">
            <v>22550</v>
          </cell>
          <cell r="CA112">
            <v>11029</v>
          </cell>
          <cell r="CB112">
            <v>0</v>
          </cell>
          <cell r="CC112">
            <v>0</v>
          </cell>
          <cell r="CD112">
            <v>126191</v>
          </cell>
          <cell r="CE112">
            <v>0</v>
          </cell>
          <cell r="CF112">
            <v>87141</v>
          </cell>
          <cell r="CG112">
            <v>157292</v>
          </cell>
          <cell r="CH112">
            <v>232378</v>
          </cell>
          <cell r="CI112">
            <v>62849</v>
          </cell>
          <cell r="CJ112">
            <v>72036</v>
          </cell>
          <cell r="CK112">
            <v>27668</v>
          </cell>
          <cell r="CL112">
            <v>134400</v>
          </cell>
          <cell r="CM112">
            <v>47586</v>
          </cell>
          <cell r="CN112">
            <v>18816</v>
          </cell>
          <cell r="CO112">
            <v>44180</v>
          </cell>
          <cell r="CP112">
            <v>0</v>
          </cell>
          <cell r="CQ112">
            <v>0</v>
          </cell>
          <cell r="CR112">
            <v>17815</v>
          </cell>
          <cell r="CS112">
            <v>0</v>
          </cell>
          <cell r="CT112">
            <v>834019</v>
          </cell>
          <cell r="CU112">
            <v>0</v>
          </cell>
          <cell r="CV112">
            <v>0</v>
          </cell>
          <cell r="CW112">
            <v>0</v>
          </cell>
          <cell r="CX112">
            <v>417</v>
          </cell>
          <cell r="CY112">
            <v>0</v>
          </cell>
          <cell r="CZ112">
            <v>117086</v>
          </cell>
          <cell r="DA112">
            <v>56548</v>
          </cell>
          <cell r="DB112">
            <v>0</v>
          </cell>
          <cell r="DC112">
            <v>48963</v>
          </cell>
          <cell r="DD112">
            <v>2636057</v>
          </cell>
          <cell r="DE112">
            <v>11139</v>
          </cell>
          <cell r="DF112">
            <v>1227</v>
          </cell>
          <cell r="DG112">
            <v>66314</v>
          </cell>
          <cell r="DH112">
            <v>127095</v>
          </cell>
          <cell r="DI112">
            <v>5756</v>
          </cell>
          <cell r="DJ112">
            <v>0</v>
          </cell>
          <cell r="DK112">
            <v>122</v>
          </cell>
          <cell r="DL112">
            <v>60953</v>
          </cell>
          <cell r="DM112">
            <v>0</v>
          </cell>
          <cell r="DN112">
            <v>184308</v>
          </cell>
          <cell r="DO112">
            <v>0</v>
          </cell>
          <cell r="DP112">
            <v>9965</v>
          </cell>
          <cell r="DQ112">
            <v>45287</v>
          </cell>
          <cell r="DR112">
            <v>375558</v>
          </cell>
          <cell r="DS112">
            <v>249516</v>
          </cell>
          <cell r="DT112">
            <v>36874</v>
          </cell>
          <cell r="DU112">
            <v>399679</v>
          </cell>
          <cell r="DV112">
            <v>189728</v>
          </cell>
        </row>
        <row r="113">
          <cell r="C113" t="str">
            <v>美瑛町</v>
          </cell>
          <cell r="D113">
            <v>1</v>
          </cell>
          <cell r="E113">
            <v>6</v>
          </cell>
          <cell r="F113">
            <v>0</v>
          </cell>
          <cell r="G113">
            <v>308828</v>
          </cell>
          <cell r="H113">
            <v>839735</v>
          </cell>
          <cell r="I113">
            <v>119119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7260</v>
          </cell>
          <cell r="O113">
            <v>5346</v>
          </cell>
          <cell r="P113">
            <v>21092</v>
          </cell>
          <cell r="Q113">
            <v>60408</v>
          </cell>
          <cell r="R113">
            <v>25068</v>
          </cell>
          <cell r="S113">
            <v>23737</v>
          </cell>
          <cell r="T113">
            <v>83259</v>
          </cell>
          <cell r="U113">
            <v>63580</v>
          </cell>
          <cell r="V113">
            <v>65904</v>
          </cell>
          <cell r="W113">
            <v>45279</v>
          </cell>
          <cell r="X113">
            <v>22202</v>
          </cell>
          <cell r="Y113">
            <v>0</v>
          </cell>
          <cell r="Z113">
            <v>0</v>
          </cell>
          <cell r="AA113">
            <v>181452</v>
          </cell>
          <cell r="AB113">
            <v>0</v>
          </cell>
          <cell r="AC113">
            <v>151620</v>
          </cell>
          <cell r="AD113">
            <v>263312</v>
          </cell>
          <cell r="AE113">
            <v>343288</v>
          </cell>
          <cell r="AF113">
            <v>184985</v>
          </cell>
          <cell r="AG113">
            <v>87860</v>
          </cell>
          <cell r="AH113">
            <v>126360</v>
          </cell>
          <cell r="AI113">
            <v>108200</v>
          </cell>
          <cell r="AJ113">
            <v>30908</v>
          </cell>
          <cell r="AK113">
            <v>55683</v>
          </cell>
          <cell r="AL113">
            <v>8966</v>
          </cell>
          <cell r="AM113">
            <v>24508</v>
          </cell>
          <cell r="AN113">
            <v>147065</v>
          </cell>
          <cell r="AO113">
            <v>72193</v>
          </cell>
          <cell r="AP113">
            <v>457459</v>
          </cell>
          <cell r="AQ113">
            <v>516117</v>
          </cell>
          <cell r="AR113">
            <v>23358</v>
          </cell>
          <cell r="AS113">
            <v>160704</v>
          </cell>
          <cell r="AT113">
            <v>0</v>
          </cell>
          <cell r="AU113">
            <v>30082</v>
          </cell>
          <cell r="AV113">
            <v>643</v>
          </cell>
          <cell r="AW113">
            <v>1683</v>
          </cell>
          <cell r="AX113">
            <v>1128</v>
          </cell>
          <cell r="AY113">
            <v>237769</v>
          </cell>
          <cell r="AZ113">
            <v>0</v>
          </cell>
          <cell r="BA113">
            <v>475904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63099</v>
          </cell>
          <cell r="BH113">
            <v>67437</v>
          </cell>
          <cell r="BI113">
            <v>123627</v>
          </cell>
          <cell r="BJ113">
            <v>81028</v>
          </cell>
          <cell r="BK113">
            <v>2355</v>
          </cell>
          <cell r="BL113">
            <v>65262</v>
          </cell>
          <cell r="BM113">
            <v>299145</v>
          </cell>
          <cell r="BN113">
            <v>301750</v>
          </cell>
          <cell r="BO113">
            <v>820739</v>
          </cell>
          <cell r="BP113">
            <v>0</v>
          </cell>
          <cell r="BQ113">
            <v>0</v>
          </cell>
          <cell r="BR113">
            <v>6983</v>
          </cell>
          <cell r="BS113">
            <v>5201</v>
          </cell>
          <cell r="BT113">
            <v>64563</v>
          </cell>
          <cell r="BU113">
            <v>24134</v>
          </cell>
          <cell r="BV113">
            <v>24881</v>
          </cell>
          <cell r="BW113">
            <v>82618</v>
          </cell>
          <cell r="BX113">
            <v>63540</v>
          </cell>
          <cell r="BY113">
            <v>65886</v>
          </cell>
          <cell r="BZ113">
            <v>44075</v>
          </cell>
          <cell r="CA113">
            <v>22058</v>
          </cell>
          <cell r="CB113">
            <v>0</v>
          </cell>
          <cell r="CC113">
            <v>0</v>
          </cell>
          <cell r="CD113">
            <v>175160</v>
          </cell>
          <cell r="CE113">
            <v>0</v>
          </cell>
          <cell r="CF113">
            <v>142654</v>
          </cell>
          <cell r="CG113">
            <v>269544</v>
          </cell>
          <cell r="CH113">
            <v>352713</v>
          </cell>
          <cell r="CI113">
            <v>85754</v>
          </cell>
          <cell r="CJ113">
            <v>121624</v>
          </cell>
          <cell r="CK113">
            <v>30044</v>
          </cell>
          <cell r="CL113">
            <v>105000</v>
          </cell>
          <cell r="CM113">
            <v>53012</v>
          </cell>
          <cell r="CN113">
            <v>21836</v>
          </cell>
          <cell r="CO113">
            <v>120508</v>
          </cell>
          <cell r="CP113">
            <v>0</v>
          </cell>
          <cell r="CQ113">
            <v>0</v>
          </cell>
          <cell r="CR113">
            <v>23358</v>
          </cell>
          <cell r="CS113">
            <v>0</v>
          </cell>
          <cell r="CT113">
            <v>141098</v>
          </cell>
          <cell r="CU113">
            <v>0</v>
          </cell>
          <cell r="CV113">
            <v>526543</v>
          </cell>
          <cell r="CW113">
            <v>0</v>
          </cell>
          <cell r="CX113">
            <v>644</v>
          </cell>
          <cell r="CY113">
            <v>0</v>
          </cell>
          <cell r="CZ113">
            <v>122675</v>
          </cell>
          <cell r="DA113">
            <v>81065</v>
          </cell>
          <cell r="DB113">
            <v>541</v>
          </cell>
          <cell r="DC113">
            <v>75432</v>
          </cell>
          <cell r="DD113">
            <v>3606119</v>
          </cell>
          <cell r="DE113">
            <v>3267</v>
          </cell>
          <cell r="DF113">
            <v>1744</v>
          </cell>
          <cell r="DG113">
            <v>60530</v>
          </cell>
          <cell r="DH113">
            <v>183299</v>
          </cell>
          <cell r="DI113">
            <v>8650</v>
          </cell>
          <cell r="DJ113">
            <v>20981</v>
          </cell>
          <cell r="DK113">
            <v>0</v>
          </cell>
          <cell r="DL113">
            <v>29081</v>
          </cell>
          <cell r="DM113">
            <v>0</v>
          </cell>
          <cell r="DN113">
            <v>258270</v>
          </cell>
          <cell r="DO113">
            <v>0</v>
          </cell>
          <cell r="DP113">
            <v>11694</v>
          </cell>
          <cell r="DQ113">
            <v>70519</v>
          </cell>
          <cell r="DR113">
            <v>192867</v>
          </cell>
          <cell r="DS113">
            <v>124283</v>
          </cell>
          <cell r="DT113">
            <v>71762</v>
          </cell>
          <cell r="DU113">
            <v>418633</v>
          </cell>
          <cell r="DV113">
            <v>518408</v>
          </cell>
        </row>
        <row r="114">
          <cell r="C114" t="str">
            <v>上富良野町</v>
          </cell>
          <cell r="D114">
            <v>1</v>
          </cell>
          <cell r="E114">
            <v>6</v>
          </cell>
          <cell r="F114">
            <v>0</v>
          </cell>
          <cell r="G114">
            <v>279764</v>
          </cell>
          <cell r="H114">
            <v>455771</v>
          </cell>
          <cell r="I114">
            <v>85646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9450</v>
          </cell>
          <cell r="O114">
            <v>5722</v>
          </cell>
          <cell r="P114">
            <v>9752</v>
          </cell>
          <cell r="Q114">
            <v>102290</v>
          </cell>
          <cell r="R114">
            <v>26137</v>
          </cell>
          <cell r="S114">
            <v>33798</v>
          </cell>
          <cell r="T114">
            <v>68121</v>
          </cell>
          <cell r="U114">
            <v>38148</v>
          </cell>
          <cell r="V114">
            <v>24432</v>
          </cell>
          <cell r="W114">
            <v>26325</v>
          </cell>
          <cell r="X114">
            <v>11101</v>
          </cell>
          <cell r="Y114">
            <v>0</v>
          </cell>
          <cell r="Z114">
            <v>0</v>
          </cell>
          <cell r="AA114">
            <v>149997</v>
          </cell>
          <cell r="AB114">
            <v>0</v>
          </cell>
          <cell r="AC114">
            <v>138431</v>
          </cell>
          <cell r="AD114">
            <v>236601</v>
          </cell>
          <cell r="AE114">
            <v>262378</v>
          </cell>
          <cell r="AF114">
            <v>152981</v>
          </cell>
          <cell r="AG114">
            <v>75286</v>
          </cell>
          <cell r="AH114">
            <v>66773</v>
          </cell>
          <cell r="AI114">
            <v>49772</v>
          </cell>
          <cell r="AJ114">
            <v>32119</v>
          </cell>
          <cell r="AK114">
            <v>54179</v>
          </cell>
          <cell r="AL114">
            <v>8439</v>
          </cell>
          <cell r="AM114">
            <v>23825</v>
          </cell>
          <cell r="AN114">
            <v>193268</v>
          </cell>
          <cell r="AO114">
            <v>33774</v>
          </cell>
          <cell r="AP114">
            <v>469957</v>
          </cell>
          <cell r="AQ114">
            <v>223511</v>
          </cell>
          <cell r="AR114">
            <v>40188</v>
          </cell>
          <cell r="AS114">
            <v>0</v>
          </cell>
          <cell r="AT114">
            <v>0</v>
          </cell>
          <cell r="AU114">
            <v>46800</v>
          </cell>
          <cell r="AV114">
            <v>694</v>
          </cell>
          <cell r="AW114">
            <v>9686</v>
          </cell>
          <cell r="AX114">
            <v>1405</v>
          </cell>
          <cell r="AY114">
            <v>194693</v>
          </cell>
          <cell r="AZ114">
            <v>0</v>
          </cell>
          <cell r="BA114">
            <v>50119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27571</v>
          </cell>
          <cell r="BH114">
            <v>67204</v>
          </cell>
          <cell r="BI114">
            <v>151324</v>
          </cell>
          <cell r="BJ114">
            <v>59931</v>
          </cell>
          <cell r="BK114">
            <v>1203</v>
          </cell>
          <cell r="BL114">
            <v>55169</v>
          </cell>
          <cell r="BM114">
            <v>266970</v>
          </cell>
          <cell r="BN114">
            <v>273760</v>
          </cell>
          <cell r="BO114">
            <v>446140</v>
          </cell>
          <cell r="BP114">
            <v>0</v>
          </cell>
          <cell r="BQ114">
            <v>0</v>
          </cell>
          <cell r="BR114">
            <v>9089</v>
          </cell>
          <cell r="BS114">
            <v>5567</v>
          </cell>
          <cell r="BT114">
            <v>102146</v>
          </cell>
          <cell r="BU114">
            <v>28095</v>
          </cell>
          <cell r="BV114">
            <v>34935</v>
          </cell>
          <cell r="BW114">
            <v>67894</v>
          </cell>
          <cell r="BX114">
            <v>38124</v>
          </cell>
          <cell r="BY114">
            <v>23937</v>
          </cell>
          <cell r="BZ114">
            <v>24600</v>
          </cell>
          <cell r="CA114">
            <v>11029</v>
          </cell>
          <cell r="CB114">
            <v>0</v>
          </cell>
          <cell r="CC114">
            <v>0</v>
          </cell>
          <cell r="CD114">
            <v>145449</v>
          </cell>
          <cell r="CE114">
            <v>0</v>
          </cell>
          <cell r="CF114">
            <v>127866</v>
          </cell>
          <cell r="CG114">
            <v>225797</v>
          </cell>
          <cell r="CH114">
            <v>256388</v>
          </cell>
          <cell r="CI114">
            <v>72617</v>
          </cell>
          <cell r="CJ114">
            <v>63112</v>
          </cell>
          <cell r="CK114">
            <v>31243</v>
          </cell>
          <cell r="CL114">
            <v>48300</v>
          </cell>
          <cell r="CM114">
            <v>51558</v>
          </cell>
          <cell r="CN114">
            <v>21602</v>
          </cell>
          <cell r="CO114">
            <v>85916</v>
          </cell>
          <cell r="CP114">
            <v>0</v>
          </cell>
          <cell r="CQ114">
            <v>0</v>
          </cell>
          <cell r="CR114">
            <v>37573</v>
          </cell>
          <cell r="CS114">
            <v>0</v>
          </cell>
          <cell r="CT114">
            <v>0</v>
          </cell>
          <cell r="CU114">
            <v>0</v>
          </cell>
          <cell r="CV114">
            <v>9420</v>
          </cell>
          <cell r="CW114">
            <v>0</v>
          </cell>
          <cell r="CX114">
            <v>695</v>
          </cell>
          <cell r="CY114">
            <v>0</v>
          </cell>
          <cell r="CZ114">
            <v>152378</v>
          </cell>
          <cell r="DA114">
            <v>59931</v>
          </cell>
          <cell r="DB114">
            <v>701</v>
          </cell>
          <cell r="DC114">
            <v>64300</v>
          </cell>
          <cell r="DD114">
            <v>2812325</v>
          </cell>
          <cell r="DE114">
            <v>13359</v>
          </cell>
          <cell r="DF114">
            <v>2234</v>
          </cell>
          <cell r="DG114">
            <v>26280</v>
          </cell>
          <cell r="DH114">
            <v>151631</v>
          </cell>
          <cell r="DI114">
            <v>8108</v>
          </cell>
          <cell r="DJ114">
            <v>9701</v>
          </cell>
          <cell r="DK114">
            <v>0</v>
          </cell>
          <cell r="DL114">
            <v>46448</v>
          </cell>
          <cell r="DM114">
            <v>0</v>
          </cell>
          <cell r="DN114">
            <v>212988</v>
          </cell>
          <cell r="DO114">
            <v>0</v>
          </cell>
          <cell r="DP114">
            <v>9995</v>
          </cell>
          <cell r="DQ114">
            <v>71526</v>
          </cell>
          <cell r="DR114">
            <v>254559</v>
          </cell>
          <cell r="DS114">
            <v>159565</v>
          </cell>
          <cell r="DT114">
            <v>33597</v>
          </cell>
          <cell r="DU114">
            <v>428197</v>
          </cell>
          <cell r="DV114">
            <v>225060</v>
          </cell>
        </row>
        <row r="115">
          <cell r="C115" t="str">
            <v>中富良野町</v>
          </cell>
          <cell r="D115">
            <v>1</v>
          </cell>
          <cell r="E115">
            <v>6</v>
          </cell>
          <cell r="F115">
            <v>0</v>
          </cell>
          <cell r="G115">
            <v>182102</v>
          </cell>
          <cell r="H115">
            <v>251068</v>
          </cell>
          <cell r="I115">
            <v>49929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2617</v>
          </cell>
          <cell r="P115">
            <v>0</v>
          </cell>
          <cell r="Q115">
            <v>34992</v>
          </cell>
          <cell r="R115">
            <v>18354</v>
          </cell>
          <cell r="S115">
            <v>16349</v>
          </cell>
          <cell r="T115">
            <v>34481</v>
          </cell>
          <cell r="U115">
            <v>50864</v>
          </cell>
          <cell r="V115">
            <v>30000</v>
          </cell>
          <cell r="W115">
            <v>15795</v>
          </cell>
          <cell r="X115">
            <v>11101</v>
          </cell>
          <cell r="Y115">
            <v>0</v>
          </cell>
          <cell r="Z115">
            <v>0</v>
          </cell>
          <cell r="AA115">
            <v>82964</v>
          </cell>
          <cell r="AB115">
            <v>0</v>
          </cell>
          <cell r="AC115">
            <v>74833</v>
          </cell>
          <cell r="AD115">
            <v>147079</v>
          </cell>
          <cell r="AE115">
            <v>181975</v>
          </cell>
          <cell r="AF115">
            <v>83655</v>
          </cell>
          <cell r="AG115">
            <v>34688</v>
          </cell>
          <cell r="AH115">
            <v>89573</v>
          </cell>
          <cell r="AI115">
            <v>23263</v>
          </cell>
          <cell r="AJ115">
            <v>21494</v>
          </cell>
          <cell r="AK115">
            <v>36810</v>
          </cell>
          <cell r="AL115">
            <v>4669</v>
          </cell>
          <cell r="AM115">
            <v>14083</v>
          </cell>
          <cell r="AN115">
            <v>73304</v>
          </cell>
          <cell r="AO115">
            <v>24493</v>
          </cell>
          <cell r="AP115">
            <v>324368</v>
          </cell>
          <cell r="AQ115">
            <v>129188</v>
          </cell>
          <cell r="AR115">
            <v>13</v>
          </cell>
          <cell r="AS115">
            <v>7362</v>
          </cell>
          <cell r="AT115">
            <v>0</v>
          </cell>
          <cell r="AU115">
            <v>813</v>
          </cell>
          <cell r="AV115">
            <v>320</v>
          </cell>
          <cell r="AW115">
            <v>0</v>
          </cell>
          <cell r="AX115">
            <v>574</v>
          </cell>
          <cell r="AY115">
            <v>119992</v>
          </cell>
          <cell r="AZ115">
            <v>0</v>
          </cell>
          <cell r="BA115">
            <v>351289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6680</v>
          </cell>
          <cell r="BH115">
            <v>60363</v>
          </cell>
          <cell r="BI115">
            <v>106770</v>
          </cell>
          <cell r="BJ115">
            <v>68944</v>
          </cell>
          <cell r="BK115">
            <v>703</v>
          </cell>
          <cell r="BL115">
            <v>44111</v>
          </cell>
          <cell r="BM115">
            <v>160545</v>
          </cell>
          <cell r="BN115">
            <v>177991</v>
          </cell>
          <cell r="BO115">
            <v>246545</v>
          </cell>
          <cell r="BP115">
            <v>0</v>
          </cell>
          <cell r="BQ115">
            <v>0</v>
          </cell>
          <cell r="BR115">
            <v>0</v>
          </cell>
          <cell r="BS115">
            <v>2546</v>
          </cell>
          <cell r="BT115">
            <v>37392</v>
          </cell>
          <cell r="BU115">
            <v>17810</v>
          </cell>
          <cell r="BV115">
            <v>15954</v>
          </cell>
          <cell r="BW115">
            <v>36810</v>
          </cell>
          <cell r="BX115">
            <v>50832</v>
          </cell>
          <cell r="BY115">
            <v>30289</v>
          </cell>
          <cell r="BZ115">
            <v>16400</v>
          </cell>
          <cell r="CA115">
            <v>11029</v>
          </cell>
          <cell r="CB115">
            <v>0</v>
          </cell>
          <cell r="CC115">
            <v>0</v>
          </cell>
          <cell r="CD115">
            <v>80373</v>
          </cell>
          <cell r="CE115">
            <v>0</v>
          </cell>
          <cell r="CF115">
            <v>74599</v>
          </cell>
          <cell r="CG115">
            <v>142387</v>
          </cell>
          <cell r="CH115">
            <v>186595</v>
          </cell>
          <cell r="CI115">
            <v>33555</v>
          </cell>
          <cell r="CJ115">
            <v>84364</v>
          </cell>
          <cell r="CK115">
            <v>20811</v>
          </cell>
          <cell r="CL115">
            <v>22050</v>
          </cell>
          <cell r="CM115">
            <v>35251</v>
          </cell>
          <cell r="CN115">
            <v>13217</v>
          </cell>
          <cell r="CO115">
            <v>50196</v>
          </cell>
          <cell r="CP115">
            <v>0</v>
          </cell>
          <cell r="CQ115">
            <v>0</v>
          </cell>
          <cell r="CR115">
            <v>13</v>
          </cell>
          <cell r="CS115">
            <v>0</v>
          </cell>
          <cell r="CT115">
            <v>7376</v>
          </cell>
          <cell r="CU115">
            <v>0</v>
          </cell>
          <cell r="CV115">
            <v>261464</v>
          </cell>
          <cell r="CW115">
            <v>0</v>
          </cell>
          <cell r="CX115">
            <v>320</v>
          </cell>
          <cell r="CY115">
            <v>0</v>
          </cell>
          <cell r="CZ115">
            <v>119629</v>
          </cell>
          <cell r="DA115">
            <v>68972</v>
          </cell>
          <cell r="DB115">
            <v>0</v>
          </cell>
          <cell r="DC115">
            <v>53622</v>
          </cell>
          <cell r="DD115">
            <v>1718836</v>
          </cell>
          <cell r="DE115">
            <v>6095</v>
          </cell>
          <cell r="DF115">
            <v>875</v>
          </cell>
          <cell r="DG115">
            <v>5735</v>
          </cell>
          <cell r="DH115">
            <v>82778</v>
          </cell>
          <cell r="DI115">
            <v>4482</v>
          </cell>
          <cell r="DJ115">
            <v>0</v>
          </cell>
          <cell r="DK115">
            <v>0</v>
          </cell>
          <cell r="DL115">
            <v>678</v>
          </cell>
          <cell r="DM115">
            <v>0</v>
          </cell>
          <cell r="DN115">
            <v>132109</v>
          </cell>
          <cell r="DO115">
            <v>0</v>
          </cell>
          <cell r="DP115">
            <v>5875</v>
          </cell>
          <cell r="DQ115">
            <v>60793</v>
          </cell>
          <cell r="DR115">
            <v>154707</v>
          </cell>
          <cell r="DS115">
            <v>66567</v>
          </cell>
          <cell r="DT115">
            <v>23306</v>
          </cell>
          <cell r="DU115">
            <v>300351</v>
          </cell>
          <cell r="DV115">
            <v>129844</v>
          </cell>
        </row>
        <row r="116">
          <cell r="C116" t="str">
            <v>南富良野町</v>
          </cell>
          <cell r="D116">
            <v>1</v>
          </cell>
          <cell r="E116">
            <v>6</v>
          </cell>
          <cell r="F116">
            <v>0</v>
          </cell>
          <cell r="G116">
            <v>171019</v>
          </cell>
          <cell r="H116">
            <v>217242</v>
          </cell>
          <cell r="I116">
            <v>40953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1314</v>
          </cell>
          <cell r="P116">
            <v>0</v>
          </cell>
          <cell r="Q116">
            <v>35982</v>
          </cell>
          <cell r="R116">
            <v>10421</v>
          </cell>
          <cell r="S116">
            <v>18130</v>
          </cell>
          <cell r="T116">
            <v>31117</v>
          </cell>
          <cell r="U116">
            <v>25432</v>
          </cell>
          <cell r="V116">
            <v>8064</v>
          </cell>
          <cell r="W116">
            <v>13689</v>
          </cell>
          <cell r="X116">
            <v>11101</v>
          </cell>
          <cell r="Y116">
            <v>97151</v>
          </cell>
          <cell r="Z116">
            <v>6029</v>
          </cell>
          <cell r="AA116">
            <v>101425</v>
          </cell>
          <cell r="AB116">
            <v>0</v>
          </cell>
          <cell r="AC116">
            <v>40725</v>
          </cell>
          <cell r="AD116">
            <v>122079</v>
          </cell>
          <cell r="AE116">
            <v>124845</v>
          </cell>
          <cell r="AF116">
            <v>38009</v>
          </cell>
          <cell r="AG116">
            <v>36852</v>
          </cell>
          <cell r="AH116">
            <v>26441</v>
          </cell>
          <cell r="AI116">
            <v>107118</v>
          </cell>
          <cell r="AJ116">
            <v>11905</v>
          </cell>
          <cell r="AK116">
            <v>32476</v>
          </cell>
          <cell r="AL116">
            <v>2876</v>
          </cell>
          <cell r="AM116">
            <v>12143</v>
          </cell>
          <cell r="AN116">
            <v>80891</v>
          </cell>
          <cell r="AO116">
            <v>42879</v>
          </cell>
          <cell r="AP116">
            <v>214121</v>
          </cell>
          <cell r="AQ116">
            <v>349349</v>
          </cell>
          <cell r="AR116">
            <v>5679</v>
          </cell>
          <cell r="AS116">
            <v>63573</v>
          </cell>
          <cell r="AT116">
            <v>0</v>
          </cell>
          <cell r="AU116">
            <v>21069</v>
          </cell>
          <cell r="AV116">
            <v>168</v>
          </cell>
          <cell r="AW116">
            <v>1196</v>
          </cell>
          <cell r="AX116">
            <v>285</v>
          </cell>
          <cell r="AY116">
            <v>127249</v>
          </cell>
          <cell r="AZ116">
            <v>0</v>
          </cell>
          <cell r="BA116">
            <v>156002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13796</v>
          </cell>
          <cell r="BH116">
            <v>56776</v>
          </cell>
          <cell r="BI116">
            <v>114471</v>
          </cell>
          <cell r="BJ116">
            <v>40503</v>
          </cell>
          <cell r="BK116">
            <v>467</v>
          </cell>
          <cell r="BL116">
            <v>46206</v>
          </cell>
          <cell r="BM116">
            <v>120285</v>
          </cell>
          <cell r="BN116">
            <v>166899</v>
          </cell>
          <cell r="BO116">
            <v>212608</v>
          </cell>
          <cell r="BP116">
            <v>0</v>
          </cell>
          <cell r="BQ116">
            <v>0</v>
          </cell>
          <cell r="BR116">
            <v>0</v>
          </cell>
          <cell r="BS116">
            <v>1278</v>
          </cell>
          <cell r="BT116">
            <v>37164</v>
          </cell>
          <cell r="BU116">
            <v>9977</v>
          </cell>
          <cell r="BV116">
            <v>17852</v>
          </cell>
          <cell r="BW116">
            <v>29448</v>
          </cell>
          <cell r="BX116">
            <v>25416</v>
          </cell>
          <cell r="BY116">
            <v>8011</v>
          </cell>
          <cell r="BZ116">
            <v>12300</v>
          </cell>
          <cell r="CA116">
            <v>11029</v>
          </cell>
          <cell r="CB116">
            <v>93198</v>
          </cell>
          <cell r="CC116">
            <v>5417</v>
          </cell>
          <cell r="CD116">
            <v>97258</v>
          </cell>
          <cell r="CE116">
            <v>0</v>
          </cell>
          <cell r="CF116">
            <v>39284</v>
          </cell>
          <cell r="CG116">
            <v>123101</v>
          </cell>
          <cell r="CH116">
            <v>130068</v>
          </cell>
          <cell r="CI116">
            <v>35676</v>
          </cell>
          <cell r="CJ116">
            <v>23828</v>
          </cell>
          <cell r="CK116">
            <v>11519</v>
          </cell>
          <cell r="CL116">
            <v>105525</v>
          </cell>
          <cell r="CM116">
            <v>31098</v>
          </cell>
          <cell r="CN116">
            <v>10519</v>
          </cell>
          <cell r="CO116">
            <v>41360</v>
          </cell>
          <cell r="CP116">
            <v>0</v>
          </cell>
          <cell r="CQ116">
            <v>0</v>
          </cell>
          <cell r="CR116">
            <v>21454</v>
          </cell>
          <cell r="CS116">
            <v>0</v>
          </cell>
          <cell r="CT116">
            <v>55596</v>
          </cell>
          <cell r="CU116">
            <v>0</v>
          </cell>
          <cell r="CV116">
            <v>171463</v>
          </cell>
          <cell r="CW116">
            <v>0</v>
          </cell>
          <cell r="CX116">
            <v>168</v>
          </cell>
          <cell r="CY116">
            <v>0</v>
          </cell>
          <cell r="CZ116">
            <v>117946</v>
          </cell>
          <cell r="DA116">
            <v>40517</v>
          </cell>
          <cell r="DB116">
            <v>468</v>
          </cell>
          <cell r="DC116">
            <v>57961</v>
          </cell>
          <cell r="DD116">
            <v>1565249</v>
          </cell>
          <cell r="DE116">
            <v>1696</v>
          </cell>
          <cell r="DF116">
            <v>518</v>
          </cell>
          <cell r="DG116">
            <v>13370</v>
          </cell>
          <cell r="DH116">
            <v>37865</v>
          </cell>
          <cell r="DI116">
            <v>2734</v>
          </cell>
          <cell r="DJ116">
            <v>0</v>
          </cell>
          <cell r="DK116">
            <v>0</v>
          </cell>
          <cell r="DL116">
            <v>20775</v>
          </cell>
          <cell r="DM116">
            <v>0</v>
          </cell>
          <cell r="DN116">
            <v>142255</v>
          </cell>
          <cell r="DO116">
            <v>0</v>
          </cell>
          <cell r="DP116">
            <v>4713</v>
          </cell>
          <cell r="DQ116">
            <v>59134</v>
          </cell>
          <cell r="DR116">
            <v>131175</v>
          </cell>
          <cell r="DS116">
            <v>72006</v>
          </cell>
          <cell r="DT116">
            <v>41636</v>
          </cell>
          <cell r="DU116">
            <v>198346</v>
          </cell>
          <cell r="DV116">
            <v>340450</v>
          </cell>
        </row>
        <row r="117">
          <cell r="C117" t="str">
            <v>占冠村</v>
          </cell>
          <cell r="D117">
            <v>1</v>
          </cell>
          <cell r="E117">
            <v>6</v>
          </cell>
          <cell r="F117">
            <v>0</v>
          </cell>
          <cell r="G117">
            <v>140577</v>
          </cell>
          <cell r="H117">
            <v>100456</v>
          </cell>
          <cell r="I117">
            <v>28424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722</v>
          </cell>
          <cell r="P117">
            <v>0</v>
          </cell>
          <cell r="Q117">
            <v>13855</v>
          </cell>
          <cell r="R117">
            <v>5844</v>
          </cell>
          <cell r="S117">
            <v>2148</v>
          </cell>
          <cell r="T117">
            <v>16820</v>
          </cell>
          <cell r="U117">
            <v>25432</v>
          </cell>
          <cell r="V117">
            <v>384</v>
          </cell>
          <cell r="W117">
            <v>11583</v>
          </cell>
          <cell r="X117">
            <v>22202</v>
          </cell>
          <cell r="Y117">
            <v>0</v>
          </cell>
          <cell r="Z117">
            <v>0</v>
          </cell>
          <cell r="AA117">
            <v>90414</v>
          </cell>
          <cell r="AB117">
            <v>0</v>
          </cell>
          <cell r="AC117">
            <v>16086</v>
          </cell>
          <cell r="AD117">
            <v>68679</v>
          </cell>
          <cell r="AE117">
            <v>35163</v>
          </cell>
          <cell r="AF117">
            <v>12441</v>
          </cell>
          <cell r="AG117">
            <v>32438</v>
          </cell>
          <cell r="AH117">
            <v>7377</v>
          </cell>
          <cell r="AI117">
            <v>45444</v>
          </cell>
          <cell r="AJ117">
            <v>6544</v>
          </cell>
          <cell r="AK117">
            <v>31052</v>
          </cell>
          <cell r="AL117">
            <v>1665</v>
          </cell>
          <cell r="AM117">
            <v>11782</v>
          </cell>
          <cell r="AN117">
            <v>79347</v>
          </cell>
          <cell r="AO117">
            <v>26471</v>
          </cell>
          <cell r="AP117">
            <v>149142</v>
          </cell>
          <cell r="AQ117">
            <v>259778</v>
          </cell>
          <cell r="AR117">
            <v>4288</v>
          </cell>
          <cell r="AS117">
            <v>8254</v>
          </cell>
          <cell r="AT117">
            <v>0</v>
          </cell>
          <cell r="AU117">
            <v>1040</v>
          </cell>
          <cell r="AV117">
            <v>2099</v>
          </cell>
          <cell r="AW117">
            <v>0</v>
          </cell>
          <cell r="AX117">
            <v>178</v>
          </cell>
          <cell r="AY117">
            <v>93959</v>
          </cell>
          <cell r="AZ117">
            <v>0</v>
          </cell>
          <cell r="BA117">
            <v>134273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2747</v>
          </cell>
          <cell r="BH117">
            <v>44862</v>
          </cell>
          <cell r="BI117">
            <v>85524</v>
          </cell>
          <cell r="BJ117">
            <v>29502</v>
          </cell>
          <cell r="BK117">
            <v>437</v>
          </cell>
          <cell r="BL117">
            <v>28146</v>
          </cell>
          <cell r="BM117">
            <v>33990</v>
          </cell>
          <cell r="BN117">
            <v>137022</v>
          </cell>
          <cell r="BO117">
            <v>98431</v>
          </cell>
          <cell r="BP117">
            <v>0</v>
          </cell>
          <cell r="BQ117">
            <v>0</v>
          </cell>
          <cell r="BR117">
            <v>0</v>
          </cell>
          <cell r="BS117">
            <v>703</v>
          </cell>
          <cell r="BT117">
            <v>17588</v>
          </cell>
          <cell r="BU117">
            <v>5727</v>
          </cell>
          <cell r="BV117">
            <v>8003</v>
          </cell>
          <cell r="BW117">
            <v>17178</v>
          </cell>
          <cell r="BX117">
            <v>25416</v>
          </cell>
          <cell r="BY117">
            <v>616</v>
          </cell>
          <cell r="BZ117">
            <v>12300</v>
          </cell>
          <cell r="CA117">
            <v>22058</v>
          </cell>
          <cell r="CB117">
            <v>0</v>
          </cell>
          <cell r="CC117">
            <v>0</v>
          </cell>
          <cell r="CD117">
            <v>86433</v>
          </cell>
          <cell r="CE117">
            <v>0</v>
          </cell>
          <cell r="CF117">
            <v>15142</v>
          </cell>
          <cell r="CG117">
            <v>65783</v>
          </cell>
          <cell r="CH117">
            <v>37132</v>
          </cell>
          <cell r="CI117">
            <v>31404</v>
          </cell>
          <cell r="CJ117">
            <v>7176</v>
          </cell>
          <cell r="CK117">
            <v>6332</v>
          </cell>
          <cell r="CL117">
            <v>45150</v>
          </cell>
          <cell r="CM117">
            <v>29709</v>
          </cell>
          <cell r="CN117">
            <v>9503</v>
          </cell>
          <cell r="CO117">
            <v>28388</v>
          </cell>
          <cell r="CP117">
            <v>0</v>
          </cell>
          <cell r="CQ117">
            <v>0</v>
          </cell>
          <cell r="CR117">
            <v>3859</v>
          </cell>
          <cell r="CS117">
            <v>0</v>
          </cell>
          <cell r="CT117">
            <v>9656</v>
          </cell>
          <cell r="CU117">
            <v>0</v>
          </cell>
          <cell r="CV117">
            <v>107860</v>
          </cell>
          <cell r="CW117">
            <v>0</v>
          </cell>
          <cell r="CX117">
            <v>2101</v>
          </cell>
          <cell r="CY117">
            <v>0</v>
          </cell>
          <cell r="CZ117">
            <v>92249</v>
          </cell>
          <cell r="DA117">
            <v>29527</v>
          </cell>
          <cell r="DB117">
            <v>336</v>
          </cell>
          <cell r="DC117">
            <v>36930</v>
          </cell>
          <cell r="DD117">
            <v>856916</v>
          </cell>
          <cell r="DE117">
            <v>538</v>
          </cell>
          <cell r="DF117">
            <v>287</v>
          </cell>
          <cell r="DG117">
            <v>2648</v>
          </cell>
          <cell r="DH117">
            <v>12650</v>
          </cell>
          <cell r="DI117">
            <v>1594</v>
          </cell>
          <cell r="DJ117">
            <v>0</v>
          </cell>
          <cell r="DK117">
            <v>0</v>
          </cell>
          <cell r="DL117">
            <v>976</v>
          </cell>
          <cell r="DM117">
            <v>0</v>
          </cell>
          <cell r="DN117">
            <v>106355</v>
          </cell>
          <cell r="DO117">
            <v>0</v>
          </cell>
          <cell r="DP117">
            <v>3467</v>
          </cell>
          <cell r="DQ117">
            <v>43766</v>
          </cell>
          <cell r="DR117">
            <v>35934</v>
          </cell>
          <cell r="DS117">
            <v>73217</v>
          </cell>
          <cell r="DT117">
            <v>26327</v>
          </cell>
          <cell r="DU117">
            <v>138167</v>
          </cell>
          <cell r="DV117">
            <v>261074</v>
          </cell>
        </row>
        <row r="118">
          <cell r="C118" t="str">
            <v>和寒町</v>
          </cell>
          <cell r="D118">
            <v>1</v>
          </cell>
          <cell r="E118">
            <v>6</v>
          </cell>
          <cell r="F118">
            <v>0</v>
          </cell>
          <cell r="G118">
            <v>155952</v>
          </cell>
          <cell r="H118">
            <v>370478</v>
          </cell>
          <cell r="I118">
            <v>74239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1765</v>
          </cell>
          <cell r="P118">
            <v>0</v>
          </cell>
          <cell r="Q118">
            <v>12697</v>
          </cell>
          <cell r="R118">
            <v>16917</v>
          </cell>
          <cell r="S118">
            <v>24104</v>
          </cell>
          <cell r="T118">
            <v>17661</v>
          </cell>
          <cell r="U118">
            <v>12716</v>
          </cell>
          <cell r="V118">
            <v>3600</v>
          </cell>
          <cell r="W118">
            <v>12636</v>
          </cell>
          <cell r="X118">
            <v>11101</v>
          </cell>
          <cell r="Y118">
            <v>0</v>
          </cell>
          <cell r="Z118">
            <v>0</v>
          </cell>
          <cell r="AA118">
            <v>75717</v>
          </cell>
          <cell r="AB118">
            <v>0</v>
          </cell>
          <cell r="AC118">
            <v>53777</v>
          </cell>
          <cell r="AD118">
            <v>129003</v>
          </cell>
          <cell r="AE118">
            <v>167693</v>
          </cell>
          <cell r="AF118">
            <v>73874</v>
          </cell>
          <cell r="AG118">
            <v>28718</v>
          </cell>
          <cell r="AH118">
            <v>66485</v>
          </cell>
          <cell r="AI118">
            <v>34624</v>
          </cell>
          <cell r="AJ118">
            <v>15995</v>
          </cell>
          <cell r="AK118">
            <v>32467</v>
          </cell>
          <cell r="AL118">
            <v>3979</v>
          </cell>
          <cell r="AM118">
            <v>12177</v>
          </cell>
          <cell r="AN118">
            <v>100740</v>
          </cell>
          <cell r="AO118">
            <v>27450</v>
          </cell>
          <cell r="AP118">
            <v>257969</v>
          </cell>
          <cell r="AQ118">
            <v>180259</v>
          </cell>
          <cell r="AR118">
            <v>299</v>
          </cell>
          <cell r="AS118">
            <v>13170</v>
          </cell>
          <cell r="AT118">
            <v>0</v>
          </cell>
          <cell r="AU118">
            <v>9809</v>
          </cell>
          <cell r="AV118">
            <v>297</v>
          </cell>
          <cell r="AW118">
            <v>142</v>
          </cell>
          <cell r="AX118">
            <v>308</v>
          </cell>
          <cell r="AY118">
            <v>114131</v>
          </cell>
          <cell r="AZ118">
            <v>0</v>
          </cell>
          <cell r="BA118">
            <v>222523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4748</v>
          </cell>
          <cell r="BH118">
            <v>44763</v>
          </cell>
          <cell r="BI118">
            <v>102201</v>
          </cell>
          <cell r="BJ118">
            <v>52124</v>
          </cell>
          <cell r="BK118">
            <v>7818</v>
          </cell>
          <cell r="BL118">
            <v>50733</v>
          </cell>
          <cell r="BM118">
            <v>115335</v>
          </cell>
          <cell r="BN118">
            <v>152550</v>
          </cell>
          <cell r="BO118">
            <v>362304</v>
          </cell>
          <cell r="BP118">
            <v>0</v>
          </cell>
          <cell r="BQ118">
            <v>0</v>
          </cell>
          <cell r="BR118">
            <v>0</v>
          </cell>
          <cell r="BS118">
            <v>1717</v>
          </cell>
          <cell r="BT118">
            <v>12477</v>
          </cell>
          <cell r="BU118">
            <v>16214</v>
          </cell>
          <cell r="BV118">
            <v>24060</v>
          </cell>
          <cell r="BW118">
            <v>17996</v>
          </cell>
          <cell r="BX118">
            <v>12708</v>
          </cell>
          <cell r="BY118">
            <v>3413</v>
          </cell>
          <cell r="BZ118">
            <v>12300</v>
          </cell>
          <cell r="CA118">
            <v>11029</v>
          </cell>
          <cell r="CB118">
            <v>0</v>
          </cell>
          <cell r="CC118">
            <v>0</v>
          </cell>
          <cell r="CD118">
            <v>73111</v>
          </cell>
          <cell r="CE118">
            <v>0</v>
          </cell>
          <cell r="CF118">
            <v>50852</v>
          </cell>
          <cell r="CG118">
            <v>126210</v>
          </cell>
          <cell r="CH118">
            <v>165902</v>
          </cell>
          <cell r="CI118">
            <v>27756</v>
          </cell>
          <cell r="CJ118">
            <v>62376</v>
          </cell>
          <cell r="CK118">
            <v>15475</v>
          </cell>
          <cell r="CL118">
            <v>33600</v>
          </cell>
          <cell r="CM118">
            <v>31098</v>
          </cell>
          <cell r="CN118">
            <v>11242</v>
          </cell>
          <cell r="CO118">
            <v>74448</v>
          </cell>
          <cell r="CP118">
            <v>0</v>
          </cell>
          <cell r="CQ118">
            <v>0</v>
          </cell>
          <cell r="CR118">
            <v>299</v>
          </cell>
          <cell r="CS118">
            <v>0</v>
          </cell>
          <cell r="CT118">
            <v>13869</v>
          </cell>
          <cell r="CU118">
            <v>0</v>
          </cell>
          <cell r="CV118">
            <v>251911</v>
          </cell>
          <cell r="CW118">
            <v>0</v>
          </cell>
          <cell r="CX118">
            <v>297</v>
          </cell>
          <cell r="CY118">
            <v>0</v>
          </cell>
          <cell r="CZ118">
            <v>102928</v>
          </cell>
          <cell r="DA118">
            <v>52149</v>
          </cell>
          <cell r="DB118">
            <v>6414</v>
          </cell>
          <cell r="DC118">
            <v>62070</v>
          </cell>
          <cell r="DD118">
            <v>1614208</v>
          </cell>
          <cell r="DE118">
            <v>76</v>
          </cell>
          <cell r="DF118">
            <v>496</v>
          </cell>
          <cell r="DG118">
            <v>4583</v>
          </cell>
          <cell r="DH118">
            <v>73184</v>
          </cell>
          <cell r="DI118">
            <v>3848</v>
          </cell>
          <cell r="DJ118">
            <v>0</v>
          </cell>
          <cell r="DK118">
            <v>0</v>
          </cell>
          <cell r="DL118">
            <v>9816</v>
          </cell>
          <cell r="DM118">
            <v>0</v>
          </cell>
          <cell r="DN118">
            <v>126364</v>
          </cell>
          <cell r="DO118">
            <v>0</v>
          </cell>
          <cell r="DP118">
            <v>4865</v>
          </cell>
          <cell r="DQ118">
            <v>50046</v>
          </cell>
          <cell r="DR118">
            <v>111936</v>
          </cell>
          <cell r="DS118">
            <v>99112</v>
          </cell>
          <cell r="DT118">
            <v>27290</v>
          </cell>
          <cell r="DU118">
            <v>238853</v>
          </cell>
          <cell r="DV118">
            <v>181170</v>
          </cell>
        </row>
        <row r="119">
          <cell r="C119" t="str">
            <v>剣淵町</v>
          </cell>
          <cell r="D119">
            <v>1</v>
          </cell>
          <cell r="E119">
            <v>6</v>
          </cell>
          <cell r="F119">
            <v>0</v>
          </cell>
          <cell r="G119">
            <v>133344</v>
          </cell>
          <cell r="H119">
            <v>365812</v>
          </cell>
          <cell r="I119">
            <v>56100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1618</v>
          </cell>
          <cell r="P119">
            <v>0</v>
          </cell>
          <cell r="Q119">
            <v>27356</v>
          </cell>
          <cell r="R119">
            <v>12918</v>
          </cell>
          <cell r="S119">
            <v>23266</v>
          </cell>
          <cell r="T119">
            <v>16820</v>
          </cell>
          <cell r="U119">
            <v>12716</v>
          </cell>
          <cell r="V119">
            <v>2592</v>
          </cell>
          <cell r="W119">
            <v>11583</v>
          </cell>
          <cell r="X119">
            <v>11101</v>
          </cell>
          <cell r="Y119">
            <v>111088</v>
          </cell>
          <cell r="Z119">
            <v>12137</v>
          </cell>
          <cell r="AA119">
            <v>61364</v>
          </cell>
          <cell r="AB119">
            <v>0</v>
          </cell>
          <cell r="AC119">
            <v>63495</v>
          </cell>
          <cell r="AD119">
            <v>111524</v>
          </cell>
          <cell r="AE119">
            <v>138475</v>
          </cell>
          <cell r="AF119">
            <v>57057</v>
          </cell>
          <cell r="AG119">
            <v>23457</v>
          </cell>
          <cell r="AH119">
            <v>92543</v>
          </cell>
          <cell r="AI119">
            <v>16771</v>
          </cell>
          <cell r="AJ119">
            <v>14662</v>
          </cell>
          <cell r="AK119">
            <v>29824</v>
          </cell>
          <cell r="AL119">
            <v>3330</v>
          </cell>
          <cell r="AM119">
            <v>11016</v>
          </cell>
          <cell r="AN119">
            <v>85440</v>
          </cell>
          <cell r="AO119">
            <v>25431</v>
          </cell>
          <cell r="AP119">
            <v>243694</v>
          </cell>
          <cell r="AQ119">
            <v>168192</v>
          </cell>
          <cell r="AR119">
            <v>1402</v>
          </cell>
          <cell r="AS119">
            <v>0</v>
          </cell>
          <cell r="AT119">
            <v>0</v>
          </cell>
          <cell r="AU119">
            <v>2711</v>
          </cell>
          <cell r="AV119">
            <v>280</v>
          </cell>
          <cell r="AW119">
            <v>0</v>
          </cell>
          <cell r="AX119">
            <v>262</v>
          </cell>
          <cell r="AY119">
            <v>102620</v>
          </cell>
          <cell r="AZ119">
            <v>0</v>
          </cell>
          <cell r="BA119">
            <v>120867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8595</v>
          </cell>
          <cell r="BH119">
            <v>51286</v>
          </cell>
          <cell r="BI119">
            <v>118068</v>
          </cell>
          <cell r="BJ119">
            <v>57463</v>
          </cell>
          <cell r="BK119">
            <v>101</v>
          </cell>
          <cell r="BL119">
            <v>36501</v>
          </cell>
          <cell r="BM119">
            <v>112530</v>
          </cell>
          <cell r="BN119">
            <v>130343</v>
          </cell>
          <cell r="BO119">
            <v>357990</v>
          </cell>
          <cell r="BP119">
            <v>0</v>
          </cell>
          <cell r="BQ119">
            <v>0</v>
          </cell>
          <cell r="BR119">
            <v>0</v>
          </cell>
          <cell r="BS119">
            <v>1574</v>
          </cell>
          <cell r="BT119">
            <v>31886</v>
          </cell>
          <cell r="BU119">
            <v>12311</v>
          </cell>
          <cell r="BV119">
            <v>22880</v>
          </cell>
          <cell r="BW119">
            <v>16360</v>
          </cell>
          <cell r="BX119">
            <v>12708</v>
          </cell>
          <cell r="BY119">
            <v>2654</v>
          </cell>
          <cell r="BZ119">
            <v>11275</v>
          </cell>
          <cell r="CA119">
            <v>11029</v>
          </cell>
          <cell r="CB119">
            <v>106568</v>
          </cell>
          <cell r="CC119">
            <v>15229</v>
          </cell>
          <cell r="CD119">
            <v>59334</v>
          </cell>
          <cell r="CE119">
            <v>0</v>
          </cell>
          <cell r="CF119">
            <v>60303</v>
          </cell>
          <cell r="CG119">
            <v>114327</v>
          </cell>
          <cell r="CH119">
            <v>143407</v>
          </cell>
          <cell r="CI119">
            <v>22766</v>
          </cell>
          <cell r="CJ119">
            <v>87584</v>
          </cell>
          <cell r="CK119">
            <v>14186</v>
          </cell>
          <cell r="CL119">
            <v>16275</v>
          </cell>
          <cell r="CM119">
            <v>28576</v>
          </cell>
          <cell r="CN119">
            <v>10293</v>
          </cell>
          <cell r="CO119">
            <v>56400</v>
          </cell>
          <cell r="CP119">
            <v>0</v>
          </cell>
          <cell r="CQ119">
            <v>0</v>
          </cell>
          <cell r="CR119">
            <v>1402</v>
          </cell>
          <cell r="CS119">
            <v>0</v>
          </cell>
          <cell r="CT119">
            <v>0</v>
          </cell>
          <cell r="CU119">
            <v>0</v>
          </cell>
          <cell r="CV119">
            <v>106917</v>
          </cell>
          <cell r="CW119">
            <v>0</v>
          </cell>
          <cell r="CX119">
            <v>280</v>
          </cell>
          <cell r="CY119">
            <v>0</v>
          </cell>
          <cell r="CZ119">
            <v>115848</v>
          </cell>
          <cell r="DA119">
            <v>57502</v>
          </cell>
          <cell r="DB119">
            <v>101</v>
          </cell>
          <cell r="DC119">
            <v>45193</v>
          </cell>
          <cell r="DD119">
            <v>1630379</v>
          </cell>
          <cell r="DE119">
            <v>0</v>
          </cell>
          <cell r="DF119">
            <v>401</v>
          </cell>
          <cell r="DG119">
            <v>8323</v>
          </cell>
          <cell r="DH119">
            <v>56374</v>
          </cell>
          <cell r="DI119">
            <v>3185</v>
          </cell>
          <cell r="DJ119">
            <v>0</v>
          </cell>
          <cell r="DK119">
            <v>0</v>
          </cell>
          <cell r="DL119">
            <v>2712</v>
          </cell>
          <cell r="DM119">
            <v>0</v>
          </cell>
          <cell r="DN119">
            <v>113214</v>
          </cell>
          <cell r="DO119">
            <v>0</v>
          </cell>
          <cell r="DP119">
            <v>4573</v>
          </cell>
          <cell r="DQ119">
            <v>54195</v>
          </cell>
          <cell r="DR119">
            <v>117183</v>
          </cell>
          <cell r="DS119">
            <v>82076</v>
          </cell>
          <cell r="DT119">
            <v>25303</v>
          </cell>
          <cell r="DU119">
            <v>225641</v>
          </cell>
          <cell r="DV119">
            <v>169136</v>
          </cell>
        </row>
        <row r="120">
          <cell r="C120" t="str">
            <v>下川町</v>
          </cell>
          <cell r="D120">
            <v>1</v>
          </cell>
          <cell r="E120">
            <v>6</v>
          </cell>
          <cell r="F120">
            <v>0</v>
          </cell>
          <cell r="G120">
            <v>204438</v>
          </cell>
          <cell r="H120">
            <v>353273</v>
          </cell>
          <cell r="I120">
            <v>69938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2766</v>
          </cell>
          <cell r="O120">
            <v>1729</v>
          </cell>
          <cell r="P120">
            <v>9261</v>
          </cell>
          <cell r="Q120">
            <v>43186</v>
          </cell>
          <cell r="R120">
            <v>14645</v>
          </cell>
          <cell r="S120">
            <v>24366</v>
          </cell>
          <cell r="T120">
            <v>16820</v>
          </cell>
          <cell r="U120">
            <v>12716</v>
          </cell>
          <cell r="V120">
            <v>2544</v>
          </cell>
          <cell r="W120">
            <v>13689</v>
          </cell>
          <cell r="X120">
            <v>11101</v>
          </cell>
          <cell r="Y120">
            <v>0</v>
          </cell>
          <cell r="Z120">
            <v>0</v>
          </cell>
          <cell r="AA120">
            <v>116838</v>
          </cell>
          <cell r="AB120">
            <v>0</v>
          </cell>
          <cell r="AC120">
            <v>59579</v>
          </cell>
          <cell r="AD120">
            <v>162185</v>
          </cell>
          <cell r="AE120">
            <v>141520</v>
          </cell>
          <cell r="AF120">
            <v>61862</v>
          </cell>
          <cell r="AG120">
            <v>42736</v>
          </cell>
          <cell r="AH120">
            <v>35542</v>
          </cell>
          <cell r="AI120">
            <v>135791</v>
          </cell>
          <cell r="AJ120">
            <v>15664</v>
          </cell>
          <cell r="AK120">
            <v>35929</v>
          </cell>
          <cell r="AL120">
            <v>4031</v>
          </cell>
          <cell r="AM120">
            <v>13707</v>
          </cell>
          <cell r="AN120">
            <v>104544</v>
          </cell>
          <cell r="AO120">
            <v>41046</v>
          </cell>
          <cell r="AP120">
            <v>254416</v>
          </cell>
          <cell r="AQ120">
            <v>338092</v>
          </cell>
          <cell r="AR120">
            <v>5542</v>
          </cell>
          <cell r="AS120">
            <v>0</v>
          </cell>
          <cell r="AT120">
            <v>0</v>
          </cell>
          <cell r="AU120">
            <v>28358</v>
          </cell>
          <cell r="AV120">
            <v>224</v>
          </cell>
          <cell r="AW120">
            <v>0</v>
          </cell>
          <cell r="AX120">
            <v>350</v>
          </cell>
          <cell r="AY120">
            <v>139650</v>
          </cell>
          <cell r="AZ120">
            <v>0</v>
          </cell>
          <cell r="BA120">
            <v>283678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8388</v>
          </cell>
          <cell r="BH120">
            <v>54941</v>
          </cell>
          <cell r="BI120">
            <v>111568</v>
          </cell>
          <cell r="BJ120">
            <v>47834</v>
          </cell>
          <cell r="BK120">
            <v>640</v>
          </cell>
          <cell r="BL120">
            <v>51368</v>
          </cell>
          <cell r="BM120">
            <v>142065</v>
          </cell>
          <cell r="BN120">
            <v>199632</v>
          </cell>
          <cell r="BO120">
            <v>345336</v>
          </cell>
          <cell r="BP120">
            <v>0</v>
          </cell>
          <cell r="BQ120">
            <v>0</v>
          </cell>
          <cell r="BR120">
            <v>2660</v>
          </cell>
          <cell r="BS120">
            <v>1682</v>
          </cell>
          <cell r="BT120">
            <v>44888</v>
          </cell>
          <cell r="BU120">
            <v>14808</v>
          </cell>
          <cell r="BV120">
            <v>24008</v>
          </cell>
          <cell r="BW120">
            <v>16360</v>
          </cell>
          <cell r="BX120">
            <v>12708</v>
          </cell>
          <cell r="BY120">
            <v>2654</v>
          </cell>
          <cell r="BZ120">
            <v>13325</v>
          </cell>
          <cell r="CA120">
            <v>11029</v>
          </cell>
          <cell r="CB120">
            <v>0</v>
          </cell>
          <cell r="CC120">
            <v>0</v>
          </cell>
          <cell r="CD120">
            <v>112180</v>
          </cell>
          <cell r="CE120">
            <v>0</v>
          </cell>
          <cell r="CF120">
            <v>55513</v>
          </cell>
          <cell r="CG120">
            <v>163446</v>
          </cell>
          <cell r="CH120">
            <v>143191</v>
          </cell>
          <cell r="CI120">
            <v>41295</v>
          </cell>
          <cell r="CJ120">
            <v>32660</v>
          </cell>
          <cell r="CK120">
            <v>15156</v>
          </cell>
          <cell r="CL120">
            <v>133875</v>
          </cell>
          <cell r="CM120">
            <v>34390</v>
          </cell>
          <cell r="CN120">
            <v>12043</v>
          </cell>
          <cell r="CO120">
            <v>70124</v>
          </cell>
          <cell r="CP120">
            <v>0</v>
          </cell>
          <cell r="CQ120">
            <v>0</v>
          </cell>
          <cell r="CR120">
            <v>5642</v>
          </cell>
          <cell r="CS120">
            <v>0</v>
          </cell>
          <cell r="CT120">
            <v>0</v>
          </cell>
          <cell r="CU120">
            <v>0</v>
          </cell>
          <cell r="CV120">
            <v>285115</v>
          </cell>
          <cell r="CW120">
            <v>0</v>
          </cell>
          <cell r="CX120">
            <v>224</v>
          </cell>
          <cell r="CY120">
            <v>0</v>
          </cell>
          <cell r="CZ120">
            <v>112758</v>
          </cell>
          <cell r="DA120">
            <v>47851</v>
          </cell>
          <cell r="DB120">
            <v>583</v>
          </cell>
          <cell r="DC120">
            <v>62920</v>
          </cell>
          <cell r="DD120">
            <v>1852674</v>
          </cell>
          <cell r="DE120">
            <v>0</v>
          </cell>
          <cell r="DF120">
            <v>571</v>
          </cell>
          <cell r="DG120">
            <v>7802</v>
          </cell>
          <cell r="DH120">
            <v>61298</v>
          </cell>
          <cell r="DI120">
            <v>3876</v>
          </cell>
          <cell r="DJ120">
            <v>9212</v>
          </cell>
          <cell r="DK120">
            <v>0</v>
          </cell>
          <cell r="DL120">
            <v>25203</v>
          </cell>
          <cell r="DM120">
            <v>0</v>
          </cell>
          <cell r="DN120">
            <v>155642</v>
          </cell>
          <cell r="DO120">
            <v>0</v>
          </cell>
          <cell r="DP120">
            <v>5577</v>
          </cell>
          <cell r="DQ120">
            <v>54777</v>
          </cell>
          <cell r="DR120">
            <v>137853</v>
          </cell>
          <cell r="DS120">
            <v>96666</v>
          </cell>
          <cell r="DT120">
            <v>40806</v>
          </cell>
          <cell r="DU120">
            <v>235613</v>
          </cell>
          <cell r="DV120">
            <v>339636</v>
          </cell>
        </row>
        <row r="121">
          <cell r="C121" t="str">
            <v>美深町</v>
          </cell>
          <cell r="D121">
            <v>1</v>
          </cell>
          <cell r="E121">
            <v>6</v>
          </cell>
          <cell r="F121">
            <v>0</v>
          </cell>
          <cell r="G121">
            <v>247525</v>
          </cell>
          <cell r="H121">
            <v>466487</v>
          </cell>
          <cell r="I121">
            <v>58157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3581</v>
          </cell>
          <cell r="O121">
            <v>2292</v>
          </cell>
          <cell r="P121">
            <v>1588</v>
          </cell>
          <cell r="Q121">
            <v>49677</v>
          </cell>
          <cell r="R121">
            <v>17701</v>
          </cell>
          <cell r="S121">
            <v>30706</v>
          </cell>
          <cell r="T121">
            <v>32799</v>
          </cell>
          <cell r="U121">
            <v>25432</v>
          </cell>
          <cell r="V121">
            <v>3744</v>
          </cell>
          <cell r="W121">
            <v>24219</v>
          </cell>
          <cell r="X121">
            <v>22202</v>
          </cell>
          <cell r="Y121">
            <v>0</v>
          </cell>
          <cell r="Z121">
            <v>0</v>
          </cell>
          <cell r="AA121">
            <v>139609</v>
          </cell>
          <cell r="AB121">
            <v>0</v>
          </cell>
          <cell r="AC121">
            <v>85109</v>
          </cell>
          <cell r="AD121">
            <v>129463</v>
          </cell>
          <cell r="AE121">
            <v>179728</v>
          </cell>
          <cell r="AF121">
            <v>84256</v>
          </cell>
          <cell r="AG121">
            <v>51562</v>
          </cell>
          <cell r="AH121">
            <v>43493</v>
          </cell>
          <cell r="AI121">
            <v>112528</v>
          </cell>
          <cell r="AJ121">
            <v>20333</v>
          </cell>
          <cell r="AK121">
            <v>39988</v>
          </cell>
          <cell r="AL121">
            <v>4896</v>
          </cell>
          <cell r="AM121">
            <v>15521</v>
          </cell>
          <cell r="AN121">
            <v>125820</v>
          </cell>
          <cell r="AO121">
            <v>100281</v>
          </cell>
          <cell r="AP121">
            <v>305892</v>
          </cell>
          <cell r="AQ121">
            <v>434474</v>
          </cell>
          <cell r="AR121">
            <v>1216</v>
          </cell>
          <cell r="AS121">
            <v>0</v>
          </cell>
          <cell r="AT121">
            <v>0</v>
          </cell>
          <cell r="AU121">
            <v>28206</v>
          </cell>
          <cell r="AV121">
            <v>278</v>
          </cell>
          <cell r="AW121">
            <v>446</v>
          </cell>
          <cell r="AX121">
            <v>478</v>
          </cell>
          <cell r="AY121">
            <v>154487</v>
          </cell>
          <cell r="AZ121">
            <v>0</v>
          </cell>
          <cell r="BA121">
            <v>194659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9544</v>
          </cell>
          <cell r="BH121">
            <v>61988</v>
          </cell>
          <cell r="BI121">
            <v>120846</v>
          </cell>
          <cell r="BJ121">
            <v>61478</v>
          </cell>
          <cell r="BK121">
            <v>602</v>
          </cell>
          <cell r="BL121">
            <v>62803</v>
          </cell>
          <cell r="BM121">
            <v>176880</v>
          </cell>
          <cell r="BN121">
            <v>241770</v>
          </cell>
          <cell r="BO121">
            <v>454983</v>
          </cell>
          <cell r="BP121">
            <v>0</v>
          </cell>
          <cell r="BQ121">
            <v>0</v>
          </cell>
          <cell r="BR121">
            <v>3444</v>
          </cell>
          <cell r="BS121">
            <v>2230</v>
          </cell>
          <cell r="BT121">
            <v>59838</v>
          </cell>
          <cell r="BU121">
            <v>16952</v>
          </cell>
          <cell r="BV121">
            <v>24521</v>
          </cell>
          <cell r="BW121">
            <v>33538</v>
          </cell>
          <cell r="BX121">
            <v>25416</v>
          </cell>
          <cell r="BY121">
            <v>10381</v>
          </cell>
          <cell r="BZ121">
            <v>23575</v>
          </cell>
          <cell r="CA121">
            <v>22058</v>
          </cell>
          <cell r="CB121">
            <v>0</v>
          </cell>
          <cell r="CC121">
            <v>0</v>
          </cell>
          <cell r="CD121">
            <v>133139</v>
          </cell>
          <cell r="CE121">
            <v>0</v>
          </cell>
          <cell r="CF121">
            <v>84919</v>
          </cell>
          <cell r="CG121">
            <v>130619</v>
          </cell>
          <cell r="CH121">
            <v>176861</v>
          </cell>
          <cell r="CI121">
            <v>49768</v>
          </cell>
          <cell r="CJ121">
            <v>40296</v>
          </cell>
          <cell r="CK121">
            <v>19674</v>
          </cell>
          <cell r="CL121">
            <v>113400</v>
          </cell>
          <cell r="CM121">
            <v>38262</v>
          </cell>
          <cell r="CN121">
            <v>13763</v>
          </cell>
          <cell r="CO121">
            <v>58280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206201</v>
          </cell>
          <cell r="CW121">
            <v>0</v>
          </cell>
          <cell r="CX121">
            <v>278</v>
          </cell>
          <cell r="CY121">
            <v>0</v>
          </cell>
          <cell r="CZ121">
            <v>129880</v>
          </cell>
          <cell r="DA121">
            <v>61509</v>
          </cell>
          <cell r="DB121">
            <v>153</v>
          </cell>
          <cell r="DC121">
            <v>74912</v>
          </cell>
          <cell r="DD121">
            <v>2250202</v>
          </cell>
          <cell r="DE121">
            <v>447</v>
          </cell>
          <cell r="DF121">
            <v>793</v>
          </cell>
          <cell r="DG121">
            <v>9080</v>
          </cell>
          <cell r="DH121">
            <v>83542</v>
          </cell>
          <cell r="DI121">
            <v>4721</v>
          </cell>
          <cell r="DJ121">
            <v>1579</v>
          </cell>
          <cell r="DK121">
            <v>0</v>
          </cell>
          <cell r="DL121">
            <v>28414</v>
          </cell>
          <cell r="DM121">
            <v>0</v>
          </cell>
          <cell r="DN121">
            <v>171914</v>
          </cell>
          <cell r="DO121">
            <v>0</v>
          </cell>
          <cell r="DP121">
            <v>6749</v>
          </cell>
          <cell r="DQ121">
            <v>63645</v>
          </cell>
          <cell r="DR121">
            <v>170925</v>
          </cell>
          <cell r="DS121">
            <v>112051</v>
          </cell>
          <cell r="DT121">
            <v>99697</v>
          </cell>
          <cell r="DU121">
            <v>283221</v>
          </cell>
          <cell r="DV121">
            <v>436480</v>
          </cell>
        </row>
        <row r="122">
          <cell r="C122" t="str">
            <v>音威子府村</v>
          </cell>
          <cell r="D122">
            <v>1</v>
          </cell>
          <cell r="E122">
            <v>6</v>
          </cell>
          <cell r="F122">
            <v>0</v>
          </cell>
          <cell r="G122">
            <v>58536</v>
          </cell>
          <cell r="H122">
            <v>224022</v>
          </cell>
          <cell r="I122">
            <v>36465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390</v>
          </cell>
          <cell r="P122">
            <v>0</v>
          </cell>
          <cell r="Q122">
            <v>9621</v>
          </cell>
          <cell r="R122">
            <v>3097</v>
          </cell>
          <cell r="S122">
            <v>576</v>
          </cell>
          <cell r="T122">
            <v>8410</v>
          </cell>
          <cell r="U122">
            <v>12716</v>
          </cell>
          <cell r="V122">
            <v>336</v>
          </cell>
          <cell r="W122">
            <v>6318</v>
          </cell>
          <cell r="X122">
            <v>11101</v>
          </cell>
          <cell r="Y122">
            <v>104120</v>
          </cell>
          <cell r="Z122">
            <v>30929</v>
          </cell>
          <cell r="AA122">
            <v>36385</v>
          </cell>
          <cell r="AB122">
            <v>0</v>
          </cell>
          <cell r="AC122">
            <v>13738</v>
          </cell>
          <cell r="AD122">
            <v>44384</v>
          </cell>
          <cell r="AE122">
            <v>19575</v>
          </cell>
          <cell r="AF122">
            <v>9781</v>
          </cell>
          <cell r="AG122">
            <v>13256</v>
          </cell>
          <cell r="AH122">
            <v>7664</v>
          </cell>
          <cell r="AI122">
            <v>18935</v>
          </cell>
          <cell r="AJ122">
            <v>3538</v>
          </cell>
          <cell r="AK122">
            <v>11539</v>
          </cell>
          <cell r="AL122">
            <v>983</v>
          </cell>
          <cell r="AM122">
            <v>4323</v>
          </cell>
          <cell r="AN122">
            <v>63722</v>
          </cell>
          <cell r="AO122">
            <v>30694</v>
          </cell>
          <cell r="AP122">
            <v>110394</v>
          </cell>
          <cell r="AQ122">
            <v>160505</v>
          </cell>
          <cell r="AR122">
            <v>0</v>
          </cell>
          <cell r="AS122">
            <v>0</v>
          </cell>
          <cell r="AT122">
            <v>0</v>
          </cell>
          <cell r="AU122">
            <v>180</v>
          </cell>
          <cell r="AV122">
            <v>82</v>
          </cell>
          <cell r="AW122">
            <v>304</v>
          </cell>
          <cell r="AX122">
            <v>112</v>
          </cell>
          <cell r="AY122">
            <v>62369</v>
          </cell>
          <cell r="AZ122">
            <v>0</v>
          </cell>
          <cell r="BA122">
            <v>139506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4933</v>
          </cell>
          <cell r="BH122">
            <v>44450</v>
          </cell>
          <cell r="BI122">
            <v>65821</v>
          </cell>
          <cell r="BJ122">
            <v>26670</v>
          </cell>
          <cell r="BK122">
            <v>115</v>
          </cell>
          <cell r="BL122">
            <v>26095</v>
          </cell>
          <cell r="BM122">
            <v>45705</v>
          </cell>
          <cell r="BN122">
            <v>56841</v>
          </cell>
          <cell r="BO122">
            <v>218576</v>
          </cell>
          <cell r="BP122">
            <v>0</v>
          </cell>
          <cell r="BQ122">
            <v>0</v>
          </cell>
          <cell r="BR122">
            <v>0</v>
          </cell>
          <cell r="BS122">
            <v>380</v>
          </cell>
          <cell r="BT122">
            <v>11431</v>
          </cell>
          <cell r="BU122">
            <v>2941</v>
          </cell>
          <cell r="BV122">
            <v>564</v>
          </cell>
          <cell r="BW122">
            <v>8180</v>
          </cell>
          <cell r="BX122">
            <v>12708</v>
          </cell>
          <cell r="BY122">
            <v>332</v>
          </cell>
          <cell r="BZ122">
            <v>7175</v>
          </cell>
          <cell r="CA122">
            <v>11029</v>
          </cell>
          <cell r="CB122">
            <v>86578</v>
          </cell>
          <cell r="CC122">
            <v>28810</v>
          </cell>
          <cell r="CD122">
            <v>34838</v>
          </cell>
          <cell r="CE122">
            <v>0</v>
          </cell>
          <cell r="CF122">
            <v>12614</v>
          </cell>
          <cell r="CG122">
            <v>44717</v>
          </cell>
          <cell r="CH122">
            <v>18530</v>
          </cell>
          <cell r="CI122">
            <v>12725</v>
          </cell>
          <cell r="CJ122">
            <v>7452</v>
          </cell>
          <cell r="CK122">
            <v>3423</v>
          </cell>
          <cell r="CL122">
            <v>18900</v>
          </cell>
          <cell r="CM122">
            <v>11046</v>
          </cell>
          <cell r="CN122">
            <v>3651</v>
          </cell>
          <cell r="CO122">
            <v>36660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139157</v>
          </cell>
          <cell r="CW122">
            <v>0</v>
          </cell>
          <cell r="CX122">
            <v>82</v>
          </cell>
          <cell r="CY122">
            <v>0</v>
          </cell>
          <cell r="CZ122">
            <v>69095</v>
          </cell>
          <cell r="DA122">
            <v>26688</v>
          </cell>
          <cell r="DB122">
            <v>115</v>
          </cell>
          <cell r="DC122">
            <v>35290</v>
          </cell>
          <cell r="DD122">
            <v>796802</v>
          </cell>
          <cell r="DE122">
            <v>304</v>
          </cell>
          <cell r="DF122">
            <v>175</v>
          </cell>
          <cell r="DG122">
            <v>4696</v>
          </cell>
          <cell r="DH122">
            <v>9764</v>
          </cell>
          <cell r="DI122">
            <v>942</v>
          </cell>
          <cell r="DJ122">
            <v>0</v>
          </cell>
          <cell r="DK122">
            <v>0</v>
          </cell>
          <cell r="DL122">
            <v>181</v>
          </cell>
          <cell r="DM122">
            <v>0</v>
          </cell>
          <cell r="DN122">
            <v>70119</v>
          </cell>
          <cell r="DO122">
            <v>0</v>
          </cell>
          <cell r="DP122">
            <v>2396</v>
          </cell>
          <cell r="DQ122">
            <v>47397</v>
          </cell>
          <cell r="DR122">
            <v>44202</v>
          </cell>
          <cell r="DS122">
            <v>61278</v>
          </cell>
          <cell r="DT122">
            <v>30515</v>
          </cell>
          <cell r="DU122">
            <v>102316</v>
          </cell>
          <cell r="DV122">
            <v>161238</v>
          </cell>
        </row>
        <row r="123">
          <cell r="C123" t="str">
            <v>中川町</v>
          </cell>
          <cell r="D123">
            <v>1</v>
          </cell>
          <cell r="E123">
            <v>6</v>
          </cell>
          <cell r="F123">
            <v>0</v>
          </cell>
          <cell r="G123">
            <v>126518</v>
          </cell>
          <cell r="H123">
            <v>244069</v>
          </cell>
          <cell r="I123">
            <v>49929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845</v>
          </cell>
          <cell r="P123">
            <v>0</v>
          </cell>
          <cell r="Q123">
            <v>18142</v>
          </cell>
          <cell r="R123">
            <v>7948</v>
          </cell>
          <cell r="S123">
            <v>8646</v>
          </cell>
          <cell r="T123">
            <v>18502</v>
          </cell>
          <cell r="U123">
            <v>12716</v>
          </cell>
          <cell r="V123">
            <v>1776</v>
          </cell>
          <cell r="W123">
            <v>18954</v>
          </cell>
          <cell r="X123">
            <v>11101</v>
          </cell>
          <cell r="Y123">
            <v>0</v>
          </cell>
          <cell r="Z123">
            <v>0</v>
          </cell>
          <cell r="AA123">
            <v>78746</v>
          </cell>
          <cell r="AB123">
            <v>0</v>
          </cell>
          <cell r="AC123">
            <v>34323</v>
          </cell>
          <cell r="AD123">
            <v>68959</v>
          </cell>
          <cell r="AE123">
            <v>75980</v>
          </cell>
          <cell r="AF123">
            <v>30459</v>
          </cell>
          <cell r="AG123">
            <v>28569</v>
          </cell>
          <cell r="AH123">
            <v>19639</v>
          </cell>
          <cell r="AI123">
            <v>66543</v>
          </cell>
          <cell r="AJ123">
            <v>7656</v>
          </cell>
          <cell r="AK123">
            <v>27336</v>
          </cell>
          <cell r="AL123">
            <v>2264</v>
          </cell>
          <cell r="AM123">
            <v>10239</v>
          </cell>
          <cell r="AN123">
            <v>97396</v>
          </cell>
          <cell r="AO123">
            <v>35731</v>
          </cell>
          <cell r="AP123">
            <v>163480</v>
          </cell>
          <cell r="AQ123">
            <v>309272</v>
          </cell>
          <cell r="AR123">
            <v>4353</v>
          </cell>
          <cell r="AS123">
            <v>19190</v>
          </cell>
          <cell r="AT123">
            <v>0</v>
          </cell>
          <cell r="AU123">
            <v>13016</v>
          </cell>
          <cell r="AV123">
            <v>126</v>
          </cell>
          <cell r="AW123">
            <v>644</v>
          </cell>
          <cell r="AX123">
            <v>274</v>
          </cell>
          <cell r="AY123">
            <v>99312</v>
          </cell>
          <cell r="AZ123">
            <v>0</v>
          </cell>
          <cell r="BA123">
            <v>281229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4680</v>
          </cell>
          <cell r="BH123">
            <v>50572</v>
          </cell>
          <cell r="BI123">
            <v>121754</v>
          </cell>
          <cell r="BJ123">
            <v>40221</v>
          </cell>
          <cell r="BK123">
            <v>648</v>
          </cell>
          <cell r="BL123">
            <v>52404</v>
          </cell>
          <cell r="BM123">
            <v>70620</v>
          </cell>
          <cell r="BN123">
            <v>123310</v>
          </cell>
          <cell r="BO123">
            <v>238420</v>
          </cell>
          <cell r="BP123">
            <v>0</v>
          </cell>
          <cell r="BQ123">
            <v>0</v>
          </cell>
          <cell r="BR123">
            <v>0</v>
          </cell>
          <cell r="BS123">
            <v>822</v>
          </cell>
          <cell r="BT123">
            <v>17981</v>
          </cell>
          <cell r="BU123">
            <v>7635</v>
          </cell>
          <cell r="BV123">
            <v>8875</v>
          </cell>
          <cell r="BW123">
            <v>17996</v>
          </cell>
          <cell r="BX123">
            <v>12708</v>
          </cell>
          <cell r="BY123">
            <v>1564</v>
          </cell>
          <cell r="BZ123">
            <v>13325</v>
          </cell>
          <cell r="CA123">
            <v>11029</v>
          </cell>
          <cell r="CB123">
            <v>0</v>
          </cell>
          <cell r="CC123">
            <v>0</v>
          </cell>
          <cell r="CD123">
            <v>75401</v>
          </cell>
          <cell r="CE123">
            <v>0</v>
          </cell>
          <cell r="CF123">
            <v>33593</v>
          </cell>
          <cell r="CG123">
            <v>69962</v>
          </cell>
          <cell r="CH123">
            <v>74768</v>
          </cell>
          <cell r="CI123">
            <v>27549</v>
          </cell>
          <cell r="CJ123">
            <v>17756</v>
          </cell>
          <cell r="CK123">
            <v>7408</v>
          </cell>
          <cell r="CL123">
            <v>68250</v>
          </cell>
          <cell r="CM123">
            <v>26170</v>
          </cell>
          <cell r="CN123">
            <v>8653</v>
          </cell>
          <cell r="CO123">
            <v>50384</v>
          </cell>
          <cell r="CP123">
            <v>0</v>
          </cell>
          <cell r="CQ123">
            <v>0</v>
          </cell>
          <cell r="CR123">
            <v>4021</v>
          </cell>
          <cell r="CS123">
            <v>0</v>
          </cell>
          <cell r="CT123">
            <v>22705</v>
          </cell>
          <cell r="CU123">
            <v>0</v>
          </cell>
          <cell r="CV123">
            <v>292257</v>
          </cell>
          <cell r="CW123">
            <v>0</v>
          </cell>
          <cell r="CX123">
            <v>126</v>
          </cell>
          <cell r="CY123">
            <v>0</v>
          </cell>
          <cell r="CZ123">
            <v>122941</v>
          </cell>
          <cell r="DA123">
            <v>40246</v>
          </cell>
          <cell r="DB123">
            <v>75</v>
          </cell>
          <cell r="DC123">
            <v>67735</v>
          </cell>
          <cell r="DD123">
            <v>1139762</v>
          </cell>
          <cell r="DE123">
            <v>647</v>
          </cell>
          <cell r="DF123">
            <v>462</v>
          </cell>
          <cell r="DG123">
            <v>4474</v>
          </cell>
          <cell r="DH123">
            <v>30224</v>
          </cell>
          <cell r="DI123">
            <v>2173</v>
          </cell>
          <cell r="DJ123">
            <v>0</v>
          </cell>
          <cell r="DK123">
            <v>0</v>
          </cell>
          <cell r="DL123">
            <v>13056</v>
          </cell>
          <cell r="DM123">
            <v>0</v>
          </cell>
          <cell r="DN123">
            <v>112408</v>
          </cell>
          <cell r="DO123">
            <v>0</v>
          </cell>
          <cell r="DP123">
            <v>3826</v>
          </cell>
          <cell r="DQ123">
            <v>51647</v>
          </cell>
          <cell r="DR123">
            <v>66939</v>
          </cell>
          <cell r="DS123">
            <v>91938</v>
          </cell>
          <cell r="DT123">
            <v>34929</v>
          </cell>
          <cell r="DU123">
            <v>151456</v>
          </cell>
          <cell r="DV123">
            <v>311124</v>
          </cell>
        </row>
        <row r="124">
          <cell r="C124" t="str">
            <v>幌加内町</v>
          </cell>
          <cell r="D124">
            <v>1</v>
          </cell>
          <cell r="E124">
            <v>6</v>
          </cell>
          <cell r="F124">
            <v>0</v>
          </cell>
          <cell r="G124">
            <v>143000</v>
          </cell>
          <cell r="H124">
            <v>305087</v>
          </cell>
          <cell r="I124">
            <v>66011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758</v>
          </cell>
          <cell r="P124">
            <v>0</v>
          </cell>
          <cell r="Q124">
            <v>24352</v>
          </cell>
          <cell r="R124">
            <v>6008</v>
          </cell>
          <cell r="S124">
            <v>8279</v>
          </cell>
          <cell r="T124">
            <v>21025</v>
          </cell>
          <cell r="U124">
            <v>25432</v>
          </cell>
          <cell r="V124">
            <v>7248</v>
          </cell>
          <cell r="W124">
            <v>13689</v>
          </cell>
          <cell r="X124">
            <v>11101</v>
          </cell>
          <cell r="Y124">
            <v>19608</v>
          </cell>
          <cell r="Z124">
            <v>23882</v>
          </cell>
          <cell r="AA124">
            <v>94848</v>
          </cell>
          <cell r="AB124">
            <v>0</v>
          </cell>
          <cell r="AC124">
            <v>20731</v>
          </cell>
          <cell r="AD124">
            <v>75984</v>
          </cell>
          <cell r="AE124">
            <v>73950</v>
          </cell>
          <cell r="AF124">
            <v>29687</v>
          </cell>
          <cell r="AG124">
            <v>46472</v>
          </cell>
          <cell r="AH124">
            <v>45888</v>
          </cell>
          <cell r="AI124">
            <v>34624</v>
          </cell>
          <cell r="AJ124">
            <v>6865</v>
          </cell>
          <cell r="AK124">
            <v>24395</v>
          </cell>
          <cell r="AL124">
            <v>2776</v>
          </cell>
          <cell r="AM124">
            <v>9258</v>
          </cell>
          <cell r="AN124">
            <v>74190</v>
          </cell>
          <cell r="AO124">
            <v>46834</v>
          </cell>
          <cell r="AP124">
            <v>153281</v>
          </cell>
          <cell r="AQ124">
            <v>406727</v>
          </cell>
          <cell r="AR124">
            <v>871</v>
          </cell>
          <cell r="AS124">
            <v>45086</v>
          </cell>
          <cell r="AT124">
            <v>0</v>
          </cell>
          <cell r="AU124">
            <v>7950</v>
          </cell>
          <cell r="AV124">
            <v>0</v>
          </cell>
          <cell r="AW124">
            <v>1594</v>
          </cell>
          <cell r="AX124">
            <v>293</v>
          </cell>
          <cell r="AY124">
            <v>109237</v>
          </cell>
          <cell r="AZ124">
            <v>0</v>
          </cell>
          <cell r="BA124">
            <v>260322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998</v>
          </cell>
          <cell r="BH124">
            <v>50476</v>
          </cell>
          <cell r="BI124">
            <v>105084</v>
          </cell>
          <cell r="BJ124">
            <v>35747</v>
          </cell>
          <cell r="BK124">
            <v>268</v>
          </cell>
          <cell r="BL124">
            <v>46285</v>
          </cell>
          <cell r="BM124">
            <v>40590</v>
          </cell>
          <cell r="BN124">
            <v>138992</v>
          </cell>
          <cell r="BO124">
            <v>297666</v>
          </cell>
          <cell r="BP124">
            <v>0</v>
          </cell>
          <cell r="BQ124">
            <v>0</v>
          </cell>
          <cell r="BR124">
            <v>0</v>
          </cell>
          <cell r="BS124">
            <v>737</v>
          </cell>
          <cell r="BT124">
            <v>23666</v>
          </cell>
          <cell r="BU124">
            <v>5706</v>
          </cell>
          <cell r="BV124">
            <v>8208</v>
          </cell>
          <cell r="BW124">
            <v>20450</v>
          </cell>
          <cell r="BX124">
            <v>25416</v>
          </cell>
          <cell r="BY124">
            <v>7205</v>
          </cell>
          <cell r="BZ124">
            <v>13325</v>
          </cell>
          <cell r="CA124">
            <v>11029</v>
          </cell>
          <cell r="CB124">
            <v>19203</v>
          </cell>
          <cell r="CC124">
            <v>17820</v>
          </cell>
          <cell r="CD124">
            <v>90667</v>
          </cell>
          <cell r="CE124">
            <v>0</v>
          </cell>
          <cell r="CF124">
            <v>19642</v>
          </cell>
          <cell r="CG124">
            <v>76725</v>
          </cell>
          <cell r="CH124">
            <v>73254</v>
          </cell>
          <cell r="CI124">
            <v>40129</v>
          </cell>
          <cell r="CJ124">
            <v>42780</v>
          </cell>
          <cell r="CK124">
            <v>6642</v>
          </cell>
          <cell r="CL124">
            <v>33600</v>
          </cell>
          <cell r="CM124">
            <v>23340</v>
          </cell>
          <cell r="CN124">
            <v>7465</v>
          </cell>
          <cell r="CO124">
            <v>66176</v>
          </cell>
          <cell r="CP124">
            <v>0</v>
          </cell>
          <cell r="CQ124">
            <v>0</v>
          </cell>
          <cell r="CR124">
            <v>1169</v>
          </cell>
          <cell r="CS124">
            <v>0</v>
          </cell>
          <cell r="CT124">
            <v>40637</v>
          </cell>
          <cell r="CU124">
            <v>0</v>
          </cell>
          <cell r="CV124">
            <v>271289</v>
          </cell>
          <cell r="CW124">
            <v>0</v>
          </cell>
          <cell r="CX124">
            <v>0</v>
          </cell>
          <cell r="CY124">
            <v>0</v>
          </cell>
          <cell r="CZ124">
            <v>106131</v>
          </cell>
          <cell r="DA124">
            <v>35771</v>
          </cell>
          <cell r="DB124">
            <v>0</v>
          </cell>
          <cell r="DC124">
            <v>60317</v>
          </cell>
          <cell r="DD124">
            <v>1255528</v>
          </cell>
          <cell r="DE124">
            <v>1157</v>
          </cell>
          <cell r="DF124">
            <v>476</v>
          </cell>
          <cell r="DG124">
            <v>278</v>
          </cell>
          <cell r="DH124">
            <v>29460</v>
          </cell>
          <cell r="DI124">
            <v>2659</v>
          </cell>
          <cell r="DJ124">
            <v>0</v>
          </cell>
          <cell r="DK124">
            <v>0</v>
          </cell>
          <cell r="DL124">
            <v>7784</v>
          </cell>
          <cell r="DM124">
            <v>0</v>
          </cell>
          <cell r="DN124">
            <v>123724</v>
          </cell>
          <cell r="DO124">
            <v>0</v>
          </cell>
          <cell r="DP124">
            <v>4110</v>
          </cell>
          <cell r="DQ124">
            <v>52204</v>
          </cell>
          <cell r="DR124">
            <v>39591</v>
          </cell>
          <cell r="DS124">
            <v>68274</v>
          </cell>
          <cell r="DT124">
            <v>45701</v>
          </cell>
          <cell r="DU124">
            <v>142008</v>
          </cell>
          <cell r="DV124">
            <v>408188</v>
          </cell>
        </row>
        <row r="125">
          <cell r="C125" t="str">
            <v>増毛町</v>
          </cell>
          <cell r="D125">
            <v>1</v>
          </cell>
          <cell r="E125">
            <v>6</v>
          </cell>
          <cell r="F125">
            <v>0</v>
          </cell>
          <cell r="G125">
            <v>200736</v>
          </cell>
          <cell r="H125">
            <v>157683</v>
          </cell>
          <cell r="I125">
            <v>38148</v>
          </cell>
          <cell r="J125">
            <v>39722</v>
          </cell>
          <cell r="K125">
            <v>26416</v>
          </cell>
          <cell r="L125">
            <v>0</v>
          </cell>
          <cell r="M125">
            <v>2998</v>
          </cell>
          <cell r="N125">
            <v>3176</v>
          </cell>
          <cell r="O125">
            <v>2161</v>
          </cell>
          <cell r="P125">
            <v>7825</v>
          </cell>
          <cell r="Q125">
            <v>36833</v>
          </cell>
          <cell r="R125">
            <v>19868</v>
          </cell>
          <cell r="S125">
            <v>23894</v>
          </cell>
          <cell r="T125">
            <v>19343</v>
          </cell>
          <cell r="U125">
            <v>12716</v>
          </cell>
          <cell r="V125">
            <v>9984</v>
          </cell>
          <cell r="W125">
            <v>12636</v>
          </cell>
          <cell r="X125">
            <v>11101</v>
          </cell>
          <cell r="Y125">
            <v>0</v>
          </cell>
          <cell r="Z125">
            <v>0</v>
          </cell>
          <cell r="AA125">
            <v>100829</v>
          </cell>
          <cell r="AB125">
            <v>0</v>
          </cell>
          <cell r="AC125">
            <v>67017</v>
          </cell>
          <cell r="AD125">
            <v>111776</v>
          </cell>
          <cell r="AE125">
            <v>249328</v>
          </cell>
          <cell r="AF125">
            <v>83054</v>
          </cell>
          <cell r="AG125">
            <v>48535</v>
          </cell>
          <cell r="AH125">
            <v>22226</v>
          </cell>
          <cell r="AI125">
            <v>66543</v>
          </cell>
          <cell r="AJ125">
            <v>19582</v>
          </cell>
          <cell r="AK125">
            <v>37607</v>
          </cell>
          <cell r="AL125">
            <v>5630</v>
          </cell>
          <cell r="AM125">
            <v>14455</v>
          </cell>
          <cell r="AN125">
            <v>131018</v>
          </cell>
          <cell r="AO125">
            <v>40860</v>
          </cell>
          <cell r="AP125">
            <v>296404</v>
          </cell>
          <cell r="AQ125">
            <v>198086</v>
          </cell>
          <cell r="AR125">
            <v>1017</v>
          </cell>
          <cell r="AS125">
            <v>0</v>
          </cell>
          <cell r="AT125">
            <v>0</v>
          </cell>
          <cell r="AU125">
            <v>3249</v>
          </cell>
          <cell r="AV125">
            <v>326</v>
          </cell>
          <cell r="AW125">
            <v>2152</v>
          </cell>
          <cell r="AX125">
            <v>549</v>
          </cell>
          <cell r="AY125">
            <v>129720</v>
          </cell>
          <cell r="AZ125">
            <v>0</v>
          </cell>
          <cell r="BA125">
            <v>264280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29066</v>
          </cell>
          <cell r="BH125">
            <v>57355</v>
          </cell>
          <cell r="BI125">
            <v>115372</v>
          </cell>
          <cell r="BJ125">
            <v>66565</v>
          </cell>
          <cell r="BK125">
            <v>1460</v>
          </cell>
          <cell r="BL125">
            <v>57040</v>
          </cell>
          <cell r="BM125">
            <v>180675</v>
          </cell>
          <cell r="BN125">
            <v>196258</v>
          </cell>
          <cell r="BO125">
            <v>153650</v>
          </cell>
          <cell r="BP125">
            <v>38630</v>
          </cell>
          <cell r="BQ125">
            <v>0</v>
          </cell>
          <cell r="BR125">
            <v>3055</v>
          </cell>
          <cell r="BS125">
            <v>2103</v>
          </cell>
          <cell r="BT125">
            <v>37634</v>
          </cell>
          <cell r="BU125">
            <v>21316</v>
          </cell>
          <cell r="BV125">
            <v>24521</v>
          </cell>
          <cell r="BW125">
            <v>18814</v>
          </cell>
          <cell r="BX125">
            <v>12708</v>
          </cell>
          <cell r="BY125">
            <v>9622</v>
          </cell>
          <cell r="BZ125">
            <v>13325</v>
          </cell>
          <cell r="CA125">
            <v>11029</v>
          </cell>
          <cell r="CB125">
            <v>0</v>
          </cell>
          <cell r="CC125">
            <v>0</v>
          </cell>
          <cell r="CD125">
            <v>97196</v>
          </cell>
          <cell r="CE125">
            <v>0</v>
          </cell>
          <cell r="CF125">
            <v>65970</v>
          </cell>
          <cell r="CG125">
            <v>115440</v>
          </cell>
          <cell r="CH125">
            <v>246077</v>
          </cell>
          <cell r="CI125">
            <v>47348</v>
          </cell>
          <cell r="CJ125">
            <v>19872</v>
          </cell>
          <cell r="CK125">
            <v>18948</v>
          </cell>
          <cell r="CL125">
            <v>65100</v>
          </cell>
          <cell r="CM125">
            <v>36009</v>
          </cell>
          <cell r="CN125">
            <v>13196</v>
          </cell>
          <cell r="CO125">
            <v>38352</v>
          </cell>
          <cell r="CP125">
            <v>26416</v>
          </cell>
          <cell r="CQ125">
            <v>3133</v>
          </cell>
          <cell r="CR125">
            <v>1024</v>
          </cell>
          <cell r="CS125">
            <v>0</v>
          </cell>
          <cell r="CT125">
            <v>0</v>
          </cell>
          <cell r="CU125">
            <v>0</v>
          </cell>
          <cell r="CV125">
            <v>215324</v>
          </cell>
          <cell r="CW125">
            <v>0</v>
          </cell>
          <cell r="CX125">
            <v>326</v>
          </cell>
          <cell r="CY125">
            <v>0</v>
          </cell>
          <cell r="CZ125">
            <v>115784</v>
          </cell>
          <cell r="DA125">
            <v>66589</v>
          </cell>
          <cell r="DB125">
            <v>1463</v>
          </cell>
          <cell r="DC125">
            <v>68986</v>
          </cell>
          <cell r="DD125">
            <v>1729111</v>
          </cell>
          <cell r="DE125">
            <v>2757</v>
          </cell>
          <cell r="DF125">
            <v>888</v>
          </cell>
          <cell r="DG125">
            <v>24340</v>
          </cell>
          <cell r="DH125">
            <v>82268</v>
          </cell>
          <cell r="DI125">
            <v>5449</v>
          </cell>
          <cell r="DJ125">
            <v>7783</v>
          </cell>
          <cell r="DK125">
            <v>0</v>
          </cell>
          <cell r="DL125">
            <v>3127</v>
          </cell>
          <cell r="DM125">
            <v>0</v>
          </cell>
          <cell r="DN125">
            <v>144780</v>
          </cell>
          <cell r="DO125">
            <v>0</v>
          </cell>
          <cell r="DP125">
            <v>5241</v>
          </cell>
          <cell r="DQ125">
            <v>58848</v>
          </cell>
          <cell r="DR125">
            <v>146757</v>
          </cell>
          <cell r="DS125">
            <v>110920</v>
          </cell>
          <cell r="DT125">
            <v>40212</v>
          </cell>
          <cell r="DU125">
            <v>274374</v>
          </cell>
          <cell r="DV125">
            <v>200288</v>
          </cell>
        </row>
        <row r="126">
          <cell r="C126" t="str">
            <v>小平町</v>
          </cell>
          <cell r="D126">
            <v>1</v>
          </cell>
          <cell r="E126">
            <v>6</v>
          </cell>
          <cell r="F126">
            <v>0</v>
          </cell>
          <cell r="G126">
            <v>197317</v>
          </cell>
          <cell r="H126">
            <v>175106</v>
          </cell>
          <cell r="I126">
            <v>38148</v>
          </cell>
          <cell r="J126">
            <v>0</v>
          </cell>
          <cell r="K126">
            <v>0</v>
          </cell>
          <cell r="L126">
            <v>0</v>
          </cell>
          <cell r="M126">
            <v>5173</v>
          </cell>
          <cell r="N126">
            <v>0</v>
          </cell>
          <cell r="O126">
            <v>1656</v>
          </cell>
          <cell r="P126">
            <v>0</v>
          </cell>
          <cell r="Q126">
            <v>49776</v>
          </cell>
          <cell r="R126">
            <v>15615</v>
          </cell>
          <cell r="S126">
            <v>17030</v>
          </cell>
          <cell r="T126">
            <v>26912</v>
          </cell>
          <cell r="U126">
            <v>25432</v>
          </cell>
          <cell r="V126">
            <v>14880</v>
          </cell>
          <cell r="W126">
            <v>16848</v>
          </cell>
          <cell r="X126">
            <v>11101</v>
          </cell>
          <cell r="Y126">
            <v>0</v>
          </cell>
          <cell r="Z126">
            <v>0</v>
          </cell>
          <cell r="AA126">
            <v>111904</v>
          </cell>
          <cell r="AB126">
            <v>0</v>
          </cell>
          <cell r="AC126">
            <v>51266</v>
          </cell>
          <cell r="AD126">
            <v>115558</v>
          </cell>
          <cell r="AE126">
            <v>127093</v>
          </cell>
          <cell r="AF126">
            <v>61004</v>
          </cell>
          <cell r="AG126">
            <v>50315</v>
          </cell>
          <cell r="AH126">
            <v>38607</v>
          </cell>
          <cell r="AI126">
            <v>98462</v>
          </cell>
          <cell r="AJ126">
            <v>15002</v>
          </cell>
          <cell r="AK126">
            <v>34723</v>
          </cell>
          <cell r="AL126">
            <v>4110</v>
          </cell>
          <cell r="AM126">
            <v>13169</v>
          </cell>
          <cell r="AN126">
            <v>112582</v>
          </cell>
          <cell r="AO126">
            <v>50882</v>
          </cell>
          <cell r="AP126">
            <v>247352</v>
          </cell>
          <cell r="AQ126">
            <v>325565</v>
          </cell>
          <cell r="AR126">
            <v>3302</v>
          </cell>
          <cell r="AS126">
            <v>0</v>
          </cell>
          <cell r="AT126">
            <v>0</v>
          </cell>
          <cell r="AU126">
            <v>36552</v>
          </cell>
          <cell r="AV126">
            <v>195</v>
          </cell>
          <cell r="AW126">
            <v>3510</v>
          </cell>
          <cell r="AX126">
            <v>393</v>
          </cell>
          <cell r="AY126">
            <v>127616</v>
          </cell>
          <cell r="AZ126">
            <v>0</v>
          </cell>
          <cell r="BA126">
            <v>195402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14952</v>
          </cell>
          <cell r="BH126">
            <v>58053</v>
          </cell>
          <cell r="BI126">
            <v>134657</v>
          </cell>
          <cell r="BJ126">
            <v>56946</v>
          </cell>
          <cell r="BK126">
            <v>0</v>
          </cell>
          <cell r="BL126">
            <v>46367</v>
          </cell>
          <cell r="BM126">
            <v>107580</v>
          </cell>
          <cell r="BN126">
            <v>192505</v>
          </cell>
          <cell r="BO126">
            <v>171050</v>
          </cell>
          <cell r="BP126">
            <v>0</v>
          </cell>
          <cell r="BQ126">
            <v>0</v>
          </cell>
          <cell r="BR126">
            <v>0</v>
          </cell>
          <cell r="BS126">
            <v>1611</v>
          </cell>
          <cell r="BT126">
            <v>57299</v>
          </cell>
          <cell r="BU126">
            <v>17652</v>
          </cell>
          <cell r="BV126">
            <v>17493</v>
          </cell>
          <cell r="BW126">
            <v>26176</v>
          </cell>
          <cell r="BX126">
            <v>25416</v>
          </cell>
          <cell r="BY126">
            <v>14267</v>
          </cell>
          <cell r="BZ126">
            <v>16400</v>
          </cell>
          <cell r="CA126">
            <v>11029</v>
          </cell>
          <cell r="CB126">
            <v>0</v>
          </cell>
          <cell r="CC126">
            <v>0</v>
          </cell>
          <cell r="CD126">
            <v>107441</v>
          </cell>
          <cell r="CE126">
            <v>0</v>
          </cell>
          <cell r="CF126">
            <v>48831</v>
          </cell>
          <cell r="CG126">
            <v>119009</v>
          </cell>
          <cell r="CH126">
            <v>128771</v>
          </cell>
          <cell r="CI126">
            <v>49020</v>
          </cell>
          <cell r="CJ126">
            <v>35880</v>
          </cell>
          <cell r="CK126">
            <v>14517</v>
          </cell>
          <cell r="CL126">
            <v>96600</v>
          </cell>
          <cell r="CM126">
            <v>33244</v>
          </cell>
          <cell r="CN126">
            <v>11579</v>
          </cell>
          <cell r="CO126">
            <v>38352</v>
          </cell>
          <cell r="CP126">
            <v>0</v>
          </cell>
          <cell r="CQ126">
            <v>5405</v>
          </cell>
          <cell r="CR126">
            <v>3302</v>
          </cell>
          <cell r="CS126">
            <v>0</v>
          </cell>
          <cell r="CT126">
            <v>0</v>
          </cell>
          <cell r="CU126">
            <v>0</v>
          </cell>
          <cell r="CV126">
            <v>136827</v>
          </cell>
          <cell r="CW126">
            <v>0</v>
          </cell>
          <cell r="CX126">
            <v>195</v>
          </cell>
          <cell r="CY126">
            <v>0</v>
          </cell>
          <cell r="CZ126">
            <v>142443</v>
          </cell>
          <cell r="DA126">
            <v>56963</v>
          </cell>
          <cell r="DB126">
            <v>0</v>
          </cell>
          <cell r="DC126">
            <v>57068</v>
          </cell>
          <cell r="DD126">
            <v>1559099</v>
          </cell>
          <cell r="DE126">
            <v>4454</v>
          </cell>
          <cell r="DF126">
            <v>643</v>
          </cell>
          <cell r="DG126">
            <v>14909</v>
          </cell>
          <cell r="DH126">
            <v>60364</v>
          </cell>
          <cell r="DI126">
            <v>3958</v>
          </cell>
          <cell r="DJ126">
            <v>0</v>
          </cell>
          <cell r="DK126">
            <v>0</v>
          </cell>
          <cell r="DL126">
            <v>29730</v>
          </cell>
          <cell r="DM126">
            <v>0</v>
          </cell>
          <cell r="DN126">
            <v>143984</v>
          </cell>
          <cell r="DO126">
            <v>0</v>
          </cell>
          <cell r="DP126">
            <v>4894</v>
          </cell>
          <cell r="DQ126">
            <v>60803</v>
          </cell>
          <cell r="DR126">
            <v>102714</v>
          </cell>
          <cell r="DS126">
            <v>101910</v>
          </cell>
          <cell r="DT126">
            <v>50606</v>
          </cell>
          <cell r="DU126">
            <v>229017</v>
          </cell>
          <cell r="DV126">
            <v>327734</v>
          </cell>
        </row>
        <row r="127">
          <cell r="C127" t="str">
            <v>苫前町</v>
          </cell>
          <cell r="D127">
            <v>1</v>
          </cell>
          <cell r="E127">
            <v>6</v>
          </cell>
          <cell r="F127">
            <v>0</v>
          </cell>
          <cell r="G127">
            <v>182225</v>
          </cell>
          <cell r="H127">
            <v>266741</v>
          </cell>
          <cell r="I127">
            <v>39083</v>
          </cell>
          <cell r="J127">
            <v>0</v>
          </cell>
          <cell r="K127">
            <v>0</v>
          </cell>
          <cell r="L127">
            <v>0</v>
          </cell>
          <cell r="M127">
            <v>5026</v>
          </cell>
          <cell r="N127">
            <v>0</v>
          </cell>
          <cell r="O127">
            <v>1624</v>
          </cell>
          <cell r="P127">
            <v>0</v>
          </cell>
          <cell r="Q127">
            <v>55131</v>
          </cell>
          <cell r="R127">
            <v>13087</v>
          </cell>
          <cell r="S127">
            <v>17868</v>
          </cell>
          <cell r="T127">
            <v>27753</v>
          </cell>
          <cell r="U127">
            <v>25432</v>
          </cell>
          <cell r="V127">
            <v>15072</v>
          </cell>
          <cell r="W127">
            <v>23166</v>
          </cell>
          <cell r="X127">
            <v>21092</v>
          </cell>
          <cell r="Y127">
            <v>0</v>
          </cell>
          <cell r="Z127">
            <v>0</v>
          </cell>
          <cell r="AA127">
            <v>99332</v>
          </cell>
          <cell r="AB127">
            <v>0</v>
          </cell>
          <cell r="AC127">
            <v>36457</v>
          </cell>
          <cell r="AD127">
            <v>106498</v>
          </cell>
          <cell r="AE127">
            <v>150873</v>
          </cell>
          <cell r="AF127">
            <v>60918</v>
          </cell>
          <cell r="AG127">
            <v>37246</v>
          </cell>
          <cell r="AH127">
            <v>42248</v>
          </cell>
          <cell r="AI127">
            <v>43821</v>
          </cell>
          <cell r="AJ127">
            <v>14712</v>
          </cell>
          <cell r="AK127">
            <v>33776</v>
          </cell>
          <cell r="AL127">
            <v>3930</v>
          </cell>
          <cell r="AM127">
            <v>12746</v>
          </cell>
          <cell r="AN127">
            <v>128625</v>
          </cell>
          <cell r="AO127">
            <v>32002</v>
          </cell>
          <cell r="AP127">
            <v>244217</v>
          </cell>
          <cell r="AQ127">
            <v>254960</v>
          </cell>
          <cell r="AR127">
            <v>3432</v>
          </cell>
          <cell r="AS127">
            <v>0</v>
          </cell>
          <cell r="AT127">
            <v>0</v>
          </cell>
          <cell r="AU127">
            <v>633</v>
          </cell>
          <cell r="AV127">
            <v>231</v>
          </cell>
          <cell r="AW127">
            <v>1736</v>
          </cell>
          <cell r="AX127">
            <v>394</v>
          </cell>
          <cell r="AY127">
            <v>122946</v>
          </cell>
          <cell r="AZ127">
            <v>0</v>
          </cell>
          <cell r="BA127">
            <v>421999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27045</v>
          </cell>
          <cell r="BH127">
            <v>59372</v>
          </cell>
          <cell r="BI127">
            <v>116705</v>
          </cell>
          <cell r="BJ127">
            <v>53473</v>
          </cell>
          <cell r="BK127">
            <v>0</v>
          </cell>
          <cell r="BL127">
            <v>55713</v>
          </cell>
          <cell r="BM127">
            <v>97185</v>
          </cell>
          <cell r="BN127">
            <v>177861</v>
          </cell>
          <cell r="BO127">
            <v>259919</v>
          </cell>
          <cell r="BP127">
            <v>0</v>
          </cell>
          <cell r="BQ127">
            <v>0</v>
          </cell>
          <cell r="BR127">
            <v>0</v>
          </cell>
          <cell r="BS127">
            <v>1580</v>
          </cell>
          <cell r="BT127">
            <v>55316</v>
          </cell>
          <cell r="BU127">
            <v>12462</v>
          </cell>
          <cell r="BV127">
            <v>17493</v>
          </cell>
          <cell r="BW127">
            <v>28630</v>
          </cell>
          <cell r="BX127">
            <v>25416</v>
          </cell>
          <cell r="BY127">
            <v>15026</v>
          </cell>
          <cell r="BZ127">
            <v>25625</v>
          </cell>
          <cell r="CA127">
            <v>22058</v>
          </cell>
          <cell r="CB127">
            <v>0</v>
          </cell>
          <cell r="CC127">
            <v>0</v>
          </cell>
          <cell r="CD127">
            <v>95499</v>
          </cell>
          <cell r="CE127">
            <v>0</v>
          </cell>
          <cell r="CF127">
            <v>38431</v>
          </cell>
          <cell r="CG127">
            <v>109179</v>
          </cell>
          <cell r="CH127">
            <v>157250</v>
          </cell>
          <cell r="CI127">
            <v>35934</v>
          </cell>
          <cell r="CJ127">
            <v>39192</v>
          </cell>
          <cell r="CK127">
            <v>14235</v>
          </cell>
          <cell r="CL127">
            <v>43575</v>
          </cell>
          <cell r="CM127">
            <v>32338</v>
          </cell>
          <cell r="CN127">
            <v>11336</v>
          </cell>
          <cell r="CO127">
            <v>39292</v>
          </cell>
          <cell r="CP127">
            <v>0</v>
          </cell>
          <cell r="CQ127">
            <v>5239</v>
          </cell>
          <cell r="CR127">
            <v>4209</v>
          </cell>
          <cell r="CS127">
            <v>0</v>
          </cell>
          <cell r="CT127">
            <v>0</v>
          </cell>
          <cell r="CU127">
            <v>0</v>
          </cell>
          <cell r="CV127">
            <v>410642</v>
          </cell>
          <cell r="CW127">
            <v>0</v>
          </cell>
          <cell r="CX127">
            <v>231</v>
          </cell>
          <cell r="CY127">
            <v>0</v>
          </cell>
          <cell r="CZ127">
            <v>110044</v>
          </cell>
          <cell r="DA127">
            <v>53496</v>
          </cell>
          <cell r="DB127">
            <v>0</v>
          </cell>
          <cell r="DC127">
            <v>68557</v>
          </cell>
          <cell r="DD127">
            <v>1542920</v>
          </cell>
          <cell r="DE127">
            <v>2960</v>
          </cell>
          <cell r="DF127">
            <v>632</v>
          </cell>
          <cell r="DG127">
            <v>26850</v>
          </cell>
          <cell r="DH127">
            <v>60534</v>
          </cell>
          <cell r="DI127">
            <v>3789</v>
          </cell>
          <cell r="DJ127">
            <v>0</v>
          </cell>
          <cell r="DK127">
            <v>0</v>
          </cell>
          <cell r="DL127">
            <v>638</v>
          </cell>
          <cell r="DM127">
            <v>0</v>
          </cell>
          <cell r="DN127">
            <v>137494</v>
          </cell>
          <cell r="DO127">
            <v>0</v>
          </cell>
          <cell r="DP127">
            <v>4969</v>
          </cell>
          <cell r="DQ127">
            <v>59812</v>
          </cell>
          <cell r="DR127">
            <v>67893</v>
          </cell>
          <cell r="DS127">
            <v>116002</v>
          </cell>
          <cell r="DT127">
            <v>31816</v>
          </cell>
          <cell r="DU127">
            <v>226126</v>
          </cell>
          <cell r="DV127">
            <v>256124</v>
          </cell>
        </row>
        <row r="128">
          <cell r="C128" t="str">
            <v>羽幌町</v>
          </cell>
          <cell r="D128">
            <v>1</v>
          </cell>
          <cell r="E128">
            <v>6</v>
          </cell>
          <cell r="F128">
            <v>0</v>
          </cell>
          <cell r="G128">
            <v>245803</v>
          </cell>
          <cell r="H128">
            <v>266012</v>
          </cell>
          <cell r="I128">
            <v>32538</v>
          </cell>
          <cell r="J128">
            <v>72896</v>
          </cell>
          <cell r="K128">
            <v>33498</v>
          </cell>
          <cell r="L128">
            <v>0</v>
          </cell>
          <cell r="M128">
            <v>1470</v>
          </cell>
          <cell r="N128">
            <v>6108</v>
          </cell>
          <cell r="O128">
            <v>3621</v>
          </cell>
          <cell r="P128">
            <v>12587</v>
          </cell>
          <cell r="Q128">
            <v>112620</v>
          </cell>
          <cell r="R128">
            <v>25306</v>
          </cell>
          <cell r="S128">
            <v>15825</v>
          </cell>
          <cell r="T128">
            <v>32799</v>
          </cell>
          <cell r="U128">
            <v>38148</v>
          </cell>
          <cell r="V128">
            <v>13008</v>
          </cell>
          <cell r="W128">
            <v>32643</v>
          </cell>
          <cell r="X128">
            <v>33303</v>
          </cell>
          <cell r="Y128">
            <v>13049</v>
          </cell>
          <cell r="Z128">
            <v>2819</v>
          </cell>
          <cell r="AA128">
            <v>133776</v>
          </cell>
          <cell r="AB128">
            <v>0</v>
          </cell>
          <cell r="AC128">
            <v>96798</v>
          </cell>
          <cell r="AD128">
            <v>108943</v>
          </cell>
          <cell r="AE128">
            <v>235480</v>
          </cell>
          <cell r="AF128">
            <v>139425</v>
          </cell>
          <cell r="AG128">
            <v>58806</v>
          </cell>
          <cell r="AH128">
            <v>35063</v>
          </cell>
          <cell r="AI128">
            <v>80609</v>
          </cell>
          <cell r="AJ128">
            <v>25076</v>
          </cell>
          <cell r="AK128">
            <v>49902</v>
          </cell>
          <cell r="AL128">
            <v>7360</v>
          </cell>
          <cell r="AM128">
            <v>19952</v>
          </cell>
          <cell r="AN128">
            <v>191574</v>
          </cell>
          <cell r="AO128">
            <v>33104</v>
          </cell>
          <cell r="AP128">
            <v>381279</v>
          </cell>
          <cell r="AQ128">
            <v>257435</v>
          </cell>
          <cell r="AR128">
            <v>10912</v>
          </cell>
          <cell r="AS128">
            <v>24904</v>
          </cell>
          <cell r="AT128">
            <v>0</v>
          </cell>
          <cell r="AU128">
            <v>2040</v>
          </cell>
          <cell r="AV128">
            <v>556</v>
          </cell>
          <cell r="AW128">
            <v>82</v>
          </cell>
          <cell r="AX128">
            <v>997</v>
          </cell>
          <cell r="AY128">
            <v>171626</v>
          </cell>
          <cell r="AZ128">
            <v>0</v>
          </cell>
          <cell r="BA128">
            <v>369085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16887</v>
          </cell>
          <cell r="BH128">
            <v>64179</v>
          </cell>
          <cell r="BI128">
            <v>122291</v>
          </cell>
          <cell r="BJ128">
            <v>66398</v>
          </cell>
          <cell r="BK128">
            <v>196</v>
          </cell>
          <cell r="BL128">
            <v>73587</v>
          </cell>
          <cell r="BM128">
            <v>164175</v>
          </cell>
          <cell r="BN128">
            <v>239918</v>
          </cell>
          <cell r="BO128">
            <v>259056</v>
          </cell>
          <cell r="BP128">
            <v>70892</v>
          </cell>
          <cell r="BQ128">
            <v>0</v>
          </cell>
          <cell r="BR128">
            <v>5874</v>
          </cell>
          <cell r="BS128">
            <v>3523</v>
          </cell>
          <cell r="BT128">
            <v>115885</v>
          </cell>
          <cell r="BU128">
            <v>27811</v>
          </cell>
          <cell r="BV128">
            <v>16262</v>
          </cell>
          <cell r="BW128">
            <v>32720</v>
          </cell>
          <cell r="BX128">
            <v>38124</v>
          </cell>
          <cell r="BY128">
            <v>12656</v>
          </cell>
          <cell r="BZ128">
            <v>32800</v>
          </cell>
          <cell r="CA128">
            <v>33087</v>
          </cell>
          <cell r="CB128">
            <v>12780</v>
          </cell>
          <cell r="CC128">
            <v>2905</v>
          </cell>
          <cell r="CD128">
            <v>128936</v>
          </cell>
          <cell r="CE128">
            <v>0</v>
          </cell>
          <cell r="CF128">
            <v>97043</v>
          </cell>
          <cell r="CG128">
            <v>109402</v>
          </cell>
          <cell r="CH128">
            <v>236272</v>
          </cell>
          <cell r="CI128">
            <v>57101</v>
          </cell>
          <cell r="CJ128">
            <v>32476</v>
          </cell>
          <cell r="CK128">
            <v>24311</v>
          </cell>
          <cell r="CL128">
            <v>79800</v>
          </cell>
          <cell r="CM128">
            <v>47743</v>
          </cell>
          <cell r="CN128">
            <v>18288</v>
          </cell>
          <cell r="CO128">
            <v>32336</v>
          </cell>
          <cell r="CP128">
            <v>33498</v>
          </cell>
          <cell r="CQ128">
            <v>1535</v>
          </cell>
          <cell r="CR128">
            <v>6099</v>
          </cell>
          <cell r="CS128">
            <v>0</v>
          </cell>
          <cell r="CT128">
            <v>21866</v>
          </cell>
          <cell r="CU128">
            <v>0</v>
          </cell>
          <cell r="CV128">
            <v>372095</v>
          </cell>
          <cell r="CW128">
            <v>0</v>
          </cell>
          <cell r="CX128">
            <v>557</v>
          </cell>
          <cell r="CY128">
            <v>0</v>
          </cell>
          <cell r="CZ128">
            <v>121645</v>
          </cell>
          <cell r="DA128">
            <v>66435</v>
          </cell>
          <cell r="DB128">
            <v>0</v>
          </cell>
          <cell r="DC128">
            <v>85536</v>
          </cell>
          <cell r="DD128">
            <v>2336403</v>
          </cell>
          <cell r="DE128">
            <v>319</v>
          </cell>
          <cell r="DF128">
            <v>1589</v>
          </cell>
          <cell r="DG128">
            <v>15741</v>
          </cell>
          <cell r="DH128">
            <v>138047</v>
          </cell>
          <cell r="DI128">
            <v>7119</v>
          </cell>
          <cell r="DJ128">
            <v>12521</v>
          </cell>
          <cell r="DK128">
            <v>0</v>
          </cell>
          <cell r="DL128">
            <v>2045</v>
          </cell>
          <cell r="DM128">
            <v>0</v>
          </cell>
          <cell r="DN128">
            <v>190116</v>
          </cell>
          <cell r="DO128">
            <v>0</v>
          </cell>
          <cell r="DP128">
            <v>7583</v>
          </cell>
          <cell r="DQ128">
            <v>61097</v>
          </cell>
          <cell r="DR128">
            <v>175218</v>
          </cell>
          <cell r="DS128">
            <v>167553</v>
          </cell>
          <cell r="DT128">
            <v>32911</v>
          </cell>
          <cell r="DU128">
            <v>353138</v>
          </cell>
          <cell r="DV128">
            <v>258610</v>
          </cell>
        </row>
        <row r="129">
          <cell r="C129" t="str">
            <v>初山別村</v>
          </cell>
          <cell r="D129">
            <v>1</v>
          </cell>
          <cell r="E129">
            <v>6</v>
          </cell>
          <cell r="F129">
            <v>0</v>
          </cell>
          <cell r="G129">
            <v>80405</v>
          </cell>
          <cell r="H129">
            <v>171607</v>
          </cell>
          <cell r="I129">
            <v>18513</v>
          </cell>
          <cell r="J129">
            <v>0</v>
          </cell>
          <cell r="K129">
            <v>0</v>
          </cell>
          <cell r="L129">
            <v>0</v>
          </cell>
          <cell r="M129">
            <v>2215</v>
          </cell>
          <cell r="N129">
            <v>0</v>
          </cell>
          <cell r="O129">
            <v>597</v>
          </cell>
          <cell r="P129">
            <v>0</v>
          </cell>
          <cell r="Q129">
            <v>23668</v>
          </cell>
          <cell r="R129">
            <v>4736</v>
          </cell>
          <cell r="S129">
            <v>1886</v>
          </cell>
          <cell r="T129">
            <v>10092</v>
          </cell>
          <cell r="U129">
            <v>12716</v>
          </cell>
          <cell r="V129">
            <v>13248</v>
          </cell>
          <cell r="W129">
            <v>9477</v>
          </cell>
          <cell r="X129">
            <v>11101</v>
          </cell>
          <cell r="Y129">
            <v>0</v>
          </cell>
          <cell r="Z129">
            <v>0</v>
          </cell>
          <cell r="AA129">
            <v>46102</v>
          </cell>
          <cell r="AB129">
            <v>0</v>
          </cell>
          <cell r="AC129">
            <v>18357</v>
          </cell>
          <cell r="AD129">
            <v>88293</v>
          </cell>
          <cell r="AE129">
            <v>63438</v>
          </cell>
          <cell r="AF129">
            <v>21707</v>
          </cell>
          <cell r="AG129">
            <v>16752</v>
          </cell>
          <cell r="AH129">
            <v>26632</v>
          </cell>
          <cell r="AI129">
            <v>44362</v>
          </cell>
          <cell r="AJ129">
            <v>5411</v>
          </cell>
          <cell r="AK129">
            <v>15740</v>
          </cell>
          <cell r="AL129">
            <v>1682</v>
          </cell>
          <cell r="AM129">
            <v>5851</v>
          </cell>
          <cell r="AN129">
            <v>77455</v>
          </cell>
          <cell r="AO129">
            <v>25657</v>
          </cell>
          <cell r="AP129">
            <v>134533</v>
          </cell>
          <cell r="AQ129">
            <v>159651</v>
          </cell>
          <cell r="AR129">
            <v>8328</v>
          </cell>
          <cell r="AS129">
            <v>0</v>
          </cell>
          <cell r="AT129">
            <v>56</v>
          </cell>
          <cell r="AU129">
            <v>614</v>
          </cell>
          <cell r="AV129">
            <v>82</v>
          </cell>
          <cell r="AW129">
            <v>513</v>
          </cell>
          <cell r="AX129">
            <v>158</v>
          </cell>
          <cell r="AY129">
            <v>70162</v>
          </cell>
          <cell r="AZ129">
            <v>0</v>
          </cell>
          <cell r="BA129">
            <v>118874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3870</v>
          </cell>
          <cell r="BH129">
            <v>54021</v>
          </cell>
          <cell r="BI129">
            <v>93031</v>
          </cell>
          <cell r="BJ129">
            <v>34100</v>
          </cell>
          <cell r="BK129">
            <v>272</v>
          </cell>
          <cell r="BL129">
            <v>42183</v>
          </cell>
          <cell r="BM129">
            <v>30690</v>
          </cell>
          <cell r="BN129">
            <v>78210</v>
          </cell>
          <cell r="BO129">
            <v>168606</v>
          </cell>
          <cell r="BP129">
            <v>0</v>
          </cell>
          <cell r="BQ129">
            <v>0</v>
          </cell>
          <cell r="BR129">
            <v>0</v>
          </cell>
          <cell r="BS129">
            <v>581</v>
          </cell>
          <cell r="BT129">
            <v>23143</v>
          </cell>
          <cell r="BU129">
            <v>4575</v>
          </cell>
          <cell r="BV129">
            <v>2206</v>
          </cell>
          <cell r="BW129">
            <v>9816</v>
          </cell>
          <cell r="BX129">
            <v>12708</v>
          </cell>
          <cell r="BY129">
            <v>13130</v>
          </cell>
          <cell r="BZ129">
            <v>9225</v>
          </cell>
          <cell r="CA129">
            <v>11029</v>
          </cell>
          <cell r="CB129">
            <v>0</v>
          </cell>
          <cell r="CC129">
            <v>0</v>
          </cell>
          <cell r="CD129">
            <v>44209</v>
          </cell>
          <cell r="CE129">
            <v>0</v>
          </cell>
          <cell r="CF129">
            <v>17469</v>
          </cell>
          <cell r="CG129">
            <v>89197</v>
          </cell>
          <cell r="CH129">
            <v>61213</v>
          </cell>
          <cell r="CI129">
            <v>16218</v>
          </cell>
          <cell r="CJ129">
            <v>24012</v>
          </cell>
          <cell r="CK129">
            <v>5236</v>
          </cell>
          <cell r="CL129">
            <v>44100</v>
          </cell>
          <cell r="CM129">
            <v>15071</v>
          </cell>
          <cell r="CN129">
            <v>5072</v>
          </cell>
          <cell r="CO129">
            <v>19176</v>
          </cell>
          <cell r="CP129">
            <v>0</v>
          </cell>
          <cell r="CQ129">
            <v>2432</v>
          </cell>
          <cell r="CR129">
            <v>5803</v>
          </cell>
          <cell r="CS129">
            <v>0</v>
          </cell>
          <cell r="CT129">
            <v>0</v>
          </cell>
          <cell r="CU129">
            <v>0</v>
          </cell>
          <cell r="CV129">
            <v>104868</v>
          </cell>
          <cell r="CW129">
            <v>0</v>
          </cell>
          <cell r="CX129">
            <v>83</v>
          </cell>
          <cell r="CY129">
            <v>0</v>
          </cell>
          <cell r="CZ129">
            <v>101789</v>
          </cell>
          <cell r="DA129">
            <v>34121</v>
          </cell>
          <cell r="DB129">
            <v>73</v>
          </cell>
          <cell r="DC129">
            <v>55719</v>
          </cell>
          <cell r="DD129">
            <v>821460</v>
          </cell>
          <cell r="DE129">
            <v>1034</v>
          </cell>
          <cell r="DF129">
            <v>250</v>
          </cell>
          <cell r="DG129">
            <v>3757</v>
          </cell>
          <cell r="DH129">
            <v>21650</v>
          </cell>
          <cell r="DI129">
            <v>1643</v>
          </cell>
          <cell r="DJ129">
            <v>0</v>
          </cell>
          <cell r="DK129">
            <v>4307</v>
          </cell>
          <cell r="DL129">
            <v>169</v>
          </cell>
          <cell r="DM129">
            <v>0</v>
          </cell>
          <cell r="DN129">
            <v>78850</v>
          </cell>
          <cell r="DO129">
            <v>0</v>
          </cell>
          <cell r="DP129">
            <v>2579</v>
          </cell>
          <cell r="DQ129">
            <v>56219</v>
          </cell>
          <cell r="DR129">
            <v>28461</v>
          </cell>
          <cell r="DS129">
            <v>67503</v>
          </cell>
          <cell r="DT129">
            <v>25569</v>
          </cell>
          <cell r="DU129">
            <v>124664</v>
          </cell>
          <cell r="DV129">
            <v>160842</v>
          </cell>
        </row>
        <row r="130">
          <cell r="C130" t="str">
            <v>遠別町</v>
          </cell>
          <cell r="D130">
            <v>1</v>
          </cell>
          <cell r="E130">
            <v>6</v>
          </cell>
          <cell r="F130">
            <v>0</v>
          </cell>
          <cell r="G130">
            <v>180982</v>
          </cell>
          <cell r="H130">
            <v>256025</v>
          </cell>
          <cell r="I130">
            <v>31603</v>
          </cell>
          <cell r="J130">
            <v>0</v>
          </cell>
          <cell r="K130">
            <v>0</v>
          </cell>
          <cell r="L130">
            <v>0</v>
          </cell>
          <cell r="M130">
            <v>2137</v>
          </cell>
          <cell r="N130">
            <v>0</v>
          </cell>
          <cell r="O130">
            <v>1394</v>
          </cell>
          <cell r="P130">
            <v>0</v>
          </cell>
          <cell r="Q130">
            <v>40981</v>
          </cell>
          <cell r="R130">
            <v>11052</v>
          </cell>
          <cell r="S130">
            <v>4349</v>
          </cell>
          <cell r="T130">
            <v>26071</v>
          </cell>
          <cell r="U130">
            <v>12716</v>
          </cell>
          <cell r="V130">
            <v>2448</v>
          </cell>
          <cell r="W130">
            <v>14742</v>
          </cell>
          <cell r="X130">
            <v>11101</v>
          </cell>
          <cell r="Y130">
            <v>0</v>
          </cell>
          <cell r="Z130">
            <v>0</v>
          </cell>
          <cell r="AA130">
            <v>107571</v>
          </cell>
          <cell r="AB130">
            <v>0</v>
          </cell>
          <cell r="AC130">
            <v>50666</v>
          </cell>
          <cell r="AD130">
            <v>114731</v>
          </cell>
          <cell r="AE130">
            <v>129485</v>
          </cell>
          <cell r="AF130">
            <v>50794</v>
          </cell>
          <cell r="AG130">
            <v>39597</v>
          </cell>
          <cell r="AH130">
            <v>33626</v>
          </cell>
          <cell r="AI130">
            <v>96839</v>
          </cell>
          <cell r="AJ130">
            <v>12628</v>
          </cell>
          <cell r="AK130">
            <v>33931</v>
          </cell>
          <cell r="AL130">
            <v>3503</v>
          </cell>
          <cell r="AM130">
            <v>12795</v>
          </cell>
          <cell r="AN130">
            <v>107038</v>
          </cell>
          <cell r="AO130">
            <v>49419</v>
          </cell>
          <cell r="AP130">
            <v>221895</v>
          </cell>
          <cell r="AQ130">
            <v>319893</v>
          </cell>
          <cell r="AR130">
            <v>5171</v>
          </cell>
          <cell r="AS130">
            <v>0</v>
          </cell>
          <cell r="AT130">
            <v>102</v>
          </cell>
          <cell r="AU130">
            <v>4249</v>
          </cell>
          <cell r="AV130">
            <v>219</v>
          </cell>
          <cell r="AW130">
            <v>1526</v>
          </cell>
          <cell r="AX130">
            <v>304</v>
          </cell>
          <cell r="AY130">
            <v>119222</v>
          </cell>
          <cell r="AZ130">
            <v>0</v>
          </cell>
          <cell r="BA130">
            <v>277579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10454</v>
          </cell>
          <cell r="BH130">
            <v>60217</v>
          </cell>
          <cell r="BI130">
            <v>98542</v>
          </cell>
          <cell r="BJ130">
            <v>38869</v>
          </cell>
          <cell r="BK130">
            <v>502</v>
          </cell>
          <cell r="BL130">
            <v>56303</v>
          </cell>
          <cell r="BM130">
            <v>99000</v>
          </cell>
          <cell r="BN130">
            <v>176634</v>
          </cell>
          <cell r="BO130">
            <v>249709</v>
          </cell>
          <cell r="BP130">
            <v>0</v>
          </cell>
          <cell r="BQ130">
            <v>0</v>
          </cell>
          <cell r="BR130">
            <v>0</v>
          </cell>
          <cell r="BS130">
            <v>1356</v>
          </cell>
          <cell r="BT130">
            <v>54023</v>
          </cell>
          <cell r="BU130">
            <v>10542</v>
          </cell>
          <cell r="BV130">
            <v>4668</v>
          </cell>
          <cell r="BW130">
            <v>31902</v>
          </cell>
          <cell r="BX130">
            <v>12708</v>
          </cell>
          <cell r="BY130">
            <v>2275</v>
          </cell>
          <cell r="BZ130">
            <v>14350</v>
          </cell>
          <cell r="CA130">
            <v>11029</v>
          </cell>
          <cell r="CB130">
            <v>0</v>
          </cell>
          <cell r="CC130">
            <v>0</v>
          </cell>
          <cell r="CD130">
            <v>103154</v>
          </cell>
          <cell r="CE130">
            <v>0</v>
          </cell>
          <cell r="CF130">
            <v>48542</v>
          </cell>
          <cell r="CG130">
            <v>156187</v>
          </cell>
          <cell r="CH130">
            <v>120479</v>
          </cell>
          <cell r="CI130">
            <v>38375</v>
          </cell>
          <cell r="CJ130">
            <v>31096</v>
          </cell>
          <cell r="CK130">
            <v>12218</v>
          </cell>
          <cell r="CL130">
            <v>94500</v>
          </cell>
          <cell r="CM130">
            <v>32482</v>
          </cell>
          <cell r="CN130">
            <v>11075</v>
          </cell>
          <cell r="CO130">
            <v>31772</v>
          </cell>
          <cell r="CP130">
            <v>0</v>
          </cell>
          <cell r="CQ130">
            <v>2253</v>
          </cell>
          <cell r="CR130">
            <v>1025</v>
          </cell>
          <cell r="CS130">
            <v>0</v>
          </cell>
          <cell r="CT130">
            <v>0</v>
          </cell>
          <cell r="CU130">
            <v>0</v>
          </cell>
          <cell r="CV130">
            <v>297466</v>
          </cell>
          <cell r="CW130">
            <v>0</v>
          </cell>
          <cell r="CX130">
            <v>219</v>
          </cell>
          <cell r="CY130">
            <v>0</v>
          </cell>
          <cell r="CZ130">
            <v>101728</v>
          </cell>
          <cell r="DA130">
            <v>38889</v>
          </cell>
          <cell r="DB130">
            <v>106</v>
          </cell>
          <cell r="DC130">
            <v>70039</v>
          </cell>
          <cell r="DD130">
            <v>1544076</v>
          </cell>
          <cell r="DE130">
            <v>1614</v>
          </cell>
          <cell r="DF130">
            <v>526</v>
          </cell>
          <cell r="DG130">
            <v>8153</v>
          </cell>
          <cell r="DH130">
            <v>50431</v>
          </cell>
          <cell r="DI130">
            <v>3375</v>
          </cell>
          <cell r="DJ130">
            <v>0</v>
          </cell>
          <cell r="DK130">
            <v>102</v>
          </cell>
          <cell r="DL130">
            <v>4253</v>
          </cell>
          <cell r="DM130">
            <v>0</v>
          </cell>
          <cell r="DN130">
            <v>134165</v>
          </cell>
          <cell r="DO130">
            <v>0</v>
          </cell>
          <cell r="DP130">
            <v>4805</v>
          </cell>
          <cell r="DQ130">
            <v>61735</v>
          </cell>
          <cell r="DR130">
            <v>93492</v>
          </cell>
          <cell r="DS130">
            <v>97833</v>
          </cell>
          <cell r="DT130">
            <v>47616</v>
          </cell>
          <cell r="DU130">
            <v>205485</v>
          </cell>
          <cell r="DV130">
            <v>321354</v>
          </cell>
        </row>
        <row r="131">
          <cell r="C131" t="str">
            <v>天塩町</v>
          </cell>
          <cell r="D131">
            <v>1</v>
          </cell>
          <cell r="E131">
            <v>6</v>
          </cell>
          <cell r="F131">
            <v>0</v>
          </cell>
          <cell r="G131">
            <v>165164</v>
          </cell>
          <cell r="H131">
            <v>289778</v>
          </cell>
          <cell r="I131">
            <v>49181</v>
          </cell>
          <cell r="J131">
            <v>22436</v>
          </cell>
          <cell r="K131">
            <v>33784</v>
          </cell>
          <cell r="L131">
            <v>0</v>
          </cell>
          <cell r="M131">
            <v>0</v>
          </cell>
          <cell r="N131">
            <v>0</v>
          </cell>
          <cell r="O131">
            <v>1631</v>
          </cell>
          <cell r="P131">
            <v>0</v>
          </cell>
          <cell r="Q131">
            <v>42439</v>
          </cell>
          <cell r="R131">
            <v>12939</v>
          </cell>
          <cell r="S131">
            <v>23632</v>
          </cell>
          <cell r="T131">
            <v>25230</v>
          </cell>
          <cell r="U131">
            <v>25432</v>
          </cell>
          <cell r="V131">
            <v>14832</v>
          </cell>
          <cell r="W131">
            <v>12636</v>
          </cell>
          <cell r="X131">
            <v>11101</v>
          </cell>
          <cell r="Y131">
            <v>0</v>
          </cell>
          <cell r="Z131">
            <v>0</v>
          </cell>
          <cell r="AA131">
            <v>86797</v>
          </cell>
          <cell r="AB131">
            <v>0</v>
          </cell>
          <cell r="AC131">
            <v>49226</v>
          </cell>
          <cell r="AD131">
            <v>166909</v>
          </cell>
          <cell r="AE131">
            <v>119698</v>
          </cell>
          <cell r="AF131">
            <v>47018</v>
          </cell>
          <cell r="AG131">
            <v>32012</v>
          </cell>
          <cell r="AH131">
            <v>30273</v>
          </cell>
          <cell r="AI131">
            <v>60051</v>
          </cell>
          <cell r="AJ131">
            <v>14783</v>
          </cell>
          <cell r="AK131">
            <v>33664</v>
          </cell>
          <cell r="AL131">
            <v>3530</v>
          </cell>
          <cell r="AM131">
            <v>12705</v>
          </cell>
          <cell r="AN131">
            <v>134877</v>
          </cell>
          <cell r="AO131">
            <v>45320</v>
          </cell>
          <cell r="AP131">
            <v>245011</v>
          </cell>
          <cell r="AQ131">
            <v>323748</v>
          </cell>
          <cell r="AR131">
            <v>0</v>
          </cell>
          <cell r="AS131">
            <v>0</v>
          </cell>
          <cell r="AT131">
            <v>0</v>
          </cell>
          <cell r="AU131">
            <v>5843</v>
          </cell>
          <cell r="AV131">
            <v>222</v>
          </cell>
          <cell r="AW131">
            <v>46</v>
          </cell>
          <cell r="AX131">
            <v>583</v>
          </cell>
          <cell r="AY131">
            <v>126308</v>
          </cell>
          <cell r="AZ131">
            <v>0</v>
          </cell>
          <cell r="BA131">
            <v>260096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7594</v>
          </cell>
          <cell r="BH131">
            <v>54089</v>
          </cell>
          <cell r="BI131">
            <v>115195</v>
          </cell>
          <cell r="BJ131">
            <v>51347</v>
          </cell>
          <cell r="BK131">
            <v>0</v>
          </cell>
          <cell r="BL131">
            <v>53259</v>
          </cell>
          <cell r="BM131">
            <v>136125</v>
          </cell>
          <cell r="BN131">
            <v>161412</v>
          </cell>
          <cell r="BO131">
            <v>286234</v>
          </cell>
          <cell r="BP131">
            <v>21819</v>
          </cell>
          <cell r="BQ131">
            <v>0</v>
          </cell>
          <cell r="BR131">
            <v>0</v>
          </cell>
          <cell r="BS131">
            <v>1587</v>
          </cell>
          <cell r="BT131">
            <v>58820</v>
          </cell>
          <cell r="BU131">
            <v>12286</v>
          </cell>
          <cell r="BV131">
            <v>24060</v>
          </cell>
          <cell r="BW131">
            <v>25358</v>
          </cell>
          <cell r="BX131">
            <v>25416</v>
          </cell>
          <cell r="BY131">
            <v>15121</v>
          </cell>
          <cell r="BZ131">
            <v>12300</v>
          </cell>
          <cell r="CA131">
            <v>11029</v>
          </cell>
          <cell r="CB131">
            <v>0</v>
          </cell>
          <cell r="CC131">
            <v>0</v>
          </cell>
          <cell r="CD131">
            <v>83542</v>
          </cell>
          <cell r="CE131">
            <v>0</v>
          </cell>
          <cell r="CF131">
            <v>45837</v>
          </cell>
          <cell r="CG131">
            <v>198785</v>
          </cell>
          <cell r="CH131">
            <v>118677</v>
          </cell>
          <cell r="CI131">
            <v>30991</v>
          </cell>
          <cell r="CJ131">
            <v>27876</v>
          </cell>
          <cell r="CK131">
            <v>14303</v>
          </cell>
          <cell r="CL131">
            <v>59850</v>
          </cell>
          <cell r="CM131">
            <v>32239</v>
          </cell>
          <cell r="CN131">
            <v>11485</v>
          </cell>
          <cell r="CO131">
            <v>50196</v>
          </cell>
          <cell r="CP131">
            <v>33784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222443</v>
          </cell>
          <cell r="CW131">
            <v>0</v>
          </cell>
          <cell r="CX131">
            <v>223</v>
          </cell>
          <cell r="CY131">
            <v>0</v>
          </cell>
          <cell r="CZ131">
            <v>128904</v>
          </cell>
          <cell r="DA131">
            <v>51371</v>
          </cell>
          <cell r="DB131">
            <v>0</v>
          </cell>
          <cell r="DC131">
            <v>65469</v>
          </cell>
          <cell r="DD131">
            <v>1707909</v>
          </cell>
          <cell r="DE131">
            <v>600</v>
          </cell>
          <cell r="DF131">
            <v>944</v>
          </cell>
          <cell r="DG131">
            <v>7423</v>
          </cell>
          <cell r="DH131">
            <v>46440</v>
          </cell>
          <cell r="DI131">
            <v>3520</v>
          </cell>
          <cell r="DJ131">
            <v>0</v>
          </cell>
          <cell r="DK131">
            <v>0</v>
          </cell>
          <cell r="DL131">
            <v>5747</v>
          </cell>
          <cell r="DM131">
            <v>0</v>
          </cell>
          <cell r="DN131">
            <v>139659</v>
          </cell>
          <cell r="DO131">
            <v>0</v>
          </cell>
          <cell r="DP131">
            <v>5138</v>
          </cell>
          <cell r="DQ131">
            <v>56470</v>
          </cell>
          <cell r="DR131">
            <v>125133</v>
          </cell>
          <cell r="DS131">
            <v>124753</v>
          </cell>
          <cell r="DT131">
            <v>45056</v>
          </cell>
          <cell r="DU131">
            <v>226805</v>
          </cell>
          <cell r="DV131">
            <v>325182</v>
          </cell>
        </row>
        <row r="132">
          <cell r="C132" t="str">
            <v>猿払村</v>
          </cell>
          <cell r="D132">
            <v>1</v>
          </cell>
          <cell r="E132">
            <v>6</v>
          </cell>
          <cell r="F132">
            <v>0</v>
          </cell>
          <cell r="G132">
            <v>188965</v>
          </cell>
          <cell r="H132">
            <v>287226</v>
          </cell>
          <cell r="I132">
            <v>48620</v>
          </cell>
          <cell r="J132">
            <v>0</v>
          </cell>
          <cell r="K132">
            <v>0</v>
          </cell>
          <cell r="L132">
            <v>0</v>
          </cell>
          <cell r="M132">
            <v>8140</v>
          </cell>
          <cell r="N132">
            <v>0</v>
          </cell>
          <cell r="O132">
            <v>1444</v>
          </cell>
          <cell r="P132">
            <v>0</v>
          </cell>
          <cell r="Q132">
            <v>38917</v>
          </cell>
          <cell r="R132">
            <v>13575</v>
          </cell>
          <cell r="S132">
            <v>31597</v>
          </cell>
          <cell r="T132">
            <v>40368</v>
          </cell>
          <cell r="U132">
            <v>50864</v>
          </cell>
          <cell r="V132">
            <v>22272</v>
          </cell>
          <cell r="W132">
            <v>15795</v>
          </cell>
          <cell r="X132">
            <v>11101</v>
          </cell>
          <cell r="Y132">
            <v>0</v>
          </cell>
          <cell r="Z132">
            <v>0</v>
          </cell>
          <cell r="AA132">
            <v>111454</v>
          </cell>
          <cell r="AB132">
            <v>0</v>
          </cell>
          <cell r="AC132">
            <v>35403</v>
          </cell>
          <cell r="AD132">
            <v>145547</v>
          </cell>
          <cell r="AE132">
            <v>66193</v>
          </cell>
          <cell r="AF132">
            <v>25139</v>
          </cell>
          <cell r="AG132">
            <v>40497</v>
          </cell>
          <cell r="AH132">
            <v>20789</v>
          </cell>
          <cell r="AI132">
            <v>61133</v>
          </cell>
          <cell r="AJ132">
            <v>13084</v>
          </cell>
          <cell r="AK132">
            <v>34367</v>
          </cell>
          <cell r="AL132">
            <v>3082</v>
          </cell>
          <cell r="AM132">
            <v>12992</v>
          </cell>
          <cell r="AN132">
            <v>124019</v>
          </cell>
          <cell r="AO132">
            <v>62758</v>
          </cell>
          <cell r="AP132">
            <v>226744</v>
          </cell>
          <cell r="AQ132">
            <v>378826</v>
          </cell>
          <cell r="AR132">
            <v>519</v>
          </cell>
          <cell r="AS132">
            <v>49220</v>
          </cell>
          <cell r="AT132">
            <v>0</v>
          </cell>
          <cell r="AU132">
            <v>2412</v>
          </cell>
          <cell r="AV132">
            <v>202</v>
          </cell>
          <cell r="AW132">
            <v>3926</v>
          </cell>
          <cell r="AX132">
            <v>722</v>
          </cell>
          <cell r="AY132">
            <v>123650</v>
          </cell>
          <cell r="AZ132">
            <v>0</v>
          </cell>
          <cell r="BA132">
            <v>285125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20831</v>
          </cell>
          <cell r="BH132">
            <v>51387</v>
          </cell>
          <cell r="BI132">
            <v>94588</v>
          </cell>
          <cell r="BJ132">
            <v>42931</v>
          </cell>
          <cell r="BK132">
            <v>1839</v>
          </cell>
          <cell r="BL132">
            <v>33462</v>
          </cell>
          <cell r="BM132">
            <v>138270</v>
          </cell>
          <cell r="BN132">
            <v>184115</v>
          </cell>
          <cell r="BO132">
            <v>280626</v>
          </cell>
          <cell r="BP132">
            <v>0</v>
          </cell>
          <cell r="BQ132">
            <v>0</v>
          </cell>
          <cell r="BR132">
            <v>0</v>
          </cell>
          <cell r="BS132">
            <v>1405</v>
          </cell>
          <cell r="BT132">
            <v>39857</v>
          </cell>
          <cell r="BU132">
            <v>12943</v>
          </cell>
          <cell r="BV132">
            <v>31806</v>
          </cell>
          <cell r="BW132">
            <v>36810</v>
          </cell>
          <cell r="BX132">
            <v>50832</v>
          </cell>
          <cell r="BY132">
            <v>21425</v>
          </cell>
          <cell r="BZ132">
            <v>13325</v>
          </cell>
          <cell r="CA132">
            <v>11029</v>
          </cell>
          <cell r="CB132">
            <v>0</v>
          </cell>
          <cell r="CC132">
            <v>0</v>
          </cell>
          <cell r="CD132">
            <v>106876</v>
          </cell>
          <cell r="CE132">
            <v>0</v>
          </cell>
          <cell r="CF132">
            <v>33416</v>
          </cell>
          <cell r="CG132">
            <v>143679</v>
          </cell>
          <cell r="CH132">
            <v>71451</v>
          </cell>
          <cell r="CI132">
            <v>39206</v>
          </cell>
          <cell r="CJ132">
            <v>18216</v>
          </cell>
          <cell r="CK132">
            <v>12659</v>
          </cell>
          <cell r="CL132">
            <v>60375</v>
          </cell>
          <cell r="CM132">
            <v>32902</v>
          </cell>
          <cell r="CN132">
            <v>11242</v>
          </cell>
          <cell r="CO132">
            <v>48880</v>
          </cell>
          <cell r="CP132">
            <v>0</v>
          </cell>
          <cell r="CQ132">
            <v>8251</v>
          </cell>
          <cell r="CR132">
            <v>519</v>
          </cell>
          <cell r="CS132">
            <v>0</v>
          </cell>
          <cell r="CT132">
            <v>39158</v>
          </cell>
          <cell r="CU132">
            <v>0</v>
          </cell>
          <cell r="CV132">
            <v>235332</v>
          </cell>
          <cell r="CW132">
            <v>0</v>
          </cell>
          <cell r="CX132">
            <v>202</v>
          </cell>
          <cell r="CY132">
            <v>0</v>
          </cell>
          <cell r="CZ132">
            <v>101762</v>
          </cell>
          <cell r="DA132">
            <v>42982</v>
          </cell>
          <cell r="DB132">
            <v>1316</v>
          </cell>
          <cell r="DC132">
            <v>41934</v>
          </cell>
          <cell r="DD132">
            <v>1597692</v>
          </cell>
          <cell r="DE132">
            <v>4780</v>
          </cell>
          <cell r="DF132">
            <v>1246</v>
          </cell>
          <cell r="DG132">
            <v>9960</v>
          </cell>
          <cell r="DH132">
            <v>24961</v>
          </cell>
          <cell r="DI132">
            <v>2943</v>
          </cell>
          <cell r="DJ132">
            <v>0</v>
          </cell>
          <cell r="DK132">
            <v>0</v>
          </cell>
          <cell r="DL132">
            <v>2417</v>
          </cell>
          <cell r="DM132">
            <v>0</v>
          </cell>
          <cell r="DN132">
            <v>136713</v>
          </cell>
          <cell r="DO132">
            <v>0</v>
          </cell>
          <cell r="DP132">
            <v>5791</v>
          </cell>
          <cell r="DQ132">
            <v>48644</v>
          </cell>
          <cell r="DR132">
            <v>131334</v>
          </cell>
          <cell r="DS132">
            <v>104746</v>
          </cell>
          <cell r="DT132">
            <v>62382</v>
          </cell>
          <cell r="DU132">
            <v>210005</v>
          </cell>
          <cell r="DV132">
            <v>380534</v>
          </cell>
        </row>
        <row r="133">
          <cell r="C133" t="str">
            <v>浜頓別町</v>
          </cell>
          <cell r="D133">
            <v>1</v>
          </cell>
          <cell r="E133">
            <v>6</v>
          </cell>
          <cell r="F133">
            <v>0</v>
          </cell>
          <cell r="G133">
            <v>186776</v>
          </cell>
          <cell r="H133">
            <v>323530</v>
          </cell>
          <cell r="I133">
            <v>53856</v>
          </cell>
          <cell r="J133">
            <v>0</v>
          </cell>
          <cell r="K133">
            <v>0</v>
          </cell>
          <cell r="L133">
            <v>0</v>
          </cell>
          <cell r="M133">
            <v>3641</v>
          </cell>
          <cell r="N133">
            <v>3045</v>
          </cell>
          <cell r="O133">
            <v>1907</v>
          </cell>
          <cell r="P133">
            <v>3515</v>
          </cell>
          <cell r="Q133">
            <v>45516</v>
          </cell>
          <cell r="R133">
            <v>15123</v>
          </cell>
          <cell r="S133">
            <v>5921</v>
          </cell>
          <cell r="T133">
            <v>16820</v>
          </cell>
          <cell r="U133">
            <v>12716</v>
          </cell>
          <cell r="V133">
            <v>14784</v>
          </cell>
          <cell r="W133">
            <v>10530</v>
          </cell>
          <cell r="X133">
            <v>11101</v>
          </cell>
          <cell r="Y133">
            <v>0</v>
          </cell>
          <cell r="Z133">
            <v>0</v>
          </cell>
          <cell r="AA133">
            <v>96349</v>
          </cell>
          <cell r="AB133">
            <v>0</v>
          </cell>
          <cell r="AC133">
            <v>45095</v>
          </cell>
          <cell r="AD133">
            <v>201902</v>
          </cell>
          <cell r="AE133">
            <v>142753</v>
          </cell>
          <cell r="AF133">
            <v>57143</v>
          </cell>
          <cell r="AG133">
            <v>36425</v>
          </cell>
          <cell r="AH133">
            <v>24908</v>
          </cell>
          <cell r="AI133">
            <v>73035</v>
          </cell>
          <cell r="AJ133">
            <v>17278</v>
          </cell>
          <cell r="AK133">
            <v>36419</v>
          </cell>
          <cell r="AL133">
            <v>3917</v>
          </cell>
          <cell r="AM133">
            <v>13931</v>
          </cell>
          <cell r="AN133">
            <v>156165</v>
          </cell>
          <cell r="AO133">
            <v>35247</v>
          </cell>
          <cell r="AP133">
            <v>271742</v>
          </cell>
          <cell r="AQ133">
            <v>250930</v>
          </cell>
          <cell r="AR133">
            <v>0</v>
          </cell>
          <cell r="AS133">
            <v>29262</v>
          </cell>
          <cell r="AT133">
            <v>0</v>
          </cell>
          <cell r="AU133">
            <v>5026</v>
          </cell>
          <cell r="AV133">
            <v>196</v>
          </cell>
          <cell r="AW133">
            <v>1966</v>
          </cell>
          <cell r="AX133">
            <v>624</v>
          </cell>
          <cell r="AY133">
            <v>133147</v>
          </cell>
          <cell r="AZ133">
            <v>0</v>
          </cell>
          <cell r="BA133">
            <v>224462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14875</v>
          </cell>
          <cell r="BH133">
            <v>53816</v>
          </cell>
          <cell r="BI133">
            <v>98933</v>
          </cell>
          <cell r="BJ133">
            <v>55632</v>
          </cell>
          <cell r="BK133">
            <v>0</v>
          </cell>
          <cell r="BL133">
            <v>52894</v>
          </cell>
          <cell r="BM133">
            <v>126720</v>
          </cell>
          <cell r="BN133">
            <v>182440</v>
          </cell>
          <cell r="BO133">
            <v>307373</v>
          </cell>
          <cell r="BP133">
            <v>0</v>
          </cell>
          <cell r="BQ133">
            <v>0</v>
          </cell>
          <cell r="BR133">
            <v>2928</v>
          </cell>
          <cell r="BS133">
            <v>1855</v>
          </cell>
          <cell r="BT133">
            <v>47854</v>
          </cell>
          <cell r="BU133">
            <v>16931</v>
          </cell>
          <cell r="BV133">
            <v>6053</v>
          </cell>
          <cell r="BW133">
            <v>16360</v>
          </cell>
          <cell r="BX133">
            <v>16520</v>
          </cell>
          <cell r="BY133">
            <v>14552</v>
          </cell>
          <cell r="BZ133">
            <v>10250</v>
          </cell>
          <cell r="CA133">
            <v>11029</v>
          </cell>
          <cell r="CB133">
            <v>0</v>
          </cell>
          <cell r="CC133">
            <v>0</v>
          </cell>
          <cell r="CD133">
            <v>92767</v>
          </cell>
          <cell r="CE133">
            <v>0</v>
          </cell>
          <cell r="CF133">
            <v>43051</v>
          </cell>
          <cell r="CG133">
            <v>194937</v>
          </cell>
          <cell r="CH133">
            <v>141388</v>
          </cell>
          <cell r="CI133">
            <v>35243</v>
          </cell>
          <cell r="CJ133">
            <v>22356</v>
          </cell>
          <cell r="CK133">
            <v>16717</v>
          </cell>
          <cell r="CL133">
            <v>71925</v>
          </cell>
          <cell r="CM133">
            <v>34868</v>
          </cell>
          <cell r="CN133">
            <v>12634</v>
          </cell>
          <cell r="CO133">
            <v>53204</v>
          </cell>
          <cell r="CP133">
            <v>0</v>
          </cell>
          <cell r="CQ133">
            <v>3883</v>
          </cell>
          <cell r="CR133">
            <v>0</v>
          </cell>
          <cell r="CS133">
            <v>0</v>
          </cell>
          <cell r="CT133">
            <v>26082</v>
          </cell>
          <cell r="CU133">
            <v>0</v>
          </cell>
          <cell r="CV133">
            <v>223280</v>
          </cell>
          <cell r="CW133">
            <v>0</v>
          </cell>
          <cell r="CX133">
            <v>197</v>
          </cell>
          <cell r="CY133">
            <v>0</v>
          </cell>
          <cell r="CZ133">
            <v>113281</v>
          </cell>
          <cell r="DA133">
            <v>55659</v>
          </cell>
          <cell r="DB133">
            <v>0</v>
          </cell>
          <cell r="DC133">
            <v>64186</v>
          </cell>
          <cell r="DD133">
            <v>1738229</v>
          </cell>
          <cell r="DE133">
            <v>3363</v>
          </cell>
          <cell r="DF133">
            <v>1044</v>
          </cell>
          <cell r="DG133">
            <v>14464</v>
          </cell>
          <cell r="DH133">
            <v>56713</v>
          </cell>
          <cell r="DI133">
            <v>3763</v>
          </cell>
          <cell r="DJ133">
            <v>3497</v>
          </cell>
          <cell r="DK133">
            <v>0</v>
          </cell>
          <cell r="DL133">
            <v>4786</v>
          </cell>
          <cell r="DM133">
            <v>0</v>
          </cell>
          <cell r="DN133">
            <v>147565</v>
          </cell>
          <cell r="DO133">
            <v>0</v>
          </cell>
          <cell r="DP133">
            <v>5481</v>
          </cell>
          <cell r="DQ133">
            <v>56998</v>
          </cell>
          <cell r="DR133">
            <v>138330</v>
          </cell>
          <cell r="DS133">
            <v>143736</v>
          </cell>
          <cell r="DT133">
            <v>35072</v>
          </cell>
          <cell r="DU133">
            <v>251579</v>
          </cell>
          <cell r="DV133">
            <v>252010</v>
          </cell>
        </row>
        <row r="134">
          <cell r="C134" t="str">
            <v>中頓別町</v>
          </cell>
          <cell r="D134">
            <v>1</v>
          </cell>
          <cell r="E134">
            <v>6</v>
          </cell>
          <cell r="F134">
            <v>0</v>
          </cell>
          <cell r="G134">
            <v>118006</v>
          </cell>
          <cell r="H134">
            <v>251359</v>
          </cell>
          <cell r="I134">
            <v>42262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905</v>
          </cell>
          <cell r="P134">
            <v>0</v>
          </cell>
          <cell r="Q134">
            <v>34297</v>
          </cell>
          <cell r="R134">
            <v>8998</v>
          </cell>
          <cell r="S134">
            <v>8803</v>
          </cell>
          <cell r="T134">
            <v>16820</v>
          </cell>
          <cell r="U134">
            <v>12716</v>
          </cell>
          <cell r="V134">
            <v>7728</v>
          </cell>
          <cell r="W134">
            <v>14742</v>
          </cell>
          <cell r="X134">
            <v>11101</v>
          </cell>
          <cell r="Y134">
            <v>0</v>
          </cell>
          <cell r="Z134">
            <v>0</v>
          </cell>
          <cell r="AA134">
            <v>69878</v>
          </cell>
          <cell r="AB134">
            <v>0</v>
          </cell>
          <cell r="AC134">
            <v>33192</v>
          </cell>
          <cell r="AD134">
            <v>125020</v>
          </cell>
          <cell r="AE134">
            <v>146305</v>
          </cell>
          <cell r="AF134">
            <v>32861</v>
          </cell>
          <cell r="AG134">
            <v>25584</v>
          </cell>
          <cell r="AH134">
            <v>15807</v>
          </cell>
          <cell r="AI134">
            <v>57346</v>
          </cell>
          <cell r="AJ134">
            <v>8202</v>
          </cell>
          <cell r="AK134">
            <v>23897</v>
          </cell>
          <cell r="AL134">
            <v>2403</v>
          </cell>
          <cell r="AM134">
            <v>8882</v>
          </cell>
          <cell r="AN134">
            <v>93723</v>
          </cell>
          <cell r="AO134">
            <v>31559</v>
          </cell>
          <cell r="AP134">
            <v>170523</v>
          </cell>
          <cell r="AQ134">
            <v>232666</v>
          </cell>
          <cell r="AR134">
            <v>340</v>
          </cell>
          <cell r="AS134">
            <v>9028</v>
          </cell>
          <cell r="AT134">
            <v>0</v>
          </cell>
          <cell r="AU134">
            <v>1845</v>
          </cell>
          <cell r="AV134">
            <v>597</v>
          </cell>
          <cell r="AW134">
            <v>478</v>
          </cell>
          <cell r="AX134">
            <v>257</v>
          </cell>
          <cell r="AY134">
            <v>94952</v>
          </cell>
          <cell r="AZ134">
            <v>0</v>
          </cell>
          <cell r="BA134">
            <v>260688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13551</v>
          </cell>
          <cell r="BH134">
            <v>55415</v>
          </cell>
          <cell r="BI134">
            <v>120911</v>
          </cell>
          <cell r="BJ134">
            <v>33019</v>
          </cell>
          <cell r="BK134">
            <v>492</v>
          </cell>
          <cell r="BL134">
            <v>40012</v>
          </cell>
          <cell r="BM134">
            <v>86625</v>
          </cell>
          <cell r="BN134">
            <v>114814</v>
          </cell>
          <cell r="BO134">
            <v>244891</v>
          </cell>
          <cell r="BP134">
            <v>0</v>
          </cell>
          <cell r="BQ134">
            <v>0</v>
          </cell>
          <cell r="BR134">
            <v>0</v>
          </cell>
          <cell r="BS134">
            <v>881</v>
          </cell>
          <cell r="BT134">
            <v>37642</v>
          </cell>
          <cell r="BU134">
            <v>11342</v>
          </cell>
          <cell r="BV134">
            <v>8824</v>
          </cell>
          <cell r="BW134">
            <v>16360</v>
          </cell>
          <cell r="BX134">
            <v>12708</v>
          </cell>
          <cell r="BY134">
            <v>7584</v>
          </cell>
          <cell r="BZ134">
            <v>16400</v>
          </cell>
          <cell r="CA134">
            <v>11029</v>
          </cell>
          <cell r="CB134">
            <v>0</v>
          </cell>
          <cell r="CC134">
            <v>0</v>
          </cell>
          <cell r="CD134">
            <v>67007</v>
          </cell>
          <cell r="CE134">
            <v>0</v>
          </cell>
          <cell r="CF134">
            <v>31814</v>
          </cell>
          <cell r="CG134">
            <v>132780</v>
          </cell>
          <cell r="CH134">
            <v>142109</v>
          </cell>
          <cell r="CI134">
            <v>24747</v>
          </cell>
          <cell r="CJ134">
            <v>14076</v>
          </cell>
          <cell r="CK134">
            <v>7937</v>
          </cell>
          <cell r="CL134">
            <v>55650</v>
          </cell>
          <cell r="CM134">
            <v>22882</v>
          </cell>
          <cell r="CN134">
            <v>7702</v>
          </cell>
          <cell r="CO134">
            <v>42300</v>
          </cell>
          <cell r="CP134">
            <v>0</v>
          </cell>
          <cell r="CQ134">
            <v>0</v>
          </cell>
          <cell r="CR134">
            <v>680</v>
          </cell>
          <cell r="CS134">
            <v>0</v>
          </cell>
          <cell r="CT134">
            <v>14110</v>
          </cell>
          <cell r="CU134">
            <v>0</v>
          </cell>
          <cell r="CV134">
            <v>227081</v>
          </cell>
          <cell r="CW134">
            <v>0</v>
          </cell>
          <cell r="CX134">
            <v>598</v>
          </cell>
          <cell r="CY134">
            <v>0</v>
          </cell>
          <cell r="CZ134">
            <v>122998</v>
          </cell>
          <cell r="DA134">
            <v>33033</v>
          </cell>
          <cell r="DB134">
            <v>168</v>
          </cell>
          <cell r="DC134">
            <v>51634</v>
          </cell>
          <cell r="DD134">
            <v>1262394</v>
          </cell>
          <cell r="DE134">
            <v>1982</v>
          </cell>
          <cell r="DF134">
            <v>423</v>
          </cell>
          <cell r="DG134">
            <v>11008</v>
          </cell>
          <cell r="DH134">
            <v>32602</v>
          </cell>
          <cell r="DI134">
            <v>2300</v>
          </cell>
          <cell r="DJ134">
            <v>0</v>
          </cell>
          <cell r="DK134">
            <v>0</v>
          </cell>
          <cell r="DL134">
            <v>1877</v>
          </cell>
          <cell r="DM134">
            <v>0</v>
          </cell>
          <cell r="DN134">
            <v>105979</v>
          </cell>
          <cell r="DO134">
            <v>0</v>
          </cell>
          <cell r="DP134">
            <v>3818</v>
          </cell>
          <cell r="DQ134">
            <v>58015</v>
          </cell>
          <cell r="DR134">
            <v>82839</v>
          </cell>
          <cell r="DS134">
            <v>82259</v>
          </cell>
          <cell r="DT134">
            <v>30915</v>
          </cell>
          <cell r="DU134">
            <v>157955</v>
          </cell>
          <cell r="DV134">
            <v>233728</v>
          </cell>
        </row>
        <row r="135">
          <cell r="C135" t="str">
            <v>枝幸町</v>
          </cell>
          <cell r="D135">
            <v>1</v>
          </cell>
          <cell r="E135">
            <v>6</v>
          </cell>
          <cell r="F135">
            <v>0</v>
          </cell>
          <cell r="G135">
            <v>316184</v>
          </cell>
          <cell r="H135">
            <v>817719</v>
          </cell>
          <cell r="I135">
            <v>145112</v>
          </cell>
          <cell r="J135">
            <v>42893</v>
          </cell>
          <cell r="K135">
            <v>34081</v>
          </cell>
          <cell r="L135">
            <v>0</v>
          </cell>
          <cell r="M135">
            <v>7850</v>
          </cell>
          <cell r="N135">
            <v>4797</v>
          </cell>
          <cell r="O135">
            <v>4183</v>
          </cell>
          <cell r="P135">
            <v>8656</v>
          </cell>
          <cell r="Q135">
            <v>83234</v>
          </cell>
          <cell r="R135">
            <v>24364</v>
          </cell>
          <cell r="S135">
            <v>19545</v>
          </cell>
          <cell r="T135">
            <v>67280</v>
          </cell>
          <cell r="U135">
            <v>92827</v>
          </cell>
          <cell r="V135">
            <v>11952</v>
          </cell>
          <cell r="W135">
            <v>35802</v>
          </cell>
          <cell r="X135">
            <v>33303</v>
          </cell>
          <cell r="Y135">
            <v>0</v>
          </cell>
          <cell r="Z135">
            <v>0</v>
          </cell>
          <cell r="AA135">
            <v>197090</v>
          </cell>
          <cell r="AB135">
            <v>0</v>
          </cell>
          <cell r="AC135">
            <v>100038</v>
          </cell>
          <cell r="AD135">
            <v>299593</v>
          </cell>
          <cell r="AE135">
            <v>244543</v>
          </cell>
          <cell r="AF135">
            <v>120034</v>
          </cell>
          <cell r="AG135">
            <v>87540</v>
          </cell>
          <cell r="AH135">
            <v>35063</v>
          </cell>
          <cell r="AI135">
            <v>274287</v>
          </cell>
          <cell r="AJ135">
            <v>27077</v>
          </cell>
          <cell r="AK135">
            <v>54557</v>
          </cell>
          <cell r="AL135">
            <v>8223</v>
          </cell>
          <cell r="AM135">
            <v>22835</v>
          </cell>
          <cell r="AN135">
            <v>325135</v>
          </cell>
          <cell r="AO135">
            <v>110478</v>
          </cell>
          <cell r="AP135">
            <v>413130</v>
          </cell>
          <cell r="AQ135">
            <v>700034</v>
          </cell>
          <cell r="AR135">
            <v>0</v>
          </cell>
          <cell r="AS135">
            <v>36398</v>
          </cell>
          <cell r="AT135">
            <v>0</v>
          </cell>
          <cell r="AU135">
            <v>2937</v>
          </cell>
          <cell r="AV135">
            <v>964</v>
          </cell>
          <cell r="AW135">
            <v>2964</v>
          </cell>
          <cell r="AX135">
            <v>1237</v>
          </cell>
          <cell r="AY135">
            <v>293140</v>
          </cell>
          <cell r="AZ135">
            <v>0</v>
          </cell>
          <cell r="BA135">
            <v>565011</v>
          </cell>
          <cell r="BB135">
            <v>0</v>
          </cell>
          <cell r="BC135">
            <v>0</v>
          </cell>
          <cell r="BD135">
            <v>0</v>
          </cell>
          <cell r="BE135">
            <v>139340</v>
          </cell>
          <cell r="BF135">
            <v>0</v>
          </cell>
          <cell r="BG135">
            <v>38478</v>
          </cell>
          <cell r="BH135">
            <v>50739</v>
          </cell>
          <cell r="BI135">
            <v>128734</v>
          </cell>
          <cell r="BJ135">
            <v>83834</v>
          </cell>
          <cell r="BK135">
            <v>0</v>
          </cell>
          <cell r="BL135">
            <v>57770</v>
          </cell>
          <cell r="BM135">
            <v>280500</v>
          </cell>
          <cell r="BN135">
            <v>306989</v>
          </cell>
          <cell r="BO135">
            <v>799744</v>
          </cell>
          <cell r="BP135">
            <v>41714</v>
          </cell>
          <cell r="BQ135">
            <v>0</v>
          </cell>
          <cell r="BR135">
            <v>4614</v>
          </cell>
          <cell r="BS135">
            <v>4070</v>
          </cell>
          <cell r="BT135">
            <v>92964</v>
          </cell>
          <cell r="BU135">
            <v>23988</v>
          </cell>
          <cell r="BV135">
            <v>19084</v>
          </cell>
          <cell r="BW135">
            <v>65440</v>
          </cell>
          <cell r="BX135">
            <v>100393</v>
          </cell>
          <cell r="BY135">
            <v>12656</v>
          </cell>
          <cell r="BZ135">
            <v>35875</v>
          </cell>
          <cell r="CA135">
            <v>33087</v>
          </cell>
          <cell r="CB135">
            <v>0</v>
          </cell>
          <cell r="CC135">
            <v>0</v>
          </cell>
          <cell r="CD135">
            <v>189088</v>
          </cell>
          <cell r="CE135">
            <v>0</v>
          </cell>
          <cell r="CF135">
            <v>96584</v>
          </cell>
          <cell r="CG135">
            <v>333016</v>
          </cell>
          <cell r="CH135">
            <v>236344</v>
          </cell>
          <cell r="CI135">
            <v>84314</v>
          </cell>
          <cell r="CJ135">
            <v>32476</v>
          </cell>
          <cell r="CK135">
            <v>26277</v>
          </cell>
          <cell r="CL135">
            <v>270375</v>
          </cell>
          <cell r="CM135">
            <v>52089</v>
          </cell>
          <cell r="CN135">
            <v>20100</v>
          </cell>
          <cell r="CO135">
            <v>145512</v>
          </cell>
          <cell r="CP135">
            <v>34315</v>
          </cell>
          <cell r="CQ135">
            <v>8225</v>
          </cell>
          <cell r="CR135">
            <v>204</v>
          </cell>
          <cell r="CS135">
            <v>0</v>
          </cell>
          <cell r="CT135">
            <v>41886</v>
          </cell>
          <cell r="CU135">
            <v>0</v>
          </cell>
          <cell r="CV135">
            <v>443582</v>
          </cell>
          <cell r="CW135">
            <v>0</v>
          </cell>
          <cell r="CX135">
            <v>966</v>
          </cell>
          <cell r="CY135">
            <v>0</v>
          </cell>
          <cell r="CZ135">
            <v>124797</v>
          </cell>
          <cell r="DA135">
            <v>83909</v>
          </cell>
          <cell r="DB135">
            <v>0</v>
          </cell>
          <cell r="DC135">
            <v>67383</v>
          </cell>
          <cell r="DD135">
            <v>3907309</v>
          </cell>
          <cell r="DE135">
            <v>6324</v>
          </cell>
          <cell r="DF135">
            <v>2086</v>
          </cell>
          <cell r="DG135">
            <v>31483</v>
          </cell>
          <cell r="DH135">
            <v>118690</v>
          </cell>
          <cell r="DI135">
            <v>7904</v>
          </cell>
          <cell r="DJ135">
            <v>8610</v>
          </cell>
          <cell r="DK135">
            <v>0</v>
          </cell>
          <cell r="DL135">
            <v>2607</v>
          </cell>
          <cell r="DM135">
            <v>152426</v>
          </cell>
          <cell r="DN135">
            <v>324933</v>
          </cell>
          <cell r="DO135">
            <v>0</v>
          </cell>
          <cell r="DP135">
            <v>11591</v>
          </cell>
          <cell r="DQ135">
            <v>51905</v>
          </cell>
          <cell r="DR135">
            <v>283497</v>
          </cell>
          <cell r="DS135">
            <v>309727</v>
          </cell>
          <cell r="DT135">
            <v>109548</v>
          </cell>
          <cell r="DU135">
            <v>382762</v>
          </cell>
          <cell r="DV135">
            <v>701646</v>
          </cell>
        </row>
        <row r="136">
          <cell r="C136" t="str">
            <v>豊富町</v>
          </cell>
          <cell r="D136">
            <v>1</v>
          </cell>
          <cell r="E136">
            <v>6</v>
          </cell>
          <cell r="F136">
            <v>0</v>
          </cell>
          <cell r="G136">
            <v>222163</v>
          </cell>
          <cell r="H136">
            <v>433901</v>
          </cell>
          <cell r="I136">
            <v>62832</v>
          </cell>
          <cell r="J136">
            <v>0</v>
          </cell>
          <cell r="K136">
            <v>0</v>
          </cell>
          <cell r="L136">
            <v>0</v>
          </cell>
          <cell r="M136">
            <v>1264</v>
          </cell>
          <cell r="N136">
            <v>0</v>
          </cell>
          <cell r="O136">
            <v>2198</v>
          </cell>
          <cell r="P136">
            <v>0</v>
          </cell>
          <cell r="Q136">
            <v>53667</v>
          </cell>
          <cell r="R136">
            <v>17429</v>
          </cell>
          <cell r="S136">
            <v>49675</v>
          </cell>
          <cell r="T136">
            <v>26071</v>
          </cell>
          <cell r="U136">
            <v>25432</v>
          </cell>
          <cell r="V136">
            <v>16224</v>
          </cell>
          <cell r="W136">
            <v>18954</v>
          </cell>
          <cell r="X136">
            <v>22202</v>
          </cell>
          <cell r="Y136">
            <v>0</v>
          </cell>
          <cell r="Z136">
            <v>0</v>
          </cell>
          <cell r="AA136">
            <v>116921</v>
          </cell>
          <cell r="AB136">
            <v>0</v>
          </cell>
          <cell r="AC136">
            <v>65903</v>
          </cell>
          <cell r="AD136">
            <v>140147</v>
          </cell>
          <cell r="AE136">
            <v>144203</v>
          </cell>
          <cell r="AF136">
            <v>59116</v>
          </cell>
          <cell r="AG136">
            <v>44228</v>
          </cell>
          <cell r="AH136">
            <v>43589</v>
          </cell>
          <cell r="AI136">
            <v>60051</v>
          </cell>
          <cell r="AJ136">
            <v>19913</v>
          </cell>
          <cell r="AK136">
            <v>39285</v>
          </cell>
          <cell r="AL136">
            <v>4111</v>
          </cell>
          <cell r="AM136">
            <v>15205</v>
          </cell>
          <cell r="AN136">
            <v>113821</v>
          </cell>
          <cell r="AO136">
            <v>58277</v>
          </cell>
          <cell r="AP136">
            <v>299999</v>
          </cell>
          <cell r="AQ136">
            <v>400726</v>
          </cell>
          <cell r="AR136">
            <v>1134</v>
          </cell>
          <cell r="AS136">
            <v>1312</v>
          </cell>
          <cell r="AT136">
            <v>0</v>
          </cell>
          <cell r="AU136">
            <v>14119</v>
          </cell>
          <cell r="AV136">
            <v>287</v>
          </cell>
          <cell r="AW136">
            <v>1168</v>
          </cell>
          <cell r="AX136">
            <v>615</v>
          </cell>
          <cell r="AY136">
            <v>147153</v>
          </cell>
          <cell r="AZ136">
            <v>0</v>
          </cell>
          <cell r="BA136">
            <v>185155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14865</v>
          </cell>
          <cell r="BH136">
            <v>61793</v>
          </cell>
          <cell r="BI136">
            <v>108484</v>
          </cell>
          <cell r="BJ136">
            <v>50053</v>
          </cell>
          <cell r="BK136">
            <v>42</v>
          </cell>
          <cell r="BL136">
            <v>58284</v>
          </cell>
          <cell r="BM136">
            <v>144705</v>
          </cell>
          <cell r="BN136">
            <v>216601</v>
          </cell>
          <cell r="BO136">
            <v>424210</v>
          </cell>
          <cell r="BP136">
            <v>0</v>
          </cell>
          <cell r="BQ136">
            <v>0</v>
          </cell>
          <cell r="BR136">
            <v>0</v>
          </cell>
          <cell r="BS136">
            <v>2138</v>
          </cell>
          <cell r="BT136">
            <v>53812</v>
          </cell>
          <cell r="BU136">
            <v>16613</v>
          </cell>
          <cell r="BV136">
            <v>55814</v>
          </cell>
          <cell r="BW136">
            <v>26176</v>
          </cell>
          <cell r="BX136">
            <v>25416</v>
          </cell>
          <cell r="BY136">
            <v>10144</v>
          </cell>
          <cell r="BZ136">
            <v>18450</v>
          </cell>
          <cell r="CA136">
            <v>22058</v>
          </cell>
          <cell r="CB136">
            <v>0</v>
          </cell>
          <cell r="CC136">
            <v>0</v>
          </cell>
          <cell r="CD136">
            <v>112538</v>
          </cell>
          <cell r="CE136">
            <v>0</v>
          </cell>
          <cell r="CF136">
            <v>66380</v>
          </cell>
          <cell r="CG136">
            <v>159245</v>
          </cell>
          <cell r="CH136">
            <v>147805</v>
          </cell>
          <cell r="CI136">
            <v>42998</v>
          </cell>
          <cell r="CJ136">
            <v>40480</v>
          </cell>
          <cell r="CK136">
            <v>19267</v>
          </cell>
          <cell r="CL136">
            <v>60375</v>
          </cell>
          <cell r="CM136">
            <v>37611</v>
          </cell>
          <cell r="CN136">
            <v>13704</v>
          </cell>
          <cell r="CO136">
            <v>62980</v>
          </cell>
          <cell r="CP136">
            <v>0</v>
          </cell>
          <cell r="CQ136">
            <v>1320</v>
          </cell>
          <cell r="CR136">
            <v>1595</v>
          </cell>
          <cell r="CS136">
            <v>0</v>
          </cell>
          <cell r="CT136">
            <v>1699</v>
          </cell>
          <cell r="CU136">
            <v>0</v>
          </cell>
          <cell r="CV136">
            <v>198003</v>
          </cell>
          <cell r="CW136">
            <v>0</v>
          </cell>
          <cell r="CX136">
            <v>287</v>
          </cell>
          <cell r="CY136">
            <v>0</v>
          </cell>
          <cell r="CZ136">
            <v>103918</v>
          </cell>
          <cell r="DA136">
            <v>50076</v>
          </cell>
          <cell r="DB136">
            <v>42</v>
          </cell>
          <cell r="DC136">
            <v>69652</v>
          </cell>
          <cell r="DD136">
            <v>1980111</v>
          </cell>
          <cell r="DE136">
            <v>1801</v>
          </cell>
          <cell r="DF136">
            <v>989</v>
          </cell>
          <cell r="DG136">
            <v>14342</v>
          </cell>
          <cell r="DH136">
            <v>58411</v>
          </cell>
          <cell r="DI136">
            <v>3966</v>
          </cell>
          <cell r="DJ136">
            <v>0</v>
          </cell>
          <cell r="DK136">
            <v>26</v>
          </cell>
          <cell r="DL136">
            <v>13714</v>
          </cell>
          <cell r="DM136">
            <v>0</v>
          </cell>
          <cell r="DN136">
            <v>162914</v>
          </cell>
          <cell r="DO136">
            <v>0</v>
          </cell>
          <cell r="DP136">
            <v>4907</v>
          </cell>
          <cell r="DQ136">
            <v>65423</v>
          </cell>
          <cell r="DR136">
            <v>134037</v>
          </cell>
          <cell r="DS136">
            <v>89573</v>
          </cell>
          <cell r="DT136">
            <v>57989</v>
          </cell>
          <cell r="DU136">
            <v>277692</v>
          </cell>
          <cell r="DV136">
            <v>402556</v>
          </cell>
        </row>
        <row r="137">
          <cell r="C137" t="str">
            <v>礼文町</v>
          </cell>
          <cell r="D137">
            <v>1</v>
          </cell>
          <cell r="E137">
            <v>6</v>
          </cell>
          <cell r="F137">
            <v>0</v>
          </cell>
          <cell r="G137">
            <v>112520</v>
          </cell>
          <cell r="H137">
            <v>71515</v>
          </cell>
          <cell r="I137">
            <v>25058</v>
          </cell>
          <cell r="J137">
            <v>55057</v>
          </cell>
          <cell r="K137">
            <v>47195</v>
          </cell>
          <cell r="L137">
            <v>0</v>
          </cell>
          <cell r="M137">
            <v>8358</v>
          </cell>
          <cell r="N137">
            <v>0</v>
          </cell>
          <cell r="O137">
            <v>1387</v>
          </cell>
          <cell r="P137">
            <v>0</v>
          </cell>
          <cell r="Q137">
            <v>52023</v>
          </cell>
          <cell r="R137">
            <v>14788</v>
          </cell>
          <cell r="S137">
            <v>10218</v>
          </cell>
          <cell r="T137">
            <v>27753</v>
          </cell>
          <cell r="U137">
            <v>38148</v>
          </cell>
          <cell r="V137">
            <v>8160</v>
          </cell>
          <cell r="W137">
            <v>18954</v>
          </cell>
          <cell r="X137">
            <v>22202</v>
          </cell>
          <cell r="Y137">
            <v>0</v>
          </cell>
          <cell r="Z137">
            <v>0</v>
          </cell>
          <cell r="AA137">
            <v>49081</v>
          </cell>
          <cell r="AB137">
            <v>0</v>
          </cell>
          <cell r="AC137">
            <v>33157</v>
          </cell>
          <cell r="AD137">
            <v>88379</v>
          </cell>
          <cell r="AE137">
            <v>93888</v>
          </cell>
          <cell r="AF137">
            <v>39211</v>
          </cell>
          <cell r="AG137">
            <v>24299</v>
          </cell>
          <cell r="AH137">
            <v>3928</v>
          </cell>
          <cell r="AI137">
            <v>37329</v>
          </cell>
          <cell r="AJ137">
            <v>12573</v>
          </cell>
          <cell r="AK137">
            <v>29735</v>
          </cell>
          <cell r="AL137">
            <v>3047</v>
          </cell>
          <cell r="AM137">
            <v>10974</v>
          </cell>
          <cell r="AN137">
            <v>373705</v>
          </cell>
          <cell r="AO137">
            <v>5006</v>
          </cell>
          <cell r="AP137">
            <v>221289</v>
          </cell>
          <cell r="AQ137">
            <v>38281</v>
          </cell>
          <cell r="AR137">
            <v>25476</v>
          </cell>
          <cell r="AS137">
            <v>118551</v>
          </cell>
          <cell r="AT137">
            <v>0</v>
          </cell>
          <cell r="AU137">
            <v>12840</v>
          </cell>
          <cell r="AV137">
            <v>218</v>
          </cell>
          <cell r="AW137">
            <v>953</v>
          </cell>
          <cell r="AX137">
            <v>438</v>
          </cell>
          <cell r="AY137">
            <v>90844</v>
          </cell>
          <cell r="AZ137">
            <v>0</v>
          </cell>
          <cell r="BA137">
            <v>298870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46417</v>
          </cell>
          <cell r="BH137">
            <v>48204</v>
          </cell>
          <cell r="BI137">
            <v>148192</v>
          </cell>
          <cell r="BJ137">
            <v>54249</v>
          </cell>
          <cell r="BK137">
            <v>4297</v>
          </cell>
          <cell r="BL137">
            <v>30038</v>
          </cell>
          <cell r="BM137">
            <v>96690</v>
          </cell>
          <cell r="BN137">
            <v>110047</v>
          </cell>
          <cell r="BO137">
            <v>69671</v>
          </cell>
          <cell r="BP137">
            <v>53544</v>
          </cell>
          <cell r="BQ137">
            <v>0</v>
          </cell>
          <cell r="BR137">
            <v>0</v>
          </cell>
          <cell r="BS137">
            <v>1350</v>
          </cell>
          <cell r="BT137">
            <v>65384</v>
          </cell>
          <cell r="BU137">
            <v>14255</v>
          </cell>
          <cell r="BV137">
            <v>10106</v>
          </cell>
          <cell r="BW137">
            <v>24540</v>
          </cell>
          <cell r="BX137">
            <v>38124</v>
          </cell>
          <cell r="BY137">
            <v>8390</v>
          </cell>
          <cell r="BZ137">
            <v>19475</v>
          </cell>
          <cell r="CA137">
            <v>22058</v>
          </cell>
          <cell r="CB137">
            <v>0</v>
          </cell>
          <cell r="CC137">
            <v>0</v>
          </cell>
          <cell r="CD137">
            <v>47519</v>
          </cell>
          <cell r="CE137">
            <v>0</v>
          </cell>
          <cell r="CF137">
            <v>30799</v>
          </cell>
          <cell r="CG137">
            <v>89728</v>
          </cell>
          <cell r="CH137">
            <v>99426</v>
          </cell>
          <cell r="CI137">
            <v>23746</v>
          </cell>
          <cell r="CJ137">
            <v>4048</v>
          </cell>
          <cell r="CK137">
            <v>12165</v>
          </cell>
          <cell r="CL137">
            <v>37275</v>
          </cell>
          <cell r="CM137">
            <v>28490</v>
          </cell>
          <cell r="CN137">
            <v>10308</v>
          </cell>
          <cell r="CO137">
            <v>25192</v>
          </cell>
          <cell r="CP137">
            <v>47076</v>
          </cell>
          <cell r="CQ137">
            <v>8734</v>
          </cell>
          <cell r="CR137">
            <v>26525</v>
          </cell>
          <cell r="CS137">
            <v>0</v>
          </cell>
          <cell r="CT137">
            <v>114077</v>
          </cell>
          <cell r="CU137">
            <v>0</v>
          </cell>
          <cell r="CV137">
            <v>275678</v>
          </cell>
          <cell r="CW137">
            <v>0</v>
          </cell>
          <cell r="CX137">
            <v>218</v>
          </cell>
          <cell r="CY137">
            <v>0</v>
          </cell>
          <cell r="CZ137">
            <v>163652</v>
          </cell>
          <cell r="DA137">
            <v>54288</v>
          </cell>
          <cell r="DB137">
            <v>2314</v>
          </cell>
          <cell r="DC137">
            <v>37856</v>
          </cell>
          <cell r="DD137">
            <v>1418348</v>
          </cell>
          <cell r="DE137">
            <v>2230</v>
          </cell>
          <cell r="DF137">
            <v>734</v>
          </cell>
          <cell r="DG137">
            <v>45057</v>
          </cell>
          <cell r="DH137">
            <v>38884</v>
          </cell>
          <cell r="DI137">
            <v>2943</v>
          </cell>
          <cell r="DJ137">
            <v>0</v>
          </cell>
          <cell r="DK137">
            <v>2051</v>
          </cell>
          <cell r="DL137">
            <v>12548</v>
          </cell>
          <cell r="DM137">
            <v>0</v>
          </cell>
          <cell r="DN137">
            <v>100247</v>
          </cell>
          <cell r="DO137">
            <v>0</v>
          </cell>
          <cell r="DP137">
            <v>4353</v>
          </cell>
          <cell r="DQ137">
            <v>49621</v>
          </cell>
          <cell r="DR137">
            <v>96195</v>
          </cell>
          <cell r="DS137">
            <v>373879</v>
          </cell>
          <cell r="DT137">
            <v>4997</v>
          </cell>
          <cell r="DU137">
            <v>204922</v>
          </cell>
          <cell r="DV137">
            <v>38456</v>
          </cell>
        </row>
        <row r="138">
          <cell r="C138" t="str">
            <v>利尻町</v>
          </cell>
          <cell r="D138">
            <v>1</v>
          </cell>
          <cell r="E138">
            <v>6</v>
          </cell>
          <cell r="F138">
            <v>0</v>
          </cell>
          <cell r="G138">
            <v>92090</v>
          </cell>
          <cell r="H138">
            <v>89375</v>
          </cell>
          <cell r="I138">
            <v>22440</v>
          </cell>
          <cell r="J138">
            <v>27645</v>
          </cell>
          <cell r="K138">
            <v>10208</v>
          </cell>
          <cell r="L138">
            <v>0</v>
          </cell>
          <cell r="M138">
            <v>4705</v>
          </cell>
          <cell r="N138">
            <v>0</v>
          </cell>
          <cell r="O138">
            <v>1108</v>
          </cell>
          <cell r="P138">
            <v>0</v>
          </cell>
          <cell r="Q138">
            <v>46848</v>
          </cell>
          <cell r="R138">
            <v>10768</v>
          </cell>
          <cell r="S138">
            <v>16244</v>
          </cell>
          <cell r="T138">
            <v>21025</v>
          </cell>
          <cell r="U138">
            <v>25432</v>
          </cell>
          <cell r="V138">
            <v>7632</v>
          </cell>
          <cell r="W138">
            <v>15795</v>
          </cell>
          <cell r="X138">
            <v>11101</v>
          </cell>
          <cell r="Y138">
            <v>0</v>
          </cell>
          <cell r="Z138">
            <v>0</v>
          </cell>
          <cell r="AA138">
            <v>40860</v>
          </cell>
          <cell r="AB138">
            <v>0</v>
          </cell>
          <cell r="AC138">
            <v>27133</v>
          </cell>
          <cell r="AD138">
            <v>147877</v>
          </cell>
          <cell r="AE138">
            <v>101573</v>
          </cell>
          <cell r="AF138">
            <v>38610</v>
          </cell>
          <cell r="AG138">
            <v>16576</v>
          </cell>
          <cell r="AH138">
            <v>21938</v>
          </cell>
          <cell r="AI138">
            <v>30296</v>
          </cell>
          <cell r="AJ138">
            <v>10041</v>
          </cell>
          <cell r="AK138">
            <v>27764</v>
          </cell>
          <cell r="AL138">
            <v>2702</v>
          </cell>
          <cell r="AM138">
            <v>10109</v>
          </cell>
          <cell r="AN138">
            <v>365611</v>
          </cell>
          <cell r="AO138">
            <v>4161</v>
          </cell>
          <cell r="AP138">
            <v>194182</v>
          </cell>
          <cell r="AQ138">
            <v>36989</v>
          </cell>
          <cell r="AR138">
            <v>2495</v>
          </cell>
          <cell r="AS138">
            <v>74427</v>
          </cell>
          <cell r="AT138">
            <v>0</v>
          </cell>
          <cell r="AU138">
            <v>4242</v>
          </cell>
          <cell r="AV138">
            <v>175</v>
          </cell>
          <cell r="AW138">
            <v>855</v>
          </cell>
          <cell r="AX138">
            <v>374</v>
          </cell>
          <cell r="AY138">
            <v>79390</v>
          </cell>
          <cell r="AZ138">
            <v>0</v>
          </cell>
          <cell r="BA138">
            <v>247130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9385</v>
          </cell>
          <cell r="BH138">
            <v>32465</v>
          </cell>
          <cell r="BI138">
            <v>142875</v>
          </cell>
          <cell r="BJ138">
            <v>46314</v>
          </cell>
          <cell r="BK138">
            <v>66</v>
          </cell>
          <cell r="BL138">
            <v>32590</v>
          </cell>
          <cell r="BM138">
            <v>122760</v>
          </cell>
          <cell r="BN138">
            <v>89881</v>
          </cell>
          <cell r="BO138">
            <v>87215</v>
          </cell>
          <cell r="BP138">
            <v>26885</v>
          </cell>
          <cell r="BQ138">
            <v>0</v>
          </cell>
          <cell r="BR138">
            <v>0</v>
          </cell>
          <cell r="BS138">
            <v>1078</v>
          </cell>
          <cell r="BT138">
            <v>39441</v>
          </cell>
          <cell r="BU138">
            <v>10535</v>
          </cell>
          <cell r="BV138">
            <v>15749</v>
          </cell>
          <cell r="BW138">
            <v>18814</v>
          </cell>
          <cell r="BX138">
            <v>25416</v>
          </cell>
          <cell r="BY138">
            <v>7631</v>
          </cell>
          <cell r="BZ138">
            <v>15375</v>
          </cell>
          <cell r="CA138">
            <v>11029</v>
          </cell>
          <cell r="CB138">
            <v>0</v>
          </cell>
          <cell r="CC138">
            <v>0</v>
          </cell>
          <cell r="CD138">
            <v>39241</v>
          </cell>
          <cell r="CE138">
            <v>0</v>
          </cell>
          <cell r="CF138">
            <v>23522</v>
          </cell>
          <cell r="CG138">
            <v>146853</v>
          </cell>
          <cell r="CH138">
            <v>101661</v>
          </cell>
          <cell r="CI138">
            <v>16223</v>
          </cell>
          <cell r="CJ138">
            <v>20148</v>
          </cell>
          <cell r="CK138">
            <v>9716</v>
          </cell>
          <cell r="CL138">
            <v>29925</v>
          </cell>
          <cell r="CM138">
            <v>26607</v>
          </cell>
          <cell r="CN138">
            <v>9482</v>
          </cell>
          <cell r="CO138">
            <v>22748</v>
          </cell>
          <cell r="CP138">
            <v>10208</v>
          </cell>
          <cell r="CQ138">
            <v>4906</v>
          </cell>
          <cell r="CR138">
            <v>2495</v>
          </cell>
          <cell r="CS138">
            <v>0</v>
          </cell>
          <cell r="CT138">
            <v>75511</v>
          </cell>
          <cell r="CU138">
            <v>0</v>
          </cell>
          <cell r="CV138">
            <v>216882</v>
          </cell>
          <cell r="CW138">
            <v>0</v>
          </cell>
          <cell r="CX138">
            <v>175</v>
          </cell>
          <cell r="CY138">
            <v>0</v>
          </cell>
          <cell r="CZ138">
            <v>141661</v>
          </cell>
          <cell r="DA138">
            <v>46330</v>
          </cell>
          <cell r="DB138">
            <v>66</v>
          </cell>
          <cell r="DC138">
            <v>41806</v>
          </cell>
          <cell r="DD138">
            <v>1315867</v>
          </cell>
          <cell r="DE138">
            <v>1924</v>
          </cell>
          <cell r="DF138">
            <v>597</v>
          </cell>
          <cell r="DG138">
            <v>9148</v>
          </cell>
          <cell r="DH138">
            <v>38375</v>
          </cell>
          <cell r="DI138">
            <v>2565</v>
          </cell>
          <cell r="DJ138">
            <v>0</v>
          </cell>
          <cell r="DK138">
            <v>0</v>
          </cell>
          <cell r="DL138">
            <v>4251</v>
          </cell>
          <cell r="DM138">
            <v>0</v>
          </cell>
          <cell r="DN138">
            <v>87952</v>
          </cell>
          <cell r="DO138">
            <v>0</v>
          </cell>
          <cell r="DP138">
            <v>3681</v>
          </cell>
          <cell r="DQ138">
            <v>32753</v>
          </cell>
          <cell r="DR138">
            <v>95559</v>
          </cell>
          <cell r="DS138">
            <v>364942</v>
          </cell>
          <cell r="DT138">
            <v>4137</v>
          </cell>
          <cell r="DU138">
            <v>179857</v>
          </cell>
          <cell r="DV138">
            <v>37158</v>
          </cell>
        </row>
        <row r="139">
          <cell r="C139" t="str">
            <v>利尻富士町</v>
          </cell>
          <cell r="D139">
            <v>1</v>
          </cell>
          <cell r="E139">
            <v>6</v>
          </cell>
          <cell r="F139">
            <v>0</v>
          </cell>
          <cell r="G139">
            <v>111709</v>
          </cell>
          <cell r="H139">
            <v>89740</v>
          </cell>
          <cell r="I139">
            <v>22066</v>
          </cell>
          <cell r="J139">
            <v>44261</v>
          </cell>
          <cell r="K139">
            <v>34533</v>
          </cell>
          <cell r="L139">
            <v>0</v>
          </cell>
          <cell r="M139">
            <v>1984</v>
          </cell>
          <cell r="N139">
            <v>0</v>
          </cell>
          <cell r="O139">
            <v>1359</v>
          </cell>
          <cell r="P139">
            <v>0</v>
          </cell>
          <cell r="Q139">
            <v>31970</v>
          </cell>
          <cell r="R139">
            <v>11664</v>
          </cell>
          <cell r="S139">
            <v>4140</v>
          </cell>
          <cell r="T139">
            <v>32799</v>
          </cell>
          <cell r="U139">
            <v>25432</v>
          </cell>
          <cell r="V139">
            <v>14736</v>
          </cell>
          <cell r="W139">
            <v>24219</v>
          </cell>
          <cell r="X139">
            <v>22202</v>
          </cell>
          <cell r="Y139">
            <v>0</v>
          </cell>
          <cell r="Z139">
            <v>0</v>
          </cell>
          <cell r="AA139">
            <v>51018</v>
          </cell>
          <cell r="AB139">
            <v>0</v>
          </cell>
          <cell r="AC139">
            <v>31658</v>
          </cell>
          <cell r="AD139">
            <v>85115</v>
          </cell>
          <cell r="AE139">
            <v>104908</v>
          </cell>
          <cell r="AF139">
            <v>47619</v>
          </cell>
          <cell r="AG139">
            <v>41729</v>
          </cell>
          <cell r="AH139">
            <v>4407</v>
          </cell>
          <cell r="AI139">
            <v>35706</v>
          </cell>
          <cell r="AJ139">
            <v>12317</v>
          </cell>
          <cell r="AK139">
            <v>29495</v>
          </cell>
          <cell r="AL139">
            <v>3055</v>
          </cell>
          <cell r="AM139">
            <v>10868</v>
          </cell>
          <cell r="AN139">
            <v>356512</v>
          </cell>
          <cell r="AO139">
            <v>7715</v>
          </cell>
          <cell r="AP139">
            <v>218530</v>
          </cell>
          <cell r="AQ139">
            <v>60291</v>
          </cell>
          <cell r="AR139">
            <v>3999</v>
          </cell>
          <cell r="AS139">
            <v>180854</v>
          </cell>
          <cell r="AT139">
            <v>0</v>
          </cell>
          <cell r="AU139">
            <v>30622</v>
          </cell>
          <cell r="AV139">
            <v>204</v>
          </cell>
          <cell r="AW139">
            <v>5045</v>
          </cell>
          <cell r="AX139">
            <v>378</v>
          </cell>
          <cell r="AY139">
            <v>91304</v>
          </cell>
          <cell r="AZ139">
            <v>0</v>
          </cell>
          <cell r="BA139">
            <v>106198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43834</v>
          </cell>
          <cell r="BH139">
            <v>35162</v>
          </cell>
          <cell r="BI139">
            <v>116073</v>
          </cell>
          <cell r="BJ139">
            <v>43023</v>
          </cell>
          <cell r="BK139">
            <v>0</v>
          </cell>
          <cell r="BL139">
            <v>32598</v>
          </cell>
          <cell r="BM139">
            <v>101805</v>
          </cell>
          <cell r="BN139">
            <v>109138</v>
          </cell>
          <cell r="BO139">
            <v>87215</v>
          </cell>
          <cell r="BP139">
            <v>43044</v>
          </cell>
          <cell r="BQ139">
            <v>0</v>
          </cell>
          <cell r="BR139">
            <v>0</v>
          </cell>
          <cell r="BS139">
            <v>1322</v>
          </cell>
          <cell r="BT139">
            <v>53687</v>
          </cell>
          <cell r="BU139">
            <v>10914</v>
          </cell>
          <cell r="BV139">
            <v>4258</v>
          </cell>
          <cell r="BW139">
            <v>32720</v>
          </cell>
          <cell r="BX139">
            <v>25416</v>
          </cell>
          <cell r="BY139">
            <v>14552</v>
          </cell>
          <cell r="BZ139">
            <v>23575</v>
          </cell>
          <cell r="CA139">
            <v>22058</v>
          </cell>
          <cell r="CB139">
            <v>0</v>
          </cell>
          <cell r="CC139">
            <v>0</v>
          </cell>
          <cell r="CD139">
            <v>49358</v>
          </cell>
          <cell r="CE139">
            <v>0</v>
          </cell>
          <cell r="CF139">
            <v>29286</v>
          </cell>
          <cell r="CG139">
            <v>88450</v>
          </cell>
          <cell r="CH139">
            <v>85511</v>
          </cell>
          <cell r="CI139">
            <v>41285</v>
          </cell>
          <cell r="CJ139">
            <v>5520</v>
          </cell>
          <cell r="CK139">
            <v>11918</v>
          </cell>
          <cell r="CL139">
            <v>35700</v>
          </cell>
          <cell r="CM139">
            <v>28267</v>
          </cell>
          <cell r="CN139">
            <v>10170</v>
          </cell>
          <cell r="CO139">
            <v>22560</v>
          </cell>
          <cell r="CP139">
            <v>34533</v>
          </cell>
          <cell r="CQ139">
            <v>2073</v>
          </cell>
          <cell r="CR139">
            <v>4173</v>
          </cell>
          <cell r="CS139">
            <v>0</v>
          </cell>
          <cell r="CT139">
            <v>175810</v>
          </cell>
          <cell r="CU139">
            <v>0</v>
          </cell>
          <cell r="CV139">
            <v>126008</v>
          </cell>
          <cell r="CW139">
            <v>0</v>
          </cell>
          <cell r="CX139">
            <v>205</v>
          </cell>
          <cell r="CY139">
            <v>0</v>
          </cell>
          <cell r="CZ139">
            <v>112129</v>
          </cell>
          <cell r="DA139">
            <v>43037</v>
          </cell>
          <cell r="DB139">
            <v>0</v>
          </cell>
          <cell r="DC139">
            <v>41090</v>
          </cell>
          <cell r="DD139">
            <v>1389899</v>
          </cell>
          <cell r="DE139">
            <v>6688</v>
          </cell>
          <cell r="DF139">
            <v>607</v>
          </cell>
          <cell r="DG139">
            <v>43202</v>
          </cell>
          <cell r="DH139">
            <v>47120</v>
          </cell>
          <cell r="DI139">
            <v>2923</v>
          </cell>
          <cell r="DJ139">
            <v>0</v>
          </cell>
          <cell r="DK139">
            <v>0</v>
          </cell>
          <cell r="DL139">
            <v>30665</v>
          </cell>
          <cell r="DM139">
            <v>0</v>
          </cell>
          <cell r="DN139">
            <v>100621</v>
          </cell>
          <cell r="DO139">
            <v>0</v>
          </cell>
          <cell r="DP139">
            <v>4071</v>
          </cell>
          <cell r="DQ139">
            <v>37560</v>
          </cell>
          <cell r="DR139">
            <v>99693</v>
          </cell>
          <cell r="DS139">
            <v>359963</v>
          </cell>
          <cell r="DT139">
            <v>7670</v>
          </cell>
          <cell r="DU139">
            <v>202381</v>
          </cell>
          <cell r="DV139">
            <v>60566</v>
          </cell>
        </row>
        <row r="140">
          <cell r="C140" t="str">
            <v>幌延町</v>
          </cell>
          <cell r="D140">
            <v>1</v>
          </cell>
          <cell r="E140">
            <v>6</v>
          </cell>
          <cell r="F140">
            <v>0</v>
          </cell>
          <cell r="G140">
            <v>170281</v>
          </cell>
          <cell r="H140">
            <v>296630</v>
          </cell>
          <cell r="I140">
            <v>54230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1311</v>
          </cell>
          <cell r="P140">
            <v>0</v>
          </cell>
          <cell r="Q140">
            <v>31754</v>
          </cell>
          <cell r="R140">
            <v>10582</v>
          </cell>
          <cell r="S140">
            <v>23266</v>
          </cell>
          <cell r="T140">
            <v>20184</v>
          </cell>
          <cell r="U140">
            <v>25432</v>
          </cell>
          <cell r="V140">
            <v>8496</v>
          </cell>
          <cell r="W140">
            <v>14742</v>
          </cell>
          <cell r="X140">
            <v>22202</v>
          </cell>
          <cell r="Y140">
            <v>0</v>
          </cell>
          <cell r="Z140">
            <v>0</v>
          </cell>
          <cell r="AA140">
            <v>101985</v>
          </cell>
          <cell r="AB140">
            <v>0</v>
          </cell>
          <cell r="AC140">
            <v>50880</v>
          </cell>
          <cell r="AD140">
            <v>86654</v>
          </cell>
          <cell r="AE140">
            <v>72428</v>
          </cell>
          <cell r="AF140">
            <v>26684</v>
          </cell>
          <cell r="AG140">
            <v>36788</v>
          </cell>
          <cell r="AH140">
            <v>30177</v>
          </cell>
          <cell r="AI140">
            <v>49231</v>
          </cell>
          <cell r="AJ140">
            <v>11880</v>
          </cell>
          <cell r="AK140">
            <v>34216</v>
          </cell>
          <cell r="AL140">
            <v>2759</v>
          </cell>
          <cell r="AM140">
            <v>12925</v>
          </cell>
          <cell r="AN140">
            <v>75327</v>
          </cell>
          <cell r="AO140">
            <v>48616</v>
          </cell>
          <cell r="AP140">
            <v>213870</v>
          </cell>
          <cell r="AQ140">
            <v>380732</v>
          </cell>
          <cell r="AR140">
            <v>0</v>
          </cell>
          <cell r="AS140">
            <v>162279</v>
          </cell>
          <cell r="AT140">
            <v>0</v>
          </cell>
          <cell r="AU140">
            <v>5811</v>
          </cell>
          <cell r="AV140">
            <v>227</v>
          </cell>
          <cell r="AW140">
            <v>155</v>
          </cell>
          <cell r="AX140">
            <v>486</v>
          </cell>
          <cell r="AY140">
            <v>127189</v>
          </cell>
          <cell r="AZ140">
            <v>0</v>
          </cell>
          <cell r="BA140">
            <v>314838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7241</v>
          </cell>
          <cell r="BH140">
            <v>50587</v>
          </cell>
          <cell r="BI140">
            <v>119850</v>
          </cell>
          <cell r="BJ140">
            <v>39530</v>
          </cell>
          <cell r="BK140">
            <v>0</v>
          </cell>
          <cell r="BL140">
            <v>35756</v>
          </cell>
          <cell r="BM140">
            <v>117975</v>
          </cell>
          <cell r="BN140">
            <v>166191</v>
          </cell>
          <cell r="BO140">
            <v>289038</v>
          </cell>
          <cell r="BP140">
            <v>0</v>
          </cell>
          <cell r="BQ140">
            <v>0</v>
          </cell>
          <cell r="BR140">
            <v>0</v>
          </cell>
          <cell r="BS140">
            <v>1276</v>
          </cell>
          <cell r="BT140">
            <v>35766</v>
          </cell>
          <cell r="BU140">
            <v>10282</v>
          </cell>
          <cell r="BV140">
            <v>23444</v>
          </cell>
          <cell r="BW140">
            <v>19632</v>
          </cell>
          <cell r="BX140">
            <v>25416</v>
          </cell>
          <cell r="BY140">
            <v>8579</v>
          </cell>
          <cell r="BZ140">
            <v>14350</v>
          </cell>
          <cell r="CA140">
            <v>22058</v>
          </cell>
          <cell r="CB140">
            <v>0</v>
          </cell>
          <cell r="CC140">
            <v>0</v>
          </cell>
          <cell r="CD140">
            <v>97054</v>
          </cell>
          <cell r="CE140">
            <v>0</v>
          </cell>
          <cell r="CF140">
            <v>49089</v>
          </cell>
          <cell r="CG140">
            <v>89204</v>
          </cell>
          <cell r="CH140">
            <v>70442</v>
          </cell>
          <cell r="CI140">
            <v>35614</v>
          </cell>
          <cell r="CJ140">
            <v>27508</v>
          </cell>
          <cell r="CK140">
            <v>11496</v>
          </cell>
          <cell r="CL140">
            <v>48300</v>
          </cell>
          <cell r="CM140">
            <v>32754</v>
          </cell>
          <cell r="CN140">
            <v>11186</v>
          </cell>
          <cell r="CO140">
            <v>54520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145686</v>
          </cell>
          <cell r="CU140">
            <v>0</v>
          </cell>
          <cell r="CV140">
            <v>275769</v>
          </cell>
          <cell r="CW140">
            <v>0</v>
          </cell>
          <cell r="CX140">
            <v>227</v>
          </cell>
          <cell r="CY140">
            <v>0</v>
          </cell>
          <cell r="CZ140">
            <v>127490</v>
          </cell>
          <cell r="DA140">
            <v>39550</v>
          </cell>
          <cell r="DB140">
            <v>0</v>
          </cell>
          <cell r="DC140">
            <v>44991</v>
          </cell>
          <cell r="DD140">
            <v>1395670</v>
          </cell>
          <cell r="DE140">
            <v>350</v>
          </cell>
          <cell r="DF140">
            <v>769</v>
          </cell>
          <cell r="DG140">
            <v>6940</v>
          </cell>
          <cell r="DH140">
            <v>26489</v>
          </cell>
          <cell r="DI140">
            <v>2620</v>
          </cell>
          <cell r="DJ140">
            <v>0</v>
          </cell>
          <cell r="DK140">
            <v>0</v>
          </cell>
          <cell r="DL140">
            <v>4962</v>
          </cell>
          <cell r="DM140">
            <v>0</v>
          </cell>
          <cell r="DN140">
            <v>140310</v>
          </cell>
          <cell r="DO140">
            <v>0</v>
          </cell>
          <cell r="DP140">
            <v>5308</v>
          </cell>
          <cell r="DQ140">
            <v>54613</v>
          </cell>
          <cell r="DR140">
            <v>117660</v>
          </cell>
          <cell r="DS140">
            <v>57267</v>
          </cell>
          <cell r="DT140">
            <v>48435</v>
          </cell>
          <cell r="DU140">
            <v>198074</v>
          </cell>
          <cell r="DV140">
            <v>382470</v>
          </cell>
        </row>
        <row r="141">
          <cell r="C141" t="str">
            <v>美幌町</v>
          </cell>
          <cell r="D141">
            <v>1</v>
          </cell>
          <cell r="E141">
            <v>6</v>
          </cell>
          <cell r="F141">
            <v>0</v>
          </cell>
          <cell r="G141">
            <v>386355</v>
          </cell>
          <cell r="H141">
            <v>451105</v>
          </cell>
          <cell r="I141">
            <v>96679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17383</v>
          </cell>
          <cell r="O141">
            <v>10339</v>
          </cell>
          <cell r="P141">
            <v>35381</v>
          </cell>
          <cell r="Q141">
            <v>236230</v>
          </cell>
          <cell r="R141">
            <v>49872</v>
          </cell>
          <cell r="S141">
            <v>31335</v>
          </cell>
          <cell r="T141">
            <v>72326</v>
          </cell>
          <cell r="U141">
            <v>38148</v>
          </cell>
          <cell r="V141">
            <v>69408</v>
          </cell>
          <cell r="W141">
            <v>41067</v>
          </cell>
          <cell r="X141">
            <v>22202</v>
          </cell>
          <cell r="Y141">
            <v>0</v>
          </cell>
          <cell r="Z141">
            <v>0</v>
          </cell>
          <cell r="AA141">
            <v>239180</v>
          </cell>
          <cell r="AB141">
            <v>0</v>
          </cell>
          <cell r="AC141">
            <v>238589</v>
          </cell>
          <cell r="AD141">
            <v>372377</v>
          </cell>
          <cell r="AE141">
            <v>530990</v>
          </cell>
          <cell r="AF141">
            <v>305019</v>
          </cell>
          <cell r="AG141">
            <v>148089</v>
          </cell>
          <cell r="AH141">
            <v>99632</v>
          </cell>
          <cell r="AI141">
            <v>196383</v>
          </cell>
          <cell r="AJ141">
            <v>46780</v>
          </cell>
          <cell r="AK141">
            <v>75134</v>
          </cell>
          <cell r="AL141">
            <v>14244</v>
          </cell>
          <cell r="AM141">
            <v>37912</v>
          </cell>
          <cell r="AN141">
            <v>262130</v>
          </cell>
          <cell r="AO141">
            <v>76086</v>
          </cell>
          <cell r="AP141">
            <v>608044</v>
          </cell>
          <cell r="AQ141">
            <v>385506</v>
          </cell>
          <cell r="AR141">
            <v>2100</v>
          </cell>
          <cell r="AS141">
            <v>22326</v>
          </cell>
          <cell r="AT141">
            <v>0</v>
          </cell>
          <cell r="AU141">
            <v>4933</v>
          </cell>
          <cell r="AV141">
            <v>1119</v>
          </cell>
          <cell r="AW141">
            <v>8090</v>
          </cell>
          <cell r="AX141">
            <v>2785</v>
          </cell>
          <cell r="AY141">
            <v>311767</v>
          </cell>
          <cell r="AZ141">
            <v>0</v>
          </cell>
          <cell r="BA141">
            <v>382012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59388</v>
          </cell>
          <cell r="BH141">
            <v>71900</v>
          </cell>
          <cell r="BI141">
            <v>143606</v>
          </cell>
          <cell r="BJ141">
            <v>74449</v>
          </cell>
          <cell r="BK141">
            <v>7334</v>
          </cell>
          <cell r="BL141">
            <v>63191</v>
          </cell>
          <cell r="BM141">
            <v>392535</v>
          </cell>
          <cell r="BN141">
            <v>377494</v>
          </cell>
          <cell r="BO141">
            <v>442113</v>
          </cell>
          <cell r="BP141">
            <v>0</v>
          </cell>
          <cell r="BQ141">
            <v>0</v>
          </cell>
          <cell r="BR141">
            <v>16718</v>
          </cell>
          <cell r="BS141">
            <v>10059</v>
          </cell>
          <cell r="BT141">
            <v>245243</v>
          </cell>
          <cell r="BU141">
            <v>54321</v>
          </cell>
          <cell r="BV141">
            <v>33961</v>
          </cell>
          <cell r="BW141">
            <v>72802</v>
          </cell>
          <cell r="BX141">
            <v>38124</v>
          </cell>
          <cell r="BY141">
            <v>74845</v>
          </cell>
          <cell r="BZ141">
            <v>41000</v>
          </cell>
          <cell r="CA141">
            <v>22058</v>
          </cell>
          <cell r="CB141">
            <v>0</v>
          </cell>
          <cell r="CC141">
            <v>0</v>
          </cell>
          <cell r="CD141">
            <v>231970</v>
          </cell>
          <cell r="CE141">
            <v>0</v>
          </cell>
          <cell r="CF141">
            <v>229079</v>
          </cell>
          <cell r="CG141">
            <v>373604</v>
          </cell>
          <cell r="CH141">
            <v>536280</v>
          </cell>
          <cell r="CI141">
            <v>146064</v>
          </cell>
          <cell r="CJ141">
            <v>95404</v>
          </cell>
          <cell r="CK141">
            <v>45516</v>
          </cell>
          <cell r="CL141">
            <v>192675</v>
          </cell>
          <cell r="CM141">
            <v>70691</v>
          </cell>
          <cell r="CN141">
            <v>34767</v>
          </cell>
          <cell r="CO141">
            <v>97196</v>
          </cell>
          <cell r="CP141">
            <v>0</v>
          </cell>
          <cell r="CQ141">
            <v>0</v>
          </cell>
          <cell r="CR141">
            <v>2071</v>
          </cell>
          <cell r="CS141">
            <v>0</v>
          </cell>
          <cell r="CT141">
            <v>18923</v>
          </cell>
          <cell r="CU141">
            <v>0</v>
          </cell>
          <cell r="CV141">
            <v>283438</v>
          </cell>
          <cell r="CW141">
            <v>0</v>
          </cell>
          <cell r="CX141">
            <v>1121</v>
          </cell>
          <cell r="CY141">
            <v>0</v>
          </cell>
          <cell r="CZ141">
            <v>144367</v>
          </cell>
          <cell r="DA141">
            <v>74523</v>
          </cell>
          <cell r="DB141">
            <v>7348</v>
          </cell>
          <cell r="DC141">
            <v>73692</v>
          </cell>
          <cell r="DD141">
            <v>4549252</v>
          </cell>
          <cell r="DE141">
            <v>14500</v>
          </cell>
          <cell r="DF141">
            <v>4492</v>
          </cell>
          <cell r="DG141">
            <v>53721</v>
          </cell>
          <cell r="DH141">
            <v>301480</v>
          </cell>
          <cell r="DI141">
            <v>13954</v>
          </cell>
          <cell r="DJ141">
            <v>35194</v>
          </cell>
          <cell r="DK141">
            <v>0</v>
          </cell>
          <cell r="DL141">
            <v>4009</v>
          </cell>
          <cell r="DM141">
            <v>0</v>
          </cell>
          <cell r="DN141">
            <v>337236</v>
          </cell>
          <cell r="DO141">
            <v>0</v>
          </cell>
          <cell r="DP141">
            <v>18552</v>
          </cell>
          <cell r="DQ141">
            <v>77388</v>
          </cell>
          <cell r="DR141">
            <v>401157</v>
          </cell>
          <cell r="DS141">
            <v>244581</v>
          </cell>
          <cell r="DT141">
            <v>70902</v>
          </cell>
          <cell r="DU141">
            <v>546265</v>
          </cell>
          <cell r="DV141">
            <v>387002</v>
          </cell>
        </row>
        <row r="142">
          <cell r="C142" t="str">
            <v>津別町</v>
          </cell>
          <cell r="D142">
            <v>1</v>
          </cell>
          <cell r="E142">
            <v>6</v>
          </cell>
          <cell r="F142">
            <v>0</v>
          </cell>
          <cell r="G142">
            <v>252482</v>
          </cell>
          <cell r="H142">
            <v>241882</v>
          </cell>
          <cell r="I142">
            <v>49555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2418</v>
          </cell>
          <cell r="P142">
            <v>0</v>
          </cell>
          <cell r="Q142">
            <v>59145</v>
          </cell>
          <cell r="R142">
            <v>17954</v>
          </cell>
          <cell r="S142">
            <v>38357</v>
          </cell>
          <cell r="T142">
            <v>21866</v>
          </cell>
          <cell r="U142">
            <v>12716</v>
          </cell>
          <cell r="V142">
            <v>3792</v>
          </cell>
          <cell r="W142">
            <v>14742</v>
          </cell>
          <cell r="X142">
            <v>11101</v>
          </cell>
          <cell r="Y142">
            <v>0</v>
          </cell>
          <cell r="Z142">
            <v>0</v>
          </cell>
          <cell r="AA142">
            <v>143456</v>
          </cell>
          <cell r="AB142">
            <v>0</v>
          </cell>
          <cell r="AC142">
            <v>93353</v>
          </cell>
          <cell r="AD142">
            <v>124135</v>
          </cell>
          <cell r="AE142">
            <v>179365</v>
          </cell>
          <cell r="AF142">
            <v>93865</v>
          </cell>
          <cell r="AG142">
            <v>54563</v>
          </cell>
          <cell r="AH142">
            <v>48954</v>
          </cell>
          <cell r="AI142">
            <v>112528</v>
          </cell>
          <cell r="AJ142">
            <v>20782</v>
          </cell>
          <cell r="AK142">
            <v>41430</v>
          </cell>
          <cell r="AL142">
            <v>5597</v>
          </cell>
          <cell r="AM142">
            <v>16164</v>
          </cell>
          <cell r="AN142">
            <v>147327</v>
          </cell>
          <cell r="AO142">
            <v>77930</v>
          </cell>
          <cell r="AP142">
            <v>313124</v>
          </cell>
          <cell r="AQ142">
            <v>441307</v>
          </cell>
          <cell r="AR142">
            <v>7009</v>
          </cell>
          <cell r="AS142">
            <v>2749</v>
          </cell>
          <cell r="AT142">
            <v>0</v>
          </cell>
          <cell r="AU142">
            <v>6442</v>
          </cell>
          <cell r="AV142">
            <v>306</v>
          </cell>
          <cell r="AW142">
            <v>32</v>
          </cell>
          <cell r="AX142">
            <v>784</v>
          </cell>
          <cell r="AY142">
            <v>159131</v>
          </cell>
          <cell r="AZ142">
            <v>0</v>
          </cell>
          <cell r="BA142">
            <v>371832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44901</v>
          </cell>
          <cell r="BH142">
            <v>59268</v>
          </cell>
          <cell r="BI142">
            <v>117817</v>
          </cell>
          <cell r="BJ142">
            <v>69326</v>
          </cell>
          <cell r="BK142">
            <v>1173</v>
          </cell>
          <cell r="BL142">
            <v>58889</v>
          </cell>
          <cell r="BM142">
            <v>109395</v>
          </cell>
          <cell r="BN142">
            <v>246549</v>
          </cell>
          <cell r="BO142">
            <v>237342</v>
          </cell>
          <cell r="BP142">
            <v>0</v>
          </cell>
          <cell r="BQ142">
            <v>0</v>
          </cell>
          <cell r="BR142">
            <v>0</v>
          </cell>
          <cell r="BS142">
            <v>2353</v>
          </cell>
          <cell r="BT142">
            <v>67763</v>
          </cell>
          <cell r="BU142">
            <v>17064</v>
          </cell>
          <cell r="BV142">
            <v>38167</v>
          </cell>
          <cell r="BW142">
            <v>22904</v>
          </cell>
          <cell r="BX142">
            <v>12708</v>
          </cell>
          <cell r="BY142">
            <v>3650</v>
          </cell>
          <cell r="BZ142">
            <v>14350</v>
          </cell>
          <cell r="CA142">
            <v>11029</v>
          </cell>
          <cell r="CB142">
            <v>0</v>
          </cell>
          <cell r="CC142">
            <v>0</v>
          </cell>
          <cell r="CD142">
            <v>137851</v>
          </cell>
          <cell r="CE142">
            <v>0</v>
          </cell>
          <cell r="CF142">
            <v>88816</v>
          </cell>
          <cell r="CG142">
            <v>125119</v>
          </cell>
          <cell r="CH142">
            <v>187676</v>
          </cell>
          <cell r="CI142">
            <v>52802</v>
          </cell>
          <cell r="CJ142">
            <v>45724</v>
          </cell>
          <cell r="CK142">
            <v>20113</v>
          </cell>
          <cell r="CL142">
            <v>112350</v>
          </cell>
          <cell r="CM142">
            <v>39647</v>
          </cell>
          <cell r="CN142">
            <v>14329</v>
          </cell>
          <cell r="CO142">
            <v>49820</v>
          </cell>
          <cell r="CP142">
            <v>0</v>
          </cell>
          <cell r="CQ142">
            <v>0</v>
          </cell>
          <cell r="CR142">
            <v>6702</v>
          </cell>
          <cell r="CS142">
            <v>0</v>
          </cell>
          <cell r="CT142">
            <v>2749</v>
          </cell>
          <cell r="CU142">
            <v>0</v>
          </cell>
          <cell r="CV142">
            <v>326518</v>
          </cell>
          <cell r="CW142">
            <v>0</v>
          </cell>
          <cell r="CX142">
            <v>307</v>
          </cell>
          <cell r="CY142">
            <v>0</v>
          </cell>
          <cell r="CZ142">
            <v>121190</v>
          </cell>
          <cell r="DA142">
            <v>69354</v>
          </cell>
          <cell r="DB142">
            <v>534</v>
          </cell>
          <cell r="DC142">
            <v>70119</v>
          </cell>
          <cell r="DD142">
            <v>1970085</v>
          </cell>
          <cell r="DE142">
            <v>32</v>
          </cell>
          <cell r="DF142">
            <v>1188</v>
          </cell>
          <cell r="DG142">
            <v>43542</v>
          </cell>
          <cell r="DH142">
            <v>92966</v>
          </cell>
          <cell r="DI142">
            <v>5435</v>
          </cell>
          <cell r="DJ142">
            <v>0</v>
          </cell>
          <cell r="DK142">
            <v>5980</v>
          </cell>
          <cell r="DL142">
            <v>2579</v>
          </cell>
          <cell r="DM142">
            <v>0</v>
          </cell>
          <cell r="DN142">
            <v>177900</v>
          </cell>
          <cell r="DO142">
            <v>0</v>
          </cell>
          <cell r="DP142">
            <v>7053</v>
          </cell>
          <cell r="DQ142">
            <v>62354</v>
          </cell>
          <cell r="DR142">
            <v>107166</v>
          </cell>
          <cell r="DS142">
            <v>139899</v>
          </cell>
          <cell r="DT142">
            <v>76493</v>
          </cell>
          <cell r="DU142">
            <v>289797</v>
          </cell>
          <cell r="DV142">
            <v>443300</v>
          </cell>
        </row>
        <row r="143">
          <cell r="C143" t="str">
            <v>斜里町</v>
          </cell>
          <cell r="D143">
            <v>1</v>
          </cell>
          <cell r="E143">
            <v>6</v>
          </cell>
          <cell r="F143">
            <v>0</v>
          </cell>
          <cell r="G143">
            <v>341829</v>
          </cell>
          <cell r="H143">
            <v>560893</v>
          </cell>
          <cell r="I143">
            <v>100793</v>
          </cell>
          <cell r="J143">
            <v>0</v>
          </cell>
          <cell r="K143">
            <v>0</v>
          </cell>
          <cell r="L143">
            <v>0</v>
          </cell>
          <cell r="M143">
            <v>11285</v>
          </cell>
          <cell r="N143">
            <v>9235</v>
          </cell>
          <cell r="O143">
            <v>6314</v>
          </cell>
          <cell r="P143">
            <v>9790</v>
          </cell>
          <cell r="Q143">
            <v>124630</v>
          </cell>
          <cell r="R143">
            <v>28707</v>
          </cell>
          <cell r="S143">
            <v>25047</v>
          </cell>
          <cell r="T143">
            <v>67280</v>
          </cell>
          <cell r="U143">
            <v>38148</v>
          </cell>
          <cell r="V143">
            <v>61920</v>
          </cell>
          <cell r="W143">
            <v>38961</v>
          </cell>
          <cell r="X143">
            <v>22202</v>
          </cell>
          <cell r="Y143">
            <v>0</v>
          </cell>
          <cell r="Z143">
            <v>0</v>
          </cell>
          <cell r="AA143">
            <v>205127</v>
          </cell>
          <cell r="AB143">
            <v>0</v>
          </cell>
          <cell r="AC143">
            <v>127402</v>
          </cell>
          <cell r="AD143">
            <v>281755</v>
          </cell>
          <cell r="AE143">
            <v>318420</v>
          </cell>
          <cell r="AF143">
            <v>167138</v>
          </cell>
          <cell r="AG143">
            <v>163039</v>
          </cell>
          <cell r="AH143">
            <v>80855</v>
          </cell>
          <cell r="AI143">
            <v>95757</v>
          </cell>
          <cell r="AJ143">
            <v>34027</v>
          </cell>
          <cell r="AK143">
            <v>61650</v>
          </cell>
          <cell r="AL143">
            <v>9554</v>
          </cell>
          <cell r="AM143">
            <v>29044</v>
          </cell>
          <cell r="AN143">
            <v>216474</v>
          </cell>
          <cell r="AO143">
            <v>62933</v>
          </cell>
          <cell r="AP143">
            <v>489687</v>
          </cell>
          <cell r="AQ143">
            <v>504029</v>
          </cell>
          <cell r="AR143">
            <v>1819</v>
          </cell>
          <cell r="AS143">
            <v>122850</v>
          </cell>
          <cell r="AT143">
            <v>0</v>
          </cell>
          <cell r="AU143">
            <v>36921</v>
          </cell>
          <cell r="AV143">
            <v>3206</v>
          </cell>
          <cell r="AW143">
            <v>36407</v>
          </cell>
          <cell r="AX143">
            <v>2260</v>
          </cell>
          <cell r="AY143">
            <v>263097</v>
          </cell>
          <cell r="AZ143">
            <v>0</v>
          </cell>
          <cell r="BA143">
            <v>74501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80952</v>
          </cell>
          <cell r="BH143">
            <v>77737</v>
          </cell>
          <cell r="BI143">
            <v>134980</v>
          </cell>
          <cell r="BJ143">
            <v>79420</v>
          </cell>
          <cell r="BK143">
            <v>217</v>
          </cell>
          <cell r="BL143">
            <v>54661</v>
          </cell>
          <cell r="BM143">
            <v>353430</v>
          </cell>
          <cell r="BN143">
            <v>334141</v>
          </cell>
          <cell r="BO143">
            <v>547734</v>
          </cell>
          <cell r="BP143">
            <v>0</v>
          </cell>
          <cell r="BQ143">
            <v>0</v>
          </cell>
          <cell r="BR143">
            <v>8882</v>
          </cell>
          <cell r="BS143">
            <v>6143</v>
          </cell>
          <cell r="BT143">
            <v>132055</v>
          </cell>
          <cell r="BU143">
            <v>27483</v>
          </cell>
          <cell r="BV143">
            <v>24881</v>
          </cell>
          <cell r="BW143">
            <v>63804</v>
          </cell>
          <cell r="BX143">
            <v>38124</v>
          </cell>
          <cell r="BY143">
            <v>61051</v>
          </cell>
          <cell r="BZ143">
            <v>37925</v>
          </cell>
          <cell r="CA143">
            <v>22058</v>
          </cell>
          <cell r="CB143">
            <v>0</v>
          </cell>
          <cell r="CC143">
            <v>0</v>
          </cell>
          <cell r="CD143">
            <v>197075</v>
          </cell>
          <cell r="CE143">
            <v>0</v>
          </cell>
          <cell r="CF143">
            <v>122521</v>
          </cell>
          <cell r="CG143">
            <v>286690</v>
          </cell>
          <cell r="CH143">
            <v>321350</v>
          </cell>
          <cell r="CI143">
            <v>161962</v>
          </cell>
          <cell r="CJ143">
            <v>76544</v>
          </cell>
          <cell r="CK143">
            <v>33123</v>
          </cell>
          <cell r="CL143">
            <v>94500</v>
          </cell>
          <cell r="CM143">
            <v>58422</v>
          </cell>
          <cell r="CN143">
            <v>25544</v>
          </cell>
          <cell r="CO143">
            <v>101332</v>
          </cell>
          <cell r="CP143">
            <v>0</v>
          </cell>
          <cell r="CQ143">
            <v>11384</v>
          </cell>
          <cell r="CR143">
            <v>1819</v>
          </cell>
          <cell r="CS143">
            <v>0</v>
          </cell>
          <cell r="CT143">
            <v>111865</v>
          </cell>
          <cell r="CU143">
            <v>0</v>
          </cell>
          <cell r="CV143">
            <v>12043</v>
          </cell>
          <cell r="CW143">
            <v>0</v>
          </cell>
          <cell r="CX143">
            <v>3211</v>
          </cell>
          <cell r="CY143">
            <v>0</v>
          </cell>
          <cell r="CZ143">
            <v>136843</v>
          </cell>
          <cell r="DA143">
            <v>79464</v>
          </cell>
          <cell r="DB143">
            <v>217</v>
          </cell>
          <cell r="DC143">
            <v>63833</v>
          </cell>
          <cell r="DD143">
            <v>3617142</v>
          </cell>
          <cell r="DE143">
            <v>36916</v>
          </cell>
          <cell r="DF143">
            <v>3413</v>
          </cell>
          <cell r="DG143">
            <v>76748</v>
          </cell>
          <cell r="DH143">
            <v>165385</v>
          </cell>
          <cell r="DI143">
            <v>9211</v>
          </cell>
          <cell r="DJ143">
            <v>9738</v>
          </cell>
          <cell r="DK143">
            <v>0</v>
          </cell>
          <cell r="DL143">
            <v>37030</v>
          </cell>
          <cell r="DM143">
            <v>0</v>
          </cell>
          <cell r="DN143">
            <v>284233</v>
          </cell>
          <cell r="DO143">
            <v>0</v>
          </cell>
          <cell r="DP143">
            <v>15521</v>
          </cell>
          <cell r="DQ143">
            <v>80798</v>
          </cell>
          <cell r="DR143">
            <v>380805</v>
          </cell>
          <cell r="DS143">
            <v>195077</v>
          </cell>
          <cell r="DT143">
            <v>62198</v>
          </cell>
          <cell r="DU143">
            <v>443018</v>
          </cell>
          <cell r="DV143">
            <v>506154</v>
          </cell>
        </row>
        <row r="144">
          <cell r="C144" t="str">
            <v>清里町</v>
          </cell>
          <cell r="D144">
            <v>1</v>
          </cell>
          <cell r="E144">
            <v>6</v>
          </cell>
          <cell r="F144">
            <v>0</v>
          </cell>
          <cell r="G144">
            <v>203983</v>
          </cell>
          <cell r="H144">
            <v>410281</v>
          </cell>
          <cell r="I144">
            <v>49181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2147</v>
          </cell>
          <cell r="P144">
            <v>0</v>
          </cell>
          <cell r="Q144">
            <v>23520</v>
          </cell>
          <cell r="R144">
            <v>17031</v>
          </cell>
          <cell r="S144">
            <v>20803</v>
          </cell>
          <cell r="T144">
            <v>18502</v>
          </cell>
          <cell r="U144">
            <v>12716</v>
          </cell>
          <cell r="V144">
            <v>17616</v>
          </cell>
          <cell r="W144">
            <v>16848</v>
          </cell>
          <cell r="X144">
            <v>11101</v>
          </cell>
          <cell r="Y144">
            <v>0</v>
          </cell>
          <cell r="Z144">
            <v>0</v>
          </cell>
          <cell r="AA144">
            <v>103908</v>
          </cell>
          <cell r="AB144">
            <v>0</v>
          </cell>
          <cell r="AC144">
            <v>64661</v>
          </cell>
          <cell r="AD144">
            <v>107239</v>
          </cell>
          <cell r="AE144">
            <v>153193</v>
          </cell>
          <cell r="AF144">
            <v>74474</v>
          </cell>
          <cell r="AG144">
            <v>41888</v>
          </cell>
          <cell r="AH144">
            <v>78556</v>
          </cell>
          <cell r="AI144">
            <v>14607</v>
          </cell>
          <cell r="AJ144">
            <v>19457</v>
          </cell>
          <cell r="AK144">
            <v>34835</v>
          </cell>
          <cell r="AL144">
            <v>4168</v>
          </cell>
          <cell r="AM144">
            <v>13225</v>
          </cell>
          <cell r="AN144">
            <v>138104</v>
          </cell>
          <cell r="AO144">
            <v>36400</v>
          </cell>
          <cell r="AP144">
            <v>295087</v>
          </cell>
          <cell r="AQ144">
            <v>311747</v>
          </cell>
          <cell r="AR144">
            <v>410</v>
          </cell>
          <cell r="AS144">
            <v>0</v>
          </cell>
          <cell r="AT144">
            <v>0</v>
          </cell>
          <cell r="AU144">
            <v>3080</v>
          </cell>
          <cell r="AV144">
            <v>259</v>
          </cell>
          <cell r="AW144">
            <v>4017</v>
          </cell>
          <cell r="AX144">
            <v>705</v>
          </cell>
          <cell r="AY144">
            <v>136220</v>
          </cell>
          <cell r="AZ144">
            <v>0</v>
          </cell>
          <cell r="BA144">
            <v>320028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12223</v>
          </cell>
          <cell r="BH144">
            <v>54023</v>
          </cell>
          <cell r="BI144">
            <v>96060</v>
          </cell>
          <cell r="BJ144">
            <v>62035</v>
          </cell>
          <cell r="BK144">
            <v>0</v>
          </cell>
          <cell r="BL144">
            <v>41699</v>
          </cell>
          <cell r="BM144">
            <v>140745</v>
          </cell>
          <cell r="BN144">
            <v>199455</v>
          </cell>
          <cell r="BO144">
            <v>401346</v>
          </cell>
          <cell r="BP144">
            <v>0</v>
          </cell>
          <cell r="BQ144">
            <v>0</v>
          </cell>
          <cell r="BR144">
            <v>0</v>
          </cell>
          <cell r="BS144">
            <v>2089</v>
          </cell>
          <cell r="BT144">
            <v>25523</v>
          </cell>
          <cell r="BU144">
            <v>16172</v>
          </cell>
          <cell r="BV144">
            <v>21495</v>
          </cell>
          <cell r="BW144">
            <v>17996</v>
          </cell>
          <cell r="BX144">
            <v>12708</v>
          </cell>
          <cell r="BY144">
            <v>16922</v>
          </cell>
          <cell r="BZ144">
            <v>15375</v>
          </cell>
          <cell r="CA144">
            <v>11029</v>
          </cell>
          <cell r="CB144">
            <v>0</v>
          </cell>
          <cell r="CC144">
            <v>0</v>
          </cell>
          <cell r="CD144">
            <v>100126</v>
          </cell>
          <cell r="CE144">
            <v>0</v>
          </cell>
          <cell r="CF144">
            <v>58330</v>
          </cell>
          <cell r="CG144">
            <v>109093</v>
          </cell>
          <cell r="CH144">
            <v>151410</v>
          </cell>
          <cell r="CI144">
            <v>43777</v>
          </cell>
          <cell r="CJ144">
            <v>74060</v>
          </cell>
          <cell r="CK144">
            <v>18826</v>
          </cell>
          <cell r="CL144">
            <v>15750</v>
          </cell>
          <cell r="CM144">
            <v>33364</v>
          </cell>
          <cell r="CN144">
            <v>12053</v>
          </cell>
          <cell r="CO144">
            <v>49444</v>
          </cell>
          <cell r="CP144">
            <v>0</v>
          </cell>
          <cell r="CQ144">
            <v>0</v>
          </cell>
          <cell r="CR144">
            <v>410</v>
          </cell>
          <cell r="CS144">
            <v>0</v>
          </cell>
          <cell r="CT144">
            <v>0</v>
          </cell>
          <cell r="CU144">
            <v>0</v>
          </cell>
          <cell r="CV144">
            <v>271641</v>
          </cell>
          <cell r="CW144">
            <v>0</v>
          </cell>
          <cell r="CX144">
            <v>259</v>
          </cell>
          <cell r="CY144">
            <v>0</v>
          </cell>
          <cell r="CZ144">
            <v>95900</v>
          </cell>
          <cell r="DA144">
            <v>62059</v>
          </cell>
          <cell r="DB144">
            <v>0</v>
          </cell>
          <cell r="DC144">
            <v>51172</v>
          </cell>
          <cell r="DD144">
            <v>1784993</v>
          </cell>
          <cell r="DE144">
            <v>7666</v>
          </cell>
          <cell r="DF144">
            <v>1116</v>
          </cell>
          <cell r="DG144">
            <v>9772</v>
          </cell>
          <cell r="DH144">
            <v>73863</v>
          </cell>
          <cell r="DI144">
            <v>4004</v>
          </cell>
          <cell r="DJ144">
            <v>0</v>
          </cell>
          <cell r="DK144">
            <v>0</v>
          </cell>
          <cell r="DL144">
            <v>3096</v>
          </cell>
          <cell r="DM144">
            <v>0</v>
          </cell>
          <cell r="DN144">
            <v>150670</v>
          </cell>
          <cell r="DO144">
            <v>0</v>
          </cell>
          <cell r="DP144">
            <v>5800</v>
          </cell>
          <cell r="DQ144">
            <v>53530</v>
          </cell>
          <cell r="DR144">
            <v>147870</v>
          </cell>
          <cell r="DS144">
            <v>116704</v>
          </cell>
          <cell r="DT144">
            <v>36209</v>
          </cell>
          <cell r="DU144">
            <v>273152</v>
          </cell>
          <cell r="DV144">
            <v>313324</v>
          </cell>
        </row>
        <row r="145">
          <cell r="C145" t="str">
            <v>小清水町</v>
          </cell>
          <cell r="D145">
            <v>1</v>
          </cell>
          <cell r="E145">
            <v>6</v>
          </cell>
          <cell r="F145">
            <v>0</v>
          </cell>
          <cell r="G145">
            <v>201695</v>
          </cell>
          <cell r="H145">
            <v>360709</v>
          </cell>
          <cell r="I145">
            <v>73491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2557</v>
          </cell>
          <cell r="P145">
            <v>0</v>
          </cell>
          <cell r="Q145">
            <v>29200</v>
          </cell>
          <cell r="R145">
            <v>18649</v>
          </cell>
          <cell r="S145">
            <v>36051</v>
          </cell>
          <cell r="T145">
            <v>21866</v>
          </cell>
          <cell r="U145">
            <v>12716</v>
          </cell>
          <cell r="V145">
            <v>23184</v>
          </cell>
          <cell r="W145">
            <v>9477</v>
          </cell>
          <cell r="X145">
            <v>11101</v>
          </cell>
          <cell r="Y145">
            <v>0</v>
          </cell>
          <cell r="Z145">
            <v>0</v>
          </cell>
          <cell r="AA145">
            <v>100241</v>
          </cell>
          <cell r="AB145">
            <v>0</v>
          </cell>
          <cell r="AC145">
            <v>56142</v>
          </cell>
          <cell r="AD145">
            <v>128838</v>
          </cell>
          <cell r="AE145">
            <v>181685</v>
          </cell>
          <cell r="AF145">
            <v>83912</v>
          </cell>
          <cell r="AG145">
            <v>42651</v>
          </cell>
          <cell r="AH145">
            <v>95704</v>
          </cell>
          <cell r="AI145">
            <v>43821</v>
          </cell>
          <cell r="AJ145">
            <v>21277</v>
          </cell>
          <cell r="AK145">
            <v>37776</v>
          </cell>
          <cell r="AL145">
            <v>4922</v>
          </cell>
          <cell r="AM145">
            <v>14520</v>
          </cell>
          <cell r="AN145">
            <v>141126</v>
          </cell>
          <cell r="AO145">
            <v>39552</v>
          </cell>
          <cell r="AP145">
            <v>320878</v>
          </cell>
          <cell r="AQ145">
            <v>295694</v>
          </cell>
          <cell r="AR145">
            <v>4266</v>
          </cell>
          <cell r="AS145">
            <v>0</v>
          </cell>
          <cell r="AT145">
            <v>0</v>
          </cell>
          <cell r="AU145">
            <v>32895</v>
          </cell>
          <cell r="AV145">
            <v>377</v>
          </cell>
          <cell r="AW145">
            <v>693</v>
          </cell>
          <cell r="AX145">
            <v>753</v>
          </cell>
          <cell r="AY145">
            <v>143563</v>
          </cell>
          <cell r="AZ145">
            <v>0</v>
          </cell>
          <cell r="BA145">
            <v>284991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10577</v>
          </cell>
          <cell r="BH145">
            <v>60270</v>
          </cell>
          <cell r="BI145">
            <v>113281</v>
          </cell>
          <cell r="BJ145">
            <v>73876</v>
          </cell>
          <cell r="BK145">
            <v>1421</v>
          </cell>
          <cell r="BL145">
            <v>66717</v>
          </cell>
          <cell r="BM145">
            <v>182325</v>
          </cell>
          <cell r="BN145">
            <v>197095</v>
          </cell>
          <cell r="BO145">
            <v>353892</v>
          </cell>
          <cell r="BP145">
            <v>0</v>
          </cell>
          <cell r="BQ145">
            <v>0</v>
          </cell>
          <cell r="BR145">
            <v>0</v>
          </cell>
          <cell r="BS145">
            <v>2487</v>
          </cell>
          <cell r="BT145">
            <v>29584</v>
          </cell>
          <cell r="BU145">
            <v>20324</v>
          </cell>
          <cell r="BV145">
            <v>35243</v>
          </cell>
          <cell r="BW145">
            <v>20450</v>
          </cell>
          <cell r="BX145">
            <v>12708</v>
          </cell>
          <cell r="BY145">
            <v>23226</v>
          </cell>
          <cell r="BZ145">
            <v>9225</v>
          </cell>
          <cell r="CA145">
            <v>11029</v>
          </cell>
          <cell r="CB145">
            <v>0</v>
          </cell>
          <cell r="CC145">
            <v>0</v>
          </cell>
          <cell r="CD145">
            <v>96754</v>
          </cell>
          <cell r="CE145">
            <v>0</v>
          </cell>
          <cell r="CF145">
            <v>58837</v>
          </cell>
          <cell r="CG145">
            <v>130784</v>
          </cell>
          <cell r="CH145">
            <v>185730</v>
          </cell>
          <cell r="CI145">
            <v>41342</v>
          </cell>
          <cell r="CJ145">
            <v>92000</v>
          </cell>
          <cell r="CK145">
            <v>20597</v>
          </cell>
          <cell r="CL145">
            <v>43575</v>
          </cell>
          <cell r="CM145">
            <v>36174</v>
          </cell>
          <cell r="CN145">
            <v>13399</v>
          </cell>
          <cell r="CO145">
            <v>74260</v>
          </cell>
          <cell r="CP145">
            <v>0</v>
          </cell>
          <cell r="CQ145">
            <v>0</v>
          </cell>
          <cell r="CR145">
            <v>4266</v>
          </cell>
          <cell r="CS145">
            <v>0</v>
          </cell>
          <cell r="CT145">
            <v>0</v>
          </cell>
          <cell r="CU145">
            <v>0</v>
          </cell>
          <cell r="CV145">
            <v>342652</v>
          </cell>
          <cell r="CW145">
            <v>0</v>
          </cell>
          <cell r="CX145">
            <v>377</v>
          </cell>
          <cell r="CY145">
            <v>0</v>
          </cell>
          <cell r="CZ145">
            <v>108079</v>
          </cell>
          <cell r="DA145">
            <v>73903</v>
          </cell>
          <cell r="DB145">
            <v>1093</v>
          </cell>
          <cell r="DC145">
            <v>79566</v>
          </cell>
          <cell r="DD145">
            <v>1946645</v>
          </cell>
          <cell r="DE145">
            <v>686</v>
          </cell>
          <cell r="DF145">
            <v>1209</v>
          </cell>
          <cell r="DG145">
            <v>7093</v>
          </cell>
          <cell r="DH145">
            <v>83032</v>
          </cell>
          <cell r="DI145">
            <v>4717</v>
          </cell>
          <cell r="DJ145">
            <v>0</v>
          </cell>
          <cell r="DK145">
            <v>0</v>
          </cell>
          <cell r="DL145">
            <v>32898</v>
          </cell>
          <cell r="DM145">
            <v>0</v>
          </cell>
          <cell r="DN145">
            <v>157677</v>
          </cell>
          <cell r="DO145">
            <v>0</v>
          </cell>
          <cell r="DP145">
            <v>6834</v>
          </cell>
          <cell r="DQ145">
            <v>62926</v>
          </cell>
          <cell r="DR145">
            <v>192072</v>
          </cell>
          <cell r="DS145">
            <v>118746</v>
          </cell>
          <cell r="DT145">
            <v>39363</v>
          </cell>
          <cell r="DU145">
            <v>297130</v>
          </cell>
          <cell r="DV145">
            <v>297044</v>
          </cell>
        </row>
        <row r="146">
          <cell r="C146" t="str">
            <v>訓子府町</v>
          </cell>
          <cell r="D146">
            <v>1</v>
          </cell>
          <cell r="E146">
            <v>6</v>
          </cell>
          <cell r="F146">
            <v>0</v>
          </cell>
          <cell r="G146">
            <v>192089</v>
          </cell>
          <cell r="H146">
            <v>255515</v>
          </cell>
          <cell r="I146">
            <v>46750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2586</v>
          </cell>
          <cell r="P146">
            <v>0</v>
          </cell>
          <cell r="Q146">
            <v>32483</v>
          </cell>
          <cell r="R146">
            <v>18287</v>
          </cell>
          <cell r="S146">
            <v>22375</v>
          </cell>
          <cell r="T146">
            <v>28594</v>
          </cell>
          <cell r="U146">
            <v>25432</v>
          </cell>
          <cell r="V146">
            <v>18672</v>
          </cell>
          <cell r="W146">
            <v>13689</v>
          </cell>
          <cell r="X146">
            <v>11101</v>
          </cell>
          <cell r="Y146">
            <v>0</v>
          </cell>
          <cell r="Z146">
            <v>0</v>
          </cell>
          <cell r="AA146">
            <v>91235</v>
          </cell>
          <cell r="AB146">
            <v>0</v>
          </cell>
          <cell r="AC146">
            <v>80404</v>
          </cell>
          <cell r="AD146">
            <v>127047</v>
          </cell>
          <cell r="AE146">
            <v>181323</v>
          </cell>
          <cell r="AF146">
            <v>85714</v>
          </cell>
          <cell r="AG146">
            <v>36820</v>
          </cell>
          <cell r="AH146">
            <v>83154</v>
          </cell>
          <cell r="AI146">
            <v>34083</v>
          </cell>
          <cell r="AJ146">
            <v>21382</v>
          </cell>
          <cell r="AK146">
            <v>36272</v>
          </cell>
          <cell r="AL146">
            <v>4935</v>
          </cell>
          <cell r="AM146">
            <v>13854</v>
          </cell>
          <cell r="AN146">
            <v>111479</v>
          </cell>
          <cell r="AO146">
            <v>35690</v>
          </cell>
          <cell r="AP146">
            <v>322571</v>
          </cell>
          <cell r="AQ146">
            <v>207919</v>
          </cell>
          <cell r="AR146">
            <v>1394</v>
          </cell>
          <cell r="AS146">
            <v>20697</v>
          </cell>
          <cell r="AT146">
            <v>0</v>
          </cell>
          <cell r="AU146">
            <v>14041</v>
          </cell>
          <cell r="AV146">
            <v>0</v>
          </cell>
          <cell r="AW146">
            <v>72</v>
          </cell>
          <cell r="AX146">
            <v>855</v>
          </cell>
          <cell r="AY146">
            <v>126971</v>
          </cell>
          <cell r="AZ146">
            <v>0</v>
          </cell>
          <cell r="BA146">
            <v>269205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18750</v>
          </cell>
          <cell r="BH146">
            <v>57282</v>
          </cell>
          <cell r="BI146">
            <v>108562</v>
          </cell>
          <cell r="BJ146">
            <v>68365</v>
          </cell>
          <cell r="BK146">
            <v>0</v>
          </cell>
          <cell r="BL146">
            <v>44133</v>
          </cell>
          <cell r="BM146">
            <v>209550</v>
          </cell>
          <cell r="BN146">
            <v>187585</v>
          </cell>
          <cell r="BO146">
            <v>250715</v>
          </cell>
          <cell r="BP146">
            <v>0</v>
          </cell>
          <cell r="BQ146">
            <v>0</v>
          </cell>
          <cell r="BR146">
            <v>0</v>
          </cell>
          <cell r="BS146">
            <v>2516</v>
          </cell>
          <cell r="BT146">
            <v>31447</v>
          </cell>
          <cell r="BU146">
            <v>17394</v>
          </cell>
          <cell r="BV146">
            <v>23444</v>
          </cell>
          <cell r="BW146">
            <v>27812</v>
          </cell>
          <cell r="BX146">
            <v>25416</v>
          </cell>
          <cell r="BY146">
            <v>17775</v>
          </cell>
          <cell r="BZ146">
            <v>14350</v>
          </cell>
          <cell r="CA146">
            <v>11029</v>
          </cell>
          <cell r="CB146">
            <v>0</v>
          </cell>
          <cell r="CC146">
            <v>0</v>
          </cell>
          <cell r="CD146">
            <v>88210</v>
          </cell>
          <cell r="CE146">
            <v>0</v>
          </cell>
          <cell r="CF146">
            <v>75034</v>
          </cell>
          <cell r="CG146">
            <v>129893</v>
          </cell>
          <cell r="CH146">
            <v>180466</v>
          </cell>
          <cell r="CI146">
            <v>35645</v>
          </cell>
          <cell r="CJ146">
            <v>78292</v>
          </cell>
          <cell r="CK146">
            <v>20698</v>
          </cell>
          <cell r="CL146">
            <v>33600</v>
          </cell>
          <cell r="CM146">
            <v>34740</v>
          </cell>
          <cell r="CN146">
            <v>12906</v>
          </cell>
          <cell r="CO146">
            <v>46812</v>
          </cell>
          <cell r="CP146">
            <v>0</v>
          </cell>
          <cell r="CQ146">
            <v>0</v>
          </cell>
          <cell r="CR146">
            <v>1132</v>
          </cell>
          <cell r="CS146">
            <v>0</v>
          </cell>
          <cell r="CT146">
            <v>16235</v>
          </cell>
          <cell r="CU146">
            <v>0</v>
          </cell>
          <cell r="CV146">
            <v>238906</v>
          </cell>
          <cell r="CW146">
            <v>0</v>
          </cell>
          <cell r="CX146">
            <v>0</v>
          </cell>
          <cell r="CY146">
            <v>0</v>
          </cell>
          <cell r="CZ146">
            <v>111139</v>
          </cell>
          <cell r="DA146">
            <v>68392</v>
          </cell>
          <cell r="DB146">
            <v>0</v>
          </cell>
          <cell r="DC146">
            <v>52788</v>
          </cell>
          <cell r="DD146">
            <v>1767613</v>
          </cell>
          <cell r="DE146">
            <v>409</v>
          </cell>
          <cell r="DF146">
            <v>1247</v>
          </cell>
          <cell r="DG146">
            <v>8331</v>
          </cell>
          <cell r="DH146">
            <v>84730</v>
          </cell>
          <cell r="DI146">
            <v>4735</v>
          </cell>
          <cell r="DJ146">
            <v>0</v>
          </cell>
          <cell r="DK146">
            <v>0</v>
          </cell>
          <cell r="DL146">
            <v>13573</v>
          </cell>
          <cell r="DM146">
            <v>0</v>
          </cell>
          <cell r="DN146">
            <v>140338</v>
          </cell>
          <cell r="DO146">
            <v>0</v>
          </cell>
          <cell r="DP146">
            <v>6148</v>
          </cell>
          <cell r="DQ146">
            <v>60513</v>
          </cell>
          <cell r="DR146">
            <v>200340</v>
          </cell>
          <cell r="DS146">
            <v>96558</v>
          </cell>
          <cell r="DT146">
            <v>35471</v>
          </cell>
          <cell r="DU146">
            <v>298702</v>
          </cell>
          <cell r="DV146">
            <v>208890</v>
          </cell>
        </row>
        <row r="147">
          <cell r="C147" t="str">
            <v>置戸町</v>
          </cell>
          <cell r="D147">
            <v>1</v>
          </cell>
          <cell r="E147">
            <v>6</v>
          </cell>
          <cell r="F147">
            <v>0</v>
          </cell>
          <cell r="G147">
            <v>184143</v>
          </cell>
          <cell r="H147">
            <v>212795</v>
          </cell>
          <cell r="I147">
            <v>46563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1535</v>
          </cell>
          <cell r="P147">
            <v>0</v>
          </cell>
          <cell r="Q147">
            <v>32073</v>
          </cell>
          <cell r="R147">
            <v>12236</v>
          </cell>
          <cell r="S147">
            <v>17973</v>
          </cell>
          <cell r="T147">
            <v>18502</v>
          </cell>
          <cell r="U147">
            <v>12716</v>
          </cell>
          <cell r="V147">
            <v>21312</v>
          </cell>
          <cell r="W147">
            <v>11583</v>
          </cell>
          <cell r="X147">
            <v>11101</v>
          </cell>
          <cell r="Y147">
            <v>0</v>
          </cell>
          <cell r="Z147">
            <v>0</v>
          </cell>
          <cell r="AA147">
            <v>103720</v>
          </cell>
          <cell r="AB147">
            <v>0</v>
          </cell>
          <cell r="AC147">
            <v>40759</v>
          </cell>
          <cell r="AD147">
            <v>91859</v>
          </cell>
          <cell r="AE147">
            <v>278255</v>
          </cell>
          <cell r="AF147">
            <v>64522</v>
          </cell>
          <cell r="AG147">
            <v>38898</v>
          </cell>
          <cell r="AH147">
            <v>34009</v>
          </cell>
          <cell r="AI147">
            <v>100626</v>
          </cell>
          <cell r="AJ147">
            <v>13906</v>
          </cell>
          <cell r="AK147">
            <v>32886</v>
          </cell>
          <cell r="AL147">
            <v>3959</v>
          </cell>
          <cell r="AM147">
            <v>12340</v>
          </cell>
          <cell r="AN147">
            <v>105158</v>
          </cell>
          <cell r="AO147">
            <v>43847</v>
          </cell>
          <cell r="AP147">
            <v>235585</v>
          </cell>
          <cell r="AQ147">
            <v>311878</v>
          </cell>
          <cell r="AR147">
            <v>827</v>
          </cell>
          <cell r="AS147">
            <v>0</v>
          </cell>
          <cell r="AT147">
            <v>0</v>
          </cell>
          <cell r="AU147">
            <v>1026</v>
          </cell>
          <cell r="AV147">
            <v>185</v>
          </cell>
          <cell r="AW147">
            <v>123</v>
          </cell>
          <cell r="AX147">
            <v>417</v>
          </cell>
          <cell r="AY147">
            <v>124953</v>
          </cell>
          <cell r="AZ147">
            <v>0</v>
          </cell>
          <cell r="BA147">
            <v>342927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17206</v>
          </cell>
          <cell r="BH147">
            <v>55498</v>
          </cell>
          <cell r="BI147">
            <v>133372</v>
          </cell>
          <cell r="BJ147">
            <v>58679</v>
          </cell>
          <cell r="BK147">
            <v>410</v>
          </cell>
          <cell r="BL147">
            <v>53655</v>
          </cell>
          <cell r="BM147">
            <v>98010</v>
          </cell>
          <cell r="BN147">
            <v>179903</v>
          </cell>
          <cell r="BO147">
            <v>208798</v>
          </cell>
          <cell r="BP147">
            <v>0</v>
          </cell>
          <cell r="BQ147">
            <v>0</v>
          </cell>
          <cell r="BR147">
            <v>0</v>
          </cell>
          <cell r="BS147">
            <v>1493</v>
          </cell>
          <cell r="BT147">
            <v>38985</v>
          </cell>
          <cell r="BU147">
            <v>11660</v>
          </cell>
          <cell r="BV147">
            <v>17699</v>
          </cell>
          <cell r="BW147">
            <v>17996</v>
          </cell>
          <cell r="BX147">
            <v>12708</v>
          </cell>
          <cell r="BY147">
            <v>20951</v>
          </cell>
          <cell r="BZ147">
            <v>9225</v>
          </cell>
          <cell r="CA147">
            <v>11029</v>
          </cell>
          <cell r="CB147">
            <v>0</v>
          </cell>
          <cell r="CC147">
            <v>0</v>
          </cell>
          <cell r="CD147">
            <v>99583</v>
          </cell>
          <cell r="CE147">
            <v>0</v>
          </cell>
          <cell r="CF147">
            <v>38085</v>
          </cell>
          <cell r="CG147">
            <v>116560</v>
          </cell>
          <cell r="CH147">
            <v>288833</v>
          </cell>
          <cell r="CI147">
            <v>37229</v>
          </cell>
          <cell r="CJ147">
            <v>31556</v>
          </cell>
          <cell r="CK147">
            <v>13454</v>
          </cell>
          <cell r="CL147">
            <v>99750</v>
          </cell>
          <cell r="CM147">
            <v>31481</v>
          </cell>
          <cell r="CN147">
            <v>10866</v>
          </cell>
          <cell r="CO147">
            <v>46812</v>
          </cell>
          <cell r="CP147">
            <v>0</v>
          </cell>
          <cell r="CQ147">
            <v>0</v>
          </cell>
          <cell r="CR147">
            <v>827</v>
          </cell>
          <cell r="CS147">
            <v>0</v>
          </cell>
          <cell r="CT147">
            <v>0</v>
          </cell>
          <cell r="CU147">
            <v>0</v>
          </cell>
          <cell r="CV147">
            <v>324287</v>
          </cell>
          <cell r="CW147">
            <v>0</v>
          </cell>
          <cell r="CX147">
            <v>185</v>
          </cell>
          <cell r="CY147">
            <v>0</v>
          </cell>
          <cell r="CZ147">
            <v>153979</v>
          </cell>
          <cell r="DA147">
            <v>58718</v>
          </cell>
          <cell r="DB147">
            <v>81</v>
          </cell>
          <cell r="DC147">
            <v>66212</v>
          </cell>
          <cell r="DD147">
            <v>1665190</v>
          </cell>
          <cell r="DE147">
            <v>123</v>
          </cell>
          <cell r="DF147">
            <v>652</v>
          </cell>
          <cell r="DG147">
            <v>17229</v>
          </cell>
          <cell r="DH147">
            <v>63930</v>
          </cell>
          <cell r="DI147">
            <v>3797</v>
          </cell>
          <cell r="DJ147">
            <v>0</v>
          </cell>
          <cell r="DK147">
            <v>0</v>
          </cell>
          <cell r="DL147">
            <v>902</v>
          </cell>
          <cell r="DM147">
            <v>0</v>
          </cell>
          <cell r="DN147">
            <v>139506</v>
          </cell>
          <cell r="DO147">
            <v>0</v>
          </cell>
          <cell r="DP147">
            <v>5194</v>
          </cell>
          <cell r="DQ147">
            <v>58428</v>
          </cell>
          <cell r="DR147">
            <v>101124</v>
          </cell>
          <cell r="DS147">
            <v>108091</v>
          </cell>
          <cell r="DT147">
            <v>43592</v>
          </cell>
          <cell r="DU147">
            <v>218134</v>
          </cell>
          <cell r="DV147">
            <v>313302</v>
          </cell>
        </row>
        <row r="148">
          <cell r="C148" t="str">
            <v>佐呂間町</v>
          </cell>
          <cell r="D148">
            <v>1</v>
          </cell>
          <cell r="E148">
            <v>6</v>
          </cell>
          <cell r="F148">
            <v>0</v>
          </cell>
          <cell r="G148">
            <v>219161</v>
          </cell>
          <cell r="H148">
            <v>275198</v>
          </cell>
          <cell r="I148">
            <v>71434</v>
          </cell>
          <cell r="J148">
            <v>0</v>
          </cell>
          <cell r="K148">
            <v>0</v>
          </cell>
          <cell r="L148">
            <v>0</v>
          </cell>
          <cell r="M148">
            <v>3136</v>
          </cell>
          <cell r="N148">
            <v>0</v>
          </cell>
          <cell r="O148">
            <v>2696</v>
          </cell>
          <cell r="P148">
            <v>0</v>
          </cell>
          <cell r="Q148">
            <v>52874</v>
          </cell>
          <cell r="R148">
            <v>18577</v>
          </cell>
          <cell r="S148">
            <v>25990</v>
          </cell>
          <cell r="T148">
            <v>30276</v>
          </cell>
          <cell r="U148">
            <v>38148</v>
          </cell>
          <cell r="V148">
            <v>23328</v>
          </cell>
          <cell r="W148">
            <v>10530</v>
          </cell>
          <cell r="X148">
            <v>11101</v>
          </cell>
          <cell r="Y148">
            <v>0</v>
          </cell>
          <cell r="Z148">
            <v>0</v>
          </cell>
          <cell r="AA148">
            <v>114075</v>
          </cell>
          <cell r="AB148">
            <v>0</v>
          </cell>
          <cell r="AC148">
            <v>72442</v>
          </cell>
          <cell r="AD148">
            <v>155800</v>
          </cell>
          <cell r="AE148">
            <v>178713</v>
          </cell>
          <cell r="AF148">
            <v>91291</v>
          </cell>
          <cell r="AG148">
            <v>45444</v>
          </cell>
          <cell r="AH148">
            <v>43014</v>
          </cell>
          <cell r="AI148">
            <v>73035</v>
          </cell>
          <cell r="AJ148">
            <v>21772</v>
          </cell>
          <cell r="AK148">
            <v>41425</v>
          </cell>
          <cell r="AL148">
            <v>5429</v>
          </cell>
          <cell r="AM148">
            <v>16141</v>
          </cell>
          <cell r="AN148">
            <v>134105</v>
          </cell>
          <cell r="AO148">
            <v>42354</v>
          </cell>
          <cell r="AP148">
            <v>328799</v>
          </cell>
          <cell r="AQ148">
            <v>293372</v>
          </cell>
          <cell r="AR148">
            <v>3456</v>
          </cell>
          <cell r="AS148">
            <v>11177</v>
          </cell>
          <cell r="AT148">
            <v>0</v>
          </cell>
          <cell r="AU148">
            <v>2566</v>
          </cell>
          <cell r="AV148">
            <v>237</v>
          </cell>
          <cell r="AW148">
            <v>41</v>
          </cell>
          <cell r="AX148">
            <v>826</v>
          </cell>
          <cell r="AY148">
            <v>148290</v>
          </cell>
          <cell r="AZ148">
            <v>0</v>
          </cell>
          <cell r="BA148">
            <v>276247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12003</v>
          </cell>
          <cell r="BH148">
            <v>59559</v>
          </cell>
          <cell r="BI148">
            <v>115080</v>
          </cell>
          <cell r="BJ148">
            <v>76953</v>
          </cell>
          <cell r="BK148">
            <v>452</v>
          </cell>
          <cell r="BL148">
            <v>56861</v>
          </cell>
          <cell r="BM148">
            <v>181995</v>
          </cell>
          <cell r="BN148">
            <v>213769</v>
          </cell>
          <cell r="BO148">
            <v>269913</v>
          </cell>
          <cell r="BP148">
            <v>0</v>
          </cell>
          <cell r="BQ148">
            <v>0</v>
          </cell>
          <cell r="BR148">
            <v>0</v>
          </cell>
          <cell r="BS148">
            <v>2623</v>
          </cell>
          <cell r="BT148">
            <v>57137</v>
          </cell>
          <cell r="BU148">
            <v>17659</v>
          </cell>
          <cell r="BV148">
            <v>25804</v>
          </cell>
          <cell r="BW148">
            <v>29448</v>
          </cell>
          <cell r="BX148">
            <v>38124</v>
          </cell>
          <cell r="BY148">
            <v>23368</v>
          </cell>
          <cell r="BZ148">
            <v>11275</v>
          </cell>
          <cell r="CA148">
            <v>11029</v>
          </cell>
          <cell r="CB148">
            <v>0</v>
          </cell>
          <cell r="CC148">
            <v>0</v>
          </cell>
          <cell r="CD148">
            <v>109894</v>
          </cell>
          <cell r="CE148">
            <v>0</v>
          </cell>
          <cell r="CF148">
            <v>67813</v>
          </cell>
          <cell r="CG148">
            <v>157264</v>
          </cell>
          <cell r="CH148">
            <v>179890</v>
          </cell>
          <cell r="CI148">
            <v>44020</v>
          </cell>
          <cell r="CJ148">
            <v>40112</v>
          </cell>
          <cell r="CK148">
            <v>21084</v>
          </cell>
          <cell r="CL148">
            <v>72975</v>
          </cell>
          <cell r="CM148">
            <v>39667</v>
          </cell>
          <cell r="CN148">
            <v>14772</v>
          </cell>
          <cell r="CO148">
            <v>71628</v>
          </cell>
          <cell r="CP148">
            <v>0</v>
          </cell>
          <cell r="CQ148">
            <v>3276</v>
          </cell>
          <cell r="CR148">
            <v>3456</v>
          </cell>
          <cell r="CS148">
            <v>0</v>
          </cell>
          <cell r="CT148">
            <v>14178</v>
          </cell>
          <cell r="CU148">
            <v>0</v>
          </cell>
          <cell r="CV148">
            <v>269872</v>
          </cell>
          <cell r="CW148">
            <v>0</v>
          </cell>
          <cell r="CX148">
            <v>237</v>
          </cell>
          <cell r="CY148">
            <v>0</v>
          </cell>
          <cell r="CZ148">
            <v>124845</v>
          </cell>
          <cell r="DA148">
            <v>76982</v>
          </cell>
          <cell r="DB148">
            <v>220</v>
          </cell>
          <cell r="DC148">
            <v>67417</v>
          </cell>
          <cell r="DD148">
            <v>1972665</v>
          </cell>
          <cell r="DE148">
            <v>542</v>
          </cell>
          <cell r="DF148">
            <v>1326</v>
          </cell>
          <cell r="DG148">
            <v>11062</v>
          </cell>
          <cell r="DH148">
            <v>90334</v>
          </cell>
          <cell r="DI148">
            <v>5251</v>
          </cell>
          <cell r="DJ148">
            <v>0</v>
          </cell>
          <cell r="DK148">
            <v>0</v>
          </cell>
          <cell r="DL148">
            <v>2574</v>
          </cell>
          <cell r="DM148">
            <v>0</v>
          </cell>
          <cell r="DN148">
            <v>163006</v>
          </cell>
          <cell r="DO148">
            <v>0</v>
          </cell>
          <cell r="DP148">
            <v>7205</v>
          </cell>
          <cell r="DQ148">
            <v>62089</v>
          </cell>
          <cell r="DR148">
            <v>184440</v>
          </cell>
          <cell r="DS148">
            <v>128501</v>
          </cell>
          <cell r="DT148">
            <v>41595</v>
          </cell>
          <cell r="DU148">
            <v>304444</v>
          </cell>
          <cell r="DV148">
            <v>294668</v>
          </cell>
        </row>
        <row r="149">
          <cell r="C149" t="str">
            <v>遠軽町</v>
          </cell>
          <cell r="D149">
            <v>1</v>
          </cell>
          <cell r="E149">
            <v>6</v>
          </cell>
          <cell r="F149">
            <v>0</v>
          </cell>
          <cell r="G149">
            <v>498654</v>
          </cell>
          <cell r="H149">
            <v>519850</v>
          </cell>
          <cell r="I149">
            <v>133518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15400</v>
          </cell>
          <cell r="O149">
            <v>10640</v>
          </cell>
          <cell r="P149">
            <v>38556</v>
          </cell>
          <cell r="Q149">
            <v>213894</v>
          </cell>
          <cell r="R149">
            <v>44806</v>
          </cell>
          <cell r="S149">
            <v>41239</v>
          </cell>
          <cell r="T149">
            <v>96715</v>
          </cell>
          <cell r="U149">
            <v>105543</v>
          </cell>
          <cell r="V149">
            <v>32160</v>
          </cell>
          <cell r="W149">
            <v>77922</v>
          </cell>
          <cell r="X149">
            <v>77707</v>
          </cell>
          <cell r="Y149">
            <v>0</v>
          </cell>
          <cell r="Z149">
            <v>0</v>
          </cell>
          <cell r="AA149">
            <v>312019</v>
          </cell>
          <cell r="AB149">
            <v>0</v>
          </cell>
          <cell r="AC149">
            <v>215193</v>
          </cell>
          <cell r="AD149">
            <v>352777</v>
          </cell>
          <cell r="AE149">
            <v>596023</v>
          </cell>
          <cell r="AF149">
            <v>347576</v>
          </cell>
          <cell r="AG149">
            <v>183368</v>
          </cell>
          <cell r="AH149">
            <v>38607</v>
          </cell>
          <cell r="AI149">
            <v>298091</v>
          </cell>
          <cell r="AJ149">
            <v>47740</v>
          </cell>
          <cell r="AK149">
            <v>80514</v>
          </cell>
          <cell r="AL149">
            <v>14975</v>
          </cell>
          <cell r="AM149">
            <v>41259</v>
          </cell>
          <cell r="AN149">
            <v>825223</v>
          </cell>
          <cell r="AO149">
            <v>87447</v>
          </cell>
          <cell r="AP149">
            <v>616884</v>
          </cell>
          <cell r="AQ149">
            <v>703932</v>
          </cell>
          <cell r="AR149">
            <v>32150</v>
          </cell>
          <cell r="AS149">
            <v>23170</v>
          </cell>
          <cell r="AT149">
            <v>0</v>
          </cell>
          <cell r="AU149">
            <v>10942</v>
          </cell>
          <cell r="AV149">
            <v>1262</v>
          </cell>
          <cell r="AW149">
            <v>3411</v>
          </cell>
          <cell r="AX149">
            <v>2828</v>
          </cell>
          <cell r="AY149">
            <v>465046</v>
          </cell>
          <cell r="AZ149">
            <v>0</v>
          </cell>
          <cell r="BA149">
            <v>910659</v>
          </cell>
          <cell r="BB149">
            <v>0</v>
          </cell>
          <cell r="BC149">
            <v>0</v>
          </cell>
          <cell r="BD149">
            <v>0</v>
          </cell>
          <cell r="BE149">
            <v>437499</v>
          </cell>
          <cell r="BF149">
            <v>0</v>
          </cell>
          <cell r="BG149">
            <v>50581</v>
          </cell>
          <cell r="BH149">
            <v>78228</v>
          </cell>
          <cell r="BI149">
            <v>161520</v>
          </cell>
          <cell r="BJ149">
            <v>93011</v>
          </cell>
          <cell r="BK149">
            <v>642</v>
          </cell>
          <cell r="BL149">
            <v>59677</v>
          </cell>
          <cell r="BM149">
            <v>463980</v>
          </cell>
          <cell r="BN149">
            <v>483375</v>
          </cell>
          <cell r="BO149">
            <v>502725</v>
          </cell>
          <cell r="BP149">
            <v>0</v>
          </cell>
          <cell r="BQ149">
            <v>0</v>
          </cell>
          <cell r="BR149">
            <v>14811</v>
          </cell>
          <cell r="BS149">
            <v>10352</v>
          </cell>
          <cell r="BT149">
            <v>193054</v>
          </cell>
          <cell r="BU149">
            <v>43442</v>
          </cell>
          <cell r="BV149">
            <v>41912</v>
          </cell>
          <cell r="BW149">
            <v>97342</v>
          </cell>
          <cell r="BX149">
            <v>109289</v>
          </cell>
          <cell r="BY149">
            <v>33180</v>
          </cell>
          <cell r="BZ149">
            <v>75850</v>
          </cell>
          <cell r="CA149">
            <v>77203</v>
          </cell>
          <cell r="CB149">
            <v>0</v>
          </cell>
          <cell r="CC149">
            <v>0</v>
          </cell>
          <cell r="CD149">
            <v>301572</v>
          </cell>
          <cell r="CE149">
            <v>0</v>
          </cell>
          <cell r="CF149">
            <v>200429</v>
          </cell>
          <cell r="CG149">
            <v>355187</v>
          </cell>
          <cell r="CH149">
            <v>576007</v>
          </cell>
          <cell r="CI149">
            <v>184470</v>
          </cell>
          <cell r="CJ149">
            <v>36524</v>
          </cell>
          <cell r="CK149">
            <v>46448</v>
          </cell>
          <cell r="CL149">
            <v>292950</v>
          </cell>
          <cell r="CM149">
            <v>75631</v>
          </cell>
          <cell r="CN149">
            <v>37187</v>
          </cell>
          <cell r="CO149">
            <v>134608</v>
          </cell>
          <cell r="CP149">
            <v>0</v>
          </cell>
          <cell r="CQ149">
            <v>0</v>
          </cell>
          <cell r="CR149">
            <v>31873</v>
          </cell>
          <cell r="CS149">
            <v>0</v>
          </cell>
          <cell r="CT149">
            <v>10620</v>
          </cell>
          <cell r="CU149">
            <v>0</v>
          </cell>
          <cell r="CV149">
            <v>957532</v>
          </cell>
          <cell r="CW149">
            <v>0</v>
          </cell>
          <cell r="CX149">
            <v>1264</v>
          </cell>
          <cell r="CY149">
            <v>0</v>
          </cell>
          <cell r="CZ149">
            <v>157335</v>
          </cell>
          <cell r="DA149">
            <v>93011</v>
          </cell>
          <cell r="DB149">
            <v>77</v>
          </cell>
          <cell r="DC149">
            <v>70089</v>
          </cell>
          <cell r="DD149">
            <v>5634351</v>
          </cell>
          <cell r="DE149">
            <v>8672</v>
          </cell>
          <cell r="DF149">
            <v>4548</v>
          </cell>
          <cell r="DG149">
            <v>23069</v>
          </cell>
          <cell r="DH149">
            <v>343930</v>
          </cell>
          <cell r="DI149">
            <v>14646</v>
          </cell>
          <cell r="DJ149">
            <v>38352</v>
          </cell>
          <cell r="DK149">
            <v>0</v>
          </cell>
          <cell r="DL149">
            <v>9731</v>
          </cell>
          <cell r="DM149">
            <v>313303</v>
          </cell>
          <cell r="DN149">
            <v>517113</v>
          </cell>
          <cell r="DO149">
            <v>0</v>
          </cell>
          <cell r="DP149">
            <v>20431</v>
          </cell>
          <cell r="DQ149">
            <v>84021</v>
          </cell>
          <cell r="DR149">
            <v>455694</v>
          </cell>
          <cell r="DS149">
            <v>771264</v>
          </cell>
          <cell r="DT149">
            <v>86917</v>
          </cell>
          <cell r="DU149">
            <v>553948</v>
          </cell>
          <cell r="DV149">
            <v>706970</v>
          </cell>
        </row>
        <row r="150">
          <cell r="C150" t="str">
            <v>湧別町</v>
          </cell>
          <cell r="D150">
            <v>1</v>
          </cell>
          <cell r="E150">
            <v>6</v>
          </cell>
          <cell r="F150">
            <v>0</v>
          </cell>
          <cell r="G150">
            <v>286750</v>
          </cell>
          <cell r="H150">
            <v>461020</v>
          </cell>
          <cell r="I150">
            <v>109021</v>
          </cell>
          <cell r="J150">
            <v>0</v>
          </cell>
          <cell r="K150">
            <v>0</v>
          </cell>
          <cell r="L150">
            <v>0</v>
          </cell>
          <cell r="M150">
            <v>5476</v>
          </cell>
          <cell r="N150">
            <v>0</v>
          </cell>
          <cell r="O150">
            <v>4573</v>
          </cell>
          <cell r="P150">
            <v>0</v>
          </cell>
          <cell r="Q150">
            <v>95742</v>
          </cell>
          <cell r="R150">
            <v>22434</v>
          </cell>
          <cell r="S150">
            <v>65028</v>
          </cell>
          <cell r="T150">
            <v>52983</v>
          </cell>
          <cell r="U150">
            <v>76296</v>
          </cell>
          <cell r="V150">
            <v>24576</v>
          </cell>
          <cell r="W150">
            <v>35802</v>
          </cell>
          <cell r="X150">
            <v>33303</v>
          </cell>
          <cell r="Y150">
            <v>0</v>
          </cell>
          <cell r="Z150">
            <v>0</v>
          </cell>
          <cell r="AA150">
            <v>153696</v>
          </cell>
          <cell r="AB150">
            <v>0</v>
          </cell>
          <cell r="AC150">
            <v>105034</v>
          </cell>
          <cell r="AD150">
            <v>174106</v>
          </cell>
          <cell r="AE150">
            <v>318203</v>
          </cell>
          <cell r="AF150">
            <v>156499</v>
          </cell>
          <cell r="AG150">
            <v>70436</v>
          </cell>
          <cell r="AH150">
            <v>75969</v>
          </cell>
          <cell r="AI150">
            <v>162300</v>
          </cell>
          <cell r="AJ150">
            <v>28416</v>
          </cell>
          <cell r="AK150">
            <v>52572</v>
          </cell>
          <cell r="AL150">
            <v>8189</v>
          </cell>
          <cell r="AM150">
            <v>22138</v>
          </cell>
          <cell r="AN150">
            <v>413092</v>
          </cell>
          <cell r="AO150">
            <v>91505</v>
          </cell>
          <cell r="AP150">
            <v>431752</v>
          </cell>
          <cell r="AQ150">
            <v>418268</v>
          </cell>
          <cell r="AR150">
            <v>2613</v>
          </cell>
          <cell r="AS150">
            <v>1371</v>
          </cell>
          <cell r="AT150">
            <v>0</v>
          </cell>
          <cell r="AU150">
            <v>18890</v>
          </cell>
          <cell r="AV150">
            <v>584</v>
          </cell>
          <cell r="AW150">
            <v>991</v>
          </cell>
          <cell r="AX150">
            <v>1241</v>
          </cell>
          <cell r="AY150">
            <v>243258</v>
          </cell>
          <cell r="AZ150">
            <v>0</v>
          </cell>
          <cell r="BA150">
            <v>544736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15944</v>
          </cell>
          <cell r="BH150">
            <v>69150</v>
          </cell>
          <cell r="BI150">
            <v>126953</v>
          </cell>
          <cell r="BJ150">
            <v>99017</v>
          </cell>
          <cell r="BK150">
            <v>161</v>
          </cell>
          <cell r="BL150">
            <v>71369</v>
          </cell>
          <cell r="BM150">
            <v>260370</v>
          </cell>
          <cell r="BN150">
            <v>278409</v>
          </cell>
          <cell r="BO150">
            <v>451676</v>
          </cell>
          <cell r="BP150">
            <v>0</v>
          </cell>
          <cell r="BQ150">
            <v>0</v>
          </cell>
          <cell r="BR150">
            <v>0</v>
          </cell>
          <cell r="BS150">
            <v>4449</v>
          </cell>
          <cell r="BT150">
            <v>94538</v>
          </cell>
          <cell r="BU150">
            <v>21666</v>
          </cell>
          <cell r="BV150">
            <v>33909</v>
          </cell>
          <cell r="BW150">
            <v>53170</v>
          </cell>
          <cell r="BX150">
            <v>76248</v>
          </cell>
          <cell r="BY150">
            <v>24411</v>
          </cell>
          <cell r="BZ150">
            <v>32800</v>
          </cell>
          <cell r="CA150">
            <v>33087</v>
          </cell>
          <cell r="CB150">
            <v>0</v>
          </cell>
          <cell r="CC150">
            <v>0</v>
          </cell>
          <cell r="CD150">
            <v>148150</v>
          </cell>
          <cell r="CE150">
            <v>0</v>
          </cell>
          <cell r="CF150">
            <v>102919</v>
          </cell>
          <cell r="CG150">
            <v>179557</v>
          </cell>
          <cell r="CH150">
            <v>303541</v>
          </cell>
          <cell r="CI150">
            <v>68189</v>
          </cell>
          <cell r="CJ150">
            <v>72036</v>
          </cell>
          <cell r="CK150">
            <v>27589</v>
          </cell>
          <cell r="CL150">
            <v>158550</v>
          </cell>
          <cell r="CM150">
            <v>50165</v>
          </cell>
          <cell r="CN150">
            <v>20024</v>
          </cell>
          <cell r="CO150">
            <v>109792</v>
          </cell>
          <cell r="CP150">
            <v>0</v>
          </cell>
          <cell r="CQ150">
            <v>5721</v>
          </cell>
          <cell r="CR150">
            <v>2613</v>
          </cell>
          <cell r="CS150">
            <v>0</v>
          </cell>
          <cell r="CT150">
            <v>1371</v>
          </cell>
          <cell r="CU150">
            <v>0</v>
          </cell>
          <cell r="CV150">
            <v>474750</v>
          </cell>
          <cell r="CW150">
            <v>0</v>
          </cell>
          <cell r="CX150">
            <v>585</v>
          </cell>
          <cell r="CY150">
            <v>0</v>
          </cell>
          <cell r="CZ150">
            <v>134348</v>
          </cell>
          <cell r="DA150">
            <v>99048</v>
          </cell>
          <cell r="DB150">
            <v>81</v>
          </cell>
          <cell r="DC150">
            <v>82254</v>
          </cell>
          <cell r="DD150">
            <v>3225871</v>
          </cell>
          <cell r="DE150">
            <v>1690</v>
          </cell>
          <cell r="DF150">
            <v>1972</v>
          </cell>
          <cell r="DG150">
            <v>13369</v>
          </cell>
          <cell r="DH150">
            <v>155027</v>
          </cell>
          <cell r="DI150">
            <v>7915</v>
          </cell>
          <cell r="DJ150">
            <v>0</v>
          </cell>
          <cell r="DK150">
            <v>0</v>
          </cell>
          <cell r="DL150">
            <v>18959</v>
          </cell>
          <cell r="DM150">
            <v>0</v>
          </cell>
          <cell r="DN150">
            <v>269609</v>
          </cell>
          <cell r="DO150">
            <v>0</v>
          </cell>
          <cell r="DP150">
            <v>11147</v>
          </cell>
          <cell r="DQ150">
            <v>71809</v>
          </cell>
          <cell r="DR150">
            <v>236751</v>
          </cell>
          <cell r="DS150">
            <v>389791</v>
          </cell>
          <cell r="DT150">
            <v>85791</v>
          </cell>
          <cell r="DU150">
            <v>399174</v>
          </cell>
          <cell r="DV150">
            <v>420266</v>
          </cell>
        </row>
        <row r="151">
          <cell r="C151" t="str">
            <v>滝上町</v>
          </cell>
          <cell r="D151">
            <v>1</v>
          </cell>
          <cell r="E151">
            <v>6</v>
          </cell>
          <cell r="F151">
            <v>0</v>
          </cell>
          <cell r="G151">
            <v>199875</v>
          </cell>
          <cell r="H151">
            <v>193112</v>
          </cell>
          <cell r="I151">
            <v>50490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2163</v>
          </cell>
          <cell r="O151">
            <v>1339</v>
          </cell>
          <cell r="P151">
            <v>7560</v>
          </cell>
          <cell r="Q151">
            <v>33612</v>
          </cell>
          <cell r="R151">
            <v>10746</v>
          </cell>
          <cell r="S151">
            <v>9799</v>
          </cell>
          <cell r="T151">
            <v>19343</v>
          </cell>
          <cell r="U151">
            <v>25432</v>
          </cell>
          <cell r="V151">
            <v>2592</v>
          </cell>
          <cell r="W151">
            <v>13689</v>
          </cell>
          <cell r="X151">
            <v>11101</v>
          </cell>
          <cell r="Y151">
            <v>0</v>
          </cell>
          <cell r="Z151">
            <v>0</v>
          </cell>
          <cell r="AA151">
            <v>124770</v>
          </cell>
          <cell r="AB151">
            <v>0</v>
          </cell>
          <cell r="AC151">
            <v>48720</v>
          </cell>
          <cell r="AD151">
            <v>107857</v>
          </cell>
          <cell r="AE151">
            <v>118175</v>
          </cell>
          <cell r="AF151">
            <v>53711</v>
          </cell>
          <cell r="AG151">
            <v>50800</v>
          </cell>
          <cell r="AH151">
            <v>22992</v>
          </cell>
          <cell r="AI151">
            <v>144447</v>
          </cell>
          <cell r="AJ151">
            <v>12132</v>
          </cell>
          <cell r="AK151">
            <v>35711</v>
          </cell>
          <cell r="AL151">
            <v>3972</v>
          </cell>
          <cell r="AM151">
            <v>13570</v>
          </cell>
          <cell r="AN151">
            <v>123725</v>
          </cell>
          <cell r="AO151">
            <v>46649</v>
          </cell>
          <cell r="AP151">
            <v>216566</v>
          </cell>
          <cell r="AQ151">
            <v>400617</v>
          </cell>
          <cell r="AR151">
            <v>226</v>
          </cell>
          <cell r="AS151">
            <v>0</v>
          </cell>
          <cell r="AT151">
            <v>0</v>
          </cell>
          <cell r="AU151">
            <v>7426</v>
          </cell>
          <cell r="AV151">
            <v>155</v>
          </cell>
          <cell r="AW151">
            <v>1480</v>
          </cell>
          <cell r="AX151">
            <v>334</v>
          </cell>
          <cell r="AY151">
            <v>132194</v>
          </cell>
          <cell r="AZ151">
            <v>0</v>
          </cell>
          <cell r="BA151">
            <v>245655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6651</v>
          </cell>
          <cell r="BH151">
            <v>50785</v>
          </cell>
          <cell r="BI151">
            <v>134280</v>
          </cell>
          <cell r="BJ151">
            <v>49953</v>
          </cell>
          <cell r="BK151">
            <v>904</v>
          </cell>
          <cell r="BL151">
            <v>48093</v>
          </cell>
          <cell r="BM151">
            <v>116160</v>
          </cell>
          <cell r="BN151">
            <v>194912</v>
          </cell>
          <cell r="BO151">
            <v>188666</v>
          </cell>
          <cell r="BP151">
            <v>0</v>
          </cell>
          <cell r="BQ151">
            <v>0</v>
          </cell>
          <cell r="BR151">
            <v>2081</v>
          </cell>
          <cell r="BS151">
            <v>1302</v>
          </cell>
          <cell r="BT151">
            <v>33710</v>
          </cell>
          <cell r="BU151">
            <v>10210</v>
          </cell>
          <cell r="BV151">
            <v>9901</v>
          </cell>
          <cell r="BW151">
            <v>21268</v>
          </cell>
          <cell r="BX151">
            <v>25416</v>
          </cell>
          <cell r="BY151">
            <v>2180</v>
          </cell>
          <cell r="BZ151">
            <v>11275</v>
          </cell>
          <cell r="CA151">
            <v>11029</v>
          </cell>
          <cell r="CB151">
            <v>0</v>
          </cell>
          <cell r="CC151">
            <v>0</v>
          </cell>
          <cell r="CD151">
            <v>119464</v>
          </cell>
          <cell r="CE151">
            <v>0</v>
          </cell>
          <cell r="CF151">
            <v>49226</v>
          </cell>
          <cell r="CG151">
            <v>125420</v>
          </cell>
          <cell r="CH151">
            <v>123868</v>
          </cell>
          <cell r="CI151">
            <v>49371</v>
          </cell>
          <cell r="CJ151">
            <v>20608</v>
          </cell>
          <cell r="CK151">
            <v>11738</v>
          </cell>
          <cell r="CL151">
            <v>141750</v>
          </cell>
          <cell r="CM151">
            <v>34175</v>
          </cell>
          <cell r="CN151">
            <v>11449</v>
          </cell>
          <cell r="CO151">
            <v>50760</v>
          </cell>
          <cell r="CP151">
            <v>0</v>
          </cell>
          <cell r="CQ151">
            <v>0</v>
          </cell>
          <cell r="CR151">
            <v>346</v>
          </cell>
          <cell r="CS151">
            <v>0</v>
          </cell>
          <cell r="CT151">
            <v>0</v>
          </cell>
          <cell r="CU151">
            <v>0</v>
          </cell>
          <cell r="CV151">
            <v>236698</v>
          </cell>
          <cell r="CW151">
            <v>0</v>
          </cell>
          <cell r="CX151">
            <v>155</v>
          </cell>
          <cell r="CY151">
            <v>0</v>
          </cell>
          <cell r="CZ151">
            <v>143177</v>
          </cell>
          <cell r="DA151">
            <v>49986</v>
          </cell>
          <cell r="DB151">
            <v>498</v>
          </cell>
          <cell r="DC151">
            <v>60237</v>
          </cell>
          <cell r="DD151">
            <v>1583488</v>
          </cell>
          <cell r="DE151">
            <v>1732</v>
          </cell>
          <cell r="DF151">
            <v>542</v>
          </cell>
          <cell r="DG151">
            <v>6548</v>
          </cell>
          <cell r="DH151">
            <v>53317</v>
          </cell>
          <cell r="DI151">
            <v>3836</v>
          </cell>
          <cell r="DJ151">
            <v>7520</v>
          </cell>
          <cell r="DK151">
            <v>0</v>
          </cell>
          <cell r="DL151">
            <v>7465</v>
          </cell>
          <cell r="DM151">
            <v>0</v>
          </cell>
          <cell r="DN151">
            <v>149099</v>
          </cell>
          <cell r="DO151">
            <v>0</v>
          </cell>
          <cell r="DP151">
            <v>4920</v>
          </cell>
          <cell r="DQ151">
            <v>53510</v>
          </cell>
          <cell r="DR151">
            <v>103509</v>
          </cell>
          <cell r="DS151">
            <v>119160</v>
          </cell>
          <cell r="DT151">
            <v>46367</v>
          </cell>
          <cell r="DU151">
            <v>200557</v>
          </cell>
          <cell r="DV151">
            <v>402424</v>
          </cell>
        </row>
        <row r="152">
          <cell r="C152" t="str">
            <v>興部町</v>
          </cell>
          <cell r="D152">
            <v>1</v>
          </cell>
          <cell r="E152">
            <v>6</v>
          </cell>
          <cell r="F152">
            <v>0</v>
          </cell>
          <cell r="G152">
            <v>191523</v>
          </cell>
          <cell r="H152">
            <v>246183</v>
          </cell>
          <cell r="I152">
            <v>59279</v>
          </cell>
          <cell r="J152">
            <v>0</v>
          </cell>
          <cell r="K152">
            <v>0</v>
          </cell>
          <cell r="L152">
            <v>0</v>
          </cell>
          <cell r="M152">
            <v>2515</v>
          </cell>
          <cell r="N152">
            <v>3420</v>
          </cell>
          <cell r="O152">
            <v>2006</v>
          </cell>
          <cell r="P152">
            <v>6842</v>
          </cell>
          <cell r="Q152">
            <v>35390</v>
          </cell>
          <cell r="R152">
            <v>15913</v>
          </cell>
          <cell r="S152">
            <v>8541</v>
          </cell>
          <cell r="T152">
            <v>24389</v>
          </cell>
          <cell r="U152">
            <v>25432</v>
          </cell>
          <cell r="V152">
            <v>22704</v>
          </cell>
          <cell r="W152">
            <v>9477</v>
          </cell>
          <cell r="X152">
            <v>11101</v>
          </cell>
          <cell r="Y152">
            <v>0</v>
          </cell>
          <cell r="Z152">
            <v>0</v>
          </cell>
          <cell r="AA152">
            <v>97083</v>
          </cell>
          <cell r="AB152">
            <v>0</v>
          </cell>
          <cell r="AC152">
            <v>45987</v>
          </cell>
          <cell r="AD152">
            <v>181605</v>
          </cell>
          <cell r="AE152">
            <v>142898</v>
          </cell>
          <cell r="AF152">
            <v>53968</v>
          </cell>
          <cell r="AG152">
            <v>41441</v>
          </cell>
          <cell r="AH152">
            <v>27207</v>
          </cell>
          <cell r="AI152">
            <v>116315</v>
          </cell>
          <cell r="AJ152">
            <v>18180</v>
          </cell>
          <cell r="AK152">
            <v>36245</v>
          </cell>
          <cell r="AL152">
            <v>4045</v>
          </cell>
          <cell r="AM152">
            <v>13848</v>
          </cell>
          <cell r="AN152">
            <v>121204</v>
          </cell>
          <cell r="AO152">
            <v>55599</v>
          </cell>
          <cell r="AP152">
            <v>281398</v>
          </cell>
          <cell r="AQ152">
            <v>279838</v>
          </cell>
          <cell r="AR152">
            <v>1653</v>
          </cell>
          <cell r="AS152">
            <v>0</v>
          </cell>
          <cell r="AT152">
            <v>0</v>
          </cell>
          <cell r="AU152">
            <v>4941</v>
          </cell>
          <cell r="AV152">
            <v>249</v>
          </cell>
          <cell r="AW152">
            <v>1250</v>
          </cell>
          <cell r="AX152">
            <v>540</v>
          </cell>
          <cell r="AY152">
            <v>126630</v>
          </cell>
          <cell r="AZ152">
            <v>0</v>
          </cell>
          <cell r="BA152">
            <v>326933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247</v>
          </cell>
          <cell r="BH152">
            <v>49171</v>
          </cell>
          <cell r="BI152">
            <v>99644</v>
          </cell>
          <cell r="BJ152">
            <v>57728</v>
          </cell>
          <cell r="BK152">
            <v>0</v>
          </cell>
          <cell r="BL152">
            <v>51815</v>
          </cell>
          <cell r="BM152">
            <v>146850</v>
          </cell>
          <cell r="BN152">
            <v>186605</v>
          </cell>
          <cell r="BO152">
            <v>241584</v>
          </cell>
          <cell r="BP152">
            <v>0</v>
          </cell>
          <cell r="BQ152">
            <v>0</v>
          </cell>
          <cell r="BR152">
            <v>3289</v>
          </cell>
          <cell r="BS152">
            <v>1952</v>
          </cell>
          <cell r="BT152">
            <v>38518</v>
          </cell>
          <cell r="BU152">
            <v>15110</v>
          </cell>
          <cell r="BV152">
            <v>9080</v>
          </cell>
          <cell r="BW152">
            <v>23722</v>
          </cell>
          <cell r="BX152">
            <v>25416</v>
          </cell>
          <cell r="BY152">
            <v>22231</v>
          </cell>
          <cell r="BZ152">
            <v>10250</v>
          </cell>
          <cell r="CA152">
            <v>11029</v>
          </cell>
          <cell r="CB152">
            <v>0</v>
          </cell>
          <cell r="CC152">
            <v>0</v>
          </cell>
          <cell r="CD152">
            <v>93554</v>
          </cell>
          <cell r="CE152">
            <v>0</v>
          </cell>
          <cell r="CF152">
            <v>46497</v>
          </cell>
          <cell r="CG152">
            <v>184713</v>
          </cell>
          <cell r="CH152">
            <v>137134</v>
          </cell>
          <cell r="CI152">
            <v>40284</v>
          </cell>
          <cell r="CJ152">
            <v>24656</v>
          </cell>
          <cell r="CK152">
            <v>17590</v>
          </cell>
          <cell r="CL152">
            <v>113925</v>
          </cell>
          <cell r="CM152">
            <v>34711</v>
          </cell>
          <cell r="CN152">
            <v>12615</v>
          </cell>
          <cell r="CO152">
            <v>59596</v>
          </cell>
          <cell r="CP152">
            <v>0</v>
          </cell>
          <cell r="CQ152">
            <v>2615</v>
          </cell>
          <cell r="CR152">
            <v>1653</v>
          </cell>
          <cell r="CS152">
            <v>0</v>
          </cell>
          <cell r="CT152">
            <v>0</v>
          </cell>
          <cell r="CU152">
            <v>0</v>
          </cell>
          <cell r="CV152">
            <v>306483</v>
          </cell>
          <cell r="CW152">
            <v>0</v>
          </cell>
          <cell r="CX152">
            <v>250</v>
          </cell>
          <cell r="CY152">
            <v>0</v>
          </cell>
          <cell r="CZ152">
            <v>111585</v>
          </cell>
          <cell r="DA152">
            <v>57749</v>
          </cell>
          <cell r="DB152">
            <v>0</v>
          </cell>
          <cell r="DC152">
            <v>62557</v>
          </cell>
          <cell r="DD152">
            <v>1743470</v>
          </cell>
          <cell r="DE152">
            <v>1508</v>
          </cell>
          <cell r="DF152">
            <v>943</v>
          </cell>
          <cell r="DG152">
            <v>247</v>
          </cell>
          <cell r="DH152">
            <v>53402</v>
          </cell>
          <cell r="DI152">
            <v>3918</v>
          </cell>
          <cell r="DJ152">
            <v>6806</v>
          </cell>
          <cell r="DK152">
            <v>0</v>
          </cell>
          <cell r="DL152">
            <v>4964</v>
          </cell>
          <cell r="DM152">
            <v>0</v>
          </cell>
          <cell r="DN152">
            <v>139966</v>
          </cell>
          <cell r="DO152">
            <v>0</v>
          </cell>
          <cell r="DP152">
            <v>5769</v>
          </cell>
          <cell r="DQ152">
            <v>46555</v>
          </cell>
          <cell r="DR152">
            <v>151845</v>
          </cell>
          <cell r="DS152">
            <v>115517</v>
          </cell>
          <cell r="DT152">
            <v>55306</v>
          </cell>
          <cell r="DU152">
            <v>260484</v>
          </cell>
          <cell r="DV152">
            <v>281028</v>
          </cell>
        </row>
        <row r="153">
          <cell r="C153" t="str">
            <v>西興部村</v>
          </cell>
          <cell r="D153">
            <v>1</v>
          </cell>
          <cell r="E153">
            <v>6</v>
          </cell>
          <cell r="F153">
            <v>0</v>
          </cell>
          <cell r="G153">
            <v>86961</v>
          </cell>
          <cell r="H153">
            <v>93312</v>
          </cell>
          <cell r="I153">
            <v>20757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582</v>
          </cell>
          <cell r="P153">
            <v>0</v>
          </cell>
          <cell r="Q153">
            <v>15737</v>
          </cell>
          <cell r="R153">
            <v>8087</v>
          </cell>
          <cell r="S153">
            <v>7650</v>
          </cell>
          <cell r="T153">
            <v>15138</v>
          </cell>
          <cell r="U153">
            <v>24160</v>
          </cell>
          <cell r="V153">
            <v>7056</v>
          </cell>
          <cell r="W153">
            <v>10530</v>
          </cell>
          <cell r="X153">
            <v>11101</v>
          </cell>
          <cell r="Y153">
            <v>0</v>
          </cell>
          <cell r="Z153">
            <v>0</v>
          </cell>
          <cell r="AA153">
            <v>55043</v>
          </cell>
          <cell r="AB153">
            <v>0</v>
          </cell>
          <cell r="AC153">
            <v>17543</v>
          </cell>
          <cell r="AD153">
            <v>47102</v>
          </cell>
          <cell r="AE153">
            <v>43210</v>
          </cell>
          <cell r="AF153">
            <v>21193</v>
          </cell>
          <cell r="AG153">
            <v>20291</v>
          </cell>
          <cell r="AH153">
            <v>6610</v>
          </cell>
          <cell r="AI153">
            <v>54100</v>
          </cell>
          <cell r="AJ153">
            <v>5276</v>
          </cell>
          <cell r="AK153">
            <v>16594</v>
          </cell>
          <cell r="AL153">
            <v>1346</v>
          </cell>
          <cell r="AM153">
            <v>6216</v>
          </cell>
          <cell r="AN153">
            <v>50333</v>
          </cell>
          <cell r="AO153">
            <v>45361</v>
          </cell>
          <cell r="AP153">
            <v>132799</v>
          </cell>
          <cell r="AQ153">
            <v>191647</v>
          </cell>
          <cell r="AR153">
            <v>0</v>
          </cell>
          <cell r="AS153">
            <v>0</v>
          </cell>
          <cell r="AT153">
            <v>534</v>
          </cell>
          <cell r="AU153">
            <v>3919</v>
          </cell>
          <cell r="AV153">
            <v>72</v>
          </cell>
          <cell r="AW153">
            <v>376</v>
          </cell>
          <cell r="AX153">
            <v>147</v>
          </cell>
          <cell r="AY153">
            <v>64912</v>
          </cell>
          <cell r="AZ153">
            <v>0</v>
          </cell>
          <cell r="BA153">
            <v>255895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7608</v>
          </cell>
          <cell r="BH153">
            <v>45694</v>
          </cell>
          <cell r="BI153">
            <v>63478</v>
          </cell>
          <cell r="BJ153">
            <v>24944</v>
          </cell>
          <cell r="BK153">
            <v>1595</v>
          </cell>
          <cell r="BL153">
            <v>36737</v>
          </cell>
          <cell r="BM153">
            <v>28875</v>
          </cell>
          <cell r="BN153">
            <v>84783</v>
          </cell>
          <cell r="BO153">
            <v>91385</v>
          </cell>
          <cell r="BP153">
            <v>0</v>
          </cell>
          <cell r="BQ153">
            <v>0</v>
          </cell>
          <cell r="BR153">
            <v>0</v>
          </cell>
          <cell r="BS153">
            <v>567</v>
          </cell>
          <cell r="BT153">
            <v>16142</v>
          </cell>
          <cell r="BU153">
            <v>4530</v>
          </cell>
          <cell r="BV153">
            <v>7798</v>
          </cell>
          <cell r="BW153">
            <v>16360</v>
          </cell>
          <cell r="BX153">
            <v>25416</v>
          </cell>
          <cell r="BY153">
            <v>6873</v>
          </cell>
          <cell r="BZ153">
            <v>11275</v>
          </cell>
          <cell r="CA153">
            <v>11029</v>
          </cell>
          <cell r="CB153">
            <v>0</v>
          </cell>
          <cell r="CC153">
            <v>0</v>
          </cell>
          <cell r="CD153">
            <v>51962</v>
          </cell>
          <cell r="CE153">
            <v>0</v>
          </cell>
          <cell r="CF153">
            <v>16680</v>
          </cell>
          <cell r="CG153">
            <v>48609</v>
          </cell>
          <cell r="CH153">
            <v>43693</v>
          </cell>
          <cell r="CI153">
            <v>19665</v>
          </cell>
          <cell r="CJ153">
            <v>6440</v>
          </cell>
          <cell r="CK153">
            <v>5105</v>
          </cell>
          <cell r="CL153">
            <v>53550</v>
          </cell>
          <cell r="CM153">
            <v>15887</v>
          </cell>
          <cell r="CN153">
            <v>5252</v>
          </cell>
          <cell r="CO153">
            <v>20680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239245</v>
          </cell>
          <cell r="CW153">
            <v>0</v>
          </cell>
          <cell r="CX153">
            <v>72</v>
          </cell>
          <cell r="CY153">
            <v>0</v>
          </cell>
          <cell r="CZ153">
            <v>67289</v>
          </cell>
          <cell r="DA153">
            <v>24954</v>
          </cell>
          <cell r="DB153">
            <v>1598</v>
          </cell>
          <cell r="DC153">
            <v>48632</v>
          </cell>
          <cell r="DD153">
            <v>705068</v>
          </cell>
          <cell r="DE153">
            <v>893</v>
          </cell>
          <cell r="DF153">
            <v>235</v>
          </cell>
          <cell r="DG153">
            <v>7428</v>
          </cell>
          <cell r="DH153">
            <v>21055</v>
          </cell>
          <cell r="DI153">
            <v>1296</v>
          </cell>
          <cell r="DJ153">
            <v>0</v>
          </cell>
          <cell r="DK153">
            <v>1069</v>
          </cell>
          <cell r="DL153">
            <v>3926</v>
          </cell>
          <cell r="DM153">
            <v>0</v>
          </cell>
          <cell r="DN153">
            <v>73434</v>
          </cell>
          <cell r="DO153">
            <v>0</v>
          </cell>
          <cell r="DP153">
            <v>2529</v>
          </cell>
          <cell r="DQ153">
            <v>47367</v>
          </cell>
          <cell r="DR153">
            <v>30369</v>
          </cell>
          <cell r="DS153">
            <v>43570</v>
          </cell>
          <cell r="DT153">
            <v>45097</v>
          </cell>
          <cell r="DU153">
            <v>123054</v>
          </cell>
          <cell r="DV153">
            <v>192522</v>
          </cell>
        </row>
        <row r="154">
          <cell r="C154" t="str">
            <v>雄武町</v>
          </cell>
          <cell r="D154">
            <v>1</v>
          </cell>
          <cell r="E154">
            <v>6</v>
          </cell>
          <cell r="F154">
            <v>0</v>
          </cell>
          <cell r="G154">
            <v>236960</v>
          </cell>
          <cell r="H154">
            <v>331841</v>
          </cell>
          <cell r="I154">
            <v>48620</v>
          </cell>
          <cell r="J154">
            <v>0</v>
          </cell>
          <cell r="K154">
            <v>0</v>
          </cell>
          <cell r="L154">
            <v>0</v>
          </cell>
          <cell r="M154">
            <v>7032</v>
          </cell>
          <cell r="N154">
            <v>3414</v>
          </cell>
          <cell r="O154">
            <v>2322</v>
          </cell>
          <cell r="P154">
            <v>4914</v>
          </cell>
          <cell r="Q154">
            <v>50715</v>
          </cell>
          <cell r="R154">
            <v>17865</v>
          </cell>
          <cell r="S154">
            <v>7755</v>
          </cell>
          <cell r="T154">
            <v>31117</v>
          </cell>
          <cell r="U154">
            <v>45778</v>
          </cell>
          <cell r="V154">
            <v>29088</v>
          </cell>
          <cell r="W154">
            <v>15795</v>
          </cell>
          <cell r="X154">
            <v>11101</v>
          </cell>
          <cell r="Y154">
            <v>0</v>
          </cell>
          <cell r="Z154">
            <v>0</v>
          </cell>
          <cell r="AA154">
            <v>129245</v>
          </cell>
          <cell r="AB154">
            <v>0</v>
          </cell>
          <cell r="AC154">
            <v>61430</v>
          </cell>
          <cell r="AD154">
            <v>214147</v>
          </cell>
          <cell r="AE154">
            <v>163995</v>
          </cell>
          <cell r="AF154">
            <v>65122</v>
          </cell>
          <cell r="AG154">
            <v>49329</v>
          </cell>
          <cell r="AH154">
            <v>23184</v>
          </cell>
          <cell r="AI154">
            <v>147152</v>
          </cell>
          <cell r="AJ154">
            <v>20440</v>
          </cell>
          <cell r="AK154">
            <v>40873</v>
          </cell>
          <cell r="AL154">
            <v>4877</v>
          </cell>
          <cell r="AM154">
            <v>15908</v>
          </cell>
          <cell r="AN154">
            <v>135022</v>
          </cell>
          <cell r="AO154">
            <v>98066</v>
          </cell>
          <cell r="AP154">
            <v>307585</v>
          </cell>
          <cell r="AQ154">
            <v>463864</v>
          </cell>
          <cell r="AR154">
            <v>0</v>
          </cell>
          <cell r="AS154">
            <v>9942</v>
          </cell>
          <cell r="AT154">
            <v>0</v>
          </cell>
          <cell r="AU154">
            <v>10442</v>
          </cell>
          <cell r="AV154">
            <v>265</v>
          </cell>
          <cell r="AW154">
            <v>2429</v>
          </cell>
          <cell r="AX154">
            <v>716</v>
          </cell>
          <cell r="AY154">
            <v>155789</v>
          </cell>
          <cell r="AZ154">
            <v>0</v>
          </cell>
          <cell r="BA154">
            <v>309155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5997</v>
          </cell>
          <cell r="BH154">
            <v>51620</v>
          </cell>
          <cell r="BI154">
            <v>103935</v>
          </cell>
          <cell r="BJ154">
            <v>61337</v>
          </cell>
          <cell r="BK154">
            <v>360</v>
          </cell>
          <cell r="BL154">
            <v>49554</v>
          </cell>
          <cell r="BM154">
            <v>156915</v>
          </cell>
          <cell r="BN154">
            <v>230891</v>
          </cell>
          <cell r="BO154">
            <v>324485</v>
          </cell>
          <cell r="BP154">
            <v>0</v>
          </cell>
          <cell r="BQ154">
            <v>0</v>
          </cell>
          <cell r="BR154">
            <v>3283</v>
          </cell>
          <cell r="BS154">
            <v>2259</v>
          </cell>
          <cell r="BT154">
            <v>64193</v>
          </cell>
          <cell r="BU154">
            <v>16898</v>
          </cell>
          <cell r="BV154">
            <v>7952</v>
          </cell>
          <cell r="BW154">
            <v>33538</v>
          </cell>
          <cell r="BX154">
            <v>49561</v>
          </cell>
          <cell r="BY154">
            <v>28582</v>
          </cell>
          <cell r="BZ154">
            <v>12300</v>
          </cell>
          <cell r="CA154">
            <v>11029</v>
          </cell>
          <cell r="CB154">
            <v>0</v>
          </cell>
          <cell r="CC154">
            <v>0</v>
          </cell>
          <cell r="CD154">
            <v>124295</v>
          </cell>
          <cell r="CE154">
            <v>0</v>
          </cell>
          <cell r="CF154">
            <v>59425</v>
          </cell>
          <cell r="CG154">
            <v>214179</v>
          </cell>
          <cell r="CH154">
            <v>162081</v>
          </cell>
          <cell r="CI154">
            <v>47818</v>
          </cell>
          <cell r="CJ154">
            <v>21068</v>
          </cell>
          <cell r="CK154">
            <v>19776</v>
          </cell>
          <cell r="CL154">
            <v>144900</v>
          </cell>
          <cell r="CM154">
            <v>39103</v>
          </cell>
          <cell r="CN154">
            <v>14225</v>
          </cell>
          <cell r="CO154">
            <v>48880</v>
          </cell>
          <cell r="CP154">
            <v>0</v>
          </cell>
          <cell r="CQ154">
            <v>7338</v>
          </cell>
          <cell r="CR154">
            <v>0</v>
          </cell>
          <cell r="CS154">
            <v>0</v>
          </cell>
          <cell r="CT154">
            <v>10652</v>
          </cell>
          <cell r="CU154">
            <v>0</v>
          </cell>
          <cell r="CV154">
            <v>314035</v>
          </cell>
          <cell r="CW154">
            <v>0</v>
          </cell>
          <cell r="CX154">
            <v>266</v>
          </cell>
          <cell r="CY154">
            <v>0</v>
          </cell>
          <cell r="CZ154">
            <v>109888</v>
          </cell>
          <cell r="DA154">
            <v>61361</v>
          </cell>
          <cell r="DB154">
            <v>82</v>
          </cell>
          <cell r="DC154">
            <v>59383</v>
          </cell>
          <cell r="DD154">
            <v>2134424</v>
          </cell>
          <cell r="DE154">
            <v>4099</v>
          </cell>
          <cell r="DF154">
            <v>1182</v>
          </cell>
          <cell r="DG154">
            <v>3477</v>
          </cell>
          <cell r="DH154">
            <v>64609</v>
          </cell>
          <cell r="DI154">
            <v>4678</v>
          </cell>
          <cell r="DJ154">
            <v>4888</v>
          </cell>
          <cell r="DK154">
            <v>1390</v>
          </cell>
          <cell r="DL154">
            <v>10476</v>
          </cell>
          <cell r="DM154">
            <v>0</v>
          </cell>
          <cell r="DN154">
            <v>172762</v>
          </cell>
          <cell r="DO154">
            <v>0</v>
          </cell>
          <cell r="DP154">
            <v>6727</v>
          </cell>
          <cell r="DQ154">
            <v>50949</v>
          </cell>
          <cell r="DR154">
            <v>155502</v>
          </cell>
          <cell r="DS154">
            <v>120452</v>
          </cell>
          <cell r="DT154">
            <v>96236</v>
          </cell>
          <cell r="DU154">
            <v>284792</v>
          </cell>
          <cell r="DV154">
            <v>465740</v>
          </cell>
        </row>
        <row r="155">
          <cell r="C155" t="str">
            <v>大空町</v>
          </cell>
          <cell r="D155">
            <v>1</v>
          </cell>
          <cell r="E155">
            <v>6</v>
          </cell>
          <cell r="F155">
            <v>0</v>
          </cell>
          <cell r="G155">
            <v>239247</v>
          </cell>
          <cell r="H155">
            <v>541428</v>
          </cell>
          <cell r="I155">
            <v>125290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3970</v>
          </cell>
          <cell r="O155">
            <v>3747</v>
          </cell>
          <cell r="P155">
            <v>6199</v>
          </cell>
          <cell r="Q155">
            <v>79239</v>
          </cell>
          <cell r="R155">
            <v>20595</v>
          </cell>
          <cell r="S155">
            <v>45431</v>
          </cell>
          <cell r="T155">
            <v>35322</v>
          </cell>
          <cell r="U155">
            <v>25432</v>
          </cell>
          <cell r="V155">
            <v>38544</v>
          </cell>
          <cell r="W155">
            <v>27378</v>
          </cell>
          <cell r="X155">
            <v>22202</v>
          </cell>
          <cell r="Y155">
            <v>104120</v>
          </cell>
          <cell r="Z155">
            <v>16208</v>
          </cell>
          <cell r="AA155">
            <v>124481</v>
          </cell>
          <cell r="AB155">
            <v>0</v>
          </cell>
          <cell r="AC155">
            <v>81809</v>
          </cell>
          <cell r="AD155">
            <v>203182</v>
          </cell>
          <cell r="AE155">
            <v>238308</v>
          </cell>
          <cell r="AF155">
            <v>112741</v>
          </cell>
          <cell r="AG155">
            <v>54526</v>
          </cell>
          <cell r="AH155">
            <v>133162</v>
          </cell>
          <cell r="AI155">
            <v>68166</v>
          </cell>
          <cell r="AJ155">
            <v>25520</v>
          </cell>
          <cell r="AK155">
            <v>45390</v>
          </cell>
          <cell r="AL155">
            <v>6502</v>
          </cell>
          <cell r="AM155">
            <v>17864</v>
          </cell>
          <cell r="AN155">
            <v>318643</v>
          </cell>
          <cell r="AO155">
            <v>77271</v>
          </cell>
          <cell r="AP155">
            <v>388406</v>
          </cell>
          <cell r="AQ155">
            <v>377928</v>
          </cell>
          <cell r="AR155">
            <v>11036</v>
          </cell>
          <cell r="AS155">
            <v>0</v>
          </cell>
          <cell r="AT155">
            <v>0</v>
          </cell>
          <cell r="AU155">
            <v>150394</v>
          </cell>
          <cell r="AV155">
            <v>1349</v>
          </cell>
          <cell r="AW155">
            <v>301</v>
          </cell>
          <cell r="AX155">
            <v>1267</v>
          </cell>
          <cell r="AY155">
            <v>222838</v>
          </cell>
          <cell r="AZ155">
            <v>0</v>
          </cell>
          <cell r="BA155">
            <v>506113</v>
          </cell>
          <cell r="BB155">
            <v>0</v>
          </cell>
          <cell r="BC155">
            <v>0</v>
          </cell>
          <cell r="BD155">
            <v>0</v>
          </cell>
          <cell r="BE155">
            <v>194280</v>
          </cell>
          <cell r="BF155">
            <v>0</v>
          </cell>
          <cell r="BG155">
            <v>20114</v>
          </cell>
          <cell r="BH155">
            <v>59994</v>
          </cell>
          <cell r="BI155">
            <v>111098</v>
          </cell>
          <cell r="BJ155">
            <v>81528</v>
          </cell>
          <cell r="BK155">
            <v>79</v>
          </cell>
          <cell r="BL155">
            <v>64193</v>
          </cell>
          <cell r="BM155">
            <v>165330</v>
          </cell>
          <cell r="BN155">
            <v>232554</v>
          </cell>
          <cell r="BO155">
            <v>529903</v>
          </cell>
          <cell r="BP155">
            <v>0</v>
          </cell>
          <cell r="BQ155">
            <v>0</v>
          </cell>
          <cell r="BR155">
            <v>3818</v>
          </cell>
          <cell r="BS155">
            <v>3645</v>
          </cell>
          <cell r="BT155">
            <v>94035</v>
          </cell>
          <cell r="BU155">
            <v>19664</v>
          </cell>
          <cell r="BV155">
            <v>45452</v>
          </cell>
          <cell r="BW155">
            <v>33538</v>
          </cell>
          <cell r="BX155">
            <v>25416</v>
          </cell>
          <cell r="BY155">
            <v>38631</v>
          </cell>
          <cell r="BZ155">
            <v>27675</v>
          </cell>
          <cell r="CA155">
            <v>22058</v>
          </cell>
          <cell r="CB155">
            <v>99883</v>
          </cell>
          <cell r="CC155">
            <v>11461</v>
          </cell>
          <cell r="CD155">
            <v>119782</v>
          </cell>
          <cell r="CE155">
            <v>0</v>
          </cell>
          <cell r="CF155">
            <v>85354</v>
          </cell>
          <cell r="CG155">
            <v>207516</v>
          </cell>
          <cell r="CH155">
            <v>240381</v>
          </cell>
          <cell r="CI155">
            <v>52787</v>
          </cell>
          <cell r="CJ155">
            <v>126500</v>
          </cell>
          <cell r="CK155">
            <v>24749</v>
          </cell>
          <cell r="CL155">
            <v>67725</v>
          </cell>
          <cell r="CM155">
            <v>43450</v>
          </cell>
          <cell r="CN155">
            <v>16542</v>
          </cell>
          <cell r="CO155">
            <v>126148</v>
          </cell>
          <cell r="CP155">
            <v>0</v>
          </cell>
          <cell r="CQ155">
            <v>0</v>
          </cell>
          <cell r="CR155">
            <v>11036</v>
          </cell>
          <cell r="CS155">
            <v>0</v>
          </cell>
          <cell r="CT155">
            <v>0</v>
          </cell>
          <cell r="CU155">
            <v>0</v>
          </cell>
          <cell r="CV155">
            <v>432959</v>
          </cell>
          <cell r="CW155">
            <v>0</v>
          </cell>
          <cell r="CX155">
            <v>1350</v>
          </cell>
          <cell r="CY155">
            <v>0</v>
          </cell>
          <cell r="CZ155">
            <v>108586</v>
          </cell>
          <cell r="DA155">
            <v>81592</v>
          </cell>
          <cell r="DB155">
            <v>79</v>
          </cell>
          <cell r="DC155">
            <v>74799</v>
          </cell>
          <cell r="DD155">
            <v>2958669</v>
          </cell>
          <cell r="DE155">
            <v>1909</v>
          </cell>
          <cell r="DF155">
            <v>1967</v>
          </cell>
          <cell r="DG155">
            <v>20052</v>
          </cell>
          <cell r="DH155">
            <v>111728</v>
          </cell>
          <cell r="DI155">
            <v>6269</v>
          </cell>
          <cell r="DJ155">
            <v>6204</v>
          </cell>
          <cell r="DK155">
            <v>0</v>
          </cell>
          <cell r="DL155">
            <v>121023</v>
          </cell>
          <cell r="DM155">
            <v>198135</v>
          </cell>
          <cell r="DN155">
            <v>244313</v>
          </cell>
          <cell r="DO155">
            <v>0</v>
          </cell>
          <cell r="DP155">
            <v>10998</v>
          </cell>
          <cell r="DQ155">
            <v>63010</v>
          </cell>
          <cell r="DR155">
            <v>163929</v>
          </cell>
          <cell r="DS155">
            <v>302906</v>
          </cell>
          <cell r="DT155">
            <v>68966</v>
          </cell>
          <cell r="DU155">
            <v>359734</v>
          </cell>
          <cell r="DV155">
            <v>379654</v>
          </cell>
        </row>
        <row r="156">
          <cell r="C156" t="str">
            <v>豊浦町</v>
          </cell>
          <cell r="D156">
            <v>1</v>
          </cell>
          <cell r="E156">
            <v>6</v>
          </cell>
          <cell r="F156">
            <v>0</v>
          </cell>
          <cell r="G156">
            <v>182446</v>
          </cell>
          <cell r="H156">
            <v>252963</v>
          </cell>
          <cell r="I156">
            <v>83028</v>
          </cell>
          <cell r="J156">
            <v>0</v>
          </cell>
          <cell r="K156">
            <v>0</v>
          </cell>
          <cell r="L156">
            <v>0</v>
          </cell>
          <cell r="M156">
            <v>4156</v>
          </cell>
          <cell r="N156">
            <v>0</v>
          </cell>
          <cell r="O156">
            <v>2113</v>
          </cell>
          <cell r="P156">
            <v>0</v>
          </cell>
          <cell r="Q156">
            <v>28462</v>
          </cell>
          <cell r="R156">
            <v>17003</v>
          </cell>
          <cell r="S156">
            <v>18235</v>
          </cell>
          <cell r="T156">
            <v>31958</v>
          </cell>
          <cell r="U156">
            <v>38148</v>
          </cell>
          <cell r="V156">
            <v>10080</v>
          </cell>
          <cell r="W156">
            <v>9477</v>
          </cell>
          <cell r="X156">
            <v>11101</v>
          </cell>
          <cell r="Y156">
            <v>0</v>
          </cell>
          <cell r="Z156">
            <v>0</v>
          </cell>
          <cell r="AA156">
            <v>87045</v>
          </cell>
          <cell r="AB156">
            <v>0</v>
          </cell>
          <cell r="AC156">
            <v>66083</v>
          </cell>
          <cell r="AD156">
            <v>244870</v>
          </cell>
          <cell r="AE156">
            <v>164285</v>
          </cell>
          <cell r="AF156">
            <v>74818</v>
          </cell>
          <cell r="AG156">
            <v>32646</v>
          </cell>
          <cell r="AH156">
            <v>24046</v>
          </cell>
          <cell r="AI156">
            <v>73576</v>
          </cell>
          <cell r="AJ156">
            <v>19147</v>
          </cell>
          <cell r="AK156">
            <v>35809</v>
          </cell>
          <cell r="AL156">
            <v>4156</v>
          </cell>
          <cell r="AM156">
            <v>13653</v>
          </cell>
          <cell r="AN156">
            <v>87863</v>
          </cell>
          <cell r="AO156">
            <v>33475</v>
          </cell>
          <cell r="AP156">
            <v>291722</v>
          </cell>
          <cell r="AQ156">
            <v>152621</v>
          </cell>
          <cell r="AR156">
            <v>2909</v>
          </cell>
          <cell r="AS156">
            <v>7511</v>
          </cell>
          <cell r="AT156">
            <v>0</v>
          </cell>
          <cell r="AU156">
            <v>2516</v>
          </cell>
          <cell r="AV156">
            <v>493</v>
          </cell>
          <cell r="AW156">
            <v>794</v>
          </cell>
          <cell r="AX156">
            <v>396</v>
          </cell>
          <cell r="AY156">
            <v>117903</v>
          </cell>
          <cell r="AZ156">
            <v>0</v>
          </cell>
          <cell r="BA156">
            <v>358777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6600</v>
          </cell>
          <cell r="BH156">
            <v>46653</v>
          </cell>
          <cell r="BI156">
            <v>113519</v>
          </cell>
          <cell r="BJ156">
            <v>60427</v>
          </cell>
          <cell r="BK156">
            <v>236</v>
          </cell>
          <cell r="BL156">
            <v>59467</v>
          </cell>
          <cell r="BM156">
            <v>128370</v>
          </cell>
          <cell r="BN156">
            <v>178416</v>
          </cell>
          <cell r="BO156">
            <v>246977</v>
          </cell>
          <cell r="BP156">
            <v>0</v>
          </cell>
          <cell r="BQ156">
            <v>0</v>
          </cell>
          <cell r="BR156">
            <v>0</v>
          </cell>
          <cell r="BS156">
            <v>2056</v>
          </cell>
          <cell r="BT156">
            <v>38149</v>
          </cell>
          <cell r="BU156">
            <v>16099</v>
          </cell>
          <cell r="BV156">
            <v>18571</v>
          </cell>
          <cell r="BW156">
            <v>31084</v>
          </cell>
          <cell r="BX156">
            <v>38124</v>
          </cell>
          <cell r="BY156">
            <v>9670</v>
          </cell>
          <cell r="BZ156">
            <v>9225</v>
          </cell>
          <cell r="CA156">
            <v>11029</v>
          </cell>
          <cell r="CB156">
            <v>0</v>
          </cell>
          <cell r="CC156">
            <v>0</v>
          </cell>
          <cell r="CD156">
            <v>84073</v>
          </cell>
          <cell r="CE156">
            <v>0</v>
          </cell>
          <cell r="CF156">
            <v>62468</v>
          </cell>
          <cell r="CG156">
            <v>242138</v>
          </cell>
          <cell r="CH156">
            <v>166479</v>
          </cell>
          <cell r="CI156">
            <v>31564</v>
          </cell>
          <cell r="CJ156">
            <v>21252</v>
          </cell>
          <cell r="CK156">
            <v>18526</v>
          </cell>
          <cell r="CL156">
            <v>71925</v>
          </cell>
          <cell r="CM156">
            <v>34299</v>
          </cell>
          <cell r="CN156">
            <v>12613</v>
          </cell>
          <cell r="CO156">
            <v>83284</v>
          </cell>
          <cell r="CP156">
            <v>0</v>
          </cell>
          <cell r="CQ156">
            <v>4342</v>
          </cell>
          <cell r="CR156">
            <v>2909</v>
          </cell>
          <cell r="CS156">
            <v>0</v>
          </cell>
          <cell r="CT156">
            <v>5656</v>
          </cell>
          <cell r="CU156">
            <v>0</v>
          </cell>
          <cell r="CV156">
            <v>358098</v>
          </cell>
          <cell r="CW156">
            <v>0</v>
          </cell>
          <cell r="CX156">
            <v>494</v>
          </cell>
          <cell r="CY156">
            <v>0</v>
          </cell>
          <cell r="CZ156">
            <v>125885</v>
          </cell>
          <cell r="DA156">
            <v>60471</v>
          </cell>
          <cell r="DB156">
            <v>112</v>
          </cell>
          <cell r="DC156">
            <v>71388</v>
          </cell>
          <cell r="DD156">
            <v>1750067</v>
          </cell>
          <cell r="DE156">
            <v>1293</v>
          </cell>
          <cell r="DF156">
            <v>624</v>
          </cell>
          <cell r="DG156">
            <v>4748</v>
          </cell>
          <cell r="DH156">
            <v>74118</v>
          </cell>
          <cell r="DI156">
            <v>3993</v>
          </cell>
          <cell r="DJ156">
            <v>0</v>
          </cell>
          <cell r="DK156">
            <v>0</v>
          </cell>
          <cell r="DL156">
            <v>2519</v>
          </cell>
          <cell r="DM156">
            <v>0</v>
          </cell>
          <cell r="DN156">
            <v>130364</v>
          </cell>
          <cell r="DO156">
            <v>0</v>
          </cell>
          <cell r="DP156">
            <v>5537</v>
          </cell>
          <cell r="DQ156">
            <v>46896</v>
          </cell>
          <cell r="DR156">
            <v>118614</v>
          </cell>
          <cell r="DS156">
            <v>87668</v>
          </cell>
          <cell r="DT156">
            <v>33311</v>
          </cell>
          <cell r="DU156">
            <v>270126</v>
          </cell>
          <cell r="DV156">
            <v>153450</v>
          </cell>
        </row>
        <row r="157">
          <cell r="C157" t="str">
            <v>壮瞥町</v>
          </cell>
          <cell r="D157">
            <v>1</v>
          </cell>
          <cell r="E157">
            <v>6</v>
          </cell>
          <cell r="F157">
            <v>0</v>
          </cell>
          <cell r="G157">
            <v>136001</v>
          </cell>
          <cell r="H157">
            <v>96228</v>
          </cell>
          <cell r="I157">
            <v>35530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380</v>
          </cell>
          <cell r="O157">
            <v>1517</v>
          </cell>
          <cell r="P157">
            <v>416</v>
          </cell>
          <cell r="Q157">
            <v>24263</v>
          </cell>
          <cell r="R157">
            <v>12736</v>
          </cell>
          <cell r="S157">
            <v>23370</v>
          </cell>
          <cell r="T157">
            <v>13456</v>
          </cell>
          <cell r="U157">
            <v>12716</v>
          </cell>
          <cell r="V157">
            <v>2448</v>
          </cell>
          <cell r="W157">
            <v>10530</v>
          </cell>
          <cell r="X157">
            <v>11101</v>
          </cell>
          <cell r="Y157">
            <v>103915</v>
          </cell>
          <cell r="Z157">
            <v>10022</v>
          </cell>
          <cell r="AA157">
            <v>66693</v>
          </cell>
          <cell r="AB157">
            <v>0</v>
          </cell>
          <cell r="AC157">
            <v>58370</v>
          </cell>
          <cell r="AD157">
            <v>103896</v>
          </cell>
          <cell r="AE157">
            <v>132965</v>
          </cell>
          <cell r="AF157">
            <v>62291</v>
          </cell>
          <cell r="AG157">
            <v>29267</v>
          </cell>
          <cell r="AH157">
            <v>31614</v>
          </cell>
          <cell r="AI157">
            <v>29755</v>
          </cell>
          <cell r="AJ157">
            <v>13746</v>
          </cell>
          <cell r="AK157">
            <v>29922</v>
          </cell>
          <cell r="AL157">
            <v>2827</v>
          </cell>
          <cell r="AM157">
            <v>11052</v>
          </cell>
          <cell r="AN157">
            <v>78106</v>
          </cell>
          <cell r="AO157">
            <v>19848</v>
          </cell>
          <cell r="AP157">
            <v>233850</v>
          </cell>
          <cell r="AQ157">
            <v>118698</v>
          </cell>
          <cell r="AR157">
            <v>155</v>
          </cell>
          <cell r="AS157">
            <v>0</v>
          </cell>
          <cell r="AT157">
            <v>0</v>
          </cell>
          <cell r="AU157">
            <v>1915</v>
          </cell>
          <cell r="AV157">
            <v>242</v>
          </cell>
          <cell r="AW157">
            <v>84</v>
          </cell>
          <cell r="AX157">
            <v>411</v>
          </cell>
          <cell r="AY157">
            <v>94713</v>
          </cell>
          <cell r="AZ157">
            <v>0</v>
          </cell>
          <cell r="BA157">
            <v>122877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15192</v>
          </cell>
          <cell r="BH157">
            <v>47913</v>
          </cell>
          <cell r="BI157">
            <v>107896</v>
          </cell>
          <cell r="BJ157">
            <v>55216</v>
          </cell>
          <cell r="BK157">
            <v>2330</v>
          </cell>
          <cell r="BL157">
            <v>49732</v>
          </cell>
          <cell r="BM157">
            <v>135960</v>
          </cell>
          <cell r="BN157">
            <v>132962</v>
          </cell>
          <cell r="BO157">
            <v>94261</v>
          </cell>
          <cell r="BP157">
            <v>0</v>
          </cell>
          <cell r="BQ157">
            <v>0</v>
          </cell>
          <cell r="BR157">
            <v>366</v>
          </cell>
          <cell r="BS157">
            <v>1476</v>
          </cell>
          <cell r="BT157">
            <v>19936</v>
          </cell>
          <cell r="BU157">
            <v>12130</v>
          </cell>
          <cell r="BV157">
            <v>22572</v>
          </cell>
          <cell r="BW157">
            <v>13088</v>
          </cell>
          <cell r="BX157">
            <v>12708</v>
          </cell>
          <cell r="BY157">
            <v>1991</v>
          </cell>
          <cell r="BZ157">
            <v>10250</v>
          </cell>
          <cell r="CA157">
            <v>11029</v>
          </cell>
          <cell r="CB157">
            <v>99686</v>
          </cell>
          <cell r="CC157">
            <v>10362</v>
          </cell>
          <cell r="CD157">
            <v>64342</v>
          </cell>
          <cell r="CE157">
            <v>0</v>
          </cell>
          <cell r="CF157">
            <v>56326</v>
          </cell>
          <cell r="CG157">
            <v>97210</v>
          </cell>
          <cell r="CH157">
            <v>139514</v>
          </cell>
          <cell r="CI157">
            <v>28266</v>
          </cell>
          <cell r="CJ157">
            <v>29072</v>
          </cell>
          <cell r="CK157">
            <v>13299</v>
          </cell>
          <cell r="CL157">
            <v>30450</v>
          </cell>
          <cell r="CM157">
            <v>28671</v>
          </cell>
          <cell r="CN157">
            <v>10193</v>
          </cell>
          <cell r="CO157">
            <v>35532</v>
          </cell>
          <cell r="CP157">
            <v>0</v>
          </cell>
          <cell r="CQ157">
            <v>0</v>
          </cell>
          <cell r="CR157">
            <v>155</v>
          </cell>
          <cell r="CS157">
            <v>0</v>
          </cell>
          <cell r="CT157">
            <v>0</v>
          </cell>
          <cell r="CU157">
            <v>0</v>
          </cell>
          <cell r="CV157">
            <v>110157</v>
          </cell>
          <cell r="CW157">
            <v>0</v>
          </cell>
          <cell r="CX157">
            <v>243</v>
          </cell>
          <cell r="CY157">
            <v>0</v>
          </cell>
          <cell r="CZ157">
            <v>129095</v>
          </cell>
          <cell r="DA157">
            <v>55253</v>
          </cell>
          <cell r="DB157">
            <v>1882</v>
          </cell>
          <cell r="DC157">
            <v>61732</v>
          </cell>
          <cell r="DD157">
            <v>1263376</v>
          </cell>
          <cell r="DE157">
            <v>109</v>
          </cell>
          <cell r="DF157">
            <v>638</v>
          </cell>
          <cell r="DG157">
            <v>12250</v>
          </cell>
          <cell r="DH157">
            <v>61892</v>
          </cell>
          <cell r="DI157">
            <v>2704</v>
          </cell>
          <cell r="DJ157">
            <v>414</v>
          </cell>
          <cell r="DK157">
            <v>0</v>
          </cell>
          <cell r="DL157">
            <v>1832</v>
          </cell>
          <cell r="DM157">
            <v>0</v>
          </cell>
          <cell r="DN157">
            <v>105123</v>
          </cell>
          <cell r="DO157">
            <v>0</v>
          </cell>
          <cell r="DP157">
            <v>4052</v>
          </cell>
          <cell r="DQ157">
            <v>49343</v>
          </cell>
          <cell r="DR157">
            <v>133719</v>
          </cell>
          <cell r="DS157">
            <v>69837</v>
          </cell>
          <cell r="DT157">
            <v>19118</v>
          </cell>
          <cell r="DU157">
            <v>216523</v>
          </cell>
          <cell r="DV157">
            <v>119350</v>
          </cell>
        </row>
        <row r="158">
          <cell r="C158" t="str">
            <v>白老町</v>
          </cell>
          <cell r="D158">
            <v>1</v>
          </cell>
          <cell r="E158">
            <v>6</v>
          </cell>
          <cell r="F158">
            <v>0</v>
          </cell>
          <cell r="G158">
            <v>363121</v>
          </cell>
          <cell r="H158">
            <v>375289</v>
          </cell>
          <cell r="I158">
            <v>79288</v>
          </cell>
          <cell r="J158">
            <v>33698</v>
          </cell>
          <cell r="K158">
            <v>50591</v>
          </cell>
          <cell r="L158">
            <v>0</v>
          </cell>
          <cell r="M158">
            <v>1011</v>
          </cell>
          <cell r="N158">
            <v>16457</v>
          </cell>
          <cell r="O158">
            <v>8965</v>
          </cell>
          <cell r="P158">
            <v>78548</v>
          </cell>
          <cell r="Q158">
            <v>284998</v>
          </cell>
          <cell r="R158">
            <v>56784</v>
          </cell>
          <cell r="S158">
            <v>27091</v>
          </cell>
          <cell r="T158">
            <v>46255</v>
          </cell>
          <cell r="U158">
            <v>50864</v>
          </cell>
          <cell r="V158">
            <v>24048</v>
          </cell>
          <cell r="W158">
            <v>25272</v>
          </cell>
          <cell r="X158">
            <v>22202</v>
          </cell>
          <cell r="Y158">
            <v>0</v>
          </cell>
          <cell r="Z158">
            <v>0</v>
          </cell>
          <cell r="AA158">
            <v>217286</v>
          </cell>
          <cell r="AB158">
            <v>0</v>
          </cell>
          <cell r="AC158">
            <v>253423</v>
          </cell>
          <cell r="AD158">
            <v>285119</v>
          </cell>
          <cell r="AE158">
            <v>571953</v>
          </cell>
          <cell r="AF158">
            <v>338738</v>
          </cell>
          <cell r="AG158">
            <v>121924</v>
          </cell>
          <cell r="AH158">
            <v>14466</v>
          </cell>
          <cell r="AI158">
            <v>96298</v>
          </cell>
          <cell r="AJ158">
            <v>42433</v>
          </cell>
          <cell r="AK158">
            <v>72050</v>
          </cell>
          <cell r="AL158">
            <v>12656</v>
          </cell>
          <cell r="AM158">
            <v>35941</v>
          </cell>
          <cell r="AN158">
            <v>179722</v>
          </cell>
          <cell r="AO158">
            <v>36956</v>
          </cell>
          <cell r="AP158">
            <v>568229</v>
          </cell>
          <cell r="AQ158">
            <v>221453</v>
          </cell>
          <cell r="AR158">
            <v>11690</v>
          </cell>
          <cell r="AS158">
            <v>0</v>
          </cell>
          <cell r="AT158">
            <v>0</v>
          </cell>
          <cell r="AU158">
            <v>40186</v>
          </cell>
          <cell r="AV158">
            <v>1268</v>
          </cell>
          <cell r="AW158">
            <v>44044</v>
          </cell>
          <cell r="AX158">
            <v>2270</v>
          </cell>
          <cell r="AY158">
            <v>303649</v>
          </cell>
          <cell r="AZ158">
            <v>0</v>
          </cell>
          <cell r="BA158">
            <v>234328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7354</v>
          </cell>
          <cell r="BH158">
            <v>73337</v>
          </cell>
          <cell r="BI158">
            <v>161779</v>
          </cell>
          <cell r="BJ158">
            <v>120699</v>
          </cell>
          <cell r="BK158">
            <v>1538</v>
          </cell>
          <cell r="BL158">
            <v>67298</v>
          </cell>
          <cell r="BM158">
            <v>268950</v>
          </cell>
          <cell r="BN158">
            <v>354673</v>
          </cell>
          <cell r="BO158">
            <v>367769</v>
          </cell>
          <cell r="BP158">
            <v>32771</v>
          </cell>
          <cell r="BQ158">
            <v>0</v>
          </cell>
          <cell r="BR158">
            <v>15827</v>
          </cell>
          <cell r="BS158">
            <v>8722</v>
          </cell>
          <cell r="BT158">
            <v>301154</v>
          </cell>
          <cell r="BU158">
            <v>51083</v>
          </cell>
          <cell r="BV158">
            <v>28112</v>
          </cell>
          <cell r="BW158">
            <v>46626</v>
          </cell>
          <cell r="BX158">
            <v>50832</v>
          </cell>
          <cell r="BY158">
            <v>25312</v>
          </cell>
          <cell r="BZ158">
            <v>24600</v>
          </cell>
          <cell r="CA158">
            <v>22058</v>
          </cell>
          <cell r="CB158">
            <v>0</v>
          </cell>
          <cell r="CC158">
            <v>0</v>
          </cell>
          <cell r="CD158">
            <v>210741</v>
          </cell>
          <cell r="CE158">
            <v>0</v>
          </cell>
          <cell r="CF158">
            <v>234521</v>
          </cell>
          <cell r="CG158">
            <v>295313</v>
          </cell>
          <cell r="CH158">
            <v>557549</v>
          </cell>
          <cell r="CI158">
            <v>117617</v>
          </cell>
          <cell r="CJ158">
            <v>12696</v>
          </cell>
          <cell r="CK158">
            <v>41296</v>
          </cell>
          <cell r="CL158">
            <v>96075</v>
          </cell>
          <cell r="CM158">
            <v>67848</v>
          </cell>
          <cell r="CN158">
            <v>32780</v>
          </cell>
          <cell r="CO158">
            <v>79712</v>
          </cell>
          <cell r="CP158">
            <v>55890</v>
          </cell>
          <cell r="CQ158">
            <v>1056</v>
          </cell>
          <cell r="CR158">
            <v>11692</v>
          </cell>
          <cell r="CS158">
            <v>0</v>
          </cell>
          <cell r="CT158">
            <v>0</v>
          </cell>
          <cell r="CU158">
            <v>0</v>
          </cell>
          <cell r="CV158">
            <v>169865</v>
          </cell>
          <cell r="CW158">
            <v>0</v>
          </cell>
          <cell r="CX158">
            <v>1270</v>
          </cell>
          <cell r="CY158">
            <v>0</v>
          </cell>
          <cell r="CZ158">
            <v>162880</v>
          </cell>
          <cell r="DA158">
            <v>120764</v>
          </cell>
          <cell r="DB158">
            <v>0</v>
          </cell>
          <cell r="DC158">
            <v>77783</v>
          </cell>
          <cell r="DD158">
            <v>4128178</v>
          </cell>
          <cell r="DE158">
            <v>57729</v>
          </cell>
          <cell r="DF158">
            <v>3691</v>
          </cell>
          <cell r="DG158">
            <v>6496</v>
          </cell>
          <cell r="DH158">
            <v>335185</v>
          </cell>
          <cell r="DI158">
            <v>12372</v>
          </cell>
          <cell r="DJ158">
            <v>78133</v>
          </cell>
          <cell r="DK158">
            <v>0</v>
          </cell>
          <cell r="DL158">
            <v>32463</v>
          </cell>
          <cell r="DM158">
            <v>0</v>
          </cell>
          <cell r="DN158">
            <v>328349</v>
          </cell>
          <cell r="DO158">
            <v>0</v>
          </cell>
          <cell r="DP158">
            <v>17504</v>
          </cell>
          <cell r="DQ158">
            <v>74076</v>
          </cell>
          <cell r="DR158">
            <v>364905</v>
          </cell>
          <cell r="DS158">
            <v>168209</v>
          </cell>
          <cell r="DT158">
            <v>36741</v>
          </cell>
          <cell r="DU158">
            <v>510763</v>
          </cell>
          <cell r="DV158">
            <v>222464</v>
          </cell>
        </row>
        <row r="159">
          <cell r="C159" t="str">
            <v>厚真町</v>
          </cell>
          <cell r="D159">
            <v>1</v>
          </cell>
          <cell r="E159">
            <v>6</v>
          </cell>
          <cell r="F159">
            <v>0</v>
          </cell>
          <cell r="G159">
            <v>318410</v>
          </cell>
          <cell r="H159">
            <v>246183</v>
          </cell>
          <cell r="I159">
            <v>42636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4460</v>
          </cell>
          <cell r="O159">
            <v>2451</v>
          </cell>
          <cell r="P159">
            <v>31563</v>
          </cell>
          <cell r="Q159">
            <v>54950</v>
          </cell>
          <cell r="R159">
            <v>18021</v>
          </cell>
          <cell r="S159">
            <v>30602</v>
          </cell>
          <cell r="T159">
            <v>32799</v>
          </cell>
          <cell r="U159">
            <v>25432</v>
          </cell>
          <cell r="V159">
            <v>24144</v>
          </cell>
          <cell r="W159">
            <v>23166</v>
          </cell>
          <cell r="X159">
            <v>22202</v>
          </cell>
          <cell r="Y159">
            <v>0</v>
          </cell>
          <cell r="Z159">
            <v>0</v>
          </cell>
          <cell r="AA159">
            <v>111927</v>
          </cell>
          <cell r="AB159">
            <v>0</v>
          </cell>
          <cell r="AC159">
            <v>72322</v>
          </cell>
          <cell r="AD159">
            <v>205152</v>
          </cell>
          <cell r="AE159">
            <v>189950</v>
          </cell>
          <cell r="AF159">
            <v>76619</v>
          </cell>
          <cell r="AG159">
            <v>42709</v>
          </cell>
          <cell r="AH159">
            <v>82388</v>
          </cell>
          <cell r="AI159">
            <v>94134</v>
          </cell>
          <cell r="AJ159">
            <v>20896</v>
          </cell>
          <cell r="AK159">
            <v>38159</v>
          </cell>
          <cell r="AL159">
            <v>4500</v>
          </cell>
          <cell r="AM159">
            <v>14694</v>
          </cell>
          <cell r="AN159">
            <v>94746</v>
          </cell>
          <cell r="AO159">
            <v>68825</v>
          </cell>
          <cell r="AP159">
            <v>314942</v>
          </cell>
          <cell r="AQ159">
            <v>306644</v>
          </cell>
          <cell r="AR159">
            <v>289140</v>
          </cell>
          <cell r="AS159">
            <v>25218</v>
          </cell>
          <cell r="AT159">
            <v>0</v>
          </cell>
          <cell r="AU159">
            <v>30673</v>
          </cell>
          <cell r="AV159">
            <v>410</v>
          </cell>
          <cell r="AW159">
            <v>25374</v>
          </cell>
          <cell r="AX159">
            <v>1030</v>
          </cell>
          <cell r="AY159">
            <v>199480</v>
          </cell>
          <cell r="AZ159">
            <v>0</v>
          </cell>
          <cell r="BA159">
            <v>394806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55396</v>
          </cell>
          <cell r="BH159">
            <v>50347</v>
          </cell>
          <cell r="BI159">
            <v>130903</v>
          </cell>
          <cell r="BJ159">
            <v>66953</v>
          </cell>
          <cell r="BK159">
            <v>4536</v>
          </cell>
          <cell r="BL159">
            <v>56090</v>
          </cell>
          <cell r="BM159">
            <v>162360</v>
          </cell>
          <cell r="BN159">
            <v>309809</v>
          </cell>
          <cell r="BO159">
            <v>237773</v>
          </cell>
          <cell r="BP159">
            <v>0</v>
          </cell>
          <cell r="BQ159">
            <v>0</v>
          </cell>
          <cell r="BR159">
            <v>4290</v>
          </cell>
          <cell r="BS159">
            <v>2384</v>
          </cell>
          <cell r="BT159">
            <v>56252</v>
          </cell>
          <cell r="BU159">
            <v>17131</v>
          </cell>
          <cell r="BV159">
            <v>29446</v>
          </cell>
          <cell r="BW159">
            <v>35174</v>
          </cell>
          <cell r="BX159">
            <v>25416</v>
          </cell>
          <cell r="BY159">
            <v>23510</v>
          </cell>
          <cell r="BZ159">
            <v>22550</v>
          </cell>
          <cell r="CA159">
            <v>22058</v>
          </cell>
          <cell r="CB159">
            <v>0</v>
          </cell>
          <cell r="CC159">
            <v>0</v>
          </cell>
          <cell r="CD159">
            <v>106372</v>
          </cell>
          <cell r="CE159">
            <v>0</v>
          </cell>
          <cell r="CF159">
            <v>71500</v>
          </cell>
          <cell r="CG159">
            <v>199302</v>
          </cell>
          <cell r="CH159">
            <v>190488</v>
          </cell>
          <cell r="CI159">
            <v>41827</v>
          </cell>
          <cell r="CJ159">
            <v>78568</v>
          </cell>
          <cell r="CK159">
            <v>20229</v>
          </cell>
          <cell r="CL159">
            <v>92400</v>
          </cell>
          <cell r="CM159">
            <v>36528</v>
          </cell>
          <cell r="CN159">
            <v>13412</v>
          </cell>
          <cell r="CO159">
            <v>41924</v>
          </cell>
          <cell r="CP159">
            <v>0</v>
          </cell>
          <cell r="CQ159">
            <v>0</v>
          </cell>
          <cell r="CR159">
            <v>256000</v>
          </cell>
          <cell r="CS159">
            <v>0</v>
          </cell>
          <cell r="CT159">
            <v>24607</v>
          </cell>
          <cell r="CU159">
            <v>0</v>
          </cell>
          <cell r="CV159">
            <v>362860</v>
          </cell>
          <cell r="CW159">
            <v>0</v>
          </cell>
          <cell r="CX159">
            <v>410</v>
          </cell>
          <cell r="CY159">
            <v>0</v>
          </cell>
          <cell r="CZ159">
            <v>140563</v>
          </cell>
          <cell r="DA159">
            <v>66986</v>
          </cell>
          <cell r="DB159">
            <v>1025</v>
          </cell>
          <cell r="DC159">
            <v>66885</v>
          </cell>
          <cell r="DD159">
            <v>2102478</v>
          </cell>
          <cell r="DE159">
            <v>28548</v>
          </cell>
          <cell r="DF159">
            <v>1529</v>
          </cell>
          <cell r="DG159">
            <v>30917</v>
          </cell>
          <cell r="DH159">
            <v>75986</v>
          </cell>
          <cell r="DI159">
            <v>4333</v>
          </cell>
          <cell r="DJ159">
            <v>31396</v>
          </cell>
          <cell r="DK159">
            <v>2128</v>
          </cell>
          <cell r="DL159">
            <v>29510</v>
          </cell>
          <cell r="DM159">
            <v>0</v>
          </cell>
          <cell r="DN159">
            <v>211733</v>
          </cell>
          <cell r="DO159">
            <v>0</v>
          </cell>
          <cell r="DP159">
            <v>14300</v>
          </cell>
          <cell r="DQ159">
            <v>48250</v>
          </cell>
          <cell r="DR159">
            <v>173787</v>
          </cell>
          <cell r="DS159">
            <v>71704</v>
          </cell>
          <cell r="DT159">
            <v>66929</v>
          </cell>
          <cell r="DU159">
            <v>291563</v>
          </cell>
          <cell r="DV159">
            <v>308418</v>
          </cell>
        </row>
        <row r="160">
          <cell r="C160" t="str">
            <v>洞爺湖町</v>
          </cell>
          <cell r="D160">
            <v>1</v>
          </cell>
          <cell r="E160">
            <v>6</v>
          </cell>
          <cell r="F160">
            <v>0</v>
          </cell>
          <cell r="G160">
            <v>247759</v>
          </cell>
          <cell r="H160">
            <v>257920</v>
          </cell>
          <cell r="I160">
            <v>34782</v>
          </cell>
          <cell r="J160">
            <v>0</v>
          </cell>
          <cell r="K160">
            <v>0</v>
          </cell>
          <cell r="L160">
            <v>0</v>
          </cell>
          <cell r="M160">
            <v>2742</v>
          </cell>
          <cell r="N160">
            <v>6753</v>
          </cell>
          <cell r="O160">
            <v>4668</v>
          </cell>
          <cell r="P160">
            <v>17539</v>
          </cell>
          <cell r="Q160">
            <v>123656</v>
          </cell>
          <cell r="R160">
            <v>75752</v>
          </cell>
          <cell r="S160">
            <v>31754</v>
          </cell>
          <cell r="T160">
            <v>38686</v>
          </cell>
          <cell r="U160">
            <v>38148</v>
          </cell>
          <cell r="V160">
            <v>19296</v>
          </cell>
          <cell r="W160">
            <v>21060</v>
          </cell>
          <cell r="X160">
            <v>22202</v>
          </cell>
          <cell r="Y160">
            <v>0</v>
          </cell>
          <cell r="Z160">
            <v>0</v>
          </cell>
          <cell r="AA160">
            <v>126207</v>
          </cell>
          <cell r="AB160">
            <v>0</v>
          </cell>
          <cell r="AC160">
            <v>120023</v>
          </cell>
          <cell r="AD160">
            <v>182942</v>
          </cell>
          <cell r="AE160">
            <v>387803</v>
          </cell>
          <cell r="AF160">
            <v>182068</v>
          </cell>
          <cell r="AG160">
            <v>69429</v>
          </cell>
          <cell r="AH160">
            <v>35542</v>
          </cell>
          <cell r="AI160">
            <v>25427</v>
          </cell>
          <cell r="AJ160">
            <v>28726</v>
          </cell>
          <cell r="AK160">
            <v>52759</v>
          </cell>
          <cell r="AL160">
            <v>7963</v>
          </cell>
          <cell r="AM160">
            <v>22732</v>
          </cell>
          <cell r="AN160">
            <v>280096</v>
          </cell>
          <cell r="AO160">
            <v>24226</v>
          </cell>
          <cell r="AP160">
            <v>434929</v>
          </cell>
          <cell r="AQ160">
            <v>131137</v>
          </cell>
          <cell r="AR160">
            <v>2385</v>
          </cell>
          <cell r="AS160">
            <v>0</v>
          </cell>
          <cell r="AT160">
            <v>0</v>
          </cell>
          <cell r="AU160">
            <v>1870</v>
          </cell>
          <cell r="AV160">
            <v>711</v>
          </cell>
          <cell r="AW160">
            <v>4742</v>
          </cell>
          <cell r="AX160">
            <v>1234</v>
          </cell>
          <cell r="AY160">
            <v>207686</v>
          </cell>
          <cell r="AZ160">
            <v>0</v>
          </cell>
          <cell r="BA160">
            <v>149253</v>
          </cell>
          <cell r="BB160">
            <v>0</v>
          </cell>
          <cell r="BC160">
            <v>0</v>
          </cell>
          <cell r="BD160">
            <v>0</v>
          </cell>
          <cell r="BE160">
            <v>182666</v>
          </cell>
          <cell r="BF160">
            <v>0</v>
          </cell>
          <cell r="BG160">
            <v>15541</v>
          </cell>
          <cell r="BH160">
            <v>65932</v>
          </cell>
          <cell r="BI160">
            <v>140444</v>
          </cell>
          <cell r="BJ160">
            <v>85422</v>
          </cell>
          <cell r="BK160">
            <v>0</v>
          </cell>
          <cell r="BL160">
            <v>55151</v>
          </cell>
          <cell r="BM160">
            <v>283305</v>
          </cell>
          <cell r="BN160">
            <v>241463</v>
          </cell>
          <cell r="BO160">
            <v>252297</v>
          </cell>
          <cell r="BP160">
            <v>0</v>
          </cell>
          <cell r="BQ160">
            <v>0</v>
          </cell>
          <cell r="BR160">
            <v>6495</v>
          </cell>
          <cell r="BS160">
            <v>4542</v>
          </cell>
          <cell r="BT160">
            <v>137919</v>
          </cell>
          <cell r="BU160">
            <v>79766</v>
          </cell>
          <cell r="BV160">
            <v>32114</v>
          </cell>
          <cell r="BW160">
            <v>39264</v>
          </cell>
          <cell r="BX160">
            <v>38124</v>
          </cell>
          <cell r="BY160">
            <v>18960</v>
          </cell>
          <cell r="BZ160">
            <v>22550</v>
          </cell>
          <cell r="CA160">
            <v>22058</v>
          </cell>
          <cell r="CB160">
            <v>0</v>
          </cell>
          <cell r="CC160">
            <v>0</v>
          </cell>
          <cell r="CD160">
            <v>122089</v>
          </cell>
          <cell r="CE160">
            <v>0</v>
          </cell>
          <cell r="CF160">
            <v>114914</v>
          </cell>
          <cell r="CG160">
            <v>186809</v>
          </cell>
          <cell r="CH160">
            <v>404769</v>
          </cell>
          <cell r="CI160">
            <v>67957</v>
          </cell>
          <cell r="CJ160">
            <v>33304</v>
          </cell>
          <cell r="CK160">
            <v>27899</v>
          </cell>
          <cell r="CL160">
            <v>25200</v>
          </cell>
          <cell r="CM160">
            <v>50260</v>
          </cell>
          <cell r="CN160">
            <v>20779</v>
          </cell>
          <cell r="CO160">
            <v>35156</v>
          </cell>
          <cell r="CP160">
            <v>0</v>
          </cell>
          <cell r="CQ160">
            <v>2853</v>
          </cell>
          <cell r="CR160">
            <v>2447</v>
          </cell>
          <cell r="CS160">
            <v>0</v>
          </cell>
          <cell r="CT160">
            <v>0</v>
          </cell>
          <cell r="CU160">
            <v>0</v>
          </cell>
          <cell r="CV160">
            <v>129812</v>
          </cell>
          <cell r="CW160">
            <v>0</v>
          </cell>
          <cell r="CX160">
            <v>712</v>
          </cell>
          <cell r="CY160">
            <v>0</v>
          </cell>
          <cell r="CZ160">
            <v>140556</v>
          </cell>
          <cell r="DA160">
            <v>85453</v>
          </cell>
          <cell r="DB160">
            <v>0</v>
          </cell>
          <cell r="DC160">
            <v>64223</v>
          </cell>
          <cell r="DD160">
            <v>2765183</v>
          </cell>
          <cell r="DE160">
            <v>8131</v>
          </cell>
          <cell r="DF160">
            <v>1940</v>
          </cell>
          <cell r="DG160">
            <v>14876</v>
          </cell>
          <cell r="DH160">
            <v>180667</v>
          </cell>
          <cell r="DI160">
            <v>7666</v>
          </cell>
          <cell r="DJ160">
            <v>17446</v>
          </cell>
          <cell r="DK160">
            <v>0</v>
          </cell>
          <cell r="DL160">
            <v>1876</v>
          </cell>
          <cell r="DM160">
            <v>155009</v>
          </cell>
          <cell r="DN160">
            <v>228409</v>
          </cell>
          <cell r="DO160">
            <v>0</v>
          </cell>
          <cell r="DP160">
            <v>9559</v>
          </cell>
          <cell r="DQ160">
            <v>69330</v>
          </cell>
          <cell r="DR160">
            <v>283338</v>
          </cell>
          <cell r="DS160">
            <v>264492</v>
          </cell>
          <cell r="DT160">
            <v>24033</v>
          </cell>
          <cell r="DU160">
            <v>401580</v>
          </cell>
          <cell r="DV160">
            <v>131912</v>
          </cell>
        </row>
        <row r="161">
          <cell r="C161" t="str">
            <v>安平町</v>
          </cell>
          <cell r="D161">
            <v>1</v>
          </cell>
          <cell r="E161">
            <v>6</v>
          </cell>
          <cell r="F161">
            <v>0</v>
          </cell>
          <cell r="G161">
            <v>241953</v>
          </cell>
          <cell r="H161">
            <v>322947</v>
          </cell>
          <cell r="I161">
            <v>55165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4445</v>
          </cell>
          <cell r="O161">
            <v>4059</v>
          </cell>
          <cell r="P161">
            <v>22567</v>
          </cell>
          <cell r="Q161">
            <v>156060</v>
          </cell>
          <cell r="R161">
            <v>30016</v>
          </cell>
          <cell r="S161">
            <v>17240</v>
          </cell>
          <cell r="T161">
            <v>37004</v>
          </cell>
          <cell r="U161">
            <v>48321</v>
          </cell>
          <cell r="V161">
            <v>37536</v>
          </cell>
          <cell r="W161">
            <v>21060</v>
          </cell>
          <cell r="X161">
            <v>22202</v>
          </cell>
          <cell r="Y161">
            <v>0</v>
          </cell>
          <cell r="Z161">
            <v>0</v>
          </cell>
          <cell r="AA161">
            <v>120611</v>
          </cell>
          <cell r="AB161">
            <v>0</v>
          </cell>
          <cell r="AC161">
            <v>91776</v>
          </cell>
          <cell r="AD161">
            <v>175688</v>
          </cell>
          <cell r="AE161">
            <v>232580</v>
          </cell>
          <cell r="AF161">
            <v>128185</v>
          </cell>
          <cell r="AG161">
            <v>54771</v>
          </cell>
          <cell r="AH161">
            <v>60450</v>
          </cell>
          <cell r="AI161">
            <v>45444</v>
          </cell>
          <cell r="AJ161">
            <v>26639</v>
          </cell>
          <cell r="AK161">
            <v>50143</v>
          </cell>
          <cell r="AL161">
            <v>6723</v>
          </cell>
          <cell r="AM161">
            <v>20579</v>
          </cell>
          <cell r="AN161">
            <v>283369</v>
          </cell>
          <cell r="AO161">
            <v>40520</v>
          </cell>
          <cell r="AP161">
            <v>406066</v>
          </cell>
          <cell r="AQ161">
            <v>233432</v>
          </cell>
          <cell r="AR161">
            <v>37574</v>
          </cell>
          <cell r="AS161">
            <v>0</v>
          </cell>
          <cell r="AT161">
            <v>0</v>
          </cell>
          <cell r="AU161">
            <v>2282</v>
          </cell>
          <cell r="AV161">
            <v>701</v>
          </cell>
          <cell r="AW161">
            <v>529</v>
          </cell>
          <cell r="AX161">
            <v>4198</v>
          </cell>
          <cell r="AY161">
            <v>234233</v>
          </cell>
          <cell r="AZ161">
            <v>0</v>
          </cell>
          <cell r="BA161">
            <v>164220</v>
          </cell>
          <cell r="BB161">
            <v>0</v>
          </cell>
          <cell r="BC161">
            <v>0</v>
          </cell>
          <cell r="BD161">
            <v>0</v>
          </cell>
          <cell r="BE161">
            <v>199739</v>
          </cell>
          <cell r="BF161">
            <v>0</v>
          </cell>
          <cell r="BG161">
            <v>4707</v>
          </cell>
          <cell r="BH161">
            <v>57995</v>
          </cell>
          <cell r="BI161">
            <v>127350</v>
          </cell>
          <cell r="BJ161">
            <v>84074</v>
          </cell>
          <cell r="BK161">
            <v>0</v>
          </cell>
          <cell r="BL161">
            <v>61591</v>
          </cell>
          <cell r="BM161">
            <v>218625</v>
          </cell>
          <cell r="BN161">
            <v>234631</v>
          </cell>
          <cell r="BO161">
            <v>317007</v>
          </cell>
          <cell r="BP161">
            <v>0</v>
          </cell>
          <cell r="BQ161">
            <v>0</v>
          </cell>
          <cell r="BR161">
            <v>4275</v>
          </cell>
          <cell r="BS161">
            <v>3949</v>
          </cell>
          <cell r="BT161">
            <v>151718</v>
          </cell>
          <cell r="BU161">
            <v>41108</v>
          </cell>
          <cell r="BV161">
            <v>16826</v>
          </cell>
          <cell r="BW161">
            <v>37628</v>
          </cell>
          <cell r="BX161">
            <v>50832</v>
          </cell>
          <cell r="BY161">
            <v>37683</v>
          </cell>
          <cell r="BZ161">
            <v>20500</v>
          </cell>
          <cell r="CA161">
            <v>22058</v>
          </cell>
          <cell r="CB161">
            <v>0</v>
          </cell>
          <cell r="CC161">
            <v>0</v>
          </cell>
          <cell r="CD161">
            <v>116211</v>
          </cell>
          <cell r="CE161">
            <v>0</v>
          </cell>
          <cell r="CF161">
            <v>88985</v>
          </cell>
          <cell r="CG161">
            <v>196050</v>
          </cell>
          <cell r="CH161">
            <v>237209</v>
          </cell>
          <cell r="CI161">
            <v>53932</v>
          </cell>
          <cell r="CJ161">
            <v>56764</v>
          </cell>
          <cell r="CK161">
            <v>25844</v>
          </cell>
          <cell r="CL161">
            <v>44625</v>
          </cell>
          <cell r="CM161">
            <v>47899</v>
          </cell>
          <cell r="CN161">
            <v>18977</v>
          </cell>
          <cell r="CO161">
            <v>55836</v>
          </cell>
          <cell r="CP161">
            <v>0</v>
          </cell>
          <cell r="CQ161">
            <v>0</v>
          </cell>
          <cell r="CR161">
            <v>37382</v>
          </cell>
          <cell r="CS161">
            <v>0</v>
          </cell>
          <cell r="CT161">
            <v>0</v>
          </cell>
          <cell r="CU161">
            <v>0</v>
          </cell>
          <cell r="CV161">
            <v>127594</v>
          </cell>
          <cell r="CW161">
            <v>0</v>
          </cell>
          <cell r="CX161">
            <v>702</v>
          </cell>
          <cell r="CY161">
            <v>0</v>
          </cell>
          <cell r="CZ161">
            <v>117443</v>
          </cell>
          <cell r="DA161">
            <v>84117</v>
          </cell>
          <cell r="DB161">
            <v>0</v>
          </cell>
          <cell r="DC161">
            <v>71699</v>
          </cell>
          <cell r="DD161">
            <v>2548670</v>
          </cell>
          <cell r="DE161">
            <v>802</v>
          </cell>
          <cell r="DF161">
            <v>6103</v>
          </cell>
          <cell r="DG161">
            <v>2671</v>
          </cell>
          <cell r="DH161">
            <v>126926</v>
          </cell>
          <cell r="DI161">
            <v>6490</v>
          </cell>
          <cell r="DJ161">
            <v>22447</v>
          </cell>
          <cell r="DK161">
            <v>0</v>
          </cell>
          <cell r="DL161">
            <v>2016</v>
          </cell>
          <cell r="DM161">
            <v>261571</v>
          </cell>
          <cell r="DN161">
            <v>254702</v>
          </cell>
          <cell r="DO161">
            <v>0</v>
          </cell>
          <cell r="DP161">
            <v>15559</v>
          </cell>
          <cell r="DQ161">
            <v>55154</v>
          </cell>
          <cell r="DR161">
            <v>198432</v>
          </cell>
          <cell r="DS161">
            <v>273810</v>
          </cell>
          <cell r="DT161">
            <v>40018</v>
          </cell>
          <cell r="DU161">
            <v>376205</v>
          </cell>
          <cell r="DV161">
            <v>234256</v>
          </cell>
        </row>
        <row r="162">
          <cell r="C162" t="str">
            <v>むかわ町</v>
          </cell>
          <cell r="D162">
            <v>1</v>
          </cell>
          <cell r="E162">
            <v>6</v>
          </cell>
          <cell r="F162">
            <v>0</v>
          </cell>
          <cell r="G162">
            <v>287500</v>
          </cell>
          <cell r="H162">
            <v>358231</v>
          </cell>
          <cell r="I162">
            <v>100419</v>
          </cell>
          <cell r="J162">
            <v>0</v>
          </cell>
          <cell r="K162">
            <v>0</v>
          </cell>
          <cell r="L162">
            <v>0</v>
          </cell>
          <cell r="M162">
            <v>1179</v>
          </cell>
          <cell r="N162">
            <v>5358</v>
          </cell>
          <cell r="O162">
            <v>4231</v>
          </cell>
          <cell r="P162">
            <v>21811</v>
          </cell>
          <cell r="Q162">
            <v>54669</v>
          </cell>
          <cell r="R162">
            <v>24586</v>
          </cell>
          <cell r="S162">
            <v>56644</v>
          </cell>
          <cell r="T162">
            <v>33640</v>
          </cell>
          <cell r="U162">
            <v>36876</v>
          </cell>
          <cell r="V162">
            <v>50976</v>
          </cell>
          <cell r="W162">
            <v>21060</v>
          </cell>
          <cell r="X162">
            <v>22202</v>
          </cell>
          <cell r="Y162">
            <v>0</v>
          </cell>
          <cell r="Z162">
            <v>0</v>
          </cell>
          <cell r="AA162">
            <v>165373</v>
          </cell>
          <cell r="AB162">
            <v>0</v>
          </cell>
          <cell r="AC162">
            <v>117169</v>
          </cell>
          <cell r="AD162">
            <v>271919</v>
          </cell>
          <cell r="AE162">
            <v>283185</v>
          </cell>
          <cell r="AF162">
            <v>145002</v>
          </cell>
          <cell r="AG162">
            <v>80456</v>
          </cell>
          <cell r="AH162">
            <v>107679</v>
          </cell>
          <cell r="AI162">
            <v>250483</v>
          </cell>
          <cell r="AJ162">
            <v>27247</v>
          </cell>
          <cell r="AK162">
            <v>53360</v>
          </cell>
          <cell r="AL162">
            <v>8038</v>
          </cell>
          <cell r="AM162">
            <v>22465</v>
          </cell>
          <cell r="AN162">
            <v>426606</v>
          </cell>
          <cell r="AO162">
            <v>90001</v>
          </cell>
          <cell r="AP162">
            <v>415910</v>
          </cell>
          <cell r="AQ162">
            <v>440957</v>
          </cell>
          <cell r="AR162">
            <v>82254</v>
          </cell>
          <cell r="AS162">
            <v>107382</v>
          </cell>
          <cell r="AT162">
            <v>0</v>
          </cell>
          <cell r="AU162">
            <v>2016</v>
          </cell>
          <cell r="AV162">
            <v>537</v>
          </cell>
          <cell r="AW162">
            <v>4756</v>
          </cell>
          <cell r="AX162">
            <v>1092</v>
          </cell>
          <cell r="AY162">
            <v>259509</v>
          </cell>
          <cell r="AZ162">
            <v>0</v>
          </cell>
          <cell r="BA162">
            <v>207281</v>
          </cell>
          <cell r="BB162">
            <v>0</v>
          </cell>
          <cell r="BC162">
            <v>0</v>
          </cell>
          <cell r="BD162">
            <v>0</v>
          </cell>
          <cell r="BE162">
            <v>63988</v>
          </cell>
          <cell r="BF162">
            <v>0</v>
          </cell>
          <cell r="BG162">
            <v>44713</v>
          </cell>
          <cell r="BH162">
            <v>60568</v>
          </cell>
          <cell r="BI162">
            <v>159984</v>
          </cell>
          <cell r="BJ162">
            <v>99945</v>
          </cell>
          <cell r="BK162">
            <v>2128</v>
          </cell>
          <cell r="BL162">
            <v>67823</v>
          </cell>
          <cell r="BM162">
            <v>181665</v>
          </cell>
          <cell r="BN162">
            <v>279507</v>
          </cell>
          <cell r="BO162">
            <v>351519</v>
          </cell>
          <cell r="BP162">
            <v>0</v>
          </cell>
          <cell r="BQ162">
            <v>0</v>
          </cell>
          <cell r="BR162">
            <v>5153</v>
          </cell>
          <cell r="BS162">
            <v>4116</v>
          </cell>
          <cell r="BT162">
            <v>54644</v>
          </cell>
          <cell r="BU162">
            <v>26064</v>
          </cell>
          <cell r="BV162">
            <v>50633</v>
          </cell>
          <cell r="BW162">
            <v>35174</v>
          </cell>
          <cell r="BX162">
            <v>38124</v>
          </cell>
          <cell r="BY162">
            <v>26260</v>
          </cell>
          <cell r="BZ162">
            <v>21525</v>
          </cell>
          <cell r="CA162">
            <v>22058</v>
          </cell>
          <cell r="CB162">
            <v>0</v>
          </cell>
          <cell r="CC162">
            <v>0</v>
          </cell>
          <cell r="CD162">
            <v>157555</v>
          </cell>
          <cell r="CE162">
            <v>0</v>
          </cell>
          <cell r="CF162">
            <v>109263</v>
          </cell>
          <cell r="CG162">
            <v>266428</v>
          </cell>
          <cell r="CH162">
            <v>275710</v>
          </cell>
          <cell r="CI162">
            <v>80579</v>
          </cell>
          <cell r="CJ162">
            <v>86020</v>
          </cell>
          <cell r="CK162">
            <v>26440</v>
          </cell>
          <cell r="CL162">
            <v>246225</v>
          </cell>
          <cell r="CM162">
            <v>50923</v>
          </cell>
          <cell r="CN162">
            <v>20108</v>
          </cell>
          <cell r="CO162">
            <v>100768</v>
          </cell>
          <cell r="CP162">
            <v>0</v>
          </cell>
          <cell r="CQ162">
            <v>1232</v>
          </cell>
          <cell r="CR162">
            <v>39864</v>
          </cell>
          <cell r="CS162">
            <v>0</v>
          </cell>
          <cell r="CT162">
            <v>107233</v>
          </cell>
          <cell r="CU162">
            <v>0</v>
          </cell>
          <cell r="CV162">
            <v>187674</v>
          </cell>
          <cell r="CW162">
            <v>0</v>
          </cell>
          <cell r="CX162">
            <v>538</v>
          </cell>
          <cell r="CY162">
            <v>0</v>
          </cell>
          <cell r="CZ162">
            <v>169242</v>
          </cell>
          <cell r="DA162">
            <v>99990</v>
          </cell>
          <cell r="DB162">
            <v>839</v>
          </cell>
          <cell r="DC162">
            <v>78453</v>
          </cell>
          <cell r="DD162">
            <v>3182122</v>
          </cell>
          <cell r="DE162">
            <v>7700</v>
          </cell>
          <cell r="DF162">
            <v>1752</v>
          </cell>
          <cell r="DG162">
            <v>42099</v>
          </cell>
          <cell r="DH162">
            <v>143906</v>
          </cell>
          <cell r="DI162">
            <v>7758</v>
          </cell>
          <cell r="DJ162">
            <v>21695</v>
          </cell>
          <cell r="DK162">
            <v>0</v>
          </cell>
          <cell r="DL162">
            <v>2035</v>
          </cell>
          <cell r="DM162">
            <v>63463</v>
          </cell>
          <cell r="DN162">
            <v>289659</v>
          </cell>
          <cell r="DO162">
            <v>0</v>
          </cell>
          <cell r="DP162">
            <v>11023</v>
          </cell>
          <cell r="DQ162">
            <v>63802</v>
          </cell>
          <cell r="DR162">
            <v>175218</v>
          </cell>
          <cell r="DS162">
            <v>411962</v>
          </cell>
          <cell r="DT162">
            <v>85555</v>
          </cell>
          <cell r="DU162">
            <v>385168</v>
          </cell>
          <cell r="DV162">
            <v>443014</v>
          </cell>
        </row>
        <row r="163">
          <cell r="C163" t="str">
            <v>日高町</v>
          </cell>
          <cell r="D163">
            <v>1</v>
          </cell>
          <cell r="E163">
            <v>6</v>
          </cell>
          <cell r="F163">
            <v>0</v>
          </cell>
          <cell r="G163">
            <v>371804</v>
          </cell>
          <cell r="H163">
            <v>345838</v>
          </cell>
          <cell r="I163">
            <v>77044</v>
          </cell>
          <cell r="J163">
            <v>0</v>
          </cell>
          <cell r="K163">
            <v>0</v>
          </cell>
          <cell r="L163">
            <v>0</v>
          </cell>
          <cell r="M163">
            <v>5023</v>
          </cell>
          <cell r="N163">
            <v>7887</v>
          </cell>
          <cell r="O163">
            <v>6237</v>
          </cell>
          <cell r="P163">
            <v>0</v>
          </cell>
          <cell r="Q163">
            <v>100677</v>
          </cell>
          <cell r="R163">
            <v>30168</v>
          </cell>
          <cell r="S163">
            <v>57221</v>
          </cell>
          <cell r="T163">
            <v>53824</v>
          </cell>
          <cell r="U163">
            <v>50864</v>
          </cell>
          <cell r="V163">
            <v>29904</v>
          </cell>
          <cell r="W163">
            <v>40014</v>
          </cell>
          <cell r="X163">
            <v>44404</v>
          </cell>
          <cell r="Y163">
            <v>13049</v>
          </cell>
          <cell r="Z163">
            <v>5403</v>
          </cell>
          <cell r="AA163">
            <v>224116</v>
          </cell>
          <cell r="AB163">
            <v>0</v>
          </cell>
          <cell r="AC163">
            <v>140060</v>
          </cell>
          <cell r="AD163">
            <v>309055</v>
          </cell>
          <cell r="AE163">
            <v>513010</v>
          </cell>
          <cell r="AF163">
            <v>185500</v>
          </cell>
          <cell r="AG163">
            <v>120415</v>
          </cell>
          <cell r="AH163">
            <v>80376</v>
          </cell>
          <cell r="AI163">
            <v>159054</v>
          </cell>
          <cell r="AJ163">
            <v>33770</v>
          </cell>
          <cell r="AK163">
            <v>63817</v>
          </cell>
          <cell r="AL163">
            <v>9959</v>
          </cell>
          <cell r="AM163">
            <v>30356</v>
          </cell>
          <cell r="AN163">
            <v>442137</v>
          </cell>
          <cell r="AO163">
            <v>79156</v>
          </cell>
          <cell r="AP163">
            <v>487012</v>
          </cell>
          <cell r="AQ163">
            <v>567473</v>
          </cell>
          <cell r="AR163">
            <v>232539</v>
          </cell>
          <cell r="AS163">
            <v>112167</v>
          </cell>
          <cell r="AT163">
            <v>0</v>
          </cell>
          <cell r="AU163">
            <v>5499</v>
          </cell>
          <cell r="AV163">
            <v>741</v>
          </cell>
          <cell r="AW163">
            <v>2812</v>
          </cell>
          <cell r="AX163">
            <v>1915</v>
          </cell>
          <cell r="AY163">
            <v>308780</v>
          </cell>
          <cell r="AZ163">
            <v>0</v>
          </cell>
          <cell r="BA163">
            <v>249192</v>
          </cell>
          <cell r="BB163">
            <v>0</v>
          </cell>
          <cell r="BC163">
            <v>0</v>
          </cell>
          <cell r="BD163">
            <v>0</v>
          </cell>
          <cell r="BE163">
            <v>159171</v>
          </cell>
          <cell r="BF163">
            <v>0</v>
          </cell>
          <cell r="BG163">
            <v>42011</v>
          </cell>
          <cell r="BH163">
            <v>59070</v>
          </cell>
          <cell r="BI163">
            <v>147145</v>
          </cell>
          <cell r="BJ163">
            <v>109245</v>
          </cell>
          <cell r="BK163">
            <v>1541</v>
          </cell>
          <cell r="BL163">
            <v>75134</v>
          </cell>
          <cell r="BM163">
            <v>311355</v>
          </cell>
          <cell r="BN163">
            <v>362272</v>
          </cell>
          <cell r="BO163">
            <v>339512</v>
          </cell>
          <cell r="BP163">
            <v>0</v>
          </cell>
          <cell r="BQ163">
            <v>0</v>
          </cell>
          <cell r="BR163">
            <v>7585</v>
          </cell>
          <cell r="BS163">
            <v>6068</v>
          </cell>
          <cell r="BT163">
            <v>118008</v>
          </cell>
          <cell r="BU163">
            <v>29229</v>
          </cell>
          <cell r="BV163">
            <v>58226</v>
          </cell>
          <cell r="BW163">
            <v>51534</v>
          </cell>
          <cell r="BX163">
            <v>50832</v>
          </cell>
          <cell r="BY163">
            <v>29530</v>
          </cell>
          <cell r="BZ163">
            <v>41000</v>
          </cell>
          <cell r="CA163">
            <v>44116</v>
          </cell>
          <cell r="CB163">
            <v>12780</v>
          </cell>
          <cell r="CC163">
            <v>5103</v>
          </cell>
          <cell r="CD163">
            <v>216262</v>
          </cell>
          <cell r="CE163">
            <v>0</v>
          </cell>
          <cell r="CF163">
            <v>129017</v>
          </cell>
          <cell r="CG163">
            <v>314297</v>
          </cell>
          <cell r="CH163">
            <v>492587</v>
          </cell>
          <cell r="CI163">
            <v>121580</v>
          </cell>
          <cell r="CJ163">
            <v>76544</v>
          </cell>
          <cell r="CK163">
            <v>32873</v>
          </cell>
          <cell r="CL163">
            <v>156450</v>
          </cell>
          <cell r="CM163">
            <v>60412</v>
          </cell>
          <cell r="CN163">
            <v>26491</v>
          </cell>
          <cell r="CO163">
            <v>77832</v>
          </cell>
          <cell r="CP163">
            <v>0</v>
          </cell>
          <cell r="CQ163">
            <v>5249</v>
          </cell>
          <cell r="CR163">
            <v>230918</v>
          </cell>
          <cell r="CS163">
            <v>0</v>
          </cell>
          <cell r="CT163">
            <v>113953</v>
          </cell>
          <cell r="CU163">
            <v>0</v>
          </cell>
          <cell r="CV163">
            <v>207232</v>
          </cell>
          <cell r="CW163">
            <v>0</v>
          </cell>
          <cell r="CX163">
            <v>742</v>
          </cell>
          <cell r="CY163">
            <v>0</v>
          </cell>
          <cell r="CZ163">
            <v>150749</v>
          </cell>
          <cell r="DA163">
            <v>109288</v>
          </cell>
          <cell r="DB163">
            <v>866</v>
          </cell>
          <cell r="DC163">
            <v>86055</v>
          </cell>
          <cell r="DD163">
            <v>3838864</v>
          </cell>
          <cell r="DE163">
            <v>5189</v>
          </cell>
          <cell r="DF163">
            <v>3019</v>
          </cell>
          <cell r="DG163">
            <v>41583</v>
          </cell>
          <cell r="DH163">
            <v>183893</v>
          </cell>
          <cell r="DI163">
            <v>9641</v>
          </cell>
          <cell r="DJ163">
            <v>0</v>
          </cell>
          <cell r="DK163">
            <v>1226</v>
          </cell>
          <cell r="DL163">
            <v>10958</v>
          </cell>
          <cell r="DM163">
            <v>166144</v>
          </cell>
          <cell r="DN163">
            <v>341177</v>
          </cell>
          <cell r="DO163">
            <v>0</v>
          </cell>
          <cell r="DP163">
            <v>14190</v>
          </cell>
          <cell r="DQ163">
            <v>62352</v>
          </cell>
          <cell r="DR163">
            <v>308142</v>
          </cell>
          <cell r="DS163">
            <v>393156</v>
          </cell>
          <cell r="DT163">
            <v>78643</v>
          </cell>
          <cell r="DU163">
            <v>441117</v>
          </cell>
          <cell r="DV163">
            <v>569910</v>
          </cell>
        </row>
        <row r="164">
          <cell r="C164" t="str">
            <v>平取町</v>
          </cell>
          <cell r="D164">
            <v>1</v>
          </cell>
          <cell r="E164">
            <v>6</v>
          </cell>
          <cell r="F164">
            <v>0</v>
          </cell>
          <cell r="G164">
            <v>261596</v>
          </cell>
          <cell r="H164">
            <v>209077</v>
          </cell>
          <cell r="I164">
            <v>36465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2641</v>
          </cell>
          <cell r="P164">
            <v>0</v>
          </cell>
          <cell r="Q164">
            <v>138</v>
          </cell>
          <cell r="R164">
            <v>22627</v>
          </cell>
          <cell r="S164">
            <v>35056</v>
          </cell>
          <cell r="T164">
            <v>39527</v>
          </cell>
          <cell r="U164">
            <v>63580</v>
          </cell>
          <cell r="V164">
            <v>17568</v>
          </cell>
          <cell r="W164">
            <v>17901</v>
          </cell>
          <cell r="X164">
            <v>22202</v>
          </cell>
          <cell r="Y164">
            <v>0</v>
          </cell>
          <cell r="Z164">
            <v>0</v>
          </cell>
          <cell r="AA164">
            <v>152227</v>
          </cell>
          <cell r="AB164">
            <v>0</v>
          </cell>
          <cell r="AC164">
            <v>76539</v>
          </cell>
          <cell r="AD164">
            <v>259501</v>
          </cell>
          <cell r="AE164">
            <v>177698</v>
          </cell>
          <cell r="AF164">
            <v>75504</v>
          </cell>
          <cell r="AG164">
            <v>64301</v>
          </cell>
          <cell r="AH164">
            <v>55947</v>
          </cell>
          <cell r="AI164">
            <v>155808</v>
          </cell>
          <cell r="AJ164">
            <v>21576</v>
          </cell>
          <cell r="AK164">
            <v>44117</v>
          </cell>
          <cell r="AL164">
            <v>5424</v>
          </cell>
          <cell r="AM164">
            <v>17369</v>
          </cell>
          <cell r="AN164">
            <v>86242</v>
          </cell>
          <cell r="AO164">
            <v>61450</v>
          </cell>
          <cell r="AP164">
            <v>325706</v>
          </cell>
          <cell r="AQ164">
            <v>416691</v>
          </cell>
          <cell r="AR164">
            <v>67303</v>
          </cell>
          <cell r="AS164">
            <v>805</v>
          </cell>
          <cell r="AT164">
            <v>716</v>
          </cell>
          <cell r="AU164">
            <v>9064</v>
          </cell>
          <cell r="AV164">
            <v>267</v>
          </cell>
          <cell r="AW164">
            <v>908</v>
          </cell>
          <cell r="AX164">
            <v>712</v>
          </cell>
          <cell r="AY164">
            <v>160675</v>
          </cell>
          <cell r="AZ164">
            <v>0</v>
          </cell>
          <cell r="BA164">
            <v>509428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9590</v>
          </cell>
          <cell r="BH164">
            <v>58458</v>
          </cell>
          <cell r="BI164">
            <v>111265</v>
          </cell>
          <cell r="BJ164">
            <v>76284</v>
          </cell>
          <cell r="BK164">
            <v>5940</v>
          </cell>
          <cell r="BL164">
            <v>55441</v>
          </cell>
          <cell r="BM164">
            <v>138765</v>
          </cell>
          <cell r="BN164">
            <v>255576</v>
          </cell>
          <cell r="BO164">
            <v>205562</v>
          </cell>
          <cell r="BP164">
            <v>0</v>
          </cell>
          <cell r="BQ164">
            <v>0</v>
          </cell>
          <cell r="BR164">
            <v>0</v>
          </cell>
          <cell r="BS164">
            <v>2569</v>
          </cell>
          <cell r="BT164">
            <v>126</v>
          </cell>
          <cell r="BU164">
            <v>24788</v>
          </cell>
          <cell r="BV164">
            <v>35448</v>
          </cell>
          <cell r="BW164">
            <v>39264</v>
          </cell>
          <cell r="BX164">
            <v>63540</v>
          </cell>
          <cell r="BY164">
            <v>17728</v>
          </cell>
          <cell r="BZ164">
            <v>16400</v>
          </cell>
          <cell r="CA164">
            <v>22058</v>
          </cell>
          <cell r="CB164">
            <v>0</v>
          </cell>
          <cell r="CC164">
            <v>0</v>
          </cell>
          <cell r="CD164">
            <v>146227</v>
          </cell>
          <cell r="CE164">
            <v>0</v>
          </cell>
          <cell r="CF164">
            <v>72353</v>
          </cell>
          <cell r="CG164">
            <v>280436</v>
          </cell>
          <cell r="CH164">
            <v>170517</v>
          </cell>
          <cell r="CI164">
            <v>64149</v>
          </cell>
          <cell r="CJ164">
            <v>53452</v>
          </cell>
          <cell r="CK164">
            <v>20890</v>
          </cell>
          <cell r="CL164">
            <v>152250</v>
          </cell>
          <cell r="CM164">
            <v>42214</v>
          </cell>
          <cell r="CN164">
            <v>15378</v>
          </cell>
          <cell r="CO164">
            <v>36660</v>
          </cell>
          <cell r="CP164">
            <v>0</v>
          </cell>
          <cell r="CQ164">
            <v>0</v>
          </cell>
          <cell r="CR164">
            <v>64195</v>
          </cell>
          <cell r="CS164">
            <v>0</v>
          </cell>
          <cell r="CT164">
            <v>749</v>
          </cell>
          <cell r="CU164">
            <v>0</v>
          </cell>
          <cell r="CV164">
            <v>454278</v>
          </cell>
          <cell r="CW164">
            <v>0</v>
          </cell>
          <cell r="CX164">
            <v>268</v>
          </cell>
          <cell r="CY164">
            <v>0</v>
          </cell>
          <cell r="CZ164">
            <v>114611</v>
          </cell>
          <cell r="DA164">
            <v>76341</v>
          </cell>
          <cell r="DB164">
            <v>2866</v>
          </cell>
          <cell r="DC164">
            <v>65844</v>
          </cell>
          <cell r="DD164">
            <v>2084738</v>
          </cell>
          <cell r="DE164">
            <v>1296</v>
          </cell>
          <cell r="DF164">
            <v>1108</v>
          </cell>
          <cell r="DG164">
            <v>8592</v>
          </cell>
          <cell r="DH164">
            <v>75052</v>
          </cell>
          <cell r="DI164">
            <v>5246</v>
          </cell>
          <cell r="DJ164">
            <v>0</v>
          </cell>
          <cell r="DK164">
            <v>716</v>
          </cell>
          <cell r="DL164">
            <v>9081</v>
          </cell>
          <cell r="DM164">
            <v>0</v>
          </cell>
          <cell r="DN164">
            <v>178843</v>
          </cell>
          <cell r="DO164">
            <v>0</v>
          </cell>
          <cell r="DP164">
            <v>7222</v>
          </cell>
          <cell r="DQ164">
            <v>60768</v>
          </cell>
          <cell r="DR164">
            <v>128472</v>
          </cell>
          <cell r="DS164">
            <v>77127</v>
          </cell>
          <cell r="DT164">
            <v>61256</v>
          </cell>
          <cell r="DU164">
            <v>301592</v>
          </cell>
          <cell r="DV164">
            <v>419408</v>
          </cell>
        </row>
        <row r="165">
          <cell r="C165" t="str">
            <v>新冠町</v>
          </cell>
          <cell r="D165">
            <v>1</v>
          </cell>
          <cell r="E165">
            <v>6</v>
          </cell>
          <cell r="F165">
            <v>0</v>
          </cell>
          <cell r="G165">
            <v>245471</v>
          </cell>
          <cell r="H165">
            <v>229125</v>
          </cell>
          <cell r="I165">
            <v>33473</v>
          </cell>
          <cell r="J165">
            <v>0</v>
          </cell>
          <cell r="K165">
            <v>0</v>
          </cell>
          <cell r="L165">
            <v>0</v>
          </cell>
          <cell r="M165">
            <v>1732</v>
          </cell>
          <cell r="N165">
            <v>0</v>
          </cell>
          <cell r="O165">
            <v>2936</v>
          </cell>
          <cell r="P165">
            <v>0</v>
          </cell>
          <cell r="Q165">
            <v>37855</v>
          </cell>
          <cell r="R165">
            <v>21672</v>
          </cell>
          <cell r="S165">
            <v>43125</v>
          </cell>
          <cell r="T165">
            <v>22707</v>
          </cell>
          <cell r="U165">
            <v>25432</v>
          </cell>
          <cell r="V165">
            <v>6336</v>
          </cell>
          <cell r="W165">
            <v>13689</v>
          </cell>
          <cell r="X165">
            <v>11101</v>
          </cell>
          <cell r="Y165">
            <v>0</v>
          </cell>
          <cell r="Z165">
            <v>0</v>
          </cell>
          <cell r="AA165">
            <v>135341</v>
          </cell>
          <cell r="AB165">
            <v>0</v>
          </cell>
          <cell r="AC165">
            <v>87174</v>
          </cell>
          <cell r="AD165">
            <v>164327</v>
          </cell>
          <cell r="AE165">
            <v>175305</v>
          </cell>
          <cell r="AF165">
            <v>79365</v>
          </cell>
          <cell r="AG165">
            <v>56818</v>
          </cell>
          <cell r="AH165">
            <v>53840</v>
          </cell>
          <cell r="AI165">
            <v>68707</v>
          </cell>
          <cell r="AJ165">
            <v>22625</v>
          </cell>
          <cell r="AK165">
            <v>44117</v>
          </cell>
          <cell r="AL165">
            <v>5159</v>
          </cell>
          <cell r="AM165">
            <v>17347</v>
          </cell>
          <cell r="AN165">
            <v>119009</v>
          </cell>
          <cell r="AO165">
            <v>54765</v>
          </cell>
          <cell r="AP165">
            <v>342426</v>
          </cell>
          <cell r="AQ165">
            <v>370658</v>
          </cell>
          <cell r="AR165">
            <v>22089</v>
          </cell>
          <cell r="AS165">
            <v>92524</v>
          </cell>
          <cell r="AT165">
            <v>0</v>
          </cell>
          <cell r="AU165">
            <v>4858</v>
          </cell>
          <cell r="AV165">
            <v>292</v>
          </cell>
          <cell r="AW165">
            <v>845</v>
          </cell>
          <cell r="AX165">
            <v>879</v>
          </cell>
          <cell r="AY165">
            <v>155927</v>
          </cell>
          <cell r="AZ165">
            <v>0</v>
          </cell>
          <cell r="BA165">
            <v>148101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10489</v>
          </cell>
          <cell r="BH165">
            <v>57218</v>
          </cell>
          <cell r="BI165">
            <v>94098</v>
          </cell>
          <cell r="BJ165">
            <v>64818</v>
          </cell>
          <cell r="BK165">
            <v>7431</v>
          </cell>
          <cell r="BL165">
            <v>63710</v>
          </cell>
          <cell r="BM165">
            <v>188595</v>
          </cell>
          <cell r="BN165">
            <v>239752</v>
          </cell>
          <cell r="BO165">
            <v>225407</v>
          </cell>
          <cell r="BP165">
            <v>0</v>
          </cell>
          <cell r="BQ165">
            <v>0</v>
          </cell>
          <cell r="BR165">
            <v>0</v>
          </cell>
          <cell r="BS165">
            <v>2856</v>
          </cell>
          <cell r="BT165">
            <v>42279</v>
          </cell>
          <cell r="BU165">
            <v>21003</v>
          </cell>
          <cell r="BV165">
            <v>43656</v>
          </cell>
          <cell r="BW165">
            <v>22904</v>
          </cell>
          <cell r="BX165">
            <v>25416</v>
          </cell>
          <cell r="BY165">
            <v>5641</v>
          </cell>
          <cell r="BZ165">
            <v>13325</v>
          </cell>
          <cell r="CA165">
            <v>11029</v>
          </cell>
          <cell r="CB165">
            <v>0</v>
          </cell>
          <cell r="CC165">
            <v>0</v>
          </cell>
          <cell r="CD165">
            <v>130165</v>
          </cell>
          <cell r="CE165">
            <v>0</v>
          </cell>
          <cell r="CF165">
            <v>83937</v>
          </cell>
          <cell r="CG165">
            <v>165398</v>
          </cell>
          <cell r="CH165">
            <v>170661</v>
          </cell>
          <cell r="CI165">
            <v>55310</v>
          </cell>
          <cell r="CJ165">
            <v>50324</v>
          </cell>
          <cell r="CK165">
            <v>21920</v>
          </cell>
          <cell r="CL165">
            <v>68250</v>
          </cell>
          <cell r="CM165">
            <v>42222</v>
          </cell>
          <cell r="CN165">
            <v>15690</v>
          </cell>
          <cell r="CO165">
            <v>33464</v>
          </cell>
          <cell r="CP165">
            <v>0</v>
          </cell>
          <cell r="CQ165">
            <v>1809</v>
          </cell>
          <cell r="CR165">
            <v>18349</v>
          </cell>
          <cell r="CS165">
            <v>0</v>
          </cell>
          <cell r="CT165">
            <v>99163</v>
          </cell>
          <cell r="CU165">
            <v>0</v>
          </cell>
          <cell r="CV165">
            <v>147452</v>
          </cell>
          <cell r="CW165">
            <v>0</v>
          </cell>
          <cell r="CX165">
            <v>292</v>
          </cell>
          <cell r="CY165">
            <v>0</v>
          </cell>
          <cell r="CZ165">
            <v>100235</v>
          </cell>
          <cell r="DA165">
            <v>64849</v>
          </cell>
          <cell r="DB165">
            <v>4431</v>
          </cell>
          <cell r="DC165">
            <v>75100</v>
          </cell>
          <cell r="DD165">
            <v>1902968</v>
          </cell>
          <cell r="DE165">
            <v>1188</v>
          </cell>
          <cell r="DF165">
            <v>1298</v>
          </cell>
          <cell r="DG165">
            <v>10370</v>
          </cell>
          <cell r="DH165">
            <v>78363</v>
          </cell>
          <cell r="DI165">
            <v>4950</v>
          </cell>
          <cell r="DJ165">
            <v>0</v>
          </cell>
          <cell r="DK165">
            <v>0</v>
          </cell>
          <cell r="DL165">
            <v>9786</v>
          </cell>
          <cell r="DM165">
            <v>0</v>
          </cell>
          <cell r="DN165">
            <v>172521</v>
          </cell>
          <cell r="DO165">
            <v>0</v>
          </cell>
          <cell r="DP165">
            <v>6833</v>
          </cell>
          <cell r="DQ165">
            <v>57178</v>
          </cell>
          <cell r="DR165">
            <v>194298</v>
          </cell>
          <cell r="DS165">
            <v>79998</v>
          </cell>
          <cell r="DT165">
            <v>52941</v>
          </cell>
          <cell r="DU165">
            <v>317112</v>
          </cell>
          <cell r="DV165">
            <v>372416</v>
          </cell>
        </row>
        <row r="166">
          <cell r="C166" t="str">
            <v>浦河町</v>
          </cell>
          <cell r="D166">
            <v>1</v>
          </cell>
          <cell r="E166">
            <v>6</v>
          </cell>
          <cell r="F166">
            <v>0</v>
          </cell>
          <cell r="G166">
            <v>350931</v>
          </cell>
          <cell r="H166">
            <v>195882</v>
          </cell>
          <cell r="I166">
            <v>41514</v>
          </cell>
          <cell r="J166">
            <v>41351</v>
          </cell>
          <cell r="K166">
            <v>23338</v>
          </cell>
          <cell r="L166">
            <v>0</v>
          </cell>
          <cell r="M166">
            <v>2159</v>
          </cell>
          <cell r="N166">
            <v>7674</v>
          </cell>
          <cell r="O166">
            <v>6677</v>
          </cell>
          <cell r="P166">
            <v>6124</v>
          </cell>
          <cell r="Q166">
            <v>116438</v>
          </cell>
          <cell r="R166">
            <v>29210</v>
          </cell>
          <cell r="S166">
            <v>66129</v>
          </cell>
          <cell r="T166">
            <v>63916</v>
          </cell>
          <cell r="U166">
            <v>50864</v>
          </cell>
          <cell r="V166">
            <v>12336</v>
          </cell>
          <cell r="W166">
            <v>32643</v>
          </cell>
          <cell r="X166">
            <v>33303</v>
          </cell>
          <cell r="Y166">
            <v>0</v>
          </cell>
          <cell r="Z166">
            <v>0</v>
          </cell>
          <cell r="AA166">
            <v>205774</v>
          </cell>
          <cell r="AB166">
            <v>0</v>
          </cell>
          <cell r="AC166">
            <v>240783</v>
          </cell>
          <cell r="AD166">
            <v>158173</v>
          </cell>
          <cell r="AE166">
            <v>496335</v>
          </cell>
          <cell r="AF166">
            <v>185671</v>
          </cell>
          <cell r="AG166">
            <v>101163</v>
          </cell>
          <cell r="AH166">
            <v>71658</v>
          </cell>
          <cell r="AI166">
            <v>162841</v>
          </cell>
          <cell r="AJ166">
            <v>35177</v>
          </cell>
          <cell r="AK166">
            <v>64454</v>
          </cell>
          <cell r="AL166">
            <v>10122</v>
          </cell>
          <cell r="AM166">
            <v>30887</v>
          </cell>
          <cell r="AN166">
            <v>229077</v>
          </cell>
          <cell r="AO166">
            <v>82956</v>
          </cell>
          <cell r="AP166">
            <v>501412</v>
          </cell>
          <cell r="AQ166">
            <v>396149</v>
          </cell>
          <cell r="AR166">
            <v>16732</v>
          </cell>
          <cell r="AS166">
            <v>4343</v>
          </cell>
          <cell r="AT166">
            <v>0</v>
          </cell>
          <cell r="AU166">
            <v>5913</v>
          </cell>
          <cell r="AV166">
            <v>931</v>
          </cell>
          <cell r="AW166">
            <v>8111</v>
          </cell>
          <cell r="AX166">
            <v>2233</v>
          </cell>
          <cell r="AY166">
            <v>247297</v>
          </cell>
          <cell r="AZ166">
            <v>0</v>
          </cell>
          <cell r="BA166">
            <v>288518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34865</v>
          </cell>
          <cell r="BH166">
            <v>62865</v>
          </cell>
          <cell r="BI166">
            <v>144585</v>
          </cell>
          <cell r="BJ166">
            <v>104278</v>
          </cell>
          <cell r="BK166">
            <v>5138</v>
          </cell>
          <cell r="BL166">
            <v>88798</v>
          </cell>
          <cell r="BM166">
            <v>314655</v>
          </cell>
          <cell r="BN166">
            <v>343215</v>
          </cell>
          <cell r="BO166">
            <v>192261</v>
          </cell>
          <cell r="BP166">
            <v>40158</v>
          </cell>
          <cell r="BQ166">
            <v>0</v>
          </cell>
          <cell r="BR166">
            <v>7381</v>
          </cell>
          <cell r="BS166">
            <v>6496</v>
          </cell>
          <cell r="BT166">
            <v>125964</v>
          </cell>
          <cell r="BU166">
            <v>27930</v>
          </cell>
          <cell r="BV166">
            <v>64895</v>
          </cell>
          <cell r="BW166">
            <v>62168</v>
          </cell>
          <cell r="BX166">
            <v>50832</v>
          </cell>
          <cell r="BY166">
            <v>12371</v>
          </cell>
          <cell r="BZ166">
            <v>30750</v>
          </cell>
          <cell r="CA166">
            <v>33087</v>
          </cell>
          <cell r="CB166">
            <v>0</v>
          </cell>
          <cell r="CC166">
            <v>0</v>
          </cell>
          <cell r="CD166">
            <v>199165</v>
          </cell>
          <cell r="CE166">
            <v>0</v>
          </cell>
          <cell r="CF166">
            <v>229578</v>
          </cell>
          <cell r="CG166">
            <v>155612</v>
          </cell>
          <cell r="CH166">
            <v>498932</v>
          </cell>
          <cell r="CI166">
            <v>97937</v>
          </cell>
          <cell r="CJ166">
            <v>68264</v>
          </cell>
          <cell r="CK166">
            <v>34269</v>
          </cell>
          <cell r="CL166">
            <v>163275</v>
          </cell>
          <cell r="CM166">
            <v>60968</v>
          </cell>
          <cell r="CN166">
            <v>27406</v>
          </cell>
          <cell r="CO166">
            <v>41548</v>
          </cell>
          <cell r="CP166">
            <v>24570</v>
          </cell>
          <cell r="CQ166">
            <v>2256</v>
          </cell>
          <cell r="CR166">
            <v>20223</v>
          </cell>
          <cell r="CS166">
            <v>0</v>
          </cell>
          <cell r="CT166">
            <v>2000</v>
          </cell>
          <cell r="CU166">
            <v>0</v>
          </cell>
          <cell r="CV166">
            <v>236370</v>
          </cell>
          <cell r="CW166">
            <v>0</v>
          </cell>
          <cell r="CX166">
            <v>932</v>
          </cell>
          <cell r="CY166">
            <v>0</v>
          </cell>
          <cell r="CZ166">
            <v>143351</v>
          </cell>
          <cell r="DA166">
            <v>104325</v>
          </cell>
          <cell r="DB166">
            <v>4047</v>
          </cell>
          <cell r="DC166">
            <v>100847</v>
          </cell>
          <cell r="DD166">
            <v>3380803</v>
          </cell>
          <cell r="DE166">
            <v>10168</v>
          </cell>
          <cell r="DF166">
            <v>3561</v>
          </cell>
          <cell r="DG166">
            <v>31088</v>
          </cell>
          <cell r="DH166">
            <v>183893</v>
          </cell>
          <cell r="DI166">
            <v>9775</v>
          </cell>
          <cell r="DJ166">
            <v>6091</v>
          </cell>
          <cell r="DK166">
            <v>0</v>
          </cell>
          <cell r="DL166">
            <v>5711</v>
          </cell>
          <cell r="DM166">
            <v>0</v>
          </cell>
          <cell r="DN166">
            <v>270179</v>
          </cell>
          <cell r="DO166">
            <v>0</v>
          </cell>
          <cell r="DP166">
            <v>12674</v>
          </cell>
          <cell r="DQ166">
            <v>64363</v>
          </cell>
          <cell r="DR166">
            <v>316251</v>
          </cell>
          <cell r="DS166">
            <v>183469</v>
          </cell>
          <cell r="DT166">
            <v>80036</v>
          </cell>
          <cell r="DU166">
            <v>452311</v>
          </cell>
          <cell r="DV166">
            <v>397804</v>
          </cell>
        </row>
        <row r="167">
          <cell r="C167" t="str">
            <v>様似町</v>
          </cell>
          <cell r="D167">
            <v>1</v>
          </cell>
          <cell r="E167">
            <v>6</v>
          </cell>
          <cell r="F167">
            <v>0</v>
          </cell>
          <cell r="G167">
            <v>206369</v>
          </cell>
          <cell r="H167">
            <v>114380</v>
          </cell>
          <cell r="I167">
            <v>31977</v>
          </cell>
          <cell r="J167">
            <v>0</v>
          </cell>
          <cell r="K167">
            <v>0</v>
          </cell>
          <cell r="L167">
            <v>0</v>
          </cell>
          <cell r="M167">
            <v>7004</v>
          </cell>
          <cell r="N167">
            <v>0</v>
          </cell>
          <cell r="O167">
            <v>2236</v>
          </cell>
          <cell r="P167">
            <v>0</v>
          </cell>
          <cell r="Q167">
            <v>54673</v>
          </cell>
          <cell r="R167">
            <v>18659</v>
          </cell>
          <cell r="S167">
            <v>12628</v>
          </cell>
          <cell r="T167">
            <v>13456</v>
          </cell>
          <cell r="U167">
            <v>12716</v>
          </cell>
          <cell r="V167">
            <v>9648</v>
          </cell>
          <cell r="W167">
            <v>8424</v>
          </cell>
          <cell r="X167">
            <v>11101</v>
          </cell>
          <cell r="Y167">
            <v>0</v>
          </cell>
          <cell r="Z167">
            <v>0</v>
          </cell>
          <cell r="AA167">
            <v>103922</v>
          </cell>
          <cell r="AB167">
            <v>0</v>
          </cell>
          <cell r="AC167">
            <v>72828</v>
          </cell>
          <cell r="AD167">
            <v>100869</v>
          </cell>
          <cell r="AE167">
            <v>151235</v>
          </cell>
          <cell r="AF167">
            <v>75504</v>
          </cell>
          <cell r="AG167">
            <v>38701</v>
          </cell>
          <cell r="AH167">
            <v>21651</v>
          </cell>
          <cell r="AI167">
            <v>107659</v>
          </cell>
          <cell r="AJ167">
            <v>20130</v>
          </cell>
          <cell r="AK167">
            <v>37985</v>
          </cell>
          <cell r="AL167">
            <v>5059</v>
          </cell>
          <cell r="AM167">
            <v>14616</v>
          </cell>
          <cell r="AN167">
            <v>141051</v>
          </cell>
          <cell r="AO167">
            <v>52695</v>
          </cell>
          <cell r="AP167">
            <v>302757</v>
          </cell>
          <cell r="AQ167">
            <v>213503</v>
          </cell>
          <cell r="AR167">
            <v>26823</v>
          </cell>
          <cell r="AS167">
            <v>0</v>
          </cell>
          <cell r="AT167">
            <v>0</v>
          </cell>
          <cell r="AU167">
            <v>12694</v>
          </cell>
          <cell r="AV167">
            <v>494</v>
          </cell>
          <cell r="AW167">
            <v>1597</v>
          </cell>
          <cell r="AX167">
            <v>637</v>
          </cell>
          <cell r="AY167">
            <v>126706</v>
          </cell>
          <cell r="AZ167">
            <v>0</v>
          </cell>
          <cell r="BA167">
            <v>180256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84380</v>
          </cell>
          <cell r="BH167">
            <v>54499</v>
          </cell>
          <cell r="BI167">
            <v>131784</v>
          </cell>
          <cell r="BJ167">
            <v>70939</v>
          </cell>
          <cell r="BK167">
            <v>2877</v>
          </cell>
          <cell r="BL167">
            <v>58608</v>
          </cell>
          <cell r="BM167">
            <v>177375</v>
          </cell>
          <cell r="BN167">
            <v>201804</v>
          </cell>
          <cell r="BO167">
            <v>112164</v>
          </cell>
          <cell r="BP167">
            <v>0</v>
          </cell>
          <cell r="BQ167">
            <v>0</v>
          </cell>
          <cell r="BR167">
            <v>0</v>
          </cell>
          <cell r="BS167">
            <v>2175</v>
          </cell>
          <cell r="BT167">
            <v>54245</v>
          </cell>
          <cell r="BU167">
            <v>17774</v>
          </cell>
          <cell r="BV167">
            <v>13287</v>
          </cell>
          <cell r="BW167">
            <v>12270</v>
          </cell>
          <cell r="BX167">
            <v>12708</v>
          </cell>
          <cell r="BY167">
            <v>9717</v>
          </cell>
          <cell r="BZ167">
            <v>8200</v>
          </cell>
          <cell r="CA167">
            <v>11029</v>
          </cell>
          <cell r="CB167">
            <v>0</v>
          </cell>
          <cell r="CC167">
            <v>0</v>
          </cell>
          <cell r="CD167">
            <v>100179</v>
          </cell>
          <cell r="CE167">
            <v>0</v>
          </cell>
          <cell r="CF167">
            <v>66976</v>
          </cell>
          <cell r="CG167">
            <v>101109</v>
          </cell>
          <cell r="CH167">
            <v>153285</v>
          </cell>
          <cell r="CI167">
            <v>37467</v>
          </cell>
          <cell r="CJ167">
            <v>18952</v>
          </cell>
          <cell r="CK167">
            <v>19475</v>
          </cell>
          <cell r="CL167">
            <v>106050</v>
          </cell>
          <cell r="CM167">
            <v>36367</v>
          </cell>
          <cell r="CN167">
            <v>13343</v>
          </cell>
          <cell r="CO167">
            <v>31960</v>
          </cell>
          <cell r="CP167">
            <v>0</v>
          </cell>
          <cell r="CQ167">
            <v>7309</v>
          </cell>
          <cell r="CR167">
            <v>27900</v>
          </cell>
          <cell r="CS167">
            <v>0</v>
          </cell>
          <cell r="CT167">
            <v>0</v>
          </cell>
          <cell r="CU167">
            <v>0</v>
          </cell>
          <cell r="CV167">
            <v>185636</v>
          </cell>
          <cell r="CW167">
            <v>0</v>
          </cell>
          <cell r="CX167">
            <v>494</v>
          </cell>
          <cell r="CY167">
            <v>0</v>
          </cell>
          <cell r="CZ167">
            <v>163826</v>
          </cell>
          <cell r="DA167">
            <v>70962</v>
          </cell>
          <cell r="DB167">
            <v>1592</v>
          </cell>
          <cell r="DC167">
            <v>70073</v>
          </cell>
          <cell r="DD167">
            <v>1568265</v>
          </cell>
          <cell r="DE167">
            <v>1868</v>
          </cell>
          <cell r="DF167">
            <v>1003</v>
          </cell>
          <cell r="DG167">
            <v>82563</v>
          </cell>
          <cell r="DH167">
            <v>74712</v>
          </cell>
          <cell r="DI167">
            <v>4890</v>
          </cell>
          <cell r="DJ167">
            <v>0</v>
          </cell>
          <cell r="DK167">
            <v>0</v>
          </cell>
          <cell r="DL167">
            <v>11091</v>
          </cell>
          <cell r="DM167">
            <v>0</v>
          </cell>
          <cell r="DN167">
            <v>141309</v>
          </cell>
          <cell r="DO167">
            <v>0</v>
          </cell>
          <cell r="DP167">
            <v>5319</v>
          </cell>
          <cell r="DQ167">
            <v>53026</v>
          </cell>
          <cell r="DR167">
            <v>172833</v>
          </cell>
          <cell r="DS167">
            <v>115597</v>
          </cell>
          <cell r="DT167">
            <v>52388</v>
          </cell>
          <cell r="DU167">
            <v>280252</v>
          </cell>
          <cell r="DV167">
            <v>214478</v>
          </cell>
        </row>
        <row r="168">
          <cell r="C168" t="str">
            <v>えりも町</v>
          </cell>
          <cell r="D168">
            <v>1</v>
          </cell>
          <cell r="E168">
            <v>6</v>
          </cell>
          <cell r="F168">
            <v>0</v>
          </cell>
          <cell r="G168">
            <v>199383</v>
          </cell>
          <cell r="H168">
            <v>111902</v>
          </cell>
          <cell r="I168">
            <v>44132</v>
          </cell>
          <cell r="J168">
            <v>23018</v>
          </cell>
          <cell r="K168">
            <v>15954</v>
          </cell>
          <cell r="L168">
            <v>0</v>
          </cell>
          <cell r="M168">
            <v>5479</v>
          </cell>
          <cell r="N168">
            <v>0</v>
          </cell>
          <cell r="O168">
            <v>2419</v>
          </cell>
          <cell r="P168">
            <v>0</v>
          </cell>
          <cell r="Q168">
            <v>69038</v>
          </cell>
          <cell r="R168">
            <v>17958</v>
          </cell>
          <cell r="S168">
            <v>21432</v>
          </cell>
          <cell r="T168">
            <v>33640</v>
          </cell>
          <cell r="U168">
            <v>54679</v>
          </cell>
          <cell r="V168">
            <v>23952</v>
          </cell>
          <cell r="W168">
            <v>9477</v>
          </cell>
          <cell r="X168">
            <v>11101</v>
          </cell>
          <cell r="Y168">
            <v>159322</v>
          </cell>
          <cell r="Z168">
            <v>7830</v>
          </cell>
          <cell r="AA168">
            <v>98456</v>
          </cell>
          <cell r="AB168">
            <v>0</v>
          </cell>
          <cell r="AC168">
            <v>70848</v>
          </cell>
          <cell r="AD168">
            <v>130671</v>
          </cell>
          <cell r="AE168">
            <v>157398</v>
          </cell>
          <cell r="AF168">
            <v>57743</v>
          </cell>
          <cell r="AG168">
            <v>37928</v>
          </cell>
          <cell r="AH168">
            <v>3928</v>
          </cell>
          <cell r="AI168">
            <v>143906</v>
          </cell>
          <cell r="AJ168">
            <v>20781</v>
          </cell>
          <cell r="AK168">
            <v>36414</v>
          </cell>
          <cell r="AL168">
            <v>4693</v>
          </cell>
          <cell r="AM168">
            <v>13917</v>
          </cell>
          <cell r="AN168">
            <v>108355</v>
          </cell>
          <cell r="AO168">
            <v>38017</v>
          </cell>
          <cell r="AP168">
            <v>313103</v>
          </cell>
          <cell r="AQ168">
            <v>161556</v>
          </cell>
          <cell r="AR168">
            <v>0</v>
          </cell>
          <cell r="AS168">
            <v>14649</v>
          </cell>
          <cell r="AT168">
            <v>0</v>
          </cell>
          <cell r="AU168">
            <v>3312</v>
          </cell>
          <cell r="AV168">
            <v>319</v>
          </cell>
          <cell r="AW168">
            <v>3967</v>
          </cell>
          <cell r="AX168">
            <v>645</v>
          </cell>
          <cell r="AY168">
            <v>128910</v>
          </cell>
          <cell r="AZ168">
            <v>0</v>
          </cell>
          <cell r="BA168">
            <v>150981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30674</v>
          </cell>
          <cell r="BH168">
            <v>36331</v>
          </cell>
          <cell r="BI168">
            <v>101691</v>
          </cell>
          <cell r="BJ168">
            <v>76005</v>
          </cell>
          <cell r="BK168">
            <v>851</v>
          </cell>
          <cell r="BL168">
            <v>56618</v>
          </cell>
          <cell r="BM168">
            <v>156585</v>
          </cell>
          <cell r="BN168">
            <v>194995</v>
          </cell>
          <cell r="BO168">
            <v>109648</v>
          </cell>
          <cell r="BP168">
            <v>22357</v>
          </cell>
          <cell r="BQ168">
            <v>0</v>
          </cell>
          <cell r="BR168">
            <v>0</v>
          </cell>
          <cell r="BS168">
            <v>2353</v>
          </cell>
          <cell r="BT168">
            <v>70638</v>
          </cell>
          <cell r="BU168">
            <v>17061</v>
          </cell>
          <cell r="BV168">
            <v>22316</v>
          </cell>
          <cell r="BW168">
            <v>37628</v>
          </cell>
          <cell r="BX168">
            <v>58457</v>
          </cell>
          <cell r="BY168">
            <v>23653</v>
          </cell>
          <cell r="BZ168">
            <v>11275</v>
          </cell>
          <cell r="CA168">
            <v>11029</v>
          </cell>
          <cell r="CB168">
            <v>152708</v>
          </cell>
          <cell r="CC168">
            <v>7850</v>
          </cell>
          <cell r="CD168">
            <v>95079</v>
          </cell>
          <cell r="CE168">
            <v>0</v>
          </cell>
          <cell r="CF168">
            <v>66018</v>
          </cell>
          <cell r="CG168">
            <v>131365</v>
          </cell>
          <cell r="CH168">
            <v>151050</v>
          </cell>
          <cell r="CI168">
            <v>36719</v>
          </cell>
          <cell r="CJ168">
            <v>4140</v>
          </cell>
          <cell r="CK168">
            <v>20118</v>
          </cell>
          <cell r="CL168">
            <v>143850</v>
          </cell>
          <cell r="CM168">
            <v>34868</v>
          </cell>
          <cell r="CN168">
            <v>12833</v>
          </cell>
          <cell r="CO168">
            <v>44368</v>
          </cell>
          <cell r="CP168">
            <v>16136</v>
          </cell>
          <cell r="CQ168">
            <v>5963</v>
          </cell>
          <cell r="CR168">
            <v>0</v>
          </cell>
          <cell r="CS168">
            <v>0</v>
          </cell>
          <cell r="CT168">
            <v>14807</v>
          </cell>
          <cell r="CU168">
            <v>0</v>
          </cell>
          <cell r="CV168">
            <v>101882</v>
          </cell>
          <cell r="CW168">
            <v>0</v>
          </cell>
          <cell r="CX168">
            <v>320</v>
          </cell>
          <cell r="CY168">
            <v>0</v>
          </cell>
          <cell r="CZ168">
            <v>99147</v>
          </cell>
          <cell r="DA168">
            <v>76031</v>
          </cell>
          <cell r="DB168">
            <v>481</v>
          </cell>
          <cell r="DC168">
            <v>67598</v>
          </cell>
          <cell r="DD168">
            <v>1866877</v>
          </cell>
          <cell r="DE168">
            <v>6839</v>
          </cell>
          <cell r="DF168">
            <v>1049</v>
          </cell>
          <cell r="DG168">
            <v>14727</v>
          </cell>
          <cell r="DH168">
            <v>56968</v>
          </cell>
          <cell r="DI168">
            <v>4509</v>
          </cell>
          <cell r="DJ168">
            <v>0</v>
          </cell>
          <cell r="DK168">
            <v>0</v>
          </cell>
          <cell r="DL168">
            <v>3314</v>
          </cell>
          <cell r="DM168">
            <v>0</v>
          </cell>
          <cell r="DN168">
            <v>143197</v>
          </cell>
          <cell r="DO168">
            <v>0</v>
          </cell>
          <cell r="DP168">
            <v>5352</v>
          </cell>
          <cell r="DQ168">
            <v>46977</v>
          </cell>
          <cell r="DR168">
            <v>159477</v>
          </cell>
          <cell r="DS168">
            <v>103970</v>
          </cell>
          <cell r="DT168">
            <v>37478</v>
          </cell>
          <cell r="DU168">
            <v>289875</v>
          </cell>
          <cell r="DV168">
            <v>162338</v>
          </cell>
        </row>
        <row r="169">
          <cell r="C169" t="str">
            <v>新ひだか町</v>
          </cell>
          <cell r="D169">
            <v>1</v>
          </cell>
          <cell r="E169">
            <v>6</v>
          </cell>
          <cell r="F169">
            <v>0</v>
          </cell>
          <cell r="G169">
            <v>501262</v>
          </cell>
          <cell r="H169">
            <v>390452</v>
          </cell>
          <cell r="I169">
            <v>74239</v>
          </cell>
          <cell r="J169">
            <v>0</v>
          </cell>
          <cell r="K169">
            <v>0</v>
          </cell>
          <cell r="L169">
            <v>0</v>
          </cell>
          <cell r="M169">
            <v>10730</v>
          </cell>
          <cell r="N169">
            <v>15649</v>
          </cell>
          <cell r="O169">
            <v>11899</v>
          </cell>
          <cell r="P169">
            <v>27859</v>
          </cell>
          <cell r="Q169">
            <v>264909</v>
          </cell>
          <cell r="R169">
            <v>43258</v>
          </cell>
          <cell r="S169">
            <v>102232</v>
          </cell>
          <cell r="T169">
            <v>63075</v>
          </cell>
          <cell r="U169">
            <v>73753</v>
          </cell>
          <cell r="V169">
            <v>50640</v>
          </cell>
          <cell r="W169">
            <v>43173</v>
          </cell>
          <cell r="X169">
            <v>33303</v>
          </cell>
          <cell r="Y169">
            <v>0</v>
          </cell>
          <cell r="Z169">
            <v>0</v>
          </cell>
          <cell r="AA169">
            <v>308733</v>
          </cell>
          <cell r="AB169">
            <v>0</v>
          </cell>
          <cell r="AC169">
            <v>342431</v>
          </cell>
          <cell r="AD169">
            <v>484232</v>
          </cell>
          <cell r="AE169">
            <v>517940</v>
          </cell>
          <cell r="AF169">
            <v>348262</v>
          </cell>
          <cell r="AG169">
            <v>177420</v>
          </cell>
          <cell r="AH169">
            <v>92351</v>
          </cell>
          <cell r="AI169">
            <v>247778</v>
          </cell>
          <cell r="AJ169">
            <v>50606</v>
          </cell>
          <cell r="AK169">
            <v>86717</v>
          </cell>
          <cell r="AL169">
            <v>17086</v>
          </cell>
          <cell r="AM169">
            <v>45338</v>
          </cell>
          <cell r="AN169">
            <v>471329</v>
          </cell>
          <cell r="AO169">
            <v>92710</v>
          </cell>
          <cell r="AP169">
            <v>661966</v>
          </cell>
          <cell r="AQ169">
            <v>638407</v>
          </cell>
          <cell r="AR169">
            <v>60184</v>
          </cell>
          <cell r="AS169">
            <v>87834</v>
          </cell>
          <cell r="AT169">
            <v>0</v>
          </cell>
          <cell r="AU169">
            <v>14520</v>
          </cell>
          <cell r="AV169">
            <v>1425</v>
          </cell>
          <cell r="AW169">
            <v>2169</v>
          </cell>
          <cell r="AX169">
            <v>3660</v>
          </cell>
          <cell r="AY169">
            <v>447983</v>
          </cell>
          <cell r="AZ169">
            <v>0</v>
          </cell>
          <cell r="BA169">
            <v>385677</v>
          </cell>
          <cell r="BB169">
            <v>0</v>
          </cell>
          <cell r="BC169">
            <v>0</v>
          </cell>
          <cell r="BD169">
            <v>0</v>
          </cell>
          <cell r="BE169">
            <v>308979</v>
          </cell>
          <cell r="BF169">
            <v>0</v>
          </cell>
          <cell r="BG169">
            <v>22848</v>
          </cell>
          <cell r="BH169">
            <v>103214</v>
          </cell>
          <cell r="BI169">
            <v>172506</v>
          </cell>
          <cell r="BJ169">
            <v>107539</v>
          </cell>
          <cell r="BK169">
            <v>10874</v>
          </cell>
          <cell r="BL169">
            <v>99475</v>
          </cell>
          <cell r="BM169">
            <v>479820</v>
          </cell>
          <cell r="BN169">
            <v>488001</v>
          </cell>
          <cell r="BO169">
            <v>383011</v>
          </cell>
          <cell r="BP169">
            <v>0</v>
          </cell>
          <cell r="BQ169">
            <v>0</v>
          </cell>
          <cell r="BR169">
            <v>15051</v>
          </cell>
          <cell r="BS169">
            <v>11576</v>
          </cell>
          <cell r="BT169">
            <v>273376</v>
          </cell>
          <cell r="BU169">
            <v>47481</v>
          </cell>
          <cell r="BV169">
            <v>103164</v>
          </cell>
          <cell r="BW169">
            <v>65440</v>
          </cell>
          <cell r="BX169">
            <v>76248</v>
          </cell>
          <cell r="BY169">
            <v>49960</v>
          </cell>
          <cell r="BZ169">
            <v>58425</v>
          </cell>
          <cell r="CA169">
            <v>33087</v>
          </cell>
          <cell r="CB169">
            <v>0</v>
          </cell>
          <cell r="CC169">
            <v>0</v>
          </cell>
          <cell r="CD169">
            <v>298438</v>
          </cell>
          <cell r="CE169">
            <v>0</v>
          </cell>
          <cell r="CF169">
            <v>335685</v>
          </cell>
          <cell r="CG169">
            <v>473363</v>
          </cell>
          <cell r="CH169">
            <v>503546</v>
          </cell>
          <cell r="CI169">
            <v>170760</v>
          </cell>
          <cell r="CJ169">
            <v>88964</v>
          </cell>
          <cell r="CK169">
            <v>49280</v>
          </cell>
          <cell r="CL169">
            <v>244650</v>
          </cell>
          <cell r="CM169">
            <v>81292</v>
          </cell>
          <cell r="CN169">
            <v>41386</v>
          </cell>
          <cell r="CO169">
            <v>74824</v>
          </cell>
          <cell r="CP169">
            <v>0</v>
          </cell>
          <cell r="CQ169">
            <v>11234</v>
          </cell>
          <cell r="CR169">
            <v>46847</v>
          </cell>
          <cell r="CS169">
            <v>0</v>
          </cell>
          <cell r="CT169">
            <v>100334</v>
          </cell>
          <cell r="CU169">
            <v>0</v>
          </cell>
          <cell r="CV169">
            <v>401993</v>
          </cell>
          <cell r="CW169">
            <v>0</v>
          </cell>
          <cell r="CX169">
            <v>1427</v>
          </cell>
          <cell r="CY169">
            <v>0</v>
          </cell>
          <cell r="CZ169">
            <v>171190</v>
          </cell>
          <cell r="DA169">
            <v>107539</v>
          </cell>
          <cell r="DB169">
            <v>6745</v>
          </cell>
          <cell r="DC169">
            <v>111903</v>
          </cell>
          <cell r="DD169">
            <v>5377848</v>
          </cell>
          <cell r="DE169">
            <v>3577</v>
          </cell>
          <cell r="DF169">
            <v>5801</v>
          </cell>
          <cell r="DG169">
            <v>15462</v>
          </cell>
          <cell r="DH169">
            <v>345288</v>
          </cell>
          <cell r="DI169">
            <v>16737</v>
          </cell>
          <cell r="DJ169">
            <v>27711</v>
          </cell>
          <cell r="DK169">
            <v>4690</v>
          </cell>
          <cell r="DL169">
            <v>11646</v>
          </cell>
          <cell r="DM169">
            <v>314019</v>
          </cell>
          <cell r="DN169">
            <v>490347</v>
          </cell>
          <cell r="DO169">
            <v>0</v>
          </cell>
          <cell r="DP169">
            <v>22983</v>
          </cell>
          <cell r="DQ169">
            <v>102617</v>
          </cell>
          <cell r="DR169">
            <v>471594</v>
          </cell>
          <cell r="DS169">
            <v>446167</v>
          </cell>
          <cell r="DT169">
            <v>92109</v>
          </cell>
          <cell r="DU169">
            <v>596084</v>
          </cell>
          <cell r="DV169">
            <v>641520</v>
          </cell>
        </row>
        <row r="170">
          <cell r="C170" t="str">
            <v>音更町</v>
          </cell>
          <cell r="D170">
            <v>1</v>
          </cell>
          <cell r="E170">
            <v>6</v>
          </cell>
          <cell r="F170">
            <v>0</v>
          </cell>
          <cell r="G170">
            <v>672662</v>
          </cell>
          <cell r="H170">
            <v>1101300</v>
          </cell>
          <cell r="I170">
            <v>183447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40679</v>
          </cell>
          <cell r="O170">
            <v>24098</v>
          </cell>
          <cell r="P170">
            <v>67322</v>
          </cell>
          <cell r="Q170">
            <v>359540</v>
          </cell>
          <cell r="R170">
            <v>94223</v>
          </cell>
          <cell r="S170">
            <v>152170</v>
          </cell>
          <cell r="T170">
            <v>254823</v>
          </cell>
          <cell r="U170">
            <v>143691</v>
          </cell>
          <cell r="V170">
            <v>87840</v>
          </cell>
          <cell r="W170">
            <v>115830</v>
          </cell>
          <cell r="X170">
            <v>55505</v>
          </cell>
          <cell r="Y170">
            <v>0</v>
          </cell>
          <cell r="Z170">
            <v>0</v>
          </cell>
          <cell r="AA170">
            <v>360223</v>
          </cell>
          <cell r="AB170">
            <v>0</v>
          </cell>
          <cell r="AC170">
            <v>489587</v>
          </cell>
          <cell r="AD170">
            <v>435505</v>
          </cell>
          <cell r="AE170">
            <v>1004995</v>
          </cell>
          <cell r="AF170">
            <v>588073</v>
          </cell>
          <cell r="AG170">
            <v>287538</v>
          </cell>
          <cell r="AH170">
            <v>179912</v>
          </cell>
          <cell r="AI170">
            <v>122807</v>
          </cell>
          <cell r="AJ170">
            <v>74683</v>
          </cell>
          <cell r="AK170">
            <v>121992</v>
          </cell>
          <cell r="AL170">
            <v>24956</v>
          </cell>
          <cell r="AM170">
            <v>63423</v>
          </cell>
          <cell r="AN170">
            <v>363329</v>
          </cell>
          <cell r="AO170">
            <v>95430</v>
          </cell>
          <cell r="AP170">
            <v>1087427</v>
          </cell>
          <cell r="AQ170">
            <v>601834</v>
          </cell>
          <cell r="AR170">
            <v>6775</v>
          </cell>
          <cell r="AS170">
            <v>113847</v>
          </cell>
          <cell r="AT170">
            <v>324</v>
          </cell>
          <cell r="AU170">
            <v>41780</v>
          </cell>
          <cell r="AV170">
            <v>1828</v>
          </cell>
          <cell r="AW170">
            <v>27935</v>
          </cell>
          <cell r="AX170">
            <v>5620</v>
          </cell>
          <cell r="AY170">
            <v>579445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207459</v>
          </cell>
          <cell r="BH170">
            <v>173419</v>
          </cell>
          <cell r="BI170">
            <v>162976</v>
          </cell>
          <cell r="BJ170">
            <v>74777</v>
          </cell>
          <cell r="BK170">
            <v>1033</v>
          </cell>
          <cell r="BL170">
            <v>59181</v>
          </cell>
          <cell r="BM170">
            <v>1098570</v>
          </cell>
          <cell r="BN170">
            <v>654570</v>
          </cell>
          <cell r="BO170">
            <v>1083030</v>
          </cell>
          <cell r="BP170">
            <v>0</v>
          </cell>
          <cell r="BQ170">
            <v>0</v>
          </cell>
          <cell r="BR170">
            <v>39123</v>
          </cell>
          <cell r="BS170">
            <v>23444</v>
          </cell>
          <cell r="BT170">
            <v>341276</v>
          </cell>
          <cell r="BU170">
            <v>91208</v>
          </cell>
          <cell r="BV170">
            <v>147488</v>
          </cell>
          <cell r="BW170">
            <v>247854</v>
          </cell>
          <cell r="BX170">
            <v>151225</v>
          </cell>
          <cell r="BY170">
            <v>94089</v>
          </cell>
          <cell r="BZ170">
            <v>116850</v>
          </cell>
          <cell r="CA170">
            <v>55145</v>
          </cell>
          <cell r="CB170">
            <v>0</v>
          </cell>
          <cell r="CC170">
            <v>0</v>
          </cell>
          <cell r="CD170">
            <v>348040</v>
          </cell>
          <cell r="CE170">
            <v>0</v>
          </cell>
          <cell r="CF170">
            <v>466900</v>
          </cell>
          <cell r="CG170">
            <v>428014</v>
          </cell>
          <cell r="CH170">
            <v>997576</v>
          </cell>
          <cell r="CI170">
            <v>279491</v>
          </cell>
          <cell r="CJ170">
            <v>172408</v>
          </cell>
          <cell r="CK170">
            <v>73071</v>
          </cell>
          <cell r="CL170">
            <v>120750</v>
          </cell>
          <cell r="CM170">
            <v>114309</v>
          </cell>
          <cell r="CN170">
            <v>59446</v>
          </cell>
          <cell r="CO170">
            <v>184052</v>
          </cell>
          <cell r="CP170">
            <v>0</v>
          </cell>
          <cell r="CQ170">
            <v>0</v>
          </cell>
          <cell r="CR170">
            <v>6776</v>
          </cell>
          <cell r="CS170">
            <v>0</v>
          </cell>
          <cell r="CT170">
            <v>102742</v>
          </cell>
          <cell r="CU170">
            <v>0</v>
          </cell>
          <cell r="CV170">
            <v>0</v>
          </cell>
          <cell r="CW170">
            <v>0</v>
          </cell>
          <cell r="CX170">
            <v>1831</v>
          </cell>
          <cell r="CY170">
            <v>0</v>
          </cell>
          <cell r="CZ170">
            <v>160602</v>
          </cell>
          <cell r="DA170">
            <v>74777</v>
          </cell>
          <cell r="DB170">
            <v>942</v>
          </cell>
          <cell r="DC170">
            <v>74713</v>
          </cell>
          <cell r="DD170">
            <v>8528227</v>
          </cell>
          <cell r="DE170">
            <v>30744</v>
          </cell>
          <cell r="DF170">
            <v>8874</v>
          </cell>
          <cell r="DG170">
            <v>173373</v>
          </cell>
          <cell r="DH170">
            <v>577320</v>
          </cell>
          <cell r="DI170">
            <v>24127</v>
          </cell>
          <cell r="DJ170">
            <v>65950</v>
          </cell>
          <cell r="DK170">
            <v>324</v>
          </cell>
          <cell r="DL170">
            <v>40630</v>
          </cell>
          <cell r="DM170">
            <v>0</v>
          </cell>
          <cell r="DN170">
            <v>611321</v>
          </cell>
          <cell r="DO170">
            <v>0</v>
          </cell>
          <cell r="DP170">
            <v>45091</v>
          </cell>
          <cell r="DQ170">
            <v>167354</v>
          </cell>
          <cell r="DR170">
            <v>1148139</v>
          </cell>
          <cell r="DS170">
            <v>328766</v>
          </cell>
          <cell r="DT170">
            <v>94566</v>
          </cell>
          <cell r="DU170">
            <v>998382</v>
          </cell>
          <cell r="DV170">
            <v>604208</v>
          </cell>
        </row>
        <row r="171">
          <cell r="C171" t="str">
            <v>士幌町</v>
          </cell>
          <cell r="D171">
            <v>1</v>
          </cell>
          <cell r="E171">
            <v>6</v>
          </cell>
          <cell r="F171">
            <v>0</v>
          </cell>
          <cell r="G171">
            <v>210687</v>
          </cell>
          <cell r="H171">
            <v>567527</v>
          </cell>
          <cell r="I171">
            <v>112387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3234</v>
          </cell>
          <cell r="P171">
            <v>0</v>
          </cell>
          <cell r="Q171">
            <v>26034</v>
          </cell>
          <cell r="R171">
            <v>20090</v>
          </cell>
          <cell r="S171">
            <v>19388</v>
          </cell>
          <cell r="T171">
            <v>44573</v>
          </cell>
          <cell r="U171">
            <v>38148</v>
          </cell>
          <cell r="V171">
            <v>49968</v>
          </cell>
          <cell r="W171">
            <v>22113</v>
          </cell>
          <cell r="X171">
            <v>11101</v>
          </cell>
          <cell r="Y171">
            <v>242946</v>
          </cell>
          <cell r="Z171">
            <v>30929</v>
          </cell>
          <cell r="AA171">
            <v>107746</v>
          </cell>
          <cell r="AB171">
            <v>0</v>
          </cell>
          <cell r="AC171">
            <v>92016</v>
          </cell>
          <cell r="AD171">
            <v>252031</v>
          </cell>
          <cell r="AE171">
            <v>181685</v>
          </cell>
          <cell r="AF171">
            <v>84685</v>
          </cell>
          <cell r="AG171">
            <v>46877</v>
          </cell>
          <cell r="AH171">
            <v>126360</v>
          </cell>
          <cell r="AI171">
            <v>37329</v>
          </cell>
          <cell r="AJ171">
            <v>23695</v>
          </cell>
          <cell r="AK171">
            <v>42871</v>
          </cell>
          <cell r="AL171">
            <v>5053</v>
          </cell>
          <cell r="AM171">
            <v>16757</v>
          </cell>
          <cell r="AN171">
            <v>131344</v>
          </cell>
          <cell r="AO171">
            <v>55610</v>
          </cell>
          <cell r="AP171">
            <v>359334</v>
          </cell>
          <cell r="AQ171">
            <v>362270</v>
          </cell>
          <cell r="AR171">
            <v>7366</v>
          </cell>
          <cell r="AS171">
            <v>165542</v>
          </cell>
          <cell r="AT171">
            <v>0</v>
          </cell>
          <cell r="AU171">
            <v>12530</v>
          </cell>
          <cell r="AV171">
            <v>541</v>
          </cell>
          <cell r="AW171">
            <v>8630</v>
          </cell>
          <cell r="AX171">
            <v>1305</v>
          </cell>
          <cell r="AY171">
            <v>176928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47572</v>
          </cell>
          <cell r="BH171">
            <v>59316</v>
          </cell>
          <cell r="BI171">
            <v>102201</v>
          </cell>
          <cell r="BJ171">
            <v>69939</v>
          </cell>
          <cell r="BK171">
            <v>0</v>
          </cell>
          <cell r="BL171">
            <v>42907</v>
          </cell>
          <cell r="BM171">
            <v>243375</v>
          </cell>
          <cell r="BN171">
            <v>206264</v>
          </cell>
          <cell r="BO171">
            <v>556075</v>
          </cell>
          <cell r="BP171">
            <v>0</v>
          </cell>
          <cell r="BQ171">
            <v>0</v>
          </cell>
          <cell r="BR171">
            <v>0</v>
          </cell>
          <cell r="BS171">
            <v>3146</v>
          </cell>
          <cell r="BT171">
            <v>22101</v>
          </cell>
          <cell r="BU171">
            <v>19166</v>
          </cell>
          <cell r="BV171">
            <v>19289</v>
          </cell>
          <cell r="BW171">
            <v>44172</v>
          </cell>
          <cell r="BX171">
            <v>41936</v>
          </cell>
          <cell r="BY171">
            <v>49770</v>
          </cell>
          <cell r="BZ171">
            <v>21525</v>
          </cell>
          <cell r="CA171">
            <v>11029</v>
          </cell>
          <cell r="CB171">
            <v>233060</v>
          </cell>
          <cell r="CC171">
            <v>31400</v>
          </cell>
          <cell r="CD171">
            <v>104064</v>
          </cell>
          <cell r="CE171">
            <v>0</v>
          </cell>
          <cell r="CF171">
            <v>87512</v>
          </cell>
          <cell r="CG171">
            <v>255120</v>
          </cell>
          <cell r="CH171">
            <v>190200</v>
          </cell>
          <cell r="CI171">
            <v>45325</v>
          </cell>
          <cell r="CJ171">
            <v>119968</v>
          </cell>
          <cell r="CK171">
            <v>22961</v>
          </cell>
          <cell r="CL171">
            <v>37275</v>
          </cell>
          <cell r="CM171">
            <v>41035</v>
          </cell>
          <cell r="CN171">
            <v>15577</v>
          </cell>
          <cell r="CO171">
            <v>113176</v>
          </cell>
          <cell r="CP171">
            <v>0</v>
          </cell>
          <cell r="CQ171">
            <v>0</v>
          </cell>
          <cell r="CR171">
            <v>7366</v>
          </cell>
          <cell r="CS171">
            <v>0</v>
          </cell>
          <cell r="CT171">
            <v>90507</v>
          </cell>
          <cell r="CU171">
            <v>0</v>
          </cell>
          <cell r="CV171">
            <v>0</v>
          </cell>
          <cell r="CW171">
            <v>0</v>
          </cell>
          <cell r="CX171">
            <v>542</v>
          </cell>
          <cell r="CY171">
            <v>0</v>
          </cell>
          <cell r="CZ171">
            <v>103115</v>
          </cell>
          <cell r="DA171">
            <v>70030</v>
          </cell>
          <cell r="DB171">
            <v>0</v>
          </cell>
          <cell r="DC171">
            <v>51076</v>
          </cell>
          <cell r="DD171">
            <v>2799749</v>
          </cell>
          <cell r="DE171">
            <v>10950</v>
          </cell>
          <cell r="DF171">
            <v>2051</v>
          </cell>
          <cell r="DG171">
            <v>45973</v>
          </cell>
          <cell r="DH171">
            <v>83796</v>
          </cell>
          <cell r="DI171">
            <v>4853</v>
          </cell>
          <cell r="DJ171">
            <v>0</v>
          </cell>
          <cell r="DK171">
            <v>0</v>
          </cell>
          <cell r="DL171">
            <v>11128</v>
          </cell>
          <cell r="DM171">
            <v>0</v>
          </cell>
          <cell r="DN171">
            <v>191278</v>
          </cell>
          <cell r="DO171">
            <v>0</v>
          </cell>
          <cell r="DP171">
            <v>9879</v>
          </cell>
          <cell r="DQ171">
            <v>60513</v>
          </cell>
          <cell r="DR171">
            <v>249471</v>
          </cell>
          <cell r="DS171">
            <v>115207</v>
          </cell>
          <cell r="DT171">
            <v>55276</v>
          </cell>
          <cell r="DU171">
            <v>332749</v>
          </cell>
          <cell r="DV171">
            <v>363924</v>
          </cell>
        </row>
        <row r="172">
          <cell r="C172" t="str">
            <v>上士幌町</v>
          </cell>
          <cell r="D172">
            <v>1</v>
          </cell>
          <cell r="E172">
            <v>6</v>
          </cell>
          <cell r="F172">
            <v>0</v>
          </cell>
          <cell r="G172">
            <v>248595</v>
          </cell>
          <cell r="H172">
            <v>482671</v>
          </cell>
          <cell r="I172">
            <v>76483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2642</v>
          </cell>
          <cell r="P172">
            <v>0</v>
          </cell>
          <cell r="Q172">
            <v>53437</v>
          </cell>
          <cell r="R172">
            <v>18402</v>
          </cell>
          <cell r="S172">
            <v>11633</v>
          </cell>
          <cell r="T172">
            <v>26071</v>
          </cell>
          <cell r="U172">
            <v>12716</v>
          </cell>
          <cell r="V172">
            <v>42144</v>
          </cell>
          <cell r="W172">
            <v>17901</v>
          </cell>
          <cell r="X172">
            <v>11101</v>
          </cell>
          <cell r="Y172">
            <v>0</v>
          </cell>
          <cell r="Z172">
            <v>0</v>
          </cell>
          <cell r="AA172">
            <v>140908</v>
          </cell>
          <cell r="AB172">
            <v>0</v>
          </cell>
          <cell r="AC172">
            <v>75836</v>
          </cell>
          <cell r="AD172">
            <v>130995</v>
          </cell>
          <cell r="AE172">
            <v>167475</v>
          </cell>
          <cell r="AF172">
            <v>85886</v>
          </cell>
          <cell r="AG172">
            <v>55544</v>
          </cell>
          <cell r="AH172">
            <v>57384</v>
          </cell>
          <cell r="AI172">
            <v>97921</v>
          </cell>
          <cell r="AJ172">
            <v>21578</v>
          </cell>
          <cell r="AK172">
            <v>44091</v>
          </cell>
          <cell r="AL172">
            <v>4845</v>
          </cell>
          <cell r="AM172">
            <v>17351</v>
          </cell>
          <cell r="AN172">
            <v>105954</v>
          </cell>
          <cell r="AO172">
            <v>55466</v>
          </cell>
          <cell r="AP172">
            <v>325747</v>
          </cell>
          <cell r="AQ172">
            <v>460886</v>
          </cell>
          <cell r="AR172">
            <v>3136</v>
          </cell>
          <cell r="AS172">
            <v>0</v>
          </cell>
          <cell r="AT172">
            <v>13</v>
          </cell>
          <cell r="AU172">
            <v>29663</v>
          </cell>
          <cell r="AV172">
            <v>388</v>
          </cell>
          <cell r="AW172">
            <v>49</v>
          </cell>
          <cell r="AX172">
            <v>947</v>
          </cell>
          <cell r="AY172">
            <v>166596</v>
          </cell>
          <cell r="AZ172">
            <v>0</v>
          </cell>
          <cell r="BA172">
            <v>544153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38348</v>
          </cell>
          <cell r="BH172">
            <v>53998</v>
          </cell>
          <cell r="BI172">
            <v>125967</v>
          </cell>
          <cell r="BJ172">
            <v>50825</v>
          </cell>
          <cell r="BK172">
            <v>10814</v>
          </cell>
          <cell r="BL172">
            <v>61739</v>
          </cell>
          <cell r="BM172">
            <v>253440</v>
          </cell>
          <cell r="BN172">
            <v>242997</v>
          </cell>
          <cell r="BO172">
            <v>471233</v>
          </cell>
          <cell r="BP172">
            <v>0</v>
          </cell>
          <cell r="BQ172">
            <v>0</v>
          </cell>
          <cell r="BR172">
            <v>0</v>
          </cell>
          <cell r="BS172">
            <v>2571</v>
          </cell>
          <cell r="BT172">
            <v>58765</v>
          </cell>
          <cell r="BU172">
            <v>19534</v>
          </cell>
          <cell r="BV172">
            <v>10824</v>
          </cell>
          <cell r="BW172">
            <v>23722</v>
          </cell>
          <cell r="BX172">
            <v>16520</v>
          </cell>
          <cell r="BY172">
            <v>41522</v>
          </cell>
          <cell r="BZ172">
            <v>19475</v>
          </cell>
          <cell r="CA172">
            <v>11029</v>
          </cell>
          <cell r="CB172">
            <v>0</v>
          </cell>
          <cell r="CC172">
            <v>0</v>
          </cell>
          <cell r="CD172">
            <v>135433</v>
          </cell>
          <cell r="CE172">
            <v>0</v>
          </cell>
          <cell r="CF172">
            <v>70268</v>
          </cell>
          <cell r="CG172">
            <v>132248</v>
          </cell>
          <cell r="CH172">
            <v>169147</v>
          </cell>
          <cell r="CI172">
            <v>53845</v>
          </cell>
          <cell r="CJ172">
            <v>53728</v>
          </cell>
          <cell r="CK172">
            <v>20898</v>
          </cell>
          <cell r="CL172">
            <v>97650</v>
          </cell>
          <cell r="CM172">
            <v>42193</v>
          </cell>
          <cell r="CN172">
            <v>15495</v>
          </cell>
          <cell r="CO172">
            <v>76892</v>
          </cell>
          <cell r="CP172">
            <v>0</v>
          </cell>
          <cell r="CQ172">
            <v>0</v>
          </cell>
          <cell r="CR172">
            <v>3136</v>
          </cell>
          <cell r="CS172">
            <v>0</v>
          </cell>
          <cell r="CT172">
            <v>0</v>
          </cell>
          <cell r="CU172">
            <v>0</v>
          </cell>
          <cell r="CV172">
            <v>561893</v>
          </cell>
          <cell r="CW172">
            <v>0</v>
          </cell>
          <cell r="CX172">
            <v>389</v>
          </cell>
          <cell r="CY172">
            <v>0</v>
          </cell>
          <cell r="CZ172">
            <v>132138</v>
          </cell>
          <cell r="DA172">
            <v>50881</v>
          </cell>
          <cell r="DB172">
            <v>6856</v>
          </cell>
          <cell r="DC172">
            <v>73453</v>
          </cell>
          <cell r="DD172">
            <v>2279874</v>
          </cell>
          <cell r="DE172">
            <v>49</v>
          </cell>
          <cell r="DF172">
            <v>1511</v>
          </cell>
          <cell r="DG172">
            <v>37760</v>
          </cell>
          <cell r="DH172">
            <v>85070</v>
          </cell>
          <cell r="DI172">
            <v>4665</v>
          </cell>
          <cell r="DJ172">
            <v>0</v>
          </cell>
          <cell r="DK172">
            <v>13</v>
          </cell>
          <cell r="DL172">
            <v>29795</v>
          </cell>
          <cell r="DM172">
            <v>0</v>
          </cell>
          <cell r="DN172">
            <v>183378</v>
          </cell>
          <cell r="DO172">
            <v>0</v>
          </cell>
          <cell r="DP172">
            <v>9193</v>
          </cell>
          <cell r="DQ172">
            <v>51012</v>
          </cell>
          <cell r="DR172">
            <v>265212</v>
          </cell>
          <cell r="DS172">
            <v>83918</v>
          </cell>
          <cell r="DT172">
            <v>55020</v>
          </cell>
          <cell r="DU172">
            <v>301631</v>
          </cell>
          <cell r="DV172">
            <v>462528</v>
          </cell>
        </row>
        <row r="173">
          <cell r="C173" t="str">
            <v>鹿追町</v>
          </cell>
          <cell r="D173">
            <v>1</v>
          </cell>
          <cell r="E173">
            <v>6</v>
          </cell>
          <cell r="F173">
            <v>0</v>
          </cell>
          <cell r="G173">
            <v>220478</v>
          </cell>
          <cell r="H173">
            <v>484493</v>
          </cell>
          <cell r="I173">
            <v>85459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2912</v>
          </cell>
          <cell r="P173">
            <v>0</v>
          </cell>
          <cell r="Q173">
            <v>55880</v>
          </cell>
          <cell r="R173">
            <v>19506</v>
          </cell>
          <cell r="S173">
            <v>38357</v>
          </cell>
          <cell r="T173">
            <v>47937</v>
          </cell>
          <cell r="U173">
            <v>63580</v>
          </cell>
          <cell r="V173">
            <v>19728</v>
          </cell>
          <cell r="W173">
            <v>22113</v>
          </cell>
          <cell r="X173">
            <v>22202</v>
          </cell>
          <cell r="Y173">
            <v>0</v>
          </cell>
          <cell r="Z173">
            <v>0</v>
          </cell>
          <cell r="AA173">
            <v>117059</v>
          </cell>
          <cell r="AB173">
            <v>0</v>
          </cell>
          <cell r="AC173">
            <v>72117</v>
          </cell>
          <cell r="AD173">
            <v>207712</v>
          </cell>
          <cell r="AE173">
            <v>172768</v>
          </cell>
          <cell r="AF173">
            <v>75590</v>
          </cell>
          <cell r="AG173">
            <v>48194</v>
          </cell>
          <cell r="AH173">
            <v>72616</v>
          </cell>
          <cell r="AI173">
            <v>26509</v>
          </cell>
          <cell r="AJ173">
            <v>22544</v>
          </cell>
          <cell r="AK173">
            <v>41154</v>
          </cell>
          <cell r="AL173">
            <v>4590</v>
          </cell>
          <cell r="AM173">
            <v>16012</v>
          </cell>
          <cell r="AN173">
            <v>126467</v>
          </cell>
          <cell r="AO173">
            <v>49996</v>
          </cell>
          <cell r="AP173">
            <v>341067</v>
          </cell>
          <cell r="AQ173">
            <v>368051</v>
          </cell>
          <cell r="AR173">
            <v>844</v>
          </cell>
          <cell r="AS173">
            <v>71711</v>
          </cell>
          <cell r="AT173">
            <v>0</v>
          </cell>
          <cell r="AU173">
            <v>8531</v>
          </cell>
          <cell r="AV173">
            <v>0</v>
          </cell>
          <cell r="AW173">
            <v>0</v>
          </cell>
          <cell r="AX173">
            <v>1117</v>
          </cell>
          <cell r="AY173">
            <v>164314</v>
          </cell>
          <cell r="AZ173">
            <v>0</v>
          </cell>
          <cell r="BA173">
            <v>406543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45332</v>
          </cell>
          <cell r="BH173">
            <v>55331</v>
          </cell>
          <cell r="BI173">
            <v>103649</v>
          </cell>
          <cell r="BJ173">
            <v>62096</v>
          </cell>
          <cell r="BK173">
            <v>0</v>
          </cell>
          <cell r="BL173">
            <v>47766</v>
          </cell>
          <cell r="BM173">
            <v>256080</v>
          </cell>
          <cell r="BN173">
            <v>215751</v>
          </cell>
          <cell r="BO173">
            <v>477200</v>
          </cell>
          <cell r="BP173">
            <v>0</v>
          </cell>
          <cell r="BQ173">
            <v>0</v>
          </cell>
          <cell r="BR173">
            <v>0</v>
          </cell>
          <cell r="BS173">
            <v>2833</v>
          </cell>
          <cell r="BT173">
            <v>58984</v>
          </cell>
          <cell r="BU173">
            <v>19913</v>
          </cell>
          <cell r="BV173">
            <v>38578</v>
          </cell>
          <cell r="BW173">
            <v>49898</v>
          </cell>
          <cell r="BX173">
            <v>63540</v>
          </cell>
          <cell r="BY173">
            <v>19387</v>
          </cell>
          <cell r="BZ173">
            <v>22550</v>
          </cell>
          <cell r="CA173">
            <v>22058</v>
          </cell>
          <cell r="CB173">
            <v>0</v>
          </cell>
          <cell r="CC173">
            <v>0</v>
          </cell>
          <cell r="CD173">
            <v>112843</v>
          </cell>
          <cell r="CE173">
            <v>0</v>
          </cell>
          <cell r="CF173">
            <v>60786</v>
          </cell>
          <cell r="CG173">
            <v>202699</v>
          </cell>
          <cell r="CH173">
            <v>161937</v>
          </cell>
          <cell r="CI173">
            <v>46683</v>
          </cell>
          <cell r="CJ173">
            <v>68356</v>
          </cell>
          <cell r="CK173">
            <v>21836</v>
          </cell>
          <cell r="CL173">
            <v>26250</v>
          </cell>
          <cell r="CM173">
            <v>39391</v>
          </cell>
          <cell r="CN173">
            <v>14672</v>
          </cell>
          <cell r="CO173">
            <v>86292</v>
          </cell>
          <cell r="CP173">
            <v>0</v>
          </cell>
          <cell r="CQ173">
            <v>0</v>
          </cell>
          <cell r="CR173">
            <v>845</v>
          </cell>
          <cell r="CS173">
            <v>0</v>
          </cell>
          <cell r="CT173">
            <v>66450</v>
          </cell>
          <cell r="CU173">
            <v>0</v>
          </cell>
          <cell r="CV173">
            <v>395132</v>
          </cell>
          <cell r="CW173">
            <v>0</v>
          </cell>
          <cell r="CX173">
            <v>0</v>
          </cell>
          <cell r="CY173">
            <v>0</v>
          </cell>
          <cell r="CZ173">
            <v>109878</v>
          </cell>
          <cell r="DA173">
            <v>62147</v>
          </cell>
          <cell r="DB173">
            <v>0</v>
          </cell>
          <cell r="DC173">
            <v>56846</v>
          </cell>
          <cell r="DD173">
            <v>2313668</v>
          </cell>
          <cell r="DE173">
            <v>30</v>
          </cell>
          <cell r="DF173">
            <v>1721</v>
          </cell>
          <cell r="DG173">
            <v>45076</v>
          </cell>
          <cell r="DH173">
            <v>74967</v>
          </cell>
          <cell r="DI173">
            <v>4383</v>
          </cell>
          <cell r="DJ173">
            <v>0</v>
          </cell>
          <cell r="DK173">
            <v>0</v>
          </cell>
          <cell r="DL173">
            <v>8539</v>
          </cell>
          <cell r="DM173">
            <v>0</v>
          </cell>
          <cell r="DN173">
            <v>178576</v>
          </cell>
          <cell r="DO173">
            <v>0</v>
          </cell>
          <cell r="DP173">
            <v>8971</v>
          </cell>
          <cell r="DQ173">
            <v>53639</v>
          </cell>
          <cell r="DR173">
            <v>234207</v>
          </cell>
          <cell r="DS173">
            <v>118696</v>
          </cell>
          <cell r="DT173">
            <v>48978</v>
          </cell>
          <cell r="DU173">
            <v>315774</v>
          </cell>
          <cell r="DV173">
            <v>369776</v>
          </cell>
        </row>
        <row r="174">
          <cell r="C174" t="str">
            <v>新得町</v>
          </cell>
          <cell r="D174">
            <v>1</v>
          </cell>
          <cell r="E174">
            <v>6</v>
          </cell>
          <cell r="F174">
            <v>0</v>
          </cell>
          <cell r="G174">
            <v>307808</v>
          </cell>
          <cell r="H174">
            <v>477131</v>
          </cell>
          <cell r="I174">
            <v>70125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4953</v>
          </cell>
          <cell r="O174">
            <v>3217</v>
          </cell>
          <cell r="P174">
            <v>6048</v>
          </cell>
          <cell r="Q174">
            <v>34369</v>
          </cell>
          <cell r="R174">
            <v>21843</v>
          </cell>
          <cell r="S174">
            <v>10480</v>
          </cell>
          <cell r="T174">
            <v>34481</v>
          </cell>
          <cell r="U174">
            <v>38148</v>
          </cell>
          <cell r="V174">
            <v>6192</v>
          </cell>
          <cell r="W174">
            <v>32643</v>
          </cell>
          <cell r="X174">
            <v>33303</v>
          </cell>
          <cell r="Y174">
            <v>0</v>
          </cell>
          <cell r="Z174">
            <v>0</v>
          </cell>
          <cell r="AA174">
            <v>193280</v>
          </cell>
          <cell r="AB174">
            <v>0</v>
          </cell>
          <cell r="AC174">
            <v>120588</v>
          </cell>
          <cell r="AD174">
            <v>105772</v>
          </cell>
          <cell r="AE174">
            <v>351045</v>
          </cell>
          <cell r="AF174">
            <v>106049</v>
          </cell>
          <cell r="AG174">
            <v>80238</v>
          </cell>
          <cell r="AH174">
            <v>41769</v>
          </cell>
          <cell r="AI174">
            <v>143365</v>
          </cell>
          <cell r="AJ174">
            <v>23626</v>
          </cell>
          <cell r="AK174">
            <v>51780</v>
          </cell>
          <cell r="AL174">
            <v>5966</v>
          </cell>
          <cell r="AM174">
            <v>20801</v>
          </cell>
          <cell r="AN174">
            <v>118607</v>
          </cell>
          <cell r="AO174">
            <v>63191</v>
          </cell>
          <cell r="AP174">
            <v>358414</v>
          </cell>
          <cell r="AQ174">
            <v>561209</v>
          </cell>
          <cell r="AR174">
            <v>34785</v>
          </cell>
          <cell r="AS174">
            <v>9368</v>
          </cell>
          <cell r="AT174">
            <v>0</v>
          </cell>
          <cell r="AU174">
            <v>5812</v>
          </cell>
          <cell r="AV174">
            <v>402</v>
          </cell>
          <cell r="AW174">
            <v>0</v>
          </cell>
          <cell r="AX174">
            <v>990</v>
          </cell>
          <cell r="AY174">
            <v>211941</v>
          </cell>
          <cell r="AZ174">
            <v>0</v>
          </cell>
          <cell r="BA174">
            <v>501045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17376</v>
          </cell>
          <cell r="BH174">
            <v>66949</v>
          </cell>
          <cell r="BI174">
            <v>115818</v>
          </cell>
          <cell r="BJ174">
            <v>66279</v>
          </cell>
          <cell r="BK174">
            <v>1980</v>
          </cell>
          <cell r="BL174">
            <v>67003</v>
          </cell>
          <cell r="BM174">
            <v>204435</v>
          </cell>
          <cell r="BN174">
            <v>300640</v>
          </cell>
          <cell r="BO174">
            <v>516026</v>
          </cell>
          <cell r="BP174">
            <v>0</v>
          </cell>
          <cell r="BQ174">
            <v>0</v>
          </cell>
          <cell r="BR174">
            <v>4764</v>
          </cell>
          <cell r="BS174">
            <v>3130</v>
          </cell>
          <cell r="BT174">
            <v>41045</v>
          </cell>
          <cell r="BU174">
            <v>22186</v>
          </cell>
          <cell r="BV174">
            <v>11030</v>
          </cell>
          <cell r="BW174">
            <v>33538</v>
          </cell>
          <cell r="BX174">
            <v>38124</v>
          </cell>
          <cell r="BY174">
            <v>6162</v>
          </cell>
          <cell r="BZ174">
            <v>31775</v>
          </cell>
          <cell r="CA174">
            <v>33087</v>
          </cell>
          <cell r="CB174">
            <v>0</v>
          </cell>
          <cell r="CC174">
            <v>0</v>
          </cell>
          <cell r="CD174">
            <v>185273</v>
          </cell>
          <cell r="CE174">
            <v>0</v>
          </cell>
          <cell r="CF174">
            <v>121330</v>
          </cell>
          <cell r="CG174">
            <v>104290</v>
          </cell>
          <cell r="CH174">
            <v>366052</v>
          </cell>
          <cell r="CI174">
            <v>77591</v>
          </cell>
          <cell r="CJ174">
            <v>38640</v>
          </cell>
          <cell r="CK174">
            <v>22902</v>
          </cell>
          <cell r="CL174">
            <v>140700</v>
          </cell>
          <cell r="CM174">
            <v>49531</v>
          </cell>
          <cell r="CN174">
            <v>18185</v>
          </cell>
          <cell r="CO174">
            <v>69372</v>
          </cell>
          <cell r="CP174">
            <v>0</v>
          </cell>
          <cell r="CQ174">
            <v>0</v>
          </cell>
          <cell r="CR174">
            <v>32634</v>
          </cell>
          <cell r="CS174">
            <v>0</v>
          </cell>
          <cell r="CT174">
            <v>9353</v>
          </cell>
          <cell r="CU174">
            <v>0</v>
          </cell>
          <cell r="CV174">
            <v>433978</v>
          </cell>
          <cell r="CW174">
            <v>0</v>
          </cell>
          <cell r="CX174">
            <v>402</v>
          </cell>
          <cell r="CY174">
            <v>0</v>
          </cell>
          <cell r="CZ174">
            <v>113761</v>
          </cell>
          <cell r="DA174">
            <v>66312</v>
          </cell>
          <cell r="DB174">
            <v>1504</v>
          </cell>
          <cell r="DC174">
            <v>78533</v>
          </cell>
          <cell r="DD174">
            <v>2728402</v>
          </cell>
          <cell r="DE174">
            <v>0</v>
          </cell>
          <cell r="DF174">
            <v>1547</v>
          </cell>
          <cell r="DG174">
            <v>13473</v>
          </cell>
          <cell r="DH174">
            <v>104936</v>
          </cell>
          <cell r="DI174">
            <v>5741</v>
          </cell>
          <cell r="DJ174">
            <v>6016</v>
          </cell>
          <cell r="DK174">
            <v>0</v>
          </cell>
          <cell r="DL174">
            <v>5813</v>
          </cell>
          <cell r="DM174">
            <v>0</v>
          </cell>
          <cell r="DN174">
            <v>233568</v>
          </cell>
          <cell r="DO174">
            <v>0</v>
          </cell>
          <cell r="DP174">
            <v>9843</v>
          </cell>
          <cell r="DQ174">
            <v>70053</v>
          </cell>
          <cell r="DR174">
            <v>207177</v>
          </cell>
          <cell r="DS174">
            <v>106378</v>
          </cell>
          <cell r="DT174">
            <v>62781</v>
          </cell>
          <cell r="DU174">
            <v>331895</v>
          </cell>
          <cell r="DV174">
            <v>563442</v>
          </cell>
        </row>
        <row r="175">
          <cell r="C175" t="str">
            <v>清水町</v>
          </cell>
          <cell r="D175">
            <v>1</v>
          </cell>
          <cell r="E175">
            <v>6</v>
          </cell>
          <cell r="F175">
            <v>0</v>
          </cell>
          <cell r="G175">
            <v>277181</v>
          </cell>
          <cell r="H175">
            <v>628252</v>
          </cell>
          <cell r="I175">
            <v>111826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5561</v>
          </cell>
          <cell r="O175">
            <v>5029</v>
          </cell>
          <cell r="P175">
            <v>20374</v>
          </cell>
          <cell r="Q175">
            <v>49892</v>
          </cell>
          <cell r="R175">
            <v>23899</v>
          </cell>
          <cell r="S175">
            <v>17135</v>
          </cell>
          <cell r="T175">
            <v>41209</v>
          </cell>
          <cell r="U175">
            <v>25432</v>
          </cell>
          <cell r="V175">
            <v>54096</v>
          </cell>
          <cell r="W175">
            <v>32643</v>
          </cell>
          <cell r="X175">
            <v>22202</v>
          </cell>
          <cell r="Y175">
            <v>0</v>
          </cell>
          <cell r="Z175">
            <v>0</v>
          </cell>
          <cell r="AA175">
            <v>151144</v>
          </cell>
          <cell r="AB175">
            <v>0</v>
          </cell>
          <cell r="AC175">
            <v>120957</v>
          </cell>
          <cell r="AD175">
            <v>125739</v>
          </cell>
          <cell r="AE175">
            <v>283693</v>
          </cell>
          <cell r="AF175">
            <v>162162</v>
          </cell>
          <cell r="AG175">
            <v>70964</v>
          </cell>
          <cell r="AH175">
            <v>99153</v>
          </cell>
          <cell r="AI175">
            <v>49231</v>
          </cell>
          <cell r="AJ175">
            <v>29882</v>
          </cell>
          <cell r="AK175">
            <v>54339</v>
          </cell>
          <cell r="AL175">
            <v>7831</v>
          </cell>
          <cell r="AM175">
            <v>23740</v>
          </cell>
          <cell r="AN175">
            <v>144270</v>
          </cell>
          <cell r="AO175">
            <v>59369</v>
          </cell>
          <cell r="AP175">
            <v>446842</v>
          </cell>
          <cell r="AQ175">
            <v>415596</v>
          </cell>
          <cell r="AR175">
            <v>67909</v>
          </cell>
          <cell r="AS175">
            <v>76060</v>
          </cell>
          <cell r="AT175">
            <v>0</v>
          </cell>
          <cell r="AU175">
            <v>4246</v>
          </cell>
          <cell r="AV175">
            <v>1141</v>
          </cell>
          <cell r="AW175">
            <v>236</v>
          </cell>
          <cell r="AX175">
            <v>1534</v>
          </cell>
          <cell r="AY175">
            <v>215551</v>
          </cell>
          <cell r="AZ175">
            <v>0</v>
          </cell>
          <cell r="BA175">
            <v>405255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59483</v>
          </cell>
          <cell r="BH175">
            <v>62582</v>
          </cell>
          <cell r="BI175">
            <v>116256</v>
          </cell>
          <cell r="BJ175">
            <v>79515</v>
          </cell>
          <cell r="BK175">
            <v>0</v>
          </cell>
          <cell r="BL175">
            <v>70137</v>
          </cell>
          <cell r="BM175">
            <v>332475</v>
          </cell>
          <cell r="BN175">
            <v>269772</v>
          </cell>
          <cell r="BO175">
            <v>616399</v>
          </cell>
          <cell r="BP175">
            <v>0</v>
          </cell>
          <cell r="BQ175">
            <v>0</v>
          </cell>
          <cell r="BR175">
            <v>5348</v>
          </cell>
          <cell r="BS175">
            <v>4893</v>
          </cell>
          <cell r="BT175">
            <v>53018</v>
          </cell>
          <cell r="BU175">
            <v>22856</v>
          </cell>
          <cell r="BV175">
            <v>17493</v>
          </cell>
          <cell r="BW175">
            <v>40900</v>
          </cell>
          <cell r="BX175">
            <v>25416</v>
          </cell>
          <cell r="BY175">
            <v>53562</v>
          </cell>
          <cell r="BZ175">
            <v>29725</v>
          </cell>
          <cell r="CA175">
            <v>22058</v>
          </cell>
          <cell r="CB175">
            <v>0</v>
          </cell>
          <cell r="CC175">
            <v>0</v>
          </cell>
          <cell r="CD175">
            <v>145988</v>
          </cell>
          <cell r="CE175">
            <v>0</v>
          </cell>
          <cell r="CF175">
            <v>116105</v>
          </cell>
          <cell r="CG175">
            <v>127129</v>
          </cell>
          <cell r="CH175">
            <v>283858</v>
          </cell>
          <cell r="CI175">
            <v>68700</v>
          </cell>
          <cell r="CJ175">
            <v>94392</v>
          </cell>
          <cell r="CK175">
            <v>29040</v>
          </cell>
          <cell r="CL175">
            <v>48300</v>
          </cell>
          <cell r="CM175">
            <v>51731</v>
          </cell>
          <cell r="CN175">
            <v>21418</v>
          </cell>
          <cell r="CO175">
            <v>112048</v>
          </cell>
          <cell r="CP175">
            <v>0</v>
          </cell>
          <cell r="CQ175">
            <v>0</v>
          </cell>
          <cell r="CR175">
            <v>67909</v>
          </cell>
          <cell r="CS175">
            <v>0</v>
          </cell>
          <cell r="CT175">
            <v>61810</v>
          </cell>
          <cell r="CU175">
            <v>0</v>
          </cell>
          <cell r="CV175">
            <v>355662</v>
          </cell>
          <cell r="CW175">
            <v>0</v>
          </cell>
          <cell r="CX175">
            <v>1102</v>
          </cell>
          <cell r="CY175">
            <v>0</v>
          </cell>
          <cell r="CZ175">
            <v>113628</v>
          </cell>
          <cell r="DA175">
            <v>79552</v>
          </cell>
          <cell r="DB175">
            <v>0</v>
          </cell>
          <cell r="DC175">
            <v>80829</v>
          </cell>
          <cell r="DD175">
            <v>2964065</v>
          </cell>
          <cell r="DE175">
            <v>299</v>
          </cell>
          <cell r="DF175">
            <v>2413</v>
          </cell>
          <cell r="DG175">
            <v>56240</v>
          </cell>
          <cell r="DH175">
            <v>160801</v>
          </cell>
          <cell r="DI175">
            <v>7566</v>
          </cell>
          <cell r="DJ175">
            <v>20266</v>
          </cell>
          <cell r="DK175">
            <v>0</v>
          </cell>
          <cell r="DL175">
            <v>4263</v>
          </cell>
          <cell r="DM175">
            <v>0</v>
          </cell>
          <cell r="DN175">
            <v>233428</v>
          </cell>
          <cell r="DO175">
            <v>0</v>
          </cell>
          <cell r="DP175">
            <v>13204</v>
          </cell>
          <cell r="DQ175">
            <v>67943</v>
          </cell>
          <cell r="DR175">
            <v>327222</v>
          </cell>
          <cell r="DS175">
            <v>129089</v>
          </cell>
          <cell r="DT175">
            <v>58972</v>
          </cell>
          <cell r="DU175">
            <v>410717</v>
          </cell>
          <cell r="DV175">
            <v>417384</v>
          </cell>
        </row>
        <row r="176">
          <cell r="C176" t="str">
            <v>芽室町</v>
          </cell>
          <cell r="D176">
            <v>1</v>
          </cell>
          <cell r="E176">
            <v>6</v>
          </cell>
          <cell r="F176">
            <v>0</v>
          </cell>
          <cell r="G176">
            <v>390697</v>
          </cell>
          <cell r="H176">
            <v>1026213</v>
          </cell>
          <cell r="I176">
            <v>138567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16014</v>
          </cell>
          <cell r="O176">
            <v>9981</v>
          </cell>
          <cell r="P176">
            <v>24116</v>
          </cell>
          <cell r="Q176">
            <v>157249</v>
          </cell>
          <cell r="R176">
            <v>43293</v>
          </cell>
          <cell r="S176">
            <v>96992</v>
          </cell>
          <cell r="T176">
            <v>96715</v>
          </cell>
          <cell r="U176">
            <v>50864</v>
          </cell>
          <cell r="V176">
            <v>62496</v>
          </cell>
          <cell r="W176">
            <v>64233</v>
          </cell>
          <cell r="X176">
            <v>33303</v>
          </cell>
          <cell r="Y176">
            <v>0</v>
          </cell>
          <cell r="Z176">
            <v>0</v>
          </cell>
          <cell r="AA176">
            <v>239658</v>
          </cell>
          <cell r="AB176">
            <v>0</v>
          </cell>
          <cell r="AC176">
            <v>199835</v>
          </cell>
          <cell r="AD176">
            <v>369961</v>
          </cell>
          <cell r="AE176">
            <v>463855</v>
          </cell>
          <cell r="AF176">
            <v>250193</v>
          </cell>
          <cell r="AG176">
            <v>131598</v>
          </cell>
          <cell r="AH176">
            <v>168129</v>
          </cell>
          <cell r="AI176">
            <v>59510</v>
          </cell>
          <cell r="AJ176">
            <v>45657</v>
          </cell>
          <cell r="AK176">
            <v>69981</v>
          </cell>
          <cell r="AL176">
            <v>12056</v>
          </cell>
          <cell r="AM176">
            <v>34577</v>
          </cell>
          <cell r="AN176">
            <v>221513</v>
          </cell>
          <cell r="AO176">
            <v>81401</v>
          </cell>
          <cell r="AP176">
            <v>597489</v>
          </cell>
          <cell r="AQ176">
            <v>574568</v>
          </cell>
          <cell r="AR176">
            <v>46207</v>
          </cell>
          <cell r="AS176">
            <v>103721</v>
          </cell>
          <cell r="AT176">
            <v>227</v>
          </cell>
          <cell r="AU176">
            <v>45334</v>
          </cell>
          <cell r="AV176">
            <v>1899</v>
          </cell>
          <cell r="AW176">
            <v>37241</v>
          </cell>
          <cell r="AX176">
            <v>3312</v>
          </cell>
          <cell r="AY176">
            <v>336626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52103</v>
          </cell>
          <cell r="BH176">
            <v>83561</v>
          </cell>
          <cell r="BI176">
            <v>106036</v>
          </cell>
          <cell r="BJ176">
            <v>62609</v>
          </cell>
          <cell r="BK176">
            <v>3042</v>
          </cell>
          <cell r="BL176">
            <v>58130</v>
          </cell>
          <cell r="BM176">
            <v>464145</v>
          </cell>
          <cell r="BN176">
            <v>380149</v>
          </cell>
          <cell r="BO176">
            <v>1005881</v>
          </cell>
          <cell r="BP176">
            <v>0</v>
          </cell>
          <cell r="BQ176">
            <v>0</v>
          </cell>
          <cell r="BR176">
            <v>15402</v>
          </cell>
          <cell r="BS176">
            <v>9710</v>
          </cell>
          <cell r="BT176">
            <v>158567</v>
          </cell>
          <cell r="BU176">
            <v>41620</v>
          </cell>
          <cell r="BV176">
            <v>103164</v>
          </cell>
          <cell r="BW176">
            <v>96524</v>
          </cell>
          <cell r="BX176">
            <v>50832</v>
          </cell>
          <cell r="BY176">
            <v>55505</v>
          </cell>
          <cell r="BZ176">
            <v>65600</v>
          </cell>
          <cell r="CA176">
            <v>33087</v>
          </cell>
          <cell r="CB176">
            <v>0</v>
          </cell>
          <cell r="CC176">
            <v>0</v>
          </cell>
          <cell r="CD176">
            <v>232218</v>
          </cell>
          <cell r="CE176">
            <v>0</v>
          </cell>
          <cell r="CF176">
            <v>193957</v>
          </cell>
          <cell r="CG176">
            <v>365821</v>
          </cell>
          <cell r="CH176">
            <v>460935</v>
          </cell>
          <cell r="CI176">
            <v>127308</v>
          </cell>
          <cell r="CJ176">
            <v>161184</v>
          </cell>
          <cell r="CK176">
            <v>44427</v>
          </cell>
          <cell r="CL176">
            <v>58275</v>
          </cell>
          <cell r="CM176">
            <v>65957</v>
          </cell>
          <cell r="CN176">
            <v>31381</v>
          </cell>
          <cell r="CO176">
            <v>139496</v>
          </cell>
          <cell r="CP176">
            <v>0</v>
          </cell>
          <cell r="CQ176">
            <v>0</v>
          </cell>
          <cell r="CR176">
            <v>46800</v>
          </cell>
          <cell r="CS176">
            <v>0</v>
          </cell>
          <cell r="CT176">
            <v>66297</v>
          </cell>
          <cell r="CU176">
            <v>0</v>
          </cell>
          <cell r="CV176">
            <v>0</v>
          </cell>
          <cell r="CW176">
            <v>0</v>
          </cell>
          <cell r="CX176">
            <v>1902</v>
          </cell>
          <cell r="CY176">
            <v>0</v>
          </cell>
          <cell r="CZ176">
            <v>107141</v>
          </cell>
          <cell r="DA176">
            <v>62609</v>
          </cell>
          <cell r="DB176">
            <v>3047</v>
          </cell>
          <cell r="DC176">
            <v>68226</v>
          </cell>
          <cell r="DD176">
            <v>4906966</v>
          </cell>
          <cell r="DE176">
            <v>37417</v>
          </cell>
          <cell r="DF176">
            <v>5288</v>
          </cell>
          <cell r="DG176">
            <v>43767</v>
          </cell>
          <cell r="DH176">
            <v>247314</v>
          </cell>
          <cell r="DI176">
            <v>11636</v>
          </cell>
          <cell r="DJ176">
            <v>23989</v>
          </cell>
          <cell r="DK176">
            <v>320</v>
          </cell>
          <cell r="DL176">
            <v>42283</v>
          </cell>
          <cell r="DM176">
            <v>0</v>
          </cell>
          <cell r="DN176">
            <v>356307</v>
          </cell>
          <cell r="DO176">
            <v>0</v>
          </cell>
          <cell r="DP176">
            <v>27132</v>
          </cell>
          <cell r="DQ176">
            <v>80775</v>
          </cell>
          <cell r="DR176">
            <v>451878</v>
          </cell>
          <cell r="DS176">
            <v>194734</v>
          </cell>
          <cell r="DT176">
            <v>80415</v>
          </cell>
          <cell r="DU176">
            <v>536759</v>
          </cell>
          <cell r="DV176">
            <v>577082</v>
          </cell>
        </row>
        <row r="177">
          <cell r="C177" t="str">
            <v>中札内村</v>
          </cell>
          <cell r="D177">
            <v>1</v>
          </cell>
          <cell r="E177">
            <v>6</v>
          </cell>
          <cell r="F177">
            <v>0</v>
          </cell>
          <cell r="G177">
            <v>193098</v>
          </cell>
          <cell r="H177">
            <v>372665</v>
          </cell>
          <cell r="I177">
            <v>51425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2148</v>
          </cell>
          <cell r="P177">
            <v>0</v>
          </cell>
          <cell r="Q177">
            <v>41551</v>
          </cell>
          <cell r="R177">
            <v>17091</v>
          </cell>
          <cell r="S177">
            <v>27300</v>
          </cell>
          <cell r="T177">
            <v>31958</v>
          </cell>
          <cell r="U177">
            <v>25432</v>
          </cell>
          <cell r="V177">
            <v>11808</v>
          </cell>
          <cell r="W177">
            <v>15795</v>
          </cell>
          <cell r="X177">
            <v>11101</v>
          </cell>
          <cell r="Y177">
            <v>0</v>
          </cell>
          <cell r="Z177">
            <v>0</v>
          </cell>
          <cell r="AA177">
            <v>94435</v>
          </cell>
          <cell r="AB177">
            <v>0</v>
          </cell>
          <cell r="AC177">
            <v>54488</v>
          </cell>
          <cell r="AD177">
            <v>118520</v>
          </cell>
          <cell r="AE177">
            <v>130355</v>
          </cell>
          <cell r="AF177">
            <v>53282</v>
          </cell>
          <cell r="AG177">
            <v>35439</v>
          </cell>
          <cell r="AH177">
            <v>57384</v>
          </cell>
          <cell r="AI177">
            <v>20558</v>
          </cell>
          <cell r="AJ177">
            <v>19463</v>
          </cell>
          <cell r="AK177">
            <v>35244</v>
          </cell>
          <cell r="AL177">
            <v>3269</v>
          </cell>
          <cell r="AM177">
            <v>13402</v>
          </cell>
          <cell r="AN177">
            <v>125814</v>
          </cell>
          <cell r="AO177">
            <v>30735</v>
          </cell>
          <cell r="AP177">
            <v>295150</v>
          </cell>
          <cell r="AQ177">
            <v>239630</v>
          </cell>
          <cell r="AR177">
            <v>2863</v>
          </cell>
          <cell r="AS177">
            <v>10583</v>
          </cell>
          <cell r="AT177">
            <v>0</v>
          </cell>
          <cell r="AU177">
            <v>8646</v>
          </cell>
          <cell r="AV177">
            <v>293</v>
          </cell>
          <cell r="AW177">
            <v>1053</v>
          </cell>
          <cell r="AX177">
            <v>748</v>
          </cell>
          <cell r="AY177">
            <v>123935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21401</v>
          </cell>
          <cell r="BH177">
            <v>56700</v>
          </cell>
          <cell r="BI177">
            <v>93099</v>
          </cell>
          <cell r="BJ177">
            <v>49616</v>
          </cell>
          <cell r="BK177">
            <v>2301</v>
          </cell>
          <cell r="BL177">
            <v>48826</v>
          </cell>
          <cell r="BM177">
            <v>197340</v>
          </cell>
          <cell r="BN177">
            <v>188871</v>
          </cell>
          <cell r="BO177">
            <v>364749</v>
          </cell>
          <cell r="BP177">
            <v>0</v>
          </cell>
          <cell r="BQ177">
            <v>0</v>
          </cell>
          <cell r="BR177">
            <v>0</v>
          </cell>
          <cell r="BS177">
            <v>2090</v>
          </cell>
          <cell r="BT177">
            <v>45210</v>
          </cell>
          <cell r="BU177">
            <v>16236</v>
          </cell>
          <cell r="BV177">
            <v>28215</v>
          </cell>
          <cell r="BW177">
            <v>31084</v>
          </cell>
          <cell r="BX177">
            <v>25416</v>
          </cell>
          <cell r="BY177">
            <v>11660</v>
          </cell>
          <cell r="BZ177">
            <v>16400</v>
          </cell>
          <cell r="CA177">
            <v>11029</v>
          </cell>
          <cell r="CB177">
            <v>0</v>
          </cell>
          <cell r="CC177">
            <v>0</v>
          </cell>
          <cell r="CD177">
            <v>91105</v>
          </cell>
          <cell r="CE177">
            <v>0</v>
          </cell>
          <cell r="CF177">
            <v>49620</v>
          </cell>
          <cell r="CG177">
            <v>121450</v>
          </cell>
          <cell r="CH177">
            <v>133169</v>
          </cell>
          <cell r="CI177">
            <v>34309</v>
          </cell>
          <cell r="CJ177">
            <v>53820</v>
          </cell>
          <cell r="CK177">
            <v>18831</v>
          </cell>
          <cell r="CL177">
            <v>20475</v>
          </cell>
          <cell r="CM177">
            <v>33755</v>
          </cell>
          <cell r="CN177">
            <v>12314</v>
          </cell>
          <cell r="CO177">
            <v>51700</v>
          </cell>
          <cell r="CP177">
            <v>0</v>
          </cell>
          <cell r="CQ177">
            <v>0</v>
          </cell>
          <cell r="CR177">
            <v>2863</v>
          </cell>
          <cell r="CS177">
            <v>0</v>
          </cell>
          <cell r="CT177">
            <v>6807</v>
          </cell>
          <cell r="CU177">
            <v>0</v>
          </cell>
          <cell r="CV177">
            <v>0</v>
          </cell>
          <cell r="CW177">
            <v>0</v>
          </cell>
          <cell r="CX177">
            <v>294</v>
          </cell>
          <cell r="CY177">
            <v>0</v>
          </cell>
          <cell r="CZ177">
            <v>104761</v>
          </cell>
          <cell r="DA177">
            <v>49668</v>
          </cell>
          <cell r="DB177">
            <v>2022</v>
          </cell>
          <cell r="DC177">
            <v>59807</v>
          </cell>
          <cell r="DD177">
            <v>1726041</v>
          </cell>
          <cell r="DE177">
            <v>1050</v>
          </cell>
          <cell r="DF177">
            <v>1197</v>
          </cell>
          <cell r="DG177">
            <v>17538</v>
          </cell>
          <cell r="DH177">
            <v>52808</v>
          </cell>
          <cell r="DI177">
            <v>3107</v>
          </cell>
          <cell r="DJ177">
            <v>0</v>
          </cell>
          <cell r="DK177">
            <v>0</v>
          </cell>
          <cell r="DL177">
            <v>8625</v>
          </cell>
          <cell r="DM177">
            <v>0</v>
          </cell>
          <cell r="DN177">
            <v>135931</v>
          </cell>
          <cell r="DO177">
            <v>0</v>
          </cell>
          <cell r="DP177">
            <v>6509</v>
          </cell>
          <cell r="DQ177">
            <v>61289</v>
          </cell>
          <cell r="DR177">
            <v>175695</v>
          </cell>
          <cell r="DS177">
            <v>102387</v>
          </cell>
          <cell r="DT177">
            <v>30536</v>
          </cell>
          <cell r="DU177">
            <v>273210</v>
          </cell>
          <cell r="DV177">
            <v>240724</v>
          </cell>
        </row>
        <row r="178">
          <cell r="C178" t="str">
            <v>更別村</v>
          </cell>
          <cell r="D178">
            <v>1</v>
          </cell>
          <cell r="E178">
            <v>6</v>
          </cell>
          <cell r="F178">
            <v>0</v>
          </cell>
          <cell r="G178">
            <v>147600</v>
          </cell>
          <cell r="H178">
            <v>438348</v>
          </cell>
          <cell r="I178">
            <v>73304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1703</v>
          </cell>
          <cell r="P178">
            <v>0</v>
          </cell>
          <cell r="Q178">
            <v>34910</v>
          </cell>
          <cell r="R178">
            <v>13683</v>
          </cell>
          <cell r="S178">
            <v>20226</v>
          </cell>
          <cell r="T178">
            <v>26071</v>
          </cell>
          <cell r="U178">
            <v>25432</v>
          </cell>
          <cell r="V178">
            <v>9504</v>
          </cell>
          <cell r="W178">
            <v>11583</v>
          </cell>
          <cell r="X178">
            <v>11101</v>
          </cell>
          <cell r="Y178">
            <v>0</v>
          </cell>
          <cell r="Z178">
            <v>0</v>
          </cell>
          <cell r="AA178">
            <v>68960</v>
          </cell>
          <cell r="AB178">
            <v>0</v>
          </cell>
          <cell r="AC178">
            <v>45190</v>
          </cell>
          <cell r="AD178">
            <v>107872</v>
          </cell>
          <cell r="AE178">
            <v>127890</v>
          </cell>
          <cell r="AF178">
            <v>47104</v>
          </cell>
          <cell r="AG178">
            <v>25808</v>
          </cell>
          <cell r="AH178">
            <v>84783</v>
          </cell>
          <cell r="AI178">
            <v>28673</v>
          </cell>
          <cell r="AJ178">
            <v>15433</v>
          </cell>
          <cell r="AK178">
            <v>30985</v>
          </cell>
          <cell r="AL178">
            <v>2965</v>
          </cell>
          <cell r="AM178">
            <v>11527</v>
          </cell>
          <cell r="AN178">
            <v>68723</v>
          </cell>
          <cell r="AO178">
            <v>38975</v>
          </cell>
          <cell r="AP178">
            <v>251950</v>
          </cell>
          <cell r="AQ178">
            <v>273312</v>
          </cell>
          <cell r="AR178">
            <v>384</v>
          </cell>
          <cell r="AS178">
            <v>124377</v>
          </cell>
          <cell r="AT178">
            <v>0</v>
          </cell>
          <cell r="AU178">
            <v>4375</v>
          </cell>
          <cell r="AV178">
            <v>794</v>
          </cell>
          <cell r="AW178">
            <v>60</v>
          </cell>
          <cell r="AX178">
            <v>607</v>
          </cell>
          <cell r="AY178">
            <v>114297</v>
          </cell>
          <cell r="AZ178">
            <v>0</v>
          </cell>
          <cell r="BA178">
            <v>256199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18139</v>
          </cell>
          <cell r="BH178">
            <v>57041</v>
          </cell>
          <cell r="BI178">
            <v>89325</v>
          </cell>
          <cell r="BJ178">
            <v>50445</v>
          </cell>
          <cell r="BK178">
            <v>0</v>
          </cell>
          <cell r="BL178">
            <v>41980</v>
          </cell>
          <cell r="BM178">
            <v>222585</v>
          </cell>
          <cell r="BN178">
            <v>144031</v>
          </cell>
          <cell r="BO178">
            <v>429531</v>
          </cell>
          <cell r="BP178">
            <v>0</v>
          </cell>
          <cell r="BQ178">
            <v>0</v>
          </cell>
          <cell r="BR178">
            <v>0</v>
          </cell>
          <cell r="BS178">
            <v>1657</v>
          </cell>
          <cell r="BT178">
            <v>33947</v>
          </cell>
          <cell r="BU178">
            <v>13081</v>
          </cell>
          <cell r="BV178">
            <v>19494</v>
          </cell>
          <cell r="BW178">
            <v>25358</v>
          </cell>
          <cell r="BX178">
            <v>25416</v>
          </cell>
          <cell r="BY178">
            <v>9859</v>
          </cell>
          <cell r="BZ178">
            <v>11275</v>
          </cell>
          <cell r="CA178">
            <v>11029</v>
          </cell>
          <cell r="CB178">
            <v>0</v>
          </cell>
          <cell r="CC178">
            <v>0</v>
          </cell>
          <cell r="CD178">
            <v>66627</v>
          </cell>
          <cell r="CE178">
            <v>0</v>
          </cell>
          <cell r="CF178">
            <v>41804</v>
          </cell>
          <cell r="CG178">
            <v>109574</v>
          </cell>
          <cell r="CH178">
            <v>129708</v>
          </cell>
          <cell r="CI178">
            <v>24985</v>
          </cell>
          <cell r="CJ178">
            <v>79764</v>
          </cell>
          <cell r="CK178">
            <v>14933</v>
          </cell>
          <cell r="CL178">
            <v>28350</v>
          </cell>
          <cell r="CM178">
            <v>29680</v>
          </cell>
          <cell r="CN178">
            <v>10688</v>
          </cell>
          <cell r="CO178">
            <v>73508</v>
          </cell>
          <cell r="CP178">
            <v>0</v>
          </cell>
          <cell r="CQ178">
            <v>0</v>
          </cell>
          <cell r="CR178">
            <v>384</v>
          </cell>
          <cell r="CS178">
            <v>0</v>
          </cell>
          <cell r="CT178">
            <v>89614</v>
          </cell>
          <cell r="CU178">
            <v>0</v>
          </cell>
          <cell r="CV178">
            <v>267326</v>
          </cell>
          <cell r="CW178">
            <v>0</v>
          </cell>
          <cell r="CX178">
            <v>354</v>
          </cell>
          <cell r="CY178">
            <v>0</v>
          </cell>
          <cell r="CZ178">
            <v>104397</v>
          </cell>
          <cell r="DA178">
            <v>50486</v>
          </cell>
          <cell r="DB178">
            <v>0</v>
          </cell>
          <cell r="DC178">
            <v>53099</v>
          </cell>
          <cell r="DD178">
            <v>1654149</v>
          </cell>
          <cell r="DE178">
            <v>1575</v>
          </cell>
          <cell r="DF178">
            <v>994</v>
          </cell>
          <cell r="DG178">
            <v>17248</v>
          </cell>
          <cell r="DH178">
            <v>46610</v>
          </cell>
          <cell r="DI178">
            <v>2834</v>
          </cell>
          <cell r="DJ178">
            <v>0</v>
          </cell>
          <cell r="DK178">
            <v>0</v>
          </cell>
          <cell r="DL178">
            <v>4396</v>
          </cell>
          <cell r="DM178">
            <v>0</v>
          </cell>
          <cell r="DN178">
            <v>123518</v>
          </cell>
          <cell r="DO178">
            <v>0</v>
          </cell>
          <cell r="DP178">
            <v>6759</v>
          </cell>
          <cell r="DQ178">
            <v>55288</v>
          </cell>
          <cell r="DR178">
            <v>167745</v>
          </cell>
          <cell r="DS178">
            <v>64241</v>
          </cell>
          <cell r="DT178">
            <v>38420</v>
          </cell>
          <cell r="DU178">
            <v>233266</v>
          </cell>
          <cell r="DV178">
            <v>274406</v>
          </cell>
        </row>
        <row r="179">
          <cell r="C179" t="str">
            <v>大樹町</v>
          </cell>
          <cell r="D179">
            <v>1</v>
          </cell>
          <cell r="E179">
            <v>6</v>
          </cell>
          <cell r="F179">
            <v>0</v>
          </cell>
          <cell r="G179">
            <v>267660</v>
          </cell>
          <cell r="H179">
            <v>501333</v>
          </cell>
          <cell r="I179">
            <v>84898</v>
          </cell>
          <cell r="J179">
            <v>0</v>
          </cell>
          <cell r="K179">
            <v>0</v>
          </cell>
          <cell r="L179">
            <v>0</v>
          </cell>
          <cell r="M179">
            <v>5348</v>
          </cell>
          <cell r="N179">
            <v>4358</v>
          </cell>
          <cell r="O179">
            <v>2997</v>
          </cell>
          <cell r="P179">
            <v>15536</v>
          </cell>
          <cell r="Q179">
            <v>56643</v>
          </cell>
          <cell r="R179">
            <v>19110</v>
          </cell>
          <cell r="S179">
            <v>42811</v>
          </cell>
          <cell r="T179">
            <v>24389</v>
          </cell>
          <cell r="U179">
            <v>12716</v>
          </cell>
          <cell r="V179">
            <v>24672</v>
          </cell>
          <cell r="W179">
            <v>17901</v>
          </cell>
          <cell r="X179">
            <v>11101</v>
          </cell>
          <cell r="Y179">
            <v>0</v>
          </cell>
          <cell r="Z179">
            <v>0</v>
          </cell>
          <cell r="AA179">
            <v>153843</v>
          </cell>
          <cell r="AB179">
            <v>0</v>
          </cell>
          <cell r="AC179">
            <v>82589</v>
          </cell>
          <cell r="AD179">
            <v>241577</v>
          </cell>
          <cell r="AE179">
            <v>197128</v>
          </cell>
          <cell r="AF179">
            <v>95324</v>
          </cell>
          <cell r="AG179">
            <v>63150</v>
          </cell>
          <cell r="AH179">
            <v>57767</v>
          </cell>
          <cell r="AI179">
            <v>103331</v>
          </cell>
          <cell r="AJ179">
            <v>22842</v>
          </cell>
          <cell r="AK179">
            <v>46721</v>
          </cell>
          <cell r="AL179">
            <v>5534</v>
          </cell>
          <cell r="AM179">
            <v>18516</v>
          </cell>
          <cell r="AN179">
            <v>137751</v>
          </cell>
          <cell r="AO179">
            <v>76684</v>
          </cell>
          <cell r="AP179">
            <v>345958</v>
          </cell>
          <cell r="AQ179">
            <v>569619</v>
          </cell>
          <cell r="AR179">
            <v>3322</v>
          </cell>
          <cell r="AS179">
            <v>45086</v>
          </cell>
          <cell r="AT179">
            <v>0</v>
          </cell>
          <cell r="AU179">
            <v>977</v>
          </cell>
          <cell r="AV179">
            <v>512</v>
          </cell>
          <cell r="AW179">
            <v>1090</v>
          </cell>
          <cell r="AX179">
            <v>1020</v>
          </cell>
          <cell r="AY179">
            <v>187000</v>
          </cell>
          <cell r="AZ179">
            <v>0</v>
          </cell>
          <cell r="BA179">
            <v>327660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18895</v>
          </cell>
          <cell r="BH179">
            <v>62585</v>
          </cell>
          <cell r="BI179">
            <v>123559</v>
          </cell>
          <cell r="BJ179">
            <v>67070</v>
          </cell>
          <cell r="BK179">
            <v>0</v>
          </cell>
          <cell r="BL179">
            <v>66777</v>
          </cell>
          <cell r="BM179">
            <v>143055</v>
          </cell>
          <cell r="BN179">
            <v>259848</v>
          </cell>
          <cell r="BO179">
            <v>491221</v>
          </cell>
          <cell r="BP179">
            <v>0</v>
          </cell>
          <cell r="BQ179">
            <v>0</v>
          </cell>
          <cell r="BR179">
            <v>4192</v>
          </cell>
          <cell r="BS179">
            <v>2916</v>
          </cell>
          <cell r="BT179">
            <v>62426</v>
          </cell>
          <cell r="BU179">
            <v>18194</v>
          </cell>
          <cell r="BV179">
            <v>42323</v>
          </cell>
          <cell r="BW179">
            <v>23722</v>
          </cell>
          <cell r="BX179">
            <v>12708</v>
          </cell>
          <cell r="BY179">
            <v>24458</v>
          </cell>
          <cell r="BZ179">
            <v>17425</v>
          </cell>
          <cell r="CA179">
            <v>11029</v>
          </cell>
          <cell r="CB179">
            <v>0</v>
          </cell>
          <cell r="CC179">
            <v>0</v>
          </cell>
          <cell r="CD179">
            <v>147787</v>
          </cell>
          <cell r="CE179">
            <v>0</v>
          </cell>
          <cell r="CF179">
            <v>73690</v>
          </cell>
          <cell r="CG179">
            <v>253770</v>
          </cell>
          <cell r="CH179">
            <v>200150</v>
          </cell>
          <cell r="CI179">
            <v>61192</v>
          </cell>
          <cell r="CJ179">
            <v>54004</v>
          </cell>
          <cell r="CK179">
            <v>22135</v>
          </cell>
          <cell r="CL179">
            <v>102375</v>
          </cell>
          <cell r="CM179">
            <v>44710</v>
          </cell>
          <cell r="CN179">
            <v>16524</v>
          </cell>
          <cell r="CO179">
            <v>85352</v>
          </cell>
          <cell r="CP179">
            <v>0</v>
          </cell>
          <cell r="CQ179">
            <v>5588</v>
          </cell>
          <cell r="CR179">
            <v>3322</v>
          </cell>
          <cell r="CS179">
            <v>0</v>
          </cell>
          <cell r="CT179">
            <v>47068</v>
          </cell>
          <cell r="CU179">
            <v>0</v>
          </cell>
          <cell r="CV179">
            <v>206222</v>
          </cell>
          <cell r="CW179">
            <v>0</v>
          </cell>
          <cell r="CX179">
            <v>513</v>
          </cell>
          <cell r="CY179">
            <v>0</v>
          </cell>
          <cell r="CZ179">
            <v>132811</v>
          </cell>
          <cell r="DA179">
            <v>67135</v>
          </cell>
          <cell r="DB179">
            <v>0</v>
          </cell>
          <cell r="DC179">
            <v>78467</v>
          </cell>
          <cell r="DD179">
            <v>2480366</v>
          </cell>
          <cell r="DE179">
            <v>1250</v>
          </cell>
          <cell r="DF179">
            <v>1625</v>
          </cell>
          <cell r="DG179">
            <v>17122</v>
          </cell>
          <cell r="DH179">
            <v>94239</v>
          </cell>
          <cell r="DI179">
            <v>5331</v>
          </cell>
          <cell r="DJ179">
            <v>15454</v>
          </cell>
          <cell r="DK179">
            <v>0</v>
          </cell>
          <cell r="DL179">
            <v>896</v>
          </cell>
          <cell r="DM179">
            <v>0</v>
          </cell>
          <cell r="DN179">
            <v>206016</v>
          </cell>
          <cell r="DO179">
            <v>0</v>
          </cell>
          <cell r="DP179">
            <v>8989</v>
          </cell>
          <cell r="DQ179">
            <v>67275</v>
          </cell>
          <cell r="DR179">
            <v>146757</v>
          </cell>
          <cell r="DS179">
            <v>104804</v>
          </cell>
          <cell r="DT179">
            <v>76042</v>
          </cell>
          <cell r="DU179">
            <v>320275</v>
          </cell>
          <cell r="DV179">
            <v>571824</v>
          </cell>
        </row>
        <row r="180">
          <cell r="C180" t="str">
            <v>広尾町</v>
          </cell>
          <cell r="D180">
            <v>1</v>
          </cell>
          <cell r="E180">
            <v>6</v>
          </cell>
          <cell r="F180">
            <v>0</v>
          </cell>
          <cell r="G180">
            <v>252408</v>
          </cell>
          <cell r="H180">
            <v>398909</v>
          </cell>
          <cell r="I180">
            <v>80971</v>
          </cell>
          <cell r="J180">
            <v>146780</v>
          </cell>
          <cell r="K180">
            <v>38844</v>
          </cell>
          <cell r="L180">
            <v>0</v>
          </cell>
          <cell r="M180">
            <v>889</v>
          </cell>
          <cell r="N180">
            <v>5436</v>
          </cell>
          <cell r="O180">
            <v>3532</v>
          </cell>
          <cell r="P180">
            <v>18068</v>
          </cell>
          <cell r="Q180">
            <v>100604</v>
          </cell>
          <cell r="R180">
            <v>20385</v>
          </cell>
          <cell r="S180">
            <v>42287</v>
          </cell>
          <cell r="T180">
            <v>33640</v>
          </cell>
          <cell r="U180">
            <v>25432</v>
          </cell>
          <cell r="V180">
            <v>11280</v>
          </cell>
          <cell r="W180">
            <v>15795</v>
          </cell>
          <cell r="X180">
            <v>11101</v>
          </cell>
          <cell r="Y180">
            <v>0</v>
          </cell>
          <cell r="Z180">
            <v>0</v>
          </cell>
          <cell r="AA180">
            <v>142859</v>
          </cell>
          <cell r="AB180">
            <v>0</v>
          </cell>
          <cell r="AC180">
            <v>89385</v>
          </cell>
          <cell r="AD180">
            <v>204491</v>
          </cell>
          <cell r="AE180">
            <v>336835</v>
          </cell>
          <cell r="AF180">
            <v>117203</v>
          </cell>
          <cell r="AG180">
            <v>61140</v>
          </cell>
          <cell r="AH180">
            <v>32093</v>
          </cell>
          <cell r="AI180">
            <v>131463</v>
          </cell>
          <cell r="AJ180">
            <v>24752</v>
          </cell>
          <cell r="AK180">
            <v>49293</v>
          </cell>
          <cell r="AL180">
            <v>6842</v>
          </cell>
          <cell r="AM180">
            <v>19622</v>
          </cell>
          <cell r="AN180">
            <v>160889</v>
          </cell>
          <cell r="AO180">
            <v>53107</v>
          </cell>
          <cell r="AP180">
            <v>376179</v>
          </cell>
          <cell r="AQ180">
            <v>371993</v>
          </cell>
          <cell r="AR180">
            <v>4304</v>
          </cell>
          <cell r="AS180">
            <v>24539</v>
          </cell>
          <cell r="AT180">
            <v>0</v>
          </cell>
          <cell r="AU180">
            <v>8682</v>
          </cell>
          <cell r="AV180">
            <v>488</v>
          </cell>
          <cell r="AW180">
            <v>754</v>
          </cell>
          <cell r="AX180">
            <v>1118</v>
          </cell>
          <cell r="AY180">
            <v>195960</v>
          </cell>
          <cell r="AZ180">
            <v>0</v>
          </cell>
          <cell r="BA180">
            <v>394675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48465</v>
          </cell>
          <cell r="BH180">
            <v>50658</v>
          </cell>
          <cell r="BI180">
            <v>122890</v>
          </cell>
          <cell r="BJ180">
            <v>77581</v>
          </cell>
          <cell r="BK180">
            <v>226</v>
          </cell>
          <cell r="BL180">
            <v>74472</v>
          </cell>
          <cell r="BM180">
            <v>228525</v>
          </cell>
          <cell r="BN180">
            <v>246372</v>
          </cell>
          <cell r="BO180">
            <v>390992</v>
          </cell>
          <cell r="BP180">
            <v>142745</v>
          </cell>
          <cell r="BQ180">
            <v>0</v>
          </cell>
          <cell r="BR180">
            <v>5228</v>
          </cell>
          <cell r="BS180">
            <v>3436</v>
          </cell>
          <cell r="BT180">
            <v>107844</v>
          </cell>
          <cell r="BU180">
            <v>19454</v>
          </cell>
          <cell r="BV180">
            <v>35859</v>
          </cell>
          <cell r="BW180">
            <v>33538</v>
          </cell>
          <cell r="BX180">
            <v>25416</v>
          </cell>
          <cell r="BY180">
            <v>18107</v>
          </cell>
          <cell r="BZ180">
            <v>16400</v>
          </cell>
          <cell r="CA180">
            <v>11029</v>
          </cell>
          <cell r="CB180">
            <v>0</v>
          </cell>
          <cell r="CC180">
            <v>0</v>
          </cell>
          <cell r="CD180">
            <v>137484</v>
          </cell>
          <cell r="CE180">
            <v>0</v>
          </cell>
          <cell r="CF180">
            <v>84581</v>
          </cell>
          <cell r="CG180">
            <v>202555</v>
          </cell>
          <cell r="CH180">
            <v>350983</v>
          </cell>
          <cell r="CI180">
            <v>59190</v>
          </cell>
          <cell r="CJ180">
            <v>29624</v>
          </cell>
          <cell r="CK180">
            <v>24000</v>
          </cell>
          <cell r="CL180">
            <v>129150</v>
          </cell>
          <cell r="CM180">
            <v>47170</v>
          </cell>
          <cell r="CN180">
            <v>17851</v>
          </cell>
          <cell r="CO180">
            <v>81216</v>
          </cell>
          <cell r="CP180">
            <v>38646</v>
          </cell>
          <cell r="CQ180">
            <v>929</v>
          </cell>
          <cell r="CR180">
            <v>4304</v>
          </cell>
          <cell r="CS180">
            <v>0</v>
          </cell>
          <cell r="CT180">
            <v>20756</v>
          </cell>
          <cell r="CU180">
            <v>0</v>
          </cell>
          <cell r="CV180">
            <v>367286</v>
          </cell>
          <cell r="CW180">
            <v>0</v>
          </cell>
          <cell r="CX180">
            <v>489</v>
          </cell>
          <cell r="CY180">
            <v>0</v>
          </cell>
          <cell r="CZ180">
            <v>121326</v>
          </cell>
          <cell r="DA180">
            <v>77618</v>
          </cell>
          <cell r="DB180">
            <v>226</v>
          </cell>
          <cell r="DC180">
            <v>86699</v>
          </cell>
          <cell r="DD180">
            <v>2815811</v>
          </cell>
          <cell r="DE180">
            <v>1797</v>
          </cell>
          <cell r="DF180">
            <v>1784</v>
          </cell>
          <cell r="DG180">
            <v>42054</v>
          </cell>
          <cell r="DH180">
            <v>116398</v>
          </cell>
          <cell r="DI180">
            <v>6608</v>
          </cell>
          <cell r="DJ180">
            <v>17973</v>
          </cell>
          <cell r="DK180">
            <v>0</v>
          </cell>
          <cell r="DL180">
            <v>7588</v>
          </cell>
          <cell r="DM180">
            <v>0</v>
          </cell>
          <cell r="DN180">
            <v>215014</v>
          </cell>
          <cell r="DO180">
            <v>0</v>
          </cell>
          <cell r="DP180">
            <v>9244</v>
          </cell>
          <cell r="DQ180">
            <v>54069</v>
          </cell>
          <cell r="DR180">
            <v>215604</v>
          </cell>
          <cell r="DS180">
            <v>146652</v>
          </cell>
          <cell r="DT180">
            <v>52777</v>
          </cell>
          <cell r="DU180">
            <v>348424</v>
          </cell>
          <cell r="DV180">
            <v>373604</v>
          </cell>
        </row>
        <row r="181">
          <cell r="C181" t="str">
            <v>幕別町</v>
          </cell>
          <cell r="D181">
            <v>1</v>
          </cell>
          <cell r="E181">
            <v>6</v>
          </cell>
          <cell r="F181">
            <v>0</v>
          </cell>
          <cell r="G181">
            <v>501692</v>
          </cell>
          <cell r="H181">
            <v>886318</v>
          </cell>
          <cell r="I181">
            <v>169048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23366</v>
          </cell>
          <cell r="O181">
            <v>14249</v>
          </cell>
          <cell r="P181">
            <v>85163</v>
          </cell>
          <cell r="Q181">
            <v>282953</v>
          </cell>
          <cell r="R181">
            <v>63237</v>
          </cell>
          <cell r="S181">
            <v>96364</v>
          </cell>
          <cell r="T181">
            <v>153903</v>
          </cell>
          <cell r="U181">
            <v>114444</v>
          </cell>
          <cell r="V181">
            <v>64224</v>
          </cell>
          <cell r="W181">
            <v>82134</v>
          </cell>
          <cell r="X181">
            <v>55505</v>
          </cell>
          <cell r="Y181">
            <v>0</v>
          </cell>
          <cell r="Z181">
            <v>0</v>
          </cell>
          <cell r="AA181">
            <v>286558</v>
          </cell>
          <cell r="AB181">
            <v>0</v>
          </cell>
          <cell r="AC181">
            <v>288603</v>
          </cell>
          <cell r="AD181">
            <v>384780</v>
          </cell>
          <cell r="AE181">
            <v>656560</v>
          </cell>
          <cell r="AF181">
            <v>390819</v>
          </cell>
          <cell r="AG181">
            <v>178806</v>
          </cell>
          <cell r="AH181">
            <v>147245</v>
          </cell>
          <cell r="AI181">
            <v>163382</v>
          </cell>
          <cell r="AJ181">
            <v>54904</v>
          </cell>
          <cell r="AK181">
            <v>88537</v>
          </cell>
          <cell r="AL181">
            <v>16352</v>
          </cell>
          <cell r="AM181">
            <v>46816</v>
          </cell>
          <cell r="AN181">
            <v>475471</v>
          </cell>
          <cell r="AO181">
            <v>93061</v>
          </cell>
          <cell r="AP181">
            <v>754448</v>
          </cell>
          <cell r="AQ181">
            <v>591869</v>
          </cell>
          <cell r="AR181">
            <v>17297</v>
          </cell>
          <cell r="AS181">
            <v>86807</v>
          </cell>
          <cell r="AT181">
            <v>173</v>
          </cell>
          <cell r="AU181">
            <v>31591</v>
          </cell>
          <cell r="AV181">
            <v>1380</v>
          </cell>
          <cell r="AW181">
            <v>24272</v>
          </cell>
          <cell r="AX181">
            <v>3572</v>
          </cell>
          <cell r="AY181">
            <v>413392</v>
          </cell>
          <cell r="AZ181">
            <v>0</v>
          </cell>
          <cell r="BA181">
            <v>141950</v>
          </cell>
          <cell r="BB181">
            <v>0</v>
          </cell>
          <cell r="BC181">
            <v>0</v>
          </cell>
          <cell r="BD181">
            <v>0</v>
          </cell>
          <cell r="BE181">
            <v>237527</v>
          </cell>
          <cell r="BF181">
            <v>0</v>
          </cell>
          <cell r="BG181">
            <v>85862</v>
          </cell>
          <cell r="BH181">
            <v>101041</v>
          </cell>
          <cell r="BI181">
            <v>127990</v>
          </cell>
          <cell r="BJ181">
            <v>69285</v>
          </cell>
          <cell r="BK181">
            <v>11720</v>
          </cell>
          <cell r="BL181">
            <v>70496</v>
          </cell>
          <cell r="BM181">
            <v>783585</v>
          </cell>
          <cell r="BN181">
            <v>492237</v>
          </cell>
          <cell r="BO181">
            <v>868768</v>
          </cell>
          <cell r="BP181">
            <v>0</v>
          </cell>
          <cell r="BQ181">
            <v>0</v>
          </cell>
          <cell r="BR181">
            <v>22473</v>
          </cell>
          <cell r="BS181">
            <v>13862</v>
          </cell>
          <cell r="BT181">
            <v>271725</v>
          </cell>
          <cell r="BU181">
            <v>60955</v>
          </cell>
          <cell r="BV181">
            <v>95828</v>
          </cell>
          <cell r="BW181">
            <v>153784</v>
          </cell>
          <cell r="BX181">
            <v>114372</v>
          </cell>
          <cell r="BY181">
            <v>65791</v>
          </cell>
          <cell r="BZ181">
            <v>79950</v>
          </cell>
          <cell r="CA181">
            <v>55145</v>
          </cell>
          <cell r="CB181">
            <v>0</v>
          </cell>
          <cell r="CC181">
            <v>0</v>
          </cell>
          <cell r="CD181">
            <v>277196</v>
          </cell>
          <cell r="CE181">
            <v>0</v>
          </cell>
          <cell r="CF181">
            <v>276904</v>
          </cell>
          <cell r="CG181">
            <v>383872</v>
          </cell>
          <cell r="CH181">
            <v>632389</v>
          </cell>
          <cell r="CI181">
            <v>173237</v>
          </cell>
          <cell r="CJ181">
            <v>141036</v>
          </cell>
          <cell r="CK181">
            <v>53614</v>
          </cell>
          <cell r="CL181">
            <v>160650</v>
          </cell>
          <cell r="CM181">
            <v>82791</v>
          </cell>
          <cell r="CN181">
            <v>43497</v>
          </cell>
          <cell r="CO181">
            <v>170328</v>
          </cell>
          <cell r="CP181">
            <v>0</v>
          </cell>
          <cell r="CQ181">
            <v>0</v>
          </cell>
          <cell r="CR181">
            <v>16350</v>
          </cell>
          <cell r="CS181">
            <v>0</v>
          </cell>
          <cell r="CT181">
            <v>104007</v>
          </cell>
          <cell r="CU181">
            <v>0</v>
          </cell>
          <cell r="CV181">
            <v>130505</v>
          </cell>
          <cell r="CW181">
            <v>0</v>
          </cell>
          <cell r="CX181">
            <v>1381</v>
          </cell>
          <cell r="CY181">
            <v>0</v>
          </cell>
          <cell r="CZ181">
            <v>131056</v>
          </cell>
          <cell r="DA181">
            <v>69387</v>
          </cell>
          <cell r="DB181">
            <v>6825</v>
          </cell>
          <cell r="DC181">
            <v>81971</v>
          </cell>
          <cell r="DD181">
            <v>6526078</v>
          </cell>
          <cell r="DE181">
            <v>27406</v>
          </cell>
          <cell r="DF181">
            <v>5887</v>
          </cell>
          <cell r="DG181">
            <v>81555</v>
          </cell>
          <cell r="DH181">
            <v>385955</v>
          </cell>
          <cell r="DI181">
            <v>15924</v>
          </cell>
          <cell r="DJ181">
            <v>84750</v>
          </cell>
          <cell r="DK181">
            <v>238</v>
          </cell>
          <cell r="DL181">
            <v>30286</v>
          </cell>
          <cell r="DM181">
            <v>233656</v>
          </cell>
          <cell r="DN181">
            <v>444031</v>
          </cell>
          <cell r="DO181">
            <v>0</v>
          </cell>
          <cell r="DP181">
            <v>25140</v>
          </cell>
          <cell r="DQ181">
            <v>101499</v>
          </cell>
          <cell r="DR181">
            <v>815829</v>
          </cell>
          <cell r="DS181">
            <v>440841</v>
          </cell>
          <cell r="DT181">
            <v>92375</v>
          </cell>
          <cell r="DU181">
            <v>684316</v>
          </cell>
          <cell r="DV181">
            <v>594308</v>
          </cell>
        </row>
        <row r="182">
          <cell r="C182" t="str">
            <v>池田町</v>
          </cell>
          <cell r="D182">
            <v>1</v>
          </cell>
          <cell r="E182">
            <v>6</v>
          </cell>
          <cell r="F182">
            <v>0</v>
          </cell>
          <cell r="G182">
            <v>227452</v>
          </cell>
          <cell r="H182">
            <v>369676</v>
          </cell>
          <cell r="I182">
            <v>75922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5208</v>
          </cell>
          <cell r="O182">
            <v>3481</v>
          </cell>
          <cell r="P182">
            <v>20223</v>
          </cell>
          <cell r="Q182">
            <v>57960</v>
          </cell>
          <cell r="R182">
            <v>20217</v>
          </cell>
          <cell r="S182">
            <v>59579</v>
          </cell>
          <cell r="T182">
            <v>18502</v>
          </cell>
          <cell r="U182">
            <v>27975</v>
          </cell>
          <cell r="V182">
            <v>5040</v>
          </cell>
          <cell r="W182">
            <v>11583</v>
          </cell>
          <cell r="X182">
            <v>11101</v>
          </cell>
          <cell r="Y182">
            <v>0</v>
          </cell>
          <cell r="Z182">
            <v>0</v>
          </cell>
          <cell r="AA182">
            <v>122636</v>
          </cell>
          <cell r="AB182">
            <v>0</v>
          </cell>
          <cell r="AC182">
            <v>92402</v>
          </cell>
          <cell r="AD182">
            <v>242468</v>
          </cell>
          <cell r="AE182">
            <v>252155</v>
          </cell>
          <cell r="AF182">
            <v>133076</v>
          </cell>
          <cell r="AG182">
            <v>52735</v>
          </cell>
          <cell r="AH182">
            <v>70221</v>
          </cell>
          <cell r="AI182">
            <v>116315</v>
          </cell>
          <cell r="AJ182">
            <v>24575</v>
          </cell>
          <cell r="AK182">
            <v>47949</v>
          </cell>
          <cell r="AL182">
            <v>6870</v>
          </cell>
          <cell r="AM182">
            <v>19013</v>
          </cell>
          <cell r="AN182">
            <v>134354</v>
          </cell>
          <cell r="AO182">
            <v>61110</v>
          </cell>
          <cell r="AP182">
            <v>373316</v>
          </cell>
          <cell r="AQ182">
            <v>311068</v>
          </cell>
          <cell r="AR182">
            <v>2715</v>
          </cell>
          <cell r="AS182">
            <v>25727</v>
          </cell>
          <cell r="AT182">
            <v>0</v>
          </cell>
          <cell r="AU182">
            <v>5108</v>
          </cell>
          <cell r="AV182">
            <v>475</v>
          </cell>
          <cell r="AW182">
            <v>955</v>
          </cell>
          <cell r="AX182">
            <v>1015</v>
          </cell>
          <cell r="AY182">
            <v>169878</v>
          </cell>
          <cell r="AZ182">
            <v>0</v>
          </cell>
          <cell r="BA182">
            <v>346823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52881</v>
          </cell>
          <cell r="BH182">
            <v>58408</v>
          </cell>
          <cell r="BI182">
            <v>127201</v>
          </cell>
          <cell r="BJ182">
            <v>80305</v>
          </cell>
          <cell r="BK182">
            <v>12847</v>
          </cell>
          <cell r="BL182">
            <v>56932</v>
          </cell>
          <cell r="BM182">
            <v>133815</v>
          </cell>
          <cell r="BN182">
            <v>222513</v>
          </cell>
          <cell r="BO182">
            <v>362376</v>
          </cell>
          <cell r="BP182">
            <v>0</v>
          </cell>
          <cell r="BQ182">
            <v>0</v>
          </cell>
          <cell r="BR182">
            <v>5009</v>
          </cell>
          <cell r="BS182">
            <v>3386</v>
          </cell>
          <cell r="BT182">
            <v>56344</v>
          </cell>
          <cell r="BU182">
            <v>19448</v>
          </cell>
          <cell r="BV182">
            <v>58790</v>
          </cell>
          <cell r="BW182">
            <v>22086</v>
          </cell>
          <cell r="BX182">
            <v>35582</v>
          </cell>
          <cell r="BY182">
            <v>5309</v>
          </cell>
          <cell r="BZ182">
            <v>11275</v>
          </cell>
          <cell r="CA182">
            <v>11029</v>
          </cell>
          <cell r="CB182">
            <v>0</v>
          </cell>
          <cell r="CC182">
            <v>0</v>
          </cell>
          <cell r="CD182">
            <v>118288</v>
          </cell>
          <cell r="CE182">
            <v>0</v>
          </cell>
          <cell r="CF182">
            <v>92108</v>
          </cell>
          <cell r="CG182">
            <v>240867</v>
          </cell>
          <cell r="CH182">
            <v>248385</v>
          </cell>
          <cell r="CI182">
            <v>51053</v>
          </cell>
          <cell r="CJ182">
            <v>66332</v>
          </cell>
          <cell r="CK182">
            <v>23822</v>
          </cell>
          <cell r="CL182">
            <v>113400</v>
          </cell>
          <cell r="CM182">
            <v>45913</v>
          </cell>
          <cell r="CN182">
            <v>17516</v>
          </cell>
          <cell r="CO182">
            <v>76140</v>
          </cell>
          <cell r="CP182">
            <v>0</v>
          </cell>
          <cell r="CQ182">
            <v>0</v>
          </cell>
          <cell r="CR182">
            <v>2544</v>
          </cell>
          <cell r="CS182">
            <v>0</v>
          </cell>
          <cell r="CT182">
            <v>25776</v>
          </cell>
          <cell r="CU182">
            <v>0</v>
          </cell>
          <cell r="CV182">
            <v>326286</v>
          </cell>
          <cell r="CW182">
            <v>0</v>
          </cell>
          <cell r="CX182">
            <v>476</v>
          </cell>
          <cell r="CY182">
            <v>0</v>
          </cell>
          <cell r="CZ182">
            <v>114658</v>
          </cell>
          <cell r="DA182">
            <v>80342</v>
          </cell>
          <cell r="DB182">
            <v>8276</v>
          </cell>
          <cell r="DC182">
            <v>67087</v>
          </cell>
          <cell r="DD182">
            <v>2371153</v>
          </cell>
          <cell r="DE182">
            <v>1010</v>
          </cell>
          <cell r="DF182">
            <v>1664</v>
          </cell>
          <cell r="DG182">
            <v>39862</v>
          </cell>
          <cell r="DH182">
            <v>131425</v>
          </cell>
          <cell r="DI182">
            <v>6611</v>
          </cell>
          <cell r="DJ182">
            <v>20116</v>
          </cell>
          <cell r="DK182">
            <v>0</v>
          </cell>
          <cell r="DL182">
            <v>5115</v>
          </cell>
          <cell r="DM182">
            <v>0</v>
          </cell>
          <cell r="DN182">
            <v>186800</v>
          </cell>
          <cell r="DO182">
            <v>0</v>
          </cell>
          <cell r="DP182">
            <v>7847</v>
          </cell>
          <cell r="DQ182">
            <v>62501</v>
          </cell>
          <cell r="DR182">
            <v>128154</v>
          </cell>
          <cell r="DS182">
            <v>118924</v>
          </cell>
          <cell r="DT182">
            <v>58952</v>
          </cell>
          <cell r="DU182">
            <v>345669</v>
          </cell>
          <cell r="DV182">
            <v>312532</v>
          </cell>
        </row>
        <row r="183">
          <cell r="C183" t="str">
            <v>豊頃町</v>
          </cell>
          <cell r="D183">
            <v>1</v>
          </cell>
          <cell r="E183">
            <v>6</v>
          </cell>
          <cell r="F183">
            <v>0</v>
          </cell>
          <cell r="G183">
            <v>185964</v>
          </cell>
          <cell r="H183">
            <v>290652</v>
          </cell>
          <cell r="I183">
            <v>55352</v>
          </cell>
          <cell r="J183">
            <v>0</v>
          </cell>
          <cell r="K183">
            <v>0</v>
          </cell>
          <cell r="L183">
            <v>0</v>
          </cell>
          <cell r="M183">
            <v>3210</v>
          </cell>
          <cell r="N183">
            <v>0</v>
          </cell>
          <cell r="O183">
            <v>1671</v>
          </cell>
          <cell r="P183">
            <v>0</v>
          </cell>
          <cell r="Q183">
            <v>43446</v>
          </cell>
          <cell r="R183">
            <v>16224</v>
          </cell>
          <cell r="S183">
            <v>30444</v>
          </cell>
          <cell r="T183">
            <v>21025</v>
          </cell>
          <cell r="U183">
            <v>25432</v>
          </cell>
          <cell r="V183">
            <v>20784</v>
          </cell>
          <cell r="W183">
            <v>12636</v>
          </cell>
          <cell r="X183">
            <v>11101</v>
          </cell>
          <cell r="Y183">
            <v>0</v>
          </cell>
          <cell r="Z183">
            <v>0</v>
          </cell>
          <cell r="AA183">
            <v>102242</v>
          </cell>
          <cell r="AB183">
            <v>0</v>
          </cell>
          <cell r="AC183">
            <v>58327</v>
          </cell>
          <cell r="AD183">
            <v>120677</v>
          </cell>
          <cell r="AE183">
            <v>148480</v>
          </cell>
          <cell r="AF183">
            <v>59202</v>
          </cell>
          <cell r="AG183">
            <v>37481</v>
          </cell>
          <cell r="AH183">
            <v>65240</v>
          </cell>
          <cell r="AI183">
            <v>105495</v>
          </cell>
          <cell r="AJ183">
            <v>15143</v>
          </cell>
          <cell r="AK183">
            <v>33856</v>
          </cell>
          <cell r="AL183">
            <v>3766</v>
          </cell>
          <cell r="AM183">
            <v>12788</v>
          </cell>
          <cell r="AN183">
            <v>90244</v>
          </cell>
          <cell r="AO183">
            <v>81998</v>
          </cell>
          <cell r="AP183">
            <v>248856</v>
          </cell>
          <cell r="AQ183">
            <v>442052</v>
          </cell>
          <cell r="AR183">
            <v>383</v>
          </cell>
          <cell r="AS183">
            <v>13528</v>
          </cell>
          <cell r="AT183">
            <v>99</v>
          </cell>
          <cell r="AU183">
            <v>1990</v>
          </cell>
          <cell r="AV183">
            <v>0</v>
          </cell>
          <cell r="AW183">
            <v>324</v>
          </cell>
          <cell r="AX183">
            <v>558</v>
          </cell>
          <cell r="AY183">
            <v>134548</v>
          </cell>
          <cell r="AZ183">
            <v>0</v>
          </cell>
          <cell r="BA183">
            <v>349434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24239</v>
          </cell>
          <cell r="BH183">
            <v>54673</v>
          </cell>
          <cell r="BI183">
            <v>140539</v>
          </cell>
          <cell r="BJ183">
            <v>56289</v>
          </cell>
          <cell r="BK183">
            <v>2206</v>
          </cell>
          <cell r="BL183">
            <v>48128</v>
          </cell>
          <cell r="BM183">
            <v>114015</v>
          </cell>
          <cell r="BN183">
            <v>181685</v>
          </cell>
          <cell r="BO183">
            <v>284940</v>
          </cell>
          <cell r="BP183">
            <v>0</v>
          </cell>
          <cell r="BQ183">
            <v>0</v>
          </cell>
          <cell r="BR183">
            <v>0</v>
          </cell>
          <cell r="BS183">
            <v>1626</v>
          </cell>
          <cell r="BT183">
            <v>53119</v>
          </cell>
          <cell r="BU183">
            <v>16093</v>
          </cell>
          <cell r="BV183">
            <v>29651</v>
          </cell>
          <cell r="BW183">
            <v>20450</v>
          </cell>
          <cell r="BX183">
            <v>25416</v>
          </cell>
          <cell r="BY183">
            <v>20714</v>
          </cell>
          <cell r="BZ183">
            <v>11275</v>
          </cell>
          <cell r="CA183">
            <v>11029</v>
          </cell>
          <cell r="CB183">
            <v>0</v>
          </cell>
          <cell r="CC183">
            <v>0</v>
          </cell>
          <cell r="CD183">
            <v>98296</v>
          </cell>
          <cell r="CE183">
            <v>0</v>
          </cell>
          <cell r="CF183">
            <v>56753</v>
          </cell>
          <cell r="CG183">
            <v>124896</v>
          </cell>
          <cell r="CH183">
            <v>148166</v>
          </cell>
          <cell r="CI183">
            <v>36285</v>
          </cell>
          <cell r="CJ183">
            <v>60996</v>
          </cell>
          <cell r="CK183">
            <v>14651</v>
          </cell>
          <cell r="CL183">
            <v>103950</v>
          </cell>
          <cell r="CM183">
            <v>32416</v>
          </cell>
          <cell r="CN183">
            <v>11370</v>
          </cell>
          <cell r="CO183">
            <v>55836</v>
          </cell>
          <cell r="CP183">
            <v>0</v>
          </cell>
          <cell r="CQ183">
            <v>3355</v>
          </cell>
          <cell r="CR183">
            <v>236</v>
          </cell>
          <cell r="CS183">
            <v>0</v>
          </cell>
          <cell r="CT183">
            <v>10802</v>
          </cell>
          <cell r="CU183">
            <v>0</v>
          </cell>
          <cell r="CV183">
            <v>211190</v>
          </cell>
          <cell r="CW183">
            <v>0</v>
          </cell>
          <cell r="CX183">
            <v>0</v>
          </cell>
          <cell r="CY183">
            <v>0</v>
          </cell>
          <cell r="CZ183">
            <v>129883</v>
          </cell>
          <cell r="DA183">
            <v>56312</v>
          </cell>
          <cell r="DB183">
            <v>734</v>
          </cell>
          <cell r="DC183">
            <v>59198</v>
          </cell>
          <cell r="DD183">
            <v>1746043</v>
          </cell>
          <cell r="DE183">
            <v>8706</v>
          </cell>
          <cell r="DF183">
            <v>859</v>
          </cell>
          <cell r="DG183">
            <v>23654</v>
          </cell>
          <cell r="DH183">
            <v>58581</v>
          </cell>
          <cell r="DI183">
            <v>3614</v>
          </cell>
          <cell r="DJ183">
            <v>0</v>
          </cell>
          <cell r="DK183">
            <v>99</v>
          </cell>
          <cell r="DL183">
            <v>1454</v>
          </cell>
          <cell r="DM183">
            <v>0</v>
          </cell>
          <cell r="DN183">
            <v>148822</v>
          </cell>
          <cell r="DO183">
            <v>0</v>
          </cell>
          <cell r="DP183">
            <v>6350</v>
          </cell>
          <cell r="DQ183">
            <v>57800</v>
          </cell>
          <cell r="DR183">
            <v>123225</v>
          </cell>
          <cell r="DS183">
            <v>76913</v>
          </cell>
          <cell r="DT183">
            <v>80742</v>
          </cell>
          <cell r="DU183">
            <v>230394</v>
          </cell>
          <cell r="DV183">
            <v>443784</v>
          </cell>
        </row>
        <row r="184">
          <cell r="C184" t="str">
            <v>本別町</v>
          </cell>
          <cell r="D184">
            <v>1</v>
          </cell>
          <cell r="E184">
            <v>6</v>
          </cell>
          <cell r="F184">
            <v>0</v>
          </cell>
          <cell r="G184">
            <v>234512</v>
          </cell>
          <cell r="H184">
            <v>354586</v>
          </cell>
          <cell r="I184">
            <v>78727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5383</v>
          </cell>
          <cell r="O184">
            <v>3660</v>
          </cell>
          <cell r="P184">
            <v>22340</v>
          </cell>
          <cell r="Q184">
            <v>112819</v>
          </cell>
          <cell r="R184">
            <v>24059</v>
          </cell>
          <cell r="S184">
            <v>53553</v>
          </cell>
          <cell r="T184">
            <v>29435</v>
          </cell>
          <cell r="U184">
            <v>38148</v>
          </cell>
          <cell r="V184">
            <v>5808</v>
          </cell>
          <cell r="W184">
            <v>20007</v>
          </cell>
          <cell r="X184">
            <v>22202</v>
          </cell>
          <cell r="Y184">
            <v>0</v>
          </cell>
          <cell r="Z184">
            <v>0</v>
          </cell>
          <cell r="AA184">
            <v>127308</v>
          </cell>
          <cell r="AB184">
            <v>0</v>
          </cell>
          <cell r="AC184">
            <v>99369</v>
          </cell>
          <cell r="AD184">
            <v>243338</v>
          </cell>
          <cell r="AE184">
            <v>247950</v>
          </cell>
          <cell r="AF184">
            <v>129987</v>
          </cell>
          <cell r="AG184">
            <v>55448</v>
          </cell>
          <cell r="AH184">
            <v>77119</v>
          </cell>
          <cell r="AI184">
            <v>66002</v>
          </cell>
          <cell r="AJ184">
            <v>25215</v>
          </cell>
          <cell r="AK184">
            <v>49306</v>
          </cell>
          <cell r="AL184">
            <v>7080</v>
          </cell>
          <cell r="AM184">
            <v>19611</v>
          </cell>
          <cell r="AN184">
            <v>158354</v>
          </cell>
          <cell r="AO184">
            <v>54137</v>
          </cell>
          <cell r="AP184">
            <v>383411</v>
          </cell>
          <cell r="AQ184">
            <v>356663</v>
          </cell>
          <cell r="AR184">
            <v>9145</v>
          </cell>
          <cell r="AS184">
            <v>33625</v>
          </cell>
          <cell r="AT184">
            <v>0</v>
          </cell>
          <cell r="AU184">
            <v>11447</v>
          </cell>
          <cell r="AV184">
            <v>509</v>
          </cell>
          <cell r="AW184">
            <v>7499</v>
          </cell>
          <cell r="AX184">
            <v>1284</v>
          </cell>
          <cell r="AY184">
            <v>185659</v>
          </cell>
          <cell r="AZ184">
            <v>0</v>
          </cell>
          <cell r="BA184">
            <v>208557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19656</v>
          </cell>
          <cell r="BH184">
            <v>51420</v>
          </cell>
          <cell r="BI184">
            <v>131611</v>
          </cell>
          <cell r="BJ184">
            <v>91884</v>
          </cell>
          <cell r="BK184">
            <v>664</v>
          </cell>
          <cell r="BL184">
            <v>68585</v>
          </cell>
          <cell r="BM184">
            <v>154275</v>
          </cell>
          <cell r="BN184">
            <v>229510</v>
          </cell>
          <cell r="BO184">
            <v>348356</v>
          </cell>
          <cell r="BP184">
            <v>0</v>
          </cell>
          <cell r="BQ184">
            <v>0</v>
          </cell>
          <cell r="BR184">
            <v>5177</v>
          </cell>
          <cell r="BS184">
            <v>3560</v>
          </cell>
          <cell r="BT184">
            <v>113566</v>
          </cell>
          <cell r="BU184">
            <v>27196</v>
          </cell>
          <cell r="BV184">
            <v>53711</v>
          </cell>
          <cell r="BW184">
            <v>31084</v>
          </cell>
          <cell r="BX184">
            <v>38124</v>
          </cell>
          <cell r="BY184">
            <v>11423</v>
          </cell>
          <cell r="BZ184">
            <v>22550</v>
          </cell>
          <cell r="CA184">
            <v>22058</v>
          </cell>
          <cell r="CB184">
            <v>0</v>
          </cell>
          <cell r="CC184">
            <v>0</v>
          </cell>
          <cell r="CD184">
            <v>122739</v>
          </cell>
          <cell r="CE184">
            <v>0</v>
          </cell>
          <cell r="CF184">
            <v>97333</v>
          </cell>
          <cell r="CG184">
            <v>240200</v>
          </cell>
          <cell r="CH184">
            <v>237065</v>
          </cell>
          <cell r="CI184">
            <v>54330</v>
          </cell>
          <cell r="CJ184">
            <v>73876</v>
          </cell>
          <cell r="CK184">
            <v>24454</v>
          </cell>
          <cell r="CL184">
            <v>64575</v>
          </cell>
          <cell r="CM184">
            <v>47186</v>
          </cell>
          <cell r="CN184">
            <v>18058</v>
          </cell>
          <cell r="CO184">
            <v>78772</v>
          </cell>
          <cell r="CP184">
            <v>0</v>
          </cell>
          <cell r="CQ184">
            <v>0</v>
          </cell>
          <cell r="CR184">
            <v>8761</v>
          </cell>
          <cell r="CS184">
            <v>0</v>
          </cell>
          <cell r="CT184">
            <v>29450</v>
          </cell>
          <cell r="CU184">
            <v>0</v>
          </cell>
          <cell r="CV184">
            <v>191910</v>
          </cell>
          <cell r="CW184">
            <v>0</v>
          </cell>
          <cell r="CX184">
            <v>510</v>
          </cell>
          <cell r="CY184">
            <v>0</v>
          </cell>
          <cell r="CZ184">
            <v>128911</v>
          </cell>
          <cell r="DA184">
            <v>91909</v>
          </cell>
          <cell r="DB184">
            <v>299</v>
          </cell>
          <cell r="DC184">
            <v>79851</v>
          </cell>
          <cell r="DD184">
            <v>2462778</v>
          </cell>
          <cell r="DE184">
            <v>8160</v>
          </cell>
          <cell r="DF184">
            <v>2080</v>
          </cell>
          <cell r="DG184">
            <v>16527</v>
          </cell>
          <cell r="DH184">
            <v>128624</v>
          </cell>
          <cell r="DI184">
            <v>6811</v>
          </cell>
          <cell r="DJ184">
            <v>22222</v>
          </cell>
          <cell r="DK184">
            <v>0</v>
          </cell>
          <cell r="DL184">
            <v>11504</v>
          </cell>
          <cell r="DM184">
            <v>0</v>
          </cell>
          <cell r="DN184">
            <v>203500</v>
          </cell>
          <cell r="DO184">
            <v>0</v>
          </cell>
          <cell r="DP184">
            <v>9241</v>
          </cell>
          <cell r="DQ184">
            <v>54585</v>
          </cell>
          <cell r="DR184">
            <v>146598</v>
          </cell>
          <cell r="DS184">
            <v>139819</v>
          </cell>
          <cell r="DT184">
            <v>53801</v>
          </cell>
          <cell r="DU184">
            <v>355117</v>
          </cell>
          <cell r="DV184">
            <v>358314</v>
          </cell>
        </row>
        <row r="185">
          <cell r="C185" t="str">
            <v>足寄町</v>
          </cell>
          <cell r="D185">
            <v>1</v>
          </cell>
          <cell r="E185">
            <v>6</v>
          </cell>
          <cell r="F185">
            <v>0</v>
          </cell>
          <cell r="G185">
            <v>320956</v>
          </cell>
          <cell r="H185">
            <v>430329</v>
          </cell>
          <cell r="I185">
            <v>81906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5099</v>
          </cell>
          <cell r="O185">
            <v>3629</v>
          </cell>
          <cell r="P185">
            <v>45889</v>
          </cell>
          <cell r="Q185">
            <v>75280</v>
          </cell>
          <cell r="R185">
            <v>21157</v>
          </cell>
          <cell r="S185">
            <v>56278</v>
          </cell>
          <cell r="T185">
            <v>43732</v>
          </cell>
          <cell r="U185">
            <v>50864</v>
          </cell>
          <cell r="V185">
            <v>24816</v>
          </cell>
          <cell r="W185">
            <v>18954</v>
          </cell>
          <cell r="X185">
            <v>11101</v>
          </cell>
          <cell r="Y185">
            <v>0</v>
          </cell>
          <cell r="Z185">
            <v>0</v>
          </cell>
          <cell r="AA185">
            <v>211200</v>
          </cell>
          <cell r="AB185">
            <v>0</v>
          </cell>
          <cell r="AC185">
            <v>118900</v>
          </cell>
          <cell r="AD185">
            <v>212910</v>
          </cell>
          <cell r="AE185">
            <v>225838</v>
          </cell>
          <cell r="AF185">
            <v>125869</v>
          </cell>
          <cell r="AG185">
            <v>89656</v>
          </cell>
          <cell r="AH185">
            <v>59109</v>
          </cell>
          <cell r="AI185">
            <v>310534</v>
          </cell>
          <cell r="AJ185">
            <v>25105</v>
          </cell>
          <cell r="AK185">
            <v>54188</v>
          </cell>
          <cell r="AL185">
            <v>7647</v>
          </cell>
          <cell r="AM185">
            <v>21887</v>
          </cell>
          <cell r="AN185">
            <v>171637</v>
          </cell>
          <cell r="AO185">
            <v>109479</v>
          </cell>
          <cell r="AP185">
            <v>381739</v>
          </cell>
          <cell r="AQ185">
            <v>821162</v>
          </cell>
          <cell r="AR185">
            <v>1973</v>
          </cell>
          <cell r="AS185">
            <v>156335</v>
          </cell>
          <cell r="AT185">
            <v>0</v>
          </cell>
          <cell r="AU185">
            <v>3879</v>
          </cell>
          <cell r="AV185">
            <v>546</v>
          </cell>
          <cell r="AW185">
            <v>8703</v>
          </cell>
          <cell r="AX185">
            <v>1218</v>
          </cell>
          <cell r="AY185">
            <v>235805</v>
          </cell>
          <cell r="AZ185">
            <v>0</v>
          </cell>
          <cell r="BA185">
            <v>577923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37808</v>
          </cell>
          <cell r="BH185">
            <v>66134</v>
          </cell>
          <cell r="BI185">
            <v>117929</v>
          </cell>
          <cell r="BJ185">
            <v>71029</v>
          </cell>
          <cell r="BK185">
            <v>1700</v>
          </cell>
          <cell r="BL185">
            <v>59226</v>
          </cell>
          <cell r="BM185">
            <v>221595</v>
          </cell>
          <cell r="BN185">
            <v>313491</v>
          </cell>
          <cell r="BO185">
            <v>421478</v>
          </cell>
          <cell r="BP185">
            <v>0</v>
          </cell>
          <cell r="BQ185">
            <v>0</v>
          </cell>
          <cell r="BR185">
            <v>4904</v>
          </cell>
          <cell r="BS185">
            <v>3531</v>
          </cell>
          <cell r="BT185">
            <v>87189</v>
          </cell>
          <cell r="BU185">
            <v>20232</v>
          </cell>
          <cell r="BV185">
            <v>56071</v>
          </cell>
          <cell r="BW185">
            <v>44172</v>
          </cell>
          <cell r="BX185">
            <v>50832</v>
          </cell>
          <cell r="BY185">
            <v>24743</v>
          </cell>
          <cell r="BZ185">
            <v>18450</v>
          </cell>
          <cell r="CA185">
            <v>11029</v>
          </cell>
          <cell r="CB185">
            <v>0</v>
          </cell>
          <cell r="CC185">
            <v>0</v>
          </cell>
          <cell r="CD185">
            <v>202361</v>
          </cell>
          <cell r="CE185">
            <v>0</v>
          </cell>
          <cell r="CF185">
            <v>117498</v>
          </cell>
          <cell r="CG185">
            <v>211817</v>
          </cell>
          <cell r="CH185">
            <v>239516</v>
          </cell>
          <cell r="CI185">
            <v>86832</v>
          </cell>
          <cell r="CJ185">
            <v>55752</v>
          </cell>
          <cell r="CK185">
            <v>24340</v>
          </cell>
          <cell r="CL185">
            <v>305550</v>
          </cell>
          <cell r="CM185">
            <v>51817</v>
          </cell>
          <cell r="CN185">
            <v>19121</v>
          </cell>
          <cell r="CO185">
            <v>81968</v>
          </cell>
          <cell r="CP185">
            <v>0</v>
          </cell>
          <cell r="CQ185">
            <v>0</v>
          </cell>
          <cell r="CR185">
            <v>1849</v>
          </cell>
          <cell r="CS185">
            <v>0</v>
          </cell>
          <cell r="CT185">
            <v>139950</v>
          </cell>
          <cell r="CU185">
            <v>0</v>
          </cell>
          <cell r="CV185">
            <v>509617</v>
          </cell>
          <cell r="CW185">
            <v>0</v>
          </cell>
          <cell r="CX185">
            <v>417</v>
          </cell>
          <cell r="CY185">
            <v>0</v>
          </cell>
          <cell r="CZ185">
            <v>126521</v>
          </cell>
          <cell r="DA185">
            <v>71066</v>
          </cell>
          <cell r="DB185">
            <v>802</v>
          </cell>
          <cell r="DC185">
            <v>69386</v>
          </cell>
          <cell r="DD185">
            <v>3109912</v>
          </cell>
          <cell r="DE185">
            <v>10778</v>
          </cell>
          <cell r="DF185">
            <v>1962</v>
          </cell>
          <cell r="DG185">
            <v>36307</v>
          </cell>
          <cell r="DH185">
            <v>124973</v>
          </cell>
          <cell r="DI185">
            <v>7386</v>
          </cell>
          <cell r="DJ185">
            <v>45646</v>
          </cell>
          <cell r="DK185">
            <v>0</v>
          </cell>
          <cell r="DL185">
            <v>3895</v>
          </cell>
          <cell r="DM185">
            <v>0</v>
          </cell>
          <cell r="DN185">
            <v>261120</v>
          </cell>
          <cell r="DO185">
            <v>0</v>
          </cell>
          <cell r="DP185">
            <v>10839</v>
          </cell>
          <cell r="DQ185">
            <v>70253</v>
          </cell>
          <cell r="DR185">
            <v>219738</v>
          </cell>
          <cell r="DS185">
            <v>151013</v>
          </cell>
          <cell r="DT185">
            <v>108462</v>
          </cell>
          <cell r="DU185">
            <v>353565</v>
          </cell>
          <cell r="DV185">
            <v>825462</v>
          </cell>
        </row>
        <row r="186">
          <cell r="C186" t="str">
            <v>陸別町</v>
          </cell>
          <cell r="D186">
            <v>1</v>
          </cell>
          <cell r="E186">
            <v>6</v>
          </cell>
          <cell r="F186">
            <v>0</v>
          </cell>
          <cell r="G186">
            <v>162594</v>
          </cell>
          <cell r="H186">
            <v>209296</v>
          </cell>
          <cell r="I186">
            <v>49929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1252</v>
          </cell>
          <cell r="P186">
            <v>0</v>
          </cell>
          <cell r="Q186">
            <v>27414</v>
          </cell>
          <cell r="R186">
            <v>12092</v>
          </cell>
          <cell r="S186">
            <v>15668</v>
          </cell>
          <cell r="T186">
            <v>13456</v>
          </cell>
          <cell r="U186">
            <v>12716</v>
          </cell>
          <cell r="V186">
            <v>14784</v>
          </cell>
          <cell r="W186">
            <v>11583</v>
          </cell>
          <cell r="X186">
            <v>11101</v>
          </cell>
          <cell r="Y186">
            <v>0</v>
          </cell>
          <cell r="Z186">
            <v>0</v>
          </cell>
          <cell r="AA186">
            <v>96642</v>
          </cell>
          <cell r="AB186">
            <v>0</v>
          </cell>
          <cell r="AC186">
            <v>59159</v>
          </cell>
          <cell r="AD186">
            <v>84094</v>
          </cell>
          <cell r="AE186">
            <v>95700</v>
          </cell>
          <cell r="AF186">
            <v>42900</v>
          </cell>
          <cell r="AG186">
            <v>35114</v>
          </cell>
          <cell r="AH186">
            <v>25291</v>
          </cell>
          <cell r="AI186">
            <v>152562</v>
          </cell>
          <cell r="AJ186">
            <v>11345</v>
          </cell>
          <cell r="AK186">
            <v>32280</v>
          </cell>
          <cell r="AL186">
            <v>3158</v>
          </cell>
          <cell r="AM186">
            <v>12051</v>
          </cell>
          <cell r="AN186">
            <v>88576</v>
          </cell>
          <cell r="AO186">
            <v>45310</v>
          </cell>
          <cell r="AP186">
            <v>208101</v>
          </cell>
          <cell r="AQ186">
            <v>352700</v>
          </cell>
          <cell r="AR186">
            <v>1680</v>
          </cell>
          <cell r="AS186">
            <v>2350</v>
          </cell>
          <cell r="AT186">
            <v>0</v>
          </cell>
          <cell r="AU186">
            <v>7171</v>
          </cell>
          <cell r="AV186">
            <v>176</v>
          </cell>
          <cell r="AW186">
            <v>743</v>
          </cell>
          <cell r="AX186">
            <v>375</v>
          </cell>
          <cell r="AY186">
            <v>118689</v>
          </cell>
          <cell r="AZ186">
            <v>0</v>
          </cell>
          <cell r="BA186">
            <v>247110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14172</v>
          </cell>
          <cell r="BH186">
            <v>58435</v>
          </cell>
          <cell r="BI186">
            <v>105410</v>
          </cell>
          <cell r="BJ186">
            <v>39936</v>
          </cell>
          <cell r="BK186">
            <v>4249</v>
          </cell>
          <cell r="BL186">
            <v>49271</v>
          </cell>
          <cell r="BM186">
            <v>61050</v>
          </cell>
          <cell r="BN186">
            <v>158686</v>
          </cell>
          <cell r="BO186">
            <v>205203</v>
          </cell>
          <cell r="BP186">
            <v>0</v>
          </cell>
          <cell r="BQ186">
            <v>0</v>
          </cell>
          <cell r="BR186">
            <v>0</v>
          </cell>
          <cell r="BS186">
            <v>1218</v>
          </cell>
          <cell r="BT186">
            <v>28482</v>
          </cell>
          <cell r="BU186">
            <v>12229</v>
          </cell>
          <cell r="BV186">
            <v>15647</v>
          </cell>
          <cell r="BW186">
            <v>13088</v>
          </cell>
          <cell r="BX186">
            <v>12708</v>
          </cell>
          <cell r="BY186">
            <v>14599</v>
          </cell>
          <cell r="BZ186">
            <v>12300</v>
          </cell>
          <cell r="CA186">
            <v>11029</v>
          </cell>
          <cell r="CB186">
            <v>0</v>
          </cell>
          <cell r="CC186">
            <v>0</v>
          </cell>
          <cell r="CD186">
            <v>92674</v>
          </cell>
          <cell r="CE186">
            <v>0</v>
          </cell>
          <cell r="CF186">
            <v>58540</v>
          </cell>
          <cell r="CG186">
            <v>87194</v>
          </cell>
          <cell r="CH186">
            <v>103391</v>
          </cell>
          <cell r="CI186">
            <v>33994</v>
          </cell>
          <cell r="CJ186">
            <v>22816</v>
          </cell>
          <cell r="CK186">
            <v>10977</v>
          </cell>
          <cell r="CL186">
            <v>150675</v>
          </cell>
          <cell r="CM186">
            <v>30904</v>
          </cell>
          <cell r="CN186">
            <v>10442</v>
          </cell>
          <cell r="CO186">
            <v>50384</v>
          </cell>
          <cell r="CP186">
            <v>0</v>
          </cell>
          <cell r="CQ186">
            <v>0</v>
          </cell>
          <cell r="CR186">
            <v>1680</v>
          </cell>
          <cell r="CS186">
            <v>0</v>
          </cell>
          <cell r="CT186">
            <v>9391</v>
          </cell>
          <cell r="CU186">
            <v>0</v>
          </cell>
          <cell r="CV186">
            <v>204553</v>
          </cell>
          <cell r="CW186">
            <v>0</v>
          </cell>
          <cell r="CX186">
            <v>176</v>
          </cell>
          <cell r="CY186">
            <v>0</v>
          </cell>
          <cell r="CZ186">
            <v>106719</v>
          </cell>
          <cell r="DA186">
            <v>39954</v>
          </cell>
          <cell r="DB186">
            <v>2762</v>
          </cell>
          <cell r="DC186">
            <v>62053</v>
          </cell>
          <cell r="DD186">
            <v>1377972</v>
          </cell>
          <cell r="DE186">
            <v>744</v>
          </cell>
          <cell r="DF186">
            <v>610</v>
          </cell>
          <cell r="DG186">
            <v>11668</v>
          </cell>
          <cell r="DH186">
            <v>42620</v>
          </cell>
          <cell r="DI186">
            <v>3043</v>
          </cell>
          <cell r="DJ186">
            <v>0</v>
          </cell>
          <cell r="DK186">
            <v>7030</v>
          </cell>
          <cell r="DL186">
            <v>6400</v>
          </cell>
          <cell r="DM186">
            <v>0</v>
          </cell>
          <cell r="DN186">
            <v>133127</v>
          </cell>
          <cell r="DO186">
            <v>0</v>
          </cell>
          <cell r="DP186">
            <v>4616</v>
          </cell>
          <cell r="DQ186">
            <v>56776</v>
          </cell>
          <cell r="DR186">
            <v>61056</v>
          </cell>
          <cell r="DS186">
            <v>89119</v>
          </cell>
          <cell r="DT186">
            <v>44954</v>
          </cell>
          <cell r="DU186">
            <v>192778</v>
          </cell>
          <cell r="DV186">
            <v>354024</v>
          </cell>
        </row>
        <row r="187">
          <cell r="C187" t="str">
            <v>浦幌町</v>
          </cell>
          <cell r="D187">
            <v>1</v>
          </cell>
          <cell r="E187">
            <v>6</v>
          </cell>
          <cell r="F187">
            <v>0</v>
          </cell>
          <cell r="G187">
            <v>252753</v>
          </cell>
          <cell r="H187">
            <v>245090</v>
          </cell>
          <cell r="I187">
            <v>46750</v>
          </cell>
          <cell r="J187">
            <v>0</v>
          </cell>
          <cell r="K187">
            <v>0</v>
          </cell>
          <cell r="L187">
            <v>0</v>
          </cell>
          <cell r="M187">
            <v>2668</v>
          </cell>
          <cell r="N187">
            <v>2920</v>
          </cell>
          <cell r="O187">
            <v>2426</v>
          </cell>
          <cell r="P187">
            <v>1928</v>
          </cell>
          <cell r="Q187">
            <v>57727</v>
          </cell>
          <cell r="R187">
            <v>17973</v>
          </cell>
          <cell r="S187">
            <v>38462</v>
          </cell>
          <cell r="T187">
            <v>21025</v>
          </cell>
          <cell r="U187">
            <v>25432</v>
          </cell>
          <cell r="V187">
            <v>16368</v>
          </cell>
          <cell r="W187">
            <v>22113</v>
          </cell>
          <cell r="X187">
            <v>22202</v>
          </cell>
          <cell r="Y187">
            <v>0</v>
          </cell>
          <cell r="Z187">
            <v>0</v>
          </cell>
          <cell r="AA187">
            <v>143796</v>
          </cell>
          <cell r="AB187">
            <v>0</v>
          </cell>
          <cell r="AC187">
            <v>77224</v>
          </cell>
          <cell r="AD187">
            <v>196323</v>
          </cell>
          <cell r="AE187">
            <v>334660</v>
          </cell>
          <cell r="AF187">
            <v>85114</v>
          </cell>
          <cell r="AG187">
            <v>54974</v>
          </cell>
          <cell r="AH187">
            <v>69168</v>
          </cell>
          <cell r="AI187">
            <v>258057</v>
          </cell>
          <cell r="AJ187">
            <v>20806</v>
          </cell>
          <cell r="AK187">
            <v>40855</v>
          </cell>
          <cell r="AL187">
            <v>5560</v>
          </cell>
          <cell r="AM187">
            <v>15908</v>
          </cell>
          <cell r="AN187">
            <v>147447</v>
          </cell>
          <cell r="AO187">
            <v>112517</v>
          </cell>
          <cell r="AP187">
            <v>313479</v>
          </cell>
          <cell r="AQ187">
            <v>546077</v>
          </cell>
          <cell r="AR187">
            <v>1147</v>
          </cell>
          <cell r="AS187">
            <v>0</v>
          </cell>
          <cell r="AT187">
            <v>615</v>
          </cell>
          <cell r="AU187">
            <v>9892</v>
          </cell>
          <cell r="AV187">
            <v>364</v>
          </cell>
          <cell r="AW187">
            <v>2282</v>
          </cell>
          <cell r="AX187">
            <v>666</v>
          </cell>
          <cell r="AY187">
            <v>171945</v>
          </cell>
          <cell r="AZ187">
            <v>0</v>
          </cell>
          <cell r="BA187">
            <v>423959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73301</v>
          </cell>
          <cell r="BH187">
            <v>60657</v>
          </cell>
          <cell r="BI187">
            <v>123281</v>
          </cell>
          <cell r="BJ187">
            <v>69892</v>
          </cell>
          <cell r="BK187">
            <v>1860</v>
          </cell>
          <cell r="BL187">
            <v>59844</v>
          </cell>
          <cell r="BM187">
            <v>168300</v>
          </cell>
          <cell r="BN187">
            <v>246927</v>
          </cell>
          <cell r="BO187">
            <v>242159</v>
          </cell>
          <cell r="BP187">
            <v>0</v>
          </cell>
          <cell r="BQ187">
            <v>0</v>
          </cell>
          <cell r="BR187">
            <v>2809</v>
          </cell>
          <cell r="BS187">
            <v>2360</v>
          </cell>
          <cell r="BT187">
            <v>64651</v>
          </cell>
          <cell r="BU187">
            <v>17219</v>
          </cell>
          <cell r="BV187">
            <v>38680</v>
          </cell>
          <cell r="BW187">
            <v>22086</v>
          </cell>
          <cell r="BX187">
            <v>25416</v>
          </cell>
          <cell r="BY187">
            <v>16400</v>
          </cell>
          <cell r="BZ187">
            <v>22550</v>
          </cell>
          <cell r="CA187">
            <v>22058</v>
          </cell>
          <cell r="CB187">
            <v>0</v>
          </cell>
          <cell r="CC187">
            <v>0</v>
          </cell>
          <cell r="CD187">
            <v>138178</v>
          </cell>
          <cell r="CE187">
            <v>0</v>
          </cell>
          <cell r="CF187">
            <v>77377</v>
          </cell>
          <cell r="CG187">
            <v>199547</v>
          </cell>
          <cell r="CH187">
            <v>318033</v>
          </cell>
          <cell r="CI187">
            <v>53194</v>
          </cell>
          <cell r="CJ187">
            <v>65320</v>
          </cell>
          <cell r="CK187">
            <v>20143</v>
          </cell>
          <cell r="CL187">
            <v>252000</v>
          </cell>
          <cell r="CM187">
            <v>39095</v>
          </cell>
          <cell r="CN187">
            <v>14101</v>
          </cell>
          <cell r="CO187">
            <v>47000</v>
          </cell>
          <cell r="CP187">
            <v>0</v>
          </cell>
          <cell r="CQ187">
            <v>2787</v>
          </cell>
          <cell r="CR187">
            <v>1147</v>
          </cell>
          <cell r="CS187">
            <v>0</v>
          </cell>
          <cell r="CT187">
            <v>0</v>
          </cell>
          <cell r="CU187">
            <v>0</v>
          </cell>
          <cell r="CV187">
            <v>415183</v>
          </cell>
          <cell r="CW187">
            <v>0</v>
          </cell>
          <cell r="CX187">
            <v>364</v>
          </cell>
          <cell r="CY187">
            <v>0</v>
          </cell>
          <cell r="CZ187">
            <v>114747</v>
          </cell>
          <cell r="DA187">
            <v>69917</v>
          </cell>
          <cell r="DB187">
            <v>1045</v>
          </cell>
          <cell r="DC187">
            <v>71230</v>
          </cell>
          <cell r="DD187">
            <v>2452543</v>
          </cell>
          <cell r="DE187">
            <v>3212</v>
          </cell>
          <cell r="DF187">
            <v>1081</v>
          </cell>
          <cell r="DG187">
            <v>69101</v>
          </cell>
          <cell r="DH187">
            <v>84306</v>
          </cell>
          <cell r="DI187">
            <v>5364</v>
          </cell>
          <cell r="DJ187">
            <v>1918</v>
          </cell>
          <cell r="DK187">
            <v>615</v>
          </cell>
          <cell r="DL187">
            <v>9799</v>
          </cell>
          <cell r="DM187">
            <v>0</v>
          </cell>
          <cell r="DN187">
            <v>190434</v>
          </cell>
          <cell r="DO187">
            <v>0</v>
          </cell>
          <cell r="DP187">
            <v>8177</v>
          </cell>
          <cell r="DQ187">
            <v>63642</v>
          </cell>
          <cell r="DR187">
            <v>166314</v>
          </cell>
          <cell r="DS187">
            <v>132638</v>
          </cell>
          <cell r="DT187">
            <v>111913</v>
          </cell>
          <cell r="DU187">
            <v>290224</v>
          </cell>
          <cell r="DV187">
            <v>548416</v>
          </cell>
        </row>
        <row r="188">
          <cell r="C188" t="str">
            <v>釧路町</v>
          </cell>
          <cell r="D188">
            <v>1</v>
          </cell>
          <cell r="E188">
            <v>6</v>
          </cell>
          <cell r="F188">
            <v>0</v>
          </cell>
          <cell r="G188">
            <v>367524</v>
          </cell>
          <cell r="H188">
            <v>282488</v>
          </cell>
          <cell r="I188">
            <v>58718</v>
          </cell>
          <cell r="J188">
            <v>0</v>
          </cell>
          <cell r="K188">
            <v>0</v>
          </cell>
          <cell r="L188">
            <v>0</v>
          </cell>
          <cell r="M188">
            <v>6490</v>
          </cell>
          <cell r="N188">
            <v>18662</v>
          </cell>
          <cell r="O188">
            <v>10565</v>
          </cell>
          <cell r="P188">
            <v>118125</v>
          </cell>
          <cell r="Q188">
            <v>165730</v>
          </cell>
          <cell r="R188">
            <v>42956</v>
          </cell>
          <cell r="S188">
            <v>82897</v>
          </cell>
          <cell r="T188">
            <v>91669</v>
          </cell>
          <cell r="U188">
            <v>63580</v>
          </cell>
          <cell r="V188">
            <v>32784</v>
          </cell>
          <cell r="W188">
            <v>55809</v>
          </cell>
          <cell r="X188">
            <v>44404</v>
          </cell>
          <cell r="Y188">
            <v>0</v>
          </cell>
          <cell r="Z188">
            <v>0</v>
          </cell>
          <cell r="AA188">
            <v>219319</v>
          </cell>
          <cell r="AB188">
            <v>0</v>
          </cell>
          <cell r="AC188">
            <v>220378</v>
          </cell>
          <cell r="AD188">
            <v>251377</v>
          </cell>
          <cell r="AE188">
            <v>417673</v>
          </cell>
          <cell r="AF188">
            <v>237151</v>
          </cell>
          <cell r="AG188">
            <v>131155</v>
          </cell>
          <cell r="AH188">
            <v>9484</v>
          </cell>
          <cell r="AI188">
            <v>94675</v>
          </cell>
          <cell r="AJ188">
            <v>47509</v>
          </cell>
          <cell r="AK188">
            <v>72112</v>
          </cell>
          <cell r="AL188">
            <v>11613</v>
          </cell>
          <cell r="AM188">
            <v>37227</v>
          </cell>
          <cell r="AN188">
            <v>235572</v>
          </cell>
          <cell r="AO188">
            <v>27326</v>
          </cell>
          <cell r="AP188">
            <v>614523</v>
          </cell>
          <cell r="AQ188">
            <v>139700</v>
          </cell>
          <cell r="AR188">
            <v>12641</v>
          </cell>
          <cell r="AS188">
            <v>3814</v>
          </cell>
          <cell r="AT188">
            <v>325</v>
          </cell>
          <cell r="AU188">
            <v>14999</v>
          </cell>
          <cell r="AV188">
            <v>2219</v>
          </cell>
          <cell r="AW188">
            <v>21882</v>
          </cell>
          <cell r="AX188">
            <v>2539</v>
          </cell>
          <cell r="AY188">
            <v>285405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43835</v>
          </cell>
          <cell r="BH188">
            <v>89468</v>
          </cell>
          <cell r="BI188">
            <v>139658</v>
          </cell>
          <cell r="BJ188">
            <v>63408</v>
          </cell>
          <cell r="BK188">
            <v>1751</v>
          </cell>
          <cell r="BL188">
            <v>47030</v>
          </cell>
          <cell r="BM188">
            <v>547635</v>
          </cell>
          <cell r="BN188">
            <v>356643</v>
          </cell>
          <cell r="BO188">
            <v>271638</v>
          </cell>
          <cell r="BP188">
            <v>0</v>
          </cell>
          <cell r="BQ188">
            <v>0</v>
          </cell>
          <cell r="BR188">
            <v>17948</v>
          </cell>
          <cell r="BS188">
            <v>10278</v>
          </cell>
          <cell r="BT188">
            <v>168392</v>
          </cell>
          <cell r="BU188">
            <v>41833</v>
          </cell>
          <cell r="BV188">
            <v>80336</v>
          </cell>
          <cell r="BW188">
            <v>87526</v>
          </cell>
          <cell r="BX188">
            <v>63540</v>
          </cell>
          <cell r="BY188">
            <v>33701</v>
          </cell>
          <cell r="BZ188">
            <v>54325</v>
          </cell>
          <cell r="CA188">
            <v>44116</v>
          </cell>
          <cell r="CB188">
            <v>0</v>
          </cell>
          <cell r="CC188">
            <v>0</v>
          </cell>
          <cell r="CD188">
            <v>211784</v>
          </cell>
          <cell r="CE188">
            <v>0</v>
          </cell>
          <cell r="CF188">
            <v>201161</v>
          </cell>
          <cell r="CG188">
            <v>253634</v>
          </cell>
          <cell r="CH188">
            <v>403039</v>
          </cell>
          <cell r="CI188">
            <v>124609</v>
          </cell>
          <cell r="CJ188">
            <v>9384</v>
          </cell>
          <cell r="CK188">
            <v>46224</v>
          </cell>
          <cell r="CL188">
            <v>94500</v>
          </cell>
          <cell r="CM188">
            <v>68058</v>
          </cell>
          <cell r="CN188">
            <v>34163</v>
          </cell>
          <cell r="CO188">
            <v>57904</v>
          </cell>
          <cell r="CP188">
            <v>0</v>
          </cell>
          <cell r="CQ188">
            <v>6765</v>
          </cell>
          <cell r="CR188">
            <v>16094</v>
          </cell>
          <cell r="CS188">
            <v>0</v>
          </cell>
          <cell r="CT188">
            <v>4172</v>
          </cell>
          <cell r="CU188">
            <v>0</v>
          </cell>
          <cell r="CV188">
            <v>0</v>
          </cell>
          <cell r="CW188">
            <v>0</v>
          </cell>
          <cell r="CX188">
            <v>2223</v>
          </cell>
          <cell r="CY188">
            <v>0</v>
          </cell>
          <cell r="CZ188">
            <v>139397</v>
          </cell>
          <cell r="DA188">
            <v>63408</v>
          </cell>
          <cell r="DB188">
            <v>818</v>
          </cell>
          <cell r="DC188">
            <v>57325</v>
          </cell>
          <cell r="DD188">
            <v>3872266</v>
          </cell>
          <cell r="DE188">
            <v>19102</v>
          </cell>
          <cell r="DF188">
            <v>4097</v>
          </cell>
          <cell r="DG188">
            <v>34448</v>
          </cell>
          <cell r="DH188">
            <v>228975</v>
          </cell>
          <cell r="DI188">
            <v>11204</v>
          </cell>
          <cell r="DJ188">
            <v>117500</v>
          </cell>
          <cell r="DK188">
            <v>12640</v>
          </cell>
          <cell r="DL188">
            <v>14047</v>
          </cell>
          <cell r="DM188">
            <v>0</v>
          </cell>
          <cell r="DN188">
            <v>308144</v>
          </cell>
          <cell r="DO188">
            <v>0</v>
          </cell>
          <cell r="DP188">
            <v>20309</v>
          </cell>
          <cell r="DQ188">
            <v>88889</v>
          </cell>
          <cell r="DR188">
            <v>545370</v>
          </cell>
          <cell r="DS188">
            <v>200519</v>
          </cell>
          <cell r="DT188">
            <v>27197</v>
          </cell>
          <cell r="DU188">
            <v>551872</v>
          </cell>
          <cell r="DV188">
            <v>140602</v>
          </cell>
        </row>
        <row r="189">
          <cell r="C189" t="str">
            <v>厚岸町</v>
          </cell>
          <cell r="D189">
            <v>1</v>
          </cell>
          <cell r="E189">
            <v>6</v>
          </cell>
          <cell r="F189">
            <v>0</v>
          </cell>
          <cell r="G189">
            <v>296504</v>
          </cell>
          <cell r="H189">
            <v>316678</v>
          </cell>
          <cell r="I189">
            <v>62084</v>
          </cell>
          <cell r="J189">
            <v>0</v>
          </cell>
          <cell r="K189">
            <v>0</v>
          </cell>
          <cell r="L189">
            <v>0</v>
          </cell>
          <cell r="M189">
            <v>15391</v>
          </cell>
          <cell r="N189">
            <v>7519</v>
          </cell>
          <cell r="O189">
            <v>4917</v>
          </cell>
          <cell r="P189">
            <v>16254</v>
          </cell>
          <cell r="Q189">
            <v>151252</v>
          </cell>
          <cell r="R189">
            <v>23874</v>
          </cell>
          <cell r="S189">
            <v>52505</v>
          </cell>
          <cell r="T189">
            <v>45414</v>
          </cell>
          <cell r="U189">
            <v>38148</v>
          </cell>
          <cell r="V189">
            <v>14064</v>
          </cell>
          <cell r="W189">
            <v>36855</v>
          </cell>
          <cell r="X189">
            <v>33303</v>
          </cell>
          <cell r="Y189">
            <v>0</v>
          </cell>
          <cell r="Z189">
            <v>0</v>
          </cell>
          <cell r="AA189">
            <v>178684</v>
          </cell>
          <cell r="AB189">
            <v>0</v>
          </cell>
          <cell r="AC189">
            <v>109507</v>
          </cell>
          <cell r="AD189">
            <v>252923</v>
          </cell>
          <cell r="AE189">
            <v>292030</v>
          </cell>
          <cell r="AF189">
            <v>146117</v>
          </cell>
          <cell r="AG189">
            <v>82706</v>
          </cell>
          <cell r="AH189">
            <v>28357</v>
          </cell>
          <cell r="AI189">
            <v>187727</v>
          </cell>
          <cell r="AJ189">
            <v>29528</v>
          </cell>
          <cell r="AK189">
            <v>55095</v>
          </cell>
          <cell r="AL189">
            <v>8965</v>
          </cell>
          <cell r="AM189">
            <v>23923</v>
          </cell>
          <cell r="AN189">
            <v>272405</v>
          </cell>
          <cell r="AO189">
            <v>79310</v>
          </cell>
          <cell r="AP189">
            <v>443226</v>
          </cell>
          <cell r="AQ189">
            <v>503766</v>
          </cell>
          <cell r="AR189">
            <v>1423</v>
          </cell>
          <cell r="AS189">
            <v>111866</v>
          </cell>
          <cell r="AT189">
            <v>0</v>
          </cell>
          <cell r="AU189">
            <v>15047</v>
          </cell>
          <cell r="AV189">
            <v>719</v>
          </cell>
          <cell r="AW189">
            <v>6708</v>
          </cell>
          <cell r="AX189">
            <v>1500</v>
          </cell>
          <cell r="AY189">
            <v>219725</v>
          </cell>
          <cell r="AZ189">
            <v>0</v>
          </cell>
          <cell r="BA189">
            <v>262869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226717</v>
          </cell>
          <cell r="BH189">
            <v>60877</v>
          </cell>
          <cell r="BI189">
            <v>128428</v>
          </cell>
          <cell r="BJ189">
            <v>92368</v>
          </cell>
          <cell r="BK189">
            <v>203</v>
          </cell>
          <cell r="BL189">
            <v>41676</v>
          </cell>
          <cell r="BM189">
            <v>328020</v>
          </cell>
          <cell r="BN189">
            <v>288970</v>
          </cell>
          <cell r="BO189">
            <v>312837</v>
          </cell>
          <cell r="BP189">
            <v>0</v>
          </cell>
          <cell r="BQ189">
            <v>0</v>
          </cell>
          <cell r="BR189">
            <v>7232</v>
          </cell>
          <cell r="BS189">
            <v>4784</v>
          </cell>
          <cell r="BT189">
            <v>157150</v>
          </cell>
          <cell r="BU189">
            <v>22892</v>
          </cell>
          <cell r="BV189">
            <v>52275</v>
          </cell>
          <cell r="BW189">
            <v>45808</v>
          </cell>
          <cell r="BX189">
            <v>38124</v>
          </cell>
          <cell r="BY189">
            <v>14362</v>
          </cell>
          <cell r="BZ189">
            <v>34850</v>
          </cell>
          <cell r="CA189">
            <v>33087</v>
          </cell>
          <cell r="CB189">
            <v>0</v>
          </cell>
          <cell r="CC189">
            <v>0</v>
          </cell>
          <cell r="CD189">
            <v>172066</v>
          </cell>
          <cell r="CE189">
            <v>0</v>
          </cell>
          <cell r="CF189">
            <v>101784</v>
          </cell>
          <cell r="CG189">
            <v>272230</v>
          </cell>
          <cell r="CH189">
            <v>291861</v>
          </cell>
          <cell r="CI189">
            <v>80068</v>
          </cell>
          <cell r="CJ189">
            <v>25852</v>
          </cell>
          <cell r="CK189">
            <v>28685</v>
          </cell>
          <cell r="CL189">
            <v>190575</v>
          </cell>
          <cell r="CM189">
            <v>52518</v>
          </cell>
          <cell r="CN189">
            <v>21303</v>
          </cell>
          <cell r="CO189">
            <v>62416</v>
          </cell>
          <cell r="CP189">
            <v>0</v>
          </cell>
          <cell r="CQ189">
            <v>16082</v>
          </cell>
          <cell r="CR189">
            <v>2663</v>
          </cell>
          <cell r="CS189">
            <v>0</v>
          </cell>
          <cell r="CT189">
            <v>118138</v>
          </cell>
          <cell r="CU189">
            <v>0</v>
          </cell>
          <cell r="CV189">
            <v>257950</v>
          </cell>
          <cell r="CW189">
            <v>0</v>
          </cell>
          <cell r="CX189">
            <v>720</v>
          </cell>
          <cell r="CY189">
            <v>0</v>
          </cell>
          <cell r="CZ189">
            <v>125497</v>
          </cell>
          <cell r="DA189">
            <v>92401</v>
          </cell>
          <cell r="DB189">
            <v>203</v>
          </cell>
          <cell r="DC189">
            <v>49394</v>
          </cell>
          <cell r="DD189">
            <v>3145101</v>
          </cell>
          <cell r="DE189">
            <v>7469</v>
          </cell>
          <cell r="DF189">
            <v>2457</v>
          </cell>
          <cell r="DG189">
            <v>195531</v>
          </cell>
          <cell r="DH189">
            <v>145009</v>
          </cell>
          <cell r="DI189">
            <v>8662</v>
          </cell>
          <cell r="DJ189">
            <v>16168</v>
          </cell>
          <cell r="DK189">
            <v>0</v>
          </cell>
          <cell r="DL189">
            <v>12944</v>
          </cell>
          <cell r="DM189">
            <v>0</v>
          </cell>
          <cell r="DN189">
            <v>240937</v>
          </cell>
          <cell r="DO189">
            <v>0</v>
          </cell>
          <cell r="DP189">
            <v>10551</v>
          </cell>
          <cell r="DQ189">
            <v>64409</v>
          </cell>
          <cell r="DR189">
            <v>323247</v>
          </cell>
          <cell r="DS189">
            <v>245356</v>
          </cell>
          <cell r="DT189">
            <v>78848</v>
          </cell>
          <cell r="DU189">
            <v>407807</v>
          </cell>
          <cell r="DV189">
            <v>506066</v>
          </cell>
        </row>
        <row r="190">
          <cell r="C190" t="str">
            <v>浜中町</v>
          </cell>
          <cell r="D190">
            <v>1</v>
          </cell>
          <cell r="E190">
            <v>6</v>
          </cell>
          <cell r="F190">
            <v>0</v>
          </cell>
          <cell r="G190">
            <v>228743</v>
          </cell>
          <cell r="H190">
            <v>383235</v>
          </cell>
          <cell r="I190">
            <v>58157</v>
          </cell>
          <cell r="J190">
            <v>54941</v>
          </cell>
          <cell r="K190">
            <v>36650</v>
          </cell>
          <cell r="L190">
            <v>0</v>
          </cell>
          <cell r="M190">
            <v>11547</v>
          </cell>
          <cell r="N190">
            <v>0</v>
          </cell>
          <cell r="O190">
            <v>3045</v>
          </cell>
          <cell r="P190">
            <v>0</v>
          </cell>
          <cell r="Q190">
            <v>82394</v>
          </cell>
          <cell r="R190">
            <v>19490</v>
          </cell>
          <cell r="S190">
            <v>36890</v>
          </cell>
          <cell r="T190">
            <v>52983</v>
          </cell>
          <cell r="U190">
            <v>50864</v>
          </cell>
          <cell r="V190">
            <v>55152</v>
          </cell>
          <cell r="W190">
            <v>36855</v>
          </cell>
          <cell r="X190">
            <v>44404</v>
          </cell>
          <cell r="Y190">
            <v>103915</v>
          </cell>
          <cell r="Z190">
            <v>4855</v>
          </cell>
          <cell r="AA190">
            <v>120823</v>
          </cell>
          <cell r="AB190">
            <v>0</v>
          </cell>
          <cell r="AC190">
            <v>73385</v>
          </cell>
          <cell r="AD190">
            <v>125911</v>
          </cell>
          <cell r="AE190">
            <v>165373</v>
          </cell>
          <cell r="AF190">
            <v>71643</v>
          </cell>
          <cell r="AG190">
            <v>49841</v>
          </cell>
          <cell r="AH190">
            <v>55947</v>
          </cell>
          <cell r="AI190">
            <v>119561</v>
          </cell>
          <cell r="AJ190">
            <v>23018</v>
          </cell>
          <cell r="AK190">
            <v>41848</v>
          </cell>
          <cell r="AL190">
            <v>5683</v>
          </cell>
          <cell r="AM190">
            <v>16323</v>
          </cell>
          <cell r="AN190">
            <v>144658</v>
          </cell>
          <cell r="AO190">
            <v>66538</v>
          </cell>
          <cell r="AP190">
            <v>348633</v>
          </cell>
          <cell r="AQ190">
            <v>411654</v>
          </cell>
          <cell r="AR190">
            <v>585</v>
          </cell>
          <cell r="AS190">
            <v>63525</v>
          </cell>
          <cell r="AT190">
            <v>0</v>
          </cell>
          <cell r="AU190">
            <v>10532</v>
          </cell>
          <cell r="AV190">
            <v>761</v>
          </cell>
          <cell r="AW190">
            <v>5247</v>
          </cell>
          <cell r="AX190">
            <v>800</v>
          </cell>
          <cell r="AY190">
            <v>171692</v>
          </cell>
          <cell r="AZ190">
            <v>0</v>
          </cell>
          <cell r="BA190">
            <v>362424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166329</v>
          </cell>
          <cell r="BH190">
            <v>63227</v>
          </cell>
          <cell r="BI190">
            <v>107981</v>
          </cell>
          <cell r="BJ190">
            <v>85459</v>
          </cell>
          <cell r="BK190">
            <v>0</v>
          </cell>
          <cell r="BL190">
            <v>54920</v>
          </cell>
          <cell r="BM190">
            <v>221760</v>
          </cell>
          <cell r="BN190">
            <v>223409</v>
          </cell>
          <cell r="BO190">
            <v>375318</v>
          </cell>
          <cell r="BP190">
            <v>53430</v>
          </cell>
          <cell r="BQ190">
            <v>0</v>
          </cell>
          <cell r="BR190">
            <v>0</v>
          </cell>
          <cell r="BS190">
            <v>2963</v>
          </cell>
          <cell r="BT190">
            <v>81212</v>
          </cell>
          <cell r="BU190">
            <v>18581</v>
          </cell>
          <cell r="BV190">
            <v>36628</v>
          </cell>
          <cell r="BW190">
            <v>53988</v>
          </cell>
          <cell r="BX190">
            <v>50832</v>
          </cell>
          <cell r="BY190">
            <v>54510</v>
          </cell>
          <cell r="BZ190">
            <v>29725</v>
          </cell>
          <cell r="CA190">
            <v>44116</v>
          </cell>
          <cell r="CB190">
            <v>106306</v>
          </cell>
          <cell r="CC190">
            <v>5652</v>
          </cell>
          <cell r="CD190">
            <v>116423</v>
          </cell>
          <cell r="CE190">
            <v>0</v>
          </cell>
          <cell r="CF190">
            <v>68135</v>
          </cell>
          <cell r="CG190">
            <v>124788</v>
          </cell>
          <cell r="CH190">
            <v>167272</v>
          </cell>
          <cell r="CI190">
            <v>48251</v>
          </cell>
          <cell r="CJ190">
            <v>52256</v>
          </cell>
          <cell r="CK190">
            <v>22304</v>
          </cell>
          <cell r="CL190">
            <v>119700</v>
          </cell>
          <cell r="CM190">
            <v>40055</v>
          </cell>
          <cell r="CN190">
            <v>14962</v>
          </cell>
          <cell r="CO190">
            <v>58280</v>
          </cell>
          <cell r="CP190">
            <v>36868</v>
          </cell>
          <cell r="CQ190">
            <v>12065</v>
          </cell>
          <cell r="CR190">
            <v>555</v>
          </cell>
          <cell r="CS190">
            <v>0</v>
          </cell>
          <cell r="CT190">
            <v>74976</v>
          </cell>
          <cell r="CU190">
            <v>0</v>
          </cell>
          <cell r="CV190">
            <v>326586</v>
          </cell>
          <cell r="CW190">
            <v>0</v>
          </cell>
          <cell r="CX190">
            <v>762</v>
          </cell>
          <cell r="CY190">
            <v>0</v>
          </cell>
          <cell r="CZ190">
            <v>110116</v>
          </cell>
          <cell r="DA190">
            <v>85511</v>
          </cell>
          <cell r="DB190">
            <v>0</v>
          </cell>
          <cell r="DC190">
            <v>64860</v>
          </cell>
          <cell r="DD190">
            <v>2518905</v>
          </cell>
          <cell r="DE190">
            <v>6449</v>
          </cell>
          <cell r="DF190">
            <v>1284</v>
          </cell>
          <cell r="DG190">
            <v>150562</v>
          </cell>
          <cell r="DH190">
            <v>71061</v>
          </cell>
          <cell r="DI190">
            <v>5458</v>
          </cell>
          <cell r="DJ190">
            <v>0</v>
          </cell>
          <cell r="DK190">
            <v>0</v>
          </cell>
          <cell r="DL190">
            <v>10254</v>
          </cell>
          <cell r="DM190">
            <v>0</v>
          </cell>
          <cell r="DN190">
            <v>187974</v>
          </cell>
          <cell r="DO190">
            <v>0</v>
          </cell>
          <cell r="DP190">
            <v>8707</v>
          </cell>
          <cell r="DQ190">
            <v>66668</v>
          </cell>
          <cell r="DR190">
            <v>220056</v>
          </cell>
          <cell r="DS190">
            <v>138079</v>
          </cell>
          <cell r="DT190">
            <v>66222</v>
          </cell>
          <cell r="DU190">
            <v>322855</v>
          </cell>
          <cell r="DV190">
            <v>413556</v>
          </cell>
        </row>
        <row r="191">
          <cell r="C191" t="str">
            <v>標茶町</v>
          </cell>
          <cell r="D191">
            <v>1</v>
          </cell>
          <cell r="E191">
            <v>6</v>
          </cell>
          <cell r="F191">
            <v>0</v>
          </cell>
          <cell r="G191">
            <v>298718</v>
          </cell>
          <cell r="H191">
            <v>683802</v>
          </cell>
          <cell r="I191">
            <v>129217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4367</v>
          </cell>
          <cell r="O191">
            <v>3998</v>
          </cell>
          <cell r="P191">
            <v>24608</v>
          </cell>
          <cell r="Q191">
            <v>105169</v>
          </cell>
          <cell r="R191">
            <v>21154</v>
          </cell>
          <cell r="S191">
            <v>88975</v>
          </cell>
          <cell r="T191">
            <v>58870</v>
          </cell>
          <cell r="U191">
            <v>76296</v>
          </cell>
          <cell r="V191">
            <v>33264</v>
          </cell>
          <cell r="W191">
            <v>41067</v>
          </cell>
          <cell r="X191">
            <v>43294</v>
          </cell>
          <cell r="Y191">
            <v>0</v>
          </cell>
          <cell r="Z191">
            <v>0</v>
          </cell>
          <cell r="AA191">
            <v>190421</v>
          </cell>
          <cell r="AB191">
            <v>0</v>
          </cell>
          <cell r="AC191">
            <v>115558</v>
          </cell>
          <cell r="AD191">
            <v>233977</v>
          </cell>
          <cell r="AE191">
            <v>231638</v>
          </cell>
          <cell r="AF191">
            <v>111454</v>
          </cell>
          <cell r="AG191">
            <v>83468</v>
          </cell>
          <cell r="AH191">
            <v>91681</v>
          </cell>
          <cell r="AI191">
            <v>163923</v>
          </cell>
          <cell r="AJ191">
            <v>26421</v>
          </cell>
          <cell r="AK191">
            <v>53044</v>
          </cell>
          <cell r="AL191">
            <v>7539</v>
          </cell>
          <cell r="AM191">
            <v>21623</v>
          </cell>
          <cell r="AN191">
            <v>209161</v>
          </cell>
          <cell r="AO191">
            <v>136722</v>
          </cell>
          <cell r="AP191">
            <v>402701</v>
          </cell>
          <cell r="AQ191">
            <v>925976</v>
          </cell>
          <cell r="AR191">
            <v>2410</v>
          </cell>
          <cell r="AS191">
            <v>69619</v>
          </cell>
          <cell r="AT191">
            <v>0</v>
          </cell>
          <cell r="AU191">
            <v>7650</v>
          </cell>
          <cell r="AV191">
            <v>189</v>
          </cell>
          <cell r="AW191">
            <v>3604</v>
          </cell>
          <cell r="AX191">
            <v>1168</v>
          </cell>
          <cell r="AY191">
            <v>242796</v>
          </cell>
          <cell r="AZ191">
            <v>0</v>
          </cell>
          <cell r="BA191">
            <v>479793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11885</v>
          </cell>
          <cell r="BH191">
            <v>62888</v>
          </cell>
          <cell r="BI191">
            <v>121016</v>
          </cell>
          <cell r="BJ191">
            <v>81264</v>
          </cell>
          <cell r="BK191">
            <v>69</v>
          </cell>
          <cell r="BL191">
            <v>66405</v>
          </cell>
          <cell r="BM191">
            <v>351945</v>
          </cell>
          <cell r="BN191">
            <v>291861</v>
          </cell>
          <cell r="BO191">
            <v>669533</v>
          </cell>
          <cell r="BP191">
            <v>0</v>
          </cell>
          <cell r="BQ191">
            <v>0</v>
          </cell>
          <cell r="BR191">
            <v>4200</v>
          </cell>
          <cell r="BS191">
            <v>3890</v>
          </cell>
          <cell r="BT191">
            <v>112268</v>
          </cell>
          <cell r="BU191">
            <v>20266</v>
          </cell>
          <cell r="BV191">
            <v>100753</v>
          </cell>
          <cell r="BW191">
            <v>59714</v>
          </cell>
          <cell r="BX191">
            <v>76248</v>
          </cell>
          <cell r="BY191">
            <v>20903</v>
          </cell>
          <cell r="BZ191">
            <v>45100</v>
          </cell>
          <cell r="CA191">
            <v>44116</v>
          </cell>
          <cell r="CB191">
            <v>0</v>
          </cell>
          <cell r="CC191">
            <v>0</v>
          </cell>
          <cell r="CD191">
            <v>182727</v>
          </cell>
          <cell r="CE191">
            <v>0</v>
          </cell>
          <cell r="CF191">
            <v>111227</v>
          </cell>
          <cell r="CG191">
            <v>241334</v>
          </cell>
          <cell r="CH191">
            <v>237858</v>
          </cell>
          <cell r="CI191">
            <v>80842</v>
          </cell>
          <cell r="CJ191">
            <v>88872</v>
          </cell>
          <cell r="CK191">
            <v>25635</v>
          </cell>
          <cell r="CL191">
            <v>160650</v>
          </cell>
          <cell r="CM191">
            <v>50705</v>
          </cell>
          <cell r="CN191">
            <v>19184</v>
          </cell>
          <cell r="CO191">
            <v>130284</v>
          </cell>
          <cell r="CP191">
            <v>0</v>
          </cell>
          <cell r="CQ191">
            <v>0</v>
          </cell>
          <cell r="CR191">
            <v>2078</v>
          </cell>
          <cell r="CS191">
            <v>0</v>
          </cell>
          <cell r="CT191">
            <v>16806</v>
          </cell>
          <cell r="CU191">
            <v>0</v>
          </cell>
          <cell r="CV191">
            <v>381413</v>
          </cell>
          <cell r="CW191">
            <v>0</v>
          </cell>
          <cell r="CX191">
            <v>189</v>
          </cell>
          <cell r="CY191">
            <v>0</v>
          </cell>
          <cell r="CZ191">
            <v>121387</v>
          </cell>
          <cell r="DA191">
            <v>81292</v>
          </cell>
          <cell r="DB191">
            <v>0</v>
          </cell>
          <cell r="DC191">
            <v>77004</v>
          </cell>
          <cell r="DD191">
            <v>3604549</v>
          </cell>
          <cell r="DE191">
            <v>4578</v>
          </cell>
          <cell r="DF191">
            <v>1925</v>
          </cell>
          <cell r="DG191">
            <v>10675</v>
          </cell>
          <cell r="DH191">
            <v>110540</v>
          </cell>
          <cell r="DI191">
            <v>7289</v>
          </cell>
          <cell r="DJ191">
            <v>24478</v>
          </cell>
          <cell r="DK191">
            <v>0</v>
          </cell>
          <cell r="DL191">
            <v>7657</v>
          </cell>
          <cell r="DM191">
            <v>0</v>
          </cell>
          <cell r="DN191">
            <v>265177</v>
          </cell>
          <cell r="DO191">
            <v>0</v>
          </cell>
          <cell r="DP191">
            <v>12158</v>
          </cell>
          <cell r="DQ191">
            <v>65266</v>
          </cell>
          <cell r="DR191">
            <v>355842</v>
          </cell>
          <cell r="DS191">
            <v>193973</v>
          </cell>
          <cell r="DT191">
            <v>134257</v>
          </cell>
          <cell r="DU191">
            <v>372965</v>
          </cell>
          <cell r="DV191">
            <v>929610</v>
          </cell>
        </row>
        <row r="192">
          <cell r="C192" t="str">
            <v>弟子屈町</v>
          </cell>
          <cell r="D192">
            <v>1</v>
          </cell>
          <cell r="E192">
            <v>6</v>
          </cell>
          <cell r="F192">
            <v>0</v>
          </cell>
          <cell r="G192">
            <v>272556</v>
          </cell>
          <cell r="H192">
            <v>386151</v>
          </cell>
          <cell r="I192">
            <v>71247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4748</v>
          </cell>
          <cell r="O192">
            <v>3846</v>
          </cell>
          <cell r="P192">
            <v>3137</v>
          </cell>
          <cell r="Q192">
            <v>81993</v>
          </cell>
          <cell r="R192">
            <v>20796</v>
          </cell>
          <cell r="S192">
            <v>36051</v>
          </cell>
          <cell r="T192">
            <v>42891</v>
          </cell>
          <cell r="U192">
            <v>54679</v>
          </cell>
          <cell r="V192">
            <v>31152</v>
          </cell>
          <cell r="W192">
            <v>21060</v>
          </cell>
          <cell r="X192">
            <v>22202</v>
          </cell>
          <cell r="Y192">
            <v>0</v>
          </cell>
          <cell r="Z192">
            <v>0</v>
          </cell>
          <cell r="AA192">
            <v>164919</v>
          </cell>
          <cell r="AB192">
            <v>0</v>
          </cell>
          <cell r="AC192">
            <v>133041</v>
          </cell>
          <cell r="AD192">
            <v>139917</v>
          </cell>
          <cell r="AE192">
            <v>422748</v>
          </cell>
          <cell r="AF192">
            <v>132389</v>
          </cell>
          <cell r="AG192">
            <v>74364</v>
          </cell>
          <cell r="AH192">
            <v>41865</v>
          </cell>
          <cell r="AI192">
            <v>96839</v>
          </cell>
          <cell r="AJ192">
            <v>25880</v>
          </cell>
          <cell r="AK192">
            <v>52408</v>
          </cell>
          <cell r="AL192">
            <v>7018</v>
          </cell>
          <cell r="AM192">
            <v>21482</v>
          </cell>
          <cell r="AN192">
            <v>206508</v>
          </cell>
          <cell r="AO192">
            <v>60348</v>
          </cell>
          <cell r="AP192">
            <v>394070</v>
          </cell>
          <cell r="AQ192">
            <v>489772</v>
          </cell>
          <cell r="AR192">
            <v>3468</v>
          </cell>
          <cell r="AS192">
            <v>3640</v>
          </cell>
          <cell r="AT192">
            <v>0</v>
          </cell>
          <cell r="AU192">
            <v>12432</v>
          </cell>
          <cell r="AV192">
            <v>694</v>
          </cell>
          <cell r="AW192">
            <v>4452</v>
          </cell>
          <cell r="AX192">
            <v>1050</v>
          </cell>
          <cell r="AY192">
            <v>203579</v>
          </cell>
          <cell r="AZ192">
            <v>0</v>
          </cell>
          <cell r="BA192">
            <v>408283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38264</v>
          </cell>
          <cell r="BH192">
            <v>64685</v>
          </cell>
          <cell r="BI192">
            <v>128496</v>
          </cell>
          <cell r="BJ192">
            <v>82635</v>
          </cell>
          <cell r="BK192">
            <v>877</v>
          </cell>
          <cell r="BL192">
            <v>61918</v>
          </cell>
          <cell r="BM192">
            <v>189750</v>
          </cell>
          <cell r="BN192">
            <v>266314</v>
          </cell>
          <cell r="BO192">
            <v>378697</v>
          </cell>
          <cell r="BP192">
            <v>0</v>
          </cell>
          <cell r="BQ192">
            <v>0</v>
          </cell>
          <cell r="BR192">
            <v>4567</v>
          </cell>
          <cell r="BS192">
            <v>3742</v>
          </cell>
          <cell r="BT192">
            <v>92105</v>
          </cell>
          <cell r="BU192">
            <v>19862</v>
          </cell>
          <cell r="BV192">
            <v>35705</v>
          </cell>
          <cell r="BW192">
            <v>57260</v>
          </cell>
          <cell r="BX192">
            <v>58457</v>
          </cell>
          <cell r="BY192">
            <v>30668</v>
          </cell>
          <cell r="BZ192">
            <v>23575</v>
          </cell>
          <cell r="CA192">
            <v>22058</v>
          </cell>
          <cell r="CB192">
            <v>0</v>
          </cell>
          <cell r="CC192">
            <v>0</v>
          </cell>
          <cell r="CD192">
            <v>158501</v>
          </cell>
          <cell r="CE192">
            <v>0</v>
          </cell>
          <cell r="CF192">
            <v>127987</v>
          </cell>
          <cell r="CG192">
            <v>142071</v>
          </cell>
          <cell r="CH192">
            <v>420199</v>
          </cell>
          <cell r="CI192">
            <v>72673</v>
          </cell>
          <cell r="CJ192">
            <v>38456</v>
          </cell>
          <cell r="CK192">
            <v>25104</v>
          </cell>
          <cell r="CL192">
            <v>96600</v>
          </cell>
          <cell r="CM192">
            <v>50087</v>
          </cell>
          <cell r="CN192">
            <v>19253</v>
          </cell>
          <cell r="CO192">
            <v>71628</v>
          </cell>
          <cell r="CP192">
            <v>0</v>
          </cell>
          <cell r="CQ192">
            <v>0</v>
          </cell>
          <cell r="CR192">
            <v>3770</v>
          </cell>
          <cell r="CS192">
            <v>0</v>
          </cell>
          <cell r="CT192">
            <v>1792</v>
          </cell>
          <cell r="CU192">
            <v>0</v>
          </cell>
          <cell r="CV192">
            <v>421030</v>
          </cell>
          <cell r="CW192">
            <v>0</v>
          </cell>
          <cell r="CX192">
            <v>695</v>
          </cell>
          <cell r="CY192">
            <v>0</v>
          </cell>
          <cell r="CZ192">
            <v>133273</v>
          </cell>
          <cell r="DA192">
            <v>82676</v>
          </cell>
          <cell r="DB192">
            <v>705</v>
          </cell>
          <cell r="DC192">
            <v>72284</v>
          </cell>
          <cell r="DD192">
            <v>2765192</v>
          </cell>
          <cell r="DE192">
            <v>4616</v>
          </cell>
          <cell r="DF192">
            <v>1636</v>
          </cell>
          <cell r="DG192">
            <v>32013</v>
          </cell>
          <cell r="DH192">
            <v>131255</v>
          </cell>
          <cell r="DI192">
            <v>6759</v>
          </cell>
          <cell r="DJ192">
            <v>3121</v>
          </cell>
          <cell r="DK192">
            <v>5330</v>
          </cell>
          <cell r="DL192">
            <v>12464</v>
          </cell>
          <cell r="DM192">
            <v>0</v>
          </cell>
          <cell r="DN192">
            <v>223921</v>
          </cell>
          <cell r="DO192">
            <v>0</v>
          </cell>
          <cell r="DP192">
            <v>9579</v>
          </cell>
          <cell r="DQ192">
            <v>64596</v>
          </cell>
          <cell r="DR192">
            <v>184917</v>
          </cell>
          <cell r="DS192">
            <v>163616</v>
          </cell>
          <cell r="DT192">
            <v>59955</v>
          </cell>
          <cell r="DU192">
            <v>364972</v>
          </cell>
          <cell r="DV192">
            <v>491898</v>
          </cell>
        </row>
        <row r="193">
          <cell r="C193" t="str">
            <v>鶴居村</v>
          </cell>
          <cell r="D193">
            <v>1</v>
          </cell>
          <cell r="E193">
            <v>6</v>
          </cell>
          <cell r="F193">
            <v>0</v>
          </cell>
          <cell r="G193">
            <v>183873</v>
          </cell>
          <cell r="H193">
            <v>263023</v>
          </cell>
          <cell r="I193">
            <v>45067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1415</v>
          </cell>
          <cell r="P193">
            <v>0</v>
          </cell>
          <cell r="Q193">
            <v>9470</v>
          </cell>
          <cell r="R193">
            <v>14797</v>
          </cell>
          <cell r="S193">
            <v>36680</v>
          </cell>
          <cell r="T193">
            <v>30276</v>
          </cell>
          <cell r="U193">
            <v>38148</v>
          </cell>
          <cell r="V193">
            <v>1968</v>
          </cell>
          <cell r="W193">
            <v>14742</v>
          </cell>
          <cell r="X193">
            <v>22202</v>
          </cell>
          <cell r="Y193">
            <v>0</v>
          </cell>
          <cell r="Z193">
            <v>0</v>
          </cell>
          <cell r="AA193">
            <v>109192</v>
          </cell>
          <cell r="AB193">
            <v>0</v>
          </cell>
          <cell r="AC193">
            <v>39653</v>
          </cell>
          <cell r="AD193">
            <v>80794</v>
          </cell>
          <cell r="AE193">
            <v>93018</v>
          </cell>
          <cell r="AF193">
            <v>41098</v>
          </cell>
          <cell r="AG193">
            <v>40615</v>
          </cell>
          <cell r="AH193">
            <v>33434</v>
          </cell>
          <cell r="AI193">
            <v>96298</v>
          </cell>
          <cell r="AJ193">
            <v>12819</v>
          </cell>
          <cell r="AK193">
            <v>32872</v>
          </cell>
          <cell r="AL193">
            <v>2711</v>
          </cell>
          <cell r="AM193">
            <v>12316</v>
          </cell>
          <cell r="AN193">
            <v>82655</v>
          </cell>
          <cell r="AO193">
            <v>66723</v>
          </cell>
          <cell r="AP193">
            <v>223902</v>
          </cell>
          <cell r="AQ193">
            <v>415246</v>
          </cell>
          <cell r="AR193">
            <v>345</v>
          </cell>
          <cell r="AS193">
            <v>71902</v>
          </cell>
          <cell r="AT193">
            <v>0</v>
          </cell>
          <cell r="AU193">
            <v>420</v>
          </cell>
          <cell r="AV193">
            <v>268</v>
          </cell>
          <cell r="AW193">
            <v>1919</v>
          </cell>
          <cell r="AX193">
            <v>387</v>
          </cell>
          <cell r="AY193">
            <v>114766</v>
          </cell>
          <cell r="AZ193">
            <v>0</v>
          </cell>
          <cell r="BA193">
            <v>284302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5984</v>
          </cell>
          <cell r="BH193">
            <v>53216</v>
          </cell>
          <cell r="BI193">
            <v>96764</v>
          </cell>
          <cell r="BJ193">
            <v>44403</v>
          </cell>
          <cell r="BK193">
            <v>0</v>
          </cell>
          <cell r="BL193">
            <v>42492</v>
          </cell>
          <cell r="BM193">
            <v>174405</v>
          </cell>
          <cell r="BN193">
            <v>179301</v>
          </cell>
          <cell r="BO193">
            <v>257330</v>
          </cell>
          <cell r="BP193">
            <v>0</v>
          </cell>
          <cell r="BQ193">
            <v>0</v>
          </cell>
          <cell r="BR193">
            <v>0</v>
          </cell>
          <cell r="BS193">
            <v>1376</v>
          </cell>
          <cell r="BT193">
            <v>9085</v>
          </cell>
          <cell r="BU193">
            <v>16145</v>
          </cell>
          <cell r="BV193">
            <v>30216</v>
          </cell>
          <cell r="BW193">
            <v>31084</v>
          </cell>
          <cell r="BX193">
            <v>38124</v>
          </cell>
          <cell r="BY193">
            <v>2560</v>
          </cell>
          <cell r="BZ193">
            <v>15375</v>
          </cell>
          <cell r="CA193">
            <v>22058</v>
          </cell>
          <cell r="CB193">
            <v>0</v>
          </cell>
          <cell r="CC193">
            <v>0</v>
          </cell>
          <cell r="CD193">
            <v>104710</v>
          </cell>
          <cell r="CE193">
            <v>0</v>
          </cell>
          <cell r="CF193">
            <v>37111</v>
          </cell>
          <cell r="CG193">
            <v>79382</v>
          </cell>
          <cell r="CH193">
            <v>91279</v>
          </cell>
          <cell r="CI193">
            <v>39097</v>
          </cell>
          <cell r="CJ193">
            <v>31096</v>
          </cell>
          <cell r="CK193">
            <v>12402</v>
          </cell>
          <cell r="CL193">
            <v>93450</v>
          </cell>
          <cell r="CM193">
            <v>31473</v>
          </cell>
          <cell r="CN193">
            <v>10669</v>
          </cell>
          <cell r="CO193">
            <v>45496</v>
          </cell>
          <cell r="CP193">
            <v>0</v>
          </cell>
          <cell r="CQ193">
            <v>0</v>
          </cell>
          <cell r="CR193">
            <v>345</v>
          </cell>
          <cell r="CS193">
            <v>0</v>
          </cell>
          <cell r="CT193">
            <v>56818</v>
          </cell>
          <cell r="CU193">
            <v>0</v>
          </cell>
          <cell r="CV193">
            <v>190110</v>
          </cell>
          <cell r="CW193">
            <v>0</v>
          </cell>
          <cell r="CX193">
            <v>269</v>
          </cell>
          <cell r="CY193">
            <v>0</v>
          </cell>
          <cell r="CZ193">
            <v>92643</v>
          </cell>
          <cell r="DA193">
            <v>44458</v>
          </cell>
          <cell r="DB193">
            <v>0</v>
          </cell>
          <cell r="DC193">
            <v>52986</v>
          </cell>
          <cell r="DD193">
            <v>1489235</v>
          </cell>
          <cell r="DE193">
            <v>3309</v>
          </cell>
          <cell r="DF193">
            <v>621</v>
          </cell>
          <cell r="DG193">
            <v>2982</v>
          </cell>
          <cell r="DH193">
            <v>40667</v>
          </cell>
          <cell r="DI193">
            <v>2561</v>
          </cell>
          <cell r="DJ193">
            <v>0</v>
          </cell>
          <cell r="DK193">
            <v>0</v>
          </cell>
          <cell r="DL193">
            <v>422</v>
          </cell>
          <cell r="DM193">
            <v>0</v>
          </cell>
          <cell r="DN193">
            <v>127388</v>
          </cell>
          <cell r="DO193">
            <v>0</v>
          </cell>
          <cell r="DP193">
            <v>5262</v>
          </cell>
          <cell r="DQ193">
            <v>54635</v>
          </cell>
          <cell r="DR193">
            <v>130380</v>
          </cell>
          <cell r="DS193">
            <v>70463</v>
          </cell>
          <cell r="DT193">
            <v>66345</v>
          </cell>
          <cell r="DU193">
            <v>207328</v>
          </cell>
          <cell r="DV193">
            <v>417230</v>
          </cell>
        </row>
        <row r="194">
          <cell r="C194" t="str">
            <v>白糠町</v>
          </cell>
          <cell r="D194">
            <v>1</v>
          </cell>
          <cell r="E194">
            <v>6</v>
          </cell>
          <cell r="F194">
            <v>0</v>
          </cell>
          <cell r="G194">
            <v>278829</v>
          </cell>
          <cell r="H194">
            <v>358522</v>
          </cell>
          <cell r="I194">
            <v>52734</v>
          </cell>
          <cell r="J194">
            <v>0</v>
          </cell>
          <cell r="K194">
            <v>0</v>
          </cell>
          <cell r="L194">
            <v>0</v>
          </cell>
          <cell r="M194">
            <v>2009</v>
          </cell>
          <cell r="N194">
            <v>7135</v>
          </cell>
          <cell r="O194">
            <v>4031</v>
          </cell>
          <cell r="P194">
            <v>31714</v>
          </cell>
          <cell r="Q194">
            <v>138838</v>
          </cell>
          <cell r="R194">
            <v>21167</v>
          </cell>
          <cell r="S194">
            <v>29973</v>
          </cell>
          <cell r="T194">
            <v>39527</v>
          </cell>
          <cell r="U194">
            <v>38148</v>
          </cell>
          <cell r="V194">
            <v>6384</v>
          </cell>
          <cell r="W194">
            <v>36855</v>
          </cell>
          <cell r="X194">
            <v>33303</v>
          </cell>
          <cell r="Y194">
            <v>0</v>
          </cell>
          <cell r="Z194">
            <v>0</v>
          </cell>
          <cell r="AA194">
            <v>170996</v>
          </cell>
          <cell r="AB194">
            <v>0</v>
          </cell>
          <cell r="AC194">
            <v>123245</v>
          </cell>
          <cell r="AD194">
            <v>125307</v>
          </cell>
          <cell r="AE194">
            <v>279778</v>
          </cell>
          <cell r="AF194">
            <v>137194</v>
          </cell>
          <cell r="AG194">
            <v>75292</v>
          </cell>
          <cell r="AH194">
            <v>23663</v>
          </cell>
          <cell r="AI194">
            <v>154185</v>
          </cell>
          <cell r="AJ194">
            <v>26535</v>
          </cell>
          <cell r="AK194">
            <v>53057</v>
          </cell>
          <cell r="AL194">
            <v>8275</v>
          </cell>
          <cell r="AM194">
            <v>21999</v>
          </cell>
          <cell r="AN194">
            <v>224883</v>
          </cell>
          <cell r="AO194">
            <v>76931</v>
          </cell>
          <cell r="AP194">
            <v>404457</v>
          </cell>
          <cell r="AQ194">
            <v>426984</v>
          </cell>
          <cell r="AR194">
            <v>4463</v>
          </cell>
          <cell r="AS194">
            <v>0</v>
          </cell>
          <cell r="AT194">
            <v>0</v>
          </cell>
          <cell r="AU194">
            <v>11037</v>
          </cell>
          <cell r="AV194">
            <v>718</v>
          </cell>
          <cell r="AW194">
            <v>7870</v>
          </cell>
          <cell r="AX194">
            <v>1069</v>
          </cell>
          <cell r="AY194">
            <v>207573</v>
          </cell>
          <cell r="AZ194">
            <v>0</v>
          </cell>
          <cell r="BA194">
            <v>561292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109960</v>
          </cell>
          <cell r="BH194">
            <v>48298</v>
          </cell>
          <cell r="BI194">
            <v>167804</v>
          </cell>
          <cell r="BJ194">
            <v>86674</v>
          </cell>
          <cell r="BK194">
            <v>0</v>
          </cell>
          <cell r="BL194">
            <v>65113</v>
          </cell>
          <cell r="BM194">
            <v>180510</v>
          </cell>
          <cell r="BN194">
            <v>272568</v>
          </cell>
          <cell r="BO194">
            <v>352454</v>
          </cell>
          <cell r="BP194">
            <v>0</v>
          </cell>
          <cell r="BQ194">
            <v>0</v>
          </cell>
          <cell r="BR194">
            <v>6862</v>
          </cell>
          <cell r="BS194">
            <v>3921</v>
          </cell>
          <cell r="BT194">
            <v>143691</v>
          </cell>
          <cell r="BU194">
            <v>20225</v>
          </cell>
          <cell r="BV194">
            <v>29651</v>
          </cell>
          <cell r="BW194">
            <v>39264</v>
          </cell>
          <cell r="BX194">
            <v>38124</v>
          </cell>
          <cell r="BY194">
            <v>7774</v>
          </cell>
          <cell r="BZ194">
            <v>35875</v>
          </cell>
          <cell r="CA194">
            <v>33087</v>
          </cell>
          <cell r="CB194">
            <v>0</v>
          </cell>
          <cell r="CC194">
            <v>0</v>
          </cell>
          <cell r="CD194">
            <v>164243</v>
          </cell>
          <cell r="CE194">
            <v>0</v>
          </cell>
          <cell r="CF194">
            <v>116709</v>
          </cell>
          <cell r="CG194">
            <v>125758</v>
          </cell>
          <cell r="CH194">
            <v>273620</v>
          </cell>
          <cell r="CI194">
            <v>72890</v>
          </cell>
          <cell r="CJ194">
            <v>21344</v>
          </cell>
          <cell r="CK194">
            <v>25745</v>
          </cell>
          <cell r="CL194">
            <v>154350</v>
          </cell>
          <cell r="CM194">
            <v>50676</v>
          </cell>
          <cell r="CN194">
            <v>19659</v>
          </cell>
          <cell r="CO194">
            <v>53016</v>
          </cell>
          <cell r="CP194">
            <v>0</v>
          </cell>
          <cell r="CQ194">
            <v>2099</v>
          </cell>
          <cell r="CR194">
            <v>5715</v>
          </cell>
          <cell r="CS194">
            <v>0</v>
          </cell>
          <cell r="CT194">
            <v>0</v>
          </cell>
          <cell r="CU194">
            <v>0</v>
          </cell>
          <cell r="CV194">
            <v>498627</v>
          </cell>
          <cell r="CW194">
            <v>0</v>
          </cell>
          <cell r="CX194">
            <v>719</v>
          </cell>
          <cell r="CY194">
            <v>0</v>
          </cell>
          <cell r="CZ194">
            <v>166267</v>
          </cell>
          <cell r="DA194">
            <v>86674</v>
          </cell>
          <cell r="DB194">
            <v>0</v>
          </cell>
          <cell r="DC194">
            <v>76137</v>
          </cell>
          <cell r="DD194">
            <v>2686799</v>
          </cell>
          <cell r="DE194">
            <v>7787</v>
          </cell>
          <cell r="DF194">
            <v>1709</v>
          </cell>
          <cell r="DG194">
            <v>96425</v>
          </cell>
          <cell r="DH194">
            <v>135755</v>
          </cell>
          <cell r="DI194">
            <v>7998</v>
          </cell>
          <cell r="DJ194">
            <v>31772</v>
          </cell>
          <cell r="DK194">
            <v>0</v>
          </cell>
          <cell r="DL194">
            <v>10175</v>
          </cell>
          <cell r="DM194">
            <v>0</v>
          </cell>
          <cell r="DN194">
            <v>228224</v>
          </cell>
          <cell r="DO194">
            <v>0</v>
          </cell>
          <cell r="DP194">
            <v>10702</v>
          </cell>
          <cell r="DQ194">
            <v>46104</v>
          </cell>
          <cell r="DR194">
            <v>170925</v>
          </cell>
          <cell r="DS194">
            <v>202115</v>
          </cell>
          <cell r="DT194">
            <v>74629</v>
          </cell>
          <cell r="DU194">
            <v>374730</v>
          </cell>
          <cell r="DV194">
            <v>429154</v>
          </cell>
        </row>
        <row r="195">
          <cell r="C195" t="str">
            <v>別海町</v>
          </cell>
          <cell r="D195">
            <v>1</v>
          </cell>
          <cell r="E195">
            <v>6</v>
          </cell>
          <cell r="F195">
            <v>0</v>
          </cell>
          <cell r="G195">
            <v>412825</v>
          </cell>
          <cell r="H195">
            <v>1216847</v>
          </cell>
          <cell r="I195">
            <v>184382</v>
          </cell>
          <cell r="J195">
            <v>0</v>
          </cell>
          <cell r="K195">
            <v>0</v>
          </cell>
          <cell r="L195">
            <v>0</v>
          </cell>
          <cell r="M195">
            <v>11410</v>
          </cell>
          <cell r="N195">
            <v>0</v>
          </cell>
          <cell r="O195">
            <v>7952</v>
          </cell>
          <cell r="P195">
            <v>0</v>
          </cell>
          <cell r="Q195">
            <v>76319</v>
          </cell>
          <cell r="R195">
            <v>32647</v>
          </cell>
          <cell r="S195">
            <v>127908</v>
          </cell>
          <cell r="T195">
            <v>117740</v>
          </cell>
          <cell r="U195">
            <v>101728</v>
          </cell>
          <cell r="V195">
            <v>61632</v>
          </cell>
          <cell r="W195">
            <v>89505</v>
          </cell>
          <cell r="X195">
            <v>88808</v>
          </cell>
          <cell r="Y195">
            <v>0</v>
          </cell>
          <cell r="Z195">
            <v>0</v>
          </cell>
          <cell r="AA195">
            <v>270025</v>
          </cell>
          <cell r="AB195">
            <v>0</v>
          </cell>
          <cell r="AC195">
            <v>164887</v>
          </cell>
          <cell r="AD195">
            <v>308832</v>
          </cell>
          <cell r="AE195">
            <v>332848</v>
          </cell>
          <cell r="AF195">
            <v>162505</v>
          </cell>
          <cell r="AG195">
            <v>138729</v>
          </cell>
          <cell r="AH195">
            <v>159794</v>
          </cell>
          <cell r="AI195">
            <v>146611</v>
          </cell>
          <cell r="AJ195">
            <v>39217</v>
          </cell>
          <cell r="AK195">
            <v>66772</v>
          </cell>
          <cell r="AL195">
            <v>11360</v>
          </cell>
          <cell r="AM195">
            <v>32274</v>
          </cell>
          <cell r="AN195">
            <v>299408</v>
          </cell>
          <cell r="AO195">
            <v>238260</v>
          </cell>
          <cell r="AP195">
            <v>538572</v>
          </cell>
          <cell r="AQ195">
            <v>1678175</v>
          </cell>
          <cell r="AR195">
            <v>3316</v>
          </cell>
          <cell r="AS195">
            <v>565857</v>
          </cell>
          <cell r="AT195">
            <v>0</v>
          </cell>
          <cell r="AU195">
            <v>45304</v>
          </cell>
          <cell r="AV195">
            <v>1032</v>
          </cell>
          <cell r="AW195">
            <v>26456</v>
          </cell>
          <cell r="AX195">
            <v>2705</v>
          </cell>
          <cell r="AY195">
            <v>375411</v>
          </cell>
          <cell r="AZ195">
            <v>0</v>
          </cell>
          <cell r="BA195">
            <v>5877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37336</v>
          </cell>
          <cell r="BH195">
            <v>90771</v>
          </cell>
          <cell r="BI195">
            <v>130689</v>
          </cell>
          <cell r="BJ195">
            <v>111099</v>
          </cell>
          <cell r="BK195">
            <v>6545</v>
          </cell>
          <cell r="BL195">
            <v>70862</v>
          </cell>
          <cell r="BM195">
            <v>585090</v>
          </cell>
          <cell r="BN195">
            <v>401814</v>
          </cell>
          <cell r="BO195">
            <v>1179663</v>
          </cell>
          <cell r="BP195">
            <v>0</v>
          </cell>
          <cell r="BQ195">
            <v>0</v>
          </cell>
          <cell r="BR195">
            <v>0</v>
          </cell>
          <cell r="BS195">
            <v>7736</v>
          </cell>
          <cell r="BT195">
            <v>78590</v>
          </cell>
          <cell r="BU195">
            <v>31241</v>
          </cell>
          <cell r="BV195">
            <v>127070</v>
          </cell>
          <cell r="BW195">
            <v>117792</v>
          </cell>
          <cell r="BX195">
            <v>101664</v>
          </cell>
          <cell r="BY195">
            <v>62568</v>
          </cell>
          <cell r="BZ195">
            <v>91225</v>
          </cell>
          <cell r="CA195">
            <v>88232</v>
          </cell>
          <cell r="CB195">
            <v>0</v>
          </cell>
          <cell r="CC195">
            <v>0</v>
          </cell>
          <cell r="CD195">
            <v>260656</v>
          </cell>
          <cell r="CE195">
            <v>0</v>
          </cell>
          <cell r="CF195">
            <v>159398</v>
          </cell>
          <cell r="CG195">
            <v>307369</v>
          </cell>
          <cell r="CH195">
            <v>335914</v>
          </cell>
          <cell r="CI195">
            <v>134526</v>
          </cell>
          <cell r="CJ195">
            <v>153548</v>
          </cell>
          <cell r="CK195">
            <v>38175</v>
          </cell>
          <cell r="CL195">
            <v>144375</v>
          </cell>
          <cell r="CM195">
            <v>63123</v>
          </cell>
          <cell r="CN195">
            <v>28305</v>
          </cell>
          <cell r="CO195">
            <v>183300</v>
          </cell>
          <cell r="CP195">
            <v>0</v>
          </cell>
          <cell r="CQ195">
            <v>11329</v>
          </cell>
          <cell r="CR195">
            <v>3319</v>
          </cell>
          <cell r="CS195">
            <v>0</v>
          </cell>
          <cell r="CT195">
            <v>575560</v>
          </cell>
          <cell r="CU195">
            <v>0</v>
          </cell>
          <cell r="CV195">
            <v>2566</v>
          </cell>
          <cell r="CW195">
            <v>0</v>
          </cell>
          <cell r="CX195">
            <v>1034</v>
          </cell>
          <cell r="CY195">
            <v>0</v>
          </cell>
          <cell r="CZ195">
            <v>135480</v>
          </cell>
          <cell r="DA195">
            <v>111183</v>
          </cell>
          <cell r="DB195">
            <v>4135</v>
          </cell>
          <cell r="DC195">
            <v>81464</v>
          </cell>
          <cell r="DD195">
            <v>5388014</v>
          </cell>
          <cell r="DE195">
            <v>26591</v>
          </cell>
          <cell r="DF195">
            <v>4414</v>
          </cell>
          <cell r="DG195">
            <v>32282</v>
          </cell>
          <cell r="DH195">
            <v>160546</v>
          </cell>
          <cell r="DI195">
            <v>10963</v>
          </cell>
          <cell r="DJ195">
            <v>0</v>
          </cell>
          <cell r="DK195">
            <v>0</v>
          </cell>
          <cell r="DL195">
            <v>45304</v>
          </cell>
          <cell r="DM195">
            <v>0</v>
          </cell>
          <cell r="DN195">
            <v>401034</v>
          </cell>
          <cell r="DO195">
            <v>0</v>
          </cell>
          <cell r="DP195">
            <v>22504</v>
          </cell>
          <cell r="DQ195">
            <v>93172</v>
          </cell>
          <cell r="DR195">
            <v>590049</v>
          </cell>
          <cell r="DS195">
            <v>281838</v>
          </cell>
          <cell r="DT195">
            <v>237005</v>
          </cell>
          <cell r="DU195">
            <v>484845</v>
          </cell>
          <cell r="DV195">
            <v>1685596</v>
          </cell>
        </row>
        <row r="196">
          <cell r="C196" t="str">
            <v>中標津町</v>
          </cell>
          <cell r="D196">
            <v>1</v>
          </cell>
          <cell r="E196">
            <v>6</v>
          </cell>
          <cell r="F196">
            <v>0</v>
          </cell>
          <cell r="G196">
            <v>459344</v>
          </cell>
          <cell r="H196">
            <v>681178</v>
          </cell>
          <cell r="I196">
            <v>111452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19516</v>
          </cell>
          <cell r="O196">
            <v>12725</v>
          </cell>
          <cell r="P196">
            <v>40824</v>
          </cell>
          <cell r="Q196">
            <v>166239</v>
          </cell>
          <cell r="R196">
            <v>51030</v>
          </cell>
          <cell r="S196">
            <v>77971</v>
          </cell>
          <cell r="T196">
            <v>133719</v>
          </cell>
          <cell r="U196">
            <v>50864</v>
          </cell>
          <cell r="V196">
            <v>42720</v>
          </cell>
          <cell r="W196">
            <v>91611</v>
          </cell>
          <cell r="X196">
            <v>33303</v>
          </cell>
          <cell r="Y196">
            <v>214730</v>
          </cell>
          <cell r="Z196">
            <v>27483</v>
          </cell>
          <cell r="AA196">
            <v>285585</v>
          </cell>
          <cell r="AB196">
            <v>0</v>
          </cell>
          <cell r="AC196">
            <v>241563</v>
          </cell>
          <cell r="AD196">
            <v>581693</v>
          </cell>
          <cell r="AE196">
            <v>428113</v>
          </cell>
          <cell r="AF196">
            <v>258773</v>
          </cell>
          <cell r="AG196">
            <v>177462</v>
          </cell>
          <cell r="AH196">
            <v>86507</v>
          </cell>
          <cell r="AI196">
            <v>117397</v>
          </cell>
          <cell r="AJ196">
            <v>52133</v>
          </cell>
          <cell r="AK196">
            <v>87358</v>
          </cell>
          <cell r="AL196">
            <v>14671</v>
          </cell>
          <cell r="AM196">
            <v>45774</v>
          </cell>
          <cell r="AN196">
            <v>269065</v>
          </cell>
          <cell r="AO196">
            <v>92721</v>
          </cell>
          <cell r="AP196">
            <v>694423</v>
          </cell>
          <cell r="AQ196">
            <v>675330</v>
          </cell>
          <cell r="AR196">
            <v>2674</v>
          </cell>
          <cell r="AS196">
            <v>380969</v>
          </cell>
          <cell r="AT196">
            <v>0</v>
          </cell>
          <cell r="AU196">
            <v>44361</v>
          </cell>
          <cell r="AV196">
            <v>2297</v>
          </cell>
          <cell r="AW196">
            <v>39658</v>
          </cell>
          <cell r="AX196">
            <v>3686</v>
          </cell>
          <cell r="AY196">
            <v>369506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44131</v>
          </cell>
          <cell r="BH196">
            <v>101061</v>
          </cell>
          <cell r="BI196">
            <v>108824</v>
          </cell>
          <cell r="BJ196">
            <v>73854</v>
          </cell>
          <cell r="BK196">
            <v>4613</v>
          </cell>
          <cell r="BL196">
            <v>75214</v>
          </cell>
          <cell r="BM196">
            <v>544995</v>
          </cell>
          <cell r="BN196">
            <v>450182</v>
          </cell>
          <cell r="BO196">
            <v>667232</v>
          </cell>
          <cell r="BP196">
            <v>0</v>
          </cell>
          <cell r="BQ196">
            <v>0</v>
          </cell>
          <cell r="BR196">
            <v>18769</v>
          </cell>
          <cell r="BS196">
            <v>12379</v>
          </cell>
          <cell r="BT196">
            <v>195171</v>
          </cell>
          <cell r="BU196">
            <v>49077</v>
          </cell>
          <cell r="BV196">
            <v>86030</v>
          </cell>
          <cell r="BW196">
            <v>133334</v>
          </cell>
          <cell r="BX196">
            <v>54644</v>
          </cell>
          <cell r="BY196">
            <v>34934</v>
          </cell>
          <cell r="BZ196">
            <v>84050</v>
          </cell>
          <cell r="CA196">
            <v>33087</v>
          </cell>
          <cell r="CB196">
            <v>206451</v>
          </cell>
          <cell r="CC196">
            <v>32342</v>
          </cell>
          <cell r="CD196">
            <v>276635</v>
          </cell>
          <cell r="CE196">
            <v>0</v>
          </cell>
          <cell r="CF196">
            <v>226905</v>
          </cell>
          <cell r="CG196">
            <v>568986</v>
          </cell>
          <cell r="CH196">
            <v>417747</v>
          </cell>
          <cell r="CI196">
            <v>171565</v>
          </cell>
          <cell r="CJ196">
            <v>82156</v>
          </cell>
          <cell r="CK196">
            <v>50820</v>
          </cell>
          <cell r="CL196">
            <v>115500</v>
          </cell>
          <cell r="CM196">
            <v>81794</v>
          </cell>
          <cell r="CN196">
            <v>42310</v>
          </cell>
          <cell r="CO196">
            <v>112048</v>
          </cell>
          <cell r="CP196">
            <v>0</v>
          </cell>
          <cell r="CQ196">
            <v>0</v>
          </cell>
          <cell r="CR196">
            <v>2511</v>
          </cell>
          <cell r="CS196">
            <v>0</v>
          </cell>
          <cell r="CT196">
            <v>442862</v>
          </cell>
          <cell r="CU196">
            <v>0</v>
          </cell>
          <cell r="CV196">
            <v>0</v>
          </cell>
          <cell r="CW196">
            <v>0</v>
          </cell>
          <cell r="CX196">
            <v>2301</v>
          </cell>
          <cell r="CY196">
            <v>0</v>
          </cell>
          <cell r="CZ196">
            <v>107964</v>
          </cell>
          <cell r="DA196">
            <v>73899</v>
          </cell>
          <cell r="DB196">
            <v>1722</v>
          </cell>
          <cell r="DC196">
            <v>86634</v>
          </cell>
          <cell r="DD196">
            <v>5415841</v>
          </cell>
          <cell r="DE196">
            <v>42399</v>
          </cell>
          <cell r="DF196">
            <v>5833</v>
          </cell>
          <cell r="DG196">
            <v>40344</v>
          </cell>
          <cell r="DH196">
            <v>251559</v>
          </cell>
          <cell r="DI196">
            <v>14212</v>
          </cell>
          <cell r="DJ196">
            <v>40608</v>
          </cell>
          <cell r="DK196">
            <v>0</v>
          </cell>
          <cell r="DL196">
            <v>43791</v>
          </cell>
          <cell r="DM196">
            <v>0</v>
          </cell>
          <cell r="DN196">
            <v>394721</v>
          </cell>
          <cell r="DO196">
            <v>0</v>
          </cell>
          <cell r="DP196">
            <v>26113</v>
          </cell>
          <cell r="DQ196">
            <v>97511</v>
          </cell>
          <cell r="DR196">
            <v>556182</v>
          </cell>
          <cell r="DS196">
            <v>257760</v>
          </cell>
          <cell r="DT196">
            <v>91372</v>
          </cell>
          <cell r="DU196">
            <v>627183</v>
          </cell>
          <cell r="DV196">
            <v>678964</v>
          </cell>
        </row>
        <row r="197">
          <cell r="C197" t="str">
            <v>標津町</v>
          </cell>
          <cell r="D197">
            <v>1</v>
          </cell>
          <cell r="E197">
            <v>6</v>
          </cell>
          <cell r="F197">
            <v>0</v>
          </cell>
          <cell r="G197">
            <v>243368</v>
          </cell>
          <cell r="H197">
            <v>442576</v>
          </cell>
          <cell r="I197">
            <v>56661</v>
          </cell>
          <cell r="J197">
            <v>0</v>
          </cell>
          <cell r="K197">
            <v>0</v>
          </cell>
          <cell r="L197">
            <v>0</v>
          </cell>
          <cell r="M197">
            <v>6533</v>
          </cell>
          <cell r="N197">
            <v>0</v>
          </cell>
          <cell r="O197">
            <v>2778</v>
          </cell>
          <cell r="P197">
            <v>0</v>
          </cell>
          <cell r="Q197">
            <v>50491</v>
          </cell>
          <cell r="R197">
            <v>18672</v>
          </cell>
          <cell r="S197">
            <v>31545</v>
          </cell>
          <cell r="T197">
            <v>48778</v>
          </cell>
          <cell r="U197">
            <v>25432</v>
          </cell>
          <cell r="V197">
            <v>6096</v>
          </cell>
          <cell r="W197">
            <v>26325</v>
          </cell>
          <cell r="X197">
            <v>22202</v>
          </cell>
          <cell r="Y197">
            <v>0</v>
          </cell>
          <cell r="Z197">
            <v>0</v>
          </cell>
          <cell r="AA197">
            <v>137067</v>
          </cell>
          <cell r="AB197">
            <v>0</v>
          </cell>
          <cell r="AC197">
            <v>83035</v>
          </cell>
          <cell r="AD197">
            <v>189284</v>
          </cell>
          <cell r="AE197">
            <v>152395</v>
          </cell>
          <cell r="AF197">
            <v>67439</v>
          </cell>
          <cell r="AG197">
            <v>58763</v>
          </cell>
          <cell r="AH197">
            <v>39278</v>
          </cell>
          <cell r="AI197">
            <v>106577</v>
          </cell>
          <cell r="AJ197">
            <v>22063</v>
          </cell>
          <cell r="AK197">
            <v>42026</v>
          </cell>
          <cell r="AL197">
            <v>5098</v>
          </cell>
          <cell r="AM197">
            <v>16415</v>
          </cell>
          <cell r="AN197">
            <v>122808</v>
          </cell>
          <cell r="AO197">
            <v>61800</v>
          </cell>
          <cell r="AP197">
            <v>333418</v>
          </cell>
          <cell r="AQ197">
            <v>470653</v>
          </cell>
          <cell r="AR197">
            <v>1395</v>
          </cell>
          <cell r="AS197">
            <v>6272</v>
          </cell>
          <cell r="AT197">
            <v>0</v>
          </cell>
          <cell r="AU197">
            <v>1953</v>
          </cell>
          <cell r="AV197">
            <v>326</v>
          </cell>
          <cell r="AW197">
            <v>2464</v>
          </cell>
          <cell r="AX197">
            <v>939</v>
          </cell>
          <cell r="AY197">
            <v>167766</v>
          </cell>
          <cell r="AZ197">
            <v>0</v>
          </cell>
          <cell r="BA197">
            <v>408659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18703</v>
          </cell>
          <cell r="BH197">
            <v>54544</v>
          </cell>
          <cell r="BI197">
            <v>110000</v>
          </cell>
          <cell r="BJ197">
            <v>64479</v>
          </cell>
          <cell r="BK197">
            <v>3100</v>
          </cell>
          <cell r="BL197">
            <v>57850</v>
          </cell>
          <cell r="BM197">
            <v>313995</v>
          </cell>
          <cell r="BN197">
            <v>237853</v>
          </cell>
          <cell r="BO197">
            <v>432335</v>
          </cell>
          <cell r="BP197">
            <v>0</v>
          </cell>
          <cell r="BQ197">
            <v>0</v>
          </cell>
          <cell r="BR197">
            <v>0</v>
          </cell>
          <cell r="BS197">
            <v>2702</v>
          </cell>
          <cell r="BT197">
            <v>50158</v>
          </cell>
          <cell r="BU197">
            <v>17767</v>
          </cell>
          <cell r="BV197">
            <v>31396</v>
          </cell>
          <cell r="BW197">
            <v>45808</v>
          </cell>
          <cell r="BX197">
            <v>25416</v>
          </cell>
          <cell r="BY197">
            <v>6304</v>
          </cell>
          <cell r="BZ197">
            <v>25625</v>
          </cell>
          <cell r="CA197">
            <v>22058</v>
          </cell>
          <cell r="CB197">
            <v>0</v>
          </cell>
          <cell r="CC197">
            <v>0</v>
          </cell>
          <cell r="CD197">
            <v>131813</v>
          </cell>
          <cell r="CE197">
            <v>0</v>
          </cell>
          <cell r="CF197">
            <v>73875</v>
          </cell>
          <cell r="CG197">
            <v>191720</v>
          </cell>
          <cell r="CH197">
            <v>151698</v>
          </cell>
          <cell r="CI197">
            <v>57049</v>
          </cell>
          <cell r="CJ197">
            <v>36156</v>
          </cell>
          <cell r="CK197">
            <v>21368</v>
          </cell>
          <cell r="CL197">
            <v>105525</v>
          </cell>
          <cell r="CM197">
            <v>40219</v>
          </cell>
          <cell r="CN197">
            <v>14780</v>
          </cell>
          <cell r="CO197">
            <v>56964</v>
          </cell>
          <cell r="CP197">
            <v>0</v>
          </cell>
          <cell r="CQ197">
            <v>6826</v>
          </cell>
          <cell r="CR197">
            <v>1395</v>
          </cell>
          <cell r="CS197">
            <v>0</v>
          </cell>
          <cell r="CT197">
            <v>11556</v>
          </cell>
          <cell r="CU197">
            <v>0</v>
          </cell>
          <cell r="CV197">
            <v>329117</v>
          </cell>
          <cell r="CW197">
            <v>0</v>
          </cell>
          <cell r="CX197">
            <v>327</v>
          </cell>
          <cell r="CY197">
            <v>0</v>
          </cell>
          <cell r="CZ197">
            <v>109317</v>
          </cell>
          <cell r="DA197">
            <v>64508</v>
          </cell>
          <cell r="DB197">
            <v>683</v>
          </cell>
          <cell r="DC197">
            <v>68459</v>
          </cell>
          <cell r="DD197">
            <v>2344939</v>
          </cell>
          <cell r="DE197">
            <v>2658</v>
          </cell>
          <cell r="DF197">
            <v>1538</v>
          </cell>
          <cell r="DG197">
            <v>12250</v>
          </cell>
          <cell r="DH197">
            <v>66562</v>
          </cell>
          <cell r="DI197">
            <v>4908</v>
          </cell>
          <cell r="DJ197">
            <v>0</v>
          </cell>
          <cell r="DK197">
            <v>17793</v>
          </cell>
          <cell r="DL197">
            <v>1963</v>
          </cell>
          <cell r="DM197">
            <v>0</v>
          </cell>
          <cell r="DN197">
            <v>184723</v>
          </cell>
          <cell r="DO197">
            <v>0</v>
          </cell>
          <cell r="DP197">
            <v>8025</v>
          </cell>
          <cell r="DQ197">
            <v>53960</v>
          </cell>
          <cell r="DR197">
            <v>312276</v>
          </cell>
          <cell r="DS197">
            <v>114328</v>
          </cell>
          <cell r="DT197">
            <v>61450</v>
          </cell>
          <cell r="DU197">
            <v>308712</v>
          </cell>
          <cell r="DV197">
            <v>472868</v>
          </cell>
        </row>
        <row r="198">
          <cell r="C198" t="str">
            <v>羅臼町</v>
          </cell>
          <cell r="D198">
            <v>1</v>
          </cell>
          <cell r="E198">
            <v>6</v>
          </cell>
          <cell r="F198">
            <v>0</v>
          </cell>
          <cell r="G198">
            <v>215533</v>
          </cell>
          <cell r="H198">
            <v>65027</v>
          </cell>
          <cell r="I198">
            <v>8602</v>
          </cell>
          <cell r="J198">
            <v>0</v>
          </cell>
          <cell r="K198">
            <v>0</v>
          </cell>
          <cell r="L198">
            <v>0</v>
          </cell>
          <cell r="M198">
            <v>9500</v>
          </cell>
          <cell r="N198">
            <v>0</v>
          </cell>
          <cell r="O198">
            <v>2611</v>
          </cell>
          <cell r="P198">
            <v>0</v>
          </cell>
          <cell r="Q198">
            <v>136</v>
          </cell>
          <cell r="R198">
            <v>18965</v>
          </cell>
          <cell r="S198">
            <v>8594</v>
          </cell>
          <cell r="T198">
            <v>50460</v>
          </cell>
          <cell r="U198">
            <v>25432</v>
          </cell>
          <cell r="V198">
            <v>5568</v>
          </cell>
          <cell r="W198">
            <v>21060</v>
          </cell>
          <cell r="X198">
            <v>11101</v>
          </cell>
          <cell r="Y198">
            <v>0</v>
          </cell>
          <cell r="Z198">
            <v>0</v>
          </cell>
          <cell r="AA198">
            <v>111601</v>
          </cell>
          <cell r="AB198">
            <v>0</v>
          </cell>
          <cell r="AC198">
            <v>60538</v>
          </cell>
          <cell r="AD198">
            <v>106268</v>
          </cell>
          <cell r="AE198">
            <v>136518</v>
          </cell>
          <cell r="AF198">
            <v>63921</v>
          </cell>
          <cell r="AG198">
            <v>52474</v>
          </cell>
          <cell r="AH198">
            <v>2874</v>
          </cell>
          <cell r="AI198">
            <v>94134</v>
          </cell>
          <cell r="AJ198">
            <v>21470</v>
          </cell>
          <cell r="AK198">
            <v>38243</v>
          </cell>
          <cell r="AL198">
            <v>5185</v>
          </cell>
          <cell r="AM198">
            <v>14728</v>
          </cell>
          <cell r="AN198">
            <v>212415</v>
          </cell>
          <cell r="AO198">
            <v>18406</v>
          </cell>
          <cell r="AP198">
            <v>323992</v>
          </cell>
          <cell r="AQ198">
            <v>180347</v>
          </cell>
          <cell r="AR198">
            <v>0</v>
          </cell>
          <cell r="AS198">
            <v>43848</v>
          </cell>
          <cell r="AT198">
            <v>0</v>
          </cell>
          <cell r="AU198">
            <v>347</v>
          </cell>
          <cell r="AV198">
            <v>283</v>
          </cell>
          <cell r="AW198">
            <v>3076</v>
          </cell>
          <cell r="AX198">
            <v>943</v>
          </cell>
          <cell r="AY198">
            <v>137621</v>
          </cell>
          <cell r="AZ198">
            <v>0</v>
          </cell>
          <cell r="BA198">
            <v>216165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24245</v>
          </cell>
          <cell r="BH198">
            <v>55541</v>
          </cell>
          <cell r="BI198">
            <v>108868</v>
          </cell>
          <cell r="BJ198">
            <v>82421</v>
          </cell>
          <cell r="BK198">
            <v>1931</v>
          </cell>
          <cell r="BL198">
            <v>70267</v>
          </cell>
          <cell r="BM198">
            <v>135960</v>
          </cell>
          <cell r="BN198">
            <v>210394</v>
          </cell>
          <cell r="BO198">
            <v>63272</v>
          </cell>
          <cell r="BP198">
            <v>0</v>
          </cell>
          <cell r="BQ198">
            <v>0</v>
          </cell>
          <cell r="BR198">
            <v>0</v>
          </cell>
          <cell r="BS198">
            <v>2540</v>
          </cell>
          <cell r="BT198">
            <v>125</v>
          </cell>
          <cell r="BU198">
            <v>18339</v>
          </cell>
          <cell r="BV198">
            <v>9593</v>
          </cell>
          <cell r="BW198">
            <v>48262</v>
          </cell>
          <cell r="BX198">
            <v>25416</v>
          </cell>
          <cell r="BY198">
            <v>5214</v>
          </cell>
          <cell r="BZ198">
            <v>20500</v>
          </cell>
          <cell r="CA198">
            <v>11029</v>
          </cell>
          <cell r="CB198">
            <v>0</v>
          </cell>
          <cell r="CC198">
            <v>0</v>
          </cell>
          <cell r="CD198">
            <v>107530</v>
          </cell>
          <cell r="CE198">
            <v>0</v>
          </cell>
          <cell r="CF198">
            <v>57131</v>
          </cell>
          <cell r="CG198">
            <v>106695</v>
          </cell>
          <cell r="CH198">
            <v>134178</v>
          </cell>
          <cell r="CI198">
            <v>51141</v>
          </cell>
          <cell r="CJ198">
            <v>2760</v>
          </cell>
          <cell r="CK198">
            <v>20788</v>
          </cell>
          <cell r="CL198">
            <v>93450</v>
          </cell>
          <cell r="CM198">
            <v>36598</v>
          </cell>
          <cell r="CN198">
            <v>13495</v>
          </cell>
          <cell r="CO198">
            <v>8460</v>
          </cell>
          <cell r="CP198">
            <v>0</v>
          </cell>
          <cell r="CQ198">
            <v>9923</v>
          </cell>
          <cell r="CR198">
            <v>0</v>
          </cell>
          <cell r="CS198">
            <v>0</v>
          </cell>
          <cell r="CT198">
            <v>50271</v>
          </cell>
          <cell r="CU198">
            <v>0</v>
          </cell>
          <cell r="CV198">
            <v>233605</v>
          </cell>
          <cell r="CW198">
            <v>0</v>
          </cell>
          <cell r="CX198">
            <v>283</v>
          </cell>
          <cell r="CY198">
            <v>0</v>
          </cell>
          <cell r="CZ198">
            <v>106797</v>
          </cell>
          <cell r="DA198">
            <v>82475</v>
          </cell>
          <cell r="DB198">
            <v>641</v>
          </cell>
          <cell r="DC198">
            <v>83036</v>
          </cell>
          <cell r="DD198">
            <v>1473815</v>
          </cell>
          <cell r="DE198">
            <v>6183</v>
          </cell>
          <cell r="DF198">
            <v>1442</v>
          </cell>
          <cell r="DG198">
            <v>15668</v>
          </cell>
          <cell r="DH198">
            <v>63251</v>
          </cell>
          <cell r="DI198">
            <v>4973</v>
          </cell>
          <cell r="DJ198">
            <v>0</v>
          </cell>
          <cell r="DK198">
            <v>0</v>
          </cell>
          <cell r="DL198">
            <v>5716</v>
          </cell>
          <cell r="DM198">
            <v>0</v>
          </cell>
          <cell r="DN198">
            <v>153624</v>
          </cell>
          <cell r="DO198">
            <v>0</v>
          </cell>
          <cell r="DP198">
            <v>5898</v>
          </cell>
          <cell r="DQ198">
            <v>57654</v>
          </cell>
          <cell r="DR198">
            <v>127041</v>
          </cell>
          <cell r="DS198">
            <v>203418</v>
          </cell>
          <cell r="DT198">
            <v>18299</v>
          </cell>
          <cell r="DU198">
            <v>300021</v>
          </cell>
          <cell r="DV198">
            <v>181170</v>
          </cell>
        </row>
        <row r="199">
          <cell r="C199" t="str">
            <v>青森市</v>
          </cell>
          <cell r="D199">
            <v>1</v>
          </cell>
          <cell r="E199">
            <v>3</v>
          </cell>
          <cell r="F199">
            <v>0</v>
          </cell>
          <cell r="G199">
            <v>3141149</v>
          </cell>
          <cell r="H199">
            <v>2559738</v>
          </cell>
          <cell r="I199">
            <v>834581</v>
          </cell>
          <cell r="J199">
            <v>0</v>
          </cell>
          <cell r="K199">
            <v>60273</v>
          </cell>
          <cell r="L199">
            <v>5131</v>
          </cell>
          <cell r="M199">
            <v>5351</v>
          </cell>
          <cell r="N199">
            <v>303780</v>
          </cell>
          <cell r="O199">
            <v>169986</v>
          </cell>
          <cell r="P199">
            <v>122018</v>
          </cell>
          <cell r="Q199">
            <v>3164218</v>
          </cell>
          <cell r="R199">
            <v>470084</v>
          </cell>
          <cell r="S199">
            <v>633097</v>
          </cell>
          <cell r="T199">
            <v>1104233</v>
          </cell>
          <cell r="U199">
            <v>541574</v>
          </cell>
          <cell r="V199">
            <v>345888</v>
          </cell>
          <cell r="W199">
            <v>626535</v>
          </cell>
          <cell r="X199">
            <v>210919</v>
          </cell>
          <cell r="Y199">
            <v>0</v>
          </cell>
          <cell r="Z199">
            <v>0</v>
          </cell>
          <cell r="AA199">
            <v>1733014</v>
          </cell>
          <cell r="AB199">
            <v>4331078</v>
          </cell>
          <cell r="AC199">
            <v>2641403</v>
          </cell>
          <cell r="AD199">
            <v>3610998</v>
          </cell>
          <cell r="AE199">
            <v>5901210</v>
          </cell>
          <cell r="AF199">
            <v>3672068</v>
          </cell>
          <cell r="AG199">
            <v>1944944</v>
          </cell>
          <cell r="AH199">
            <v>225417</v>
          </cell>
          <cell r="AI199">
            <v>346781</v>
          </cell>
          <cell r="AJ199">
            <v>384047</v>
          </cell>
          <cell r="AK199">
            <v>380675</v>
          </cell>
          <cell r="AL199">
            <v>133103</v>
          </cell>
          <cell r="AM199">
            <v>221610</v>
          </cell>
          <cell r="AN199">
            <v>2160741</v>
          </cell>
          <cell r="AO199">
            <v>399578</v>
          </cell>
          <cell r="AP199">
            <v>4704736</v>
          </cell>
          <cell r="AQ199">
            <v>602141</v>
          </cell>
          <cell r="AR199">
            <v>5219</v>
          </cell>
          <cell r="AS199">
            <v>0</v>
          </cell>
          <cell r="AT199">
            <v>278</v>
          </cell>
          <cell r="AU199">
            <v>247161</v>
          </cell>
          <cell r="AV199">
            <v>135059</v>
          </cell>
          <cell r="AW199">
            <v>290679</v>
          </cell>
          <cell r="AX199">
            <v>50677</v>
          </cell>
          <cell r="AY199">
            <v>3764914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951339</v>
          </cell>
          <cell r="BF199">
            <v>0</v>
          </cell>
          <cell r="BG199">
            <v>167977</v>
          </cell>
          <cell r="BH199">
            <v>611992</v>
          </cell>
          <cell r="BI199">
            <v>584783</v>
          </cell>
          <cell r="BJ199">
            <v>405152</v>
          </cell>
          <cell r="BK199">
            <v>12038</v>
          </cell>
          <cell r="BL199">
            <v>192833</v>
          </cell>
          <cell r="BM199">
            <v>5743485</v>
          </cell>
          <cell r="BN199">
            <v>3029697</v>
          </cell>
          <cell r="BO199">
            <v>2489394</v>
          </cell>
          <cell r="BP199">
            <v>0</v>
          </cell>
          <cell r="BQ199">
            <v>0</v>
          </cell>
          <cell r="BR199">
            <v>292165</v>
          </cell>
          <cell r="BS199">
            <v>165375</v>
          </cell>
          <cell r="BT199">
            <v>3139690</v>
          </cell>
          <cell r="BU199">
            <v>467365</v>
          </cell>
          <cell r="BV199">
            <v>640070</v>
          </cell>
          <cell r="BW199">
            <v>1056856</v>
          </cell>
          <cell r="BX199">
            <v>552925</v>
          </cell>
          <cell r="BY199">
            <v>350476</v>
          </cell>
          <cell r="BZ199">
            <v>606800</v>
          </cell>
          <cell r="CA199">
            <v>209551</v>
          </cell>
          <cell r="CB199">
            <v>0</v>
          </cell>
          <cell r="CC199">
            <v>0</v>
          </cell>
          <cell r="CD199">
            <v>1715053</v>
          </cell>
          <cell r="CE199">
            <v>4437551</v>
          </cell>
          <cell r="CF199">
            <v>2532079</v>
          </cell>
          <cell r="CG199">
            <v>3702798</v>
          </cell>
          <cell r="CH199">
            <v>5996990</v>
          </cell>
          <cell r="CI199">
            <v>1888586</v>
          </cell>
          <cell r="CJ199">
            <v>226780</v>
          </cell>
          <cell r="CK199">
            <v>373887</v>
          </cell>
          <cell r="CL199">
            <v>339675</v>
          </cell>
          <cell r="CM199">
            <v>350979</v>
          </cell>
          <cell r="CN199">
            <v>207514</v>
          </cell>
          <cell r="CO199">
            <v>847316</v>
          </cell>
          <cell r="CP199">
            <v>61428</v>
          </cell>
          <cell r="CQ199">
            <v>5284</v>
          </cell>
          <cell r="CR199">
            <v>19088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134148</v>
          </cell>
          <cell r="CY199">
            <v>0</v>
          </cell>
          <cell r="CZ199">
            <v>586653</v>
          </cell>
          <cell r="DA199">
            <v>404615</v>
          </cell>
          <cell r="DB199">
            <v>12010</v>
          </cell>
          <cell r="DC199">
            <v>277537</v>
          </cell>
          <cell r="DD199">
            <v>47686789</v>
          </cell>
          <cell r="DE199">
            <v>288691</v>
          </cell>
          <cell r="DF199">
            <v>79616</v>
          </cell>
          <cell r="DG199">
            <v>148758</v>
          </cell>
          <cell r="DH199">
            <v>3601458</v>
          </cell>
          <cell r="DI199">
            <v>128625</v>
          </cell>
          <cell r="DJ199">
            <v>120207</v>
          </cell>
          <cell r="DK199">
            <v>278</v>
          </cell>
          <cell r="DL199">
            <v>210388</v>
          </cell>
          <cell r="DM199">
            <v>948284</v>
          </cell>
          <cell r="DN199">
            <v>3962998</v>
          </cell>
          <cell r="DO199">
            <v>0</v>
          </cell>
          <cell r="DP199">
            <v>672001</v>
          </cell>
          <cell r="DQ199">
            <v>626613</v>
          </cell>
          <cell r="DR199">
            <v>5672325</v>
          </cell>
          <cell r="DS199">
            <v>2075745</v>
          </cell>
          <cell r="DT199">
            <v>402145</v>
          </cell>
          <cell r="DU199">
            <v>4329711</v>
          </cell>
          <cell r="DV199">
            <v>606298</v>
          </cell>
        </row>
        <row r="200">
          <cell r="C200" t="str">
            <v>弘前市</v>
          </cell>
          <cell r="D200">
            <v>1</v>
          </cell>
          <cell r="E200">
            <v>5</v>
          </cell>
          <cell r="F200">
            <v>0</v>
          </cell>
          <cell r="G200">
            <v>2076277</v>
          </cell>
          <cell r="H200">
            <v>1452605</v>
          </cell>
          <cell r="I200">
            <v>445621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159712</v>
          </cell>
          <cell r="O200">
            <v>100428</v>
          </cell>
          <cell r="P200">
            <v>63202</v>
          </cell>
          <cell r="Q200">
            <v>1829769</v>
          </cell>
          <cell r="R200">
            <v>283839</v>
          </cell>
          <cell r="S200">
            <v>383673</v>
          </cell>
          <cell r="T200">
            <v>642524</v>
          </cell>
          <cell r="U200">
            <v>414669</v>
          </cell>
          <cell r="V200">
            <v>148656</v>
          </cell>
          <cell r="W200">
            <v>281151</v>
          </cell>
          <cell r="X200">
            <v>177616</v>
          </cell>
          <cell r="Y200">
            <v>0</v>
          </cell>
          <cell r="Z200">
            <v>0</v>
          </cell>
          <cell r="AA200">
            <v>851358</v>
          </cell>
          <cell r="AB200">
            <v>2105985</v>
          </cell>
          <cell r="AC200">
            <v>1507283</v>
          </cell>
          <cell r="AD200">
            <v>1786622</v>
          </cell>
          <cell r="AE200">
            <v>3651318</v>
          </cell>
          <cell r="AF200">
            <v>2422992</v>
          </cell>
          <cell r="AG200">
            <v>1080204</v>
          </cell>
          <cell r="AH200">
            <v>516841</v>
          </cell>
          <cell r="AI200">
            <v>115774</v>
          </cell>
          <cell r="AJ200">
            <v>246344</v>
          </cell>
          <cell r="AK200">
            <v>273065</v>
          </cell>
          <cell r="AL200">
            <v>87394</v>
          </cell>
          <cell r="AM200">
            <v>143022</v>
          </cell>
          <cell r="AN200">
            <v>1468040</v>
          </cell>
          <cell r="AO200">
            <v>423938</v>
          </cell>
          <cell r="AP200">
            <v>3105468</v>
          </cell>
          <cell r="AQ200">
            <v>532301</v>
          </cell>
          <cell r="AR200">
            <v>13570</v>
          </cell>
          <cell r="AS200">
            <v>0</v>
          </cell>
          <cell r="AT200">
            <v>477</v>
          </cell>
          <cell r="AU200">
            <v>143750</v>
          </cell>
          <cell r="AV200">
            <v>12258</v>
          </cell>
          <cell r="AW200">
            <v>190203</v>
          </cell>
          <cell r="AX200">
            <v>25046</v>
          </cell>
          <cell r="AY200">
            <v>2171192</v>
          </cell>
          <cell r="AZ200">
            <v>0</v>
          </cell>
          <cell r="BA200">
            <v>194823</v>
          </cell>
          <cell r="BB200">
            <v>0</v>
          </cell>
          <cell r="BC200">
            <v>0</v>
          </cell>
          <cell r="BD200">
            <v>0</v>
          </cell>
          <cell r="BE200">
            <v>1278584</v>
          </cell>
          <cell r="BF200">
            <v>0</v>
          </cell>
          <cell r="BG200">
            <v>368022</v>
          </cell>
          <cell r="BH200">
            <v>520413</v>
          </cell>
          <cell r="BI200">
            <v>429590</v>
          </cell>
          <cell r="BJ200">
            <v>306827</v>
          </cell>
          <cell r="BK200">
            <v>24948</v>
          </cell>
          <cell r="BL200">
            <v>144679</v>
          </cell>
          <cell r="BM200">
            <v>3571590</v>
          </cell>
          <cell r="BN200">
            <v>1999829</v>
          </cell>
          <cell r="BO200">
            <v>1417005</v>
          </cell>
          <cell r="BP200">
            <v>0</v>
          </cell>
          <cell r="BQ200">
            <v>0</v>
          </cell>
          <cell r="BR200">
            <v>153605</v>
          </cell>
          <cell r="BS200">
            <v>97614</v>
          </cell>
          <cell r="BT200">
            <v>1842108</v>
          </cell>
          <cell r="BU200">
            <v>282042</v>
          </cell>
          <cell r="BV200">
            <v>380697</v>
          </cell>
          <cell r="BW200">
            <v>616772</v>
          </cell>
          <cell r="BX200">
            <v>422160</v>
          </cell>
          <cell r="BY200">
            <v>153055</v>
          </cell>
          <cell r="BZ200">
            <v>267525</v>
          </cell>
          <cell r="CA200">
            <v>176464</v>
          </cell>
          <cell r="CB200">
            <v>0</v>
          </cell>
          <cell r="CC200">
            <v>0</v>
          </cell>
          <cell r="CD200">
            <v>828016</v>
          </cell>
          <cell r="CE200">
            <v>2154189</v>
          </cell>
          <cell r="CF200">
            <v>1447012</v>
          </cell>
          <cell r="CG200">
            <v>1847041</v>
          </cell>
          <cell r="CH200">
            <v>3712862</v>
          </cell>
          <cell r="CI200">
            <v>1048357</v>
          </cell>
          <cell r="CJ200">
            <v>514004</v>
          </cell>
          <cell r="CK200">
            <v>240111</v>
          </cell>
          <cell r="CL200">
            <v>112875</v>
          </cell>
          <cell r="CM200">
            <v>253401</v>
          </cell>
          <cell r="CN200">
            <v>133148</v>
          </cell>
          <cell r="CO200">
            <v>449508</v>
          </cell>
          <cell r="CP200">
            <v>0</v>
          </cell>
          <cell r="CQ200">
            <v>0</v>
          </cell>
          <cell r="CR200">
            <v>70694</v>
          </cell>
          <cell r="CS200">
            <v>0</v>
          </cell>
          <cell r="CT200">
            <v>0</v>
          </cell>
          <cell r="CU200">
            <v>0</v>
          </cell>
          <cell r="CV200">
            <v>231652</v>
          </cell>
          <cell r="CW200">
            <v>0</v>
          </cell>
          <cell r="CX200">
            <v>12277</v>
          </cell>
          <cell r="CY200">
            <v>0</v>
          </cell>
          <cell r="CZ200">
            <v>433024</v>
          </cell>
          <cell r="DA200">
            <v>307156</v>
          </cell>
          <cell r="DB200">
            <v>17311</v>
          </cell>
          <cell r="DC200">
            <v>195892</v>
          </cell>
          <cell r="DD200">
            <v>28406457</v>
          </cell>
          <cell r="DE200">
            <v>192942</v>
          </cell>
          <cell r="DF200">
            <v>39414</v>
          </cell>
          <cell r="DG200">
            <v>342897</v>
          </cell>
          <cell r="DH200">
            <v>2395199</v>
          </cell>
          <cell r="DI200">
            <v>84648</v>
          </cell>
          <cell r="DJ200">
            <v>62830</v>
          </cell>
          <cell r="DK200">
            <v>4626</v>
          </cell>
          <cell r="DL200">
            <v>131747</v>
          </cell>
          <cell r="DM200">
            <v>1359003</v>
          </cell>
          <cell r="DN200">
            <v>2322028</v>
          </cell>
          <cell r="DO200">
            <v>0</v>
          </cell>
          <cell r="DP200">
            <v>141735</v>
          </cell>
          <cell r="DQ200">
            <v>518708</v>
          </cell>
          <cell r="DR200">
            <v>3515808</v>
          </cell>
          <cell r="DS200">
            <v>1373612</v>
          </cell>
          <cell r="DT200">
            <v>424960</v>
          </cell>
          <cell r="DU200">
            <v>2882588</v>
          </cell>
          <cell r="DV200">
            <v>535700</v>
          </cell>
        </row>
        <row r="201">
          <cell r="C201" t="str">
            <v>八戸市</v>
          </cell>
          <cell r="D201">
            <v>1</v>
          </cell>
          <cell r="E201">
            <v>3</v>
          </cell>
          <cell r="F201">
            <v>0</v>
          </cell>
          <cell r="G201">
            <v>2517170</v>
          </cell>
          <cell r="H201">
            <v>1291861</v>
          </cell>
          <cell r="I201">
            <v>563805</v>
          </cell>
          <cell r="J201">
            <v>0</v>
          </cell>
          <cell r="K201">
            <v>52166</v>
          </cell>
          <cell r="L201">
            <v>10585</v>
          </cell>
          <cell r="M201">
            <v>8845</v>
          </cell>
          <cell r="N201">
            <v>240939</v>
          </cell>
          <cell r="O201">
            <v>135533</v>
          </cell>
          <cell r="P201">
            <v>92572</v>
          </cell>
          <cell r="Q201">
            <v>1580721</v>
          </cell>
          <cell r="R201">
            <v>371526</v>
          </cell>
          <cell r="S201">
            <v>537257</v>
          </cell>
          <cell r="T201">
            <v>630750</v>
          </cell>
          <cell r="U201">
            <v>532800</v>
          </cell>
          <cell r="V201">
            <v>249552</v>
          </cell>
          <cell r="W201">
            <v>367497</v>
          </cell>
          <cell r="X201">
            <v>266424</v>
          </cell>
          <cell r="Y201">
            <v>0</v>
          </cell>
          <cell r="Z201">
            <v>0</v>
          </cell>
          <cell r="AA201">
            <v>947537</v>
          </cell>
          <cell r="AB201">
            <v>2961455</v>
          </cell>
          <cell r="AC201">
            <v>2121452</v>
          </cell>
          <cell r="AD201">
            <v>3914682</v>
          </cell>
          <cell r="AE201">
            <v>4262275</v>
          </cell>
          <cell r="AF201">
            <v>3006432</v>
          </cell>
          <cell r="AG201">
            <v>1359896</v>
          </cell>
          <cell r="AH201">
            <v>217274</v>
          </cell>
          <cell r="AI201">
            <v>192055</v>
          </cell>
          <cell r="AJ201">
            <v>317069</v>
          </cell>
          <cell r="AK201">
            <v>308656</v>
          </cell>
          <cell r="AL201">
            <v>106400</v>
          </cell>
          <cell r="AM201">
            <v>178730</v>
          </cell>
          <cell r="AN201">
            <v>1606193</v>
          </cell>
          <cell r="AO201">
            <v>195195</v>
          </cell>
          <cell r="AP201">
            <v>3922282</v>
          </cell>
          <cell r="AQ201">
            <v>320638</v>
          </cell>
          <cell r="AR201">
            <v>29191</v>
          </cell>
          <cell r="AS201">
            <v>51564</v>
          </cell>
          <cell r="AT201">
            <v>2059</v>
          </cell>
          <cell r="AU201">
            <v>347532</v>
          </cell>
          <cell r="AV201">
            <v>119889</v>
          </cell>
          <cell r="AW201">
            <v>277617</v>
          </cell>
          <cell r="AX201">
            <v>36755</v>
          </cell>
          <cell r="AY201">
            <v>3224883</v>
          </cell>
          <cell r="AZ201">
            <v>0</v>
          </cell>
          <cell r="BA201">
            <v>242757</v>
          </cell>
          <cell r="BB201">
            <v>421691</v>
          </cell>
          <cell r="BC201">
            <v>0</v>
          </cell>
          <cell r="BD201">
            <v>0</v>
          </cell>
          <cell r="BE201">
            <v>675108</v>
          </cell>
          <cell r="BF201">
            <v>0</v>
          </cell>
          <cell r="BG201">
            <v>240680</v>
          </cell>
          <cell r="BH201">
            <v>513803</v>
          </cell>
          <cell r="BI201">
            <v>453489</v>
          </cell>
          <cell r="BJ201">
            <v>323259</v>
          </cell>
          <cell r="BK201">
            <v>41407</v>
          </cell>
          <cell r="BL201">
            <v>163174</v>
          </cell>
          <cell r="BM201">
            <v>5006100</v>
          </cell>
          <cell r="BN201">
            <v>2435933</v>
          </cell>
          <cell r="BO201">
            <v>1263930</v>
          </cell>
          <cell r="BP201">
            <v>0</v>
          </cell>
          <cell r="BQ201">
            <v>10470</v>
          </cell>
          <cell r="BR201">
            <v>231727</v>
          </cell>
          <cell r="BS201">
            <v>131856</v>
          </cell>
          <cell r="BT201">
            <v>1861086</v>
          </cell>
          <cell r="BU201">
            <v>365471</v>
          </cell>
          <cell r="BV201">
            <v>538445</v>
          </cell>
          <cell r="BW201">
            <v>610228</v>
          </cell>
          <cell r="BX201">
            <v>537675</v>
          </cell>
          <cell r="BY201">
            <v>250130</v>
          </cell>
          <cell r="BZ201">
            <v>357725</v>
          </cell>
          <cell r="CA201">
            <v>264696</v>
          </cell>
          <cell r="CB201">
            <v>0</v>
          </cell>
          <cell r="CC201">
            <v>0</v>
          </cell>
          <cell r="CD201">
            <v>917384</v>
          </cell>
          <cell r="CE201">
            <v>2823116</v>
          </cell>
          <cell r="CF201">
            <v>2053877</v>
          </cell>
          <cell r="CG201">
            <v>3910845</v>
          </cell>
          <cell r="CH201">
            <v>4298746</v>
          </cell>
          <cell r="CI201">
            <v>1307301</v>
          </cell>
          <cell r="CJ201">
            <v>216936</v>
          </cell>
          <cell r="CK201">
            <v>308706</v>
          </cell>
          <cell r="CL201">
            <v>188475</v>
          </cell>
          <cell r="CM201">
            <v>283402</v>
          </cell>
          <cell r="CN201">
            <v>167160</v>
          </cell>
          <cell r="CO201">
            <v>567572</v>
          </cell>
          <cell r="CP201">
            <v>49655</v>
          </cell>
          <cell r="CQ201">
            <v>8802</v>
          </cell>
          <cell r="CR201">
            <v>29312</v>
          </cell>
          <cell r="CS201">
            <v>0</v>
          </cell>
          <cell r="CT201">
            <v>71529</v>
          </cell>
          <cell r="CU201">
            <v>0</v>
          </cell>
          <cell r="CV201">
            <v>216077</v>
          </cell>
          <cell r="CW201">
            <v>103269</v>
          </cell>
          <cell r="CX201">
            <v>120075</v>
          </cell>
          <cell r="CY201">
            <v>0</v>
          </cell>
          <cell r="CZ201">
            <v>456525</v>
          </cell>
          <cell r="DA201">
            <v>323694</v>
          </cell>
          <cell r="DB201">
            <v>34062</v>
          </cell>
          <cell r="DC201">
            <v>231941</v>
          </cell>
          <cell r="DD201">
            <v>35706526</v>
          </cell>
          <cell r="DE201">
            <v>317231</v>
          </cell>
          <cell r="DF201">
            <v>57689</v>
          </cell>
          <cell r="DG201">
            <v>216318</v>
          </cell>
          <cell r="DH201">
            <v>2960208</v>
          </cell>
          <cell r="DI201">
            <v>102445</v>
          </cell>
          <cell r="DJ201">
            <v>91255</v>
          </cell>
          <cell r="DK201">
            <v>2059</v>
          </cell>
          <cell r="DL201">
            <v>316816</v>
          </cell>
          <cell r="DM201">
            <v>645679</v>
          </cell>
          <cell r="DN201">
            <v>3364262</v>
          </cell>
          <cell r="DO201">
            <v>0</v>
          </cell>
          <cell r="DP201">
            <v>611309</v>
          </cell>
          <cell r="DQ201">
            <v>500803</v>
          </cell>
          <cell r="DR201">
            <v>4905150</v>
          </cell>
          <cell r="DS201">
            <v>1495102</v>
          </cell>
          <cell r="DT201">
            <v>191017</v>
          </cell>
          <cell r="DU201">
            <v>3640779</v>
          </cell>
          <cell r="DV201">
            <v>322608</v>
          </cell>
        </row>
        <row r="202">
          <cell r="C202" t="str">
            <v>黒石市</v>
          </cell>
          <cell r="D202">
            <v>1</v>
          </cell>
          <cell r="E202">
            <v>5</v>
          </cell>
          <cell r="F202">
            <v>0</v>
          </cell>
          <cell r="G202">
            <v>543426</v>
          </cell>
          <cell r="H202">
            <v>383527</v>
          </cell>
          <cell r="I202">
            <v>70499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32402</v>
          </cell>
          <cell r="O202">
            <v>17666</v>
          </cell>
          <cell r="P202">
            <v>10395</v>
          </cell>
          <cell r="Q202">
            <v>211660</v>
          </cell>
          <cell r="R202">
            <v>61053</v>
          </cell>
          <cell r="S202">
            <v>130528</v>
          </cell>
          <cell r="T202">
            <v>156426</v>
          </cell>
          <cell r="U202">
            <v>50864</v>
          </cell>
          <cell r="V202">
            <v>36768</v>
          </cell>
          <cell r="W202">
            <v>57915</v>
          </cell>
          <cell r="X202">
            <v>22202</v>
          </cell>
          <cell r="Y202">
            <v>0</v>
          </cell>
          <cell r="Z202">
            <v>0</v>
          </cell>
          <cell r="AA202">
            <v>282854</v>
          </cell>
          <cell r="AB202">
            <v>419799</v>
          </cell>
          <cell r="AC202">
            <v>346605</v>
          </cell>
          <cell r="AD202">
            <v>579284</v>
          </cell>
          <cell r="AE202">
            <v>726740</v>
          </cell>
          <cell r="AF202">
            <v>468211</v>
          </cell>
          <cell r="AG202">
            <v>212502</v>
          </cell>
          <cell r="AH202">
            <v>168416</v>
          </cell>
          <cell r="AI202">
            <v>61674</v>
          </cell>
          <cell r="AJ202">
            <v>61412</v>
          </cell>
          <cell r="AK202">
            <v>82454</v>
          </cell>
          <cell r="AL202">
            <v>23140</v>
          </cell>
          <cell r="AM202">
            <v>47383</v>
          </cell>
          <cell r="AN202">
            <v>243820</v>
          </cell>
          <cell r="AO202">
            <v>30292</v>
          </cell>
          <cell r="AP202">
            <v>881332</v>
          </cell>
          <cell r="AQ202">
            <v>173404</v>
          </cell>
          <cell r="AR202">
            <v>2592</v>
          </cell>
          <cell r="AS202">
            <v>0</v>
          </cell>
          <cell r="AT202">
            <v>0</v>
          </cell>
          <cell r="AU202">
            <v>12276</v>
          </cell>
          <cell r="AV202">
            <v>2115</v>
          </cell>
          <cell r="AW202">
            <v>39909</v>
          </cell>
          <cell r="AX202">
            <v>3110</v>
          </cell>
          <cell r="AY202">
            <v>407446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64881</v>
          </cell>
          <cell r="BH202">
            <v>131256</v>
          </cell>
          <cell r="BI202">
            <v>200178</v>
          </cell>
          <cell r="BJ202">
            <v>107022</v>
          </cell>
          <cell r="BK202">
            <v>2570</v>
          </cell>
          <cell r="BL202">
            <v>55186</v>
          </cell>
          <cell r="BM202">
            <v>781770</v>
          </cell>
          <cell r="BN202">
            <v>530386</v>
          </cell>
          <cell r="BO202">
            <v>373449</v>
          </cell>
          <cell r="BP202">
            <v>0</v>
          </cell>
          <cell r="BQ202">
            <v>0</v>
          </cell>
          <cell r="BR202">
            <v>31163</v>
          </cell>
          <cell r="BS202">
            <v>17187</v>
          </cell>
          <cell r="BT202">
            <v>207066</v>
          </cell>
          <cell r="BU202">
            <v>58473</v>
          </cell>
          <cell r="BV202">
            <v>130661</v>
          </cell>
          <cell r="BW202">
            <v>160328</v>
          </cell>
          <cell r="BX202">
            <v>69894</v>
          </cell>
          <cell r="BY202">
            <v>36308</v>
          </cell>
          <cell r="BZ202">
            <v>57400</v>
          </cell>
          <cell r="CA202">
            <v>22058</v>
          </cell>
          <cell r="CB202">
            <v>0</v>
          </cell>
          <cell r="CC202">
            <v>0</v>
          </cell>
          <cell r="CD202">
            <v>270681</v>
          </cell>
          <cell r="CE202">
            <v>341319</v>
          </cell>
          <cell r="CF202">
            <v>333286</v>
          </cell>
          <cell r="CG202">
            <v>605999</v>
          </cell>
          <cell r="CH202">
            <v>740828</v>
          </cell>
          <cell r="CI202">
            <v>206875</v>
          </cell>
          <cell r="CJ202">
            <v>163760</v>
          </cell>
          <cell r="CK202">
            <v>60086</v>
          </cell>
          <cell r="CL202">
            <v>60375</v>
          </cell>
          <cell r="CM202">
            <v>77159</v>
          </cell>
          <cell r="CN202">
            <v>44015</v>
          </cell>
          <cell r="CO202">
            <v>72568</v>
          </cell>
          <cell r="CP202">
            <v>0</v>
          </cell>
          <cell r="CQ202">
            <v>0</v>
          </cell>
          <cell r="CR202">
            <v>676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2118</v>
          </cell>
          <cell r="CY202">
            <v>0</v>
          </cell>
          <cell r="CZ202">
            <v>200396</v>
          </cell>
          <cell r="DA202">
            <v>107022</v>
          </cell>
          <cell r="DB202">
            <v>421</v>
          </cell>
          <cell r="DC202">
            <v>67666</v>
          </cell>
          <cell r="DD202">
            <v>6195697</v>
          </cell>
          <cell r="DE202">
            <v>39669</v>
          </cell>
          <cell r="DF202">
            <v>4969</v>
          </cell>
          <cell r="DG202">
            <v>54576</v>
          </cell>
          <cell r="DH202">
            <v>462365</v>
          </cell>
          <cell r="DI202">
            <v>22686</v>
          </cell>
          <cell r="DJ202">
            <v>10415</v>
          </cell>
          <cell r="DK202">
            <v>56</v>
          </cell>
          <cell r="DL202">
            <v>11999</v>
          </cell>
          <cell r="DM202">
            <v>0</v>
          </cell>
          <cell r="DN202">
            <v>441743</v>
          </cell>
          <cell r="DO202">
            <v>0</v>
          </cell>
          <cell r="DP202">
            <v>22235</v>
          </cell>
          <cell r="DQ202">
            <v>138047</v>
          </cell>
          <cell r="DR202">
            <v>764472</v>
          </cell>
          <cell r="DS202">
            <v>234350</v>
          </cell>
          <cell r="DT202">
            <v>30085</v>
          </cell>
          <cell r="DU202">
            <v>804440</v>
          </cell>
          <cell r="DV202">
            <v>174196</v>
          </cell>
        </row>
        <row r="203">
          <cell r="C203" t="str">
            <v>五所川原市</v>
          </cell>
          <cell r="D203">
            <v>1</v>
          </cell>
          <cell r="E203">
            <v>5</v>
          </cell>
          <cell r="F203">
            <v>0</v>
          </cell>
          <cell r="G203">
            <v>844887</v>
          </cell>
          <cell r="H203">
            <v>568183</v>
          </cell>
          <cell r="I203">
            <v>134079</v>
          </cell>
          <cell r="J203">
            <v>0</v>
          </cell>
          <cell r="K203">
            <v>0</v>
          </cell>
          <cell r="L203">
            <v>0</v>
          </cell>
          <cell r="M203">
            <v>2402</v>
          </cell>
          <cell r="N203">
            <v>42765</v>
          </cell>
          <cell r="O203">
            <v>28432</v>
          </cell>
          <cell r="P203">
            <v>47817</v>
          </cell>
          <cell r="Q203">
            <v>322547</v>
          </cell>
          <cell r="R203">
            <v>83849</v>
          </cell>
          <cell r="S203">
            <v>173182</v>
          </cell>
          <cell r="T203">
            <v>171564</v>
          </cell>
          <cell r="U203">
            <v>139876</v>
          </cell>
          <cell r="V203">
            <v>62112</v>
          </cell>
          <cell r="W203">
            <v>96876</v>
          </cell>
          <cell r="X203">
            <v>66606</v>
          </cell>
          <cell r="Y203">
            <v>0</v>
          </cell>
          <cell r="Z203">
            <v>0</v>
          </cell>
          <cell r="AA203">
            <v>387502</v>
          </cell>
          <cell r="AB203">
            <v>682013</v>
          </cell>
          <cell r="AC203">
            <v>728793</v>
          </cell>
          <cell r="AD203">
            <v>1236191</v>
          </cell>
          <cell r="AE203">
            <v>1351255</v>
          </cell>
          <cell r="AF203">
            <v>850707</v>
          </cell>
          <cell r="AG203">
            <v>319534</v>
          </cell>
          <cell r="AH203">
            <v>248888</v>
          </cell>
          <cell r="AI203">
            <v>119561</v>
          </cell>
          <cell r="AJ203">
            <v>83617</v>
          </cell>
          <cell r="AK203">
            <v>129232</v>
          </cell>
          <cell r="AL203">
            <v>37343</v>
          </cell>
          <cell r="AM203">
            <v>67348</v>
          </cell>
          <cell r="AN203">
            <v>935379</v>
          </cell>
          <cell r="AO203">
            <v>58216</v>
          </cell>
          <cell r="AP203">
            <v>1227164</v>
          </cell>
          <cell r="AQ203">
            <v>359270</v>
          </cell>
          <cell r="AR203">
            <v>4761</v>
          </cell>
          <cell r="AS203">
            <v>0</v>
          </cell>
          <cell r="AT203">
            <v>0</v>
          </cell>
          <cell r="AU203">
            <v>18586</v>
          </cell>
          <cell r="AV203">
            <v>7488</v>
          </cell>
          <cell r="AW203">
            <v>17678</v>
          </cell>
          <cell r="AX203">
            <v>6167</v>
          </cell>
          <cell r="AY203">
            <v>766532</v>
          </cell>
          <cell r="AZ203">
            <v>0</v>
          </cell>
          <cell r="BA203">
            <v>1670969</v>
          </cell>
          <cell r="BB203">
            <v>0</v>
          </cell>
          <cell r="BC203">
            <v>0</v>
          </cell>
          <cell r="BD203">
            <v>0</v>
          </cell>
          <cell r="BE203">
            <v>550900</v>
          </cell>
          <cell r="BF203">
            <v>0</v>
          </cell>
          <cell r="BG203">
            <v>80252</v>
          </cell>
          <cell r="BH203">
            <v>212550</v>
          </cell>
          <cell r="BI203">
            <v>268858</v>
          </cell>
          <cell r="BJ203">
            <v>187184</v>
          </cell>
          <cell r="BK203">
            <v>994</v>
          </cell>
          <cell r="BL203">
            <v>90225</v>
          </cell>
          <cell r="BM203">
            <v>1279245</v>
          </cell>
          <cell r="BN203">
            <v>816005</v>
          </cell>
          <cell r="BO203">
            <v>555212</v>
          </cell>
          <cell r="BP203">
            <v>0</v>
          </cell>
          <cell r="BQ203">
            <v>0</v>
          </cell>
          <cell r="BR203">
            <v>41129</v>
          </cell>
          <cell r="BS203">
            <v>27661</v>
          </cell>
          <cell r="BT203">
            <v>325728</v>
          </cell>
          <cell r="BU203">
            <v>81113</v>
          </cell>
          <cell r="BV203">
            <v>174574</v>
          </cell>
          <cell r="BW203">
            <v>170144</v>
          </cell>
          <cell r="BX203">
            <v>139788</v>
          </cell>
          <cell r="BY203">
            <v>66360</v>
          </cell>
          <cell r="BZ203">
            <v>89175</v>
          </cell>
          <cell r="CA203">
            <v>66174</v>
          </cell>
          <cell r="CB203">
            <v>0</v>
          </cell>
          <cell r="CC203">
            <v>0</v>
          </cell>
          <cell r="CD203">
            <v>374060</v>
          </cell>
          <cell r="CE203">
            <v>696236</v>
          </cell>
          <cell r="CF203">
            <v>701131</v>
          </cell>
          <cell r="CG203">
            <v>1214906</v>
          </cell>
          <cell r="CH203">
            <v>1355768</v>
          </cell>
          <cell r="CI203">
            <v>309342</v>
          </cell>
          <cell r="CJ203">
            <v>248676</v>
          </cell>
          <cell r="CK203">
            <v>81812</v>
          </cell>
          <cell r="CL203">
            <v>118125</v>
          </cell>
          <cell r="CM203">
            <v>120770</v>
          </cell>
          <cell r="CN203">
            <v>63055</v>
          </cell>
          <cell r="CO203">
            <v>134984</v>
          </cell>
          <cell r="CP203">
            <v>0</v>
          </cell>
          <cell r="CQ203">
            <v>2510</v>
          </cell>
          <cell r="CR203">
            <v>4660</v>
          </cell>
          <cell r="CS203">
            <v>0</v>
          </cell>
          <cell r="CT203">
            <v>0</v>
          </cell>
          <cell r="CU203">
            <v>0</v>
          </cell>
          <cell r="CV203">
            <v>1577170</v>
          </cell>
          <cell r="CW203">
            <v>0</v>
          </cell>
          <cell r="CX203">
            <v>7499</v>
          </cell>
          <cell r="CY203">
            <v>0</v>
          </cell>
          <cell r="CZ203">
            <v>267811</v>
          </cell>
          <cell r="DA203">
            <v>187184</v>
          </cell>
          <cell r="DB203">
            <v>160</v>
          </cell>
          <cell r="DC203">
            <v>111130</v>
          </cell>
          <cell r="DD203">
            <v>11055115</v>
          </cell>
          <cell r="DE203">
            <v>18610</v>
          </cell>
          <cell r="DF203">
            <v>9711</v>
          </cell>
          <cell r="DG203">
            <v>60227</v>
          </cell>
          <cell r="DH203">
            <v>842633</v>
          </cell>
          <cell r="DI203">
            <v>36409</v>
          </cell>
          <cell r="DJ203">
            <v>47564</v>
          </cell>
          <cell r="DK203">
            <v>0</v>
          </cell>
          <cell r="DL203">
            <v>17326</v>
          </cell>
          <cell r="DM203">
            <v>618588</v>
          </cell>
          <cell r="DN203">
            <v>833354</v>
          </cell>
          <cell r="DO203">
            <v>0</v>
          </cell>
          <cell r="DP203">
            <v>43196</v>
          </cell>
          <cell r="DQ203">
            <v>218015</v>
          </cell>
          <cell r="DR203">
            <v>1237020</v>
          </cell>
          <cell r="DS203">
            <v>859195</v>
          </cell>
          <cell r="DT203">
            <v>57856</v>
          </cell>
          <cell r="DU203">
            <v>1129119</v>
          </cell>
          <cell r="DV203">
            <v>360888</v>
          </cell>
        </row>
        <row r="204">
          <cell r="C204" t="str">
            <v>十和田市</v>
          </cell>
          <cell r="D204">
            <v>1</v>
          </cell>
          <cell r="E204">
            <v>5</v>
          </cell>
          <cell r="F204">
            <v>0</v>
          </cell>
          <cell r="G204">
            <v>940938</v>
          </cell>
          <cell r="H204">
            <v>1036638</v>
          </cell>
          <cell r="I204">
            <v>208692</v>
          </cell>
          <cell r="J204">
            <v>0</v>
          </cell>
          <cell r="K204">
            <v>192</v>
          </cell>
          <cell r="L204">
            <v>0</v>
          </cell>
          <cell r="M204">
            <v>0</v>
          </cell>
          <cell r="N204">
            <v>56539</v>
          </cell>
          <cell r="O204">
            <v>33389</v>
          </cell>
          <cell r="P204">
            <v>20828</v>
          </cell>
          <cell r="Q204">
            <v>753682</v>
          </cell>
          <cell r="R204">
            <v>94411</v>
          </cell>
          <cell r="S204">
            <v>147873</v>
          </cell>
          <cell r="T204">
            <v>236321</v>
          </cell>
          <cell r="U204">
            <v>197098</v>
          </cell>
          <cell r="V204">
            <v>68640</v>
          </cell>
          <cell r="W204">
            <v>125307</v>
          </cell>
          <cell r="X204">
            <v>99909</v>
          </cell>
          <cell r="Y204">
            <v>0</v>
          </cell>
          <cell r="Z204">
            <v>0</v>
          </cell>
          <cell r="AA204">
            <v>459211</v>
          </cell>
          <cell r="AB204">
            <v>573153</v>
          </cell>
          <cell r="AC204">
            <v>615232</v>
          </cell>
          <cell r="AD204">
            <v>1196430</v>
          </cell>
          <cell r="AE204">
            <v>1454060</v>
          </cell>
          <cell r="AF204">
            <v>888373</v>
          </cell>
          <cell r="AG204">
            <v>420292</v>
          </cell>
          <cell r="AH204">
            <v>280886</v>
          </cell>
          <cell r="AI204">
            <v>297009</v>
          </cell>
          <cell r="AJ204">
            <v>93829</v>
          </cell>
          <cell r="AK204">
            <v>160022</v>
          </cell>
          <cell r="AL204">
            <v>39089</v>
          </cell>
          <cell r="AM204">
            <v>77060</v>
          </cell>
          <cell r="AN204">
            <v>698448</v>
          </cell>
          <cell r="AO204">
            <v>90053</v>
          </cell>
          <cell r="AP204">
            <v>1385566</v>
          </cell>
          <cell r="AQ204">
            <v>548288</v>
          </cell>
          <cell r="AR204">
            <v>18618</v>
          </cell>
          <cell r="AS204">
            <v>0</v>
          </cell>
          <cell r="AT204">
            <v>0</v>
          </cell>
          <cell r="AU204">
            <v>27163</v>
          </cell>
          <cell r="AV204">
            <v>4884</v>
          </cell>
          <cell r="AW204">
            <v>58706</v>
          </cell>
          <cell r="AX204">
            <v>8545</v>
          </cell>
          <cell r="AY204">
            <v>855386</v>
          </cell>
          <cell r="AZ204">
            <v>0</v>
          </cell>
          <cell r="BA204">
            <v>116126</v>
          </cell>
          <cell r="BB204">
            <v>0</v>
          </cell>
          <cell r="BC204">
            <v>0</v>
          </cell>
          <cell r="BD204">
            <v>0</v>
          </cell>
          <cell r="BE204">
            <v>296237</v>
          </cell>
          <cell r="BF204">
            <v>52836</v>
          </cell>
          <cell r="BG204">
            <v>140628</v>
          </cell>
          <cell r="BH204">
            <v>228219</v>
          </cell>
          <cell r="BI204">
            <v>260712</v>
          </cell>
          <cell r="BJ204">
            <v>180020</v>
          </cell>
          <cell r="BK204">
            <v>10527</v>
          </cell>
          <cell r="BL204">
            <v>96409</v>
          </cell>
          <cell r="BM204">
            <v>1485000</v>
          </cell>
          <cell r="BN204">
            <v>907680</v>
          </cell>
          <cell r="BO204">
            <v>1012064</v>
          </cell>
          <cell r="BP204">
            <v>0</v>
          </cell>
          <cell r="BQ204">
            <v>0</v>
          </cell>
          <cell r="BR204">
            <v>54377</v>
          </cell>
          <cell r="BS204">
            <v>32483</v>
          </cell>
          <cell r="BT204">
            <v>666295</v>
          </cell>
          <cell r="BU204">
            <v>92338</v>
          </cell>
          <cell r="BV204">
            <v>133893</v>
          </cell>
          <cell r="BW204">
            <v>230676</v>
          </cell>
          <cell r="BX204">
            <v>202057</v>
          </cell>
          <cell r="BY204">
            <v>68114</v>
          </cell>
          <cell r="BZ204">
            <v>121975</v>
          </cell>
          <cell r="CA204">
            <v>99261</v>
          </cell>
          <cell r="CB204">
            <v>0</v>
          </cell>
          <cell r="CC204">
            <v>0</v>
          </cell>
          <cell r="CD204">
            <v>445673</v>
          </cell>
          <cell r="CE204">
            <v>592138</v>
          </cell>
          <cell r="CF204">
            <v>584712</v>
          </cell>
          <cell r="CG204">
            <v>1179595</v>
          </cell>
          <cell r="CH204">
            <v>1460674</v>
          </cell>
          <cell r="CI204">
            <v>408130</v>
          </cell>
          <cell r="CJ204">
            <v>277196</v>
          </cell>
          <cell r="CK204">
            <v>91804</v>
          </cell>
          <cell r="CL204">
            <v>291900</v>
          </cell>
          <cell r="CM204">
            <v>149733</v>
          </cell>
          <cell r="CN204">
            <v>72329</v>
          </cell>
          <cell r="CO204">
            <v>213380</v>
          </cell>
          <cell r="CP204">
            <v>307</v>
          </cell>
          <cell r="CQ204">
            <v>0</v>
          </cell>
          <cell r="CR204">
            <v>16077</v>
          </cell>
          <cell r="CS204">
            <v>0</v>
          </cell>
          <cell r="CT204">
            <v>0</v>
          </cell>
          <cell r="CU204">
            <v>0</v>
          </cell>
          <cell r="CV204">
            <v>93697</v>
          </cell>
          <cell r="CW204">
            <v>0</v>
          </cell>
          <cell r="CX204">
            <v>4891</v>
          </cell>
          <cell r="CY204">
            <v>0</v>
          </cell>
          <cell r="CZ204">
            <v>265227</v>
          </cell>
          <cell r="DA204">
            <v>180020</v>
          </cell>
          <cell r="DB204">
            <v>6741</v>
          </cell>
          <cell r="DC204">
            <v>115774</v>
          </cell>
          <cell r="DD204">
            <v>12480306</v>
          </cell>
          <cell r="DE204">
            <v>61784</v>
          </cell>
          <cell r="DF204">
            <v>13598</v>
          </cell>
          <cell r="DG204">
            <v>120961</v>
          </cell>
          <cell r="DH204">
            <v>869631</v>
          </cell>
          <cell r="DI204">
            <v>37854</v>
          </cell>
          <cell r="DJ204">
            <v>20718</v>
          </cell>
          <cell r="DK204">
            <v>0</v>
          </cell>
          <cell r="DL204">
            <v>22063</v>
          </cell>
          <cell r="DM204">
            <v>305737</v>
          </cell>
          <cell r="DN204">
            <v>920781</v>
          </cell>
          <cell r="DO204">
            <v>52934</v>
          </cell>
          <cell r="DP204">
            <v>55362</v>
          </cell>
          <cell r="DQ204">
            <v>241812</v>
          </cell>
          <cell r="DR204">
            <v>1478541</v>
          </cell>
          <cell r="DS204">
            <v>595362</v>
          </cell>
          <cell r="DT204">
            <v>89416</v>
          </cell>
          <cell r="DU204">
            <v>1279100</v>
          </cell>
          <cell r="DV204">
            <v>550814</v>
          </cell>
        </row>
        <row r="205">
          <cell r="C205" t="str">
            <v>三沢市</v>
          </cell>
          <cell r="D205">
            <v>1</v>
          </cell>
          <cell r="E205">
            <v>5</v>
          </cell>
          <cell r="F205">
            <v>0</v>
          </cell>
          <cell r="G205">
            <v>587510</v>
          </cell>
          <cell r="H205">
            <v>316094</v>
          </cell>
          <cell r="I205">
            <v>65637</v>
          </cell>
          <cell r="J205">
            <v>0</v>
          </cell>
          <cell r="K205">
            <v>0</v>
          </cell>
          <cell r="L205">
            <v>0</v>
          </cell>
          <cell r="M205">
            <v>6018</v>
          </cell>
          <cell r="N205">
            <v>39935</v>
          </cell>
          <cell r="O205">
            <v>21651</v>
          </cell>
          <cell r="P205">
            <v>83273</v>
          </cell>
          <cell r="Q205">
            <v>377448</v>
          </cell>
          <cell r="R205">
            <v>79055</v>
          </cell>
          <cell r="S205">
            <v>113184</v>
          </cell>
          <cell r="T205">
            <v>121104</v>
          </cell>
          <cell r="U205">
            <v>89012</v>
          </cell>
          <cell r="V205">
            <v>51696</v>
          </cell>
          <cell r="W205">
            <v>68445</v>
          </cell>
          <cell r="X205">
            <v>55505</v>
          </cell>
          <cell r="Y205">
            <v>0</v>
          </cell>
          <cell r="Z205">
            <v>0</v>
          </cell>
          <cell r="AA205">
            <v>269920</v>
          </cell>
          <cell r="AB205">
            <v>321558</v>
          </cell>
          <cell r="AC205">
            <v>390895</v>
          </cell>
          <cell r="AD205">
            <v>646611</v>
          </cell>
          <cell r="AE205">
            <v>747620</v>
          </cell>
          <cell r="AF205">
            <v>451994</v>
          </cell>
          <cell r="AG205">
            <v>276920</v>
          </cell>
          <cell r="AH205">
            <v>82484</v>
          </cell>
          <cell r="AI205">
            <v>21099</v>
          </cell>
          <cell r="AJ205">
            <v>69660</v>
          </cell>
          <cell r="AK205">
            <v>95889</v>
          </cell>
          <cell r="AL205">
            <v>20716</v>
          </cell>
          <cell r="AM205">
            <v>55803</v>
          </cell>
          <cell r="AN205">
            <v>909728</v>
          </cell>
          <cell r="AO205">
            <v>51675</v>
          </cell>
          <cell r="AP205">
            <v>1008927</v>
          </cell>
          <cell r="AQ205">
            <v>138999</v>
          </cell>
          <cell r="AR205">
            <v>0</v>
          </cell>
          <cell r="AS205">
            <v>0</v>
          </cell>
          <cell r="AT205">
            <v>0</v>
          </cell>
          <cell r="AU205">
            <v>29733</v>
          </cell>
          <cell r="AV205">
            <v>3313</v>
          </cell>
          <cell r="AW205">
            <v>44168</v>
          </cell>
          <cell r="AX205">
            <v>6332</v>
          </cell>
          <cell r="AY205">
            <v>520785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23360</v>
          </cell>
          <cell r="BH205">
            <v>155911</v>
          </cell>
          <cell r="BI205">
            <v>202337</v>
          </cell>
          <cell r="BJ205">
            <v>85890</v>
          </cell>
          <cell r="BK205">
            <v>1852</v>
          </cell>
          <cell r="BL205">
            <v>50792</v>
          </cell>
          <cell r="BM205">
            <v>1063260</v>
          </cell>
          <cell r="BN205">
            <v>571946</v>
          </cell>
          <cell r="BO205">
            <v>307301</v>
          </cell>
          <cell r="BP205">
            <v>0</v>
          </cell>
          <cell r="BQ205">
            <v>0</v>
          </cell>
          <cell r="BR205">
            <v>38408</v>
          </cell>
          <cell r="BS205">
            <v>21064</v>
          </cell>
          <cell r="BT205">
            <v>501521</v>
          </cell>
          <cell r="BU205">
            <v>76389</v>
          </cell>
          <cell r="BV205">
            <v>107884</v>
          </cell>
          <cell r="BW205">
            <v>116974</v>
          </cell>
          <cell r="BX205">
            <v>88956</v>
          </cell>
          <cell r="BY205">
            <v>50908</v>
          </cell>
          <cell r="BZ205">
            <v>67650</v>
          </cell>
          <cell r="CA205">
            <v>55145</v>
          </cell>
          <cell r="CB205">
            <v>0</v>
          </cell>
          <cell r="CC205">
            <v>0</v>
          </cell>
          <cell r="CD205">
            <v>259405</v>
          </cell>
          <cell r="CE205">
            <v>330804</v>
          </cell>
          <cell r="CF205">
            <v>371274</v>
          </cell>
          <cell r="CG205">
            <v>629126</v>
          </cell>
          <cell r="CH205">
            <v>721072</v>
          </cell>
          <cell r="CI205">
            <v>237174</v>
          </cell>
          <cell r="CJ205">
            <v>80868</v>
          </cell>
          <cell r="CK205">
            <v>68156</v>
          </cell>
          <cell r="CL205">
            <v>22050</v>
          </cell>
          <cell r="CM205">
            <v>89416</v>
          </cell>
          <cell r="CN205">
            <v>52319</v>
          </cell>
          <cell r="CO205">
            <v>65424</v>
          </cell>
          <cell r="CP205">
            <v>0</v>
          </cell>
          <cell r="CQ205">
            <v>7094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3318</v>
          </cell>
          <cell r="CY205">
            <v>0</v>
          </cell>
          <cell r="CZ205">
            <v>205132</v>
          </cell>
          <cell r="DA205">
            <v>85890</v>
          </cell>
          <cell r="DB205">
            <v>811</v>
          </cell>
          <cell r="DC205">
            <v>65581</v>
          </cell>
          <cell r="DD205">
            <v>7446692</v>
          </cell>
          <cell r="DE205">
            <v>41886</v>
          </cell>
          <cell r="DF205">
            <v>10135</v>
          </cell>
          <cell r="DG205">
            <v>23039</v>
          </cell>
          <cell r="DH205">
            <v>447253</v>
          </cell>
          <cell r="DI205">
            <v>20226</v>
          </cell>
          <cell r="DJ205">
            <v>82833</v>
          </cell>
          <cell r="DK205">
            <v>0</v>
          </cell>
          <cell r="DL205">
            <v>28530</v>
          </cell>
          <cell r="DM205">
            <v>0</v>
          </cell>
          <cell r="DN205">
            <v>554949</v>
          </cell>
          <cell r="DO205">
            <v>0</v>
          </cell>
          <cell r="DP205">
            <v>38057</v>
          </cell>
          <cell r="DQ205">
            <v>157892</v>
          </cell>
          <cell r="DR205">
            <v>1033659</v>
          </cell>
          <cell r="DS205">
            <v>872742</v>
          </cell>
          <cell r="DT205">
            <v>51651</v>
          </cell>
          <cell r="DU205">
            <v>925128</v>
          </cell>
          <cell r="DV205">
            <v>140426</v>
          </cell>
        </row>
        <row r="206">
          <cell r="C206" t="str">
            <v>むつ市</v>
          </cell>
          <cell r="D206">
            <v>1</v>
          </cell>
          <cell r="E206">
            <v>5</v>
          </cell>
          <cell r="F206">
            <v>0</v>
          </cell>
          <cell r="G206">
            <v>969584</v>
          </cell>
          <cell r="H206">
            <v>552655</v>
          </cell>
          <cell r="I206">
            <v>80784</v>
          </cell>
          <cell r="J206">
            <v>0</v>
          </cell>
          <cell r="K206">
            <v>29598</v>
          </cell>
          <cell r="L206">
            <v>22897</v>
          </cell>
          <cell r="M206">
            <v>27110</v>
          </cell>
          <cell r="N206">
            <v>50416</v>
          </cell>
          <cell r="O206">
            <v>29919</v>
          </cell>
          <cell r="P206">
            <v>26838</v>
          </cell>
          <cell r="Q206">
            <v>504716</v>
          </cell>
          <cell r="R206">
            <v>87363</v>
          </cell>
          <cell r="S206">
            <v>130004</v>
          </cell>
          <cell r="T206">
            <v>245572</v>
          </cell>
          <cell r="U206">
            <v>160222</v>
          </cell>
          <cell r="V206">
            <v>116640</v>
          </cell>
          <cell r="W206">
            <v>145314</v>
          </cell>
          <cell r="X206">
            <v>99909</v>
          </cell>
          <cell r="Y206">
            <v>0</v>
          </cell>
          <cell r="Z206">
            <v>0</v>
          </cell>
          <cell r="AA206">
            <v>446006</v>
          </cell>
          <cell r="AB206">
            <v>720261</v>
          </cell>
          <cell r="AC206">
            <v>613886</v>
          </cell>
          <cell r="AD206">
            <v>1324549</v>
          </cell>
          <cell r="AE206">
            <v>1345528</v>
          </cell>
          <cell r="AF206">
            <v>776147</v>
          </cell>
          <cell r="AG206">
            <v>385263</v>
          </cell>
          <cell r="AH206">
            <v>74820</v>
          </cell>
          <cell r="AI206">
            <v>308911</v>
          </cell>
          <cell r="AJ206">
            <v>86710</v>
          </cell>
          <cell r="AK206">
            <v>155572</v>
          </cell>
          <cell r="AL206">
            <v>38507</v>
          </cell>
          <cell r="AM206">
            <v>74859</v>
          </cell>
          <cell r="AN206">
            <v>1215876</v>
          </cell>
          <cell r="AO206">
            <v>65014</v>
          </cell>
          <cell r="AP206">
            <v>1274357</v>
          </cell>
          <cell r="AQ206">
            <v>444920</v>
          </cell>
          <cell r="AR206">
            <v>11524</v>
          </cell>
          <cell r="AS206">
            <v>0</v>
          </cell>
          <cell r="AT206">
            <v>0</v>
          </cell>
          <cell r="AU206">
            <v>15932</v>
          </cell>
          <cell r="AV206">
            <v>9237</v>
          </cell>
          <cell r="AW206">
            <v>27556</v>
          </cell>
          <cell r="AX206">
            <v>7917</v>
          </cell>
          <cell r="AY206">
            <v>867683</v>
          </cell>
          <cell r="AZ206">
            <v>0</v>
          </cell>
          <cell r="BA206">
            <v>261856</v>
          </cell>
          <cell r="BB206">
            <v>0</v>
          </cell>
          <cell r="BC206">
            <v>0</v>
          </cell>
          <cell r="BD206">
            <v>0</v>
          </cell>
          <cell r="BE206">
            <v>833313</v>
          </cell>
          <cell r="BF206">
            <v>29448</v>
          </cell>
          <cell r="BG206">
            <v>55271</v>
          </cell>
          <cell r="BH206">
            <v>160971</v>
          </cell>
          <cell r="BI206">
            <v>268015</v>
          </cell>
          <cell r="BJ206">
            <v>181566</v>
          </cell>
          <cell r="BK206">
            <v>2904</v>
          </cell>
          <cell r="BL206">
            <v>77508</v>
          </cell>
          <cell r="BM206">
            <v>1107315</v>
          </cell>
          <cell r="BN206">
            <v>937191</v>
          </cell>
          <cell r="BO206">
            <v>543205</v>
          </cell>
          <cell r="BP206">
            <v>0</v>
          </cell>
          <cell r="BQ206">
            <v>22650</v>
          </cell>
          <cell r="BR206">
            <v>48488</v>
          </cell>
          <cell r="BS206">
            <v>29107</v>
          </cell>
          <cell r="BT206">
            <v>550221</v>
          </cell>
          <cell r="BU206">
            <v>84355</v>
          </cell>
          <cell r="BV206">
            <v>133021</v>
          </cell>
          <cell r="BW206">
            <v>232312</v>
          </cell>
          <cell r="BX206">
            <v>163933</v>
          </cell>
          <cell r="BY206">
            <v>108736</v>
          </cell>
          <cell r="BZ206">
            <v>139400</v>
          </cell>
          <cell r="CA206">
            <v>99261</v>
          </cell>
          <cell r="CB206">
            <v>0</v>
          </cell>
          <cell r="CC206">
            <v>0</v>
          </cell>
          <cell r="CD206">
            <v>434031</v>
          </cell>
          <cell r="CE206">
            <v>675490</v>
          </cell>
          <cell r="CF206">
            <v>594058</v>
          </cell>
          <cell r="CG206">
            <v>1350285</v>
          </cell>
          <cell r="CH206">
            <v>1347333</v>
          </cell>
          <cell r="CI206">
            <v>369064</v>
          </cell>
          <cell r="CJ206">
            <v>73140</v>
          </cell>
          <cell r="CK206">
            <v>84838</v>
          </cell>
          <cell r="CL206">
            <v>303975</v>
          </cell>
          <cell r="CM206">
            <v>145325</v>
          </cell>
          <cell r="CN206">
            <v>70299</v>
          </cell>
          <cell r="CO206">
            <v>82532</v>
          </cell>
          <cell r="CP206">
            <v>29832</v>
          </cell>
          <cell r="CQ206">
            <v>28695</v>
          </cell>
          <cell r="CR206">
            <v>2451</v>
          </cell>
          <cell r="CS206">
            <v>0</v>
          </cell>
          <cell r="CT206">
            <v>0</v>
          </cell>
          <cell r="CU206">
            <v>0</v>
          </cell>
          <cell r="CV206">
            <v>265479</v>
          </cell>
          <cell r="CW206">
            <v>0</v>
          </cell>
          <cell r="CX206">
            <v>9163</v>
          </cell>
          <cell r="CY206">
            <v>0</v>
          </cell>
          <cell r="CZ206">
            <v>268937</v>
          </cell>
          <cell r="DA206">
            <v>181566</v>
          </cell>
          <cell r="DB206">
            <v>365</v>
          </cell>
          <cell r="DC206">
            <v>101028</v>
          </cell>
          <cell r="DD206">
            <v>11844137</v>
          </cell>
          <cell r="DE206">
            <v>27364</v>
          </cell>
          <cell r="DF206">
            <v>12876</v>
          </cell>
          <cell r="DG206">
            <v>46237</v>
          </cell>
          <cell r="DH206">
            <v>768005</v>
          </cell>
          <cell r="DI206">
            <v>37443</v>
          </cell>
          <cell r="DJ206">
            <v>26696</v>
          </cell>
          <cell r="DK206">
            <v>5482</v>
          </cell>
          <cell r="DL206">
            <v>15173</v>
          </cell>
          <cell r="DM206">
            <v>776085</v>
          </cell>
          <cell r="DN206">
            <v>946873</v>
          </cell>
          <cell r="DO206">
            <v>29551</v>
          </cell>
          <cell r="DP206">
            <v>47264</v>
          </cell>
          <cell r="DQ206">
            <v>169184</v>
          </cell>
          <cell r="DR206">
            <v>1095828</v>
          </cell>
          <cell r="DS206">
            <v>1170528</v>
          </cell>
          <cell r="DT206">
            <v>64860</v>
          </cell>
          <cell r="DU206">
            <v>1174495</v>
          </cell>
          <cell r="DV206">
            <v>448712</v>
          </cell>
        </row>
        <row r="207">
          <cell r="C207" t="str">
            <v>つがる市</v>
          </cell>
          <cell r="D207">
            <v>1</v>
          </cell>
          <cell r="E207">
            <v>5</v>
          </cell>
          <cell r="F207">
            <v>0</v>
          </cell>
          <cell r="G207">
            <v>709230</v>
          </cell>
          <cell r="H207">
            <v>495866</v>
          </cell>
          <cell r="I207">
            <v>93874</v>
          </cell>
          <cell r="J207">
            <v>0</v>
          </cell>
          <cell r="K207">
            <v>0</v>
          </cell>
          <cell r="L207">
            <v>3535</v>
          </cell>
          <cell r="M207">
            <v>3460</v>
          </cell>
          <cell r="N207">
            <v>10246</v>
          </cell>
          <cell r="O207">
            <v>17107</v>
          </cell>
          <cell r="P207">
            <v>7258</v>
          </cell>
          <cell r="Q207">
            <v>280895</v>
          </cell>
          <cell r="R207">
            <v>69733</v>
          </cell>
          <cell r="S207">
            <v>190946</v>
          </cell>
          <cell r="T207">
            <v>117740</v>
          </cell>
          <cell r="U207">
            <v>92827</v>
          </cell>
          <cell r="V207">
            <v>100608</v>
          </cell>
          <cell r="W207">
            <v>63180</v>
          </cell>
          <cell r="X207">
            <v>55505</v>
          </cell>
          <cell r="Y207">
            <v>0</v>
          </cell>
          <cell r="Z207">
            <v>0</v>
          </cell>
          <cell r="AA207">
            <v>282840</v>
          </cell>
          <cell r="AB207">
            <v>356864</v>
          </cell>
          <cell r="AC207">
            <v>401102</v>
          </cell>
          <cell r="AD207">
            <v>923023</v>
          </cell>
          <cell r="AE207">
            <v>943225</v>
          </cell>
          <cell r="AF207">
            <v>569626</v>
          </cell>
          <cell r="AG207">
            <v>192248</v>
          </cell>
          <cell r="AH207">
            <v>353502</v>
          </cell>
          <cell r="AI207">
            <v>41116</v>
          </cell>
          <cell r="AJ207">
            <v>60283</v>
          </cell>
          <cell r="AK207">
            <v>80768</v>
          </cell>
          <cell r="AL207">
            <v>25926</v>
          </cell>
          <cell r="AM207">
            <v>44995</v>
          </cell>
          <cell r="AN207">
            <v>1108813</v>
          </cell>
          <cell r="AO207">
            <v>53684</v>
          </cell>
          <cell r="AP207">
            <v>863107</v>
          </cell>
          <cell r="AQ207">
            <v>345801</v>
          </cell>
          <cell r="AR207">
            <v>1668</v>
          </cell>
          <cell r="AS207">
            <v>1910</v>
          </cell>
          <cell r="AT207">
            <v>0</v>
          </cell>
          <cell r="AU207">
            <v>10264</v>
          </cell>
          <cell r="AV207">
            <v>1916</v>
          </cell>
          <cell r="AW207">
            <v>10207</v>
          </cell>
          <cell r="AX207">
            <v>2392</v>
          </cell>
          <cell r="AY207">
            <v>588010</v>
          </cell>
          <cell r="AZ207">
            <v>0</v>
          </cell>
          <cell r="BA207">
            <v>1175755</v>
          </cell>
          <cell r="BB207">
            <v>0</v>
          </cell>
          <cell r="BC207">
            <v>0</v>
          </cell>
          <cell r="BD207">
            <v>0</v>
          </cell>
          <cell r="BE207">
            <v>573209</v>
          </cell>
          <cell r="BF207">
            <v>0</v>
          </cell>
          <cell r="BG207">
            <v>53183</v>
          </cell>
          <cell r="BH207">
            <v>158092</v>
          </cell>
          <cell r="BI207">
            <v>224444</v>
          </cell>
          <cell r="BJ207">
            <v>192545</v>
          </cell>
          <cell r="BK207">
            <v>0</v>
          </cell>
          <cell r="BL207">
            <v>58540</v>
          </cell>
          <cell r="BM207">
            <v>692010</v>
          </cell>
          <cell r="BN207">
            <v>686607</v>
          </cell>
          <cell r="BO207">
            <v>482521</v>
          </cell>
          <cell r="BP207">
            <v>0</v>
          </cell>
          <cell r="BQ207">
            <v>3500</v>
          </cell>
          <cell r="BR207">
            <v>9854</v>
          </cell>
          <cell r="BS207">
            <v>16642</v>
          </cell>
          <cell r="BT207">
            <v>281017</v>
          </cell>
          <cell r="BU207">
            <v>85305</v>
          </cell>
          <cell r="BV207">
            <v>190785</v>
          </cell>
          <cell r="BW207">
            <v>114520</v>
          </cell>
          <cell r="BX207">
            <v>96581</v>
          </cell>
          <cell r="BY207">
            <v>99540</v>
          </cell>
          <cell r="BZ207">
            <v>63550</v>
          </cell>
          <cell r="CA207">
            <v>55145</v>
          </cell>
          <cell r="CB207">
            <v>0</v>
          </cell>
          <cell r="CC207">
            <v>0</v>
          </cell>
          <cell r="CD207">
            <v>271269</v>
          </cell>
          <cell r="CE207">
            <v>367553</v>
          </cell>
          <cell r="CF207">
            <v>393701</v>
          </cell>
          <cell r="CG207">
            <v>920189</v>
          </cell>
          <cell r="CH207">
            <v>923313</v>
          </cell>
          <cell r="CI207">
            <v>186116</v>
          </cell>
          <cell r="CJ207">
            <v>344908</v>
          </cell>
          <cell r="CK207">
            <v>58982</v>
          </cell>
          <cell r="CL207">
            <v>40425</v>
          </cell>
          <cell r="CM207">
            <v>75804</v>
          </cell>
          <cell r="CN207">
            <v>41712</v>
          </cell>
          <cell r="CO207">
            <v>94752</v>
          </cell>
          <cell r="CP207">
            <v>0</v>
          </cell>
          <cell r="CQ207">
            <v>3987</v>
          </cell>
          <cell r="CR207">
            <v>174</v>
          </cell>
          <cell r="CS207">
            <v>0</v>
          </cell>
          <cell r="CT207">
            <v>2270</v>
          </cell>
          <cell r="CU207">
            <v>0</v>
          </cell>
          <cell r="CV207">
            <v>1115587</v>
          </cell>
          <cell r="CW207">
            <v>0</v>
          </cell>
          <cell r="CX207">
            <v>1919</v>
          </cell>
          <cell r="CY207">
            <v>0</v>
          </cell>
          <cell r="CZ207">
            <v>224760</v>
          </cell>
          <cell r="DA207">
            <v>192605</v>
          </cell>
          <cell r="DB207">
            <v>0</v>
          </cell>
          <cell r="DC207">
            <v>70741</v>
          </cell>
          <cell r="DD207">
            <v>8293033</v>
          </cell>
          <cell r="DE207">
            <v>14521</v>
          </cell>
          <cell r="DF207">
            <v>3907</v>
          </cell>
          <cell r="DG207">
            <v>42836</v>
          </cell>
          <cell r="DH207">
            <v>564755</v>
          </cell>
          <cell r="DI207">
            <v>25437</v>
          </cell>
          <cell r="DJ207">
            <v>7219</v>
          </cell>
          <cell r="DK207">
            <v>0</v>
          </cell>
          <cell r="DL207">
            <v>12060</v>
          </cell>
          <cell r="DM207">
            <v>502162</v>
          </cell>
          <cell r="DN207">
            <v>653117</v>
          </cell>
          <cell r="DO207">
            <v>0</v>
          </cell>
          <cell r="DP207">
            <v>26743</v>
          </cell>
          <cell r="DQ207">
            <v>164430</v>
          </cell>
          <cell r="DR207">
            <v>667482</v>
          </cell>
          <cell r="DS207">
            <v>1066491</v>
          </cell>
          <cell r="DT207">
            <v>53371</v>
          </cell>
          <cell r="DU207">
            <v>787950</v>
          </cell>
          <cell r="DV207">
            <v>347402</v>
          </cell>
        </row>
        <row r="208">
          <cell r="C208" t="str">
            <v>平川市</v>
          </cell>
          <cell r="D208">
            <v>1</v>
          </cell>
          <cell r="E208">
            <v>5</v>
          </cell>
          <cell r="F208">
            <v>0</v>
          </cell>
          <cell r="G208">
            <v>623364</v>
          </cell>
          <cell r="H208">
            <v>604487</v>
          </cell>
          <cell r="I208">
            <v>243100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26160</v>
          </cell>
          <cell r="O208">
            <v>16904</v>
          </cell>
          <cell r="P208">
            <v>7069</v>
          </cell>
          <cell r="Q208">
            <v>329131</v>
          </cell>
          <cell r="R208">
            <v>58775</v>
          </cell>
          <cell r="S208">
            <v>86932</v>
          </cell>
          <cell r="T208">
            <v>142970</v>
          </cell>
          <cell r="U208">
            <v>114444</v>
          </cell>
          <cell r="V208">
            <v>31248</v>
          </cell>
          <cell r="W208">
            <v>75816</v>
          </cell>
          <cell r="X208">
            <v>44404</v>
          </cell>
          <cell r="Y208">
            <v>0</v>
          </cell>
          <cell r="Z208">
            <v>0</v>
          </cell>
          <cell r="AA208">
            <v>293792</v>
          </cell>
          <cell r="AB208">
            <v>223604</v>
          </cell>
          <cell r="AC208">
            <v>351550</v>
          </cell>
          <cell r="AD208">
            <v>437353</v>
          </cell>
          <cell r="AE208">
            <v>752405</v>
          </cell>
          <cell r="AF208">
            <v>488545</v>
          </cell>
          <cell r="AG208">
            <v>198926</v>
          </cell>
          <cell r="AH208">
            <v>260576</v>
          </cell>
          <cell r="AI208">
            <v>69789</v>
          </cell>
          <cell r="AJ208">
            <v>59866</v>
          </cell>
          <cell r="AK208">
            <v>80358</v>
          </cell>
          <cell r="AL208">
            <v>23143</v>
          </cell>
          <cell r="AM208">
            <v>42995</v>
          </cell>
          <cell r="AN208">
            <v>670767</v>
          </cell>
          <cell r="AO208">
            <v>36637</v>
          </cell>
          <cell r="AP208">
            <v>856691</v>
          </cell>
          <cell r="AQ208">
            <v>243725</v>
          </cell>
          <cell r="AR208">
            <v>24968</v>
          </cell>
          <cell r="AS208">
            <v>78065</v>
          </cell>
          <cell r="AT208">
            <v>302</v>
          </cell>
          <cell r="AU208">
            <v>38663</v>
          </cell>
          <cell r="AV208">
            <v>1868</v>
          </cell>
          <cell r="AW208">
            <v>13499</v>
          </cell>
          <cell r="AX208">
            <v>2482</v>
          </cell>
          <cell r="AY208">
            <v>481519</v>
          </cell>
          <cell r="AZ208">
            <v>0</v>
          </cell>
          <cell r="BA208">
            <v>293280</v>
          </cell>
          <cell r="BB208">
            <v>0</v>
          </cell>
          <cell r="BC208">
            <v>0</v>
          </cell>
          <cell r="BD208">
            <v>0</v>
          </cell>
          <cell r="BE208">
            <v>640600</v>
          </cell>
          <cell r="BF208">
            <v>0</v>
          </cell>
          <cell r="BG208">
            <v>235689</v>
          </cell>
          <cell r="BH208">
            <v>126520</v>
          </cell>
          <cell r="BI208">
            <v>213676</v>
          </cell>
          <cell r="BJ208">
            <v>135901</v>
          </cell>
          <cell r="BK208">
            <v>9519</v>
          </cell>
          <cell r="BL208">
            <v>53361</v>
          </cell>
          <cell r="BM208">
            <v>805695</v>
          </cell>
          <cell r="BN208">
            <v>605234</v>
          </cell>
          <cell r="BO208">
            <v>601731</v>
          </cell>
          <cell r="BP208">
            <v>0</v>
          </cell>
          <cell r="BQ208">
            <v>0</v>
          </cell>
          <cell r="BR208">
            <v>25160</v>
          </cell>
          <cell r="BS208">
            <v>16445</v>
          </cell>
          <cell r="BT208">
            <v>358768</v>
          </cell>
          <cell r="BU208">
            <v>56253</v>
          </cell>
          <cell r="BV208">
            <v>85517</v>
          </cell>
          <cell r="BW208">
            <v>134152</v>
          </cell>
          <cell r="BX208">
            <v>114372</v>
          </cell>
          <cell r="BY208">
            <v>31426</v>
          </cell>
          <cell r="BZ208">
            <v>74825</v>
          </cell>
          <cell r="CA208">
            <v>44116</v>
          </cell>
          <cell r="CB208">
            <v>0</v>
          </cell>
          <cell r="CC208">
            <v>0</v>
          </cell>
          <cell r="CD208">
            <v>281965</v>
          </cell>
          <cell r="CE208">
            <v>225405</v>
          </cell>
          <cell r="CF208">
            <v>341537</v>
          </cell>
          <cell r="CG208">
            <v>457380</v>
          </cell>
          <cell r="CH208">
            <v>748254</v>
          </cell>
          <cell r="CI208">
            <v>192427</v>
          </cell>
          <cell r="CJ208">
            <v>256772</v>
          </cell>
          <cell r="CK208">
            <v>58574</v>
          </cell>
          <cell r="CL208">
            <v>68775</v>
          </cell>
          <cell r="CM208">
            <v>75557</v>
          </cell>
          <cell r="CN208">
            <v>39821</v>
          </cell>
          <cell r="CO208">
            <v>248724</v>
          </cell>
          <cell r="CP208">
            <v>0</v>
          </cell>
          <cell r="CQ208">
            <v>0</v>
          </cell>
          <cell r="CR208">
            <v>21841</v>
          </cell>
          <cell r="CS208">
            <v>0</v>
          </cell>
          <cell r="CT208">
            <v>59278</v>
          </cell>
          <cell r="CU208">
            <v>0</v>
          </cell>
          <cell r="CV208">
            <v>257564</v>
          </cell>
          <cell r="CW208">
            <v>0</v>
          </cell>
          <cell r="CX208">
            <v>1871</v>
          </cell>
          <cell r="CY208">
            <v>0</v>
          </cell>
          <cell r="CZ208">
            <v>211806</v>
          </cell>
          <cell r="DA208">
            <v>135901</v>
          </cell>
          <cell r="DB208">
            <v>3422</v>
          </cell>
          <cell r="DC208">
            <v>65465</v>
          </cell>
          <cell r="DD208">
            <v>7082061</v>
          </cell>
          <cell r="DE208">
            <v>14441</v>
          </cell>
          <cell r="DF208">
            <v>3904</v>
          </cell>
          <cell r="DG208">
            <v>209401</v>
          </cell>
          <cell r="DH208">
            <v>482996</v>
          </cell>
          <cell r="DI208">
            <v>22667</v>
          </cell>
          <cell r="DJ208">
            <v>7031</v>
          </cell>
          <cell r="DK208">
            <v>8338</v>
          </cell>
          <cell r="DL208">
            <v>30662</v>
          </cell>
          <cell r="DM208">
            <v>573029</v>
          </cell>
          <cell r="DN208">
            <v>530033</v>
          </cell>
          <cell r="DO208">
            <v>0</v>
          </cell>
          <cell r="DP208">
            <v>24978</v>
          </cell>
          <cell r="DQ208">
            <v>137037</v>
          </cell>
          <cell r="DR208">
            <v>772263</v>
          </cell>
          <cell r="DS208">
            <v>617603</v>
          </cell>
          <cell r="DT208">
            <v>36311</v>
          </cell>
          <cell r="DU208">
            <v>781568</v>
          </cell>
          <cell r="DV208">
            <v>244860</v>
          </cell>
        </row>
        <row r="209">
          <cell r="C209" t="str">
            <v>平内町</v>
          </cell>
          <cell r="D209">
            <v>1</v>
          </cell>
          <cell r="E209">
            <v>6</v>
          </cell>
          <cell r="F209">
            <v>0</v>
          </cell>
          <cell r="G209">
            <v>279493</v>
          </cell>
          <cell r="H209">
            <v>178022</v>
          </cell>
          <cell r="I209">
            <v>23188</v>
          </cell>
          <cell r="J209">
            <v>0</v>
          </cell>
          <cell r="K209">
            <v>8372</v>
          </cell>
          <cell r="L209">
            <v>11817</v>
          </cell>
          <cell r="M209">
            <v>16776</v>
          </cell>
          <cell r="N209">
            <v>8276</v>
          </cell>
          <cell r="O209">
            <v>5600</v>
          </cell>
          <cell r="P209">
            <v>0</v>
          </cell>
          <cell r="Q209">
            <v>122609</v>
          </cell>
          <cell r="R209">
            <v>26641</v>
          </cell>
          <cell r="S209">
            <v>42234</v>
          </cell>
          <cell r="T209">
            <v>53824</v>
          </cell>
          <cell r="U209">
            <v>38148</v>
          </cell>
          <cell r="V209">
            <v>46032</v>
          </cell>
          <cell r="W209">
            <v>27378</v>
          </cell>
          <cell r="X209">
            <v>31083</v>
          </cell>
          <cell r="Y209">
            <v>0</v>
          </cell>
          <cell r="Z209">
            <v>0</v>
          </cell>
          <cell r="AA209">
            <v>146641</v>
          </cell>
          <cell r="AB209">
            <v>0</v>
          </cell>
          <cell r="AC209">
            <v>120366</v>
          </cell>
          <cell r="AD209">
            <v>323183</v>
          </cell>
          <cell r="AE209">
            <v>312185</v>
          </cell>
          <cell r="AF209">
            <v>175032</v>
          </cell>
          <cell r="AG209">
            <v>71784</v>
          </cell>
          <cell r="AH209">
            <v>56426</v>
          </cell>
          <cell r="AI209">
            <v>165546</v>
          </cell>
          <cell r="AJ209">
            <v>31725</v>
          </cell>
          <cell r="AK209">
            <v>51540</v>
          </cell>
          <cell r="AL209">
            <v>10608</v>
          </cell>
          <cell r="AM209">
            <v>21784</v>
          </cell>
          <cell r="AN209">
            <v>161951</v>
          </cell>
          <cell r="AO209">
            <v>26862</v>
          </cell>
          <cell r="AP209">
            <v>465798</v>
          </cell>
          <cell r="AQ209">
            <v>138058</v>
          </cell>
          <cell r="AR209">
            <v>2999</v>
          </cell>
          <cell r="AS209">
            <v>23415</v>
          </cell>
          <cell r="AT209">
            <v>0</v>
          </cell>
          <cell r="AU209">
            <v>13082</v>
          </cell>
          <cell r="AV209">
            <v>592</v>
          </cell>
          <cell r="AW209">
            <v>11640</v>
          </cell>
          <cell r="AX209">
            <v>1120</v>
          </cell>
          <cell r="AY209">
            <v>183937</v>
          </cell>
          <cell r="AZ209">
            <v>0</v>
          </cell>
          <cell r="BA209">
            <v>141635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70806</v>
          </cell>
          <cell r="BH209">
            <v>60743</v>
          </cell>
          <cell r="BI209">
            <v>178718</v>
          </cell>
          <cell r="BJ209">
            <v>112295</v>
          </cell>
          <cell r="BK209">
            <v>321</v>
          </cell>
          <cell r="BL209">
            <v>38671</v>
          </cell>
          <cell r="BM209">
            <v>221595</v>
          </cell>
          <cell r="BN209">
            <v>273264</v>
          </cell>
          <cell r="BO209">
            <v>173279</v>
          </cell>
          <cell r="BP209">
            <v>0</v>
          </cell>
          <cell r="BQ209">
            <v>11720</v>
          </cell>
          <cell r="BR209">
            <v>7960</v>
          </cell>
          <cell r="BS209">
            <v>5448</v>
          </cell>
          <cell r="BT209">
            <v>116109</v>
          </cell>
          <cell r="BU209">
            <v>25925</v>
          </cell>
          <cell r="BV209">
            <v>41912</v>
          </cell>
          <cell r="BW209">
            <v>52352</v>
          </cell>
          <cell r="BX209">
            <v>38124</v>
          </cell>
          <cell r="BY209">
            <v>45931</v>
          </cell>
          <cell r="BZ209">
            <v>30750</v>
          </cell>
          <cell r="CA209">
            <v>33087</v>
          </cell>
          <cell r="CB209">
            <v>0</v>
          </cell>
          <cell r="CC209">
            <v>0</v>
          </cell>
          <cell r="CD209">
            <v>141701</v>
          </cell>
          <cell r="CE209">
            <v>0</v>
          </cell>
          <cell r="CF209">
            <v>115340</v>
          </cell>
          <cell r="CG209">
            <v>326518</v>
          </cell>
          <cell r="CH209">
            <v>309525</v>
          </cell>
          <cell r="CI209">
            <v>69546</v>
          </cell>
          <cell r="CJ209">
            <v>54188</v>
          </cell>
          <cell r="CK209">
            <v>30848</v>
          </cell>
          <cell r="CL209">
            <v>163275</v>
          </cell>
          <cell r="CM209">
            <v>49172</v>
          </cell>
          <cell r="CN209">
            <v>20016</v>
          </cell>
          <cell r="CO209">
            <v>23500</v>
          </cell>
          <cell r="CP209">
            <v>8346</v>
          </cell>
          <cell r="CQ209">
            <v>17884</v>
          </cell>
          <cell r="CR209">
            <v>2157</v>
          </cell>
          <cell r="CS209">
            <v>0</v>
          </cell>
          <cell r="CT209">
            <v>23773</v>
          </cell>
          <cell r="CU209">
            <v>0</v>
          </cell>
          <cell r="CV209">
            <v>134886</v>
          </cell>
          <cell r="CW209">
            <v>0</v>
          </cell>
          <cell r="CX209">
            <v>593</v>
          </cell>
          <cell r="CY209">
            <v>0</v>
          </cell>
          <cell r="CZ209">
            <v>181781</v>
          </cell>
          <cell r="DA209">
            <v>112334</v>
          </cell>
          <cell r="DB209">
            <v>106</v>
          </cell>
          <cell r="DC209">
            <v>46197</v>
          </cell>
          <cell r="DD209">
            <v>2759499</v>
          </cell>
          <cell r="DE209">
            <v>12731</v>
          </cell>
          <cell r="DF209">
            <v>1794</v>
          </cell>
          <cell r="DG209">
            <v>56550</v>
          </cell>
          <cell r="DH209">
            <v>171753</v>
          </cell>
          <cell r="DI209">
            <v>10308</v>
          </cell>
          <cell r="DJ209">
            <v>0</v>
          </cell>
          <cell r="DK209">
            <v>0</v>
          </cell>
          <cell r="DL209">
            <v>9752</v>
          </cell>
          <cell r="DM209">
            <v>0</v>
          </cell>
          <cell r="DN209">
            <v>202660</v>
          </cell>
          <cell r="DO209">
            <v>0</v>
          </cell>
          <cell r="DP209">
            <v>9001</v>
          </cell>
          <cell r="DQ209">
            <v>64687</v>
          </cell>
          <cell r="DR209">
            <v>215286</v>
          </cell>
          <cell r="DS209">
            <v>149675</v>
          </cell>
          <cell r="DT209">
            <v>26757</v>
          </cell>
          <cell r="DU209">
            <v>425112</v>
          </cell>
          <cell r="DV209">
            <v>138710</v>
          </cell>
        </row>
        <row r="210">
          <cell r="C210" t="str">
            <v>今別町</v>
          </cell>
          <cell r="D210">
            <v>1</v>
          </cell>
          <cell r="E210">
            <v>6</v>
          </cell>
          <cell r="F210">
            <v>0</v>
          </cell>
          <cell r="G210">
            <v>110270</v>
          </cell>
          <cell r="H210">
            <v>49426</v>
          </cell>
          <cell r="I210">
            <v>15521</v>
          </cell>
          <cell r="J210">
            <v>0</v>
          </cell>
          <cell r="K210">
            <v>0</v>
          </cell>
          <cell r="L210">
            <v>0</v>
          </cell>
          <cell r="M210">
            <v>7797</v>
          </cell>
          <cell r="N210">
            <v>0</v>
          </cell>
          <cell r="O210">
            <v>1291</v>
          </cell>
          <cell r="P210">
            <v>0</v>
          </cell>
          <cell r="Q210">
            <v>69</v>
          </cell>
          <cell r="R210">
            <v>17416</v>
          </cell>
          <cell r="S210">
            <v>14200</v>
          </cell>
          <cell r="T210">
            <v>8410</v>
          </cell>
          <cell r="U210">
            <v>12716</v>
          </cell>
          <cell r="V210">
            <v>768</v>
          </cell>
          <cell r="W210">
            <v>7371</v>
          </cell>
          <cell r="X210">
            <v>11101</v>
          </cell>
          <cell r="Y210">
            <v>0</v>
          </cell>
          <cell r="Z210">
            <v>0</v>
          </cell>
          <cell r="AA210">
            <v>50715</v>
          </cell>
          <cell r="AB210">
            <v>0</v>
          </cell>
          <cell r="AC210">
            <v>49929</v>
          </cell>
          <cell r="AD210">
            <v>110640</v>
          </cell>
          <cell r="AE210">
            <v>138113</v>
          </cell>
          <cell r="AF210">
            <v>63492</v>
          </cell>
          <cell r="AG210">
            <v>19033</v>
          </cell>
          <cell r="AH210">
            <v>21938</v>
          </cell>
          <cell r="AI210">
            <v>21640</v>
          </cell>
          <cell r="AJ210">
            <v>11695</v>
          </cell>
          <cell r="AK210">
            <v>28978</v>
          </cell>
          <cell r="AL210">
            <v>4199</v>
          </cell>
          <cell r="AM210">
            <v>10640</v>
          </cell>
          <cell r="AN210">
            <v>133313</v>
          </cell>
          <cell r="AO210">
            <v>8611</v>
          </cell>
          <cell r="AP210">
            <v>211905</v>
          </cell>
          <cell r="AQ210">
            <v>69357</v>
          </cell>
          <cell r="AR210">
            <v>952</v>
          </cell>
          <cell r="AS210">
            <v>0</v>
          </cell>
          <cell r="AT210">
            <v>0</v>
          </cell>
          <cell r="AU210">
            <v>14986</v>
          </cell>
          <cell r="AV210">
            <v>64</v>
          </cell>
          <cell r="AW210">
            <v>2909</v>
          </cell>
          <cell r="AX210">
            <v>226</v>
          </cell>
          <cell r="AY210">
            <v>80504</v>
          </cell>
          <cell r="AZ210">
            <v>0</v>
          </cell>
          <cell r="BA210">
            <v>143809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34601</v>
          </cell>
          <cell r="BH210">
            <v>40472</v>
          </cell>
          <cell r="BI210">
            <v>154751</v>
          </cell>
          <cell r="BJ210">
            <v>56199</v>
          </cell>
          <cell r="BK210">
            <v>0</v>
          </cell>
          <cell r="BL210">
            <v>38575</v>
          </cell>
          <cell r="BM210">
            <v>42735</v>
          </cell>
          <cell r="BN210">
            <v>108123</v>
          </cell>
          <cell r="BO210">
            <v>48029</v>
          </cell>
          <cell r="BP210">
            <v>0</v>
          </cell>
          <cell r="BQ210">
            <v>0</v>
          </cell>
          <cell r="BR210">
            <v>0</v>
          </cell>
          <cell r="BS210">
            <v>1256</v>
          </cell>
          <cell r="BT210">
            <v>64</v>
          </cell>
          <cell r="BU210">
            <v>16870</v>
          </cell>
          <cell r="BV210">
            <v>14108</v>
          </cell>
          <cell r="BW210">
            <v>8180</v>
          </cell>
          <cell r="BX210">
            <v>12708</v>
          </cell>
          <cell r="BY210">
            <v>616</v>
          </cell>
          <cell r="BZ210">
            <v>6150</v>
          </cell>
          <cell r="CA210">
            <v>11029</v>
          </cell>
          <cell r="CB210">
            <v>0</v>
          </cell>
          <cell r="CC210">
            <v>0</v>
          </cell>
          <cell r="CD210">
            <v>49022</v>
          </cell>
          <cell r="CE210">
            <v>0</v>
          </cell>
          <cell r="CF210">
            <v>44339</v>
          </cell>
          <cell r="CG210">
            <v>112044</v>
          </cell>
          <cell r="CH210">
            <v>135115</v>
          </cell>
          <cell r="CI210">
            <v>18581</v>
          </cell>
          <cell r="CJ210">
            <v>21160</v>
          </cell>
          <cell r="CK210">
            <v>11317</v>
          </cell>
          <cell r="CL210">
            <v>22050</v>
          </cell>
          <cell r="CM210">
            <v>27773</v>
          </cell>
          <cell r="CN210">
            <v>9909</v>
          </cell>
          <cell r="CO210">
            <v>15604</v>
          </cell>
          <cell r="CP210">
            <v>0</v>
          </cell>
          <cell r="CQ210">
            <v>8150</v>
          </cell>
          <cell r="CR210">
            <v>175</v>
          </cell>
          <cell r="CS210">
            <v>0</v>
          </cell>
          <cell r="CT210">
            <v>0</v>
          </cell>
          <cell r="CU210">
            <v>0</v>
          </cell>
          <cell r="CV210">
            <v>140041</v>
          </cell>
          <cell r="CW210">
            <v>0</v>
          </cell>
          <cell r="CX210">
            <v>64</v>
          </cell>
          <cell r="CY210">
            <v>0</v>
          </cell>
          <cell r="CZ210">
            <v>154911</v>
          </cell>
          <cell r="DA210">
            <v>56219</v>
          </cell>
          <cell r="DB210">
            <v>0</v>
          </cell>
          <cell r="DC210">
            <v>48550</v>
          </cell>
          <cell r="DD210">
            <v>950914</v>
          </cell>
          <cell r="DE210">
            <v>3272</v>
          </cell>
          <cell r="DF210">
            <v>371</v>
          </cell>
          <cell r="DG210">
            <v>28417</v>
          </cell>
          <cell r="DH210">
            <v>62911</v>
          </cell>
          <cell r="DI210">
            <v>4052</v>
          </cell>
          <cell r="DJ210">
            <v>0</v>
          </cell>
          <cell r="DK210">
            <v>0</v>
          </cell>
          <cell r="DL210">
            <v>14259</v>
          </cell>
          <cell r="DM210">
            <v>0</v>
          </cell>
          <cell r="DN210">
            <v>90729</v>
          </cell>
          <cell r="DO210">
            <v>0</v>
          </cell>
          <cell r="DP210">
            <v>3618</v>
          </cell>
          <cell r="DQ210">
            <v>44265</v>
          </cell>
          <cell r="DR210">
            <v>41181</v>
          </cell>
          <cell r="DS210">
            <v>132012</v>
          </cell>
          <cell r="DT210">
            <v>8561</v>
          </cell>
          <cell r="DU210">
            <v>196250</v>
          </cell>
          <cell r="DV210">
            <v>69696</v>
          </cell>
        </row>
        <row r="211">
          <cell r="C211" t="str">
            <v>蓬田村</v>
          </cell>
          <cell r="D211">
            <v>1</v>
          </cell>
          <cell r="E211">
            <v>6</v>
          </cell>
          <cell r="F211">
            <v>0</v>
          </cell>
          <cell r="G211">
            <v>114095</v>
          </cell>
          <cell r="H211">
            <v>85439</v>
          </cell>
          <cell r="I211">
            <v>27863</v>
          </cell>
          <cell r="J211">
            <v>0</v>
          </cell>
          <cell r="K211">
            <v>0</v>
          </cell>
          <cell r="L211">
            <v>1818</v>
          </cell>
          <cell r="M211">
            <v>3239</v>
          </cell>
          <cell r="N211">
            <v>0</v>
          </cell>
          <cell r="O211">
            <v>1405</v>
          </cell>
          <cell r="P211">
            <v>0</v>
          </cell>
          <cell r="Q211">
            <v>78</v>
          </cell>
          <cell r="R211">
            <v>11140</v>
          </cell>
          <cell r="S211">
            <v>17554</v>
          </cell>
          <cell r="T211">
            <v>15138</v>
          </cell>
          <cell r="U211">
            <v>12716</v>
          </cell>
          <cell r="V211">
            <v>2640</v>
          </cell>
          <cell r="W211">
            <v>9477</v>
          </cell>
          <cell r="X211">
            <v>11101</v>
          </cell>
          <cell r="Y211">
            <v>0</v>
          </cell>
          <cell r="Z211">
            <v>0</v>
          </cell>
          <cell r="AA211">
            <v>49687</v>
          </cell>
          <cell r="AB211">
            <v>0</v>
          </cell>
          <cell r="AC211">
            <v>39139</v>
          </cell>
          <cell r="AD211">
            <v>102271</v>
          </cell>
          <cell r="AE211">
            <v>129703</v>
          </cell>
          <cell r="AF211">
            <v>48906</v>
          </cell>
          <cell r="AG211">
            <v>18762</v>
          </cell>
          <cell r="AH211">
            <v>42918</v>
          </cell>
          <cell r="AI211">
            <v>17853</v>
          </cell>
          <cell r="AJ211">
            <v>12728</v>
          </cell>
          <cell r="AK211">
            <v>24520</v>
          </cell>
          <cell r="AL211">
            <v>3312</v>
          </cell>
          <cell r="AM211">
            <v>8895</v>
          </cell>
          <cell r="AN211">
            <v>59756</v>
          </cell>
          <cell r="AO211">
            <v>7262</v>
          </cell>
          <cell r="AP211">
            <v>222961</v>
          </cell>
          <cell r="AQ211">
            <v>55801</v>
          </cell>
          <cell r="AR211">
            <v>545</v>
          </cell>
          <cell r="AS211">
            <v>0</v>
          </cell>
          <cell r="AT211">
            <v>0</v>
          </cell>
          <cell r="AU211">
            <v>0</v>
          </cell>
          <cell r="AV211">
            <v>160</v>
          </cell>
          <cell r="AW211">
            <v>1677</v>
          </cell>
          <cell r="AX211">
            <v>235</v>
          </cell>
          <cell r="AY211">
            <v>73961</v>
          </cell>
          <cell r="AZ211">
            <v>0</v>
          </cell>
          <cell r="BA211">
            <v>53168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26437</v>
          </cell>
          <cell r="BH211">
            <v>43556</v>
          </cell>
          <cell r="BI211">
            <v>101820</v>
          </cell>
          <cell r="BJ211">
            <v>54467</v>
          </cell>
          <cell r="BK211">
            <v>1130</v>
          </cell>
          <cell r="BL211">
            <v>27929</v>
          </cell>
          <cell r="BM211">
            <v>69960</v>
          </cell>
          <cell r="BN211">
            <v>111557</v>
          </cell>
          <cell r="BO211">
            <v>83548</v>
          </cell>
          <cell r="BP211">
            <v>0</v>
          </cell>
          <cell r="BQ211">
            <v>1800</v>
          </cell>
          <cell r="BR211">
            <v>0</v>
          </cell>
          <cell r="BS211">
            <v>1367</v>
          </cell>
          <cell r="BT211">
            <v>73</v>
          </cell>
          <cell r="BU211">
            <v>10579</v>
          </cell>
          <cell r="BV211">
            <v>17545</v>
          </cell>
          <cell r="BW211">
            <v>14724</v>
          </cell>
          <cell r="BX211">
            <v>12708</v>
          </cell>
          <cell r="BY211">
            <v>2939</v>
          </cell>
          <cell r="BZ211">
            <v>9225</v>
          </cell>
          <cell r="CA211">
            <v>11029</v>
          </cell>
          <cell r="CB211">
            <v>0</v>
          </cell>
          <cell r="CC211">
            <v>0</v>
          </cell>
          <cell r="CD211">
            <v>48107</v>
          </cell>
          <cell r="CE211">
            <v>0</v>
          </cell>
          <cell r="CF211">
            <v>37803</v>
          </cell>
          <cell r="CG211">
            <v>106034</v>
          </cell>
          <cell r="CH211">
            <v>129203</v>
          </cell>
          <cell r="CI211">
            <v>18204</v>
          </cell>
          <cell r="CJ211">
            <v>40296</v>
          </cell>
          <cell r="CK211">
            <v>12315</v>
          </cell>
          <cell r="CL211">
            <v>18375</v>
          </cell>
          <cell r="CM211">
            <v>23500</v>
          </cell>
          <cell r="CN211">
            <v>8368</v>
          </cell>
          <cell r="CO211">
            <v>28012</v>
          </cell>
          <cell r="CP211">
            <v>0</v>
          </cell>
          <cell r="CQ211">
            <v>3619</v>
          </cell>
          <cell r="CR211">
            <v>37</v>
          </cell>
          <cell r="CS211">
            <v>0</v>
          </cell>
          <cell r="CT211">
            <v>0</v>
          </cell>
          <cell r="CU211">
            <v>0</v>
          </cell>
          <cell r="CV211">
            <v>45520</v>
          </cell>
          <cell r="CW211">
            <v>0</v>
          </cell>
          <cell r="CX211">
            <v>160</v>
          </cell>
          <cell r="CY211">
            <v>0</v>
          </cell>
          <cell r="CZ211">
            <v>105393</v>
          </cell>
          <cell r="DA211">
            <v>54508</v>
          </cell>
          <cell r="DB211">
            <v>0</v>
          </cell>
          <cell r="DC211">
            <v>35766</v>
          </cell>
          <cell r="DD211">
            <v>944890</v>
          </cell>
          <cell r="DE211">
            <v>3052</v>
          </cell>
          <cell r="DF211">
            <v>373</v>
          </cell>
          <cell r="DG211">
            <v>14219</v>
          </cell>
          <cell r="DH211">
            <v>48053</v>
          </cell>
          <cell r="DI211">
            <v>3164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82827</v>
          </cell>
          <cell r="DO211">
            <v>0</v>
          </cell>
          <cell r="DP211">
            <v>3028</v>
          </cell>
          <cell r="DQ211">
            <v>45105</v>
          </cell>
          <cell r="DR211">
            <v>70914</v>
          </cell>
          <cell r="DS211">
            <v>64610</v>
          </cell>
          <cell r="DT211">
            <v>7219</v>
          </cell>
          <cell r="DU211">
            <v>206474</v>
          </cell>
          <cell r="DV211">
            <v>56056</v>
          </cell>
        </row>
        <row r="212">
          <cell r="C212" t="str">
            <v>外ヶ浜町</v>
          </cell>
          <cell r="D212">
            <v>1</v>
          </cell>
          <cell r="E212">
            <v>6</v>
          </cell>
          <cell r="F212">
            <v>0</v>
          </cell>
          <cell r="G212">
            <v>211917</v>
          </cell>
          <cell r="H212">
            <v>135594</v>
          </cell>
          <cell r="I212">
            <v>22627</v>
          </cell>
          <cell r="J212">
            <v>0</v>
          </cell>
          <cell r="K212">
            <v>0</v>
          </cell>
          <cell r="L212">
            <v>2879</v>
          </cell>
          <cell r="M212">
            <v>11207</v>
          </cell>
          <cell r="N212">
            <v>1659</v>
          </cell>
          <cell r="O212">
            <v>2987</v>
          </cell>
          <cell r="P212">
            <v>2646</v>
          </cell>
          <cell r="Q212">
            <v>49096</v>
          </cell>
          <cell r="R212">
            <v>20439</v>
          </cell>
          <cell r="S212">
            <v>29292</v>
          </cell>
          <cell r="T212">
            <v>23548</v>
          </cell>
          <cell r="U212">
            <v>25432</v>
          </cell>
          <cell r="V212">
            <v>21456</v>
          </cell>
          <cell r="W212">
            <v>15795</v>
          </cell>
          <cell r="X212">
            <v>22202</v>
          </cell>
          <cell r="Y212">
            <v>0</v>
          </cell>
          <cell r="Z212">
            <v>0</v>
          </cell>
          <cell r="AA212">
            <v>101765</v>
          </cell>
          <cell r="AB212">
            <v>0</v>
          </cell>
          <cell r="AC212">
            <v>84706</v>
          </cell>
          <cell r="AD212">
            <v>289383</v>
          </cell>
          <cell r="AE212">
            <v>259188</v>
          </cell>
          <cell r="AF212">
            <v>136336</v>
          </cell>
          <cell r="AG212">
            <v>42203</v>
          </cell>
          <cell r="AH212">
            <v>29506</v>
          </cell>
          <cell r="AI212">
            <v>81150</v>
          </cell>
          <cell r="AJ212">
            <v>22807</v>
          </cell>
          <cell r="AK212">
            <v>41198</v>
          </cell>
          <cell r="AL212">
            <v>7598</v>
          </cell>
          <cell r="AM212">
            <v>16014</v>
          </cell>
          <cell r="AN212">
            <v>549294</v>
          </cell>
          <cell r="AO212">
            <v>16398</v>
          </cell>
          <cell r="AP212">
            <v>345310</v>
          </cell>
          <cell r="AQ212">
            <v>118435</v>
          </cell>
          <cell r="AR212">
            <v>0</v>
          </cell>
          <cell r="AS212">
            <v>471</v>
          </cell>
          <cell r="AT212">
            <v>0</v>
          </cell>
          <cell r="AU212">
            <v>4251</v>
          </cell>
          <cell r="AV212">
            <v>230</v>
          </cell>
          <cell r="AW212">
            <v>3241</v>
          </cell>
          <cell r="AX212">
            <v>584</v>
          </cell>
          <cell r="AY212">
            <v>183099</v>
          </cell>
          <cell r="AZ212">
            <v>0</v>
          </cell>
          <cell r="BA212">
            <v>165642</v>
          </cell>
          <cell r="BB212">
            <v>0</v>
          </cell>
          <cell r="BC212">
            <v>0</v>
          </cell>
          <cell r="BD212">
            <v>0</v>
          </cell>
          <cell r="BE212">
            <v>118148</v>
          </cell>
          <cell r="BF212">
            <v>0</v>
          </cell>
          <cell r="BG212">
            <v>33144</v>
          </cell>
          <cell r="BH212">
            <v>65208</v>
          </cell>
          <cell r="BI212">
            <v>158236</v>
          </cell>
          <cell r="BJ212">
            <v>95841</v>
          </cell>
          <cell r="BK212">
            <v>3479</v>
          </cell>
          <cell r="BL212">
            <v>50447</v>
          </cell>
          <cell r="BM212">
            <v>96690</v>
          </cell>
          <cell r="BN212">
            <v>206559</v>
          </cell>
          <cell r="BO212">
            <v>132080</v>
          </cell>
          <cell r="BP212">
            <v>0</v>
          </cell>
          <cell r="BQ212">
            <v>2850</v>
          </cell>
          <cell r="BR212">
            <v>1595</v>
          </cell>
          <cell r="BS212">
            <v>2906</v>
          </cell>
          <cell r="BT212">
            <v>59227</v>
          </cell>
          <cell r="BU212">
            <v>28247</v>
          </cell>
          <cell r="BV212">
            <v>29241</v>
          </cell>
          <cell r="BW212">
            <v>22904</v>
          </cell>
          <cell r="BX212">
            <v>25416</v>
          </cell>
          <cell r="BY212">
            <v>21140</v>
          </cell>
          <cell r="BZ212">
            <v>15375</v>
          </cell>
          <cell r="CA212">
            <v>22058</v>
          </cell>
          <cell r="CB212">
            <v>0</v>
          </cell>
          <cell r="CC212">
            <v>0</v>
          </cell>
          <cell r="CD212">
            <v>98332</v>
          </cell>
          <cell r="CE212">
            <v>0</v>
          </cell>
          <cell r="CF212">
            <v>80605</v>
          </cell>
          <cell r="CG212">
            <v>295184</v>
          </cell>
          <cell r="CH212">
            <v>259560</v>
          </cell>
          <cell r="CI212">
            <v>41053</v>
          </cell>
          <cell r="CJ212">
            <v>27508</v>
          </cell>
          <cell r="CK212">
            <v>22103</v>
          </cell>
          <cell r="CL212">
            <v>80850</v>
          </cell>
          <cell r="CM212">
            <v>39433</v>
          </cell>
          <cell r="CN212">
            <v>14893</v>
          </cell>
          <cell r="CO212">
            <v>22748</v>
          </cell>
          <cell r="CP212">
            <v>0</v>
          </cell>
          <cell r="CQ212">
            <v>11707</v>
          </cell>
          <cell r="CR212">
            <v>0</v>
          </cell>
          <cell r="CS212">
            <v>0</v>
          </cell>
          <cell r="CT212">
            <v>336</v>
          </cell>
          <cell r="CU212">
            <v>0</v>
          </cell>
          <cell r="CV212">
            <v>164623</v>
          </cell>
          <cell r="CW212">
            <v>0</v>
          </cell>
          <cell r="CX212">
            <v>231</v>
          </cell>
          <cell r="CY212">
            <v>0</v>
          </cell>
          <cell r="CZ212">
            <v>158144</v>
          </cell>
          <cell r="DA212">
            <v>95905</v>
          </cell>
          <cell r="DB212">
            <v>2586</v>
          </cell>
          <cell r="DC212">
            <v>60225</v>
          </cell>
          <cell r="DD212">
            <v>2315583</v>
          </cell>
          <cell r="DE212">
            <v>3211</v>
          </cell>
          <cell r="DF212">
            <v>995</v>
          </cell>
          <cell r="DG212">
            <v>31567</v>
          </cell>
          <cell r="DH212">
            <v>135416</v>
          </cell>
          <cell r="DI212">
            <v>7356</v>
          </cell>
          <cell r="DJ212">
            <v>2632</v>
          </cell>
          <cell r="DK212">
            <v>0</v>
          </cell>
          <cell r="DL212">
            <v>4201</v>
          </cell>
          <cell r="DM212">
            <v>154210</v>
          </cell>
          <cell r="DN212">
            <v>207098</v>
          </cell>
          <cell r="DO212">
            <v>0</v>
          </cell>
          <cell r="DP212">
            <v>6990</v>
          </cell>
          <cell r="DQ212">
            <v>68310</v>
          </cell>
          <cell r="DR212">
            <v>94446</v>
          </cell>
          <cell r="DS212">
            <v>495806</v>
          </cell>
          <cell r="DT212">
            <v>16353</v>
          </cell>
          <cell r="DU212">
            <v>319790</v>
          </cell>
          <cell r="DV212">
            <v>119042</v>
          </cell>
        </row>
        <row r="213">
          <cell r="C213" t="str">
            <v>鰺ケ沢町</v>
          </cell>
          <cell r="D213">
            <v>1</v>
          </cell>
          <cell r="E213">
            <v>6</v>
          </cell>
          <cell r="F213">
            <v>0</v>
          </cell>
          <cell r="G213">
            <v>269321</v>
          </cell>
          <cell r="H213">
            <v>184729</v>
          </cell>
          <cell r="I213">
            <v>33099</v>
          </cell>
          <cell r="J213">
            <v>0</v>
          </cell>
          <cell r="K213">
            <v>3702</v>
          </cell>
          <cell r="L213">
            <v>0</v>
          </cell>
          <cell r="M213">
            <v>5029</v>
          </cell>
          <cell r="N213">
            <v>5865</v>
          </cell>
          <cell r="O213">
            <v>5001</v>
          </cell>
          <cell r="P213">
            <v>11378</v>
          </cell>
          <cell r="Q213">
            <v>135658</v>
          </cell>
          <cell r="R213">
            <v>24903</v>
          </cell>
          <cell r="S213">
            <v>42706</v>
          </cell>
          <cell r="T213">
            <v>21866</v>
          </cell>
          <cell r="U213">
            <v>25432</v>
          </cell>
          <cell r="V213">
            <v>50160</v>
          </cell>
          <cell r="W213">
            <v>13689</v>
          </cell>
          <cell r="X213">
            <v>11101</v>
          </cell>
          <cell r="Y213">
            <v>0</v>
          </cell>
          <cell r="Z213">
            <v>0</v>
          </cell>
          <cell r="AA213">
            <v>146577</v>
          </cell>
          <cell r="AB213">
            <v>0</v>
          </cell>
          <cell r="AC213">
            <v>151295</v>
          </cell>
          <cell r="AD213">
            <v>293266</v>
          </cell>
          <cell r="AE213">
            <v>327845</v>
          </cell>
          <cell r="AF213">
            <v>193736</v>
          </cell>
          <cell r="AG213">
            <v>79103</v>
          </cell>
          <cell r="AH213">
            <v>93213</v>
          </cell>
          <cell r="AI213">
            <v>89265</v>
          </cell>
          <cell r="AJ213">
            <v>29793</v>
          </cell>
          <cell r="AK213">
            <v>51375</v>
          </cell>
          <cell r="AL213">
            <v>10838</v>
          </cell>
          <cell r="AM213">
            <v>21477</v>
          </cell>
          <cell r="AN213">
            <v>159979</v>
          </cell>
          <cell r="AO213">
            <v>30055</v>
          </cell>
          <cell r="AP213">
            <v>445902</v>
          </cell>
          <cell r="AQ213">
            <v>213919</v>
          </cell>
          <cell r="AR213">
            <v>4895</v>
          </cell>
          <cell r="AS213">
            <v>5860</v>
          </cell>
          <cell r="AT213">
            <v>0</v>
          </cell>
          <cell r="AU213">
            <v>4744</v>
          </cell>
          <cell r="AV213">
            <v>479</v>
          </cell>
          <cell r="AW213">
            <v>2294</v>
          </cell>
          <cell r="AX213">
            <v>807</v>
          </cell>
          <cell r="AY213">
            <v>186594</v>
          </cell>
          <cell r="AZ213">
            <v>0</v>
          </cell>
          <cell r="BA213">
            <v>208593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97937</v>
          </cell>
          <cell r="BH213">
            <v>68712</v>
          </cell>
          <cell r="BI213">
            <v>168507</v>
          </cell>
          <cell r="BJ213">
            <v>110805</v>
          </cell>
          <cell r="BK213">
            <v>1388</v>
          </cell>
          <cell r="BL213">
            <v>47276</v>
          </cell>
          <cell r="BM213">
            <v>202620</v>
          </cell>
          <cell r="BN213">
            <v>263494</v>
          </cell>
          <cell r="BO213">
            <v>180829</v>
          </cell>
          <cell r="BP213">
            <v>0</v>
          </cell>
          <cell r="BQ213">
            <v>0</v>
          </cell>
          <cell r="BR213">
            <v>5641</v>
          </cell>
          <cell r="BS213">
            <v>4866</v>
          </cell>
          <cell r="BT213">
            <v>139058</v>
          </cell>
          <cell r="BU213">
            <v>24041</v>
          </cell>
          <cell r="BV213">
            <v>43041</v>
          </cell>
          <cell r="BW213">
            <v>22086</v>
          </cell>
          <cell r="BX213">
            <v>25416</v>
          </cell>
          <cell r="BY213">
            <v>50102</v>
          </cell>
          <cell r="BZ213">
            <v>13325</v>
          </cell>
          <cell r="CA213">
            <v>11029</v>
          </cell>
          <cell r="CB213">
            <v>0</v>
          </cell>
          <cell r="CC213">
            <v>0</v>
          </cell>
          <cell r="CD213">
            <v>141710</v>
          </cell>
          <cell r="CE213">
            <v>0</v>
          </cell>
          <cell r="CF213">
            <v>146776</v>
          </cell>
          <cell r="CG213">
            <v>302084</v>
          </cell>
          <cell r="CH213">
            <v>328920</v>
          </cell>
          <cell r="CI213">
            <v>76812</v>
          </cell>
          <cell r="CJ213">
            <v>90896</v>
          </cell>
          <cell r="CK213">
            <v>28954</v>
          </cell>
          <cell r="CL213">
            <v>91875</v>
          </cell>
          <cell r="CM213">
            <v>49036</v>
          </cell>
          <cell r="CN213">
            <v>19652</v>
          </cell>
          <cell r="CO213">
            <v>33088</v>
          </cell>
          <cell r="CP213">
            <v>3702</v>
          </cell>
          <cell r="CQ213">
            <v>5255</v>
          </cell>
          <cell r="CR213">
            <v>10090</v>
          </cell>
          <cell r="CS213">
            <v>0</v>
          </cell>
          <cell r="CT213">
            <v>6030</v>
          </cell>
          <cell r="CU213">
            <v>0</v>
          </cell>
          <cell r="CV213">
            <v>203559</v>
          </cell>
          <cell r="CW213">
            <v>0</v>
          </cell>
          <cell r="CX213">
            <v>480</v>
          </cell>
          <cell r="CY213">
            <v>0</v>
          </cell>
          <cell r="CZ213">
            <v>169092</v>
          </cell>
          <cell r="DA213">
            <v>110842</v>
          </cell>
          <cell r="DB213">
            <v>1388</v>
          </cell>
          <cell r="DC213">
            <v>55579</v>
          </cell>
          <cell r="DD213">
            <v>2675937</v>
          </cell>
          <cell r="DE213">
            <v>2493</v>
          </cell>
          <cell r="DF213">
            <v>1318</v>
          </cell>
          <cell r="DG213">
            <v>94762</v>
          </cell>
          <cell r="DH213">
            <v>191534</v>
          </cell>
          <cell r="DI213">
            <v>10546</v>
          </cell>
          <cell r="DJ213">
            <v>11318</v>
          </cell>
          <cell r="DK213">
            <v>0</v>
          </cell>
          <cell r="DL213">
            <v>4746</v>
          </cell>
          <cell r="DM213">
            <v>0</v>
          </cell>
          <cell r="DN213">
            <v>206245</v>
          </cell>
          <cell r="DO213">
            <v>0</v>
          </cell>
          <cell r="DP213">
            <v>8667</v>
          </cell>
          <cell r="DQ213">
            <v>71230</v>
          </cell>
          <cell r="DR213">
            <v>187779</v>
          </cell>
          <cell r="DS213">
            <v>143202</v>
          </cell>
          <cell r="DT213">
            <v>29870</v>
          </cell>
          <cell r="DU213">
            <v>410038</v>
          </cell>
          <cell r="DV213">
            <v>214918</v>
          </cell>
        </row>
        <row r="214">
          <cell r="C214" t="str">
            <v>深浦町</v>
          </cell>
          <cell r="D214">
            <v>1</v>
          </cell>
          <cell r="E214">
            <v>6</v>
          </cell>
          <cell r="F214">
            <v>0</v>
          </cell>
          <cell r="G214">
            <v>265200</v>
          </cell>
          <cell r="H214">
            <v>185531</v>
          </cell>
          <cell r="I214">
            <v>33473</v>
          </cell>
          <cell r="J214">
            <v>0</v>
          </cell>
          <cell r="K214">
            <v>6646</v>
          </cell>
          <cell r="L214">
            <v>22442</v>
          </cell>
          <cell r="M214">
            <v>13650</v>
          </cell>
          <cell r="N214">
            <v>0</v>
          </cell>
          <cell r="O214">
            <v>4062</v>
          </cell>
          <cell r="P214">
            <v>0</v>
          </cell>
          <cell r="Q214">
            <v>51014</v>
          </cell>
          <cell r="R214">
            <v>22426</v>
          </cell>
          <cell r="S214">
            <v>57640</v>
          </cell>
          <cell r="T214">
            <v>35322</v>
          </cell>
          <cell r="U214">
            <v>38148</v>
          </cell>
          <cell r="V214">
            <v>41664</v>
          </cell>
          <cell r="W214">
            <v>24219</v>
          </cell>
          <cell r="X214">
            <v>28863</v>
          </cell>
          <cell r="Y214">
            <v>0</v>
          </cell>
          <cell r="Z214">
            <v>0</v>
          </cell>
          <cell r="AA214">
            <v>142864</v>
          </cell>
          <cell r="AB214">
            <v>0</v>
          </cell>
          <cell r="AC214">
            <v>114701</v>
          </cell>
          <cell r="AD214">
            <v>292928</v>
          </cell>
          <cell r="AE214">
            <v>324728</v>
          </cell>
          <cell r="AF214">
            <v>188074</v>
          </cell>
          <cell r="AG214">
            <v>73415</v>
          </cell>
          <cell r="AH214">
            <v>71754</v>
          </cell>
          <cell r="AI214">
            <v>90347</v>
          </cell>
          <cell r="AJ214">
            <v>26650</v>
          </cell>
          <cell r="AK214">
            <v>48990</v>
          </cell>
          <cell r="AL214">
            <v>9869</v>
          </cell>
          <cell r="AM214">
            <v>19466</v>
          </cell>
          <cell r="AN214">
            <v>322447</v>
          </cell>
          <cell r="AO214">
            <v>29355</v>
          </cell>
          <cell r="AP214">
            <v>406254</v>
          </cell>
          <cell r="AQ214">
            <v>241469</v>
          </cell>
          <cell r="AR214">
            <v>5271</v>
          </cell>
          <cell r="AS214">
            <v>41</v>
          </cell>
          <cell r="AT214">
            <v>677</v>
          </cell>
          <cell r="AU214">
            <v>5826</v>
          </cell>
          <cell r="AV214">
            <v>452</v>
          </cell>
          <cell r="AW214">
            <v>3087</v>
          </cell>
          <cell r="AX214">
            <v>699</v>
          </cell>
          <cell r="AY214">
            <v>213574</v>
          </cell>
          <cell r="AZ214">
            <v>0</v>
          </cell>
          <cell r="BA214">
            <v>260481</v>
          </cell>
          <cell r="BB214">
            <v>0</v>
          </cell>
          <cell r="BC214">
            <v>0</v>
          </cell>
          <cell r="BD214">
            <v>0</v>
          </cell>
          <cell r="BE214">
            <v>126400</v>
          </cell>
          <cell r="BF214">
            <v>0</v>
          </cell>
          <cell r="BG214">
            <v>26102</v>
          </cell>
          <cell r="BH214">
            <v>60290</v>
          </cell>
          <cell r="BI214">
            <v>149457</v>
          </cell>
          <cell r="BJ214">
            <v>115758</v>
          </cell>
          <cell r="BK214">
            <v>2326</v>
          </cell>
          <cell r="BL214">
            <v>59190</v>
          </cell>
          <cell r="BM214">
            <v>158730</v>
          </cell>
          <cell r="BN214">
            <v>258396</v>
          </cell>
          <cell r="BO214">
            <v>180685</v>
          </cell>
          <cell r="BP214">
            <v>0</v>
          </cell>
          <cell r="BQ214">
            <v>22260</v>
          </cell>
          <cell r="BR214">
            <v>0</v>
          </cell>
          <cell r="BS214">
            <v>3952</v>
          </cell>
          <cell r="BT214">
            <v>45022</v>
          </cell>
          <cell r="BU214">
            <v>21698</v>
          </cell>
          <cell r="BV214">
            <v>57302</v>
          </cell>
          <cell r="BW214">
            <v>34356</v>
          </cell>
          <cell r="BX214">
            <v>38124</v>
          </cell>
          <cell r="BY214">
            <v>41191</v>
          </cell>
          <cell r="BZ214">
            <v>23575</v>
          </cell>
          <cell r="CA214">
            <v>31984</v>
          </cell>
          <cell r="CB214">
            <v>0</v>
          </cell>
          <cell r="CC214">
            <v>0</v>
          </cell>
          <cell r="CD214">
            <v>137701</v>
          </cell>
          <cell r="CE214">
            <v>0</v>
          </cell>
          <cell r="CF214">
            <v>107033</v>
          </cell>
          <cell r="CG214">
            <v>290302</v>
          </cell>
          <cell r="CH214">
            <v>321566</v>
          </cell>
          <cell r="CI214">
            <v>71564</v>
          </cell>
          <cell r="CJ214">
            <v>69920</v>
          </cell>
          <cell r="CK214">
            <v>25855</v>
          </cell>
          <cell r="CL214">
            <v>88725</v>
          </cell>
          <cell r="CM214">
            <v>46873</v>
          </cell>
          <cell r="CN214">
            <v>17876</v>
          </cell>
          <cell r="CO214">
            <v>33464</v>
          </cell>
          <cell r="CP214">
            <v>6718</v>
          </cell>
          <cell r="CQ214">
            <v>14406</v>
          </cell>
          <cell r="CR214">
            <v>4889</v>
          </cell>
          <cell r="CS214">
            <v>0</v>
          </cell>
          <cell r="CT214">
            <v>1644</v>
          </cell>
          <cell r="CU214">
            <v>0</v>
          </cell>
          <cell r="CV214">
            <v>263239</v>
          </cell>
          <cell r="CW214">
            <v>0</v>
          </cell>
          <cell r="CX214">
            <v>452</v>
          </cell>
          <cell r="CY214">
            <v>0</v>
          </cell>
          <cell r="CZ214">
            <v>149185</v>
          </cell>
          <cell r="DA214">
            <v>115801</v>
          </cell>
          <cell r="DB214">
            <v>2231</v>
          </cell>
          <cell r="DC214">
            <v>69106</v>
          </cell>
          <cell r="DD214">
            <v>2669575</v>
          </cell>
          <cell r="DE214">
            <v>4809</v>
          </cell>
          <cell r="DF214">
            <v>1161</v>
          </cell>
          <cell r="DG214">
            <v>23246</v>
          </cell>
          <cell r="DH214">
            <v>186271</v>
          </cell>
          <cell r="DI214">
            <v>9592</v>
          </cell>
          <cell r="DJ214">
            <v>0</v>
          </cell>
          <cell r="DK214">
            <v>677</v>
          </cell>
          <cell r="DL214">
            <v>4521</v>
          </cell>
          <cell r="DM214">
            <v>136576</v>
          </cell>
          <cell r="DN214">
            <v>239814</v>
          </cell>
          <cell r="DO214">
            <v>0</v>
          </cell>
          <cell r="DP214">
            <v>7909</v>
          </cell>
          <cell r="DQ214">
            <v>62967</v>
          </cell>
          <cell r="DR214">
            <v>151368</v>
          </cell>
          <cell r="DS214">
            <v>302551</v>
          </cell>
          <cell r="DT214">
            <v>29245</v>
          </cell>
          <cell r="DU214">
            <v>376379</v>
          </cell>
          <cell r="DV214">
            <v>242572</v>
          </cell>
        </row>
        <row r="215">
          <cell r="C215" t="str">
            <v>西目屋村</v>
          </cell>
          <cell r="D215">
            <v>1</v>
          </cell>
          <cell r="E215">
            <v>6</v>
          </cell>
          <cell r="F215">
            <v>0</v>
          </cell>
          <cell r="G215">
            <v>86432</v>
          </cell>
          <cell r="H215">
            <v>48406</v>
          </cell>
          <cell r="I215">
            <v>8789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700</v>
          </cell>
          <cell r="P215">
            <v>0</v>
          </cell>
          <cell r="Q215">
            <v>17702</v>
          </cell>
          <cell r="R215">
            <v>5548</v>
          </cell>
          <cell r="S215">
            <v>15720</v>
          </cell>
          <cell r="T215">
            <v>10933</v>
          </cell>
          <cell r="U215">
            <v>12716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47282</v>
          </cell>
          <cell r="AB215">
            <v>0</v>
          </cell>
          <cell r="AC215">
            <v>19360</v>
          </cell>
          <cell r="AD215">
            <v>53796</v>
          </cell>
          <cell r="AE215">
            <v>64453</v>
          </cell>
          <cell r="AF215">
            <v>25311</v>
          </cell>
          <cell r="AG215">
            <v>17514</v>
          </cell>
          <cell r="AH215">
            <v>28932</v>
          </cell>
          <cell r="AI215">
            <v>13525</v>
          </cell>
          <cell r="AJ215">
            <v>6338</v>
          </cell>
          <cell r="AK215">
            <v>13377</v>
          </cell>
          <cell r="AL215">
            <v>2036</v>
          </cell>
          <cell r="AM215">
            <v>4948</v>
          </cell>
          <cell r="AN215">
            <v>62126</v>
          </cell>
          <cell r="AO215">
            <v>11608</v>
          </cell>
          <cell r="AP215">
            <v>146488</v>
          </cell>
          <cell r="AQ215">
            <v>112457</v>
          </cell>
          <cell r="AR215">
            <v>956</v>
          </cell>
          <cell r="AS215">
            <v>0</v>
          </cell>
          <cell r="AT215">
            <v>0</v>
          </cell>
          <cell r="AU215">
            <v>4371</v>
          </cell>
          <cell r="AV215">
            <v>122</v>
          </cell>
          <cell r="AW215">
            <v>12</v>
          </cell>
          <cell r="AX215">
            <v>89</v>
          </cell>
          <cell r="AY215">
            <v>60520</v>
          </cell>
          <cell r="AZ215">
            <v>0</v>
          </cell>
          <cell r="BA215">
            <v>116068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4652</v>
          </cell>
          <cell r="BH215">
            <v>51589</v>
          </cell>
          <cell r="BI215">
            <v>130383</v>
          </cell>
          <cell r="BJ215">
            <v>36705</v>
          </cell>
          <cell r="BK215">
            <v>53</v>
          </cell>
          <cell r="BL215">
            <v>39275</v>
          </cell>
          <cell r="BM215">
            <v>56760</v>
          </cell>
          <cell r="BN215">
            <v>84453</v>
          </cell>
          <cell r="BO215">
            <v>47382</v>
          </cell>
          <cell r="BP215">
            <v>0</v>
          </cell>
          <cell r="BQ215">
            <v>0</v>
          </cell>
          <cell r="BR215">
            <v>0</v>
          </cell>
          <cell r="BS215">
            <v>681</v>
          </cell>
          <cell r="BT215">
            <v>18746</v>
          </cell>
          <cell r="BU215">
            <v>5268</v>
          </cell>
          <cell r="BV215">
            <v>15800</v>
          </cell>
          <cell r="BW215">
            <v>16360</v>
          </cell>
          <cell r="BX215">
            <v>12708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45398</v>
          </cell>
          <cell r="CE215">
            <v>0</v>
          </cell>
          <cell r="CF215">
            <v>15859</v>
          </cell>
          <cell r="CG215">
            <v>54934</v>
          </cell>
          <cell r="CH215">
            <v>66188</v>
          </cell>
          <cell r="CI215">
            <v>17069</v>
          </cell>
          <cell r="CJ215">
            <v>26496</v>
          </cell>
          <cell r="CK215">
            <v>6134</v>
          </cell>
          <cell r="CL215">
            <v>13125</v>
          </cell>
          <cell r="CM215">
            <v>12813</v>
          </cell>
          <cell r="CN215">
            <v>4364</v>
          </cell>
          <cell r="CO215">
            <v>8836</v>
          </cell>
          <cell r="CP215">
            <v>0</v>
          </cell>
          <cell r="CQ215">
            <v>0</v>
          </cell>
          <cell r="CR215">
            <v>1462</v>
          </cell>
          <cell r="CS215">
            <v>0</v>
          </cell>
          <cell r="CT215">
            <v>0</v>
          </cell>
          <cell r="CU215">
            <v>0</v>
          </cell>
          <cell r="CV215">
            <v>108844</v>
          </cell>
          <cell r="CW215">
            <v>0</v>
          </cell>
          <cell r="CX215">
            <v>122</v>
          </cell>
          <cell r="CY215">
            <v>0</v>
          </cell>
          <cell r="CZ215">
            <v>127867</v>
          </cell>
          <cell r="DA215">
            <v>36728</v>
          </cell>
          <cell r="DB215">
            <v>0</v>
          </cell>
          <cell r="DC215">
            <v>51596</v>
          </cell>
          <cell r="DD215">
            <v>620458</v>
          </cell>
          <cell r="DE215">
            <v>12</v>
          </cell>
          <cell r="DF215">
            <v>150</v>
          </cell>
          <cell r="DG215">
            <v>2675</v>
          </cell>
          <cell r="DH215">
            <v>25130</v>
          </cell>
          <cell r="DI215">
            <v>1963</v>
          </cell>
          <cell r="DJ215">
            <v>0</v>
          </cell>
          <cell r="DK215">
            <v>0</v>
          </cell>
          <cell r="DL215">
            <v>4387</v>
          </cell>
          <cell r="DM215">
            <v>0</v>
          </cell>
          <cell r="DN215">
            <v>68810</v>
          </cell>
          <cell r="DO215">
            <v>0</v>
          </cell>
          <cell r="DP215">
            <v>2323</v>
          </cell>
          <cell r="DQ215">
            <v>51523</v>
          </cell>
          <cell r="DR215">
            <v>51516</v>
          </cell>
          <cell r="DS215">
            <v>57695</v>
          </cell>
          <cell r="DT215">
            <v>11540</v>
          </cell>
          <cell r="DU215">
            <v>135703</v>
          </cell>
          <cell r="DV215">
            <v>112970</v>
          </cell>
        </row>
        <row r="216">
          <cell r="C216" t="str">
            <v>藤崎町</v>
          </cell>
          <cell r="D216">
            <v>1</v>
          </cell>
          <cell r="E216">
            <v>6</v>
          </cell>
          <cell r="F216">
            <v>0</v>
          </cell>
          <cell r="G216">
            <v>333404</v>
          </cell>
          <cell r="H216">
            <v>146821</v>
          </cell>
          <cell r="I216">
            <v>41514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8828</v>
          </cell>
          <cell r="O216">
            <v>8059</v>
          </cell>
          <cell r="P216">
            <v>869</v>
          </cell>
          <cell r="Q216">
            <v>164490</v>
          </cell>
          <cell r="R216">
            <v>32830</v>
          </cell>
          <cell r="S216">
            <v>52924</v>
          </cell>
          <cell r="T216">
            <v>43732</v>
          </cell>
          <cell r="U216">
            <v>38148</v>
          </cell>
          <cell r="V216">
            <v>16080</v>
          </cell>
          <cell r="W216">
            <v>42120</v>
          </cell>
          <cell r="X216">
            <v>22202</v>
          </cell>
          <cell r="Y216">
            <v>0</v>
          </cell>
          <cell r="Z216">
            <v>0</v>
          </cell>
          <cell r="AA216">
            <v>125555</v>
          </cell>
          <cell r="AB216">
            <v>0</v>
          </cell>
          <cell r="AC216">
            <v>161356</v>
          </cell>
          <cell r="AD216">
            <v>222660</v>
          </cell>
          <cell r="AE216">
            <v>374535</v>
          </cell>
          <cell r="AF216">
            <v>216988</v>
          </cell>
          <cell r="AG216">
            <v>79929</v>
          </cell>
          <cell r="AH216">
            <v>147053</v>
          </cell>
          <cell r="AI216">
            <v>5410</v>
          </cell>
          <cell r="AJ216">
            <v>39561</v>
          </cell>
          <cell r="AK216">
            <v>43481</v>
          </cell>
          <cell r="AL216">
            <v>10585</v>
          </cell>
          <cell r="AM216">
            <v>23132</v>
          </cell>
          <cell r="AN216">
            <v>319621</v>
          </cell>
          <cell r="AO216">
            <v>11103</v>
          </cell>
          <cell r="AP216">
            <v>541833</v>
          </cell>
          <cell r="AQ216">
            <v>63576</v>
          </cell>
          <cell r="AR216">
            <v>547</v>
          </cell>
          <cell r="AS216">
            <v>0</v>
          </cell>
          <cell r="AT216">
            <v>52</v>
          </cell>
          <cell r="AU216">
            <v>65062</v>
          </cell>
          <cell r="AV216">
            <v>2159</v>
          </cell>
          <cell r="AW216">
            <v>8335</v>
          </cell>
          <cell r="AX216">
            <v>1162</v>
          </cell>
          <cell r="AY216">
            <v>241253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224683</v>
          </cell>
          <cell r="BF216">
            <v>0</v>
          </cell>
          <cell r="BG216">
            <v>18984</v>
          </cell>
          <cell r="BH216">
            <v>66144</v>
          </cell>
          <cell r="BI216">
            <v>149685</v>
          </cell>
          <cell r="BJ216">
            <v>80677</v>
          </cell>
          <cell r="BK216">
            <v>2243</v>
          </cell>
          <cell r="BL216">
            <v>34024</v>
          </cell>
          <cell r="BM216">
            <v>313995</v>
          </cell>
          <cell r="BN216">
            <v>321054</v>
          </cell>
          <cell r="BO216">
            <v>143800</v>
          </cell>
          <cell r="BP216">
            <v>0</v>
          </cell>
          <cell r="BQ216">
            <v>0</v>
          </cell>
          <cell r="BR216">
            <v>8491</v>
          </cell>
          <cell r="BS216">
            <v>7840</v>
          </cell>
          <cell r="BT216">
            <v>169247</v>
          </cell>
          <cell r="BU216">
            <v>40187</v>
          </cell>
          <cell r="BV216">
            <v>51454</v>
          </cell>
          <cell r="BW216">
            <v>38446</v>
          </cell>
          <cell r="BX216">
            <v>38124</v>
          </cell>
          <cell r="BY216">
            <v>16353</v>
          </cell>
          <cell r="BZ216">
            <v>41000</v>
          </cell>
          <cell r="CA216">
            <v>22058</v>
          </cell>
          <cell r="CB216">
            <v>0</v>
          </cell>
          <cell r="CC216">
            <v>0</v>
          </cell>
          <cell r="CD216">
            <v>120131</v>
          </cell>
          <cell r="CE216">
            <v>0</v>
          </cell>
          <cell r="CF216">
            <v>164003</v>
          </cell>
          <cell r="CG216">
            <v>231447</v>
          </cell>
          <cell r="CH216">
            <v>374920</v>
          </cell>
          <cell r="CI216">
            <v>77379</v>
          </cell>
          <cell r="CJ216">
            <v>141404</v>
          </cell>
          <cell r="CK216">
            <v>38508</v>
          </cell>
          <cell r="CL216">
            <v>5250</v>
          </cell>
          <cell r="CM216">
            <v>41118</v>
          </cell>
          <cell r="CN216">
            <v>20754</v>
          </cell>
          <cell r="CO216">
            <v>41924</v>
          </cell>
          <cell r="CP216">
            <v>0</v>
          </cell>
          <cell r="CQ216">
            <v>0</v>
          </cell>
          <cell r="CR216">
            <v>1607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2165</v>
          </cell>
          <cell r="CY216">
            <v>0</v>
          </cell>
          <cell r="CZ216">
            <v>145918</v>
          </cell>
          <cell r="DA216">
            <v>80790</v>
          </cell>
          <cell r="DB216">
            <v>627</v>
          </cell>
          <cell r="DC216">
            <v>42009</v>
          </cell>
          <cell r="DD216">
            <v>3006108</v>
          </cell>
          <cell r="DE216">
            <v>10263</v>
          </cell>
          <cell r="DF216">
            <v>1802</v>
          </cell>
          <cell r="DG216">
            <v>14027</v>
          </cell>
          <cell r="DH216">
            <v>214882</v>
          </cell>
          <cell r="DI216">
            <v>10287</v>
          </cell>
          <cell r="DJ216">
            <v>865</v>
          </cell>
          <cell r="DK216">
            <v>52</v>
          </cell>
          <cell r="DL216">
            <v>66121</v>
          </cell>
          <cell r="DM216">
            <v>237029</v>
          </cell>
          <cell r="DN216">
            <v>268366</v>
          </cell>
          <cell r="DO216">
            <v>0</v>
          </cell>
          <cell r="DP216">
            <v>10364</v>
          </cell>
          <cell r="DQ216">
            <v>70311</v>
          </cell>
          <cell r="DR216">
            <v>316092</v>
          </cell>
          <cell r="DS216">
            <v>298072</v>
          </cell>
          <cell r="DT216">
            <v>11018</v>
          </cell>
          <cell r="DU216">
            <v>487677</v>
          </cell>
          <cell r="DV216">
            <v>63866</v>
          </cell>
        </row>
        <row r="217">
          <cell r="C217" t="str">
            <v>大鰐町</v>
          </cell>
          <cell r="D217">
            <v>1</v>
          </cell>
          <cell r="E217">
            <v>6</v>
          </cell>
          <cell r="F217">
            <v>0</v>
          </cell>
          <cell r="G217">
            <v>245557</v>
          </cell>
          <cell r="H217">
            <v>150466</v>
          </cell>
          <cell r="I217">
            <v>41514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5969</v>
          </cell>
          <cell r="O217">
            <v>4792</v>
          </cell>
          <cell r="P217">
            <v>96541</v>
          </cell>
          <cell r="Q217">
            <v>110371</v>
          </cell>
          <cell r="R217">
            <v>23835</v>
          </cell>
          <cell r="S217">
            <v>31492</v>
          </cell>
          <cell r="T217">
            <v>18502</v>
          </cell>
          <cell r="U217">
            <v>12716</v>
          </cell>
          <cell r="V217">
            <v>5568</v>
          </cell>
          <cell r="W217">
            <v>12636</v>
          </cell>
          <cell r="X217">
            <v>11101</v>
          </cell>
          <cell r="Y217">
            <v>0</v>
          </cell>
          <cell r="Z217">
            <v>0</v>
          </cell>
          <cell r="AA217">
            <v>126914</v>
          </cell>
          <cell r="AB217">
            <v>0</v>
          </cell>
          <cell r="AC217">
            <v>114804</v>
          </cell>
          <cell r="AD217">
            <v>193943</v>
          </cell>
          <cell r="AE217">
            <v>304573</v>
          </cell>
          <cell r="AF217">
            <v>175289</v>
          </cell>
          <cell r="AG217">
            <v>60549</v>
          </cell>
          <cell r="AH217">
            <v>85454</v>
          </cell>
          <cell r="AI217">
            <v>86560</v>
          </cell>
          <cell r="AJ217">
            <v>29123</v>
          </cell>
          <cell r="AK217">
            <v>48265</v>
          </cell>
          <cell r="AL217">
            <v>9668</v>
          </cell>
          <cell r="AM217">
            <v>19421</v>
          </cell>
          <cell r="AN217">
            <v>148893</v>
          </cell>
          <cell r="AO217">
            <v>17211</v>
          </cell>
          <cell r="AP217">
            <v>438984</v>
          </cell>
          <cell r="AQ217">
            <v>106106</v>
          </cell>
          <cell r="AR217">
            <v>4863</v>
          </cell>
          <cell r="AS217">
            <v>0</v>
          </cell>
          <cell r="AT217">
            <v>326</v>
          </cell>
          <cell r="AU217">
            <v>8501</v>
          </cell>
          <cell r="AV217">
            <v>327</v>
          </cell>
          <cell r="AW217">
            <v>1332</v>
          </cell>
          <cell r="AX217">
            <v>730</v>
          </cell>
          <cell r="AY217">
            <v>167214</v>
          </cell>
          <cell r="AZ217">
            <v>0</v>
          </cell>
          <cell r="BA217">
            <v>146650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8017</v>
          </cell>
          <cell r="BH217">
            <v>67609</v>
          </cell>
          <cell r="BI217">
            <v>157821</v>
          </cell>
          <cell r="BJ217">
            <v>99606</v>
          </cell>
          <cell r="BK217">
            <v>0</v>
          </cell>
          <cell r="BL217">
            <v>40112</v>
          </cell>
          <cell r="BM217">
            <v>157740</v>
          </cell>
          <cell r="BN217">
            <v>239977</v>
          </cell>
          <cell r="BO217">
            <v>147323</v>
          </cell>
          <cell r="BP217">
            <v>0</v>
          </cell>
          <cell r="BQ217">
            <v>0</v>
          </cell>
          <cell r="BR217">
            <v>5741</v>
          </cell>
          <cell r="BS217">
            <v>4662</v>
          </cell>
          <cell r="BT217">
            <v>105310</v>
          </cell>
          <cell r="BU217">
            <v>22836</v>
          </cell>
          <cell r="BV217">
            <v>30985</v>
          </cell>
          <cell r="BW217">
            <v>17996</v>
          </cell>
          <cell r="BX217">
            <v>12708</v>
          </cell>
          <cell r="BY217">
            <v>5972</v>
          </cell>
          <cell r="BZ217">
            <v>12300</v>
          </cell>
          <cell r="CA217">
            <v>11029</v>
          </cell>
          <cell r="CB217">
            <v>0</v>
          </cell>
          <cell r="CC217">
            <v>0</v>
          </cell>
          <cell r="CD217">
            <v>122098</v>
          </cell>
          <cell r="CE217">
            <v>0</v>
          </cell>
          <cell r="CF217">
            <v>111468</v>
          </cell>
          <cell r="CG217">
            <v>239467</v>
          </cell>
          <cell r="CH217">
            <v>314284</v>
          </cell>
          <cell r="CI217">
            <v>58974</v>
          </cell>
          <cell r="CJ217">
            <v>82064</v>
          </cell>
          <cell r="CK217">
            <v>28283</v>
          </cell>
          <cell r="CL217">
            <v>87675</v>
          </cell>
          <cell r="CM217">
            <v>46202</v>
          </cell>
          <cell r="CN217">
            <v>18120</v>
          </cell>
          <cell r="CO217">
            <v>42112</v>
          </cell>
          <cell r="CP217">
            <v>0</v>
          </cell>
          <cell r="CQ217">
            <v>0</v>
          </cell>
          <cell r="CR217">
            <v>9320</v>
          </cell>
          <cell r="CS217">
            <v>0</v>
          </cell>
          <cell r="CT217">
            <v>0</v>
          </cell>
          <cell r="CU217">
            <v>0</v>
          </cell>
          <cell r="CV217">
            <v>128346</v>
          </cell>
          <cell r="CW217">
            <v>0</v>
          </cell>
          <cell r="CX217">
            <v>328</v>
          </cell>
          <cell r="CY217">
            <v>0</v>
          </cell>
          <cell r="CZ217">
            <v>157821</v>
          </cell>
          <cell r="DA217">
            <v>99641</v>
          </cell>
          <cell r="DB217">
            <v>0</v>
          </cell>
          <cell r="DC217">
            <v>47625</v>
          </cell>
          <cell r="DD217">
            <v>2362094</v>
          </cell>
          <cell r="DE217">
            <v>1952</v>
          </cell>
          <cell r="DF217">
            <v>1181</v>
          </cell>
          <cell r="DG217">
            <v>6058</v>
          </cell>
          <cell r="DH217">
            <v>173281</v>
          </cell>
          <cell r="DI217">
            <v>9386</v>
          </cell>
          <cell r="DJ217">
            <v>96030</v>
          </cell>
          <cell r="DK217">
            <v>326</v>
          </cell>
          <cell r="DL217">
            <v>8386</v>
          </cell>
          <cell r="DM217">
            <v>0</v>
          </cell>
          <cell r="DN217">
            <v>185044</v>
          </cell>
          <cell r="DO217">
            <v>0</v>
          </cell>
          <cell r="DP217">
            <v>7141</v>
          </cell>
          <cell r="DQ217">
            <v>72323</v>
          </cell>
          <cell r="DR217">
            <v>157251</v>
          </cell>
          <cell r="DS217">
            <v>141408</v>
          </cell>
          <cell r="DT217">
            <v>17152</v>
          </cell>
          <cell r="DU217">
            <v>404626</v>
          </cell>
          <cell r="DV217">
            <v>106744</v>
          </cell>
        </row>
        <row r="218">
          <cell r="C218" t="str">
            <v>田舎館村</v>
          </cell>
          <cell r="D218">
            <v>1</v>
          </cell>
          <cell r="E218">
            <v>6</v>
          </cell>
          <cell r="F218">
            <v>0</v>
          </cell>
          <cell r="G218">
            <v>195090</v>
          </cell>
          <cell r="H218">
            <v>106799</v>
          </cell>
          <cell r="I218">
            <v>31790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6243</v>
          </cell>
          <cell r="O218">
            <v>4051</v>
          </cell>
          <cell r="P218">
            <v>2986</v>
          </cell>
          <cell r="Q218">
            <v>107557</v>
          </cell>
          <cell r="R218">
            <v>21209</v>
          </cell>
          <cell r="S218">
            <v>41658</v>
          </cell>
          <cell r="T218">
            <v>18502</v>
          </cell>
          <cell r="U218">
            <v>12716</v>
          </cell>
          <cell r="V218">
            <v>8352</v>
          </cell>
          <cell r="W218">
            <v>21060</v>
          </cell>
          <cell r="X218">
            <v>11101</v>
          </cell>
          <cell r="Y218">
            <v>0</v>
          </cell>
          <cell r="Z218">
            <v>0</v>
          </cell>
          <cell r="AA218">
            <v>79930</v>
          </cell>
          <cell r="AB218">
            <v>0</v>
          </cell>
          <cell r="AC218">
            <v>89908</v>
          </cell>
          <cell r="AD218">
            <v>115781</v>
          </cell>
          <cell r="AE218">
            <v>203580</v>
          </cell>
          <cell r="AF218">
            <v>119434</v>
          </cell>
          <cell r="AG218">
            <v>41819</v>
          </cell>
          <cell r="AH218">
            <v>97045</v>
          </cell>
          <cell r="AI218">
            <v>2705</v>
          </cell>
          <cell r="AJ218">
            <v>26609</v>
          </cell>
          <cell r="AK218">
            <v>32129</v>
          </cell>
          <cell r="AL218">
            <v>6522</v>
          </cell>
          <cell r="AM218">
            <v>14220</v>
          </cell>
          <cell r="AN218">
            <v>86901</v>
          </cell>
          <cell r="AO218">
            <v>6376</v>
          </cell>
          <cell r="AP218">
            <v>405606</v>
          </cell>
          <cell r="AQ218">
            <v>36135</v>
          </cell>
          <cell r="AR218">
            <v>0</v>
          </cell>
          <cell r="AS218">
            <v>0</v>
          </cell>
          <cell r="AT218">
            <v>66</v>
          </cell>
          <cell r="AU218">
            <v>7459</v>
          </cell>
          <cell r="AV218">
            <v>385</v>
          </cell>
          <cell r="AW218">
            <v>3774</v>
          </cell>
          <cell r="AX218">
            <v>584</v>
          </cell>
          <cell r="AY218">
            <v>125038</v>
          </cell>
          <cell r="AZ218">
            <v>0</v>
          </cell>
          <cell r="BA218">
            <v>22166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90605</v>
          </cell>
          <cell r="BH218">
            <v>67931</v>
          </cell>
          <cell r="BI218">
            <v>136051</v>
          </cell>
          <cell r="BJ218">
            <v>69956</v>
          </cell>
          <cell r="BK218">
            <v>241</v>
          </cell>
          <cell r="BL218">
            <v>34264</v>
          </cell>
          <cell r="BM218">
            <v>166320</v>
          </cell>
          <cell r="BN218">
            <v>189402</v>
          </cell>
          <cell r="BO218">
            <v>104111</v>
          </cell>
          <cell r="BP218">
            <v>0</v>
          </cell>
          <cell r="BQ218">
            <v>0</v>
          </cell>
          <cell r="BR218">
            <v>6005</v>
          </cell>
          <cell r="BS218">
            <v>3941</v>
          </cell>
          <cell r="BT218">
            <v>121415</v>
          </cell>
          <cell r="BU218">
            <v>20265</v>
          </cell>
          <cell r="BV218">
            <v>41450</v>
          </cell>
          <cell r="BW218">
            <v>17996</v>
          </cell>
          <cell r="BX218">
            <v>12708</v>
          </cell>
          <cell r="BY218">
            <v>9196</v>
          </cell>
          <cell r="BZ218">
            <v>19475</v>
          </cell>
          <cell r="CA218">
            <v>11029</v>
          </cell>
          <cell r="CB218">
            <v>0</v>
          </cell>
          <cell r="CC218">
            <v>0</v>
          </cell>
          <cell r="CD218">
            <v>76484</v>
          </cell>
          <cell r="CE218">
            <v>0</v>
          </cell>
          <cell r="CF218">
            <v>82682</v>
          </cell>
          <cell r="CG218">
            <v>120768</v>
          </cell>
          <cell r="CH218">
            <v>205701</v>
          </cell>
          <cell r="CI218">
            <v>40485</v>
          </cell>
          <cell r="CJ218">
            <v>93472</v>
          </cell>
          <cell r="CK218">
            <v>25816</v>
          </cell>
          <cell r="CL218">
            <v>2625</v>
          </cell>
          <cell r="CM218">
            <v>30735</v>
          </cell>
          <cell r="CN218">
            <v>13349</v>
          </cell>
          <cell r="CO218">
            <v>31772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4638</v>
          </cell>
          <cell r="CW218">
            <v>0</v>
          </cell>
          <cell r="CX218">
            <v>385</v>
          </cell>
          <cell r="CY218">
            <v>0</v>
          </cell>
          <cell r="CZ218">
            <v>133957</v>
          </cell>
          <cell r="DA218">
            <v>70028</v>
          </cell>
          <cell r="DB218">
            <v>232</v>
          </cell>
          <cell r="DC218">
            <v>41919</v>
          </cell>
          <cell r="DD218">
            <v>1661685</v>
          </cell>
          <cell r="DE218">
            <v>5536</v>
          </cell>
          <cell r="DF218">
            <v>950</v>
          </cell>
          <cell r="DG218">
            <v>73398</v>
          </cell>
          <cell r="DH218">
            <v>118011</v>
          </cell>
          <cell r="DI218">
            <v>6294</v>
          </cell>
          <cell r="DJ218">
            <v>2970</v>
          </cell>
          <cell r="DK218">
            <v>66</v>
          </cell>
          <cell r="DL218">
            <v>6812</v>
          </cell>
          <cell r="DM218">
            <v>0</v>
          </cell>
          <cell r="DN218">
            <v>139028</v>
          </cell>
          <cell r="DO218">
            <v>0</v>
          </cell>
          <cell r="DP218">
            <v>6189</v>
          </cell>
          <cell r="DQ218">
            <v>71174</v>
          </cell>
          <cell r="DR218">
            <v>172515</v>
          </cell>
          <cell r="DS218">
            <v>74674</v>
          </cell>
          <cell r="DT218">
            <v>6339</v>
          </cell>
          <cell r="DU218">
            <v>375778</v>
          </cell>
          <cell r="DV218">
            <v>36344</v>
          </cell>
        </row>
        <row r="219">
          <cell r="C219" t="str">
            <v>板柳町</v>
          </cell>
          <cell r="D219">
            <v>1</v>
          </cell>
          <cell r="E219">
            <v>6</v>
          </cell>
          <cell r="F219">
            <v>0</v>
          </cell>
          <cell r="G219">
            <v>283208</v>
          </cell>
          <cell r="H219">
            <v>120504</v>
          </cell>
          <cell r="I219">
            <v>38896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12954</v>
          </cell>
          <cell r="O219">
            <v>7023</v>
          </cell>
          <cell r="P219">
            <v>2986</v>
          </cell>
          <cell r="Q219">
            <v>189262</v>
          </cell>
          <cell r="R219">
            <v>30279</v>
          </cell>
          <cell r="S219">
            <v>23266</v>
          </cell>
          <cell r="T219">
            <v>47096</v>
          </cell>
          <cell r="U219">
            <v>50864</v>
          </cell>
          <cell r="V219">
            <v>10896</v>
          </cell>
          <cell r="W219">
            <v>15795</v>
          </cell>
          <cell r="X219">
            <v>11101</v>
          </cell>
          <cell r="Y219">
            <v>0</v>
          </cell>
          <cell r="Z219">
            <v>0</v>
          </cell>
          <cell r="AA219">
            <v>129645</v>
          </cell>
          <cell r="AB219">
            <v>0</v>
          </cell>
          <cell r="AC219">
            <v>149658</v>
          </cell>
          <cell r="AD219">
            <v>330647</v>
          </cell>
          <cell r="AE219">
            <v>358368</v>
          </cell>
          <cell r="AF219">
            <v>224281</v>
          </cell>
          <cell r="AG219">
            <v>73986</v>
          </cell>
          <cell r="AH219">
            <v>173781</v>
          </cell>
          <cell r="AI219">
            <v>4869</v>
          </cell>
          <cell r="AJ219">
            <v>36278</v>
          </cell>
          <cell r="AK219">
            <v>43997</v>
          </cell>
          <cell r="AL219">
            <v>10648</v>
          </cell>
          <cell r="AM219">
            <v>22228</v>
          </cell>
          <cell r="AN219">
            <v>129140</v>
          </cell>
          <cell r="AO219">
            <v>11927</v>
          </cell>
          <cell r="AP219">
            <v>511486</v>
          </cell>
          <cell r="AQ219">
            <v>72314</v>
          </cell>
          <cell r="AR219">
            <v>0</v>
          </cell>
          <cell r="AS219">
            <v>0</v>
          </cell>
          <cell r="AT219">
            <v>129</v>
          </cell>
          <cell r="AU219">
            <v>16226</v>
          </cell>
          <cell r="AV219">
            <v>524</v>
          </cell>
          <cell r="AW219">
            <v>5924</v>
          </cell>
          <cell r="AX219">
            <v>1133</v>
          </cell>
          <cell r="AY219">
            <v>184935</v>
          </cell>
          <cell r="AZ219">
            <v>0</v>
          </cell>
          <cell r="BA219">
            <v>157894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26466</v>
          </cell>
          <cell r="BH219">
            <v>67925</v>
          </cell>
          <cell r="BI219">
            <v>145819</v>
          </cell>
          <cell r="BJ219">
            <v>103518</v>
          </cell>
          <cell r="BK219">
            <v>0</v>
          </cell>
          <cell r="BL219">
            <v>33994</v>
          </cell>
          <cell r="BM219">
            <v>230340</v>
          </cell>
          <cell r="BN219">
            <v>274090</v>
          </cell>
          <cell r="BO219">
            <v>117988</v>
          </cell>
          <cell r="BP219">
            <v>0</v>
          </cell>
          <cell r="BQ219">
            <v>0</v>
          </cell>
          <cell r="BR219">
            <v>12459</v>
          </cell>
          <cell r="BS219">
            <v>6833</v>
          </cell>
          <cell r="BT219">
            <v>193258</v>
          </cell>
          <cell r="BU219">
            <v>29215</v>
          </cell>
          <cell r="BV219">
            <v>22931</v>
          </cell>
          <cell r="BW219">
            <v>49080</v>
          </cell>
          <cell r="BX219">
            <v>50832</v>
          </cell>
          <cell r="BY219">
            <v>11518</v>
          </cell>
          <cell r="BZ219">
            <v>16400</v>
          </cell>
          <cell r="CA219">
            <v>11029</v>
          </cell>
          <cell r="CB219">
            <v>0</v>
          </cell>
          <cell r="CC219">
            <v>0</v>
          </cell>
          <cell r="CD219">
            <v>124728</v>
          </cell>
          <cell r="CE219">
            <v>0</v>
          </cell>
          <cell r="CF219">
            <v>149980</v>
          </cell>
          <cell r="CG219">
            <v>328815</v>
          </cell>
          <cell r="CH219">
            <v>363672</v>
          </cell>
          <cell r="CI219">
            <v>71626</v>
          </cell>
          <cell r="CJ219">
            <v>169280</v>
          </cell>
          <cell r="CK219">
            <v>35322</v>
          </cell>
          <cell r="CL219">
            <v>4725</v>
          </cell>
          <cell r="CM219">
            <v>41917</v>
          </cell>
          <cell r="CN219">
            <v>20123</v>
          </cell>
          <cell r="CO219">
            <v>39480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143169</v>
          </cell>
          <cell r="CW219">
            <v>0</v>
          </cell>
          <cell r="CX219">
            <v>525</v>
          </cell>
          <cell r="CY219">
            <v>0</v>
          </cell>
          <cell r="CZ219">
            <v>144826</v>
          </cell>
          <cell r="DA219">
            <v>103566</v>
          </cell>
          <cell r="DB219">
            <v>0</v>
          </cell>
          <cell r="DC219">
            <v>41649</v>
          </cell>
          <cell r="DD219">
            <v>2750668</v>
          </cell>
          <cell r="DE219">
            <v>9757</v>
          </cell>
          <cell r="DF219">
            <v>1801</v>
          </cell>
          <cell r="DG219">
            <v>25209</v>
          </cell>
          <cell r="DH219">
            <v>222778</v>
          </cell>
          <cell r="DI219">
            <v>10419</v>
          </cell>
          <cell r="DJ219">
            <v>2970</v>
          </cell>
          <cell r="DK219">
            <v>129</v>
          </cell>
          <cell r="DL219">
            <v>16235</v>
          </cell>
          <cell r="DM219">
            <v>0</v>
          </cell>
          <cell r="DN219">
            <v>203718</v>
          </cell>
          <cell r="DO219">
            <v>0</v>
          </cell>
          <cell r="DP219">
            <v>9144</v>
          </cell>
          <cell r="DQ219">
            <v>73130</v>
          </cell>
          <cell r="DR219">
            <v>238023</v>
          </cell>
          <cell r="DS219">
            <v>119329</v>
          </cell>
          <cell r="DT219">
            <v>11848</v>
          </cell>
          <cell r="DU219">
            <v>461216</v>
          </cell>
          <cell r="DV219">
            <v>72644</v>
          </cell>
        </row>
        <row r="220">
          <cell r="C220" t="str">
            <v>鶴田町</v>
          </cell>
          <cell r="D220">
            <v>1</v>
          </cell>
          <cell r="E220">
            <v>6</v>
          </cell>
          <cell r="F220">
            <v>0</v>
          </cell>
          <cell r="G220">
            <v>279936</v>
          </cell>
          <cell r="H220">
            <v>119483</v>
          </cell>
          <cell r="I220">
            <v>34408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12315</v>
          </cell>
          <cell r="O220">
            <v>6677</v>
          </cell>
          <cell r="P220">
            <v>6313</v>
          </cell>
          <cell r="Q220">
            <v>258586</v>
          </cell>
          <cell r="R220">
            <v>29580</v>
          </cell>
          <cell r="S220">
            <v>67753</v>
          </cell>
          <cell r="T220">
            <v>70644</v>
          </cell>
          <cell r="U220">
            <v>12716</v>
          </cell>
          <cell r="V220">
            <v>24576</v>
          </cell>
          <cell r="W220">
            <v>17901</v>
          </cell>
          <cell r="X220">
            <v>11101</v>
          </cell>
          <cell r="Y220">
            <v>0</v>
          </cell>
          <cell r="Z220">
            <v>0</v>
          </cell>
          <cell r="AA220">
            <v>128020</v>
          </cell>
          <cell r="AB220">
            <v>0</v>
          </cell>
          <cell r="AC220">
            <v>162864</v>
          </cell>
          <cell r="AD220">
            <v>194288</v>
          </cell>
          <cell r="AE220">
            <v>365835</v>
          </cell>
          <cell r="AF220">
            <v>216388</v>
          </cell>
          <cell r="AG220">
            <v>81858</v>
          </cell>
          <cell r="AH220">
            <v>152226</v>
          </cell>
          <cell r="AI220">
            <v>8115</v>
          </cell>
          <cell r="AJ220">
            <v>35177</v>
          </cell>
          <cell r="AK220">
            <v>43899</v>
          </cell>
          <cell r="AL220">
            <v>10340</v>
          </cell>
          <cell r="AM220">
            <v>21746</v>
          </cell>
          <cell r="AN220">
            <v>185959</v>
          </cell>
          <cell r="AO220">
            <v>12195</v>
          </cell>
          <cell r="AP220">
            <v>501412</v>
          </cell>
          <cell r="AQ220">
            <v>74285</v>
          </cell>
          <cell r="AR220">
            <v>0</v>
          </cell>
          <cell r="AS220">
            <v>0</v>
          </cell>
          <cell r="AT220">
            <v>0</v>
          </cell>
          <cell r="AU220">
            <v>16443</v>
          </cell>
          <cell r="AV220">
            <v>996</v>
          </cell>
          <cell r="AW220">
            <v>15582</v>
          </cell>
          <cell r="AX220">
            <v>920</v>
          </cell>
          <cell r="AY220">
            <v>178350</v>
          </cell>
          <cell r="AZ220">
            <v>0</v>
          </cell>
          <cell r="BA220">
            <v>16003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13014</v>
          </cell>
          <cell r="BH220">
            <v>65585</v>
          </cell>
          <cell r="BI220">
            <v>133460</v>
          </cell>
          <cell r="BJ220">
            <v>97026</v>
          </cell>
          <cell r="BK220">
            <v>0</v>
          </cell>
          <cell r="BL220">
            <v>43642</v>
          </cell>
          <cell r="BM220">
            <v>274065</v>
          </cell>
          <cell r="BN220">
            <v>271129</v>
          </cell>
          <cell r="BO220">
            <v>116622</v>
          </cell>
          <cell r="BP220">
            <v>0</v>
          </cell>
          <cell r="BQ220">
            <v>0</v>
          </cell>
          <cell r="BR220">
            <v>11845</v>
          </cell>
          <cell r="BS220">
            <v>6496</v>
          </cell>
          <cell r="BT220">
            <v>258989</v>
          </cell>
          <cell r="BU220">
            <v>28786</v>
          </cell>
          <cell r="BV220">
            <v>67613</v>
          </cell>
          <cell r="BW220">
            <v>68712</v>
          </cell>
          <cell r="BX220">
            <v>31770</v>
          </cell>
          <cell r="BY220">
            <v>24601</v>
          </cell>
          <cell r="BZ220">
            <v>17425</v>
          </cell>
          <cell r="CA220">
            <v>11029</v>
          </cell>
          <cell r="CB220">
            <v>0</v>
          </cell>
          <cell r="CC220">
            <v>0</v>
          </cell>
          <cell r="CD220">
            <v>123172</v>
          </cell>
          <cell r="CE220">
            <v>0</v>
          </cell>
          <cell r="CF220">
            <v>156291</v>
          </cell>
          <cell r="CG220">
            <v>195145</v>
          </cell>
          <cell r="CH220">
            <v>368792</v>
          </cell>
          <cell r="CI220">
            <v>80558</v>
          </cell>
          <cell r="CJ220">
            <v>146188</v>
          </cell>
          <cell r="CK220">
            <v>34269</v>
          </cell>
          <cell r="CL220">
            <v>7875</v>
          </cell>
          <cell r="CM220">
            <v>41872</v>
          </cell>
          <cell r="CN220">
            <v>19738</v>
          </cell>
          <cell r="CO220">
            <v>35156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5725</v>
          </cell>
          <cell r="CW220">
            <v>0</v>
          </cell>
          <cell r="CX220">
            <v>998</v>
          </cell>
          <cell r="CY220">
            <v>0</v>
          </cell>
          <cell r="CZ220">
            <v>133460</v>
          </cell>
          <cell r="DA220">
            <v>97073</v>
          </cell>
          <cell r="DB220">
            <v>0</v>
          </cell>
          <cell r="DC220">
            <v>51782</v>
          </cell>
          <cell r="DD220">
            <v>2789247</v>
          </cell>
          <cell r="DE220">
            <v>16619</v>
          </cell>
          <cell r="DF220">
            <v>1478</v>
          </cell>
          <cell r="DG220">
            <v>12258</v>
          </cell>
          <cell r="DH220">
            <v>214288</v>
          </cell>
          <cell r="DI220">
            <v>10093</v>
          </cell>
          <cell r="DJ220">
            <v>6279</v>
          </cell>
          <cell r="DK220">
            <v>0</v>
          </cell>
          <cell r="DL220">
            <v>16345</v>
          </cell>
          <cell r="DM220">
            <v>0</v>
          </cell>
          <cell r="DN220">
            <v>196545</v>
          </cell>
          <cell r="DO220">
            <v>0</v>
          </cell>
          <cell r="DP220">
            <v>8970</v>
          </cell>
          <cell r="DQ220">
            <v>69097</v>
          </cell>
          <cell r="DR220">
            <v>265212</v>
          </cell>
          <cell r="DS220">
            <v>157188</v>
          </cell>
          <cell r="DT220">
            <v>12114</v>
          </cell>
          <cell r="DU220">
            <v>452311</v>
          </cell>
          <cell r="DV220">
            <v>74602</v>
          </cell>
        </row>
        <row r="221">
          <cell r="C221" t="str">
            <v>中泊町</v>
          </cell>
          <cell r="D221">
            <v>1</v>
          </cell>
          <cell r="E221">
            <v>6</v>
          </cell>
          <cell r="F221">
            <v>0</v>
          </cell>
          <cell r="G221">
            <v>282457</v>
          </cell>
          <cell r="H221">
            <v>176637</v>
          </cell>
          <cell r="I221">
            <v>61897</v>
          </cell>
          <cell r="J221">
            <v>0</v>
          </cell>
          <cell r="K221">
            <v>0</v>
          </cell>
          <cell r="L221">
            <v>0</v>
          </cell>
          <cell r="M221">
            <v>7373</v>
          </cell>
          <cell r="N221">
            <v>0</v>
          </cell>
          <cell r="O221">
            <v>5340</v>
          </cell>
          <cell r="P221">
            <v>0</v>
          </cell>
          <cell r="Q221">
            <v>27181</v>
          </cell>
          <cell r="R221">
            <v>31399</v>
          </cell>
          <cell r="S221">
            <v>38933</v>
          </cell>
          <cell r="T221">
            <v>39527</v>
          </cell>
          <cell r="U221">
            <v>50864</v>
          </cell>
          <cell r="V221">
            <v>26256</v>
          </cell>
          <cell r="W221">
            <v>21060</v>
          </cell>
          <cell r="X221">
            <v>22202</v>
          </cell>
          <cell r="Y221">
            <v>0</v>
          </cell>
          <cell r="Z221">
            <v>0</v>
          </cell>
          <cell r="AA221">
            <v>141312</v>
          </cell>
          <cell r="AB221">
            <v>0</v>
          </cell>
          <cell r="AC221">
            <v>134566</v>
          </cell>
          <cell r="AD221">
            <v>273846</v>
          </cell>
          <cell r="AE221">
            <v>360108</v>
          </cell>
          <cell r="AF221">
            <v>200858</v>
          </cell>
          <cell r="AG221">
            <v>67787</v>
          </cell>
          <cell r="AH221">
            <v>108158</v>
          </cell>
          <cell r="AI221">
            <v>62215</v>
          </cell>
          <cell r="AJ221">
            <v>30887</v>
          </cell>
          <cell r="AK221">
            <v>51958</v>
          </cell>
          <cell r="AL221">
            <v>11333</v>
          </cell>
          <cell r="AM221">
            <v>22113</v>
          </cell>
          <cell r="AN221">
            <v>437515</v>
          </cell>
          <cell r="AO221">
            <v>21074</v>
          </cell>
          <cell r="AP221">
            <v>457355</v>
          </cell>
          <cell r="AQ221">
            <v>158731</v>
          </cell>
          <cell r="AR221">
            <v>848</v>
          </cell>
          <cell r="AS221">
            <v>0</v>
          </cell>
          <cell r="AT221">
            <v>0</v>
          </cell>
          <cell r="AU221">
            <v>18487</v>
          </cell>
          <cell r="AV221">
            <v>789</v>
          </cell>
          <cell r="AW221">
            <v>6998</v>
          </cell>
          <cell r="AX221">
            <v>957</v>
          </cell>
          <cell r="AY221">
            <v>219669</v>
          </cell>
          <cell r="AZ221">
            <v>0</v>
          </cell>
          <cell r="BA221">
            <v>360125</v>
          </cell>
          <cell r="BB221">
            <v>0</v>
          </cell>
          <cell r="BC221">
            <v>0</v>
          </cell>
          <cell r="BD221">
            <v>0</v>
          </cell>
          <cell r="BE221">
            <v>224212</v>
          </cell>
          <cell r="BF221">
            <v>0</v>
          </cell>
          <cell r="BG221">
            <v>28559</v>
          </cell>
          <cell r="BH221">
            <v>67872</v>
          </cell>
          <cell r="BI221">
            <v>166926</v>
          </cell>
          <cell r="BJ221">
            <v>108826</v>
          </cell>
          <cell r="BK221">
            <v>518</v>
          </cell>
          <cell r="BL221">
            <v>51008</v>
          </cell>
          <cell r="BM221">
            <v>198165</v>
          </cell>
          <cell r="BN221">
            <v>274857</v>
          </cell>
          <cell r="BO221">
            <v>172560</v>
          </cell>
          <cell r="BP221">
            <v>0</v>
          </cell>
          <cell r="BQ221">
            <v>0</v>
          </cell>
          <cell r="BR221">
            <v>0</v>
          </cell>
          <cell r="BS221">
            <v>5195</v>
          </cell>
          <cell r="BT221">
            <v>23826</v>
          </cell>
          <cell r="BU221">
            <v>36051</v>
          </cell>
          <cell r="BV221">
            <v>38475</v>
          </cell>
          <cell r="BW221">
            <v>37628</v>
          </cell>
          <cell r="BX221">
            <v>50832</v>
          </cell>
          <cell r="BY221">
            <v>26544</v>
          </cell>
          <cell r="BZ221">
            <v>20500</v>
          </cell>
          <cell r="CA221">
            <v>22058</v>
          </cell>
          <cell r="CB221">
            <v>0</v>
          </cell>
          <cell r="CC221">
            <v>0</v>
          </cell>
          <cell r="CD221">
            <v>136932</v>
          </cell>
          <cell r="CE221">
            <v>0</v>
          </cell>
          <cell r="CF221">
            <v>132310</v>
          </cell>
          <cell r="CG221">
            <v>274714</v>
          </cell>
          <cell r="CH221">
            <v>358409</v>
          </cell>
          <cell r="CI221">
            <v>65625</v>
          </cell>
          <cell r="CJ221">
            <v>105984</v>
          </cell>
          <cell r="CK221">
            <v>30023</v>
          </cell>
          <cell r="CL221">
            <v>61425</v>
          </cell>
          <cell r="CM221">
            <v>49555</v>
          </cell>
          <cell r="CN221">
            <v>20260</v>
          </cell>
          <cell r="CO221">
            <v>62040</v>
          </cell>
          <cell r="CP221">
            <v>0</v>
          </cell>
          <cell r="CQ221">
            <v>7873</v>
          </cell>
          <cell r="CR221">
            <v>180</v>
          </cell>
          <cell r="CS221">
            <v>0</v>
          </cell>
          <cell r="CT221">
            <v>0</v>
          </cell>
          <cell r="CU221">
            <v>0</v>
          </cell>
          <cell r="CV221">
            <v>308275</v>
          </cell>
          <cell r="CW221">
            <v>0</v>
          </cell>
          <cell r="CX221">
            <v>791</v>
          </cell>
          <cell r="CY221">
            <v>0</v>
          </cell>
          <cell r="CZ221">
            <v>165679</v>
          </cell>
          <cell r="DA221">
            <v>108882</v>
          </cell>
          <cell r="DB221">
            <v>0</v>
          </cell>
          <cell r="DC221">
            <v>63177</v>
          </cell>
          <cell r="DD221">
            <v>2847143</v>
          </cell>
          <cell r="DE221">
            <v>7537</v>
          </cell>
          <cell r="DF221">
            <v>1515</v>
          </cell>
          <cell r="DG221">
            <v>5090</v>
          </cell>
          <cell r="DH221">
            <v>199091</v>
          </cell>
          <cell r="DI221">
            <v>11029</v>
          </cell>
          <cell r="DJ221">
            <v>0</v>
          </cell>
          <cell r="DK221">
            <v>0</v>
          </cell>
          <cell r="DL221">
            <v>18019</v>
          </cell>
          <cell r="DM221">
            <v>218701</v>
          </cell>
          <cell r="DN221">
            <v>246509</v>
          </cell>
          <cell r="DO221">
            <v>0</v>
          </cell>
          <cell r="DP221">
            <v>9398</v>
          </cell>
          <cell r="DQ221">
            <v>68338</v>
          </cell>
          <cell r="DR221">
            <v>190482</v>
          </cell>
          <cell r="DS221">
            <v>411914</v>
          </cell>
          <cell r="DT221">
            <v>20951</v>
          </cell>
          <cell r="DU221">
            <v>418536</v>
          </cell>
          <cell r="DV221">
            <v>159456</v>
          </cell>
        </row>
        <row r="222">
          <cell r="C222" t="str">
            <v>野辺地町</v>
          </cell>
          <cell r="D222">
            <v>1</v>
          </cell>
          <cell r="E222">
            <v>6</v>
          </cell>
          <cell r="F222">
            <v>0</v>
          </cell>
          <cell r="G222">
            <v>292531</v>
          </cell>
          <cell r="H222">
            <v>132022</v>
          </cell>
          <cell r="I222">
            <v>28237</v>
          </cell>
          <cell r="J222">
            <v>0</v>
          </cell>
          <cell r="K222">
            <v>11840</v>
          </cell>
          <cell r="L222">
            <v>0</v>
          </cell>
          <cell r="M222">
            <v>2112</v>
          </cell>
          <cell r="N222">
            <v>12060</v>
          </cell>
          <cell r="O222">
            <v>6843</v>
          </cell>
          <cell r="P222">
            <v>9223</v>
          </cell>
          <cell r="Q222">
            <v>13584</v>
          </cell>
          <cell r="R222">
            <v>31110</v>
          </cell>
          <cell r="S222">
            <v>32383</v>
          </cell>
          <cell r="T222">
            <v>31958</v>
          </cell>
          <cell r="U222">
            <v>36876</v>
          </cell>
          <cell r="V222">
            <v>11328</v>
          </cell>
          <cell r="W222">
            <v>20007</v>
          </cell>
          <cell r="X222">
            <v>11101</v>
          </cell>
          <cell r="Y222">
            <v>0</v>
          </cell>
          <cell r="Z222">
            <v>0</v>
          </cell>
          <cell r="AA222">
            <v>143470</v>
          </cell>
          <cell r="AB222">
            <v>0</v>
          </cell>
          <cell r="AC222">
            <v>174442</v>
          </cell>
          <cell r="AD222">
            <v>301606</v>
          </cell>
          <cell r="AE222">
            <v>355033</v>
          </cell>
          <cell r="AF222">
            <v>210296</v>
          </cell>
          <cell r="AG222">
            <v>77232</v>
          </cell>
          <cell r="AH222">
            <v>26632</v>
          </cell>
          <cell r="AI222">
            <v>74117</v>
          </cell>
          <cell r="AJ222">
            <v>35706</v>
          </cell>
          <cell r="AK222">
            <v>53311</v>
          </cell>
          <cell r="AL222">
            <v>10773</v>
          </cell>
          <cell r="AM222">
            <v>27187</v>
          </cell>
          <cell r="AN222">
            <v>148405</v>
          </cell>
          <cell r="AO222">
            <v>11145</v>
          </cell>
          <cell r="AP222">
            <v>506365</v>
          </cell>
          <cell r="AQ222">
            <v>58188</v>
          </cell>
          <cell r="AR222">
            <v>891</v>
          </cell>
          <cell r="AS222">
            <v>1052</v>
          </cell>
          <cell r="AT222">
            <v>0</v>
          </cell>
          <cell r="AU222">
            <v>493</v>
          </cell>
          <cell r="AV222">
            <v>776</v>
          </cell>
          <cell r="AW222">
            <v>1644</v>
          </cell>
          <cell r="AX222">
            <v>1477</v>
          </cell>
          <cell r="AY222">
            <v>194731</v>
          </cell>
          <cell r="AZ222">
            <v>0</v>
          </cell>
          <cell r="BA222">
            <v>245056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20359</v>
          </cell>
          <cell r="BH222">
            <v>70534</v>
          </cell>
          <cell r="BI222">
            <v>149607</v>
          </cell>
          <cell r="BJ222">
            <v>79747</v>
          </cell>
          <cell r="BK222">
            <v>3911</v>
          </cell>
          <cell r="BL222">
            <v>45883</v>
          </cell>
          <cell r="BM222">
            <v>219615</v>
          </cell>
          <cell r="BN222">
            <v>283412</v>
          </cell>
          <cell r="BO222">
            <v>128917</v>
          </cell>
          <cell r="BP222">
            <v>0</v>
          </cell>
          <cell r="BQ222">
            <v>0</v>
          </cell>
          <cell r="BR222">
            <v>11599</v>
          </cell>
          <cell r="BS222">
            <v>6657</v>
          </cell>
          <cell r="BT222">
            <v>14130</v>
          </cell>
          <cell r="BU222">
            <v>29836</v>
          </cell>
          <cell r="BV222">
            <v>33858</v>
          </cell>
          <cell r="BW222">
            <v>32720</v>
          </cell>
          <cell r="BX222">
            <v>38124</v>
          </cell>
          <cell r="BY222">
            <v>10902</v>
          </cell>
          <cell r="BZ222">
            <v>18450</v>
          </cell>
          <cell r="CA222">
            <v>11029</v>
          </cell>
          <cell r="CB222">
            <v>0</v>
          </cell>
          <cell r="CC222">
            <v>0</v>
          </cell>
          <cell r="CD222">
            <v>137824</v>
          </cell>
          <cell r="CE222">
            <v>0</v>
          </cell>
          <cell r="CF222">
            <v>165556</v>
          </cell>
          <cell r="CG222">
            <v>296477</v>
          </cell>
          <cell r="CH222">
            <v>363600</v>
          </cell>
          <cell r="CI222">
            <v>74639</v>
          </cell>
          <cell r="CJ222">
            <v>24564</v>
          </cell>
          <cell r="CK222">
            <v>34768</v>
          </cell>
          <cell r="CL222">
            <v>73500</v>
          </cell>
          <cell r="CM222">
            <v>50565</v>
          </cell>
          <cell r="CN222">
            <v>24357</v>
          </cell>
          <cell r="CO222">
            <v>28388</v>
          </cell>
          <cell r="CP222">
            <v>11924</v>
          </cell>
          <cell r="CQ222">
            <v>2233</v>
          </cell>
          <cell r="CR222">
            <v>1456</v>
          </cell>
          <cell r="CS222">
            <v>0</v>
          </cell>
          <cell r="CT222">
            <v>24</v>
          </cell>
          <cell r="CU222">
            <v>0</v>
          </cell>
          <cell r="CV222">
            <v>257472</v>
          </cell>
          <cell r="CW222">
            <v>0</v>
          </cell>
          <cell r="CX222">
            <v>778</v>
          </cell>
          <cell r="CY222">
            <v>0</v>
          </cell>
          <cell r="CZ222">
            <v>149607</v>
          </cell>
          <cell r="DA222">
            <v>79796</v>
          </cell>
          <cell r="DB222">
            <v>2108</v>
          </cell>
          <cell r="DC222">
            <v>54404</v>
          </cell>
          <cell r="DD222">
            <v>2492384</v>
          </cell>
          <cell r="DE222">
            <v>1936</v>
          </cell>
          <cell r="DF222">
            <v>2429</v>
          </cell>
          <cell r="DG222">
            <v>17561</v>
          </cell>
          <cell r="DH222">
            <v>208090</v>
          </cell>
          <cell r="DI222">
            <v>10490</v>
          </cell>
          <cell r="DJ222">
            <v>9174</v>
          </cell>
          <cell r="DK222">
            <v>0</v>
          </cell>
          <cell r="DL222">
            <v>349</v>
          </cell>
          <cell r="DM222">
            <v>0</v>
          </cell>
          <cell r="DN222">
            <v>212283</v>
          </cell>
          <cell r="DO222">
            <v>0</v>
          </cell>
          <cell r="DP222">
            <v>10716</v>
          </cell>
          <cell r="DQ222">
            <v>75103</v>
          </cell>
          <cell r="DR222">
            <v>210675</v>
          </cell>
          <cell r="DS222">
            <v>134805</v>
          </cell>
          <cell r="DT222">
            <v>11121</v>
          </cell>
          <cell r="DU222">
            <v>456579</v>
          </cell>
          <cell r="DV222">
            <v>58696</v>
          </cell>
        </row>
        <row r="223">
          <cell r="C223" t="str">
            <v>七戸町</v>
          </cell>
          <cell r="D223">
            <v>1</v>
          </cell>
          <cell r="E223">
            <v>6</v>
          </cell>
          <cell r="F223">
            <v>0</v>
          </cell>
          <cell r="G223">
            <v>372936</v>
          </cell>
          <cell r="H223">
            <v>545584</v>
          </cell>
          <cell r="I223">
            <v>102102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8329</v>
          </cell>
          <cell r="O223">
            <v>8049</v>
          </cell>
          <cell r="P223">
            <v>5783</v>
          </cell>
          <cell r="Q223">
            <v>161542</v>
          </cell>
          <cell r="R223">
            <v>37275</v>
          </cell>
          <cell r="S223">
            <v>69692</v>
          </cell>
          <cell r="T223">
            <v>48778</v>
          </cell>
          <cell r="U223">
            <v>38148</v>
          </cell>
          <cell r="V223">
            <v>32208</v>
          </cell>
          <cell r="W223">
            <v>28431</v>
          </cell>
          <cell r="X223">
            <v>22202</v>
          </cell>
          <cell r="Y223">
            <v>0</v>
          </cell>
          <cell r="Z223">
            <v>0</v>
          </cell>
          <cell r="AA223">
            <v>196562</v>
          </cell>
          <cell r="AB223">
            <v>0</v>
          </cell>
          <cell r="AC223">
            <v>166661</v>
          </cell>
          <cell r="AD223">
            <v>360543</v>
          </cell>
          <cell r="AE223">
            <v>492928</v>
          </cell>
          <cell r="AF223">
            <v>265036</v>
          </cell>
          <cell r="AG223">
            <v>129407</v>
          </cell>
          <cell r="AH223">
            <v>157016</v>
          </cell>
          <cell r="AI223">
            <v>89806</v>
          </cell>
          <cell r="AJ223">
            <v>39534</v>
          </cell>
          <cell r="AK223">
            <v>60235</v>
          </cell>
          <cell r="AL223">
            <v>13570</v>
          </cell>
          <cell r="AM223">
            <v>28307</v>
          </cell>
          <cell r="AN223">
            <v>439957</v>
          </cell>
          <cell r="AO223">
            <v>39150</v>
          </cell>
          <cell r="AP223">
            <v>541519</v>
          </cell>
          <cell r="AQ223">
            <v>258311</v>
          </cell>
          <cell r="AR223">
            <v>3569</v>
          </cell>
          <cell r="AS223">
            <v>0</v>
          </cell>
          <cell r="AT223">
            <v>0</v>
          </cell>
          <cell r="AU223">
            <v>24480</v>
          </cell>
          <cell r="AV223">
            <v>790</v>
          </cell>
          <cell r="AW223">
            <v>7354</v>
          </cell>
          <cell r="AX223">
            <v>1431</v>
          </cell>
          <cell r="AY223">
            <v>307389</v>
          </cell>
          <cell r="AZ223">
            <v>0</v>
          </cell>
          <cell r="BA223">
            <v>594955</v>
          </cell>
          <cell r="BB223">
            <v>0</v>
          </cell>
          <cell r="BC223">
            <v>0</v>
          </cell>
          <cell r="BD223">
            <v>0</v>
          </cell>
          <cell r="BE223">
            <v>270563</v>
          </cell>
          <cell r="BF223">
            <v>0</v>
          </cell>
          <cell r="BG223">
            <v>30424</v>
          </cell>
          <cell r="BH223">
            <v>84702</v>
          </cell>
          <cell r="BI223">
            <v>163713</v>
          </cell>
          <cell r="BJ223">
            <v>119837</v>
          </cell>
          <cell r="BK223">
            <v>254</v>
          </cell>
          <cell r="BL223">
            <v>58908</v>
          </cell>
          <cell r="BM223">
            <v>267465</v>
          </cell>
          <cell r="BN223">
            <v>360868</v>
          </cell>
          <cell r="BO223">
            <v>532132</v>
          </cell>
          <cell r="BP223">
            <v>0</v>
          </cell>
          <cell r="BQ223">
            <v>0</v>
          </cell>
          <cell r="BR223">
            <v>8011</v>
          </cell>
          <cell r="BS223">
            <v>7831</v>
          </cell>
          <cell r="BT223">
            <v>152713</v>
          </cell>
          <cell r="BU223">
            <v>36875</v>
          </cell>
          <cell r="BV223">
            <v>63663</v>
          </cell>
          <cell r="BW223">
            <v>47444</v>
          </cell>
          <cell r="BX223">
            <v>38124</v>
          </cell>
          <cell r="BY223">
            <v>31805</v>
          </cell>
          <cell r="BZ223">
            <v>27675</v>
          </cell>
          <cell r="CA223">
            <v>22058</v>
          </cell>
          <cell r="CB223">
            <v>0</v>
          </cell>
          <cell r="CC223">
            <v>0</v>
          </cell>
          <cell r="CD223">
            <v>190763</v>
          </cell>
          <cell r="CE223">
            <v>0</v>
          </cell>
          <cell r="CF223">
            <v>157603</v>
          </cell>
          <cell r="CG223">
            <v>356494</v>
          </cell>
          <cell r="CH223">
            <v>505205</v>
          </cell>
          <cell r="CI223">
            <v>129712</v>
          </cell>
          <cell r="CJ223">
            <v>152536</v>
          </cell>
          <cell r="CK223">
            <v>38484</v>
          </cell>
          <cell r="CL223">
            <v>88200</v>
          </cell>
          <cell r="CM223">
            <v>57070</v>
          </cell>
          <cell r="CN223">
            <v>25398</v>
          </cell>
          <cell r="CO223">
            <v>102648</v>
          </cell>
          <cell r="CP223">
            <v>0</v>
          </cell>
          <cell r="CQ223">
            <v>0</v>
          </cell>
          <cell r="CR223">
            <v>3566</v>
          </cell>
          <cell r="CS223">
            <v>0</v>
          </cell>
          <cell r="CT223">
            <v>0</v>
          </cell>
          <cell r="CU223">
            <v>0</v>
          </cell>
          <cell r="CV223">
            <v>561748</v>
          </cell>
          <cell r="CW223">
            <v>0</v>
          </cell>
          <cell r="CX223">
            <v>756</v>
          </cell>
          <cell r="CY223">
            <v>0</v>
          </cell>
          <cell r="CZ223">
            <v>163812</v>
          </cell>
          <cell r="DA223">
            <v>119867</v>
          </cell>
          <cell r="DB223">
            <v>48</v>
          </cell>
          <cell r="DC223">
            <v>70115</v>
          </cell>
          <cell r="DD223">
            <v>4118216</v>
          </cell>
          <cell r="DE223">
            <v>8546</v>
          </cell>
          <cell r="DF223">
            <v>2309</v>
          </cell>
          <cell r="DG223">
            <v>29240</v>
          </cell>
          <cell r="DH223">
            <v>262001</v>
          </cell>
          <cell r="DI223">
            <v>13281</v>
          </cell>
          <cell r="DJ223">
            <v>5753</v>
          </cell>
          <cell r="DK223">
            <v>0</v>
          </cell>
          <cell r="DL223">
            <v>23779</v>
          </cell>
          <cell r="DM223">
            <v>250418</v>
          </cell>
          <cell r="DN223">
            <v>338070</v>
          </cell>
          <cell r="DO223">
            <v>0</v>
          </cell>
          <cell r="DP223">
            <v>19909</v>
          </cell>
          <cell r="DQ223">
            <v>89527</v>
          </cell>
          <cell r="DR223">
            <v>253128</v>
          </cell>
          <cell r="DS223">
            <v>411849</v>
          </cell>
          <cell r="DT223">
            <v>38892</v>
          </cell>
          <cell r="DU223">
            <v>487406</v>
          </cell>
          <cell r="DV223">
            <v>259732</v>
          </cell>
        </row>
        <row r="224">
          <cell r="C224" t="str">
            <v>六戸町</v>
          </cell>
          <cell r="D224">
            <v>1</v>
          </cell>
          <cell r="E224">
            <v>6</v>
          </cell>
          <cell r="F224">
            <v>0</v>
          </cell>
          <cell r="G224">
            <v>257636</v>
          </cell>
          <cell r="H224">
            <v>150757</v>
          </cell>
          <cell r="I224">
            <v>68255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10656</v>
          </cell>
          <cell r="O224">
            <v>5777</v>
          </cell>
          <cell r="P224">
            <v>16934</v>
          </cell>
          <cell r="Q224">
            <v>166033</v>
          </cell>
          <cell r="R224">
            <v>26327</v>
          </cell>
          <cell r="S224">
            <v>103333</v>
          </cell>
          <cell r="T224">
            <v>82418</v>
          </cell>
          <cell r="U224">
            <v>38148</v>
          </cell>
          <cell r="V224">
            <v>43584</v>
          </cell>
          <cell r="W224">
            <v>35802</v>
          </cell>
          <cell r="X224">
            <v>22202</v>
          </cell>
          <cell r="Y224">
            <v>0</v>
          </cell>
          <cell r="Z224">
            <v>0</v>
          </cell>
          <cell r="AA224">
            <v>127841</v>
          </cell>
          <cell r="AB224">
            <v>0</v>
          </cell>
          <cell r="AC224">
            <v>105642</v>
          </cell>
          <cell r="AD224">
            <v>161717</v>
          </cell>
          <cell r="AE224">
            <v>277748</v>
          </cell>
          <cell r="AF224">
            <v>154011</v>
          </cell>
          <cell r="AG224">
            <v>66817</v>
          </cell>
          <cell r="AH224">
            <v>120995</v>
          </cell>
          <cell r="AI224">
            <v>18394</v>
          </cell>
          <cell r="AJ224">
            <v>32295</v>
          </cell>
          <cell r="AK224">
            <v>47250</v>
          </cell>
          <cell r="AL224">
            <v>8545</v>
          </cell>
          <cell r="AM224">
            <v>21332</v>
          </cell>
          <cell r="AN224">
            <v>109752</v>
          </cell>
          <cell r="AO224">
            <v>18725</v>
          </cell>
          <cell r="AP224">
            <v>471838</v>
          </cell>
          <cell r="AQ224">
            <v>101134</v>
          </cell>
          <cell r="AR224">
            <v>2252</v>
          </cell>
          <cell r="AS224">
            <v>0</v>
          </cell>
          <cell r="AT224">
            <v>166</v>
          </cell>
          <cell r="AU224">
            <v>10181</v>
          </cell>
          <cell r="AV224">
            <v>1655</v>
          </cell>
          <cell r="AW224">
            <v>18966</v>
          </cell>
          <cell r="AX224">
            <v>947</v>
          </cell>
          <cell r="AY224">
            <v>164687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3891</v>
          </cell>
          <cell r="BH224">
            <v>69909</v>
          </cell>
          <cell r="BI224">
            <v>98246</v>
          </cell>
          <cell r="BJ224">
            <v>81976</v>
          </cell>
          <cell r="BK224">
            <v>0</v>
          </cell>
          <cell r="BL224">
            <v>21890</v>
          </cell>
          <cell r="BM224">
            <v>303600</v>
          </cell>
          <cell r="BN224">
            <v>250007</v>
          </cell>
          <cell r="BO224">
            <v>147683</v>
          </cell>
          <cell r="BP224">
            <v>0</v>
          </cell>
          <cell r="BQ224">
            <v>0</v>
          </cell>
          <cell r="BR224">
            <v>10249</v>
          </cell>
          <cell r="BS224">
            <v>5620</v>
          </cell>
          <cell r="BT224">
            <v>169211</v>
          </cell>
          <cell r="BU224">
            <v>25175</v>
          </cell>
          <cell r="BV224">
            <v>108089</v>
          </cell>
          <cell r="BW224">
            <v>52352</v>
          </cell>
          <cell r="BX224">
            <v>38124</v>
          </cell>
          <cell r="BY224">
            <v>18723</v>
          </cell>
          <cell r="BZ224">
            <v>28700</v>
          </cell>
          <cell r="CA224">
            <v>22058</v>
          </cell>
          <cell r="CB224">
            <v>0</v>
          </cell>
          <cell r="CC224">
            <v>0</v>
          </cell>
          <cell r="CD224">
            <v>122505</v>
          </cell>
          <cell r="CE224">
            <v>0</v>
          </cell>
          <cell r="CF224">
            <v>99659</v>
          </cell>
          <cell r="CG224">
            <v>155418</v>
          </cell>
          <cell r="CH224">
            <v>266770</v>
          </cell>
          <cell r="CI224">
            <v>64743</v>
          </cell>
          <cell r="CJ224">
            <v>116380</v>
          </cell>
          <cell r="CK224">
            <v>31413</v>
          </cell>
          <cell r="CL224">
            <v>17850</v>
          </cell>
          <cell r="CM224">
            <v>45151</v>
          </cell>
          <cell r="CN224">
            <v>19542</v>
          </cell>
          <cell r="CO224">
            <v>68620</v>
          </cell>
          <cell r="CP224">
            <v>0</v>
          </cell>
          <cell r="CQ224">
            <v>0</v>
          </cell>
          <cell r="CR224">
            <v>69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1641</v>
          </cell>
          <cell r="CY224">
            <v>0</v>
          </cell>
          <cell r="CZ224">
            <v>103469</v>
          </cell>
          <cell r="DA224">
            <v>82058</v>
          </cell>
          <cell r="DB224">
            <v>0</v>
          </cell>
          <cell r="DC224">
            <v>29036</v>
          </cell>
          <cell r="DD224">
            <v>2470952</v>
          </cell>
          <cell r="DE224">
            <v>15060</v>
          </cell>
          <cell r="DF224">
            <v>1484</v>
          </cell>
          <cell r="DG224">
            <v>2481</v>
          </cell>
          <cell r="DH224">
            <v>152226</v>
          </cell>
          <cell r="DI224">
            <v>8233</v>
          </cell>
          <cell r="DJ224">
            <v>16845</v>
          </cell>
          <cell r="DK224">
            <v>166</v>
          </cell>
          <cell r="DL224">
            <v>10058</v>
          </cell>
          <cell r="DM224">
            <v>0</v>
          </cell>
          <cell r="DN224">
            <v>178605</v>
          </cell>
          <cell r="DO224">
            <v>0</v>
          </cell>
          <cell r="DP224">
            <v>11301</v>
          </cell>
          <cell r="DQ224">
            <v>71523</v>
          </cell>
          <cell r="DR224">
            <v>299556</v>
          </cell>
          <cell r="DS224">
            <v>91434</v>
          </cell>
          <cell r="DT224">
            <v>18616</v>
          </cell>
          <cell r="DU224">
            <v>429458</v>
          </cell>
          <cell r="DV224">
            <v>101574</v>
          </cell>
        </row>
        <row r="225">
          <cell r="C225" t="str">
            <v>横浜町</v>
          </cell>
          <cell r="D225">
            <v>1</v>
          </cell>
          <cell r="E225">
            <v>6</v>
          </cell>
          <cell r="F225">
            <v>0</v>
          </cell>
          <cell r="G225">
            <v>181277</v>
          </cell>
          <cell r="H225">
            <v>53727</v>
          </cell>
          <cell r="I225">
            <v>11968</v>
          </cell>
          <cell r="J225">
            <v>0</v>
          </cell>
          <cell r="K225">
            <v>0</v>
          </cell>
          <cell r="L225">
            <v>5656</v>
          </cell>
          <cell r="M225">
            <v>5082</v>
          </cell>
          <cell r="N225">
            <v>0</v>
          </cell>
          <cell r="O225">
            <v>2339</v>
          </cell>
          <cell r="P225">
            <v>0</v>
          </cell>
          <cell r="Q225">
            <v>6261</v>
          </cell>
          <cell r="R225">
            <v>19011</v>
          </cell>
          <cell r="S225">
            <v>24995</v>
          </cell>
          <cell r="T225">
            <v>10933</v>
          </cell>
          <cell r="U225">
            <v>12716</v>
          </cell>
          <cell r="V225">
            <v>16272</v>
          </cell>
          <cell r="W225">
            <v>12636</v>
          </cell>
          <cell r="X225">
            <v>11101</v>
          </cell>
          <cell r="Y225">
            <v>0</v>
          </cell>
          <cell r="Z225">
            <v>0</v>
          </cell>
          <cell r="AA225">
            <v>80284</v>
          </cell>
          <cell r="AB225">
            <v>0</v>
          </cell>
          <cell r="AC225">
            <v>75056</v>
          </cell>
          <cell r="AD225">
            <v>136862</v>
          </cell>
          <cell r="AE225">
            <v>176683</v>
          </cell>
          <cell r="AF225">
            <v>80395</v>
          </cell>
          <cell r="AG225">
            <v>31602</v>
          </cell>
          <cell r="AH225">
            <v>46367</v>
          </cell>
          <cell r="AI225">
            <v>33542</v>
          </cell>
          <cell r="AJ225">
            <v>20498</v>
          </cell>
          <cell r="AK225">
            <v>35360</v>
          </cell>
          <cell r="AL225">
            <v>4963</v>
          </cell>
          <cell r="AM225">
            <v>13447</v>
          </cell>
          <cell r="AN225">
            <v>86205</v>
          </cell>
          <cell r="AO225">
            <v>16974</v>
          </cell>
          <cell r="AP225">
            <v>308547</v>
          </cell>
          <cell r="AQ225">
            <v>92549</v>
          </cell>
          <cell r="AR225">
            <v>0</v>
          </cell>
          <cell r="AS225">
            <v>0</v>
          </cell>
          <cell r="AT225">
            <v>0</v>
          </cell>
          <cell r="AU225">
            <v>1053</v>
          </cell>
          <cell r="AV225">
            <v>297</v>
          </cell>
          <cell r="AW225">
            <v>1632</v>
          </cell>
          <cell r="AX225">
            <v>345</v>
          </cell>
          <cell r="AY225">
            <v>104554</v>
          </cell>
          <cell r="AZ225">
            <v>0</v>
          </cell>
          <cell r="BA225">
            <v>124128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12020</v>
          </cell>
          <cell r="BH225">
            <v>46747</v>
          </cell>
          <cell r="BI225">
            <v>121859</v>
          </cell>
          <cell r="BJ225">
            <v>68034</v>
          </cell>
          <cell r="BK225">
            <v>0</v>
          </cell>
          <cell r="BL225">
            <v>44003</v>
          </cell>
          <cell r="BM225">
            <v>113520</v>
          </cell>
          <cell r="BN225">
            <v>176599</v>
          </cell>
          <cell r="BO225">
            <v>52559</v>
          </cell>
          <cell r="BP225">
            <v>0</v>
          </cell>
          <cell r="BQ225">
            <v>5590</v>
          </cell>
          <cell r="BR225">
            <v>0</v>
          </cell>
          <cell r="BS225">
            <v>2275</v>
          </cell>
          <cell r="BT225">
            <v>8090</v>
          </cell>
          <cell r="BU225">
            <v>18261</v>
          </cell>
          <cell r="BV225">
            <v>25188</v>
          </cell>
          <cell r="BW225">
            <v>10634</v>
          </cell>
          <cell r="BX225">
            <v>12708</v>
          </cell>
          <cell r="BY225">
            <v>15832</v>
          </cell>
          <cell r="BZ225">
            <v>12300</v>
          </cell>
          <cell r="CA225">
            <v>11029</v>
          </cell>
          <cell r="CB225">
            <v>0</v>
          </cell>
          <cell r="CC225">
            <v>0</v>
          </cell>
          <cell r="CD225">
            <v>77739</v>
          </cell>
          <cell r="CE225">
            <v>0</v>
          </cell>
          <cell r="CF225">
            <v>70671</v>
          </cell>
          <cell r="CG225">
            <v>139163</v>
          </cell>
          <cell r="CH225">
            <v>175924</v>
          </cell>
          <cell r="CI225">
            <v>30640</v>
          </cell>
          <cell r="CJ225">
            <v>44160</v>
          </cell>
          <cell r="CK225">
            <v>19837</v>
          </cell>
          <cell r="CL225">
            <v>33600</v>
          </cell>
          <cell r="CM225">
            <v>33875</v>
          </cell>
          <cell r="CN225">
            <v>12599</v>
          </cell>
          <cell r="CO225">
            <v>11844</v>
          </cell>
          <cell r="CP225">
            <v>0</v>
          </cell>
          <cell r="CQ225">
            <v>5314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121216</v>
          </cell>
          <cell r="CW225">
            <v>0</v>
          </cell>
          <cell r="CX225">
            <v>297</v>
          </cell>
          <cell r="CY225">
            <v>0</v>
          </cell>
          <cell r="CZ225">
            <v>132355</v>
          </cell>
          <cell r="DA225">
            <v>68067</v>
          </cell>
          <cell r="DB225">
            <v>0</v>
          </cell>
          <cell r="DC225">
            <v>54111</v>
          </cell>
          <cell r="DD225">
            <v>1291783</v>
          </cell>
          <cell r="DE225">
            <v>1630</v>
          </cell>
          <cell r="DF225">
            <v>600</v>
          </cell>
          <cell r="DG225">
            <v>11873</v>
          </cell>
          <cell r="DH225">
            <v>79721</v>
          </cell>
          <cell r="DI225">
            <v>4753</v>
          </cell>
          <cell r="DJ225">
            <v>0</v>
          </cell>
          <cell r="DK225">
            <v>0</v>
          </cell>
          <cell r="DL225">
            <v>1057</v>
          </cell>
          <cell r="DM225">
            <v>0</v>
          </cell>
          <cell r="DN225">
            <v>116106</v>
          </cell>
          <cell r="DO225">
            <v>0</v>
          </cell>
          <cell r="DP225">
            <v>5234</v>
          </cell>
          <cell r="DQ225">
            <v>48116</v>
          </cell>
          <cell r="DR225">
            <v>111141</v>
          </cell>
          <cell r="DS225">
            <v>72739</v>
          </cell>
          <cell r="DT225">
            <v>16998</v>
          </cell>
          <cell r="DU225">
            <v>285665</v>
          </cell>
          <cell r="DV225">
            <v>93302</v>
          </cell>
        </row>
        <row r="226">
          <cell r="C226" t="str">
            <v>東北町</v>
          </cell>
          <cell r="D226">
            <v>1</v>
          </cell>
          <cell r="E226">
            <v>6</v>
          </cell>
          <cell r="F226">
            <v>0</v>
          </cell>
          <cell r="G226">
            <v>399283</v>
          </cell>
          <cell r="H226">
            <v>442430</v>
          </cell>
          <cell r="I226">
            <v>99671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15179</v>
          </cell>
          <cell r="O226">
            <v>9085</v>
          </cell>
          <cell r="P226">
            <v>0</v>
          </cell>
          <cell r="Q226">
            <v>123373</v>
          </cell>
          <cell r="R226">
            <v>36626</v>
          </cell>
          <cell r="S226">
            <v>77500</v>
          </cell>
          <cell r="T226">
            <v>68962</v>
          </cell>
          <cell r="U226">
            <v>38148</v>
          </cell>
          <cell r="V226">
            <v>53280</v>
          </cell>
          <cell r="W226">
            <v>45279</v>
          </cell>
          <cell r="X226">
            <v>22202</v>
          </cell>
          <cell r="Y226">
            <v>0</v>
          </cell>
          <cell r="Z226">
            <v>0</v>
          </cell>
          <cell r="AA226">
            <v>212187</v>
          </cell>
          <cell r="AB226">
            <v>0</v>
          </cell>
          <cell r="AC226">
            <v>203717</v>
          </cell>
          <cell r="AD226">
            <v>299313</v>
          </cell>
          <cell r="AE226">
            <v>506993</v>
          </cell>
          <cell r="AF226">
            <v>289661</v>
          </cell>
          <cell r="AG226">
            <v>123459</v>
          </cell>
          <cell r="AH226">
            <v>157687</v>
          </cell>
          <cell r="AI226">
            <v>81691</v>
          </cell>
          <cell r="AJ226">
            <v>42816</v>
          </cell>
          <cell r="AK226">
            <v>62282</v>
          </cell>
          <cell r="AL226">
            <v>14168</v>
          </cell>
          <cell r="AM226">
            <v>29655</v>
          </cell>
          <cell r="AN226">
            <v>441833</v>
          </cell>
          <cell r="AO226">
            <v>46134</v>
          </cell>
          <cell r="AP226">
            <v>571678</v>
          </cell>
          <cell r="AQ226">
            <v>282247</v>
          </cell>
          <cell r="AR226">
            <v>5970</v>
          </cell>
          <cell r="AS226">
            <v>49240</v>
          </cell>
          <cell r="AT226">
            <v>62</v>
          </cell>
          <cell r="AU226">
            <v>35154</v>
          </cell>
          <cell r="AV226">
            <v>1364</v>
          </cell>
          <cell r="AW226">
            <v>22364</v>
          </cell>
          <cell r="AX226">
            <v>1535</v>
          </cell>
          <cell r="AY226">
            <v>322253</v>
          </cell>
          <cell r="AZ226">
            <v>0</v>
          </cell>
          <cell r="BA226">
            <v>56581</v>
          </cell>
          <cell r="BB226">
            <v>0</v>
          </cell>
          <cell r="BC226">
            <v>0</v>
          </cell>
          <cell r="BD226">
            <v>0</v>
          </cell>
          <cell r="BE226">
            <v>188883</v>
          </cell>
          <cell r="BF226">
            <v>0</v>
          </cell>
          <cell r="BG226">
            <v>37759</v>
          </cell>
          <cell r="BH226">
            <v>80257</v>
          </cell>
          <cell r="BI226">
            <v>166114</v>
          </cell>
          <cell r="BJ226">
            <v>126280</v>
          </cell>
          <cell r="BK226">
            <v>5952</v>
          </cell>
          <cell r="BL226">
            <v>49142</v>
          </cell>
          <cell r="BM226">
            <v>377190</v>
          </cell>
          <cell r="BN226">
            <v>386344</v>
          </cell>
          <cell r="BO226">
            <v>433341</v>
          </cell>
          <cell r="BP226">
            <v>0</v>
          </cell>
          <cell r="BQ226">
            <v>0</v>
          </cell>
          <cell r="BR226">
            <v>14598</v>
          </cell>
          <cell r="BS226">
            <v>8838</v>
          </cell>
          <cell r="BT226">
            <v>179527</v>
          </cell>
          <cell r="BU226">
            <v>35925</v>
          </cell>
          <cell r="BV226">
            <v>77360</v>
          </cell>
          <cell r="BW226">
            <v>67894</v>
          </cell>
          <cell r="BX226">
            <v>38124</v>
          </cell>
          <cell r="BY226">
            <v>52661</v>
          </cell>
          <cell r="BZ226">
            <v>44075</v>
          </cell>
          <cell r="CA226">
            <v>22058</v>
          </cell>
          <cell r="CB226">
            <v>0</v>
          </cell>
          <cell r="CC226">
            <v>0</v>
          </cell>
          <cell r="CD226">
            <v>205565</v>
          </cell>
          <cell r="CE226">
            <v>0</v>
          </cell>
          <cell r="CF226">
            <v>199165</v>
          </cell>
          <cell r="CG226">
            <v>296534</v>
          </cell>
          <cell r="CH226">
            <v>498716</v>
          </cell>
          <cell r="CI226">
            <v>118675</v>
          </cell>
          <cell r="CJ226">
            <v>155388</v>
          </cell>
          <cell r="CK226">
            <v>41668</v>
          </cell>
          <cell r="CL226">
            <v>79800</v>
          </cell>
          <cell r="CM226">
            <v>58949</v>
          </cell>
          <cell r="CN226">
            <v>26750</v>
          </cell>
          <cell r="CO226">
            <v>100204</v>
          </cell>
          <cell r="CP226">
            <v>0</v>
          </cell>
          <cell r="CQ226">
            <v>0</v>
          </cell>
          <cell r="CR226">
            <v>6654</v>
          </cell>
          <cell r="CS226">
            <v>0</v>
          </cell>
          <cell r="CT226">
            <v>50874</v>
          </cell>
          <cell r="CU226">
            <v>0</v>
          </cell>
          <cell r="CV226">
            <v>10889</v>
          </cell>
          <cell r="CW226">
            <v>0</v>
          </cell>
          <cell r="CX226">
            <v>1366</v>
          </cell>
          <cell r="CY226">
            <v>0</v>
          </cell>
          <cell r="CZ226">
            <v>170024</v>
          </cell>
          <cell r="DA226">
            <v>126344</v>
          </cell>
          <cell r="DB226">
            <v>2667</v>
          </cell>
          <cell r="DC226">
            <v>58481</v>
          </cell>
          <cell r="DD226">
            <v>4293707</v>
          </cell>
          <cell r="DE226">
            <v>23035</v>
          </cell>
          <cell r="DF226">
            <v>2509</v>
          </cell>
          <cell r="DG226">
            <v>36270</v>
          </cell>
          <cell r="DH226">
            <v>286962</v>
          </cell>
          <cell r="DI226">
            <v>13862</v>
          </cell>
          <cell r="DJ226">
            <v>0</v>
          </cell>
          <cell r="DK226">
            <v>62</v>
          </cell>
          <cell r="DL226">
            <v>33846</v>
          </cell>
          <cell r="DM226">
            <v>209441</v>
          </cell>
          <cell r="DN226">
            <v>354805</v>
          </cell>
          <cell r="DO226">
            <v>0</v>
          </cell>
          <cell r="DP226">
            <v>14893</v>
          </cell>
          <cell r="DQ226">
            <v>82584</v>
          </cell>
          <cell r="DR226">
            <v>393525</v>
          </cell>
          <cell r="DS226">
            <v>413106</v>
          </cell>
          <cell r="DT226">
            <v>44093</v>
          </cell>
          <cell r="DU226">
            <v>514061</v>
          </cell>
          <cell r="DV226">
            <v>283338</v>
          </cell>
        </row>
        <row r="227">
          <cell r="C227" t="str">
            <v>六ケ所村</v>
          </cell>
          <cell r="D227">
            <v>2</v>
          </cell>
          <cell r="E227">
            <v>6</v>
          </cell>
          <cell r="F227">
            <v>0</v>
          </cell>
          <cell r="G227">
            <v>405494</v>
          </cell>
          <cell r="H227">
            <v>195591</v>
          </cell>
          <cell r="I227">
            <v>26554</v>
          </cell>
          <cell r="J227">
            <v>0</v>
          </cell>
          <cell r="K227">
            <v>9012</v>
          </cell>
          <cell r="L227">
            <v>818</v>
          </cell>
          <cell r="M227">
            <v>3157</v>
          </cell>
          <cell r="N227">
            <v>8018</v>
          </cell>
          <cell r="O227">
            <v>5733</v>
          </cell>
          <cell r="P227">
            <v>33453</v>
          </cell>
          <cell r="Q227">
            <v>220533</v>
          </cell>
          <cell r="R227">
            <v>29423</v>
          </cell>
          <cell r="S227">
            <v>56120</v>
          </cell>
          <cell r="T227">
            <v>56347</v>
          </cell>
          <cell r="U227">
            <v>50864</v>
          </cell>
          <cell r="V227">
            <v>40416</v>
          </cell>
          <cell r="W227">
            <v>28431</v>
          </cell>
          <cell r="X227">
            <v>33303</v>
          </cell>
          <cell r="Y227">
            <v>0</v>
          </cell>
          <cell r="Z227">
            <v>0</v>
          </cell>
          <cell r="AA227">
            <v>153935</v>
          </cell>
          <cell r="AB227">
            <v>0</v>
          </cell>
          <cell r="AC227">
            <v>131755</v>
          </cell>
          <cell r="AD227">
            <v>156756</v>
          </cell>
          <cell r="AE227">
            <v>252228</v>
          </cell>
          <cell r="AF227">
            <v>106049</v>
          </cell>
          <cell r="AG227">
            <v>75702</v>
          </cell>
          <cell r="AH227">
            <v>46846</v>
          </cell>
          <cell r="AI227">
            <v>24886</v>
          </cell>
          <cell r="AJ227">
            <v>32149</v>
          </cell>
          <cell r="AK227">
            <v>58963</v>
          </cell>
          <cell r="AL227">
            <v>8298</v>
          </cell>
          <cell r="AM227">
            <v>27480</v>
          </cell>
          <cell r="AN227">
            <v>121326</v>
          </cell>
          <cell r="AO227">
            <v>31899</v>
          </cell>
          <cell r="AP227">
            <v>470396</v>
          </cell>
          <cell r="AQ227">
            <v>185186</v>
          </cell>
          <cell r="AR227">
            <v>0</v>
          </cell>
          <cell r="AS227">
            <v>0</v>
          </cell>
          <cell r="AT227">
            <v>0</v>
          </cell>
          <cell r="AU227">
            <v>4087</v>
          </cell>
          <cell r="AV227">
            <v>0</v>
          </cell>
          <cell r="AW227">
            <v>5660</v>
          </cell>
          <cell r="AX227">
            <v>2123</v>
          </cell>
          <cell r="AY227">
            <v>75699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30206</v>
          </cell>
          <cell r="BG227">
            <v>0</v>
          </cell>
          <cell r="BH227">
            <v>53112</v>
          </cell>
          <cell r="BI227">
            <v>130594</v>
          </cell>
          <cell r="BJ227">
            <v>85350</v>
          </cell>
          <cell r="BK227">
            <v>0</v>
          </cell>
          <cell r="BL227">
            <v>26150</v>
          </cell>
          <cell r="BM227">
            <v>458535</v>
          </cell>
          <cell r="BN227">
            <v>394144</v>
          </cell>
          <cell r="BO227">
            <v>190895</v>
          </cell>
          <cell r="BP227">
            <v>0</v>
          </cell>
          <cell r="BQ227">
            <v>800</v>
          </cell>
          <cell r="BR227">
            <v>7712</v>
          </cell>
          <cell r="BS227">
            <v>5577</v>
          </cell>
          <cell r="BT227">
            <v>220118</v>
          </cell>
          <cell r="BU227">
            <v>34168</v>
          </cell>
          <cell r="BV227">
            <v>55866</v>
          </cell>
          <cell r="BW227">
            <v>53988</v>
          </cell>
          <cell r="BX227">
            <v>50832</v>
          </cell>
          <cell r="BY227">
            <v>40100</v>
          </cell>
          <cell r="BZ227">
            <v>27675</v>
          </cell>
          <cell r="CA227">
            <v>36396</v>
          </cell>
          <cell r="CB227">
            <v>0</v>
          </cell>
          <cell r="CC227">
            <v>0</v>
          </cell>
          <cell r="CD227">
            <v>147089</v>
          </cell>
          <cell r="CE227">
            <v>0</v>
          </cell>
          <cell r="CF227">
            <v>123849</v>
          </cell>
          <cell r="CG227">
            <v>155497</v>
          </cell>
          <cell r="CH227">
            <v>248601</v>
          </cell>
          <cell r="CI227">
            <v>73339</v>
          </cell>
          <cell r="CJ227">
            <v>45080</v>
          </cell>
          <cell r="CK227">
            <v>31272</v>
          </cell>
          <cell r="CL227">
            <v>25200</v>
          </cell>
          <cell r="CM227">
            <v>55917</v>
          </cell>
          <cell r="CN227">
            <v>24587</v>
          </cell>
          <cell r="CO227">
            <v>26884</v>
          </cell>
          <cell r="CP227">
            <v>9012</v>
          </cell>
          <cell r="CQ227">
            <v>3299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131896</v>
          </cell>
          <cell r="DA227">
            <v>85451</v>
          </cell>
          <cell r="DB227">
            <v>0</v>
          </cell>
          <cell r="DC227">
            <v>32493</v>
          </cell>
          <cell r="DD227">
            <v>2848156</v>
          </cell>
          <cell r="DE227">
            <v>6710</v>
          </cell>
          <cell r="DF227">
            <v>3210</v>
          </cell>
          <cell r="DG227">
            <v>0</v>
          </cell>
          <cell r="DH227">
            <v>105191</v>
          </cell>
          <cell r="DI227">
            <v>7992</v>
          </cell>
          <cell r="DJ227">
            <v>33276</v>
          </cell>
          <cell r="DK227">
            <v>0</v>
          </cell>
          <cell r="DL227">
            <v>4090</v>
          </cell>
          <cell r="DM227">
            <v>0</v>
          </cell>
          <cell r="DN227">
            <v>94583</v>
          </cell>
          <cell r="DO227">
            <v>30206</v>
          </cell>
          <cell r="DP227">
            <v>0</v>
          </cell>
          <cell r="DQ227">
            <v>50360</v>
          </cell>
          <cell r="DR227">
            <v>478113</v>
          </cell>
          <cell r="DS227">
            <v>104209</v>
          </cell>
          <cell r="DT227">
            <v>31478</v>
          </cell>
          <cell r="DU227">
            <v>428391</v>
          </cell>
          <cell r="DV227">
            <v>186142</v>
          </cell>
        </row>
        <row r="228">
          <cell r="C228" t="str">
            <v>おいらせ町</v>
          </cell>
          <cell r="D228">
            <v>1</v>
          </cell>
          <cell r="E228">
            <v>6</v>
          </cell>
          <cell r="F228">
            <v>0</v>
          </cell>
          <cell r="G228">
            <v>463661</v>
          </cell>
          <cell r="H228">
            <v>198653</v>
          </cell>
          <cell r="I228">
            <v>81158</v>
          </cell>
          <cell r="J228">
            <v>0</v>
          </cell>
          <cell r="K228">
            <v>0</v>
          </cell>
          <cell r="L228">
            <v>0</v>
          </cell>
          <cell r="M228">
            <v>2942</v>
          </cell>
          <cell r="N228">
            <v>24758</v>
          </cell>
          <cell r="O228">
            <v>13423</v>
          </cell>
          <cell r="P228">
            <v>36704</v>
          </cell>
          <cell r="Q228">
            <v>223555</v>
          </cell>
          <cell r="R228">
            <v>48233</v>
          </cell>
          <cell r="S228">
            <v>77290</v>
          </cell>
          <cell r="T228">
            <v>87464</v>
          </cell>
          <cell r="U228">
            <v>63580</v>
          </cell>
          <cell r="V228">
            <v>32208</v>
          </cell>
          <cell r="W228">
            <v>54756</v>
          </cell>
          <cell r="X228">
            <v>33303</v>
          </cell>
          <cell r="Y228">
            <v>0</v>
          </cell>
          <cell r="Z228">
            <v>0</v>
          </cell>
          <cell r="AA228">
            <v>197760</v>
          </cell>
          <cell r="AB228">
            <v>0</v>
          </cell>
          <cell r="AC228">
            <v>232770</v>
          </cell>
          <cell r="AD228">
            <v>391632</v>
          </cell>
          <cell r="AE228">
            <v>438698</v>
          </cell>
          <cell r="AF228">
            <v>273101</v>
          </cell>
          <cell r="AG228">
            <v>137653</v>
          </cell>
          <cell r="AH228">
            <v>92639</v>
          </cell>
          <cell r="AI228">
            <v>17853</v>
          </cell>
          <cell r="AJ228">
            <v>53409</v>
          </cell>
          <cell r="AK228">
            <v>62331</v>
          </cell>
          <cell r="AL228">
            <v>13760</v>
          </cell>
          <cell r="AM228">
            <v>36499</v>
          </cell>
          <cell r="AN228">
            <v>465902</v>
          </cell>
          <cell r="AO228">
            <v>19992</v>
          </cell>
          <cell r="AP228">
            <v>721886</v>
          </cell>
          <cell r="AQ228">
            <v>101419</v>
          </cell>
          <cell r="AR228">
            <v>477</v>
          </cell>
          <cell r="AS228">
            <v>0</v>
          </cell>
          <cell r="AT228">
            <v>376</v>
          </cell>
          <cell r="AU228">
            <v>20200</v>
          </cell>
          <cell r="AV228">
            <v>1725</v>
          </cell>
          <cell r="AW228">
            <v>18811</v>
          </cell>
          <cell r="AX228">
            <v>2415</v>
          </cell>
          <cell r="AY228">
            <v>350219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132635</v>
          </cell>
          <cell r="BF228">
            <v>0</v>
          </cell>
          <cell r="BG228">
            <v>5683</v>
          </cell>
          <cell r="BH228">
            <v>100099</v>
          </cell>
          <cell r="BI228">
            <v>138564</v>
          </cell>
          <cell r="BJ228">
            <v>83446</v>
          </cell>
          <cell r="BK228">
            <v>1693</v>
          </cell>
          <cell r="BL228">
            <v>30715</v>
          </cell>
          <cell r="BM228">
            <v>666765</v>
          </cell>
          <cell r="BN228">
            <v>446536</v>
          </cell>
          <cell r="BO228">
            <v>195496</v>
          </cell>
          <cell r="BP228">
            <v>0</v>
          </cell>
          <cell r="BQ228">
            <v>0</v>
          </cell>
          <cell r="BR228">
            <v>23812</v>
          </cell>
          <cell r="BS228">
            <v>13059</v>
          </cell>
          <cell r="BT228">
            <v>361872</v>
          </cell>
          <cell r="BU228">
            <v>46221</v>
          </cell>
          <cell r="BV228">
            <v>76847</v>
          </cell>
          <cell r="BW228">
            <v>80164</v>
          </cell>
          <cell r="BX228">
            <v>63540</v>
          </cell>
          <cell r="BY228">
            <v>30478</v>
          </cell>
          <cell r="BZ228">
            <v>61500</v>
          </cell>
          <cell r="CA228">
            <v>33087</v>
          </cell>
          <cell r="CB228">
            <v>0</v>
          </cell>
          <cell r="CC228">
            <v>0</v>
          </cell>
          <cell r="CD228">
            <v>188394</v>
          </cell>
          <cell r="CE228">
            <v>0</v>
          </cell>
          <cell r="CF228">
            <v>214742</v>
          </cell>
          <cell r="CG228">
            <v>386729</v>
          </cell>
          <cell r="CH228">
            <v>432888</v>
          </cell>
          <cell r="CI228">
            <v>133262</v>
          </cell>
          <cell r="CJ228">
            <v>90436</v>
          </cell>
          <cell r="CK228">
            <v>52092</v>
          </cell>
          <cell r="CL228">
            <v>18375</v>
          </cell>
          <cell r="CM228">
            <v>58434</v>
          </cell>
          <cell r="CN228">
            <v>33687</v>
          </cell>
          <cell r="CO228">
            <v>81592</v>
          </cell>
          <cell r="CP228">
            <v>0</v>
          </cell>
          <cell r="CQ228">
            <v>3237</v>
          </cell>
          <cell r="CR228">
            <v>477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1727</v>
          </cell>
          <cell r="CY228">
            <v>0</v>
          </cell>
          <cell r="CZ228">
            <v>139471</v>
          </cell>
          <cell r="DA228">
            <v>83589</v>
          </cell>
          <cell r="DB228">
            <v>164</v>
          </cell>
          <cell r="DC228">
            <v>43149</v>
          </cell>
          <cell r="DD228">
            <v>4561161</v>
          </cell>
          <cell r="DE228">
            <v>20586</v>
          </cell>
          <cell r="DF228">
            <v>3908</v>
          </cell>
          <cell r="DG228">
            <v>4349</v>
          </cell>
          <cell r="DH228">
            <v>266671</v>
          </cell>
          <cell r="DI228">
            <v>13318</v>
          </cell>
          <cell r="DJ228">
            <v>36510</v>
          </cell>
          <cell r="DK228">
            <v>376</v>
          </cell>
          <cell r="DL228">
            <v>20234</v>
          </cell>
          <cell r="DM228">
            <v>141528</v>
          </cell>
          <cell r="DN228">
            <v>379826</v>
          </cell>
          <cell r="DO228">
            <v>0</v>
          </cell>
          <cell r="DP228">
            <v>22630</v>
          </cell>
          <cell r="DQ228">
            <v>103416</v>
          </cell>
          <cell r="DR228">
            <v>658578</v>
          </cell>
          <cell r="DS228">
            <v>439708</v>
          </cell>
          <cell r="DT228">
            <v>19896</v>
          </cell>
          <cell r="DU228">
            <v>653140</v>
          </cell>
          <cell r="DV228">
            <v>102058</v>
          </cell>
        </row>
        <row r="229">
          <cell r="C229" t="str">
            <v>大間町</v>
          </cell>
          <cell r="D229">
            <v>1</v>
          </cell>
          <cell r="E229">
            <v>6</v>
          </cell>
          <cell r="F229">
            <v>0</v>
          </cell>
          <cell r="G229">
            <v>170146</v>
          </cell>
          <cell r="H229">
            <v>54529</v>
          </cell>
          <cell r="I229">
            <v>13464</v>
          </cell>
          <cell r="J229">
            <v>0</v>
          </cell>
          <cell r="K229">
            <v>9922</v>
          </cell>
          <cell r="L229">
            <v>3828</v>
          </cell>
          <cell r="M229">
            <v>8764</v>
          </cell>
          <cell r="N229">
            <v>0</v>
          </cell>
          <cell r="O229">
            <v>2609</v>
          </cell>
          <cell r="P229">
            <v>0</v>
          </cell>
          <cell r="Q229">
            <v>50872</v>
          </cell>
          <cell r="R229">
            <v>18336</v>
          </cell>
          <cell r="S229">
            <v>9642</v>
          </cell>
          <cell r="T229">
            <v>15979</v>
          </cell>
          <cell r="U229">
            <v>25432</v>
          </cell>
          <cell r="V229">
            <v>11568</v>
          </cell>
          <cell r="W229">
            <v>8424</v>
          </cell>
          <cell r="X229">
            <v>14431</v>
          </cell>
          <cell r="Y229">
            <v>0</v>
          </cell>
          <cell r="Z229">
            <v>0</v>
          </cell>
          <cell r="AA229">
            <v>72719</v>
          </cell>
          <cell r="AB229">
            <v>0</v>
          </cell>
          <cell r="AC229">
            <v>64935</v>
          </cell>
          <cell r="AD229">
            <v>193361</v>
          </cell>
          <cell r="AE229">
            <v>164575</v>
          </cell>
          <cell r="AF229">
            <v>72587</v>
          </cell>
          <cell r="AG229">
            <v>32993</v>
          </cell>
          <cell r="AH229">
            <v>19160</v>
          </cell>
          <cell r="AI229">
            <v>42739</v>
          </cell>
          <cell r="AJ229">
            <v>21464</v>
          </cell>
          <cell r="AK229">
            <v>36103</v>
          </cell>
          <cell r="AL229">
            <v>5452</v>
          </cell>
          <cell r="AM229">
            <v>14307</v>
          </cell>
          <cell r="AN229">
            <v>113482</v>
          </cell>
          <cell r="AO229">
            <v>4676</v>
          </cell>
          <cell r="AP229">
            <v>323929</v>
          </cell>
          <cell r="AQ229">
            <v>33069</v>
          </cell>
          <cell r="AR229">
            <v>0</v>
          </cell>
          <cell r="AS229">
            <v>0</v>
          </cell>
          <cell r="AT229">
            <v>0</v>
          </cell>
          <cell r="AU229">
            <v>404</v>
          </cell>
          <cell r="AV229">
            <v>222</v>
          </cell>
          <cell r="AW229">
            <v>9426</v>
          </cell>
          <cell r="AX229">
            <v>703</v>
          </cell>
          <cell r="AY229">
            <v>109735</v>
          </cell>
          <cell r="AZ229">
            <v>0</v>
          </cell>
          <cell r="BA229">
            <v>65002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16079</v>
          </cell>
          <cell r="BH229">
            <v>40824</v>
          </cell>
          <cell r="BI229">
            <v>151701</v>
          </cell>
          <cell r="BJ229">
            <v>68872</v>
          </cell>
          <cell r="BK229">
            <v>354</v>
          </cell>
          <cell r="BL229">
            <v>48948</v>
          </cell>
          <cell r="BM229">
            <v>188100</v>
          </cell>
          <cell r="BN229">
            <v>165070</v>
          </cell>
          <cell r="BO229">
            <v>45441</v>
          </cell>
          <cell r="BP229">
            <v>0</v>
          </cell>
          <cell r="BQ229">
            <v>3780</v>
          </cell>
          <cell r="BR229">
            <v>0</v>
          </cell>
          <cell r="BS229">
            <v>2538</v>
          </cell>
          <cell r="BT229">
            <v>49836</v>
          </cell>
          <cell r="BU229">
            <v>17439</v>
          </cell>
          <cell r="BV229">
            <v>9644</v>
          </cell>
          <cell r="BW229">
            <v>14724</v>
          </cell>
          <cell r="BX229">
            <v>25416</v>
          </cell>
          <cell r="BY229">
            <v>11897</v>
          </cell>
          <cell r="BZ229">
            <v>9225</v>
          </cell>
          <cell r="CA229">
            <v>17646</v>
          </cell>
          <cell r="CB229">
            <v>0</v>
          </cell>
          <cell r="CC229">
            <v>0</v>
          </cell>
          <cell r="CD229">
            <v>69942</v>
          </cell>
          <cell r="CE229">
            <v>0</v>
          </cell>
          <cell r="CF229">
            <v>61108</v>
          </cell>
          <cell r="CG229">
            <v>189258</v>
          </cell>
          <cell r="CH229">
            <v>167272</v>
          </cell>
          <cell r="CI229">
            <v>31476</v>
          </cell>
          <cell r="CJ229">
            <v>17572</v>
          </cell>
          <cell r="CK229">
            <v>20784</v>
          </cell>
          <cell r="CL229">
            <v>43050</v>
          </cell>
          <cell r="CM229">
            <v>34695</v>
          </cell>
          <cell r="CN229">
            <v>13449</v>
          </cell>
          <cell r="CO229">
            <v>14852</v>
          </cell>
          <cell r="CP229">
            <v>10000</v>
          </cell>
          <cell r="CQ229">
            <v>9679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181858</v>
          </cell>
          <cell r="CW229">
            <v>0</v>
          </cell>
          <cell r="CX229">
            <v>222</v>
          </cell>
          <cell r="CY229">
            <v>0</v>
          </cell>
          <cell r="CZ229">
            <v>133192</v>
          </cell>
          <cell r="DA229">
            <v>68899</v>
          </cell>
          <cell r="DB229">
            <v>0</v>
          </cell>
          <cell r="DC229">
            <v>58963</v>
          </cell>
          <cell r="DD229">
            <v>1416848</v>
          </cell>
          <cell r="DE229">
            <v>11318</v>
          </cell>
          <cell r="DF229">
            <v>1066</v>
          </cell>
          <cell r="DG229">
            <v>13956</v>
          </cell>
          <cell r="DH229">
            <v>71656</v>
          </cell>
          <cell r="DI229">
            <v>5220</v>
          </cell>
          <cell r="DJ229">
            <v>0</v>
          </cell>
          <cell r="DK229">
            <v>0</v>
          </cell>
          <cell r="DL229">
            <v>405</v>
          </cell>
          <cell r="DM229">
            <v>0</v>
          </cell>
          <cell r="DN229">
            <v>121436</v>
          </cell>
          <cell r="DO229">
            <v>0</v>
          </cell>
          <cell r="DP229">
            <v>5460</v>
          </cell>
          <cell r="DQ229">
            <v>43341</v>
          </cell>
          <cell r="DR229">
            <v>181419</v>
          </cell>
          <cell r="DS229">
            <v>98101</v>
          </cell>
          <cell r="DT229">
            <v>4659</v>
          </cell>
          <cell r="DU229">
            <v>299846</v>
          </cell>
          <cell r="DV229">
            <v>33374</v>
          </cell>
        </row>
        <row r="230">
          <cell r="C230" t="str">
            <v>東通村</v>
          </cell>
          <cell r="D230">
            <v>1</v>
          </cell>
          <cell r="E230">
            <v>6</v>
          </cell>
          <cell r="F230">
            <v>0</v>
          </cell>
          <cell r="G230">
            <v>223553</v>
          </cell>
          <cell r="H230">
            <v>108694</v>
          </cell>
          <cell r="I230">
            <v>22627</v>
          </cell>
          <cell r="J230">
            <v>0</v>
          </cell>
          <cell r="K230">
            <v>4592</v>
          </cell>
          <cell r="L230">
            <v>14453</v>
          </cell>
          <cell r="M230">
            <v>14664</v>
          </cell>
          <cell r="N230">
            <v>0</v>
          </cell>
          <cell r="O230">
            <v>3293</v>
          </cell>
          <cell r="P230">
            <v>0</v>
          </cell>
          <cell r="Q230">
            <v>51989</v>
          </cell>
          <cell r="R230">
            <v>19998</v>
          </cell>
          <cell r="S230">
            <v>35003</v>
          </cell>
          <cell r="T230">
            <v>15979</v>
          </cell>
          <cell r="U230">
            <v>12716</v>
          </cell>
          <cell r="V230">
            <v>37344</v>
          </cell>
          <cell r="W230">
            <v>12636</v>
          </cell>
          <cell r="X230">
            <v>11101</v>
          </cell>
          <cell r="Y230">
            <v>0</v>
          </cell>
          <cell r="Z230">
            <v>0</v>
          </cell>
          <cell r="AA230">
            <v>113244</v>
          </cell>
          <cell r="AB230">
            <v>0</v>
          </cell>
          <cell r="AC230">
            <v>81552</v>
          </cell>
          <cell r="AD230">
            <v>180944</v>
          </cell>
          <cell r="AE230">
            <v>236060</v>
          </cell>
          <cell r="AF230">
            <v>97726</v>
          </cell>
          <cell r="AG230">
            <v>50592</v>
          </cell>
          <cell r="AH230">
            <v>52307</v>
          </cell>
          <cell r="AI230">
            <v>115233</v>
          </cell>
          <cell r="AJ230">
            <v>23905</v>
          </cell>
          <cell r="AK230">
            <v>43454</v>
          </cell>
          <cell r="AL230">
            <v>7038</v>
          </cell>
          <cell r="AM230">
            <v>17013</v>
          </cell>
          <cell r="AN230">
            <v>104194</v>
          </cell>
          <cell r="AO230">
            <v>31961</v>
          </cell>
          <cell r="AP230">
            <v>362678</v>
          </cell>
          <cell r="AQ230">
            <v>174390</v>
          </cell>
          <cell r="AR230">
            <v>1739</v>
          </cell>
          <cell r="AS230">
            <v>0</v>
          </cell>
          <cell r="AT230">
            <v>0</v>
          </cell>
          <cell r="AU230">
            <v>6761</v>
          </cell>
          <cell r="AV230">
            <v>7502</v>
          </cell>
          <cell r="AW230">
            <v>18118</v>
          </cell>
          <cell r="AX230">
            <v>1013</v>
          </cell>
          <cell r="AY230">
            <v>285841</v>
          </cell>
          <cell r="AZ230">
            <v>0</v>
          </cell>
          <cell r="BA230">
            <v>78906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13744</v>
          </cell>
          <cell r="BH230">
            <v>53712</v>
          </cell>
          <cell r="BI230">
            <v>109779</v>
          </cell>
          <cell r="BJ230">
            <v>92329</v>
          </cell>
          <cell r="BK230">
            <v>1596</v>
          </cell>
          <cell r="BL230">
            <v>37568</v>
          </cell>
          <cell r="BM230">
            <v>160050</v>
          </cell>
          <cell r="BN230">
            <v>218465</v>
          </cell>
          <cell r="BO230">
            <v>106053</v>
          </cell>
          <cell r="BP230">
            <v>0</v>
          </cell>
          <cell r="BQ230">
            <v>14300</v>
          </cell>
          <cell r="BR230">
            <v>0</v>
          </cell>
          <cell r="BS230">
            <v>3204</v>
          </cell>
          <cell r="BT230">
            <v>62948</v>
          </cell>
          <cell r="BU230">
            <v>19018</v>
          </cell>
          <cell r="BV230">
            <v>35602</v>
          </cell>
          <cell r="BW230">
            <v>15542</v>
          </cell>
          <cell r="BX230">
            <v>12708</v>
          </cell>
          <cell r="BY230">
            <v>37019</v>
          </cell>
          <cell r="BZ230">
            <v>13325</v>
          </cell>
          <cell r="CA230">
            <v>11029</v>
          </cell>
          <cell r="CB230">
            <v>0</v>
          </cell>
          <cell r="CC230">
            <v>0</v>
          </cell>
          <cell r="CD230">
            <v>108891</v>
          </cell>
          <cell r="CE230">
            <v>0</v>
          </cell>
          <cell r="CF230">
            <v>75356</v>
          </cell>
          <cell r="CG230">
            <v>182099</v>
          </cell>
          <cell r="CH230">
            <v>233244</v>
          </cell>
          <cell r="CI230">
            <v>48550</v>
          </cell>
          <cell r="CJ230">
            <v>50140</v>
          </cell>
          <cell r="CK230">
            <v>23170</v>
          </cell>
          <cell r="CL230">
            <v>114450</v>
          </cell>
          <cell r="CM230">
            <v>41591</v>
          </cell>
          <cell r="CN230">
            <v>15757</v>
          </cell>
          <cell r="CO230">
            <v>22936</v>
          </cell>
          <cell r="CP230">
            <v>4768</v>
          </cell>
          <cell r="CQ230">
            <v>16020</v>
          </cell>
          <cell r="CR230">
            <v>2024</v>
          </cell>
          <cell r="CS230">
            <v>0</v>
          </cell>
          <cell r="CT230">
            <v>0</v>
          </cell>
          <cell r="CU230">
            <v>0</v>
          </cell>
          <cell r="CV230">
            <v>100181</v>
          </cell>
          <cell r="CW230">
            <v>0</v>
          </cell>
          <cell r="CX230">
            <v>7517</v>
          </cell>
          <cell r="CY230">
            <v>0</v>
          </cell>
          <cell r="CZ230">
            <v>111136</v>
          </cell>
          <cell r="DA230">
            <v>92399</v>
          </cell>
          <cell r="DB230">
            <v>71</v>
          </cell>
          <cell r="DC230">
            <v>45208</v>
          </cell>
          <cell r="DD230">
            <v>1859779</v>
          </cell>
          <cell r="DE230">
            <v>20440</v>
          </cell>
          <cell r="DF230">
            <v>1510</v>
          </cell>
          <cell r="DG230">
            <v>11203</v>
          </cell>
          <cell r="DH230">
            <v>96701</v>
          </cell>
          <cell r="DI230">
            <v>6793</v>
          </cell>
          <cell r="DJ230">
            <v>0</v>
          </cell>
          <cell r="DK230">
            <v>0</v>
          </cell>
          <cell r="DL230">
            <v>6710</v>
          </cell>
          <cell r="DM230">
            <v>0</v>
          </cell>
          <cell r="DN230">
            <v>300137</v>
          </cell>
          <cell r="DO230">
            <v>0</v>
          </cell>
          <cell r="DP230">
            <v>17426</v>
          </cell>
          <cell r="DQ230">
            <v>56558</v>
          </cell>
          <cell r="DR230">
            <v>144531</v>
          </cell>
          <cell r="DS230">
            <v>93784</v>
          </cell>
          <cell r="DT230">
            <v>31785</v>
          </cell>
          <cell r="DU230">
            <v>335833</v>
          </cell>
          <cell r="DV230">
            <v>175252</v>
          </cell>
        </row>
        <row r="231">
          <cell r="C231" t="str">
            <v>風間浦村</v>
          </cell>
          <cell r="D231">
            <v>1</v>
          </cell>
          <cell r="E231">
            <v>6</v>
          </cell>
          <cell r="F231">
            <v>0</v>
          </cell>
          <cell r="G231">
            <v>76125</v>
          </cell>
          <cell r="H231">
            <v>21506</v>
          </cell>
          <cell r="I231">
            <v>21879</v>
          </cell>
          <cell r="J231">
            <v>0</v>
          </cell>
          <cell r="K231">
            <v>0</v>
          </cell>
          <cell r="L231">
            <v>5909</v>
          </cell>
          <cell r="M231">
            <v>5204</v>
          </cell>
          <cell r="N231">
            <v>0</v>
          </cell>
          <cell r="O231">
            <v>905</v>
          </cell>
          <cell r="P231">
            <v>0</v>
          </cell>
          <cell r="Q231">
            <v>49</v>
          </cell>
          <cell r="R231">
            <v>10760</v>
          </cell>
          <cell r="S231">
            <v>14305</v>
          </cell>
          <cell r="T231">
            <v>8410</v>
          </cell>
          <cell r="U231">
            <v>12716</v>
          </cell>
          <cell r="V231">
            <v>13728</v>
          </cell>
          <cell r="W231">
            <v>7371</v>
          </cell>
          <cell r="X231">
            <v>11101</v>
          </cell>
          <cell r="Y231">
            <v>0</v>
          </cell>
          <cell r="Z231">
            <v>0</v>
          </cell>
          <cell r="AA231">
            <v>33649</v>
          </cell>
          <cell r="AB231">
            <v>0</v>
          </cell>
          <cell r="AC231">
            <v>26121</v>
          </cell>
          <cell r="AD231">
            <v>77012</v>
          </cell>
          <cell r="AE231">
            <v>99615</v>
          </cell>
          <cell r="AF231">
            <v>33719</v>
          </cell>
          <cell r="AG231">
            <v>14050</v>
          </cell>
          <cell r="AH231">
            <v>16190</v>
          </cell>
          <cell r="AI231">
            <v>25968</v>
          </cell>
          <cell r="AJ231">
            <v>8198</v>
          </cell>
          <cell r="AK231">
            <v>20604</v>
          </cell>
          <cell r="AL231">
            <v>2814</v>
          </cell>
          <cell r="AM231">
            <v>7484</v>
          </cell>
          <cell r="AN231">
            <v>106060</v>
          </cell>
          <cell r="AO231">
            <v>4481</v>
          </cell>
          <cell r="AP231">
            <v>170440</v>
          </cell>
          <cell r="AQ231">
            <v>34274</v>
          </cell>
          <cell r="AR231">
            <v>9046</v>
          </cell>
          <cell r="AS231">
            <v>0</v>
          </cell>
          <cell r="AT231">
            <v>0</v>
          </cell>
          <cell r="AU231">
            <v>3559</v>
          </cell>
          <cell r="AV231">
            <v>146</v>
          </cell>
          <cell r="AW231">
            <v>392</v>
          </cell>
          <cell r="AX231">
            <v>144</v>
          </cell>
          <cell r="AY231">
            <v>60623</v>
          </cell>
          <cell r="AZ231">
            <v>0</v>
          </cell>
          <cell r="BA231">
            <v>176616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16259</v>
          </cell>
          <cell r="BH231">
            <v>41287</v>
          </cell>
          <cell r="BI231">
            <v>150637</v>
          </cell>
          <cell r="BJ231">
            <v>40815</v>
          </cell>
          <cell r="BK231">
            <v>187</v>
          </cell>
          <cell r="BL231">
            <v>26595</v>
          </cell>
          <cell r="BM231">
            <v>57090</v>
          </cell>
          <cell r="BN231">
            <v>74423</v>
          </cell>
          <cell r="BO231">
            <v>21139</v>
          </cell>
          <cell r="BP231">
            <v>0</v>
          </cell>
          <cell r="BQ231">
            <v>5840</v>
          </cell>
          <cell r="BR231">
            <v>0</v>
          </cell>
          <cell r="BS231">
            <v>880</v>
          </cell>
          <cell r="BT231">
            <v>46</v>
          </cell>
          <cell r="BU231">
            <v>10666</v>
          </cell>
          <cell r="BV231">
            <v>14364</v>
          </cell>
          <cell r="BW231">
            <v>8180</v>
          </cell>
          <cell r="BX231">
            <v>12708</v>
          </cell>
          <cell r="BY231">
            <v>13509</v>
          </cell>
          <cell r="BZ231">
            <v>7175</v>
          </cell>
          <cell r="CA231">
            <v>11029</v>
          </cell>
          <cell r="CB231">
            <v>0</v>
          </cell>
          <cell r="CC231">
            <v>0</v>
          </cell>
          <cell r="CD231">
            <v>32553</v>
          </cell>
          <cell r="CE231">
            <v>0</v>
          </cell>
          <cell r="CF231">
            <v>27000</v>
          </cell>
          <cell r="CG231">
            <v>84200</v>
          </cell>
          <cell r="CH231">
            <v>93802</v>
          </cell>
          <cell r="CI231">
            <v>13509</v>
          </cell>
          <cell r="CJ231">
            <v>13800</v>
          </cell>
          <cell r="CK231">
            <v>7932</v>
          </cell>
          <cell r="CL231">
            <v>26250</v>
          </cell>
          <cell r="CM231">
            <v>19747</v>
          </cell>
          <cell r="CN231">
            <v>7012</v>
          </cell>
          <cell r="CO231">
            <v>21996</v>
          </cell>
          <cell r="CP231">
            <v>0</v>
          </cell>
          <cell r="CQ231">
            <v>5630</v>
          </cell>
          <cell r="CR231">
            <v>464</v>
          </cell>
          <cell r="CS231">
            <v>0</v>
          </cell>
          <cell r="CT231">
            <v>0</v>
          </cell>
          <cell r="CU231">
            <v>0</v>
          </cell>
          <cell r="CV231">
            <v>178670</v>
          </cell>
          <cell r="CW231">
            <v>0</v>
          </cell>
          <cell r="CX231">
            <v>146</v>
          </cell>
          <cell r="CY231">
            <v>0</v>
          </cell>
          <cell r="CZ231">
            <v>150780</v>
          </cell>
          <cell r="DA231">
            <v>40841</v>
          </cell>
          <cell r="DB231">
            <v>16</v>
          </cell>
          <cell r="DC231">
            <v>35156</v>
          </cell>
          <cell r="DD231">
            <v>734678</v>
          </cell>
          <cell r="DE231">
            <v>744</v>
          </cell>
          <cell r="DF231">
            <v>241</v>
          </cell>
          <cell r="DG231">
            <v>6576</v>
          </cell>
          <cell r="DH231">
            <v>33620</v>
          </cell>
          <cell r="DI231">
            <v>2681</v>
          </cell>
          <cell r="DJ231">
            <v>0</v>
          </cell>
          <cell r="DK231">
            <v>0</v>
          </cell>
          <cell r="DL231">
            <v>3450</v>
          </cell>
          <cell r="DM231">
            <v>0</v>
          </cell>
          <cell r="DN231">
            <v>68164</v>
          </cell>
          <cell r="DO231">
            <v>0</v>
          </cell>
          <cell r="DP231">
            <v>2336</v>
          </cell>
          <cell r="DQ231">
            <v>43253</v>
          </cell>
          <cell r="DR231">
            <v>52629</v>
          </cell>
          <cell r="DS231">
            <v>107863</v>
          </cell>
          <cell r="DT231">
            <v>4495</v>
          </cell>
          <cell r="DU231">
            <v>157897</v>
          </cell>
          <cell r="DV231">
            <v>34518</v>
          </cell>
        </row>
        <row r="232">
          <cell r="C232" t="str">
            <v>佐井村</v>
          </cell>
          <cell r="D232">
            <v>1</v>
          </cell>
          <cell r="E232">
            <v>6</v>
          </cell>
          <cell r="F232">
            <v>0</v>
          </cell>
          <cell r="G232">
            <v>91537</v>
          </cell>
          <cell r="H232">
            <v>23328</v>
          </cell>
          <cell r="I232">
            <v>5984</v>
          </cell>
          <cell r="J232">
            <v>0</v>
          </cell>
          <cell r="K232">
            <v>83</v>
          </cell>
          <cell r="L232">
            <v>8171</v>
          </cell>
          <cell r="M232">
            <v>6568</v>
          </cell>
          <cell r="N232">
            <v>0</v>
          </cell>
          <cell r="O232">
            <v>989</v>
          </cell>
          <cell r="P232">
            <v>0</v>
          </cell>
          <cell r="Q232">
            <v>53185</v>
          </cell>
          <cell r="R232">
            <v>8359</v>
          </cell>
          <cell r="S232">
            <v>8070</v>
          </cell>
          <cell r="T232">
            <v>8410</v>
          </cell>
          <cell r="U232">
            <v>25432</v>
          </cell>
          <cell r="V232">
            <v>7296</v>
          </cell>
          <cell r="W232">
            <v>7371</v>
          </cell>
          <cell r="X232">
            <v>22202</v>
          </cell>
          <cell r="Y232">
            <v>0</v>
          </cell>
          <cell r="Z232">
            <v>0</v>
          </cell>
          <cell r="AA232">
            <v>43917</v>
          </cell>
          <cell r="AB232">
            <v>0</v>
          </cell>
          <cell r="AC232">
            <v>35548</v>
          </cell>
          <cell r="AD232">
            <v>85734</v>
          </cell>
          <cell r="AE232">
            <v>103748</v>
          </cell>
          <cell r="AF232">
            <v>39554</v>
          </cell>
          <cell r="AG232">
            <v>17450</v>
          </cell>
          <cell r="AH232">
            <v>18968</v>
          </cell>
          <cell r="AI232">
            <v>42198</v>
          </cell>
          <cell r="AJ232">
            <v>8960</v>
          </cell>
          <cell r="AK232">
            <v>23269</v>
          </cell>
          <cell r="AL232">
            <v>2947</v>
          </cell>
          <cell r="AM232">
            <v>8490</v>
          </cell>
          <cell r="AN232">
            <v>124325</v>
          </cell>
          <cell r="AO232">
            <v>6716</v>
          </cell>
          <cell r="AP232">
            <v>180263</v>
          </cell>
          <cell r="AQ232">
            <v>65656</v>
          </cell>
          <cell r="AR232">
            <v>577</v>
          </cell>
          <cell r="AS232">
            <v>2431</v>
          </cell>
          <cell r="AT232">
            <v>0</v>
          </cell>
          <cell r="AU232">
            <v>4267</v>
          </cell>
          <cell r="AV232">
            <v>73</v>
          </cell>
          <cell r="AW232">
            <v>305</v>
          </cell>
          <cell r="AX232">
            <v>162</v>
          </cell>
          <cell r="AY232">
            <v>68137</v>
          </cell>
          <cell r="AZ232">
            <v>0</v>
          </cell>
          <cell r="BA232">
            <v>24546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15360</v>
          </cell>
          <cell r="BH232">
            <v>45780</v>
          </cell>
          <cell r="BI232">
            <v>127809</v>
          </cell>
          <cell r="BJ232">
            <v>44595</v>
          </cell>
          <cell r="BK232">
            <v>0</v>
          </cell>
          <cell r="BL232">
            <v>36972</v>
          </cell>
          <cell r="BM232">
            <v>84810</v>
          </cell>
          <cell r="BN232">
            <v>89420</v>
          </cell>
          <cell r="BO232">
            <v>22864</v>
          </cell>
          <cell r="BP232">
            <v>0</v>
          </cell>
          <cell r="BQ232">
            <v>8080</v>
          </cell>
          <cell r="BR232">
            <v>0</v>
          </cell>
          <cell r="BS232">
            <v>962</v>
          </cell>
          <cell r="BT232">
            <v>56272</v>
          </cell>
          <cell r="BU232">
            <v>8104</v>
          </cell>
          <cell r="BV232">
            <v>7798</v>
          </cell>
          <cell r="BW232">
            <v>8180</v>
          </cell>
          <cell r="BX232">
            <v>25416</v>
          </cell>
          <cell r="BY232">
            <v>7252</v>
          </cell>
          <cell r="BZ232">
            <v>7175</v>
          </cell>
          <cell r="CA232">
            <v>17646</v>
          </cell>
          <cell r="CB232">
            <v>0</v>
          </cell>
          <cell r="CC232">
            <v>0</v>
          </cell>
          <cell r="CD232">
            <v>41941</v>
          </cell>
          <cell r="CE232">
            <v>0</v>
          </cell>
          <cell r="CF232">
            <v>33504</v>
          </cell>
          <cell r="CG232">
            <v>89111</v>
          </cell>
          <cell r="CH232">
            <v>108511</v>
          </cell>
          <cell r="CI232">
            <v>16662</v>
          </cell>
          <cell r="CJ232">
            <v>16652</v>
          </cell>
          <cell r="CK232">
            <v>8669</v>
          </cell>
          <cell r="CL232">
            <v>42525</v>
          </cell>
          <cell r="CM232">
            <v>22293</v>
          </cell>
          <cell r="CN232">
            <v>7835</v>
          </cell>
          <cell r="CO232">
            <v>6016</v>
          </cell>
          <cell r="CP232">
            <v>68</v>
          </cell>
          <cell r="CQ232">
            <v>6853</v>
          </cell>
          <cell r="CR232">
            <v>542</v>
          </cell>
          <cell r="CS232">
            <v>0</v>
          </cell>
          <cell r="CT232">
            <v>786</v>
          </cell>
          <cell r="CU232">
            <v>0</v>
          </cell>
          <cell r="CV232">
            <v>24147</v>
          </cell>
          <cell r="CW232">
            <v>0</v>
          </cell>
          <cell r="CX232">
            <v>73</v>
          </cell>
          <cell r="CY232">
            <v>0</v>
          </cell>
          <cell r="CZ232">
            <v>132083</v>
          </cell>
          <cell r="DA232">
            <v>44622</v>
          </cell>
          <cell r="DB232">
            <v>0</v>
          </cell>
          <cell r="DC232">
            <v>47550</v>
          </cell>
          <cell r="DD232">
            <v>921940</v>
          </cell>
          <cell r="DE232">
            <v>308</v>
          </cell>
          <cell r="DF232">
            <v>276</v>
          </cell>
          <cell r="DG232">
            <v>15068</v>
          </cell>
          <cell r="DH232">
            <v>39054</v>
          </cell>
          <cell r="DI232">
            <v>2839</v>
          </cell>
          <cell r="DJ232">
            <v>0</v>
          </cell>
          <cell r="DK232">
            <v>0</v>
          </cell>
          <cell r="DL232">
            <v>4273</v>
          </cell>
          <cell r="DM232">
            <v>0</v>
          </cell>
          <cell r="DN232">
            <v>76751</v>
          </cell>
          <cell r="DO232">
            <v>0</v>
          </cell>
          <cell r="DP232">
            <v>2632</v>
          </cell>
          <cell r="DQ232">
            <v>48240</v>
          </cell>
          <cell r="DR232">
            <v>93492</v>
          </cell>
          <cell r="DS232">
            <v>120070</v>
          </cell>
          <cell r="DT232">
            <v>6676</v>
          </cell>
          <cell r="DU232">
            <v>166976</v>
          </cell>
          <cell r="DV232">
            <v>65934</v>
          </cell>
        </row>
        <row r="233">
          <cell r="C233" t="str">
            <v>三戸町</v>
          </cell>
          <cell r="D233">
            <v>1</v>
          </cell>
          <cell r="E233">
            <v>6</v>
          </cell>
          <cell r="F233">
            <v>0</v>
          </cell>
          <cell r="G233">
            <v>253245</v>
          </cell>
          <cell r="H233">
            <v>122764</v>
          </cell>
          <cell r="I233">
            <v>79662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7004</v>
          </cell>
          <cell r="O233">
            <v>5022</v>
          </cell>
          <cell r="P233">
            <v>12323</v>
          </cell>
          <cell r="Q233">
            <v>74582</v>
          </cell>
          <cell r="R233">
            <v>24014</v>
          </cell>
          <cell r="S233">
            <v>50618</v>
          </cell>
          <cell r="T233">
            <v>21866</v>
          </cell>
          <cell r="U233">
            <v>33062</v>
          </cell>
          <cell r="V233">
            <v>9072</v>
          </cell>
          <cell r="W233">
            <v>12636</v>
          </cell>
          <cell r="X233">
            <v>14431</v>
          </cell>
          <cell r="Y233">
            <v>0</v>
          </cell>
          <cell r="Z233">
            <v>0</v>
          </cell>
          <cell r="AA233">
            <v>127519</v>
          </cell>
          <cell r="AB233">
            <v>0</v>
          </cell>
          <cell r="AC233">
            <v>116903</v>
          </cell>
          <cell r="AD233">
            <v>376454</v>
          </cell>
          <cell r="AE233">
            <v>339300</v>
          </cell>
          <cell r="AF233">
            <v>177606</v>
          </cell>
          <cell r="AG233">
            <v>66364</v>
          </cell>
          <cell r="AH233">
            <v>99057</v>
          </cell>
          <cell r="AI233">
            <v>62756</v>
          </cell>
          <cell r="AJ233">
            <v>29868</v>
          </cell>
          <cell r="AK233">
            <v>49462</v>
          </cell>
          <cell r="AL233">
            <v>9755</v>
          </cell>
          <cell r="AM233">
            <v>20704</v>
          </cell>
          <cell r="AN233">
            <v>137333</v>
          </cell>
          <cell r="AO233">
            <v>24154</v>
          </cell>
          <cell r="AP233">
            <v>446633</v>
          </cell>
          <cell r="AQ233">
            <v>128509</v>
          </cell>
          <cell r="AR233">
            <v>3442</v>
          </cell>
          <cell r="AS233">
            <v>5952</v>
          </cell>
          <cell r="AT233">
            <v>0</v>
          </cell>
          <cell r="AU233">
            <v>2642</v>
          </cell>
          <cell r="AV233">
            <v>636</v>
          </cell>
          <cell r="AW233">
            <v>1790</v>
          </cell>
          <cell r="AX233">
            <v>944</v>
          </cell>
          <cell r="AY233">
            <v>175646</v>
          </cell>
          <cell r="AZ233">
            <v>0</v>
          </cell>
          <cell r="BA233">
            <v>288936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13086</v>
          </cell>
          <cell r="BH233">
            <v>61993</v>
          </cell>
          <cell r="BI233">
            <v>136238</v>
          </cell>
          <cell r="BJ233">
            <v>97582</v>
          </cell>
          <cell r="BK233">
            <v>0</v>
          </cell>
          <cell r="BL233">
            <v>55605</v>
          </cell>
          <cell r="BM233">
            <v>195030</v>
          </cell>
          <cell r="BN233">
            <v>246703</v>
          </cell>
          <cell r="BO233">
            <v>121080</v>
          </cell>
          <cell r="BP233">
            <v>0</v>
          </cell>
          <cell r="BQ233">
            <v>0</v>
          </cell>
          <cell r="BR233">
            <v>6737</v>
          </cell>
          <cell r="BS233">
            <v>4886</v>
          </cell>
          <cell r="BT233">
            <v>59297</v>
          </cell>
          <cell r="BU233">
            <v>23007</v>
          </cell>
          <cell r="BV233">
            <v>51403</v>
          </cell>
          <cell r="BW233">
            <v>22086</v>
          </cell>
          <cell r="BX233">
            <v>36853</v>
          </cell>
          <cell r="BY233">
            <v>8864</v>
          </cell>
          <cell r="BZ233">
            <v>12300</v>
          </cell>
          <cell r="CA233">
            <v>17646</v>
          </cell>
          <cell r="CB233">
            <v>0</v>
          </cell>
          <cell r="CC233">
            <v>0</v>
          </cell>
          <cell r="CD233">
            <v>123238</v>
          </cell>
          <cell r="CE233">
            <v>0</v>
          </cell>
          <cell r="CF233">
            <v>114857</v>
          </cell>
          <cell r="CG233">
            <v>377883</v>
          </cell>
          <cell r="CH233">
            <v>341466</v>
          </cell>
          <cell r="CI233">
            <v>65702</v>
          </cell>
          <cell r="CJ233">
            <v>94852</v>
          </cell>
          <cell r="CK233">
            <v>29014</v>
          </cell>
          <cell r="CL233">
            <v>64050</v>
          </cell>
          <cell r="CM233">
            <v>47248</v>
          </cell>
          <cell r="CN233">
            <v>19132</v>
          </cell>
          <cell r="CO233">
            <v>80276</v>
          </cell>
          <cell r="CP233">
            <v>0</v>
          </cell>
          <cell r="CQ233">
            <v>0</v>
          </cell>
          <cell r="CR233">
            <v>7351</v>
          </cell>
          <cell r="CS233">
            <v>0</v>
          </cell>
          <cell r="CT233">
            <v>5078</v>
          </cell>
          <cell r="CU233">
            <v>0</v>
          </cell>
          <cell r="CV233">
            <v>277579</v>
          </cell>
          <cell r="CW233">
            <v>0</v>
          </cell>
          <cell r="CX233">
            <v>637</v>
          </cell>
          <cell r="CY233">
            <v>0</v>
          </cell>
          <cell r="CZ233">
            <v>136422</v>
          </cell>
          <cell r="DA233">
            <v>97635</v>
          </cell>
          <cell r="DB233">
            <v>0</v>
          </cell>
          <cell r="DC233">
            <v>65400</v>
          </cell>
          <cell r="DD233">
            <v>2514071</v>
          </cell>
          <cell r="DE233">
            <v>4005</v>
          </cell>
          <cell r="DF233">
            <v>1533</v>
          </cell>
          <cell r="DG233">
            <v>5260</v>
          </cell>
          <cell r="DH233">
            <v>175743</v>
          </cell>
          <cell r="DI233">
            <v>9473</v>
          </cell>
          <cell r="DJ233">
            <v>12258</v>
          </cell>
          <cell r="DK233">
            <v>0</v>
          </cell>
          <cell r="DL233">
            <v>2150</v>
          </cell>
          <cell r="DM233">
            <v>0</v>
          </cell>
          <cell r="DN233">
            <v>192956</v>
          </cell>
          <cell r="DO233">
            <v>0</v>
          </cell>
          <cell r="DP233">
            <v>8679</v>
          </cell>
          <cell r="DQ233">
            <v>62820</v>
          </cell>
          <cell r="DR233">
            <v>191118</v>
          </cell>
          <cell r="DS233">
            <v>132886</v>
          </cell>
          <cell r="DT233">
            <v>24013</v>
          </cell>
          <cell r="DU233">
            <v>410523</v>
          </cell>
          <cell r="DV233">
            <v>129162</v>
          </cell>
        </row>
        <row r="234">
          <cell r="C234" t="str">
            <v>五戸町</v>
          </cell>
          <cell r="D234">
            <v>1</v>
          </cell>
          <cell r="E234">
            <v>6</v>
          </cell>
          <cell r="F234">
            <v>0</v>
          </cell>
          <cell r="G234">
            <v>364449</v>
          </cell>
          <cell r="H234">
            <v>238602</v>
          </cell>
          <cell r="I234">
            <v>78166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13613</v>
          </cell>
          <cell r="O234">
            <v>8871</v>
          </cell>
          <cell r="P234">
            <v>5859</v>
          </cell>
          <cell r="Q234">
            <v>152583</v>
          </cell>
          <cell r="R234">
            <v>35272</v>
          </cell>
          <cell r="S234">
            <v>71264</v>
          </cell>
          <cell r="T234">
            <v>46255</v>
          </cell>
          <cell r="U234">
            <v>50864</v>
          </cell>
          <cell r="V234">
            <v>44688</v>
          </cell>
          <cell r="W234">
            <v>27378</v>
          </cell>
          <cell r="X234">
            <v>33303</v>
          </cell>
          <cell r="Y234">
            <v>0</v>
          </cell>
          <cell r="Z234">
            <v>0</v>
          </cell>
          <cell r="AA234">
            <v>185702</v>
          </cell>
          <cell r="AB234">
            <v>0</v>
          </cell>
          <cell r="AC234">
            <v>203606</v>
          </cell>
          <cell r="AD234">
            <v>432414</v>
          </cell>
          <cell r="AE234">
            <v>445440</v>
          </cell>
          <cell r="AF234">
            <v>293350</v>
          </cell>
          <cell r="AG234">
            <v>103972</v>
          </cell>
          <cell r="AH234">
            <v>161423</v>
          </cell>
          <cell r="AI234">
            <v>69248</v>
          </cell>
          <cell r="AJ234">
            <v>42143</v>
          </cell>
          <cell r="AK234">
            <v>60395</v>
          </cell>
          <cell r="AL234">
            <v>14399</v>
          </cell>
          <cell r="AM234">
            <v>29805</v>
          </cell>
          <cell r="AN234">
            <v>343570</v>
          </cell>
          <cell r="AO234">
            <v>34371</v>
          </cell>
          <cell r="AP234">
            <v>565282</v>
          </cell>
          <cell r="AQ234">
            <v>174850</v>
          </cell>
          <cell r="AR234">
            <v>2684</v>
          </cell>
          <cell r="AS234">
            <v>0</v>
          </cell>
          <cell r="AT234">
            <v>1662</v>
          </cell>
          <cell r="AU234">
            <v>383</v>
          </cell>
          <cell r="AV234">
            <v>1164</v>
          </cell>
          <cell r="AW234">
            <v>3394</v>
          </cell>
          <cell r="AX234">
            <v>1694</v>
          </cell>
          <cell r="AY234">
            <v>281705</v>
          </cell>
          <cell r="AZ234">
            <v>0</v>
          </cell>
          <cell r="BA234">
            <v>257206</v>
          </cell>
          <cell r="BB234">
            <v>0</v>
          </cell>
          <cell r="BC234">
            <v>0</v>
          </cell>
          <cell r="BD234">
            <v>0</v>
          </cell>
          <cell r="BE234">
            <v>140835</v>
          </cell>
          <cell r="BF234">
            <v>0</v>
          </cell>
          <cell r="BG234">
            <v>59110</v>
          </cell>
          <cell r="BH234">
            <v>85678</v>
          </cell>
          <cell r="BI234">
            <v>157682</v>
          </cell>
          <cell r="BJ234">
            <v>124001</v>
          </cell>
          <cell r="BK234">
            <v>111</v>
          </cell>
          <cell r="BL234">
            <v>57033</v>
          </cell>
          <cell r="BM234">
            <v>332145</v>
          </cell>
          <cell r="BN234">
            <v>351900</v>
          </cell>
          <cell r="BO234">
            <v>234682</v>
          </cell>
          <cell r="BP234">
            <v>0</v>
          </cell>
          <cell r="BQ234">
            <v>0</v>
          </cell>
          <cell r="BR234">
            <v>13092</v>
          </cell>
          <cell r="BS234">
            <v>8631</v>
          </cell>
          <cell r="BT234">
            <v>170311</v>
          </cell>
          <cell r="BU234">
            <v>34397</v>
          </cell>
          <cell r="BV234">
            <v>71102</v>
          </cell>
          <cell r="BW234">
            <v>49080</v>
          </cell>
          <cell r="BX234">
            <v>50832</v>
          </cell>
          <cell r="BY234">
            <v>44793</v>
          </cell>
          <cell r="BZ234">
            <v>26650</v>
          </cell>
          <cell r="CA234">
            <v>33087</v>
          </cell>
          <cell r="CB234">
            <v>0</v>
          </cell>
          <cell r="CC234">
            <v>0</v>
          </cell>
          <cell r="CD234">
            <v>179107</v>
          </cell>
          <cell r="CE234">
            <v>0</v>
          </cell>
          <cell r="CF234">
            <v>198223</v>
          </cell>
          <cell r="CG234">
            <v>569460</v>
          </cell>
          <cell r="CH234">
            <v>439233</v>
          </cell>
          <cell r="CI234">
            <v>100656</v>
          </cell>
          <cell r="CJ234">
            <v>157136</v>
          </cell>
          <cell r="CK234">
            <v>41016</v>
          </cell>
          <cell r="CL234">
            <v>68775</v>
          </cell>
          <cell r="CM234">
            <v>57313</v>
          </cell>
          <cell r="CN234">
            <v>26934</v>
          </cell>
          <cell r="CO234">
            <v>78020</v>
          </cell>
          <cell r="CP234">
            <v>0</v>
          </cell>
          <cell r="CQ234">
            <v>0</v>
          </cell>
          <cell r="CR234">
            <v>3262</v>
          </cell>
          <cell r="CS234">
            <v>0</v>
          </cell>
          <cell r="CT234">
            <v>0</v>
          </cell>
          <cell r="CU234">
            <v>0</v>
          </cell>
          <cell r="CV234">
            <v>230837</v>
          </cell>
          <cell r="CW234">
            <v>0</v>
          </cell>
          <cell r="CX234">
            <v>1165</v>
          </cell>
          <cell r="CY234">
            <v>0</v>
          </cell>
          <cell r="CZ234">
            <v>159647</v>
          </cell>
          <cell r="DA234">
            <v>124065</v>
          </cell>
          <cell r="DB234">
            <v>58</v>
          </cell>
          <cell r="DC234">
            <v>68884</v>
          </cell>
          <cell r="DD234">
            <v>3999241</v>
          </cell>
          <cell r="DE234">
            <v>3811</v>
          </cell>
          <cell r="DF234">
            <v>2719</v>
          </cell>
          <cell r="DG234">
            <v>56760</v>
          </cell>
          <cell r="DH234">
            <v>290528</v>
          </cell>
          <cell r="DI234">
            <v>14072</v>
          </cell>
          <cell r="DJ234">
            <v>5828</v>
          </cell>
          <cell r="DK234">
            <v>1662</v>
          </cell>
          <cell r="DL234">
            <v>210</v>
          </cell>
          <cell r="DM234">
            <v>145678</v>
          </cell>
          <cell r="DN234">
            <v>309606</v>
          </cell>
          <cell r="DO234">
            <v>0</v>
          </cell>
          <cell r="DP234">
            <v>13679</v>
          </cell>
          <cell r="DQ234">
            <v>90630</v>
          </cell>
          <cell r="DR234">
            <v>322452</v>
          </cell>
          <cell r="DS234">
            <v>327811</v>
          </cell>
          <cell r="DT234">
            <v>34120</v>
          </cell>
          <cell r="DU234">
            <v>508532</v>
          </cell>
          <cell r="DV234">
            <v>177518</v>
          </cell>
        </row>
        <row r="235">
          <cell r="C235" t="str">
            <v>田子町</v>
          </cell>
          <cell r="D235">
            <v>1</v>
          </cell>
          <cell r="E235">
            <v>6</v>
          </cell>
          <cell r="F235">
            <v>0</v>
          </cell>
          <cell r="G235">
            <v>204340</v>
          </cell>
          <cell r="H235">
            <v>174377</v>
          </cell>
          <cell r="I235">
            <v>69938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2747</v>
          </cell>
          <cell r="P235">
            <v>0</v>
          </cell>
          <cell r="Q235">
            <v>147</v>
          </cell>
          <cell r="R235">
            <v>19475</v>
          </cell>
          <cell r="S235">
            <v>19598</v>
          </cell>
          <cell r="T235">
            <v>11774</v>
          </cell>
          <cell r="U235">
            <v>35605</v>
          </cell>
          <cell r="V235">
            <v>15936</v>
          </cell>
          <cell r="W235">
            <v>7371</v>
          </cell>
          <cell r="X235">
            <v>11101</v>
          </cell>
          <cell r="Y235">
            <v>0</v>
          </cell>
          <cell r="Z235">
            <v>0</v>
          </cell>
          <cell r="AA235">
            <v>98465</v>
          </cell>
          <cell r="AB235">
            <v>0</v>
          </cell>
          <cell r="AC235">
            <v>80849</v>
          </cell>
          <cell r="AD235">
            <v>121446</v>
          </cell>
          <cell r="AE235">
            <v>207568</v>
          </cell>
          <cell r="AF235">
            <v>103217</v>
          </cell>
          <cell r="AG235">
            <v>40039</v>
          </cell>
          <cell r="AH235">
            <v>93788</v>
          </cell>
          <cell r="AI235">
            <v>129299</v>
          </cell>
          <cell r="AJ235">
            <v>21952</v>
          </cell>
          <cell r="AK235">
            <v>36891</v>
          </cell>
          <cell r="AL235">
            <v>6442</v>
          </cell>
          <cell r="AM235">
            <v>14121</v>
          </cell>
          <cell r="AN235">
            <v>109164</v>
          </cell>
          <cell r="AO235">
            <v>26111</v>
          </cell>
          <cell r="AP235">
            <v>331746</v>
          </cell>
          <cell r="AQ235">
            <v>152906</v>
          </cell>
          <cell r="AR235">
            <v>3635</v>
          </cell>
          <cell r="AS235">
            <v>0</v>
          </cell>
          <cell r="AT235">
            <v>0</v>
          </cell>
          <cell r="AU235">
            <v>4153</v>
          </cell>
          <cell r="AV235">
            <v>179</v>
          </cell>
          <cell r="AW235">
            <v>1918</v>
          </cell>
          <cell r="AX235">
            <v>533</v>
          </cell>
          <cell r="AY235">
            <v>132064</v>
          </cell>
          <cell r="AZ235">
            <v>0</v>
          </cell>
          <cell r="BA235">
            <v>236287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2741</v>
          </cell>
          <cell r="BH235">
            <v>52576</v>
          </cell>
          <cell r="BI235">
            <v>125773</v>
          </cell>
          <cell r="BJ235">
            <v>81764</v>
          </cell>
          <cell r="BK235">
            <v>0</v>
          </cell>
          <cell r="BL235">
            <v>55125</v>
          </cell>
          <cell r="BM235">
            <v>126225</v>
          </cell>
          <cell r="BN235">
            <v>199550</v>
          </cell>
          <cell r="BO235">
            <v>170403</v>
          </cell>
          <cell r="BP235">
            <v>0</v>
          </cell>
          <cell r="BQ235">
            <v>0</v>
          </cell>
          <cell r="BR235">
            <v>0</v>
          </cell>
          <cell r="BS235">
            <v>2673</v>
          </cell>
          <cell r="BT235">
            <v>136</v>
          </cell>
          <cell r="BU235">
            <v>18412</v>
          </cell>
          <cell r="BV235">
            <v>19289</v>
          </cell>
          <cell r="BW235">
            <v>13906</v>
          </cell>
          <cell r="BX235">
            <v>38124</v>
          </cell>
          <cell r="BY235">
            <v>15926</v>
          </cell>
          <cell r="BZ235">
            <v>7175</v>
          </cell>
          <cell r="CA235">
            <v>11029</v>
          </cell>
          <cell r="CB235">
            <v>0</v>
          </cell>
          <cell r="CC235">
            <v>0</v>
          </cell>
          <cell r="CD235">
            <v>94685</v>
          </cell>
          <cell r="CE235">
            <v>0</v>
          </cell>
          <cell r="CF235">
            <v>80508</v>
          </cell>
          <cell r="CG235">
            <v>123991</v>
          </cell>
          <cell r="CH235">
            <v>205485</v>
          </cell>
          <cell r="CI235">
            <v>38633</v>
          </cell>
          <cell r="CJ235">
            <v>90068</v>
          </cell>
          <cell r="CK235">
            <v>21262</v>
          </cell>
          <cell r="CL235">
            <v>127575</v>
          </cell>
          <cell r="CM235">
            <v>35329</v>
          </cell>
          <cell r="CN235">
            <v>13125</v>
          </cell>
          <cell r="CO235">
            <v>70500</v>
          </cell>
          <cell r="CP235">
            <v>0</v>
          </cell>
          <cell r="CQ235">
            <v>0</v>
          </cell>
          <cell r="CR235">
            <v>2754</v>
          </cell>
          <cell r="CS235">
            <v>0</v>
          </cell>
          <cell r="CT235">
            <v>0</v>
          </cell>
          <cell r="CU235">
            <v>0</v>
          </cell>
          <cell r="CV235">
            <v>214084</v>
          </cell>
          <cell r="CW235">
            <v>0</v>
          </cell>
          <cell r="CX235">
            <v>180</v>
          </cell>
          <cell r="CY235">
            <v>0</v>
          </cell>
          <cell r="CZ235">
            <v>122730</v>
          </cell>
          <cell r="DA235">
            <v>81793</v>
          </cell>
          <cell r="DB235">
            <v>0</v>
          </cell>
          <cell r="DC235">
            <v>68102</v>
          </cell>
          <cell r="DD235">
            <v>1751247</v>
          </cell>
          <cell r="DE235">
            <v>1968</v>
          </cell>
          <cell r="DF235">
            <v>869</v>
          </cell>
          <cell r="DG235">
            <v>2021</v>
          </cell>
          <cell r="DH235">
            <v>102220</v>
          </cell>
          <cell r="DI235">
            <v>6218</v>
          </cell>
          <cell r="DJ235">
            <v>0</v>
          </cell>
          <cell r="DK235">
            <v>0</v>
          </cell>
          <cell r="DL235">
            <v>4110</v>
          </cell>
          <cell r="DM235">
            <v>0</v>
          </cell>
          <cell r="DN235">
            <v>146798</v>
          </cell>
          <cell r="DO235">
            <v>0</v>
          </cell>
          <cell r="DP235">
            <v>5825</v>
          </cell>
          <cell r="DQ235">
            <v>55518</v>
          </cell>
          <cell r="DR235">
            <v>118455</v>
          </cell>
          <cell r="DS235">
            <v>100612</v>
          </cell>
          <cell r="DT235">
            <v>25958</v>
          </cell>
          <cell r="DU235">
            <v>307160</v>
          </cell>
          <cell r="DV235">
            <v>153626</v>
          </cell>
        </row>
        <row r="236">
          <cell r="C236" t="str">
            <v>南部町</v>
          </cell>
          <cell r="D236">
            <v>1</v>
          </cell>
          <cell r="E236">
            <v>6</v>
          </cell>
          <cell r="F236">
            <v>0</v>
          </cell>
          <cell r="G236">
            <v>415150</v>
          </cell>
          <cell r="H236">
            <v>255077</v>
          </cell>
          <cell r="I236">
            <v>126038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1637</v>
          </cell>
          <cell r="O236">
            <v>9295</v>
          </cell>
          <cell r="P236">
            <v>0</v>
          </cell>
          <cell r="Q236">
            <v>125828</v>
          </cell>
          <cell r="R236">
            <v>39585</v>
          </cell>
          <cell r="S236">
            <v>68277</v>
          </cell>
          <cell r="T236">
            <v>52983</v>
          </cell>
          <cell r="U236">
            <v>95370</v>
          </cell>
          <cell r="V236">
            <v>45168</v>
          </cell>
          <cell r="W236">
            <v>56862</v>
          </cell>
          <cell r="X236">
            <v>43294</v>
          </cell>
          <cell r="Y236">
            <v>0</v>
          </cell>
          <cell r="Z236">
            <v>0</v>
          </cell>
          <cell r="AA236">
            <v>187483</v>
          </cell>
          <cell r="AB236">
            <v>0</v>
          </cell>
          <cell r="AC236">
            <v>205132</v>
          </cell>
          <cell r="AD236">
            <v>423966</v>
          </cell>
          <cell r="AE236">
            <v>515838</v>
          </cell>
          <cell r="AF236">
            <v>308966</v>
          </cell>
          <cell r="AG236">
            <v>107869</v>
          </cell>
          <cell r="AH236">
            <v>161136</v>
          </cell>
          <cell r="AI236">
            <v>57346</v>
          </cell>
          <cell r="AJ236">
            <v>43482</v>
          </cell>
          <cell r="AK236">
            <v>59977</v>
          </cell>
          <cell r="AL236">
            <v>14471</v>
          </cell>
          <cell r="AM236">
            <v>30303</v>
          </cell>
          <cell r="AN236">
            <v>600105</v>
          </cell>
          <cell r="AO236">
            <v>28789</v>
          </cell>
          <cell r="AP236">
            <v>577906</v>
          </cell>
          <cell r="AQ236">
            <v>151176</v>
          </cell>
          <cell r="AR236">
            <v>721</v>
          </cell>
          <cell r="AS236">
            <v>0</v>
          </cell>
          <cell r="AT236">
            <v>0</v>
          </cell>
          <cell r="AU236">
            <v>1667</v>
          </cell>
          <cell r="AV236">
            <v>806</v>
          </cell>
          <cell r="AW236">
            <v>9979</v>
          </cell>
          <cell r="AX236">
            <v>1478</v>
          </cell>
          <cell r="AY236">
            <v>343555</v>
          </cell>
          <cell r="AZ236">
            <v>0</v>
          </cell>
          <cell r="BA236">
            <v>371487</v>
          </cell>
          <cell r="BB236">
            <v>0</v>
          </cell>
          <cell r="BC236">
            <v>0</v>
          </cell>
          <cell r="BD236">
            <v>0</v>
          </cell>
          <cell r="BE236">
            <v>58722</v>
          </cell>
          <cell r="BF236">
            <v>0</v>
          </cell>
          <cell r="BG236">
            <v>6661</v>
          </cell>
          <cell r="BH236">
            <v>83649</v>
          </cell>
          <cell r="BI236">
            <v>169395</v>
          </cell>
          <cell r="BJ236">
            <v>122228</v>
          </cell>
          <cell r="BK236">
            <v>1035</v>
          </cell>
          <cell r="BL236">
            <v>45402</v>
          </cell>
          <cell r="BM236">
            <v>332475</v>
          </cell>
          <cell r="BN236">
            <v>398875</v>
          </cell>
          <cell r="BO236">
            <v>251219</v>
          </cell>
          <cell r="BP236">
            <v>0</v>
          </cell>
          <cell r="BQ236">
            <v>0</v>
          </cell>
          <cell r="BR236">
            <v>1575</v>
          </cell>
          <cell r="BS236">
            <v>9043</v>
          </cell>
          <cell r="BT236">
            <v>126868</v>
          </cell>
          <cell r="BU236">
            <v>47905</v>
          </cell>
          <cell r="BV236">
            <v>66793</v>
          </cell>
          <cell r="BW236">
            <v>67076</v>
          </cell>
          <cell r="BX236">
            <v>101664</v>
          </cell>
          <cell r="BY236">
            <v>45030</v>
          </cell>
          <cell r="BZ236">
            <v>56375</v>
          </cell>
          <cell r="CA236">
            <v>44116</v>
          </cell>
          <cell r="CB236">
            <v>0</v>
          </cell>
          <cell r="CC236">
            <v>0</v>
          </cell>
          <cell r="CD236">
            <v>180539</v>
          </cell>
          <cell r="CE236">
            <v>0</v>
          </cell>
          <cell r="CF236">
            <v>194311</v>
          </cell>
          <cell r="CG236">
            <v>417101</v>
          </cell>
          <cell r="CH236">
            <v>507151</v>
          </cell>
          <cell r="CI236">
            <v>107116</v>
          </cell>
          <cell r="CJ236">
            <v>156492</v>
          </cell>
          <cell r="CK236">
            <v>42314</v>
          </cell>
          <cell r="CL236">
            <v>56175</v>
          </cell>
          <cell r="CM236">
            <v>56922</v>
          </cell>
          <cell r="CN236">
            <v>27396</v>
          </cell>
          <cell r="CO236">
            <v>127652</v>
          </cell>
          <cell r="CP236">
            <v>0</v>
          </cell>
          <cell r="CQ236">
            <v>0</v>
          </cell>
          <cell r="CR236">
            <v>1259</v>
          </cell>
          <cell r="CS236">
            <v>0</v>
          </cell>
          <cell r="CT236">
            <v>0</v>
          </cell>
          <cell r="CU236">
            <v>0</v>
          </cell>
          <cell r="CV236">
            <v>322137</v>
          </cell>
          <cell r="CW236">
            <v>0</v>
          </cell>
          <cell r="CX236">
            <v>807</v>
          </cell>
          <cell r="CY236">
            <v>0</v>
          </cell>
          <cell r="CZ236">
            <v>171282</v>
          </cell>
          <cell r="DA236">
            <v>122325</v>
          </cell>
          <cell r="DB236">
            <v>1037</v>
          </cell>
          <cell r="DC236">
            <v>57270</v>
          </cell>
          <cell r="DD236">
            <v>4322614</v>
          </cell>
          <cell r="DE236">
            <v>16459</v>
          </cell>
          <cell r="DF236">
            <v>2389</v>
          </cell>
          <cell r="DG236">
            <v>4905</v>
          </cell>
          <cell r="DH236">
            <v>306319</v>
          </cell>
          <cell r="DI236">
            <v>14188</v>
          </cell>
          <cell r="DJ236">
            <v>0</v>
          </cell>
          <cell r="DK236">
            <v>0</v>
          </cell>
          <cell r="DL236">
            <v>828</v>
          </cell>
          <cell r="DM236">
            <v>61571</v>
          </cell>
          <cell r="DN236">
            <v>383042</v>
          </cell>
          <cell r="DO236">
            <v>0</v>
          </cell>
          <cell r="DP236">
            <v>14405</v>
          </cell>
          <cell r="DQ236">
            <v>89858</v>
          </cell>
          <cell r="DR236">
            <v>310368</v>
          </cell>
          <cell r="DS236">
            <v>573226</v>
          </cell>
          <cell r="DT236">
            <v>28805</v>
          </cell>
          <cell r="DU236">
            <v>519474</v>
          </cell>
          <cell r="DV236">
            <v>153274</v>
          </cell>
        </row>
        <row r="237">
          <cell r="C237" t="str">
            <v>階上町</v>
          </cell>
          <cell r="D237">
            <v>1</v>
          </cell>
          <cell r="E237">
            <v>6</v>
          </cell>
          <cell r="F237">
            <v>0</v>
          </cell>
          <cell r="G237">
            <v>296639</v>
          </cell>
          <cell r="H237">
            <v>171752</v>
          </cell>
          <cell r="I237">
            <v>49181</v>
          </cell>
          <cell r="J237">
            <v>0</v>
          </cell>
          <cell r="K237">
            <v>0</v>
          </cell>
          <cell r="L237">
            <v>7595</v>
          </cell>
          <cell r="M237">
            <v>3398</v>
          </cell>
          <cell r="N237">
            <v>13766</v>
          </cell>
          <cell r="O237">
            <v>7463</v>
          </cell>
          <cell r="P237">
            <v>0</v>
          </cell>
          <cell r="Q237">
            <v>80012</v>
          </cell>
          <cell r="R237">
            <v>31270</v>
          </cell>
          <cell r="S237">
            <v>40086</v>
          </cell>
          <cell r="T237">
            <v>44573</v>
          </cell>
          <cell r="U237">
            <v>58494</v>
          </cell>
          <cell r="V237">
            <v>24048</v>
          </cell>
          <cell r="W237">
            <v>23166</v>
          </cell>
          <cell r="X237">
            <v>22202</v>
          </cell>
          <cell r="Y237">
            <v>0</v>
          </cell>
          <cell r="Z237">
            <v>0</v>
          </cell>
          <cell r="AA237">
            <v>153751</v>
          </cell>
          <cell r="AB237">
            <v>0</v>
          </cell>
          <cell r="AC237">
            <v>128036</v>
          </cell>
          <cell r="AD237">
            <v>189802</v>
          </cell>
          <cell r="AE237">
            <v>305080</v>
          </cell>
          <cell r="AF237">
            <v>178979</v>
          </cell>
          <cell r="AG237">
            <v>81714</v>
          </cell>
          <cell r="AH237">
            <v>54031</v>
          </cell>
          <cell r="AI237">
            <v>52477</v>
          </cell>
          <cell r="AJ237">
            <v>37669</v>
          </cell>
          <cell r="AK237">
            <v>55718</v>
          </cell>
          <cell r="AL237">
            <v>9365</v>
          </cell>
          <cell r="AM237">
            <v>28652</v>
          </cell>
          <cell r="AN237">
            <v>105466</v>
          </cell>
          <cell r="AO237">
            <v>18499</v>
          </cell>
          <cell r="AP237">
            <v>524360</v>
          </cell>
          <cell r="AQ237">
            <v>75139</v>
          </cell>
          <cell r="AR237">
            <v>4198</v>
          </cell>
          <cell r="AS237">
            <v>0</v>
          </cell>
          <cell r="AT237">
            <v>0</v>
          </cell>
          <cell r="AU237">
            <v>13809</v>
          </cell>
          <cell r="AV237">
            <v>899</v>
          </cell>
          <cell r="AW237">
            <v>13309</v>
          </cell>
          <cell r="AX237">
            <v>1108</v>
          </cell>
          <cell r="AY237">
            <v>186374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22935</v>
          </cell>
          <cell r="BH237">
            <v>75528</v>
          </cell>
          <cell r="BI237">
            <v>144405</v>
          </cell>
          <cell r="BJ237">
            <v>89400</v>
          </cell>
          <cell r="BK237">
            <v>0</v>
          </cell>
          <cell r="BL237">
            <v>42833</v>
          </cell>
          <cell r="BM237">
            <v>293865</v>
          </cell>
          <cell r="BN237">
            <v>287448</v>
          </cell>
          <cell r="BO237">
            <v>168102</v>
          </cell>
          <cell r="BP237">
            <v>0</v>
          </cell>
          <cell r="BQ237">
            <v>7510</v>
          </cell>
          <cell r="BR237">
            <v>13240</v>
          </cell>
          <cell r="BS237">
            <v>7261</v>
          </cell>
          <cell r="BT237">
            <v>90401</v>
          </cell>
          <cell r="BU237">
            <v>30970</v>
          </cell>
          <cell r="BV237">
            <v>38885</v>
          </cell>
          <cell r="BW237">
            <v>40082</v>
          </cell>
          <cell r="BX237">
            <v>66082</v>
          </cell>
          <cell r="BY237">
            <v>23179</v>
          </cell>
          <cell r="BZ237">
            <v>23575</v>
          </cell>
          <cell r="CA237">
            <v>22058</v>
          </cell>
          <cell r="CB237">
            <v>0</v>
          </cell>
          <cell r="CC237">
            <v>0</v>
          </cell>
          <cell r="CD237">
            <v>147818</v>
          </cell>
          <cell r="CE237">
            <v>0</v>
          </cell>
          <cell r="CF237">
            <v>127979</v>
          </cell>
          <cell r="CG237">
            <v>188956</v>
          </cell>
          <cell r="CH237">
            <v>308011</v>
          </cell>
          <cell r="CI237">
            <v>79108</v>
          </cell>
          <cell r="CJ237">
            <v>51704</v>
          </cell>
          <cell r="CK237">
            <v>36672</v>
          </cell>
          <cell r="CL237">
            <v>51975</v>
          </cell>
          <cell r="CM237">
            <v>52769</v>
          </cell>
          <cell r="CN237">
            <v>25766</v>
          </cell>
          <cell r="CO237">
            <v>50008</v>
          </cell>
          <cell r="CP237">
            <v>0</v>
          </cell>
          <cell r="CQ237">
            <v>3831</v>
          </cell>
          <cell r="CR237">
            <v>4198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900</v>
          </cell>
          <cell r="CY237">
            <v>0</v>
          </cell>
          <cell r="CZ237">
            <v>144265</v>
          </cell>
          <cell r="DA237">
            <v>89452</v>
          </cell>
          <cell r="DB237">
            <v>0</v>
          </cell>
          <cell r="DC237">
            <v>51203</v>
          </cell>
          <cell r="DD237">
            <v>2522277</v>
          </cell>
          <cell r="DE237">
            <v>27233</v>
          </cell>
          <cell r="DF237">
            <v>1735</v>
          </cell>
          <cell r="DG237">
            <v>20243</v>
          </cell>
          <cell r="DH237">
            <v>174045</v>
          </cell>
          <cell r="DI237">
            <v>8973</v>
          </cell>
          <cell r="DJ237">
            <v>0</v>
          </cell>
          <cell r="DK237">
            <v>20876</v>
          </cell>
          <cell r="DL237">
            <v>14386</v>
          </cell>
          <cell r="DM237">
            <v>0</v>
          </cell>
          <cell r="DN237">
            <v>204050</v>
          </cell>
          <cell r="DO237">
            <v>0</v>
          </cell>
          <cell r="DP237">
            <v>10583</v>
          </cell>
          <cell r="DQ237">
            <v>77405</v>
          </cell>
          <cell r="DR237">
            <v>283656</v>
          </cell>
          <cell r="DS237">
            <v>93791</v>
          </cell>
          <cell r="DT237">
            <v>18422</v>
          </cell>
          <cell r="DU237">
            <v>472332</v>
          </cell>
          <cell r="DV237">
            <v>75482</v>
          </cell>
        </row>
        <row r="238">
          <cell r="C238" t="str">
            <v>新郷村</v>
          </cell>
          <cell r="D238">
            <v>1</v>
          </cell>
          <cell r="E238">
            <v>6</v>
          </cell>
          <cell r="F238">
            <v>0</v>
          </cell>
          <cell r="G238">
            <v>109495</v>
          </cell>
          <cell r="H238">
            <v>129325</v>
          </cell>
          <cell r="I238">
            <v>34782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1215</v>
          </cell>
          <cell r="P238">
            <v>0</v>
          </cell>
          <cell r="Q238">
            <v>53937</v>
          </cell>
          <cell r="R238">
            <v>9636</v>
          </cell>
          <cell r="S238">
            <v>21484</v>
          </cell>
          <cell r="T238">
            <v>10933</v>
          </cell>
          <cell r="U238">
            <v>16531</v>
          </cell>
          <cell r="V238">
            <v>13776</v>
          </cell>
          <cell r="W238">
            <v>7371</v>
          </cell>
          <cell r="X238">
            <v>14431</v>
          </cell>
          <cell r="Y238">
            <v>0</v>
          </cell>
          <cell r="Z238">
            <v>0</v>
          </cell>
          <cell r="AA238">
            <v>51004</v>
          </cell>
          <cell r="AB238">
            <v>0</v>
          </cell>
          <cell r="AC238">
            <v>33474</v>
          </cell>
          <cell r="AD238">
            <v>75488</v>
          </cell>
          <cell r="AE238">
            <v>115638</v>
          </cell>
          <cell r="AF238">
            <v>53539</v>
          </cell>
          <cell r="AG238">
            <v>19055</v>
          </cell>
          <cell r="AH238">
            <v>84783</v>
          </cell>
          <cell r="AI238">
            <v>64379</v>
          </cell>
          <cell r="AJ238">
            <v>11009</v>
          </cell>
          <cell r="AK238">
            <v>22041</v>
          </cell>
          <cell r="AL238">
            <v>3413</v>
          </cell>
          <cell r="AM238">
            <v>8030</v>
          </cell>
          <cell r="AN238">
            <v>91857</v>
          </cell>
          <cell r="AO238">
            <v>17603</v>
          </cell>
          <cell r="AP238">
            <v>204507</v>
          </cell>
          <cell r="AQ238">
            <v>104638</v>
          </cell>
          <cell r="AR238">
            <v>0</v>
          </cell>
          <cell r="AS238">
            <v>17213</v>
          </cell>
          <cell r="AT238">
            <v>282</v>
          </cell>
          <cell r="AU238">
            <v>546</v>
          </cell>
          <cell r="AV238">
            <v>122</v>
          </cell>
          <cell r="AW238">
            <v>67</v>
          </cell>
          <cell r="AX238">
            <v>193</v>
          </cell>
          <cell r="AY238">
            <v>80224</v>
          </cell>
          <cell r="AZ238">
            <v>0</v>
          </cell>
          <cell r="BA238">
            <v>122283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11671</v>
          </cell>
          <cell r="BH238">
            <v>50410</v>
          </cell>
          <cell r="BI238">
            <v>120697</v>
          </cell>
          <cell r="BJ238">
            <v>58161</v>
          </cell>
          <cell r="BK238">
            <v>0</v>
          </cell>
          <cell r="BL238">
            <v>32347</v>
          </cell>
          <cell r="BM238">
            <v>46860</v>
          </cell>
          <cell r="BN238">
            <v>106967</v>
          </cell>
          <cell r="BO238">
            <v>125250</v>
          </cell>
          <cell r="BP238">
            <v>0</v>
          </cell>
          <cell r="BQ238">
            <v>0</v>
          </cell>
          <cell r="BR238">
            <v>0</v>
          </cell>
          <cell r="BS238">
            <v>1182</v>
          </cell>
          <cell r="BT238">
            <v>56712</v>
          </cell>
          <cell r="BU238">
            <v>9150</v>
          </cell>
          <cell r="BV238">
            <v>21495</v>
          </cell>
          <cell r="BW238">
            <v>10634</v>
          </cell>
          <cell r="BX238">
            <v>20333</v>
          </cell>
          <cell r="BY238">
            <v>13983</v>
          </cell>
          <cell r="BZ238">
            <v>7175</v>
          </cell>
          <cell r="CA238">
            <v>17646</v>
          </cell>
          <cell r="CB238">
            <v>0</v>
          </cell>
          <cell r="CC238">
            <v>0</v>
          </cell>
          <cell r="CD238">
            <v>49274</v>
          </cell>
          <cell r="CE238">
            <v>0</v>
          </cell>
          <cell r="CF238">
            <v>29817</v>
          </cell>
          <cell r="CG238">
            <v>73602</v>
          </cell>
          <cell r="CH238">
            <v>119398</v>
          </cell>
          <cell r="CI238">
            <v>18447</v>
          </cell>
          <cell r="CJ238">
            <v>80408</v>
          </cell>
          <cell r="CK238">
            <v>10652</v>
          </cell>
          <cell r="CL238">
            <v>63000</v>
          </cell>
          <cell r="CM238">
            <v>21119</v>
          </cell>
          <cell r="CN238">
            <v>7445</v>
          </cell>
          <cell r="CO238">
            <v>35532</v>
          </cell>
          <cell r="CP238">
            <v>0</v>
          </cell>
          <cell r="CQ238">
            <v>0</v>
          </cell>
          <cell r="CR238">
            <v>48</v>
          </cell>
          <cell r="CS238">
            <v>0</v>
          </cell>
          <cell r="CT238">
            <v>17213</v>
          </cell>
          <cell r="CU238">
            <v>0</v>
          </cell>
          <cell r="CV238">
            <v>119955</v>
          </cell>
          <cell r="CW238">
            <v>0</v>
          </cell>
          <cell r="CX238">
            <v>122</v>
          </cell>
          <cell r="CY238">
            <v>0</v>
          </cell>
          <cell r="CZ238">
            <v>121764</v>
          </cell>
          <cell r="DA238">
            <v>58209</v>
          </cell>
          <cell r="DB238">
            <v>0</v>
          </cell>
          <cell r="DC238">
            <v>41254</v>
          </cell>
          <cell r="DD238">
            <v>1103511</v>
          </cell>
          <cell r="DE238">
            <v>175</v>
          </cell>
          <cell r="DF238">
            <v>320</v>
          </cell>
          <cell r="DG238">
            <v>10688</v>
          </cell>
          <cell r="DH238">
            <v>53063</v>
          </cell>
          <cell r="DI238">
            <v>3295</v>
          </cell>
          <cell r="DJ238">
            <v>0</v>
          </cell>
          <cell r="DK238">
            <v>282</v>
          </cell>
          <cell r="DL238">
            <v>546</v>
          </cell>
          <cell r="DM238">
            <v>0</v>
          </cell>
          <cell r="DN238">
            <v>89692</v>
          </cell>
          <cell r="DO238">
            <v>0</v>
          </cell>
          <cell r="DP238">
            <v>3501</v>
          </cell>
          <cell r="DQ238">
            <v>53234</v>
          </cell>
          <cell r="DR238">
            <v>46905</v>
          </cell>
          <cell r="DS238">
            <v>83527</v>
          </cell>
          <cell r="DT238">
            <v>17500</v>
          </cell>
          <cell r="DU238">
            <v>189402</v>
          </cell>
          <cell r="DV238">
            <v>105138</v>
          </cell>
        </row>
        <row r="239">
          <cell r="C239" t="str">
            <v>盛岡市</v>
          </cell>
          <cell r="D239">
            <v>1</v>
          </cell>
          <cell r="E239">
            <v>3</v>
          </cell>
          <cell r="F239">
            <v>0</v>
          </cell>
          <cell r="G239">
            <v>3296412</v>
          </cell>
          <cell r="H239">
            <v>1647832</v>
          </cell>
          <cell r="I239">
            <v>1066461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328030</v>
          </cell>
          <cell r="O239">
            <v>183293</v>
          </cell>
          <cell r="P239">
            <v>104404</v>
          </cell>
          <cell r="Q239">
            <v>2279178</v>
          </cell>
          <cell r="R239">
            <v>480959</v>
          </cell>
          <cell r="S239">
            <v>688064</v>
          </cell>
          <cell r="T239">
            <v>782971</v>
          </cell>
          <cell r="U239">
            <v>528986</v>
          </cell>
          <cell r="V239">
            <v>335040</v>
          </cell>
          <cell r="W239">
            <v>419094</v>
          </cell>
          <cell r="X239">
            <v>255323</v>
          </cell>
          <cell r="Y239">
            <v>435130</v>
          </cell>
          <cell r="Z239">
            <v>78613</v>
          </cell>
          <cell r="AA239">
            <v>1438915</v>
          </cell>
          <cell r="AB239">
            <v>3057461</v>
          </cell>
          <cell r="AC239">
            <v>2463129</v>
          </cell>
          <cell r="AD239">
            <v>3397642</v>
          </cell>
          <cell r="AE239">
            <v>5611065</v>
          </cell>
          <cell r="AF239">
            <v>3517199</v>
          </cell>
          <cell r="AG239">
            <v>2007545</v>
          </cell>
          <cell r="AH239">
            <v>312500</v>
          </cell>
          <cell r="AI239">
            <v>401963</v>
          </cell>
          <cell r="AJ239">
            <v>407962</v>
          </cell>
          <cell r="AK239">
            <v>413659</v>
          </cell>
          <cell r="AL239">
            <v>120964</v>
          </cell>
          <cell r="AM239">
            <v>242585</v>
          </cell>
          <cell r="AN239">
            <v>2369166</v>
          </cell>
          <cell r="AO239">
            <v>428439</v>
          </cell>
          <cell r="AP239">
            <v>4929077</v>
          </cell>
          <cell r="AQ239">
            <v>642174</v>
          </cell>
          <cell r="AR239">
            <v>14610</v>
          </cell>
          <cell r="AS239">
            <v>80443</v>
          </cell>
          <cell r="AT239">
            <v>2842</v>
          </cell>
          <cell r="AU239">
            <v>241962</v>
          </cell>
          <cell r="AV239">
            <v>31473</v>
          </cell>
          <cell r="AW239">
            <v>393619</v>
          </cell>
          <cell r="AX239">
            <v>61640</v>
          </cell>
          <cell r="AY239">
            <v>3982635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728085</v>
          </cell>
          <cell r="BF239">
            <v>0</v>
          </cell>
          <cell r="BG239">
            <v>176490</v>
          </cell>
          <cell r="BH239">
            <v>621601</v>
          </cell>
          <cell r="BI239">
            <v>476782</v>
          </cell>
          <cell r="BJ239">
            <v>302827</v>
          </cell>
          <cell r="BK239">
            <v>26661</v>
          </cell>
          <cell r="BL239">
            <v>159421</v>
          </cell>
          <cell r="BM239">
            <v>6671445</v>
          </cell>
          <cell r="BN239">
            <v>3179510</v>
          </cell>
          <cell r="BO239">
            <v>1612717</v>
          </cell>
          <cell r="BP239">
            <v>0</v>
          </cell>
          <cell r="BQ239">
            <v>0</v>
          </cell>
          <cell r="BR239">
            <v>315771</v>
          </cell>
          <cell r="BS239">
            <v>178321</v>
          </cell>
          <cell r="BT239">
            <v>2120488</v>
          </cell>
          <cell r="BU239">
            <v>473542</v>
          </cell>
          <cell r="BV239">
            <v>703015</v>
          </cell>
          <cell r="BW239">
            <v>761558</v>
          </cell>
          <cell r="BX239">
            <v>532465</v>
          </cell>
          <cell r="BY239">
            <v>337441</v>
          </cell>
          <cell r="BZ239">
            <v>401800</v>
          </cell>
          <cell r="CA239">
            <v>256976</v>
          </cell>
          <cell r="CB239">
            <v>417424</v>
          </cell>
          <cell r="CC239">
            <v>77872</v>
          </cell>
          <cell r="CD239">
            <v>1399708</v>
          </cell>
          <cell r="CE239">
            <v>2934343</v>
          </cell>
          <cell r="CF239">
            <v>2367320</v>
          </cell>
          <cell r="CG239">
            <v>3378355</v>
          </cell>
          <cell r="CH239">
            <v>5620483</v>
          </cell>
          <cell r="CI239">
            <v>1955475</v>
          </cell>
          <cell r="CJ239">
            <v>315192</v>
          </cell>
          <cell r="CK239">
            <v>397581</v>
          </cell>
          <cell r="CL239">
            <v>393225</v>
          </cell>
          <cell r="CM239">
            <v>381364</v>
          </cell>
          <cell r="CN239">
            <v>227436</v>
          </cell>
          <cell r="CO239">
            <v>1087392</v>
          </cell>
          <cell r="CP239">
            <v>0</v>
          </cell>
          <cell r="CQ239">
            <v>0</v>
          </cell>
          <cell r="CR239">
            <v>41194</v>
          </cell>
          <cell r="CS239">
            <v>0</v>
          </cell>
          <cell r="CT239">
            <v>82920</v>
          </cell>
          <cell r="CU239">
            <v>0</v>
          </cell>
          <cell r="CV239">
            <v>0</v>
          </cell>
          <cell r="CW239">
            <v>0</v>
          </cell>
          <cell r="CX239">
            <v>31521</v>
          </cell>
          <cell r="CY239">
            <v>0</v>
          </cell>
          <cell r="CZ239">
            <v>475796</v>
          </cell>
          <cell r="DA239">
            <v>303393</v>
          </cell>
          <cell r="DB239">
            <v>16054</v>
          </cell>
          <cell r="DC239">
            <v>252784</v>
          </cell>
          <cell r="DD239">
            <v>44205530</v>
          </cell>
          <cell r="DE239">
            <v>383378</v>
          </cell>
          <cell r="DF239">
            <v>96491</v>
          </cell>
          <cell r="DG239">
            <v>154910</v>
          </cell>
          <cell r="DH239">
            <v>3473344</v>
          </cell>
          <cell r="DI239">
            <v>116534</v>
          </cell>
          <cell r="DJ239">
            <v>103738</v>
          </cell>
          <cell r="DK239">
            <v>2842</v>
          </cell>
          <cell r="DL239">
            <v>219717</v>
          </cell>
          <cell r="DM239">
            <v>741684</v>
          </cell>
          <cell r="DN239">
            <v>4143525</v>
          </cell>
          <cell r="DO239">
            <v>0</v>
          </cell>
          <cell r="DP239">
            <v>822431</v>
          </cell>
          <cell r="DQ239">
            <v>626732</v>
          </cell>
          <cell r="DR239">
            <v>6279228</v>
          </cell>
          <cell r="DS239">
            <v>1981239</v>
          </cell>
          <cell r="DT239">
            <v>424673</v>
          </cell>
          <cell r="DU239">
            <v>4513488</v>
          </cell>
          <cell r="DV239">
            <v>645678</v>
          </cell>
        </row>
        <row r="240">
          <cell r="C240" t="str">
            <v>宮古市</v>
          </cell>
          <cell r="D240">
            <v>1</v>
          </cell>
          <cell r="E240">
            <v>5</v>
          </cell>
          <cell r="F240">
            <v>0</v>
          </cell>
          <cell r="G240">
            <v>939843</v>
          </cell>
          <cell r="H240">
            <v>519704</v>
          </cell>
          <cell r="I240">
            <v>150909</v>
          </cell>
          <cell r="J240">
            <v>0</v>
          </cell>
          <cell r="K240">
            <v>10837</v>
          </cell>
          <cell r="L240">
            <v>32805</v>
          </cell>
          <cell r="M240">
            <v>19812</v>
          </cell>
          <cell r="N240">
            <v>41226</v>
          </cell>
          <cell r="O240">
            <v>27854</v>
          </cell>
          <cell r="P240">
            <v>16103</v>
          </cell>
          <cell r="Q240">
            <v>463005</v>
          </cell>
          <cell r="R240">
            <v>93395</v>
          </cell>
          <cell r="S240">
            <v>175488</v>
          </cell>
          <cell r="T240">
            <v>146334</v>
          </cell>
          <cell r="U240">
            <v>176752</v>
          </cell>
          <cell r="V240">
            <v>92208</v>
          </cell>
          <cell r="W240">
            <v>95823</v>
          </cell>
          <cell r="X240">
            <v>122111</v>
          </cell>
          <cell r="Y240">
            <v>0</v>
          </cell>
          <cell r="Z240">
            <v>0</v>
          </cell>
          <cell r="AA240">
            <v>460074</v>
          </cell>
          <cell r="AB240">
            <v>431956</v>
          </cell>
          <cell r="AC240">
            <v>587491</v>
          </cell>
          <cell r="AD240">
            <v>746401</v>
          </cell>
          <cell r="AE240">
            <v>1380545</v>
          </cell>
          <cell r="AF240">
            <v>897554</v>
          </cell>
          <cell r="AG240">
            <v>362163</v>
          </cell>
          <cell r="AH240">
            <v>126169</v>
          </cell>
          <cell r="AI240">
            <v>449571</v>
          </cell>
          <cell r="AJ240">
            <v>82405</v>
          </cell>
          <cell r="AK240">
            <v>144474</v>
          </cell>
          <cell r="AL240">
            <v>39028</v>
          </cell>
          <cell r="AM240">
            <v>70338</v>
          </cell>
          <cell r="AN240">
            <v>1023761</v>
          </cell>
          <cell r="AO240">
            <v>163482</v>
          </cell>
          <cell r="AP240">
            <v>1208522</v>
          </cell>
          <cell r="AQ240">
            <v>687069</v>
          </cell>
          <cell r="AR240">
            <v>184804</v>
          </cell>
          <cell r="AS240">
            <v>11026</v>
          </cell>
          <cell r="AT240">
            <v>212</v>
          </cell>
          <cell r="AU240">
            <v>22499</v>
          </cell>
          <cell r="AV240">
            <v>862</v>
          </cell>
          <cell r="AW240">
            <v>35173</v>
          </cell>
          <cell r="AX240">
            <v>7249</v>
          </cell>
          <cell r="AY240">
            <v>855724</v>
          </cell>
          <cell r="AZ240">
            <v>0</v>
          </cell>
          <cell r="BA240">
            <v>1087981</v>
          </cell>
          <cell r="BB240">
            <v>0</v>
          </cell>
          <cell r="BC240">
            <v>0</v>
          </cell>
          <cell r="BD240">
            <v>0</v>
          </cell>
          <cell r="BE240">
            <v>456730</v>
          </cell>
          <cell r="BF240">
            <v>0</v>
          </cell>
          <cell r="BG240">
            <v>124401</v>
          </cell>
          <cell r="BH240">
            <v>221734</v>
          </cell>
          <cell r="BI240">
            <v>240785</v>
          </cell>
          <cell r="BJ240">
            <v>214512</v>
          </cell>
          <cell r="BK240">
            <v>20029</v>
          </cell>
          <cell r="BL240">
            <v>83413</v>
          </cell>
          <cell r="BM240">
            <v>1374285</v>
          </cell>
          <cell r="BN240">
            <v>915302</v>
          </cell>
          <cell r="BO240">
            <v>513078</v>
          </cell>
          <cell r="BP240">
            <v>0</v>
          </cell>
          <cell r="BQ240">
            <v>32490</v>
          </cell>
          <cell r="BR240">
            <v>39650</v>
          </cell>
          <cell r="BS240">
            <v>27099</v>
          </cell>
          <cell r="BT240">
            <v>426310</v>
          </cell>
          <cell r="BU240">
            <v>90406</v>
          </cell>
          <cell r="BV240">
            <v>179140</v>
          </cell>
          <cell r="BW240">
            <v>145604</v>
          </cell>
          <cell r="BX240">
            <v>187951</v>
          </cell>
          <cell r="BY240">
            <v>101626</v>
          </cell>
          <cell r="BZ240">
            <v>92250</v>
          </cell>
          <cell r="CA240">
            <v>121319</v>
          </cell>
          <cell r="CB240">
            <v>0</v>
          </cell>
          <cell r="CC240">
            <v>0</v>
          </cell>
          <cell r="CD240">
            <v>447932</v>
          </cell>
          <cell r="CE240">
            <v>392335</v>
          </cell>
          <cell r="CF240">
            <v>558332</v>
          </cell>
          <cell r="CG240">
            <v>756571</v>
          </cell>
          <cell r="CH240">
            <v>1403138</v>
          </cell>
          <cell r="CI240">
            <v>351133</v>
          </cell>
          <cell r="CJ240">
            <v>125212</v>
          </cell>
          <cell r="CK240">
            <v>80626</v>
          </cell>
          <cell r="CL240">
            <v>441525</v>
          </cell>
          <cell r="CM240">
            <v>134724</v>
          </cell>
          <cell r="CN240">
            <v>65940</v>
          </cell>
          <cell r="CO240">
            <v>155476</v>
          </cell>
          <cell r="CP240">
            <v>10982</v>
          </cell>
          <cell r="CQ240">
            <v>22403</v>
          </cell>
          <cell r="CR240">
            <v>245246</v>
          </cell>
          <cell r="CS240">
            <v>0</v>
          </cell>
          <cell r="CT240">
            <v>15158</v>
          </cell>
          <cell r="CU240">
            <v>0</v>
          </cell>
          <cell r="CV240">
            <v>878232</v>
          </cell>
          <cell r="CW240">
            <v>0</v>
          </cell>
          <cell r="CX240">
            <v>864</v>
          </cell>
          <cell r="CY240">
            <v>0</v>
          </cell>
          <cell r="CZ240">
            <v>243695</v>
          </cell>
          <cell r="DA240">
            <v>214512</v>
          </cell>
          <cell r="DB240">
            <v>12835</v>
          </cell>
          <cell r="DC240">
            <v>100486</v>
          </cell>
          <cell r="DD240">
            <v>11286827</v>
          </cell>
          <cell r="DE240">
            <v>40523</v>
          </cell>
          <cell r="DF240">
            <v>11385</v>
          </cell>
          <cell r="DG240">
            <v>104892</v>
          </cell>
          <cell r="DH240">
            <v>887290</v>
          </cell>
          <cell r="DI240">
            <v>37981</v>
          </cell>
          <cell r="DJ240">
            <v>16018</v>
          </cell>
          <cell r="DK240">
            <v>212</v>
          </cell>
          <cell r="DL240">
            <v>18644</v>
          </cell>
          <cell r="DM240">
            <v>453977</v>
          </cell>
          <cell r="DN240">
            <v>934323</v>
          </cell>
          <cell r="DO240">
            <v>0</v>
          </cell>
          <cell r="DP240">
            <v>49405</v>
          </cell>
          <cell r="DQ240">
            <v>233967</v>
          </cell>
          <cell r="DR240">
            <v>1350387</v>
          </cell>
          <cell r="DS240">
            <v>1015071</v>
          </cell>
          <cell r="DT240">
            <v>161526</v>
          </cell>
          <cell r="DU240">
            <v>1112008</v>
          </cell>
          <cell r="DV240">
            <v>690514</v>
          </cell>
        </row>
        <row r="241">
          <cell r="C241" t="str">
            <v>大船渡市</v>
          </cell>
          <cell r="D241">
            <v>1</v>
          </cell>
          <cell r="E241">
            <v>5</v>
          </cell>
          <cell r="F241">
            <v>0</v>
          </cell>
          <cell r="G241">
            <v>628346</v>
          </cell>
          <cell r="H241">
            <v>283654</v>
          </cell>
          <cell r="I241">
            <v>108460</v>
          </cell>
          <cell r="J241">
            <v>0</v>
          </cell>
          <cell r="K241">
            <v>9230</v>
          </cell>
          <cell r="L241">
            <v>55065</v>
          </cell>
          <cell r="M241">
            <v>30420</v>
          </cell>
          <cell r="N241">
            <v>29018</v>
          </cell>
          <cell r="O241">
            <v>19205</v>
          </cell>
          <cell r="P241">
            <v>9979</v>
          </cell>
          <cell r="Q241">
            <v>313339</v>
          </cell>
          <cell r="R241">
            <v>66674</v>
          </cell>
          <cell r="S241">
            <v>110145</v>
          </cell>
          <cell r="T241">
            <v>102602</v>
          </cell>
          <cell r="U241">
            <v>139876</v>
          </cell>
          <cell r="V241">
            <v>120624</v>
          </cell>
          <cell r="W241">
            <v>53703</v>
          </cell>
          <cell r="X241">
            <v>47734</v>
          </cell>
          <cell r="Y241">
            <v>0</v>
          </cell>
          <cell r="Z241">
            <v>0</v>
          </cell>
          <cell r="AA241">
            <v>307167</v>
          </cell>
          <cell r="AB241">
            <v>184401</v>
          </cell>
          <cell r="AC241">
            <v>398514</v>
          </cell>
          <cell r="AD241">
            <v>493895</v>
          </cell>
          <cell r="AE241">
            <v>972008</v>
          </cell>
          <cell r="AF241">
            <v>625053</v>
          </cell>
          <cell r="AG241">
            <v>254513</v>
          </cell>
          <cell r="AH241">
            <v>101644</v>
          </cell>
          <cell r="AI241">
            <v>253188</v>
          </cell>
          <cell r="AJ241">
            <v>64588</v>
          </cell>
          <cell r="AK241">
            <v>98550</v>
          </cell>
          <cell r="AL241">
            <v>26352</v>
          </cell>
          <cell r="AM241">
            <v>55207</v>
          </cell>
          <cell r="AN241">
            <v>596538</v>
          </cell>
          <cell r="AO241">
            <v>50058</v>
          </cell>
          <cell r="AP241">
            <v>930489</v>
          </cell>
          <cell r="AQ241">
            <v>198107</v>
          </cell>
          <cell r="AR241">
            <v>39276</v>
          </cell>
          <cell r="AS241">
            <v>33512</v>
          </cell>
          <cell r="AT241">
            <v>77</v>
          </cell>
          <cell r="AU241">
            <v>30539</v>
          </cell>
          <cell r="AV241">
            <v>2713</v>
          </cell>
          <cell r="AW241">
            <v>58247</v>
          </cell>
          <cell r="AX241">
            <v>4720</v>
          </cell>
          <cell r="AY241">
            <v>546729</v>
          </cell>
          <cell r="AZ241">
            <v>0</v>
          </cell>
          <cell r="BA241">
            <v>26183</v>
          </cell>
          <cell r="BB241">
            <v>0</v>
          </cell>
          <cell r="BC241">
            <v>0</v>
          </cell>
          <cell r="BD241">
            <v>0</v>
          </cell>
          <cell r="BE241">
            <v>345903</v>
          </cell>
          <cell r="BF241">
            <v>0</v>
          </cell>
          <cell r="BG241">
            <v>179233</v>
          </cell>
          <cell r="BH241">
            <v>130738</v>
          </cell>
          <cell r="BI241">
            <v>193878</v>
          </cell>
          <cell r="BJ241">
            <v>172618</v>
          </cell>
          <cell r="BK241">
            <v>9203</v>
          </cell>
          <cell r="BL241">
            <v>77280</v>
          </cell>
          <cell r="BM241">
            <v>737220</v>
          </cell>
          <cell r="BN241">
            <v>610591</v>
          </cell>
          <cell r="BO241">
            <v>275808</v>
          </cell>
          <cell r="BP241">
            <v>0</v>
          </cell>
          <cell r="BQ241">
            <v>54140</v>
          </cell>
          <cell r="BR241">
            <v>27908</v>
          </cell>
          <cell r="BS241">
            <v>18684</v>
          </cell>
          <cell r="BT241">
            <v>278676</v>
          </cell>
          <cell r="BU241">
            <v>64650</v>
          </cell>
          <cell r="BV241">
            <v>127275</v>
          </cell>
          <cell r="BW241">
            <v>100614</v>
          </cell>
          <cell r="BX241">
            <v>139788</v>
          </cell>
          <cell r="BY241">
            <v>92193</v>
          </cell>
          <cell r="BZ241">
            <v>46125</v>
          </cell>
          <cell r="CA241">
            <v>60660</v>
          </cell>
          <cell r="CB241">
            <v>0</v>
          </cell>
          <cell r="CC241">
            <v>0</v>
          </cell>
          <cell r="CD241">
            <v>295022</v>
          </cell>
          <cell r="CE241">
            <v>156868</v>
          </cell>
          <cell r="CF241">
            <v>378527</v>
          </cell>
          <cell r="CG241">
            <v>497947</v>
          </cell>
          <cell r="CH241">
            <v>969529</v>
          </cell>
          <cell r="CI241">
            <v>261984</v>
          </cell>
          <cell r="CJ241">
            <v>99728</v>
          </cell>
          <cell r="CK241">
            <v>63194</v>
          </cell>
          <cell r="CL241">
            <v>252525</v>
          </cell>
          <cell r="CM241">
            <v>92292</v>
          </cell>
          <cell r="CN241">
            <v>51688</v>
          </cell>
          <cell r="CO241">
            <v>108852</v>
          </cell>
          <cell r="CP241">
            <v>9376</v>
          </cell>
          <cell r="CQ241">
            <v>34589</v>
          </cell>
          <cell r="CR241">
            <v>40814</v>
          </cell>
          <cell r="CS241">
            <v>0</v>
          </cell>
          <cell r="CT241">
            <v>33408</v>
          </cell>
          <cell r="CU241">
            <v>0</v>
          </cell>
          <cell r="CV241">
            <v>15467</v>
          </cell>
          <cell r="CW241">
            <v>0</v>
          </cell>
          <cell r="CX241">
            <v>2717</v>
          </cell>
          <cell r="CY241">
            <v>0</v>
          </cell>
          <cell r="CZ241">
            <v>194823</v>
          </cell>
          <cell r="DA241">
            <v>172684</v>
          </cell>
          <cell r="DB241">
            <v>5900</v>
          </cell>
          <cell r="DC241">
            <v>90556</v>
          </cell>
          <cell r="DD241">
            <v>7161046</v>
          </cell>
          <cell r="DE241">
            <v>66345</v>
          </cell>
          <cell r="DF241">
            <v>7419</v>
          </cell>
          <cell r="DG241">
            <v>174900</v>
          </cell>
          <cell r="DH241">
            <v>618497</v>
          </cell>
          <cell r="DI241">
            <v>25779</v>
          </cell>
          <cell r="DJ241">
            <v>9926</v>
          </cell>
          <cell r="DK241">
            <v>77</v>
          </cell>
          <cell r="DL241">
            <v>30651</v>
          </cell>
          <cell r="DM241">
            <v>355250</v>
          </cell>
          <cell r="DN241">
            <v>591076</v>
          </cell>
          <cell r="DO241">
            <v>0</v>
          </cell>
          <cell r="DP241">
            <v>37382</v>
          </cell>
          <cell r="DQ241">
            <v>140139</v>
          </cell>
          <cell r="DR241">
            <v>730128</v>
          </cell>
          <cell r="DS241">
            <v>557921</v>
          </cell>
          <cell r="DT241">
            <v>49562</v>
          </cell>
          <cell r="DU241">
            <v>850903</v>
          </cell>
          <cell r="DV241">
            <v>199452</v>
          </cell>
        </row>
        <row r="242">
          <cell r="C242" t="str">
            <v>花巻市</v>
          </cell>
          <cell r="D242">
            <v>1</v>
          </cell>
          <cell r="E242">
            <v>5</v>
          </cell>
          <cell r="F242">
            <v>0</v>
          </cell>
          <cell r="G242">
            <v>1474106</v>
          </cell>
          <cell r="H242">
            <v>1578795</v>
          </cell>
          <cell r="I242">
            <v>704990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91614</v>
          </cell>
          <cell r="O242">
            <v>51536</v>
          </cell>
          <cell r="P242">
            <v>35267</v>
          </cell>
          <cell r="Q242">
            <v>1165616</v>
          </cell>
          <cell r="R242">
            <v>153614</v>
          </cell>
          <cell r="S242">
            <v>311099</v>
          </cell>
          <cell r="T242">
            <v>266597</v>
          </cell>
          <cell r="U242">
            <v>222530</v>
          </cell>
          <cell r="V242">
            <v>117264</v>
          </cell>
          <cell r="W242">
            <v>161109</v>
          </cell>
          <cell r="X242">
            <v>122111</v>
          </cell>
          <cell r="Y242">
            <v>0</v>
          </cell>
          <cell r="Z242">
            <v>0</v>
          </cell>
          <cell r="AA242">
            <v>618535</v>
          </cell>
          <cell r="AB242">
            <v>436989</v>
          </cell>
          <cell r="AC242">
            <v>808245</v>
          </cell>
          <cell r="AD242">
            <v>1018485</v>
          </cell>
          <cell r="AE242">
            <v>2189500</v>
          </cell>
          <cell r="AF242">
            <v>1504160</v>
          </cell>
          <cell r="AG242">
            <v>629841</v>
          </cell>
          <cell r="AH242">
            <v>488867</v>
          </cell>
          <cell r="AI242">
            <v>231548</v>
          </cell>
          <cell r="AJ242">
            <v>131223</v>
          </cell>
          <cell r="AK242">
            <v>203970</v>
          </cell>
          <cell r="AL242">
            <v>58034</v>
          </cell>
          <cell r="AM242">
            <v>93804</v>
          </cell>
          <cell r="AN242">
            <v>1263265</v>
          </cell>
          <cell r="AO242">
            <v>144849</v>
          </cell>
          <cell r="AP242">
            <v>1969156</v>
          </cell>
          <cell r="AQ242">
            <v>726620</v>
          </cell>
          <cell r="AR242">
            <v>10052</v>
          </cell>
          <cell r="AS242">
            <v>38274</v>
          </cell>
          <cell r="AT242">
            <v>342</v>
          </cell>
          <cell r="AU242">
            <v>33035</v>
          </cell>
          <cell r="AV242">
            <v>3837</v>
          </cell>
          <cell r="AW242">
            <v>83880</v>
          </cell>
          <cell r="AX242">
            <v>12557</v>
          </cell>
          <cell r="AY242">
            <v>1415856</v>
          </cell>
          <cell r="AZ242">
            <v>0</v>
          </cell>
          <cell r="BA242">
            <v>491596</v>
          </cell>
          <cell r="BB242">
            <v>0</v>
          </cell>
          <cell r="BC242">
            <v>0</v>
          </cell>
          <cell r="BD242">
            <v>0</v>
          </cell>
          <cell r="BE242">
            <v>1272027</v>
          </cell>
          <cell r="BF242">
            <v>0</v>
          </cell>
          <cell r="BG242">
            <v>83866</v>
          </cell>
          <cell r="BH242">
            <v>279163</v>
          </cell>
          <cell r="BI242">
            <v>318124</v>
          </cell>
          <cell r="BJ242">
            <v>326563</v>
          </cell>
          <cell r="BK242">
            <v>23413</v>
          </cell>
          <cell r="BL242">
            <v>109923</v>
          </cell>
          <cell r="BM242">
            <v>2242185</v>
          </cell>
          <cell r="BN242">
            <v>1413085</v>
          </cell>
          <cell r="BO242">
            <v>1552896</v>
          </cell>
          <cell r="BP242">
            <v>0</v>
          </cell>
          <cell r="BQ242">
            <v>0</v>
          </cell>
          <cell r="BR242">
            <v>88111</v>
          </cell>
          <cell r="BS242">
            <v>50138</v>
          </cell>
          <cell r="BT242">
            <v>1220702</v>
          </cell>
          <cell r="BU242">
            <v>154037</v>
          </cell>
          <cell r="BV242">
            <v>311545</v>
          </cell>
          <cell r="BW242">
            <v>256852</v>
          </cell>
          <cell r="BX242">
            <v>231413</v>
          </cell>
          <cell r="BY242">
            <v>116651</v>
          </cell>
          <cell r="BZ242">
            <v>156825</v>
          </cell>
          <cell r="CA242">
            <v>121319</v>
          </cell>
          <cell r="CB242">
            <v>0</v>
          </cell>
          <cell r="CC242">
            <v>0</v>
          </cell>
          <cell r="CD242">
            <v>602627</v>
          </cell>
          <cell r="CE242">
            <v>406886</v>
          </cell>
          <cell r="CF242">
            <v>780214</v>
          </cell>
          <cell r="CG242">
            <v>1047181</v>
          </cell>
          <cell r="CH242">
            <v>2235533</v>
          </cell>
          <cell r="CI242">
            <v>605903</v>
          </cell>
          <cell r="CJ242">
            <v>492016</v>
          </cell>
          <cell r="CK242">
            <v>128391</v>
          </cell>
          <cell r="CL242">
            <v>225750</v>
          </cell>
          <cell r="CM242">
            <v>191131</v>
          </cell>
          <cell r="CN242">
            <v>87740</v>
          </cell>
          <cell r="CO242">
            <v>708196</v>
          </cell>
          <cell r="CP242">
            <v>0</v>
          </cell>
          <cell r="CQ242">
            <v>0</v>
          </cell>
          <cell r="CR242">
            <v>21993</v>
          </cell>
          <cell r="CS242">
            <v>0</v>
          </cell>
          <cell r="CT242">
            <v>23626</v>
          </cell>
          <cell r="CU242">
            <v>0</v>
          </cell>
          <cell r="CV242">
            <v>471627</v>
          </cell>
          <cell r="CW242">
            <v>0</v>
          </cell>
          <cell r="CX242">
            <v>3843</v>
          </cell>
          <cell r="CY242">
            <v>0</v>
          </cell>
          <cell r="CZ242">
            <v>319393</v>
          </cell>
          <cell r="DA242">
            <v>326925</v>
          </cell>
          <cell r="DB242">
            <v>14910</v>
          </cell>
          <cell r="DC242">
            <v>138608</v>
          </cell>
          <cell r="DD242">
            <v>18341817</v>
          </cell>
          <cell r="DE242">
            <v>87739</v>
          </cell>
          <cell r="DF242">
            <v>19627</v>
          </cell>
          <cell r="DG242">
            <v>68659</v>
          </cell>
          <cell r="DH242">
            <v>1488382</v>
          </cell>
          <cell r="DI242">
            <v>55999</v>
          </cell>
          <cell r="DJ242">
            <v>35081</v>
          </cell>
          <cell r="DK242">
            <v>342</v>
          </cell>
          <cell r="DL242">
            <v>26807</v>
          </cell>
          <cell r="DM242">
            <v>1229366</v>
          </cell>
          <cell r="DN242">
            <v>1518136</v>
          </cell>
          <cell r="DO242">
            <v>0</v>
          </cell>
          <cell r="DP242">
            <v>90508</v>
          </cell>
          <cell r="DQ242">
            <v>294252</v>
          </cell>
          <cell r="DR242">
            <v>2230452</v>
          </cell>
          <cell r="DS242">
            <v>1206278</v>
          </cell>
          <cell r="DT242">
            <v>140483</v>
          </cell>
          <cell r="DU242">
            <v>1826025</v>
          </cell>
          <cell r="DV242">
            <v>730378</v>
          </cell>
        </row>
        <row r="243">
          <cell r="C243" t="str">
            <v>北上市</v>
          </cell>
          <cell r="D243">
            <v>1</v>
          </cell>
          <cell r="E243">
            <v>5</v>
          </cell>
          <cell r="F243">
            <v>0</v>
          </cell>
          <cell r="G243">
            <v>1192522</v>
          </cell>
          <cell r="H243">
            <v>1579014</v>
          </cell>
          <cell r="I243">
            <v>463573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94906</v>
          </cell>
          <cell r="O243">
            <v>51454</v>
          </cell>
          <cell r="P243">
            <v>63466</v>
          </cell>
          <cell r="Q243">
            <v>1040233</v>
          </cell>
          <cell r="R243">
            <v>155407</v>
          </cell>
          <cell r="S243">
            <v>306488</v>
          </cell>
          <cell r="T243">
            <v>343969</v>
          </cell>
          <cell r="U243">
            <v>212357</v>
          </cell>
          <cell r="V243">
            <v>121872</v>
          </cell>
          <cell r="W243">
            <v>183222</v>
          </cell>
          <cell r="X243">
            <v>99909</v>
          </cell>
          <cell r="Y243">
            <v>0</v>
          </cell>
          <cell r="Z243">
            <v>0</v>
          </cell>
          <cell r="AA243">
            <v>553063</v>
          </cell>
          <cell r="AB243">
            <v>377645</v>
          </cell>
          <cell r="AC243">
            <v>716855</v>
          </cell>
          <cell r="AD243">
            <v>753958</v>
          </cell>
          <cell r="AE243">
            <v>1831568</v>
          </cell>
          <cell r="AF243">
            <v>1099870</v>
          </cell>
          <cell r="AG243">
            <v>565854</v>
          </cell>
          <cell r="AH243">
            <v>329265</v>
          </cell>
          <cell r="AI243">
            <v>83855</v>
          </cell>
          <cell r="AJ243">
            <v>131014</v>
          </cell>
          <cell r="AK243">
            <v>200014</v>
          </cell>
          <cell r="AL243">
            <v>46796</v>
          </cell>
          <cell r="AM243">
            <v>97456</v>
          </cell>
          <cell r="AN243">
            <v>545829</v>
          </cell>
          <cell r="AO243">
            <v>70153</v>
          </cell>
          <cell r="AP243">
            <v>1966021</v>
          </cell>
          <cell r="AQ243">
            <v>386426</v>
          </cell>
          <cell r="AR243">
            <v>3314</v>
          </cell>
          <cell r="AS243">
            <v>200234</v>
          </cell>
          <cell r="AT243">
            <v>1115</v>
          </cell>
          <cell r="AU243">
            <v>101090</v>
          </cell>
          <cell r="AV243">
            <v>3888</v>
          </cell>
          <cell r="AW243">
            <v>123933</v>
          </cell>
          <cell r="AX243">
            <v>14460</v>
          </cell>
          <cell r="AY243">
            <v>1223016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37787</v>
          </cell>
          <cell r="BH243">
            <v>281073</v>
          </cell>
          <cell r="BI243">
            <v>244542</v>
          </cell>
          <cell r="BJ243">
            <v>195045</v>
          </cell>
          <cell r="BK243">
            <v>17947</v>
          </cell>
          <cell r="BL243">
            <v>70785</v>
          </cell>
          <cell r="BM243">
            <v>2381610</v>
          </cell>
          <cell r="BN243">
            <v>1145143</v>
          </cell>
          <cell r="BO243">
            <v>1542758</v>
          </cell>
          <cell r="BP243">
            <v>0</v>
          </cell>
          <cell r="BQ243">
            <v>0</v>
          </cell>
          <cell r="BR243">
            <v>91277</v>
          </cell>
          <cell r="BS243">
            <v>50058</v>
          </cell>
          <cell r="BT243">
            <v>1049884</v>
          </cell>
          <cell r="BU243">
            <v>152075</v>
          </cell>
          <cell r="BV243">
            <v>305697</v>
          </cell>
          <cell r="BW243">
            <v>337834</v>
          </cell>
          <cell r="BX243">
            <v>216036</v>
          </cell>
          <cell r="BY243">
            <v>121960</v>
          </cell>
          <cell r="BZ243">
            <v>173225</v>
          </cell>
          <cell r="CA243">
            <v>99261</v>
          </cell>
          <cell r="CB243">
            <v>0</v>
          </cell>
          <cell r="CC243">
            <v>0</v>
          </cell>
          <cell r="CD243">
            <v>537927</v>
          </cell>
          <cell r="CE243">
            <v>414137</v>
          </cell>
          <cell r="CF243">
            <v>671112</v>
          </cell>
          <cell r="CG243">
            <v>772949</v>
          </cell>
          <cell r="CH243">
            <v>1830547</v>
          </cell>
          <cell r="CI243">
            <v>548766</v>
          </cell>
          <cell r="CJ243">
            <v>332764</v>
          </cell>
          <cell r="CK243">
            <v>128187</v>
          </cell>
          <cell r="CL243">
            <v>81375</v>
          </cell>
          <cell r="CM243">
            <v>186784</v>
          </cell>
          <cell r="CN243">
            <v>90685</v>
          </cell>
          <cell r="CO243">
            <v>467368</v>
          </cell>
          <cell r="CP243">
            <v>0</v>
          </cell>
          <cell r="CQ243">
            <v>0</v>
          </cell>
          <cell r="CR243">
            <v>2780</v>
          </cell>
          <cell r="CS243">
            <v>0</v>
          </cell>
          <cell r="CT243">
            <v>128041</v>
          </cell>
          <cell r="CU243">
            <v>0</v>
          </cell>
          <cell r="CV243">
            <v>0</v>
          </cell>
          <cell r="CW243">
            <v>0</v>
          </cell>
          <cell r="CX243">
            <v>3895</v>
          </cell>
          <cell r="CY243">
            <v>0</v>
          </cell>
          <cell r="CZ243">
            <v>245174</v>
          </cell>
          <cell r="DA243">
            <v>195226</v>
          </cell>
          <cell r="DB243">
            <v>13220</v>
          </cell>
          <cell r="DC243">
            <v>101617</v>
          </cell>
          <cell r="DD243">
            <v>15434308</v>
          </cell>
          <cell r="DE243">
            <v>120869</v>
          </cell>
          <cell r="DF243">
            <v>22107</v>
          </cell>
          <cell r="DG243">
            <v>30746</v>
          </cell>
          <cell r="DH243">
            <v>1088333</v>
          </cell>
          <cell r="DI243">
            <v>45140</v>
          </cell>
          <cell r="DJ243">
            <v>63018</v>
          </cell>
          <cell r="DK243">
            <v>1115</v>
          </cell>
          <cell r="DL243">
            <v>93545</v>
          </cell>
          <cell r="DM243">
            <v>0</v>
          </cell>
          <cell r="DN243">
            <v>1303207</v>
          </cell>
          <cell r="DO243">
            <v>0</v>
          </cell>
          <cell r="DP243">
            <v>49511</v>
          </cell>
          <cell r="DQ243">
            <v>256119</v>
          </cell>
          <cell r="DR243">
            <v>2404398</v>
          </cell>
          <cell r="DS243">
            <v>415917</v>
          </cell>
          <cell r="DT243">
            <v>69693</v>
          </cell>
          <cell r="DU243">
            <v>1823115</v>
          </cell>
          <cell r="DV243">
            <v>388828</v>
          </cell>
        </row>
        <row r="244">
          <cell r="C244" t="str">
            <v>久慈市</v>
          </cell>
          <cell r="D244">
            <v>1</v>
          </cell>
          <cell r="E244">
            <v>5</v>
          </cell>
          <cell r="F244">
            <v>0</v>
          </cell>
          <cell r="G244">
            <v>725479</v>
          </cell>
          <cell r="H244">
            <v>365594</v>
          </cell>
          <cell r="I244">
            <v>132583</v>
          </cell>
          <cell r="J244">
            <v>0</v>
          </cell>
          <cell r="K244">
            <v>9698</v>
          </cell>
          <cell r="L244">
            <v>12585</v>
          </cell>
          <cell r="M244">
            <v>22636</v>
          </cell>
          <cell r="N244">
            <v>26933</v>
          </cell>
          <cell r="O244">
            <v>18273</v>
          </cell>
          <cell r="P244">
            <v>13873</v>
          </cell>
          <cell r="Q244">
            <v>279259</v>
          </cell>
          <cell r="R244">
            <v>61221</v>
          </cell>
          <cell r="S244">
            <v>93167</v>
          </cell>
          <cell r="T244">
            <v>121945</v>
          </cell>
          <cell r="U244">
            <v>169123</v>
          </cell>
          <cell r="V244">
            <v>57072</v>
          </cell>
          <cell r="W244">
            <v>77922</v>
          </cell>
          <cell r="X244">
            <v>88808</v>
          </cell>
          <cell r="Y244">
            <v>0</v>
          </cell>
          <cell r="Z244">
            <v>0</v>
          </cell>
          <cell r="AA244">
            <v>337764</v>
          </cell>
          <cell r="AB244">
            <v>206691</v>
          </cell>
          <cell r="AC244">
            <v>376060</v>
          </cell>
          <cell r="AD244">
            <v>416236</v>
          </cell>
          <cell r="AE244">
            <v>931190</v>
          </cell>
          <cell r="AF244">
            <v>505534</v>
          </cell>
          <cell r="AG244">
            <v>233886</v>
          </cell>
          <cell r="AH244">
            <v>131629</v>
          </cell>
          <cell r="AI244">
            <v>365716</v>
          </cell>
          <cell r="AJ244">
            <v>62695</v>
          </cell>
          <cell r="AK244">
            <v>104757</v>
          </cell>
          <cell r="AL244">
            <v>25995</v>
          </cell>
          <cell r="AM244">
            <v>56276</v>
          </cell>
          <cell r="AN244">
            <v>432043</v>
          </cell>
          <cell r="AO244">
            <v>91886</v>
          </cell>
          <cell r="AP244">
            <v>900539</v>
          </cell>
          <cell r="AQ244">
            <v>382878</v>
          </cell>
          <cell r="AR244">
            <v>284413</v>
          </cell>
          <cell r="AS244">
            <v>55506</v>
          </cell>
          <cell r="AT244">
            <v>0</v>
          </cell>
          <cell r="AU244">
            <v>25642</v>
          </cell>
          <cell r="AV244">
            <v>3675</v>
          </cell>
          <cell r="AW244">
            <v>57933</v>
          </cell>
          <cell r="AX244">
            <v>3756</v>
          </cell>
          <cell r="AY244">
            <v>542257</v>
          </cell>
          <cell r="AZ244">
            <v>0</v>
          </cell>
          <cell r="BA244">
            <v>126435</v>
          </cell>
          <cell r="BB244">
            <v>0</v>
          </cell>
          <cell r="BC244">
            <v>0</v>
          </cell>
          <cell r="BD244">
            <v>0</v>
          </cell>
          <cell r="BE244">
            <v>214444</v>
          </cell>
          <cell r="BF244">
            <v>0</v>
          </cell>
          <cell r="BG244">
            <v>20222</v>
          </cell>
          <cell r="BH244">
            <v>128491</v>
          </cell>
          <cell r="BI244">
            <v>181101</v>
          </cell>
          <cell r="BJ244">
            <v>147941</v>
          </cell>
          <cell r="BK244">
            <v>10663</v>
          </cell>
          <cell r="BL244">
            <v>77774</v>
          </cell>
          <cell r="BM244">
            <v>792660</v>
          </cell>
          <cell r="BN244">
            <v>708850</v>
          </cell>
          <cell r="BO244">
            <v>358493</v>
          </cell>
          <cell r="BP244">
            <v>0</v>
          </cell>
          <cell r="BQ244">
            <v>12510</v>
          </cell>
          <cell r="BR244">
            <v>25903</v>
          </cell>
          <cell r="BS244">
            <v>17777</v>
          </cell>
          <cell r="BT244">
            <v>255842</v>
          </cell>
          <cell r="BU244">
            <v>58699</v>
          </cell>
          <cell r="BV244">
            <v>101061</v>
          </cell>
          <cell r="BW244">
            <v>116156</v>
          </cell>
          <cell r="BX244">
            <v>172829</v>
          </cell>
          <cell r="BY244">
            <v>60340</v>
          </cell>
          <cell r="BZ244">
            <v>74825</v>
          </cell>
          <cell r="CA244">
            <v>88232</v>
          </cell>
          <cell r="CB244">
            <v>0</v>
          </cell>
          <cell r="CC244">
            <v>0</v>
          </cell>
          <cell r="CD244">
            <v>326859</v>
          </cell>
          <cell r="CE244">
            <v>234317</v>
          </cell>
          <cell r="CF244">
            <v>365212</v>
          </cell>
          <cell r="CG244">
            <v>417560</v>
          </cell>
          <cell r="CH244">
            <v>933190</v>
          </cell>
          <cell r="CI244">
            <v>226085</v>
          </cell>
          <cell r="CJ244">
            <v>131100</v>
          </cell>
          <cell r="CK244">
            <v>61341</v>
          </cell>
          <cell r="CL244">
            <v>360150</v>
          </cell>
          <cell r="CM244">
            <v>97805</v>
          </cell>
          <cell r="CN244">
            <v>52714</v>
          </cell>
          <cell r="CO244">
            <v>134232</v>
          </cell>
          <cell r="CP244">
            <v>9755</v>
          </cell>
          <cell r="CQ244">
            <v>24509</v>
          </cell>
          <cell r="CR244">
            <v>273659</v>
          </cell>
          <cell r="CS244">
            <v>0</v>
          </cell>
          <cell r="CT244">
            <v>40586</v>
          </cell>
          <cell r="CU244">
            <v>0</v>
          </cell>
          <cell r="CV244">
            <v>124558</v>
          </cell>
          <cell r="CW244">
            <v>0</v>
          </cell>
          <cell r="CX244">
            <v>3681</v>
          </cell>
          <cell r="CY244">
            <v>0</v>
          </cell>
          <cell r="CZ244">
            <v>180091</v>
          </cell>
          <cell r="DA244">
            <v>147941</v>
          </cell>
          <cell r="DB244">
            <v>4448</v>
          </cell>
          <cell r="DC244">
            <v>90707</v>
          </cell>
          <cell r="DD244">
            <v>7287712</v>
          </cell>
          <cell r="DE244">
            <v>58881</v>
          </cell>
          <cell r="DF244">
            <v>6171</v>
          </cell>
          <cell r="DG244">
            <v>14414</v>
          </cell>
          <cell r="DH244">
            <v>500231</v>
          </cell>
          <cell r="DI244">
            <v>25404</v>
          </cell>
          <cell r="DJ244">
            <v>13799</v>
          </cell>
          <cell r="DK244">
            <v>0</v>
          </cell>
          <cell r="DL244">
            <v>25711</v>
          </cell>
          <cell r="DM244">
            <v>238401</v>
          </cell>
          <cell r="DN244">
            <v>585397</v>
          </cell>
          <cell r="DO244">
            <v>0</v>
          </cell>
          <cell r="DP244">
            <v>32196</v>
          </cell>
          <cell r="DQ244">
            <v>135848</v>
          </cell>
          <cell r="DR244">
            <v>807243</v>
          </cell>
          <cell r="DS244">
            <v>423737</v>
          </cell>
          <cell r="DT244">
            <v>90952</v>
          </cell>
          <cell r="DU244">
            <v>823084</v>
          </cell>
          <cell r="DV244">
            <v>385022</v>
          </cell>
        </row>
        <row r="245">
          <cell r="C245" t="str">
            <v>遠野市</v>
          </cell>
          <cell r="D245">
            <v>1</v>
          </cell>
          <cell r="E245">
            <v>5</v>
          </cell>
          <cell r="F245">
            <v>0</v>
          </cell>
          <cell r="G245">
            <v>558482</v>
          </cell>
          <cell r="H245">
            <v>568693</v>
          </cell>
          <cell r="I245">
            <v>263483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16239</v>
          </cell>
          <cell r="O245">
            <v>14027</v>
          </cell>
          <cell r="P245">
            <v>17842</v>
          </cell>
          <cell r="Q245">
            <v>245754</v>
          </cell>
          <cell r="R245">
            <v>52071</v>
          </cell>
          <cell r="S245">
            <v>89028</v>
          </cell>
          <cell r="T245">
            <v>116899</v>
          </cell>
          <cell r="U245">
            <v>139876</v>
          </cell>
          <cell r="V245">
            <v>136128</v>
          </cell>
          <cell r="W245">
            <v>36855</v>
          </cell>
          <cell r="X245">
            <v>33303</v>
          </cell>
          <cell r="Y245">
            <v>0</v>
          </cell>
          <cell r="Z245">
            <v>0</v>
          </cell>
          <cell r="AA245">
            <v>309352</v>
          </cell>
          <cell r="AB245">
            <v>212688</v>
          </cell>
          <cell r="AC245">
            <v>280650</v>
          </cell>
          <cell r="AD245">
            <v>402698</v>
          </cell>
          <cell r="AE245">
            <v>905090</v>
          </cell>
          <cell r="AF245">
            <v>502187</v>
          </cell>
          <cell r="AG245">
            <v>191176</v>
          </cell>
          <cell r="AH245">
            <v>259139</v>
          </cell>
          <cell r="AI245">
            <v>330551</v>
          </cell>
          <cell r="AJ245">
            <v>54510</v>
          </cell>
          <cell r="AK245">
            <v>82552</v>
          </cell>
          <cell r="AL245">
            <v>22174</v>
          </cell>
          <cell r="AM245">
            <v>42654</v>
          </cell>
          <cell r="AN245">
            <v>465255</v>
          </cell>
          <cell r="AO245">
            <v>93606</v>
          </cell>
          <cell r="AP245">
            <v>745921</v>
          </cell>
          <cell r="AQ245">
            <v>514869</v>
          </cell>
          <cell r="AR245">
            <v>26762</v>
          </cell>
          <cell r="AS245">
            <v>6946</v>
          </cell>
          <cell r="AT245">
            <v>0</v>
          </cell>
          <cell r="AU245">
            <v>49744</v>
          </cell>
          <cell r="AV245">
            <v>365</v>
          </cell>
          <cell r="AW245">
            <v>8386</v>
          </cell>
          <cell r="AX245">
            <v>2716</v>
          </cell>
          <cell r="AY245">
            <v>459350</v>
          </cell>
          <cell r="AZ245">
            <v>0</v>
          </cell>
          <cell r="BA245">
            <v>540999</v>
          </cell>
          <cell r="BB245">
            <v>0</v>
          </cell>
          <cell r="BC245">
            <v>0</v>
          </cell>
          <cell r="BD245">
            <v>0</v>
          </cell>
          <cell r="BE245">
            <v>238902</v>
          </cell>
          <cell r="BF245">
            <v>0</v>
          </cell>
          <cell r="BG245">
            <v>34466</v>
          </cell>
          <cell r="BH245">
            <v>126298</v>
          </cell>
          <cell r="BI245">
            <v>173611</v>
          </cell>
          <cell r="BJ245">
            <v>163527</v>
          </cell>
          <cell r="BK245">
            <v>116</v>
          </cell>
          <cell r="BL245">
            <v>73527</v>
          </cell>
          <cell r="BM245">
            <v>544995</v>
          </cell>
          <cell r="BN245">
            <v>546552</v>
          </cell>
          <cell r="BO245">
            <v>561323</v>
          </cell>
          <cell r="BP245">
            <v>0</v>
          </cell>
          <cell r="BQ245">
            <v>0</v>
          </cell>
          <cell r="BR245">
            <v>15619</v>
          </cell>
          <cell r="BS245">
            <v>13647</v>
          </cell>
          <cell r="BT245">
            <v>280286</v>
          </cell>
          <cell r="BU245">
            <v>49923</v>
          </cell>
          <cell r="BV245">
            <v>89878</v>
          </cell>
          <cell r="BW245">
            <v>113702</v>
          </cell>
          <cell r="BX245">
            <v>139788</v>
          </cell>
          <cell r="BY245">
            <v>134616</v>
          </cell>
          <cell r="BZ245">
            <v>37925</v>
          </cell>
          <cell r="CA245">
            <v>33087</v>
          </cell>
          <cell r="CB245">
            <v>0</v>
          </cell>
          <cell r="CC245">
            <v>0</v>
          </cell>
          <cell r="CD245">
            <v>299017</v>
          </cell>
          <cell r="CE245">
            <v>188015</v>
          </cell>
          <cell r="CF245">
            <v>273008</v>
          </cell>
          <cell r="CG245">
            <v>413245</v>
          </cell>
          <cell r="CH245">
            <v>880774</v>
          </cell>
          <cell r="CI245">
            <v>185208</v>
          </cell>
          <cell r="CJ245">
            <v>258336</v>
          </cell>
          <cell r="CK245">
            <v>53195</v>
          </cell>
          <cell r="CL245">
            <v>322350</v>
          </cell>
          <cell r="CM245">
            <v>77423</v>
          </cell>
          <cell r="CN245">
            <v>39215</v>
          </cell>
          <cell r="CO245">
            <v>266020</v>
          </cell>
          <cell r="CP245">
            <v>0</v>
          </cell>
          <cell r="CQ245">
            <v>0</v>
          </cell>
          <cell r="CR245">
            <v>21083</v>
          </cell>
          <cell r="CS245">
            <v>0</v>
          </cell>
          <cell r="CT245">
            <v>6944</v>
          </cell>
          <cell r="CU245">
            <v>0</v>
          </cell>
          <cell r="CV245">
            <v>536901</v>
          </cell>
          <cell r="CW245">
            <v>0</v>
          </cell>
          <cell r="CX245">
            <v>366</v>
          </cell>
          <cell r="CY245">
            <v>0</v>
          </cell>
          <cell r="CZ245">
            <v>173179</v>
          </cell>
          <cell r="DA245">
            <v>163626</v>
          </cell>
          <cell r="DB245">
            <v>116</v>
          </cell>
          <cell r="DC245">
            <v>85614</v>
          </cell>
          <cell r="DD245">
            <v>6892942</v>
          </cell>
          <cell r="DE245">
            <v>8855</v>
          </cell>
          <cell r="DF245">
            <v>4235</v>
          </cell>
          <cell r="DG245">
            <v>21759</v>
          </cell>
          <cell r="DH245">
            <v>497429</v>
          </cell>
          <cell r="DI245">
            <v>21792</v>
          </cell>
          <cell r="DJ245">
            <v>17747</v>
          </cell>
          <cell r="DK245">
            <v>0</v>
          </cell>
          <cell r="DL245">
            <v>51795</v>
          </cell>
          <cell r="DM245">
            <v>239474</v>
          </cell>
          <cell r="DN245">
            <v>501214</v>
          </cell>
          <cell r="DO245">
            <v>0</v>
          </cell>
          <cell r="DP245">
            <v>24799</v>
          </cell>
          <cell r="DQ245">
            <v>132908</v>
          </cell>
          <cell r="DR245">
            <v>530583</v>
          </cell>
          <cell r="DS245">
            <v>460260</v>
          </cell>
          <cell r="DT245">
            <v>92979</v>
          </cell>
          <cell r="DU245">
            <v>676148</v>
          </cell>
          <cell r="DV245">
            <v>517638</v>
          </cell>
        </row>
        <row r="246">
          <cell r="C246" t="str">
            <v>一関市</v>
          </cell>
          <cell r="D246">
            <v>1</v>
          </cell>
          <cell r="E246">
            <v>5</v>
          </cell>
          <cell r="F246">
            <v>0</v>
          </cell>
          <cell r="G246">
            <v>1971530</v>
          </cell>
          <cell r="H246">
            <v>1880310</v>
          </cell>
          <cell r="I246">
            <v>944724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57609</v>
          </cell>
          <cell r="O246">
            <v>61898</v>
          </cell>
          <cell r="P246">
            <v>56360</v>
          </cell>
          <cell r="Q246">
            <v>874037</v>
          </cell>
          <cell r="R246">
            <v>184829</v>
          </cell>
          <cell r="S246">
            <v>551615</v>
          </cell>
          <cell r="T246">
            <v>278371</v>
          </cell>
          <cell r="U246">
            <v>343459</v>
          </cell>
          <cell r="V246">
            <v>233472</v>
          </cell>
          <cell r="W246">
            <v>169533</v>
          </cell>
          <cell r="X246">
            <v>175507</v>
          </cell>
          <cell r="Y246">
            <v>0</v>
          </cell>
          <cell r="Z246">
            <v>0</v>
          </cell>
          <cell r="AA246">
            <v>718248</v>
          </cell>
          <cell r="AB246">
            <v>624264</v>
          </cell>
          <cell r="AC246">
            <v>1096429</v>
          </cell>
          <cell r="AD246">
            <v>1986223</v>
          </cell>
          <cell r="AE246">
            <v>3117500</v>
          </cell>
          <cell r="AF246">
            <v>1906905</v>
          </cell>
          <cell r="AG246">
            <v>737992</v>
          </cell>
          <cell r="AH246">
            <v>793416</v>
          </cell>
          <cell r="AI246">
            <v>459850</v>
          </cell>
          <cell r="AJ246">
            <v>151385</v>
          </cell>
          <cell r="AK246">
            <v>245253</v>
          </cell>
          <cell r="AL246">
            <v>73907</v>
          </cell>
          <cell r="AM246">
            <v>108221</v>
          </cell>
          <cell r="AN246">
            <v>2965670</v>
          </cell>
          <cell r="AO246">
            <v>221553</v>
          </cell>
          <cell r="AP246">
            <v>2266856</v>
          </cell>
          <cell r="AQ246">
            <v>1026497</v>
          </cell>
          <cell r="AR246">
            <v>84368</v>
          </cell>
          <cell r="AS246">
            <v>62243</v>
          </cell>
          <cell r="AT246">
            <v>5261</v>
          </cell>
          <cell r="AU246">
            <v>30818</v>
          </cell>
          <cell r="AV246">
            <v>2264</v>
          </cell>
          <cell r="AW246">
            <v>10098</v>
          </cell>
          <cell r="AX246">
            <v>14701</v>
          </cell>
          <cell r="AY246">
            <v>1903227</v>
          </cell>
          <cell r="AZ246">
            <v>0</v>
          </cell>
          <cell r="BA246">
            <v>4034220</v>
          </cell>
          <cell r="BB246">
            <v>0</v>
          </cell>
          <cell r="BC246">
            <v>0</v>
          </cell>
          <cell r="BD246">
            <v>0</v>
          </cell>
          <cell r="BE246">
            <v>219093</v>
          </cell>
          <cell r="BF246">
            <v>0</v>
          </cell>
          <cell r="BG246">
            <v>112071</v>
          </cell>
          <cell r="BH246">
            <v>383720</v>
          </cell>
          <cell r="BI246">
            <v>399599</v>
          </cell>
          <cell r="BJ246">
            <v>469931</v>
          </cell>
          <cell r="BK246">
            <v>11001</v>
          </cell>
          <cell r="BL246">
            <v>143936</v>
          </cell>
          <cell r="BM246">
            <v>2879910</v>
          </cell>
          <cell r="BN246">
            <v>1887422</v>
          </cell>
          <cell r="BO246">
            <v>1847471</v>
          </cell>
          <cell r="BP246">
            <v>0</v>
          </cell>
          <cell r="BQ246">
            <v>0</v>
          </cell>
          <cell r="BR246">
            <v>55406</v>
          </cell>
          <cell r="BS246">
            <v>60219</v>
          </cell>
          <cell r="BT246">
            <v>828271</v>
          </cell>
          <cell r="BU246">
            <v>186281</v>
          </cell>
          <cell r="BV246">
            <v>541318</v>
          </cell>
          <cell r="BW246">
            <v>304296</v>
          </cell>
          <cell r="BX246">
            <v>354680</v>
          </cell>
          <cell r="BY246">
            <v>252026</v>
          </cell>
          <cell r="BZ246">
            <v>180400</v>
          </cell>
          <cell r="CA246">
            <v>176464</v>
          </cell>
          <cell r="CB246">
            <v>0</v>
          </cell>
          <cell r="CC246">
            <v>0</v>
          </cell>
          <cell r="CD246">
            <v>701542</v>
          </cell>
          <cell r="CE246">
            <v>530928</v>
          </cell>
          <cell r="CF246">
            <v>1044318</v>
          </cell>
          <cell r="CG246">
            <v>2008375</v>
          </cell>
          <cell r="CH246">
            <v>3139018</v>
          </cell>
          <cell r="CI246">
            <v>715032</v>
          </cell>
          <cell r="CJ246">
            <v>806104</v>
          </cell>
          <cell r="CK246">
            <v>147965</v>
          </cell>
          <cell r="CL246">
            <v>449925</v>
          </cell>
          <cell r="CM246">
            <v>229674</v>
          </cell>
          <cell r="CN246">
            <v>100974</v>
          </cell>
          <cell r="CO246">
            <v>954852</v>
          </cell>
          <cell r="CP246">
            <v>0</v>
          </cell>
          <cell r="CQ246">
            <v>0</v>
          </cell>
          <cell r="CR246">
            <v>214143</v>
          </cell>
          <cell r="CS246">
            <v>0</v>
          </cell>
          <cell r="CT246">
            <v>49053</v>
          </cell>
          <cell r="CU246">
            <v>0</v>
          </cell>
          <cell r="CV246">
            <v>4096233</v>
          </cell>
          <cell r="CW246">
            <v>0</v>
          </cell>
          <cell r="CX246">
            <v>2268</v>
          </cell>
          <cell r="CY246">
            <v>0</v>
          </cell>
          <cell r="CZ246">
            <v>399599</v>
          </cell>
          <cell r="DA246">
            <v>470149</v>
          </cell>
          <cell r="DB246">
            <v>5104</v>
          </cell>
          <cell r="DC246">
            <v>176602</v>
          </cell>
          <cell r="DD246">
            <v>25472407</v>
          </cell>
          <cell r="DE246">
            <v>23727</v>
          </cell>
          <cell r="DF246">
            <v>23601</v>
          </cell>
          <cell r="DG246">
            <v>104744</v>
          </cell>
          <cell r="DH246">
            <v>1886903</v>
          </cell>
          <cell r="DI246">
            <v>71584</v>
          </cell>
          <cell r="DJ246">
            <v>56062</v>
          </cell>
          <cell r="DK246">
            <v>12508</v>
          </cell>
          <cell r="DL246">
            <v>36604</v>
          </cell>
          <cell r="DM246">
            <v>332305</v>
          </cell>
          <cell r="DN246">
            <v>2067079</v>
          </cell>
          <cell r="DO246">
            <v>0</v>
          </cell>
          <cell r="DP246">
            <v>106661</v>
          </cell>
          <cell r="DQ246">
            <v>400145</v>
          </cell>
          <cell r="DR246">
            <v>2860728</v>
          </cell>
          <cell r="DS246">
            <v>2877798</v>
          </cell>
          <cell r="DT246">
            <v>216371</v>
          </cell>
          <cell r="DU246">
            <v>2104163</v>
          </cell>
          <cell r="DV246">
            <v>1032196</v>
          </cell>
        </row>
        <row r="247">
          <cell r="C247" t="str">
            <v>陸前高田市</v>
          </cell>
          <cell r="D247">
            <v>1</v>
          </cell>
          <cell r="E247">
            <v>5</v>
          </cell>
          <cell r="F247">
            <v>0</v>
          </cell>
          <cell r="G247">
            <v>369283</v>
          </cell>
          <cell r="H247">
            <v>249610</v>
          </cell>
          <cell r="I247">
            <v>127160</v>
          </cell>
          <cell r="J247">
            <v>0</v>
          </cell>
          <cell r="K247">
            <v>0</v>
          </cell>
          <cell r="L247">
            <v>30452</v>
          </cell>
          <cell r="M247">
            <v>22186</v>
          </cell>
          <cell r="N247">
            <v>10263</v>
          </cell>
          <cell r="O247">
            <v>10099</v>
          </cell>
          <cell r="P247">
            <v>23171</v>
          </cell>
          <cell r="Q247">
            <v>233097</v>
          </cell>
          <cell r="R247">
            <v>38687</v>
          </cell>
          <cell r="S247">
            <v>45012</v>
          </cell>
          <cell r="T247">
            <v>58029</v>
          </cell>
          <cell r="U247">
            <v>101728</v>
          </cell>
          <cell r="V247">
            <v>34416</v>
          </cell>
          <cell r="W247">
            <v>30537</v>
          </cell>
          <cell r="X247">
            <v>22202</v>
          </cell>
          <cell r="Y247">
            <v>0</v>
          </cell>
          <cell r="Z247">
            <v>0</v>
          </cell>
          <cell r="AA247">
            <v>210144</v>
          </cell>
          <cell r="AB247">
            <v>109176</v>
          </cell>
          <cell r="AC247">
            <v>237886</v>
          </cell>
          <cell r="AD247">
            <v>243834</v>
          </cell>
          <cell r="AE247">
            <v>572750</v>
          </cell>
          <cell r="AF247">
            <v>360703</v>
          </cell>
          <cell r="AG247">
            <v>139870</v>
          </cell>
          <cell r="AH247">
            <v>109595</v>
          </cell>
          <cell r="AI247">
            <v>210449</v>
          </cell>
          <cell r="AJ247">
            <v>46022</v>
          </cell>
          <cell r="AK247">
            <v>66327</v>
          </cell>
          <cell r="AL247">
            <v>16791</v>
          </cell>
          <cell r="AM247">
            <v>33468</v>
          </cell>
          <cell r="AN247">
            <v>305856</v>
          </cell>
          <cell r="AO247">
            <v>38563</v>
          </cell>
          <cell r="AP247">
            <v>601147</v>
          </cell>
          <cell r="AQ247">
            <v>155753</v>
          </cell>
          <cell r="AR247">
            <v>106843</v>
          </cell>
          <cell r="AS247">
            <v>18893</v>
          </cell>
          <cell r="AT247">
            <v>0</v>
          </cell>
          <cell r="AU247">
            <v>22959</v>
          </cell>
          <cell r="AV247">
            <v>1065</v>
          </cell>
          <cell r="AW247">
            <v>27794</v>
          </cell>
          <cell r="AX247">
            <v>1900</v>
          </cell>
          <cell r="AY247">
            <v>283635</v>
          </cell>
          <cell r="AZ247">
            <v>0</v>
          </cell>
          <cell r="BA247">
            <v>229462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36409</v>
          </cell>
          <cell r="BH247">
            <v>89309</v>
          </cell>
          <cell r="BI247">
            <v>154047</v>
          </cell>
          <cell r="BJ247">
            <v>140948</v>
          </cell>
          <cell r="BK247">
            <v>12253</v>
          </cell>
          <cell r="BL247">
            <v>49785</v>
          </cell>
          <cell r="BM247">
            <v>556545</v>
          </cell>
          <cell r="BN247">
            <v>357929</v>
          </cell>
          <cell r="BO247">
            <v>241656</v>
          </cell>
          <cell r="BP247">
            <v>0</v>
          </cell>
          <cell r="BQ247">
            <v>30150</v>
          </cell>
          <cell r="BR247">
            <v>9871</v>
          </cell>
          <cell r="BS247">
            <v>9825</v>
          </cell>
          <cell r="BT247">
            <v>243117</v>
          </cell>
          <cell r="BU247">
            <v>37083</v>
          </cell>
          <cell r="BV247">
            <v>42579</v>
          </cell>
          <cell r="BW247">
            <v>54806</v>
          </cell>
          <cell r="BX247">
            <v>101664</v>
          </cell>
          <cell r="BY247">
            <v>24269</v>
          </cell>
          <cell r="BZ247">
            <v>29725</v>
          </cell>
          <cell r="CA247">
            <v>22058</v>
          </cell>
          <cell r="CB247">
            <v>0</v>
          </cell>
          <cell r="CC247">
            <v>0</v>
          </cell>
          <cell r="CD247">
            <v>202843</v>
          </cell>
          <cell r="CE247">
            <v>97987</v>
          </cell>
          <cell r="CF247">
            <v>234038</v>
          </cell>
          <cell r="CG247">
            <v>248083</v>
          </cell>
          <cell r="CH247">
            <v>592446</v>
          </cell>
          <cell r="CI247">
            <v>143985</v>
          </cell>
          <cell r="CJ247">
            <v>113896</v>
          </cell>
          <cell r="CK247">
            <v>44779</v>
          </cell>
          <cell r="CL247">
            <v>208425</v>
          </cell>
          <cell r="CM247">
            <v>62706</v>
          </cell>
          <cell r="CN247">
            <v>30495</v>
          </cell>
          <cell r="CO247">
            <v>129156</v>
          </cell>
          <cell r="CP247">
            <v>0</v>
          </cell>
          <cell r="CQ247">
            <v>24153</v>
          </cell>
          <cell r="CR247">
            <v>98931</v>
          </cell>
          <cell r="CS247">
            <v>0</v>
          </cell>
          <cell r="CT247">
            <v>21662</v>
          </cell>
          <cell r="CU247">
            <v>0</v>
          </cell>
          <cell r="CV247">
            <v>202193</v>
          </cell>
          <cell r="CW247">
            <v>0</v>
          </cell>
          <cell r="CX247">
            <v>1067</v>
          </cell>
          <cell r="CY247">
            <v>0</v>
          </cell>
          <cell r="CZ247">
            <v>155101</v>
          </cell>
          <cell r="DA247">
            <v>140983</v>
          </cell>
          <cell r="DB247">
            <v>7530</v>
          </cell>
          <cell r="DC247">
            <v>59458</v>
          </cell>
          <cell r="DD247">
            <v>4621744</v>
          </cell>
          <cell r="DE247">
            <v>34418</v>
          </cell>
          <cell r="DF247">
            <v>3026</v>
          </cell>
          <cell r="DG247">
            <v>29431</v>
          </cell>
          <cell r="DH247">
            <v>357259</v>
          </cell>
          <cell r="DI247">
            <v>16448</v>
          </cell>
          <cell r="DJ247">
            <v>23049</v>
          </cell>
          <cell r="DK247">
            <v>0</v>
          </cell>
          <cell r="DL247">
            <v>22067</v>
          </cell>
          <cell r="DM247">
            <v>0</v>
          </cell>
          <cell r="DN247">
            <v>308370</v>
          </cell>
          <cell r="DO247">
            <v>0</v>
          </cell>
          <cell r="DP247">
            <v>17276</v>
          </cell>
          <cell r="DQ247">
            <v>90141</v>
          </cell>
          <cell r="DR247">
            <v>557295</v>
          </cell>
          <cell r="DS247">
            <v>291989</v>
          </cell>
          <cell r="DT247">
            <v>37980</v>
          </cell>
          <cell r="DU247">
            <v>539921</v>
          </cell>
          <cell r="DV247">
            <v>156728</v>
          </cell>
        </row>
        <row r="248">
          <cell r="C248" t="str">
            <v>釜石市</v>
          </cell>
          <cell r="D248">
            <v>1</v>
          </cell>
          <cell r="E248">
            <v>5</v>
          </cell>
          <cell r="F248">
            <v>0</v>
          </cell>
          <cell r="G248">
            <v>561065</v>
          </cell>
          <cell r="H248">
            <v>256244</v>
          </cell>
          <cell r="I248">
            <v>108086</v>
          </cell>
          <cell r="J248">
            <v>0</v>
          </cell>
          <cell r="K248">
            <v>10124</v>
          </cell>
          <cell r="L248">
            <v>25270</v>
          </cell>
          <cell r="M248">
            <v>14792</v>
          </cell>
          <cell r="N248">
            <v>29552</v>
          </cell>
          <cell r="O248">
            <v>17739</v>
          </cell>
          <cell r="P248">
            <v>38291</v>
          </cell>
          <cell r="Q248">
            <v>177607</v>
          </cell>
          <cell r="R248">
            <v>71609</v>
          </cell>
          <cell r="S248">
            <v>99350</v>
          </cell>
          <cell r="T248">
            <v>89987</v>
          </cell>
          <cell r="U248">
            <v>114444</v>
          </cell>
          <cell r="V248">
            <v>40656</v>
          </cell>
          <cell r="W248">
            <v>48438</v>
          </cell>
          <cell r="X248">
            <v>55505</v>
          </cell>
          <cell r="Y248">
            <v>0</v>
          </cell>
          <cell r="Z248">
            <v>0</v>
          </cell>
          <cell r="AA248">
            <v>311115</v>
          </cell>
          <cell r="AB248">
            <v>211685</v>
          </cell>
          <cell r="AC248">
            <v>372504</v>
          </cell>
          <cell r="AD248">
            <v>352878</v>
          </cell>
          <cell r="AE248">
            <v>1085760</v>
          </cell>
          <cell r="AF248">
            <v>620506</v>
          </cell>
          <cell r="AG248">
            <v>264501</v>
          </cell>
          <cell r="AH248">
            <v>42823</v>
          </cell>
          <cell r="AI248">
            <v>174743</v>
          </cell>
          <cell r="AJ248">
            <v>61577</v>
          </cell>
          <cell r="AK248">
            <v>105105</v>
          </cell>
          <cell r="AL248">
            <v>26957</v>
          </cell>
          <cell r="AM248">
            <v>56898</v>
          </cell>
          <cell r="AN248">
            <v>340080</v>
          </cell>
          <cell r="AO248">
            <v>60533</v>
          </cell>
          <cell r="AP248">
            <v>883631</v>
          </cell>
          <cell r="AQ248">
            <v>239871</v>
          </cell>
          <cell r="AR248">
            <v>141389</v>
          </cell>
          <cell r="AS248">
            <v>3376</v>
          </cell>
          <cell r="AT248">
            <v>0</v>
          </cell>
          <cell r="AU248">
            <v>18487</v>
          </cell>
          <cell r="AV248">
            <v>189</v>
          </cell>
          <cell r="AW248">
            <v>23699</v>
          </cell>
          <cell r="AX248">
            <v>6330</v>
          </cell>
          <cell r="AY248">
            <v>522861</v>
          </cell>
          <cell r="AZ248">
            <v>0</v>
          </cell>
          <cell r="BA248">
            <v>594728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45682</v>
          </cell>
          <cell r="BH248">
            <v>139024</v>
          </cell>
          <cell r="BI248">
            <v>202099</v>
          </cell>
          <cell r="BJ248">
            <v>146747</v>
          </cell>
          <cell r="BK248">
            <v>4977</v>
          </cell>
          <cell r="BL248">
            <v>60631</v>
          </cell>
          <cell r="BM248">
            <v>637560</v>
          </cell>
          <cell r="BN248">
            <v>550364</v>
          </cell>
          <cell r="BO248">
            <v>252081</v>
          </cell>
          <cell r="BP248">
            <v>0</v>
          </cell>
          <cell r="BQ248">
            <v>25020</v>
          </cell>
          <cell r="BR248">
            <v>28423</v>
          </cell>
          <cell r="BS248">
            <v>17258</v>
          </cell>
          <cell r="BT248">
            <v>175648</v>
          </cell>
          <cell r="BU248">
            <v>68873</v>
          </cell>
          <cell r="BV248">
            <v>100086</v>
          </cell>
          <cell r="BW248">
            <v>88344</v>
          </cell>
          <cell r="BX248">
            <v>114372</v>
          </cell>
          <cell r="BY248">
            <v>43466</v>
          </cell>
          <cell r="BZ248">
            <v>48175</v>
          </cell>
          <cell r="CA248">
            <v>55145</v>
          </cell>
          <cell r="CB248">
            <v>0</v>
          </cell>
          <cell r="CC248">
            <v>0</v>
          </cell>
          <cell r="CD248">
            <v>299733</v>
          </cell>
          <cell r="CE248">
            <v>219314</v>
          </cell>
          <cell r="CF248">
            <v>353001</v>
          </cell>
          <cell r="CG248">
            <v>357916</v>
          </cell>
          <cell r="CH248">
            <v>1083447</v>
          </cell>
          <cell r="CI248">
            <v>280064</v>
          </cell>
          <cell r="CJ248">
            <v>41768</v>
          </cell>
          <cell r="CK248">
            <v>60248</v>
          </cell>
          <cell r="CL248">
            <v>172200</v>
          </cell>
          <cell r="CM248">
            <v>98283</v>
          </cell>
          <cell r="CN248">
            <v>53303</v>
          </cell>
          <cell r="CO248">
            <v>109792</v>
          </cell>
          <cell r="CP248">
            <v>11216</v>
          </cell>
          <cell r="CQ248">
            <v>15857</v>
          </cell>
          <cell r="CR248">
            <v>143182</v>
          </cell>
          <cell r="CS248">
            <v>0</v>
          </cell>
          <cell r="CT248">
            <v>154</v>
          </cell>
          <cell r="CU248">
            <v>0</v>
          </cell>
          <cell r="CV248">
            <v>566432</v>
          </cell>
          <cell r="CW248">
            <v>0</v>
          </cell>
          <cell r="CX248">
            <v>189</v>
          </cell>
          <cell r="CY248">
            <v>0</v>
          </cell>
          <cell r="CZ248">
            <v>204496</v>
          </cell>
          <cell r="DA248">
            <v>146747</v>
          </cell>
          <cell r="DB248">
            <v>2354</v>
          </cell>
          <cell r="DC248">
            <v>73211</v>
          </cell>
          <cell r="DD248">
            <v>6449935</v>
          </cell>
          <cell r="DE248">
            <v>34796</v>
          </cell>
          <cell r="DF248">
            <v>9266</v>
          </cell>
          <cell r="DG248">
            <v>16105</v>
          </cell>
          <cell r="DH248">
            <v>614591</v>
          </cell>
          <cell r="DI248">
            <v>26492</v>
          </cell>
          <cell r="DJ248">
            <v>38089</v>
          </cell>
          <cell r="DK248">
            <v>0</v>
          </cell>
          <cell r="DL248">
            <v>17388</v>
          </cell>
          <cell r="DM248">
            <v>0</v>
          </cell>
          <cell r="DN248">
            <v>559688</v>
          </cell>
          <cell r="DO248">
            <v>0</v>
          </cell>
          <cell r="DP248">
            <v>37035</v>
          </cell>
          <cell r="DQ248">
            <v>147056</v>
          </cell>
          <cell r="DR248">
            <v>636954</v>
          </cell>
          <cell r="DS248">
            <v>351471</v>
          </cell>
          <cell r="DT248">
            <v>58941</v>
          </cell>
          <cell r="DU248">
            <v>806516</v>
          </cell>
          <cell r="DV248">
            <v>242924</v>
          </cell>
        </row>
        <row r="249">
          <cell r="C249" t="str">
            <v>二戸市</v>
          </cell>
          <cell r="D249">
            <v>1</v>
          </cell>
          <cell r="E249">
            <v>5</v>
          </cell>
          <cell r="F249">
            <v>0</v>
          </cell>
          <cell r="G249">
            <v>527830</v>
          </cell>
          <cell r="H249">
            <v>332060</v>
          </cell>
          <cell r="I249">
            <v>161194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17930</v>
          </cell>
          <cell r="O249">
            <v>14109</v>
          </cell>
          <cell r="P249">
            <v>5632</v>
          </cell>
          <cell r="Q249">
            <v>213625</v>
          </cell>
          <cell r="R249">
            <v>58331</v>
          </cell>
          <cell r="S249">
            <v>109988</v>
          </cell>
          <cell r="T249">
            <v>90828</v>
          </cell>
          <cell r="U249">
            <v>101728</v>
          </cell>
          <cell r="V249">
            <v>61296</v>
          </cell>
          <cell r="W249">
            <v>36855</v>
          </cell>
          <cell r="X249">
            <v>33303</v>
          </cell>
          <cell r="Y249">
            <v>0</v>
          </cell>
          <cell r="Z249">
            <v>0</v>
          </cell>
          <cell r="AA249">
            <v>277420</v>
          </cell>
          <cell r="AB249">
            <v>194428</v>
          </cell>
          <cell r="AC249">
            <v>322506</v>
          </cell>
          <cell r="AD249">
            <v>373111</v>
          </cell>
          <cell r="AE249">
            <v>796268</v>
          </cell>
          <cell r="AF249">
            <v>446074</v>
          </cell>
          <cell r="AG249">
            <v>183443</v>
          </cell>
          <cell r="AH249">
            <v>196007</v>
          </cell>
          <cell r="AI249">
            <v>241286</v>
          </cell>
          <cell r="AJ249">
            <v>54649</v>
          </cell>
          <cell r="AK249">
            <v>85111</v>
          </cell>
          <cell r="AL249">
            <v>20883</v>
          </cell>
          <cell r="AM249">
            <v>45087</v>
          </cell>
          <cell r="AN249">
            <v>425996</v>
          </cell>
          <cell r="AO249">
            <v>65590</v>
          </cell>
          <cell r="AP249">
            <v>749181</v>
          </cell>
          <cell r="AQ249">
            <v>312425</v>
          </cell>
          <cell r="AR249">
            <v>27532</v>
          </cell>
          <cell r="AS249">
            <v>13399</v>
          </cell>
          <cell r="AT249">
            <v>0</v>
          </cell>
          <cell r="AU249">
            <v>65543</v>
          </cell>
          <cell r="AV249">
            <v>680</v>
          </cell>
          <cell r="AW249">
            <v>54738</v>
          </cell>
          <cell r="AX249">
            <v>3210</v>
          </cell>
          <cell r="AY249">
            <v>449137</v>
          </cell>
          <cell r="AZ249">
            <v>0</v>
          </cell>
          <cell r="BA249">
            <v>308848</v>
          </cell>
          <cell r="BB249">
            <v>0</v>
          </cell>
          <cell r="BC249">
            <v>0</v>
          </cell>
          <cell r="BD249">
            <v>0</v>
          </cell>
          <cell r="BE249">
            <v>291713</v>
          </cell>
          <cell r="BF249">
            <v>0</v>
          </cell>
          <cell r="BG249">
            <v>82825</v>
          </cell>
          <cell r="BH249">
            <v>108312</v>
          </cell>
          <cell r="BI249">
            <v>177827</v>
          </cell>
          <cell r="BJ249">
            <v>145419</v>
          </cell>
          <cell r="BK249">
            <v>37720</v>
          </cell>
          <cell r="BL249">
            <v>50123</v>
          </cell>
          <cell r="BM249">
            <v>575850</v>
          </cell>
          <cell r="BN249">
            <v>515707</v>
          </cell>
          <cell r="BO249">
            <v>327505</v>
          </cell>
          <cell r="BP249">
            <v>0</v>
          </cell>
          <cell r="BQ249">
            <v>0</v>
          </cell>
          <cell r="BR249">
            <v>17244</v>
          </cell>
          <cell r="BS249">
            <v>13726</v>
          </cell>
          <cell r="BT249">
            <v>202766</v>
          </cell>
          <cell r="BU249">
            <v>56226</v>
          </cell>
          <cell r="BV249">
            <v>97778</v>
          </cell>
          <cell r="BW249">
            <v>89980</v>
          </cell>
          <cell r="BX249">
            <v>101664</v>
          </cell>
          <cell r="BY249">
            <v>67071</v>
          </cell>
          <cell r="BZ249">
            <v>36900</v>
          </cell>
          <cell r="CA249">
            <v>33087</v>
          </cell>
          <cell r="CB249">
            <v>0</v>
          </cell>
          <cell r="CC249">
            <v>0</v>
          </cell>
          <cell r="CD249">
            <v>267821</v>
          </cell>
          <cell r="CE249">
            <v>182848</v>
          </cell>
          <cell r="CF249">
            <v>335999</v>
          </cell>
          <cell r="CG249">
            <v>371314</v>
          </cell>
          <cell r="CH249">
            <v>808313</v>
          </cell>
          <cell r="CI249">
            <v>168902</v>
          </cell>
          <cell r="CJ249">
            <v>194396</v>
          </cell>
          <cell r="CK249">
            <v>53365</v>
          </cell>
          <cell r="CL249">
            <v>236775</v>
          </cell>
          <cell r="CM249">
            <v>79796</v>
          </cell>
          <cell r="CN249">
            <v>41804</v>
          </cell>
          <cell r="CO249">
            <v>161492</v>
          </cell>
          <cell r="CP249">
            <v>0</v>
          </cell>
          <cell r="CQ249">
            <v>0</v>
          </cell>
          <cell r="CR249">
            <v>43802</v>
          </cell>
          <cell r="CS249">
            <v>0</v>
          </cell>
          <cell r="CT249">
            <v>13440</v>
          </cell>
          <cell r="CU249">
            <v>0</v>
          </cell>
          <cell r="CV249">
            <v>290298</v>
          </cell>
          <cell r="CW249">
            <v>0</v>
          </cell>
          <cell r="CX249">
            <v>681</v>
          </cell>
          <cell r="CY249">
            <v>0</v>
          </cell>
          <cell r="CZ249">
            <v>178952</v>
          </cell>
          <cell r="DA249">
            <v>145470</v>
          </cell>
          <cell r="DB249">
            <v>25419</v>
          </cell>
          <cell r="DC249">
            <v>61156</v>
          </cell>
          <cell r="DD249">
            <v>6002591</v>
          </cell>
          <cell r="DE249">
            <v>42816</v>
          </cell>
          <cell r="DF249">
            <v>5235</v>
          </cell>
          <cell r="DG249">
            <v>70243</v>
          </cell>
          <cell r="DH249">
            <v>441905</v>
          </cell>
          <cell r="DI249">
            <v>20514</v>
          </cell>
          <cell r="DJ249">
            <v>5602</v>
          </cell>
          <cell r="DK249">
            <v>0</v>
          </cell>
          <cell r="DL249">
            <v>59519</v>
          </cell>
          <cell r="DM249">
            <v>349411</v>
          </cell>
          <cell r="DN249">
            <v>487528</v>
          </cell>
          <cell r="DO249">
            <v>0</v>
          </cell>
          <cell r="DP249">
            <v>24551</v>
          </cell>
          <cell r="DQ249">
            <v>112636</v>
          </cell>
          <cell r="DR249">
            <v>592593</v>
          </cell>
          <cell r="DS249">
            <v>414228</v>
          </cell>
          <cell r="DT249">
            <v>65270</v>
          </cell>
          <cell r="DU249">
            <v>679078</v>
          </cell>
          <cell r="DV249">
            <v>314380</v>
          </cell>
        </row>
        <row r="250">
          <cell r="C250" t="str">
            <v>八幡平市</v>
          </cell>
          <cell r="D250">
            <v>1</v>
          </cell>
          <cell r="E250">
            <v>5</v>
          </cell>
          <cell r="F250">
            <v>0</v>
          </cell>
          <cell r="G250">
            <v>600425</v>
          </cell>
          <cell r="H250">
            <v>751891</v>
          </cell>
          <cell r="I250">
            <v>218416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11127</v>
          </cell>
          <cell r="O250">
            <v>13285</v>
          </cell>
          <cell r="P250">
            <v>0</v>
          </cell>
          <cell r="Q250">
            <v>424350</v>
          </cell>
          <cell r="R250">
            <v>47489</v>
          </cell>
          <cell r="S250">
            <v>91543</v>
          </cell>
          <cell r="T250">
            <v>97556</v>
          </cell>
          <cell r="U250">
            <v>127160</v>
          </cell>
          <cell r="V250">
            <v>52272</v>
          </cell>
          <cell r="W250">
            <v>41067</v>
          </cell>
          <cell r="X250">
            <v>44404</v>
          </cell>
          <cell r="Y250">
            <v>0</v>
          </cell>
          <cell r="Z250">
            <v>0</v>
          </cell>
          <cell r="AA250">
            <v>304221</v>
          </cell>
          <cell r="AB250">
            <v>133748</v>
          </cell>
          <cell r="AC250">
            <v>296668</v>
          </cell>
          <cell r="AD250">
            <v>571720</v>
          </cell>
          <cell r="AE250">
            <v>748345</v>
          </cell>
          <cell r="AF250">
            <v>461175</v>
          </cell>
          <cell r="AG250">
            <v>216393</v>
          </cell>
          <cell r="AH250">
            <v>282227</v>
          </cell>
          <cell r="AI250">
            <v>236417</v>
          </cell>
          <cell r="AJ250">
            <v>53161</v>
          </cell>
          <cell r="AK250">
            <v>80314</v>
          </cell>
          <cell r="AL250">
            <v>20932</v>
          </cell>
          <cell r="AM250">
            <v>41207</v>
          </cell>
          <cell r="AN250">
            <v>791266</v>
          </cell>
          <cell r="AO250">
            <v>85099</v>
          </cell>
          <cell r="AP250">
            <v>716473</v>
          </cell>
          <cell r="AQ250">
            <v>550128</v>
          </cell>
          <cell r="AR250">
            <v>5422</v>
          </cell>
          <cell r="AS250">
            <v>1111</v>
          </cell>
          <cell r="AT250">
            <v>0</v>
          </cell>
          <cell r="AU250">
            <v>12815</v>
          </cell>
          <cell r="AV250">
            <v>747</v>
          </cell>
          <cell r="AW250">
            <v>5144</v>
          </cell>
          <cell r="AX250">
            <v>2547</v>
          </cell>
          <cell r="AY250">
            <v>536045</v>
          </cell>
          <cell r="AZ250">
            <v>0</v>
          </cell>
          <cell r="BA250">
            <v>453703</v>
          </cell>
          <cell r="BB250">
            <v>0</v>
          </cell>
          <cell r="BC250">
            <v>0</v>
          </cell>
          <cell r="BD250">
            <v>0</v>
          </cell>
          <cell r="BE250">
            <v>447938</v>
          </cell>
          <cell r="BF250">
            <v>0</v>
          </cell>
          <cell r="BG250">
            <v>81778</v>
          </cell>
          <cell r="BH250">
            <v>102290</v>
          </cell>
          <cell r="BI250">
            <v>193086</v>
          </cell>
          <cell r="BJ250">
            <v>175621</v>
          </cell>
          <cell r="BK250">
            <v>7270</v>
          </cell>
          <cell r="BL250">
            <v>75020</v>
          </cell>
          <cell r="BM250">
            <v>584430</v>
          </cell>
          <cell r="BN250">
            <v>580831</v>
          </cell>
          <cell r="BO250">
            <v>738125</v>
          </cell>
          <cell r="BP250">
            <v>0</v>
          </cell>
          <cell r="BQ250">
            <v>0</v>
          </cell>
          <cell r="BR250">
            <v>10702</v>
          </cell>
          <cell r="BS250">
            <v>12924</v>
          </cell>
          <cell r="BT250">
            <v>431757</v>
          </cell>
          <cell r="BU250">
            <v>45439</v>
          </cell>
          <cell r="BV250">
            <v>110654</v>
          </cell>
          <cell r="BW250">
            <v>94070</v>
          </cell>
          <cell r="BX250">
            <v>127080</v>
          </cell>
          <cell r="BY250">
            <v>45409</v>
          </cell>
          <cell r="BZ250">
            <v>35875</v>
          </cell>
          <cell r="CA250">
            <v>44116</v>
          </cell>
          <cell r="CB250">
            <v>0</v>
          </cell>
          <cell r="CC250">
            <v>0</v>
          </cell>
          <cell r="CD250">
            <v>293912</v>
          </cell>
          <cell r="CE250">
            <v>136377</v>
          </cell>
          <cell r="CF250">
            <v>274416</v>
          </cell>
          <cell r="CG250">
            <v>553162</v>
          </cell>
          <cell r="CH250">
            <v>753517</v>
          </cell>
          <cell r="CI250">
            <v>213583</v>
          </cell>
          <cell r="CJ250">
            <v>280232</v>
          </cell>
          <cell r="CK250">
            <v>51850</v>
          </cell>
          <cell r="CL250">
            <v>231525</v>
          </cell>
          <cell r="CM250">
            <v>75412</v>
          </cell>
          <cell r="CN250">
            <v>37739</v>
          </cell>
          <cell r="CO250">
            <v>220148</v>
          </cell>
          <cell r="CP250">
            <v>0</v>
          </cell>
          <cell r="CQ250">
            <v>0</v>
          </cell>
          <cell r="CR250">
            <v>45391</v>
          </cell>
          <cell r="CS250">
            <v>0</v>
          </cell>
          <cell r="CT250">
            <v>362</v>
          </cell>
          <cell r="CU250">
            <v>0</v>
          </cell>
          <cell r="CV250">
            <v>462709</v>
          </cell>
          <cell r="CW250">
            <v>0</v>
          </cell>
          <cell r="CX250">
            <v>748</v>
          </cell>
          <cell r="CY250">
            <v>0</v>
          </cell>
          <cell r="CZ250">
            <v>194558</v>
          </cell>
          <cell r="DA250">
            <v>175761</v>
          </cell>
          <cell r="DB250">
            <v>4117</v>
          </cell>
          <cell r="DC250">
            <v>86559</v>
          </cell>
          <cell r="DD250">
            <v>7307416</v>
          </cell>
          <cell r="DE250">
            <v>5424</v>
          </cell>
          <cell r="DF250">
            <v>4102</v>
          </cell>
          <cell r="DG250">
            <v>79737</v>
          </cell>
          <cell r="DH250">
            <v>456762</v>
          </cell>
          <cell r="DI250">
            <v>20555</v>
          </cell>
          <cell r="DJ250">
            <v>0</v>
          </cell>
          <cell r="DK250">
            <v>0</v>
          </cell>
          <cell r="DL250">
            <v>12651</v>
          </cell>
          <cell r="DM250">
            <v>601423</v>
          </cell>
          <cell r="DN250">
            <v>587853</v>
          </cell>
          <cell r="DO250">
            <v>0</v>
          </cell>
          <cell r="DP250">
            <v>25588</v>
          </cell>
          <cell r="DQ250">
            <v>105390</v>
          </cell>
          <cell r="DR250">
            <v>576693</v>
          </cell>
          <cell r="DS250">
            <v>769579</v>
          </cell>
          <cell r="DT250">
            <v>84972</v>
          </cell>
          <cell r="DU250">
            <v>648270</v>
          </cell>
          <cell r="DV250">
            <v>553586</v>
          </cell>
        </row>
        <row r="251">
          <cell r="C251" t="str">
            <v>奥州市</v>
          </cell>
          <cell r="D251">
            <v>1</v>
          </cell>
          <cell r="E251">
            <v>5</v>
          </cell>
          <cell r="F251">
            <v>0</v>
          </cell>
          <cell r="G251">
            <v>1764189</v>
          </cell>
          <cell r="H251">
            <v>1573692</v>
          </cell>
          <cell r="I251">
            <v>579700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90462</v>
          </cell>
          <cell r="O251">
            <v>62454</v>
          </cell>
          <cell r="P251">
            <v>38291</v>
          </cell>
          <cell r="Q251">
            <v>1473361</v>
          </cell>
          <cell r="R251">
            <v>179234</v>
          </cell>
          <cell r="S251">
            <v>424964</v>
          </cell>
          <cell r="T251">
            <v>317057</v>
          </cell>
          <cell r="U251">
            <v>330489</v>
          </cell>
          <cell r="V251">
            <v>210624</v>
          </cell>
          <cell r="W251">
            <v>174798</v>
          </cell>
          <cell r="X251">
            <v>91028</v>
          </cell>
          <cell r="Y251">
            <v>0</v>
          </cell>
          <cell r="Z251">
            <v>0</v>
          </cell>
          <cell r="AA251">
            <v>698258</v>
          </cell>
          <cell r="AB251">
            <v>674096</v>
          </cell>
          <cell r="AC251">
            <v>975609</v>
          </cell>
          <cell r="AD251">
            <v>1710106</v>
          </cell>
          <cell r="AE251">
            <v>2725783</v>
          </cell>
          <cell r="AF251">
            <v>1864606</v>
          </cell>
          <cell r="AG251">
            <v>714518</v>
          </cell>
          <cell r="AH251">
            <v>768699</v>
          </cell>
          <cell r="AI251">
            <v>252106</v>
          </cell>
          <cell r="AJ251">
            <v>152430</v>
          </cell>
          <cell r="AK251">
            <v>238707</v>
          </cell>
          <cell r="AL251">
            <v>69081</v>
          </cell>
          <cell r="AM251">
            <v>107630</v>
          </cell>
          <cell r="AN251">
            <v>1642466</v>
          </cell>
          <cell r="AO251">
            <v>161422</v>
          </cell>
          <cell r="AP251">
            <v>2282489</v>
          </cell>
          <cell r="AQ251">
            <v>857867</v>
          </cell>
          <cell r="AR251">
            <v>37844</v>
          </cell>
          <cell r="AS251">
            <v>49070</v>
          </cell>
          <cell r="AT251">
            <v>2142</v>
          </cell>
          <cell r="AU251">
            <v>61919</v>
          </cell>
          <cell r="AV251">
            <v>2843</v>
          </cell>
          <cell r="AW251">
            <v>25039</v>
          </cell>
          <cell r="AX251">
            <v>15077</v>
          </cell>
          <cell r="AY251">
            <v>1670945</v>
          </cell>
          <cell r="AZ251">
            <v>0</v>
          </cell>
          <cell r="BA251">
            <v>627353</v>
          </cell>
          <cell r="BB251">
            <v>0</v>
          </cell>
          <cell r="BC251">
            <v>0</v>
          </cell>
          <cell r="BD251">
            <v>0</v>
          </cell>
          <cell r="BE251">
            <v>1909915</v>
          </cell>
          <cell r="BF251">
            <v>0</v>
          </cell>
          <cell r="BG251">
            <v>83707</v>
          </cell>
          <cell r="BH251">
            <v>317733</v>
          </cell>
          <cell r="BI251">
            <v>374388</v>
          </cell>
          <cell r="BJ251">
            <v>392005</v>
          </cell>
          <cell r="BK251">
            <v>11061</v>
          </cell>
          <cell r="BL251">
            <v>130551</v>
          </cell>
          <cell r="BM251">
            <v>2644125</v>
          </cell>
          <cell r="BN251">
            <v>1687140</v>
          </cell>
          <cell r="BO251">
            <v>1549805</v>
          </cell>
          <cell r="BP251">
            <v>0</v>
          </cell>
          <cell r="BQ251">
            <v>0</v>
          </cell>
          <cell r="BR251">
            <v>87003</v>
          </cell>
          <cell r="BS251">
            <v>60760</v>
          </cell>
          <cell r="BT251">
            <v>1441126</v>
          </cell>
          <cell r="BU251">
            <v>174803</v>
          </cell>
          <cell r="BV251">
            <v>417685</v>
          </cell>
          <cell r="BW251">
            <v>317384</v>
          </cell>
          <cell r="BX251">
            <v>341718</v>
          </cell>
          <cell r="BY251">
            <v>215528</v>
          </cell>
          <cell r="BZ251">
            <v>173225</v>
          </cell>
          <cell r="CA251">
            <v>97055</v>
          </cell>
          <cell r="CB251">
            <v>0</v>
          </cell>
          <cell r="CC251">
            <v>0</v>
          </cell>
          <cell r="CD251">
            <v>680883</v>
          </cell>
          <cell r="CE251">
            <v>621956</v>
          </cell>
          <cell r="CF251">
            <v>935507</v>
          </cell>
          <cell r="CG251">
            <v>1744216</v>
          </cell>
          <cell r="CH251">
            <v>2728048</v>
          </cell>
          <cell r="CI251">
            <v>693478</v>
          </cell>
          <cell r="CJ251">
            <v>776848</v>
          </cell>
          <cell r="CK251">
            <v>148987</v>
          </cell>
          <cell r="CL251">
            <v>246750</v>
          </cell>
          <cell r="CM251">
            <v>223275</v>
          </cell>
          <cell r="CN251">
            <v>100245</v>
          </cell>
          <cell r="CO251">
            <v>585432</v>
          </cell>
          <cell r="CP251">
            <v>0</v>
          </cell>
          <cell r="CQ251">
            <v>0</v>
          </cell>
          <cell r="CR251">
            <v>42863</v>
          </cell>
          <cell r="CS251">
            <v>0</v>
          </cell>
          <cell r="CT251">
            <v>38730</v>
          </cell>
          <cell r="CU251">
            <v>0</v>
          </cell>
          <cell r="CV251">
            <v>506258</v>
          </cell>
          <cell r="CW251">
            <v>0</v>
          </cell>
          <cell r="CX251">
            <v>2847</v>
          </cell>
          <cell r="CY251">
            <v>0</v>
          </cell>
          <cell r="CZ251">
            <v>375921</v>
          </cell>
          <cell r="DA251">
            <v>392005</v>
          </cell>
          <cell r="DB251">
            <v>6698</v>
          </cell>
          <cell r="DC251">
            <v>164454</v>
          </cell>
          <cell r="DD251">
            <v>22475717</v>
          </cell>
          <cell r="DE251">
            <v>37212</v>
          </cell>
          <cell r="DF251">
            <v>23295</v>
          </cell>
          <cell r="DG251">
            <v>79998</v>
          </cell>
          <cell r="DH251">
            <v>1845047</v>
          </cell>
          <cell r="DI251">
            <v>66848</v>
          </cell>
          <cell r="DJ251">
            <v>38089</v>
          </cell>
          <cell r="DK251">
            <v>17113</v>
          </cell>
          <cell r="DL251">
            <v>45732</v>
          </cell>
          <cell r="DM251">
            <v>1816504</v>
          </cell>
          <cell r="DN251">
            <v>1803101</v>
          </cell>
          <cell r="DO251">
            <v>0</v>
          </cell>
          <cell r="DP251">
            <v>107104</v>
          </cell>
          <cell r="DQ251">
            <v>329446</v>
          </cell>
          <cell r="DR251">
            <v>2705385</v>
          </cell>
          <cell r="DS251">
            <v>1612761</v>
          </cell>
          <cell r="DT251">
            <v>158730</v>
          </cell>
          <cell r="DU251">
            <v>2118674</v>
          </cell>
          <cell r="DV251">
            <v>862004</v>
          </cell>
        </row>
        <row r="252">
          <cell r="C252" t="str">
            <v>滝沢市</v>
          </cell>
          <cell r="D252">
            <v>1</v>
          </cell>
          <cell r="E252">
            <v>5</v>
          </cell>
          <cell r="F252">
            <v>0</v>
          </cell>
          <cell r="G252">
            <v>764974</v>
          </cell>
          <cell r="H252">
            <v>374779</v>
          </cell>
          <cell r="I252">
            <v>110517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52841</v>
          </cell>
          <cell r="O252">
            <v>30735</v>
          </cell>
          <cell r="P252">
            <v>12436</v>
          </cell>
          <cell r="Q252">
            <v>267149</v>
          </cell>
          <cell r="R252">
            <v>89260</v>
          </cell>
          <cell r="S252">
            <v>152327</v>
          </cell>
          <cell r="T252">
            <v>200999</v>
          </cell>
          <cell r="U252">
            <v>114444</v>
          </cell>
          <cell r="V252">
            <v>74304</v>
          </cell>
          <cell r="W252">
            <v>110565</v>
          </cell>
          <cell r="X252">
            <v>66606</v>
          </cell>
          <cell r="Y252">
            <v>0</v>
          </cell>
          <cell r="Z252">
            <v>0</v>
          </cell>
          <cell r="AA252">
            <v>354853</v>
          </cell>
          <cell r="AB252">
            <v>277065</v>
          </cell>
          <cell r="AC252">
            <v>427729</v>
          </cell>
          <cell r="AD252">
            <v>469148</v>
          </cell>
          <cell r="AE252">
            <v>988900</v>
          </cell>
          <cell r="AF252">
            <v>616473</v>
          </cell>
          <cell r="AG252">
            <v>324378</v>
          </cell>
          <cell r="AH252">
            <v>119846</v>
          </cell>
          <cell r="AI252">
            <v>102790</v>
          </cell>
          <cell r="AJ252">
            <v>88379</v>
          </cell>
          <cell r="AK252">
            <v>116795</v>
          </cell>
          <cell r="AL252">
            <v>23154</v>
          </cell>
          <cell r="AM252">
            <v>64091</v>
          </cell>
          <cell r="AN252">
            <v>250768</v>
          </cell>
          <cell r="AO252">
            <v>54425</v>
          </cell>
          <cell r="AP252">
            <v>1300983</v>
          </cell>
          <cell r="AQ252">
            <v>159279</v>
          </cell>
          <cell r="AR252">
            <v>1639</v>
          </cell>
          <cell r="AS252">
            <v>0</v>
          </cell>
          <cell r="AT252">
            <v>1778</v>
          </cell>
          <cell r="AU252">
            <v>44889</v>
          </cell>
          <cell r="AV252">
            <v>545</v>
          </cell>
          <cell r="AW252">
            <v>62238</v>
          </cell>
          <cell r="AX252">
            <v>6251</v>
          </cell>
          <cell r="AY252">
            <v>593066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68120</v>
          </cell>
          <cell r="BH252">
            <v>177315</v>
          </cell>
          <cell r="BI252">
            <v>193314</v>
          </cell>
          <cell r="BJ252">
            <v>97650</v>
          </cell>
          <cell r="BK252">
            <v>11364</v>
          </cell>
          <cell r="BL252">
            <v>46337</v>
          </cell>
          <cell r="BM252">
            <v>1290795</v>
          </cell>
          <cell r="BN252">
            <v>741087</v>
          </cell>
          <cell r="BO252">
            <v>371579</v>
          </cell>
          <cell r="BP252">
            <v>0</v>
          </cell>
          <cell r="BQ252">
            <v>0</v>
          </cell>
          <cell r="BR252">
            <v>50821</v>
          </cell>
          <cell r="BS252">
            <v>29902</v>
          </cell>
          <cell r="BT252">
            <v>241421</v>
          </cell>
          <cell r="BU252">
            <v>86262</v>
          </cell>
          <cell r="BV252">
            <v>154464</v>
          </cell>
          <cell r="BW252">
            <v>195502</v>
          </cell>
          <cell r="BX252">
            <v>114372</v>
          </cell>
          <cell r="BY252">
            <v>75793</v>
          </cell>
          <cell r="BZ252">
            <v>107625</v>
          </cell>
          <cell r="CA252">
            <v>66174</v>
          </cell>
          <cell r="CB252">
            <v>0</v>
          </cell>
          <cell r="CC252">
            <v>0</v>
          </cell>
          <cell r="CD252">
            <v>342696</v>
          </cell>
          <cell r="CE252">
            <v>243190</v>
          </cell>
          <cell r="CF252">
            <v>404907</v>
          </cell>
          <cell r="CG252">
            <v>477671</v>
          </cell>
          <cell r="CH252">
            <v>951792</v>
          </cell>
          <cell r="CI252">
            <v>314032</v>
          </cell>
          <cell r="CJ252">
            <v>114632</v>
          </cell>
          <cell r="CK252">
            <v>86472</v>
          </cell>
          <cell r="CL252">
            <v>101325</v>
          </cell>
          <cell r="CM252">
            <v>109028</v>
          </cell>
          <cell r="CN252">
            <v>60117</v>
          </cell>
          <cell r="CO252">
            <v>113176</v>
          </cell>
          <cell r="CP252">
            <v>0</v>
          </cell>
          <cell r="CQ252">
            <v>0</v>
          </cell>
          <cell r="CR252">
            <v>3483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546</v>
          </cell>
          <cell r="CY252">
            <v>0</v>
          </cell>
          <cell r="CZ252">
            <v>195959</v>
          </cell>
          <cell r="DA252">
            <v>97650</v>
          </cell>
          <cell r="DB252">
            <v>7431</v>
          </cell>
          <cell r="DC252">
            <v>65894</v>
          </cell>
          <cell r="DD252">
            <v>7775862</v>
          </cell>
          <cell r="DE252">
            <v>59361</v>
          </cell>
          <cell r="DF252">
            <v>9940</v>
          </cell>
          <cell r="DG252">
            <v>66186</v>
          </cell>
          <cell r="DH252">
            <v>584452</v>
          </cell>
          <cell r="DI252">
            <v>22308</v>
          </cell>
          <cell r="DJ252">
            <v>12370</v>
          </cell>
          <cell r="DK252">
            <v>1778</v>
          </cell>
          <cell r="DL252">
            <v>42032</v>
          </cell>
          <cell r="DM252">
            <v>0</v>
          </cell>
          <cell r="DN252">
            <v>631412</v>
          </cell>
          <cell r="DO252">
            <v>0</v>
          </cell>
          <cell r="DP252">
            <v>49609</v>
          </cell>
          <cell r="DQ252">
            <v>172113</v>
          </cell>
          <cell r="DR252">
            <v>1340052</v>
          </cell>
          <cell r="DS252">
            <v>210436</v>
          </cell>
          <cell r="DT252">
            <v>52204</v>
          </cell>
          <cell r="DU252">
            <v>1198998</v>
          </cell>
          <cell r="DV252">
            <v>160116</v>
          </cell>
        </row>
        <row r="253">
          <cell r="C253" t="str">
            <v>雫石町</v>
          </cell>
          <cell r="D253">
            <v>1</v>
          </cell>
          <cell r="E253">
            <v>6</v>
          </cell>
          <cell r="F253">
            <v>0</v>
          </cell>
          <cell r="G253">
            <v>374597</v>
          </cell>
          <cell r="H253">
            <v>490034</v>
          </cell>
          <cell r="I253">
            <v>166243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15570</v>
          </cell>
          <cell r="O253">
            <v>8699</v>
          </cell>
          <cell r="P253">
            <v>5481</v>
          </cell>
          <cell r="Q253">
            <v>215650</v>
          </cell>
          <cell r="R253">
            <v>35323</v>
          </cell>
          <cell r="S253">
            <v>62828</v>
          </cell>
          <cell r="T253">
            <v>63075</v>
          </cell>
          <cell r="U253">
            <v>63580</v>
          </cell>
          <cell r="V253">
            <v>53040</v>
          </cell>
          <cell r="W253">
            <v>22113</v>
          </cell>
          <cell r="X253">
            <v>11101</v>
          </cell>
          <cell r="Y253">
            <v>0</v>
          </cell>
          <cell r="Z253">
            <v>0</v>
          </cell>
          <cell r="AA253">
            <v>226723</v>
          </cell>
          <cell r="AB253">
            <v>0</v>
          </cell>
          <cell r="AC253">
            <v>156925</v>
          </cell>
          <cell r="AD253">
            <v>212529</v>
          </cell>
          <cell r="AE253">
            <v>525263</v>
          </cell>
          <cell r="AF253">
            <v>273959</v>
          </cell>
          <cell r="AG253">
            <v>129039</v>
          </cell>
          <cell r="AH253">
            <v>162764</v>
          </cell>
          <cell r="AI253">
            <v>126053</v>
          </cell>
          <cell r="AJ253">
            <v>41589</v>
          </cell>
          <cell r="AK253">
            <v>60689</v>
          </cell>
          <cell r="AL253">
            <v>12569</v>
          </cell>
          <cell r="AM253">
            <v>28562</v>
          </cell>
          <cell r="AN253">
            <v>119199</v>
          </cell>
          <cell r="AO253">
            <v>56938</v>
          </cell>
          <cell r="AP253">
            <v>560245</v>
          </cell>
          <cell r="AQ253">
            <v>376242</v>
          </cell>
          <cell r="AR253">
            <v>37780</v>
          </cell>
          <cell r="AS253">
            <v>93307</v>
          </cell>
          <cell r="AT253">
            <v>163</v>
          </cell>
          <cell r="AU253">
            <v>31108</v>
          </cell>
          <cell r="AV253">
            <v>342</v>
          </cell>
          <cell r="AW253">
            <v>15413</v>
          </cell>
          <cell r="AX253">
            <v>1676</v>
          </cell>
          <cell r="AY253">
            <v>301491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48247</v>
          </cell>
          <cell r="BH253">
            <v>70802</v>
          </cell>
          <cell r="BI253">
            <v>137404</v>
          </cell>
          <cell r="BJ253">
            <v>127733</v>
          </cell>
          <cell r="BK253">
            <v>5705</v>
          </cell>
          <cell r="BL253">
            <v>32627</v>
          </cell>
          <cell r="BM253">
            <v>315810</v>
          </cell>
          <cell r="BN253">
            <v>364939</v>
          </cell>
          <cell r="BO253">
            <v>480364</v>
          </cell>
          <cell r="BP253">
            <v>0</v>
          </cell>
          <cell r="BQ253">
            <v>0</v>
          </cell>
          <cell r="BR253">
            <v>14975</v>
          </cell>
          <cell r="BS253">
            <v>8463</v>
          </cell>
          <cell r="BT253">
            <v>228894</v>
          </cell>
          <cell r="BU253">
            <v>33841</v>
          </cell>
          <cell r="BV253">
            <v>62996</v>
          </cell>
          <cell r="BW253">
            <v>59714</v>
          </cell>
          <cell r="BX253">
            <v>63540</v>
          </cell>
          <cell r="BY253">
            <v>53278</v>
          </cell>
          <cell r="BZ253">
            <v>21525</v>
          </cell>
          <cell r="CA253">
            <v>11029</v>
          </cell>
          <cell r="CB253">
            <v>0</v>
          </cell>
          <cell r="CC253">
            <v>0</v>
          </cell>
          <cell r="CD253">
            <v>219789</v>
          </cell>
          <cell r="CE253">
            <v>0</v>
          </cell>
          <cell r="CF253">
            <v>149303</v>
          </cell>
          <cell r="CG253">
            <v>212794</v>
          </cell>
          <cell r="CH253">
            <v>524528</v>
          </cell>
          <cell r="CI253">
            <v>127034</v>
          </cell>
          <cell r="CJ253">
            <v>158332</v>
          </cell>
          <cell r="CK253">
            <v>40478</v>
          </cell>
          <cell r="CL253">
            <v>123375</v>
          </cell>
          <cell r="CM253">
            <v>57528</v>
          </cell>
          <cell r="CN253">
            <v>25450</v>
          </cell>
          <cell r="CO253">
            <v>167508</v>
          </cell>
          <cell r="CP253">
            <v>0</v>
          </cell>
          <cell r="CQ253">
            <v>0</v>
          </cell>
          <cell r="CR253">
            <v>110723</v>
          </cell>
          <cell r="CS253">
            <v>0</v>
          </cell>
          <cell r="CT253">
            <v>54577</v>
          </cell>
          <cell r="CU253">
            <v>0</v>
          </cell>
          <cell r="CV253">
            <v>0</v>
          </cell>
          <cell r="CW253">
            <v>0</v>
          </cell>
          <cell r="CX253">
            <v>342</v>
          </cell>
          <cell r="CY253">
            <v>0</v>
          </cell>
          <cell r="CZ253">
            <v>135051</v>
          </cell>
          <cell r="DA253">
            <v>127856</v>
          </cell>
          <cell r="DB253">
            <v>2707</v>
          </cell>
          <cell r="DC253">
            <v>40757</v>
          </cell>
          <cell r="DD253">
            <v>3995974</v>
          </cell>
          <cell r="DE253">
            <v>15937</v>
          </cell>
          <cell r="DF253">
            <v>2750</v>
          </cell>
          <cell r="DG253">
            <v>41695</v>
          </cell>
          <cell r="DH253">
            <v>271086</v>
          </cell>
          <cell r="DI253">
            <v>12227</v>
          </cell>
          <cell r="DJ253">
            <v>5452</v>
          </cell>
          <cell r="DK253">
            <v>163</v>
          </cell>
          <cell r="DL253">
            <v>30532</v>
          </cell>
          <cell r="DM253">
            <v>0</v>
          </cell>
          <cell r="DN253">
            <v>325034</v>
          </cell>
          <cell r="DO253">
            <v>0</v>
          </cell>
          <cell r="DP253">
            <v>17719</v>
          </cell>
          <cell r="DQ253">
            <v>69729</v>
          </cell>
          <cell r="DR253">
            <v>329448</v>
          </cell>
          <cell r="DS253">
            <v>111979</v>
          </cell>
          <cell r="DT253">
            <v>56105</v>
          </cell>
          <cell r="DU253">
            <v>504167</v>
          </cell>
          <cell r="DV253">
            <v>378158</v>
          </cell>
        </row>
        <row r="254">
          <cell r="C254" t="str">
            <v>葛巻町</v>
          </cell>
          <cell r="D254">
            <v>1</v>
          </cell>
          <cell r="E254">
            <v>6</v>
          </cell>
          <cell r="F254">
            <v>0</v>
          </cell>
          <cell r="G254">
            <v>230416</v>
          </cell>
          <cell r="H254">
            <v>200621</v>
          </cell>
          <cell r="I254">
            <v>57783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3116</v>
          </cell>
          <cell r="P254">
            <v>0</v>
          </cell>
          <cell r="Q254">
            <v>60041</v>
          </cell>
          <cell r="R254">
            <v>19371</v>
          </cell>
          <cell r="S254">
            <v>32174</v>
          </cell>
          <cell r="T254">
            <v>31958</v>
          </cell>
          <cell r="U254">
            <v>50864</v>
          </cell>
          <cell r="V254">
            <v>10368</v>
          </cell>
          <cell r="W254">
            <v>21060</v>
          </cell>
          <cell r="X254">
            <v>33303</v>
          </cell>
          <cell r="Y254">
            <v>0</v>
          </cell>
          <cell r="Z254">
            <v>0</v>
          </cell>
          <cell r="AA254">
            <v>122810</v>
          </cell>
          <cell r="AB254">
            <v>0</v>
          </cell>
          <cell r="AC254">
            <v>100723</v>
          </cell>
          <cell r="AD254">
            <v>230375</v>
          </cell>
          <cell r="AE254">
            <v>353075</v>
          </cell>
          <cell r="AF254">
            <v>130588</v>
          </cell>
          <cell r="AG254">
            <v>50992</v>
          </cell>
          <cell r="AH254">
            <v>93213</v>
          </cell>
          <cell r="AI254">
            <v>187727</v>
          </cell>
          <cell r="AJ254">
            <v>23267</v>
          </cell>
          <cell r="AK254">
            <v>42115</v>
          </cell>
          <cell r="AL254">
            <v>8117</v>
          </cell>
          <cell r="AM254">
            <v>16444</v>
          </cell>
          <cell r="AN254">
            <v>145299</v>
          </cell>
          <cell r="AO254">
            <v>64118</v>
          </cell>
          <cell r="AP254">
            <v>352541</v>
          </cell>
          <cell r="AQ254">
            <v>284218</v>
          </cell>
          <cell r="AR254">
            <v>15077</v>
          </cell>
          <cell r="AS254">
            <v>48544</v>
          </cell>
          <cell r="AT254">
            <v>0</v>
          </cell>
          <cell r="AU254">
            <v>9651</v>
          </cell>
          <cell r="AV254">
            <v>186</v>
          </cell>
          <cell r="AW254">
            <v>650</v>
          </cell>
          <cell r="AX254">
            <v>595</v>
          </cell>
          <cell r="AY254">
            <v>161691</v>
          </cell>
          <cell r="AZ254">
            <v>0</v>
          </cell>
          <cell r="BA254">
            <v>535697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32568</v>
          </cell>
          <cell r="BH254">
            <v>55478</v>
          </cell>
          <cell r="BI254">
            <v>152612</v>
          </cell>
          <cell r="BJ254">
            <v>99372</v>
          </cell>
          <cell r="BK254">
            <v>392</v>
          </cell>
          <cell r="BL254">
            <v>49215</v>
          </cell>
          <cell r="BM254">
            <v>241065</v>
          </cell>
          <cell r="BN254">
            <v>225769</v>
          </cell>
          <cell r="BO254">
            <v>196718</v>
          </cell>
          <cell r="BP254">
            <v>0</v>
          </cell>
          <cell r="BQ254">
            <v>0</v>
          </cell>
          <cell r="BR254">
            <v>0</v>
          </cell>
          <cell r="BS254">
            <v>3031</v>
          </cell>
          <cell r="BT254">
            <v>60551</v>
          </cell>
          <cell r="BU254">
            <v>18513</v>
          </cell>
          <cell r="BV254">
            <v>32063</v>
          </cell>
          <cell r="BW254">
            <v>31084</v>
          </cell>
          <cell r="BX254">
            <v>50832</v>
          </cell>
          <cell r="BY254">
            <v>10570</v>
          </cell>
          <cell r="BZ254">
            <v>27675</v>
          </cell>
          <cell r="CA254">
            <v>33087</v>
          </cell>
          <cell r="CB254">
            <v>0</v>
          </cell>
          <cell r="CC254">
            <v>0</v>
          </cell>
          <cell r="CD254">
            <v>118337</v>
          </cell>
          <cell r="CE254">
            <v>0</v>
          </cell>
          <cell r="CF254">
            <v>95650</v>
          </cell>
          <cell r="CG254">
            <v>231505</v>
          </cell>
          <cell r="CH254">
            <v>346585</v>
          </cell>
          <cell r="CI254">
            <v>49366</v>
          </cell>
          <cell r="CJ254">
            <v>90068</v>
          </cell>
          <cell r="CK254">
            <v>22550</v>
          </cell>
          <cell r="CL254">
            <v>183225</v>
          </cell>
          <cell r="CM254">
            <v>40310</v>
          </cell>
          <cell r="CN254">
            <v>15067</v>
          </cell>
          <cell r="CO254">
            <v>57904</v>
          </cell>
          <cell r="CP254">
            <v>0</v>
          </cell>
          <cell r="CQ254">
            <v>0</v>
          </cell>
          <cell r="CR254">
            <v>19541</v>
          </cell>
          <cell r="CS254">
            <v>0</v>
          </cell>
          <cell r="CT254">
            <v>33934</v>
          </cell>
          <cell r="CU254">
            <v>0</v>
          </cell>
          <cell r="CV254">
            <v>471761</v>
          </cell>
          <cell r="CW254">
            <v>0</v>
          </cell>
          <cell r="CX254">
            <v>186</v>
          </cell>
          <cell r="CY254">
            <v>0</v>
          </cell>
          <cell r="CZ254">
            <v>150640</v>
          </cell>
          <cell r="DA254">
            <v>99427</v>
          </cell>
          <cell r="DB254">
            <v>250</v>
          </cell>
          <cell r="DC254">
            <v>60687</v>
          </cell>
          <cell r="DD254">
            <v>2533196</v>
          </cell>
          <cell r="DE254">
            <v>1024</v>
          </cell>
          <cell r="DF254">
            <v>948</v>
          </cell>
          <cell r="DG254">
            <v>31153</v>
          </cell>
          <cell r="DH254">
            <v>129388</v>
          </cell>
          <cell r="DI254">
            <v>7830</v>
          </cell>
          <cell r="DJ254">
            <v>0</v>
          </cell>
          <cell r="DK254">
            <v>0</v>
          </cell>
          <cell r="DL254">
            <v>10536</v>
          </cell>
          <cell r="DM254">
            <v>0</v>
          </cell>
          <cell r="DN254">
            <v>179455</v>
          </cell>
          <cell r="DO254">
            <v>0</v>
          </cell>
          <cell r="DP254">
            <v>7971</v>
          </cell>
          <cell r="DQ254">
            <v>58440</v>
          </cell>
          <cell r="DR254">
            <v>257103</v>
          </cell>
          <cell r="DS254">
            <v>134773</v>
          </cell>
          <cell r="DT254">
            <v>63642</v>
          </cell>
          <cell r="DU254">
            <v>326483</v>
          </cell>
          <cell r="DV254">
            <v>285560</v>
          </cell>
        </row>
        <row r="255">
          <cell r="C255" t="str">
            <v>岩手町</v>
          </cell>
          <cell r="D255">
            <v>1</v>
          </cell>
          <cell r="E255">
            <v>6</v>
          </cell>
          <cell r="F255">
            <v>0</v>
          </cell>
          <cell r="G255">
            <v>331227</v>
          </cell>
          <cell r="H255">
            <v>290434</v>
          </cell>
          <cell r="I255">
            <v>111826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9840</v>
          </cell>
          <cell r="O255">
            <v>6794</v>
          </cell>
          <cell r="P255">
            <v>0</v>
          </cell>
          <cell r="Q255">
            <v>78415</v>
          </cell>
          <cell r="R255">
            <v>35567</v>
          </cell>
          <cell r="S255">
            <v>33064</v>
          </cell>
          <cell r="T255">
            <v>48778</v>
          </cell>
          <cell r="U255">
            <v>38148</v>
          </cell>
          <cell r="V255">
            <v>16704</v>
          </cell>
          <cell r="W255">
            <v>26325</v>
          </cell>
          <cell r="X255">
            <v>33303</v>
          </cell>
          <cell r="Y255">
            <v>0</v>
          </cell>
          <cell r="Z255">
            <v>0</v>
          </cell>
          <cell r="AA255">
            <v>179258</v>
          </cell>
          <cell r="AB255">
            <v>0</v>
          </cell>
          <cell r="AC255">
            <v>170980</v>
          </cell>
          <cell r="AD255">
            <v>168886</v>
          </cell>
          <cell r="AE255">
            <v>455735</v>
          </cell>
          <cell r="AF255">
            <v>230802</v>
          </cell>
          <cell r="AG255">
            <v>98941</v>
          </cell>
          <cell r="AH255">
            <v>153184</v>
          </cell>
          <cell r="AI255">
            <v>150939</v>
          </cell>
          <cell r="AJ255">
            <v>35552</v>
          </cell>
          <cell r="AK255">
            <v>56964</v>
          </cell>
          <cell r="AL255">
            <v>12239</v>
          </cell>
          <cell r="AM255">
            <v>25948</v>
          </cell>
          <cell r="AN255">
            <v>167852</v>
          </cell>
          <cell r="AO255">
            <v>54456</v>
          </cell>
          <cell r="AP255">
            <v>505049</v>
          </cell>
          <cell r="AQ255">
            <v>272086</v>
          </cell>
          <cell r="AR255">
            <v>10431</v>
          </cell>
          <cell r="AS255">
            <v>23425</v>
          </cell>
          <cell r="AT255">
            <v>0</v>
          </cell>
          <cell r="AU255">
            <v>5099</v>
          </cell>
          <cell r="AV255">
            <v>47</v>
          </cell>
          <cell r="AW255">
            <v>3777</v>
          </cell>
          <cell r="AX255">
            <v>1443</v>
          </cell>
          <cell r="AY255">
            <v>237952</v>
          </cell>
          <cell r="AZ255">
            <v>0</v>
          </cell>
          <cell r="BA255">
            <v>384606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24114</v>
          </cell>
          <cell r="BH255">
            <v>60576</v>
          </cell>
          <cell r="BI255">
            <v>150202</v>
          </cell>
          <cell r="BJ255">
            <v>122413</v>
          </cell>
          <cell r="BK255">
            <v>1071</v>
          </cell>
          <cell r="BL255">
            <v>53751</v>
          </cell>
          <cell r="BM255">
            <v>401940</v>
          </cell>
          <cell r="BN255">
            <v>323698</v>
          </cell>
          <cell r="BO255">
            <v>284077</v>
          </cell>
          <cell r="BP255">
            <v>0</v>
          </cell>
          <cell r="BQ255">
            <v>0</v>
          </cell>
          <cell r="BR255">
            <v>9464</v>
          </cell>
          <cell r="BS255">
            <v>6609</v>
          </cell>
          <cell r="BT255">
            <v>74089</v>
          </cell>
          <cell r="BU255">
            <v>34296</v>
          </cell>
          <cell r="BV255">
            <v>44990</v>
          </cell>
          <cell r="BW255">
            <v>46626</v>
          </cell>
          <cell r="BX255">
            <v>38124</v>
          </cell>
          <cell r="BY255">
            <v>10144</v>
          </cell>
          <cell r="BZ255">
            <v>26650</v>
          </cell>
          <cell r="CA255">
            <v>33087</v>
          </cell>
          <cell r="CB255">
            <v>0</v>
          </cell>
          <cell r="CC255">
            <v>0</v>
          </cell>
          <cell r="CD255">
            <v>174086</v>
          </cell>
          <cell r="CE255">
            <v>0</v>
          </cell>
          <cell r="CF255">
            <v>173558</v>
          </cell>
          <cell r="CG255">
            <v>157974</v>
          </cell>
          <cell r="CH255">
            <v>472327</v>
          </cell>
          <cell r="CI255">
            <v>96162</v>
          </cell>
          <cell r="CJ255">
            <v>149684</v>
          </cell>
          <cell r="CK255">
            <v>34619</v>
          </cell>
          <cell r="CL255">
            <v>150150</v>
          </cell>
          <cell r="CM255">
            <v>54100</v>
          </cell>
          <cell r="CN255">
            <v>23272</v>
          </cell>
          <cell r="CO255">
            <v>113176</v>
          </cell>
          <cell r="CP255">
            <v>0</v>
          </cell>
          <cell r="CQ255">
            <v>0</v>
          </cell>
          <cell r="CR255">
            <v>13733</v>
          </cell>
          <cell r="CS255">
            <v>0</v>
          </cell>
          <cell r="CT255">
            <v>27036</v>
          </cell>
          <cell r="CU255">
            <v>0</v>
          </cell>
          <cell r="CV255">
            <v>336139</v>
          </cell>
          <cell r="CW255">
            <v>0</v>
          </cell>
          <cell r="CX255">
            <v>28</v>
          </cell>
          <cell r="CY255">
            <v>0</v>
          </cell>
          <cell r="CZ255">
            <v>149991</v>
          </cell>
          <cell r="DA255">
            <v>122462</v>
          </cell>
          <cell r="DB255">
            <v>188</v>
          </cell>
          <cell r="DC255">
            <v>62938</v>
          </cell>
          <cell r="DD255">
            <v>3390936</v>
          </cell>
          <cell r="DE255">
            <v>4506</v>
          </cell>
          <cell r="DF255">
            <v>2298</v>
          </cell>
          <cell r="DG255">
            <v>21251</v>
          </cell>
          <cell r="DH255">
            <v>229060</v>
          </cell>
          <cell r="DI255">
            <v>11910</v>
          </cell>
          <cell r="DJ255">
            <v>0</v>
          </cell>
          <cell r="DK255">
            <v>0</v>
          </cell>
          <cell r="DL255">
            <v>5201</v>
          </cell>
          <cell r="DM255">
            <v>0</v>
          </cell>
          <cell r="DN255">
            <v>258719</v>
          </cell>
          <cell r="DO255">
            <v>0</v>
          </cell>
          <cell r="DP255">
            <v>13614</v>
          </cell>
          <cell r="DQ255">
            <v>61229</v>
          </cell>
          <cell r="DR255">
            <v>416421</v>
          </cell>
          <cell r="DS255">
            <v>149396</v>
          </cell>
          <cell r="DT255">
            <v>53187</v>
          </cell>
          <cell r="DU255">
            <v>455202</v>
          </cell>
          <cell r="DV255">
            <v>273812</v>
          </cell>
        </row>
        <row r="256">
          <cell r="C256" t="str">
            <v>紫波町</v>
          </cell>
          <cell r="D256">
            <v>1</v>
          </cell>
          <cell r="E256">
            <v>6</v>
          </cell>
          <cell r="F256">
            <v>0</v>
          </cell>
          <cell r="G256">
            <v>541311</v>
          </cell>
          <cell r="H256">
            <v>474579</v>
          </cell>
          <cell r="I256">
            <v>162877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30517</v>
          </cell>
          <cell r="O256">
            <v>17777</v>
          </cell>
          <cell r="P256">
            <v>15347</v>
          </cell>
          <cell r="Q256">
            <v>406586</v>
          </cell>
          <cell r="R256">
            <v>64300</v>
          </cell>
          <cell r="S256">
            <v>142318</v>
          </cell>
          <cell r="T256">
            <v>106807</v>
          </cell>
          <cell r="U256">
            <v>101728</v>
          </cell>
          <cell r="V256">
            <v>39216</v>
          </cell>
          <cell r="W256">
            <v>50544</v>
          </cell>
          <cell r="X256">
            <v>33303</v>
          </cell>
          <cell r="Y256">
            <v>0</v>
          </cell>
          <cell r="Z256">
            <v>0</v>
          </cell>
          <cell r="AA256">
            <v>286255</v>
          </cell>
          <cell r="AB256">
            <v>0</v>
          </cell>
          <cell r="AC256">
            <v>302495</v>
          </cell>
          <cell r="AD256">
            <v>340928</v>
          </cell>
          <cell r="AE256">
            <v>797935</v>
          </cell>
          <cell r="AF256">
            <v>433805</v>
          </cell>
          <cell r="AG256">
            <v>240223</v>
          </cell>
          <cell r="AH256">
            <v>202904</v>
          </cell>
          <cell r="AI256">
            <v>54641</v>
          </cell>
          <cell r="AJ256">
            <v>61665</v>
          </cell>
          <cell r="AK256">
            <v>82054</v>
          </cell>
          <cell r="AL256">
            <v>20307</v>
          </cell>
          <cell r="AM256">
            <v>46549</v>
          </cell>
          <cell r="AN256">
            <v>188521</v>
          </cell>
          <cell r="AO256">
            <v>50964</v>
          </cell>
          <cell r="AP256">
            <v>884864</v>
          </cell>
          <cell r="AQ256">
            <v>220073</v>
          </cell>
          <cell r="AR256">
            <v>18278</v>
          </cell>
          <cell r="AS256">
            <v>64571</v>
          </cell>
          <cell r="AT256">
            <v>0</v>
          </cell>
          <cell r="AU256">
            <v>31870</v>
          </cell>
          <cell r="AV256">
            <v>695</v>
          </cell>
          <cell r="AW256">
            <v>33922</v>
          </cell>
          <cell r="AX256">
            <v>3318</v>
          </cell>
          <cell r="AY256">
            <v>399221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18228</v>
          </cell>
          <cell r="BH256">
            <v>135499</v>
          </cell>
          <cell r="BI256">
            <v>169850</v>
          </cell>
          <cell r="BJ256">
            <v>120296</v>
          </cell>
          <cell r="BK256">
            <v>4946</v>
          </cell>
          <cell r="BL256">
            <v>47764</v>
          </cell>
          <cell r="BM256">
            <v>754875</v>
          </cell>
          <cell r="BN256">
            <v>529171</v>
          </cell>
          <cell r="BO256">
            <v>467206</v>
          </cell>
          <cell r="BP256">
            <v>0</v>
          </cell>
          <cell r="BQ256">
            <v>0</v>
          </cell>
          <cell r="BR256">
            <v>29351</v>
          </cell>
          <cell r="BS256">
            <v>17295</v>
          </cell>
          <cell r="BT256">
            <v>431462</v>
          </cell>
          <cell r="BU256">
            <v>60986</v>
          </cell>
          <cell r="BV256">
            <v>139536</v>
          </cell>
          <cell r="BW256">
            <v>101432</v>
          </cell>
          <cell r="BX256">
            <v>124538</v>
          </cell>
          <cell r="BY256">
            <v>38868</v>
          </cell>
          <cell r="BZ256">
            <v>53300</v>
          </cell>
          <cell r="CA256">
            <v>33087</v>
          </cell>
          <cell r="CB256">
            <v>0</v>
          </cell>
          <cell r="CC256">
            <v>0</v>
          </cell>
          <cell r="CD256">
            <v>274234</v>
          </cell>
          <cell r="CE256">
            <v>0</v>
          </cell>
          <cell r="CF256">
            <v>280261</v>
          </cell>
          <cell r="CG256">
            <v>351533</v>
          </cell>
          <cell r="CH256">
            <v>769523</v>
          </cell>
          <cell r="CI256">
            <v>235213</v>
          </cell>
          <cell r="CJ256">
            <v>197340</v>
          </cell>
          <cell r="CK256">
            <v>60334</v>
          </cell>
          <cell r="CL256">
            <v>53025</v>
          </cell>
          <cell r="CM256">
            <v>76904</v>
          </cell>
          <cell r="CN256">
            <v>43242</v>
          </cell>
          <cell r="CO256">
            <v>164312</v>
          </cell>
          <cell r="CP256">
            <v>0</v>
          </cell>
          <cell r="CQ256">
            <v>0</v>
          </cell>
          <cell r="CR256">
            <v>56416</v>
          </cell>
          <cell r="CS256">
            <v>0</v>
          </cell>
          <cell r="CT256">
            <v>58106</v>
          </cell>
          <cell r="CU256">
            <v>0</v>
          </cell>
          <cell r="CV256">
            <v>0</v>
          </cell>
          <cell r="CW256">
            <v>0</v>
          </cell>
          <cell r="CX256">
            <v>696</v>
          </cell>
          <cell r="CY256">
            <v>0</v>
          </cell>
          <cell r="CZ256">
            <v>177939</v>
          </cell>
          <cell r="DA256">
            <v>120485</v>
          </cell>
          <cell r="DB256">
            <v>3074</v>
          </cell>
          <cell r="DC256">
            <v>62961</v>
          </cell>
          <cell r="DD256">
            <v>5951741</v>
          </cell>
          <cell r="DE256">
            <v>31627</v>
          </cell>
          <cell r="DF256">
            <v>5301</v>
          </cell>
          <cell r="DG256">
            <v>16729</v>
          </cell>
          <cell r="DH256">
            <v>429679</v>
          </cell>
          <cell r="DI256">
            <v>19786</v>
          </cell>
          <cell r="DJ256">
            <v>15266</v>
          </cell>
          <cell r="DK256">
            <v>0</v>
          </cell>
          <cell r="DL256">
            <v>29009</v>
          </cell>
          <cell r="DM256">
            <v>0</v>
          </cell>
          <cell r="DN256">
            <v>426565</v>
          </cell>
          <cell r="DO256">
            <v>0</v>
          </cell>
          <cell r="DP256">
            <v>29023</v>
          </cell>
          <cell r="DQ256">
            <v>134442</v>
          </cell>
          <cell r="DR256">
            <v>754455</v>
          </cell>
          <cell r="DS256">
            <v>151977</v>
          </cell>
          <cell r="DT256">
            <v>48425</v>
          </cell>
          <cell r="DU256">
            <v>807622</v>
          </cell>
          <cell r="DV256">
            <v>221166</v>
          </cell>
        </row>
        <row r="257">
          <cell r="C257" t="str">
            <v>矢巾町</v>
          </cell>
          <cell r="D257">
            <v>1</v>
          </cell>
          <cell r="E257">
            <v>6</v>
          </cell>
          <cell r="F257">
            <v>0</v>
          </cell>
          <cell r="G257">
            <v>462763</v>
          </cell>
          <cell r="H257">
            <v>344380</v>
          </cell>
          <cell r="I257">
            <v>151096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28617</v>
          </cell>
          <cell r="O257">
            <v>15515</v>
          </cell>
          <cell r="P257">
            <v>2533</v>
          </cell>
          <cell r="Q257">
            <v>282596</v>
          </cell>
          <cell r="R257">
            <v>59313</v>
          </cell>
          <cell r="S257">
            <v>69954</v>
          </cell>
          <cell r="T257">
            <v>82418</v>
          </cell>
          <cell r="U257">
            <v>50864</v>
          </cell>
          <cell r="V257">
            <v>31824</v>
          </cell>
          <cell r="W257">
            <v>72657</v>
          </cell>
          <cell r="X257">
            <v>22202</v>
          </cell>
          <cell r="Y257">
            <v>0</v>
          </cell>
          <cell r="Z257">
            <v>0</v>
          </cell>
          <cell r="AA257">
            <v>194712</v>
          </cell>
          <cell r="AB257">
            <v>0</v>
          </cell>
          <cell r="AC257">
            <v>251264</v>
          </cell>
          <cell r="AD257">
            <v>236623</v>
          </cell>
          <cell r="AE257">
            <v>522000</v>
          </cell>
          <cell r="AF257">
            <v>322780</v>
          </cell>
          <cell r="AG257">
            <v>180495</v>
          </cell>
          <cell r="AH257">
            <v>110553</v>
          </cell>
          <cell r="AI257">
            <v>22722</v>
          </cell>
          <cell r="AJ257">
            <v>57249</v>
          </cell>
          <cell r="AK257">
            <v>66292</v>
          </cell>
          <cell r="AL257">
            <v>12833</v>
          </cell>
          <cell r="AM257">
            <v>40678</v>
          </cell>
          <cell r="AN257">
            <v>149572</v>
          </cell>
          <cell r="AO257">
            <v>20590</v>
          </cell>
          <cell r="AP257">
            <v>803919</v>
          </cell>
          <cell r="AQ257">
            <v>88739</v>
          </cell>
          <cell r="AR257">
            <v>8132</v>
          </cell>
          <cell r="AS257">
            <v>0</v>
          </cell>
          <cell r="AT257">
            <v>454</v>
          </cell>
          <cell r="AU257">
            <v>21883</v>
          </cell>
          <cell r="AV257">
            <v>389</v>
          </cell>
          <cell r="AW257">
            <v>80318</v>
          </cell>
          <cell r="AX257">
            <v>3602</v>
          </cell>
          <cell r="AY257">
            <v>371279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11893</v>
          </cell>
          <cell r="BH257">
            <v>107608</v>
          </cell>
          <cell r="BI257">
            <v>114277</v>
          </cell>
          <cell r="BJ257">
            <v>67238</v>
          </cell>
          <cell r="BK257">
            <v>1998</v>
          </cell>
          <cell r="BL257">
            <v>31365</v>
          </cell>
          <cell r="BM257">
            <v>617595</v>
          </cell>
          <cell r="BN257">
            <v>450571</v>
          </cell>
          <cell r="BO257">
            <v>340087</v>
          </cell>
          <cell r="BP257">
            <v>0</v>
          </cell>
          <cell r="BQ257">
            <v>0</v>
          </cell>
          <cell r="BR257">
            <v>27523</v>
          </cell>
          <cell r="BS257">
            <v>15094</v>
          </cell>
          <cell r="BT257">
            <v>283025</v>
          </cell>
          <cell r="BU257">
            <v>57010</v>
          </cell>
          <cell r="BV257">
            <v>69717</v>
          </cell>
          <cell r="BW257">
            <v>80164</v>
          </cell>
          <cell r="BX257">
            <v>50832</v>
          </cell>
          <cell r="BY257">
            <v>31758</v>
          </cell>
          <cell r="BZ257">
            <v>71750</v>
          </cell>
          <cell r="CA257">
            <v>22058</v>
          </cell>
          <cell r="CB257">
            <v>0</v>
          </cell>
          <cell r="CC257">
            <v>0</v>
          </cell>
          <cell r="CD257">
            <v>185392</v>
          </cell>
          <cell r="CE257">
            <v>0</v>
          </cell>
          <cell r="CF257">
            <v>232854</v>
          </cell>
          <cell r="CG257">
            <v>238505</v>
          </cell>
          <cell r="CH257">
            <v>518615</v>
          </cell>
          <cell r="CI257">
            <v>176472</v>
          </cell>
          <cell r="CJ257">
            <v>107272</v>
          </cell>
          <cell r="CK257">
            <v>55937</v>
          </cell>
          <cell r="CL257">
            <v>22050</v>
          </cell>
          <cell r="CM257">
            <v>61693</v>
          </cell>
          <cell r="CN257">
            <v>37793</v>
          </cell>
          <cell r="CO257">
            <v>154160</v>
          </cell>
          <cell r="CP257">
            <v>0</v>
          </cell>
          <cell r="CQ257">
            <v>0</v>
          </cell>
          <cell r="CR257">
            <v>26994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390</v>
          </cell>
          <cell r="CY257">
            <v>0</v>
          </cell>
          <cell r="CZ257">
            <v>111989</v>
          </cell>
          <cell r="DA257">
            <v>67238</v>
          </cell>
          <cell r="DB257">
            <v>871</v>
          </cell>
          <cell r="DC257">
            <v>42517</v>
          </cell>
          <cell r="DD257">
            <v>4347830</v>
          </cell>
          <cell r="DE257">
            <v>77657</v>
          </cell>
          <cell r="DF257">
            <v>5647</v>
          </cell>
          <cell r="DG257">
            <v>9728</v>
          </cell>
          <cell r="DH257">
            <v>313875</v>
          </cell>
          <cell r="DI257">
            <v>12377</v>
          </cell>
          <cell r="DJ257">
            <v>2519</v>
          </cell>
          <cell r="DK257">
            <v>454</v>
          </cell>
          <cell r="DL257">
            <v>21264</v>
          </cell>
          <cell r="DM257">
            <v>0</v>
          </cell>
          <cell r="DN257">
            <v>390350</v>
          </cell>
          <cell r="DO257">
            <v>0</v>
          </cell>
          <cell r="DP257">
            <v>28882</v>
          </cell>
          <cell r="DQ257">
            <v>100580</v>
          </cell>
          <cell r="DR257">
            <v>598794</v>
          </cell>
          <cell r="DS257">
            <v>110180</v>
          </cell>
          <cell r="DT257">
            <v>19753</v>
          </cell>
          <cell r="DU257">
            <v>731516</v>
          </cell>
          <cell r="DV257">
            <v>89232</v>
          </cell>
        </row>
        <row r="258">
          <cell r="C258" t="str">
            <v>西和賀町</v>
          </cell>
          <cell r="D258">
            <v>1</v>
          </cell>
          <cell r="E258">
            <v>6</v>
          </cell>
          <cell r="F258">
            <v>0</v>
          </cell>
          <cell r="G258">
            <v>245016</v>
          </cell>
          <cell r="H258">
            <v>328196</v>
          </cell>
          <cell r="I258">
            <v>54978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2839</v>
          </cell>
          <cell r="P258">
            <v>0</v>
          </cell>
          <cell r="Q258">
            <v>141646</v>
          </cell>
          <cell r="R258">
            <v>20605</v>
          </cell>
          <cell r="S258">
            <v>43440</v>
          </cell>
          <cell r="T258">
            <v>29435</v>
          </cell>
          <cell r="U258">
            <v>25432</v>
          </cell>
          <cell r="V258">
            <v>9312</v>
          </cell>
          <cell r="W258">
            <v>21060</v>
          </cell>
          <cell r="X258">
            <v>22202</v>
          </cell>
          <cell r="Y258">
            <v>0</v>
          </cell>
          <cell r="Z258">
            <v>0</v>
          </cell>
          <cell r="AA258">
            <v>132178</v>
          </cell>
          <cell r="AB258">
            <v>0</v>
          </cell>
          <cell r="AC258">
            <v>95650</v>
          </cell>
          <cell r="AD258">
            <v>307746</v>
          </cell>
          <cell r="AE258">
            <v>324655</v>
          </cell>
          <cell r="AF258">
            <v>138910</v>
          </cell>
          <cell r="AG258">
            <v>54318</v>
          </cell>
          <cell r="AH258">
            <v>96183</v>
          </cell>
          <cell r="AI258">
            <v>78445</v>
          </cell>
          <cell r="AJ258">
            <v>22279</v>
          </cell>
          <cell r="AK258">
            <v>39316</v>
          </cell>
          <cell r="AL258">
            <v>7507</v>
          </cell>
          <cell r="AM258">
            <v>15210</v>
          </cell>
          <cell r="AN258">
            <v>277750</v>
          </cell>
          <cell r="AO258">
            <v>41664</v>
          </cell>
          <cell r="AP258">
            <v>336929</v>
          </cell>
          <cell r="AQ258">
            <v>304301</v>
          </cell>
          <cell r="AR258">
            <v>5741</v>
          </cell>
          <cell r="AS258">
            <v>21472</v>
          </cell>
          <cell r="AT258">
            <v>0</v>
          </cell>
          <cell r="AU258">
            <v>3946</v>
          </cell>
          <cell r="AV258">
            <v>100</v>
          </cell>
          <cell r="AW258">
            <v>3648</v>
          </cell>
          <cell r="AX258">
            <v>512</v>
          </cell>
          <cell r="AY258">
            <v>198063</v>
          </cell>
          <cell r="AZ258">
            <v>0</v>
          </cell>
          <cell r="BA258">
            <v>262352</v>
          </cell>
          <cell r="BB258">
            <v>0</v>
          </cell>
          <cell r="BC258">
            <v>0</v>
          </cell>
          <cell r="BD258">
            <v>0</v>
          </cell>
          <cell r="BE258">
            <v>88768</v>
          </cell>
          <cell r="BF258">
            <v>0</v>
          </cell>
          <cell r="BG258">
            <v>31351</v>
          </cell>
          <cell r="BH258">
            <v>48852</v>
          </cell>
          <cell r="BI258">
            <v>132923</v>
          </cell>
          <cell r="BJ258">
            <v>97950</v>
          </cell>
          <cell r="BK258">
            <v>6493</v>
          </cell>
          <cell r="BL258">
            <v>37017</v>
          </cell>
          <cell r="BM258">
            <v>152955</v>
          </cell>
          <cell r="BN258">
            <v>238089</v>
          </cell>
          <cell r="BO258">
            <v>322759</v>
          </cell>
          <cell r="BP258">
            <v>0</v>
          </cell>
          <cell r="BQ258">
            <v>0</v>
          </cell>
          <cell r="BR258">
            <v>0</v>
          </cell>
          <cell r="BS258">
            <v>2762</v>
          </cell>
          <cell r="BT258">
            <v>149351</v>
          </cell>
          <cell r="BU258">
            <v>19407</v>
          </cell>
          <cell r="BV258">
            <v>42989</v>
          </cell>
          <cell r="BW258">
            <v>27812</v>
          </cell>
          <cell r="BX258">
            <v>25416</v>
          </cell>
          <cell r="BY258">
            <v>9954</v>
          </cell>
          <cell r="BZ258">
            <v>20500</v>
          </cell>
          <cell r="CA258">
            <v>22058</v>
          </cell>
          <cell r="CB258">
            <v>0</v>
          </cell>
          <cell r="CC258">
            <v>0</v>
          </cell>
          <cell r="CD258">
            <v>127124</v>
          </cell>
          <cell r="CE258">
            <v>0</v>
          </cell>
          <cell r="CF258">
            <v>92994</v>
          </cell>
          <cell r="CG258">
            <v>321398</v>
          </cell>
          <cell r="CH258">
            <v>332525</v>
          </cell>
          <cell r="CI258">
            <v>53091</v>
          </cell>
          <cell r="CJ258">
            <v>93656</v>
          </cell>
          <cell r="CK258">
            <v>21582</v>
          </cell>
          <cell r="CL258">
            <v>77175</v>
          </cell>
          <cell r="CM258">
            <v>37636</v>
          </cell>
          <cell r="CN258">
            <v>13790</v>
          </cell>
          <cell r="CO258">
            <v>56400</v>
          </cell>
          <cell r="CP258">
            <v>0</v>
          </cell>
          <cell r="CQ258">
            <v>0</v>
          </cell>
          <cell r="CR258">
            <v>5927</v>
          </cell>
          <cell r="CS258">
            <v>0</v>
          </cell>
          <cell r="CT258">
            <v>32576</v>
          </cell>
          <cell r="CU258">
            <v>0</v>
          </cell>
          <cell r="CV258">
            <v>262061</v>
          </cell>
          <cell r="CW258">
            <v>0</v>
          </cell>
          <cell r="CX258">
            <v>101</v>
          </cell>
          <cell r="CY258">
            <v>0</v>
          </cell>
          <cell r="CZ258">
            <v>133362</v>
          </cell>
          <cell r="DA258">
            <v>98040</v>
          </cell>
          <cell r="DB258">
            <v>4647</v>
          </cell>
          <cell r="DC258">
            <v>44633</v>
          </cell>
          <cell r="DD258">
            <v>2720292</v>
          </cell>
          <cell r="DE258">
            <v>3654</v>
          </cell>
          <cell r="DF258">
            <v>827</v>
          </cell>
          <cell r="DG258">
            <v>8200</v>
          </cell>
          <cell r="DH258">
            <v>137708</v>
          </cell>
          <cell r="DI258">
            <v>7280</v>
          </cell>
          <cell r="DJ258">
            <v>0</v>
          </cell>
          <cell r="DK258">
            <v>0</v>
          </cell>
          <cell r="DL258">
            <v>3667</v>
          </cell>
          <cell r="DM258">
            <v>74395</v>
          </cell>
          <cell r="DN258">
            <v>222526</v>
          </cell>
          <cell r="DO258">
            <v>0</v>
          </cell>
          <cell r="DP258">
            <v>7599</v>
          </cell>
          <cell r="DQ258">
            <v>50683</v>
          </cell>
          <cell r="DR258">
            <v>158205</v>
          </cell>
          <cell r="DS258">
            <v>267200</v>
          </cell>
          <cell r="DT258">
            <v>41431</v>
          </cell>
          <cell r="DU258">
            <v>311952</v>
          </cell>
          <cell r="DV258">
            <v>305734</v>
          </cell>
        </row>
        <row r="259">
          <cell r="C259" t="str">
            <v>金ケ崎町</v>
          </cell>
          <cell r="D259">
            <v>1</v>
          </cell>
          <cell r="E259">
            <v>6</v>
          </cell>
          <cell r="F259">
            <v>0</v>
          </cell>
          <cell r="G259">
            <v>333059</v>
          </cell>
          <cell r="H259">
            <v>365885</v>
          </cell>
          <cell r="I259">
            <v>97427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15231</v>
          </cell>
          <cell r="O259">
            <v>8591</v>
          </cell>
          <cell r="P259">
            <v>7447</v>
          </cell>
          <cell r="Q259">
            <v>280655</v>
          </cell>
          <cell r="R259">
            <v>34225</v>
          </cell>
          <cell r="S259">
            <v>48994</v>
          </cell>
          <cell r="T259">
            <v>59711</v>
          </cell>
          <cell r="U259">
            <v>63580</v>
          </cell>
          <cell r="V259">
            <v>42096</v>
          </cell>
          <cell r="W259">
            <v>21060</v>
          </cell>
          <cell r="X259">
            <v>11101</v>
          </cell>
          <cell r="Y259">
            <v>0</v>
          </cell>
          <cell r="Z259">
            <v>0</v>
          </cell>
          <cell r="AA259">
            <v>182544</v>
          </cell>
          <cell r="AB259">
            <v>0</v>
          </cell>
          <cell r="AC259">
            <v>158168</v>
          </cell>
          <cell r="AD259">
            <v>196028</v>
          </cell>
          <cell r="AE259">
            <v>360978</v>
          </cell>
          <cell r="AF259">
            <v>218275</v>
          </cell>
          <cell r="AG259">
            <v>107309</v>
          </cell>
          <cell r="AH259">
            <v>150693</v>
          </cell>
          <cell r="AI259">
            <v>25968</v>
          </cell>
          <cell r="AJ259">
            <v>41244</v>
          </cell>
          <cell r="AK259">
            <v>59884</v>
          </cell>
          <cell r="AL259">
            <v>10957</v>
          </cell>
          <cell r="AM259">
            <v>29387</v>
          </cell>
          <cell r="AN259">
            <v>115705</v>
          </cell>
          <cell r="AO259">
            <v>33671</v>
          </cell>
          <cell r="AP259">
            <v>557152</v>
          </cell>
          <cell r="AQ259">
            <v>181661</v>
          </cell>
          <cell r="AR259">
            <v>1146</v>
          </cell>
          <cell r="AS259">
            <v>26976</v>
          </cell>
          <cell r="AT259">
            <v>202</v>
          </cell>
          <cell r="AU259">
            <v>21888</v>
          </cell>
          <cell r="AV259">
            <v>333</v>
          </cell>
          <cell r="AW259">
            <v>23070</v>
          </cell>
          <cell r="AX259">
            <v>2454</v>
          </cell>
          <cell r="AY259">
            <v>286445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19766</v>
          </cell>
          <cell r="BH259">
            <v>72477</v>
          </cell>
          <cell r="BI259">
            <v>104791</v>
          </cell>
          <cell r="BJ259">
            <v>92879</v>
          </cell>
          <cell r="BK259">
            <v>11372</v>
          </cell>
          <cell r="BL259">
            <v>29481</v>
          </cell>
          <cell r="BM259">
            <v>407880</v>
          </cell>
          <cell r="BN259">
            <v>322636</v>
          </cell>
          <cell r="BO259">
            <v>358134</v>
          </cell>
          <cell r="BP259">
            <v>0</v>
          </cell>
          <cell r="BQ259">
            <v>0</v>
          </cell>
          <cell r="BR259">
            <v>14648</v>
          </cell>
          <cell r="BS259">
            <v>8358</v>
          </cell>
          <cell r="BT259">
            <v>270031</v>
          </cell>
          <cell r="BU259">
            <v>32758</v>
          </cell>
          <cell r="BV259">
            <v>54122</v>
          </cell>
          <cell r="BW259">
            <v>58896</v>
          </cell>
          <cell r="BX259">
            <v>63540</v>
          </cell>
          <cell r="BY259">
            <v>35503</v>
          </cell>
          <cell r="BZ259">
            <v>20500</v>
          </cell>
          <cell r="CA259">
            <v>11029</v>
          </cell>
          <cell r="CB259">
            <v>0</v>
          </cell>
          <cell r="CC259">
            <v>0</v>
          </cell>
          <cell r="CD259">
            <v>176057</v>
          </cell>
          <cell r="CE259">
            <v>0</v>
          </cell>
          <cell r="CF259">
            <v>155945</v>
          </cell>
          <cell r="CG259">
            <v>195641</v>
          </cell>
          <cell r="CH259">
            <v>357616</v>
          </cell>
          <cell r="CI259">
            <v>106053</v>
          </cell>
          <cell r="CJ259">
            <v>145452</v>
          </cell>
          <cell r="CK259">
            <v>40143</v>
          </cell>
          <cell r="CL259">
            <v>25725</v>
          </cell>
          <cell r="CM259">
            <v>56885</v>
          </cell>
          <cell r="CN259">
            <v>26528</v>
          </cell>
          <cell r="CO259">
            <v>98700</v>
          </cell>
          <cell r="CP259">
            <v>0</v>
          </cell>
          <cell r="CQ259">
            <v>0</v>
          </cell>
          <cell r="CR259">
            <v>1093</v>
          </cell>
          <cell r="CS259">
            <v>0</v>
          </cell>
          <cell r="CT259">
            <v>20578</v>
          </cell>
          <cell r="CU259">
            <v>0</v>
          </cell>
          <cell r="CV259">
            <v>0</v>
          </cell>
          <cell r="CW259">
            <v>0</v>
          </cell>
          <cell r="CX259">
            <v>334</v>
          </cell>
          <cell r="CY259">
            <v>0</v>
          </cell>
          <cell r="CZ259">
            <v>107644</v>
          </cell>
          <cell r="DA259">
            <v>92939</v>
          </cell>
          <cell r="DB259">
            <v>7480</v>
          </cell>
          <cell r="DC259">
            <v>37333</v>
          </cell>
          <cell r="DD259">
            <v>3406472</v>
          </cell>
          <cell r="DE259">
            <v>23100</v>
          </cell>
          <cell r="DF259">
            <v>3827</v>
          </cell>
          <cell r="DG259">
            <v>17801</v>
          </cell>
          <cell r="DH259">
            <v>216155</v>
          </cell>
          <cell r="DI259">
            <v>10624</v>
          </cell>
          <cell r="DJ259">
            <v>7407</v>
          </cell>
          <cell r="DK259">
            <v>202</v>
          </cell>
          <cell r="DL259">
            <v>19962</v>
          </cell>
          <cell r="DM259">
            <v>0</v>
          </cell>
          <cell r="DN259">
            <v>302430</v>
          </cell>
          <cell r="DO259">
            <v>0</v>
          </cell>
          <cell r="DP259">
            <v>24552</v>
          </cell>
          <cell r="DQ259">
            <v>75738</v>
          </cell>
          <cell r="DR259">
            <v>402747</v>
          </cell>
          <cell r="DS259">
            <v>102014</v>
          </cell>
          <cell r="DT259">
            <v>32625</v>
          </cell>
          <cell r="DU259">
            <v>501199</v>
          </cell>
          <cell r="DV259">
            <v>182490</v>
          </cell>
        </row>
        <row r="260">
          <cell r="C260" t="str">
            <v>平泉町</v>
          </cell>
          <cell r="D260">
            <v>1</v>
          </cell>
          <cell r="E260">
            <v>6</v>
          </cell>
          <cell r="F260">
            <v>0</v>
          </cell>
          <cell r="G260">
            <v>201413</v>
          </cell>
          <cell r="H260">
            <v>128596</v>
          </cell>
          <cell r="I260">
            <v>43010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4766</v>
          </cell>
          <cell r="O260">
            <v>4010</v>
          </cell>
          <cell r="P260">
            <v>0</v>
          </cell>
          <cell r="Q260">
            <v>97605</v>
          </cell>
          <cell r="R260">
            <v>21123</v>
          </cell>
          <cell r="S260">
            <v>28139</v>
          </cell>
          <cell r="T260">
            <v>35322</v>
          </cell>
          <cell r="U260">
            <v>25432</v>
          </cell>
          <cell r="V260">
            <v>6720</v>
          </cell>
          <cell r="W260">
            <v>20007</v>
          </cell>
          <cell r="X260">
            <v>11101</v>
          </cell>
          <cell r="Y260">
            <v>0</v>
          </cell>
          <cell r="Z260">
            <v>0</v>
          </cell>
          <cell r="AA260">
            <v>96367</v>
          </cell>
          <cell r="AB260">
            <v>0</v>
          </cell>
          <cell r="AC260">
            <v>79058</v>
          </cell>
          <cell r="AD260">
            <v>134475</v>
          </cell>
          <cell r="AE260">
            <v>255128</v>
          </cell>
          <cell r="AF260">
            <v>128872</v>
          </cell>
          <cell r="AG260">
            <v>47581</v>
          </cell>
          <cell r="AH260">
            <v>118121</v>
          </cell>
          <cell r="AI260">
            <v>15148</v>
          </cell>
          <cell r="AJ260">
            <v>26461</v>
          </cell>
          <cell r="AK260">
            <v>38034</v>
          </cell>
          <cell r="AL260">
            <v>6926</v>
          </cell>
          <cell r="AM260">
            <v>15552</v>
          </cell>
          <cell r="AN260">
            <v>95389</v>
          </cell>
          <cell r="AO260">
            <v>15244</v>
          </cell>
          <cell r="AP260">
            <v>403328</v>
          </cell>
          <cell r="AQ260">
            <v>56721</v>
          </cell>
          <cell r="AR260">
            <v>2870</v>
          </cell>
          <cell r="AS260">
            <v>7334</v>
          </cell>
          <cell r="AT260">
            <v>290</v>
          </cell>
          <cell r="AU260">
            <v>11829</v>
          </cell>
          <cell r="AV260">
            <v>114</v>
          </cell>
          <cell r="AW260">
            <v>21329</v>
          </cell>
          <cell r="AX260">
            <v>701</v>
          </cell>
          <cell r="AY260">
            <v>140137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9244</v>
          </cell>
          <cell r="BH260">
            <v>57886</v>
          </cell>
          <cell r="BI260">
            <v>94064</v>
          </cell>
          <cell r="BJ260">
            <v>89105</v>
          </cell>
          <cell r="BK260">
            <v>823</v>
          </cell>
          <cell r="BL260">
            <v>22862</v>
          </cell>
          <cell r="BM260">
            <v>280830</v>
          </cell>
          <cell r="BN260">
            <v>195019</v>
          </cell>
          <cell r="BO260">
            <v>126904</v>
          </cell>
          <cell r="BP260">
            <v>0</v>
          </cell>
          <cell r="BQ260">
            <v>0</v>
          </cell>
          <cell r="BR260">
            <v>4584</v>
          </cell>
          <cell r="BS260">
            <v>3902</v>
          </cell>
          <cell r="BT260">
            <v>115092</v>
          </cell>
          <cell r="BU260">
            <v>20184</v>
          </cell>
          <cell r="BV260">
            <v>28369</v>
          </cell>
          <cell r="BW260">
            <v>35174</v>
          </cell>
          <cell r="BX260">
            <v>25416</v>
          </cell>
          <cell r="BY260">
            <v>7347</v>
          </cell>
          <cell r="BZ260">
            <v>20500</v>
          </cell>
          <cell r="CA260">
            <v>11029</v>
          </cell>
          <cell r="CB260">
            <v>0</v>
          </cell>
          <cell r="CC260">
            <v>0</v>
          </cell>
          <cell r="CD260">
            <v>92378</v>
          </cell>
          <cell r="CE260">
            <v>0</v>
          </cell>
          <cell r="CF260">
            <v>74607</v>
          </cell>
          <cell r="CG260">
            <v>134754</v>
          </cell>
          <cell r="CH260">
            <v>253359</v>
          </cell>
          <cell r="CI260">
            <v>46249</v>
          </cell>
          <cell r="CJ260">
            <v>113528</v>
          </cell>
          <cell r="CK260">
            <v>25673</v>
          </cell>
          <cell r="CL260">
            <v>15750</v>
          </cell>
          <cell r="CM260">
            <v>36516</v>
          </cell>
          <cell r="CN260">
            <v>14571</v>
          </cell>
          <cell r="CO260">
            <v>43992</v>
          </cell>
          <cell r="CP260">
            <v>0</v>
          </cell>
          <cell r="CQ260">
            <v>0</v>
          </cell>
          <cell r="CR260">
            <v>7440</v>
          </cell>
          <cell r="CS260">
            <v>0</v>
          </cell>
          <cell r="CT260">
            <v>7774</v>
          </cell>
          <cell r="CU260">
            <v>0</v>
          </cell>
          <cell r="CV260">
            <v>0</v>
          </cell>
          <cell r="CW260">
            <v>0</v>
          </cell>
          <cell r="CX260">
            <v>115</v>
          </cell>
          <cell r="CY260">
            <v>0</v>
          </cell>
          <cell r="CZ260">
            <v>94928</v>
          </cell>
          <cell r="DA260">
            <v>89175</v>
          </cell>
          <cell r="DB260">
            <v>427</v>
          </cell>
          <cell r="DC260">
            <v>28379</v>
          </cell>
          <cell r="DD260">
            <v>1942121</v>
          </cell>
          <cell r="DE260">
            <v>20310</v>
          </cell>
          <cell r="DF260">
            <v>1144</v>
          </cell>
          <cell r="DG260">
            <v>3289</v>
          </cell>
          <cell r="DH260">
            <v>126926</v>
          </cell>
          <cell r="DI260">
            <v>6674</v>
          </cell>
          <cell r="DJ260">
            <v>0</v>
          </cell>
          <cell r="DK260">
            <v>290</v>
          </cell>
          <cell r="DL260">
            <v>11901</v>
          </cell>
          <cell r="DM260">
            <v>0</v>
          </cell>
          <cell r="DN260">
            <v>154065</v>
          </cell>
          <cell r="DO260">
            <v>0</v>
          </cell>
          <cell r="DP260">
            <v>6946</v>
          </cell>
          <cell r="DQ260">
            <v>58952</v>
          </cell>
          <cell r="DR260">
            <v>275070</v>
          </cell>
          <cell r="DS260">
            <v>74310</v>
          </cell>
          <cell r="DT260">
            <v>14244</v>
          </cell>
          <cell r="DU260">
            <v>373663</v>
          </cell>
          <cell r="DV260">
            <v>57024</v>
          </cell>
        </row>
        <row r="261">
          <cell r="C261" t="str">
            <v>住田町</v>
          </cell>
          <cell r="D261">
            <v>1</v>
          </cell>
          <cell r="E261">
            <v>6</v>
          </cell>
          <cell r="F261">
            <v>0</v>
          </cell>
          <cell r="G261">
            <v>215201</v>
          </cell>
          <cell r="H261">
            <v>101841</v>
          </cell>
          <cell r="I261">
            <v>30294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2790</v>
          </cell>
          <cell r="P261">
            <v>0</v>
          </cell>
          <cell r="Q261">
            <v>30021</v>
          </cell>
          <cell r="R261">
            <v>19320</v>
          </cell>
          <cell r="S261">
            <v>25414</v>
          </cell>
          <cell r="T261">
            <v>16820</v>
          </cell>
          <cell r="U261">
            <v>25432</v>
          </cell>
          <cell r="V261">
            <v>15552</v>
          </cell>
          <cell r="W261">
            <v>9477</v>
          </cell>
          <cell r="X261">
            <v>22202</v>
          </cell>
          <cell r="Y261">
            <v>0</v>
          </cell>
          <cell r="Z261">
            <v>0</v>
          </cell>
          <cell r="AA261">
            <v>108489</v>
          </cell>
          <cell r="AB261">
            <v>0</v>
          </cell>
          <cell r="AC261">
            <v>91793</v>
          </cell>
          <cell r="AD261">
            <v>153507</v>
          </cell>
          <cell r="AE261">
            <v>256143</v>
          </cell>
          <cell r="AF261">
            <v>118061</v>
          </cell>
          <cell r="AG261">
            <v>49505</v>
          </cell>
          <cell r="AH261">
            <v>85454</v>
          </cell>
          <cell r="AI261">
            <v>226679</v>
          </cell>
          <cell r="AJ261">
            <v>22104</v>
          </cell>
          <cell r="AK261">
            <v>38039</v>
          </cell>
          <cell r="AL261">
            <v>6716</v>
          </cell>
          <cell r="AM261">
            <v>14638</v>
          </cell>
          <cell r="AN261">
            <v>102610</v>
          </cell>
          <cell r="AO261">
            <v>41550</v>
          </cell>
          <cell r="AP261">
            <v>334149</v>
          </cell>
          <cell r="AQ261">
            <v>192107</v>
          </cell>
          <cell r="AR261">
            <v>1587</v>
          </cell>
          <cell r="AS261">
            <v>12024</v>
          </cell>
          <cell r="AT261">
            <v>5</v>
          </cell>
          <cell r="AU261">
            <v>912</v>
          </cell>
          <cell r="AV261">
            <v>123</v>
          </cell>
          <cell r="AW261">
            <v>1944</v>
          </cell>
          <cell r="AX261">
            <v>403</v>
          </cell>
          <cell r="AY261">
            <v>137551</v>
          </cell>
          <cell r="AZ261">
            <v>0</v>
          </cell>
          <cell r="BA261">
            <v>323179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29220</v>
          </cell>
          <cell r="BH261">
            <v>53851</v>
          </cell>
          <cell r="BI261">
            <v>120962</v>
          </cell>
          <cell r="BJ261">
            <v>90094</v>
          </cell>
          <cell r="BK261">
            <v>1160</v>
          </cell>
          <cell r="BL261">
            <v>48185</v>
          </cell>
          <cell r="BM261">
            <v>170940</v>
          </cell>
          <cell r="BN261">
            <v>209910</v>
          </cell>
          <cell r="BO261">
            <v>98934</v>
          </cell>
          <cell r="BP261">
            <v>0</v>
          </cell>
          <cell r="BQ261">
            <v>0</v>
          </cell>
          <cell r="BR261">
            <v>0</v>
          </cell>
          <cell r="BS261">
            <v>2714</v>
          </cell>
          <cell r="BT261">
            <v>29900</v>
          </cell>
          <cell r="BU261">
            <v>18690</v>
          </cell>
          <cell r="BV261">
            <v>24983</v>
          </cell>
          <cell r="BW261">
            <v>16360</v>
          </cell>
          <cell r="BX261">
            <v>25416</v>
          </cell>
          <cell r="BY261">
            <v>16021</v>
          </cell>
          <cell r="BZ261">
            <v>11275</v>
          </cell>
          <cell r="CA261">
            <v>22058</v>
          </cell>
          <cell r="CB261">
            <v>0</v>
          </cell>
          <cell r="CC261">
            <v>0</v>
          </cell>
          <cell r="CD261">
            <v>104714</v>
          </cell>
          <cell r="CE261">
            <v>0</v>
          </cell>
          <cell r="CF261">
            <v>87600</v>
          </cell>
          <cell r="CG261">
            <v>159310</v>
          </cell>
          <cell r="CH261">
            <v>248024</v>
          </cell>
          <cell r="CI261">
            <v>50553</v>
          </cell>
          <cell r="CJ261">
            <v>82800</v>
          </cell>
          <cell r="CK261">
            <v>21413</v>
          </cell>
          <cell r="CL261">
            <v>222600</v>
          </cell>
          <cell r="CM261">
            <v>36417</v>
          </cell>
          <cell r="CN261">
            <v>13485</v>
          </cell>
          <cell r="CO261">
            <v>30456</v>
          </cell>
          <cell r="CP261">
            <v>0</v>
          </cell>
          <cell r="CQ261">
            <v>0</v>
          </cell>
          <cell r="CR261">
            <v>3193</v>
          </cell>
          <cell r="CS261">
            <v>0</v>
          </cell>
          <cell r="CT261">
            <v>2239</v>
          </cell>
          <cell r="CU261">
            <v>0</v>
          </cell>
          <cell r="CV261">
            <v>318857</v>
          </cell>
          <cell r="CW261">
            <v>0</v>
          </cell>
          <cell r="CX261">
            <v>124</v>
          </cell>
          <cell r="CY261">
            <v>0</v>
          </cell>
          <cell r="CZ261">
            <v>121220</v>
          </cell>
          <cell r="DA261">
            <v>90184</v>
          </cell>
          <cell r="DB261">
            <v>104</v>
          </cell>
          <cell r="DC261">
            <v>57344</v>
          </cell>
          <cell r="DD261">
            <v>1973790</v>
          </cell>
          <cell r="DE261">
            <v>2402</v>
          </cell>
          <cell r="DF261">
            <v>630</v>
          </cell>
          <cell r="DG261">
            <v>28936</v>
          </cell>
          <cell r="DH261">
            <v>117077</v>
          </cell>
          <cell r="DI261">
            <v>6514</v>
          </cell>
          <cell r="DJ261">
            <v>0</v>
          </cell>
          <cell r="DK261">
            <v>5</v>
          </cell>
          <cell r="DL261">
            <v>913</v>
          </cell>
          <cell r="DM261">
            <v>0</v>
          </cell>
          <cell r="DN261">
            <v>152925</v>
          </cell>
          <cell r="DO261">
            <v>0</v>
          </cell>
          <cell r="DP261">
            <v>6168</v>
          </cell>
          <cell r="DQ261">
            <v>53965</v>
          </cell>
          <cell r="DR261">
            <v>175536</v>
          </cell>
          <cell r="DS261">
            <v>99712</v>
          </cell>
          <cell r="DT261">
            <v>41318</v>
          </cell>
          <cell r="DU261">
            <v>309372</v>
          </cell>
          <cell r="DV261">
            <v>193050</v>
          </cell>
        </row>
        <row r="262">
          <cell r="C262" t="str">
            <v>大槌町</v>
          </cell>
          <cell r="D262">
            <v>1</v>
          </cell>
          <cell r="E262">
            <v>6</v>
          </cell>
          <cell r="F262">
            <v>0</v>
          </cell>
          <cell r="G262">
            <v>287759</v>
          </cell>
          <cell r="H262">
            <v>112266</v>
          </cell>
          <cell r="I262">
            <v>36465</v>
          </cell>
          <cell r="J262">
            <v>0</v>
          </cell>
          <cell r="K262">
            <v>0</v>
          </cell>
          <cell r="L262">
            <v>0</v>
          </cell>
          <cell r="M262">
            <v>6546</v>
          </cell>
          <cell r="N262">
            <v>10149</v>
          </cell>
          <cell r="O262">
            <v>6085</v>
          </cell>
          <cell r="P262">
            <v>7522</v>
          </cell>
          <cell r="Q262">
            <v>230486</v>
          </cell>
          <cell r="R262">
            <v>27312</v>
          </cell>
          <cell r="S262">
            <v>73203</v>
          </cell>
          <cell r="T262">
            <v>32799</v>
          </cell>
          <cell r="U262">
            <v>25432</v>
          </cell>
          <cell r="V262">
            <v>11568</v>
          </cell>
          <cell r="W262">
            <v>14742</v>
          </cell>
          <cell r="X262">
            <v>22202</v>
          </cell>
          <cell r="Y262">
            <v>0</v>
          </cell>
          <cell r="Z262">
            <v>0</v>
          </cell>
          <cell r="AA262">
            <v>151929</v>
          </cell>
          <cell r="AB262">
            <v>0</v>
          </cell>
          <cell r="AC262">
            <v>132029</v>
          </cell>
          <cell r="AD262">
            <v>159266</v>
          </cell>
          <cell r="AE262">
            <v>387875</v>
          </cell>
          <cell r="AF262">
            <v>192106</v>
          </cell>
          <cell r="AG262">
            <v>93312</v>
          </cell>
          <cell r="AH262">
            <v>34009</v>
          </cell>
          <cell r="AI262">
            <v>67084</v>
          </cell>
          <cell r="AJ262">
            <v>33284</v>
          </cell>
          <cell r="AK262">
            <v>54793</v>
          </cell>
          <cell r="AL262">
            <v>11727</v>
          </cell>
          <cell r="AM262">
            <v>24662</v>
          </cell>
          <cell r="AN262">
            <v>204593</v>
          </cell>
          <cell r="AO262">
            <v>20538</v>
          </cell>
          <cell r="AP262">
            <v>482038</v>
          </cell>
          <cell r="AQ262">
            <v>102974</v>
          </cell>
          <cell r="AR262">
            <v>18164</v>
          </cell>
          <cell r="AS262">
            <v>70926</v>
          </cell>
          <cell r="AT262">
            <v>0</v>
          </cell>
          <cell r="AU262">
            <v>4807</v>
          </cell>
          <cell r="AV262">
            <v>742</v>
          </cell>
          <cell r="AW262">
            <v>8106</v>
          </cell>
          <cell r="AX262">
            <v>1284</v>
          </cell>
          <cell r="AY262">
            <v>198024</v>
          </cell>
          <cell r="AZ262">
            <v>0</v>
          </cell>
          <cell r="BA262">
            <v>159166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11054</v>
          </cell>
          <cell r="BH262">
            <v>81906</v>
          </cell>
          <cell r="BI262">
            <v>160130</v>
          </cell>
          <cell r="BJ262">
            <v>101174</v>
          </cell>
          <cell r="BK262">
            <v>16527</v>
          </cell>
          <cell r="BL262">
            <v>39106</v>
          </cell>
          <cell r="BM262">
            <v>282315</v>
          </cell>
          <cell r="BN262">
            <v>280474</v>
          </cell>
          <cell r="BO262">
            <v>110582</v>
          </cell>
          <cell r="BP262">
            <v>0</v>
          </cell>
          <cell r="BQ262">
            <v>0</v>
          </cell>
          <cell r="BR262">
            <v>9761</v>
          </cell>
          <cell r="BS262">
            <v>5920</v>
          </cell>
          <cell r="BT262">
            <v>236119</v>
          </cell>
          <cell r="BU262">
            <v>29705</v>
          </cell>
          <cell r="BV262">
            <v>74282</v>
          </cell>
          <cell r="BW262">
            <v>31902</v>
          </cell>
          <cell r="BX262">
            <v>25416</v>
          </cell>
          <cell r="BY262">
            <v>11660</v>
          </cell>
          <cell r="BZ262">
            <v>14350</v>
          </cell>
          <cell r="CA262">
            <v>22058</v>
          </cell>
          <cell r="CB262">
            <v>0</v>
          </cell>
          <cell r="CC262">
            <v>0</v>
          </cell>
          <cell r="CD262">
            <v>147323</v>
          </cell>
          <cell r="CE262">
            <v>0</v>
          </cell>
          <cell r="CF262">
            <v>125789</v>
          </cell>
          <cell r="CG262">
            <v>162045</v>
          </cell>
          <cell r="CH262">
            <v>381770</v>
          </cell>
          <cell r="CI262">
            <v>98344</v>
          </cell>
          <cell r="CJ262">
            <v>32108</v>
          </cell>
          <cell r="CK262">
            <v>32386</v>
          </cell>
          <cell r="CL262">
            <v>68775</v>
          </cell>
          <cell r="CM262">
            <v>52130</v>
          </cell>
          <cell r="CN262">
            <v>22292</v>
          </cell>
          <cell r="CO262">
            <v>36848</v>
          </cell>
          <cell r="CP262">
            <v>0</v>
          </cell>
          <cell r="CQ262">
            <v>7117</v>
          </cell>
          <cell r="CR262">
            <v>22287</v>
          </cell>
          <cell r="CS262">
            <v>0</v>
          </cell>
          <cell r="CT262">
            <v>72786</v>
          </cell>
          <cell r="CU262">
            <v>0</v>
          </cell>
          <cell r="CV262">
            <v>139186</v>
          </cell>
          <cell r="CW262">
            <v>0</v>
          </cell>
          <cell r="CX262">
            <v>743</v>
          </cell>
          <cell r="CY262">
            <v>0</v>
          </cell>
          <cell r="CZ262">
            <v>160466</v>
          </cell>
          <cell r="DA262">
            <v>101217</v>
          </cell>
          <cell r="DB262">
            <v>9367</v>
          </cell>
          <cell r="DC262">
            <v>46833</v>
          </cell>
          <cell r="DD262">
            <v>2703439</v>
          </cell>
          <cell r="DE262">
            <v>13750</v>
          </cell>
          <cell r="DF262">
            <v>2055</v>
          </cell>
          <cell r="DG262">
            <v>9978</v>
          </cell>
          <cell r="DH262">
            <v>189921</v>
          </cell>
          <cell r="DI262">
            <v>11408</v>
          </cell>
          <cell r="DJ262">
            <v>7482</v>
          </cell>
          <cell r="DK262">
            <v>0</v>
          </cell>
          <cell r="DL262">
            <v>4824</v>
          </cell>
          <cell r="DM262">
            <v>0</v>
          </cell>
          <cell r="DN262">
            <v>218202</v>
          </cell>
          <cell r="DO262">
            <v>0</v>
          </cell>
          <cell r="DP262">
            <v>10171</v>
          </cell>
          <cell r="DQ262">
            <v>87224</v>
          </cell>
          <cell r="DR262">
            <v>272844</v>
          </cell>
          <cell r="DS262">
            <v>182394</v>
          </cell>
          <cell r="DT262">
            <v>20234</v>
          </cell>
          <cell r="DU262">
            <v>437412</v>
          </cell>
          <cell r="DV262">
            <v>105732</v>
          </cell>
        </row>
        <row r="263">
          <cell r="C263" t="str">
            <v>山田町</v>
          </cell>
          <cell r="D263">
            <v>1</v>
          </cell>
          <cell r="E263">
            <v>6</v>
          </cell>
          <cell r="F263">
            <v>0</v>
          </cell>
          <cell r="G263">
            <v>338004</v>
          </cell>
          <cell r="H263">
            <v>91417</v>
          </cell>
          <cell r="I263">
            <v>29172</v>
          </cell>
          <cell r="J263">
            <v>0</v>
          </cell>
          <cell r="K263">
            <v>0</v>
          </cell>
          <cell r="L263">
            <v>11241</v>
          </cell>
          <cell r="M263">
            <v>15151</v>
          </cell>
          <cell r="N263">
            <v>9865</v>
          </cell>
          <cell r="O263">
            <v>7919</v>
          </cell>
          <cell r="P263">
            <v>5065</v>
          </cell>
          <cell r="Q263">
            <v>145099</v>
          </cell>
          <cell r="R263">
            <v>36650</v>
          </cell>
          <cell r="S263">
            <v>72207</v>
          </cell>
          <cell r="T263">
            <v>31117</v>
          </cell>
          <cell r="U263">
            <v>38148</v>
          </cell>
          <cell r="V263">
            <v>44976</v>
          </cell>
          <cell r="W263">
            <v>31590</v>
          </cell>
          <cell r="X263">
            <v>11101</v>
          </cell>
          <cell r="Y263">
            <v>0</v>
          </cell>
          <cell r="Z263">
            <v>0</v>
          </cell>
          <cell r="AA263">
            <v>187130</v>
          </cell>
          <cell r="AB263">
            <v>0</v>
          </cell>
          <cell r="AC263">
            <v>182001</v>
          </cell>
          <cell r="AD263">
            <v>195216</v>
          </cell>
          <cell r="AE263">
            <v>443193</v>
          </cell>
          <cell r="AF263">
            <v>265465</v>
          </cell>
          <cell r="AG263">
            <v>98840</v>
          </cell>
          <cell r="AH263">
            <v>45505</v>
          </cell>
          <cell r="AI263">
            <v>183399</v>
          </cell>
          <cell r="AJ263">
            <v>39113</v>
          </cell>
          <cell r="AK263">
            <v>60685</v>
          </cell>
          <cell r="AL263">
            <v>14127</v>
          </cell>
          <cell r="AM263">
            <v>28815</v>
          </cell>
          <cell r="AN263">
            <v>206041</v>
          </cell>
          <cell r="AO263">
            <v>28356</v>
          </cell>
          <cell r="AP263">
            <v>537820</v>
          </cell>
          <cell r="AQ263">
            <v>139919</v>
          </cell>
          <cell r="AR263">
            <v>25615</v>
          </cell>
          <cell r="AS263">
            <v>1834</v>
          </cell>
          <cell r="AT263">
            <v>0</v>
          </cell>
          <cell r="AU263">
            <v>10020</v>
          </cell>
          <cell r="AV263">
            <v>216</v>
          </cell>
          <cell r="AW263">
            <v>15278</v>
          </cell>
          <cell r="AX263">
            <v>1453</v>
          </cell>
          <cell r="AY263">
            <v>226047</v>
          </cell>
          <cell r="AZ263">
            <v>0</v>
          </cell>
          <cell r="BA263">
            <v>274772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5351</v>
          </cell>
          <cell r="BH263">
            <v>75682</v>
          </cell>
          <cell r="BI263">
            <v>158335</v>
          </cell>
          <cell r="BJ263">
            <v>116639</v>
          </cell>
          <cell r="BK263">
            <v>32593</v>
          </cell>
          <cell r="BL263">
            <v>46090</v>
          </cell>
          <cell r="BM263">
            <v>319110</v>
          </cell>
          <cell r="BN263">
            <v>330011</v>
          </cell>
          <cell r="BO263">
            <v>90091</v>
          </cell>
          <cell r="BP263">
            <v>0</v>
          </cell>
          <cell r="BQ263">
            <v>11130</v>
          </cell>
          <cell r="BR263">
            <v>9488</v>
          </cell>
          <cell r="BS263">
            <v>7704</v>
          </cell>
          <cell r="BT263">
            <v>150724</v>
          </cell>
          <cell r="BU263">
            <v>34914</v>
          </cell>
          <cell r="BV263">
            <v>68434</v>
          </cell>
          <cell r="BW263">
            <v>31902</v>
          </cell>
          <cell r="BX263">
            <v>60998</v>
          </cell>
          <cell r="BY263">
            <v>52330</v>
          </cell>
          <cell r="BZ263">
            <v>31775</v>
          </cell>
          <cell r="CA263">
            <v>14338</v>
          </cell>
          <cell r="CB263">
            <v>0</v>
          </cell>
          <cell r="CC263">
            <v>0</v>
          </cell>
          <cell r="CD263">
            <v>181529</v>
          </cell>
          <cell r="CE263">
            <v>0</v>
          </cell>
          <cell r="CF263">
            <v>171417</v>
          </cell>
          <cell r="CG263">
            <v>198750</v>
          </cell>
          <cell r="CH263">
            <v>438656</v>
          </cell>
          <cell r="CI263">
            <v>95764</v>
          </cell>
          <cell r="CJ263">
            <v>45172</v>
          </cell>
          <cell r="CK263">
            <v>38075</v>
          </cell>
          <cell r="CL263">
            <v>184275</v>
          </cell>
          <cell r="CM263">
            <v>57437</v>
          </cell>
          <cell r="CN263">
            <v>25931</v>
          </cell>
          <cell r="CO263">
            <v>30644</v>
          </cell>
          <cell r="CP263">
            <v>0</v>
          </cell>
          <cell r="CQ263">
            <v>15990</v>
          </cell>
          <cell r="CR263">
            <v>31229</v>
          </cell>
          <cell r="CS263">
            <v>0</v>
          </cell>
          <cell r="CT263">
            <v>198</v>
          </cell>
          <cell r="CU263">
            <v>0</v>
          </cell>
          <cell r="CV263">
            <v>241288</v>
          </cell>
          <cell r="CW263">
            <v>0</v>
          </cell>
          <cell r="CX263">
            <v>216</v>
          </cell>
          <cell r="CY263">
            <v>0</v>
          </cell>
          <cell r="CZ263">
            <v>161208</v>
          </cell>
          <cell r="DA263">
            <v>116694</v>
          </cell>
          <cell r="DB263">
            <v>27949</v>
          </cell>
          <cell r="DC263">
            <v>55396</v>
          </cell>
          <cell r="DD263">
            <v>3178515</v>
          </cell>
          <cell r="DE263">
            <v>16794</v>
          </cell>
          <cell r="DF263">
            <v>2279</v>
          </cell>
          <cell r="DG263">
            <v>3856</v>
          </cell>
          <cell r="DH263">
            <v>262171</v>
          </cell>
          <cell r="DI263">
            <v>13787</v>
          </cell>
          <cell r="DJ263">
            <v>5038</v>
          </cell>
          <cell r="DK263">
            <v>0</v>
          </cell>
          <cell r="DL263">
            <v>8791</v>
          </cell>
          <cell r="DM263">
            <v>0</v>
          </cell>
          <cell r="DN263">
            <v>248490</v>
          </cell>
          <cell r="DO263">
            <v>0</v>
          </cell>
          <cell r="DP263">
            <v>12264</v>
          </cell>
          <cell r="DQ263">
            <v>80031</v>
          </cell>
          <cell r="DR263">
            <v>296694</v>
          </cell>
          <cell r="DS263">
            <v>195073</v>
          </cell>
          <cell r="DT263">
            <v>28273</v>
          </cell>
          <cell r="DU263">
            <v>484224</v>
          </cell>
          <cell r="DV263">
            <v>140668</v>
          </cell>
        </row>
        <row r="264">
          <cell r="C264" t="str">
            <v>岩泉町</v>
          </cell>
          <cell r="D264">
            <v>1</v>
          </cell>
          <cell r="E264">
            <v>6</v>
          </cell>
          <cell r="F264">
            <v>0</v>
          </cell>
          <cell r="G264">
            <v>321448</v>
          </cell>
          <cell r="H264">
            <v>193039</v>
          </cell>
          <cell r="I264">
            <v>50864</v>
          </cell>
          <cell r="J264">
            <v>0</v>
          </cell>
          <cell r="K264">
            <v>1014</v>
          </cell>
          <cell r="L264">
            <v>10817</v>
          </cell>
          <cell r="M264">
            <v>2334</v>
          </cell>
          <cell r="N264">
            <v>3864</v>
          </cell>
          <cell r="O264">
            <v>4825</v>
          </cell>
          <cell r="P264">
            <v>0</v>
          </cell>
          <cell r="Q264">
            <v>56225</v>
          </cell>
          <cell r="R264">
            <v>24601</v>
          </cell>
          <cell r="S264">
            <v>57221</v>
          </cell>
          <cell r="T264">
            <v>33640</v>
          </cell>
          <cell r="U264">
            <v>82654</v>
          </cell>
          <cell r="V264">
            <v>45024</v>
          </cell>
          <cell r="W264">
            <v>22113</v>
          </cell>
          <cell r="X264">
            <v>39964</v>
          </cell>
          <cell r="Y264">
            <v>0</v>
          </cell>
          <cell r="Z264">
            <v>0</v>
          </cell>
          <cell r="AA264">
            <v>196856</v>
          </cell>
          <cell r="AB264">
            <v>0</v>
          </cell>
          <cell r="AC264">
            <v>133186</v>
          </cell>
          <cell r="AD264">
            <v>249392</v>
          </cell>
          <cell r="AE264">
            <v>333283</v>
          </cell>
          <cell r="AF264">
            <v>190648</v>
          </cell>
          <cell r="AG264">
            <v>90599</v>
          </cell>
          <cell r="AH264">
            <v>110553</v>
          </cell>
          <cell r="AI264">
            <v>318108</v>
          </cell>
          <cell r="AJ264">
            <v>29232</v>
          </cell>
          <cell r="AK264">
            <v>55821</v>
          </cell>
          <cell r="AL264">
            <v>11124</v>
          </cell>
          <cell r="AM264">
            <v>24199</v>
          </cell>
          <cell r="AN264">
            <v>141065</v>
          </cell>
          <cell r="AO264">
            <v>103134</v>
          </cell>
          <cell r="AP264">
            <v>440070</v>
          </cell>
          <cell r="AQ264">
            <v>524396</v>
          </cell>
          <cell r="AR264">
            <v>276729</v>
          </cell>
          <cell r="AS264">
            <v>110049</v>
          </cell>
          <cell r="AT264">
            <v>266</v>
          </cell>
          <cell r="AU264">
            <v>7600</v>
          </cell>
          <cell r="AV264">
            <v>144</v>
          </cell>
          <cell r="AW264">
            <v>226</v>
          </cell>
          <cell r="AX264">
            <v>753</v>
          </cell>
          <cell r="AY264">
            <v>224792</v>
          </cell>
          <cell r="AZ264">
            <v>0</v>
          </cell>
          <cell r="BA264">
            <v>662210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20579</v>
          </cell>
          <cell r="BH264">
            <v>58967</v>
          </cell>
          <cell r="BI264">
            <v>157746</v>
          </cell>
          <cell r="BJ264">
            <v>113511</v>
          </cell>
          <cell r="BK264">
            <v>5880</v>
          </cell>
          <cell r="BL264">
            <v>65867</v>
          </cell>
          <cell r="BM264">
            <v>262020</v>
          </cell>
          <cell r="BN264">
            <v>313951</v>
          </cell>
          <cell r="BO264">
            <v>189600</v>
          </cell>
          <cell r="BP264">
            <v>0</v>
          </cell>
          <cell r="BQ264">
            <v>10700</v>
          </cell>
          <cell r="BR264">
            <v>3716</v>
          </cell>
          <cell r="BS264">
            <v>4695</v>
          </cell>
          <cell r="BT264">
            <v>57626</v>
          </cell>
          <cell r="BU264">
            <v>23704</v>
          </cell>
          <cell r="BV264">
            <v>70999</v>
          </cell>
          <cell r="BW264">
            <v>35174</v>
          </cell>
          <cell r="BX264">
            <v>91498</v>
          </cell>
          <cell r="BY264">
            <v>56738</v>
          </cell>
          <cell r="BZ264">
            <v>23575</v>
          </cell>
          <cell r="CA264">
            <v>46322</v>
          </cell>
          <cell r="CB264">
            <v>0</v>
          </cell>
          <cell r="CC264">
            <v>0</v>
          </cell>
          <cell r="CD264">
            <v>189180</v>
          </cell>
          <cell r="CE264">
            <v>0</v>
          </cell>
          <cell r="CF264">
            <v>132133</v>
          </cell>
          <cell r="CG264">
            <v>270722</v>
          </cell>
          <cell r="CH264">
            <v>348171</v>
          </cell>
          <cell r="CI264">
            <v>87710</v>
          </cell>
          <cell r="CJ264">
            <v>108284</v>
          </cell>
          <cell r="CK264">
            <v>28398</v>
          </cell>
          <cell r="CL264">
            <v>321300</v>
          </cell>
          <cell r="CM264">
            <v>53214</v>
          </cell>
          <cell r="CN264">
            <v>21345</v>
          </cell>
          <cell r="CO264">
            <v>51324</v>
          </cell>
          <cell r="CP264">
            <v>1071</v>
          </cell>
          <cell r="CQ264">
            <v>2755</v>
          </cell>
          <cell r="CR264">
            <v>283345</v>
          </cell>
          <cell r="CS264">
            <v>0</v>
          </cell>
          <cell r="CT264">
            <v>125027</v>
          </cell>
          <cell r="CU264">
            <v>0</v>
          </cell>
          <cell r="CV264">
            <v>669112</v>
          </cell>
          <cell r="CW264">
            <v>0</v>
          </cell>
          <cell r="CX264">
            <v>145</v>
          </cell>
          <cell r="CY264">
            <v>0</v>
          </cell>
          <cell r="CZ264">
            <v>154544</v>
          </cell>
          <cell r="DA264">
            <v>113597</v>
          </cell>
          <cell r="DB264">
            <v>5615</v>
          </cell>
          <cell r="DC264">
            <v>76106</v>
          </cell>
          <cell r="DD264">
            <v>3237472</v>
          </cell>
          <cell r="DE264">
            <v>1348</v>
          </cell>
          <cell r="DF264">
            <v>1247</v>
          </cell>
          <cell r="DG264">
            <v>17150</v>
          </cell>
          <cell r="DH264">
            <v>188818</v>
          </cell>
          <cell r="DI264">
            <v>10817</v>
          </cell>
          <cell r="DJ264">
            <v>0</v>
          </cell>
          <cell r="DK264">
            <v>266</v>
          </cell>
          <cell r="DL264">
            <v>7844</v>
          </cell>
          <cell r="DM264">
            <v>0</v>
          </cell>
          <cell r="DN264">
            <v>247285</v>
          </cell>
          <cell r="DO264">
            <v>0</v>
          </cell>
          <cell r="DP264">
            <v>10607</v>
          </cell>
          <cell r="DQ264">
            <v>58901</v>
          </cell>
          <cell r="DR264">
            <v>253605</v>
          </cell>
          <cell r="DS264">
            <v>137773</v>
          </cell>
          <cell r="DT264">
            <v>102554</v>
          </cell>
          <cell r="DU264">
            <v>405441</v>
          </cell>
          <cell r="DV264">
            <v>526878</v>
          </cell>
        </row>
        <row r="265">
          <cell r="C265" t="str">
            <v>田野畑村</v>
          </cell>
          <cell r="D265">
            <v>1</v>
          </cell>
          <cell r="E265">
            <v>6</v>
          </cell>
          <cell r="F265">
            <v>0</v>
          </cell>
          <cell r="G265">
            <v>146924</v>
          </cell>
          <cell r="H265">
            <v>122691</v>
          </cell>
          <cell r="I265">
            <v>24497</v>
          </cell>
          <cell r="J265">
            <v>0</v>
          </cell>
          <cell r="K265">
            <v>0</v>
          </cell>
          <cell r="L265">
            <v>5191</v>
          </cell>
          <cell r="M265">
            <v>2178</v>
          </cell>
          <cell r="N265">
            <v>0</v>
          </cell>
          <cell r="O265">
            <v>1692</v>
          </cell>
          <cell r="P265">
            <v>0</v>
          </cell>
          <cell r="Q265">
            <v>18067</v>
          </cell>
          <cell r="R265">
            <v>13416</v>
          </cell>
          <cell r="S265">
            <v>42549</v>
          </cell>
          <cell r="T265">
            <v>9251</v>
          </cell>
          <cell r="U265">
            <v>12716</v>
          </cell>
          <cell r="V265">
            <v>22080</v>
          </cell>
          <cell r="W265">
            <v>14742</v>
          </cell>
          <cell r="X265">
            <v>11101</v>
          </cell>
          <cell r="Y265">
            <v>0</v>
          </cell>
          <cell r="Z265">
            <v>0</v>
          </cell>
          <cell r="AA265">
            <v>66064</v>
          </cell>
          <cell r="AB265">
            <v>0</v>
          </cell>
          <cell r="AC265">
            <v>42104</v>
          </cell>
          <cell r="AD265">
            <v>114041</v>
          </cell>
          <cell r="AE265">
            <v>150365</v>
          </cell>
          <cell r="AF265">
            <v>59374</v>
          </cell>
          <cell r="AG265">
            <v>24816</v>
          </cell>
          <cell r="AH265">
            <v>45792</v>
          </cell>
          <cell r="AI265">
            <v>66002</v>
          </cell>
          <cell r="AJ265">
            <v>15329</v>
          </cell>
          <cell r="AK265">
            <v>29997</v>
          </cell>
          <cell r="AL265">
            <v>4141</v>
          </cell>
          <cell r="AM265">
            <v>11086</v>
          </cell>
          <cell r="AN265">
            <v>109156</v>
          </cell>
          <cell r="AO265">
            <v>21918</v>
          </cell>
          <cell r="AP265">
            <v>250884</v>
          </cell>
          <cell r="AQ265">
            <v>97805</v>
          </cell>
          <cell r="AR265">
            <v>13097</v>
          </cell>
          <cell r="AS265">
            <v>31747</v>
          </cell>
          <cell r="AT265">
            <v>434</v>
          </cell>
          <cell r="AU265">
            <v>4122</v>
          </cell>
          <cell r="AV265">
            <v>94</v>
          </cell>
          <cell r="AW265">
            <v>1607</v>
          </cell>
          <cell r="AX265">
            <v>233</v>
          </cell>
          <cell r="AY265">
            <v>96565</v>
          </cell>
          <cell r="AZ265">
            <v>0</v>
          </cell>
          <cell r="BA265">
            <v>193717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21499</v>
          </cell>
          <cell r="BH265">
            <v>57626</v>
          </cell>
          <cell r="BI265">
            <v>119898</v>
          </cell>
          <cell r="BJ265">
            <v>71861</v>
          </cell>
          <cell r="BK265">
            <v>4245</v>
          </cell>
          <cell r="BL265">
            <v>41004</v>
          </cell>
          <cell r="BM265">
            <v>136290</v>
          </cell>
          <cell r="BN265">
            <v>143630</v>
          </cell>
          <cell r="BO265">
            <v>121008</v>
          </cell>
          <cell r="BP265">
            <v>0</v>
          </cell>
          <cell r="BQ265">
            <v>5130</v>
          </cell>
          <cell r="BR265">
            <v>0</v>
          </cell>
          <cell r="BS265">
            <v>1646</v>
          </cell>
          <cell r="BT265">
            <v>17987</v>
          </cell>
          <cell r="BU265">
            <v>12740</v>
          </cell>
          <cell r="BV265">
            <v>55250</v>
          </cell>
          <cell r="BW265">
            <v>8998</v>
          </cell>
          <cell r="BX265">
            <v>12708</v>
          </cell>
          <cell r="BY265">
            <v>15784</v>
          </cell>
          <cell r="BZ265">
            <v>14350</v>
          </cell>
          <cell r="CA265">
            <v>11029</v>
          </cell>
          <cell r="CB265">
            <v>0</v>
          </cell>
          <cell r="CC265">
            <v>0</v>
          </cell>
          <cell r="CD265">
            <v>63440</v>
          </cell>
          <cell r="CE265">
            <v>0</v>
          </cell>
          <cell r="CF265">
            <v>42407</v>
          </cell>
          <cell r="CG265">
            <v>113659</v>
          </cell>
          <cell r="CH265">
            <v>157611</v>
          </cell>
          <cell r="CI265">
            <v>24025</v>
          </cell>
          <cell r="CJ265">
            <v>43516</v>
          </cell>
          <cell r="CK265">
            <v>14831</v>
          </cell>
          <cell r="CL265">
            <v>68250</v>
          </cell>
          <cell r="CM265">
            <v>28737</v>
          </cell>
          <cell r="CN265">
            <v>10333</v>
          </cell>
          <cell r="CO265">
            <v>24816</v>
          </cell>
          <cell r="CP265">
            <v>0</v>
          </cell>
          <cell r="CQ265">
            <v>2637</v>
          </cell>
          <cell r="CR265">
            <v>12831</v>
          </cell>
          <cell r="CS265">
            <v>0</v>
          </cell>
          <cell r="CT265">
            <v>34586</v>
          </cell>
          <cell r="CU265">
            <v>0</v>
          </cell>
          <cell r="CV265">
            <v>210375</v>
          </cell>
          <cell r="CW265">
            <v>0</v>
          </cell>
          <cell r="CX265">
            <v>81</v>
          </cell>
          <cell r="CY265">
            <v>0</v>
          </cell>
          <cell r="CZ265">
            <v>123641</v>
          </cell>
          <cell r="DA265">
            <v>71902</v>
          </cell>
          <cell r="DB265">
            <v>4252</v>
          </cell>
          <cell r="DC265">
            <v>50563</v>
          </cell>
          <cell r="DD265">
            <v>1305449</v>
          </cell>
          <cell r="DE265">
            <v>2345</v>
          </cell>
          <cell r="DF265">
            <v>393</v>
          </cell>
          <cell r="DG265">
            <v>18272</v>
          </cell>
          <cell r="DH265">
            <v>58581</v>
          </cell>
          <cell r="DI265">
            <v>3979</v>
          </cell>
          <cell r="DJ265">
            <v>0</v>
          </cell>
          <cell r="DK265">
            <v>434</v>
          </cell>
          <cell r="DL265">
            <v>4135</v>
          </cell>
          <cell r="DM265">
            <v>0</v>
          </cell>
          <cell r="DN265">
            <v>107749</v>
          </cell>
          <cell r="DO265">
            <v>0</v>
          </cell>
          <cell r="DP265">
            <v>4269</v>
          </cell>
          <cell r="DQ265">
            <v>63184</v>
          </cell>
          <cell r="DR265">
            <v>105099</v>
          </cell>
          <cell r="DS265">
            <v>101477</v>
          </cell>
          <cell r="DT265">
            <v>21791</v>
          </cell>
          <cell r="DU265">
            <v>232218</v>
          </cell>
          <cell r="DV265">
            <v>98274</v>
          </cell>
        </row>
        <row r="266">
          <cell r="C266" t="str">
            <v>普代村</v>
          </cell>
          <cell r="D266">
            <v>1</v>
          </cell>
          <cell r="E266">
            <v>6</v>
          </cell>
          <cell r="F266">
            <v>0</v>
          </cell>
          <cell r="G266">
            <v>108843</v>
          </cell>
          <cell r="H266">
            <v>82960</v>
          </cell>
          <cell r="I266">
            <v>31790</v>
          </cell>
          <cell r="J266">
            <v>0</v>
          </cell>
          <cell r="K266">
            <v>0</v>
          </cell>
          <cell r="L266">
            <v>6585</v>
          </cell>
          <cell r="M266">
            <v>11101</v>
          </cell>
          <cell r="N266">
            <v>0</v>
          </cell>
          <cell r="O266">
            <v>1375</v>
          </cell>
          <cell r="P266">
            <v>0</v>
          </cell>
          <cell r="Q266">
            <v>6537</v>
          </cell>
          <cell r="R266">
            <v>12498</v>
          </cell>
          <cell r="S266">
            <v>22218</v>
          </cell>
          <cell r="T266">
            <v>8410</v>
          </cell>
          <cell r="U266">
            <v>12716</v>
          </cell>
          <cell r="V266">
            <v>8016</v>
          </cell>
          <cell r="W266">
            <v>7371</v>
          </cell>
          <cell r="X266">
            <v>11101</v>
          </cell>
          <cell r="Y266">
            <v>0</v>
          </cell>
          <cell r="Z266">
            <v>0</v>
          </cell>
          <cell r="AA266">
            <v>47488</v>
          </cell>
          <cell r="AB266">
            <v>0</v>
          </cell>
          <cell r="AC266">
            <v>36662</v>
          </cell>
          <cell r="AD266">
            <v>89839</v>
          </cell>
          <cell r="AE266">
            <v>132748</v>
          </cell>
          <cell r="AF266">
            <v>50794</v>
          </cell>
          <cell r="AG266">
            <v>17946</v>
          </cell>
          <cell r="AH266">
            <v>26920</v>
          </cell>
          <cell r="AI266">
            <v>40575</v>
          </cell>
          <cell r="AJ266">
            <v>12463</v>
          </cell>
          <cell r="AK266">
            <v>27457</v>
          </cell>
          <cell r="AL266">
            <v>3308</v>
          </cell>
          <cell r="AM266">
            <v>9979</v>
          </cell>
          <cell r="AN266">
            <v>102853</v>
          </cell>
          <cell r="AO266">
            <v>11371</v>
          </cell>
          <cell r="AP266">
            <v>220119</v>
          </cell>
          <cell r="AQ266">
            <v>44260</v>
          </cell>
          <cell r="AR266">
            <v>24025</v>
          </cell>
          <cell r="AS266">
            <v>52596</v>
          </cell>
          <cell r="AT266">
            <v>593</v>
          </cell>
          <cell r="AU266">
            <v>4922</v>
          </cell>
          <cell r="AV266">
            <v>105</v>
          </cell>
          <cell r="AW266">
            <v>4709</v>
          </cell>
          <cell r="AX266">
            <v>199</v>
          </cell>
          <cell r="AY266">
            <v>75555</v>
          </cell>
          <cell r="AZ266">
            <v>0</v>
          </cell>
          <cell r="BA266">
            <v>170554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8926</v>
          </cell>
          <cell r="BH266">
            <v>53459</v>
          </cell>
          <cell r="BI266">
            <v>119724</v>
          </cell>
          <cell r="BJ266">
            <v>57905</v>
          </cell>
          <cell r="BK266">
            <v>0</v>
          </cell>
          <cell r="BL266">
            <v>31522</v>
          </cell>
          <cell r="BM266">
            <v>108900</v>
          </cell>
          <cell r="BN266">
            <v>108607</v>
          </cell>
          <cell r="BO266">
            <v>81750</v>
          </cell>
          <cell r="BP266">
            <v>0</v>
          </cell>
          <cell r="BQ266">
            <v>6510</v>
          </cell>
          <cell r="BR266">
            <v>0</v>
          </cell>
          <cell r="BS266">
            <v>1338</v>
          </cell>
          <cell r="BT266">
            <v>6559</v>
          </cell>
          <cell r="BU266">
            <v>11887</v>
          </cell>
          <cell r="BV266">
            <v>22675</v>
          </cell>
          <cell r="BW266">
            <v>8998</v>
          </cell>
          <cell r="BX266">
            <v>12708</v>
          </cell>
          <cell r="BY266">
            <v>8579</v>
          </cell>
          <cell r="BZ266">
            <v>7175</v>
          </cell>
          <cell r="CA266">
            <v>11029</v>
          </cell>
          <cell r="CB266">
            <v>0</v>
          </cell>
          <cell r="CC266">
            <v>0</v>
          </cell>
          <cell r="CD266">
            <v>45995</v>
          </cell>
          <cell r="CE266">
            <v>0</v>
          </cell>
          <cell r="CF266">
            <v>34237</v>
          </cell>
          <cell r="CG266">
            <v>94553</v>
          </cell>
          <cell r="CH266">
            <v>130068</v>
          </cell>
          <cell r="CI266">
            <v>17374</v>
          </cell>
          <cell r="CJ266">
            <v>24748</v>
          </cell>
          <cell r="CK266">
            <v>12058</v>
          </cell>
          <cell r="CL266">
            <v>39375</v>
          </cell>
          <cell r="CM266">
            <v>26319</v>
          </cell>
          <cell r="CN266">
            <v>9403</v>
          </cell>
          <cell r="CO266">
            <v>32148</v>
          </cell>
          <cell r="CP266">
            <v>0</v>
          </cell>
          <cell r="CQ266">
            <v>8906</v>
          </cell>
          <cell r="CR266">
            <v>24022</v>
          </cell>
          <cell r="CS266">
            <v>0</v>
          </cell>
          <cell r="CT266">
            <v>48094</v>
          </cell>
          <cell r="CU266">
            <v>0</v>
          </cell>
          <cell r="CV266">
            <v>143345</v>
          </cell>
          <cell r="CW266">
            <v>0</v>
          </cell>
          <cell r="CX266">
            <v>39</v>
          </cell>
          <cell r="CY266">
            <v>0</v>
          </cell>
          <cell r="CZ266">
            <v>100242</v>
          </cell>
          <cell r="DA266">
            <v>57958</v>
          </cell>
          <cell r="DB266">
            <v>0</v>
          </cell>
          <cell r="DC266">
            <v>39674</v>
          </cell>
          <cell r="DD266">
            <v>1032490</v>
          </cell>
          <cell r="DE266">
            <v>6030</v>
          </cell>
          <cell r="DF266">
            <v>309</v>
          </cell>
          <cell r="DG266">
            <v>8183</v>
          </cell>
          <cell r="DH266">
            <v>50346</v>
          </cell>
          <cell r="DI266">
            <v>3153</v>
          </cell>
          <cell r="DJ266">
            <v>0</v>
          </cell>
          <cell r="DK266">
            <v>593</v>
          </cell>
          <cell r="DL266">
            <v>4811</v>
          </cell>
          <cell r="DM266">
            <v>0</v>
          </cell>
          <cell r="DN266">
            <v>84225</v>
          </cell>
          <cell r="DO266">
            <v>0</v>
          </cell>
          <cell r="DP266">
            <v>3386</v>
          </cell>
          <cell r="DQ266">
            <v>56282</v>
          </cell>
          <cell r="DR266">
            <v>107961</v>
          </cell>
          <cell r="DS266">
            <v>96716</v>
          </cell>
          <cell r="DT266">
            <v>11315</v>
          </cell>
          <cell r="DU266">
            <v>203855</v>
          </cell>
          <cell r="DV266">
            <v>44462</v>
          </cell>
        </row>
        <row r="267">
          <cell r="C267" t="str">
            <v>軽米町</v>
          </cell>
          <cell r="D267">
            <v>1</v>
          </cell>
          <cell r="E267">
            <v>6</v>
          </cell>
          <cell r="F267">
            <v>0</v>
          </cell>
          <cell r="G267">
            <v>252630</v>
          </cell>
          <cell r="H267">
            <v>166285</v>
          </cell>
          <cell r="I267">
            <v>61336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4657</v>
          </cell>
          <cell r="P267">
            <v>0</v>
          </cell>
          <cell r="Q267">
            <v>42621</v>
          </cell>
          <cell r="R267">
            <v>22696</v>
          </cell>
          <cell r="S267">
            <v>51038</v>
          </cell>
          <cell r="T267">
            <v>29435</v>
          </cell>
          <cell r="U267">
            <v>38148</v>
          </cell>
          <cell r="V267">
            <v>44880</v>
          </cell>
          <cell r="W267">
            <v>12636</v>
          </cell>
          <cell r="X267">
            <v>11101</v>
          </cell>
          <cell r="Y267">
            <v>0</v>
          </cell>
          <cell r="Z267">
            <v>0</v>
          </cell>
          <cell r="AA267">
            <v>131843</v>
          </cell>
          <cell r="AB267">
            <v>0</v>
          </cell>
          <cell r="AC267">
            <v>131635</v>
          </cell>
          <cell r="AD267">
            <v>159237</v>
          </cell>
          <cell r="AE267">
            <v>318348</v>
          </cell>
          <cell r="AF267">
            <v>166538</v>
          </cell>
          <cell r="AG267">
            <v>67552</v>
          </cell>
          <cell r="AH267">
            <v>132875</v>
          </cell>
          <cell r="AI267">
            <v>110364</v>
          </cell>
          <cell r="AJ267">
            <v>28690</v>
          </cell>
          <cell r="AK267">
            <v>49097</v>
          </cell>
          <cell r="AL267">
            <v>9089</v>
          </cell>
          <cell r="AM267">
            <v>19795</v>
          </cell>
          <cell r="AN267">
            <v>118145</v>
          </cell>
          <cell r="AO267">
            <v>39748</v>
          </cell>
          <cell r="AP267">
            <v>434532</v>
          </cell>
          <cell r="AQ267">
            <v>181376</v>
          </cell>
          <cell r="AR267">
            <v>14106</v>
          </cell>
          <cell r="AS267">
            <v>15984</v>
          </cell>
          <cell r="AT267">
            <v>0</v>
          </cell>
          <cell r="AU267">
            <v>10614</v>
          </cell>
          <cell r="AV267">
            <v>210</v>
          </cell>
          <cell r="AW267">
            <v>2514</v>
          </cell>
          <cell r="AX267">
            <v>709</v>
          </cell>
          <cell r="AY267">
            <v>170451</v>
          </cell>
          <cell r="AZ267">
            <v>0</v>
          </cell>
          <cell r="BA267">
            <v>339910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57120</v>
          </cell>
          <cell r="BH267">
            <v>65833</v>
          </cell>
          <cell r="BI267">
            <v>146078</v>
          </cell>
          <cell r="BJ267">
            <v>110251</v>
          </cell>
          <cell r="BK267">
            <v>8699</v>
          </cell>
          <cell r="BL267">
            <v>57517</v>
          </cell>
          <cell r="BM267">
            <v>257400</v>
          </cell>
          <cell r="BN267">
            <v>246726</v>
          </cell>
          <cell r="BO267">
            <v>163860</v>
          </cell>
          <cell r="BP267">
            <v>0</v>
          </cell>
          <cell r="BQ267">
            <v>0</v>
          </cell>
          <cell r="BR267">
            <v>0</v>
          </cell>
          <cell r="BS267">
            <v>4530</v>
          </cell>
          <cell r="BT267">
            <v>41862</v>
          </cell>
          <cell r="BU267">
            <v>21716</v>
          </cell>
          <cell r="BV267">
            <v>56738</v>
          </cell>
          <cell r="BW267">
            <v>27812</v>
          </cell>
          <cell r="BX267">
            <v>38124</v>
          </cell>
          <cell r="BY267">
            <v>38678</v>
          </cell>
          <cell r="BZ267">
            <v>11275</v>
          </cell>
          <cell r="CA267">
            <v>11029</v>
          </cell>
          <cell r="CB267">
            <v>0</v>
          </cell>
          <cell r="CC267">
            <v>0</v>
          </cell>
          <cell r="CD267">
            <v>127517</v>
          </cell>
          <cell r="CE267">
            <v>0</v>
          </cell>
          <cell r="CF267">
            <v>147782</v>
          </cell>
          <cell r="CG267">
            <v>161313</v>
          </cell>
          <cell r="CH267">
            <v>321927</v>
          </cell>
          <cell r="CI267">
            <v>62746</v>
          </cell>
          <cell r="CJ267">
            <v>128616</v>
          </cell>
          <cell r="CK267">
            <v>27853</v>
          </cell>
          <cell r="CL267">
            <v>108150</v>
          </cell>
          <cell r="CM267">
            <v>46956</v>
          </cell>
          <cell r="CN267">
            <v>18386</v>
          </cell>
          <cell r="CO267">
            <v>61476</v>
          </cell>
          <cell r="CP267">
            <v>0</v>
          </cell>
          <cell r="CQ267">
            <v>0</v>
          </cell>
          <cell r="CR267">
            <v>14178</v>
          </cell>
          <cell r="CS267">
            <v>0</v>
          </cell>
          <cell r="CT267">
            <v>15928</v>
          </cell>
          <cell r="CU267">
            <v>0</v>
          </cell>
          <cell r="CV267">
            <v>300957</v>
          </cell>
          <cell r="CW267">
            <v>0</v>
          </cell>
          <cell r="CX267">
            <v>210</v>
          </cell>
          <cell r="CY267">
            <v>0</v>
          </cell>
          <cell r="CZ267">
            <v>146193</v>
          </cell>
          <cell r="DA267">
            <v>110315</v>
          </cell>
          <cell r="DB267">
            <v>8036</v>
          </cell>
          <cell r="DC267">
            <v>66905</v>
          </cell>
          <cell r="DD267">
            <v>2457474</v>
          </cell>
          <cell r="DE267">
            <v>9738</v>
          </cell>
          <cell r="DF267">
            <v>1221</v>
          </cell>
          <cell r="DG267">
            <v>56511</v>
          </cell>
          <cell r="DH267">
            <v>164961</v>
          </cell>
          <cell r="DI267">
            <v>8799</v>
          </cell>
          <cell r="DJ267">
            <v>0</v>
          </cell>
          <cell r="DK267">
            <v>0</v>
          </cell>
          <cell r="DL267">
            <v>10746</v>
          </cell>
          <cell r="DM267">
            <v>0</v>
          </cell>
          <cell r="DN267">
            <v>188032</v>
          </cell>
          <cell r="DO267">
            <v>0</v>
          </cell>
          <cell r="DP267">
            <v>10340</v>
          </cell>
          <cell r="DQ267">
            <v>69221</v>
          </cell>
          <cell r="DR267">
            <v>256149</v>
          </cell>
          <cell r="DS267">
            <v>112956</v>
          </cell>
          <cell r="DT267">
            <v>39537</v>
          </cell>
          <cell r="DU267">
            <v>401231</v>
          </cell>
          <cell r="DV267">
            <v>182512</v>
          </cell>
        </row>
        <row r="268">
          <cell r="C268" t="str">
            <v>野田村</v>
          </cell>
          <cell r="D268">
            <v>1</v>
          </cell>
          <cell r="E268">
            <v>6</v>
          </cell>
          <cell r="F268">
            <v>0</v>
          </cell>
          <cell r="G268">
            <v>169248</v>
          </cell>
          <cell r="H268">
            <v>73629</v>
          </cell>
          <cell r="I268">
            <v>23188</v>
          </cell>
          <cell r="J268">
            <v>0</v>
          </cell>
          <cell r="K268">
            <v>0</v>
          </cell>
          <cell r="L268">
            <v>4030</v>
          </cell>
          <cell r="M268">
            <v>8387</v>
          </cell>
          <cell r="N268">
            <v>2976</v>
          </cell>
          <cell r="O268">
            <v>2177</v>
          </cell>
          <cell r="P268">
            <v>7333</v>
          </cell>
          <cell r="Q268">
            <v>80176</v>
          </cell>
          <cell r="R268">
            <v>17263</v>
          </cell>
          <cell r="S268">
            <v>22637</v>
          </cell>
          <cell r="T268">
            <v>13456</v>
          </cell>
          <cell r="U268">
            <v>12716</v>
          </cell>
          <cell r="V268">
            <v>4272</v>
          </cell>
          <cell r="W268">
            <v>7371</v>
          </cell>
          <cell r="X268">
            <v>11101</v>
          </cell>
          <cell r="Y268">
            <v>0</v>
          </cell>
          <cell r="Z268">
            <v>0</v>
          </cell>
          <cell r="AA268">
            <v>72068</v>
          </cell>
          <cell r="AB268">
            <v>0</v>
          </cell>
          <cell r="AC268">
            <v>60916</v>
          </cell>
          <cell r="AD268">
            <v>128054</v>
          </cell>
          <cell r="AE268">
            <v>186035</v>
          </cell>
          <cell r="AF268">
            <v>73702</v>
          </cell>
          <cell r="AG268">
            <v>27338</v>
          </cell>
          <cell r="AH268">
            <v>41865</v>
          </cell>
          <cell r="AI268">
            <v>44903</v>
          </cell>
          <cell r="AJ268">
            <v>19723</v>
          </cell>
          <cell r="AK268">
            <v>32031</v>
          </cell>
          <cell r="AL268">
            <v>4563</v>
          </cell>
          <cell r="AM268">
            <v>11980</v>
          </cell>
          <cell r="AN268">
            <v>114299</v>
          </cell>
          <cell r="AO268">
            <v>10691</v>
          </cell>
          <cell r="AP268">
            <v>297950</v>
          </cell>
          <cell r="AQ268">
            <v>49669</v>
          </cell>
          <cell r="AR268">
            <v>18330</v>
          </cell>
          <cell r="AS268">
            <v>10890</v>
          </cell>
          <cell r="AT268">
            <v>0</v>
          </cell>
          <cell r="AU268">
            <v>4574</v>
          </cell>
          <cell r="AV268">
            <v>29</v>
          </cell>
          <cell r="AW268">
            <v>9534</v>
          </cell>
          <cell r="AX268">
            <v>276</v>
          </cell>
          <cell r="AY268">
            <v>93153</v>
          </cell>
          <cell r="AZ268">
            <v>0</v>
          </cell>
          <cell r="BA268">
            <v>77665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18550</v>
          </cell>
          <cell r="BH268">
            <v>57578</v>
          </cell>
          <cell r="BI268">
            <v>135643</v>
          </cell>
          <cell r="BJ268">
            <v>62429</v>
          </cell>
          <cell r="BK268">
            <v>0</v>
          </cell>
          <cell r="BL268">
            <v>47404</v>
          </cell>
          <cell r="BM268">
            <v>122925</v>
          </cell>
          <cell r="BN268">
            <v>166321</v>
          </cell>
          <cell r="BO268">
            <v>72547</v>
          </cell>
          <cell r="BP268">
            <v>0</v>
          </cell>
          <cell r="BQ268">
            <v>3980</v>
          </cell>
          <cell r="BR268">
            <v>2863</v>
          </cell>
          <cell r="BS268">
            <v>2118</v>
          </cell>
          <cell r="BT268">
            <v>78304</v>
          </cell>
          <cell r="BU268">
            <v>16392</v>
          </cell>
          <cell r="BV268">
            <v>21803</v>
          </cell>
          <cell r="BW268">
            <v>13088</v>
          </cell>
          <cell r="BX268">
            <v>12708</v>
          </cell>
          <cell r="BY268">
            <v>4361</v>
          </cell>
          <cell r="BZ268">
            <v>7175</v>
          </cell>
          <cell r="CA268">
            <v>11029</v>
          </cell>
          <cell r="CB268">
            <v>0</v>
          </cell>
          <cell r="CC268">
            <v>0</v>
          </cell>
          <cell r="CD268">
            <v>69867</v>
          </cell>
          <cell r="CE268">
            <v>0</v>
          </cell>
          <cell r="CF268">
            <v>62669</v>
          </cell>
          <cell r="CG268">
            <v>126777</v>
          </cell>
          <cell r="CH268">
            <v>186018</v>
          </cell>
          <cell r="CI268">
            <v>26466</v>
          </cell>
          <cell r="CJ268">
            <v>39744</v>
          </cell>
          <cell r="CK268">
            <v>19084</v>
          </cell>
          <cell r="CL268">
            <v>43575</v>
          </cell>
          <cell r="CM268">
            <v>30682</v>
          </cell>
          <cell r="CN268">
            <v>11292</v>
          </cell>
          <cell r="CO268">
            <v>23124</v>
          </cell>
          <cell r="CP268">
            <v>0</v>
          </cell>
          <cell r="CQ268">
            <v>9161</v>
          </cell>
          <cell r="CR268">
            <v>20270</v>
          </cell>
          <cell r="CS268">
            <v>0</v>
          </cell>
          <cell r="CT268">
            <v>4425</v>
          </cell>
          <cell r="CU268">
            <v>0</v>
          </cell>
          <cell r="CV268">
            <v>37587</v>
          </cell>
          <cell r="CW268">
            <v>0</v>
          </cell>
          <cell r="CX268">
            <v>29</v>
          </cell>
          <cell r="CY268">
            <v>0</v>
          </cell>
          <cell r="CZ268">
            <v>134494</v>
          </cell>
          <cell r="DA268">
            <v>62453</v>
          </cell>
          <cell r="DB268">
            <v>0</v>
          </cell>
          <cell r="DC268">
            <v>57075</v>
          </cell>
          <cell r="DD268">
            <v>1362490</v>
          </cell>
          <cell r="DE268">
            <v>10967</v>
          </cell>
          <cell r="DF268">
            <v>466</v>
          </cell>
          <cell r="DG268">
            <v>16597</v>
          </cell>
          <cell r="DH268">
            <v>72759</v>
          </cell>
          <cell r="DI268">
            <v>4398</v>
          </cell>
          <cell r="DJ268">
            <v>7294</v>
          </cell>
          <cell r="DK268">
            <v>0</v>
          </cell>
          <cell r="DL268">
            <v>4602</v>
          </cell>
          <cell r="DM268">
            <v>0</v>
          </cell>
          <cell r="DN268">
            <v>104040</v>
          </cell>
          <cell r="DO268">
            <v>0</v>
          </cell>
          <cell r="DP268">
            <v>4287</v>
          </cell>
          <cell r="DQ268">
            <v>54193</v>
          </cell>
          <cell r="DR268">
            <v>117501</v>
          </cell>
          <cell r="DS268">
            <v>88771</v>
          </cell>
          <cell r="DT268">
            <v>10619</v>
          </cell>
          <cell r="DU268">
            <v>275810</v>
          </cell>
          <cell r="DV268">
            <v>49896</v>
          </cell>
        </row>
        <row r="269">
          <cell r="C269" t="str">
            <v>九戸村</v>
          </cell>
          <cell r="D269">
            <v>1</v>
          </cell>
          <cell r="E269">
            <v>6</v>
          </cell>
          <cell r="F269">
            <v>0</v>
          </cell>
          <cell r="G269">
            <v>197452</v>
          </cell>
          <cell r="H269">
            <v>97759</v>
          </cell>
          <cell r="I269">
            <v>23936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2974</v>
          </cell>
          <cell r="P269">
            <v>0</v>
          </cell>
          <cell r="Q269">
            <v>67523</v>
          </cell>
          <cell r="R269">
            <v>19065</v>
          </cell>
          <cell r="S269">
            <v>27982</v>
          </cell>
          <cell r="T269">
            <v>24389</v>
          </cell>
          <cell r="U269">
            <v>63580</v>
          </cell>
          <cell r="V269">
            <v>17424</v>
          </cell>
          <cell r="W269">
            <v>8424</v>
          </cell>
          <cell r="X269">
            <v>11101</v>
          </cell>
          <cell r="Y269">
            <v>0</v>
          </cell>
          <cell r="Z269">
            <v>0</v>
          </cell>
          <cell r="AA269">
            <v>91878</v>
          </cell>
          <cell r="AB269">
            <v>0</v>
          </cell>
          <cell r="AC269">
            <v>71482</v>
          </cell>
          <cell r="AD269">
            <v>111905</v>
          </cell>
          <cell r="AE269">
            <v>271005</v>
          </cell>
          <cell r="AF269">
            <v>111626</v>
          </cell>
          <cell r="AG269">
            <v>42880</v>
          </cell>
          <cell r="AH269">
            <v>89286</v>
          </cell>
          <cell r="AI269">
            <v>83314</v>
          </cell>
          <cell r="AJ269">
            <v>22763</v>
          </cell>
          <cell r="AK269">
            <v>36334</v>
          </cell>
          <cell r="AL269">
            <v>6368</v>
          </cell>
          <cell r="AM269">
            <v>13872</v>
          </cell>
          <cell r="AN269">
            <v>87741</v>
          </cell>
          <cell r="AO269">
            <v>22578</v>
          </cell>
          <cell r="AP269">
            <v>344620</v>
          </cell>
          <cell r="AQ269">
            <v>102251</v>
          </cell>
          <cell r="AR269">
            <v>14827</v>
          </cell>
          <cell r="AS269">
            <v>13050</v>
          </cell>
          <cell r="AT269">
            <v>0</v>
          </cell>
          <cell r="AU269">
            <v>1278</v>
          </cell>
          <cell r="AV269">
            <v>179</v>
          </cell>
          <cell r="AW269">
            <v>862</v>
          </cell>
          <cell r="AX269">
            <v>437</v>
          </cell>
          <cell r="AY269">
            <v>123363</v>
          </cell>
          <cell r="AZ269">
            <v>0</v>
          </cell>
          <cell r="BA269">
            <v>187823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28458</v>
          </cell>
          <cell r="BH269">
            <v>61418</v>
          </cell>
          <cell r="BI269">
            <v>110755</v>
          </cell>
          <cell r="BJ269">
            <v>87734</v>
          </cell>
          <cell r="BK269">
            <v>104</v>
          </cell>
          <cell r="BL269">
            <v>45945</v>
          </cell>
          <cell r="BM269">
            <v>173250</v>
          </cell>
          <cell r="BN269">
            <v>193367</v>
          </cell>
          <cell r="BO269">
            <v>96562</v>
          </cell>
          <cell r="BP269">
            <v>0</v>
          </cell>
          <cell r="BQ269">
            <v>0</v>
          </cell>
          <cell r="BR269">
            <v>0</v>
          </cell>
          <cell r="BS269">
            <v>2893</v>
          </cell>
          <cell r="BT269">
            <v>69591</v>
          </cell>
          <cell r="BU269">
            <v>18153</v>
          </cell>
          <cell r="BV269">
            <v>21956</v>
          </cell>
          <cell r="BW269">
            <v>26176</v>
          </cell>
          <cell r="BX269">
            <v>63540</v>
          </cell>
          <cell r="BY269">
            <v>23368</v>
          </cell>
          <cell r="BZ269">
            <v>8200</v>
          </cell>
          <cell r="CA269">
            <v>11029</v>
          </cell>
          <cell r="CB269">
            <v>0</v>
          </cell>
          <cell r="CC269">
            <v>0</v>
          </cell>
          <cell r="CD269">
            <v>88904</v>
          </cell>
          <cell r="CE269">
            <v>0</v>
          </cell>
          <cell r="CF269">
            <v>76242</v>
          </cell>
          <cell r="CG269">
            <v>108583</v>
          </cell>
          <cell r="CH269">
            <v>271240</v>
          </cell>
          <cell r="CI269">
            <v>39546</v>
          </cell>
          <cell r="CJ269">
            <v>86296</v>
          </cell>
          <cell r="CK269">
            <v>22052</v>
          </cell>
          <cell r="CL269">
            <v>81900</v>
          </cell>
          <cell r="CM269">
            <v>34798</v>
          </cell>
          <cell r="CN269">
            <v>13025</v>
          </cell>
          <cell r="CO269">
            <v>24064</v>
          </cell>
          <cell r="CP269">
            <v>0</v>
          </cell>
          <cell r="CQ269">
            <v>0</v>
          </cell>
          <cell r="CR269">
            <v>17615</v>
          </cell>
          <cell r="CS269">
            <v>0</v>
          </cell>
          <cell r="CT269">
            <v>6748</v>
          </cell>
          <cell r="CU269">
            <v>0</v>
          </cell>
          <cell r="CV269">
            <v>185316</v>
          </cell>
          <cell r="CW269">
            <v>0</v>
          </cell>
          <cell r="CX269">
            <v>179</v>
          </cell>
          <cell r="CY269">
            <v>0</v>
          </cell>
          <cell r="CZ269">
            <v>110935</v>
          </cell>
          <cell r="DA269">
            <v>87799</v>
          </cell>
          <cell r="DB269">
            <v>104</v>
          </cell>
          <cell r="DC269">
            <v>54709</v>
          </cell>
          <cell r="DD269">
            <v>1795478</v>
          </cell>
          <cell r="DE269">
            <v>443</v>
          </cell>
          <cell r="DF269">
            <v>719</v>
          </cell>
          <cell r="DG269">
            <v>25365</v>
          </cell>
          <cell r="DH269">
            <v>110455</v>
          </cell>
          <cell r="DI269">
            <v>6131</v>
          </cell>
          <cell r="DJ269">
            <v>0</v>
          </cell>
          <cell r="DK269">
            <v>0</v>
          </cell>
          <cell r="DL269">
            <v>1286</v>
          </cell>
          <cell r="DM269">
            <v>0</v>
          </cell>
          <cell r="DN269">
            <v>137191</v>
          </cell>
          <cell r="DO269">
            <v>0</v>
          </cell>
          <cell r="DP269">
            <v>5582</v>
          </cell>
          <cell r="DQ269">
            <v>63012</v>
          </cell>
          <cell r="DR269">
            <v>196365</v>
          </cell>
          <cell r="DS269">
            <v>78596</v>
          </cell>
          <cell r="DT269">
            <v>22446</v>
          </cell>
          <cell r="DU269">
            <v>319052</v>
          </cell>
          <cell r="DV269">
            <v>102740</v>
          </cell>
        </row>
        <row r="270">
          <cell r="C270" t="str">
            <v>洋野町</v>
          </cell>
          <cell r="D270">
            <v>1</v>
          </cell>
          <cell r="E270">
            <v>6</v>
          </cell>
          <cell r="F270">
            <v>0</v>
          </cell>
          <cell r="G270">
            <v>387942</v>
          </cell>
          <cell r="H270">
            <v>222855</v>
          </cell>
          <cell r="I270">
            <v>94248</v>
          </cell>
          <cell r="J270">
            <v>0</v>
          </cell>
          <cell r="K270">
            <v>3177</v>
          </cell>
          <cell r="L270">
            <v>17695</v>
          </cell>
          <cell r="M270">
            <v>10146</v>
          </cell>
          <cell r="N270">
            <v>0</v>
          </cell>
          <cell r="O270">
            <v>8345</v>
          </cell>
          <cell r="P270">
            <v>0</v>
          </cell>
          <cell r="Q270">
            <v>150992</v>
          </cell>
          <cell r="R270">
            <v>34173</v>
          </cell>
          <cell r="S270">
            <v>57902</v>
          </cell>
          <cell r="T270">
            <v>54665</v>
          </cell>
          <cell r="U270">
            <v>100456</v>
          </cell>
          <cell r="V270">
            <v>51456</v>
          </cell>
          <cell r="W270">
            <v>27378</v>
          </cell>
          <cell r="X270">
            <v>33303</v>
          </cell>
          <cell r="Y270">
            <v>0</v>
          </cell>
          <cell r="Z270">
            <v>0</v>
          </cell>
          <cell r="AA270">
            <v>198316</v>
          </cell>
          <cell r="AB270">
            <v>0</v>
          </cell>
          <cell r="AC270">
            <v>203957</v>
          </cell>
          <cell r="AD270">
            <v>404394</v>
          </cell>
          <cell r="AE270">
            <v>530338</v>
          </cell>
          <cell r="AF270">
            <v>290347</v>
          </cell>
          <cell r="AG270">
            <v>104564</v>
          </cell>
          <cell r="AH270">
            <v>123007</v>
          </cell>
          <cell r="AI270">
            <v>197465</v>
          </cell>
          <cell r="AJ270">
            <v>40464</v>
          </cell>
          <cell r="AK270">
            <v>61868</v>
          </cell>
          <cell r="AL270">
            <v>15136</v>
          </cell>
          <cell r="AM270">
            <v>29404</v>
          </cell>
          <cell r="AN270">
            <v>396824</v>
          </cell>
          <cell r="AO270">
            <v>49193</v>
          </cell>
          <cell r="AP270">
            <v>550067</v>
          </cell>
          <cell r="AQ270">
            <v>218474</v>
          </cell>
          <cell r="AR270">
            <v>21539</v>
          </cell>
          <cell r="AS270">
            <v>122485</v>
          </cell>
          <cell r="AT270">
            <v>4240</v>
          </cell>
          <cell r="AU270">
            <v>20158</v>
          </cell>
          <cell r="AV270">
            <v>120</v>
          </cell>
          <cell r="AW270">
            <v>2605</v>
          </cell>
          <cell r="AX270">
            <v>1291</v>
          </cell>
          <cell r="AY270">
            <v>296025</v>
          </cell>
          <cell r="AZ270">
            <v>0</v>
          </cell>
          <cell r="BA270">
            <v>280867</v>
          </cell>
          <cell r="BB270">
            <v>0</v>
          </cell>
          <cell r="BC270">
            <v>0</v>
          </cell>
          <cell r="BD270">
            <v>0</v>
          </cell>
          <cell r="BE270">
            <v>201601</v>
          </cell>
          <cell r="BF270">
            <v>0</v>
          </cell>
          <cell r="BG270">
            <v>38405</v>
          </cell>
          <cell r="BH270">
            <v>78766</v>
          </cell>
          <cell r="BI270">
            <v>173373</v>
          </cell>
          <cell r="BJ270">
            <v>132335</v>
          </cell>
          <cell r="BK270">
            <v>373</v>
          </cell>
          <cell r="BL270">
            <v>59938</v>
          </cell>
          <cell r="BM270">
            <v>356400</v>
          </cell>
          <cell r="BN270">
            <v>375736</v>
          </cell>
          <cell r="BO270">
            <v>219439</v>
          </cell>
          <cell r="BP270">
            <v>0</v>
          </cell>
          <cell r="BQ270">
            <v>17500</v>
          </cell>
          <cell r="BR270">
            <v>0</v>
          </cell>
          <cell r="BS270">
            <v>8119</v>
          </cell>
          <cell r="BT270">
            <v>134302</v>
          </cell>
          <cell r="BU270">
            <v>33087</v>
          </cell>
          <cell r="BV270">
            <v>68588</v>
          </cell>
          <cell r="BW270">
            <v>55624</v>
          </cell>
          <cell r="BX270">
            <v>101664</v>
          </cell>
          <cell r="BY270">
            <v>47258</v>
          </cell>
          <cell r="BZ270">
            <v>27675</v>
          </cell>
          <cell r="CA270">
            <v>36396</v>
          </cell>
          <cell r="CB270">
            <v>0</v>
          </cell>
          <cell r="CC270">
            <v>0</v>
          </cell>
          <cell r="CD270">
            <v>192504</v>
          </cell>
          <cell r="CE270">
            <v>0</v>
          </cell>
          <cell r="CF270">
            <v>198988</v>
          </cell>
          <cell r="CG270">
            <v>412613</v>
          </cell>
          <cell r="CH270">
            <v>534261</v>
          </cell>
          <cell r="CI270">
            <v>101229</v>
          </cell>
          <cell r="CJ270">
            <v>120520</v>
          </cell>
          <cell r="CK270">
            <v>39386</v>
          </cell>
          <cell r="CL270">
            <v>194250</v>
          </cell>
          <cell r="CM270">
            <v>58595</v>
          </cell>
          <cell r="CN270">
            <v>26491</v>
          </cell>
          <cell r="CO270">
            <v>94564</v>
          </cell>
          <cell r="CP270">
            <v>3177</v>
          </cell>
          <cell r="CQ270">
            <v>10491</v>
          </cell>
          <cell r="CR270">
            <v>21315</v>
          </cell>
          <cell r="CS270">
            <v>0</v>
          </cell>
          <cell r="CT270">
            <v>122365</v>
          </cell>
          <cell r="CU270">
            <v>0</v>
          </cell>
          <cell r="CV270">
            <v>287904</v>
          </cell>
          <cell r="CW270">
            <v>0</v>
          </cell>
          <cell r="CX270">
            <v>120</v>
          </cell>
          <cell r="CY270">
            <v>0</v>
          </cell>
          <cell r="CZ270">
            <v>172863</v>
          </cell>
          <cell r="DA270">
            <v>132364</v>
          </cell>
          <cell r="DB270">
            <v>153</v>
          </cell>
          <cell r="DC270">
            <v>69916</v>
          </cell>
          <cell r="DD270">
            <v>4200482</v>
          </cell>
          <cell r="DE270">
            <v>3658</v>
          </cell>
          <cell r="DF270">
            <v>2136</v>
          </cell>
          <cell r="DG270">
            <v>36982</v>
          </cell>
          <cell r="DH270">
            <v>287302</v>
          </cell>
          <cell r="DI270">
            <v>14806</v>
          </cell>
          <cell r="DJ270">
            <v>0</v>
          </cell>
          <cell r="DK270">
            <v>7796</v>
          </cell>
          <cell r="DL270">
            <v>20188</v>
          </cell>
          <cell r="DM270">
            <v>197403</v>
          </cell>
          <cell r="DN270">
            <v>326741</v>
          </cell>
          <cell r="DO270">
            <v>0</v>
          </cell>
          <cell r="DP270">
            <v>14539</v>
          </cell>
          <cell r="DQ270">
            <v>78729</v>
          </cell>
          <cell r="DR270">
            <v>354093</v>
          </cell>
          <cell r="DS270">
            <v>383266</v>
          </cell>
          <cell r="DT270">
            <v>48558</v>
          </cell>
          <cell r="DU270">
            <v>495069</v>
          </cell>
          <cell r="DV270">
            <v>219758</v>
          </cell>
        </row>
        <row r="271">
          <cell r="C271" t="str">
            <v>一戸町</v>
          </cell>
          <cell r="D271">
            <v>1</v>
          </cell>
          <cell r="E271">
            <v>6</v>
          </cell>
          <cell r="F271">
            <v>0</v>
          </cell>
          <cell r="G271">
            <v>312445</v>
          </cell>
          <cell r="H271">
            <v>205214</v>
          </cell>
          <cell r="I271">
            <v>68442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5742</v>
          </cell>
          <cell r="O271">
            <v>6356</v>
          </cell>
          <cell r="P271">
            <v>6388</v>
          </cell>
          <cell r="Q271">
            <v>119994</v>
          </cell>
          <cell r="R271">
            <v>28193</v>
          </cell>
          <cell r="S271">
            <v>66443</v>
          </cell>
          <cell r="T271">
            <v>43732</v>
          </cell>
          <cell r="U271">
            <v>63580</v>
          </cell>
          <cell r="V271">
            <v>9984</v>
          </cell>
          <cell r="W271">
            <v>20007</v>
          </cell>
          <cell r="X271">
            <v>22202</v>
          </cell>
          <cell r="Y271">
            <v>0</v>
          </cell>
          <cell r="Z271">
            <v>0</v>
          </cell>
          <cell r="AA271">
            <v>167081</v>
          </cell>
          <cell r="AB271">
            <v>0</v>
          </cell>
          <cell r="AC271">
            <v>233747</v>
          </cell>
          <cell r="AD271">
            <v>181562</v>
          </cell>
          <cell r="AE271">
            <v>469220</v>
          </cell>
          <cell r="AF271">
            <v>229086</v>
          </cell>
          <cell r="AG271">
            <v>91713</v>
          </cell>
          <cell r="AH271">
            <v>139964</v>
          </cell>
          <cell r="AI271">
            <v>104413</v>
          </cell>
          <cell r="AJ271">
            <v>34158</v>
          </cell>
          <cell r="AK271">
            <v>55812</v>
          </cell>
          <cell r="AL271">
            <v>12273</v>
          </cell>
          <cell r="AM271">
            <v>25061</v>
          </cell>
          <cell r="AN271">
            <v>178266</v>
          </cell>
          <cell r="AO271">
            <v>45917</v>
          </cell>
          <cell r="AP271">
            <v>491025</v>
          </cell>
          <cell r="AQ271">
            <v>225329</v>
          </cell>
          <cell r="AR271">
            <v>18479</v>
          </cell>
          <cell r="AS271">
            <v>18883</v>
          </cell>
          <cell r="AT271">
            <v>131</v>
          </cell>
          <cell r="AU271">
            <v>19416</v>
          </cell>
          <cell r="AV271">
            <v>520</v>
          </cell>
          <cell r="AW271">
            <v>39614</v>
          </cell>
          <cell r="AX271">
            <v>1290</v>
          </cell>
          <cell r="AY271">
            <v>227470</v>
          </cell>
          <cell r="AZ271">
            <v>0</v>
          </cell>
          <cell r="BA271">
            <v>221703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21255</v>
          </cell>
          <cell r="BH271">
            <v>64907</v>
          </cell>
          <cell r="BI271">
            <v>145806</v>
          </cell>
          <cell r="BJ271">
            <v>117603</v>
          </cell>
          <cell r="BK271">
            <v>1084</v>
          </cell>
          <cell r="BL271">
            <v>50945</v>
          </cell>
          <cell r="BM271">
            <v>330000</v>
          </cell>
          <cell r="BN271">
            <v>305844</v>
          </cell>
          <cell r="BO271">
            <v>202111</v>
          </cell>
          <cell r="BP271">
            <v>0</v>
          </cell>
          <cell r="BQ271">
            <v>0</v>
          </cell>
          <cell r="BR271">
            <v>5522</v>
          </cell>
          <cell r="BS271">
            <v>6184</v>
          </cell>
          <cell r="BT271">
            <v>136166</v>
          </cell>
          <cell r="BU271">
            <v>26963</v>
          </cell>
          <cell r="BV271">
            <v>60842</v>
          </cell>
          <cell r="BW271">
            <v>44172</v>
          </cell>
          <cell r="BX271">
            <v>63540</v>
          </cell>
          <cell r="BY271">
            <v>16069</v>
          </cell>
          <cell r="BZ271">
            <v>19475</v>
          </cell>
          <cell r="CA271">
            <v>22058</v>
          </cell>
          <cell r="CB271">
            <v>0</v>
          </cell>
          <cell r="CC271">
            <v>0</v>
          </cell>
          <cell r="CD271">
            <v>162112</v>
          </cell>
          <cell r="CE271">
            <v>0</v>
          </cell>
          <cell r="CF271">
            <v>232887</v>
          </cell>
          <cell r="CG271">
            <v>182221</v>
          </cell>
          <cell r="CH271">
            <v>461368</v>
          </cell>
          <cell r="CI271">
            <v>85228</v>
          </cell>
          <cell r="CJ271">
            <v>137724</v>
          </cell>
          <cell r="CK271">
            <v>33249</v>
          </cell>
          <cell r="CL271">
            <v>102375</v>
          </cell>
          <cell r="CM271">
            <v>53049</v>
          </cell>
          <cell r="CN271">
            <v>22580</v>
          </cell>
          <cell r="CO271">
            <v>68996</v>
          </cell>
          <cell r="CP271">
            <v>0</v>
          </cell>
          <cell r="CQ271">
            <v>0</v>
          </cell>
          <cell r="CR271">
            <v>32838</v>
          </cell>
          <cell r="CS271">
            <v>0</v>
          </cell>
          <cell r="CT271">
            <v>23200</v>
          </cell>
          <cell r="CU271">
            <v>0</v>
          </cell>
          <cell r="CV271">
            <v>197735</v>
          </cell>
          <cell r="CW271">
            <v>0</v>
          </cell>
          <cell r="CX271">
            <v>521</v>
          </cell>
          <cell r="CY271">
            <v>0</v>
          </cell>
          <cell r="CZ271">
            <v>146003</v>
          </cell>
          <cell r="DA271">
            <v>117647</v>
          </cell>
          <cell r="DB271">
            <v>1086</v>
          </cell>
          <cell r="DC271">
            <v>59803</v>
          </cell>
          <cell r="DD271">
            <v>3219529</v>
          </cell>
          <cell r="DE271">
            <v>40120</v>
          </cell>
          <cell r="DF271">
            <v>2051</v>
          </cell>
          <cell r="DG271">
            <v>19968</v>
          </cell>
          <cell r="DH271">
            <v>226938</v>
          </cell>
          <cell r="DI271">
            <v>11958</v>
          </cell>
          <cell r="DJ271">
            <v>6354</v>
          </cell>
          <cell r="DK271">
            <v>130</v>
          </cell>
          <cell r="DL271">
            <v>18262</v>
          </cell>
          <cell r="DM271">
            <v>0</v>
          </cell>
          <cell r="DN271">
            <v>247975</v>
          </cell>
          <cell r="DO271">
            <v>0</v>
          </cell>
          <cell r="DP271">
            <v>13047</v>
          </cell>
          <cell r="DQ271">
            <v>67640</v>
          </cell>
          <cell r="DR271">
            <v>307824</v>
          </cell>
          <cell r="DS271">
            <v>169937</v>
          </cell>
          <cell r="DT271">
            <v>45783</v>
          </cell>
          <cell r="DU271">
            <v>444182</v>
          </cell>
          <cell r="DV271">
            <v>227238</v>
          </cell>
        </row>
        <row r="272">
          <cell r="C272" t="str">
            <v>仙台市</v>
          </cell>
          <cell r="D272">
            <v>1</v>
          </cell>
          <cell r="E272">
            <v>2</v>
          </cell>
          <cell r="F272">
            <v>0</v>
          </cell>
          <cell r="G272">
            <v>12855456</v>
          </cell>
          <cell r="H272">
            <v>5165913</v>
          </cell>
          <cell r="I272">
            <v>4401980</v>
          </cell>
          <cell r="J272">
            <v>0</v>
          </cell>
          <cell r="K272">
            <v>0</v>
          </cell>
          <cell r="L272">
            <v>0</v>
          </cell>
          <cell r="M272">
            <v>2590</v>
          </cell>
          <cell r="N272">
            <v>3823711</v>
          </cell>
          <cell r="O272">
            <v>813286</v>
          </cell>
          <cell r="P272">
            <v>632923</v>
          </cell>
          <cell r="Q272">
            <v>5028450</v>
          </cell>
          <cell r="R272">
            <v>1604390</v>
          </cell>
          <cell r="S272">
            <v>2656418</v>
          </cell>
          <cell r="T272">
            <v>2884630</v>
          </cell>
          <cell r="U272">
            <v>1517782</v>
          </cell>
          <cell r="V272">
            <v>1231008</v>
          </cell>
          <cell r="W272">
            <v>1454193</v>
          </cell>
          <cell r="X272">
            <v>732666</v>
          </cell>
          <cell r="Y272">
            <v>2360046</v>
          </cell>
          <cell r="Z272">
            <v>380616</v>
          </cell>
          <cell r="AA272">
            <v>41333120</v>
          </cell>
          <cell r="AB272">
            <v>10651573</v>
          </cell>
          <cell r="AC272">
            <v>8233310</v>
          </cell>
          <cell r="AD272">
            <v>15431538</v>
          </cell>
          <cell r="AE272">
            <v>17399203</v>
          </cell>
          <cell r="AF272">
            <v>11394497</v>
          </cell>
          <cell r="AG272">
            <v>8867521</v>
          </cell>
          <cell r="AH272">
            <v>268815</v>
          </cell>
          <cell r="AI272">
            <v>382487</v>
          </cell>
          <cell r="AJ272">
            <v>1789667</v>
          </cell>
          <cell r="AK272">
            <v>1452071</v>
          </cell>
          <cell r="AL272">
            <v>349371</v>
          </cell>
          <cell r="AM272">
            <v>812143</v>
          </cell>
          <cell r="AN272">
            <v>14337431</v>
          </cell>
          <cell r="AO272">
            <v>1140447</v>
          </cell>
          <cell r="AP272">
            <v>15425914</v>
          </cell>
          <cell r="AQ272">
            <v>678396</v>
          </cell>
          <cell r="AR272">
            <v>444528</v>
          </cell>
          <cell r="AS272">
            <v>0</v>
          </cell>
          <cell r="AT272">
            <v>4263</v>
          </cell>
          <cell r="AU272">
            <v>862842</v>
          </cell>
          <cell r="AV272">
            <v>334513</v>
          </cell>
          <cell r="AW272">
            <v>984095</v>
          </cell>
          <cell r="AX272">
            <v>156393</v>
          </cell>
          <cell r="AY272">
            <v>14058527</v>
          </cell>
          <cell r="AZ272">
            <v>0</v>
          </cell>
          <cell r="BA272">
            <v>0</v>
          </cell>
          <cell r="BB272">
            <v>1547383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380479</v>
          </cell>
          <cell r="BH272">
            <v>1159808</v>
          </cell>
          <cell r="BI272">
            <v>1223045</v>
          </cell>
          <cell r="BJ272">
            <v>449101</v>
          </cell>
          <cell r="BK272">
            <v>263012</v>
          </cell>
          <cell r="BL272">
            <v>381740</v>
          </cell>
          <cell r="BM272">
            <v>29266380</v>
          </cell>
          <cell r="BN272">
            <v>12371698</v>
          </cell>
          <cell r="BO272">
            <v>5089945</v>
          </cell>
          <cell r="BP272">
            <v>0</v>
          </cell>
          <cell r="BQ272">
            <v>0</v>
          </cell>
          <cell r="BR272">
            <v>3843453</v>
          </cell>
          <cell r="BS272">
            <v>791226</v>
          </cell>
          <cell r="BT272">
            <v>4738929</v>
          </cell>
          <cell r="BU272">
            <v>1590024</v>
          </cell>
          <cell r="BV272">
            <v>2666625</v>
          </cell>
          <cell r="BW272">
            <v>2782018</v>
          </cell>
          <cell r="BX272">
            <v>1524325</v>
          </cell>
          <cell r="BY272">
            <v>1221214</v>
          </cell>
          <cell r="BZ272">
            <v>1395025</v>
          </cell>
          <cell r="CA272">
            <v>727914</v>
          </cell>
          <cell r="CB272">
            <v>2232096</v>
          </cell>
          <cell r="CC272">
            <v>397681</v>
          </cell>
          <cell r="CD272">
            <v>38987892</v>
          </cell>
          <cell r="CE272">
            <v>10486707</v>
          </cell>
          <cell r="CF272">
            <v>7574825</v>
          </cell>
          <cell r="CG272">
            <v>14866743</v>
          </cell>
          <cell r="CH272">
            <v>17062105</v>
          </cell>
          <cell r="CI272">
            <v>8539418</v>
          </cell>
          <cell r="CJ272">
            <v>274804</v>
          </cell>
          <cell r="CK272">
            <v>1748058</v>
          </cell>
          <cell r="CL272">
            <v>369075</v>
          </cell>
          <cell r="CM272">
            <v>1305418</v>
          </cell>
          <cell r="CN272">
            <v>752268</v>
          </cell>
          <cell r="CO272">
            <v>4408224</v>
          </cell>
          <cell r="CP272">
            <v>0</v>
          </cell>
          <cell r="CQ272">
            <v>2706</v>
          </cell>
          <cell r="CR272">
            <v>367563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1713757</v>
          </cell>
          <cell r="CX272">
            <v>335161</v>
          </cell>
          <cell r="CY272">
            <v>0</v>
          </cell>
          <cell r="CZ272">
            <v>1260332</v>
          </cell>
          <cell r="DA272">
            <v>449101</v>
          </cell>
          <cell r="DB272">
            <v>134242</v>
          </cell>
          <cell r="DC272">
            <v>750979</v>
          </cell>
          <cell r="DD272">
            <v>202514207</v>
          </cell>
          <cell r="DE272">
            <v>1003594</v>
          </cell>
          <cell r="DF272">
            <v>2328140</v>
          </cell>
          <cell r="DG272">
            <v>346065</v>
          </cell>
          <cell r="DH272">
            <v>11080214</v>
          </cell>
          <cell r="DI272">
            <v>333672</v>
          </cell>
          <cell r="DJ272">
            <v>627882</v>
          </cell>
          <cell r="DK272">
            <v>52819</v>
          </cell>
          <cell r="DL272">
            <v>837017</v>
          </cell>
          <cell r="DM272">
            <v>0</v>
          </cell>
          <cell r="DN272">
            <v>14763085</v>
          </cell>
          <cell r="DO272">
            <v>0</v>
          </cell>
          <cell r="DP272">
            <v>4573784</v>
          </cell>
          <cell r="DQ272">
            <v>1101539</v>
          </cell>
          <cell r="DR272">
            <v>28228860</v>
          </cell>
          <cell r="DS272">
            <v>13346406</v>
          </cell>
          <cell r="DT272">
            <v>1146757</v>
          </cell>
          <cell r="DU272">
            <v>14106031</v>
          </cell>
          <cell r="DV272">
            <v>682396</v>
          </cell>
        </row>
        <row r="273">
          <cell r="C273" t="str">
            <v>石巻市</v>
          </cell>
          <cell r="D273">
            <v>1</v>
          </cell>
          <cell r="E273">
            <v>5</v>
          </cell>
          <cell r="F273">
            <v>0</v>
          </cell>
          <cell r="G273">
            <v>2091037</v>
          </cell>
          <cell r="H273">
            <v>844182</v>
          </cell>
          <cell r="I273">
            <v>555764</v>
          </cell>
          <cell r="J273">
            <v>0</v>
          </cell>
          <cell r="K273">
            <v>56555</v>
          </cell>
          <cell r="L273">
            <v>91122</v>
          </cell>
          <cell r="M273">
            <v>150740</v>
          </cell>
          <cell r="N273">
            <v>115650</v>
          </cell>
          <cell r="O273">
            <v>81689</v>
          </cell>
          <cell r="P273">
            <v>71253</v>
          </cell>
          <cell r="Q273">
            <v>1295668</v>
          </cell>
          <cell r="R273">
            <v>254752</v>
          </cell>
          <cell r="S273">
            <v>422344</v>
          </cell>
          <cell r="T273">
            <v>335559</v>
          </cell>
          <cell r="U273">
            <v>418484</v>
          </cell>
          <cell r="V273">
            <v>155040</v>
          </cell>
          <cell r="W273">
            <v>176904</v>
          </cell>
          <cell r="X273">
            <v>202149</v>
          </cell>
          <cell r="Y273">
            <v>259616</v>
          </cell>
          <cell r="Z273">
            <v>24430</v>
          </cell>
          <cell r="AA273">
            <v>770023</v>
          </cell>
          <cell r="AB273">
            <v>1072093</v>
          </cell>
          <cell r="AC273">
            <v>1159058</v>
          </cell>
          <cell r="AD273">
            <v>2123193</v>
          </cell>
          <cell r="AE273">
            <v>3314410</v>
          </cell>
          <cell r="AF273">
            <v>2109221</v>
          </cell>
          <cell r="AG273">
            <v>832908</v>
          </cell>
          <cell r="AH273">
            <v>326486</v>
          </cell>
          <cell r="AI273">
            <v>321354</v>
          </cell>
          <cell r="AJ273">
            <v>188381</v>
          </cell>
          <cell r="AK273">
            <v>248577</v>
          </cell>
          <cell r="AL273">
            <v>82476</v>
          </cell>
          <cell r="AM273">
            <v>123726</v>
          </cell>
          <cell r="AN273">
            <v>2764541</v>
          </cell>
          <cell r="AO273">
            <v>106996</v>
          </cell>
          <cell r="AP273">
            <v>2686026</v>
          </cell>
          <cell r="AQ273">
            <v>483333</v>
          </cell>
          <cell r="AR273">
            <v>120390</v>
          </cell>
          <cell r="AS273">
            <v>0</v>
          </cell>
          <cell r="AT273">
            <v>1895</v>
          </cell>
          <cell r="AU273">
            <v>49886</v>
          </cell>
          <cell r="AV273">
            <v>8280</v>
          </cell>
          <cell r="AW273">
            <v>71657</v>
          </cell>
          <cell r="AX273">
            <v>20383</v>
          </cell>
          <cell r="AY273">
            <v>2102440</v>
          </cell>
          <cell r="AZ273">
            <v>0</v>
          </cell>
          <cell r="BA273">
            <v>240293</v>
          </cell>
          <cell r="BB273">
            <v>15160</v>
          </cell>
          <cell r="BC273">
            <v>0</v>
          </cell>
          <cell r="BD273">
            <v>0</v>
          </cell>
          <cell r="BE273">
            <v>1425112</v>
          </cell>
          <cell r="BF273">
            <v>52714</v>
          </cell>
          <cell r="BG273">
            <v>62270</v>
          </cell>
          <cell r="BH273">
            <v>423016</v>
          </cell>
          <cell r="BI273">
            <v>363579</v>
          </cell>
          <cell r="BJ273">
            <v>361021</v>
          </cell>
          <cell r="BK273">
            <v>2513</v>
          </cell>
          <cell r="BL273">
            <v>131972</v>
          </cell>
          <cell r="BM273">
            <v>3281685</v>
          </cell>
          <cell r="BN273">
            <v>2011003</v>
          </cell>
          <cell r="BO273">
            <v>824621</v>
          </cell>
          <cell r="BP273">
            <v>0</v>
          </cell>
          <cell r="BQ273">
            <v>90220</v>
          </cell>
          <cell r="BR273">
            <v>111228</v>
          </cell>
          <cell r="BS273">
            <v>79473</v>
          </cell>
          <cell r="BT273">
            <v>1229966</v>
          </cell>
          <cell r="BU273">
            <v>249764</v>
          </cell>
          <cell r="BV273">
            <v>420455</v>
          </cell>
          <cell r="BW273">
            <v>328018</v>
          </cell>
          <cell r="BX273">
            <v>419237</v>
          </cell>
          <cell r="BY273">
            <v>175190</v>
          </cell>
          <cell r="BZ273">
            <v>174250</v>
          </cell>
          <cell r="CA273">
            <v>205139</v>
          </cell>
          <cell r="CB273">
            <v>249052</v>
          </cell>
          <cell r="CC273">
            <v>28810</v>
          </cell>
          <cell r="CD273">
            <v>750176</v>
          </cell>
          <cell r="CE273">
            <v>1032189</v>
          </cell>
          <cell r="CF273">
            <v>1110167</v>
          </cell>
          <cell r="CG273">
            <v>2110180</v>
          </cell>
          <cell r="CH273">
            <v>3326334</v>
          </cell>
          <cell r="CI273">
            <v>807070</v>
          </cell>
          <cell r="CJ273">
            <v>346196</v>
          </cell>
          <cell r="CK273">
            <v>183935</v>
          </cell>
          <cell r="CL273">
            <v>319725</v>
          </cell>
          <cell r="CM273">
            <v>231779</v>
          </cell>
          <cell r="CN273">
            <v>114967</v>
          </cell>
          <cell r="CO273">
            <v>560616</v>
          </cell>
          <cell r="CP273">
            <v>47715</v>
          </cell>
          <cell r="CQ273">
            <v>156799</v>
          </cell>
          <cell r="CR273">
            <v>99944</v>
          </cell>
          <cell r="CS273">
            <v>0</v>
          </cell>
          <cell r="CT273">
            <v>0</v>
          </cell>
          <cell r="CU273">
            <v>0</v>
          </cell>
          <cell r="CV273">
            <v>221847</v>
          </cell>
          <cell r="CW273">
            <v>8949</v>
          </cell>
          <cell r="CX273">
            <v>8293</v>
          </cell>
          <cell r="CY273">
            <v>0</v>
          </cell>
          <cell r="CZ273">
            <v>364534</v>
          </cell>
          <cell r="DA273">
            <v>361021</v>
          </cell>
          <cell r="DB273">
            <v>2209</v>
          </cell>
          <cell r="DC273">
            <v>174577</v>
          </cell>
          <cell r="DD273">
            <v>26025591</v>
          </cell>
          <cell r="DE273">
            <v>81333</v>
          </cell>
          <cell r="DF273">
            <v>32090</v>
          </cell>
          <cell r="DG273">
            <v>52233</v>
          </cell>
          <cell r="DH273">
            <v>2084974</v>
          </cell>
          <cell r="DI273">
            <v>79921</v>
          </cell>
          <cell r="DJ273">
            <v>70763</v>
          </cell>
          <cell r="DK273">
            <v>1895</v>
          </cell>
          <cell r="DL273">
            <v>41209</v>
          </cell>
          <cell r="DM273">
            <v>1314954</v>
          </cell>
          <cell r="DN273">
            <v>2272174</v>
          </cell>
          <cell r="DO273">
            <v>59569</v>
          </cell>
          <cell r="DP273">
            <v>145264</v>
          </cell>
          <cell r="DQ273">
            <v>449609</v>
          </cell>
          <cell r="DR273">
            <v>3362532</v>
          </cell>
          <cell r="DS273">
            <v>2628597</v>
          </cell>
          <cell r="DT273">
            <v>104530</v>
          </cell>
          <cell r="DU273">
            <v>2493249</v>
          </cell>
          <cell r="DV273">
            <v>483076</v>
          </cell>
        </row>
        <row r="274">
          <cell r="C274" t="str">
            <v>塩竈市</v>
          </cell>
          <cell r="D274">
            <v>1</v>
          </cell>
          <cell r="E274">
            <v>5</v>
          </cell>
          <cell r="F274">
            <v>0</v>
          </cell>
          <cell r="G274">
            <v>782711</v>
          </cell>
          <cell r="H274">
            <v>101914</v>
          </cell>
          <cell r="I274">
            <v>37400</v>
          </cell>
          <cell r="J274">
            <v>0</v>
          </cell>
          <cell r="K274">
            <v>30228</v>
          </cell>
          <cell r="L274">
            <v>12009</v>
          </cell>
          <cell r="M274">
            <v>14346</v>
          </cell>
          <cell r="N274">
            <v>53353</v>
          </cell>
          <cell r="O274">
            <v>29186</v>
          </cell>
          <cell r="P274">
            <v>23285</v>
          </cell>
          <cell r="Q274">
            <v>581434</v>
          </cell>
          <cell r="R274">
            <v>112724</v>
          </cell>
          <cell r="S274">
            <v>119891</v>
          </cell>
          <cell r="T274">
            <v>105125</v>
          </cell>
          <cell r="U274">
            <v>89012</v>
          </cell>
          <cell r="V274">
            <v>55008</v>
          </cell>
          <cell r="W274">
            <v>62127</v>
          </cell>
          <cell r="X274">
            <v>55505</v>
          </cell>
          <cell r="Y274">
            <v>0</v>
          </cell>
          <cell r="Z274">
            <v>0</v>
          </cell>
          <cell r="AA274">
            <v>281785</v>
          </cell>
          <cell r="AB274">
            <v>465639</v>
          </cell>
          <cell r="AC274">
            <v>495252</v>
          </cell>
          <cell r="AD274">
            <v>678240</v>
          </cell>
          <cell r="AE274">
            <v>1217855</v>
          </cell>
          <cell r="AF274">
            <v>786100</v>
          </cell>
          <cell r="AG274">
            <v>287980</v>
          </cell>
          <cell r="AH274">
            <v>10538</v>
          </cell>
          <cell r="AI274">
            <v>18935</v>
          </cell>
          <cell r="AJ274">
            <v>85188</v>
          </cell>
          <cell r="AK274">
            <v>105438</v>
          </cell>
          <cell r="AL274">
            <v>31692</v>
          </cell>
          <cell r="AM274">
            <v>60764</v>
          </cell>
          <cell r="AN274">
            <v>238708</v>
          </cell>
          <cell r="AO274">
            <v>12144</v>
          </cell>
          <cell r="AP274">
            <v>1240520</v>
          </cell>
          <cell r="AQ274">
            <v>22053</v>
          </cell>
          <cell r="AR274">
            <v>21816</v>
          </cell>
          <cell r="AS274">
            <v>9043</v>
          </cell>
          <cell r="AT274">
            <v>1002</v>
          </cell>
          <cell r="AU274">
            <v>80812</v>
          </cell>
          <cell r="AV274">
            <v>2686</v>
          </cell>
          <cell r="AW274">
            <v>11989</v>
          </cell>
          <cell r="AX274">
            <v>7641</v>
          </cell>
          <cell r="AY274">
            <v>662436</v>
          </cell>
          <cell r="AZ274">
            <v>0</v>
          </cell>
          <cell r="BA274">
            <v>0</v>
          </cell>
          <cell r="BB274">
            <v>98717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45039</v>
          </cell>
          <cell r="BH274">
            <v>152018</v>
          </cell>
          <cell r="BI274">
            <v>242808</v>
          </cell>
          <cell r="BJ274">
            <v>78078</v>
          </cell>
          <cell r="BK274">
            <v>17953</v>
          </cell>
          <cell r="BL274">
            <v>68478</v>
          </cell>
          <cell r="BM274">
            <v>1240635</v>
          </cell>
          <cell r="BN274">
            <v>758292</v>
          </cell>
          <cell r="BO274">
            <v>100948</v>
          </cell>
          <cell r="BP274">
            <v>0</v>
          </cell>
          <cell r="BQ274">
            <v>11890</v>
          </cell>
          <cell r="BR274">
            <v>51313</v>
          </cell>
          <cell r="BS274">
            <v>28394</v>
          </cell>
          <cell r="BT274">
            <v>566582</v>
          </cell>
          <cell r="BU274">
            <v>108376</v>
          </cell>
          <cell r="BV274">
            <v>122043</v>
          </cell>
          <cell r="BW274">
            <v>103068</v>
          </cell>
          <cell r="BX274">
            <v>88956</v>
          </cell>
          <cell r="BY274">
            <v>57070</v>
          </cell>
          <cell r="BZ274">
            <v>59450</v>
          </cell>
          <cell r="CA274">
            <v>55145</v>
          </cell>
          <cell r="CB274">
            <v>0</v>
          </cell>
          <cell r="CC274">
            <v>0</v>
          </cell>
          <cell r="CD274">
            <v>270195</v>
          </cell>
          <cell r="CE274">
            <v>472584</v>
          </cell>
          <cell r="CF274">
            <v>456371</v>
          </cell>
          <cell r="CG274">
            <v>664925</v>
          </cell>
          <cell r="CH274">
            <v>1189434</v>
          </cell>
          <cell r="CI274">
            <v>279337</v>
          </cell>
          <cell r="CJ274">
            <v>10488</v>
          </cell>
          <cell r="CK274">
            <v>83349</v>
          </cell>
          <cell r="CL274">
            <v>18375</v>
          </cell>
          <cell r="CM274">
            <v>97619</v>
          </cell>
          <cell r="CN274">
            <v>57005</v>
          </cell>
          <cell r="CO274">
            <v>38352</v>
          </cell>
          <cell r="CP274">
            <v>30014</v>
          </cell>
          <cell r="CQ274">
            <v>15384</v>
          </cell>
          <cell r="CR274">
            <v>3119</v>
          </cell>
          <cell r="CS274">
            <v>0</v>
          </cell>
          <cell r="CT274">
            <v>9709</v>
          </cell>
          <cell r="CU274">
            <v>0</v>
          </cell>
          <cell r="CV274">
            <v>0</v>
          </cell>
          <cell r="CW274">
            <v>415259</v>
          </cell>
          <cell r="CX274">
            <v>2690</v>
          </cell>
          <cell r="CY274">
            <v>0</v>
          </cell>
          <cell r="CZ274">
            <v>240145</v>
          </cell>
          <cell r="DA274">
            <v>78078</v>
          </cell>
          <cell r="DB274">
            <v>15603</v>
          </cell>
          <cell r="DC274">
            <v>86371</v>
          </cell>
          <cell r="DD274">
            <v>8093156</v>
          </cell>
          <cell r="DE274">
            <v>20415</v>
          </cell>
          <cell r="DF274">
            <v>12099</v>
          </cell>
          <cell r="DG274">
            <v>33286</v>
          </cell>
          <cell r="DH274">
            <v>777854</v>
          </cell>
          <cell r="DI274">
            <v>30751</v>
          </cell>
          <cell r="DJ274">
            <v>23162</v>
          </cell>
          <cell r="DK274">
            <v>1005</v>
          </cell>
          <cell r="DL274">
            <v>65582</v>
          </cell>
          <cell r="DM274">
            <v>0</v>
          </cell>
          <cell r="DN274">
            <v>712742</v>
          </cell>
          <cell r="DO274">
            <v>0</v>
          </cell>
          <cell r="DP274">
            <v>43457</v>
          </cell>
          <cell r="DQ274">
            <v>161791</v>
          </cell>
          <cell r="DR274">
            <v>1229706</v>
          </cell>
          <cell r="DS274">
            <v>224631</v>
          </cell>
          <cell r="DT274">
            <v>12093</v>
          </cell>
          <cell r="DU274">
            <v>1142369</v>
          </cell>
          <cell r="DV274">
            <v>22110</v>
          </cell>
        </row>
        <row r="275">
          <cell r="C275" t="str">
            <v>気仙沼市</v>
          </cell>
          <cell r="D275">
            <v>1</v>
          </cell>
          <cell r="E275">
            <v>5</v>
          </cell>
          <cell r="F275">
            <v>0</v>
          </cell>
          <cell r="G275">
            <v>978490</v>
          </cell>
          <cell r="H275">
            <v>384329</v>
          </cell>
          <cell r="I275">
            <v>249271</v>
          </cell>
          <cell r="J275">
            <v>0</v>
          </cell>
          <cell r="K275">
            <v>8471</v>
          </cell>
          <cell r="L275">
            <v>58964</v>
          </cell>
          <cell r="M275">
            <v>114389</v>
          </cell>
          <cell r="N275">
            <v>41822</v>
          </cell>
          <cell r="O275">
            <v>33814</v>
          </cell>
          <cell r="P275">
            <v>7938</v>
          </cell>
          <cell r="Q275">
            <v>297132</v>
          </cell>
          <cell r="R275">
            <v>98381</v>
          </cell>
          <cell r="S275">
            <v>183976</v>
          </cell>
          <cell r="T275">
            <v>133719</v>
          </cell>
          <cell r="U275">
            <v>178024</v>
          </cell>
          <cell r="V275">
            <v>81840</v>
          </cell>
          <cell r="W275">
            <v>83187</v>
          </cell>
          <cell r="X275">
            <v>117671</v>
          </cell>
          <cell r="Y275">
            <v>0</v>
          </cell>
          <cell r="Z275">
            <v>0</v>
          </cell>
          <cell r="AA275">
            <v>413701</v>
          </cell>
          <cell r="AB275">
            <v>343953</v>
          </cell>
          <cell r="AC275">
            <v>526652</v>
          </cell>
          <cell r="AD275">
            <v>1215182</v>
          </cell>
          <cell r="AE275">
            <v>1593840</v>
          </cell>
          <cell r="AF275">
            <v>1086571</v>
          </cell>
          <cell r="AG275">
            <v>375776</v>
          </cell>
          <cell r="AH275">
            <v>166500</v>
          </cell>
          <cell r="AI275">
            <v>294845</v>
          </cell>
          <cell r="AJ275">
            <v>94684</v>
          </cell>
          <cell r="AK275">
            <v>138248</v>
          </cell>
          <cell r="AL275">
            <v>43284</v>
          </cell>
          <cell r="AM275">
            <v>72610</v>
          </cell>
          <cell r="AN275">
            <v>1180024</v>
          </cell>
          <cell r="AO275">
            <v>71719</v>
          </cell>
          <cell r="AP275">
            <v>1399380</v>
          </cell>
          <cell r="AQ275">
            <v>245959</v>
          </cell>
          <cell r="AR275">
            <v>13340</v>
          </cell>
          <cell r="AS275">
            <v>42314</v>
          </cell>
          <cell r="AT275">
            <v>0</v>
          </cell>
          <cell r="AU275">
            <v>48465</v>
          </cell>
          <cell r="AV275">
            <v>3709</v>
          </cell>
          <cell r="AW275">
            <v>19957</v>
          </cell>
          <cell r="AX275">
            <v>8550</v>
          </cell>
          <cell r="AY275">
            <v>911791</v>
          </cell>
          <cell r="AZ275">
            <v>0</v>
          </cell>
          <cell r="BA275">
            <v>745080</v>
          </cell>
          <cell r="BB275">
            <v>0</v>
          </cell>
          <cell r="BC275">
            <v>0</v>
          </cell>
          <cell r="BD275">
            <v>0</v>
          </cell>
          <cell r="BE275">
            <v>287629</v>
          </cell>
          <cell r="BF275">
            <v>0</v>
          </cell>
          <cell r="BG275">
            <v>64118</v>
          </cell>
          <cell r="BH275">
            <v>251237</v>
          </cell>
          <cell r="BI275">
            <v>281704</v>
          </cell>
          <cell r="BJ275">
            <v>263154</v>
          </cell>
          <cell r="BK275">
            <v>3122</v>
          </cell>
          <cell r="BL275">
            <v>100657</v>
          </cell>
          <cell r="BM275">
            <v>1672440</v>
          </cell>
          <cell r="BN275">
            <v>940885</v>
          </cell>
          <cell r="BO275">
            <v>371723</v>
          </cell>
          <cell r="BP275">
            <v>0</v>
          </cell>
          <cell r="BQ275">
            <v>57390</v>
          </cell>
          <cell r="BR275">
            <v>40223</v>
          </cell>
          <cell r="BS275">
            <v>32897</v>
          </cell>
          <cell r="BT275">
            <v>312637</v>
          </cell>
          <cell r="BU275">
            <v>95164</v>
          </cell>
          <cell r="BV275">
            <v>194889</v>
          </cell>
          <cell r="BW275">
            <v>135788</v>
          </cell>
          <cell r="BX275">
            <v>177912</v>
          </cell>
          <cell r="BY275">
            <v>88164</v>
          </cell>
          <cell r="BZ275">
            <v>84050</v>
          </cell>
          <cell r="CA275">
            <v>120216</v>
          </cell>
          <cell r="CB275">
            <v>0</v>
          </cell>
          <cell r="CC275">
            <v>0</v>
          </cell>
          <cell r="CD275">
            <v>399188</v>
          </cell>
          <cell r="CE275">
            <v>319441</v>
          </cell>
          <cell r="CF275">
            <v>507496</v>
          </cell>
          <cell r="CG275">
            <v>1289887</v>
          </cell>
          <cell r="CH275">
            <v>1607037</v>
          </cell>
          <cell r="CI275">
            <v>361902</v>
          </cell>
          <cell r="CJ275">
            <v>171580</v>
          </cell>
          <cell r="CK275">
            <v>92640</v>
          </cell>
          <cell r="CL275">
            <v>292950</v>
          </cell>
          <cell r="CM275">
            <v>129108</v>
          </cell>
          <cell r="CN275">
            <v>67850</v>
          </cell>
          <cell r="CO275">
            <v>250040</v>
          </cell>
          <cell r="CP275">
            <v>9251</v>
          </cell>
          <cell r="CQ275">
            <v>105722</v>
          </cell>
          <cell r="CR275">
            <v>16470</v>
          </cell>
          <cell r="CS275">
            <v>0</v>
          </cell>
          <cell r="CT275">
            <v>45067</v>
          </cell>
          <cell r="CU275">
            <v>0</v>
          </cell>
          <cell r="CV275">
            <v>649878</v>
          </cell>
          <cell r="CW275">
            <v>0</v>
          </cell>
          <cell r="CX275">
            <v>3715</v>
          </cell>
          <cell r="CY275">
            <v>0</v>
          </cell>
          <cell r="CZ275">
            <v>283366</v>
          </cell>
          <cell r="DA275">
            <v>263275</v>
          </cell>
          <cell r="DB275">
            <v>2266</v>
          </cell>
          <cell r="DC275">
            <v>120083</v>
          </cell>
          <cell r="DD275">
            <v>12158465</v>
          </cell>
          <cell r="DE275">
            <v>25199</v>
          </cell>
          <cell r="DF275">
            <v>13392</v>
          </cell>
          <cell r="DG275">
            <v>57911</v>
          </cell>
          <cell r="DH275">
            <v>1074155</v>
          </cell>
          <cell r="DI275">
            <v>41988</v>
          </cell>
          <cell r="DJ275">
            <v>7896</v>
          </cell>
          <cell r="DK275">
            <v>0</v>
          </cell>
          <cell r="DL275">
            <v>34636</v>
          </cell>
          <cell r="DM275">
            <v>264545</v>
          </cell>
          <cell r="DN275">
            <v>987889</v>
          </cell>
          <cell r="DO275">
            <v>0</v>
          </cell>
          <cell r="DP275">
            <v>60021</v>
          </cell>
          <cell r="DQ275">
            <v>265779</v>
          </cell>
          <cell r="DR275">
            <v>1606854</v>
          </cell>
          <cell r="DS275">
            <v>1103538</v>
          </cell>
          <cell r="DT275">
            <v>68004</v>
          </cell>
          <cell r="DU275">
            <v>1291827</v>
          </cell>
          <cell r="DV275">
            <v>247214</v>
          </cell>
        </row>
        <row r="276">
          <cell r="C276" t="str">
            <v>白石市</v>
          </cell>
          <cell r="D276">
            <v>1</v>
          </cell>
          <cell r="E276">
            <v>5</v>
          </cell>
          <cell r="F276">
            <v>0</v>
          </cell>
          <cell r="G276">
            <v>555628</v>
          </cell>
          <cell r="H276">
            <v>281394</v>
          </cell>
          <cell r="I276">
            <v>102663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28123</v>
          </cell>
          <cell r="O276">
            <v>18115</v>
          </cell>
          <cell r="P276">
            <v>14969</v>
          </cell>
          <cell r="Q276">
            <v>299035</v>
          </cell>
          <cell r="R276">
            <v>60932</v>
          </cell>
          <cell r="S276">
            <v>68487</v>
          </cell>
          <cell r="T276">
            <v>89987</v>
          </cell>
          <cell r="U276">
            <v>127160</v>
          </cell>
          <cell r="V276">
            <v>45456</v>
          </cell>
          <cell r="W276">
            <v>51597</v>
          </cell>
          <cell r="X276">
            <v>55505</v>
          </cell>
          <cell r="Y276">
            <v>0</v>
          </cell>
          <cell r="Z276">
            <v>0</v>
          </cell>
          <cell r="AA276">
            <v>294852</v>
          </cell>
          <cell r="AB276">
            <v>179569</v>
          </cell>
          <cell r="AC276">
            <v>306566</v>
          </cell>
          <cell r="AD276">
            <v>820113</v>
          </cell>
          <cell r="AE276">
            <v>792135</v>
          </cell>
          <cell r="AF276">
            <v>516259</v>
          </cell>
          <cell r="AG276">
            <v>213013</v>
          </cell>
          <cell r="AH276">
            <v>158549</v>
          </cell>
          <cell r="AI276">
            <v>109282</v>
          </cell>
          <cell r="AJ276">
            <v>62336</v>
          </cell>
          <cell r="AK276">
            <v>89854</v>
          </cell>
          <cell r="AL276">
            <v>23750</v>
          </cell>
          <cell r="AM276">
            <v>50698</v>
          </cell>
          <cell r="AN276">
            <v>190498</v>
          </cell>
          <cell r="AO276">
            <v>49780</v>
          </cell>
          <cell r="AP276">
            <v>895502</v>
          </cell>
          <cell r="AQ276">
            <v>215474</v>
          </cell>
          <cell r="AR276">
            <v>132498</v>
          </cell>
          <cell r="AS276">
            <v>82079</v>
          </cell>
          <cell r="AT276">
            <v>60</v>
          </cell>
          <cell r="AU276">
            <v>30996</v>
          </cell>
          <cell r="AV276">
            <v>11832</v>
          </cell>
          <cell r="AW276">
            <v>29546</v>
          </cell>
          <cell r="AX276">
            <v>4466</v>
          </cell>
          <cell r="AY276">
            <v>474904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12215</v>
          </cell>
          <cell r="BH276">
            <v>100034</v>
          </cell>
          <cell r="BI276">
            <v>175195</v>
          </cell>
          <cell r="BJ276">
            <v>136508</v>
          </cell>
          <cell r="BK276">
            <v>5335</v>
          </cell>
          <cell r="BL276">
            <v>43942</v>
          </cell>
          <cell r="BM276">
            <v>708510</v>
          </cell>
          <cell r="BN276">
            <v>542316</v>
          </cell>
          <cell r="BO276">
            <v>277246</v>
          </cell>
          <cell r="BP276">
            <v>0</v>
          </cell>
          <cell r="BQ276">
            <v>0</v>
          </cell>
          <cell r="BR276">
            <v>27048</v>
          </cell>
          <cell r="BS276">
            <v>17624</v>
          </cell>
          <cell r="BT276">
            <v>275174</v>
          </cell>
          <cell r="BU276">
            <v>60146</v>
          </cell>
          <cell r="BV276">
            <v>69922</v>
          </cell>
          <cell r="BW276">
            <v>87526</v>
          </cell>
          <cell r="BX276">
            <v>127080</v>
          </cell>
          <cell r="BY276">
            <v>45362</v>
          </cell>
          <cell r="BZ276">
            <v>50225</v>
          </cell>
          <cell r="CA276">
            <v>55145</v>
          </cell>
          <cell r="CB276">
            <v>0</v>
          </cell>
          <cell r="CC276">
            <v>0</v>
          </cell>
          <cell r="CD276">
            <v>282774</v>
          </cell>
          <cell r="CE276">
            <v>184111</v>
          </cell>
          <cell r="CF276">
            <v>288488</v>
          </cell>
          <cell r="CG276">
            <v>827208</v>
          </cell>
          <cell r="CH276">
            <v>817181</v>
          </cell>
          <cell r="CI276">
            <v>206725</v>
          </cell>
          <cell r="CJ276">
            <v>156308</v>
          </cell>
          <cell r="CK276">
            <v>60991</v>
          </cell>
          <cell r="CL276">
            <v>106575</v>
          </cell>
          <cell r="CM276">
            <v>84167</v>
          </cell>
          <cell r="CN276">
            <v>47251</v>
          </cell>
          <cell r="CO276">
            <v>104340</v>
          </cell>
          <cell r="CP276">
            <v>0</v>
          </cell>
          <cell r="CQ276">
            <v>0</v>
          </cell>
          <cell r="CR276">
            <v>110930</v>
          </cell>
          <cell r="CS276">
            <v>0</v>
          </cell>
          <cell r="CT276">
            <v>75911</v>
          </cell>
          <cell r="CU276">
            <v>0</v>
          </cell>
          <cell r="CV276">
            <v>0</v>
          </cell>
          <cell r="CW276">
            <v>0</v>
          </cell>
          <cell r="CX276">
            <v>11890</v>
          </cell>
          <cell r="CY276">
            <v>0</v>
          </cell>
          <cell r="CZ276">
            <v>177313</v>
          </cell>
          <cell r="DA276">
            <v>136508</v>
          </cell>
          <cell r="DB276">
            <v>1473</v>
          </cell>
          <cell r="DC276">
            <v>56489</v>
          </cell>
          <cell r="DD276">
            <v>6332262</v>
          </cell>
          <cell r="DE276">
            <v>28842</v>
          </cell>
          <cell r="DF276">
            <v>7270</v>
          </cell>
          <cell r="DG276">
            <v>10506</v>
          </cell>
          <cell r="DH276">
            <v>510843</v>
          </cell>
          <cell r="DI276">
            <v>23285</v>
          </cell>
          <cell r="DJ276">
            <v>14890</v>
          </cell>
          <cell r="DK276">
            <v>60</v>
          </cell>
          <cell r="DL276">
            <v>27206</v>
          </cell>
          <cell r="DM276">
            <v>0</v>
          </cell>
          <cell r="DN276">
            <v>507578</v>
          </cell>
          <cell r="DO276">
            <v>0</v>
          </cell>
          <cell r="DP276">
            <v>33111</v>
          </cell>
          <cell r="DQ276">
            <v>103100</v>
          </cell>
          <cell r="DR276">
            <v>757158</v>
          </cell>
          <cell r="DS276">
            <v>176810</v>
          </cell>
          <cell r="DT276">
            <v>48343</v>
          </cell>
          <cell r="DU276">
            <v>817904</v>
          </cell>
          <cell r="DV276">
            <v>216546</v>
          </cell>
        </row>
        <row r="277">
          <cell r="C277" t="str">
            <v>名取市</v>
          </cell>
          <cell r="D277">
            <v>1</v>
          </cell>
          <cell r="E277">
            <v>5</v>
          </cell>
          <cell r="F277">
            <v>0</v>
          </cell>
          <cell r="G277">
            <v>1038907</v>
          </cell>
          <cell r="H277">
            <v>310262</v>
          </cell>
          <cell r="I277">
            <v>121550</v>
          </cell>
          <cell r="J277">
            <v>0</v>
          </cell>
          <cell r="K277">
            <v>0</v>
          </cell>
          <cell r="L277">
            <v>0</v>
          </cell>
          <cell r="M277">
            <v>10961</v>
          </cell>
          <cell r="N277">
            <v>88081</v>
          </cell>
          <cell r="O277">
            <v>45142</v>
          </cell>
          <cell r="P277">
            <v>28539</v>
          </cell>
          <cell r="Q277">
            <v>347189</v>
          </cell>
          <cell r="R277">
            <v>120790</v>
          </cell>
          <cell r="S277">
            <v>307693</v>
          </cell>
          <cell r="T277">
            <v>232116</v>
          </cell>
          <cell r="U277">
            <v>139876</v>
          </cell>
          <cell r="V277">
            <v>144096</v>
          </cell>
          <cell r="W277">
            <v>121095</v>
          </cell>
          <cell r="X277">
            <v>55505</v>
          </cell>
          <cell r="Y277">
            <v>0</v>
          </cell>
          <cell r="Z277">
            <v>0</v>
          </cell>
          <cell r="AA277">
            <v>399252</v>
          </cell>
          <cell r="AB277">
            <v>380386</v>
          </cell>
          <cell r="AC277">
            <v>631438</v>
          </cell>
          <cell r="AD277">
            <v>573338</v>
          </cell>
          <cell r="AE277">
            <v>1342845</v>
          </cell>
          <cell r="AF277">
            <v>761132</v>
          </cell>
          <cell r="AG277">
            <v>421667</v>
          </cell>
          <cell r="AH277">
            <v>135940</v>
          </cell>
          <cell r="AI277">
            <v>27591</v>
          </cell>
          <cell r="AJ277">
            <v>118937</v>
          </cell>
          <cell r="AK277">
            <v>140411</v>
          </cell>
          <cell r="AL277">
            <v>33549</v>
          </cell>
          <cell r="AM277">
            <v>75542</v>
          </cell>
          <cell r="AN277">
            <v>446970</v>
          </cell>
          <cell r="AO277">
            <v>35391</v>
          </cell>
          <cell r="AP277">
            <v>1712651</v>
          </cell>
          <cell r="AQ277">
            <v>115873</v>
          </cell>
          <cell r="AR277">
            <v>9826</v>
          </cell>
          <cell r="AS277">
            <v>0</v>
          </cell>
          <cell r="AT277">
            <v>231</v>
          </cell>
          <cell r="AU277">
            <v>44149</v>
          </cell>
          <cell r="AV277">
            <v>10520</v>
          </cell>
          <cell r="AW277">
            <v>80669</v>
          </cell>
          <cell r="AX277">
            <v>10383</v>
          </cell>
          <cell r="AY277">
            <v>906261</v>
          </cell>
          <cell r="AZ277">
            <v>0</v>
          </cell>
          <cell r="BA277">
            <v>0</v>
          </cell>
          <cell r="BB277">
            <v>301356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42123</v>
          </cell>
          <cell r="BH277">
            <v>273840</v>
          </cell>
          <cell r="BI277">
            <v>247299</v>
          </cell>
          <cell r="BJ277">
            <v>82430</v>
          </cell>
          <cell r="BK277">
            <v>20789</v>
          </cell>
          <cell r="BL277">
            <v>44031</v>
          </cell>
          <cell r="BM277">
            <v>2186085</v>
          </cell>
          <cell r="BN277">
            <v>1000392</v>
          </cell>
          <cell r="BO277">
            <v>304928</v>
          </cell>
          <cell r="BP277">
            <v>0</v>
          </cell>
          <cell r="BQ277">
            <v>0</v>
          </cell>
          <cell r="BR277">
            <v>85485</v>
          </cell>
          <cell r="BS277">
            <v>43917</v>
          </cell>
          <cell r="BT277">
            <v>425684</v>
          </cell>
          <cell r="BU277">
            <v>118039</v>
          </cell>
          <cell r="BV277">
            <v>309903</v>
          </cell>
          <cell r="BW277">
            <v>230676</v>
          </cell>
          <cell r="BX277">
            <v>139788</v>
          </cell>
          <cell r="BY277">
            <v>137839</v>
          </cell>
          <cell r="BZ277">
            <v>113775</v>
          </cell>
          <cell r="CA277">
            <v>55145</v>
          </cell>
          <cell r="CB277">
            <v>0</v>
          </cell>
          <cell r="CC277">
            <v>0</v>
          </cell>
          <cell r="CD277">
            <v>386206</v>
          </cell>
          <cell r="CE277">
            <v>357793</v>
          </cell>
          <cell r="CF277">
            <v>600095</v>
          </cell>
          <cell r="CG277">
            <v>573108</v>
          </cell>
          <cell r="CH277">
            <v>1318637</v>
          </cell>
          <cell r="CI277">
            <v>406593</v>
          </cell>
          <cell r="CJ277">
            <v>138828</v>
          </cell>
          <cell r="CK277">
            <v>116906</v>
          </cell>
          <cell r="CL277">
            <v>26775</v>
          </cell>
          <cell r="CM277">
            <v>130855</v>
          </cell>
          <cell r="CN277">
            <v>71229</v>
          </cell>
          <cell r="CO277">
            <v>124080</v>
          </cell>
          <cell r="CP277">
            <v>0</v>
          </cell>
          <cell r="CQ277">
            <v>11847</v>
          </cell>
          <cell r="CR277">
            <v>24330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372938</v>
          </cell>
          <cell r="CX277">
            <v>10535</v>
          </cell>
          <cell r="CY277">
            <v>0</v>
          </cell>
          <cell r="CZ277">
            <v>237130</v>
          </cell>
          <cell r="DA277">
            <v>82583</v>
          </cell>
          <cell r="DB277">
            <v>14842</v>
          </cell>
          <cell r="DC277">
            <v>77714</v>
          </cell>
          <cell r="DD277">
            <v>10534967</v>
          </cell>
          <cell r="DE277">
            <v>88603</v>
          </cell>
          <cell r="DF277">
            <v>16287</v>
          </cell>
          <cell r="DG277">
            <v>34517</v>
          </cell>
          <cell r="DH277">
            <v>740837</v>
          </cell>
          <cell r="DI277">
            <v>32411</v>
          </cell>
          <cell r="DJ277">
            <v>28388</v>
          </cell>
          <cell r="DK277">
            <v>231</v>
          </cell>
          <cell r="DL277">
            <v>29575</v>
          </cell>
          <cell r="DM277">
            <v>0</v>
          </cell>
          <cell r="DN277">
            <v>943558</v>
          </cell>
          <cell r="DO277">
            <v>0</v>
          </cell>
          <cell r="DP277">
            <v>83831</v>
          </cell>
          <cell r="DQ277">
            <v>267269</v>
          </cell>
          <cell r="DR277">
            <v>2075109</v>
          </cell>
          <cell r="DS277">
            <v>395979</v>
          </cell>
          <cell r="DT277">
            <v>33720</v>
          </cell>
          <cell r="DU277">
            <v>1585155</v>
          </cell>
          <cell r="DV277">
            <v>116732</v>
          </cell>
        </row>
        <row r="278">
          <cell r="C278" t="str">
            <v>角田市</v>
          </cell>
          <cell r="D278">
            <v>1</v>
          </cell>
          <cell r="E278">
            <v>5</v>
          </cell>
          <cell r="F278">
            <v>0</v>
          </cell>
          <cell r="G278">
            <v>486563</v>
          </cell>
          <cell r="H278">
            <v>261492</v>
          </cell>
          <cell r="I278">
            <v>80597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20911</v>
          </cell>
          <cell r="O278">
            <v>15471</v>
          </cell>
          <cell r="P278">
            <v>23625</v>
          </cell>
          <cell r="Q278">
            <v>308719</v>
          </cell>
          <cell r="R278">
            <v>58613</v>
          </cell>
          <cell r="S278">
            <v>89028</v>
          </cell>
          <cell r="T278">
            <v>58870</v>
          </cell>
          <cell r="U278">
            <v>86469</v>
          </cell>
          <cell r="V278">
            <v>65856</v>
          </cell>
          <cell r="W278">
            <v>47385</v>
          </cell>
          <cell r="X278">
            <v>28863</v>
          </cell>
          <cell r="Y278">
            <v>0</v>
          </cell>
          <cell r="Z278">
            <v>0</v>
          </cell>
          <cell r="AA278">
            <v>249242</v>
          </cell>
          <cell r="AB278">
            <v>136259</v>
          </cell>
          <cell r="AC278">
            <v>281233</v>
          </cell>
          <cell r="AD278">
            <v>420802</v>
          </cell>
          <cell r="AE278">
            <v>776185</v>
          </cell>
          <cell r="AF278">
            <v>431145</v>
          </cell>
          <cell r="AG278">
            <v>175357</v>
          </cell>
          <cell r="AH278">
            <v>194187</v>
          </cell>
          <cell r="AI278">
            <v>48149</v>
          </cell>
          <cell r="AJ278">
            <v>57164</v>
          </cell>
          <cell r="AK278">
            <v>72615</v>
          </cell>
          <cell r="AL278">
            <v>19428</v>
          </cell>
          <cell r="AM278">
            <v>42215</v>
          </cell>
          <cell r="AN278">
            <v>234520</v>
          </cell>
          <cell r="AO278">
            <v>47648</v>
          </cell>
          <cell r="AP278">
            <v>802205</v>
          </cell>
          <cell r="AQ278">
            <v>169769</v>
          </cell>
          <cell r="AR278">
            <v>109011</v>
          </cell>
          <cell r="AS278">
            <v>0</v>
          </cell>
          <cell r="AT278">
            <v>59</v>
          </cell>
          <cell r="AU278">
            <v>46501</v>
          </cell>
          <cell r="AV278">
            <v>1920</v>
          </cell>
          <cell r="AW278">
            <v>38933</v>
          </cell>
          <cell r="AX278">
            <v>4809</v>
          </cell>
          <cell r="AY278">
            <v>406041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146250</v>
          </cell>
          <cell r="BH278">
            <v>98242</v>
          </cell>
          <cell r="BI278">
            <v>158372</v>
          </cell>
          <cell r="BJ278">
            <v>135346</v>
          </cell>
          <cell r="BK278">
            <v>3505</v>
          </cell>
          <cell r="BL278">
            <v>43161</v>
          </cell>
          <cell r="BM278">
            <v>634425</v>
          </cell>
          <cell r="BN278">
            <v>474702</v>
          </cell>
          <cell r="BO278">
            <v>258265</v>
          </cell>
          <cell r="BP278">
            <v>0</v>
          </cell>
          <cell r="BQ278">
            <v>0</v>
          </cell>
          <cell r="BR278">
            <v>20111</v>
          </cell>
          <cell r="BS278">
            <v>15051</v>
          </cell>
          <cell r="BT278">
            <v>291592</v>
          </cell>
          <cell r="BU278">
            <v>55140</v>
          </cell>
          <cell r="BV278">
            <v>87672</v>
          </cell>
          <cell r="BW278">
            <v>62168</v>
          </cell>
          <cell r="BX278">
            <v>95310</v>
          </cell>
          <cell r="BY278">
            <v>66976</v>
          </cell>
          <cell r="BZ278">
            <v>48175</v>
          </cell>
          <cell r="CA278">
            <v>31984</v>
          </cell>
          <cell r="CB278">
            <v>0</v>
          </cell>
          <cell r="CC278">
            <v>0</v>
          </cell>
          <cell r="CD278">
            <v>236673</v>
          </cell>
          <cell r="CE278">
            <v>137442</v>
          </cell>
          <cell r="CF278">
            <v>274304</v>
          </cell>
          <cell r="CG278">
            <v>412785</v>
          </cell>
          <cell r="CH278">
            <v>771182</v>
          </cell>
          <cell r="CI278">
            <v>168753</v>
          </cell>
          <cell r="CJ278">
            <v>193936</v>
          </cell>
          <cell r="CK278">
            <v>55854</v>
          </cell>
          <cell r="CL278">
            <v>47250</v>
          </cell>
          <cell r="CM278">
            <v>68161</v>
          </cell>
          <cell r="CN278">
            <v>38937</v>
          </cell>
          <cell r="CO278">
            <v>80464</v>
          </cell>
          <cell r="CP278">
            <v>0</v>
          </cell>
          <cell r="CQ278">
            <v>0</v>
          </cell>
          <cell r="CR278">
            <v>115801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1923</v>
          </cell>
          <cell r="CY278">
            <v>0</v>
          </cell>
          <cell r="CZ278">
            <v>157420</v>
          </cell>
          <cell r="DA278">
            <v>135509</v>
          </cell>
          <cell r="DB278">
            <v>1676</v>
          </cell>
          <cell r="DC278">
            <v>54452</v>
          </cell>
          <cell r="DD278">
            <v>5350562</v>
          </cell>
          <cell r="DE278">
            <v>36526</v>
          </cell>
          <cell r="DF278">
            <v>7353</v>
          </cell>
          <cell r="DG278">
            <v>137480</v>
          </cell>
          <cell r="DH278">
            <v>426623</v>
          </cell>
          <cell r="DI278">
            <v>19002</v>
          </cell>
          <cell r="DJ278">
            <v>23500</v>
          </cell>
          <cell r="DK278">
            <v>59</v>
          </cell>
          <cell r="DL278">
            <v>42639</v>
          </cell>
          <cell r="DM278">
            <v>0</v>
          </cell>
          <cell r="DN278">
            <v>433590</v>
          </cell>
          <cell r="DO278">
            <v>0</v>
          </cell>
          <cell r="DP278">
            <v>29994</v>
          </cell>
          <cell r="DQ278">
            <v>95270</v>
          </cell>
          <cell r="DR278">
            <v>626937</v>
          </cell>
          <cell r="DS278">
            <v>221145</v>
          </cell>
          <cell r="DT278">
            <v>40468</v>
          </cell>
          <cell r="DU278">
            <v>729983</v>
          </cell>
          <cell r="DV278">
            <v>171314</v>
          </cell>
        </row>
        <row r="279">
          <cell r="C279" t="str">
            <v>多賀城市</v>
          </cell>
          <cell r="D279">
            <v>1</v>
          </cell>
          <cell r="E279">
            <v>5</v>
          </cell>
          <cell r="F279">
            <v>0</v>
          </cell>
          <cell r="G279">
            <v>906461</v>
          </cell>
          <cell r="H279">
            <v>127065</v>
          </cell>
          <cell r="I279">
            <v>59653</v>
          </cell>
          <cell r="J279">
            <v>0</v>
          </cell>
          <cell r="K279">
            <v>47</v>
          </cell>
          <cell r="L279">
            <v>0</v>
          </cell>
          <cell r="M279">
            <v>0</v>
          </cell>
          <cell r="N279">
            <v>68185</v>
          </cell>
          <cell r="O279">
            <v>36133</v>
          </cell>
          <cell r="P279">
            <v>11718</v>
          </cell>
          <cell r="Q279">
            <v>764085</v>
          </cell>
          <cell r="R279">
            <v>103377</v>
          </cell>
          <cell r="S279">
            <v>175488</v>
          </cell>
          <cell r="T279">
            <v>169041</v>
          </cell>
          <cell r="U279">
            <v>76296</v>
          </cell>
          <cell r="V279">
            <v>78048</v>
          </cell>
          <cell r="W279">
            <v>76869</v>
          </cell>
          <cell r="X279">
            <v>44404</v>
          </cell>
          <cell r="Y279">
            <v>0</v>
          </cell>
          <cell r="Z279">
            <v>0</v>
          </cell>
          <cell r="AA279">
            <v>350088</v>
          </cell>
          <cell r="AB279">
            <v>507602</v>
          </cell>
          <cell r="AC279">
            <v>468428</v>
          </cell>
          <cell r="AD279">
            <v>476122</v>
          </cell>
          <cell r="AE279">
            <v>1015218</v>
          </cell>
          <cell r="AF279">
            <v>668125</v>
          </cell>
          <cell r="AG279">
            <v>334868</v>
          </cell>
          <cell r="AH279">
            <v>39278</v>
          </cell>
          <cell r="AI279">
            <v>15689</v>
          </cell>
          <cell r="AJ279">
            <v>102961</v>
          </cell>
          <cell r="AK279">
            <v>131546</v>
          </cell>
          <cell r="AL279">
            <v>28963</v>
          </cell>
          <cell r="AM279">
            <v>72531</v>
          </cell>
          <cell r="AN279">
            <v>326693</v>
          </cell>
          <cell r="AO279">
            <v>11237</v>
          </cell>
          <cell r="AP279">
            <v>1429957</v>
          </cell>
          <cell r="AQ279">
            <v>29018</v>
          </cell>
          <cell r="AR279">
            <v>3539</v>
          </cell>
          <cell r="AS279">
            <v>0</v>
          </cell>
          <cell r="AT279">
            <v>237</v>
          </cell>
          <cell r="AU279">
            <v>83678</v>
          </cell>
          <cell r="AV279">
            <v>34403</v>
          </cell>
          <cell r="AW279">
            <v>73870</v>
          </cell>
          <cell r="AX279">
            <v>9617</v>
          </cell>
          <cell r="AY279">
            <v>781195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45024</v>
          </cell>
          <cell r="BH279">
            <v>199485</v>
          </cell>
          <cell r="BI279">
            <v>211691</v>
          </cell>
          <cell r="BJ279">
            <v>43859</v>
          </cell>
          <cell r="BK279">
            <v>13654</v>
          </cell>
          <cell r="BL279">
            <v>50757</v>
          </cell>
          <cell r="BM279">
            <v>1580370</v>
          </cell>
          <cell r="BN279">
            <v>875548</v>
          </cell>
          <cell r="BO279">
            <v>125466</v>
          </cell>
          <cell r="BP279">
            <v>0</v>
          </cell>
          <cell r="BQ279">
            <v>0</v>
          </cell>
          <cell r="BR279">
            <v>65886</v>
          </cell>
          <cell r="BS279">
            <v>35153</v>
          </cell>
          <cell r="BT279">
            <v>752435</v>
          </cell>
          <cell r="BU279">
            <v>100455</v>
          </cell>
          <cell r="BV279">
            <v>172676</v>
          </cell>
          <cell r="BW279">
            <v>158692</v>
          </cell>
          <cell r="BX279">
            <v>76248</v>
          </cell>
          <cell r="BY279">
            <v>78210</v>
          </cell>
          <cell r="BZ279">
            <v>75850</v>
          </cell>
          <cell r="CA279">
            <v>44116</v>
          </cell>
          <cell r="CB279">
            <v>0</v>
          </cell>
          <cell r="CC279">
            <v>0</v>
          </cell>
          <cell r="CD279">
            <v>337953</v>
          </cell>
          <cell r="CE279">
            <v>482260</v>
          </cell>
          <cell r="CF279">
            <v>440005</v>
          </cell>
          <cell r="CG279">
            <v>483580</v>
          </cell>
          <cell r="CH279">
            <v>1002911</v>
          </cell>
          <cell r="CI279">
            <v>324187</v>
          </cell>
          <cell r="CJ279">
            <v>37628</v>
          </cell>
          <cell r="CK279">
            <v>101081</v>
          </cell>
          <cell r="CL279">
            <v>15225</v>
          </cell>
          <cell r="CM279">
            <v>122335</v>
          </cell>
          <cell r="CN279">
            <v>68611</v>
          </cell>
          <cell r="CO279">
            <v>60724</v>
          </cell>
          <cell r="CP279">
            <v>47</v>
          </cell>
          <cell r="CQ279">
            <v>0</v>
          </cell>
          <cell r="CR279">
            <v>677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2270</v>
          </cell>
          <cell r="CX279">
            <v>34449</v>
          </cell>
          <cell r="CY279">
            <v>0</v>
          </cell>
          <cell r="CZ279">
            <v>215747</v>
          </cell>
          <cell r="DA279">
            <v>43982</v>
          </cell>
          <cell r="DB279">
            <v>12939</v>
          </cell>
          <cell r="DC279">
            <v>72482</v>
          </cell>
          <cell r="DD279">
            <v>8539046</v>
          </cell>
          <cell r="DE279">
            <v>78027</v>
          </cell>
          <cell r="DF279">
            <v>15160</v>
          </cell>
          <cell r="DG279">
            <v>9499</v>
          </cell>
          <cell r="DH279">
            <v>654749</v>
          </cell>
          <cell r="DI279">
            <v>28057</v>
          </cell>
          <cell r="DJ279">
            <v>11618</v>
          </cell>
          <cell r="DK279">
            <v>237</v>
          </cell>
          <cell r="DL279">
            <v>83715</v>
          </cell>
          <cell r="DM279">
            <v>0</v>
          </cell>
          <cell r="DN279">
            <v>828139</v>
          </cell>
          <cell r="DO279">
            <v>0</v>
          </cell>
          <cell r="DP279">
            <v>64723</v>
          </cell>
          <cell r="DQ279">
            <v>192014</v>
          </cell>
          <cell r="DR279">
            <v>1512726</v>
          </cell>
          <cell r="DS279">
            <v>283463</v>
          </cell>
          <cell r="DT279">
            <v>11151</v>
          </cell>
          <cell r="DU279">
            <v>1320015</v>
          </cell>
          <cell r="DV279">
            <v>29282</v>
          </cell>
        </row>
        <row r="280">
          <cell r="C280" t="str">
            <v>岩沼市</v>
          </cell>
          <cell r="D280">
            <v>1</v>
          </cell>
          <cell r="E280">
            <v>5</v>
          </cell>
          <cell r="F280">
            <v>0</v>
          </cell>
          <cell r="G280">
            <v>635270</v>
          </cell>
          <cell r="H280">
            <v>159651</v>
          </cell>
          <cell r="I280">
            <v>55352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47961</v>
          </cell>
          <cell r="O280">
            <v>24370</v>
          </cell>
          <cell r="P280">
            <v>31828</v>
          </cell>
          <cell r="Q280">
            <v>159829</v>
          </cell>
          <cell r="R280">
            <v>77529</v>
          </cell>
          <cell r="S280">
            <v>135297</v>
          </cell>
          <cell r="T280">
            <v>95874</v>
          </cell>
          <cell r="U280">
            <v>50864</v>
          </cell>
          <cell r="V280">
            <v>58128</v>
          </cell>
          <cell r="W280">
            <v>63180</v>
          </cell>
          <cell r="X280">
            <v>44404</v>
          </cell>
          <cell r="Y280">
            <v>0</v>
          </cell>
          <cell r="Z280">
            <v>0</v>
          </cell>
          <cell r="AA280">
            <v>251220</v>
          </cell>
          <cell r="AB280">
            <v>225571</v>
          </cell>
          <cell r="AC280">
            <v>387484</v>
          </cell>
          <cell r="AD280">
            <v>355186</v>
          </cell>
          <cell r="AE280">
            <v>842885</v>
          </cell>
          <cell r="AF280">
            <v>500729</v>
          </cell>
          <cell r="AG280">
            <v>248271</v>
          </cell>
          <cell r="AH280">
            <v>75107</v>
          </cell>
          <cell r="AI280">
            <v>17312</v>
          </cell>
          <cell r="AJ280">
            <v>75221</v>
          </cell>
          <cell r="AK280">
            <v>89894</v>
          </cell>
          <cell r="AL280">
            <v>20883</v>
          </cell>
          <cell r="AM280">
            <v>54215</v>
          </cell>
          <cell r="AN280">
            <v>215330</v>
          </cell>
          <cell r="AO280">
            <v>21651</v>
          </cell>
          <cell r="AP280">
            <v>1096017</v>
          </cell>
          <cell r="AQ280">
            <v>73277</v>
          </cell>
          <cell r="AR280">
            <v>7988</v>
          </cell>
          <cell r="AS280">
            <v>0</v>
          </cell>
          <cell r="AT280">
            <v>150</v>
          </cell>
          <cell r="AU280">
            <v>31217</v>
          </cell>
          <cell r="AV280">
            <v>3667</v>
          </cell>
          <cell r="AW280">
            <v>28911</v>
          </cell>
          <cell r="AX280">
            <v>6979</v>
          </cell>
          <cell r="AY280">
            <v>586361</v>
          </cell>
          <cell r="AZ280">
            <v>0</v>
          </cell>
          <cell r="BA280">
            <v>0</v>
          </cell>
          <cell r="BB280">
            <v>142793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21566</v>
          </cell>
          <cell r="BH280">
            <v>132119</v>
          </cell>
          <cell r="BI280">
            <v>141739</v>
          </cell>
          <cell r="BJ280">
            <v>57488</v>
          </cell>
          <cell r="BK280">
            <v>5462</v>
          </cell>
          <cell r="BL280">
            <v>36037</v>
          </cell>
          <cell r="BM280">
            <v>1195755</v>
          </cell>
          <cell r="BN280">
            <v>615689</v>
          </cell>
          <cell r="BO280">
            <v>157821</v>
          </cell>
          <cell r="BP280">
            <v>0</v>
          </cell>
          <cell r="BQ280">
            <v>0</v>
          </cell>
          <cell r="BR280">
            <v>46257</v>
          </cell>
          <cell r="BS280">
            <v>23709</v>
          </cell>
          <cell r="BT280">
            <v>154847</v>
          </cell>
          <cell r="BU280">
            <v>74654</v>
          </cell>
          <cell r="BV280">
            <v>139639</v>
          </cell>
          <cell r="BW280">
            <v>94070</v>
          </cell>
          <cell r="BX280">
            <v>50832</v>
          </cell>
          <cell r="BY280">
            <v>58492</v>
          </cell>
          <cell r="BZ280">
            <v>64575</v>
          </cell>
          <cell r="CA280">
            <v>44116</v>
          </cell>
          <cell r="CB280">
            <v>0</v>
          </cell>
          <cell r="CC280">
            <v>0</v>
          </cell>
          <cell r="CD280">
            <v>237244</v>
          </cell>
          <cell r="CE280">
            <v>211939</v>
          </cell>
          <cell r="CF280">
            <v>356164</v>
          </cell>
          <cell r="CG280">
            <v>357858</v>
          </cell>
          <cell r="CH280">
            <v>815307</v>
          </cell>
          <cell r="CI280">
            <v>241261</v>
          </cell>
          <cell r="CJ280">
            <v>80776</v>
          </cell>
          <cell r="CK280">
            <v>73598</v>
          </cell>
          <cell r="CL280">
            <v>16275</v>
          </cell>
          <cell r="CM280">
            <v>83228</v>
          </cell>
          <cell r="CN280">
            <v>50837</v>
          </cell>
          <cell r="CO280">
            <v>56588</v>
          </cell>
          <cell r="CP280">
            <v>0</v>
          </cell>
          <cell r="CQ280">
            <v>0</v>
          </cell>
          <cell r="CR280">
            <v>22390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157052</v>
          </cell>
          <cell r="CX280">
            <v>3672</v>
          </cell>
          <cell r="CY280">
            <v>0</v>
          </cell>
          <cell r="CZ280">
            <v>143687</v>
          </cell>
          <cell r="DA280">
            <v>57576</v>
          </cell>
          <cell r="DB280">
            <v>5213</v>
          </cell>
          <cell r="DC280">
            <v>51979</v>
          </cell>
          <cell r="DD280">
            <v>6044428</v>
          </cell>
          <cell r="DE280">
            <v>28159</v>
          </cell>
          <cell r="DF280">
            <v>10575</v>
          </cell>
          <cell r="DG280">
            <v>17678</v>
          </cell>
          <cell r="DH280">
            <v>487071</v>
          </cell>
          <cell r="DI280">
            <v>20238</v>
          </cell>
          <cell r="DJ280">
            <v>31772</v>
          </cell>
          <cell r="DK280">
            <v>150</v>
          </cell>
          <cell r="DL280">
            <v>26341</v>
          </cell>
          <cell r="DM280">
            <v>0</v>
          </cell>
          <cell r="DN280">
            <v>615245</v>
          </cell>
          <cell r="DO280">
            <v>0</v>
          </cell>
          <cell r="DP280">
            <v>42754</v>
          </cell>
          <cell r="DQ280">
            <v>124425</v>
          </cell>
          <cell r="DR280">
            <v>1187730</v>
          </cell>
          <cell r="DS280">
            <v>190163</v>
          </cell>
          <cell r="DT280">
            <v>21678</v>
          </cell>
          <cell r="DU280">
            <v>1007093</v>
          </cell>
          <cell r="DV280">
            <v>74250</v>
          </cell>
        </row>
        <row r="281">
          <cell r="C281" t="str">
            <v>登米市</v>
          </cell>
          <cell r="D281">
            <v>1</v>
          </cell>
          <cell r="E281">
            <v>5</v>
          </cell>
          <cell r="F281">
            <v>0</v>
          </cell>
          <cell r="G281">
            <v>1522592</v>
          </cell>
          <cell r="H281">
            <v>1021839</v>
          </cell>
          <cell r="I281">
            <v>472923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42617</v>
          </cell>
          <cell r="O281">
            <v>42048</v>
          </cell>
          <cell r="P281">
            <v>12096</v>
          </cell>
          <cell r="Q281">
            <v>1072026</v>
          </cell>
          <cell r="R281">
            <v>122116</v>
          </cell>
          <cell r="S281">
            <v>381472</v>
          </cell>
          <cell r="T281">
            <v>202681</v>
          </cell>
          <cell r="U281">
            <v>278608</v>
          </cell>
          <cell r="V281">
            <v>82848</v>
          </cell>
          <cell r="W281">
            <v>102141</v>
          </cell>
          <cell r="X281">
            <v>111010</v>
          </cell>
          <cell r="Y281">
            <v>0</v>
          </cell>
          <cell r="Z281">
            <v>0</v>
          </cell>
          <cell r="AA281">
            <v>508508</v>
          </cell>
          <cell r="AB281">
            <v>387768</v>
          </cell>
          <cell r="AC281">
            <v>705722</v>
          </cell>
          <cell r="AD281">
            <v>1644490</v>
          </cell>
          <cell r="AE281">
            <v>2128238</v>
          </cell>
          <cell r="AF281">
            <v>1172972</v>
          </cell>
          <cell r="AG281">
            <v>461205</v>
          </cell>
          <cell r="AH281">
            <v>639944</v>
          </cell>
          <cell r="AI281">
            <v>195842</v>
          </cell>
          <cell r="AJ281">
            <v>111716</v>
          </cell>
          <cell r="AK281">
            <v>150259</v>
          </cell>
          <cell r="AL281">
            <v>52132</v>
          </cell>
          <cell r="AM281">
            <v>75867</v>
          </cell>
          <cell r="AN281">
            <v>2308067</v>
          </cell>
          <cell r="AO281">
            <v>117976</v>
          </cell>
          <cell r="AP281">
            <v>1663870</v>
          </cell>
          <cell r="AQ281">
            <v>592307</v>
          </cell>
          <cell r="AR281">
            <v>55653</v>
          </cell>
          <cell r="AS281">
            <v>124402</v>
          </cell>
          <cell r="AT281">
            <v>426</v>
          </cell>
          <cell r="AU281">
            <v>2244</v>
          </cell>
          <cell r="AV281">
            <v>4432</v>
          </cell>
          <cell r="AW281">
            <v>25240</v>
          </cell>
          <cell r="AX281">
            <v>8002</v>
          </cell>
          <cell r="AY281">
            <v>1330691</v>
          </cell>
          <cell r="AZ281">
            <v>0</v>
          </cell>
          <cell r="BA281">
            <v>505419</v>
          </cell>
          <cell r="BB281">
            <v>0</v>
          </cell>
          <cell r="BC281">
            <v>0</v>
          </cell>
          <cell r="BD281">
            <v>0</v>
          </cell>
          <cell r="BE281">
            <v>1306830</v>
          </cell>
          <cell r="BF281">
            <v>0</v>
          </cell>
          <cell r="BG281">
            <v>56637</v>
          </cell>
          <cell r="BH281">
            <v>253164</v>
          </cell>
          <cell r="BI281">
            <v>290068</v>
          </cell>
          <cell r="BJ281">
            <v>320416</v>
          </cell>
          <cell r="BK281">
            <v>2210</v>
          </cell>
          <cell r="BL281">
            <v>119622</v>
          </cell>
          <cell r="BM281">
            <v>1916970</v>
          </cell>
          <cell r="BN281">
            <v>1456214</v>
          </cell>
          <cell r="BO281">
            <v>1005378</v>
          </cell>
          <cell r="BP281">
            <v>0</v>
          </cell>
          <cell r="BQ281">
            <v>0</v>
          </cell>
          <cell r="BR281">
            <v>40987</v>
          </cell>
          <cell r="BS281">
            <v>40908</v>
          </cell>
          <cell r="BT281">
            <v>1041594</v>
          </cell>
          <cell r="BU281">
            <v>126112</v>
          </cell>
          <cell r="BV281">
            <v>358638</v>
          </cell>
          <cell r="BW281">
            <v>202046</v>
          </cell>
          <cell r="BX281">
            <v>279703</v>
          </cell>
          <cell r="BY281">
            <v>82666</v>
          </cell>
          <cell r="BZ281">
            <v>100450</v>
          </cell>
          <cell r="CA281">
            <v>110290</v>
          </cell>
          <cell r="CB281">
            <v>0</v>
          </cell>
          <cell r="CC281">
            <v>0</v>
          </cell>
          <cell r="CD281">
            <v>493369</v>
          </cell>
          <cell r="CE281">
            <v>367119</v>
          </cell>
          <cell r="CF281">
            <v>681263</v>
          </cell>
          <cell r="CG281">
            <v>1641657</v>
          </cell>
          <cell r="CH281">
            <v>2135963</v>
          </cell>
          <cell r="CI281">
            <v>446495</v>
          </cell>
          <cell r="CJ281">
            <v>646208</v>
          </cell>
          <cell r="CK281">
            <v>109305</v>
          </cell>
          <cell r="CL281">
            <v>193200</v>
          </cell>
          <cell r="CM281">
            <v>140385</v>
          </cell>
          <cell r="CN281">
            <v>70999</v>
          </cell>
          <cell r="CO281">
            <v>474324</v>
          </cell>
          <cell r="CP281">
            <v>0</v>
          </cell>
          <cell r="CQ281">
            <v>0</v>
          </cell>
          <cell r="CR281">
            <v>55920</v>
          </cell>
          <cell r="CS281">
            <v>0</v>
          </cell>
          <cell r="CT281">
            <v>135099</v>
          </cell>
          <cell r="CU281">
            <v>0</v>
          </cell>
          <cell r="CV281">
            <v>497313</v>
          </cell>
          <cell r="CW281">
            <v>0</v>
          </cell>
          <cell r="CX281">
            <v>4439</v>
          </cell>
          <cell r="CY281">
            <v>0</v>
          </cell>
          <cell r="CZ281">
            <v>290068</v>
          </cell>
          <cell r="DA281">
            <v>320564</v>
          </cell>
          <cell r="DB281">
            <v>1072</v>
          </cell>
          <cell r="DC281">
            <v>142505</v>
          </cell>
          <cell r="DD281">
            <v>17740924</v>
          </cell>
          <cell r="DE281">
            <v>31343</v>
          </cell>
          <cell r="DF281">
            <v>13100</v>
          </cell>
          <cell r="DG281">
            <v>47707</v>
          </cell>
          <cell r="DH281">
            <v>1160668</v>
          </cell>
          <cell r="DI281">
            <v>50587</v>
          </cell>
          <cell r="DJ281">
            <v>11919</v>
          </cell>
          <cell r="DK281">
            <v>1032</v>
          </cell>
          <cell r="DL281">
            <v>1762</v>
          </cell>
          <cell r="DM281">
            <v>1272401</v>
          </cell>
          <cell r="DN281">
            <v>1462078</v>
          </cell>
          <cell r="DO281">
            <v>0</v>
          </cell>
          <cell r="DP281">
            <v>69219</v>
          </cell>
          <cell r="DQ281">
            <v>257202</v>
          </cell>
          <cell r="DR281">
            <v>1925967</v>
          </cell>
          <cell r="DS281">
            <v>2230388</v>
          </cell>
          <cell r="DT281">
            <v>116122</v>
          </cell>
          <cell r="DU281">
            <v>1540030</v>
          </cell>
          <cell r="DV281">
            <v>595716</v>
          </cell>
        </row>
        <row r="282">
          <cell r="C282" t="str">
            <v>栗原市</v>
          </cell>
          <cell r="D282">
            <v>1</v>
          </cell>
          <cell r="E282">
            <v>5</v>
          </cell>
          <cell r="F282">
            <v>0</v>
          </cell>
          <cell r="G282">
            <v>1411191</v>
          </cell>
          <cell r="H282">
            <v>901409</v>
          </cell>
          <cell r="I282">
            <v>265166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33669</v>
          </cell>
          <cell r="O282">
            <v>35744</v>
          </cell>
          <cell r="P282">
            <v>29862</v>
          </cell>
          <cell r="Q282">
            <v>560762</v>
          </cell>
          <cell r="R282">
            <v>99465</v>
          </cell>
          <cell r="S282">
            <v>419986</v>
          </cell>
          <cell r="T282">
            <v>153903</v>
          </cell>
          <cell r="U282">
            <v>152592</v>
          </cell>
          <cell r="V282">
            <v>161712</v>
          </cell>
          <cell r="W282">
            <v>87399</v>
          </cell>
          <cell r="X282">
            <v>77707</v>
          </cell>
          <cell r="Y282">
            <v>0</v>
          </cell>
          <cell r="Z282">
            <v>0</v>
          </cell>
          <cell r="AA282">
            <v>485076</v>
          </cell>
          <cell r="AB282">
            <v>419140</v>
          </cell>
          <cell r="AC282">
            <v>643127</v>
          </cell>
          <cell r="AD282">
            <v>2068556</v>
          </cell>
          <cell r="AE282">
            <v>2008105</v>
          </cell>
          <cell r="AF282">
            <v>1197511</v>
          </cell>
          <cell r="AG282">
            <v>445801</v>
          </cell>
          <cell r="AH282">
            <v>574608</v>
          </cell>
          <cell r="AI282">
            <v>258598</v>
          </cell>
          <cell r="AJ282">
            <v>98650</v>
          </cell>
          <cell r="AK282">
            <v>145746</v>
          </cell>
          <cell r="AL282">
            <v>49994</v>
          </cell>
          <cell r="AM282">
            <v>71788</v>
          </cell>
          <cell r="AN282">
            <v>2520215</v>
          </cell>
          <cell r="AO282">
            <v>134889</v>
          </cell>
          <cell r="AP282">
            <v>1461683</v>
          </cell>
          <cell r="AQ282">
            <v>722591</v>
          </cell>
          <cell r="AR282">
            <v>66685</v>
          </cell>
          <cell r="AS282">
            <v>0</v>
          </cell>
          <cell r="AT282">
            <v>5970</v>
          </cell>
          <cell r="AU282">
            <v>17739</v>
          </cell>
          <cell r="AV282">
            <v>5537</v>
          </cell>
          <cell r="AW282">
            <v>6260</v>
          </cell>
          <cell r="AX282">
            <v>7950</v>
          </cell>
          <cell r="AY282">
            <v>1300443</v>
          </cell>
          <cell r="AZ282">
            <v>0</v>
          </cell>
          <cell r="BA282">
            <v>1011728</v>
          </cell>
          <cell r="BB282">
            <v>0</v>
          </cell>
          <cell r="BC282">
            <v>0</v>
          </cell>
          <cell r="BD282">
            <v>0</v>
          </cell>
          <cell r="BE282">
            <v>1401812</v>
          </cell>
          <cell r="BF282">
            <v>0</v>
          </cell>
          <cell r="BG282">
            <v>20806</v>
          </cell>
          <cell r="BH282">
            <v>253638</v>
          </cell>
          <cell r="BI282">
            <v>303277</v>
          </cell>
          <cell r="BJ282">
            <v>338423</v>
          </cell>
          <cell r="BK282">
            <v>4079</v>
          </cell>
          <cell r="BL282">
            <v>97953</v>
          </cell>
          <cell r="BM282">
            <v>2097975</v>
          </cell>
          <cell r="BN282">
            <v>1351537</v>
          </cell>
          <cell r="BO282">
            <v>888253</v>
          </cell>
          <cell r="BP282">
            <v>0</v>
          </cell>
          <cell r="BQ282">
            <v>0</v>
          </cell>
          <cell r="BR282">
            <v>32382</v>
          </cell>
          <cell r="BS282">
            <v>34775</v>
          </cell>
          <cell r="BT282">
            <v>666228</v>
          </cell>
          <cell r="BU282">
            <v>96465</v>
          </cell>
          <cell r="BV282">
            <v>419275</v>
          </cell>
          <cell r="BW282">
            <v>156238</v>
          </cell>
          <cell r="BX282">
            <v>152496</v>
          </cell>
          <cell r="BY282">
            <v>166232</v>
          </cell>
          <cell r="BZ282">
            <v>91225</v>
          </cell>
          <cell r="CA282">
            <v>77203</v>
          </cell>
          <cell r="CB282">
            <v>0</v>
          </cell>
          <cell r="CC282">
            <v>0</v>
          </cell>
          <cell r="CD282">
            <v>471685</v>
          </cell>
          <cell r="CE282">
            <v>405943</v>
          </cell>
          <cell r="CF282">
            <v>607220</v>
          </cell>
          <cell r="CG282">
            <v>2072643</v>
          </cell>
          <cell r="CH282">
            <v>2019665</v>
          </cell>
          <cell r="CI282">
            <v>432253</v>
          </cell>
          <cell r="CJ282">
            <v>571136</v>
          </cell>
          <cell r="CK282">
            <v>96521</v>
          </cell>
          <cell r="CL282">
            <v>253050</v>
          </cell>
          <cell r="CM282">
            <v>136248</v>
          </cell>
          <cell r="CN282">
            <v>67361</v>
          </cell>
          <cell r="CO282">
            <v>268088</v>
          </cell>
          <cell r="CP282">
            <v>0</v>
          </cell>
          <cell r="CQ282">
            <v>0</v>
          </cell>
          <cell r="CR282">
            <v>113327</v>
          </cell>
          <cell r="CS282">
            <v>0</v>
          </cell>
          <cell r="CT282">
            <v>0</v>
          </cell>
          <cell r="CU282">
            <v>0</v>
          </cell>
          <cell r="CV282">
            <v>994764</v>
          </cell>
          <cell r="CW282">
            <v>0</v>
          </cell>
          <cell r="CX282">
            <v>5545</v>
          </cell>
          <cell r="CY282">
            <v>0</v>
          </cell>
          <cell r="CZ282">
            <v>304817</v>
          </cell>
          <cell r="DA282">
            <v>338676</v>
          </cell>
          <cell r="DB282">
            <v>1102</v>
          </cell>
          <cell r="DC282">
            <v>118536</v>
          </cell>
          <cell r="DD282">
            <v>17488861</v>
          </cell>
          <cell r="DE282">
            <v>14590</v>
          </cell>
          <cell r="DF282">
            <v>12516</v>
          </cell>
          <cell r="DG282">
            <v>16595</v>
          </cell>
          <cell r="DH282">
            <v>1184949</v>
          </cell>
          <cell r="DI282">
            <v>48633</v>
          </cell>
          <cell r="DJ282">
            <v>29704</v>
          </cell>
          <cell r="DK282">
            <v>11005</v>
          </cell>
          <cell r="DL282">
            <v>13866</v>
          </cell>
          <cell r="DM282">
            <v>1397954</v>
          </cell>
          <cell r="DN282">
            <v>1432245</v>
          </cell>
          <cell r="DO282">
            <v>0</v>
          </cell>
          <cell r="DP282">
            <v>61400</v>
          </cell>
          <cell r="DQ282">
            <v>267702</v>
          </cell>
          <cell r="DR282">
            <v>2143797</v>
          </cell>
          <cell r="DS282">
            <v>2419420</v>
          </cell>
          <cell r="DT282">
            <v>128236</v>
          </cell>
          <cell r="DU282">
            <v>1350512</v>
          </cell>
          <cell r="DV282">
            <v>726462</v>
          </cell>
        </row>
        <row r="283">
          <cell r="C283" t="str">
            <v>東松島市</v>
          </cell>
          <cell r="D283">
            <v>1</v>
          </cell>
          <cell r="E283">
            <v>5</v>
          </cell>
          <cell r="F283">
            <v>0</v>
          </cell>
          <cell r="G283">
            <v>670867</v>
          </cell>
          <cell r="H283">
            <v>239768</v>
          </cell>
          <cell r="I283">
            <v>91817</v>
          </cell>
          <cell r="J283">
            <v>0</v>
          </cell>
          <cell r="K283">
            <v>1810</v>
          </cell>
          <cell r="L283">
            <v>18806</v>
          </cell>
          <cell r="M283">
            <v>24923</v>
          </cell>
          <cell r="N283">
            <v>39880</v>
          </cell>
          <cell r="O283">
            <v>21621</v>
          </cell>
          <cell r="P283">
            <v>17312</v>
          </cell>
          <cell r="Q283">
            <v>254431</v>
          </cell>
          <cell r="R283">
            <v>75406</v>
          </cell>
          <cell r="S283">
            <v>117900</v>
          </cell>
          <cell r="T283">
            <v>115217</v>
          </cell>
          <cell r="U283">
            <v>101728</v>
          </cell>
          <cell r="V283">
            <v>59664</v>
          </cell>
          <cell r="W283">
            <v>45279</v>
          </cell>
          <cell r="X283">
            <v>33303</v>
          </cell>
          <cell r="Y283">
            <v>0</v>
          </cell>
          <cell r="Z283">
            <v>0</v>
          </cell>
          <cell r="AA283">
            <v>248011</v>
          </cell>
          <cell r="AB283">
            <v>216565</v>
          </cell>
          <cell r="AC283">
            <v>365228</v>
          </cell>
          <cell r="AD283">
            <v>434319</v>
          </cell>
          <cell r="AE283">
            <v>853470</v>
          </cell>
          <cell r="AF283">
            <v>496610</v>
          </cell>
          <cell r="AG283">
            <v>216728</v>
          </cell>
          <cell r="AH283">
            <v>131150</v>
          </cell>
          <cell r="AI283">
            <v>39493</v>
          </cell>
          <cell r="AJ283">
            <v>69563</v>
          </cell>
          <cell r="AK283">
            <v>81230</v>
          </cell>
          <cell r="AL283">
            <v>22117</v>
          </cell>
          <cell r="AM283">
            <v>49871</v>
          </cell>
          <cell r="AN283">
            <v>409981</v>
          </cell>
          <cell r="AO283">
            <v>39583</v>
          </cell>
          <cell r="AP283">
            <v>1008362</v>
          </cell>
          <cell r="AQ283">
            <v>113771</v>
          </cell>
          <cell r="AR283">
            <v>32818</v>
          </cell>
          <cell r="AS283">
            <v>0</v>
          </cell>
          <cell r="AT283">
            <v>1690</v>
          </cell>
          <cell r="AU283">
            <v>7676</v>
          </cell>
          <cell r="AV283">
            <v>1780</v>
          </cell>
          <cell r="AW283">
            <v>20506</v>
          </cell>
          <cell r="AX283">
            <v>3963</v>
          </cell>
          <cell r="AY283">
            <v>504165</v>
          </cell>
          <cell r="AZ283">
            <v>0</v>
          </cell>
          <cell r="BA283">
            <v>67288</v>
          </cell>
          <cell r="BB283">
            <v>135880</v>
          </cell>
          <cell r="BC283">
            <v>0</v>
          </cell>
          <cell r="BD283">
            <v>0</v>
          </cell>
          <cell r="BE283">
            <v>388116</v>
          </cell>
          <cell r="BF283">
            <v>0</v>
          </cell>
          <cell r="BG283">
            <v>14474</v>
          </cell>
          <cell r="BH283">
            <v>132352</v>
          </cell>
          <cell r="BI283">
            <v>170687</v>
          </cell>
          <cell r="BJ283">
            <v>111846</v>
          </cell>
          <cell r="BK283">
            <v>12472</v>
          </cell>
          <cell r="BL283">
            <v>53991</v>
          </cell>
          <cell r="BM283">
            <v>1262910</v>
          </cell>
          <cell r="BN283">
            <v>650050</v>
          </cell>
          <cell r="BO283">
            <v>235832</v>
          </cell>
          <cell r="BP283">
            <v>0</v>
          </cell>
          <cell r="BQ283">
            <v>18620</v>
          </cell>
          <cell r="BR283">
            <v>38355</v>
          </cell>
          <cell r="BS283">
            <v>21035</v>
          </cell>
          <cell r="BT283">
            <v>254368</v>
          </cell>
          <cell r="BU283">
            <v>74284</v>
          </cell>
          <cell r="BV283">
            <v>123325</v>
          </cell>
          <cell r="BW283">
            <v>103886</v>
          </cell>
          <cell r="BX283">
            <v>101664</v>
          </cell>
          <cell r="BY283">
            <v>59724</v>
          </cell>
          <cell r="BZ283">
            <v>44075</v>
          </cell>
          <cell r="CA283">
            <v>33087</v>
          </cell>
          <cell r="CB283">
            <v>0</v>
          </cell>
          <cell r="CC283">
            <v>0</v>
          </cell>
          <cell r="CD283">
            <v>236925</v>
          </cell>
          <cell r="CE283">
            <v>198728</v>
          </cell>
          <cell r="CF283">
            <v>353765</v>
          </cell>
          <cell r="CG283">
            <v>434842</v>
          </cell>
          <cell r="CH283">
            <v>835423</v>
          </cell>
          <cell r="CI283">
            <v>210017</v>
          </cell>
          <cell r="CJ283">
            <v>132940</v>
          </cell>
          <cell r="CK283">
            <v>68061</v>
          </cell>
          <cell r="CL283">
            <v>39900</v>
          </cell>
          <cell r="CM283">
            <v>75388</v>
          </cell>
          <cell r="CN283">
            <v>46714</v>
          </cell>
          <cell r="CO283">
            <v>92120</v>
          </cell>
          <cell r="CP283">
            <v>1992</v>
          </cell>
          <cell r="CQ283">
            <v>25285</v>
          </cell>
          <cell r="CR283">
            <v>33281</v>
          </cell>
          <cell r="CS283">
            <v>0</v>
          </cell>
          <cell r="CT283">
            <v>0</v>
          </cell>
          <cell r="CU283">
            <v>0</v>
          </cell>
          <cell r="CV283">
            <v>48476</v>
          </cell>
          <cell r="CW283">
            <v>161568</v>
          </cell>
          <cell r="CX283">
            <v>1782</v>
          </cell>
          <cell r="CY283">
            <v>0</v>
          </cell>
          <cell r="CZ283">
            <v>171217</v>
          </cell>
          <cell r="DA283">
            <v>111846</v>
          </cell>
          <cell r="DB283">
            <v>8401</v>
          </cell>
          <cell r="DC283">
            <v>68284</v>
          </cell>
          <cell r="DD283">
            <v>6761603</v>
          </cell>
          <cell r="DE283">
            <v>18590</v>
          </cell>
          <cell r="DF283">
            <v>6386</v>
          </cell>
          <cell r="DG283">
            <v>10231</v>
          </cell>
          <cell r="DH283">
            <v>487581</v>
          </cell>
          <cell r="DI283">
            <v>21530</v>
          </cell>
          <cell r="DJ283">
            <v>17221</v>
          </cell>
          <cell r="DK283">
            <v>1991</v>
          </cell>
          <cell r="DL283">
            <v>7155</v>
          </cell>
          <cell r="DM283">
            <v>328782</v>
          </cell>
          <cell r="DN283">
            <v>548253</v>
          </cell>
          <cell r="DO283">
            <v>0</v>
          </cell>
          <cell r="DP283">
            <v>33048</v>
          </cell>
          <cell r="DQ283">
            <v>129088</v>
          </cell>
          <cell r="DR283">
            <v>1299348</v>
          </cell>
          <cell r="DS283">
            <v>385869</v>
          </cell>
          <cell r="DT283">
            <v>39649</v>
          </cell>
          <cell r="DU283">
            <v>923847</v>
          </cell>
          <cell r="DV283">
            <v>114972</v>
          </cell>
        </row>
        <row r="284">
          <cell r="C284" t="str">
            <v>大崎市</v>
          </cell>
          <cell r="D284">
            <v>1</v>
          </cell>
          <cell r="E284">
            <v>5</v>
          </cell>
          <cell r="F284">
            <v>0</v>
          </cell>
          <cell r="G284">
            <v>2037569</v>
          </cell>
          <cell r="H284">
            <v>946388</v>
          </cell>
          <cell r="I284">
            <v>430474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98726</v>
          </cell>
          <cell r="O284">
            <v>71329</v>
          </cell>
          <cell r="P284">
            <v>28804</v>
          </cell>
          <cell r="Q284">
            <v>1364134</v>
          </cell>
          <cell r="R284">
            <v>220479</v>
          </cell>
          <cell r="S284">
            <v>611718</v>
          </cell>
          <cell r="T284">
            <v>302760</v>
          </cell>
          <cell r="U284">
            <v>287254</v>
          </cell>
          <cell r="V284">
            <v>170688</v>
          </cell>
          <cell r="W284">
            <v>179010</v>
          </cell>
          <cell r="X284">
            <v>122111</v>
          </cell>
          <cell r="Y284">
            <v>0</v>
          </cell>
          <cell r="Z284">
            <v>0</v>
          </cell>
          <cell r="AA284">
            <v>736984</v>
          </cell>
          <cell r="AB284">
            <v>1012930</v>
          </cell>
          <cell r="AC284">
            <v>1026840</v>
          </cell>
          <cell r="AD284">
            <v>2497490</v>
          </cell>
          <cell r="AE284">
            <v>2682138</v>
          </cell>
          <cell r="AF284">
            <v>1648304</v>
          </cell>
          <cell r="AG284">
            <v>830014</v>
          </cell>
          <cell r="AH284">
            <v>535043</v>
          </cell>
          <cell r="AI284">
            <v>255352</v>
          </cell>
          <cell r="AJ284">
            <v>169024</v>
          </cell>
          <cell r="AK284">
            <v>246730</v>
          </cell>
          <cell r="AL284">
            <v>70854</v>
          </cell>
          <cell r="AM284">
            <v>116529</v>
          </cell>
          <cell r="AN284">
            <v>2575279</v>
          </cell>
          <cell r="AO284">
            <v>160927</v>
          </cell>
          <cell r="AP284">
            <v>2496212</v>
          </cell>
          <cell r="AQ284">
            <v>741381</v>
          </cell>
          <cell r="AR284">
            <v>64878</v>
          </cell>
          <cell r="AS284">
            <v>0</v>
          </cell>
          <cell r="AT284">
            <v>549</v>
          </cell>
          <cell r="AU284">
            <v>88726</v>
          </cell>
          <cell r="AV284">
            <v>5573</v>
          </cell>
          <cell r="AW284">
            <v>91594</v>
          </cell>
          <cell r="AX284">
            <v>17495</v>
          </cell>
          <cell r="AY284">
            <v>1901909</v>
          </cell>
          <cell r="AZ284">
            <v>0</v>
          </cell>
          <cell r="BA284">
            <v>278461</v>
          </cell>
          <cell r="BB284">
            <v>0</v>
          </cell>
          <cell r="BC284">
            <v>0</v>
          </cell>
          <cell r="BD284">
            <v>0</v>
          </cell>
          <cell r="BE284">
            <v>2086751</v>
          </cell>
          <cell r="BF284">
            <v>0</v>
          </cell>
          <cell r="BG284">
            <v>79219</v>
          </cell>
          <cell r="BH284">
            <v>397205</v>
          </cell>
          <cell r="BI284">
            <v>308672</v>
          </cell>
          <cell r="BJ284">
            <v>333458</v>
          </cell>
          <cell r="BK284">
            <v>32518</v>
          </cell>
          <cell r="BL284">
            <v>116706</v>
          </cell>
          <cell r="BM284">
            <v>3113550</v>
          </cell>
          <cell r="BN284">
            <v>1951744</v>
          </cell>
          <cell r="BO284">
            <v>931824</v>
          </cell>
          <cell r="BP284">
            <v>0</v>
          </cell>
          <cell r="BQ284">
            <v>0</v>
          </cell>
          <cell r="BR284">
            <v>91024</v>
          </cell>
          <cell r="BS284">
            <v>69394</v>
          </cell>
          <cell r="BT284">
            <v>1340401</v>
          </cell>
          <cell r="BU284">
            <v>214620</v>
          </cell>
          <cell r="BV284">
            <v>597183</v>
          </cell>
          <cell r="BW284">
            <v>296934</v>
          </cell>
          <cell r="BX284">
            <v>302577</v>
          </cell>
          <cell r="BY284">
            <v>183106</v>
          </cell>
          <cell r="BZ284">
            <v>174250</v>
          </cell>
          <cell r="CA284">
            <v>121319</v>
          </cell>
          <cell r="CB284">
            <v>0</v>
          </cell>
          <cell r="CC284">
            <v>0</v>
          </cell>
          <cell r="CD284">
            <v>717004</v>
          </cell>
          <cell r="CE284">
            <v>958173</v>
          </cell>
          <cell r="CF284">
            <v>981955</v>
          </cell>
          <cell r="CG284">
            <v>2536069</v>
          </cell>
          <cell r="CH284">
            <v>2647800</v>
          </cell>
          <cell r="CI284">
            <v>794996</v>
          </cell>
          <cell r="CJ284">
            <v>536084</v>
          </cell>
          <cell r="CK284">
            <v>165029</v>
          </cell>
          <cell r="CL284">
            <v>249375</v>
          </cell>
          <cell r="CM284">
            <v>230044</v>
          </cell>
          <cell r="CN284">
            <v>108216</v>
          </cell>
          <cell r="CO284">
            <v>436724</v>
          </cell>
          <cell r="CP284">
            <v>0</v>
          </cell>
          <cell r="CQ284">
            <v>0</v>
          </cell>
          <cell r="CR284">
            <v>62241</v>
          </cell>
          <cell r="CS284">
            <v>0</v>
          </cell>
          <cell r="CT284">
            <v>0</v>
          </cell>
          <cell r="CU284">
            <v>0</v>
          </cell>
          <cell r="CV284">
            <v>259701</v>
          </cell>
          <cell r="CW284">
            <v>0</v>
          </cell>
          <cell r="CX284">
            <v>5581</v>
          </cell>
          <cell r="CY284">
            <v>0</v>
          </cell>
          <cell r="CZ284">
            <v>310838</v>
          </cell>
          <cell r="DA284">
            <v>333707</v>
          </cell>
          <cell r="DB284">
            <v>27861</v>
          </cell>
          <cell r="DC284">
            <v>155898</v>
          </cell>
          <cell r="DD284">
            <v>24029682</v>
          </cell>
          <cell r="DE284">
            <v>90849</v>
          </cell>
          <cell r="DF284">
            <v>26908</v>
          </cell>
          <cell r="DG284">
            <v>67459</v>
          </cell>
          <cell r="DH284">
            <v>1631014</v>
          </cell>
          <cell r="DI284">
            <v>68526</v>
          </cell>
          <cell r="DJ284">
            <v>28651</v>
          </cell>
          <cell r="DK284">
            <v>2002</v>
          </cell>
          <cell r="DL284">
            <v>72194</v>
          </cell>
          <cell r="DM284">
            <v>2204761</v>
          </cell>
          <cell r="DN284">
            <v>2045059</v>
          </cell>
          <cell r="DO284">
            <v>0</v>
          </cell>
          <cell r="DP284">
            <v>120515</v>
          </cell>
          <cell r="DQ284">
            <v>411057</v>
          </cell>
          <cell r="DR284">
            <v>3082056</v>
          </cell>
          <cell r="DS284">
            <v>2429120</v>
          </cell>
          <cell r="DT284">
            <v>154470</v>
          </cell>
          <cell r="DU284">
            <v>2317058</v>
          </cell>
          <cell r="DV284">
            <v>745448</v>
          </cell>
        </row>
        <row r="285">
          <cell r="C285" t="str">
            <v>富谷市</v>
          </cell>
          <cell r="D285">
            <v>1</v>
          </cell>
          <cell r="E285">
            <v>5</v>
          </cell>
          <cell r="F285">
            <v>0</v>
          </cell>
          <cell r="G285">
            <v>722342</v>
          </cell>
          <cell r="H285">
            <v>179261</v>
          </cell>
          <cell r="I285">
            <v>49929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54475</v>
          </cell>
          <cell r="O285">
            <v>29134</v>
          </cell>
          <cell r="P285">
            <v>24948</v>
          </cell>
          <cell r="Q285">
            <v>130739</v>
          </cell>
          <cell r="R285">
            <v>85741</v>
          </cell>
          <cell r="S285">
            <v>162230</v>
          </cell>
          <cell r="T285">
            <v>165677</v>
          </cell>
          <cell r="U285">
            <v>101728</v>
          </cell>
          <cell r="V285">
            <v>83664</v>
          </cell>
          <cell r="W285">
            <v>106353</v>
          </cell>
          <cell r="X285">
            <v>55505</v>
          </cell>
          <cell r="Y285">
            <v>0</v>
          </cell>
          <cell r="Z285">
            <v>0</v>
          </cell>
          <cell r="AA285">
            <v>284731</v>
          </cell>
          <cell r="AB285">
            <v>117895</v>
          </cell>
          <cell r="AC285">
            <v>333759</v>
          </cell>
          <cell r="AD285">
            <v>404423</v>
          </cell>
          <cell r="AE285">
            <v>706948</v>
          </cell>
          <cell r="AF285">
            <v>474131</v>
          </cell>
          <cell r="AG285">
            <v>283561</v>
          </cell>
          <cell r="AH285">
            <v>47229</v>
          </cell>
          <cell r="AI285">
            <v>24345</v>
          </cell>
          <cell r="AJ285">
            <v>85221</v>
          </cell>
          <cell r="AK285">
            <v>96458</v>
          </cell>
          <cell r="AL285">
            <v>20136</v>
          </cell>
          <cell r="AM285">
            <v>57499</v>
          </cell>
          <cell r="AN285">
            <v>235171</v>
          </cell>
          <cell r="AO285">
            <v>15553</v>
          </cell>
          <cell r="AP285">
            <v>1230634</v>
          </cell>
          <cell r="AQ285">
            <v>47983</v>
          </cell>
          <cell r="AR285">
            <v>17994</v>
          </cell>
          <cell r="AS285">
            <v>0</v>
          </cell>
          <cell r="AT285">
            <v>472</v>
          </cell>
          <cell r="AU285">
            <v>45051</v>
          </cell>
          <cell r="AV285">
            <v>1955</v>
          </cell>
          <cell r="AW285">
            <v>18233</v>
          </cell>
          <cell r="AX285">
            <v>9643</v>
          </cell>
          <cell r="AY285">
            <v>537439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2398</v>
          </cell>
          <cell r="BH285">
            <v>192619</v>
          </cell>
          <cell r="BI285">
            <v>164900</v>
          </cell>
          <cell r="BJ285">
            <v>49152</v>
          </cell>
          <cell r="BK285">
            <v>4939</v>
          </cell>
          <cell r="BL285">
            <v>28146</v>
          </cell>
          <cell r="BM285">
            <v>1575915</v>
          </cell>
          <cell r="BN285">
            <v>700295</v>
          </cell>
          <cell r="BO285">
            <v>177305</v>
          </cell>
          <cell r="BP285">
            <v>0</v>
          </cell>
          <cell r="BQ285">
            <v>0</v>
          </cell>
          <cell r="BR285">
            <v>52696</v>
          </cell>
          <cell r="BS285">
            <v>28344</v>
          </cell>
          <cell r="BT285">
            <v>128132</v>
          </cell>
          <cell r="BU285">
            <v>83026</v>
          </cell>
          <cell r="BV285">
            <v>162570</v>
          </cell>
          <cell r="BW285">
            <v>161146</v>
          </cell>
          <cell r="BX285">
            <v>101664</v>
          </cell>
          <cell r="BY285">
            <v>89254</v>
          </cell>
          <cell r="BZ285">
            <v>104550</v>
          </cell>
          <cell r="CA285">
            <v>55145</v>
          </cell>
          <cell r="CB285">
            <v>0</v>
          </cell>
          <cell r="CC285">
            <v>0</v>
          </cell>
          <cell r="CD285">
            <v>273956</v>
          </cell>
          <cell r="CE285">
            <v>114461</v>
          </cell>
          <cell r="CF285">
            <v>308516</v>
          </cell>
          <cell r="CG285">
            <v>405713</v>
          </cell>
          <cell r="CH285">
            <v>686176</v>
          </cell>
          <cell r="CI285">
            <v>273981</v>
          </cell>
          <cell r="CJ285">
            <v>44620</v>
          </cell>
          <cell r="CK285">
            <v>83662</v>
          </cell>
          <cell r="CL285">
            <v>23625</v>
          </cell>
          <cell r="CM285">
            <v>89762</v>
          </cell>
          <cell r="CN285">
            <v>54187</v>
          </cell>
          <cell r="CO285">
            <v>49256</v>
          </cell>
          <cell r="CP285">
            <v>0</v>
          </cell>
          <cell r="CQ285">
            <v>0</v>
          </cell>
          <cell r="CR285">
            <v>37350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1958</v>
          </cell>
          <cell r="CY285">
            <v>0</v>
          </cell>
          <cell r="CZ285">
            <v>166304</v>
          </cell>
          <cell r="DA285">
            <v>49152</v>
          </cell>
          <cell r="DB285">
            <v>2504</v>
          </cell>
          <cell r="DC285">
            <v>57469</v>
          </cell>
          <cell r="DD285">
            <v>6477028</v>
          </cell>
          <cell r="DE285">
            <v>16620</v>
          </cell>
          <cell r="DF285">
            <v>12699</v>
          </cell>
          <cell r="DG285">
            <v>2341</v>
          </cell>
          <cell r="DH285">
            <v>447423</v>
          </cell>
          <cell r="DI285">
            <v>19262</v>
          </cell>
          <cell r="DJ285">
            <v>24515</v>
          </cell>
          <cell r="DK285">
            <v>3687</v>
          </cell>
          <cell r="DL285">
            <v>40075</v>
          </cell>
          <cell r="DM285">
            <v>0</v>
          </cell>
          <cell r="DN285">
            <v>555341</v>
          </cell>
          <cell r="DO285">
            <v>0</v>
          </cell>
          <cell r="DP285">
            <v>54987</v>
          </cell>
          <cell r="DQ285">
            <v>200720</v>
          </cell>
          <cell r="DR285">
            <v>1515111</v>
          </cell>
          <cell r="DS285">
            <v>203202</v>
          </cell>
          <cell r="DT285">
            <v>15473</v>
          </cell>
          <cell r="DU285">
            <v>1133290</v>
          </cell>
          <cell r="DV285">
            <v>48114</v>
          </cell>
        </row>
        <row r="286">
          <cell r="C286" t="str">
            <v>蔵王町</v>
          </cell>
          <cell r="D286">
            <v>1</v>
          </cell>
          <cell r="E286">
            <v>6</v>
          </cell>
          <cell r="F286">
            <v>0</v>
          </cell>
          <cell r="G286">
            <v>294929</v>
          </cell>
          <cell r="H286">
            <v>138073</v>
          </cell>
          <cell r="I286">
            <v>44132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10027</v>
          </cell>
          <cell r="O286">
            <v>6314</v>
          </cell>
          <cell r="P286">
            <v>7447</v>
          </cell>
          <cell r="Q286">
            <v>97687</v>
          </cell>
          <cell r="R286">
            <v>28790</v>
          </cell>
          <cell r="S286">
            <v>23108</v>
          </cell>
          <cell r="T286">
            <v>42891</v>
          </cell>
          <cell r="U286">
            <v>63580</v>
          </cell>
          <cell r="V286">
            <v>12192</v>
          </cell>
          <cell r="W286">
            <v>20007</v>
          </cell>
          <cell r="X286">
            <v>33303</v>
          </cell>
          <cell r="Y286">
            <v>0</v>
          </cell>
          <cell r="Z286">
            <v>0</v>
          </cell>
          <cell r="AA286">
            <v>147477</v>
          </cell>
          <cell r="AB286">
            <v>0</v>
          </cell>
          <cell r="AC286">
            <v>120846</v>
          </cell>
          <cell r="AD286">
            <v>234301</v>
          </cell>
          <cell r="AE286">
            <v>320740</v>
          </cell>
          <cell r="AF286">
            <v>193479</v>
          </cell>
          <cell r="AG286">
            <v>87391</v>
          </cell>
          <cell r="AH286">
            <v>122720</v>
          </cell>
          <cell r="AI286">
            <v>33001</v>
          </cell>
          <cell r="AJ286">
            <v>34027</v>
          </cell>
          <cell r="AK286">
            <v>50378</v>
          </cell>
          <cell r="AL286">
            <v>9824</v>
          </cell>
          <cell r="AM286">
            <v>22035</v>
          </cell>
          <cell r="AN286">
            <v>120491</v>
          </cell>
          <cell r="AO286">
            <v>23051</v>
          </cell>
          <cell r="AP286">
            <v>489687</v>
          </cell>
          <cell r="AQ286">
            <v>123691</v>
          </cell>
          <cell r="AR286">
            <v>12882</v>
          </cell>
          <cell r="AS286">
            <v>0</v>
          </cell>
          <cell r="AT286">
            <v>23</v>
          </cell>
          <cell r="AU286">
            <v>5668</v>
          </cell>
          <cell r="AV286">
            <v>691</v>
          </cell>
          <cell r="AW286">
            <v>12456</v>
          </cell>
          <cell r="AX286">
            <v>1334</v>
          </cell>
          <cell r="AY286">
            <v>219138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18871</v>
          </cell>
          <cell r="BH286">
            <v>46856</v>
          </cell>
          <cell r="BI286">
            <v>103149</v>
          </cell>
          <cell r="BJ286">
            <v>110881</v>
          </cell>
          <cell r="BK286">
            <v>2857</v>
          </cell>
          <cell r="BL286">
            <v>49185</v>
          </cell>
          <cell r="BM286">
            <v>385605</v>
          </cell>
          <cell r="BN286">
            <v>286575</v>
          </cell>
          <cell r="BO286">
            <v>135747</v>
          </cell>
          <cell r="BP286">
            <v>0</v>
          </cell>
          <cell r="BQ286">
            <v>0</v>
          </cell>
          <cell r="BR286">
            <v>9643</v>
          </cell>
          <cell r="BS286">
            <v>6143</v>
          </cell>
          <cell r="BT286">
            <v>90659</v>
          </cell>
          <cell r="BU286">
            <v>27579</v>
          </cell>
          <cell r="BV286">
            <v>23649</v>
          </cell>
          <cell r="BW286">
            <v>41718</v>
          </cell>
          <cell r="BX286">
            <v>63540</v>
          </cell>
          <cell r="BY286">
            <v>11708</v>
          </cell>
          <cell r="BZ286">
            <v>19475</v>
          </cell>
          <cell r="CA286">
            <v>33087</v>
          </cell>
          <cell r="CB286">
            <v>0</v>
          </cell>
          <cell r="CC286">
            <v>0</v>
          </cell>
          <cell r="CD286">
            <v>142518</v>
          </cell>
          <cell r="CE286">
            <v>0</v>
          </cell>
          <cell r="CF286">
            <v>113239</v>
          </cell>
          <cell r="CG286">
            <v>241435</v>
          </cell>
          <cell r="CH286">
            <v>319908</v>
          </cell>
          <cell r="CI286">
            <v>85785</v>
          </cell>
          <cell r="CJ286">
            <v>120336</v>
          </cell>
          <cell r="CK286">
            <v>33123</v>
          </cell>
          <cell r="CL286">
            <v>32025</v>
          </cell>
          <cell r="CM286">
            <v>48163</v>
          </cell>
          <cell r="CN286">
            <v>20175</v>
          </cell>
          <cell r="CO286">
            <v>44744</v>
          </cell>
          <cell r="CP286">
            <v>0</v>
          </cell>
          <cell r="CQ286">
            <v>0</v>
          </cell>
          <cell r="CR286">
            <v>15157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692</v>
          </cell>
          <cell r="CY286">
            <v>0</v>
          </cell>
          <cell r="CZ286">
            <v>103265</v>
          </cell>
          <cell r="DA286">
            <v>110969</v>
          </cell>
          <cell r="DB286">
            <v>1949</v>
          </cell>
          <cell r="DC286">
            <v>57811</v>
          </cell>
          <cell r="DD286">
            <v>2694212</v>
          </cell>
          <cell r="DE286">
            <v>12224</v>
          </cell>
          <cell r="DF286">
            <v>2040</v>
          </cell>
          <cell r="DG286">
            <v>17074</v>
          </cell>
          <cell r="DH286">
            <v>191280</v>
          </cell>
          <cell r="DI286">
            <v>9501</v>
          </cell>
          <cell r="DJ286">
            <v>7407</v>
          </cell>
          <cell r="DK286">
            <v>23</v>
          </cell>
          <cell r="DL286">
            <v>5694</v>
          </cell>
          <cell r="DM286">
            <v>0</v>
          </cell>
          <cell r="DN286">
            <v>235168</v>
          </cell>
          <cell r="DO286">
            <v>0</v>
          </cell>
          <cell r="DP286">
            <v>13566</v>
          </cell>
          <cell r="DQ286">
            <v>47981</v>
          </cell>
          <cell r="DR286">
            <v>420078</v>
          </cell>
          <cell r="DS286">
            <v>92065</v>
          </cell>
          <cell r="DT286">
            <v>22907</v>
          </cell>
          <cell r="DU286">
            <v>443018</v>
          </cell>
          <cell r="DV286">
            <v>124278</v>
          </cell>
        </row>
        <row r="287">
          <cell r="C287" t="str">
            <v>七ヶ宿町</v>
          </cell>
          <cell r="D287">
            <v>1</v>
          </cell>
          <cell r="E287">
            <v>6</v>
          </cell>
          <cell r="F287">
            <v>0</v>
          </cell>
          <cell r="G287">
            <v>85534</v>
          </cell>
          <cell r="H287">
            <v>62330</v>
          </cell>
          <cell r="I287">
            <v>23562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698</v>
          </cell>
          <cell r="P287">
            <v>0</v>
          </cell>
          <cell r="Q287">
            <v>13132</v>
          </cell>
          <cell r="R287">
            <v>6557</v>
          </cell>
          <cell r="S287">
            <v>14986</v>
          </cell>
          <cell r="T287">
            <v>10933</v>
          </cell>
          <cell r="U287">
            <v>12716</v>
          </cell>
          <cell r="V287">
            <v>13248</v>
          </cell>
          <cell r="W287">
            <v>7371</v>
          </cell>
          <cell r="X287">
            <v>11101</v>
          </cell>
          <cell r="Y287">
            <v>0</v>
          </cell>
          <cell r="Z287">
            <v>0</v>
          </cell>
          <cell r="AA287">
            <v>47497</v>
          </cell>
          <cell r="AB287">
            <v>0</v>
          </cell>
          <cell r="AC287">
            <v>19437</v>
          </cell>
          <cell r="AD287">
            <v>53659</v>
          </cell>
          <cell r="AE287">
            <v>75835</v>
          </cell>
          <cell r="AF287">
            <v>31832</v>
          </cell>
          <cell r="AG287">
            <v>18047</v>
          </cell>
          <cell r="AH287">
            <v>29219</v>
          </cell>
          <cell r="AI287">
            <v>66543</v>
          </cell>
          <cell r="AJ287">
            <v>6325</v>
          </cell>
          <cell r="AK287">
            <v>16042</v>
          </cell>
          <cell r="AL287">
            <v>2421</v>
          </cell>
          <cell r="AM287">
            <v>5934</v>
          </cell>
          <cell r="AN287">
            <v>67138</v>
          </cell>
          <cell r="AO287">
            <v>19817</v>
          </cell>
          <cell r="AP287">
            <v>146300</v>
          </cell>
          <cell r="AQ287">
            <v>133502</v>
          </cell>
          <cell r="AR287">
            <v>198</v>
          </cell>
          <cell r="AS287">
            <v>0</v>
          </cell>
          <cell r="AT287">
            <v>0</v>
          </cell>
          <cell r="AU287">
            <v>6970</v>
          </cell>
          <cell r="AV287">
            <v>0</v>
          </cell>
          <cell r="AW287">
            <v>1269</v>
          </cell>
          <cell r="AX287">
            <v>89</v>
          </cell>
          <cell r="AY287">
            <v>81228</v>
          </cell>
          <cell r="AZ287">
            <v>0</v>
          </cell>
          <cell r="BA287">
            <v>104999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740</v>
          </cell>
          <cell r="BH287">
            <v>55951</v>
          </cell>
          <cell r="BI287">
            <v>117205</v>
          </cell>
          <cell r="BJ287">
            <v>36680</v>
          </cell>
          <cell r="BK287">
            <v>194</v>
          </cell>
          <cell r="BL287">
            <v>50547</v>
          </cell>
          <cell r="BM287">
            <v>59235</v>
          </cell>
          <cell r="BN287">
            <v>83367</v>
          </cell>
          <cell r="BO287">
            <v>61331</v>
          </cell>
          <cell r="BP287">
            <v>0</v>
          </cell>
          <cell r="BQ287">
            <v>0</v>
          </cell>
          <cell r="BR287">
            <v>0</v>
          </cell>
          <cell r="BS287">
            <v>679</v>
          </cell>
          <cell r="BT287">
            <v>20412</v>
          </cell>
          <cell r="BU287">
            <v>6279</v>
          </cell>
          <cell r="BV287">
            <v>14467</v>
          </cell>
          <cell r="BW287">
            <v>8998</v>
          </cell>
          <cell r="BX287">
            <v>12708</v>
          </cell>
          <cell r="BY287">
            <v>13319</v>
          </cell>
          <cell r="BZ287">
            <v>7175</v>
          </cell>
          <cell r="CA287">
            <v>11029</v>
          </cell>
          <cell r="CB287">
            <v>0</v>
          </cell>
          <cell r="CC287">
            <v>0</v>
          </cell>
          <cell r="CD287">
            <v>45287</v>
          </cell>
          <cell r="CE287">
            <v>0</v>
          </cell>
          <cell r="CF287">
            <v>17412</v>
          </cell>
          <cell r="CG287">
            <v>54173</v>
          </cell>
          <cell r="CH287">
            <v>79454</v>
          </cell>
          <cell r="CI287">
            <v>17498</v>
          </cell>
          <cell r="CJ287">
            <v>26864</v>
          </cell>
          <cell r="CK287">
            <v>6119</v>
          </cell>
          <cell r="CL287">
            <v>65100</v>
          </cell>
          <cell r="CM287">
            <v>15363</v>
          </cell>
          <cell r="CN287">
            <v>5233</v>
          </cell>
          <cell r="CO287">
            <v>23688</v>
          </cell>
          <cell r="CP287">
            <v>0</v>
          </cell>
          <cell r="CQ287">
            <v>0</v>
          </cell>
          <cell r="CR287">
            <v>199</v>
          </cell>
          <cell r="CS287">
            <v>0</v>
          </cell>
          <cell r="CT287">
            <v>0</v>
          </cell>
          <cell r="CU287">
            <v>0</v>
          </cell>
          <cell r="CV287">
            <v>97442</v>
          </cell>
          <cell r="CW287">
            <v>0</v>
          </cell>
          <cell r="CX287">
            <v>0</v>
          </cell>
          <cell r="CY287">
            <v>0</v>
          </cell>
          <cell r="CZ287">
            <v>106648</v>
          </cell>
          <cell r="DA287">
            <v>36705</v>
          </cell>
          <cell r="DB287">
            <v>194</v>
          </cell>
          <cell r="DC287">
            <v>66241</v>
          </cell>
          <cell r="DD287">
            <v>768838</v>
          </cell>
          <cell r="DE287">
            <v>1419</v>
          </cell>
          <cell r="DF287">
            <v>143</v>
          </cell>
          <cell r="DG287">
            <v>585</v>
          </cell>
          <cell r="DH287">
            <v>31668</v>
          </cell>
          <cell r="DI287">
            <v>2367</v>
          </cell>
          <cell r="DJ287">
            <v>0</v>
          </cell>
          <cell r="DK287">
            <v>0</v>
          </cell>
          <cell r="DL287">
            <v>6987</v>
          </cell>
          <cell r="DM287">
            <v>0</v>
          </cell>
          <cell r="DN287">
            <v>89398</v>
          </cell>
          <cell r="DO287">
            <v>0</v>
          </cell>
          <cell r="DP287">
            <v>3872</v>
          </cell>
          <cell r="DQ287">
            <v>57730</v>
          </cell>
          <cell r="DR287">
            <v>62328</v>
          </cell>
          <cell r="DS287">
            <v>56818</v>
          </cell>
          <cell r="DT287">
            <v>19702</v>
          </cell>
          <cell r="DU287">
            <v>135528</v>
          </cell>
          <cell r="DV287">
            <v>134134</v>
          </cell>
        </row>
        <row r="288">
          <cell r="C288" t="str">
            <v>大河原町</v>
          </cell>
          <cell r="D288">
            <v>1</v>
          </cell>
          <cell r="E288">
            <v>6</v>
          </cell>
          <cell r="F288">
            <v>0</v>
          </cell>
          <cell r="G288">
            <v>402702</v>
          </cell>
          <cell r="H288">
            <v>107892</v>
          </cell>
          <cell r="I288">
            <v>50864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24042</v>
          </cell>
          <cell r="O288">
            <v>13035</v>
          </cell>
          <cell r="P288">
            <v>10395</v>
          </cell>
          <cell r="Q288">
            <v>221632</v>
          </cell>
          <cell r="R288">
            <v>46733</v>
          </cell>
          <cell r="S288">
            <v>65395</v>
          </cell>
          <cell r="T288">
            <v>55506</v>
          </cell>
          <cell r="U288">
            <v>38148</v>
          </cell>
          <cell r="V288">
            <v>32928</v>
          </cell>
          <cell r="W288">
            <v>34749</v>
          </cell>
          <cell r="X288">
            <v>22202</v>
          </cell>
          <cell r="Y288">
            <v>0</v>
          </cell>
          <cell r="Z288">
            <v>0</v>
          </cell>
          <cell r="AA288">
            <v>167154</v>
          </cell>
          <cell r="AB288">
            <v>0</v>
          </cell>
          <cell r="AC288">
            <v>209682</v>
          </cell>
          <cell r="AD288">
            <v>456227</v>
          </cell>
          <cell r="AE288">
            <v>445295</v>
          </cell>
          <cell r="AF288">
            <v>285457</v>
          </cell>
          <cell r="AG288">
            <v>132669</v>
          </cell>
          <cell r="AH288">
            <v>51061</v>
          </cell>
          <cell r="AI288">
            <v>27050</v>
          </cell>
          <cell r="AJ288">
            <v>52684</v>
          </cell>
          <cell r="AK288">
            <v>59799</v>
          </cell>
          <cell r="AL288">
            <v>12388</v>
          </cell>
          <cell r="AM288">
            <v>36416</v>
          </cell>
          <cell r="AN288">
            <v>123121</v>
          </cell>
          <cell r="AO288">
            <v>9043</v>
          </cell>
          <cell r="AP288">
            <v>706922</v>
          </cell>
          <cell r="AQ288">
            <v>30989</v>
          </cell>
          <cell r="AR288">
            <v>6579</v>
          </cell>
          <cell r="AS288">
            <v>0</v>
          </cell>
          <cell r="AT288">
            <v>74</v>
          </cell>
          <cell r="AU288">
            <v>17538</v>
          </cell>
          <cell r="AV288">
            <v>1416</v>
          </cell>
          <cell r="AW288">
            <v>8849</v>
          </cell>
          <cell r="AX288">
            <v>2989</v>
          </cell>
          <cell r="AY288">
            <v>296718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5322</v>
          </cell>
          <cell r="BH288">
            <v>95834</v>
          </cell>
          <cell r="BI288">
            <v>119330</v>
          </cell>
          <cell r="BJ288">
            <v>35576</v>
          </cell>
          <cell r="BK288">
            <v>12683</v>
          </cell>
          <cell r="BL288">
            <v>29092</v>
          </cell>
          <cell r="BM288">
            <v>533115</v>
          </cell>
          <cell r="BN288">
            <v>387724</v>
          </cell>
          <cell r="BO288">
            <v>112164</v>
          </cell>
          <cell r="BP288">
            <v>0</v>
          </cell>
          <cell r="BQ288">
            <v>0</v>
          </cell>
          <cell r="BR288">
            <v>23123</v>
          </cell>
          <cell r="BS288">
            <v>12681</v>
          </cell>
          <cell r="BT288">
            <v>219915</v>
          </cell>
          <cell r="BU288">
            <v>44683</v>
          </cell>
          <cell r="BV288">
            <v>64638</v>
          </cell>
          <cell r="BW288">
            <v>53988</v>
          </cell>
          <cell r="BX288">
            <v>38124</v>
          </cell>
          <cell r="BY288">
            <v>32943</v>
          </cell>
          <cell r="BZ288">
            <v>34850</v>
          </cell>
          <cell r="CA288">
            <v>22058</v>
          </cell>
          <cell r="CB288">
            <v>0</v>
          </cell>
          <cell r="CC288">
            <v>0</v>
          </cell>
          <cell r="CD288">
            <v>159089</v>
          </cell>
          <cell r="CE288">
            <v>0</v>
          </cell>
          <cell r="CF288">
            <v>196766</v>
          </cell>
          <cell r="CG288">
            <v>445950</v>
          </cell>
          <cell r="CH288">
            <v>421641</v>
          </cell>
          <cell r="CI288">
            <v>128804</v>
          </cell>
          <cell r="CJ288">
            <v>48760</v>
          </cell>
          <cell r="CK288">
            <v>51386</v>
          </cell>
          <cell r="CL288">
            <v>26775</v>
          </cell>
          <cell r="CM288">
            <v>55682</v>
          </cell>
          <cell r="CN288">
            <v>33641</v>
          </cell>
          <cell r="CO288">
            <v>51324</v>
          </cell>
          <cell r="CP288">
            <v>0</v>
          </cell>
          <cell r="CQ288">
            <v>0</v>
          </cell>
          <cell r="CR288">
            <v>3795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1418</v>
          </cell>
          <cell r="CY288">
            <v>0</v>
          </cell>
          <cell r="CZ288">
            <v>138404</v>
          </cell>
          <cell r="DA288">
            <v>35623</v>
          </cell>
          <cell r="DB288">
            <v>8015</v>
          </cell>
          <cell r="DC288">
            <v>40234</v>
          </cell>
          <cell r="DD288">
            <v>3601368</v>
          </cell>
          <cell r="DE288">
            <v>8773</v>
          </cell>
          <cell r="DF288">
            <v>4671</v>
          </cell>
          <cell r="DG288">
            <v>4234</v>
          </cell>
          <cell r="DH288">
            <v>279406</v>
          </cell>
          <cell r="DI288">
            <v>12087</v>
          </cell>
          <cell r="DJ288">
            <v>7219</v>
          </cell>
          <cell r="DK288">
            <v>74</v>
          </cell>
          <cell r="DL288">
            <v>21389</v>
          </cell>
          <cell r="DM288">
            <v>0</v>
          </cell>
          <cell r="DN288">
            <v>316348</v>
          </cell>
          <cell r="DO288">
            <v>0</v>
          </cell>
          <cell r="DP288">
            <v>24030</v>
          </cell>
          <cell r="DQ288">
            <v>98635</v>
          </cell>
          <cell r="DR288">
            <v>535035</v>
          </cell>
          <cell r="DS288">
            <v>92157</v>
          </cell>
          <cell r="DT288">
            <v>8755</v>
          </cell>
          <cell r="DU288">
            <v>638823</v>
          </cell>
          <cell r="DV288">
            <v>31152</v>
          </cell>
        </row>
        <row r="289">
          <cell r="C289" t="str">
            <v>村田町</v>
          </cell>
          <cell r="D289">
            <v>1</v>
          </cell>
          <cell r="E289">
            <v>6</v>
          </cell>
          <cell r="F289">
            <v>0</v>
          </cell>
          <cell r="G289">
            <v>264745</v>
          </cell>
          <cell r="H289">
            <v>104757</v>
          </cell>
          <cell r="I289">
            <v>66759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10819</v>
          </cell>
          <cell r="O289">
            <v>5898</v>
          </cell>
          <cell r="P289">
            <v>6199</v>
          </cell>
          <cell r="Q289">
            <v>92618</v>
          </cell>
          <cell r="R289">
            <v>27517</v>
          </cell>
          <cell r="S289">
            <v>50671</v>
          </cell>
          <cell r="T289">
            <v>31117</v>
          </cell>
          <cell r="U289">
            <v>25432</v>
          </cell>
          <cell r="V289">
            <v>10608</v>
          </cell>
          <cell r="W289">
            <v>17901</v>
          </cell>
          <cell r="X289">
            <v>22202</v>
          </cell>
          <cell r="Y289">
            <v>0</v>
          </cell>
          <cell r="Z289">
            <v>0</v>
          </cell>
          <cell r="AA289">
            <v>128465</v>
          </cell>
          <cell r="AB289">
            <v>0</v>
          </cell>
          <cell r="AC289">
            <v>120289</v>
          </cell>
          <cell r="AD289">
            <v>255835</v>
          </cell>
          <cell r="AE289">
            <v>302035</v>
          </cell>
          <cell r="AF289">
            <v>161647</v>
          </cell>
          <cell r="AG289">
            <v>67707</v>
          </cell>
          <cell r="AH289">
            <v>111894</v>
          </cell>
          <cell r="AI289">
            <v>35706</v>
          </cell>
          <cell r="AJ289">
            <v>32676</v>
          </cell>
          <cell r="AK289">
            <v>46302</v>
          </cell>
          <cell r="AL289">
            <v>9020</v>
          </cell>
          <cell r="AM289">
            <v>20984</v>
          </cell>
          <cell r="AN289">
            <v>105258</v>
          </cell>
          <cell r="AO289">
            <v>15584</v>
          </cell>
          <cell r="AP289">
            <v>475705</v>
          </cell>
          <cell r="AQ289">
            <v>73080</v>
          </cell>
          <cell r="AR289">
            <v>17211</v>
          </cell>
          <cell r="AS289">
            <v>0</v>
          </cell>
          <cell r="AT289">
            <v>58</v>
          </cell>
          <cell r="AU289">
            <v>10938</v>
          </cell>
          <cell r="AV289">
            <v>716</v>
          </cell>
          <cell r="AW289">
            <v>16289</v>
          </cell>
          <cell r="AX289">
            <v>1575</v>
          </cell>
          <cell r="AY289">
            <v>191755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3744</v>
          </cell>
          <cell r="BH289">
            <v>47359</v>
          </cell>
          <cell r="BI289">
            <v>98967</v>
          </cell>
          <cell r="BJ289">
            <v>91556</v>
          </cell>
          <cell r="BK289">
            <v>3710</v>
          </cell>
          <cell r="BL289">
            <v>22235</v>
          </cell>
          <cell r="BM289">
            <v>306900</v>
          </cell>
          <cell r="BN289">
            <v>256874</v>
          </cell>
          <cell r="BO289">
            <v>109072</v>
          </cell>
          <cell r="BP289">
            <v>0</v>
          </cell>
          <cell r="BQ289">
            <v>0</v>
          </cell>
          <cell r="BR289">
            <v>10405</v>
          </cell>
          <cell r="BS289">
            <v>5738</v>
          </cell>
          <cell r="BT289">
            <v>90831</v>
          </cell>
          <cell r="BU289">
            <v>26520</v>
          </cell>
          <cell r="BV289">
            <v>50992</v>
          </cell>
          <cell r="BW289">
            <v>31084</v>
          </cell>
          <cell r="BX289">
            <v>25416</v>
          </cell>
          <cell r="BY289">
            <v>10618</v>
          </cell>
          <cell r="BZ289">
            <v>17425</v>
          </cell>
          <cell r="CA289">
            <v>22058</v>
          </cell>
          <cell r="CB289">
            <v>0</v>
          </cell>
          <cell r="CC289">
            <v>0</v>
          </cell>
          <cell r="CD289">
            <v>123424</v>
          </cell>
          <cell r="CE289">
            <v>0</v>
          </cell>
          <cell r="CF289">
            <v>116001</v>
          </cell>
          <cell r="CG289">
            <v>247437</v>
          </cell>
          <cell r="CH289">
            <v>306930</v>
          </cell>
          <cell r="CI289">
            <v>65769</v>
          </cell>
          <cell r="CJ289">
            <v>108100</v>
          </cell>
          <cell r="CK289">
            <v>31797</v>
          </cell>
          <cell r="CL289">
            <v>34650</v>
          </cell>
          <cell r="CM289">
            <v>44282</v>
          </cell>
          <cell r="CN289">
            <v>19241</v>
          </cell>
          <cell r="CO289">
            <v>68244</v>
          </cell>
          <cell r="CP289">
            <v>0</v>
          </cell>
          <cell r="CQ289">
            <v>0</v>
          </cell>
          <cell r="CR289">
            <v>19500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717</v>
          </cell>
          <cell r="CY289">
            <v>0</v>
          </cell>
          <cell r="CZ289">
            <v>99076</v>
          </cell>
          <cell r="DA289">
            <v>91638</v>
          </cell>
          <cell r="DB289">
            <v>3218</v>
          </cell>
          <cell r="DC289">
            <v>28460</v>
          </cell>
          <cell r="DD289">
            <v>2410900</v>
          </cell>
          <cell r="DE289">
            <v>15893</v>
          </cell>
          <cell r="DF289">
            <v>2385</v>
          </cell>
          <cell r="DG289">
            <v>1784</v>
          </cell>
          <cell r="DH289">
            <v>159782</v>
          </cell>
          <cell r="DI289">
            <v>8727</v>
          </cell>
          <cell r="DJ289">
            <v>6166</v>
          </cell>
          <cell r="DK289">
            <v>58</v>
          </cell>
          <cell r="DL289">
            <v>10175</v>
          </cell>
          <cell r="DM289">
            <v>0</v>
          </cell>
          <cell r="DN289">
            <v>207608</v>
          </cell>
          <cell r="DO289">
            <v>0</v>
          </cell>
          <cell r="DP289">
            <v>10225</v>
          </cell>
          <cell r="DQ289">
            <v>50489</v>
          </cell>
          <cell r="DR289">
            <v>299556</v>
          </cell>
          <cell r="DS289">
            <v>98585</v>
          </cell>
          <cell r="DT289">
            <v>15176</v>
          </cell>
          <cell r="DU289">
            <v>432678</v>
          </cell>
          <cell r="DV289">
            <v>73502</v>
          </cell>
        </row>
        <row r="290">
          <cell r="C290" t="str">
            <v>柴田町</v>
          </cell>
          <cell r="D290">
            <v>1</v>
          </cell>
          <cell r="E290">
            <v>6</v>
          </cell>
          <cell r="F290">
            <v>0</v>
          </cell>
          <cell r="G290">
            <v>576649</v>
          </cell>
          <cell r="H290">
            <v>147477</v>
          </cell>
          <cell r="I290">
            <v>75361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37389</v>
          </cell>
          <cell r="O290">
            <v>21164</v>
          </cell>
          <cell r="P290">
            <v>20261</v>
          </cell>
          <cell r="Q290">
            <v>250880</v>
          </cell>
          <cell r="R290">
            <v>72527</v>
          </cell>
          <cell r="S290">
            <v>87560</v>
          </cell>
          <cell r="T290">
            <v>82418</v>
          </cell>
          <cell r="U290">
            <v>76296</v>
          </cell>
          <cell r="V290">
            <v>40416</v>
          </cell>
          <cell r="W290">
            <v>47385</v>
          </cell>
          <cell r="X290">
            <v>33303</v>
          </cell>
          <cell r="Y290">
            <v>0</v>
          </cell>
          <cell r="Z290">
            <v>0</v>
          </cell>
          <cell r="AA290">
            <v>230473</v>
          </cell>
          <cell r="AB290">
            <v>0</v>
          </cell>
          <cell r="AC290">
            <v>320767</v>
          </cell>
          <cell r="AD290">
            <v>567945</v>
          </cell>
          <cell r="AE290">
            <v>684618</v>
          </cell>
          <cell r="AF290">
            <v>453367</v>
          </cell>
          <cell r="AG290">
            <v>212960</v>
          </cell>
          <cell r="AH290">
            <v>78843</v>
          </cell>
          <cell r="AI290">
            <v>31919</v>
          </cell>
          <cell r="AJ290">
            <v>68624</v>
          </cell>
          <cell r="AK290">
            <v>83086</v>
          </cell>
          <cell r="AL290">
            <v>19055</v>
          </cell>
          <cell r="AM290">
            <v>51399</v>
          </cell>
          <cell r="AN290">
            <v>180777</v>
          </cell>
          <cell r="AO290">
            <v>23494</v>
          </cell>
          <cell r="AP290">
            <v>993440</v>
          </cell>
          <cell r="AQ290">
            <v>59568</v>
          </cell>
          <cell r="AR290">
            <v>39511</v>
          </cell>
          <cell r="AS290">
            <v>0</v>
          </cell>
          <cell r="AT290">
            <v>134</v>
          </cell>
          <cell r="AU290">
            <v>98383</v>
          </cell>
          <cell r="AV290">
            <v>2456</v>
          </cell>
          <cell r="AW290">
            <v>22255</v>
          </cell>
          <cell r="AX290">
            <v>5231</v>
          </cell>
          <cell r="AY290">
            <v>471360</v>
          </cell>
          <cell r="AZ290">
            <v>0</v>
          </cell>
          <cell r="BA290">
            <v>0</v>
          </cell>
          <cell r="BB290">
            <v>61318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47653</v>
          </cell>
          <cell r="BH290">
            <v>116286</v>
          </cell>
          <cell r="BI290">
            <v>148730</v>
          </cell>
          <cell r="BJ290">
            <v>74330</v>
          </cell>
          <cell r="BK290">
            <v>23658</v>
          </cell>
          <cell r="BL290">
            <v>39034</v>
          </cell>
          <cell r="BM290">
            <v>853380</v>
          </cell>
          <cell r="BN290">
            <v>559072</v>
          </cell>
          <cell r="BO290">
            <v>145526</v>
          </cell>
          <cell r="BP290">
            <v>0</v>
          </cell>
          <cell r="BQ290">
            <v>0</v>
          </cell>
          <cell r="BR290">
            <v>35960</v>
          </cell>
          <cell r="BS290">
            <v>20590</v>
          </cell>
          <cell r="BT290">
            <v>244069</v>
          </cell>
          <cell r="BU290">
            <v>68854</v>
          </cell>
          <cell r="BV290">
            <v>86800</v>
          </cell>
          <cell r="BW290">
            <v>80982</v>
          </cell>
          <cell r="BX290">
            <v>76248</v>
          </cell>
          <cell r="BY290">
            <v>42233</v>
          </cell>
          <cell r="BZ290">
            <v>47150</v>
          </cell>
          <cell r="CA290">
            <v>33087</v>
          </cell>
          <cell r="CB290">
            <v>0</v>
          </cell>
          <cell r="CC290">
            <v>0</v>
          </cell>
          <cell r="CD290">
            <v>216523</v>
          </cell>
          <cell r="CE290">
            <v>0</v>
          </cell>
          <cell r="CF290">
            <v>299766</v>
          </cell>
          <cell r="CG290">
            <v>561663</v>
          </cell>
          <cell r="CH290">
            <v>667358</v>
          </cell>
          <cell r="CI290">
            <v>206957</v>
          </cell>
          <cell r="CJ290">
            <v>77648</v>
          </cell>
          <cell r="CK290">
            <v>67143</v>
          </cell>
          <cell r="CL290">
            <v>31500</v>
          </cell>
          <cell r="CM290">
            <v>76925</v>
          </cell>
          <cell r="CN290">
            <v>48152</v>
          </cell>
          <cell r="CO290">
            <v>75576</v>
          </cell>
          <cell r="CP290">
            <v>0</v>
          </cell>
          <cell r="CQ290">
            <v>0</v>
          </cell>
          <cell r="CR290">
            <v>34799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80573</v>
          </cell>
          <cell r="CX290">
            <v>2460</v>
          </cell>
          <cell r="CY290">
            <v>0</v>
          </cell>
          <cell r="CZ290">
            <v>149250</v>
          </cell>
          <cell r="DA290">
            <v>74404</v>
          </cell>
          <cell r="DB290">
            <v>20643</v>
          </cell>
          <cell r="DC290">
            <v>55467</v>
          </cell>
          <cell r="DD290">
            <v>5231444</v>
          </cell>
          <cell r="DE290">
            <v>23295</v>
          </cell>
          <cell r="DF290">
            <v>8266</v>
          </cell>
          <cell r="DG290">
            <v>45821</v>
          </cell>
          <cell r="DH290">
            <v>440886</v>
          </cell>
          <cell r="DI290">
            <v>18544</v>
          </cell>
          <cell r="DJ290">
            <v>20078</v>
          </cell>
          <cell r="DK290">
            <v>134</v>
          </cell>
          <cell r="DL290">
            <v>89468</v>
          </cell>
          <cell r="DM290">
            <v>0</v>
          </cell>
          <cell r="DN290">
            <v>502028</v>
          </cell>
          <cell r="DO290">
            <v>0</v>
          </cell>
          <cell r="DP290">
            <v>35304</v>
          </cell>
          <cell r="DQ290">
            <v>115707</v>
          </cell>
          <cell r="DR290">
            <v>808197</v>
          </cell>
          <cell r="DS290">
            <v>151961</v>
          </cell>
          <cell r="DT290">
            <v>21996</v>
          </cell>
          <cell r="DU290">
            <v>910248</v>
          </cell>
          <cell r="DV290">
            <v>59972</v>
          </cell>
        </row>
        <row r="291">
          <cell r="C291" t="str">
            <v>川崎町</v>
          </cell>
          <cell r="D291">
            <v>1</v>
          </cell>
          <cell r="E291">
            <v>6</v>
          </cell>
          <cell r="F291">
            <v>0</v>
          </cell>
          <cell r="G291">
            <v>253319</v>
          </cell>
          <cell r="H291">
            <v>110006</v>
          </cell>
          <cell r="I291">
            <v>33473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7717</v>
          </cell>
          <cell r="O291">
            <v>4615</v>
          </cell>
          <cell r="P291">
            <v>605</v>
          </cell>
          <cell r="Q291">
            <v>76470</v>
          </cell>
          <cell r="R291">
            <v>22564</v>
          </cell>
          <cell r="S291">
            <v>31964</v>
          </cell>
          <cell r="T291">
            <v>24389</v>
          </cell>
          <cell r="U291">
            <v>41963</v>
          </cell>
          <cell r="V291">
            <v>7488</v>
          </cell>
          <cell r="W291">
            <v>13689</v>
          </cell>
          <cell r="X291">
            <v>22202</v>
          </cell>
          <cell r="Y291">
            <v>0</v>
          </cell>
          <cell r="Z291">
            <v>0</v>
          </cell>
          <cell r="AA291">
            <v>132991</v>
          </cell>
          <cell r="AB291">
            <v>0</v>
          </cell>
          <cell r="AC291">
            <v>89968</v>
          </cell>
          <cell r="AD291">
            <v>218518</v>
          </cell>
          <cell r="AE291">
            <v>258535</v>
          </cell>
          <cell r="AF291">
            <v>133591</v>
          </cell>
          <cell r="AG291">
            <v>64051</v>
          </cell>
          <cell r="AH291">
            <v>98099</v>
          </cell>
          <cell r="AI291">
            <v>116315</v>
          </cell>
          <cell r="AJ291">
            <v>28558</v>
          </cell>
          <cell r="AK291">
            <v>46979</v>
          </cell>
          <cell r="AL291">
            <v>8015</v>
          </cell>
          <cell r="AM291">
            <v>18543</v>
          </cell>
          <cell r="AN291">
            <v>109882</v>
          </cell>
          <cell r="AO291">
            <v>30581</v>
          </cell>
          <cell r="AP291">
            <v>433069</v>
          </cell>
          <cell r="AQ291">
            <v>169331</v>
          </cell>
          <cell r="AR291">
            <v>7278</v>
          </cell>
          <cell r="AS291">
            <v>42517</v>
          </cell>
          <cell r="AT291">
            <v>0</v>
          </cell>
          <cell r="AU291">
            <v>4159</v>
          </cell>
          <cell r="AV291">
            <v>660</v>
          </cell>
          <cell r="AW291">
            <v>5484</v>
          </cell>
          <cell r="AX291">
            <v>671</v>
          </cell>
          <cell r="AY291">
            <v>168781</v>
          </cell>
          <cell r="AZ291">
            <v>0</v>
          </cell>
          <cell r="BA291">
            <v>30437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14145</v>
          </cell>
          <cell r="BH291">
            <v>45836</v>
          </cell>
          <cell r="BI291">
            <v>128870</v>
          </cell>
          <cell r="BJ291">
            <v>101574</v>
          </cell>
          <cell r="BK291">
            <v>1875</v>
          </cell>
          <cell r="BL291">
            <v>48638</v>
          </cell>
          <cell r="BM291">
            <v>237765</v>
          </cell>
          <cell r="BN291">
            <v>248048</v>
          </cell>
          <cell r="BO291">
            <v>108713</v>
          </cell>
          <cell r="BP291">
            <v>0</v>
          </cell>
          <cell r="BQ291">
            <v>0</v>
          </cell>
          <cell r="BR291">
            <v>7422</v>
          </cell>
          <cell r="BS291">
            <v>4490</v>
          </cell>
          <cell r="BT291">
            <v>80254</v>
          </cell>
          <cell r="BU291">
            <v>21578</v>
          </cell>
          <cell r="BV291">
            <v>32063</v>
          </cell>
          <cell r="BW291">
            <v>23722</v>
          </cell>
          <cell r="BX291">
            <v>45749</v>
          </cell>
          <cell r="BY291">
            <v>7442</v>
          </cell>
          <cell r="BZ291">
            <v>14350</v>
          </cell>
          <cell r="CA291">
            <v>22058</v>
          </cell>
          <cell r="CB291">
            <v>0</v>
          </cell>
          <cell r="CC291">
            <v>0</v>
          </cell>
          <cell r="CD291">
            <v>128472</v>
          </cell>
          <cell r="CE291">
            <v>0</v>
          </cell>
          <cell r="CF291">
            <v>87061</v>
          </cell>
          <cell r="CG291">
            <v>238649</v>
          </cell>
          <cell r="CH291">
            <v>253215</v>
          </cell>
          <cell r="CI291">
            <v>62049</v>
          </cell>
          <cell r="CJ291">
            <v>94852</v>
          </cell>
          <cell r="CK291">
            <v>27726</v>
          </cell>
          <cell r="CL291">
            <v>113925</v>
          </cell>
          <cell r="CM291">
            <v>44962</v>
          </cell>
          <cell r="CN291">
            <v>17295</v>
          </cell>
          <cell r="CO291">
            <v>33840</v>
          </cell>
          <cell r="CP291">
            <v>0</v>
          </cell>
          <cell r="CQ291">
            <v>0</v>
          </cell>
          <cell r="CR291">
            <v>10778</v>
          </cell>
          <cell r="CS291">
            <v>0</v>
          </cell>
          <cell r="CT291">
            <v>42495</v>
          </cell>
          <cell r="CU291">
            <v>0</v>
          </cell>
          <cell r="CV291">
            <v>17879</v>
          </cell>
          <cell r="CW291">
            <v>0</v>
          </cell>
          <cell r="CX291">
            <v>661</v>
          </cell>
          <cell r="CY291">
            <v>0</v>
          </cell>
          <cell r="CZ291">
            <v>129465</v>
          </cell>
          <cell r="DA291">
            <v>101655</v>
          </cell>
          <cell r="DB291">
            <v>1475</v>
          </cell>
          <cell r="DC291">
            <v>57080</v>
          </cell>
          <cell r="DD291">
            <v>2227642</v>
          </cell>
          <cell r="DE291">
            <v>5707</v>
          </cell>
          <cell r="DF291">
            <v>1061</v>
          </cell>
          <cell r="DG291">
            <v>12275</v>
          </cell>
          <cell r="DH291">
            <v>132189</v>
          </cell>
          <cell r="DI291">
            <v>7729</v>
          </cell>
          <cell r="DJ291">
            <v>602</v>
          </cell>
          <cell r="DK291">
            <v>0</v>
          </cell>
          <cell r="DL291">
            <v>6579</v>
          </cell>
          <cell r="DM291">
            <v>0</v>
          </cell>
          <cell r="DN291">
            <v>185563</v>
          </cell>
          <cell r="DO291">
            <v>0</v>
          </cell>
          <cell r="DP291">
            <v>8335</v>
          </cell>
          <cell r="DQ291">
            <v>46658</v>
          </cell>
          <cell r="DR291">
            <v>241362</v>
          </cell>
          <cell r="DS291">
            <v>97330</v>
          </cell>
          <cell r="DT291">
            <v>30495</v>
          </cell>
          <cell r="DU291">
            <v>400203</v>
          </cell>
          <cell r="DV291">
            <v>170236</v>
          </cell>
        </row>
        <row r="292">
          <cell r="C292" t="str">
            <v>丸森町</v>
          </cell>
          <cell r="D292">
            <v>1</v>
          </cell>
          <cell r="E292">
            <v>6</v>
          </cell>
          <cell r="F292">
            <v>0</v>
          </cell>
          <cell r="G292">
            <v>330157</v>
          </cell>
          <cell r="H292">
            <v>170951</v>
          </cell>
          <cell r="I292">
            <v>74052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6038</v>
          </cell>
          <cell r="O292">
            <v>6781</v>
          </cell>
          <cell r="P292">
            <v>5594</v>
          </cell>
          <cell r="Q292">
            <v>110057</v>
          </cell>
          <cell r="R292">
            <v>29467</v>
          </cell>
          <cell r="S292">
            <v>89394</v>
          </cell>
          <cell r="T292">
            <v>20184</v>
          </cell>
          <cell r="U292">
            <v>71210</v>
          </cell>
          <cell r="V292">
            <v>53904</v>
          </cell>
          <cell r="W292">
            <v>14742</v>
          </cell>
          <cell r="X292">
            <v>11101</v>
          </cell>
          <cell r="Y292">
            <v>0</v>
          </cell>
          <cell r="Z292">
            <v>0</v>
          </cell>
          <cell r="AA292">
            <v>171886</v>
          </cell>
          <cell r="AB292">
            <v>0</v>
          </cell>
          <cell r="AC292">
            <v>146384</v>
          </cell>
          <cell r="AD292">
            <v>335025</v>
          </cell>
          <cell r="AE292">
            <v>413323</v>
          </cell>
          <cell r="AF292">
            <v>247790</v>
          </cell>
          <cell r="AG292">
            <v>89080</v>
          </cell>
          <cell r="AH292">
            <v>144754</v>
          </cell>
          <cell r="AI292">
            <v>97921</v>
          </cell>
          <cell r="AJ292">
            <v>35520</v>
          </cell>
          <cell r="AK292">
            <v>54851</v>
          </cell>
          <cell r="AL292">
            <v>12552</v>
          </cell>
          <cell r="AM292">
            <v>24369</v>
          </cell>
          <cell r="AN292">
            <v>326087</v>
          </cell>
          <cell r="AO292">
            <v>55177</v>
          </cell>
          <cell r="AP292">
            <v>504610</v>
          </cell>
          <cell r="AQ292">
            <v>213897</v>
          </cell>
          <cell r="AR292">
            <v>31383</v>
          </cell>
          <cell r="AS292">
            <v>0</v>
          </cell>
          <cell r="AT292">
            <v>166</v>
          </cell>
          <cell r="AU292">
            <v>11166</v>
          </cell>
          <cell r="AV292">
            <v>518</v>
          </cell>
          <cell r="AW292">
            <v>2989</v>
          </cell>
          <cell r="AX292">
            <v>1521</v>
          </cell>
          <cell r="AY292">
            <v>227769</v>
          </cell>
          <cell r="AZ292">
            <v>0</v>
          </cell>
          <cell r="BA292">
            <v>331601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5322</v>
          </cell>
          <cell r="BH292">
            <v>55065</v>
          </cell>
          <cell r="BI292">
            <v>139414</v>
          </cell>
          <cell r="BJ292">
            <v>136459</v>
          </cell>
          <cell r="BK292">
            <v>5245</v>
          </cell>
          <cell r="BL292">
            <v>46596</v>
          </cell>
          <cell r="BM292">
            <v>207735</v>
          </cell>
          <cell r="BN292">
            <v>322081</v>
          </cell>
          <cell r="BO292">
            <v>169109</v>
          </cell>
          <cell r="BP292">
            <v>0</v>
          </cell>
          <cell r="BQ292">
            <v>0</v>
          </cell>
          <cell r="BR292">
            <v>5683</v>
          </cell>
          <cell r="BS292">
            <v>6597</v>
          </cell>
          <cell r="BT292">
            <v>117672</v>
          </cell>
          <cell r="BU292">
            <v>28190</v>
          </cell>
          <cell r="BV292">
            <v>88852</v>
          </cell>
          <cell r="BW292">
            <v>24540</v>
          </cell>
          <cell r="BX292">
            <v>94039</v>
          </cell>
          <cell r="BY292">
            <v>66123</v>
          </cell>
          <cell r="BZ292">
            <v>15375</v>
          </cell>
          <cell r="CA292">
            <v>11029</v>
          </cell>
          <cell r="CB292">
            <v>0</v>
          </cell>
          <cell r="CC292">
            <v>0</v>
          </cell>
          <cell r="CD292">
            <v>166877</v>
          </cell>
          <cell r="CE292">
            <v>0</v>
          </cell>
          <cell r="CF292">
            <v>141841</v>
          </cell>
          <cell r="CG292">
            <v>338164</v>
          </cell>
          <cell r="CH292">
            <v>441901</v>
          </cell>
          <cell r="CI292">
            <v>86239</v>
          </cell>
          <cell r="CJ292">
            <v>144716</v>
          </cell>
          <cell r="CK292">
            <v>34586</v>
          </cell>
          <cell r="CL292">
            <v>96600</v>
          </cell>
          <cell r="CM292">
            <v>52188</v>
          </cell>
          <cell r="CN292">
            <v>22062</v>
          </cell>
          <cell r="CO292">
            <v>74448</v>
          </cell>
          <cell r="CP292">
            <v>0</v>
          </cell>
          <cell r="CQ292">
            <v>0</v>
          </cell>
          <cell r="CR292">
            <v>24076</v>
          </cell>
          <cell r="CS292">
            <v>0</v>
          </cell>
          <cell r="CT292">
            <v>0</v>
          </cell>
          <cell r="CU292">
            <v>0</v>
          </cell>
          <cell r="CV292">
            <v>338807</v>
          </cell>
          <cell r="CW292">
            <v>0</v>
          </cell>
          <cell r="CX292">
            <v>519</v>
          </cell>
          <cell r="CY292">
            <v>0</v>
          </cell>
          <cell r="CZ292">
            <v>138373</v>
          </cell>
          <cell r="DA292">
            <v>136531</v>
          </cell>
          <cell r="DB292">
            <v>2871</v>
          </cell>
          <cell r="DC292">
            <v>55113</v>
          </cell>
          <cell r="DD292">
            <v>3376728</v>
          </cell>
          <cell r="DE292">
            <v>4715</v>
          </cell>
          <cell r="DF292">
            <v>2407</v>
          </cell>
          <cell r="DG292">
            <v>5100</v>
          </cell>
          <cell r="DH292">
            <v>245701</v>
          </cell>
          <cell r="DI292">
            <v>12290</v>
          </cell>
          <cell r="DJ292">
            <v>5565</v>
          </cell>
          <cell r="DK292">
            <v>166</v>
          </cell>
          <cell r="DL292">
            <v>7989</v>
          </cell>
          <cell r="DM292">
            <v>0</v>
          </cell>
          <cell r="DN292">
            <v>248525</v>
          </cell>
          <cell r="DO292">
            <v>0</v>
          </cell>
          <cell r="DP292">
            <v>12163</v>
          </cell>
          <cell r="DQ292">
            <v>51994</v>
          </cell>
          <cell r="DR292">
            <v>201771</v>
          </cell>
          <cell r="DS292">
            <v>312528</v>
          </cell>
          <cell r="DT292">
            <v>49961</v>
          </cell>
          <cell r="DU292">
            <v>454833</v>
          </cell>
          <cell r="DV292">
            <v>215006</v>
          </cell>
        </row>
        <row r="293">
          <cell r="C293" t="str">
            <v>亘理町</v>
          </cell>
          <cell r="D293">
            <v>1</v>
          </cell>
          <cell r="E293">
            <v>6</v>
          </cell>
          <cell r="F293">
            <v>0</v>
          </cell>
          <cell r="G293">
            <v>527030</v>
          </cell>
          <cell r="H293">
            <v>198361</v>
          </cell>
          <cell r="I293">
            <v>89760</v>
          </cell>
          <cell r="J293">
            <v>0</v>
          </cell>
          <cell r="K293">
            <v>0</v>
          </cell>
          <cell r="L293">
            <v>0</v>
          </cell>
          <cell r="M293">
            <v>15207</v>
          </cell>
          <cell r="N293">
            <v>33749</v>
          </cell>
          <cell r="O293">
            <v>18297</v>
          </cell>
          <cell r="P293">
            <v>17879</v>
          </cell>
          <cell r="Q293">
            <v>285798</v>
          </cell>
          <cell r="R293">
            <v>61205</v>
          </cell>
          <cell r="S293">
            <v>79753</v>
          </cell>
          <cell r="T293">
            <v>87464</v>
          </cell>
          <cell r="U293">
            <v>76296</v>
          </cell>
          <cell r="V293">
            <v>39360</v>
          </cell>
          <cell r="W293">
            <v>44226</v>
          </cell>
          <cell r="X293">
            <v>44404</v>
          </cell>
          <cell r="Y293">
            <v>0</v>
          </cell>
          <cell r="Z293">
            <v>0</v>
          </cell>
          <cell r="AA293">
            <v>208060</v>
          </cell>
          <cell r="AB293">
            <v>0</v>
          </cell>
          <cell r="AC293">
            <v>319284</v>
          </cell>
          <cell r="AD293">
            <v>294517</v>
          </cell>
          <cell r="AE293">
            <v>744140</v>
          </cell>
          <cell r="AF293">
            <v>444530</v>
          </cell>
          <cell r="AG293">
            <v>177942</v>
          </cell>
          <cell r="AH293">
            <v>142359</v>
          </cell>
          <cell r="AI293">
            <v>16230</v>
          </cell>
          <cell r="AJ293">
            <v>62732</v>
          </cell>
          <cell r="AK293">
            <v>69981</v>
          </cell>
          <cell r="AL293">
            <v>18767</v>
          </cell>
          <cell r="AM293">
            <v>44175</v>
          </cell>
          <cell r="AN293">
            <v>161608</v>
          </cell>
          <cell r="AO293">
            <v>19652</v>
          </cell>
          <cell r="AP293">
            <v>901041</v>
          </cell>
          <cell r="AQ293">
            <v>99930</v>
          </cell>
          <cell r="AR293">
            <v>3885</v>
          </cell>
          <cell r="AS293">
            <v>0</v>
          </cell>
          <cell r="AT293">
            <v>70</v>
          </cell>
          <cell r="AU293">
            <v>9984</v>
          </cell>
          <cell r="AV293">
            <v>1768</v>
          </cell>
          <cell r="AW293">
            <v>17677</v>
          </cell>
          <cell r="AX293">
            <v>3912</v>
          </cell>
          <cell r="AY293">
            <v>403200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14364</v>
          </cell>
          <cell r="BH293">
            <v>132177</v>
          </cell>
          <cell r="BI293">
            <v>136231</v>
          </cell>
          <cell r="BJ293">
            <v>105942</v>
          </cell>
          <cell r="BK293">
            <v>2831</v>
          </cell>
          <cell r="BL293">
            <v>39077</v>
          </cell>
          <cell r="BM293">
            <v>822855</v>
          </cell>
          <cell r="BN293">
            <v>511459</v>
          </cell>
          <cell r="BO293">
            <v>195352</v>
          </cell>
          <cell r="BP293">
            <v>0</v>
          </cell>
          <cell r="BQ293">
            <v>0</v>
          </cell>
          <cell r="BR293">
            <v>32458</v>
          </cell>
          <cell r="BS293">
            <v>17801</v>
          </cell>
          <cell r="BT293">
            <v>373324</v>
          </cell>
          <cell r="BU293">
            <v>58541</v>
          </cell>
          <cell r="BV293">
            <v>84491</v>
          </cell>
          <cell r="BW293">
            <v>85072</v>
          </cell>
          <cell r="BX293">
            <v>76248</v>
          </cell>
          <cell r="BY293">
            <v>40859</v>
          </cell>
          <cell r="BZ293">
            <v>44075</v>
          </cell>
          <cell r="CA293">
            <v>44116</v>
          </cell>
          <cell r="CB293">
            <v>0</v>
          </cell>
          <cell r="CC293">
            <v>0</v>
          </cell>
          <cell r="CD293">
            <v>198016</v>
          </cell>
          <cell r="CE293">
            <v>0</v>
          </cell>
          <cell r="CF293">
            <v>293785</v>
          </cell>
          <cell r="CG293">
            <v>290539</v>
          </cell>
          <cell r="CH293">
            <v>719053</v>
          </cell>
          <cell r="CI293">
            <v>172607</v>
          </cell>
          <cell r="CJ293">
            <v>142232</v>
          </cell>
          <cell r="CK293">
            <v>61378</v>
          </cell>
          <cell r="CL293">
            <v>15750</v>
          </cell>
          <cell r="CM293">
            <v>64890</v>
          </cell>
          <cell r="CN293">
            <v>41192</v>
          </cell>
          <cell r="CO293">
            <v>91368</v>
          </cell>
          <cell r="CP293">
            <v>0</v>
          </cell>
          <cell r="CQ293">
            <v>15345</v>
          </cell>
          <cell r="CR293">
            <v>1037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1771</v>
          </cell>
          <cell r="CY293">
            <v>0</v>
          </cell>
          <cell r="CZ293">
            <v>144446</v>
          </cell>
          <cell r="DA293">
            <v>106070</v>
          </cell>
          <cell r="DB293">
            <v>1666</v>
          </cell>
          <cell r="DC293">
            <v>53712</v>
          </cell>
          <cell r="DD293">
            <v>5100789</v>
          </cell>
          <cell r="DE293">
            <v>20793</v>
          </cell>
          <cell r="DF293">
            <v>6090</v>
          </cell>
          <cell r="DG293">
            <v>10020</v>
          </cell>
          <cell r="DH293">
            <v>428236</v>
          </cell>
          <cell r="DI293">
            <v>18291</v>
          </cell>
          <cell r="DJ293">
            <v>17559</v>
          </cell>
          <cell r="DK293">
            <v>70</v>
          </cell>
          <cell r="DL293">
            <v>9841</v>
          </cell>
          <cell r="DM293">
            <v>0</v>
          </cell>
          <cell r="DN293">
            <v>431131</v>
          </cell>
          <cell r="DO293">
            <v>0</v>
          </cell>
          <cell r="DP293">
            <v>33043</v>
          </cell>
          <cell r="DQ293">
            <v>134690</v>
          </cell>
          <cell r="DR293">
            <v>837453</v>
          </cell>
          <cell r="DS293">
            <v>109904</v>
          </cell>
          <cell r="DT293">
            <v>19395</v>
          </cell>
          <cell r="DU293">
            <v>823549</v>
          </cell>
          <cell r="DV293">
            <v>100276</v>
          </cell>
        </row>
        <row r="294">
          <cell r="C294" t="str">
            <v>山元町</v>
          </cell>
          <cell r="D294">
            <v>1</v>
          </cell>
          <cell r="E294">
            <v>6</v>
          </cell>
          <cell r="F294">
            <v>0</v>
          </cell>
          <cell r="G294">
            <v>288779</v>
          </cell>
          <cell r="H294">
            <v>128741</v>
          </cell>
          <cell r="I294">
            <v>46937</v>
          </cell>
          <cell r="J294">
            <v>0</v>
          </cell>
          <cell r="K294">
            <v>0</v>
          </cell>
          <cell r="L294">
            <v>4616</v>
          </cell>
          <cell r="M294">
            <v>8346</v>
          </cell>
          <cell r="N294">
            <v>12287</v>
          </cell>
          <cell r="O294">
            <v>6661</v>
          </cell>
          <cell r="P294">
            <v>4990</v>
          </cell>
          <cell r="Q294">
            <v>93404</v>
          </cell>
          <cell r="R294">
            <v>29159</v>
          </cell>
          <cell r="S294">
            <v>24838</v>
          </cell>
          <cell r="T294">
            <v>33640</v>
          </cell>
          <cell r="U294">
            <v>50864</v>
          </cell>
          <cell r="V294">
            <v>22800</v>
          </cell>
          <cell r="W294">
            <v>34749</v>
          </cell>
          <cell r="X294">
            <v>14431</v>
          </cell>
          <cell r="Y294">
            <v>0</v>
          </cell>
          <cell r="Z294">
            <v>0</v>
          </cell>
          <cell r="AA294">
            <v>134909</v>
          </cell>
          <cell r="AB294">
            <v>0</v>
          </cell>
          <cell r="AC294">
            <v>153094</v>
          </cell>
          <cell r="AD294">
            <v>154513</v>
          </cell>
          <cell r="AE294">
            <v>392805</v>
          </cell>
          <cell r="AF294">
            <v>218018</v>
          </cell>
          <cell r="AG294">
            <v>71651</v>
          </cell>
          <cell r="AH294">
            <v>92926</v>
          </cell>
          <cell r="AI294">
            <v>11902</v>
          </cell>
          <cell r="AJ294">
            <v>35129</v>
          </cell>
          <cell r="AK294">
            <v>47348</v>
          </cell>
          <cell r="AL294">
            <v>10572</v>
          </cell>
          <cell r="AM294">
            <v>23589</v>
          </cell>
          <cell r="AN294">
            <v>186733</v>
          </cell>
          <cell r="AO294">
            <v>26811</v>
          </cell>
          <cell r="AP294">
            <v>501015</v>
          </cell>
          <cell r="AQ294">
            <v>73343</v>
          </cell>
          <cell r="AR294">
            <v>55310</v>
          </cell>
          <cell r="AS294">
            <v>0</v>
          </cell>
          <cell r="AT294">
            <v>0</v>
          </cell>
          <cell r="AU294">
            <v>3143</v>
          </cell>
          <cell r="AV294">
            <v>452</v>
          </cell>
          <cell r="AW294">
            <v>15501</v>
          </cell>
          <cell r="AX294">
            <v>1666</v>
          </cell>
          <cell r="AY294">
            <v>208600</v>
          </cell>
          <cell r="AZ294">
            <v>0</v>
          </cell>
          <cell r="BA294">
            <v>147421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22376</v>
          </cell>
          <cell r="BH294">
            <v>78263</v>
          </cell>
          <cell r="BI294">
            <v>215924</v>
          </cell>
          <cell r="BJ294">
            <v>109744</v>
          </cell>
          <cell r="BK294">
            <v>4047</v>
          </cell>
          <cell r="BL294">
            <v>42451</v>
          </cell>
          <cell r="BM294">
            <v>313665</v>
          </cell>
          <cell r="BN294">
            <v>279743</v>
          </cell>
          <cell r="BO294">
            <v>126256</v>
          </cell>
          <cell r="BP294">
            <v>0</v>
          </cell>
          <cell r="BQ294">
            <v>4570</v>
          </cell>
          <cell r="BR294">
            <v>11817</v>
          </cell>
          <cell r="BS294">
            <v>6481</v>
          </cell>
          <cell r="BT294">
            <v>124796</v>
          </cell>
          <cell r="BU294">
            <v>27899</v>
          </cell>
          <cell r="BV294">
            <v>25137</v>
          </cell>
          <cell r="BW294">
            <v>33538</v>
          </cell>
          <cell r="BX294">
            <v>50832</v>
          </cell>
          <cell r="BY294">
            <v>23084</v>
          </cell>
          <cell r="BZ294">
            <v>35875</v>
          </cell>
          <cell r="CA294">
            <v>17646</v>
          </cell>
          <cell r="CB294">
            <v>0</v>
          </cell>
          <cell r="CC294">
            <v>0</v>
          </cell>
          <cell r="CD294">
            <v>129594</v>
          </cell>
          <cell r="CE294">
            <v>0</v>
          </cell>
          <cell r="CF294">
            <v>149336</v>
          </cell>
          <cell r="CG294">
            <v>156115</v>
          </cell>
          <cell r="CH294">
            <v>385230</v>
          </cell>
          <cell r="CI294">
            <v>69366</v>
          </cell>
          <cell r="CJ294">
            <v>96140</v>
          </cell>
          <cell r="CK294">
            <v>34207</v>
          </cell>
          <cell r="CL294">
            <v>11550</v>
          </cell>
          <cell r="CM294">
            <v>45069</v>
          </cell>
          <cell r="CN294">
            <v>21249</v>
          </cell>
          <cell r="CO294">
            <v>46812</v>
          </cell>
          <cell r="CP294">
            <v>0</v>
          </cell>
          <cell r="CQ294">
            <v>8972</v>
          </cell>
          <cell r="CR294">
            <v>41782</v>
          </cell>
          <cell r="CS294">
            <v>0</v>
          </cell>
          <cell r="CT294">
            <v>0</v>
          </cell>
          <cell r="CU294">
            <v>0</v>
          </cell>
          <cell r="CV294">
            <v>76847</v>
          </cell>
          <cell r="CW294">
            <v>0</v>
          </cell>
          <cell r="CX294">
            <v>452</v>
          </cell>
          <cell r="CY294">
            <v>0</v>
          </cell>
          <cell r="CZ294">
            <v>212316</v>
          </cell>
          <cell r="DA294">
            <v>109791</v>
          </cell>
          <cell r="DB294">
            <v>2096</v>
          </cell>
          <cell r="DC294">
            <v>50709</v>
          </cell>
          <cell r="DD294">
            <v>2667334</v>
          </cell>
          <cell r="DE294">
            <v>35177</v>
          </cell>
          <cell r="DF294">
            <v>2618</v>
          </cell>
          <cell r="DG294">
            <v>19580</v>
          </cell>
          <cell r="DH294">
            <v>214882</v>
          </cell>
          <cell r="DI294">
            <v>10263</v>
          </cell>
          <cell r="DJ294">
            <v>4963</v>
          </cell>
          <cell r="DK294">
            <v>0</v>
          </cell>
          <cell r="DL294">
            <v>3161</v>
          </cell>
          <cell r="DM294">
            <v>0</v>
          </cell>
          <cell r="DN294">
            <v>228162</v>
          </cell>
          <cell r="DO294">
            <v>0</v>
          </cell>
          <cell r="DP294">
            <v>12203</v>
          </cell>
          <cell r="DQ294">
            <v>80214</v>
          </cell>
          <cell r="DR294">
            <v>315933</v>
          </cell>
          <cell r="DS294">
            <v>175331</v>
          </cell>
          <cell r="DT294">
            <v>24648</v>
          </cell>
          <cell r="DU294">
            <v>451962</v>
          </cell>
          <cell r="DV294">
            <v>73524</v>
          </cell>
        </row>
        <row r="295">
          <cell r="C295" t="str">
            <v>松島町</v>
          </cell>
          <cell r="D295">
            <v>1</v>
          </cell>
          <cell r="E295">
            <v>6</v>
          </cell>
          <cell r="F295">
            <v>0</v>
          </cell>
          <cell r="G295">
            <v>292838</v>
          </cell>
          <cell r="H295">
            <v>63860</v>
          </cell>
          <cell r="I295">
            <v>37213</v>
          </cell>
          <cell r="J295">
            <v>0</v>
          </cell>
          <cell r="K295">
            <v>4898</v>
          </cell>
          <cell r="L295">
            <v>3283</v>
          </cell>
          <cell r="M295">
            <v>8730</v>
          </cell>
          <cell r="N295">
            <v>13589</v>
          </cell>
          <cell r="O295">
            <v>7368</v>
          </cell>
          <cell r="P295">
            <v>3818</v>
          </cell>
          <cell r="Q295">
            <v>94699</v>
          </cell>
          <cell r="R295">
            <v>31006</v>
          </cell>
          <cell r="S295">
            <v>39457</v>
          </cell>
          <cell r="T295">
            <v>35322</v>
          </cell>
          <cell r="U295">
            <v>38148</v>
          </cell>
          <cell r="V295">
            <v>12336</v>
          </cell>
          <cell r="W295">
            <v>11583</v>
          </cell>
          <cell r="X295">
            <v>11101</v>
          </cell>
          <cell r="Y295">
            <v>0</v>
          </cell>
          <cell r="Z295">
            <v>0</v>
          </cell>
          <cell r="AA295">
            <v>138632</v>
          </cell>
          <cell r="AB295">
            <v>0</v>
          </cell>
          <cell r="AC295">
            <v>129021</v>
          </cell>
          <cell r="AD295">
            <v>173286</v>
          </cell>
          <cell r="AE295">
            <v>428765</v>
          </cell>
          <cell r="AF295">
            <v>242471</v>
          </cell>
          <cell r="AG295">
            <v>82940</v>
          </cell>
          <cell r="AH295">
            <v>52307</v>
          </cell>
          <cell r="AI295">
            <v>18394</v>
          </cell>
          <cell r="AJ295">
            <v>37372</v>
          </cell>
          <cell r="AK295">
            <v>47441</v>
          </cell>
          <cell r="AL295">
            <v>10425</v>
          </cell>
          <cell r="AM295">
            <v>24689</v>
          </cell>
          <cell r="AN295">
            <v>139313</v>
          </cell>
          <cell r="AO295">
            <v>10022</v>
          </cell>
          <cell r="AP295">
            <v>521539</v>
          </cell>
          <cell r="AQ295">
            <v>47414</v>
          </cell>
          <cell r="AR295">
            <v>2396</v>
          </cell>
          <cell r="AS295">
            <v>0</v>
          </cell>
          <cell r="AT295">
            <v>0</v>
          </cell>
          <cell r="AU295">
            <v>10117</v>
          </cell>
          <cell r="AV295">
            <v>789</v>
          </cell>
          <cell r="AW295">
            <v>12540</v>
          </cell>
          <cell r="AX295">
            <v>1670</v>
          </cell>
          <cell r="AY295">
            <v>218419</v>
          </cell>
          <cell r="AZ295">
            <v>0</v>
          </cell>
          <cell r="BA295">
            <v>3013</v>
          </cell>
          <cell r="BB295">
            <v>26626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2312</v>
          </cell>
          <cell r="BH295">
            <v>68054</v>
          </cell>
          <cell r="BI295">
            <v>141375</v>
          </cell>
          <cell r="BJ295">
            <v>75705</v>
          </cell>
          <cell r="BK295">
            <v>662</v>
          </cell>
          <cell r="BL295">
            <v>30690</v>
          </cell>
          <cell r="BM295">
            <v>314985</v>
          </cell>
          <cell r="BN295">
            <v>283141</v>
          </cell>
          <cell r="BO295">
            <v>63056</v>
          </cell>
          <cell r="BP295">
            <v>0</v>
          </cell>
          <cell r="BQ295">
            <v>3250</v>
          </cell>
          <cell r="BR295">
            <v>13070</v>
          </cell>
          <cell r="BS295">
            <v>7168</v>
          </cell>
          <cell r="BT295">
            <v>65195</v>
          </cell>
          <cell r="BU295">
            <v>29664</v>
          </cell>
          <cell r="BV295">
            <v>39450</v>
          </cell>
          <cell r="BW295">
            <v>35174</v>
          </cell>
          <cell r="BX295">
            <v>38124</v>
          </cell>
          <cell r="BY295">
            <v>13367</v>
          </cell>
          <cell r="BZ295">
            <v>12300</v>
          </cell>
          <cell r="CA295">
            <v>11029</v>
          </cell>
          <cell r="CB295">
            <v>0</v>
          </cell>
          <cell r="CC295">
            <v>0</v>
          </cell>
          <cell r="CD295">
            <v>133263</v>
          </cell>
          <cell r="CE295">
            <v>0</v>
          </cell>
          <cell r="CF295">
            <v>129557</v>
          </cell>
          <cell r="CG295">
            <v>180319</v>
          </cell>
          <cell r="CH295">
            <v>432023</v>
          </cell>
          <cell r="CI295">
            <v>80981</v>
          </cell>
          <cell r="CJ295">
            <v>51244</v>
          </cell>
          <cell r="CK295">
            <v>36384</v>
          </cell>
          <cell r="CL295">
            <v>18375</v>
          </cell>
          <cell r="CM295">
            <v>45081</v>
          </cell>
          <cell r="CN295">
            <v>22083</v>
          </cell>
          <cell r="CO295">
            <v>37788</v>
          </cell>
          <cell r="CP295">
            <v>5049</v>
          </cell>
          <cell r="CQ295">
            <v>9408</v>
          </cell>
          <cell r="CR295">
            <v>5593</v>
          </cell>
          <cell r="CS295">
            <v>0</v>
          </cell>
          <cell r="CT295">
            <v>0</v>
          </cell>
          <cell r="CU295">
            <v>0</v>
          </cell>
          <cell r="CV295">
            <v>1342</v>
          </cell>
          <cell r="CW295">
            <v>46610</v>
          </cell>
          <cell r="CX295">
            <v>791</v>
          </cell>
          <cell r="CY295">
            <v>0</v>
          </cell>
          <cell r="CZ295">
            <v>140199</v>
          </cell>
          <cell r="DA295">
            <v>75705</v>
          </cell>
          <cell r="DB295">
            <v>601</v>
          </cell>
          <cell r="DC295">
            <v>38011</v>
          </cell>
          <cell r="DD295">
            <v>2488364</v>
          </cell>
          <cell r="DE295">
            <v>17036</v>
          </cell>
          <cell r="DF295">
            <v>2594</v>
          </cell>
          <cell r="DG295">
            <v>2210</v>
          </cell>
          <cell r="DH295">
            <v>239673</v>
          </cell>
          <cell r="DI295">
            <v>10137</v>
          </cell>
          <cell r="DJ295">
            <v>3798</v>
          </cell>
          <cell r="DK295">
            <v>0</v>
          </cell>
          <cell r="DL295">
            <v>12735</v>
          </cell>
          <cell r="DM295">
            <v>0</v>
          </cell>
          <cell r="DN295">
            <v>237211</v>
          </cell>
          <cell r="DO295">
            <v>0</v>
          </cell>
          <cell r="DP295">
            <v>12755</v>
          </cell>
          <cell r="DQ295">
            <v>67685</v>
          </cell>
          <cell r="DR295">
            <v>324678</v>
          </cell>
          <cell r="DS295">
            <v>104551</v>
          </cell>
          <cell r="DT295">
            <v>9984</v>
          </cell>
          <cell r="DU295">
            <v>469887</v>
          </cell>
          <cell r="DV295">
            <v>47696</v>
          </cell>
        </row>
        <row r="296">
          <cell r="C296" t="str">
            <v>七ヶ浜町</v>
          </cell>
          <cell r="D296">
            <v>1</v>
          </cell>
          <cell r="E296">
            <v>6</v>
          </cell>
          <cell r="F296">
            <v>0</v>
          </cell>
          <cell r="G296">
            <v>397868</v>
          </cell>
          <cell r="H296">
            <v>54602</v>
          </cell>
          <cell r="I296">
            <v>17765</v>
          </cell>
          <cell r="J296">
            <v>12455</v>
          </cell>
          <cell r="K296">
            <v>18309</v>
          </cell>
          <cell r="L296">
            <v>4323</v>
          </cell>
          <cell r="M296">
            <v>3423</v>
          </cell>
          <cell r="N296">
            <v>18495</v>
          </cell>
          <cell r="O296">
            <v>10027</v>
          </cell>
          <cell r="P296">
            <v>16443</v>
          </cell>
          <cell r="Q296">
            <v>147686</v>
          </cell>
          <cell r="R296">
            <v>38068</v>
          </cell>
          <cell r="S296">
            <v>39929</v>
          </cell>
          <cell r="T296">
            <v>41209</v>
          </cell>
          <cell r="U296">
            <v>38148</v>
          </cell>
          <cell r="V296">
            <v>20016</v>
          </cell>
          <cell r="W296">
            <v>24219</v>
          </cell>
          <cell r="X296">
            <v>22202</v>
          </cell>
          <cell r="Y296">
            <v>0</v>
          </cell>
          <cell r="Z296">
            <v>0</v>
          </cell>
          <cell r="AA296">
            <v>139651</v>
          </cell>
          <cell r="AB296">
            <v>0</v>
          </cell>
          <cell r="AC296">
            <v>172951</v>
          </cell>
          <cell r="AD296">
            <v>178607</v>
          </cell>
          <cell r="AE296">
            <v>446455</v>
          </cell>
          <cell r="AF296">
            <v>235349</v>
          </cell>
          <cell r="AG296">
            <v>96644</v>
          </cell>
          <cell r="AH296">
            <v>17244</v>
          </cell>
          <cell r="AI296">
            <v>11902</v>
          </cell>
          <cell r="AJ296">
            <v>45795</v>
          </cell>
          <cell r="AK296">
            <v>48078</v>
          </cell>
          <cell r="AL296">
            <v>11316</v>
          </cell>
          <cell r="AM296">
            <v>27503</v>
          </cell>
          <cell r="AN296">
            <v>141941</v>
          </cell>
          <cell r="AO296">
            <v>4954</v>
          </cell>
          <cell r="AP296">
            <v>599140</v>
          </cell>
          <cell r="AQ296">
            <v>15418</v>
          </cell>
          <cell r="AR296">
            <v>43008</v>
          </cell>
          <cell r="AS296">
            <v>0</v>
          </cell>
          <cell r="AT296">
            <v>78</v>
          </cell>
          <cell r="AU296">
            <v>17566</v>
          </cell>
          <cell r="AV296">
            <v>450</v>
          </cell>
          <cell r="AW296">
            <v>667</v>
          </cell>
          <cell r="AX296">
            <v>2487</v>
          </cell>
          <cell r="AY296">
            <v>268131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13906</v>
          </cell>
          <cell r="BH296">
            <v>87207</v>
          </cell>
          <cell r="BI296">
            <v>141916</v>
          </cell>
          <cell r="BJ296">
            <v>63537</v>
          </cell>
          <cell r="BK296">
            <v>1231</v>
          </cell>
          <cell r="BL296">
            <v>25604</v>
          </cell>
          <cell r="BM296">
            <v>398475</v>
          </cell>
          <cell r="BN296">
            <v>384055</v>
          </cell>
          <cell r="BO296">
            <v>53853</v>
          </cell>
          <cell r="BP296">
            <v>12112</v>
          </cell>
          <cell r="BQ296">
            <v>4280</v>
          </cell>
          <cell r="BR296">
            <v>17787</v>
          </cell>
          <cell r="BS296">
            <v>9755</v>
          </cell>
          <cell r="BT296">
            <v>151561</v>
          </cell>
          <cell r="BU296">
            <v>36407</v>
          </cell>
          <cell r="BV296">
            <v>43862</v>
          </cell>
          <cell r="BW296">
            <v>40082</v>
          </cell>
          <cell r="BX296">
            <v>38124</v>
          </cell>
          <cell r="BY296">
            <v>21709</v>
          </cell>
          <cell r="BZ296">
            <v>23575</v>
          </cell>
          <cell r="CA296">
            <v>22058</v>
          </cell>
          <cell r="CB296">
            <v>0</v>
          </cell>
          <cell r="CC296">
            <v>0</v>
          </cell>
          <cell r="CD296">
            <v>132719</v>
          </cell>
          <cell r="CE296">
            <v>0</v>
          </cell>
          <cell r="CF296">
            <v>154133</v>
          </cell>
          <cell r="CG296">
            <v>176011</v>
          </cell>
          <cell r="CH296">
            <v>440315</v>
          </cell>
          <cell r="CI296">
            <v>93561</v>
          </cell>
          <cell r="CJ296">
            <v>16560</v>
          </cell>
          <cell r="CK296">
            <v>44560</v>
          </cell>
          <cell r="CL296">
            <v>12075</v>
          </cell>
          <cell r="CM296">
            <v>45073</v>
          </cell>
          <cell r="CN296">
            <v>24944</v>
          </cell>
          <cell r="CO296">
            <v>17860</v>
          </cell>
          <cell r="CP296">
            <v>18325</v>
          </cell>
          <cell r="CQ296">
            <v>3576</v>
          </cell>
          <cell r="CR296">
            <v>42632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451</v>
          </cell>
          <cell r="CY296">
            <v>0</v>
          </cell>
          <cell r="CZ296">
            <v>142409</v>
          </cell>
          <cell r="DA296">
            <v>63537</v>
          </cell>
          <cell r="DB296">
            <v>876</v>
          </cell>
          <cell r="DC296">
            <v>33886</v>
          </cell>
          <cell r="DD296">
            <v>2792209</v>
          </cell>
          <cell r="DE296">
            <v>579</v>
          </cell>
          <cell r="DF296">
            <v>3901</v>
          </cell>
          <cell r="DG296">
            <v>13517</v>
          </cell>
          <cell r="DH296">
            <v>230164</v>
          </cell>
          <cell r="DI296">
            <v>10973</v>
          </cell>
          <cell r="DJ296">
            <v>16356</v>
          </cell>
          <cell r="DK296">
            <v>78</v>
          </cell>
          <cell r="DL296">
            <v>17247</v>
          </cell>
          <cell r="DM296">
            <v>0</v>
          </cell>
          <cell r="DN296">
            <v>288381</v>
          </cell>
          <cell r="DO296">
            <v>0</v>
          </cell>
          <cell r="DP296">
            <v>16873</v>
          </cell>
          <cell r="DQ296">
            <v>93033</v>
          </cell>
          <cell r="DR296">
            <v>394161</v>
          </cell>
          <cell r="DS296">
            <v>96636</v>
          </cell>
          <cell r="DT296">
            <v>4987</v>
          </cell>
          <cell r="DU296">
            <v>538195</v>
          </cell>
          <cell r="DV296">
            <v>15840</v>
          </cell>
        </row>
        <row r="297">
          <cell r="C297" t="str">
            <v>利府町</v>
          </cell>
          <cell r="D297">
            <v>1</v>
          </cell>
          <cell r="E297">
            <v>6</v>
          </cell>
          <cell r="F297">
            <v>0</v>
          </cell>
          <cell r="G297">
            <v>540929</v>
          </cell>
          <cell r="H297">
            <v>116567</v>
          </cell>
          <cell r="I297">
            <v>41888</v>
          </cell>
          <cell r="J297">
            <v>16878</v>
          </cell>
          <cell r="K297">
            <v>2163</v>
          </cell>
          <cell r="L297">
            <v>0</v>
          </cell>
          <cell r="M297">
            <v>0</v>
          </cell>
          <cell r="N297">
            <v>36280</v>
          </cell>
          <cell r="O297">
            <v>19553</v>
          </cell>
          <cell r="P297">
            <v>17653</v>
          </cell>
          <cell r="Q297">
            <v>145621</v>
          </cell>
          <cell r="R297">
            <v>65593</v>
          </cell>
          <cell r="S297">
            <v>124188</v>
          </cell>
          <cell r="T297">
            <v>97556</v>
          </cell>
          <cell r="U297">
            <v>76296</v>
          </cell>
          <cell r="V297">
            <v>70320</v>
          </cell>
          <cell r="W297">
            <v>69498</v>
          </cell>
          <cell r="X297">
            <v>33303</v>
          </cell>
          <cell r="Y297">
            <v>0</v>
          </cell>
          <cell r="Z297">
            <v>0</v>
          </cell>
          <cell r="AA297">
            <v>218007</v>
          </cell>
          <cell r="AB297">
            <v>0</v>
          </cell>
          <cell r="AC297">
            <v>273469</v>
          </cell>
          <cell r="AD297">
            <v>288118</v>
          </cell>
          <cell r="AE297">
            <v>568763</v>
          </cell>
          <cell r="AF297">
            <v>360103</v>
          </cell>
          <cell r="AG297">
            <v>189210</v>
          </cell>
          <cell r="AH297">
            <v>47804</v>
          </cell>
          <cell r="AI297">
            <v>14607</v>
          </cell>
          <cell r="AJ297">
            <v>65482</v>
          </cell>
          <cell r="AK297">
            <v>71863</v>
          </cell>
          <cell r="AL297">
            <v>15561</v>
          </cell>
          <cell r="AM297">
            <v>45555</v>
          </cell>
          <cell r="AN297">
            <v>172460</v>
          </cell>
          <cell r="AO297">
            <v>10352</v>
          </cell>
          <cell r="AP297">
            <v>938243</v>
          </cell>
          <cell r="AQ297">
            <v>38259</v>
          </cell>
          <cell r="AR297">
            <v>20780</v>
          </cell>
          <cell r="AS297">
            <v>0</v>
          </cell>
          <cell r="AT297">
            <v>196</v>
          </cell>
          <cell r="AU297">
            <v>41987</v>
          </cell>
          <cell r="AV297">
            <v>2412</v>
          </cell>
          <cell r="AW297">
            <v>38112</v>
          </cell>
          <cell r="AX297">
            <v>5310</v>
          </cell>
          <cell r="AY297">
            <v>437461</v>
          </cell>
          <cell r="AZ297">
            <v>0</v>
          </cell>
          <cell r="BA297">
            <v>0</v>
          </cell>
          <cell r="BB297">
            <v>10661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7091</v>
          </cell>
          <cell r="BH297">
            <v>146601</v>
          </cell>
          <cell r="BI297">
            <v>136605</v>
          </cell>
          <cell r="BJ297">
            <v>61813</v>
          </cell>
          <cell r="BK297">
            <v>342</v>
          </cell>
          <cell r="BL297">
            <v>38369</v>
          </cell>
          <cell r="BM297">
            <v>877965</v>
          </cell>
          <cell r="BN297">
            <v>528074</v>
          </cell>
          <cell r="BO297">
            <v>115184</v>
          </cell>
          <cell r="BP297">
            <v>16499</v>
          </cell>
          <cell r="BQ297">
            <v>0</v>
          </cell>
          <cell r="BR297">
            <v>35169</v>
          </cell>
          <cell r="BS297">
            <v>19041</v>
          </cell>
          <cell r="BT297">
            <v>162497</v>
          </cell>
          <cell r="BU297">
            <v>63098</v>
          </cell>
          <cell r="BV297">
            <v>124710</v>
          </cell>
          <cell r="BW297">
            <v>97342</v>
          </cell>
          <cell r="BX297">
            <v>76248</v>
          </cell>
          <cell r="BY297">
            <v>69346</v>
          </cell>
          <cell r="BZ297">
            <v>71750</v>
          </cell>
          <cell r="CA297">
            <v>33087</v>
          </cell>
          <cell r="CB297">
            <v>0</v>
          </cell>
          <cell r="CC297">
            <v>0</v>
          </cell>
          <cell r="CD297">
            <v>208841</v>
          </cell>
          <cell r="CE297">
            <v>0</v>
          </cell>
          <cell r="CF297">
            <v>254895</v>
          </cell>
          <cell r="CG297">
            <v>285951</v>
          </cell>
          <cell r="CH297">
            <v>555603</v>
          </cell>
          <cell r="CI297">
            <v>183355</v>
          </cell>
          <cell r="CJ297">
            <v>45908</v>
          </cell>
          <cell r="CK297">
            <v>64355</v>
          </cell>
          <cell r="CL297">
            <v>15225</v>
          </cell>
          <cell r="CM297">
            <v>67049</v>
          </cell>
          <cell r="CN297">
            <v>42845</v>
          </cell>
          <cell r="CO297">
            <v>42676</v>
          </cell>
          <cell r="CP297">
            <v>2163</v>
          </cell>
          <cell r="CQ297">
            <v>0</v>
          </cell>
          <cell r="CR297">
            <v>8208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19411</v>
          </cell>
          <cell r="CX297">
            <v>2416</v>
          </cell>
          <cell r="CY297">
            <v>0</v>
          </cell>
          <cell r="CZ297">
            <v>135048</v>
          </cell>
          <cell r="DA297">
            <v>61745</v>
          </cell>
          <cell r="DB297">
            <v>343</v>
          </cell>
          <cell r="DC297">
            <v>55830</v>
          </cell>
          <cell r="DD297">
            <v>4570606</v>
          </cell>
          <cell r="DE297">
            <v>38954</v>
          </cell>
          <cell r="DF297">
            <v>8372</v>
          </cell>
          <cell r="DG297">
            <v>3940</v>
          </cell>
          <cell r="DH297">
            <v>340789</v>
          </cell>
          <cell r="DI297">
            <v>15133</v>
          </cell>
          <cell r="DJ297">
            <v>17559</v>
          </cell>
          <cell r="DK297">
            <v>196</v>
          </cell>
          <cell r="DL297">
            <v>41584</v>
          </cell>
          <cell r="DM297">
            <v>0</v>
          </cell>
          <cell r="DN297">
            <v>455810</v>
          </cell>
          <cell r="DO297">
            <v>0</v>
          </cell>
          <cell r="DP297">
            <v>36746</v>
          </cell>
          <cell r="DQ297">
            <v>144197</v>
          </cell>
          <cell r="DR297">
            <v>874500</v>
          </cell>
          <cell r="DS297">
            <v>131494</v>
          </cell>
          <cell r="DT297">
            <v>10220</v>
          </cell>
          <cell r="DU297">
            <v>858625</v>
          </cell>
          <cell r="DV297">
            <v>38544</v>
          </cell>
        </row>
        <row r="298">
          <cell r="C298" t="str">
            <v>大和町</v>
          </cell>
          <cell r="D298">
            <v>1</v>
          </cell>
          <cell r="E298">
            <v>6</v>
          </cell>
          <cell r="F298">
            <v>0</v>
          </cell>
          <cell r="G298">
            <v>505961</v>
          </cell>
          <cell r="H298">
            <v>233061</v>
          </cell>
          <cell r="I298">
            <v>55352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26315</v>
          </cell>
          <cell r="O298">
            <v>15919</v>
          </cell>
          <cell r="P298">
            <v>14666</v>
          </cell>
          <cell r="Q298">
            <v>219605</v>
          </cell>
          <cell r="R298">
            <v>55645</v>
          </cell>
          <cell r="S298">
            <v>77709</v>
          </cell>
          <cell r="T298">
            <v>106807</v>
          </cell>
          <cell r="U298">
            <v>76296</v>
          </cell>
          <cell r="V298">
            <v>152256</v>
          </cell>
          <cell r="W298">
            <v>51597</v>
          </cell>
          <cell r="X298">
            <v>22202</v>
          </cell>
          <cell r="Y298">
            <v>0</v>
          </cell>
          <cell r="Z298">
            <v>0</v>
          </cell>
          <cell r="AA298">
            <v>269011</v>
          </cell>
          <cell r="AB298">
            <v>0</v>
          </cell>
          <cell r="AC298">
            <v>256809</v>
          </cell>
          <cell r="AD298">
            <v>427812</v>
          </cell>
          <cell r="AE298">
            <v>494958</v>
          </cell>
          <cell r="AF298">
            <v>275332</v>
          </cell>
          <cell r="AG298">
            <v>188256</v>
          </cell>
          <cell r="AH298">
            <v>99824</v>
          </cell>
          <cell r="AI298">
            <v>93052</v>
          </cell>
          <cell r="AJ298">
            <v>57978</v>
          </cell>
          <cell r="AK298">
            <v>83090</v>
          </cell>
          <cell r="AL298">
            <v>14329</v>
          </cell>
          <cell r="AM298">
            <v>46924</v>
          </cell>
          <cell r="AN298">
            <v>153858</v>
          </cell>
          <cell r="AO298">
            <v>39336</v>
          </cell>
          <cell r="AP298">
            <v>820012</v>
          </cell>
          <cell r="AQ298">
            <v>165805</v>
          </cell>
          <cell r="AR298">
            <v>26179</v>
          </cell>
          <cell r="AS298">
            <v>0</v>
          </cell>
          <cell r="AT298">
            <v>304</v>
          </cell>
          <cell r="AU298">
            <v>2414</v>
          </cell>
          <cell r="AV298">
            <v>58553</v>
          </cell>
          <cell r="AW298">
            <v>11118</v>
          </cell>
          <cell r="AX298">
            <v>3491</v>
          </cell>
          <cell r="AY298">
            <v>261887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6574</v>
          </cell>
          <cell r="BH298">
            <v>118202</v>
          </cell>
          <cell r="BI298">
            <v>145438</v>
          </cell>
          <cell r="BJ298">
            <v>49733</v>
          </cell>
          <cell r="BK298">
            <v>2922</v>
          </cell>
          <cell r="BL298">
            <v>28222</v>
          </cell>
          <cell r="BM298">
            <v>670395</v>
          </cell>
          <cell r="BN298">
            <v>494231</v>
          </cell>
          <cell r="BO298">
            <v>227564</v>
          </cell>
          <cell r="BP298">
            <v>0</v>
          </cell>
          <cell r="BQ298">
            <v>0</v>
          </cell>
          <cell r="BR298">
            <v>25309</v>
          </cell>
          <cell r="BS298">
            <v>15487</v>
          </cell>
          <cell r="BT298">
            <v>239427</v>
          </cell>
          <cell r="BU298">
            <v>53180</v>
          </cell>
          <cell r="BV298">
            <v>80849</v>
          </cell>
          <cell r="BW298">
            <v>89980</v>
          </cell>
          <cell r="BX298">
            <v>76248</v>
          </cell>
          <cell r="BY298">
            <v>149405</v>
          </cell>
          <cell r="BZ298">
            <v>48175</v>
          </cell>
          <cell r="CA298">
            <v>22058</v>
          </cell>
          <cell r="CB298">
            <v>0</v>
          </cell>
          <cell r="CC298">
            <v>0</v>
          </cell>
          <cell r="CD298">
            <v>257394</v>
          </cell>
          <cell r="CE298">
            <v>0</v>
          </cell>
          <cell r="CF298">
            <v>238449</v>
          </cell>
          <cell r="CG298">
            <v>429694</v>
          </cell>
          <cell r="CH298">
            <v>487540</v>
          </cell>
          <cell r="CI298">
            <v>182251</v>
          </cell>
          <cell r="CJ298">
            <v>96232</v>
          </cell>
          <cell r="CK298">
            <v>56688</v>
          </cell>
          <cell r="CL298">
            <v>90825</v>
          </cell>
          <cell r="CM298">
            <v>77823</v>
          </cell>
          <cell r="CN298">
            <v>43591</v>
          </cell>
          <cell r="CO298">
            <v>54332</v>
          </cell>
          <cell r="CP298">
            <v>0</v>
          </cell>
          <cell r="CQ298">
            <v>0</v>
          </cell>
          <cell r="CR298">
            <v>47026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55642</v>
          </cell>
          <cell r="CY298">
            <v>0</v>
          </cell>
          <cell r="CZ298">
            <v>144167</v>
          </cell>
          <cell r="DA298">
            <v>49733</v>
          </cell>
          <cell r="DB298">
            <v>1641</v>
          </cell>
          <cell r="DC298">
            <v>39445</v>
          </cell>
          <cell r="DD298">
            <v>4670194</v>
          </cell>
          <cell r="DE298">
            <v>8943</v>
          </cell>
          <cell r="DF298">
            <v>5449</v>
          </cell>
          <cell r="DG298">
            <v>5323</v>
          </cell>
          <cell r="DH298">
            <v>272444</v>
          </cell>
          <cell r="DI298">
            <v>13884</v>
          </cell>
          <cell r="DJ298">
            <v>14589</v>
          </cell>
          <cell r="DK298">
            <v>303</v>
          </cell>
          <cell r="DL298">
            <v>1755</v>
          </cell>
          <cell r="DM298">
            <v>0</v>
          </cell>
          <cell r="DN298">
            <v>291097</v>
          </cell>
          <cell r="DO298">
            <v>0</v>
          </cell>
          <cell r="DP298">
            <v>0</v>
          </cell>
          <cell r="DQ298">
            <v>116598</v>
          </cell>
          <cell r="DR298">
            <v>664620</v>
          </cell>
          <cell r="DS298">
            <v>129576</v>
          </cell>
          <cell r="DT298">
            <v>38349</v>
          </cell>
          <cell r="DU298">
            <v>746648</v>
          </cell>
          <cell r="DV298">
            <v>166562</v>
          </cell>
        </row>
        <row r="299">
          <cell r="C299" t="str">
            <v>大郷町</v>
          </cell>
          <cell r="D299">
            <v>1</v>
          </cell>
          <cell r="E299">
            <v>6</v>
          </cell>
          <cell r="F299">
            <v>0</v>
          </cell>
          <cell r="G299">
            <v>215644</v>
          </cell>
          <cell r="H299">
            <v>65391</v>
          </cell>
          <cell r="I299">
            <v>19261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5932</v>
          </cell>
          <cell r="O299">
            <v>4321</v>
          </cell>
          <cell r="P299">
            <v>0</v>
          </cell>
          <cell r="Q299">
            <v>71503</v>
          </cell>
          <cell r="R299">
            <v>21742</v>
          </cell>
          <cell r="S299">
            <v>60470</v>
          </cell>
          <cell r="T299">
            <v>15138</v>
          </cell>
          <cell r="U299">
            <v>12716</v>
          </cell>
          <cell r="V299">
            <v>15072</v>
          </cell>
          <cell r="W299">
            <v>9477</v>
          </cell>
          <cell r="X299">
            <v>11101</v>
          </cell>
          <cell r="Y299">
            <v>0</v>
          </cell>
          <cell r="Z299">
            <v>0</v>
          </cell>
          <cell r="AA299">
            <v>104537</v>
          </cell>
          <cell r="AB299">
            <v>0</v>
          </cell>
          <cell r="AC299">
            <v>88451</v>
          </cell>
          <cell r="AD299">
            <v>158525</v>
          </cell>
          <cell r="AE299">
            <v>275790</v>
          </cell>
          <cell r="AF299">
            <v>128528</v>
          </cell>
          <cell r="AG299">
            <v>54638</v>
          </cell>
          <cell r="AH299">
            <v>106146</v>
          </cell>
          <cell r="AI299">
            <v>12984</v>
          </cell>
          <cell r="AJ299">
            <v>27573</v>
          </cell>
          <cell r="AK299">
            <v>39721</v>
          </cell>
          <cell r="AL299">
            <v>7569</v>
          </cell>
          <cell r="AM299">
            <v>15980</v>
          </cell>
          <cell r="AN299">
            <v>154054</v>
          </cell>
          <cell r="AO299">
            <v>29499</v>
          </cell>
          <cell r="AP299">
            <v>420968</v>
          </cell>
          <cell r="AQ299">
            <v>79322</v>
          </cell>
          <cell r="AR299">
            <v>98514</v>
          </cell>
          <cell r="AS299">
            <v>0</v>
          </cell>
          <cell r="AT299">
            <v>37</v>
          </cell>
          <cell r="AU299">
            <v>13254</v>
          </cell>
          <cell r="AV299">
            <v>0</v>
          </cell>
          <cell r="AW299">
            <v>8676</v>
          </cell>
          <cell r="AX299">
            <v>908</v>
          </cell>
          <cell r="AY299">
            <v>157033</v>
          </cell>
          <cell r="AZ299">
            <v>0</v>
          </cell>
          <cell r="BA299">
            <v>8926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2053</v>
          </cell>
          <cell r="BH299">
            <v>49477</v>
          </cell>
          <cell r="BI299">
            <v>106070</v>
          </cell>
          <cell r="BJ299">
            <v>96424</v>
          </cell>
          <cell r="BK299">
            <v>1768</v>
          </cell>
          <cell r="BL299">
            <v>39427</v>
          </cell>
          <cell r="BM299">
            <v>160050</v>
          </cell>
          <cell r="BN299">
            <v>209462</v>
          </cell>
          <cell r="BO299">
            <v>64494</v>
          </cell>
          <cell r="BP299">
            <v>0</v>
          </cell>
          <cell r="BQ299">
            <v>0</v>
          </cell>
          <cell r="BR299">
            <v>5705</v>
          </cell>
          <cell r="BS299">
            <v>4203</v>
          </cell>
          <cell r="BT299">
            <v>76635</v>
          </cell>
          <cell r="BU299">
            <v>24075</v>
          </cell>
          <cell r="BV299">
            <v>60175</v>
          </cell>
          <cell r="BW299">
            <v>14724</v>
          </cell>
          <cell r="BX299">
            <v>12708</v>
          </cell>
          <cell r="BY299">
            <v>14694</v>
          </cell>
          <cell r="BZ299">
            <v>9225</v>
          </cell>
          <cell r="CA299">
            <v>11029</v>
          </cell>
          <cell r="CB299">
            <v>0</v>
          </cell>
          <cell r="CC299">
            <v>0</v>
          </cell>
          <cell r="CD299">
            <v>100387</v>
          </cell>
          <cell r="CE299">
            <v>0</v>
          </cell>
          <cell r="CF299">
            <v>80822</v>
          </cell>
          <cell r="CG299">
            <v>162175</v>
          </cell>
          <cell r="CH299">
            <v>277585</v>
          </cell>
          <cell r="CI299">
            <v>53339</v>
          </cell>
          <cell r="CJ299">
            <v>103316</v>
          </cell>
          <cell r="CK299">
            <v>26755</v>
          </cell>
          <cell r="CL299">
            <v>13125</v>
          </cell>
          <cell r="CM299">
            <v>38159</v>
          </cell>
          <cell r="CN299">
            <v>14998</v>
          </cell>
          <cell r="CO299">
            <v>18988</v>
          </cell>
          <cell r="CP299">
            <v>0</v>
          </cell>
          <cell r="CQ299">
            <v>0</v>
          </cell>
          <cell r="CR299">
            <v>89291</v>
          </cell>
          <cell r="CS299">
            <v>0</v>
          </cell>
          <cell r="CT299">
            <v>0</v>
          </cell>
          <cell r="CU299">
            <v>0</v>
          </cell>
          <cell r="CV299">
            <v>1894</v>
          </cell>
          <cell r="CW299">
            <v>0</v>
          </cell>
          <cell r="CX299">
            <v>0</v>
          </cell>
          <cell r="CY299">
            <v>0</v>
          </cell>
          <cell r="CZ299">
            <v>107719</v>
          </cell>
          <cell r="DA299">
            <v>96531</v>
          </cell>
          <cell r="DB299">
            <v>764</v>
          </cell>
          <cell r="DC299">
            <v>46785</v>
          </cell>
          <cell r="DD299">
            <v>1849514</v>
          </cell>
          <cell r="DE299">
            <v>7912</v>
          </cell>
          <cell r="DF299">
            <v>1393</v>
          </cell>
          <cell r="DG299">
            <v>1615</v>
          </cell>
          <cell r="DH299">
            <v>127265</v>
          </cell>
          <cell r="DI299">
            <v>7280</v>
          </cell>
          <cell r="DJ299">
            <v>0</v>
          </cell>
          <cell r="DK299">
            <v>37</v>
          </cell>
          <cell r="DL299">
            <v>13269</v>
          </cell>
          <cell r="DM299">
            <v>0</v>
          </cell>
          <cell r="DN299">
            <v>171207</v>
          </cell>
          <cell r="DO299">
            <v>0</v>
          </cell>
          <cell r="DP299">
            <v>10991</v>
          </cell>
          <cell r="DQ299">
            <v>52659</v>
          </cell>
          <cell r="DR299">
            <v>152799</v>
          </cell>
          <cell r="DS299">
            <v>139997</v>
          </cell>
          <cell r="DT299">
            <v>25395</v>
          </cell>
          <cell r="DU299">
            <v>389998</v>
          </cell>
          <cell r="DV299">
            <v>79904</v>
          </cell>
        </row>
        <row r="300">
          <cell r="C300" t="str">
            <v>大衡村</v>
          </cell>
          <cell r="D300">
            <v>1</v>
          </cell>
          <cell r="E300">
            <v>6</v>
          </cell>
          <cell r="F300">
            <v>0</v>
          </cell>
          <cell r="G300">
            <v>189137</v>
          </cell>
          <cell r="H300">
            <v>104101</v>
          </cell>
          <cell r="I300">
            <v>23749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4886</v>
          </cell>
          <cell r="O300">
            <v>3234</v>
          </cell>
          <cell r="P300">
            <v>42865</v>
          </cell>
          <cell r="Q300">
            <v>76465</v>
          </cell>
          <cell r="R300">
            <v>19582</v>
          </cell>
          <cell r="S300">
            <v>43492</v>
          </cell>
          <cell r="T300">
            <v>16820</v>
          </cell>
          <cell r="U300">
            <v>12716</v>
          </cell>
          <cell r="V300">
            <v>8544</v>
          </cell>
          <cell r="W300">
            <v>11583</v>
          </cell>
          <cell r="X300">
            <v>11101</v>
          </cell>
          <cell r="Y300">
            <v>0</v>
          </cell>
          <cell r="Z300">
            <v>0</v>
          </cell>
          <cell r="AA300">
            <v>84300</v>
          </cell>
          <cell r="AB300">
            <v>0</v>
          </cell>
          <cell r="AC300">
            <v>66717</v>
          </cell>
          <cell r="AD300">
            <v>128521</v>
          </cell>
          <cell r="AE300">
            <v>171753</v>
          </cell>
          <cell r="AF300">
            <v>71386</v>
          </cell>
          <cell r="AG300">
            <v>41494</v>
          </cell>
          <cell r="AH300">
            <v>67156</v>
          </cell>
          <cell r="AI300">
            <v>20558</v>
          </cell>
          <cell r="AJ300">
            <v>23691</v>
          </cell>
          <cell r="AK300">
            <v>33954</v>
          </cell>
          <cell r="AL300">
            <v>4743</v>
          </cell>
          <cell r="AM300">
            <v>13386</v>
          </cell>
          <cell r="AN300">
            <v>83343</v>
          </cell>
          <cell r="AO300">
            <v>18489</v>
          </cell>
          <cell r="AP300">
            <v>359396</v>
          </cell>
          <cell r="AQ300">
            <v>59393</v>
          </cell>
          <cell r="AR300">
            <v>9962</v>
          </cell>
          <cell r="AS300">
            <v>73038</v>
          </cell>
          <cell r="AT300">
            <v>5</v>
          </cell>
          <cell r="AU300">
            <v>8420</v>
          </cell>
          <cell r="AV300">
            <v>1834</v>
          </cell>
          <cell r="AW300">
            <v>7180</v>
          </cell>
          <cell r="AX300">
            <v>795</v>
          </cell>
          <cell r="AY300">
            <v>140014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5816</v>
          </cell>
          <cell r="BH300">
            <v>59073</v>
          </cell>
          <cell r="BI300">
            <v>79329</v>
          </cell>
          <cell r="BJ300">
            <v>60791</v>
          </cell>
          <cell r="BK300">
            <v>3195</v>
          </cell>
          <cell r="BL300">
            <v>19270</v>
          </cell>
          <cell r="BM300">
            <v>162855</v>
          </cell>
          <cell r="BN300">
            <v>183384</v>
          </cell>
          <cell r="BO300">
            <v>102242</v>
          </cell>
          <cell r="BP300">
            <v>0</v>
          </cell>
          <cell r="BQ300">
            <v>0</v>
          </cell>
          <cell r="BR300">
            <v>4699</v>
          </cell>
          <cell r="BS300">
            <v>3147</v>
          </cell>
          <cell r="BT300">
            <v>82022</v>
          </cell>
          <cell r="BU300">
            <v>18845</v>
          </cell>
          <cell r="BV300">
            <v>44323</v>
          </cell>
          <cell r="BW300">
            <v>16360</v>
          </cell>
          <cell r="BX300">
            <v>12708</v>
          </cell>
          <cell r="BY300">
            <v>7726</v>
          </cell>
          <cell r="BZ300">
            <v>10250</v>
          </cell>
          <cell r="CA300">
            <v>11029</v>
          </cell>
          <cell r="CB300">
            <v>0</v>
          </cell>
          <cell r="CC300">
            <v>0</v>
          </cell>
          <cell r="CD300">
            <v>80506</v>
          </cell>
          <cell r="CE300">
            <v>0</v>
          </cell>
          <cell r="CF300">
            <v>61824</v>
          </cell>
          <cell r="CG300">
            <v>128508</v>
          </cell>
          <cell r="CH300">
            <v>173112</v>
          </cell>
          <cell r="CI300">
            <v>40233</v>
          </cell>
          <cell r="CJ300">
            <v>63756</v>
          </cell>
          <cell r="CK300">
            <v>22965</v>
          </cell>
          <cell r="CL300">
            <v>20475</v>
          </cell>
          <cell r="CM300">
            <v>32659</v>
          </cell>
          <cell r="CN300">
            <v>12592</v>
          </cell>
          <cell r="CO300">
            <v>23876</v>
          </cell>
          <cell r="CP300">
            <v>0</v>
          </cell>
          <cell r="CQ300">
            <v>0</v>
          </cell>
          <cell r="CR300">
            <v>8802</v>
          </cell>
          <cell r="CS300">
            <v>0</v>
          </cell>
          <cell r="CT300">
            <v>82238</v>
          </cell>
          <cell r="CU300">
            <v>0</v>
          </cell>
          <cell r="CV300">
            <v>0</v>
          </cell>
          <cell r="CW300">
            <v>0</v>
          </cell>
          <cell r="CX300">
            <v>1836</v>
          </cell>
          <cell r="CY300">
            <v>0</v>
          </cell>
          <cell r="CZ300">
            <v>69166</v>
          </cell>
          <cell r="DA300">
            <v>60883</v>
          </cell>
          <cell r="DB300">
            <v>1115</v>
          </cell>
          <cell r="DC300">
            <v>24191</v>
          </cell>
          <cell r="DD300">
            <v>1505596</v>
          </cell>
          <cell r="DE300">
            <v>5763</v>
          </cell>
          <cell r="DF300">
            <v>1197</v>
          </cell>
          <cell r="DG300">
            <v>5246</v>
          </cell>
          <cell r="DH300">
            <v>70552</v>
          </cell>
          <cell r="DI300">
            <v>4538</v>
          </cell>
          <cell r="DJ300">
            <v>42638</v>
          </cell>
          <cell r="DK300">
            <v>5</v>
          </cell>
          <cell r="DL300">
            <v>6710</v>
          </cell>
          <cell r="DM300">
            <v>0</v>
          </cell>
          <cell r="DN300">
            <v>146959</v>
          </cell>
          <cell r="DO300">
            <v>0</v>
          </cell>
          <cell r="DP300">
            <v>12903</v>
          </cell>
          <cell r="DQ300">
            <v>56381</v>
          </cell>
          <cell r="DR300">
            <v>152322</v>
          </cell>
          <cell r="DS300">
            <v>64839</v>
          </cell>
          <cell r="DT300">
            <v>13466</v>
          </cell>
          <cell r="DU300">
            <v>332807</v>
          </cell>
          <cell r="DV300">
            <v>59620</v>
          </cell>
        </row>
        <row r="301">
          <cell r="C301" t="str">
            <v>色麻町</v>
          </cell>
          <cell r="D301">
            <v>1</v>
          </cell>
          <cell r="E301">
            <v>6</v>
          </cell>
          <cell r="F301">
            <v>0</v>
          </cell>
          <cell r="G301">
            <v>210576</v>
          </cell>
          <cell r="H301">
            <v>163223</v>
          </cell>
          <cell r="I301">
            <v>66385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3704</v>
          </cell>
          <cell r="P301">
            <v>0</v>
          </cell>
          <cell r="Q301">
            <v>108409</v>
          </cell>
          <cell r="R301">
            <v>20516</v>
          </cell>
          <cell r="S301">
            <v>69535</v>
          </cell>
          <cell r="T301">
            <v>15979</v>
          </cell>
          <cell r="U301">
            <v>12716</v>
          </cell>
          <cell r="V301">
            <v>6816</v>
          </cell>
          <cell r="W301">
            <v>11583</v>
          </cell>
          <cell r="X301">
            <v>11101</v>
          </cell>
          <cell r="Y301">
            <v>0</v>
          </cell>
          <cell r="Z301">
            <v>0</v>
          </cell>
          <cell r="AA301">
            <v>101086</v>
          </cell>
          <cell r="AB301">
            <v>0</v>
          </cell>
          <cell r="AC301">
            <v>72956</v>
          </cell>
          <cell r="AD301">
            <v>273349</v>
          </cell>
          <cell r="AE301">
            <v>222213</v>
          </cell>
          <cell r="AF301">
            <v>98670</v>
          </cell>
          <cell r="AG301">
            <v>47266</v>
          </cell>
          <cell r="AH301">
            <v>82388</v>
          </cell>
          <cell r="AI301">
            <v>25968</v>
          </cell>
          <cell r="AJ301">
            <v>25370</v>
          </cell>
          <cell r="AK301">
            <v>35938</v>
          </cell>
          <cell r="AL301">
            <v>6413</v>
          </cell>
          <cell r="AM301">
            <v>13904</v>
          </cell>
          <cell r="AN301">
            <v>121908</v>
          </cell>
          <cell r="AO301">
            <v>17943</v>
          </cell>
          <cell r="AP301">
            <v>385939</v>
          </cell>
          <cell r="AQ301">
            <v>102404</v>
          </cell>
          <cell r="AR301">
            <v>5495</v>
          </cell>
          <cell r="AS301">
            <v>0</v>
          </cell>
          <cell r="AT301">
            <v>0</v>
          </cell>
          <cell r="AU301">
            <v>1126</v>
          </cell>
          <cell r="AV301">
            <v>236</v>
          </cell>
          <cell r="AW301">
            <v>2276</v>
          </cell>
          <cell r="AX301">
            <v>588</v>
          </cell>
          <cell r="AY301">
            <v>143469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18329</v>
          </cell>
          <cell r="BH301">
            <v>56973</v>
          </cell>
          <cell r="BI301">
            <v>93758</v>
          </cell>
          <cell r="BJ301">
            <v>85603</v>
          </cell>
          <cell r="BK301">
            <v>204</v>
          </cell>
          <cell r="BL301">
            <v>37171</v>
          </cell>
          <cell r="BM301">
            <v>150645</v>
          </cell>
          <cell r="BN301">
            <v>205414</v>
          </cell>
          <cell r="BO301">
            <v>160984</v>
          </cell>
          <cell r="BP301">
            <v>0</v>
          </cell>
          <cell r="BQ301">
            <v>0</v>
          </cell>
          <cell r="BR301">
            <v>0</v>
          </cell>
          <cell r="BS301">
            <v>3604</v>
          </cell>
          <cell r="BT301">
            <v>106977</v>
          </cell>
          <cell r="BU301">
            <v>19612</v>
          </cell>
          <cell r="BV301">
            <v>68845</v>
          </cell>
          <cell r="BW301">
            <v>15542</v>
          </cell>
          <cell r="BX301">
            <v>12708</v>
          </cell>
          <cell r="BY301">
            <v>7157</v>
          </cell>
          <cell r="BZ301">
            <v>11275</v>
          </cell>
          <cell r="CA301">
            <v>11029</v>
          </cell>
          <cell r="CB301">
            <v>0</v>
          </cell>
          <cell r="CC301">
            <v>0</v>
          </cell>
          <cell r="CD301">
            <v>96780</v>
          </cell>
          <cell r="CE301">
            <v>0</v>
          </cell>
          <cell r="CF301">
            <v>65028</v>
          </cell>
          <cell r="CG301">
            <v>269508</v>
          </cell>
          <cell r="CH301">
            <v>222789</v>
          </cell>
          <cell r="CI301">
            <v>45692</v>
          </cell>
          <cell r="CJ301">
            <v>77924</v>
          </cell>
          <cell r="CK301">
            <v>24604</v>
          </cell>
          <cell r="CL301">
            <v>25725</v>
          </cell>
          <cell r="CM301">
            <v>34472</v>
          </cell>
          <cell r="CN301">
            <v>13077</v>
          </cell>
          <cell r="CO301">
            <v>66740</v>
          </cell>
          <cell r="CP301">
            <v>0</v>
          </cell>
          <cell r="CQ301">
            <v>0</v>
          </cell>
          <cell r="CR301">
            <v>5496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236</v>
          </cell>
          <cell r="CY301">
            <v>0</v>
          </cell>
          <cell r="CZ301">
            <v>92072</v>
          </cell>
          <cell r="DA301">
            <v>85667</v>
          </cell>
          <cell r="DB301">
            <v>204</v>
          </cell>
          <cell r="DC301">
            <v>44414</v>
          </cell>
          <cell r="DD301">
            <v>1929727</v>
          </cell>
          <cell r="DE301">
            <v>2106</v>
          </cell>
          <cell r="DF301">
            <v>938</v>
          </cell>
          <cell r="DG301">
            <v>17288</v>
          </cell>
          <cell r="DH301">
            <v>97635</v>
          </cell>
          <cell r="DI301">
            <v>6179</v>
          </cell>
          <cell r="DJ301">
            <v>0</v>
          </cell>
          <cell r="DK301">
            <v>0</v>
          </cell>
          <cell r="DL301">
            <v>1081</v>
          </cell>
          <cell r="DM301">
            <v>0</v>
          </cell>
          <cell r="DN301">
            <v>157403</v>
          </cell>
          <cell r="DO301">
            <v>0</v>
          </cell>
          <cell r="DP301">
            <v>6495</v>
          </cell>
          <cell r="DQ301">
            <v>54618</v>
          </cell>
          <cell r="DR301">
            <v>155820</v>
          </cell>
          <cell r="DS301">
            <v>86779</v>
          </cell>
          <cell r="DT301">
            <v>17828</v>
          </cell>
          <cell r="DU301">
            <v>357464</v>
          </cell>
          <cell r="DV301">
            <v>102872</v>
          </cell>
        </row>
        <row r="302">
          <cell r="C302" t="str">
            <v>加美町</v>
          </cell>
          <cell r="D302">
            <v>1</v>
          </cell>
          <cell r="E302">
            <v>6</v>
          </cell>
          <cell r="F302">
            <v>0</v>
          </cell>
          <cell r="G302">
            <v>526575</v>
          </cell>
          <cell r="H302">
            <v>478880</v>
          </cell>
          <cell r="I302">
            <v>126599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9556</v>
          </cell>
          <cell r="O302">
            <v>12134</v>
          </cell>
          <cell r="P302">
            <v>7598</v>
          </cell>
          <cell r="Q302">
            <v>191739</v>
          </cell>
          <cell r="R302">
            <v>44660</v>
          </cell>
          <cell r="S302">
            <v>79962</v>
          </cell>
          <cell r="T302">
            <v>69803</v>
          </cell>
          <cell r="U302">
            <v>101728</v>
          </cell>
          <cell r="V302">
            <v>73680</v>
          </cell>
          <cell r="W302">
            <v>31590</v>
          </cell>
          <cell r="X302">
            <v>32193</v>
          </cell>
          <cell r="Y302">
            <v>0</v>
          </cell>
          <cell r="Z302">
            <v>0</v>
          </cell>
          <cell r="AA302">
            <v>263985</v>
          </cell>
          <cell r="AB302">
            <v>0</v>
          </cell>
          <cell r="AC302">
            <v>213059</v>
          </cell>
          <cell r="AD302">
            <v>315382</v>
          </cell>
          <cell r="AE302">
            <v>681935</v>
          </cell>
          <cell r="AF302">
            <v>355298</v>
          </cell>
          <cell r="AG302">
            <v>154735</v>
          </cell>
          <cell r="AH302">
            <v>168321</v>
          </cell>
          <cell r="AI302">
            <v>176907</v>
          </cell>
          <cell r="AJ302">
            <v>51028</v>
          </cell>
          <cell r="AK302">
            <v>71543</v>
          </cell>
          <cell r="AL302">
            <v>18188</v>
          </cell>
          <cell r="AM302">
            <v>35618</v>
          </cell>
          <cell r="AN302">
            <v>660349</v>
          </cell>
          <cell r="AO302">
            <v>57011</v>
          </cell>
          <cell r="AP302">
            <v>671413</v>
          </cell>
          <cell r="AQ302">
            <v>335070</v>
          </cell>
          <cell r="AR302">
            <v>13016</v>
          </cell>
          <cell r="AS302">
            <v>121142</v>
          </cell>
          <cell r="AT302">
            <v>0</v>
          </cell>
          <cell r="AU302">
            <v>292</v>
          </cell>
          <cell r="AV302">
            <v>0</v>
          </cell>
          <cell r="AW302">
            <v>1494</v>
          </cell>
          <cell r="AX302">
            <v>2368</v>
          </cell>
          <cell r="AY302">
            <v>449043</v>
          </cell>
          <cell r="AZ302">
            <v>0</v>
          </cell>
          <cell r="BA302">
            <v>355986</v>
          </cell>
          <cell r="BB302">
            <v>0</v>
          </cell>
          <cell r="BC302">
            <v>0</v>
          </cell>
          <cell r="BD302">
            <v>0</v>
          </cell>
          <cell r="BE302">
            <v>131065</v>
          </cell>
          <cell r="BF302">
            <v>0</v>
          </cell>
          <cell r="BG302">
            <v>1036</v>
          </cell>
          <cell r="BH302">
            <v>107368</v>
          </cell>
          <cell r="BI302">
            <v>166746</v>
          </cell>
          <cell r="BJ302">
            <v>134870</v>
          </cell>
          <cell r="BK302">
            <v>0</v>
          </cell>
          <cell r="BL302">
            <v>71026</v>
          </cell>
          <cell r="BM302">
            <v>497640</v>
          </cell>
          <cell r="BN302">
            <v>510610</v>
          </cell>
          <cell r="BO302">
            <v>469723</v>
          </cell>
          <cell r="BP302">
            <v>0</v>
          </cell>
          <cell r="BQ302">
            <v>0</v>
          </cell>
          <cell r="BR302">
            <v>9191</v>
          </cell>
          <cell r="BS302">
            <v>11805</v>
          </cell>
          <cell r="BT302">
            <v>180667</v>
          </cell>
          <cell r="BU302">
            <v>42751</v>
          </cell>
          <cell r="BV302">
            <v>82080</v>
          </cell>
          <cell r="BW302">
            <v>70348</v>
          </cell>
          <cell r="BX302">
            <v>101664</v>
          </cell>
          <cell r="BY302">
            <v>73186</v>
          </cell>
          <cell r="BZ302">
            <v>30750</v>
          </cell>
          <cell r="CA302">
            <v>33087</v>
          </cell>
          <cell r="CB302">
            <v>0</v>
          </cell>
          <cell r="CC302">
            <v>0</v>
          </cell>
          <cell r="CD302">
            <v>255856</v>
          </cell>
          <cell r="CE302">
            <v>0</v>
          </cell>
          <cell r="CF302">
            <v>198014</v>
          </cell>
          <cell r="CG302">
            <v>315891</v>
          </cell>
          <cell r="CH302">
            <v>682859</v>
          </cell>
          <cell r="CI302">
            <v>150135</v>
          </cell>
          <cell r="CJ302">
            <v>165600</v>
          </cell>
          <cell r="CK302">
            <v>49718</v>
          </cell>
          <cell r="CL302">
            <v>174825</v>
          </cell>
          <cell r="CM302">
            <v>67432</v>
          </cell>
          <cell r="CN302">
            <v>32545</v>
          </cell>
          <cell r="CO302">
            <v>126524</v>
          </cell>
          <cell r="CP302">
            <v>0</v>
          </cell>
          <cell r="CQ302">
            <v>0</v>
          </cell>
          <cell r="CR302">
            <v>11969</v>
          </cell>
          <cell r="CS302">
            <v>0</v>
          </cell>
          <cell r="CT302">
            <v>122222</v>
          </cell>
          <cell r="CU302">
            <v>0</v>
          </cell>
          <cell r="CV302">
            <v>339684</v>
          </cell>
          <cell r="CW302">
            <v>0</v>
          </cell>
          <cell r="CX302">
            <v>0</v>
          </cell>
          <cell r="CY302">
            <v>0</v>
          </cell>
          <cell r="CZ302">
            <v>165328</v>
          </cell>
          <cell r="DA302">
            <v>134913</v>
          </cell>
          <cell r="DB302">
            <v>0</v>
          </cell>
          <cell r="DC302">
            <v>82233</v>
          </cell>
          <cell r="DD302">
            <v>5401370</v>
          </cell>
          <cell r="DE302">
            <v>2885</v>
          </cell>
          <cell r="DF302">
            <v>3812</v>
          </cell>
          <cell r="DG302">
            <v>775</v>
          </cell>
          <cell r="DH302">
            <v>351911</v>
          </cell>
          <cell r="DI302">
            <v>17891</v>
          </cell>
          <cell r="DJ302">
            <v>7558</v>
          </cell>
          <cell r="DK302">
            <v>0</v>
          </cell>
          <cell r="DL302">
            <v>267</v>
          </cell>
          <cell r="DM302">
            <v>187094</v>
          </cell>
          <cell r="DN302">
            <v>494468</v>
          </cell>
          <cell r="DO302">
            <v>0</v>
          </cell>
          <cell r="DP302">
            <v>21946</v>
          </cell>
          <cell r="DQ302">
            <v>115085</v>
          </cell>
          <cell r="DR302">
            <v>487971</v>
          </cell>
          <cell r="DS302">
            <v>643997</v>
          </cell>
          <cell r="DT302">
            <v>56781</v>
          </cell>
          <cell r="DU302">
            <v>604911</v>
          </cell>
          <cell r="DV302">
            <v>336688</v>
          </cell>
        </row>
        <row r="303">
          <cell r="C303" t="str">
            <v>涌谷町</v>
          </cell>
          <cell r="D303">
            <v>1</v>
          </cell>
          <cell r="E303">
            <v>6</v>
          </cell>
          <cell r="F303">
            <v>0</v>
          </cell>
          <cell r="G303">
            <v>320821</v>
          </cell>
          <cell r="H303">
            <v>117150</v>
          </cell>
          <cell r="I303">
            <v>55165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11022</v>
          </cell>
          <cell r="O303">
            <v>8510</v>
          </cell>
          <cell r="P303">
            <v>1285</v>
          </cell>
          <cell r="Q303">
            <v>185322</v>
          </cell>
          <cell r="R303">
            <v>34059</v>
          </cell>
          <cell r="S303">
            <v>88451</v>
          </cell>
          <cell r="T303">
            <v>33640</v>
          </cell>
          <cell r="U303">
            <v>38148</v>
          </cell>
          <cell r="V303">
            <v>39984</v>
          </cell>
          <cell r="W303">
            <v>14742</v>
          </cell>
          <cell r="X303">
            <v>11101</v>
          </cell>
          <cell r="Y303">
            <v>0</v>
          </cell>
          <cell r="Z303">
            <v>0</v>
          </cell>
          <cell r="AA303">
            <v>161885</v>
          </cell>
          <cell r="AB303">
            <v>0</v>
          </cell>
          <cell r="AC303">
            <v>157722</v>
          </cell>
          <cell r="AD303">
            <v>349290</v>
          </cell>
          <cell r="AE303">
            <v>468568</v>
          </cell>
          <cell r="AF303">
            <v>245302</v>
          </cell>
          <cell r="AG303">
            <v>115975</v>
          </cell>
          <cell r="AH303">
            <v>142263</v>
          </cell>
          <cell r="AI303">
            <v>13525</v>
          </cell>
          <cell r="AJ303">
            <v>40981</v>
          </cell>
          <cell r="AK303">
            <v>51411</v>
          </cell>
          <cell r="AL303">
            <v>12397</v>
          </cell>
          <cell r="AM303">
            <v>26880</v>
          </cell>
          <cell r="AN303">
            <v>147304</v>
          </cell>
          <cell r="AO303">
            <v>26646</v>
          </cell>
          <cell r="AP303">
            <v>554770</v>
          </cell>
          <cell r="AQ303">
            <v>102580</v>
          </cell>
          <cell r="AR303">
            <v>8518</v>
          </cell>
          <cell r="AS303">
            <v>24334</v>
          </cell>
          <cell r="AT303">
            <v>0</v>
          </cell>
          <cell r="AU303">
            <v>17777</v>
          </cell>
          <cell r="AV303">
            <v>1480</v>
          </cell>
          <cell r="AW303">
            <v>17730</v>
          </cell>
          <cell r="AX303">
            <v>1576</v>
          </cell>
          <cell r="AY303">
            <v>229029</v>
          </cell>
          <cell r="AZ303">
            <v>0</v>
          </cell>
          <cell r="BA303">
            <v>35648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13855</v>
          </cell>
          <cell r="BH303">
            <v>66301</v>
          </cell>
          <cell r="BI303">
            <v>131896</v>
          </cell>
          <cell r="BJ303">
            <v>97882</v>
          </cell>
          <cell r="BK303">
            <v>632</v>
          </cell>
          <cell r="BL303">
            <v>51200</v>
          </cell>
          <cell r="BM303">
            <v>394845</v>
          </cell>
          <cell r="BN303">
            <v>311048</v>
          </cell>
          <cell r="BO303">
            <v>116119</v>
          </cell>
          <cell r="BP303">
            <v>0</v>
          </cell>
          <cell r="BQ303">
            <v>0</v>
          </cell>
          <cell r="BR303">
            <v>10601</v>
          </cell>
          <cell r="BS303">
            <v>8279</v>
          </cell>
          <cell r="BT303">
            <v>198920</v>
          </cell>
          <cell r="BU303">
            <v>32711</v>
          </cell>
          <cell r="BV303">
            <v>89211</v>
          </cell>
          <cell r="BW303">
            <v>32720</v>
          </cell>
          <cell r="BX303">
            <v>38124</v>
          </cell>
          <cell r="BY303">
            <v>44793</v>
          </cell>
          <cell r="BZ303">
            <v>15375</v>
          </cell>
          <cell r="CA303">
            <v>11029</v>
          </cell>
          <cell r="CB303">
            <v>0</v>
          </cell>
          <cell r="CC303">
            <v>0</v>
          </cell>
          <cell r="CD303">
            <v>155549</v>
          </cell>
          <cell r="CE303">
            <v>0</v>
          </cell>
          <cell r="CF303">
            <v>154101</v>
          </cell>
          <cell r="CG303">
            <v>353665</v>
          </cell>
          <cell r="CH303">
            <v>455528</v>
          </cell>
          <cell r="CI303">
            <v>143876</v>
          </cell>
          <cell r="CJ303">
            <v>136896</v>
          </cell>
          <cell r="CK303">
            <v>39889</v>
          </cell>
          <cell r="CL303">
            <v>13125</v>
          </cell>
          <cell r="CM303">
            <v>48789</v>
          </cell>
          <cell r="CN303">
            <v>24054</v>
          </cell>
          <cell r="CO303">
            <v>55460</v>
          </cell>
          <cell r="CP303">
            <v>0</v>
          </cell>
          <cell r="CQ303">
            <v>0</v>
          </cell>
          <cell r="CR303">
            <v>8484</v>
          </cell>
          <cell r="CS303">
            <v>0</v>
          </cell>
          <cell r="CT303">
            <v>21994</v>
          </cell>
          <cell r="CU303">
            <v>0</v>
          </cell>
          <cell r="CV303">
            <v>21723</v>
          </cell>
          <cell r="CW303">
            <v>0</v>
          </cell>
          <cell r="CX303">
            <v>1487</v>
          </cell>
          <cell r="CY303">
            <v>0</v>
          </cell>
          <cell r="CZ303">
            <v>132787</v>
          </cell>
          <cell r="DA303">
            <v>97911</v>
          </cell>
          <cell r="DB303">
            <v>373</v>
          </cell>
          <cell r="DC303">
            <v>60603</v>
          </cell>
          <cell r="DD303">
            <v>3287578</v>
          </cell>
          <cell r="DE303">
            <v>24605</v>
          </cell>
          <cell r="DF303">
            <v>2487</v>
          </cell>
          <cell r="DG303">
            <v>13544</v>
          </cell>
          <cell r="DH303">
            <v>242729</v>
          </cell>
          <cell r="DI303">
            <v>12128</v>
          </cell>
          <cell r="DJ303">
            <v>1278</v>
          </cell>
          <cell r="DK303">
            <v>0</v>
          </cell>
          <cell r="DL303">
            <v>16009</v>
          </cell>
          <cell r="DM303">
            <v>0</v>
          </cell>
          <cell r="DN303">
            <v>248428</v>
          </cell>
          <cell r="DO303">
            <v>0</v>
          </cell>
          <cell r="DP303">
            <v>13721</v>
          </cell>
          <cell r="DQ303">
            <v>66729</v>
          </cell>
          <cell r="DR303">
            <v>384462</v>
          </cell>
          <cell r="DS303">
            <v>132430</v>
          </cell>
          <cell r="DT303">
            <v>24689</v>
          </cell>
          <cell r="DU303">
            <v>499143</v>
          </cell>
          <cell r="DV303">
            <v>103136</v>
          </cell>
        </row>
        <row r="304">
          <cell r="C304" t="str">
            <v>美里町</v>
          </cell>
          <cell r="D304">
            <v>1</v>
          </cell>
          <cell r="E304">
            <v>6</v>
          </cell>
          <cell r="F304">
            <v>0</v>
          </cell>
          <cell r="G304">
            <v>461877</v>
          </cell>
          <cell r="H304">
            <v>206380</v>
          </cell>
          <cell r="I304">
            <v>76483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16484</v>
          </cell>
          <cell r="O304">
            <v>13269</v>
          </cell>
          <cell r="P304">
            <v>4536</v>
          </cell>
          <cell r="Q304">
            <v>203769</v>
          </cell>
          <cell r="R304">
            <v>47432</v>
          </cell>
          <cell r="S304">
            <v>103176</v>
          </cell>
          <cell r="T304">
            <v>70644</v>
          </cell>
          <cell r="U304">
            <v>76296</v>
          </cell>
          <cell r="V304">
            <v>82224</v>
          </cell>
          <cell r="W304">
            <v>42120</v>
          </cell>
          <cell r="X304">
            <v>33303</v>
          </cell>
          <cell r="Y304">
            <v>0</v>
          </cell>
          <cell r="Z304">
            <v>0</v>
          </cell>
          <cell r="AA304">
            <v>200992</v>
          </cell>
          <cell r="AB304">
            <v>0</v>
          </cell>
          <cell r="AC304">
            <v>247990</v>
          </cell>
          <cell r="AD304">
            <v>364698</v>
          </cell>
          <cell r="AE304">
            <v>604795</v>
          </cell>
          <cell r="AF304">
            <v>371257</v>
          </cell>
          <cell r="AG304">
            <v>138122</v>
          </cell>
          <cell r="AH304">
            <v>132587</v>
          </cell>
          <cell r="AI304">
            <v>14607</v>
          </cell>
          <cell r="AJ304">
            <v>53129</v>
          </cell>
          <cell r="AK304">
            <v>60182</v>
          </cell>
          <cell r="AL304">
            <v>15528</v>
          </cell>
          <cell r="AM304">
            <v>34745</v>
          </cell>
          <cell r="AN304">
            <v>389252</v>
          </cell>
          <cell r="AO304">
            <v>21692</v>
          </cell>
          <cell r="AP304">
            <v>716097</v>
          </cell>
          <cell r="AQ304">
            <v>124940</v>
          </cell>
          <cell r="AR304">
            <v>2407</v>
          </cell>
          <cell r="AS304">
            <v>0</v>
          </cell>
          <cell r="AT304">
            <v>126</v>
          </cell>
          <cell r="AU304">
            <v>13796</v>
          </cell>
          <cell r="AV304">
            <v>1743</v>
          </cell>
          <cell r="AW304">
            <v>21976</v>
          </cell>
          <cell r="AX304">
            <v>2657</v>
          </cell>
          <cell r="AY304">
            <v>363587</v>
          </cell>
          <cell r="AZ304">
            <v>0</v>
          </cell>
          <cell r="BA304">
            <v>9356</v>
          </cell>
          <cell r="BB304">
            <v>0</v>
          </cell>
          <cell r="BC304">
            <v>0</v>
          </cell>
          <cell r="BD304">
            <v>0</v>
          </cell>
          <cell r="BE304">
            <v>229997</v>
          </cell>
          <cell r="BF304">
            <v>0</v>
          </cell>
          <cell r="BG304">
            <v>10007</v>
          </cell>
          <cell r="BH304">
            <v>113519</v>
          </cell>
          <cell r="BI304">
            <v>138360</v>
          </cell>
          <cell r="BJ304">
            <v>97927</v>
          </cell>
          <cell r="BK304">
            <v>4253</v>
          </cell>
          <cell r="BL304">
            <v>39936</v>
          </cell>
          <cell r="BM304">
            <v>689370</v>
          </cell>
          <cell r="BN304">
            <v>447350</v>
          </cell>
          <cell r="BO304">
            <v>203549</v>
          </cell>
          <cell r="BP304">
            <v>0</v>
          </cell>
          <cell r="BQ304">
            <v>0</v>
          </cell>
          <cell r="BR304">
            <v>15854</v>
          </cell>
          <cell r="BS304">
            <v>12909</v>
          </cell>
          <cell r="BT304">
            <v>237136</v>
          </cell>
          <cell r="BU304">
            <v>45417</v>
          </cell>
          <cell r="BV304">
            <v>103062</v>
          </cell>
          <cell r="BW304">
            <v>69530</v>
          </cell>
          <cell r="BX304">
            <v>76248</v>
          </cell>
          <cell r="BY304">
            <v>25264</v>
          </cell>
          <cell r="BZ304">
            <v>29725</v>
          </cell>
          <cell r="CA304">
            <v>33087</v>
          </cell>
          <cell r="CB304">
            <v>0</v>
          </cell>
          <cell r="CC304">
            <v>0</v>
          </cell>
          <cell r="CD304">
            <v>192699</v>
          </cell>
          <cell r="CE304">
            <v>0</v>
          </cell>
          <cell r="CF304">
            <v>238739</v>
          </cell>
          <cell r="CG304">
            <v>388136</v>
          </cell>
          <cell r="CH304">
            <v>611336</v>
          </cell>
          <cell r="CI304">
            <v>133716</v>
          </cell>
          <cell r="CJ304">
            <v>126592</v>
          </cell>
          <cell r="CK304">
            <v>51819</v>
          </cell>
          <cell r="CL304">
            <v>14700</v>
          </cell>
          <cell r="CM304">
            <v>56601</v>
          </cell>
          <cell r="CN304">
            <v>31935</v>
          </cell>
          <cell r="CO304">
            <v>77832</v>
          </cell>
          <cell r="CP304">
            <v>0</v>
          </cell>
          <cell r="CQ304">
            <v>0</v>
          </cell>
          <cell r="CR304">
            <v>594</v>
          </cell>
          <cell r="CS304">
            <v>0</v>
          </cell>
          <cell r="CT304">
            <v>0</v>
          </cell>
          <cell r="CU304">
            <v>0</v>
          </cell>
          <cell r="CV304">
            <v>688</v>
          </cell>
          <cell r="CW304">
            <v>0</v>
          </cell>
          <cell r="CX304">
            <v>1745</v>
          </cell>
          <cell r="CY304">
            <v>0</v>
          </cell>
          <cell r="CZ304">
            <v>136156</v>
          </cell>
          <cell r="DA304">
            <v>97974</v>
          </cell>
          <cell r="DB304">
            <v>2513</v>
          </cell>
          <cell r="DC304">
            <v>50238</v>
          </cell>
          <cell r="DD304">
            <v>4652511</v>
          </cell>
          <cell r="DE304">
            <v>19132</v>
          </cell>
          <cell r="DF304">
            <v>4252</v>
          </cell>
          <cell r="DG304">
            <v>9066</v>
          </cell>
          <cell r="DH304">
            <v>367023</v>
          </cell>
          <cell r="DI304">
            <v>15271</v>
          </cell>
          <cell r="DJ304">
            <v>4512</v>
          </cell>
          <cell r="DK304">
            <v>126</v>
          </cell>
          <cell r="DL304">
            <v>13337</v>
          </cell>
          <cell r="DM304">
            <v>231491</v>
          </cell>
          <cell r="DN304">
            <v>395410</v>
          </cell>
          <cell r="DO304">
            <v>0</v>
          </cell>
          <cell r="DP304">
            <v>21391</v>
          </cell>
          <cell r="DQ304">
            <v>120135</v>
          </cell>
          <cell r="DR304">
            <v>673842</v>
          </cell>
          <cell r="DS304">
            <v>346980</v>
          </cell>
          <cell r="DT304">
            <v>21647</v>
          </cell>
          <cell r="DU304">
            <v>647494</v>
          </cell>
          <cell r="DV304">
            <v>125774</v>
          </cell>
        </row>
        <row r="305">
          <cell r="C305" t="str">
            <v>女川町</v>
          </cell>
          <cell r="D305">
            <v>2</v>
          </cell>
          <cell r="E305">
            <v>6</v>
          </cell>
          <cell r="F305">
            <v>0</v>
          </cell>
          <cell r="G305">
            <v>194242</v>
          </cell>
          <cell r="H305">
            <v>60361</v>
          </cell>
          <cell r="I305">
            <v>17765</v>
          </cell>
          <cell r="J305">
            <v>0</v>
          </cell>
          <cell r="K305">
            <v>6240</v>
          </cell>
          <cell r="L305">
            <v>49480</v>
          </cell>
          <cell r="M305">
            <v>28320</v>
          </cell>
          <cell r="N305">
            <v>5807</v>
          </cell>
          <cell r="O305">
            <v>3556</v>
          </cell>
          <cell r="P305">
            <v>5670</v>
          </cell>
          <cell r="Q305">
            <v>157967</v>
          </cell>
          <cell r="R305">
            <v>20297</v>
          </cell>
          <cell r="S305">
            <v>30078</v>
          </cell>
          <cell r="T305">
            <v>10933</v>
          </cell>
          <cell r="U305">
            <v>12716</v>
          </cell>
          <cell r="V305">
            <v>4896</v>
          </cell>
          <cell r="W305">
            <v>7371</v>
          </cell>
          <cell r="X305">
            <v>11101</v>
          </cell>
          <cell r="Y305">
            <v>0</v>
          </cell>
          <cell r="Z305">
            <v>0</v>
          </cell>
          <cell r="AA305">
            <v>89721</v>
          </cell>
          <cell r="AB305">
            <v>0</v>
          </cell>
          <cell r="AC305">
            <v>70814</v>
          </cell>
          <cell r="AD305">
            <v>132411</v>
          </cell>
          <cell r="AE305">
            <v>235480</v>
          </cell>
          <cell r="AF305">
            <v>113170</v>
          </cell>
          <cell r="AG305">
            <v>42395</v>
          </cell>
          <cell r="AH305">
            <v>2012</v>
          </cell>
          <cell r="AI305">
            <v>51936</v>
          </cell>
          <cell r="AJ305">
            <v>24838</v>
          </cell>
          <cell r="AK305">
            <v>45773</v>
          </cell>
          <cell r="AL305">
            <v>7676</v>
          </cell>
          <cell r="AM305">
            <v>18865</v>
          </cell>
          <cell r="AN305">
            <v>208287</v>
          </cell>
          <cell r="AO305">
            <v>9291</v>
          </cell>
          <cell r="AP305">
            <v>377496</v>
          </cell>
          <cell r="AQ305">
            <v>36726</v>
          </cell>
          <cell r="AR305">
            <v>14</v>
          </cell>
          <cell r="AS305">
            <v>286661</v>
          </cell>
          <cell r="AT305">
            <v>284</v>
          </cell>
          <cell r="AU305">
            <v>37730</v>
          </cell>
          <cell r="AV305">
            <v>0</v>
          </cell>
          <cell r="AW305">
            <v>9204</v>
          </cell>
          <cell r="AX305">
            <v>1554</v>
          </cell>
          <cell r="AY305">
            <v>101907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618</v>
          </cell>
          <cell r="BH305">
            <v>52902</v>
          </cell>
          <cell r="BI305">
            <v>155723</v>
          </cell>
          <cell r="BJ305">
            <v>72273</v>
          </cell>
          <cell r="BK305">
            <v>0</v>
          </cell>
          <cell r="BL305">
            <v>35332</v>
          </cell>
          <cell r="BM305">
            <v>234960</v>
          </cell>
          <cell r="BN305">
            <v>188399</v>
          </cell>
          <cell r="BO305">
            <v>57304</v>
          </cell>
          <cell r="BP305">
            <v>0</v>
          </cell>
          <cell r="BQ305">
            <v>48990</v>
          </cell>
          <cell r="BR305">
            <v>5585</v>
          </cell>
          <cell r="BS305">
            <v>3459</v>
          </cell>
          <cell r="BT305">
            <v>155536</v>
          </cell>
          <cell r="BU305">
            <v>21850</v>
          </cell>
          <cell r="BV305">
            <v>30421</v>
          </cell>
          <cell r="BW305">
            <v>10634</v>
          </cell>
          <cell r="BX305">
            <v>12708</v>
          </cell>
          <cell r="BY305">
            <v>5783</v>
          </cell>
          <cell r="BZ305">
            <v>7175</v>
          </cell>
          <cell r="CA305">
            <v>11029</v>
          </cell>
          <cell r="CB305">
            <v>0</v>
          </cell>
          <cell r="CC305">
            <v>0</v>
          </cell>
          <cell r="CD305">
            <v>86230</v>
          </cell>
          <cell r="CE305">
            <v>0</v>
          </cell>
          <cell r="CF305">
            <v>62524</v>
          </cell>
          <cell r="CG305">
            <v>135594</v>
          </cell>
          <cell r="CH305">
            <v>226610</v>
          </cell>
          <cell r="CI305">
            <v>41342</v>
          </cell>
          <cell r="CJ305">
            <v>2300</v>
          </cell>
          <cell r="CK305">
            <v>24083</v>
          </cell>
          <cell r="CL305">
            <v>53550</v>
          </cell>
          <cell r="CM305">
            <v>43985</v>
          </cell>
          <cell r="CN305">
            <v>17642</v>
          </cell>
          <cell r="CO305">
            <v>17484</v>
          </cell>
          <cell r="CP305">
            <v>6287</v>
          </cell>
          <cell r="CQ305">
            <v>30044</v>
          </cell>
          <cell r="CR305">
            <v>14</v>
          </cell>
          <cell r="CS305">
            <v>0</v>
          </cell>
          <cell r="CT305">
            <v>217439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171442</v>
          </cell>
          <cell r="DA305">
            <v>72273</v>
          </cell>
          <cell r="DB305">
            <v>0</v>
          </cell>
          <cell r="DC305">
            <v>42422</v>
          </cell>
          <cell r="DD305">
            <v>1858335</v>
          </cell>
          <cell r="DE305">
            <v>8658</v>
          </cell>
          <cell r="DF305">
            <v>2488</v>
          </cell>
          <cell r="DG305">
            <v>6</v>
          </cell>
          <cell r="DH305">
            <v>111898</v>
          </cell>
          <cell r="DI305">
            <v>7418</v>
          </cell>
          <cell r="DJ305">
            <v>5640</v>
          </cell>
          <cell r="DK305">
            <v>284</v>
          </cell>
          <cell r="DL305">
            <v>25369</v>
          </cell>
          <cell r="DM305">
            <v>0</v>
          </cell>
          <cell r="DN305">
            <v>115025</v>
          </cell>
          <cell r="DO305">
            <v>0</v>
          </cell>
          <cell r="DP305">
            <v>7277</v>
          </cell>
          <cell r="DQ305">
            <v>54547</v>
          </cell>
          <cell r="DR305">
            <v>226893</v>
          </cell>
          <cell r="DS305">
            <v>190702</v>
          </cell>
          <cell r="DT305">
            <v>9236</v>
          </cell>
          <cell r="DU305">
            <v>349646</v>
          </cell>
          <cell r="DV305">
            <v>36894</v>
          </cell>
        </row>
        <row r="306">
          <cell r="C306" t="str">
            <v>南三陸町</v>
          </cell>
          <cell r="D306">
            <v>1</v>
          </cell>
          <cell r="E306">
            <v>6</v>
          </cell>
          <cell r="F306">
            <v>0</v>
          </cell>
          <cell r="G306">
            <v>331104</v>
          </cell>
          <cell r="H306">
            <v>98925</v>
          </cell>
          <cell r="I306">
            <v>44880</v>
          </cell>
          <cell r="J306">
            <v>0</v>
          </cell>
          <cell r="K306">
            <v>0</v>
          </cell>
          <cell r="L306">
            <v>42733</v>
          </cell>
          <cell r="M306">
            <v>64403</v>
          </cell>
          <cell r="N306">
            <v>4630</v>
          </cell>
          <cell r="O306">
            <v>6760</v>
          </cell>
          <cell r="P306">
            <v>4612</v>
          </cell>
          <cell r="Q306">
            <v>68202</v>
          </cell>
          <cell r="R306">
            <v>29450</v>
          </cell>
          <cell r="S306">
            <v>47998</v>
          </cell>
          <cell r="T306">
            <v>43732</v>
          </cell>
          <cell r="U306">
            <v>63580</v>
          </cell>
          <cell r="V306">
            <v>29376</v>
          </cell>
          <cell r="W306">
            <v>20007</v>
          </cell>
          <cell r="X306">
            <v>22202</v>
          </cell>
          <cell r="Y306">
            <v>0</v>
          </cell>
          <cell r="Z306">
            <v>0</v>
          </cell>
          <cell r="AA306">
            <v>155881</v>
          </cell>
          <cell r="AB306">
            <v>0</v>
          </cell>
          <cell r="AC306">
            <v>131061</v>
          </cell>
          <cell r="AD306">
            <v>306150</v>
          </cell>
          <cell r="AE306">
            <v>374680</v>
          </cell>
          <cell r="AF306">
            <v>216645</v>
          </cell>
          <cell r="AG306">
            <v>82492</v>
          </cell>
          <cell r="AH306">
            <v>84304</v>
          </cell>
          <cell r="AI306">
            <v>175825</v>
          </cell>
          <cell r="AJ306">
            <v>35446</v>
          </cell>
          <cell r="AK306">
            <v>52172</v>
          </cell>
          <cell r="AL306">
            <v>12793</v>
          </cell>
          <cell r="AM306">
            <v>23480</v>
          </cell>
          <cell r="AN306">
            <v>426194</v>
          </cell>
          <cell r="AO306">
            <v>32713</v>
          </cell>
          <cell r="AP306">
            <v>503857</v>
          </cell>
          <cell r="AQ306">
            <v>117450</v>
          </cell>
          <cell r="AR306">
            <v>3761</v>
          </cell>
          <cell r="AS306">
            <v>0</v>
          </cell>
          <cell r="AT306">
            <v>0</v>
          </cell>
          <cell r="AU306">
            <v>7861</v>
          </cell>
          <cell r="AV306">
            <v>487</v>
          </cell>
          <cell r="AW306">
            <v>4254</v>
          </cell>
          <cell r="AX306">
            <v>1354</v>
          </cell>
          <cell r="AY306">
            <v>259502</v>
          </cell>
          <cell r="AZ306">
            <v>0</v>
          </cell>
          <cell r="BA306">
            <v>135650</v>
          </cell>
          <cell r="BB306">
            <v>0</v>
          </cell>
          <cell r="BC306">
            <v>0</v>
          </cell>
          <cell r="BD306">
            <v>0</v>
          </cell>
          <cell r="BE306">
            <v>320481</v>
          </cell>
          <cell r="BF306">
            <v>0</v>
          </cell>
          <cell r="BG306">
            <v>6404</v>
          </cell>
          <cell r="BH306">
            <v>84406</v>
          </cell>
          <cell r="BI306">
            <v>185756</v>
          </cell>
          <cell r="BJ306">
            <v>132161</v>
          </cell>
          <cell r="BK306">
            <v>1226</v>
          </cell>
          <cell r="BL306">
            <v>58765</v>
          </cell>
          <cell r="BM306">
            <v>426525</v>
          </cell>
          <cell r="BN306">
            <v>320394</v>
          </cell>
          <cell r="BO306">
            <v>95052</v>
          </cell>
          <cell r="BP306">
            <v>0</v>
          </cell>
          <cell r="BQ306">
            <v>42290</v>
          </cell>
          <cell r="BR306">
            <v>4453</v>
          </cell>
          <cell r="BS306">
            <v>6577</v>
          </cell>
          <cell r="BT306">
            <v>69123</v>
          </cell>
          <cell r="BU306">
            <v>28174</v>
          </cell>
          <cell r="BV306">
            <v>49710</v>
          </cell>
          <cell r="BW306">
            <v>49898</v>
          </cell>
          <cell r="BX306">
            <v>63540</v>
          </cell>
          <cell r="BY306">
            <v>30952</v>
          </cell>
          <cell r="BZ306">
            <v>21525</v>
          </cell>
          <cell r="CA306">
            <v>22058</v>
          </cell>
          <cell r="CB306">
            <v>0</v>
          </cell>
          <cell r="CC306">
            <v>0</v>
          </cell>
          <cell r="CD306">
            <v>150647</v>
          </cell>
          <cell r="CE306">
            <v>0</v>
          </cell>
          <cell r="CF306">
            <v>124002</v>
          </cell>
          <cell r="CG306">
            <v>297381</v>
          </cell>
          <cell r="CH306">
            <v>382779</v>
          </cell>
          <cell r="CI306">
            <v>80114</v>
          </cell>
          <cell r="CJ306">
            <v>86388</v>
          </cell>
          <cell r="CK306">
            <v>34515</v>
          </cell>
          <cell r="CL306">
            <v>173775</v>
          </cell>
          <cell r="CM306">
            <v>49819</v>
          </cell>
          <cell r="CN306">
            <v>21326</v>
          </cell>
          <cell r="CO306">
            <v>45308</v>
          </cell>
          <cell r="CP306">
            <v>0</v>
          </cell>
          <cell r="CQ306">
            <v>67120</v>
          </cell>
          <cell r="CR306">
            <v>3453</v>
          </cell>
          <cell r="CS306">
            <v>0</v>
          </cell>
          <cell r="CT306">
            <v>0</v>
          </cell>
          <cell r="CU306">
            <v>0</v>
          </cell>
          <cell r="CV306">
            <v>122475</v>
          </cell>
          <cell r="CW306">
            <v>0</v>
          </cell>
          <cell r="CX306">
            <v>487</v>
          </cell>
          <cell r="CY306">
            <v>0</v>
          </cell>
          <cell r="CZ306">
            <v>188248</v>
          </cell>
          <cell r="DA306">
            <v>132233</v>
          </cell>
          <cell r="DB306">
            <v>600</v>
          </cell>
          <cell r="DC306">
            <v>68186</v>
          </cell>
          <cell r="DD306">
            <v>3390894</v>
          </cell>
          <cell r="DE306">
            <v>6582</v>
          </cell>
          <cell r="DF306">
            <v>2205</v>
          </cell>
          <cell r="DG306">
            <v>2054</v>
          </cell>
          <cell r="DH306">
            <v>214118</v>
          </cell>
          <cell r="DI306">
            <v>12453</v>
          </cell>
          <cell r="DJ306">
            <v>4587</v>
          </cell>
          <cell r="DK306">
            <v>0</v>
          </cell>
          <cell r="DL306">
            <v>5610</v>
          </cell>
          <cell r="DM306">
            <v>273567</v>
          </cell>
          <cell r="DN306">
            <v>287563</v>
          </cell>
          <cell r="DO306">
            <v>0</v>
          </cell>
          <cell r="DP306">
            <v>12924</v>
          </cell>
          <cell r="DQ306">
            <v>91551</v>
          </cell>
          <cell r="DR306">
            <v>417216</v>
          </cell>
          <cell r="DS306">
            <v>392842</v>
          </cell>
          <cell r="DT306">
            <v>32758</v>
          </cell>
          <cell r="DU306">
            <v>454406</v>
          </cell>
          <cell r="DV306">
            <v>118558</v>
          </cell>
        </row>
        <row r="307">
          <cell r="C307" t="str">
            <v>秋田市</v>
          </cell>
          <cell r="D307">
            <v>1</v>
          </cell>
          <cell r="E307">
            <v>3</v>
          </cell>
          <cell r="F307">
            <v>0</v>
          </cell>
          <cell r="G307">
            <v>3534602</v>
          </cell>
          <cell r="H307">
            <v>1663724</v>
          </cell>
          <cell r="I307">
            <v>753984</v>
          </cell>
          <cell r="J307">
            <v>0</v>
          </cell>
          <cell r="K307">
            <v>1482</v>
          </cell>
          <cell r="L307">
            <v>0</v>
          </cell>
          <cell r="M307">
            <v>0</v>
          </cell>
          <cell r="N307">
            <v>341020</v>
          </cell>
          <cell r="O307">
            <v>192431</v>
          </cell>
          <cell r="P307">
            <v>159062</v>
          </cell>
          <cell r="Q307">
            <v>2626561</v>
          </cell>
          <cell r="R307">
            <v>482891</v>
          </cell>
          <cell r="S307">
            <v>648712</v>
          </cell>
          <cell r="T307">
            <v>655980</v>
          </cell>
          <cell r="U307">
            <v>529113</v>
          </cell>
          <cell r="V307">
            <v>315120</v>
          </cell>
          <cell r="W307">
            <v>379080</v>
          </cell>
          <cell r="X307">
            <v>263094</v>
          </cell>
          <cell r="Y307">
            <v>502220</v>
          </cell>
          <cell r="Z307">
            <v>81041</v>
          </cell>
          <cell r="AA307">
            <v>1898015</v>
          </cell>
          <cell r="AB307">
            <v>3120443</v>
          </cell>
          <cell r="AC307">
            <v>2539188</v>
          </cell>
          <cell r="AD307">
            <v>4063738</v>
          </cell>
          <cell r="AE307">
            <v>6768455</v>
          </cell>
          <cell r="AF307">
            <v>4200940</v>
          </cell>
          <cell r="AG307">
            <v>2208933</v>
          </cell>
          <cell r="AH307">
            <v>286155</v>
          </cell>
          <cell r="AI307">
            <v>576706</v>
          </cell>
          <cell r="AJ307">
            <v>426381</v>
          </cell>
          <cell r="AK307">
            <v>425384</v>
          </cell>
          <cell r="AL307">
            <v>133237</v>
          </cell>
          <cell r="AM307">
            <v>249713</v>
          </cell>
          <cell r="AN307">
            <v>3290170</v>
          </cell>
          <cell r="AO307">
            <v>487437</v>
          </cell>
          <cell r="AP307">
            <v>5208573</v>
          </cell>
          <cell r="AQ307">
            <v>685361</v>
          </cell>
          <cell r="AR307">
            <v>85006</v>
          </cell>
          <cell r="AS307">
            <v>5458</v>
          </cell>
          <cell r="AT307">
            <v>3462</v>
          </cell>
          <cell r="AU307">
            <v>320720</v>
          </cell>
          <cell r="AV307">
            <v>41116</v>
          </cell>
          <cell r="AW307">
            <v>346837</v>
          </cell>
          <cell r="AX307">
            <v>58929</v>
          </cell>
          <cell r="AY307">
            <v>4379072</v>
          </cell>
          <cell r="AZ307">
            <v>0</v>
          </cell>
          <cell r="BA307">
            <v>55572</v>
          </cell>
          <cell r="BB307">
            <v>554287</v>
          </cell>
          <cell r="BC307">
            <v>0</v>
          </cell>
          <cell r="BD307">
            <v>0</v>
          </cell>
          <cell r="BE307">
            <v>989073</v>
          </cell>
          <cell r="BF307">
            <v>0</v>
          </cell>
          <cell r="BG307">
            <v>200700</v>
          </cell>
          <cell r="BH307">
            <v>544109</v>
          </cell>
          <cell r="BI307">
            <v>570115</v>
          </cell>
          <cell r="BJ307">
            <v>386974</v>
          </cell>
          <cell r="BK307">
            <v>139893</v>
          </cell>
          <cell r="BL307">
            <v>201329</v>
          </cell>
          <cell r="BM307">
            <v>5800080</v>
          </cell>
          <cell r="BN307">
            <v>3412702</v>
          </cell>
          <cell r="BO307">
            <v>1627888</v>
          </cell>
          <cell r="BP307">
            <v>0</v>
          </cell>
          <cell r="BQ307">
            <v>0</v>
          </cell>
          <cell r="BR307">
            <v>328278</v>
          </cell>
          <cell r="BS307">
            <v>187212</v>
          </cell>
          <cell r="BT307">
            <v>2457129</v>
          </cell>
          <cell r="BU307">
            <v>474903</v>
          </cell>
          <cell r="BV307">
            <v>666387</v>
          </cell>
          <cell r="BW307">
            <v>639676</v>
          </cell>
          <cell r="BX307">
            <v>532465</v>
          </cell>
          <cell r="BY307">
            <v>314641</v>
          </cell>
          <cell r="BZ307">
            <v>383350</v>
          </cell>
          <cell r="CA307">
            <v>264696</v>
          </cell>
          <cell r="CB307">
            <v>516848</v>
          </cell>
          <cell r="CC307">
            <v>84074</v>
          </cell>
          <cell r="CD307">
            <v>1863079</v>
          </cell>
          <cell r="CE307">
            <v>3060921</v>
          </cell>
          <cell r="CF307">
            <v>2432179</v>
          </cell>
          <cell r="CG307">
            <v>4051459</v>
          </cell>
          <cell r="CH307">
            <v>6765720</v>
          </cell>
          <cell r="CI307">
            <v>2125781</v>
          </cell>
          <cell r="CJ307">
            <v>289616</v>
          </cell>
          <cell r="CK307">
            <v>415504</v>
          </cell>
          <cell r="CL307">
            <v>565950</v>
          </cell>
          <cell r="CM307">
            <v>392150</v>
          </cell>
          <cell r="CN307">
            <v>234136</v>
          </cell>
          <cell r="CO307">
            <v>776440</v>
          </cell>
          <cell r="CP307">
            <v>1388</v>
          </cell>
          <cell r="CQ307">
            <v>0</v>
          </cell>
          <cell r="CR307">
            <v>75706</v>
          </cell>
          <cell r="CS307">
            <v>0</v>
          </cell>
          <cell r="CT307">
            <v>1185</v>
          </cell>
          <cell r="CU307">
            <v>0</v>
          </cell>
          <cell r="CV307">
            <v>51255</v>
          </cell>
          <cell r="CW307">
            <v>711011</v>
          </cell>
          <cell r="CX307">
            <v>41171</v>
          </cell>
          <cell r="CY307">
            <v>0</v>
          </cell>
          <cell r="CZ307">
            <v>572210</v>
          </cell>
          <cell r="DA307">
            <v>386974</v>
          </cell>
          <cell r="DB307">
            <v>97045</v>
          </cell>
          <cell r="DC307">
            <v>305851</v>
          </cell>
          <cell r="DD307">
            <v>48691080</v>
          </cell>
          <cell r="DE307">
            <v>332878</v>
          </cell>
          <cell r="DF307">
            <v>91686</v>
          </cell>
          <cell r="DG307">
            <v>185904</v>
          </cell>
          <cell r="DH307">
            <v>4132168</v>
          </cell>
          <cell r="DI307">
            <v>128466</v>
          </cell>
          <cell r="DJ307">
            <v>157995</v>
          </cell>
          <cell r="DK307">
            <v>3462</v>
          </cell>
          <cell r="DL307">
            <v>279342</v>
          </cell>
          <cell r="DM307">
            <v>1030402</v>
          </cell>
          <cell r="DN307">
            <v>4587359</v>
          </cell>
          <cell r="DO307">
            <v>0</v>
          </cell>
          <cell r="DP307">
            <v>818699</v>
          </cell>
          <cell r="DQ307">
            <v>523869</v>
          </cell>
          <cell r="DR307">
            <v>5877912</v>
          </cell>
          <cell r="DS307">
            <v>3038642</v>
          </cell>
          <cell r="DT307">
            <v>491325</v>
          </cell>
          <cell r="DU307">
            <v>4745221</v>
          </cell>
          <cell r="DV307">
            <v>689260</v>
          </cell>
        </row>
        <row r="308">
          <cell r="C308" t="str">
            <v>能代市</v>
          </cell>
          <cell r="D308">
            <v>1</v>
          </cell>
          <cell r="E308">
            <v>5</v>
          </cell>
          <cell r="F308">
            <v>0</v>
          </cell>
          <cell r="G308">
            <v>806978</v>
          </cell>
          <cell r="H308">
            <v>508769</v>
          </cell>
          <cell r="I308">
            <v>146421</v>
          </cell>
          <cell r="J308">
            <v>0</v>
          </cell>
          <cell r="K308">
            <v>1170</v>
          </cell>
          <cell r="L308">
            <v>0</v>
          </cell>
          <cell r="M308">
            <v>0</v>
          </cell>
          <cell r="N308">
            <v>45243</v>
          </cell>
          <cell r="O308">
            <v>27632</v>
          </cell>
          <cell r="P308">
            <v>15876</v>
          </cell>
          <cell r="Q308">
            <v>274953</v>
          </cell>
          <cell r="R308">
            <v>108481</v>
          </cell>
          <cell r="S308">
            <v>133672</v>
          </cell>
          <cell r="T308">
            <v>90828</v>
          </cell>
          <cell r="U308">
            <v>89012</v>
          </cell>
          <cell r="V308">
            <v>50016</v>
          </cell>
          <cell r="W308">
            <v>62127</v>
          </cell>
          <cell r="X308">
            <v>66606</v>
          </cell>
          <cell r="Y308">
            <v>0</v>
          </cell>
          <cell r="Z308">
            <v>0</v>
          </cell>
          <cell r="AA308">
            <v>383476</v>
          </cell>
          <cell r="AB308">
            <v>438068</v>
          </cell>
          <cell r="AC308">
            <v>557119</v>
          </cell>
          <cell r="AD308">
            <v>628003</v>
          </cell>
          <cell r="AE308">
            <v>1553603</v>
          </cell>
          <cell r="AF308">
            <v>994594</v>
          </cell>
          <cell r="AG308">
            <v>312402</v>
          </cell>
          <cell r="AH308">
            <v>192941</v>
          </cell>
          <cell r="AI308">
            <v>212072</v>
          </cell>
          <cell r="AJ308">
            <v>81957</v>
          </cell>
          <cell r="AK308">
            <v>132303</v>
          </cell>
          <cell r="AL308">
            <v>38768</v>
          </cell>
          <cell r="AM308">
            <v>68116</v>
          </cell>
          <cell r="AN308">
            <v>693395</v>
          </cell>
          <cell r="AO308">
            <v>71667</v>
          </cell>
          <cell r="AP308">
            <v>1200977</v>
          </cell>
          <cell r="AQ308">
            <v>360474</v>
          </cell>
          <cell r="AR308">
            <v>10665</v>
          </cell>
          <cell r="AS308">
            <v>20911</v>
          </cell>
          <cell r="AT308">
            <v>0</v>
          </cell>
          <cell r="AU308">
            <v>31092</v>
          </cell>
          <cell r="AV308">
            <v>4140</v>
          </cell>
          <cell r="AW308">
            <v>11506</v>
          </cell>
          <cell r="AX308">
            <v>7467</v>
          </cell>
          <cell r="AY308">
            <v>791248</v>
          </cell>
          <cell r="AZ308">
            <v>0</v>
          </cell>
          <cell r="BA308">
            <v>1058546</v>
          </cell>
          <cell r="BB308">
            <v>0</v>
          </cell>
          <cell r="BC308">
            <v>0</v>
          </cell>
          <cell r="BD308">
            <v>0</v>
          </cell>
          <cell r="BE308">
            <v>746766</v>
          </cell>
          <cell r="BF308">
            <v>0</v>
          </cell>
          <cell r="BG308">
            <v>53773</v>
          </cell>
          <cell r="BH308">
            <v>157265</v>
          </cell>
          <cell r="BI308">
            <v>254837</v>
          </cell>
          <cell r="BJ308">
            <v>194680</v>
          </cell>
          <cell r="BK308">
            <v>4611</v>
          </cell>
          <cell r="BL308">
            <v>86775</v>
          </cell>
          <cell r="BM308">
            <v>1022175</v>
          </cell>
          <cell r="BN308">
            <v>778894</v>
          </cell>
          <cell r="BO308">
            <v>496326</v>
          </cell>
          <cell r="BP308">
            <v>0</v>
          </cell>
          <cell r="BQ308">
            <v>0</v>
          </cell>
          <cell r="BR308">
            <v>43513</v>
          </cell>
          <cell r="BS308">
            <v>26883</v>
          </cell>
          <cell r="BT308">
            <v>272364</v>
          </cell>
          <cell r="BU308">
            <v>105438</v>
          </cell>
          <cell r="BV308">
            <v>134868</v>
          </cell>
          <cell r="BW308">
            <v>88344</v>
          </cell>
          <cell r="BX308">
            <v>100393</v>
          </cell>
          <cell r="BY308">
            <v>51713</v>
          </cell>
          <cell r="BZ308">
            <v>60475</v>
          </cell>
          <cell r="CA308">
            <v>66174</v>
          </cell>
          <cell r="CB308">
            <v>0</v>
          </cell>
          <cell r="CC308">
            <v>0</v>
          </cell>
          <cell r="CD308">
            <v>370157</v>
          </cell>
          <cell r="CE308">
            <v>420776</v>
          </cell>
          <cell r="CF308">
            <v>544639</v>
          </cell>
          <cell r="CG308">
            <v>640047</v>
          </cell>
          <cell r="CH308">
            <v>1566012</v>
          </cell>
          <cell r="CI308">
            <v>302438</v>
          </cell>
          <cell r="CJ308">
            <v>192556</v>
          </cell>
          <cell r="CK308">
            <v>80188</v>
          </cell>
          <cell r="CL308">
            <v>207375</v>
          </cell>
          <cell r="CM308">
            <v>123802</v>
          </cell>
          <cell r="CN308">
            <v>63820</v>
          </cell>
          <cell r="CO308">
            <v>146452</v>
          </cell>
          <cell r="CP308">
            <v>1238</v>
          </cell>
          <cell r="CQ308">
            <v>0</v>
          </cell>
          <cell r="CR308">
            <v>4731</v>
          </cell>
          <cell r="CS308">
            <v>0</v>
          </cell>
          <cell r="CT308">
            <v>18735</v>
          </cell>
          <cell r="CU308">
            <v>0</v>
          </cell>
          <cell r="CV308">
            <v>969350</v>
          </cell>
          <cell r="CW308">
            <v>0</v>
          </cell>
          <cell r="CX308">
            <v>4147</v>
          </cell>
          <cell r="CY308">
            <v>0</v>
          </cell>
          <cell r="CZ308">
            <v>256027</v>
          </cell>
          <cell r="DA308">
            <v>194778</v>
          </cell>
          <cell r="DB308">
            <v>4401</v>
          </cell>
          <cell r="DC308">
            <v>103598</v>
          </cell>
          <cell r="DD308">
            <v>9684804</v>
          </cell>
          <cell r="DE308">
            <v>20926</v>
          </cell>
          <cell r="DF308">
            <v>11686</v>
          </cell>
          <cell r="DG308">
            <v>45403</v>
          </cell>
          <cell r="DH308">
            <v>984161</v>
          </cell>
          <cell r="DI308">
            <v>37940</v>
          </cell>
          <cell r="DJ308">
            <v>15792</v>
          </cell>
          <cell r="DK308">
            <v>0</v>
          </cell>
          <cell r="DL308">
            <v>48152</v>
          </cell>
          <cell r="DM308">
            <v>787975</v>
          </cell>
          <cell r="DN308">
            <v>854708</v>
          </cell>
          <cell r="DO308">
            <v>0</v>
          </cell>
          <cell r="DP308">
            <v>52043</v>
          </cell>
          <cell r="DQ308">
            <v>167253</v>
          </cell>
          <cell r="DR308">
            <v>1010922</v>
          </cell>
          <cell r="DS308">
            <v>679557</v>
          </cell>
          <cell r="DT308">
            <v>71547</v>
          </cell>
          <cell r="DU308">
            <v>1105102</v>
          </cell>
          <cell r="DV308">
            <v>362780</v>
          </cell>
        </row>
        <row r="309">
          <cell r="C309" t="str">
            <v>横手市</v>
          </cell>
          <cell r="D309">
            <v>1</v>
          </cell>
          <cell r="E309">
            <v>5</v>
          </cell>
          <cell r="F309">
            <v>0</v>
          </cell>
          <cell r="G309">
            <v>1594277</v>
          </cell>
          <cell r="H309">
            <v>1714244</v>
          </cell>
          <cell r="I309">
            <v>451231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82148</v>
          </cell>
          <cell r="O309">
            <v>47312</v>
          </cell>
          <cell r="P309">
            <v>67549</v>
          </cell>
          <cell r="Q309">
            <v>833827</v>
          </cell>
          <cell r="R309">
            <v>174375</v>
          </cell>
          <cell r="S309">
            <v>331220</v>
          </cell>
          <cell r="T309">
            <v>237162</v>
          </cell>
          <cell r="U309">
            <v>189468</v>
          </cell>
          <cell r="V309">
            <v>212592</v>
          </cell>
          <cell r="W309">
            <v>123201</v>
          </cell>
          <cell r="X309">
            <v>66606</v>
          </cell>
          <cell r="Y309">
            <v>0</v>
          </cell>
          <cell r="Z309">
            <v>0</v>
          </cell>
          <cell r="AA309">
            <v>565483</v>
          </cell>
          <cell r="AB309">
            <v>405254</v>
          </cell>
          <cell r="AC309">
            <v>813122</v>
          </cell>
          <cell r="AD309">
            <v>1824506</v>
          </cell>
          <cell r="AE309">
            <v>2675830</v>
          </cell>
          <cell r="AF309">
            <v>1543542</v>
          </cell>
          <cell r="AG309">
            <v>537179</v>
          </cell>
          <cell r="AH309">
            <v>590415</v>
          </cell>
          <cell r="AI309">
            <v>236958</v>
          </cell>
          <cell r="AJ309">
            <v>122490</v>
          </cell>
          <cell r="AK309">
            <v>180243</v>
          </cell>
          <cell r="AL309">
            <v>59048</v>
          </cell>
          <cell r="AM309">
            <v>86408</v>
          </cell>
          <cell r="AN309">
            <v>2439522</v>
          </cell>
          <cell r="AO309">
            <v>129667</v>
          </cell>
          <cell r="AP309">
            <v>1832805</v>
          </cell>
          <cell r="AQ309">
            <v>669417</v>
          </cell>
          <cell r="AR309">
            <v>32627</v>
          </cell>
          <cell r="AS309">
            <v>48025</v>
          </cell>
          <cell r="AT309">
            <v>1856</v>
          </cell>
          <cell r="AU309">
            <v>64997</v>
          </cell>
          <cell r="AV309">
            <v>5689</v>
          </cell>
          <cell r="AW309">
            <v>43337</v>
          </cell>
          <cell r="AX309">
            <v>10519</v>
          </cell>
          <cell r="AY309">
            <v>1484866</v>
          </cell>
          <cell r="AZ309">
            <v>0</v>
          </cell>
          <cell r="BA309">
            <v>1216270</v>
          </cell>
          <cell r="BB309">
            <v>431</v>
          </cell>
          <cell r="BC309">
            <v>0</v>
          </cell>
          <cell r="BD309">
            <v>0</v>
          </cell>
          <cell r="BE309">
            <v>1921449</v>
          </cell>
          <cell r="BF309">
            <v>0</v>
          </cell>
          <cell r="BG309">
            <v>51040</v>
          </cell>
          <cell r="BH309">
            <v>243295</v>
          </cell>
          <cell r="BI309">
            <v>361862</v>
          </cell>
          <cell r="BJ309">
            <v>366863</v>
          </cell>
          <cell r="BK309">
            <v>15208</v>
          </cell>
          <cell r="BL309">
            <v>146429</v>
          </cell>
          <cell r="BM309">
            <v>1744875</v>
          </cell>
          <cell r="BN309">
            <v>1523404</v>
          </cell>
          <cell r="BO309">
            <v>1670381</v>
          </cell>
          <cell r="BP309">
            <v>0</v>
          </cell>
          <cell r="BQ309">
            <v>0</v>
          </cell>
          <cell r="BR309">
            <v>79007</v>
          </cell>
          <cell r="BS309">
            <v>46029</v>
          </cell>
          <cell r="BT309">
            <v>830342</v>
          </cell>
          <cell r="BU309">
            <v>182839</v>
          </cell>
          <cell r="BV309">
            <v>331347</v>
          </cell>
          <cell r="BW309">
            <v>232312</v>
          </cell>
          <cell r="BX309">
            <v>200913</v>
          </cell>
          <cell r="BY309">
            <v>219462</v>
          </cell>
          <cell r="BZ309">
            <v>119925</v>
          </cell>
          <cell r="CA309">
            <v>66174</v>
          </cell>
          <cell r="CB309">
            <v>0</v>
          </cell>
          <cell r="CC309">
            <v>0</v>
          </cell>
          <cell r="CD309">
            <v>549835</v>
          </cell>
          <cell r="CE309">
            <v>413072</v>
          </cell>
          <cell r="CF309">
            <v>774120</v>
          </cell>
          <cell r="CG309">
            <v>1856367</v>
          </cell>
          <cell r="CH309">
            <v>2714060</v>
          </cell>
          <cell r="CI309">
            <v>521366</v>
          </cell>
          <cell r="CJ309">
            <v>598920</v>
          </cell>
          <cell r="CK309">
            <v>119846</v>
          </cell>
          <cell r="CL309">
            <v>232575</v>
          </cell>
          <cell r="CM309">
            <v>168541</v>
          </cell>
          <cell r="CN309">
            <v>80751</v>
          </cell>
          <cell r="CO309">
            <v>454960</v>
          </cell>
          <cell r="CP309">
            <v>0</v>
          </cell>
          <cell r="CQ309">
            <v>0</v>
          </cell>
          <cell r="CR309">
            <v>31721</v>
          </cell>
          <cell r="CS309">
            <v>0</v>
          </cell>
          <cell r="CT309">
            <v>2773</v>
          </cell>
          <cell r="CU309">
            <v>0</v>
          </cell>
          <cell r="CV309">
            <v>1125807</v>
          </cell>
          <cell r="CW309">
            <v>503</v>
          </cell>
          <cell r="CX309">
            <v>5697</v>
          </cell>
          <cell r="CY309">
            <v>0</v>
          </cell>
          <cell r="CZ309">
            <v>362447</v>
          </cell>
          <cell r="DA309">
            <v>367199</v>
          </cell>
          <cell r="DB309">
            <v>5549</v>
          </cell>
          <cell r="DC309">
            <v>170617</v>
          </cell>
          <cell r="DD309">
            <v>19912816</v>
          </cell>
          <cell r="DE309">
            <v>55666</v>
          </cell>
          <cell r="DF309">
            <v>16480</v>
          </cell>
          <cell r="DG309">
            <v>48726</v>
          </cell>
          <cell r="DH309">
            <v>1528879</v>
          </cell>
          <cell r="DI309">
            <v>57411</v>
          </cell>
          <cell r="DJ309">
            <v>67191</v>
          </cell>
          <cell r="DK309">
            <v>6593</v>
          </cell>
          <cell r="DL309">
            <v>59927</v>
          </cell>
          <cell r="DM309">
            <v>1800968</v>
          </cell>
          <cell r="DN309">
            <v>1628077</v>
          </cell>
          <cell r="DO309">
            <v>0</v>
          </cell>
          <cell r="DP309">
            <v>73645</v>
          </cell>
          <cell r="DQ309">
            <v>259963</v>
          </cell>
          <cell r="DR309">
            <v>1827705</v>
          </cell>
          <cell r="DS309">
            <v>2316201</v>
          </cell>
          <cell r="DT309">
            <v>128881</v>
          </cell>
          <cell r="DU309">
            <v>1699595</v>
          </cell>
          <cell r="DV309">
            <v>672804</v>
          </cell>
        </row>
        <row r="310">
          <cell r="C310" t="str">
            <v>大館市</v>
          </cell>
          <cell r="D310">
            <v>1</v>
          </cell>
          <cell r="E310">
            <v>5</v>
          </cell>
          <cell r="F310">
            <v>0</v>
          </cell>
          <cell r="G310">
            <v>1112215</v>
          </cell>
          <cell r="H310">
            <v>827780</v>
          </cell>
          <cell r="I310">
            <v>173910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60071</v>
          </cell>
          <cell r="O310">
            <v>38288</v>
          </cell>
          <cell r="P310">
            <v>36288</v>
          </cell>
          <cell r="Q310">
            <v>548293</v>
          </cell>
          <cell r="R310">
            <v>121405</v>
          </cell>
          <cell r="S310">
            <v>160449</v>
          </cell>
          <cell r="T310">
            <v>240526</v>
          </cell>
          <cell r="U310">
            <v>216172</v>
          </cell>
          <cell r="V310">
            <v>95808</v>
          </cell>
          <cell r="W310">
            <v>115830</v>
          </cell>
          <cell r="X310">
            <v>88808</v>
          </cell>
          <cell r="Y310">
            <v>0</v>
          </cell>
          <cell r="Z310">
            <v>0</v>
          </cell>
          <cell r="AA310">
            <v>514833</v>
          </cell>
          <cell r="AB310">
            <v>432434</v>
          </cell>
          <cell r="AC310">
            <v>721525</v>
          </cell>
          <cell r="AD310">
            <v>1381932</v>
          </cell>
          <cell r="AE310">
            <v>2133530</v>
          </cell>
          <cell r="AF310">
            <v>1281852</v>
          </cell>
          <cell r="AG310">
            <v>456861</v>
          </cell>
          <cell r="AH310">
            <v>238925</v>
          </cell>
          <cell r="AI310">
            <v>297550</v>
          </cell>
          <cell r="AJ310">
            <v>103939</v>
          </cell>
          <cell r="AK310">
            <v>174088</v>
          </cell>
          <cell r="AL310">
            <v>49862</v>
          </cell>
          <cell r="AM310">
            <v>81915</v>
          </cell>
          <cell r="AN310">
            <v>1069215</v>
          </cell>
          <cell r="AO310">
            <v>107182</v>
          </cell>
          <cell r="AP310">
            <v>1544008</v>
          </cell>
          <cell r="AQ310">
            <v>593972</v>
          </cell>
          <cell r="AR310">
            <v>49298</v>
          </cell>
          <cell r="AS310">
            <v>0</v>
          </cell>
          <cell r="AT310">
            <v>1833</v>
          </cell>
          <cell r="AU310">
            <v>37208</v>
          </cell>
          <cell r="AV310">
            <v>22949</v>
          </cell>
          <cell r="AW310">
            <v>28735</v>
          </cell>
          <cell r="AX310">
            <v>9714</v>
          </cell>
          <cell r="AY310">
            <v>1083257</v>
          </cell>
          <cell r="AZ310">
            <v>0</v>
          </cell>
          <cell r="BA310">
            <v>426804</v>
          </cell>
          <cell r="BB310">
            <v>0</v>
          </cell>
          <cell r="BC310">
            <v>0</v>
          </cell>
          <cell r="BD310">
            <v>0</v>
          </cell>
          <cell r="BE310">
            <v>517654</v>
          </cell>
          <cell r="BF310">
            <v>0</v>
          </cell>
          <cell r="BG310">
            <v>78229</v>
          </cell>
          <cell r="BH310">
            <v>202496</v>
          </cell>
          <cell r="BI310">
            <v>307676</v>
          </cell>
          <cell r="BJ310">
            <v>246936</v>
          </cell>
          <cell r="BK310">
            <v>4231</v>
          </cell>
          <cell r="BL310">
            <v>110555</v>
          </cell>
          <cell r="BM310">
            <v>1780845</v>
          </cell>
          <cell r="BN310">
            <v>1070260</v>
          </cell>
          <cell r="BO310">
            <v>828072</v>
          </cell>
          <cell r="BP310">
            <v>0</v>
          </cell>
          <cell r="BQ310">
            <v>0</v>
          </cell>
          <cell r="BR310">
            <v>57774</v>
          </cell>
          <cell r="BS310">
            <v>37250</v>
          </cell>
          <cell r="BT310">
            <v>685034</v>
          </cell>
          <cell r="BU310">
            <v>118570</v>
          </cell>
          <cell r="BV310">
            <v>164006</v>
          </cell>
          <cell r="BW310">
            <v>242128</v>
          </cell>
          <cell r="BX310">
            <v>216036</v>
          </cell>
          <cell r="BY310">
            <v>96269</v>
          </cell>
          <cell r="BZ310">
            <v>114800</v>
          </cell>
          <cell r="CA310">
            <v>88232</v>
          </cell>
          <cell r="CB310">
            <v>0</v>
          </cell>
          <cell r="CC310">
            <v>0</v>
          </cell>
          <cell r="CD310">
            <v>501577</v>
          </cell>
          <cell r="CE310">
            <v>417202</v>
          </cell>
          <cell r="CF310">
            <v>690569</v>
          </cell>
          <cell r="CG310">
            <v>1373548</v>
          </cell>
          <cell r="CH310">
            <v>2154853</v>
          </cell>
          <cell r="CI310">
            <v>442289</v>
          </cell>
          <cell r="CJ310">
            <v>243248</v>
          </cell>
          <cell r="CK310">
            <v>101695</v>
          </cell>
          <cell r="CL310">
            <v>290325</v>
          </cell>
          <cell r="CM310">
            <v>162913</v>
          </cell>
          <cell r="CN310">
            <v>76841</v>
          </cell>
          <cell r="CO310">
            <v>176344</v>
          </cell>
          <cell r="CP310">
            <v>0</v>
          </cell>
          <cell r="CQ310">
            <v>0</v>
          </cell>
          <cell r="CR310">
            <v>62055</v>
          </cell>
          <cell r="CS310">
            <v>0</v>
          </cell>
          <cell r="CT310">
            <v>0</v>
          </cell>
          <cell r="CU310">
            <v>0</v>
          </cell>
          <cell r="CV310">
            <v>423359</v>
          </cell>
          <cell r="CW310">
            <v>0</v>
          </cell>
          <cell r="CX310">
            <v>22985</v>
          </cell>
          <cell r="CY310">
            <v>0</v>
          </cell>
          <cell r="CZ310">
            <v>311205</v>
          </cell>
          <cell r="DA310">
            <v>247207</v>
          </cell>
          <cell r="DB310">
            <v>3440</v>
          </cell>
          <cell r="DC310">
            <v>132235</v>
          </cell>
          <cell r="DD310">
            <v>14637529</v>
          </cell>
          <cell r="DE310">
            <v>42559</v>
          </cell>
          <cell r="DF310">
            <v>15371</v>
          </cell>
          <cell r="DG310">
            <v>77527</v>
          </cell>
          <cell r="DH310">
            <v>1269680</v>
          </cell>
          <cell r="DI310">
            <v>48464</v>
          </cell>
          <cell r="DJ310">
            <v>36096</v>
          </cell>
          <cell r="DK310">
            <v>2464</v>
          </cell>
          <cell r="DL310">
            <v>31783</v>
          </cell>
          <cell r="DM310">
            <v>453695</v>
          </cell>
          <cell r="DN310">
            <v>1171444</v>
          </cell>
          <cell r="DO310">
            <v>0</v>
          </cell>
          <cell r="DP310">
            <v>64167</v>
          </cell>
          <cell r="DQ310">
            <v>210380</v>
          </cell>
          <cell r="DR310">
            <v>1801629</v>
          </cell>
          <cell r="DS310">
            <v>1026906</v>
          </cell>
          <cell r="DT310">
            <v>104919</v>
          </cell>
          <cell r="DU310">
            <v>1426482</v>
          </cell>
          <cell r="DV310">
            <v>596882</v>
          </cell>
        </row>
        <row r="311">
          <cell r="C311" t="str">
            <v>男鹿市</v>
          </cell>
          <cell r="D311">
            <v>1</v>
          </cell>
          <cell r="E311">
            <v>5</v>
          </cell>
          <cell r="F311">
            <v>0</v>
          </cell>
          <cell r="G311">
            <v>621568</v>
          </cell>
          <cell r="H311">
            <v>338110</v>
          </cell>
          <cell r="I311">
            <v>165495</v>
          </cell>
          <cell r="J311">
            <v>0</v>
          </cell>
          <cell r="K311">
            <v>0</v>
          </cell>
          <cell r="L311">
            <v>14524</v>
          </cell>
          <cell r="M311">
            <v>32226</v>
          </cell>
          <cell r="N311">
            <v>20817</v>
          </cell>
          <cell r="O311">
            <v>13910</v>
          </cell>
          <cell r="P311">
            <v>18446</v>
          </cell>
          <cell r="Q311">
            <v>379523</v>
          </cell>
          <cell r="R311">
            <v>52113</v>
          </cell>
          <cell r="S311">
            <v>73622</v>
          </cell>
          <cell r="T311">
            <v>52142</v>
          </cell>
          <cell r="U311">
            <v>76296</v>
          </cell>
          <cell r="V311">
            <v>47952</v>
          </cell>
          <cell r="W311">
            <v>21060</v>
          </cell>
          <cell r="X311">
            <v>38854</v>
          </cell>
          <cell r="Y311">
            <v>0</v>
          </cell>
          <cell r="Z311">
            <v>0</v>
          </cell>
          <cell r="AA311">
            <v>251348</v>
          </cell>
          <cell r="AB311">
            <v>262797</v>
          </cell>
          <cell r="AC311">
            <v>316670</v>
          </cell>
          <cell r="AD311">
            <v>651630</v>
          </cell>
          <cell r="AE311">
            <v>999993</v>
          </cell>
          <cell r="AF311">
            <v>547061</v>
          </cell>
          <cell r="AG311">
            <v>162762</v>
          </cell>
          <cell r="AH311">
            <v>139868</v>
          </cell>
          <cell r="AI311">
            <v>98462</v>
          </cell>
          <cell r="AJ311">
            <v>54299</v>
          </cell>
          <cell r="AK311">
            <v>81333</v>
          </cell>
          <cell r="AL311">
            <v>24700</v>
          </cell>
          <cell r="AM311">
            <v>44278</v>
          </cell>
          <cell r="AN311">
            <v>540348</v>
          </cell>
          <cell r="AO311">
            <v>41622</v>
          </cell>
          <cell r="AP311">
            <v>741260</v>
          </cell>
          <cell r="AQ311">
            <v>215825</v>
          </cell>
          <cell r="AR311">
            <v>5508</v>
          </cell>
          <cell r="AS311">
            <v>1358</v>
          </cell>
          <cell r="AT311">
            <v>307</v>
          </cell>
          <cell r="AU311">
            <v>16490</v>
          </cell>
          <cell r="AV311">
            <v>1658</v>
          </cell>
          <cell r="AW311">
            <v>18025</v>
          </cell>
          <cell r="AX311">
            <v>2855</v>
          </cell>
          <cell r="AY311">
            <v>505364</v>
          </cell>
          <cell r="AZ311">
            <v>0</v>
          </cell>
          <cell r="BA311">
            <v>292718</v>
          </cell>
          <cell r="BB311">
            <v>9179</v>
          </cell>
          <cell r="BC311">
            <v>0</v>
          </cell>
          <cell r="BD311">
            <v>0</v>
          </cell>
          <cell r="BE311">
            <v>255330</v>
          </cell>
          <cell r="BF311">
            <v>0</v>
          </cell>
          <cell r="BG311">
            <v>20938</v>
          </cell>
          <cell r="BH311">
            <v>112132</v>
          </cell>
          <cell r="BI311">
            <v>245708</v>
          </cell>
          <cell r="BJ311">
            <v>179868</v>
          </cell>
          <cell r="BK311">
            <v>306</v>
          </cell>
          <cell r="BL311">
            <v>61538</v>
          </cell>
          <cell r="BM311">
            <v>636075</v>
          </cell>
          <cell r="BN311">
            <v>601352</v>
          </cell>
          <cell r="BO311">
            <v>332897</v>
          </cell>
          <cell r="BP311">
            <v>0</v>
          </cell>
          <cell r="BQ311">
            <v>14380</v>
          </cell>
          <cell r="BR311">
            <v>20021</v>
          </cell>
          <cell r="BS311">
            <v>13533</v>
          </cell>
          <cell r="BT311">
            <v>381240</v>
          </cell>
          <cell r="BU311">
            <v>50434</v>
          </cell>
          <cell r="BV311">
            <v>56840</v>
          </cell>
          <cell r="BW311">
            <v>51534</v>
          </cell>
          <cell r="BX311">
            <v>76248</v>
          </cell>
          <cell r="BY311">
            <v>54320</v>
          </cell>
          <cell r="BZ311">
            <v>23575</v>
          </cell>
          <cell r="CA311">
            <v>43013</v>
          </cell>
          <cell r="CB311">
            <v>0</v>
          </cell>
          <cell r="CC311">
            <v>0</v>
          </cell>
          <cell r="CD311">
            <v>241482</v>
          </cell>
          <cell r="CE311">
            <v>239814</v>
          </cell>
          <cell r="CF311">
            <v>307582</v>
          </cell>
          <cell r="CG311">
            <v>647112</v>
          </cell>
          <cell r="CH311">
            <v>1024253</v>
          </cell>
          <cell r="CI311">
            <v>158737</v>
          </cell>
          <cell r="CJ311">
            <v>137448</v>
          </cell>
          <cell r="CK311">
            <v>52991</v>
          </cell>
          <cell r="CL311">
            <v>96600</v>
          </cell>
          <cell r="CM311">
            <v>76467</v>
          </cell>
          <cell r="CN311">
            <v>41029</v>
          </cell>
          <cell r="CO311">
            <v>166380</v>
          </cell>
          <cell r="CP311">
            <v>0</v>
          </cell>
          <cell r="CQ311">
            <v>34677</v>
          </cell>
          <cell r="CR311">
            <v>6856</v>
          </cell>
          <cell r="CS311">
            <v>0</v>
          </cell>
          <cell r="CT311">
            <v>178</v>
          </cell>
          <cell r="CU311">
            <v>0</v>
          </cell>
          <cell r="CV311">
            <v>245478</v>
          </cell>
          <cell r="CW311">
            <v>17345</v>
          </cell>
          <cell r="CX311">
            <v>1661</v>
          </cell>
          <cell r="CY311">
            <v>0</v>
          </cell>
          <cell r="CZ311">
            <v>244341</v>
          </cell>
          <cell r="DA311">
            <v>180014</v>
          </cell>
          <cell r="DB311">
            <v>180</v>
          </cell>
          <cell r="DC311">
            <v>76888</v>
          </cell>
          <cell r="DD311">
            <v>6735834</v>
          </cell>
          <cell r="DE311">
            <v>31975</v>
          </cell>
          <cell r="DF311">
            <v>4491</v>
          </cell>
          <cell r="DG311">
            <v>20005</v>
          </cell>
          <cell r="DH311">
            <v>541917</v>
          </cell>
          <cell r="DI311">
            <v>24398</v>
          </cell>
          <cell r="DJ311">
            <v>18349</v>
          </cell>
          <cell r="DK311">
            <v>323</v>
          </cell>
          <cell r="DL311">
            <v>15862</v>
          </cell>
          <cell r="DM311">
            <v>201504</v>
          </cell>
          <cell r="DN311">
            <v>547595</v>
          </cell>
          <cell r="DO311">
            <v>0</v>
          </cell>
          <cell r="DP311">
            <v>25777</v>
          </cell>
          <cell r="DQ311">
            <v>116587</v>
          </cell>
          <cell r="DR311">
            <v>635364</v>
          </cell>
          <cell r="DS311">
            <v>530467</v>
          </cell>
          <cell r="DT311">
            <v>41380</v>
          </cell>
          <cell r="DU311">
            <v>671473</v>
          </cell>
          <cell r="DV311">
            <v>216876</v>
          </cell>
        </row>
        <row r="312">
          <cell r="C312" t="str">
            <v>湯沢市</v>
          </cell>
          <cell r="D312">
            <v>1</v>
          </cell>
          <cell r="E312">
            <v>5</v>
          </cell>
          <cell r="F312">
            <v>0</v>
          </cell>
          <cell r="G312">
            <v>855268</v>
          </cell>
          <cell r="H312">
            <v>920727</v>
          </cell>
          <cell r="I312">
            <v>146982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25799</v>
          </cell>
          <cell r="O312">
            <v>23276</v>
          </cell>
          <cell r="P312">
            <v>15611</v>
          </cell>
          <cell r="Q312">
            <v>437263</v>
          </cell>
          <cell r="R312">
            <v>73128</v>
          </cell>
          <cell r="S312">
            <v>196133</v>
          </cell>
          <cell r="T312">
            <v>160631</v>
          </cell>
          <cell r="U312">
            <v>106814</v>
          </cell>
          <cell r="V312">
            <v>37296</v>
          </cell>
          <cell r="W312">
            <v>104247</v>
          </cell>
          <cell r="X312">
            <v>66606</v>
          </cell>
          <cell r="Y312">
            <v>0</v>
          </cell>
          <cell r="Z312">
            <v>0</v>
          </cell>
          <cell r="AA312">
            <v>391417</v>
          </cell>
          <cell r="AB312">
            <v>312734</v>
          </cell>
          <cell r="AC312">
            <v>533868</v>
          </cell>
          <cell r="AD312">
            <v>778979</v>
          </cell>
          <cell r="AE312">
            <v>1270055</v>
          </cell>
          <cell r="AF312">
            <v>795280</v>
          </cell>
          <cell r="AG312">
            <v>308698</v>
          </cell>
          <cell r="AH312">
            <v>314895</v>
          </cell>
          <cell r="AI312">
            <v>276992</v>
          </cell>
          <cell r="AJ312">
            <v>73017</v>
          </cell>
          <cell r="AK312">
            <v>113141</v>
          </cell>
          <cell r="AL312">
            <v>34892</v>
          </cell>
          <cell r="AM312">
            <v>59237</v>
          </cell>
          <cell r="AN312">
            <v>1124287</v>
          </cell>
          <cell r="AO312">
            <v>89291</v>
          </cell>
          <cell r="AP312">
            <v>1060926</v>
          </cell>
          <cell r="AQ312">
            <v>505167</v>
          </cell>
          <cell r="AR312">
            <v>2439</v>
          </cell>
          <cell r="AS312">
            <v>0</v>
          </cell>
          <cell r="AT312">
            <v>1265</v>
          </cell>
          <cell r="AU312">
            <v>12497</v>
          </cell>
          <cell r="AV312">
            <v>3107</v>
          </cell>
          <cell r="AW312">
            <v>14533</v>
          </cell>
          <cell r="AX312">
            <v>5151</v>
          </cell>
          <cell r="AY312">
            <v>757328</v>
          </cell>
          <cell r="AZ312">
            <v>0</v>
          </cell>
          <cell r="BA312">
            <v>609935</v>
          </cell>
          <cell r="BB312">
            <v>0</v>
          </cell>
          <cell r="BC312">
            <v>0</v>
          </cell>
          <cell r="BD312">
            <v>0</v>
          </cell>
          <cell r="BE312">
            <v>419224</v>
          </cell>
          <cell r="BF312">
            <v>0</v>
          </cell>
          <cell r="BG312">
            <v>149384</v>
          </cell>
          <cell r="BH312">
            <v>134497</v>
          </cell>
          <cell r="BI312">
            <v>259029</v>
          </cell>
          <cell r="BJ312">
            <v>217669</v>
          </cell>
          <cell r="BK312">
            <v>1275</v>
          </cell>
          <cell r="BL312">
            <v>86787</v>
          </cell>
          <cell r="BM312">
            <v>774345</v>
          </cell>
          <cell r="BN312">
            <v>830932</v>
          </cell>
          <cell r="BO312">
            <v>896809</v>
          </cell>
          <cell r="BP312">
            <v>0</v>
          </cell>
          <cell r="BQ312">
            <v>0</v>
          </cell>
          <cell r="BR312">
            <v>24812</v>
          </cell>
          <cell r="BS312">
            <v>22645</v>
          </cell>
          <cell r="BT312">
            <v>449274</v>
          </cell>
          <cell r="BU312">
            <v>71842</v>
          </cell>
          <cell r="BV312">
            <v>196069</v>
          </cell>
          <cell r="BW312">
            <v>165236</v>
          </cell>
          <cell r="BX312">
            <v>125809</v>
          </cell>
          <cell r="BY312">
            <v>36640</v>
          </cell>
          <cell r="BZ312">
            <v>99425</v>
          </cell>
          <cell r="CA312">
            <v>66174</v>
          </cell>
          <cell r="CB312">
            <v>0</v>
          </cell>
          <cell r="CC312">
            <v>0</v>
          </cell>
          <cell r="CD312">
            <v>380456</v>
          </cell>
          <cell r="CE312">
            <v>292924</v>
          </cell>
          <cell r="CF312">
            <v>523161</v>
          </cell>
          <cell r="CG312">
            <v>796334</v>
          </cell>
          <cell r="CH312">
            <v>1277756</v>
          </cell>
          <cell r="CI312">
            <v>311231</v>
          </cell>
          <cell r="CJ312">
            <v>320160</v>
          </cell>
          <cell r="CK312">
            <v>71441</v>
          </cell>
          <cell r="CL312">
            <v>270375</v>
          </cell>
          <cell r="CM312">
            <v>105591</v>
          </cell>
          <cell r="CN312">
            <v>55531</v>
          </cell>
          <cell r="CO312">
            <v>148896</v>
          </cell>
          <cell r="CP312">
            <v>0</v>
          </cell>
          <cell r="CQ312">
            <v>0</v>
          </cell>
          <cell r="CR312">
            <v>2340</v>
          </cell>
          <cell r="CS312">
            <v>0</v>
          </cell>
          <cell r="CT312">
            <v>0</v>
          </cell>
          <cell r="CU312">
            <v>0</v>
          </cell>
          <cell r="CV312">
            <v>566260</v>
          </cell>
          <cell r="CW312">
            <v>0</v>
          </cell>
          <cell r="CX312">
            <v>3112</v>
          </cell>
          <cell r="CY312">
            <v>0</v>
          </cell>
          <cell r="CZ312">
            <v>260460</v>
          </cell>
          <cell r="DA312">
            <v>217751</v>
          </cell>
          <cell r="DB312">
            <v>807</v>
          </cell>
          <cell r="DC312">
            <v>101757</v>
          </cell>
          <cell r="DD312">
            <v>10294078</v>
          </cell>
          <cell r="DE312">
            <v>17830</v>
          </cell>
          <cell r="DF312">
            <v>8107</v>
          </cell>
          <cell r="DG312">
            <v>137913</v>
          </cell>
          <cell r="DH312">
            <v>787702</v>
          </cell>
          <cell r="DI312">
            <v>34039</v>
          </cell>
          <cell r="DJ312">
            <v>15529</v>
          </cell>
          <cell r="DK312">
            <v>1340</v>
          </cell>
          <cell r="DL312">
            <v>14515</v>
          </cell>
          <cell r="DM312">
            <v>409628</v>
          </cell>
          <cell r="DN312">
            <v>833673</v>
          </cell>
          <cell r="DO312">
            <v>0</v>
          </cell>
          <cell r="DP312">
            <v>36458</v>
          </cell>
          <cell r="DQ312">
            <v>141526</v>
          </cell>
          <cell r="DR312">
            <v>745392</v>
          </cell>
          <cell r="DS312">
            <v>1083122</v>
          </cell>
          <cell r="DT312">
            <v>88771</v>
          </cell>
          <cell r="DU312">
            <v>974171</v>
          </cell>
          <cell r="DV312">
            <v>507562</v>
          </cell>
        </row>
        <row r="313">
          <cell r="C313" t="str">
            <v>鹿角市</v>
          </cell>
          <cell r="D313">
            <v>1</v>
          </cell>
          <cell r="E313">
            <v>5</v>
          </cell>
          <cell r="F313">
            <v>0</v>
          </cell>
          <cell r="G313">
            <v>562073</v>
          </cell>
          <cell r="H313">
            <v>674033</v>
          </cell>
          <cell r="I313">
            <v>215424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29097</v>
          </cell>
          <cell r="O313">
            <v>16086</v>
          </cell>
          <cell r="P313">
            <v>28237</v>
          </cell>
          <cell r="Q313">
            <v>211034</v>
          </cell>
          <cell r="R313">
            <v>57120</v>
          </cell>
          <cell r="S313">
            <v>86827</v>
          </cell>
          <cell r="T313">
            <v>95033</v>
          </cell>
          <cell r="U313">
            <v>80111</v>
          </cell>
          <cell r="V313">
            <v>46128</v>
          </cell>
          <cell r="W313">
            <v>51597</v>
          </cell>
          <cell r="X313">
            <v>44404</v>
          </cell>
          <cell r="Y313">
            <v>0</v>
          </cell>
          <cell r="Z313">
            <v>0</v>
          </cell>
          <cell r="AA313">
            <v>325371</v>
          </cell>
          <cell r="AB313">
            <v>192232</v>
          </cell>
          <cell r="AC313">
            <v>333296</v>
          </cell>
          <cell r="AD313">
            <v>300535</v>
          </cell>
          <cell r="AE313">
            <v>944458</v>
          </cell>
          <cell r="AF313">
            <v>562848</v>
          </cell>
          <cell r="AG313">
            <v>235970</v>
          </cell>
          <cell r="AH313">
            <v>196103</v>
          </cell>
          <cell r="AI313">
            <v>211531</v>
          </cell>
          <cell r="AJ313">
            <v>58304</v>
          </cell>
          <cell r="AK313">
            <v>89156</v>
          </cell>
          <cell r="AL313">
            <v>25435</v>
          </cell>
          <cell r="AM313">
            <v>46919</v>
          </cell>
          <cell r="AN313">
            <v>311858</v>
          </cell>
          <cell r="AO313">
            <v>73552</v>
          </cell>
          <cell r="AP313">
            <v>826804</v>
          </cell>
          <cell r="AQ313">
            <v>450680</v>
          </cell>
          <cell r="AR313">
            <v>18805</v>
          </cell>
          <cell r="AS313">
            <v>0</v>
          </cell>
          <cell r="AT313">
            <v>651</v>
          </cell>
          <cell r="AU313">
            <v>33820</v>
          </cell>
          <cell r="AV313">
            <v>2667</v>
          </cell>
          <cell r="AW313">
            <v>16335</v>
          </cell>
          <cell r="AX313">
            <v>3116</v>
          </cell>
          <cell r="AY313">
            <v>453318</v>
          </cell>
          <cell r="AZ313">
            <v>0</v>
          </cell>
          <cell r="BA313">
            <v>780485</v>
          </cell>
          <cell r="BB313">
            <v>1084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118213</v>
          </cell>
          <cell r="BH313">
            <v>97658</v>
          </cell>
          <cell r="BI313">
            <v>209270</v>
          </cell>
          <cell r="BJ313">
            <v>167158</v>
          </cell>
          <cell r="BK313">
            <v>15587</v>
          </cell>
          <cell r="BL313">
            <v>74368</v>
          </cell>
          <cell r="BM313">
            <v>959970</v>
          </cell>
          <cell r="BN313">
            <v>552960</v>
          </cell>
          <cell r="BO313">
            <v>658820</v>
          </cell>
          <cell r="BP313">
            <v>0</v>
          </cell>
          <cell r="BQ313">
            <v>0</v>
          </cell>
          <cell r="BR313">
            <v>27984</v>
          </cell>
          <cell r="BS313">
            <v>15649</v>
          </cell>
          <cell r="BT313">
            <v>222746</v>
          </cell>
          <cell r="BU313">
            <v>54730</v>
          </cell>
          <cell r="BV313">
            <v>88082</v>
          </cell>
          <cell r="BW313">
            <v>94070</v>
          </cell>
          <cell r="BX313">
            <v>83873</v>
          </cell>
          <cell r="BY313">
            <v>47874</v>
          </cell>
          <cell r="BZ313">
            <v>50225</v>
          </cell>
          <cell r="CA313">
            <v>47425</v>
          </cell>
          <cell r="CB313">
            <v>0</v>
          </cell>
          <cell r="CC313">
            <v>0</v>
          </cell>
          <cell r="CD313">
            <v>314094</v>
          </cell>
          <cell r="CE313">
            <v>202160</v>
          </cell>
          <cell r="CF313">
            <v>323843</v>
          </cell>
          <cell r="CG313">
            <v>311605</v>
          </cell>
          <cell r="CH313">
            <v>961454</v>
          </cell>
          <cell r="CI313">
            <v>209382</v>
          </cell>
          <cell r="CJ313">
            <v>195868</v>
          </cell>
          <cell r="CK313">
            <v>57006</v>
          </cell>
          <cell r="CL313">
            <v>206850</v>
          </cell>
          <cell r="CM313">
            <v>83401</v>
          </cell>
          <cell r="CN313">
            <v>43501</v>
          </cell>
          <cell r="CO313">
            <v>216576</v>
          </cell>
          <cell r="CP313">
            <v>0</v>
          </cell>
          <cell r="CQ313">
            <v>0</v>
          </cell>
          <cell r="CR313">
            <v>25649</v>
          </cell>
          <cell r="CS313">
            <v>0</v>
          </cell>
          <cell r="CT313">
            <v>0</v>
          </cell>
          <cell r="CU313">
            <v>0</v>
          </cell>
          <cell r="CV313">
            <v>775051</v>
          </cell>
          <cell r="CW313">
            <v>1079</v>
          </cell>
          <cell r="CX313">
            <v>2671</v>
          </cell>
          <cell r="CY313">
            <v>0</v>
          </cell>
          <cell r="CZ313">
            <v>208481</v>
          </cell>
          <cell r="DA313">
            <v>167330</v>
          </cell>
          <cell r="DB313">
            <v>15497</v>
          </cell>
          <cell r="DC313">
            <v>86526</v>
          </cell>
          <cell r="DD313">
            <v>7074592</v>
          </cell>
          <cell r="DE313">
            <v>13850</v>
          </cell>
          <cell r="DF313">
            <v>5015</v>
          </cell>
          <cell r="DG313">
            <v>114544</v>
          </cell>
          <cell r="DH313">
            <v>556944</v>
          </cell>
          <cell r="DI313">
            <v>24987</v>
          </cell>
          <cell r="DJ313">
            <v>28087</v>
          </cell>
          <cell r="DK313">
            <v>741</v>
          </cell>
          <cell r="DL313">
            <v>30696</v>
          </cell>
          <cell r="DM313">
            <v>0</v>
          </cell>
          <cell r="DN313">
            <v>490391</v>
          </cell>
          <cell r="DO313">
            <v>0</v>
          </cell>
          <cell r="DP313">
            <v>27073</v>
          </cell>
          <cell r="DQ313">
            <v>102366</v>
          </cell>
          <cell r="DR313">
            <v>1024914</v>
          </cell>
          <cell r="DS313">
            <v>297403</v>
          </cell>
          <cell r="DT313">
            <v>72079</v>
          </cell>
          <cell r="DU313">
            <v>753341</v>
          </cell>
          <cell r="DV313">
            <v>452936</v>
          </cell>
        </row>
        <row r="314">
          <cell r="C314" t="str">
            <v>由利本荘市</v>
          </cell>
          <cell r="D314">
            <v>1</v>
          </cell>
          <cell r="E314">
            <v>5</v>
          </cell>
          <cell r="F314">
            <v>0</v>
          </cell>
          <cell r="G314">
            <v>1481264</v>
          </cell>
          <cell r="H314">
            <v>1671670</v>
          </cell>
          <cell r="I314">
            <v>402424</v>
          </cell>
          <cell r="J314">
            <v>0</v>
          </cell>
          <cell r="K314">
            <v>0</v>
          </cell>
          <cell r="L314">
            <v>10140</v>
          </cell>
          <cell r="M314">
            <v>17843</v>
          </cell>
          <cell r="N314">
            <v>42824</v>
          </cell>
          <cell r="O314">
            <v>41313</v>
          </cell>
          <cell r="P314">
            <v>37724</v>
          </cell>
          <cell r="Q314">
            <v>1284396</v>
          </cell>
          <cell r="R314">
            <v>112344</v>
          </cell>
          <cell r="S314">
            <v>280969</v>
          </cell>
          <cell r="T314">
            <v>201840</v>
          </cell>
          <cell r="U314">
            <v>169123</v>
          </cell>
          <cell r="V314">
            <v>101472</v>
          </cell>
          <cell r="W314">
            <v>143208</v>
          </cell>
          <cell r="X314">
            <v>111010</v>
          </cell>
          <cell r="Y314">
            <v>0</v>
          </cell>
          <cell r="Z314">
            <v>0</v>
          </cell>
          <cell r="AA314">
            <v>566135</v>
          </cell>
          <cell r="AB314">
            <v>455182</v>
          </cell>
          <cell r="AC314">
            <v>698498</v>
          </cell>
          <cell r="AD314">
            <v>1227369</v>
          </cell>
          <cell r="AE314">
            <v>2221763</v>
          </cell>
          <cell r="AF314">
            <v>1254224</v>
          </cell>
          <cell r="AG314">
            <v>504900</v>
          </cell>
          <cell r="AH314">
            <v>392588</v>
          </cell>
          <cell r="AI314">
            <v>636757</v>
          </cell>
          <cell r="AJ314">
            <v>110177</v>
          </cell>
          <cell r="AK314">
            <v>178463</v>
          </cell>
          <cell r="AL314">
            <v>51882</v>
          </cell>
          <cell r="AM314">
            <v>82907</v>
          </cell>
          <cell r="AN314">
            <v>2340322</v>
          </cell>
          <cell r="AO314">
            <v>184782</v>
          </cell>
          <cell r="AP314">
            <v>1641005</v>
          </cell>
          <cell r="AQ314">
            <v>839580</v>
          </cell>
          <cell r="AR314">
            <v>166986</v>
          </cell>
          <cell r="AS314">
            <v>4188</v>
          </cell>
          <cell r="AT314">
            <v>3060</v>
          </cell>
          <cell r="AU314">
            <v>38243</v>
          </cell>
          <cell r="AV314">
            <v>5362</v>
          </cell>
          <cell r="AW314">
            <v>29396</v>
          </cell>
          <cell r="AX314">
            <v>10277</v>
          </cell>
          <cell r="AY314">
            <v>1392665</v>
          </cell>
          <cell r="AZ314">
            <v>0</v>
          </cell>
          <cell r="BA314">
            <v>1182705</v>
          </cell>
          <cell r="BB314">
            <v>0</v>
          </cell>
          <cell r="BC314">
            <v>0</v>
          </cell>
          <cell r="BD314">
            <v>0</v>
          </cell>
          <cell r="BE314">
            <v>1949305</v>
          </cell>
          <cell r="BF314">
            <v>0</v>
          </cell>
          <cell r="BG314">
            <v>84774</v>
          </cell>
          <cell r="BH314">
            <v>256863</v>
          </cell>
          <cell r="BI314">
            <v>345192</v>
          </cell>
          <cell r="BJ314">
            <v>298933</v>
          </cell>
          <cell r="BK314">
            <v>49532</v>
          </cell>
          <cell r="BL314">
            <v>104243</v>
          </cell>
          <cell r="BM314">
            <v>1349535</v>
          </cell>
          <cell r="BN314">
            <v>1429865</v>
          </cell>
          <cell r="BO314">
            <v>1628895</v>
          </cell>
          <cell r="BP314">
            <v>0</v>
          </cell>
          <cell r="BQ314">
            <v>10040</v>
          </cell>
          <cell r="BR314">
            <v>41186</v>
          </cell>
          <cell r="BS314">
            <v>40192</v>
          </cell>
          <cell r="BT314">
            <v>1260027</v>
          </cell>
          <cell r="BU314">
            <v>111070</v>
          </cell>
          <cell r="BV314">
            <v>262297</v>
          </cell>
          <cell r="BW314">
            <v>197138</v>
          </cell>
          <cell r="BX314">
            <v>172829</v>
          </cell>
          <cell r="BY314">
            <v>124709</v>
          </cell>
          <cell r="BZ314">
            <v>137350</v>
          </cell>
          <cell r="CA314">
            <v>110290</v>
          </cell>
          <cell r="CB314">
            <v>0</v>
          </cell>
          <cell r="CC314">
            <v>0</v>
          </cell>
          <cell r="CD314">
            <v>553424</v>
          </cell>
          <cell r="CE314">
            <v>415646</v>
          </cell>
          <cell r="CF314">
            <v>670549</v>
          </cell>
          <cell r="CG314">
            <v>1253556</v>
          </cell>
          <cell r="CH314">
            <v>2257523</v>
          </cell>
          <cell r="CI314">
            <v>489183</v>
          </cell>
          <cell r="CJ314">
            <v>392012</v>
          </cell>
          <cell r="CK314">
            <v>107799</v>
          </cell>
          <cell r="CL314">
            <v>622125</v>
          </cell>
          <cell r="CM314">
            <v>166749</v>
          </cell>
          <cell r="CN314">
            <v>77771</v>
          </cell>
          <cell r="CO314">
            <v>407208</v>
          </cell>
          <cell r="CP314">
            <v>0</v>
          </cell>
          <cell r="CQ314">
            <v>18768</v>
          </cell>
          <cell r="CR314">
            <v>162450</v>
          </cell>
          <cell r="CS314">
            <v>0</v>
          </cell>
          <cell r="CT314">
            <v>4183</v>
          </cell>
          <cell r="CU314">
            <v>0</v>
          </cell>
          <cell r="CV314">
            <v>987902</v>
          </cell>
          <cell r="CW314">
            <v>0</v>
          </cell>
          <cell r="CX314">
            <v>5370</v>
          </cell>
          <cell r="CY314">
            <v>0</v>
          </cell>
          <cell r="CZ314">
            <v>347477</v>
          </cell>
          <cell r="DA314">
            <v>299077</v>
          </cell>
          <cell r="DB314">
            <v>27767</v>
          </cell>
          <cell r="DC314">
            <v>127522</v>
          </cell>
          <cell r="DD314">
            <v>18030152</v>
          </cell>
          <cell r="DE314">
            <v>41925</v>
          </cell>
          <cell r="DF314">
            <v>16236</v>
          </cell>
          <cell r="DG314">
            <v>76304</v>
          </cell>
          <cell r="DH314">
            <v>1242257</v>
          </cell>
          <cell r="DI314">
            <v>50359</v>
          </cell>
          <cell r="DJ314">
            <v>37525</v>
          </cell>
          <cell r="DK314">
            <v>3060</v>
          </cell>
          <cell r="DL314">
            <v>25057</v>
          </cell>
          <cell r="DM314">
            <v>1991950</v>
          </cell>
          <cell r="DN314">
            <v>1527289</v>
          </cell>
          <cell r="DO314">
            <v>0</v>
          </cell>
          <cell r="DP314">
            <v>68759</v>
          </cell>
          <cell r="DQ314">
            <v>273685</v>
          </cell>
          <cell r="DR314">
            <v>1316202</v>
          </cell>
          <cell r="DS314">
            <v>2244800</v>
          </cell>
          <cell r="DT314">
            <v>180808</v>
          </cell>
          <cell r="DU314">
            <v>1517429</v>
          </cell>
          <cell r="DV314">
            <v>844404</v>
          </cell>
        </row>
        <row r="315">
          <cell r="C315" t="str">
            <v>潟上市</v>
          </cell>
          <cell r="D315">
            <v>1</v>
          </cell>
          <cell r="E315">
            <v>5</v>
          </cell>
          <cell r="F315">
            <v>0</v>
          </cell>
          <cell r="G315">
            <v>607472</v>
          </cell>
          <cell r="H315">
            <v>282633</v>
          </cell>
          <cell r="I315">
            <v>69003</v>
          </cell>
          <cell r="J315">
            <v>0</v>
          </cell>
          <cell r="K315">
            <v>0</v>
          </cell>
          <cell r="L315">
            <v>6979</v>
          </cell>
          <cell r="M315">
            <v>1388</v>
          </cell>
          <cell r="N315">
            <v>22541</v>
          </cell>
          <cell r="O315">
            <v>17541</v>
          </cell>
          <cell r="P315">
            <v>24343</v>
          </cell>
          <cell r="Q315">
            <v>315829</v>
          </cell>
          <cell r="R315">
            <v>61130</v>
          </cell>
          <cell r="S315">
            <v>80172</v>
          </cell>
          <cell r="T315">
            <v>75690</v>
          </cell>
          <cell r="U315">
            <v>76296</v>
          </cell>
          <cell r="V315">
            <v>32352</v>
          </cell>
          <cell r="W315">
            <v>38961</v>
          </cell>
          <cell r="X315">
            <v>33303</v>
          </cell>
          <cell r="Y315">
            <v>0</v>
          </cell>
          <cell r="Z315">
            <v>0</v>
          </cell>
          <cell r="AA315">
            <v>239359</v>
          </cell>
          <cell r="AB315">
            <v>239313</v>
          </cell>
          <cell r="AC315">
            <v>303378</v>
          </cell>
          <cell r="AD315">
            <v>446557</v>
          </cell>
          <cell r="AE315">
            <v>777490</v>
          </cell>
          <cell r="AF315">
            <v>492835</v>
          </cell>
          <cell r="AG315">
            <v>193580</v>
          </cell>
          <cell r="AH315">
            <v>124253</v>
          </cell>
          <cell r="AI315">
            <v>34624</v>
          </cell>
          <cell r="AJ315">
            <v>61154</v>
          </cell>
          <cell r="AK315">
            <v>75236</v>
          </cell>
          <cell r="AL315">
            <v>19379</v>
          </cell>
          <cell r="AM315">
            <v>45799</v>
          </cell>
          <cell r="AN315">
            <v>665667</v>
          </cell>
          <cell r="AO315">
            <v>22300</v>
          </cell>
          <cell r="AP315">
            <v>877089</v>
          </cell>
          <cell r="AQ315">
            <v>114822</v>
          </cell>
          <cell r="AR315">
            <v>599</v>
          </cell>
          <cell r="AS315">
            <v>0</v>
          </cell>
          <cell r="AT315">
            <v>593</v>
          </cell>
          <cell r="AU315">
            <v>19974</v>
          </cell>
          <cell r="AV315">
            <v>1495</v>
          </cell>
          <cell r="AW315">
            <v>17569</v>
          </cell>
          <cell r="AX315">
            <v>3150</v>
          </cell>
          <cell r="AY315">
            <v>463616</v>
          </cell>
          <cell r="AZ315">
            <v>0</v>
          </cell>
          <cell r="BA315">
            <v>15047</v>
          </cell>
          <cell r="BB315">
            <v>11320</v>
          </cell>
          <cell r="BC315">
            <v>0</v>
          </cell>
          <cell r="BD315">
            <v>0</v>
          </cell>
          <cell r="BE315">
            <v>535166</v>
          </cell>
          <cell r="BF315">
            <v>0</v>
          </cell>
          <cell r="BG315">
            <v>36108</v>
          </cell>
          <cell r="BH315">
            <v>147261</v>
          </cell>
          <cell r="BI315">
            <v>197254</v>
          </cell>
          <cell r="BJ315">
            <v>126245</v>
          </cell>
          <cell r="BK315">
            <v>3001</v>
          </cell>
          <cell r="BL315">
            <v>44502</v>
          </cell>
          <cell r="BM315">
            <v>984885</v>
          </cell>
          <cell r="BN315">
            <v>585020</v>
          </cell>
          <cell r="BO315">
            <v>276096</v>
          </cell>
          <cell r="BP315">
            <v>0</v>
          </cell>
          <cell r="BQ315">
            <v>6920</v>
          </cell>
          <cell r="BR315">
            <v>21679</v>
          </cell>
          <cell r="BS315">
            <v>17065</v>
          </cell>
          <cell r="BT315">
            <v>317543</v>
          </cell>
          <cell r="BU315">
            <v>59321</v>
          </cell>
          <cell r="BV315">
            <v>82644</v>
          </cell>
          <cell r="BW315">
            <v>73620</v>
          </cell>
          <cell r="BX315">
            <v>76248</v>
          </cell>
          <cell r="BY315">
            <v>30668</v>
          </cell>
          <cell r="BZ315">
            <v>37925</v>
          </cell>
          <cell r="CA315">
            <v>33087</v>
          </cell>
          <cell r="CB315">
            <v>0</v>
          </cell>
          <cell r="CC315">
            <v>0</v>
          </cell>
          <cell r="CD315">
            <v>229089</v>
          </cell>
          <cell r="CE315">
            <v>310190</v>
          </cell>
          <cell r="CF315">
            <v>292626</v>
          </cell>
          <cell r="CG315">
            <v>452993</v>
          </cell>
          <cell r="CH315">
            <v>757050</v>
          </cell>
          <cell r="CI315">
            <v>191338</v>
          </cell>
          <cell r="CJ315">
            <v>122084</v>
          </cell>
          <cell r="CK315">
            <v>59835</v>
          </cell>
          <cell r="CL315">
            <v>34125</v>
          </cell>
          <cell r="CM315">
            <v>70262</v>
          </cell>
          <cell r="CN315">
            <v>42732</v>
          </cell>
          <cell r="CO315">
            <v>69560</v>
          </cell>
          <cell r="CP315">
            <v>0</v>
          </cell>
          <cell r="CQ315">
            <v>1451</v>
          </cell>
          <cell r="CR315">
            <v>1593</v>
          </cell>
          <cell r="CS315">
            <v>0</v>
          </cell>
          <cell r="CT315">
            <v>0</v>
          </cell>
          <cell r="CU315">
            <v>0</v>
          </cell>
          <cell r="CV315">
            <v>5577</v>
          </cell>
          <cell r="CW315">
            <v>20198</v>
          </cell>
          <cell r="CX315">
            <v>1497</v>
          </cell>
          <cell r="CY315">
            <v>0</v>
          </cell>
          <cell r="CZ315">
            <v>202429</v>
          </cell>
          <cell r="DA315">
            <v>126245</v>
          </cell>
          <cell r="DB315">
            <v>2053</v>
          </cell>
          <cell r="DC315">
            <v>58074</v>
          </cell>
          <cell r="DD315">
            <v>6424825</v>
          </cell>
          <cell r="DE315">
            <v>17789</v>
          </cell>
          <cell r="DF315">
            <v>4957</v>
          </cell>
          <cell r="DG315">
            <v>34927</v>
          </cell>
          <cell r="DH315">
            <v>484779</v>
          </cell>
          <cell r="DI315">
            <v>18940</v>
          </cell>
          <cell r="DJ315">
            <v>24214</v>
          </cell>
          <cell r="DK315">
            <v>696</v>
          </cell>
          <cell r="DL315">
            <v>18723</v>
          </cell>
          <cell r="DM315">
            <v>593746</v>
          </cell>
          <cell r="DN315">
            <v>509632</v>
          </cell>
          <cell r="DO315">
            <v>0</v>
          </cell>
          <cell r="DP315">
            <v>23787</v>
          </cell>
          <cell r="DQ315">
            <v>143972</v>
          </cell>
          <cell r="DR315">
            <v>1004403</v>
          </cell>
          <cell r="DS315">
            <v>619097</v>
          </cell>
          <cell r="DT315">
            <v>22221</v>
          </cell>
          <cell r="DU315">
            <v>800599</v>
          </cell>
          <cell r="DV315">
            <v>115434</v>
          </cell>
        </row>
        <row r="316">
          <cell r="C316" t="str">
            <v>大仙市</v>
          </cell>
          <cell r="D316">
            <v>1</v>
          </cell>
          <cell r="E316">
            <v>5</v>
          </cell>
          <cell r="F316">
            <v>0</v>
          </cell>
          <cell r="G316">
            <v>1494856</v>
          </cell>
          <cell r="H316">
            <v>1846484</v>
          </cell>
          <cell r="I316">
            <v>653752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50690</v>
          </cell>
          <cell r="O316">
            <v>42944</v>
          </cell>
          <cell r="P316">
            <v>69401</v>
          </cell>
          <cell r="Q316">
            <v>955785</v>
          </cell>
          <cell r="R316">
            <v>136168</v>
          </cell>
          <cell r="S316">
            <v>240726</v>
          </cell>
          <cell r="T316">
            <v>252300</v>
          </cell>
          <cell r="U316">
            <v>258135</v>
          </cell>
          <cell r="V316">
            <v>98256</v>
          </cell>
          <cell r="W316">
            <v>118989</v>
          </cell>
          <cell r="X316">
            <v>114340</v>
          </cell>
          <cell r="Y316">
            <v>0</v>
          </cell>
          <cell r="Z316">
            <v>0</v>
          </cell>
          <cell r="AA316">
            <v>546430</v>
          </cell>
          <cell r="AB316">
            <v>569572</v>
          </cell>
          <cell r="AC316">
            <v>722091</v>
          </cell>
          <cell r="AD316">
            <v>1563947</v>
          </cell>
          <cell r="AE316">
            <v>2130993</v>
          </cell>
          <cell r="AF316">
            <v>1382924</v>
          </cell>
          <cell r="AG316">
            <v>506217</v>
          </cell>
          <cell r="AH316">
            <v>549221</v>
          </cell>
          <cell r="AI316">
            <v>232089</v>
          </cell>
          <cell r="AJ316">
            <v>113556</v>
          </cell>
          <cell r="AK316">
            <v>173839</v>
          </cell>
          <cell r="AL316">
            <v>54632</v>
          </cell>
          <cell r="AM316">
            <v>82233</v>
          </cell>
          <cell r="AN316">
            <v>2360438</v>
          </cell>
          <cell r="AO316">
            <v>138226</v>
          </cell>
          <cell r="AP316">
            <v>1692816</v>
          </cell>
          <cell r="AQ316">
            <v>778304</v>
          </cell>
          <cell r="AR316">
            <v>126427</v>
          </cell>
          <cell r="AS316">
            <v>6747</v>
          </cell>
          <cell r="AT316">
            <v>2358</v>
          </cell>
          <cell r="AU316">
            <v>90402</v>
          </cell>
          <cell r="AV316">
            <v>5790</v>
          </cell>
          <cell r="AW316">
            <v>24138</v>
          </cell>
          <cell r="AX316">
            <v>9893</v>
          </cell>
          <cell r="AY316">
            <v>1393966</v>
          </cell>
          <cell r="AZ316">
            <v>0</v>
          </cell>
          <cell r="BA316">
            <v>473483</v>
          </cell>
          <cell r="BB316">
            <v>0</v>
          </cell>
          <cell r="BC316">
            <v>0</v>
          </cell>
          <cell r="BD316">
            <v>0</v>
          </cell>
          <cell r="BE316">
            <v>1396720</v>
          </cell>
          <cell r="BF316">
            <v>0</v>
          </cell>
          <cell r="BG316">
            <v>29203</v>
          </cell>
          <cell r="BH316">
            <v>233802</v>
          </cell>
          <cell r="BI316">
            <v>344301</v>
          </cell>
          <cell r="BJ316">
            <v>344961</v>
          </cell>
          <cell r="BK316">
            <v>8968</v>
          </cell>
          <cell r="BL316">
            <v>137043</v>
          </cell>
          <cell r="BM316">
            <v>1577895</v>
          </cell>
          <cell r="BN316">
            <v>1434089</v>
          </cell>
          <cell r="BO316">
            <v>1809651</v>
          </cell>
          <cell r="BP316">
            <v>0</v>
          </cell>
          <cell r="BQ316">
            <v>0</v>
          </cell>
          <cell r="BR316">
            <v>48752</v>
          </cell>
          <cell r="BS316">
            <v>41779</v>
          </cell>
          <cell r="BT316">
            <v>972754</v>
          </cell>
          <cell r="BU316">
            <v>133430</v>
          </cell>
          <cell r="BV316">
            <v>240546</v>
          </cell>
          <cell r="BW316">
            <v>247036</v>
          </cell>
          <cell r="BX316">
            <v>261785</v>
          </cell>
          <cell r="BY316">
            <v>99967</v>
          </cell>
          <cell r="BZ316">
            <v>116850</v>
          </cell>
          <cell r="CA316">
            <v>116907</v>
          </cell>
          <cell r="CB316">
            <v>0</v>
          </cell>
          <cell r="CC316">
            <v>0</v>
          </cell>
          <cell r="CD316">
            <v>532027</v>
          </cell>
          <cell r="CE316">
            <v>553626</v>
          </cell>
          <cell r="CF316">
            <v>707659</v>
          </cell>
          <cell r="CG316">
            <v>1590765</v>
          </cell>
          <cell r="CH316">
            <v>2160188</v>
          </cell>
          <cell r="CI316">
            <v>496480</v>
          </cell>
          <cell r="CJ316">
            <v>557796</v>
          </cell>
          <cell r="CK316">
            <v>111105</v>
          </cell>
          <cell r="CL316">
            <v>226275</v>
          </cell>
          <cell r="CM316">
            <v>162703</v>
          </cell>
          <cell r="CN316">
            <v>77140</v>
          </cell>
          <cell r="CO316">
            <v>659880</v>
          </cell>
          <cell r="CP316">
            <v>0</v>
          </cell>
          <cell r="CQ316">
            <v>0</v>
          </cell>
          <cell r="CR316">
            <v>113104</v>
          </cell>
          <cell r="CS316">
            <v>0</v>
          </cell>
          <cell r="CT316">
            <v>7498</v>
          </cell>
          <cell r="CU316">
            <v>0</v>
          </cell>
          <cell r="CV316">
            <v>446995</v>
          </cell>
          <cell r="CW316">
            <v>0</v>
          </cell>
          <cell r="CX316">
            <v>5798</v>
          </cell>
          <cell r="CY316">
            <v>0</v>
          </cell>
          <cell r="CZ316">
            <v>345093</v>
          </cell>
          <cell r="DA316">
            <v>345111</v>
          </cell>
          <cell r="DB316">
            <v>9059</v>
          </cell>
          <cell r="DC316">
            <v>162244</v>
          </cell>
          <cell r="DD316">
            <v>18729570</v>
          </cell>
          <cell r="DE316">
            <v>38417</v>
          </cell>
          <cell r="DF316">
            <v>15638</v>
          </cell>
          <cell r="DG316">
            <v>26846</v>
          </cell>
          <cell r="DH316">
            <v>1369777</v>
          </cell>
          <cell r="DI316">
            <v>52920</v>
          </cell>
          <cell r="DJ316">
            <v>67793</v>
          </cell>
          <cell r="DK316">
            <v>2738</v>
          </cell>
          <cell r="DL316">
            <v>74777</v>
          </cell>
          <cell r="DM316">
            <v>1345299</v>
          </cell>
          <cell r="DN316">
            <v>1529096</v>
          </cell>
          <cell r="DO316">
            <v>0</v>
          </cell>
          <cell r="DP316">
            <v>70923</v>
          </cell>
          <cell r="DQ316">
            <v>248929</v>
          </cell>
          <cell r="DR316">
            <v>1493646</v>
          </cell>
          <cell r="DS316">
            <v>2248854</v>
          </cell>
          <cell r="DT316">
            <v>137390</v>
          </cell>
          <cell r="DU316">
            <v>1566802</v>
          </cell>
          <cell r="DV316">
            <v>782034</v>
          </cell>
        </row>
        <row r="317">
          <cell r="C317" t="str">
            <v>北秋田市</v>
          </cell>
          <cell r="D317">
            <v>1</v>
          </cell>
          <cell r="E317">
            <v>5</v>
          </cell>
          <cell r="F317">
            <v>0</v>
          </cell>
          <cell r="G317">
            <v>727274</v>
          </cell>
          <cell r="H317">
            <v>788049</v>
          </cell>
          <cell r="I317">
            <v>142868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22659</v>
          </cell>
          <cell r="O317">
            <v>16699</v>
          </cell>
          <cell r="P317">
            <v>13306</v>
          </cell>
          <cell r="Q317">
            <v>443364</v>
          </cell>
          <cell r="R317">
            <v>59124</v>
          </cell>
          <cell r="S317">
            <v>81901</v>
          </cell>
          <cell r="T317">
            <v>92510</v>
          </cell>
          <cell r="U317">
            <v>116987</v>
          </cell>
          <cell r="V317">
            <v>80256</v>
          </cell>
          <cell r="W317">
            <v>48438</v>
          </cell>
          <cell r="X317">
            <v>44404</v>
          </cell>
          <cell r="Y317">
            <v>0</v>
          </cell>
          <cell r="Z317">
            <v>0</v>
          </cell>
          <cell r="AA317">
            <v>360104</v>
          </cell>
          <cell r="AB317">
            <v>199280</v>
          </cell>
          <cell r="AC317">
            <v>382239</v>
          </cell>
          <cell r="AD317">
            <v>914525</v>
          </cell>
          <cell r="AE317">
            <v>1096055</v>
          </cell>
          <cell r="AF317">
            <v>653367</v>
          </cell>
          <cell r="AG317">
            <v>231130</v>
          </cell>
          <cell r="AH317">
            <v>186810</v>
          </cell>
          <cell r="AI317">
            <v>437128</v>
          </cell>
          <cell r="AJ317">
            <v>59436</v>
          </cell>
          <cell r="AK317">
            <v>94407</v>
          </cell>
          <cell r="AL317">
            <v>27555</v>
          </cell>
          <cell r="AM317">
            <v>50295</v>
          </cell>
          <cell r="AN317">
            <v>1069588</v>
          </cell>
          <cell r="AO317">
            <v>114433</v>
          </cell>
          <cell r="AP317">
            <v>850149</v>
          </cell>
          <cell r="AQ317">
            <v>667906</v>
          </cell>
          <cell r="AR317">
            <v>60825</v>
          </cell>
          <cell r="AS317">
            <v>33366</v>
          </cell>
          <cell r="AT317">
            <v>738</v>
          </cell>
          <cell r="AU317">
            <v>8534</v>
          </cell>
          <cell r="AV317">
            <v>408</v>
          </cell>
          <cell r="AW317">
            <v>1889</v>
          </cell>
          <cell r="AX317">
            <v>3717</v>
          </cell>
          <cell r="AY317">
            <v>650114</v>
          </cell>
          <cell r="AZ317">
            <v>0</v>
          </cell>
          <cell r="BA317">
            <v>723304</v>
          </cell>
          <cell r="BB317">
            <v>0</v>
          </cell>
          <cell r="BC317">
            <v>0</v>
          </cell>
          <cell r="BD317">
            <v>0</v>
          </cell>
          <cell r="BE317">
            <v>437389</v>
          </cell>
          <cell r="BF317">
            <v>0</v>
          </cell>
          <cell r="BG317">
            <v>23823</v>
          </cell>
          <cell r="BH317">
            <v>100239</v>
          </cell>
          <cell r="BI317">
            <v>231632</v>
          </cell>
          <cell r="BJ317">
            <v>188023</v>
          </cell>
          <cell r="BK317">
            <v>2007</v>
          </cell>
          <cell r="BL317">
            <v>82278</v>
          </cell>
          <cell r="BM317">
            <v>595815</v>
          </cell>
          <cell r="BN317">
            <v>709463</v>
          </cell>
          <cell r="BO317">
            <v>770984</v>
          </cell>
          <cell r="BP317">
            <v>0</v>
          </cell>
          <cell r="BQ317">
            <v>0</v>
          </cell>
          <cell r="BR317">
            <v>21793</v>
          </cell>
          <cell r="BS317">
            <v>16247</v>
          </cell>
          <cell r="BT317">
            <v>439906</v>
          </cell>
          <cell r="BU317">
            <v>56861</v>
          </cell>
          <cell r="BV317">
            <v>81464</v>
          </cell>
          <cell r="BW317">
            <v>93252</v>
          </cell>
          <cell r="BX317">
            <v>121997</v>
          </cell>
          <cell r="BY317">
            <v>81291</v>
          </cell>
          <cell r="BZ317">
            <v>46125</v>
          </cell>
          <cell r="CA317">
            <v>47425</v>
          </cell>
          <cell r="CB317">
            <v>0</v>
          </cell>
          <cell r="CC317">
            <v>0</v>
          </cell>
          <cell r="CD317">
            <v>347571</v>
          </cell>
          <cell r="CE317">
            <v>206743</v>
          </cell>
          <cell r="CF317">
            <v>366589</v>
          </cell>
          <cell r="CG317">
            <v>928862</v>
          </cell>
          <cell r="CH317">
            <v>1118055</v>
          </cell>
          <cell r="CI317">
            <v>223758</v>
          </cell>
          <cell r="CJ317">
            <v>187680</v>
          </cell>
          <cell r="CK317">
            <v>58154</v>
          </cell>
          <cell r="CL317">
            <v>428400</v>
          </cell>
          <cell r="CM317">
            <v>88180</v>
          </cell>
          <cell r="CN317">
            <v>46509</v>
          </cell>
          <cell r="CO317">
            <v>143444</v>
          </cell>
          <cell r="CP317">
            <v>0</v>
          </cell>
          <cell r="CQ317">
            <v>0</v>
          </cell>
          <cell r="CR317">
            <v>43564</v>
          </cell>
          <cell r="CS317">
            <v>0</v>
          </cell>
          <cell r="CT317">
            <v>28306</v>
          </cell>
          <cell r="CU317">
            <v>0</v>
          </cell>
          <cell r="CV317">
            <v>697124</v>
          </cell>
          <cell r="CW317">
            <v>0</v>
          </cell>
          <cell r="CX317">
            <v>408</v>
          </cell>
          <cell r="CY317">
            <v>0</v>
          </cell>
          <cell r="CZ317">
            <v>232145</v>
          </cell>
          <cell r="DA317">
            <v>188142</v>
          </cell>
          <cell r="DB317">
            <v>960</v>
          </cell>
          <cell r="DC317">
            <v>94739</v>
          </cell>
          <cell r="DD317">
            <v>9052480</v>
          </cell>
          <cell r="DE317">
            <v>4547</v>
          </cell>
          <cell r="DF317">
            <v>5954</v>
          </cell>
          <cell r="DG317">
            <v>23461</v>
          </cell>
          <cell r="DH317">
            <v>647108</v>
          </cell>
          <cell r="DI317">
            <v>27068</v>
          </cell>
          <cell r="DJ317">
            <v>13235</v>
          </cell>
          <cell r="DK317">
            <v>738</v>
          </cell>
          <cell r="DL317">
            <v>8351</v>
          </cell>
          <cell r="DM317">
            <v>425430</v>
          </cell>
          <cell r="DN317">
            <v>719362</v>
          </cell>
          <cell r="DO317">
            <v>0</v>
          </cell>
          <cell r="DP317">
            <v>29602</v>
          </cell>
          <cell r="DQ317">
            <v>104975</v>
          </cell>
          <cell r="DR317">
            <v>580827</v>
          </cell>
          <cell r="DS317">
            <v>1041853</v>
          </cell>
          <cell r="DT317">
            <v>111636</v>
          </cell>
          <cell r="DU317">
            <v>775651</v>
          </cell>
          <cell r="DV317">
            <v>671286</v>
          </cell>
        </row>
        <row r="318">
          <cell r="C318" t="str">
            <v>にかほ市</v>
          </cell>
          <cell r="D318">
            <v>1</v>
          </cell>
          <cell r="E318">
            <v>5</v>
          </cell>
          <cell r="F318">
            <v>0</v>
          </cell>
          <cell r="G318">
            <v>515395</v>
          </cell>
          <cell r="H318">
            <v>592458</v>
          </cell>
          <cell r="I318">
            <v>182325</v>
          </cell>
          <cell r="J318">
            <v>0</v>
          </cell>
          <cell r="K318">
            <v>0</v>
          </cell>
          <cell r="L318">
            <v>1182</v>
          </cell>
          <cell r="M318">
            <v>6059</v>
          </cell>
          <cell r="N318">
            <v>18237</v>
          </cell>
          <cell r="O318">
            <v>12960</v>
          </cell>
          <cell r="P318">
            <v>7787</v>
          </cell>
          <cell r="Q318">
            <v>293897</v>
          </cell>
          <cell r="R318">
            <v>47148</v>
          </cell>
          <cell r="S318">
            <v>77709</v>
          </cell>
          <cell r="T318">
            <v>67280</v>
          </cell>
          <cell r="U318">
            <v>50864</v>
          </cell>
          <cell r="V318">
            <v>22320</v>
          </cell>
          <cell r="W318">
            <v>36855</v>
          </cell>
          <cell r="X318">
            <v>33303</v>
          </cell>
          <cell r="Y318">
            <v>0</v>
          </cell>
          <cell r="Z318">
            <v>0</v>
          </cell>
          <cell r="AA318">
            <v>242242</v>
          </cell>
          <cell r="AB318">
            <v>103178</v>
          </cell>
          <cell r="AC318">
            <v>247030</v>
          </cell>
          <cell r="AD318">
            <v>348787</v>
          </cell>
          <cell r="AE318">
            <v>726958</v>
          </cell>
          <cell r="AF318">
            <v>412526</v>
          </cell>
          <cell r="AG318">
            <v>151516</v>
          </cell>
          <cell r="AH318">
            <v>121666</v>
          </cell>
          <cell r="AI318">
            <v>113610</v>
          </cell>
          <cell r="AJ318">
            <v>52543</v>
          </cell>
          <cell r="AK318">
            <v>72815</v>
          </cell>
          <cell r="AL318">
            <v>17770</v>
          </cell>
          <cell r="AM318">
            <v>38259</v>
          </cell>
          <cell r="AN318">
            <v>677552</v>
          </cell>
          <cell r="AO318">
            <v>36359</v>
          </cell>
          <cell r="AP318">
            <v>703828</v>
          </cell>
          <cell r="AQ318">
            <v>190311</v>
          </cell>
          <cell r="AR318">
            <v>11202</v>
          </cell>
          <cell r="AS318">
            <v>6338</v>
          </cell>
          <cell r="AT318">
            <v>0</v>
          </cell>
          <cell r="AU318">
            <v>23469</v>
          </cell>
          <cell r="AV318">
            <v>1251</v>
          </cell>
          <cell r="AW318">
            <v>13605</v>
          </cell>
          <cell r="AX318">
            <v>5584</v>
          </cell>
          <cell r="AY318">
            <v>471798</v>
          </cell>
          <cell r="AZ318">
            <v>0</v>
          </cell>
          <cell r="BA318">
            <v>185723</v>
          </cell>
          <cell r="BB318">
            <v>0</v>
          </cell>
          <cell r="BC318">
            <v>0</v>
          </cell>
          <cell r="BD318">
            <v>0</v>
          </cell>
          <cell r="BE318">
            <v>551712</v>
          </cell>
          <cell r="BF318">
            <v>0</v>
          </cell>
          <cell r="BG318">
            <v>20628</v>
          </cell>
          <cell r="BH318">
            <v>84666</v>
          </cell>
          <cell r="BI318">
            <v>179279</v>
          </cell>
          <cell r="BJ318">
            <v>130514</v>
          </cell>
          <cell r="BK318">
            <v>1501</v>
          </cell>
          <cell r="BL318">
            <v>58829</v>
          </cell>
          <cell r="BM318">
            <v>446490</v>
          </cell>
          <cell r="BN318">
            <v>491128</v>
          </cell>
          <cell r="BO318">
            <v>569736</v>
          </cell>
          <cell r="BP318">
            <v>0</v>
          </cell>
          <cell r="BQ318">
            <v>1170</v>
          </cell>
          <cell r="BR318">
            <v>17539</v>
          </cell>
          <cell r="BS318">
            <v>12608</v>
          </cell>
          <cell r="BT318">
            <v>325400</v>
          </cell>
          <cell r="BU318">
            <v>45192</v>
          </cell>
          <cell r="BV318">
            <v>77925</v>
          </cell>
          <cell r="BW318">
            <v>66258</v>
          </cell>
          <cell r="BX318">
            <v>50832</v>
          </cell>
          <cell r="BY318">
            <v>21804</v>
          </cell>
          <cell r="BZ318">
            <v>36900</v>
          </cell>
          <cell r="CA318">
            <v>33087</v>
          </cell>
          <cell r="CB318">
            <v>0</v>
          </cell>
          <cell r="CC318">
            <v>0</v>
          </cell>
          <cell r="CD318">
            <v>232854</v>
          </cell>
          <cell r="CE318">
            <v>100552</v>
          </cell>
          <cell r="CF318">
            <v>240904</v>
          </cell>
          <cell r="CG318">
            <v>352847</v>
          </cell>
          <cell r="CH318">
            <v>706436</v>
          </cell>
          <cell r="CI318">
            <v>146441</v>
          </cell>
          <cell r="CJ318">
            <v>120888</v>
          </cell>
          <cell r="CK318">
            <v>51249</v>
          </cell>
          <cell r="CL318">
            <v>111825</v>
          </cell>
          <cell r="CM318">
            <v>68767</v>
          </cell>
          <cell r="CN318">
            <v>35191</v>
          </cell>
          <cell r="CO318">
            <v>185556</v>
          </cell>
          <cell r="CP318">
            <v>0</v>
          </cell>
          <cell r="CQ318">
            <v>7012</v>
          </cell>
          <cell r="CR318">
            <v>8811</v>
          </cell>
          <cell r="CS318">
            <v>0</v>
          </cell>
          <cell r="CT318">
            <v>6338</v>
          </cell>
          <cell r="CU318">
            <v>0</v>
          </cell>
          <cell r="CV318">
            <v>159282</v>
          </cell>
          <cell r="CW318">
            <v>0</v>
          </cell>
          <cell r="CX318">
            <v>1253</v>
          </cell>
          <cell r="CY318">
            <v>0</v>
          </cell>
          <cell r="CZ318">
            <v>178959</v>
          </cell>
          <cell r="DA318">
            <v>130560</v>
          </cell>
          <cell r="DB318">
            <v>1194</v>
          </cell>
          <cell r="DC318">
            <v>69746</v>
          </cell>
          <cell r="DD318">
            <v>5670094</v>
          </cell>
          <cell r="DE318">
            <v>17407</v>
          </cell>
          <cell r="DF318">
            <v>7396</v>
          </cell>
          <cell r="DG318">
            <v>16567</v>
          </cell>
          <cell r="DH318">
            <v>408624</v>
          </cell>
          <cell r="DI318">
            <v>17471</v>
          </cell>
          <cell r="DJ318">
            <v>7746</v>
          </cell>
          <cell r="DK318">
            <v>0</v>
          </cell>
          <cell r="DL318">
            <v>22548</v>
          </cell>
          <cell r="DM318">
            <v>561269</v>
          </cell>
          <cell r="DN318">
            <v>516386</v>
          </cell>
          <cell r="DO318">
            <v>0</v>
          </cell>
          <cell r="DP318">
            <v>21898</v>
          </cell>
          <cell r="DQ318">
            <v>90417</v>
          </cell>
          <cell r="DR318">
            <v>436932</v>
          </cell>
          <cell r="DS318">
            <v>653083</v>
          </cell>
          <cell r="DT318">
            <v>36137</v>
          </cell>
          <cell r="DU318">
            <v>636048</v>
          </cell>
          <cell r="DV318">
            <v>191224</v>
          </cell>
        </row>
        <row r="319">
          <cell r="C319" t="str">
            <v>仙北市</v>
          </cell>
          <cell r="D319">
            <v>1</v>
          </cell>
          <cell r="E319">
            <v>5</v>
          </cell>
          <cell r="F319">
            <v>0</v>
          </cell>
          <cell r="G319">
            <v>615098</v>
          </cell>
          <cell r="H319">
            <v>673450</v>
          </cell>
          <cell r="I319">
            <v>171666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13119</v>
          </cell>
          <cell r="O319">
            <v>13609</v>
          </cell>
          <cell r="P319">
            <v>15044</v>
          </cell>
          <cell r="Q319">
            <v>341735</v>
          </cell>
          <cell r="R319">
            <v>48866</v>
          </cell>
          <cell r="S319">
            <v>62356</v>
          </cell>
          <cell r="T319">
            <v>74008</v>
          </cell>
          <cell r="U319">
            <v>76296</v>
          </cell>
          <cell r="V319">
            <v>28704</v>
          </cell>
          <cell r="W319">
            <v>48438</v>
          </cell>
          <cell r="X319">
            <v>55505</v>
          </cell>
          <cell r="Y319">
            <v>0</v>
          </cell>
          <cell r="Z319">
            <v>0</v>
          </cell>
          <cell r="AA319">
            <v>321709</v>
          </cell>
          <cell r="AB319">
            <v>209642</v>
          </cell>
          <cell r="AC319">
            <v>240431</v>
          </cell>
          <cell r="AD319">
            <v>774492</v>
          </cell>
          <cell r="AE319">
            <v>841508</v>
          </cell>
          <cell r="AF319">
            <v>489232</v>
          </cell>
          <cell r="AG319">
            <v>213941</v>
          </cell>
          <cell r="AH319">
            <v>190546</v>
          </cell>
          <cell r="AI319">
            <v>348404</v>
          </cell>
          <cell r="AJ319">
            <v>53740</v>
          </cell>
          <cell r="AK319">
            <v>81270</v>
          </cell>
          <cell r="AL319">
            <v>22224</v>
          </cell>
          <cell r="AM319">
            <v>41780</v>
          </cell>
          <cell r="AN319">
            <v>840023</v>
          </cell>
          <cell r="AO319">
            <v>85377</v>
          </cell>
          <cell r="AP319">
            <v>729347</v>
          </cell>
          <cell r="AQ319">
            <v>596162</v>
          </cell>
          <cell r="AR319">
            <v>17944</v>
          </cell>
          <cell r="AS319">
            <v>69863</v>
          </cell>
          <cell r="AT319">
            <v>434</v>
          </cell>
          <cell r="AU319">
            <v>26502</v>
          </cell>
          <cell r="AV319">
            <v>1749</v>
          </cell>
          <cell r="AW319">
            <v>6332</v>
          </cell>
          <cell r="AX319">
            <v>2568</v>
          </cell>
          <cell r="AY319">
            <v>540588</v>
          </cell>
          <cell r="AZ319">
            <v>0</v>
          </cell>
          <cell r="BA319">
            <v>508376</v>
          </cell>
          <cell r="BB319">
            <v>0</v>
          </cell>
          <cell r="BC319">
            <v>0</v>
          </cell>
          <cell r="BD319">
            <v>0</v>
          </cell>
          <cell r="BE319">
            <v>322286</v>
          </cell>
          <cell r="BF319">
            <v>0</v>
          </cell>
          <cell r="BG319">
            <v>20113</v>
          </cell>
          <cell r="BH319">
            <v>89162</v>
          </cell>
          <cell r="BI319">
            <v>194708</v>
          </cell>
          <cell r="BJ319">
            <v>175305</v>
          </cell>
          <cell r="BK319">
            <v>4233</v>
          </cell>
          <cell r="BL319">
            <v>77452</v>
          </cell>
          <cell r="BM319">
            <v>546810</v>
          </cell>
          <cell r="BN319">
            <v>598225</v>
          </cell>
          <cell r="BO319">
            <v>657957</v>
          </cell>
          <cell r="BP319">
            <v>0</v>
          </cell>
          <cell r="BQ319">
            <v>0</v>
          </cell>
          <cell r="BR319">
            <v>12618</v>
          </cell>
          <cell r="BS319">
            <v>13240</v>
          </cell>
          <cell r="BT319">
            <v>350754</v>
          </cell>
          <cell r="BU319">
            <v>52209</v>
          </cell>
          <cell r="BV319">
            <v>56892</v>
          </cell>
          <cell r="BW319">
            <v>73620</v>
          </cell>
          <cell r="BX319">
            <v>80060</v>
          </cell>
          <cell r="BY319">
            <v>28867</v>
          </cell>
          <cell r="BZ319">
            <v>46125</v>
          </cell>
          <cell r="CA319">
            <v>55145</v>
          </cell>
          <cell r="CB319">
            <v>0</v>
          </cell>
          <cell r="CC319">
            <v>0</v>
          </cell>
          <cell r="CD319">
            <v>310664</v>
          </cell>
          <cell r="CE319">
            <v>194475</v>
          </cell>
          <cell r="CF319">
            <v>234762</v>
          </cell>
          <cell r="CG319">
            <v>770414</v>
          </cell>
          <cell r="CH319">
            <v>851285</v>
          </cell>
          <cell r="CI319">
            <v>213846</v>
          </cell>
          <cell r="CJ319">
            <v>188048</v>
          </cell>
          <cell r="CK319">
            <v>52447</v>
          </cell>
          <cell r="CL319">
            <v>341775</v>
          </cell>
          <cell r="CM319">
            <v>76236</v>
          </cell>
          <cell r="CN319">
            <v>38191</v>
          </cell>
          <cell r="CO319">
            <v>173336</v>
          </cell>
          <cell r="CP319">
            <v>0</v>
          </cell>
          <cell r="CQ319">
            <v>0</v>
          </cell>
          <cell r="CR319">
            <v>18633</v>
          </cell>
          <cell r="CS319">
            <v>0</v>
          </cell>
          <cell r="CT319">
            <v>75758</v>
          </cell>
          <cell r="CU319">
            <v>0</v>
          </cell>
          <cell r="CV319">
            <v>470880</v>
          </cell>
          <cell r="CW319">
            <v>0</v>
          </cell>
          <cell r="CX319">
            <v>1752</v>
          </cell>
          <cell r="CY319">
            <v>0</v>
          </cell>
          <cell r="CZ319">
            <v>194878</v>
          </cell>
          <cell r="DA319">
            <v>175449</v>
          </cell>
          <cell r="DB319">
            <v>3005</v>
          </cell>
          <cell r="DC319">
            <v>89048</v>
          </cell>
          <cell r="DD319">
            <v>7409468</v>
          </cell>
          <cell r="DE319">
            <v>10450</v>
          </cell>
          <cell r="DF319">
            <v>3968</v>
          </cell>
          <cell r="DG319">
            <v>16974</v>
          </cell>
          <cell r="DH319">
            <v>484609</v>
          </cell>
          <cell r="DI319">
            <v>21877</v>
          </cell>
          <cell r="DJ319">
            <v>14965</v>
          </cell>
          <cell r="DK319">
            <v>489</v>
          </cell>
          <cell r="DL319">
            <v>20042</v>
          </cell>
          <cell r="DM319">
            <v>276227</v>
          </cell>
          <cell r="DN319">
            <v>595004</v>
          </cell>
          <cell r="DO319">
            <v>0</v>
          </cell>
          <cell r="DP319">
            <v>24033</v>
          </cell>
          <cell r="DQ319">
            <v>95824</v>
          </cell>
          <cell r="DR319">
            <v>533763</v>
          </cell>
          <cell r="DS319">
            <v>798020</v>
          </cell>
          <cell r="DT319">
            <v>85043</v>
          </cell>
          <cell r="DU319">
            <v>660298</v>
          </cell>
          <cell r="DV319">
            <v>599500</v>
          </cell>
        </row>
        <row r="320">
          <cell r="C320" t="str">
            <v>小坂町</v>
          </cell>
          <cell r="D320">
            <v>1</v>
          </cell>
          <cell r="E320">
            <v>6</v>
          </cell>
          <cell r="F320">
            <v>0</v>
          </cell>
          <cell r="G320">
            <v>192667</v>
          </cell>
          <cell r="H320">
            <v>127794</v>
          </cell>
          <cell r="I320">
            <v>27676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3783</v>
          </cell>
          <cell r="O320">
            <v>2643</v>
          </cell>
          <cell r="P320">
            <v>4914</v>
          </cell>
          <cell r="Q320">
            <v>69424</v>
          </cell>
          <cell r="R320">
            <v>19094</v>
          </cell>
          <cell r="S320">
            <v>12733</v>
          </cell>
          <cell r="T320">
            <v>12615</v>
          </cell>
          <cell r="U320">
            <v>12716</v>
          </cell>
          <cell r="V320">
            <v>3408</v>
          </cell>
          <cell r="W320">
            <v>9477</v>
          </cell>
          <cell r="X320">
            <v>11101</v>
          </cell>
          <cell r="Y320">
            <v>0</v>
          </cell>
          <cell r="Z320">
            <v>0</v>
          </cell>
          <cell r="AA320">
            <v>92608</v>
          </cell>
          <cell r="AB320">
            <v>0</v>
          </cell>
          <cell r="AC320">
            <v>71937</v>
          </cell>
          <cell r="AD320">
            <v>166614</v>
          </cell>
          <cell r="AE320">
            <v>301818</v>
          </cell>
          <cell r="AF320">
            <v>106220</v>
          </cell>
          <cell r="AG320">
            <v>37704</v>
          </cell>
          <cell r="AH320">
            <v>32189</v>
          </cell>
          <cell r="AI320">
            <v>28132</v>
          </cell>
          <cell r="AJ320">
            <v>21587</v>
          </cell>
          <cell r="AK320">
            <v>37994</v>
          </cell>
          <cell r="AL320">
            <v>6140</v>
          </cell>
          <cell r="AM320">
            <v>14603</v>
          </cell>
          <cell r="AN320">
            <v>121814</v>
          </cell>
          <cell r="AO320">
            <v>15666</v>
          </cell>
          <cell r="AP320">
            <v>325873</v>
          </cell>
          <cell r="AQ320">
            <v>107945</v>
          </cell>
          <cell r="AR320">
            <v>175</v>
          </cell>
          <cell r="AS320">
            <v>0</v>
          </cell>
          <cell r="AT320">
            <v>293</v>
          </cell>
          <cell r="AU320">
            <v>9711</v>
          </cell>
          <cell r="AV320">
            <v>1111</v>
          </cell>
          <cell r="AW320">
            <v>501</v>
          </cell>
          <cell r="AX320">
            <v>785</v>
          </cell>
          <cell r="AY320">
            <v>136011</v>
          </cell>
          <cell r="AZ320">
            <v>0</v>
          </cell>
          <cell r="BA320">
            <v>198817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4024</v>
          </cell>
          <cell r="BH320">
            <v>58109</v>
          </cell>
          <cell r="BI320">
            <v>117225</v>
          </cell>
          <cell r="BJ320">
            <v>80580</v>
          </cell>
          <cell r="BK320">
            <v>1156</v>
          </cell>
          <cell r="BL320">
            <v>51070</v>
          </cell>
          <cell r="BM320">
            <v>111210</v>
          </cell>
          <cell r="BN320">
            <v>188564</v>
          </cell>
          <cell r="BO320">
            <v>125681</v>
          </cell>
          <cell r="BP320">
            <v>0</v>
          </cell>
          <cell r="BQ320">
            <v>0</v>
          </cell>
          <cell r="BR320">
            <v>3639</v>
          </cell>
          <cell r="BS320">
            <v>2572</v>
          </cell>
          <cell r="BT320">
            <v>72285</v>
          </cell>
          <cell r="BU320">
            <v>20023</v>
          </cell>
          <cell r="BV320">
            <v>12671</v>
          </cell>
          <cell r="BW320">
            <v>12270</v>
          </cell>
          <cell r="BX320">
            <v>12708</v>
          </cell>
          <cell r="BY320">
            <v>3745</v>
          </cell>
          <cell r="BZ320">
            <v>9225</v>
          </cell>
          <cell r="CA320">
            <v>11029</v>
          </cell>
          <cell r="CB320">
            <v>0</v>
          </cell>
          <cell r="CC320">
            <v>0</v>
          </cell>
          <cell r="CD320">
            <v>89518</v>
          </cell>
          <cell r="CE320">
            <v>0</v>
          </cell>
          <cell r="CF320">
            <v>69649</v>
          </cell>
          <cell r="CG320">
            <v>170503</v>
          </cell>
          <cell r="CH320">
            <v>287174</v>
          </cell>
          <cell r="CI320">
            <v>36502</v>
          </cell>
          <cell r="CJ320">
            <v>30912</v>
          </cell>
          <cell r="CK320">
            <v>20900</v>
          </cell>
          <cell r="CL320">
            <v>27300</v>
          </cell>
          <cell r="CM320">
            <v>36380</v>
          </cell>
          <cell r="CN320">
            <v>13604</v>
          </cell>
          <cell r="CO320">
            <v>27636</v>
          </cell>
          <cell r="CP320">
            <v>0</v>
          </cell>
          <cell r="CQ320">
            <v>0</v>
          </cell>
          <cell r="CR320">
            <v>5</v>
          </cell>
          <cell r="CS320">
            <v>0</v>
          </cell>
          <cell r="CT320">
            <v>0</v>
          </cell>
          <cell r="CU320">
            <v>0</v>
          </cell>
          <cell r="CV320">
            <v>210993</v>
          </cell>
          <cell r="CW320">
            <v>0</v>
          </cell>
          <cell r="CX320">
            <v>278</v>
          </cell>
          <cell r="CY320">
            <v>0</v>
          </cell>
          <cell r="CZ320">
            <v>117307</v>
          </cell>
          <cell r="DA320">
            <v>80580</v>
          </cell>
          <cell r="DB320">
            <v>880</v>
          </cell>
          <cell r="DC320">
            <v>60941</v>
          </cell>
          <cell r="DD320">
            <v>1630254</v>
          </cell>
          <cell r="DE320">
            <v>633</v>
          </cell>
          <cell r="DF320">
            <v>1250</v>
          </cell>
          <cell r="DG320">
            <v>4027</v>
          </cell>
          <cell r="DH320">
            <v>105106</v>
          </cell>
          <cell r="DI320">
            <v>5961</v>
          </cell>
          <cell r="DJ320">
            <v>4888</v>
          </cell>
          <cell r="DK320">
            <v>314</v>
          </cell>
          <cell r="DL320">
            <v>8786</v>
          </cell>
          <cell r="DM320">
            <v>0</v>
          </cell>
          <cell r="DN320">
            <v>150293</v>
          </cell>
          <cell r="DO320">
            <v>0</v>
          </cell>
          <cell r="DP320">
            <v>7243</v>
          </cell>
          <cell r="DQ320">
            <v>60166</v>
          </cell>
          <cell r="DR320">
            <v>100647</v>
          </cell>
          <cell r="DS320">
            <v>113587</v>
          </cell>
          <cell r="DT320">
            <v>15575</v>
          </cell>
          <cell r="DU320">
            <v>301651</v>
          </cell>
          <cell r="DV320">
            <v>108438</v>
          </cell>
        </row>
        <row r="321">
          <cell r="C321" t="str">
            <v>上小阿仁村</v>
          </cell>
          <cell r="D321">
            <v>1</v>
          </cell>
          <cell r="E321">
            <v>6</v>
          </cell>
          <cell r="F321">
            <v>0</v>
          </cell>
          <cell r="G321">
            <v>115657</v>
          </cell>
          <cell r="H321">
            <v>85147</v>
          </cell>
          <cell r="I321">
            <v>16456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1141</v>
          </cell>
          <cell r="P321">
            <v>0</v>
          </cell>
          <cell r="Q321">
            <v>28595</v>
          </cell>
          <cell r="R321">
            <v>9048</v>
          </cell>
          <cell r="S321">
            <v>1834</v>
          </cell>
          <cell r="T321">
            <v>8410</v>
          </cell>
          <cell r="U321">
            <v>12716</v>
          </cell>
          <cell r="V321">
            <v>960</v>
          </cell>
          <cell r="W321">
            <v>9477</v>
          </cell>
          <cell r="X321">
            <v>11101</v>
          </cell>
          <cell r="Y321">
            <v>0</v>
          </cell>
          <cell r="Z321">
            <v>0</v>
          </cell>
          <cell r="AA321">
            <v>60781</v>
          </cell>
          <cell r="AB321">
            <v>0</v>
          </cell>
          <cell r="AC321">
            <v>40168</v>
          </cell>
          <cell r="AD321">
            <v>80377</v>
          </cell>
          <cell r="AE321">
            <v>134560</v>
          </cell>
          <cell r="AF321">
            <v>58430</v>
          </cell>
          <cell r="AG321">
            <v>22375</v>
          </cell>
          <cell r="AH321">
            <v>27686</v>
          </cell>
          <cell r="AI321">
            <v>75740</v>
          </cell>
          <cell r="AJ321">
            <v>10337</v>
          </cell>
          <cell r="AK321">
            <v>24172</v>
          </cell>
          <cell r="AL321">
            <v>3550</v>
          </cell>
          <cell r="AM321">
            <v>8868</v>
          </cell>
          <cell r="AN321">
            <v>90589</v>
          </cell>
          <cell r="AO321">
            <v>17757</v>
          </cell>
          <cell r="AP321">
            <v>197338</v>
          </cell>
          <cell r="AQ321">
            <v>126801</v>
          </cell>
          <cell r="AR321">
            <v>705</v>
          </cell>
          <cell r="AS321">
            <v>0</v>
          </cell>
          <cell r="AT321">
            <v>0</v>
          </cell>
          <cell r="AU321">
            <v>618</v>
          </cell>
          <cell r="AV321">
            <v>90</v>
          </cell>
          <cell r="AW321">
            <v>0</v>
          </cell>
          <cell r="AX321">
            <v>215</v>
          </cell>
          <cell r="AY321">
            <v>80450</v>
          </cell>
          <cell r="AZ321">
            <v>0</v>
          </cell>
          <cell r="BA321">
            <v>124804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57851</v>
          </cell>
          <cell r="BI321">
            <v>137115</v>
          </cell>
          <cell r="BJ321">
            <v>50946</v>
          </cell>
          <cell r="BK321">
            <v>0</v>
          </cell>
          <cell r="BL321">
            <v>42979</v>
          </cell>
          <cell r="BM321">
            <v>76230</v>
          </cell>
          <cell r="BN321">
            <v>112973</v>
          </cell>
          <cell r="BO321">
            <v>82973</v>
          </cell>
          <cell r="BP321">
            <v>0</v>
          </cell>
          <cell r="BQ321">
            <v>0</v>
          </cell>
          <cell r="BR321">
            <v>0</v>
          </cell>
          <cell r="BS321">
            <v>1110</v>
          </cell>
          <cell r="BT321">
            <v>29081</v>
          </cell>
          <cell r="BU321">
            <v>10304</v>
          </cell>
          <cell r="BV321">
            <v>2206</v>
          </cell>
          <cell r="BW321">
            <v>8998</v>
          </cell>
          <cell r="BX321">
            <v>12708</v>
          </cell>
          <cell r="BY321">
            <v>948</v>
          </cell>
          <cell r="BZ321">
            <v>8200</v>
          </cell>
          <cell r="CA321">
            <v>11029</v>
          </cell>
          <cell r="CB321">
            <v>0</v>
          </cell>
          <cell r="CC321">
            <v>0</v>
          </cell>
          <cell r="CD321">
            <v>58424</v>
          </cell>
          <cell r="CE321">
            <v>0</v>
          </cell>
          <cell r="CF321">
            <v>37932</v>
          </cell>
          <cell r="CG321">
            <v>81823</v>
          </cell>
          <cell r="CH321">
            <v>136774</v>
          </cell>
          <cell r="CI321">
            <v>21662</v>
          </cell>
          <cell r="CJ321">
            <v>25576</v>
          </cell>
          <cell r="CK321">
            <v>10003</v>
          </cell>
          <cell r="CL321">
            <v>75075</v>
          </cell>
          <cell r="CM321">
            <v>23159</v>
          </cell>
          <cell r="CN321">
            <v>8040</v>
          </cell>
          <cell r="CO321">
            <v>16544</v>
          </cell>
          <cell r="CP321">
            <v>0</v>
          </cell>
          <cell r="CQ321">
            <v>0</v>
          </cell>
          <cell r="CR321">
            <v>946</v>
          </cell>
          <cell r="CS321">
            <v>0</v>
          </cell>
          <cell r="CT321">
            <v>0</v>
          </cell>
          <cell r="CU321">
            <v>0</v>
          </cell>
          <cell r="CV321">
            <v>116257</v>
          </cell>
          <cell r="CW321">
            <v>0</v>
          </cell>
          <cell r="CX321">
            <v>90</v>
          </cell>
          <cell r="CY321">
            <v>0</v>
          </cell>
          <cell r="CZ321">
            <v>141372</v>
          </cell>
          <cell r="DA321">
            <v>50961</v>
          </cell>
          <cell r="DB321">
            <v>0</v>
          </cell>
          <cell r="DC321">
            <v>54727</v>
          </cell>
          <cell r="DD321">
            <v>1013654</v>
          </cell>
          <cell r="DE321">
            <v>0</v>
          </cell>
          <cell r="DF321">
            <v>352</v>
          </cell>
          <cell r="DG321">
            <v>0</v>
          </cell>
          <cell r="DH321">
            <v>57902</v>
          </cell>
          <cell r="DI321">
            <v>3436</v>
          </cell>
          <cell r="DJ321">
            <v>0</v>
          </cell>
          <cell r="DK321">
            <v>0</v>
          </cell>
          <cell r="DL321">
            <v>619</v>
          </cell>
          <cell r="DM321">
            <v>0</v>
          </cell>
          <cell r="DN321">
            <v>90949</v>
          </cell>
          <cell r="DO321">
            <v>0</v>
          </cell>
          <cell r="DP321">
            <v>3135</v>
          </cell>
          <cell r="DQ321">
            <v>59594</v>
          </cell>
          <cell r="DR321">
            <v>69642</v>
          </cell>
          <cell r="DS321">
            <v>89478</v>
          </cell>
          <cell r="DT321">
            <v>17654</v>
          </cell>
          <cell r="DU321">
            <v>182787</v>
          </cell>
          <cell r="DV321">
            <v>127380</v>
          </cell>
        </row>
        <row r="322">
          <cell r="C322" t="str">
            <v>藤里町</v>
          </cell>
          <cell r="D322">
            <v>1</v>
          </cell>
          <cell r="E322">
            <v>6</v>
          </cell>
          <cell r="F322">
            <v>0</v>
          </cell>
          <cell r="G322">
            <v>154242</v>
          </cell>
          <cell r="H322">
            <v>116494</v>
          </cell>
          <cell r="I322">
            <v>30294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1601</v>
          </cell>
          <cell r="P322">
            <v>0</v>
          </cell>
          <cell r="Q322">
            <v>59301</v>
          </cell>
          <cell r="R322">
            <v>13146</v>
          </cell>
          <cell r="S322">
            <v>3930</v>
          </cell>
          <cell r="T322">
            <v>10933</v>
          </cell>
          <cell r="U322">
            <v>12716</v>
          </cell>
          <cell r="V322">
            <v>2784</v>
          </cell>
          <cell r="W322">
            <v>8424</v>
          </cell>
          <cell r="X322">
            <v>11101</v>
          </cell>
          <cell r="Y322">
            <v>0</v>
          </cell>
          <cell r="Z322">
            <v>0</v>
          </cell>
          <cell r="AA322">
            <v>77828</v>
          </cell>
          <cell r="AB322">
            <v>0</v>
          </cell>
          <cell r="AC322">
            <v>63135</v>
          </cell>
          <cell r="AD322">
            <v>107627</v>
          </cell>
          <cell r="AE322">
            <v>160298</v>
          </cell>
          <cell r="AF322">
            <v>67696</v>
          </cell>
          <cell r="AG322">
            <v>30360</v>
          </cell>
          <cell r="AH322">
            <v>45218</v>
          </cell>
          <cell r="AI322">
            <v>98462</v>
          </cell>
          <cell r="AJ322">
            <v>14512</v>
          </cell>
          <cell r="AK322">
            <v>29949</v>
          </cell>
          <cell r="AL322">
            <v>4665</v>
          </cell>
          <cell r="AM322">
            <v>11061</v>
          </cell>
          <cell r="AN322">
            <v>117792</v>
          </cell>
          <cell r="AO322">
            <v>20209</v>
          </cell>
          <cell r="AP322">
            <v>242106</v>
          </cell>
          <cell r="AQ322">
            <v>144825</v>
          </cell>
          <cell r="AR322">
            <v>567</v>
          </cell>
          <cell r="AS322">
            <v>0</v>
          </cell>
          <cell r="AT322">
            <v>593</v>
          </cell>
          <cell r="AU322">
            <v>720</v>
          </cell>
          <cell r="AV322">
            <v>232</v>
          </cell>
          <cell r="AW322">
            <v>7103</v>
          </cell>
          <cell r="AX322">
            <v>231</v>
          </cell>
          <cell r="AY322">
            <v>100857</v>
          </cell>
          <cell r="AZ322">
            <v>0</v>
          </cell>
          <cell r="BA322">
            <v>134911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12267</v>
          </cell>
          <cell r="BH322">
            <v>49684</v>
          </cell>
          <cell r="BI322">
            <v>131587</v>
          </cell>
          <cell r="BJ322">
            <v>64869</v>
          </cell>
          <cell r="BK322">
            <v>771</v>
          </cell>
          <cell r="BL322">
            <v>46319</v>
          </cell>
          <cell r="BM322">
            <v>103455</v>
          </cell>
          <cell r="BN322">
            <v>150226</v>
          </cell>
          <cell r="BO322">
            <v>114249</v>
          </cell>
          <cell r="BP322">
            <v>0</v>
          </cell>
          <cell r="BQ322">
            <v>0</v>
          </cell>
          <cell r="BR322">
            <v>0</v>
          </cell>
          <cell r="BS322">
            <v>1558</v>
          </cell>
          <cell r="BT322">
            <v>55763</v>
          </cell>
          <cell r="BU322">
            <v>13094</v>
          </cell>
          <cell r="BV322">
            <v>4309</v>
          </cell>
          <cell r="BW322">
            <v>10634</v>
          </cell>
          <cell r="BX322">
            <v>12708</v>
          </cell>
          <cell r="BY322">
            <v>2797</v>
          </cell>
          <cell r="BZ322">
            <v>8200</v>
          </cell>
          <cell r="CA322">
            <v>11029</v>
          </cell>
          <cell r="CB322">
            <v>0</v>
          </cell>
          <cell r="CC322">
            <v>0</v>
          </cell>
          <cell r="CD322">
            <v>74676</v>
          </cell>
          <cell r="CE322">
            <v>0</v>
          </cell>
          <cell r="CF322">
            <v>57767</v>
          </cell>
          <cell r="CG322">
            <v>109064</v>
          </cell>
          <cell r="CH322">
            <v>166191</v>
          </cell>
          <cell r="CI322">
            <v>29572</v>
          </cell>
          <cell r="CJ322">
            <v>42504</v>
          </cell>
          <cell r="CK322">
            <v>14041</v>
          </cell>
          <cell r="CL322">
            <v>96600</v>
          </cell>
          <cell r="CM322">
            <v>28696</v>
          </cell>
          <cell r="CN322">
            <v>10109</v>
          </cell>
          <cell r="CO322">
            <v>30456</v>
          </cell>
          <cell r="CP322">
            <v>0</v>
          </cell>
          <cell r="CQ322">
            <v>0</v>
          </cell>
          <cell r="CR322">
            <v>1299</v>
          </cell>
          <cell r="CS322">
            <v>0</v>
          </cell>
          <cell r="CT322">
            <v>0</v>
          </cell>
          <cell r="CU322">
            <v>0</v>
          </cell>
          <cell r="CV322">
            <v>118517</v>
          </cell>
          <cell r="CW322">
            <v>0</v>
          </cell>
          <cell r="CX322">
            <v>233</v>
          </cell>
          <cell r="CY322">
            <v>0</v>
          </cell>
          <cell r="CZ322">
            <v>133960</v>
          </cell>
          <cell r="DA322">
            <v>64910</v>
          </cell>
          <cell r="DB322">
            <v>466</v>
          </cell>
          <cell r="DC322">
            <v>57743</v>
          </cell>
          <cell r="DD322">
            <v>1347162</v>
          </cell>
          <cell r="DE322">
            <v>8494</v>
          </cell>
          <cell r="DF322">
            <v>388</v>
          </cell>
          <cell r="DG322">
            <v>11688</v>
          </cell>
          <cell r="DH322">
            <v>66986</v>
          </cell>
          <cell r="DI322">
            <v>4496</v>
          </cell>
          <cell r="DJ322">
            <v>0</v>
          </cell>
          <cell r="DK322">
            <v>593</v>
          </cell>
          <cell r="DL322">
            <v>721</v>
          </cell>
          <cell r="DM322">
            <v>0</v>
          </cell>
          <cell r="DN322">
            <v>113423</v>
          </cell>
          <cell r="DO322">
            <v>0</v>
          </cell>
          <cell r="DP322">
            <v>3976</v>
          </cell>
          <cell r="DQ322">
            <v>52022</v>
          </cell>
          <cell r="DR322">
            <v>92379</v>
          </cell>
          <cell r="DS322">
            <v>118967</v>
          </cell>
          <cell r="DT322">
            <v>20091</v>
          </cell>
          <cell r="DU322">
            <v>224167</v>
          </cell>
          <cell r="DV322">
            <v>145442</v>
          </cell>
        </row>
        <row r="323">
          <cell r="C323" t="str">
            <v>三種町</v>
          </cell>
          <cell r="D323">
            <v>1</v>
          </cell>
          <cell r="E323">
            <v>6</v>
          </cell>
          <cell r="F323">
            <v>0</v>
          </cell>
          <cell r="G323">
            <v>411841</v>
          </cell>
          <cell r="H323">
            <v>230947</v>
          </cell>
          <cell r="I323">
            <v>77044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8435</v>
          </cell>
          <cell r="P323">
            <v>0</v>
          </cell>
          <cell r="Q323">
            <v>230939</v>
          </cell>
          <cell r="R323">
            <v>34431</v>
          </cell>
          <cell r="S323">
            <v>33536</v>
          </cell>
          <cell r="T323">
            <v>41209</v>
          </cell>
          <cell r="U323">
            <v>71210</v>
          </cell>
          <cell r="V323">
            <v>24048</v>
          </cell>
          <cell r="W323">
            <v>17901</v>
          </cell>
          <cell r="X323">
            <v>33303</v>
          </cell>
          <cell r="Y323">
            <v>0</v>
          </cell>
          <cell r="Z323">
            <v>0</v>
          </cell>
          <cell r="AA323">
            <v>190793</v>
          </cell>
          <cell r="AB323">
            <v>0</v>
          </cell>
          <cell r="AC323">
            <v>182104</v>
          </cell>
          <cell r="AD323">
            <v>303253</v>
          </cell>
          <cell r="AE323">
            <v>639015</v>
          </cell>
          <cell r="AF323">
            <v>330587</v>
          </cell>
          <cell r="AG323">
            <v>106589</v>
          </cell>
          <cell r="AH323">
            <v>186810</v>
          </cell>
          <cell r="AI323">
            <v>70871</v>
          </cell>
          <cell r="AJ323">
            <v>40752</v>
          </cell>
          <cell r="AK323">
            <v>60409</v>
          </cell>
          <cell r="AL323">
            <v>14844</v>
          </cell>
          <cell r="AM323">
            <v>29019</v>
          </cell>
          <cell r="AN323">
            <v>625432</v>
          </cell>
          <cell r="AO323">
            <v>40180</v>
          </cell>
          <cell r="AP323">
            <v>552805</v>
          </cell>
          <cell r="AQ323">
            <v>225833</v>
          </cell>
          <cell r="AR323">
            <v>3482</v>
          </cell>
          <cell r="AS323">
            <v>0</v>
          </cell>
          <cell r="AT323">
            <v>122</v>
          </cell>
          <cell r="AU323">
            <v>6508</v>
          </cell>
          <cell r="AV323">
            <v>885</v>
          </cell>
          <cell r="AW323">
            <v>2893</v>
          </cell>
          <cell r="AX323">
            <v>1475</v>
          </cell>
          <cell r="AY323">
            <v>339211</v>
          </cell>
          <cell r="AZ323">
            <v>0</v>
          </cell>
          <cell r="BA323">
            <v>175443</v>
          </cell>
          <cell r="BB323">
            <v>0</v>
          </cell>
          <cell r="BC323">
            <v>0</v>
          </cell>
          <cell r="BD323">
            <v>0</v>
          </cell>
          <cell r="BE323">
            <v>218229</v>
          </cell>
          <cell r="BF323">
            <v>0</v>
          </cell>
          <cell r="BG323">
            <v>14062</v>
          </cell>
          <cell r="BH323">
            <v>80467</v>
          </cell>
          <cell r="BI323">
            <v>181835</v>
          </cell>
          <cell r="BJ323">
            <v>139296</v>
          </cell>
          <cell r="BK323">
            <v>1452</v>
          </cell>
          <cell r="BL323">
            <v>53850</v>
          </cell>
          <cell r="BM323">
            <v>337755</v>
          </cell>
          <cell r="BN323">
            <v>394557</v>
          </cell>
          <cell r="BO323">
            <v>227564</v>
          </cell>
          <cell r="BP323">
            <v>0</v>
          </cell>
          <cell r="BQ323">
            <v>0</v>
          </cell>
          <cell r="BR323">
            <v>0</v>
          </cell>
          <cell r="BS323">
            <v>8207</v>
          </cell>
          <cell r="BT323">
            <v>229865</v>
          </cell>
          <cell r="BU323">
            <v>33315</v>
          </cell>
          <cell r="BV323">
            <v>33448</v>
          </cell>
          <cell r="BW323">
            <v>42536</v>
          </cell>
          <cell r="BX323">
            <v>74977</v>
          </cell>
          <cell r="BY323">
            <v>24411</v>
          </cell>
          <cell r="BZ323">
            <v>19475</v>
          </cell>
          <cell r="CA323">
            <v>33087</v>
          </cell>
          <cell r="CB323">
            <v>0</v>
          </cell>
          <cell r="CC323">
            <v>0</v>
          </cell>
          <cell r="CD323">
            <v>184672</v>
          </cell>
          <cell r="CE323">
            <v>0</v>
          </cell>
          <cell r="CF323">
            <v>176335</v>
          </cell>
          <cell r="CG323">
            <v>313235</v>
          </cell>
          <cell r="CH323">
            <v>657047</v>
          </cell>
          <cell r="CI323">
            <v>103427</v>
          </cell>
          <cell r="CJ323">
            <v>184736</v>
          </cell>
          <cell r="CK323">
            <v>39666</v>
          </cell>
          <cell r="CL323">
            <v>68775</v>
          </cell>
          <cell r="CM323">
            <v>57276</v>
          </cell>
          <cell r="CN323">
            <v>26140</v>
          </cell>
          <cell r="CO323">
            <v>78020</v>
          </cell>
          <cell r="CP323">
            <v>0</v>
          </cell>
          <cell r="CQ323">
            <v>0</v>
          </cell>
          <cell r="CR323">
            <v>4650</v>
          </cell>
          <cell r="CS323">
            <v>0</v>
          </cell>
          <cell r="CT323">
            <v>0</v>
          </cell>
          <cell r="CU323">
            <v>0</v>
          </cell>
          <cell r="CV323">
            <v>164949</v>
          </cell>
          <cell r="CW323">
            <v>0</v>
          </cell>
          <cell r="CX323">
            <v>886</v>
          </cell>
          <cell r="CY323">
            <v>0</v>
          </cell>
          <cell r="CZ323">
            <v>180849</v>
          </cell>
          <cell r="DA323">
            <v>139357</v>
          </cell>
          <cell r="DB323">
            <v>972</v>
          </cell>
          <cell r="DC323">
            <v>63367</v>
          </cell>
          <cell r="DD323">
            <v>4345088</v>
          </cell>
          <cell r="DE323">
            <v>5745</v>
          </cell>
          <cell r="DF323">
            <v>2342</v>
          </cell>
          <cell r="DG323">
            <v>12686</v>
          </cell>
          <cell r="DH323">
            <v>327459</v>
          </cell>
          <cell r="DI323">
            <v>14596</v>
          </cell>
          <cell r="DJ323">
            <v>0</v>
          </cell>
          <cell r="DK323">
            <v>472</v>
          </cell>
          <cell r="DL323">
            <v>7997</v>
          </cell>
          <cell r="DM323">
            <v>227994</v>
          </cell>
          <cell r="DN323">
            <v>379403</v>
          </cell>
          <cell r="DO323">
            <v>0</v>
          </cell>
          <cell r="DP323">
            <v>14115</v>
          </cell>
          <cell r="DQ323">
            <v>85059</v>
          </cell>
          <cell r="DR323">
            <v>342963</v>
          </cell>
          <cell r="DS323">
            <v>609271</v>
          </cell>
          <cell r="DT323">
            <v>40028</v>
          </cell>
          <cell r="DU323">
            <v>497455</v>
          </cell>
          <cell r="DV323">
            <v>227128</v>
          </cell>
        </row>
        <row r="324">
          <cell r="C324" t="str">
            <v>八峰町</v>
          </cell>
          <cell r="D324">
            <v>1</v>
          </cell>
          <cell r="E324">
            <v>6</v>
          </cell>
          <cell r="F324">
            <v>0</v>
          </cell>
          <cell r="G324">
            <v>233147</v>
          </cell>
          <cell r="H324">
            <v>169347</v>
          </cell>
          <cell r="I324">
            <v>23562</v>
          </cell>
          <cell r="J324">
            <v>0</v>
          </cell>
          <cell r="K324">
            <v>0</v>
          </cell>
          <cell r="L324">
            <v>0</v>
          </cell>
          <cell r="M324">
            <v>5685</v>
          </cell>
          <cell r="N324">
            <v>0</v>
          </cell>
          <cell r="O324">
            <v>3637</v>
          </cell>
          <cell r="P324">
            <v>0</v>
          </cell>
          <cell r="Q324">
            <v>104673</v>
          </cell>
          <cell r="R324">
            <v>22172</v>
          </cell>
          <cell r="S324">
            <v>25624</v>
          </cell>
          <cell r="T324">
            <v>21025</v>
          </cell>
          <cell r="U324">
            <v>25432</v>
          </cell>
          <cell r="V324">
            <v>16128</v>
          </cell>
          <cell r="W324">
            <v>7371</v>
          </cell>
          <cell r="X324">
            <v>11101</v>
          </cell>
          <cell r="Y324">
            <v>0</v>
          </cell>
          <cell r="Z324">
            <v>0</v>
          </cell>
          <cell r="AA324">
            <v>112845</v>
          </cell>
          <cell r="AB324">
            <v>0</v>
          </cell>
          <cell r="AC324">
            <v>101340</v>
          </cell>
          <cell r="AD324">
            <v>221639</v>
          </cell>
          <cell r="AE324">
            <v>287463</v>
          </cell>
          <cell r="AF324">
            <v>144487</v>
          </cell>
          <cell r="AG324">
            <v>50933</v>
          </cell>
          <cell r="AH324">
            <v>90723</v>
          </cell>
          <cell r="AI324">
            <v>106577</v>
          </cell>
          <cell r="AJ324">
            <v>25131</v>
          </cell>
          <cell r="AK324">
            <v>43570</v>
          </cell>
          <cell r="AL324">
            <v>8030</v>
          </cell>
          <cell r="AM324">
            <v>17058</v>
          </cell>
          <cell r="AN324">
            <v>293745</v>
          </cell>
          <cell r="AO324">
            <v>33774</v>
          </cell>
          <cell r="AP324">
            <v>382136</v>
          </cell>
          <cell r="AQ324">
            <v>154505</v>
          </cell>
          <cell r="AR324">
            <v>6407</v>
          </cell>
          <cell r="AS324">
            <v>0</v>
          </cell>
          <cell r="AT324">
            <v>0</v>
          </cell>
          <cell r="AU324">
            <v>2032</v>
          </cell>
          <cell r="AV324">
            <v>362</v>
          </cell>
          <cell r="AW324">
            <v>246</v>
          </cell>
          <cell r="AX324">
            <v>726</v>
          </cell>
          <cell r="AY324">
            <v>186198</v>
          </cell>
          <cell r="AZ324">
            <v>0</v>
          </cell>
          <cell r="BA324">
            <v>297088</v>
          </cell>
          <cell r="BB324">
            <v>0</v>
          </cell>
          <cell r="BC324">
            <v>0</v>
          </cell>
          <cell r="BD324">
            <v>0</v>
          </cell>
          <cell r="BE324">
            <v>111319</v>
          </cell>
          <cell r="BF324">
            <v>0</v>
          </cell>
          <cell r="BG324">
            <v>11983</v>
          </cell>
          <cell r="BH324">
            <v>56725</v>
          </cell>
          <cell r="BI324">
            <v>138598</v>
          </cell>
          <cell r="BJ324">
            <v>96818</v>
          </cell>
          <cell r="BK324">
            <v>2294</v>
          </cell>
          <cell r="BL324">
            <v>58913</v>
          </cell>
          <cell r="BM324">
            <v>187440</v>
          </cell>
          <cell r="BN324">
            <v>225923</v>
          </cell>
          <cell r="BO324">
            <v>165514</v>
          </cell>
          <cell r="BP324">
            <v>0</v>
          </cell>
          <cell r="BQ324">
            <v>0</v>
          </cell>
          <cell r="BR324">
            <v>0</v>
          </cell>
          <cell r="BS324">
            <v>3538</v>
          </cell>
          <cell r="BT324">
            <v>107655</v>
          </cell>
          <cell r="BU324">
            <v>21817</v>
          </cell>
          <cell r="BV324">
            <v>25394</v>
          </cell>
          <cell r="BW324">
            <v>20450</v>
          </cell>
          <cell r="BX324">
            <v>25416</v>
          </cell>
          <cell r="BY324">
            <v>22562</v>
          </cell>
          <cell r="BZ324">
            <v>8200</v>
          </cell>
          <cell r="CA324">
            <v>11029</v>
          </cell>
          <cell r="CB324">
            <v>0</v>
          </cell>
          <cell r="CC324">
            <v>0</v>
          </cell>
          <cell r="CD324">
            <v>108957</v>
          </cell>
          <cell r="CE324">
            <v>0</v>
          </cell>
          <cell r="CF324">
            <v>96729</v>
          </cell>
          <cell r="CG324">
            <v>224827</v>
          </cell>
          <cell r="CH324">
            <v>283281</v>
          </cell>
          <cell r="CI324">
            <v>49582</v>
          </cell>
          <cell r="CJ324">
            <v>88044</v>
          </cell>
          <cell r="CK324">
            <v>24366</v>
          </cell>
          <cell r="CL324">
            <v>105525</v>
          </cell>
          <cell r="CM324">
            <v>41707</v>
          </cell>
          <cell r="CN324">
            <v>15892</v>
          </cell>
          <cell r="CO324">
            <v>23500</v>
          </cell>
          <cell r="CP324">
            <v>0</v>
          </cell>
          <cell r="CQ324">
            <v>7237</v>
          </cell>
          <cell r="CR324">
            <v>3902</v>
          </cell>
          <cell r="CS324">
            <v>0</v>
          </cell>
          <cell r="CT324">
            <v>0</v>
          </cell>
          <cell r="CU324">
            <v>0</v>
          </cell>
          <cell r="CV324">
            <v>285256</v>
          </cell>
          <cell r="CW324">
            <v>0</v>
          </cell>
          <cell r="CX324">
            <v>363</v>
          </cell>
          <cell r="CY324">
            <v>0</v>
          </cell>
          <cell r="CZ324">
            <v>140185</v>
          </cell>
          <cell r="DA324">
            <v>96894</v>
          </cell>
          <cell r="DB324">
            <v>443</v>
          </cell>
          <cell r="DC324">
            <v>68994</v>
          </cell>
          <cell r="DD324">
            <v>2371293</v>
          </cell>
          <cell r="DE324">
            <v>1111</v>
          </cell>
          <cell r="DF324">
            <v>1153</v>
          </cell>
          <cell r="DG324">
            <v>11313</v>
          </cell>
          <cell r="DH324">
            <v>142972</v>
          </cell>
          <cell r="DI324">
            <v>7768</v>
          </cell>
          <cell r="DJ324">
            <v>0</v>
          </cell>
          <cell r="DK324">
            <v>0</v>
          </cell>
          <cell r="DL324">
            <v>1862</v>
          </cell>
          <cell r="DM324">
            <v>133839</v>
          </cell>
          <cell r="DN324">
            <v>208830</v>
          </cell>
          <cell r="DO324">
            <v>0</v>
          </cell>
          <cell r="DP324">
            <v>7152</v>
          </cell>
          <cell r="DQ324">
            <v>60120</v>
          </cell>
          <cell r="DR324">
            <v>199863</v>
          </cell>
          <cell r="DS324">
            <v>279896</v>
          </cell>
          <cell r="DT324">
            <v>33649</v>
          </cell>
          <cell r="DU324">
            <v>353953</v>
          </cell>
          <cell r="DV324">
            <v>155298</v>
          </cell>
        </row>
        <row r="325">
          <cell r="C325" t="str">
            <v>五城目町</v>
          </cell>
          <cell r="D325">
            <v>1</v>
          </cell>
          <cell r="E325">
            <v>6</v>
          </cell>
          <cell r="F325">
            <v>0</v>
          </cell>
          <cell r="G325">
            <v>243749</v>
          </cell>
          <cell r="H325">
            <v>169784</v>
          </cell>
          <cell r="I325">
            <v>37026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5461</v>
          </cell>
          <cell r="O325">
            <v>4722</v>
          </cell>
          <cell r="P325">
            <v>4687</v>
          </cell>
          <cell r="Q325">
            <v>96881</v>
          </cell>
          <cell r="R325">
            <v>25019</v>
          </cell>
          <cell r="S325">
            <v>29973</v>
          </cell>
          <cell r="T325">
            <v>25230</v>
          </cell>
          <cell r="U325">
            <v>12716</v>
          </cell>
          <cell r="V325">
            <v>6672</v>
          </cell>
          <cell r="W325">
            <v>24219</v>
          </cell>
          <cell r="X325">
            <v>11101</v>
          </cell>
          <cell r="Y325">
            <v>0</v>
          </cell>
          <cell r="Z325">
            <v>0</v>
          </cell>
          <cell r="AA325">
            <v>130659</v>
          </cell>
          <cell r="AB325">
            <v>0</v>
          </cell>
          <cell r="AC325">
            <v>108145</v>
          </cell>
          <cell r="AD325">
            <v>145490</v>
          </cell>
          <cell r="AE325">
            <v>444135</v>
          </cell>
          <cell r="AF325">
            <v>196739</v>
          </cell>
          <cell r="AG325">
            <v>64211</v>
          </cell>
          <cell r="AH325">
            <v>77694</v>
          </cell>
          <cell r="AI325">
            <v>124971</v>
          </cell>
          <cell r="AJ325">
            <v>28898</v>
          </cell>
          <cell r="AK325">
            <v>49359</v>
          </cell>
          <cell r="AL325">
            <v>9662</v>
          </cell>
          <cell r="AM325">
            <v>20041</v>
          </cell>
          <cell r="AN325">
            <v>140753</v>
          </cell>
          <cell r="AO325">
            <v>24596</v>
          </cell>
          <cell r="AP325">
            <v>436643</v>
          </cell>
          <cell r="AQ325">
            <v>138649</v>
          </cell>
          <cell r="AR325">
            <v>46175</v>
          </cell>
          <cell r="AS325">
            <v>0</v>
          </cell>
          <cell r="AT325">
            <v>108</v>
          </cell>
          <cell r="AU325">
            <v>8135</v>
          </cell>
          <cell r="AV325">
            <v>789</v>
          </cell>
          <cell r="AW325">
            <v>3397</v>
          </cell>
          <cell r="AX325">
            <v>861</v>
          </cell>
          <cell r="AY325">
            <v>169066</v>
          </cell>
          <cell r="AZ325">
            <v>0</v>
          </cell>
          <cell r="BA325">
            <v>130677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28101</v>
          </cell>
          <cell r="BH325">
            <v>60806</v>
          </cell>
          <cell r="BI325">
            <v>136146</v>
          </cell>
          <cell r="BJ325">
            <v>100129</v>
          </cell>
          <cell r="BK325">
            <v>334</v>
          </cell>
          <cell r="BL325">
            <v>51178</v>
          </cell>
          <cell r="BM325">
            <v>134310</v>
          </cell>
          <cell r="BN325">
            <v>238773</v>
          </cell>
          <cell r="BO325">
            <v>166233</v>
          </cell>
          <cell r="BP325">
            <v>0</v>
          </cell>
          <cell r="BQ325">
            <v>0</v>
          </cell>
          <cell r="BR325">
            <v>5252</v>
          </cell>
          <cell r="BS325">
            <v>4593</v>
          </cell>
          <cell r="BT325">
            <v>97237</v>
          </cell>
          <cell r="BU325">
            <v>23860</v>
          </cell>
          <cell r="BV325">
            <v>23906</v>
          </cell>
          <cell r="BW325">
            <v>23722</v>
          </cell>
          <cell r="BX325">
            <v>12708</v>
          </cell>
          <cell r="BY325">
            <v>18391</v>
          </cell>
          <cell r="BZ325">
            <v>19475</v>
          </cell>
          <cell r="CA325">
            <v>11029</v>
          </cell>
          <cell r="CB325">
            <v>0</v>
          </cell>
          <cell r="CC325">
            <v>0</v>
          </cell>
          <cell r="CD325">
            <v>125855</v>
          </cell>
          <cell r="CE325">
            <v>0</v>
          </cell>
          <cell r="CF325">
            <v>103781</v>
          </cell>
          <cell r="CG325">
            <v>147922</v>
          </cell>
          <cell r="CH325">
            <v>446299</v>
          </cell>
          <cell r="CI325">
            <v>62297</v>
          </cell>
          <cell r="CJ325">
            <v>76544</v>
          </cell>
          <cell r="CK325">
            <v>28065</v>
          </cell>
          <cell r="CL325">
            <v>121800</v>
          </cell>
          <cell r="CM325">
            <v>47190</v>
          </cell>
          <cell r="CN325">
            <v>18609</v>
          </cell>
          <cell r="CO325">
            <v>37036</v>
          </cell>
          <cell r="CP325">
            <v>0</v>
          </cell>
          <cell r="CQ325">
            <v>0</v>
          </cell>
          <cell r="CR325">
            <v>31705</v>
          </cell>
          <cell r="CS325">
            <v>0</v>
          </cell>
          <cell r="CT325">
            <v>0</v>
          </cell>
          <cell r="CU325">
            <v>0</v>
          </cell>
          <cell r="CV325">
            <v>114110</v>
          </cell>
          <cell r="CW325">
            <v>0</v>
          </cell>
          <cell r="CX325">
            <v>791</v>
          </cell>
          <cell r="CY325">
            <v>0</v>
          </cell>
          <cell r="CZ325">
            <v>137948</v>
          </cell>
          <cell r="DA325">
            <v>100129</v>
          </cell>
          <cell r="DB325">
            <v>242</v>
          </cell>
          <cell r="DC325">
            <v>59977</v>
          </cell>
          <cell r="DD325">
            <v>2366081</v>
          </cell>
          <cell r="DE325">
            <v>4291</v>
          </cell>
          <cell r="DF325">
            <v>1423</v>
          </cell>
          <cell r="DG325">
            <v>28139</v>
          </cell>
          <cell r="DH325">
            <v>194676</v>
          </cell>
          <cell r="DI325">
            <v>9388</v>
          </cell>
          <cell r="DJ325">
            <v>4662</v>
          </cell>
          <cell r="DK325">
            <v>108</v>
          </cell>
          <cell r="DL325">
            <v>7368</v>
          </cell>
          <cell r="DM325">
            <v>0</v>
          </cell>
          <cell r="DN325">
            <v>186796</v>
          </cell>
          <cell r="DO325">
            <v>0</v>
          </cell>
          <cell r="DP325">
            <v>8007</v>
          </cell>
          <cell r="DQ325">
            <v>63290</v>
          </cell>
          <cell r="DR325">
            <v>143736</v>
          </cell>
          <cell r="DS325">
            <v>128579</v>
          </cell>
          <cell r="DT325">
            <v>24463</v>
          </cell>
          <cell r="DU325">
            <v>402822</v>
          </cell>
          <cell r="DV325">
            <v>139348</v>
          </cell>
        </row>
        <row r="326">
          <cell r="C326" t="str">
            <v>八郎潟町</v>
          </cell>
          <cell r="D326">
            <v>1</v>
          </cell>
          <cell r="E326">
            <v>6</v>
          </cell>
          <cell r="F326">
            <v>0</v>
          </cell>
          <cell r="G326">
            <v>169482</v>
          </cell>
          <cell r="H326">
            <v>41480</v>
          </cell>
          <cell r="I326">
            <v>12342</v>
          </cell>
          <cell r="J326">
            <v>0</v>
          </cell>
          <cell r="K326">
            <v>0</v>
          </cell>
          <cell r="L326">
            <v>0</v>
          </cell>
          <cell r="M326">
            <v>193</v>
          </cell>
          <cell r="N326">
            <v>5695</v>
          </cell>
          <cell r="O326">
            <v>3087</v>
          </cell>
          <cell r="P326">
            <v>2759</v>
          </cell>
          <cell r="Q326">
            <v>58741</v>
          </cell>
          <cell r="R326">
            <v>19506</v>
          </cell>
          <cell r="S326">
            <v>13624</v>
          </cell>
          <cell r="T326">
            <v>7569</v>
          </cell>
          <cell r="U326">
            <v>12716</v>
          </cell>
          <cell r="V326">
            <v>4320</v>
          </cell>
          <cell r="W326">
            <v>6318</v>
          </cell>
          <cell r="X326">
            <v>11101</v>
          </cell>
          <cell r="Y326">
            <v>0</v>
          </cell>
          <cell r="Z326">
            <v>0</v>
          </cell>
          <cell r="AA326">
            <v>65678</v>
          </cell>
          <cell r="AB326">
            <v>0</v>
          </cell>
          <cell r="AC326">
            <v>68903</v>
          </cell>
          <cell r="AD326">
            <v>116370</v>
          </cell>
          <cell r="AE326">
            <v>238815</v>
          </cell>
          <cell r="AF326">
            <v>115144</v>
          </cell>
          <cell r="AG326">
            <v>31868</v>
          </cell>
          <cell r="AH326">
            <v>52211</v>
          </cell>
          <cell r="AI326">
            <v>11361</v>
          </cell>
          <cell r="AJ326">
            <v>23164</v>
          </cell>
          <cell r="AK326">
            <v>30109</v>
          </cell>
          <cell r="AL326">
            <v>5324</v>
          </cell>
          <cell r="AM326">
            <v>13216</v>
          </cell>
          <cell r="AN326">
            <v>87422</v>
          </cell>
          <cell r="AO326">
            <v>4367</v>
          </cell>
          <cell r="AP326">
            <v>350995</v>
          </cell>
          <cell r="AQ326">
            <v>23258</v>
          </cell>
          <cell r="AR326">
            <v>675</v>
          </cell>
          <cell r="AS326">
            <v>0</v>
          </cell>
          <cell r="AT326">
            <v>50</v>
          </cell>
          <cell r="AU326">
            <v>3654</v>
          </cell>
          <cell r="AV326">
            <v>239</v>
          </cell>
          <cell r="AW326">
            <v>170</v>
          </cell>
          <cell r="AX326">
            <v>578</v>
          </cell>
          <cell r="AY326">
            <v>109051</v>
          </cell>
          <cell r="AZ326">
            <v>0</v>
          </cell>
          <cell r="BA326">
            <v>74154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5183</v>
          </cell>
          <cell r="BH326">
            <v>51020</v>
          </cell>
          <cell r="BI326">
            <v>130523</v>
          </cell>
          <cell r="BJ326">
            <v>63079</v>
          </cell>
          <cell r="BK326">
            <v>0</v>
          </cell>
          <cell r="BL326">
            <v>38464</v>
          </cell>
          <cell r="BM326">
            <v>115335</v>
          </cell>
          <cell r="BN326">
            <v>164504</v>
          </cell>
          <cell r="BO326">
            <v>40839</v>
          </cell>
          <cell r="BP326">
            <v>0</v>
          </cell>
          <cell r="BQ326">
            <v>0</v>
          </cell>
          <cell r="BR326">
            <v>5477</v>
          </cell>
          <cell r="BS326">
            <v>3004</v>
          </cell>
          <cell r="BT326">
            <v>86910</v>
          </cell>
          <cell r="BU326">
            <v>20058</v>
          </cell>
          <cell r="BV326">
            <v>13851</v>
          </cell>
          <cell r="BW326">
            <v>7362</v>
          </cell>
          <cell r="BX326">
            <v>12708</v>
          </cell>
          <cell r="BY326">
            <v>4787</v>
          </cell>
          <cell r="BZ326">
            <v>7175</v>
          </cell>
          <cell r="CA326">
            <v>11029</v>
          </cell>
          <cell r="CB326">
            <v>0</v>
          </cell>
          <cell r="CC326">
            <v>0</v>
          </cell>
          <cell r="CD326">
            <v>62605</v>
          </cell>
          <cell r="CE326">
            <v>0</v>
          </cell>
          <cell r="CF326">
            <v>64899</v>
          </cell>
          <cell r="CG326">
            <v>116531</v>
          </cell>
          <cell r="CH326">
            <v>244996</v>
          </cell>
          <cell r="CI326">
            <v>30852</v>
          </cell>
          <cell r="CJ326">
            <v>49772</v>
          </cell>
          <cell r="CK326">
            <v>22452</v>
          </cell>
          <cell r="CL326">
            <v>11550</v>
          </cell>
          <cell r="CM326">
            <v>28824</v>
          </cell>
          <cell r="CN326">
            <v>12421</v>
          </cell>
          <cell r="CO326">
            <v>12408</v>
          </cell>
          <cell r="CP326">
            <v>0</v>
          </cell>
          <cell r="CQ326">
            <v>202</v>
          </cell>
          <cell r="CR326">
            <v>675</v>
          </cell>
          <cell r="CS326">
            <v>0</v>
          </cell>
          <cell r="CT326">
            <v>0</v>
          </cell>
          <cell r="CU326">
            <v>0</v>
          </cell>
          <cell r="CV326">
            <v>72104</v>
          </cell>
          <cell r="CW326">
            <v>0</v>
          </cell>
          <cell r="CX326">
            <v>239</v>
          </cell>
          <cell r="CY326">
            <v>0</v>
          </cell>
          <cell r="CZ326">
            <v>123158</v>
          </cell>
          <cell r="DA326">
            <v>63112</v>
          </cell>
          <cell r="DB326">
            <v>0</v>
          </cell>
          <cell r="DC326">
            <v>46169</v>
          </cell>
          <cell r="DD326">
            <v>1344345</v>
          </cell>
          <cell r="DE326">
            <v>232</v>
          </cell>
          <cell r="DF326">
            <v>918</v>
          </cell>
          <cell r="DG326">
            <v>4439</v>
          </cell>
          <cell r="DH326">
            <v>113681</v>
          </cell>
          <cell r="DI326">
            <v>5126</v>
          </cell>
          <cell r="DJ326">
            <v>2745</v>
          </cell>
          <cell r="DK326">
            <v>61</v>
          </cell>
          <cell r="DL326">
            <v>3343</v>
          </cell>
          <cell r="DM326">
            <v>0</v>
          </cell>
          <cell r="DN326">
            <v>121906</v>
          </cell>
          <cell r="DO326">
            <v>0</v>
          </cell>
          <cell r="DP326">
            <v>4808</v>
          </cell>
          <cell r="DQ326">
            <v>54213</v>
          </cell>
          <cell r="DR326">
            <v>114321</v>
          </cell>
          <cell r="DS326">
            <v>68914</v>
          </cell>
          <cell r="DT326">
            <v>4342</v>
          </cell>
          <cell r="DU326">
            <v>325047</v>
          </cell>
          <cell r="DV326">
            <v>23364</v>
          </cell>
        </row>
        <row r="327">
          <cell r="C327" t="str">
            <v>井川町</v>
          </cell>
          <cell r="D327">
            <v>1</v>
          </cell>
          <cell r="E327">
            <v>6</v>
          </cell>
          <cell r="F327">
            <v>0</v>
          </cell>
          <cell r="G327">
            <v>166075</v>
          </cell>
          <cell r="H327">
            <v>79242</v>
          </cell>
          <cell r="I327">
            <v>21879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2525</v>
          </cell>
          <cell r="P327">
            <v>0</v>
          </cell>
          <cell r="Q327">
            <v>63519</v>
          </cell>
          <cell r="R327">
            <v>19146</v>
          </cell>
          <cell r="S327">
            <v>18183</v>
          </cell>
          <cell r="T327">
            <v>8410</v>
          </cell>
          <cell r="U327">
            <v>12716</v>
          </cell>
          <cell r="V327">
            <v>2976</v>
          </cell>
          <cell r="W327">
            <v>20007</v>
          </cell>
          <cell r="X327">
            <v>11101</v>
          </cell>
          <cell r="Y327">
            <v>0</v>
          </cell>
          <cell r="Z327">
            <v>0</v>
          </cell>
          <cell r="AA327">
            <v>70691</v>
          </cell>
          <cell r="AB327">
            <v>0</v>
          </cell>
          <cell r="AC327">
            <v>59913</v>
          </cell>
          <cell r="AD327">
            <v>108828</v>
          </cell>
          <cell r="AE327">
            <v>196258</v>
          </cell>
          <cell r="AF327">
            <v>92063</v>
          </cell>
          <cell r="AG327">
            <v>29448</v>
          </cell>
          <cell r="AH327">
            <v>63420</v>
          </cell>
          <cell r="AI327">
            <v>11902</v>
          </cell>
          <cell r="AJ327">
            <v>21160</v>
          </cell>
          <cell r="AK327">
            <v>30705</v>
          </cell>
          <cell r="AL327">
            <v>4785</v>
          </cell>
          <cell r="AM327">
            <v>11888</v>
          </cell>
          <cell r="AN327">
            <v>81895</v>
          </cell>
          <cell r="AO327">
            <v>11938</v>
          </cell>
          <cell r="AP327">
            <v>319122</v>
          </cell>
          <cell r="AQ327">
            <v>46384</v>
          </cell>
          <cell r="AR327">
            <v>3690</v>
          </cell>
          <cell r="AS327">
            <v>46467</v>
          </cell>
          <cell r="AT327">
            <v>35</v>
          </cell>
          <cell r="AU327">
            <v>12164</v>
          </cell>
          <cell r="AV327">
            <v>431</v>
          </cell>
          <cell r="AW327">
            <v>6006</v>
          </cell>
          <cell r="AX327">
            <v>470</v>
          </cell>
          <cell r="AY327">
            <v>103187</v>
          </cell>
          <cell r="AZ327">
            <v>0</v>
          </cell>
          <cell r="BA327">
            <v>60496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27537</v>
          </cell>
          <cell r="BH327">
            <v>56004</v>
          </cell>
          <cell r="BI327">
            <v>113516</v>
          </cell>
          <cell r="BJ327">
            <v>70838</v>
          </cell>
          <cell r="BK327">
            <v>674</v>
          </cell>
          <cell r="BL327">
            <v>41156</v>
          </cell>
          <cell r="BM327">
            <v>143220</v>
          </cell>
          <cell r="BN327">
            <v>161365</v>
          </cell>
          <cell r="BO327">
            <v>78155</v>
          </cell>
          <cell r="BP327">
            <v>0</v>
          </cell>
          <cell r="BQ327">
            <v>0</v>
          </cell>
          <cell r="BR327">
            <v>0</v>
          </cell>
          <cell r="BS327">
            <v>2457</v>
          </cell>
          <cell r="BT327">
            <v>63514</v>
          </cell>
          <cell r="BU327">
            <v>17857</v>
          </cell>
          <cell r="BV327">
            <v>18006</v>
          </cell>
          <cell r="BW327">
            <v>8180</v>
          </cell>
          <cell r="BX327">
            <v>12708</v>
          </cell>
          <cell r="BY327">
            <v>3602</v>
          </cell>
          <cell r="BZ327">
            <v>19475</v>
          </cell>
          <cell r="CA327">
            <v>11029</v>
          </cell>
          <cell r="CB327">
            <v>0</v>
          </cell>
          <cell r="CC327">
            <v>0</v>
          </cell>
          <cell r="CD327">
            <v>68011</v>
          </cell>
          <cell r="CE327">
            <v>0</v>
          </cell>
          <cell r="CF327">
            <v>54804</v>
          </cell>
          <cell r="CG327">
            <v>108418</v>
          </cell>
          <cell r="CH327">
            <v>204115</v>
          </cell>
          <cell r="CI327">
            <v>28509</v>
          </cell>
          <cell r="CJ327">
            <v>61364</v>
          </cell>
          <cell r="CK327">
            <v>20486</v>
          </cell>
          <cell r="CL327">
            <v>12075</v>
          </cell>
          <cell r="CM327">
            <v>29520</v>
          </cell>
          <cell r="CN327">
            <v>11202</v>
          </cell>
          <cell r="CO327">
            <v>22560</v>
          </cell>
          <cell r="CP327">
            <v>0</v>
          </cell>
          <cell r="CQ327">
            <v>0</v>
          </cell>
          <cell r="CR327">
            <v>3431</v>
          </cell>
          <cell r="CS327">
            <v>0</v>
          </cell>
          <cell r="CT327">
            <v>61536</v>
          </cell>
          <cell r="CU327">
            <v>0</v>
          </cell>
          <cell r="CV327">
            <v>42574</v>
          </cell>
          <cell r="CW327">
            <v>0</v>
          </cell>
          <cell r="CX327">
            <v>432</v>
          </cell>
          <cell r="CY327">
            <v>0</v>
          </cell>
          <cell r="CZ327">
            <v>114866</v>
          </cell>
          <cell r="DA327">
            <v>70865</v>
          </cell>
          <cell r="DB327">
            <v>366</v>
          </cell>
          <cell r="DC327">
            <v>49429</v>
          </cell>
          <cell r="DD327">
            <v>1348879</v>
          </cell>
          <cell r="DE327">
            <v>6452</v>
          </cell>
          <cell r="DF327">
            <v>750</v>
          </cell>
          <cell r="DG327">
            <v>21612</v>
          </cell>
          <cell r="DH327">
            <v>91268</v>
          </cell>
          <cell r="DI327">
            <v>4616</v>
          </cell>
          <cell r="DJ327">
            <v>0</v>
          </cell>
          <cell r="DK327">
            <v>35</v>
          </cell>
          <cell r="DL327">
            <v>12185</v>
          </cell>
          <cell r="DM327">
            <v>0</v>
          </cell>
          <cell r="DN327">
            <v>114482</v>
          </cell>
          <cell r="DO327">
            <v>0</v>
          </cell>
          <cell r="DP327">
            <v>4503</v>
          </cell>
          <cell r="DQ327">
            <v>57864</v>
          </cell>
          <cell r="DR327">
            <v>154548</v>
          </cell>
          <cell r="DS327">
            <v>72894</v>
          </cell>
          <cell r="DT327">
            <v>8141</v>
          </cell>
          <cell r="DU327">
            <v>295423</v>
          </cell>
          <cell r="DV327">
            <v>46684</v>
          </cell>
        </row>
        <row r="328">
          <cell r="C328" t="str">
            <v>大潟村</v>
          </cell>
          <cell r="D328">
            <v>1</v>
          </cell>
          <cell r="E328">
            <v>6</v>
          </cell>
          <cell r="F328">
            <v>0</v>
          </cell>
          <cell r="G328">
            <v>141364</v>
          </cell>
          <cell r="H328">
            <v>233134</v>
          </cell>
          <cell r="I328">
            <v>28985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1665</v>
          </cell>
          <cell r="P328">
            <v>0</v>
          </cell>
          <cell r="Q328">
            <v>32147</v>
          </cell>
          <cell r="R328">
            <v>13206</v>
          </cell>
          <cell r="S328">
            <v>6078</v>
          </cell>
          <cell r="T328">
            <v>19343</v>
          </cell>
          <cell r="U328">
            <v>12716</v>
          </cell>
          <cell r="V328">
            <v>3888</v>
          </cell>
          <cell r="W328">
            <v>14742</v>
          </cell>
          <cell r="X328">
            <v>11101</v>
          </cell>
          <cell r="Y328">
            <v>0</v>
          </cell>
          <cell r="Z328">
            <v>0</v>
          </cell>
          <cell r="AA328">
            <v>67138</v>
          </cell>
          <cell r="AB328">
            <v>0</v>
          </cell>
          <cell r="AC328">
            <v>31529</v>
          </cell>
          <cell r="AD328">
            <v>93808</v>
          </cell>
          <cell r="AE328">
            <v>103675</v>
          </cell>
          <cell r="AF328">
            <v>47791</v>
          </cell>
          <cell r="AG328">
            <v>28004</v>
          </cell>
          <cell r="AH328">
            <v>132300</v>
          </cell>
          <cell r="AI328">
            <v>0</v>
          </cell>
          <cell r="AJ328">
            <v>15088</v>
          </cell>
          <cell r="AK328">
            <v>23282</v>
          </cell>
          <cell r="AL328">
            <v>2633</v>
          </cell>
          <cell r="AM328">
            <v>8472</v>
          </cell>
          <cell r="AN328">
            <v>69272</v>
          </cell>
          <cell r="AO328">
            <v>33063</v>
          </cell>
          <cell r="AP328">
            <v>248250</v>
          </cell>
          <cell r="AQ328">
            <v>254500</v>
          </cell>
          <cell r="AR328">
            <v>464</v>
          </cell>
          <cell r="AS328">
            <v>0</v>
          </cell>
          <cell r="AT328">
            <v>29</v>
          </cell>
          <cell r="AU328">
            <v>3513</v>
          </cell>
          <cell r="AV328">
            <v>690</v>
          </cell>
          <cell r="AW328">
            <v>15673</v>
          </cell>
          <cell r="AX328">
            <v>1033</v>
          </cell>
          <cell r="AY328">
            <v>107491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6991</v>
          </cell>
          <cell r="BH328">
            <v>54446</v>
          </cell>
          <cell r="BI328">
            <v>73545</v>
          </cell>
          <cell r="BJ328">
            <v>35611</v>
          </cell>
          <cell r="BK328">
            <v>442</v>
          </cell>
          <cell r="BL328">
            <v>23929</v>
          </cell>
          <cell r="BM328">
            <v>154440</v>
          </cell>
          <cell r="BN328">
            <v>138355</v>
          </cell>
          <cell r="BO328">
            <v>229217</v>
          </cell>
          <cell r="BP328">
            <v>0</v>
          </cell>
          <cell r="BQ328">
            <v>0</v>
          </cell>
          <cell r="BR328">
            <v>0</v>
          </cell>
          <cell r="BS328">
            <v>1620</v>
          </cell>
          <cell r="BT328">
            <v>30728</v>
          </cell>
          <cell r="BU328">
            <v>12540</v>
          </cell>
          <cell r="BV328">
            <v>6464</v>
          </cell>
          <cell r="BW328">
            <v>18814</v>
          </cell>
          <cell r="BX328">
            <v>12708</v>
          </cell>
          <cell r="BY328">
            <v>3460</v>
          </cell>
          <cell r="BZ328">
            <v>15375</v>
          </cell>
          <cell r="CA328">
            <v>11029</v>
          </cell>
          <cell r="CB328">
            <v>0</v>
          </cell>
          <cell r="CC328">
            <v>0</v>
          </cell>
          <cell r="CD328">
            <v>64134</v>
          </cell>
          <cell r="CE328">
            <v>0</v>
          </cell>
          <cell r="CF328">
            <v>27950</v>
          </cell>
          <cell r="CG328">
            <v>94862</v>
          </cell>
          <cell r="CH328">
            <v>101301</v>
          </cell>
          <cell r="CI328">
            <v>27436</v>
          </cell>
          <cell r="CJ328">
            <v>127144</v>
          </cell>
          <cell r="CK328">
            <v>14598</v>
          </cell>
          <cell r="CL328">
            <v>0</v>
          </cell>
          <cell r="CM328">
            <v>22314</v>
          </cell>
          <cell r="CN328">
            <v>7892</v>
          </cell>
          <cell r="CO328">
            <v>29140</v>
          </cell>
          <cell r="CP328">
            <v>0</v>
          </cell>
          <cell r="CQ328">
            <v>0</v>
          </cell>
          <cell r="CR328">
            <v>11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692</v>
          </cell>
          <cell r="CY328">
            <v>0</v>
          </cell>
          <cell r="CZ328">
            <v>72899</v>
          </cell>
          <cell r="DA328">
            <v>35652</v>
          </cell>
          <cell r="DB328">
            <v>442</v>
          </cell>
          <cell r="DC328">
            <v>29920</v>
          </cell>
          <cell r="DD328">
            <v>1291492</v>
          </cell>
          <cell r="DE328">
            <v>15606</v>
          </cell>
          <cell r="DF328">
            <v>1508</v>
          </cell>
          <cell r="DG328">
            <v>6234</v>
          </cell>
          <cell r="DH328">
            <v>47289</v>
          </cell>
          <cell r="DI328">
            <v>2470</v>
          </cell>
          <cell r="DJ328">
            <v>0</v>
          </cell>
          <cell r="DK328">
            <v>34</v>
          </cell>
          <cell r="DL328">
            <v>3527</v>
          </cell>
          <cell r="DM328">
            <v>0</v>
          </cell>
          <cell r="DN328">
            <v>116702</v>
          </cell>
          <cell r="DO328">
            <v>0</v>
          </cell>
          <cell r="DP328">
            <v>6080</v>
          </cell>
          <cell r="DQ328">
            <v>56867</v>
          </cell>
          <cell r="DR328">
            <v>148824</v>
          </cell>
          <cell r="DS328">
            <v>62896</v>
          </cell>
          <cell r="DT328">
            <v>32932</v>
          </cell>
          <cell r="DU328">
            <v>229851</v>
          </cell>
          <cell r="DV328">
            <v>255662</v>
          </cell>
        </row>
        <row r="329">
          <cell r="C329" t="str">
            <v>美郷町</v>
          </cell>
          <cell r="D329">
            <v>1</v>
          </cell>
          <cell r="E329">
            <v>6</v>
          </cell>
          <cell r="F329">
            <v>0</v>
          </cell>
          <cell r="G329">
            <v>435211</v>
          </cell>
          <cell r="H329">
            <v>809846</v>
          </cell>
          <cell r="I329">
            <v>197659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5163</v>
          </cell>
          <cell r="O329">
            <v>10293</v>
          </cell>
          <cell r="P329">
            <v>1096</v>
          </cell>
          <cell r="Q329">
            <v>61586</v>
          </cell>
          <cell r="R329">
            <v>38697</v>
          </cell>
          <cell r="S329">
            <v>96154</v>
          </cell>
          <cell r="T329">
            <v>53824</v>
          </cell>
          <cell r="U329">
            <v>38148</v>
          </cell>
          <cell r="V329">
            <v>48480</v>
          </cell>
          <cell r="W329">
            <v>27378</v>
          </cell>
          <cell r="X329">
            <v>11101</v>
          </cell>
          <cell r="Y329">
            <v>0</v>
          </cell>
          <cell r="Z329">
            <v>0</v>
          </cell>
          <cell r="AA329">
            <v>203245</v>
          </cell>
          <cell r="AB329">
            <v>0</v>
          </cell>
          <cell r="AC329">
            <v>212630</v>
          </cell>
          <cell r="AD329">
            <v>360931</v>
          </cell>
          <cell r="AE329">
            <v>549623</v>
          </cell>
          <cell r="AF329">
            <v>341570</v>
          </cell>
          <cell r="AG329">
            <v>117558</v>
          </cell>
          <cell r="AH329">
            <v>191504</v>
          </cell>
          <cell r="AI329">
            <v>36788</v>
          </cell>
          <cell r="AJ329">
            <v>46647</v>
          </cell>
          <cell r="AK329">
            <v>58598</v>
          </cell>
          <cell r="AL329">
            <v>15415</v>
          </cell>
          <cell r="AM329">
            <v>29402</v>
          </cell>
          <cell r="AN329">
            <v>639995</v>
          </cell>
          <cell r="AO329">
            <v>33248</v>
          </cell>
          <cell r="AP329">
            <v>606852</v>
          </cell>
          <cell r="AQ329">
            <v>185975</v>
          </cell>
          <cell r="AR329">
            <v>1497</v>
          </cell>
          <cell r="AS329">
            <v>0</v>
          </cell>
          <cell r="AT329">
            <v>309</v>
          </cell>
          <cell r="AU329">
            <v>26324</v>
          </cell>
          <cell r="AV329">
            <v>1073</v>
          </cell>
          <cell r="AW329">
            <v>7056</v>
          </cell>
          <cell r="AX329">
            <v>1673</v>
          </cell>
          <cell r="AY329">
            <v>374953</v>
          </cell>
          <cell r="AZ329">
            <v>0</v>
          </cell>
          <cell r="BA329">
            <v>317334</v>
          </cell>
          <cell r="BB329">
            <v>0</v>
          </cell>
          <cell r="BC329">
            <v>0</v>
          </cell>
          <cell r="BD329">
            <v>0</v>
          </cell>
          <cell r="BE329">
            <v>465354</v>
          </cell>
          <cell r="BF329">
            <v>0</v>
          </cell>
          <cell r="BG329">
            <v>13407</v>
          </cell>
          <cell r="BH329">
            <v>89377</v>
          </cell>
          <cell r="BI329">
            <v>171438</v>
          </cell>
          <cell r="BJ329">
            <v>146706</v>
          </cell>
          <cell r="BK329">
            <v>13797</v>
          </cell>
          <cell r="BL329">
            <v>63840</v>
          </cell>
          <cell r="BM329">
            <v>582615</v>
          </cell>
          <cell r="BN329">
            <v>418617</v>
          </cell>
          <cell r="BO329">
            <v>790253</v>
          </cell>
          <cell r="BP329">
            <v>0</v>
          </cell>
          <cell r="BQ329">
            <v>0</v>
          </cell>
          <cell r="BR329">
            <v>4786</v>
          </cell>
          <cell r="BS329">
            <v>10014</v>
          </cell>
          <cell r="BT329">
            <v>95522</v>
          </cell>
          <cell r="BU329">
            <v>37346</v>
          </cell>
          <cell r="BV329">
            <v>96188</v>
          </cell>
          <cell r="BW329">
            <v>52352</v>
          </cell>
          <cell r="BX329">
            <v>38124</v>
          </cell>
          <cell r="BY329">
            <v>47779</v>
          </cell>
          <cell r="BZ329">
            <v>26650</v>
          </cell>
          <cell r="CA329">
            <v>11029</v>
          </cell>
          <cell r="CB329">
            <v>0</v>
          </cell>
          <cell r="CC329">
            <v>0</v>
          </cell>
          <cell r="CD329">
            <v>195638</v>
          </cell>
          <cell r="CE329">
            <v>0</v>
          </cell>
          <cell r="CF329">
            <v>204229</v>
          </cell>
          <cell r="CG329">
            <v>375930</v>
          </cell>
          <cell r="CH329">
            <v>543922</v>
          </cell>
          <cell r="CI329">
            <v>113809</v>
          </cell>
          <cell r="CJ329">
            <v>190992</v>
          </cell>
          <cell r="CK329">
            <v>45387</v>
          </cell>
          <cell r="CL329">
            <v>36225</v>
          </cell>
          <cell r="CM329">
            <v>55661</v>
          </cell>
          <cell r="CN329">
            <v>26530</v>
          </cell>
          <cell r="CO329">
            <v>198904</v>
          </cell>
          <cell r="CP329">
            <v>0</v>
          </cell>
          <cell r="CQ329">
            <v>0</v>
          </cell>
          <cell r="CR329">
            <v>1497</v>
          </cell>
          <cell r="CS329">
            <v>0</v>
          </cell>
          <cell r="CT329">
            <v>0</v>
          </cell>
          <cell r="CU329">
            <v>0</v>
          </cell>
          <cell r="CV329">
            <v>315254</v>
          </cell>
          <cell r="CW329">
            <v>0</v>
          </cell>
          <cell r="CX329">
            <v>1074</v>
          </cell>
          <cell r="CY329">
            <v>0</v>
          </cell>
          <cell r="CZ329">
            <v>170235</v>
          </cell>
          <cell r="DA329">
            <v>146741</v>
          </cell>
          <cell r="DB329">
            <v>6500</v>
          </cell>
          <cell r="DC329">
            <v>74535</v>
          </cell>
          <cell r="DD329">
            <v>5291341</v>
          </cell>
          <cell r="DE329">
            <v>10088</v>
          </cell>
          <cell r="DF329">
            <v>2590</v>
          </cell>
          <cell r="DG329">
            <v>12928</v>
          </cell>
          <cell r="DH329">
            <v>338327</v>
          </cell>
          <cell r="DI329">
            <v>15108</v>
          </cell>
          <cell r="DJ329">
            <v>1090</v>
          </cell>
          <cell r="DK329">
            <v>359</v>
          </cell>
          <cell r="DL329">
            <v>24420</v>
          </cell>
          <cell r="DM329">
            <v>474305</v>
          </cell>
          <cell r="DN329">
            <v>416256</v>
          </cell>
          <cell r="DO329">
            <v>0</v>
          </cell>
          <cell r="DP329">
            <v>16987</v>
          </cell>
          <cell r="DQ329">
            <v>95029</v>
          </cell>
          <cell r="DR329">
            <v>672570</v>
          </cell>
          <cell r="DS329">
            <v>615929</v>
          </cell>
          <cell r="DT329">
            <v>32430</v>
          </cell>
          <cell r="DU329">
            <v>544888</v>
          </cell>
          <cell r="DV329">
            <v>186868</v>
          </cell>
        </row>
        <row r="330">
          <cell r="C330" t="str">
            <v>羽後町</v>
          </cell>
          <cell r="D330">
            <v>1</v>
          </cell>
          <cell r="E330">
            <v>6</v>
          </cell>
          <cell r="F330">
            <v>0</v>
          </cell>
          <cell r="G330">
            <v>325643</v>
          </cell>
          <cell r="H330">
            <v>326665</v>
          </cell>
          <cell r="I330">
            <v>66385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7645</v>
          </cell>
          <cell r="P330">
            <v>0</v>
          </cell>
          <cell r="Q330">
            <v>113725</v>
          </cell>
          <cell r="R330">
            <v>31751</v>
          </cell>
          <cell r="S330">
            <v>73412</v>
          </cell>
          <cell r="T330">
            <v>52142</v>
          </cell>
          <cell r="U330">
            <v>50864</v>
          </cell>
          <cell r="V330">
            <v>49680</v>
          </cell>
          <cell r="W330">
            <v>24219</v>
          </cell>
          <cell r="X330">
            <v>11101</v>
          </cell>
          <cell r="Y330">
            <v>0</v>
          </cell>
          <cell r="Z330">
            <v>0</v>
          </cell>
          <cell r="AA330">
            <v>178124</v>
          </cell>
          <cell r="AB330">
            <v>0</v>
          </cell>
          <cell r="AC330">
            <v>169549</v>
          </cell>
          <cell r="AD330">
            <v>374642</v>
          </cell>
          <cell r="AE330">
            <v>454865</v>
          </cell>
          <cell r="AF330">
            <v>244273</v>
          </cell>
          <cell r="AG330">
            <v>93435</v>
          </cell>
          <cell r="AH330">
            <v>183170</v>
          </cell>
          <cell r="AI330">
            <v>75740</v>
          </cell>
          <cell r="AJ330">
            <v>38261</v>
          </cell>
          <cell r="AK330">
            <v>55033</v>
          </cell>
          <cell r="AL330">
            <v>12973</v>
          </cell>
          <cell r="AM330">
            <v>25115</v>
          </cell>
          <cell r="AN330">
            <v>181441</v>
          </cell>
          <cell r="AO330">
            <v>39871</v>
          </cell>
          <cell r="AP330">
            <v>529627</v>
          </cell>
          <cell r="AQ330">
            <v>186873</v>
          </cell>
          <cell r="AR330">
            <v>487</v>
          </cell>
          <cell r="AS330">
            <v>0</v>
          </cell>
          <cell r="AT330">
            <v>0</v>
          </cell>
          <cell r="AU330">
            <v>6604</v>
          </cell>
          <cell r="AV330">
            <v>784</v>
          </cell>
          <cell r="AW330">
            <v>3307</v>
          </cell>
          <cell r="AX330">
            <v>1239</v>
          </cell>
          <cell r="AY330">
            <v>227634</v>
          </cell>
          <cell r="AZ330">
            <v>0</v>
          </cell>
          <cell r="BA330">
            <v>312221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19037</v>
          </cell>
          <cell r="BH330">
            <v>72368</v>
          </cell>
          <cell r="BI330">
            <v>161415</v>
          </cell>
          <cell r="BJ330">
            <v>128107</v>
          </cell>
          <cell r="BK330">
            <v>1489</v>
          </cell>
          <cell r="BL330">
            <v>60479</v>
          </cell>
          <cell r="BM330">
            <v>279675</v>
          </cell>
          <cell r="BN330">
            <v>316972</v>
          </cell>
          <cell r="BO330">
            <v>319380</v>
          </cell>
          <cell r="BP330">
            <v>0</v>
          </cell>
          <cell r="BQ330">
            <v>0</v>
          </cell>
          <cell r="BR330">
            <v>0</v>
          </cell>
          <cell r="BS330">
            <v>7438</v>
          </cell>
          <cell r="BT330">
            <v>116914</v>
          </cell>
          <cell r="BU330">
            <v>30468</v>
          </cell>
          <cell r="BV330">
            <v>73821</v>
          </cell>
          <cell r="BW330">
            <v>53170</v>
          </cell>
          <cell r="BX330">
            <v>50832</v>
          </cell>
          <cell r="BY330">
            <v>39200</v>
          </cell>
          <cell r="BZ330">
            <v>24600</v>
          </cell>
          <cell r="CA330">
            <v>11029</v>
          </cell>
          <cell r="CB330">
            <v>0</v>
          </cell>
          <cell r="CC330">
            <v>0</v>
          </cell>
          <cell r="CD330">
            <v>172566</v>
          </cell>
          <cell r="CE330">
            <v>0</v>
          </cell>
          <cell r="CF330">
            <v>162819</v>
          </cell>
          <cell r="CG330">
            <v>395166</v>
          </cell>
          <cell r="CH330">
            <v>459061</v>
          </cell>
          <cell r="CI330">
            <v>90455</v>
          </cell>
          <cell r="CJ330">
            <v>180320</v>
          </cell>
          <cell r="CK330">
            <v>37246</v>
          </cell>
          <cell r="CL330">
            <v>74025</v>
          </cell>
          <cell r="CM330">
            <v>52353</v>
          </cell>
          <cell r="CN330">
            <v>22654</v>
          </cell>
          <cell r="CO330">
            <v>66928</v>
          </cell>
          <cell r="CP330">
            <v>0</v>
          </cell>
          <cell r="CQ330">
            <v>0</v>
          </cell>
          <cell r="CR330">
            <v>523</v>
          </cell>
          <cell r="CS330">
            <v>0</v>
          </cell>
          <cell r="CT330">
            <v>0</v>
          </cell>
          <cell r="CU330">
            <v>0</v>
          </cell>
          <cell r="CV330">
            <v>299521</v>
          </cell>
          <cell r="CW330">
            <v>0</v>
          </cell>
          <cell r="CX330">
            <v>785</v>
          </cell>
          <cell r="CY330">
            <v>0</v>
          </cell>
          <cell r="CZ330">
            <v>161415</v>
          </cell>
          <cell r="DA330">
            <v>128189</v>
          </cell>
          <cell r="DB330">
            <v>1198</v>
          </cell>
          <cell r="DC330">
            <v>70670</v>
          </cell>
          <cell r="DD330">
            <v>3494073</v>
          </cell>
          <cell r="DE330">
            <v>4684</v>
          </cell>
          <cell r="DF330">
            <v>2002</v>
          </cell>
          <cell r="DG330">
            <v>13333</v>
          </cell>
          <cell r="DH330">
            <v>241710</v>
          </cell>
          <cell r="DI330">
            <v>12684</v>
          </cell>
          <cell r="DJ330">
            <v>0</v>
          </cell>
          <cell r="DK330">
            <v>15538</v>
          </cell>
          <cell r="DL330">
            <v>6667</v>
          </cell>
          <cell r="DM330">
            <v>0</v>
          </cell>
          <cell r="DN330">
            <v>249342</v>
          </cell>
          <cell r="DO330">
            <v>0</v>
          </cell>
          <cell r="DP330">
            <v>11547</v>
          </cell>
          <cell r="DQ330">
            <v>75655</v>
          </cell>
          <cell r="DR330">
            <v>272367</v>
          </cell>
          <cell r="DS330">
            <v>171444</v>
          </cell>
          <cell r="DT330">
            <v>38451</v>
          </cell>
          <cell r="DU330">
            <v>477143</v>
          </cell>
          <cell r="DV330">
            <v>187814</v>
          </cell>
        </row>
        <row r="331">
          <cell r="C331" t="str">
            <v>東成瀬村</v>
          </cell>
          <cell r="D331">
            <v>1</v>
          </cell>
          <cell r="E331">
            <v>6</v>
          </cell>
          <cell r="F331">
            <v>0</v>
          </cell>
          <cell r="G331">
            <v>134636</v>
          </cell>
          <cell r="H331">
            <v>114526</v>
          </cell>
          <cell r="I331">
            <v>25806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1495</v>
          </cell>
          <cell r="P331">
            <v>0</v>
          </cell>
          <cell r="Q331">
            <v>12072</v>
          </cell>
          <cell r="R331">
            <v>14591</v>
          </cell>
          <cell r="S331">
            <v>9799</v>
          </cell>
          <cell r="T331">
            <v>14297</v>
          </cell>
          <cell r="U331">
            <v>12716</v>
          </cell>
          <cell r="V331">
            <v>8208</v>
          </cell>
          <cell r="W331">
            <v>8424</v>
          </cell>
          <cell r="X331">
            <v>11101</v>
          </cell>
          <cell r="Y331">
            <v>0</v>
          </cell>
          <cell r="Z331">
            <v>0</v>
          </cell>
          <cell r="AA331">
            <v>65743</v>
          </cell>
          <cell r="AB331">
            <v>0</v>
          </cell>
          <cell r="AC331">
            <v>36911</v>
          </cell>
          <cell r="AD331">
            <v>94139</v>
          </cell>
          <cell r="AE331">
            <v>117523</v>
          </cell>
          <cell r="AF331">
            <v>46933</v>
          </cell>
          <cell r="AG331">
            <v>25536</v>
          </cell>
          <cell r="AH331">
            <v>50199</v>
          </cell>
          <cell r="AI331">
            <v>58969</v>
          </cell>
          <cell r="AJ331">
            <v>13550</v>
          </cell>
          <cell r="AK331">
            <v>29802</v>
          </cell>
          <cell r="AL331">
            <v>3222</v>
          </cell>
          <cell r="AM331">
            <v>10998</v>
          </cell>
          <cell r="AN331">
            <v>64186</v>
          </cell>
          <cell r="AO331">
            <v>17335</v>
          </cell>
          <cell r="AP331">
            <v>231760</v>
          </cell>
          <cell r="AQ331">
            <v>105930</v>
          </cell>
          <cell r="AR331">
            <v>1869</v>
          </cell>
          <cell r="AS331">
            <v>0</v>
          </cell>
          <cell r="AT331">
            <v>0</v>
          </cell>
          <cell r="AU331">
            <v>6252</v>
          </cell>
          <cell r="AV331">
            <v>109</v>
          </cell>
          <cell r="AW331">
            <v>27</v>
          </cell>
          <cell r="AX331">
            <v>142</v>
          </cell>
          <cell r="AY331">
            <v>82673</v>
          </cell>
          <cell r="AZ331">
            <v>0</v>
          </cell>
          <cell r="BA331">
            <v>369689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10813</v>
          </cell>
          <cell r="BH331">
            <v>57752</v>
          </cell>
          <cell r="BI331">
            <v>104173</v>
          </cell>
          <cell r="BJ331">
            <v>51515</v>
          </cell>
          <cell r="BK331">
            <v>139</v>
          </cell>
          <cell r="BL331">
            <v>40868</v>
          </cell>
          <cell r="BM331">
            <v>71610</v>
          </cell>
          <cell r="BN331">
            <v>131299</v>
          </cell>
          <cell r="BO331">
            <v>111517</v>
          </cell>
          <cell r="BP331">
            <v>0</v>
          </cell>
          <cell r="BQ331">
            <v>0</v>
          </cell>
          <cell r="BR331">
            <v>0</v>
          </cell>
          <cell r="BS331">
            <v>1455</v>
          </cell>
          <cell r="BT331">
            <v>10924</v>
          </cell>
          <cell r="BU331">
            <v>15739</v>
          </cell>
          <cell r="BV331">
            <v>9542</v>
          </cell>
          <cell r="BW331">
            <v>13906</v>
          </cell>
          <cell r="BX331">
            <v>12708</v>
          </cell>
          <cell r="BY331">
            <v>8058</v>
          </cell>
          <cell r="BZ331">
            <v>8200</v>
          </cell>
          <cell r="CA331">
            <v>11029</v>
          </cell>
          <cell r="CB331">
            <v>0</v>
          </cell>
          <cell r="CC331">
            <v>0</v>
          </cell>
          <cell r="CD331">
            <v>63427</v>
          </cell>
          <cell r="CE331">
            <v>0</v>
          </cell>
          <cell r="CF331">
            <v>37046</v>
          </cell>
          <cell r="CG331">
            <v>95537</v>
          </cell>
          <cell r="CH331">
            <v>122570</v>
          </cell>
          <cell r="CI331">
            <v>24835</v>
          </cell>
          <cell r="CJ331">
            <v>48944</v>
          </cell>
          <cell r="CK331">
            <v>13110</v>
          </cell>
          <cell r="CL331">
            <v>57750</v>
          </cell>
          <cell r="CM331">
            <v>28543</v>
          </cell>
          <cell r="CN331">
            <v>10139</v>
          </cell>
          <cell r="CO331">
            <v>25944</v>
          </cell>
          <cell r="CP331">
            <v>0</v>
          </cell>
          <cell r="CQ331">
            <v>0</v>
          </cell>
          <cell r="CR331">
            <v>1862</v>
          </cell>
          <cell r="CS331">
            <v>0</v>
          </cell>
          <cell r="CT331">
            <v>0</v>
          </cell>
          <cell r="CU331">
            <v>0</v>
          </cell>
          <cell r="CV331">
            <v>370290</v>
          </cell>
          <cell r="CW331">
            <v>0</v>
          </cell>
          <cell r="CX331">
            <v>109</v>
          </cell>
          <cell r="CY331">
            <v>0</v>
          </cell>
          <cell r="CZ331">
            <v>104016</v>
          </cell>
          <cell r="DA331">
            <v>51552</v>
          </cell>
          <cell r="DB331">
            <v>139</v>
          </cell>
          <cell r="DC331">
            <v>50959</v>
          </cell>
          <cell r="DD331">
            <v>1053082</v>
          </cell>
          <cell r="DE331">
            <v>27</v>
          </cell>
          <cell r="DF331">
            <v>227</v>
          </cell>
          <cell r="DG331">
            <v>10676</v>
          </cell>
          <cell r="DH331">
            <v>46440</v>
          </cell>
          <cell r="DI331">
            <v>3080</v>
          </cell>
          <cell r="DJ331">
            <v>0</v>
          </cell>
          <cell r="DK331">
            <v>0</v>
          </cell>
          <cell r="DL331">
            <v>11054</v>
          </cell>
          <cell r="DM331">
            <v>0</v>
          </cell>
          <cell r="DN331">
            <v>92488</v>
          </cell>
          <cell r="DO331">
            <v>0</v>
          </cell>
          <cell r="DP331">
            <v>3571</v>
          </cell>
          <cell r="DQ331">
            <v>57856</v>
          </cell>
          <cell r="DR331">
            <v>68052</v>
          </cell>
          <cell r="DS331">
            <v>56054</v>
          </cell>
          <cell r="DT331">
            <v>17234</v>
          </cell>
          <cell r="DU331">
            <v>214603</v>
          </cell>
          <cell r="DV331">
            <v>106458</v>
          </cell>
        </row>
        <row r="332">
          <cell r="C332" t="str">
            <v>山形市</v>
          </cell>
          <cell r="D332">
            <v>1</v>
          </cell>
          <cell r="E332">
            <v>3</v>
          </cell>
          <cell r="F332">
            <v>0</v>
          </cell>
          <cell r="G332">
            <v>2701228</v>
          </cell>
          <cell r="H332">
            <v>1198476</v>
          </cell>
          <cell r="I332">
            <v>562122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275453</v>
          </cell>
          <cell r="O332">
            <v>153895</v>
          </cell>
          <cell r="P332">
            <v>98469</v>
          </cell>
          <cell r="Q332">
            <v>2842526</v>
          </cell>
          <cell r="R332">
            <v>417872</v>
          </cell>
          <cell r="S332">
            <v>550881</v>
          </cell>
          <cell r="T332">
            <v>645888</v>
          </cell>
          <cell r="U332">
            <v>457776</v>
          </cell>
          <cell r="V332">
            <v>264768</v>
          </cell>
          <cell r="W332">
            <v>305370</v>
          </cell>
          <cell r="X332">
            <v>166515</v>
          </cell>
          <cell r="Y332">
            <v>580173</v>
          </cell>
          <cell r="Z332">
            <v>81902</v>
          </cell>
          <cell r="AA332">
            <v>1058023</v>
          </cell>
          <cell r="AB332">
            <v>1390318</v>
          </cell>
          <cell r="AC332">
            <v>1697477</v>
          </cell>
          <cell r="AD332">
            <v>2746803</v>
          </cell>
          <cell r="AE332">
            <v>4725478</v>
          </cell>
          <cell r="AF332">
            <v>3273442</v>
          </cell>
          <cell r="AG332">
            <v>1576987</v>
          </cell>
          <cell r="AH332">
            <v>296405</v>
          </cell>
          <cell r="AI332">
            <v>123889</v>
          </cell>
          <cell r="AJ332">
            <v>352754</v>
          </cell>
          <cell r="AK332">
            <v>322816</v>
          </cell>
          <cell r="AL332">
            <v>103368</v>
          </cell>
          <cell r="AM332">
            <v>189771</v>
          </cell>
          <cell r="AN332">
            <v>1495137</v>
          </cell>
          <cell r="AO332">
            <v>169837</v>
          </cell>
          <cell r="AP332">
            <v>4279421</v>
          </cell>
          <cell r="AQ332">
            <v>341136</v>
          </cell>
          <cell r="AR332">
            <v>14714</v>
          </cell>
          <cell r="AS332">
            <v>0</v>
          </cell>
          <cell r="AT332">
            <v>814</v>
          </cell>
          <cell r="AU332">
            <v>559662</v>
          </cell>
          <cell r="AV332">
            <v>16130</v>
          </cell>
          <cell r="AW332">
            <v>194141</v>
          </cell>
          <cell r="AX332">
            <v>50090</v>
          </cell>
          <cell r="AY332">
            <v>3348157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162512</v>
          </cell>
          <cell r="BH332">
            <v>484209</v>
          </cell>
          <cell r="BI332">
            <v>436897</v>
          </cell>
          <cell r="BJ332">
            <v>275196</v>
          </cell>
          <cell r="BK332">
            <v>41767</v>
          </cell>
          <cell r="BL332">
            <v>147147</v>
          </cell>
          <cell r="BM332">
            <v>5524530</v>
          </cell>
          <cell r="BN332">
            <v>2611871</v>
          </cell>
          <cell r="BO332">
            <v>1171970</v>
          </cell>
          <cell r="BP332">
            <v>0</v>
          </cell>
          <cell r="BQ332">
            <v>0</v>
          </cell>
          <cell r="BR332">
            <v>265162</v>
          </cell>
          <cell r="BS332">
            <v>149721</v>
          </cell>
          <cell r="BT332">
            <v>2998670</v>
          </cell>
          <cell r="BU332">
            <v>404315</v>
          </cell>
          <cell r="BV332">
            <v>556349</v>
          </cell>
          <cell r="BW332">
            <v>615136</v>
          </cell>
          <cell r="BX332">
            <v>457488</v>
          </cell>
          <cell r="BY332">
            <v>265772</v>
          </cell>
          <cell r="BZ332">
            <v>289050</v>
          </cell>
          <cell r="CA332">
            <v>165435</v>
          </cell>
          <cell r="CB332">
            <v>536707</v>
          </cell>
          <cell r="CC332">
            <v>82111</v>
          </cell>
          <cell r="CD332">
            <v>1016649</v>
          </cell>
          <cell r="CE332">
            <v>1417206</v>
          </cell>
          <cell r="CF332">
            <v>1588498</v>
          </cell>
          <cell r="CG332">
            <v>2758987</v>
          </cell>
          <cell r="CH332">
            <v>4746343</v>
          </cell>
          <cell r="CI332">
            <v>1529243</v>
          </cell>
          <cell r="CJ332">
            <v>292376</v>
          </cell>
          <cell r="CK332">
            <v>343120</v>
          </cell>
          <cell r="CL332">
            <v>120225</v>
          </cell>
          <cell r="CM332">
            <v>296772</v>
          </cell>
          <cell r="CN332">
            <v>177491</v>
          </cell>
          <cell r="CO332">
            <v>579228</v>
          </cell>
          <cell r="CP332">
            <v>0</v>
          </cell>
          <cell r="CQ332">
            <v>0</v>
          </cell>
          <cell r="CR332">
            <v>15405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16155</v>
          </cell>
          <cell r="CY332">
            <v>0</v>
          </cell>
          <cell r="CZ332">
            <v>434370</v>
          </cell>
          <cell r="DA332">
            <v>275196</v>
          </cell>
          <cell r="DB332">
            <v>35877</v>
          </cell>
          <cell r="DC332">
            <v>225991</v>
          </cell>
          <cell r="DD332">
            <v>35860783</v>
          </cell>
          <cell r="DE332">
            <v>167245</v>
          </cell>
          <cell r="DF332">
            <v>77887</v>
          </cell>
          <cell r="DG332">
            <v>142480</v>
          </cell>
          <cell r="DH332">
            <v>3235794</v>
          </cell>
          <cell r="DI332">
            <v>99379</v>
          </cell>
          <cell r="DJ332">
            <v>97948</v>
          </cell>
          <cell r="DK332">
            <v>1286</v>
          </cell>
          <cell r="DL332">
            <v>500695</v>
          </cell>
          <cell r="DM332">
            <v>0</v>
          </cell>
          <cell r="DN332">
            <v>3467788</v>
          </cell>
          <cell r="DO332">
            <v>0</v>
          </cell>
          <cell r="DP332">
            <v>623961</v>
          </cell>
          <cell r="DQ332">
            <v>454768</v>
          </cell>
          <cell r="DR332">
            <v>5488362</v>
          </cell>
          <cell r="DS332">
            <v>1335500</v>
          </cell>
          <cell r="DT332">
            <v>167905</v>
          </cell>
          <cell r="DU332">
            <v>3972286</v>
          </cell>
          <cell r="DV332">
            <v>342562</v>
          </cell>
        </row>
        <row r="333">
          <cell r="C333" t="str">
            <v>米沢市</v>
          </cell>
          <cell r="D333">
            <v>1</v>
          </cell>
          <cell r="E333">
            <v>5</v>
          </cell>
          <cell r="F333">
            <v>0</v>
          </cell>
          <cell r="G333">
            <v>1092338</v>
          </cell>
          <cell r="H333">
            <v>779811</v>
          </cell>
          <cell r="I333">
            <v>198033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77579</v>
          </cell>
          <cell r="O333">
            <v>45112</v>
          </cell>
          <cell r="P333">
            <v>48271</v>
          </cell>
          <cell r="Q333">
            <v>565699</v>
          </cell>
          <cell r="R333">
            <v>139269</v>
          </cell>
          <cell r="S333">
            <v>179313</v>
          </cell>
          <cell r="T333">
            <v>248095</v>
          </cell>
          <cell r="U333">
            <v>208415</v>
          </cell>
          <cell r="V333">
            <v>124704</v>
          </cell>
          <cell r="W333">
            <v>160056</v>
          </cell>
          <cell r="X333">
            <v>77707</v>
          </cell>
          <cell r="Y333">
            <v>0</v>
          </cell>
          <cell r="Z333">
            <v>0</v>
          </cell>
          <cell r="AA333">
            <v>541891</v>
          </cell>
          <cell r="AB333">
            <v>468676</v>
          </cell>
          <cell r="AC333">
            <v>803566</v>
          </cell>
          <cell r="AD333">
            <v>1140363</v>
          </cell>
          <cell r="AE333">
            <v>1906388</v>
          </cell>
          <cell r="AF333">
            <v>1158472</v>
          </cell>
          <cell r="AG333">
            <v>587680</v>
          </cell>
          <cell r="AH333">
            <v>159124</v>
          </cell>
          <cell r="AI333">
            <v>114151</v>
          </cell>
          <cell r="AJ333">
            <v>117910</v>
          </cell>
          <cell r="AK333">
            <v>184973</v>
          </cell>
          <cell r="AL333">
            <v>48250</v>
          </cell>
          <cell r="AM333">
            <v>89479</v>
          </cell>
          <cell r="AN333">
            <v>468844</v>
          </cell>
          <cell r="AO333">
            <v>86932</v>
          </cell>
          <cell r="AP333">
            <v>1757606</v>
          </cell>
          <cell r="AQ333">
            <v>387542</v>
          </cell>
          <cell r="AR333">
            <v>8134</v>
          </cell>
          <cell r="AS333">
            <v>0</v>
          </cell>
          <cell r="AT333">
            <v>0</v>
          </cell>
          <cell r="AU333">
            <v>170434</v>
          </cell>
          <cell r="AV333">
            <v>55452</v>
          </cell>
          <cell r="AW333">
            <v>62266</v>
          </cell>
          <cell r="AX333">
            <v>13670</v>
          </cell>
          <cell r="AY333">
            <v>1106777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217025</v>
          </cell>
          <cell r="BH333">
            <v>188505</v>
          </cell>
          <cell r="BI333">
            <v>275427</v>
          </cell>
          <cell r="BJ333">
            <v>194407</v>
          </cell>
          <cell r="BK333">
            <v>15996</v>
          </cell>
          <cell r="BL333">
            <v>84723</v>
          </cell>
          <cell r="BM333">
            <v>1736625</v>
          </cell>
          <cell r="BN333">
            <v>1034518</v>
          </cell>
          <cell r="BO333">
            <v>761349</v>
          </cell>
          <cell r="BP333">
            <v>0</v>
          </cell>
          <cell r="BQ333">
            <v>0</v>
          </cell>
          <cell r="BR333">
            <v>74613</v>
          </cell>
          <cell r="BS333">
            <v>43888</v>
          </cell>
          <cell r="BT333">
            <v>452227</v>
          </cell>
          <cell r="BU333">
            <v>136030</v>
          </cell>
          <cell r="BV333">
            <v>180884</v>
          </cell>
          <cell r="BW333">
            <v>241310</v>
          </cell>
          <cell r="BX333">
            <v>218705</v>
          </cell>
          <cell r="BY333">
            <v>106840</v>
          </cell>
          <cell r="BZ333">
            <v>162975</v>
          </cell>
          <cell r="CA333">
            <v>77203</v>
          </cell>
          <cell r="CB333">
            <v>0</v>
          </cell>
          <cell r="CC333">
            <v>0</v>
          </cell>
          <cell r="CD333">
            <v>518948</v>
          </cell>
          <cell r="CE333">
            <v>468916</v>
          </cell>
          <cell r="CF333">
            <v>785551</v>
          </cell>
          <cell r="CG333">
            <v>1046600</v>
          </cell>
          <cell r="CH333">
            <v>1899475</v>
          </cell>
          <cell r="CI333">
            <v>573126</v>
          </cell>
          <cell r="CJ333">
            <v>154652</v>
          </cell>
          <cell r="CK333">
            <v>115365</v>
          </cell>
          <cell r="CL333">
            <v>113400</v>
          </cell>
          <cell r="CM333">
            <v>172620</v>
          </cell>
          <cell r="CN333">
            <v>83418</v>
          </cell>
          <cell r="CO333">
            <v>200972</v>
          </cell>
          <cell r="CP333">
            <v>0</v>
          </cell>
          <cell r="CQ333">
            <v>0</v>
          </cell>
          <cell r="CR333">
            <v>7290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55606</v>
          </cell>
          <cell r="CY333">
            <v>0</v>
          </cell>
          <cell r="CZ333">
            <v>275981</v>
          </cell>
          <cell r="DA333">
            <v>194407</v>
          </cell>
          <cell r="DB333">
            <v>10786</v>
          </cell>
          <cell r="DC333">
            <v>110782</v>
          </cell>
          <cell r="DD333">
            <v>13103906</v>
          </cell>
          <cell r="DE333">
            <v>64927</v>
          </cell>
          <cell r="DF333">
            <v>20892</v>
          </cell>
          <cell r="DG333">
            <v>201397</v>
          </cell>
          <cell r="DH333">
            <v>1147508</v>
          </cell>
          <cell r="DI333">
            <v>46831</v>
          </cell>
          <cell r="DJ333">
            <v>48015</v>
          </cell>
          <cell r="DK333">
            <v>0</v>
          </cell>
          <cell r="DL333">
            <v>170403</v>
          </cell>
          <cell r="DM333">
            <v>0</v>
          </cell>
          <cell r="DN333">
            <v>1179356</v>
          </cell>
          <cell r="DO333">
            <v>0</v>
          </cell>
          <cell r="DP333">
            <v>75118</v>
          </cell>
          <cell r="DQ333">
            <v>180900</v>
          </cell>
          <cell r="DR333">
            <v>1711158</v>
          </cell>
          <cell r="DS333">
            <v>440394</v>
          </cell>
          <cell r="DT333">
            <v>86415</v>
          </cell>
          <cell r="DU333">
            <v>1626729</v>
          </cell>
          <cell r="DV333">
            <v>389488</v>
          </cell>
        </row>
        <row r="334">
          <cell r="C334" t="str">
            <v>鶴岡市</v>
          </cell>
          <cell r="D334">
            <v>1</v>
          </cell>
          <cell r="E334">
            <v>5</v>
          </cell>
          <cell r="F334">
            <v>0</v>
          </cell>
          <cell r="G334">
            <v>1894631</v>
          </cell>
          <cell r="H334">
            <v>2049729</v>
          </cell>
          <cell r="I334">
            <v>327998</v>
          </cell>
          <cell r="J334">
            <v>0</v>
          </cell>
          <cell r="K334">
            <v>2642</v>
          </cell>
          <cell r="L334">
            <v>11342</v>
          </cell>
          <cell r="M334">
            <v>12570</v>
          </cell>
          <cell r="N334">
            <v>113655</v>
          </cell>
          <cell r="O334">
            <v>68199</v>
          </cell>
          <cell r="P334">
            <v>46040</v>
          </cell>
          <cell r="Q334">
            <v>1738463</v>
          </cell>
          <cell r="R334">
            <v>199705</v>
          </cell>
          <cell r="S334">
            <v>422868</v>
          </cell>
          <cell r="T334">
            <v>482734</v>
          </cell>
          <cell r="U334">
            <v>330616</v>
          </cell>
          <cell r="V334">
            <v>292128</v>
          </cell>
          <cell r="W334">
            <v>267462</v>
          </cell>
          <cell r="X334">
            <v>122111</v>
          </cell>
          <cell r="Y334">
            <v>0</v>
          </cell>
          <cell r="Z334">
            <v>0</v>
          </cell>
          <cell r="AA334">
            <v>771602</v>
          </cell>
          <cell r="AB334">
            <v>795687</v>
          </cell>
          <cell r="AC334">
            <v>1228861</v>
          </cell>
          <cell r="AD334">
            <v>2340812</v>
          </cell>
          <cell r="AE334">
            <v>3002370</v>
          </cell>
          <cell r="AF334">
            <v>1980950</v>
          </cell>
          <cell r="AG334">
            <v>843179</v>
          </cell>
          <cell r="AH334">
            <v>503142</v>
          </cell>
          <cell r="AI334">
            <v>273205</v>
          </cell>
          <cell r="AJ334">
            <v>163260</v>
          </cell>
          <cell r="AK334">
            <v>258082</v>
          </cell>
          <cell r="AL334">
            <v>76137</v>
          </cell>
          <cell r="AM334">
            <v>114260</v>
          </cell>
          <cell r="AN334">
            <v>2074750</v>
          </cell>
          <cell r="AO334">
            <v>167746</v>
          </cell>
          <cell r="AP334">
            <v>2421537</v>
          </cell>
          <cell r="AQ334">
            <v>972185</v>
          </cell>
          <cell r="AR334">
            <v>31870</v>
          </cell>
          <cell r="AS334">
            <v>79858</v>
          </cell>
          <cell r="AT334">
            <v>139</v>
          </cell>
          <cell r="AU334">
            <v>107115</v>
          </cell>
          <cell r="AV334">
            <v>8308</v>
          </cell>
          <cell r="AW334">
            <v>64564</v>
          </cell>
          <cell r="AX334">
            <v>16786</v>
          </cell>
          <cell r="AY334">
            <v>1922544</v>
          </cell>
          <cell r="AZ334">
            <v>0</v>
          </cell>
          <cell r="BA334">
            <v>1301249</v>
          </cell>
          <cell r="BB334">
            <v>0</v>
          </cell>
          <cell r="BC334">
            <v>0</v>
          </cell>
          <cell r="BD334">
            <v>0</v>
          </cell>
          <cell r="BE334">
            <v>1823384</v>
          </cell>
          <cell r="BF334">
            <v>0</v>
          </cell>
          <cell r="BG334">
            <v>161522</v>
          </cell>
          <cell r="BH334">
            <v>345135</v>
          </cell>
          <cell r="BI334">
            <v>425962</v>
          </cell>
          <cell r="BJ334">
            <v>356910</v>
          </cell>
          <cell r="BK334">
            <v>27575</v>
          </cell>
          <cell r="BL334">
            <v>153423</v>
          </cell>
          <cell r="BM334">
            <v>3385965</v>
          </cell>
          <cell r="BN334">
            <v>1817613</v>
          </cell>
          <cell r="BO334">
            <v>1995009</v>
          </cell>
          <cell r="BP334">
            <v>0</v>
          </cell>
          <cell r="BQ334">
            <v>11230</v>
          </cell>
          <cell r="BR334">
            <v>109309</v>
          </cell>
          <cell r="BS334">
            <v>66349</v>
          </cell>
          <cell r="BT334">
            <v>1807956</v>
          </cell>
          <cell r="BU334">
            <v>193885</v>
          </cell>
          <cell r="BV334">
            <v>440257</v>
          </cell>
          <cell r="BW334">
            <v>458898</v>
          </cell>
          <cell r="BX334">
            <v>330408</v>
          </cell>
          <cell r="BY334">
            <v>296677</v>
          </cell>
          <cell r="BZ334">
            <v>259325</v>
          </cell>
          <cell r="CA334">
            <v>121319</v>
          </cell>
          <cell r="CB334">
            <v>0</v>
          </cell>
          <cell r="CC334">
            <v>0</v>
          </cell>
          <cell r="CD334">
            <v>746808</v>
          </cell>
          <cell r="CE334">
            <v>782228</v>
          </cell>
          <cell r="CF334">
            <v>1189750</v>
          </cell>
          <cell r="CG334">
            <v>2340192</v>
          </cell>
          <cell r="CH334">
            <v>3041611</v>
          </cell>
          <cell r="CI334">
            <v>819439</v>
          </cell>
          <cell r="CJ334">
            <v>497812</v>
          </cell>
          <cell r="CK334">
            <v>159570</v>
          </cell>
          <cell r="CL334">
            <v>265650</v>
          </cell>
          <cell r="CM334">
            <v>241766</v>
          </cell>
          <cell r="CN334">
            <v>106513</v>
          </cell>
          <cell r="CO334">
            <v>332760</v>
          </cell>
          <cell r="CP334">
            <v>2720</v>
          </cell>
          <cell r="CQ334">
            <v>13196</v>
          </cell>
          <cell r="CR334">
            <v>31989</v>
          </cell>
          <cell r="CS334">
            <v>0</v>
          </cell>
          <cell r="CT334">
            <v>69339</v>
          </cell>
          <cell r="CU334">
            <v>0</v>
          </cell>
          <cell r="CV334">
            <v>1157750</v>
          </cell>
          <cell r="CW334">
            <v>0</v>
          </cell>
          <cell r="CX334">
            <v>8320</v>
          </cell>
          <cell r="CY334">
            <v>0</v>
          </cell>
          <cell r="CZ334">
            <v>431786</v>
          </cell>
          <cell r="DA334">
            <v>356910</v>
          </cell>
          <cell r="DB334">
            <v>20061</v>
          </cell>
          <cell r="DC334">
            <v>188385</v>
          </cell>
          <cell r="DD334">
            <v>25924158</v>
          </cell>
          <cell r="DE334">
            <v>66060</v>
          </cell>
          <cell r="DF334">
            <v>26082</v>
          </cell>
          <cell r="DG334">
            <v>145787</v>
          </cell>
          <cell r="DH334">
            <v>1960171</v>
          </cell>
          <cell r="DI334">
            <v>73854</v>
          </cell>
          <cell r="DJ334">
            <v>45797</v>
          </cell>
          <cell r="DK334">
            <v>455</v>
          </cell>
          <cell r="DL334">
            <v>96018</v>
          </cell>
          <cell r="DM334">
            <v>2062246</v>
          </cell>
          <cell r="DN334">
            <v>2082597</v>
          </cell>
          <cell r="DO334">
            <v>0</v>
          </cell>
          <cell r="DP334">
            <v>120154</v>
          </cell>
          <cell r="DQ334">
            <v>360611</v>
          </cell>
          <cell r="DR334">
            <v>3262839</v>
          </cell>
          <cell r="DS334">
            <v>1966407</v>
          </cell>
          <cell r="DT334">
            <v>166840</v>
          </cell>
          <cell r="DU334">
            <v>2247742</v>
          </cell>
          <cell r="DV334">
            <v>977306</v>
          </cell>
        </row>
        <row r="335">
          <cell r="C335" t="str">
            <v>酒田市</v>
          </cell>
          <cell r="D335">
            <v>1</v>
          </cell>
          <cell r="E335">
            <v>5</v>
          </cell>
          <cell r="F335">
            <v>0</v>
          </cell>
          <cell r="G335">
            <v>1507168</v>
          </cell>
          <cell r="H335">
            <v>838496</v>
          </cell>
          <cell r="I335">
            <v>196537</v>
          </cell>
          <cell r="J335">
            <v>0</v>
          </cell>
          <cell r="K335">
            <v>12532</v>
          </cell>
          <cell r="L335">
            <v>0</v>
          </cell>
          <cell r="M335">
            <v>0</v>
          </cell>
          <cell r="N335">
            <v>85273</v>
          </cell>
          <cell r="O335">
            <v>56893</v>
          </cell>
          <cell r="P335">
            <v>66679</v>
          </cell>
          <cell r="Q335">
            <v>1307408</v>
          </cell>
          <cell r="R335">
            <v>167627</v>
          </cell>
          <cell r="S335">
            <v>265458</v>
          </cell>
          <cell r="T335">
            <v>249777</v>
          </cell>
          <cell r="U335">
            <v>274793</v>
          </cell>
          <cell r="V335">
            <v>194400</v>
          </cell>
          <cell r="W335">
            <v>106353</v>
          </cell>
          <cell r="X335">
            <v>77707</v>
          </cell>
          <cell r="Y335">
            <v>0</v>
          </cell>
          <cell r="Z335">
            <v>0</v>
          </cell>
          <cell r="AA335">
            <v>641131</v>
          </cell>
          <cell r="AB335">
            <v>542010</v>
          </cell>
          <cell r="AC335">
            <v>913476</v>
          </cell>
          <cell r="AD335">
            <v>1978321</v>
          </cell>
          <cell r="AE335">
            <v>2496248</v>
          </cell>
          <cell r="AF335">
            <v>1630886</v>
          </cell>
          <cell r="AG335">
            <v>647227</v>
          </cell>
          <cell r="AH335">
            <v>303590</v>
          </cell>
          <cell r="AI335">
            <v>199088</v>
          </cell>
          <cell r="AJ335">
            <v>142027</v>
          </cell>
          <cell r="AK335">
            <v>210756</v>
          </cell>
          <cell r="AL335">
            <v>60665</v>
          </cell>
          <cell r="AM335">
            <v>100175</v>
          </cell>
          <cell r="AN335">
            <v>1222842</v>
          </cell>
          <cell r="AO335">
            <v>92762</v>
          </cell>
          <cell r="AP335">
            <v>2093616</v>
          </cell>
          <cell r="AQ335">
            <v>518329</v>
          </cell>
          <cell r="AR335">
            <v>6605</v>
          </cell>
          <cell r="AS335">
            <v>26598</v>
          </cell>
          <cell r="AT335">
            <v>764</v>
          </cell>
          <cell r="AU335">
            <v>85148</v>
          </cell>
          <cell r="AV335">
            <v>5175</v>
          </cell>
          <cell r="AW335">
            <v>89834</v>
          </cell>
          <cell r="AX335">
            <v>15638</v>
          </cell>
          <cell r="AY335">
            <v>1536189</v>
          </cell>
          <cell r="AZ335">
            <v>0</v>
          </cell>
          <cell r="BA335">
            <v>477973</v>
          </cell>
          <cell r="BB335">
            <v>0</v>
          </cell>
          <cell r="BC335">
            <v>0</v>
          </cell>
          <cell r="BD335">
            <v>0</v>
          </cell>
          <cell r="BE335">
            <v>1401403</v>
          </cell>
          <cell r="BF335">
            <v>0</v>
          </cell>
          <cell r="BG335">
            <v>198566</v>
          </cell>
          <cell r="BH335">
            <v>293012</v>
          </cell>
          <cell r="BI335">
            <v>361726</v>
          </cell>
          <cell r="BJ335">
            <v>264752</v>
          </cell>
          <cell r="BK335">
            <v>20490</v>
          </cell>
          <cell r="BL335">
            <v>138698</v>
          </cell>
          <cell r="BM335">
            <v>2180970</v>
          </cell>
          <cell r="BN335">
            <v>1462457</v>
          </cell>
          <cell r="BO335">
            <v>821386</v>
          </cell>
          <cell r="BP335">
            <v>0</v>
          </cell>
          <cell r="BQ335">
            <v>0</v>
          </cell>
          <cell r="BR335">
            <v>82013</v>
          </cell>
          <cell r="BS335">
            <v>55349</v>
          </cell>
          <cell r="BT335">
            <v>1353565</v>
          </cell>
          <cell r="BU335">
            <v>173571</v>
          </cell>
          <cell r="BV335">
            <v>269838</v>
          </cell>
          <cell r="BW335">
            <v>246218</v>
          </cell>
          <cell r="BX335">
            <v>278305</v>
          </cell>
          <cell r="BY335">
            <v>197184</v>
          </cell>
          <cell r="BZ335">
            <v>104550</v>
          </cell>
          <cell r="CA335">
            <v>77203</v>
          </cell>
          <cell r="CB335">
            <v>0</v>
          </cell>
          <cell r="CC335">
            <v>0</v>
          </cell>
          <cell r="CD335">
            <v>620046</v>
          </cell>
          <cell r="CE335">
            <v>478459</v>
          </cell>
          <cell r="CF335">
            <v>854821</v>
          </cell>
          <cell r="CG335">
            <v>1971247</v>
          </cell>
          <cell r="CH335">
            <v>2516290</v>
          </cell>
          <cell r="CI335">
            <v>618302</v>
          </cell>
          <cell r="CJ335">
            <v>291732</v>
          </cell>
          <cell r="CK335">
            <v>138962</v>
          </cell>
          <cell r="CL335">
            <v>194250</v>
          </cell>
          <cell r="CM335">
            <v>196915</v>
          </cell>
          <cell r="CN335">
            <v>93220</v>
          </cell>
          <cell r="CO335">
            <v>201912</v>
          </cell>
          <cell r="CP335">
            <v>12709</v>
          </cell>
          <cell r="CQ335">
            <v>0</v>
          </cell>
          <cell r="CR335">
            <v>6378</v>
          </cell>
          <cell r="CS335">
            <v>0</v>
          </cell>
          <cell r="CT335">
            <v>27528</v>
          </cell>
          <cell r="CU335">
            <v>0</v>
          </cell>
          <cell r="CV335">
            <v>457100</v>
          </cell>
          <cell r="CW335">
            <v>0</v>
          </cell>
          <cell r="CX335">
            <v>5182</v>
          </cell>
          <cell r="CY335">
            <v>0</v>
          </cell>
          <cell r="CZ335">
            <v>351495</v>
          </cell>
          <cell r="DA335">
            <v>264752</v>
          </cell>
          <cell r="DB335">
            <v>10616</v>
          </cell>
          <cell r="DC335">
            <v>155997</v>
          </cell>
          <cell r="DD335">
            <v>18453884</v>
          </cell>
          <cell r="DE335">
            <v>86321</v>
          </cell>
          <cell r="DF335">
            <v>24725</v>
          </cell>
          <cell r="DG335">
            <v>159262</v>
          </cell>
          <cell r="DH335">
            <v>1613779</v>
          </cell>
          <cell r="DI335">
            <v>58888</v>
          </cell>
          <cell r="DJ335">
            <v>66326</v>
          </cell>
          <cell r="DK335">
            <v>1123</v>
          </cell>
          <cell r="DL335">
            <v>79612</v>
          </cell>
          <cell r="DM335">
            <v>1548930</v>
          </cell>
          <cell r="DN335">
            <v>1654623</v>
          </cell>
          <cell r="DO335">
            <v>0</v>
          </cell>
          <cell r="DP335">
            <v>98100</v>
          </cell>
          <cell r="DQ335">
            <v>283626</v>
          </cell>
          <cell r="DR335">
            <v>2171304</v>
          </cell>
          <cell r="DS335">
            <v>1140892</v>
          </cell>
          <cell r="DT335">
            <v>92191</v>
          </cell>
          <cell r="DU335">
            <v>1943356</v>
          </cell>
          <cell r="DV335">
            <v>520762</v>
          </cell>
        </row>
        <row r="336">
          <cell r="C336" t="str">
            <v>新庄市</v>
          </cell>
          <cell r="D336">
            <v>1</v>
          </cell>
          <cell r="E336">
            <v>5</v>
          </cell>
          <cell r="F336">
            <v>0</v>
          </cell>
          <cell r="G336">
            <v>573438</v>
          </cell>
          <cell r="H336">
            <v>417134</v>
          </cell>
          <cell r="I336">
            <v>65637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31086</v>
          </cell>
          <cell r="O336">
            <v>19041</v>
          </cell>
          <cell r="P336">
            <v>44604</v>
          </cell>
          <cell r="Q336">
            <v>316552</v>
          </cell>
          <cell r="R336">
            <v>62838</v>
          </cell>
          <cell r="S336">
            <v>149445</v>
          </cell>
          <cell r="T336">
            <v>157267</v>
          </cell>
          <cell r="U336">
            <v>80111</v>
          </cell>
          <cell r="V336">
            <v>36240</v>
          </cell>
          <cell r="W336">
            <v>94770</v>
          </cell>
          <cell r="X336">
            <v>55505</v>
          </cell>
          <cell r="Y336">
            <v>0</v>
          </cell>
          <cell r="Z336">
            <v>0</v>
          </cell>
          <cell r="AA336">
            <v>295068</v>
          </cell>
          <cell r="AB336">
            <v>232476</v>
          </cell>
          <cell r="AC336">
            <v>388915</v>
          </cell>
          <cell r="AD336">
            <v>347335</v>
          </cell>
          <cell r="AE336">
            <v>956203</v>
          </cell>
          <cell r="AF336">
            <v>512398</v>
          </cell>
          <cell r="AG336">
            <v>240415</v>
          </cell>
          <cell r="AH336">
            <v>173494</v>
          </cell>
          <cell r="AI336">
            <v>127135</v>
          </cell>
          <cell r="AJ336">
            <v>64276</v>
          </cell>
          <cell r="AK336">
            <v>87193</v>
          </cell>
          <cell r="AL336">
            <v>22840</v>
          </cell>
          <cell r="AM336">
            <v>51061</v>
          </cell>
          <cell r="AN336">
            <v>334599</v>
          </cell>
          <cell r="AO336">
            <v>35030</v>
          </cell>
          <cell r="AP336">
            <v>925452</v>
          </cell>
          <cell r="AQ336">
            <v>205072</v>
          </cell>
          <cell r="AR336">
            <v>9608</v>
          </cell>
          <cell r="AS336">
            <v>0</v>
          </cell>
          <cell r="AT336">
            <v>210</v>
          </cell>
          <cell r="AU336">
            <v>27360</v>
          </cell>
          <cell r="AV336">
            <v>4503</v>
          </cell>
          <cell r="AW336">
            <v>24453</v>
          </cell>
          <cell r="AX336">
            <v>5490</v>
          </cell>
          <cell r="AY336">
            <v>486297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76475</v>
          </cell>
          <cell r="BH336">
            <v>91120</v>
          </cell>
          <cell r="BI336">
            <v>173849</v>
          </cell>
          <cell r="BJ336">
            <v>124147</v>
          </cell>
          <cell r="BK336">
            <v>10807</v>
          </cell>
          <cell r="BL336">
            <v>59742</v>
          </cell>
          <cell r="BM336">
            <v>839025</v>
          </cell>
          <cell r="BN336">
            <v>558659</v>
          </cell>
          <cell r="BO336">
            <v>405516</v>
          </cell>
          <cell r="BP336">
            <v>0</v>
          </cell>
          <cell r="BQ336">
            <v>0</v>
          </cell>
          <cell r="BR336">
            <v>29897</v>
          </cell>
          <cell r="BS336">
            <v>18524</v>
          </cell>
          <cell r="BT336">
            <v>316138</v>
          </cell>
          <cell r="BU336">
            <v>60138</v>
          </cell>
          <cell r="BV336">
            <v>148462</v>
          </cell>
          <cell r="BW336">
            <v>165236</v>
          </cell>
          <cell r="BX336">
            <v>83873</v>
          </cell>
          <cell r="BY336">
            <v>35550</v>
          </cell>
          <cell r="BZ336">
            <v>92250</v>
          </cell>
          <cell r="CA336">
            <v>55145</v>
          </cell>
          <cell r="CB336">
            <v>0</v>
          </cell>
          <cell r="CC336">
            <v>0</v>
          </cell>
          <cell r="CD336">
            <v>280484</v>
          </cell>
          <cell r="CE336">
            <v>217871</v>
          </cell>
          <cell r="CF336">
            <v>372248</v>
          </cell>
          <cell r="CG336">
            <v>370337</v>
          </cell>
          <cell r="CH336">
            <v>948476</v>
          </cell>
          <cell r="CI336">
            <v>231147</v>
          </cell>
          <cell r="CJ336">
            <v>167624</v>
          </cell>
          <cell r="CK336">
            <v>62889</v>
          </cell>
          <cell r="CL336">
            <v>125475</v>
          </cell>
          <cell r="CM336">
            <v>81469</v>
          </cell>
          <cell r="CN336">
            <v>47616</v>
          </cell>
          <cell r="CO336">
            <v>66364</v>
          </cell>
          <cell r="CP336">
            <v>0</v>
          </cell>
          <cell r="CQ336">
            <v>0</v>
          </cell>
          <cell r="CR336">
            <v>9423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4510</v>
          </cell>
          <cell r="CY336">
            <v>0</v>
          </cell>
          <cell r="CZ336">
            <v>173495</v>
          </cell>
          <cell r="DA336">
            <v>124213</v>
          </cell>
          <cell r="DB336">
            <v>3572</v>
          </cell>
          <cell r="DC336">
            <v>72748</v>
          </cell>
          <cell r="DD336">
            <v>6703727</v>
          </cell>
          <cell r="DE336">
            <v>24164</v>
          </cell>
          <cell r="DF336">
            <v>8616</v>
          </cell>
          <cell r="DG336">
            <v>62906</v>
          </cell>
          <cell r="DH336">
            <v>507023</v>
          </cell>
          <cell r="DI336">
            <v>22431</v>
          </cell>
          <cell r="DJ336">
            <v>44368</v>
          </cell>
          <cell r="DK336">
            <v>334</v>
          </cell>
          <cell r="DL336">
            <v>24746</v>
          </cell>
          <cell r="DM336">
            <v>0</v>
          </cell>
          <cell r="DN336">
            <v>519988</v>
          </cell>
          <cell r="DO336">
            <v>0</v>
          </cell>
          <cell r="DP336">
            <v>35514</v>
          </cell>
          <cell r="DQ336">
            <v>91991</v>
          </cell>
          <cell r="DR336">
            <v>866073</v>
          </cell>
          <cell r="DS336">
            <v>287577</v>
          </cell>
          <cell r="DT336">
            <v>34867</v>
          </cell>
          <cell r="DU336">
            <v>846325</v>
          </cell>
          <cell r="DV336">
            <v>206668</v>
          </cell>
        </row>
        <row r="337">
          <cell r="C337" t="str">
            <v>寒河江市</v>
          </cell>
          <cell r="D337">
            <v>1</v>
          </cell>
          <cell r="E337">
            <v>5</v>
          </cell>
          <cell r="F337">
            <v>0</v>
          </cell>
          <cell r="G337">
            <v>621371</v>
          </cell>
          <cell r="H337">
            <v>334174</v>
          </cell>
          <cell r="I337">
            <v>73678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40566</v>
          </cell>
          <cell r="O337">
            <v>22225</v>
          </cell>
          <cell r="P337">
            <v>27140</v>
          </cell>
          <cell r="Q337">
            <v>396072</v>
          </cell>
          <cell r="R337">
            <v>71996</v>
          </cell>
          <cell r="S337">
            <v>99350</v>
          </cell>
          <cell r="T337">
            <v>148016</v>
          </cell>
          <cell r="U337">
            <v>118259</v>
          </cell>
          <cell r="V337">
            <v>61920</v>
          </cell>
          <cell r="W337">
            <v>69498</v>
          </cell>
          <cell r="X337">
            <v>33303</v>
          </cell>
          <cell r="Y337">
            <v>0</v>
          </cell>
          <cell r="Z337">
            <v>0</v>
          </cell>
          <cell r="AA337">
            <v>289982</v>
          </cell>
          <cell r="AB337">
            <v>163888</v>
          </cell>
          <cell r="AC337">
            <v>326851</v>
          </cell>
          <cell r="AD337">
            <v>470715</v>
          </cell>
          <cell r="AE337">
            <v>949025</v>
          </cell>
          <cell r="AF337">
            <v>582153</v>
          </cell>
          <cell r="AG337">
            <v>260264</v>
          </cell>
          <cell r="AH337">
            <v>192845</v>
          </cell>
          <cell r="AI337">
            <v>64379</v>
          </cell>
          <cell r="AJ337">
            <v>70834</v>
          </cell>
          <cell r="AK337">
            <v>82757</v>
          </cell>
          <cell r="AL337">
            <v>23524</v>
          </cell>
          <cell r="AM337">
            <v>50525</v>
          </cell>
          <cell r="AN337">
            <v>218115</v>
          </cell>
          <cell r="AO337">
            <v>41983</v>
          </cell>
          <cell r="AP337">
            <v>1027256</v>
          </cell>
          <cell r="AQ337">
            <v>129758</v>
          </cell>
          <cell r="AR337">
            <v>14048</v>
          </cell>
          <cell r="AS337">
            <v>8242</v>
          </cell>
          <cell r="AT337">
            <v>0</v>
          </cell>
          <cell r="AU337">
            <v>99951</v>
          </cell>
          <cell r="AV337">
            <v>7243</v>
          </cell>
          <cell r="AW337">
            <v>38356</v>
          </cell>
          <cell r="AX337">
            <v>5852</v>
          </cell>
          <cell r="AY337">
            <v>533912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75304</v>
          </cell>
          <cell r="BH337">
            <v>105541</v>
          </cell>
          <cell r="BI337">
            <v>180506</v>
          </cell>
          <cell r="BJ337">
            <v>94199</v>
          </cell>
          <cell r="BK337">
            <v>21295</v>
          </cell>
          <cell r="BL337">
            <v>49847</v>
          </cell>
          <cell r="BM337">
            <v>1206480</v>
          </cell>
          <cell r="BN337">
            <v>605588</v>
          </cell>
          <cell r="BO337">
            <v>325563</v>
          </cell>
          <cell r="BP337">
            <v>0</v>
          </cell>
          <cell r="BQ337">
            <v>0</v>
          </cell>
          <cell r="BR337">
            <v>39015</v>
          </cell>
          <cell r="BS337">
            <v>21622</v>
          </cell>
          <cell r="BT337">
            <v>394463</v>
          </cell>
          <cell r="BU337">
            <v>69167</v>
          </cell>
          <cell r="BV337">
            <v>100240</v>
          </cell>
          <cell r="BW337">
            <v>141514</v>
          </cell>
          <cell r="BX337">
            <v>121997</v>
          </cell>
          <cell r="BY337">
            <v>59866</v>
          </cell>
          <cell r="BZ337">
            <v>67650</v>
          </cell>
          <cell r="CA337">
            <v>33087</v>
          </cell>
          <cell r="CB337">
            <v>0</v>
          </cell>
          <cell r="CC337">
            <v>0</v>
          </cell>
          <cell r="CD337">
            <v>278889</v>
          </cell>
          <cell r="CE337">
            <v>121270</v>
          </cell>
          <cell r="CF337">
            <v>310907</v>
          </cell>
          <cell r="CG337">
            <v>465156</v>
          </cell>
          <cell r="CH337">
            <v>930811</v>
          </cell>
          <cell r="CI337">
            <v>252169</v>
          </cell>
          <cell r="CJ337">
            <v>186024</v>
          </cell>
          <cell r="CK337">
            <v>69306</v>
          </cell>
          <cell r="CL337">
            <v>63525</v>
          </cell>
          <cell r="CM337">
            <v>77349</v>
          </cell>
          <cell r="CN337">
            <v>47286</v>
          </cell>
          <cell r="CO337">
            <v>75012</v>
          </cell>
          <cell r="CP337">
            <v>0</v>
          </cell>
          <cell r="CQ337">
            <v>0</v>
          </cell>
          <cell r="CR337">
            <v>15708</v>
          </cell>
          <cell r="CS337">
            <v>0</v>
          </cell>
          <cell r="CT337">
            <v>7818</v>
          </cell>
          <cell r="CU337">
            <v>0</v>
          </cell>
          <cell r="CV337">
            <v>0</v>
          </cell>
          <cell r="CW337">
            <v>0</v>
          </cell>
          <cell r="CX337">
            <v>7256</v>
          </cell>
          <cell r="CY337">
            <v>0</v>
          </cell>
          <cell r="CZ337">
            <v>180642</v>
          </cell>
          <cell r="DA337">
            <v>94199</v>
          </cell>
          <cell r="DB337">
            <v>14149</v>
          </cell>
          <cell r="DC337">
            <v>69823</v>
          </cell>
          <cell r="DD337">
            <v>7047911</v>
          </cell>
          <cell r="DE337">
            <v>36597</v>
          </cell>
          <cell r="DF337">
            <v>9169</v>
          </cell>
          <cell r="DG337">
            <v>74336</v>
          </cell>
          <cell r="DH337">
            <v>576641</v>
          </cell>
          <cell r="DI337">
            <v>23024</v>
          </cell>
          <cell r="DJ337">
            <v>26997</v>
          </cell>
          <cell r="DK337">
            <v>0</v>
          </cell>
          <cell r="DL337">
            <v>87939</v>
          </cell>
          <cell r="DM337">
            <v>0</v>
          </cell>
          <cell r="DN337">
            <v>566441</v>
          </cell>
          <cell r="DO337">
            <v>0</v>
          </cell>
          <cell r="DP337">
            <v>38560</v>
          </cell>
          <cell r="DQ337">
            <v>98832</v>
          </cell>
          <cell r="DR337">
            <v>1333056</v>
          </cell>
          <cell r="DS337">
            <v>188948</v>
          </cell>
          <cell r="DT337">
            <v>41769</v>
          </cell>
          <cell r="DU337">
            <v>941831</v>
          </cell>
          <cell r="DV337">
            <v>130460</v>
          </cell>
        </row>
        <row r="338">
          <cell r="C338" t="str">
            <v>上山市</v>
          </cell>
          <cell r="D338">
            <v>1</v>
          </cell>
          <cell r="E338">
            <v>5</v>
          </cell>
          <cell r="F338">
            <v>0</v>
          </cell>
          <cell r="G338">
            <v>515235</v>
          </cell>
          <cell r="H338">
            <v>240570</v>
          </cell>
          <cell r="I338">
            <v>77605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23012</v>
          </cell>
          <cell r="O338">
            <v>16098</v>
          </cell>
          <cell r="P338">
            <v>6086</v>
          </cell>
          <cell r="Q338">
            <v>270913</v>
          </cell>
          <cell r="R338">
            <v>56229</v>
          </cell>
          <cell r="S338">
            <v>92643</v>
          </cell>
          <cell r="T338">
            <v>68962</v>
          </cell>
          <cell r="U338">
            <v>63580</v>
          </cell>
          <cell r="V338">
            <v>26400</v>
          </cell>
          <cell r="W338">
            <v>41067</v>
          </cell>
          <cell r="X338">
            <v>44404</v>
          </cell>
          <cell r="Y338">
            <v>0</v>
          </cell>
          <cell r="Z338">
            <v>0</v>
          </cell>
          <cell r="AA338">
            <v>273913</v>
          </cell>
          <cell r="AB338">
            <v>121209</v>
          </cell>
          <cell r="AC338">
            <v>264942</v>
          </cell>
          <cell r="AD338">
            <v>295955</v>
          </cell>
          <cell r="AE338">
            <v>934453</v>
          </cell>
          <cell r="AF338">
            <v>515572</v>
          </cell>
          <cell r="AG338">
            <v>184791</v>
          </cell>
          <cell r="AH338">
            <v>154238</v>
          </cell>
          <cell r="AI338">
            <v>42739</v>
          </cell>
          <cell r="AJ338">
            <v>58308</v>
          </cell>
          <cell r="AK338">
            <v>79477</v>
          </cell>
          <cell r="AL338">
            <v>21624</v>
          </cell>
          <cell r="AM338">
            <v>44090</v>
          </cell>
          <cell r="AN338">
            <v>256407</v>
          </cell>
          <cell r="AO338">
            <v>36936</v>
          </cell>
          <cell r="AP338">
            <v>826804</v>
          </cell>
          <cell r="AQ338">
            <v>172550</v>
          </cell>
          <cell r="AR338">
            <v>17114</v>
          </cell>
          <cell r="AS338">
            <v>14478</v>
          </cell>
          <cell r="AT338">
            <v>24</v>
          </cell>
          <cell r="AU338">
            <v>28048</v>
          </cell>
          <cell r="AV338">
            <v>1296</v>
          </cell>
          <cell r="AW338">
            <v>20050</v>
          </cell>
          <cell r="AX338">
            <v>3914</v>
          </cell>
          <cell r="AY338">
            <v>415286</v>
          </cell>
          <cell r="AZ338">
            <v>0</v>
          </cell>
          <cell r="BA338">
            <v>114666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135667</v>
          </cell>
          <cell r="BH338">
            <v>115039</v>
          </cell>
          <cell r="BI338">
            <v>198740</v>
          </cell>
          <cell r="BJ338">
            <v>117388</v>
          </cell>
          <cell r="BK338">
            <v>3892</v>
          </cell>
          <cell r="BL338">
            <v>69557</v>
          </cell>
          <cell r="BM338">
            <v>649605</v>
          </cell>
          <cell r="BN338">
            <v>502881</v>
          </cell>
          <cell r="BO338">
            <v>235832</v>
          </cell>
          <cell r="BP338">
            <v>0</v>
          </cell>
          <cell r="BQ338">
            <v>0</v>
          </cell>
          <cell r="BR338">
            <v>22132</v>
          </cell>
          <cell r="BS338">
            <v>15661</v>
          </cell>
          <cell r="BT338">
            <v>285760</v>
          </cell>
          <cell r="BU338">
            <v>54440</v>
          </cell>
          <cell r="BV338">
            <v>94136</v>
          </cell>
          <cell r="BW338">
            <v>66258</v>
          </cell>
          <cell r="BX338">
            <v>62269</v>
          </cell>
          <cell r="BY338">
            <v>26117</v>
          </cell>
          <cell r="BZ338">
            <v>38950</v>
          </cell>
          <cell r="CA338">
            <v>33087</v>
          </cell>
          <cell r="CB338">
            <v>0</v>
          </cell>
          <cell r="CC338">
            <v>0</v>
          </cell>
          <cell r="CD338">
            <v>261319</v>
          </cell>
          <cell r="CE338">
            <v>122703</v>
          </cell>
          <cell r="CF338">
            <v>249333</v>
          </cell>
          <cell r="CG338">
            <v>306823</v>
          </cell>
          <cell r="CH338">
            <v>900529</v>
          </cell>
          <cell r="CI338">
            <v>179800</v>
          </cell>
          <cell r="CJ338">
            <v>151524</v>
          </cell>
          <cell r="CK338">
            <v>57049</v>
          </cell>
          <cell r="CL338">
            <v>40950</v>
          </cell>
          <cell r="CM338">
            <v>74626</v>
          </cell>
          <cell r="CN338">
            <v>40830</v>
          </cell>
          <cell r="CO338">
            <v>79148</v>
          </cell>
          <cell r="CP338">
            <v>0</v>
          </cell>
          <cell r="CQ338">
            <v>0</v>
          </cell>
          <cell r="CR338">
            <v>18810</v>
          </cell>
          <cell r="CS338">
            <v>0</v>
          </cell>
          <cell r="CT338">
            <v>11905</v>
          </cell>
          <cell r="CU338">
            <v>0</v>
          </cell>
          <cell r="CV338">
            <v>37079</v>
          </cell>
          <cell r="CW338">
            <v>0</v>
          </cell>
          <cell r="CX338">
            <v>1298</v>
          </cell>
          <cell r="CY338">
            <v>0</v>
          </cell>
          <cell r="CZ338">
            <v>186963</v>
          </cell>
          <cell r="DA338">
            <v>117388</v>
          </cell>
          <cell r="DB338">
            <v>2275</v>
          </cell>
          <cell r="DC338">
            <v>70751</v>
          </cell>
          <cell r="DD338">
            <v>5355149</v>
          </cell>
          <cell r="DE338">
            <v>20077</v>
          </cell>
          <cell r="DF338">
            <v>6210</v>
          </cell>
          <cell r="DG338">
            <v>132863</v>
          </cell>
          <cell r="DH338">
            <v>509655</v>
          </cell>
          <cell r="DI338">
            <v>21193</v>
          </cell>
          <cell r="DJ338">
            <v>6054</v>
          </cell>
          <cell r="DK338">
            <v>24</v>
          </cell>
          <cell r="DL338">
            <v>27555</v>
          </cell>
          <cell r="DM338">
            <v>0</v>
          </cell>
          <cell r="DN338">
            <v>444982</v>
          </cell>
          <cell r="DO338">
            <v>0</v>
          </cell>
          <cell r="DP338">
            <v>28719</v>
          </cell>
          <cell r="DQ338">
            <v>108264</v>
          </cell>
          <cell r="DR338">
            <v>654603</v>
          </cell>
          <cell r="DS338">
            <v>226057</v>
          </cell>
          <cell r="DT338">
            <v>35430</v>
          </cell>
          <cell r="DU338">
            <v>753923</v>
          </cell>
          <cell r="DV338">
            <v>173338</v>
          </cell>
        </row>
        <row r="339">
          <cell r="C339" t="str">
            <v>村山市</v>
          </cell>
          <cell r="D339">
            <v>1</v>
          </cell>
          <cell r="E339">
            <v>5</v>
          </cell>
          <cell r="F339">
            <v>0</v>
          </cell>
          <cell r="G339">
            <v>415420</v>
          </cell>
          <cell r="H339">
            <v>430912</v>
          </cell>
          <cell r="I339">
            <v>63393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12449</v>
          </cell>
          <cell r="O339">
            <v>12451</v>
          </cell>
          <cell r="P339">
            <v>31563</v>
          </cell>
          <cell r="Q339">
            <v>255478</v>
          </cell>
          <cell r="R339">
            <v>54603</v>
          </cell>
          <cell r="S339">
            <v>53605</v>
          </cell>
          <cell r="T339">
            <v>101761</v>
          </cell>
          <cell r="U339">
            <v>89012</v>
          </cell>
          <cell r="V339">
            <v>45312</v>
          </cell>
          <cell r="W339">
            <v>58968</v>
          </cell>
          <cell r="X339">
            <v>22202</v>
          </cell>
          <cell r="Y339">
            <v>0</v>
          </cell>
          <cell r="Z339">
            <v>0</v>
          </cell>
          <cell r="AA339">
            <v>232428</v>
          </cell>
          <cell r="AB339">
            <v>81070</v>
          </cell>
          <cell r="AC339">
            <v>213993</v>
          </cell>
          <cell r="AD339">
            <v>244129</v>
          </cell>
          <cell r="AE339">
            <v>688750</v>
          </cell>
          <cell r="AF339">
            <v>417674</v>
          </cell>
          <cell r="AG339">
            <v>144374</v>
          </cell>
          <cell r="AH339">
            <v>214400</v>
          </cell>
          <cell r="AI339">
            <v>28673</v>
          </cell>
          <cell r="AJ339">
            <v>51609</v>
          </cell>
          <cell r="AK339">
            <v>66002</v>
          </cell>
          <cell r="AL339">
            <v>18204</v>
          </cell>
          <cell r="AM339">
            <v>34548</v>
          </cell>
          <cell r="AN339">
            <v>229881</v>
          </cell>
          <cell r="AO339">
            <v>33351</v>
          </cell>
          <cell r="AP339">
            <v>683764</v>
          </cell>
          <cell r="AQ339">
            <v>184376</v>
          </cell>
          <cell r="AR339">
            <v>14070</v>
          </cell>
          <cell r="AS339">
            <v>110</v>
          </cell>
          <cell r="AT339">
            <v>200</v>
          </cell>
          <cell r="AU339">
            <v>42862</v>
          </cell>
          <cell r="AV339">
            <v>3024</v>
          </cell>
          <cell r="AW339">
            <v>9904</v>
          </cell>
          <cell r="AX339">
            <v>3048</v>
          </cell>
          <cell r="AY339">
            <v>332111</v>
          </cell>
          <cell r="AZ339">
            <v>0</v>
          </cell>
          <cell r="BA339">
            <v>452598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39724</v>
          </cell>
          <cell r="BH339">
            <v>79295</v>
          </cell>
          <cell r="BI339">
            <v>173624</v>
          </cell>
          <cell r="BJ339">
            <v>124913</v>
          </cell>
          <cell r="BK339">
            <v>5549</v>
          </cell>
          <cell r="BL339">
            <v>53578</v>
          </cell>
          <cell r="BM339">
            <v>582285</v>
          </cell>
          <cell r="BN339">
            <v>403312</v>
          </cell>
          <cell r="BO339">
            <v>416661</v>
          </cell>
          <cell r="BP339">
            <v>0</v>
          </cell>
          <cell r="BQ339">
            <v>0</v>
          </cell>
          <cell r="BR339">
            <v>11973</v>
          </cell>
          <cell r="BS339">
            <v>12114</v>
          </cell>
          <cell r="BT339">
            <v>278645</v>
          </cell>
          <cell r="BU339">
            <v>54737</v>
          </cell>
          <cell r="BV339">
            <v>52839</v>
          </cell>
          <cell r="BW339">
            <v>98160</v>
          </cell>
          <cell r="BX339">
            <v>88956</v>
          </cell>
          <cell r="BY339">
            <v>44603</v>
          </cell>
          <cell r="BZ339">
            <v>58425</v>
          </cell>
          <cell r="CA339">
            <v>22058</v>
          </cell>
          <cell r="CB339">
            <v>0</v>
          </cell>
          <cell r="CC339">
            <v>0</v>
          </cell>
          <cell r="CD339">
            <v>222030</v>
          </cell>
          <cell r="CE339">
            <v>62002</v>
          </cell>
          <cell r="CF339">
            <v>201733</v>
          </cell>
          <cell r="CG339">
            <v>251063</v>
          </cell>
          <cell r="CH339">
            <v>683003</v>
          </cell>
          <cell r="CI339">
            <v>140115</v>
          </cell>
          <cell r="CJ339">
            <v>212796</v>
          </cell>
          <cell r="CK339">
            <v>50312</v>
          </cell>
          <cell r="CL339">
            <v>30450</v>
          </cell>
          <cell r="CM339">
            <v>62389</v>
          </cell>
          <cell r="CN339">
            <v>31521</v>
          </cell>
          <cell r="CO339">
            <v>65048</v>
          </cell>
          <cell r="CP339">
            <v>0</v>
          </cell>
          <cell r="CQ339">
            <v>0</v>
          </cell>
          <cell r="CR339">
            <v>14185</v>
          </cell>
          <cell r="CS339">
            <v>0</v>
          </cell>
          <cell r="CT339">
            <v>1822</v>
          </cell>
          <cell r="CU339">
            <v>0</v>
          </cell>
          <cell r="CV339">
            <v>458752</v>
          </cell>
          <cell r="CW339">
            <v>0</v>
          </cell>
          <cell r="CX339">
            <v>3028</v>
          </cell>
          <cell r="CY339">
            <v>0</v>
          </cell>
          <cell r="CZ339">
            <v>172706</v>
          </cell>
          <cell r="DA339">
            <v>124913</v>
          </cell>
          <cell r="DB339">
            <v>4093</v>
          </cell>
          <cell r="DC339">
            <v>64222</v>
          </cell>
          <cell r="DD339">
            <v>4845978</v>
          </cell>
          <cell r="DE339">
            <v>9331</v>
          </cell>
          <cell r="DF339">
            <v>4700</v>
          </cell>
          <cell r="DG339">
            <v>36044</v>
          </cell>
          <cell r="DH339">
            <v>413718</v>
          </cell>
          <cell r="DI339">
            <v>17937</v>
          </cell>
          <cell r="DJ339">
            <v>31396</v>
          </cell>
          <cell r="DK339">
            <v>270</v>
          </cell>
          <cell r="DL339">
            <v>40873</v>
          </cell>
          <cell r="DM339">
            <v>0</v>
          </cell>
          <cell r="DN339">
            <v>358979</v>
          </cell>
          <cell r="DO339">
            <v>0</v>
          </cell>
          <cell r="DP339">
            <v>20150</v>
          </cell>
          <cell r="DQ339">
            <v>80264</v>
          </cell>
          <cell r="DR339">
            <v>581463</v>
          </cell>
          <cell r="DS339">
            <v>213362</v>
          </cell>
          <cell r="DT339">
            <v>33157</v>
          </cell>
          <cell r="DU339">
            <v>616784</v>
          </cell>
          <cell r="DV339">
            <v>185394</v>
          </cell>
        </row>
        <row r="340">
          <cell r="C340" t="str">
            <v>長井市</v>
          </cell>
          <cell r="D340">
            <v>1</v>
          </cell>
          <cell r="E340">
            <v>5</v>
          </cell>
          <cell r="F340">
            <v>0</v>
          </cell>
          <cell r="G340">
            <v>480573</v>
          </cell>
          <cell r="H340">
            <v>415238</v>
          </cell>
          <cell r="I340">
            <v>109021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19819</v>
          </cell>
          <cell r="O340">
            <v>14678</v>
          </cell>
          <cell r="P340">
            <v>11113</v>
          </cell>
          <cell r="Q340">
            <v>338412</v>
          </cell>
          <cell r="R340">
            <v>53595</v>
          </cell>
          <cell r="S340">
            <v>54706</v>
          </cell>
          <cell r="T340">
            <v>89987</v>
          </cell>
          <cell r="U340">
            <v>76296</v>
          </cell>
          <cell r="V340">
            <v>65808</v>
          </cell>
          <cell r="W340">
            <v>41067</v>
          </cell>
          <cell r="X340">
            <v>22202</v>
          </cell>
          <cell r="Y340">
            <v>0</v>
          </cell>
          <cell r="Z340">
            <v>0</v>
          </cell>
          <cell r="AA340">
            <v>258165</v>
          </cell>
          <cell r="AB340">
            <v>156143</v>
          </cell>
          <cell r="AC340">
            <v>249087</v>
          </cell>
          <cell r="AD340">
            <v>353827</v>
          </cell>
          <cell r="AE340">
            <v>791918</v>
          </cell>
          <cell r="AF340">
            <v>441012</v>
          </cell>
          <cell r="AG340">
            <v>165806</v>
          </cell>
          <cell r="AH340">
            <v>142359</v>
          </cell>
          <cell r="AI340">
            <v>29214</v>
          </cell>
          <cell r="AJ340">
            <v>55711</v>
          </cell>
          <cell r="AK340">
            <v>74208</v>
          </cell>
          <cell r="AL340">
            <v>18117</v>
          </cell>
          <cell r="AM340">
            <v>40607</v>
          </cell>
          <cell r="AN340">
            <v>329574</v>
          </cell>
          <cell r="AO340">
            <v>30900</v>
          </cell>
          <cell r="AP340">
            <v>771106</v>
          </cell>
          <cell r="AQ340">
            <v>164951</v>
          </cell>
          <cell r="AR340">
            <v>15709</v>
          </cell>
          <cell r="AS340">
            <v>0</v>
          </cell>
          <cell r="AT340">
            <v>0</v>
          </cell>
          <cell r="AU340">
            <v>119347</v>
          </cell>
          <cell r="AV340">
            <v>3807</v>
          </cell>
          <cell r="AW340">
            <v>49246</v>
          </cell>
          <cell r="AX340">
            <v>4058</v>
          </cell>
          <cell r="AY340">
            <v>384585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84631</v>
          </cell>
          <cell r="BH340">
            <v>111206</v>
          </cell>
          <cell r="BI340">
            <v>173182</v>
          </cell>
          <cell r="BJ340">
            <v>113301</v>
          </cell>
          <cell r="BK340">
            <v>9413</v>
          </cell>
          <cell r="BL340">
            <v>59207</v>
          </cell>
          <cell r="BM340">
            <v>682275</v>
          </cell>
          <cell r="BN340">
            <v>468248</v>
          </cell>
          <cell r="BO340">
            <v>406091</v>
          </cell>
          <cell r="BP340">
            <v>0</v>
          </cell>
          <cell r="BQ340">
            <v>0</v>
          </cell>
          <cell r="BR340">
            <v>19061</v>
          </cell>
          <cell r="BS340">
            <v>14280</v>
          </cell>
          <cell r="BT340">
            <v>363126</v>
          </cell>
          <cell r="BU340">
            <v>51259</v>
          </cell>
          <cell r="BV340">
            <v>54635</v>
          </cell>
          <cell r="BW340">
            <v>84254</v>
          </cell>
          <cell r="BX340">
            <v>76248</v>
          </cell>
          <cell r="BY340">
            <v>64891</v>
          </cell>
          <cell r="BZ340">
            <v>39975</v>
          </cell>
          <cell r="CA340">
            <v>22058</v>
          </cell>
          <cell r="CB340">
            <v>0</v>
          </cell>
          <cell r="CC340">
            <v>0</v>
          </cell>
          <cell r="CD340">
            <v>244497</v>
          </cell>
          <cell r="CE340">
            <v>135415</v>
          </cell>
          <cell r="CF340">
            <v>252987</v>
          </cell>
          <cell r="CG340">
            <v>370107</v>
          </cell>
          <cell r="CH340">
            <v>799156</v>
          </cell>
          <cell r="CI340">
            <v>160383</v>
          </cell>
          <cell r="CJ340">
            <v>137908</v>
          </cell>
          <cell r="CK340">
            <v>54400</v>
          </cell>
          <cell r="CL340">
            <v>28350</v>
          </cell>
          <cell r="CM340">
            <v>69764</v>
          </cell>
          <cell r="CN340">
            <v>37432</v>
          </cell>
          <cell r="CO340">
            <v>109040</v>
          </cell>
          <cell r="CP340">
            <v>0</v>
          </cell>
          <cell r="CQ340">
            <v>0</v>
          </cell>
          <cell r="CR340">
            <v>16985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3812</v>
          </cell>
          <cell r="CY340">
            <v>0</v>
          </cell>
          <cell r="CZ340">
            <v>173635</v>
          </cell>
          <cell r="DA340">
            <v>113301</v>
          </cell>
          <cell r="DB340">
            <v>4271</v>
          </cell>
          <cell r="DC340">
            <v>74397</v>
          </cell>
          <cell r="DD340">
            <v>5537750</v>
          </cell>
          <cell r="DE340">
            <v>38247</v>
          </cell>
          <cell r="DF340">
            <v>6448</v>
          </cell>
          <cell r="DG340">
            <v>79291</v>
          </cell>
          <cell r="DH340">
            <v>436386</v>
          </cell>
          <cell r="DI340">
            <v>17777</v>
          </cell>
          <cell r="DJ340">
            <v>11054</v>
          </cell>
          <cell r="DK340">
            <v>0</v>
          </cell>
          <cell r="DL340">
            <v>103176</v>
          </cell>
          <cell r="DM340">
            <v>0</v>
          </cell>
          <cell r="DN340">
            <v>412672</v>
          </cell>
          <cell r="DO340">
            <v>0</v>
          </cell>
          <cell r="DP340">
            <v>25959</v>
          </cell>
          <cell r="DQ340">
            <v>113086</v>
          </cell>
          <cell r="DR340">
            <v>683700</v>
          </cell>
          <cell r="DS340">
            <v>295306</v>
          </cell>
          <cell r="DT340">
            <v>29962</v>
          </cell>
          <cell r="DU340">
            <v>700301</v>
          </cell>
          <cell r="DV340">
            <v>165726</v>
          </cell>
        </row>
        <row r="341">
          <cell r="C341" t="str">
            <v>天童市</v>
          </cell>
          <cell r="D341">
            <v>1</v>
          </cell>
          <cell r="E341">
            <v>5</v>
          </cell>
          <cell r="F341">
            <v>0</v>
          </cell>
          <cell r="G341">
            <v>856043</v>
          </cell>
          <cell r="H341">
            <v>464081</v>
          </cell>
          <cell r="I341">
            <v>132396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62583</v>
          </cell>
          <cell r="O341">
            <v>34466</v>
          </cell>
          <cell r="P341">
            <v>19240</v>
          </cell>
          <cell r="Q341">
            <v>614638</v>
          </cell>
          <cell r="R341">
            <v>117761</v>
          </cell>
          <cell r="S341">
            <v>164379</v>
          </cell>
          <cell r="T341">
            <v>201840</v>
          </cell>
          <cell r="U341">
            <v>152592</v>
          </cell>
          <cell r="V341">
            <v>72528</v>
          </cell>
          <cell r="W341">
            <v>86346</v>
          </cell>
          <cell r="X341">
            <v>44404</v>
          </cell>
          <cell r="Y341">
            <v>0</v>
          </cell>
          <cell r="Z341">
            <v>0</v>
          </cell>
          <cell r="AA341">
            <v>314888</v>
          </cell>
          <cell r="AB341">
            <v>275355</v>
          </cell>
          <cell r="AC341">
            <v>418045</v>
          </cell>
          <cell r="AD341">
            <v>622374</v>
          </cell>
          <cell r="AE341">
            <v>1215970</v>
          </cell>
          <cell r="AF341">
            <v>821621</v>
          </cell>
          <cell r="AG341">
            <v>335182</v>
          </cell>
          <cell r="AH341">
            <v>231549</v>
          </cell>
          <cell r="AI341">
            <v>36247</v>
          </cell>
          <cell r="AJ341">
            <v>95963</v>
          </cell>
          <cell r="AK341">
            <v>110974</v>
          </cell>
          <cell r="AL341">
            <v>31055</v>
          </cell>
          <cell r="AM341">
            <v>63047</v>
          </cell>
          <cell r="AN341">
            <v>293647</v>
          </cell>
          <cell r="AO341">
            <v>49430</v>
          </cell>
          <cell r="AP341">
            <v>1416916</v>
          </cell>
          <cell r="AQ341">
            <v>135123</v>
          </cell>
          <cell r="AR341">
            <v>0</v>
          </cell>
          <cell r="AS341">
            <v>0</v>
          </cell>
          <cell r="AT341">
            <v>0</v>
          </cell>
          <cell r="AU341">
            <v>107879</v>
          </cell>
          <cell r="AV341">
            <v>4555</v>
          </cell>
          <cell r="AW341">
            <v>53240</v>
          </cell>
          <cell r="AX341">
            <v>9303</v>
          </cell>
          <cell r="AY341">
            <v>784629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124267</v>
          </cell>
          <cell r="BH341">
            <v>183784</v>
          </cell>
          <cell r="BI341">
            <v>212123</v>
          </cell>
          <cell r="BJ341">
            <v>98756</v>
          </cell>
          <cell r="BK341">
            <v>859</v>
          </cell>
          <cell r="BL341">
            <v>61300</v>
          </cell>
          <cell r="BM341">
            <v>1750980</v>
          </cell>
          <cell r="BN341">
            <v>826378</v>
          </cell>
          <cell r="BO341">
            <v>453330</v>
          </cell>
          <cell r="BP341">
            <v>0</v>
          </cell>
          <cell r="BQ341">
            <v>0</v>
          </cell>
          <cell r="BR341">
            <v>60190</v>
          </cell>
          <cell r="BS341">
            <v>33531</v>
          </cell>
          <cell r="BT341">
            <v>633072</v>
          </cell>
          <cell r="BU341">
            <v>114446</v>
          </cell>
          <cell r="BV341">
            <v>161492</v>
          </cell>
          <cell r="BW341">
            <v>188958</v>
          </cell>
          <cell r="BX341">
            <v>152496</v>
          </cell>
          <cell r="BY341">
            <v>72759</v>
          </cell>
          <cell r="BZ341">
            <v>83025</v>
          </cell>
          <cell r="CA341">
            <v>44116</v>
          </cell>
          <cell r="CB341">
            <v>0</v>
          </cell>
          <cell r="CC341">
            <v>0</v>
          </cell>
          <cell r="CD341">
            <v>302673</v>
          </cell>
          <cell r="CE341">
            <v>260758</v>
          </cell>
          <cell r="CF341">
            <v>392180</v>
          </cell>
          <cell r="CG341">
            <v>632213</v>
          </cell>
          <cell r="CH341">
            <v>1199816</v>
          </cell>
          <cell r="CI341">
            <v>326091</v>
          </cell>
          <cell r="CJ341">
            <v>226044</v>
          </cell>
          <cell r="CK341">
            <v>93892</v>
          </cell>
          <cell r="CL341">
            <v>35175</v>
          </cell>
          <cell r="CM341">
            <v>102745</v>
          </cell>
          <cell r="CN341">
            <v>59203</v>
          </cell>
          <cell r="CO341">
            <v>137428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4562</v>
          </cell>
          <cell r="CY341">
            <v>0</v>
          </cell>
          <cell r="CZ341">
            <v>212333</v>
          </cell>
          <cell r="DA341">
            <v>98756</v>
          </cell>
          <cell r="DB341">
            <v>1243</v>
          </cell>
          <cell r="DC341">
            <v>84771</v>
          </cell>
          <cell r="DD341">
            <v>9427738</v>
          </cell>
          <cell r="DE341">
            <v>51233</v>
          </cell>
          <cell r="DF341">
            <v>14198</v>
          </cell>
          <cell r="DG341">
            <v>117337</v>
          </cell>
          <cell r="DH341">
            <v>811304</v>
          </cell>
          <cell r="DI341">
            <v>30048</v>
          </cell>
          <cell r="DJ341">
            <v>19101</v>
          </cell>
          <cell r="DK341">
            <v>126</v>
          </cell>
          <cell r="DL341">
            <v>94568</v>
          </cell>
          <cell r="DM341">
            <v>0</v>
          </cell>
          <cell r="DN341">
            <v>823799</v>
          </cell>
          <cell r="DO341">
            <v>0</v>
          </cell>
          <cell r="DP341">
            <v>68040</v>
          </cell>
          <cell r="DQ341">
            <v>174666</v>
          </cell>
          <cell r="DR341">
            <v>1695417</v>
          </cell>
          <cell r="DS341">
            <v>230736</v>
          </cell>
          <cell r="DT341">
            <v>49121</v>
          </cell>
          <cell r="DU341">
            <v>1307987</v>
          </cell>
          <cell r="DV341">
            <v>135762</v>
          </cell>
        </row>
        <row r="342">
          <cell r="C342" t="str">
            <v>東根市</v>
          </cell>
          <cell r="D342">
            <v>1</v>
          </cell>
          <cell r="E342">
            <v>5</v>
          </cell>
          <cell r="F342">
            <v>0</v>
          </cell>
          <cell r="G342">
            <v>709070</v>
          </cell>
          <cell r="H342">
            <v>418009</v>
          </cell>
          <cell r="I342">
            <v>83215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47904</v>
          </cell>
          <cell r="O342">
            <v>26368</v>
          </cell>
          <cell r="P342">
            <v>19958</v>
          </cell>
          <cell r="Q342">
            <v>411796</v>
          </cell>
          <cell r="R342">
            <v>89317</v>
          </cell>
          <cell r="S342">
            <v>155628</v>
          </cell>
          <cell r="T342">
            <v>174087</v>
          </cell>
          <cell r="U342">
            <v>114444</v>
          </cell>
          <cell r="V342">
            <v>55776</v>
          </cell>
          <cell r="W342">
            <v>105300</v>
          </cell>
          <cell r="X342">
            <v>55505</v>
          </cell>
          <cell r="Y342">
            <v>0</v>
          </cell>
          <cell r="Z342">
            <v>0</v>
          </cell>
          <cell r="AA342">
            <v>336387</v>
          </cell>
          <cell r="AB342">
            <v>174861</v>
          </cell>
          <cell r="AC342">
            <v>328951</v>
          </cell>
          <cell r="AD342">
            <v>687378</v>
          </cell>
          <cell r="AE342">
            <v>916038</v>
          </cell>
          <cell r="AF342">
            <v>614500</v>
          </cell>
          <cell r="AG342">
            <v>376895</v>
          </cell>
          <cell r="AH342">
            <v>213730</v>
          </cell>
          <cell r="AI342">
            <v>46526</v>
          </cell>
          <cell r="AJ342">
            <v>79334</v>
          </cell>
          <cell r="AK342">
            <v>98234</v>
          </cell>
          <cell r="AL342">
            <v>25070</v>
          </cell>
          <cell r="AM342">
            <v>56909</v>
          </cell>
          <cell r="AN342">
            <v>299341</v>
          </cell>
          <cell r="AO342">
            <v>38460</v>
          </cell>
          <cell r="AP342">
            <v>1160995</v>
          </cell>
          <cell r="AQ342">
            <v>178244</v>
          </cell>
          <cell r="AR342">
            <v>2110</v>
          </cell>
          <cell r="AS342">
            <v>0</v>
          </cell>
          <cell r="AT342">
            <v>0</v>
          </cell>
          <cell r="AU342">
            <v>84747</v>
          </cell>
          <cell r="AV342">
            <v>3239</v>
          </cell>
          <cell r="AW342">
            <v>58240</v>
          </cell>
          <cell r="AX342">
            <v>8082</v>
          </cell>
          <cell r="AY342">
            <v>602656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94731</v>
          </cell>
          <cell r="BH342">
            <v>130045</v>
          </cell>
          <cell r="BI342">
            <v>186922</v>
          </cell>
          <cell r="BJ342">
            <v>93723</v>
          </cell>
          <cell r="BK342">
            <v>28739</v>
          </cell>
          <cell r="BL342">
            <v>37289</v>
          </cell>
          <cell r="BM342">
            <v>1634985</v>
          </cell>
          <cell r="BN342">
            <v>686996</v>
          </cell>
          <cell r="BO342">
            <v>404869</v>
          </cell>
          <cell r="BP342">
            <v>0</v>
          </cell>
          <cell r="BQ342">
            <v>0</v>
          </cell>
          <cell r="BR342">
            <v>46073</v>
          </cell>
          <cell r="BS342">
            <v>25653</v>
          </cell>
          <cell r="BT342">
            <v>413045</v>
          </cell>
          <cell r="BU342">
            <v>87276</v>
          </cell>
          <cell r="BV342">
            <v>151181</v>
          </cell>
          <cell r="BW342">
            <v>161146</v>
          </cell>
          <cell r="BX342">
            <v>114372</v>
          </cell>
          <cell r="BY342">
            <v>56975</v>
          </cell>
          <cell r="BZ342">
            <v>115825</v>
          </cell>
          <cell r="CA342">
            <v>55145</v>
          </cell>
          <cell r="CB342">
            <v>0</v>
          </cell>
          <cell r="CC342">
            <v>0</v>
          </cell>
          <cell r="CD342">
            <v>322245</v>
          </cell>
          <cell r="CE342">
            <v>147485</v>
          </cell>
          <cell r="CF342">
            <v>312831</v>
          </cell>
          <cell r="CG342">
            <v>683687</v>
          </cell>
          <cell r="CH342">
            <v>901250</v>
          </cell>
          <cell r="CI342">
            <v>368568</v>
          </cell>
          <cell r="CJ342">
            <v>208104</v>
          </cell>
          <cell r="CK342">
            <v>77622</v>
          </cell>
          <cell r="CL342">
            <v>45675</v>
          </cell>
          <cell r="CM342">
            <v>91769</v>
          </cell>
          <cell r="CN342">
            <v>53203</v>
          </cell>
          <cell r="CO342">
            <v>83848</v>
          </cell>
          <cell r="CP342">
            <v>0</v>
          </cell>
          <cell r="CQ342">
            <v>0</v>
          </cell>
          <cell r="CR342">
            <v>2110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3243</v>
          </cell>
          <cell r="CY342">
            <v>0</v>
          </cell>
          <cell r="CZ342">
            <v>200865</v>
          </cell>
          <cell r="DA342">
            <v>93723</v>
          </cell>
          <cell r="DB342">
            <v>23168</v>
          </cell>
          <cell r="DC342">
            <v>62004</v>
          </cell>
          <cell r="DD342">
            <v>8229423</v>
          </cell>
          <cell r="DE342">
            <v>55891</v>
          </cell>
          <cell r="DF342">
            <v>12085</v>
          </cell>
          <cell r="DG342">
            <v>76918</v>
          </cell>
          <cell r="DH342">
            <v>608054</v>
          </cell>
          <cell r="DI342">
            <v>24370</v>
          </cell>
          <cell r="DJ342">
            <v>19853</v>
          </cell>
          <cell r="DK342">
            <v>173</v>
          </cell>
          <cell r="DL342">
            <v>81606</v>
          </cell>
          <cell r="DM342">
            <v>0</v>
          </cell>
          <cell r="DN342">
            <v>628709</v>
          </cell>
          <cell r="DO342">
            <v>0</v>
          </cell>
          <cell r="DP342">
            <v>56240</v>
          </cell>
          <cell r="DQ342">
            <v>121964</v>
          </cell>
          <cell r="DR342">
            <v>1647558</v>
          </cell>
          <cell r="DS342">
            <v>276611</v>
          </cell>
          <cell r="DT342">
            <v>38134</v>
          </cell>
          <cell r="DU342">
            <v>1067485</v>
          </cell>
          <cell r="DV342">
            <v>179124</v>
          </cell>
        </row>
        <row r="343">
          <cell r="C343" t="str">
            <v>尾花沢市</v>
          </cell>
          <cell r="D343">
            <v>1</v>
          </cell>
          <cell r="E343">
            <v>5</v>
          </cell>
          <cell r="F343">
            <v>0</v>
          </cell>
          <cell r="G343">
            <v>360919</v>
          </cell>
          <cell r="H343">
            <v>496886</v>
          </cell>
          <cell r="I343">
            <v>110891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6136</v>
          </cell>
          <cell r="O343">
            <v>8279</v>
          </cell>
          <cell r="P343">
            <v>6842</v>
          </cell>
          <cell r="Q343">
            <v>249716</v>
          </cell>
          <cell r="R343">
            <v>34535</v>
          </cell>
          <cell r="S343">
            <v>93848</v>
          </cell>
          <cell r="T343">
            <v>79895</v>
          </cell>
          <cell r="U343">
            <v>63580</v>
          </cell>
          <cell r="V343">
            <v>38064</v>
          </cell>
          <cell r="W343">
            <v>36855</v>
          </cell>
          <cell r="X343">
            <v>22202</v>
          </cell>
          <cell r="Y343">
            <v>0</v>
          </cell>
          <cell r="Z343">
            <v>0</v>
          </cell>
          <cell r="AA343">
            <v>203746</v>
          </cell>
          <cell r="AB343">
            <v>91355</v>
          </cell>
          <cell r="AC343">
            <v>157294</v>
          </cell>
          <cell r="AD343">
            <v>216469</v>
          </cell>
          <cell r="AE343">
            <v>502860</v>
          </cell>
          <cell r="AF343">
            <v>287173</v>
          </cell>
          <cell r="AG343">
            <v>121449</v>
          </cell>
          <cell r="AH343">
            <v>190163</v>
          </cell>
          <cell r="AI343">
            <v>53018</v>
          </cell>
          <cell r="AJ343">
            <v>40267</v>
          </cell>
          <cell r="AK343">
            <v>57365</v>
          </cell>
          <cell r="AL343">
            <v>14137</v>
          </cell>
          <cell r="AM343">
            <v>26307</v>
          </cell>
          <cell r="AN343">
            <v>238589</v>
          </cell>
          <cell r="AO343">
            <v>42385</v>
          </cell>
          <cell r="AP343">
            <v>548186</v>
          </cell>
          <cell r="AQ343">
            <v>274079</v>
          </cell>
          <cell r="AR343">
            <v>16024</v>
          </cell>
          <cell r="AS343">
            <v>0</v>
          </cell>
          <cell r="AT343">
            <v>781</v>
          </cell>
          <cell r="AU343">
            <v>32106</v>
          </cell>
          <cell r="AV343">
            <v>634</v>
          </cell>
          <cell r="AW343">
            <v>5730</v>
          </cell>
          <cell r="AX343">
            <v>1790</v>
          </cell>
          <cell r="AY343">
            <v>275737</v>
          </cell>
          <cell r="AZ343">
            <v>0</v>
          </cell>
          <cell r="BA343">
            <v>553548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48677</v>
          </cell>
          <cell r="BH343">
            <v>67685</v>
          </cell>
          <cell r="BI343">
            <v>165886</v>
          </cell>
          <cell r="BJ343">
            <v>133327</v>
          </cell>
          <cell r="BK343">
            <v>5025</v>
          </cell>
          <cell r="BL343">
            <v>63056</v>
          </cell>
          <cell r="BM343">
            <v>350460</v>
          </cell>
          <cell r="BN343">
            <v>352077</v>
          </cell>
          <cell r="BO343">
            <v>484175</v>
          </cell>
          <cell r="BP343">
            <v>0</v>
          </cell>
          <cell r="BQ343">
            <v>0</v>
          </cell>
          <cell r="BR343">
            <v>5902</v>
          </cell>
          <cell r="BS343">
            <v>8054</v>
          </cell>
          <cell r="BT343">
            <v>237713</v>
          </cell>
          <cell r="BU343">
            <v>33844</v>
          </cell>
          <cell r="BV343">
            <v>88493</v>
          </cell>
          <cell r="BW343">
            <v>76892</v>
          </cell>
          <cell r="BX343">
            <v>67352</v>
          </cell>
          <cell r="BY343">
            <v>43987</v>
          </cell>
          <cell r="BZ343">
            <v>34850</v>
          </cell>
          <cell r="CA343">
            <v>25367</v>
          </cell>
          <cell r="CB343">
            <v>0</v>
          </cell>
          <cell r="CC343">
            <v>0</v>
          </cell>
          <cell r="CD343">
            <v>196796</v>
          </cell>
          <cell r="CE343">
            <v>91480</v>
          </cell>
          <cell r="CF343">
            <v>146913</v>
          </cell>
          <cell r="CG343">
            <v>221108</v>
          </cell>
          <cell r="CH343">
            <v>511766</v>
          </cell>
          <cell r="CI343">
            <v>117885</v>
          </cell>
          <cell r="CJ343">
            <v>187220</v>
          </cell>
          <cell r="CK343">
            <v>39194</v>
          </cell>
          <cell r="CL343">
            <v>51975</v>
          </cell>
          <cell r="CM343">
            <v>54458</v>
          </cell>
          <cell r="CN343">
            <v>23594</v>
          </cell>
          <cell r="CO343">
            <v>111672</v>
          </cell>
          <cell r="CP343">
            <v>0</v>
          </cell>
          <cell r="CQ343">
            <v>0</v>
          </cell>
          <cell r="CR343">
            <v>9221</v>
          </cell>
          <cell r="CS343">
            <v>0</v>
          </cell>
          <cell r="CT343">
            <v>0</v>
          </cell>
          <cell r="CU343">
            <v>0</v>
          </cell>
          <cell r="CV343">
            <v>527481</v>
          </cell>
          <cell r="CW343">
            <v>0</v>
          </cell>
          <cell r="CX343">
            <v>635</v>
          </cell>
          <cell r="CY343">
            <v>0</v>
          </cell>
          <cell r="CZ343">
            <v>167008</v>
          </cell>
          <cell r="DA343">
            <v>133384</v>
          </cell>
          <cell r="DB343">
            <v>3416</v>
          </cell>
          <cell r="DC343">
            <v>73649</v>
          </cell>
          <cell r="DD343">
            <v>4128297</v>
          </cell>
          <cell r="DE343">
            <v>6237</v>
          </cell>
          <cell r="DF343">
            <v>2846</v>
          </cell>
          <cell r="DG343">
            <v>46271</v>
          </cell>
          <cell r="DH343">
            <v>284670</v>
          </cell>
          <cell r="DI343">
            <v>13929</v>
          </cell>
          <cell r="DJ343">
            <v>6806</v>
          </cell>
          <cell r="DK343">
            <v>982</v>
          </cell>
          <cell r="DL343">
            <v>26401</v>
          </cell>
          <cell r="DM343">
            <v>0</v>
          </cell>
          <cell r="DN343">
            <v>300116</v>
          </cell>
          <cell r="DO343">
            <v>0</v>
          </cell>
          <cell r="DP343">
            <v>15034</v>
          </cell>
          <cell r="DQ343">
            <v>70033</v>
          </cell>
          <cell r="DR343">
            <v>355683</v>
          </cell>
          <cell r="DS343">
            <v>212304</v>
          </cell>
          <cell r="DT343">
            <v>42138</v>
          </cell>
          <cell r="DU343">
            <v>493458</v>
          </cell>
          <cell r="DV343">
            <v>275352</v>
          </cell>
        </row>
        <row r="344">
          <cell r="C344" t="str">
            <v>南陽市</v>
          </cell>
          <cell r="D344">
            <v>1</v>
          </cell>
          <cell r="E344">
            <v>5</v>
          </cell>
          <cell r="F344">
            <v>0</v>
          </cell>
          <cell r="G344">
            <v>520462</v>
          </cell>
          <cell r="H344">
            <v>285258</v>
          </cell>
          <cell r="I344">
            <v>99110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26202</v>
          </cell>
          <cell r="O344">
            <v>16822</v>
          </cell>
          <cell r="P344">
            <v>13873</v>
          </cell>
          <cell r="Q344">
            <v>299695</v>
          </cell>
          <cell r="R344">
            <v>58803</v>
          </cell>
          <cell r="S344">
            <v>84574</v>
          </cell>
          <cell r="T344">
            <v>107648</v>
          </cell>
          <cell r="U344">
            <v>89012</v>
          </cell>
          <cell r="V344">
            <v>51360</v>
          </cell>
          <cell r="W344">
            <v>46332</v>
          </cell>
          <cell r="X344">
            <v>33303</v>
          </cell>
          <cell r="Y344">
            <v>0</v>
          </cell>
          <cell r="Z344">
            <v>0</v>
          </cell>
          <cell r="AA344">
            <v>264875</v>
          </cell>
          <cell r="AB344">
            <v>104878</v>
          </cell>
          <cell r="AC344">
            <v>319095</v>
          </cell>
          <cell r="AD344">
            <v>359572</v>
          </cell>
          <cell r="AE344">
            <v>825268</v>
          </cell>
          <cell r="AF344">
            <v>466580</v>
          </cell>
          <cell r="AG344">
            <v>182243</v>
          </cell>
          <cell r="AH344">
            <v>146957</v>
          </cell>
          <cell r="AI344">
            <v>47608</v>
          </cell>
          <cell r="AJ344">
            <v>59705</v>
          </cell>
          <cell r="AK344">
            <v>74742</v>
          </cell>
          <cell r="AL344">
            <v>20351</v>
          </cell>
          <cell r="AM344">
            <v>43745</v>
          </cell>
          <cell r="AN344">
            <v>196996</v>
          </cell>
          <cell r="AO344">
            <v>31703</v>
          </cell>
          <cell r="AP344">
            <v>853849</v>
          </cell>
          <cell r="AQ344">
            <v>147037</v>
          </cell>
          <cell r="AR344">
            <v>23235</v>
          </cell>
          <cell r="AS344">
            <v>0</v>
          </cell>
          <cell r="AT344">
            <v>514</v>
          </cell>
          <cell r="AU344">
            <v>98611</v>
          </cell>
          <cell r="AV344">
            <v>1699</v>
          </cell>
          <cell r="AW344">
            <v>23630</v>
          </cell>
          <cell r="AX344">
            <v>4110</v>
          </cell>
          <cell r="AY344">
            <v>405705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28395</v>
          </cell>
          <cell r="BH344">
            <v>116830</v>
          </cell>
          <cell r="BI344">
            <v>178932</v>
          </cell>
          <cell r="BJ344">
            <v>110333</v>
          </cell>
          <cell r="BK344">
            <v>9512</v>
          </cell>
          <cell r="BL344">
            <v>51764</v>
          </cell>
          <cell r="BM344">
            <v>726165</v>
          </cell>
          <cell r="BN344">
            <v>508285</v>
          </cell>
          <cell r="BO344">
            <v>279044</v>
          </cell>
          <cell r="BP344">
            <v>0</v>
          </cell>
          <cell r="BQ344">
            <v>0</v>
          </cell>
          <cell r="BR344">
            <v>25200</v>
          </cell>
          <cell r="BS344">
            <v>16366</v>
          </cell>
          <cell r="BT344">
            <v>298572</v>
          </cell>
          <cell r="BU344">
            <v>56113</v>
          </cell>
          <cell r="BV344">
            <v>83773</v>
          </cell>
          <cell r="BW344">
            <v>106340</v>
          </cell>
          <cell r="BX344">
            <v>88956</v>
          </cell>
          <cell r="BY344">
            <v>52140</v>
          </cell>
          <cell r="BZ344">
            <v>47150</v>
          </cell>
          <cell r="CA344">
            <v>33087</v>
          </cell>
          <cell r="CB344">
            <v>0</v>
          </cell>
          <cell r="CC344">
            <v>0</v>
          </cell>
          <cell r="CD344">
            <v>250358</v>
          </cell>
          <cell r="CE344">
            <v>111019</v>
          </cell>
          <cell r="CF344">
            <v>309531</v>
          </cell>
          <cell r="CG344">
            <v>352962</v>
          </cell>
          <cell r="CH344">
            <v>819272</v>
          </cell>
          <cell r="CI344">
            <v>176900</v>
          </cell>
          <cell r="CJ344">
            <v>142416</v>
          </cell>
          <cell r="CK344">
            <v>58416</v>
          </cell>
          <cell r="CL344">
            <v>48825</v>
          </cell>
          <cell r="CM344">
            <v>70131</v>
          </cell>
          <cell r="CN344">
            <v>40412</v>
          </cell>
          <cell r="CO344">
            <v>100392</v>
          </cell>
          <cell r="CP344">
            <v>0</v>
          </cell>
          <cell r="CQ344">
            <v>0</v>
          </cell>
          <cell r="CR344">
            <v>32541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1702</v>
          </cell>
          <cell r="CY344">
            <v>0</v>
          </cell>
          <cell r="CZ344">
            <v>179241</v>
          </cell>
          <cell r="DA344">
            <v>110333</v>
          </cell>
          <cell r="DB344">
            <v>5285</v>
          </cell>
          <cell r="DC344">
            <v>67439</v>
          </cell>
          <cell r="DD344">
            <v>5508690</v>
          </cell>
          <cell r="DE344">
            <v>22571</v>
          </cell>
          <cell r="DF344">
            <v>6375</v>
          </cell>
          <cell r="DG344">
            <v>25597</v>
          </cell>
          <cell r="DH344">
            <v>462111</v>
          </cell>
          <cell r="DI344">
            <v>19920</v>
          </cell>
          <cell r="DJ344">
            <v>13799</v>
          </cell>
          <cell r="DK344">
            <v>514</v>
          </cell>
          <cell r="DL344">
            <v>96641</v>
          </cell>
          <cell r="DM344">
            <v>0</v>
          </cell>
          <cell r="DN344">
            <v>436046</v>
          </cell>
          <cell r="DO344">
            <v>0</v>
          </cell>
          <cell r="DP344">
            <v>26819</v>
          </cell>
          <cell r="DQ344">
            <v>120754</v>
          </cell>
          <cell r="DR344">
            <v>731718</v>
          </cell>
          <cell r="DS344">
            <v>173984</v>
          </cell>
          <cell r="DT344">
            <v>31498</v>
          </cell>
          <cell r="DU344">
            <v>778988</v>
          </cell>
          <cell r="DV344">
            <v>147730</v>
          </cell>
        </row>
        <row r="345">
          <cell r="C345" t="str">
            <v>山辺町</v>
          </cell>
          <cell r="D345">
            <v>1</v>
          </cell>
          <cell r="E345">
            <v>6</v>
          </cell>
          <cell r="F345">
            <v>0</v>
          </cell>
          <cell r="G345">
            <v>300661</v>
          </cell>
          <cell r="H345">
            <v>121306</v>
          </cell>
          <cell r="I345">
            <v>34408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13383</v>
          </cell>
          <cell r="O345">
            <v>7590</v>
          </cell>
          <cell r="P345">
            <v>5292</v>
          </cell>
          <cell r="Q345">
            <v>126146</v>
          </cell>
          <cell r="R345">
            <v>31600</v>
          </cell>
          <cell r="S345">
            <v>38462</v>
          </cell>
          <cell r="T345">
            <v>35322</v>
          </cell>
          <cell r="U345">
            <v>29247</v>
          </cell>
          <cell r="V345">
            <v>16032</v>
          </cell>
          <cell r="W345">
            <v>48438</v>
          </cell>
          <cell r="X345">
            <v>14431</v>
          </cell>
          <cell r="Y345">
            <v>0</v>
          </cell>
          <cell r="Z345">
            <v>0</v>
          </cell>
          <cell r="AA345">
            <v>144957</v>
          </cell>
          <cell r="AB345">
            <v>0</v>
          </cell>
          <cell r="AC345">
            <v>129270</v>
          </cell>
          <cell r="AD345">
            <v>155822</v>
          </cell>
          <cell r="AE345">
            <v>356193</v>
          </cell>
          <cell r="AF345">
            <v>209266</v>
          </cell>
          <cell r="AG345">
            <v>85227</v>
          </cell>
          <cell r="AH345">
            <v>81334</v>
          </cell>
          <cell r="AI345">
            <v>15148</v>
          </cell>
          <cell r="AJ345">
            <v>38079</v>
          </cell>
          <cell r="AK345">
            <v>46115</v>
          </cell>
          <cell r="AL345">
            <v>9767</v>
          </cell>
          <cell r="AM345">
            <v>23242</v>
          </cell>
          <cell r="AN345">
            <v>91975</v>
          </cell>
          <cell r="AO345">
            <v>10908</v>
          </cell>
          <cell r="AP345">
            <v>528101</v>
          </cell>
          <cell r="AQ345">
            <v>52253</v>
          </cell>
          <cell r="AR345">
            <v>9074</v>
          </cell>
          <cell r="AS345">
            <v>13402</v>
          </cell>
          <cell r="AT345">
            <v>68</v>
          </cell>
          <cell r="AU345">
            <v>9049</v>
          </cell>
          <cell r="AV345">
            <v>426</v>
          </cell>
          <cell r="AW345">
            <v>11071</v>
          </cell>
          <cell r="AX345">
            <v>1581</v>
          </cell>
          <cell r="AY345">
            <v>189599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6784</v>
          </cell>
          <cell r="BH345">
            <v>45386</v>
          </cell>
          <cell r="BI345">
            <v>125576</v>
          </cell>
          <cell r="BJ345">
            <v>53822</v>
          </cell>
          <cell r="BK345">
            <v>2836</v>
          </cell>
          <cell r="BL345">
            <v>30896</v>
          </cell>
          <cell r="BM345">
            <v>352110</v>
          </cell>
          <cell r="BN345">
            <v>285690</v>
          </cell>
          <cell r="BO345">
            <v>118707</v>
          </cell>
          <cell r="BP345">
            <v>0</v>
          </cell>
          <cell r="BQ345">
            <v>0</v>
          </cell>
          <cell r="BR345">
            <v>12872</v>
          </cell>
          <cell r="BS345">
            <v>7384</v>
          </cell>
          <cell r="BT345">
            <v>134372</v>
          </cell>
          <cell r="BU345">
            <v>31612</v>
          </cell>
          <cell r="BV345">
            <v>38732</v>
          </cell>
          <cell r="BW345">
            <v>34356</v>
          </cell>
          <cell r="BX345">
            <v>33041</v>
          </cell>
          <cell r="BY345">
            <v>16637</v>
          </cell>
          <cell r="BZ345">
            <v>48175</v>
          </cell>
          <cell r="CA345">
            <v>17646</v>
          </cell>
          <cell r="CB345">
            <v>0</v>
          </cell>
          <cell r="CC345">
            <v>0</v>
          </cell>
          <cell r="CD345">
            <v>138315</v>
          </cell>
          <cell r="CE345">
            <v>0</v>
          </cell>
          <cell r="CF345">
            <v>116781</v>
          </cell>
          <cell r="CG345">
            <v>152058</v>
          </cell>
          <cell r="CH345">
            <v>354876</v>
          </cell>
          <cell r="CI345">
            <v>82792</v>
          </cell>
          <cell r="CJ345">
            <v>77740</v>
          </cell>
          <cell r="CK345">
            <v>37071</v>
          </cell>
          <cell r="CL345">
            <v>15750</v>
          </cell>
          <cell r="CM345">
            <v>43894</v>
          </cell>
          <cell r="CN345">
            <v>20925</v>
          </cell>
          <cell r="CO345">
            <v>35532</v>
          </cell>
          <cell r="CP345">
            <v>0</v>
          </cell>
          <cell r="CQ345">
            <v>0</v>
          </cell>
          <cell r="CR345">
            <v>10981</v>
          </cell>
          <cell r="CS345">
            <v>0</v>
          </cell>
          <cell r="CT345">
            <v>13663</v>
          </cell>
          <cell r="CU345">
            <v>0</v>
          </cell>
          <cell r="CV345">
            <v>0</v>
          </cell>
          <cell r="CW345">
            <v>0</v>
          </cell>
          <cell r="CX345">
            <v>427</v>
          </cell>
          <cell r="CY345">
            <v>0</v>
          </cell>
          <cell r="CZ345">
            <v>125810</v>
          </cell>
          <cell r="DA345">
            <v>53822</v>
          </cell>
          <cell r="DB345">
            <v>1754</v>
          </cell>
          <cell r="DC345">
            <v>38772</v>
          </cell>
          <cell r="DD345">
            <v>2498866</v>
          </cell>
          <cell r="DE345">
            <v>10853</v>
          </cell>
          <cell r="DF345">
            <v>2457</v>
          </cell>
          <cell r="DG345">
            <v>5796</v>
          </cell>
          <cell r="DH345">
            <v>207071</v>
          </cell>
          <cell r="DI345">
            <v>9458</v>
          </cell>
          <cell r="DJ345">
            <v>5264</v>
          </cell>
          <cell r="DK345">
            <v>96</v>
          </cell>
          <cell r="DL345">
            <v>9071</v>
          </cell>
          <cell r="DM345">
            <v>0</v>
          </cell>
          <cell r="DN345">
            <v>207256</v>
          </cell>
          <cell r="DO345">
            <v>0</v>
          </cell>
          <cell r="DP345">
            <v>10498</v>
          </cell>
          <cell r="DQ345">
            <v>43336</v>
          </cell>
          <cell r="DR345">
            <v>332787</v>
          </cell>
          <cell r="DS345">
            <v>78474</v>
          </cell>
          <cell r="DT345">
            <v>10854</v>
          </cell>
          <cell r="DU345">
            <v>475552</v>
          </cell>
          <cell r="DV345">
            <v>52558</v>
          </cell>
        </row>
        <row r="346">
          <cell r="C346" t="str">
            <v>中山町</v>
          </cell>
          <cell r="D346">
            <v>1</v>
          </cell>
          <cell r="E346">
            <v>6</v>
          </cell>
          <cell r="F346">
            <v>0</v>
          </cell>
          <cell r="G346">
            <v>259862</v>
          </cell>
          <cell r="H346">
            <v>85147</v>
          </cell>
          <cell r="I346">
            <v>21131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10961</v>
          </cell>
          <cell r="O346">
            <v>5943</v>
          </cell>
          <cell r="P346">
            <v>5065</v>
          </cell>
          <cell r="Q346">
            <v>112707</v>
          </cell>
          <cell r="R346">
            <v>28727</v>
          </cell>
          <cell r="S346">
            <v>23894</v>
          </cell>
          <cell r="T346">
            <v>28594</v>
          </cell>
          <cell r="U346">
            <v>25432</v>
          </cell>
          <cell r="V346">
            <v>10080</v>
          </cell>
          <cell r="W346">
            <v>15795</v>
          </cell>
          <cell r="X346">
            <v>11101</v>
          </cell>
          <cell r="Y346">
            <v>0</v>
          </cell>
          <cell r="Z346">
            <v>0</v>
          </cell>
          <cell r="AA346">
            <v>106144</v>
          </cell>
          <cell r="AB346">
            <v>0</v>
          </cell>
          <cell r="AC346">
            <v>104340</v>
          </cell>
          <cell r="AD346">
            <v>133123</v>
          </cell>
          <cell r="AE346">
            <v>301383</v>
          </cell>
          <cell r="AF346">
            <v>167911</v>
          </cell>
          <cell r="AG346">
            <v>61631</v>
          </cell>
          <cell r="AH346">
            <v>85933</v>
          </cell>
          <cell r="AI346">
            <v>7033</v>
          </cell>
          <cell r="AJ346">
            <v>32832</v>
          </cell>
          <cell r="AK346">
            <v>38808</v>
          </cell>
          <cell r="AL346">
            <v>7821</v>
          </cell>
          <cell r="AM346">
            <v>18314</v>
          </cell>
          <cell r="AN346">
            <v>95180</v>
          </cell>
          <cell r="AO346">
            <v>7540</v>
          </cell>
          <cell r="AP346">
            <v>477252</v>
          </cell>
          <cell r="AQ346">
            <v>38938</v>
          </cell>
          <cell r="AR346">
            <v>256</v>
          </cell>
          <cell r="AS346">
            <v>0</v>
          </cell>
          <cell r="AT346">
            <v>0</v>
          </cell>
          <cell r="AU346">
            <v>6900</v>
          </cell>
          <cell r="AV346">
            <v>870</v>
          </cell>
          <cell r="AW346">
            <v>2234</v>
          </cell>
          <cell r="AX346">
            <v>1241</v>
          </cell>
          <cell r="AY346">
            <v>163504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52966</v>
          </cell>
          <cell r="BH346">
            <v>51030</v>
          </cell>
          <cell r="BI346">
            <v>112605</v>
          </cell>
          <cell r="BJ346">
            <v>67642</v>
          </cell>
          <cell r="BK346">
            <v>1988</v>
          </cell>
          <cell r="BL346">
            <v>26698</v>
          </cell>
          <cell r="BM346">
            <v>305580</v>
          </cell>
          <cell r="BN346">
            <v>251069</v>
          </cell>
          <cell r="BO346">
            <v>83332</v>
          </cell>
          <cell r="BP346">
            <v>0</v>
          </cell>
          <cell r="BQ346">
            <v>0</v>
          </cell>
          <cell r="BR346">
            <v>10542</v>
          </cell>
          <cell r="BS346">
            <v>5781</v>
          </cell>
          <cell r="BT346">
            <v>110522</v>
          </cell>
          <cell r="BU346">
            <v>27544</v>
          </cell>
          <cell r="BV346">
            <v>23342</v>
          </cell>
          <cell r="BW346">
            <v>26994</v>
          </cell>
          <cell r="BX346">
            <v>25416</v>
          </cell>
          <cell r="BY346">
            <v>10333</v>
          </cell>
          <cell r="BZ346">
            <v>16400</v>
          </cell>
          <cell r="CA346">
            <v>11029</v>
          </cell>
          <cell r="CB346">
            <v>0</v>
          </cell>
          <cell r="CC346">
            <v>0</v>
          </cell>
          <cell r="CD346">
            <v>101311</v>
          </cell>
          <cell r="CE346">
            <v>0</v>
          </cell>
          <cell r="CF346">
            <v>95851</v>
          </cell>
          <cell r="CG346">
            <v>132938</v>
          </cell>
          <cell r="CH346">
            <v>307218</v>
          </cell>
          <cell r="CI346">
            <v>62436</v>
          </cell>
          <cell r="CJ346">
            <v>82616</v>
          </cell>
          <cell r="CK346">
            <v>31933</v>
          </cell>
          <cell r="CL346">
            <v>6825</v>
          </cell>
          <cell r="CM346">
            <v>37014</v>
          </cell>
          <cell r="CN346">
            <v>16942</v>
          </cell>
          <cell r="CO346">
            <v>21620</v>
          </cell>
          <cell r="CP346">
            <v>0</v>
          </cell>
          <cell r="CQ346">
            <v>0</v>
          </cell>
          <cell r="CR346">
            <v>339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871</v>
          </cell>
          <cell r="CY346">
            <v>0</v>
          </cell>
          <cell r="CZ346">
            <v>112057</v>
          </cell>
          <cell r="DA346">
            <v>67725</v>
          </cell>
          <cell r="DB346">
            <v>1137</v>
          </cell>
          <cell r="DC346">
            <v>33811</v>
          </cell>
          <cell r="DD346">
            <v>2080790</v>
          </cell>
          <cell r="DE346">
            <v>2500</v>
          </cell>
          <cell r="DF346">
            <v>2003</v>
          </cell>
          <cell r="DG346">
            <v>50209</v>
          </cell>
          <cell r="DH346">
            <v>166149</v>
          </cell>
          <cell r="DI346">
            <v>7561</v>
          </cell>
          <cell r="DJ346">
            <v>5038</v>
          </cell>
          <cell r="DK346">
            <v>28</v>
          </cell>
          <cell r="DL346">
            <v>6963</v>
          </cell>
          <cell r="DM346">
            <v>0</v>
          </cell>
          <cell r="DN346">
            <v>179250</v>
          </cell>
          <cell r="DO346">
            <v>0</v>
          </cell>
          <cell r="DP346">
            <v>8695</v>
          </cell>
          <cell r="DQ346">
            <v>50051</v>
          </cell>
          <cell r="DR346">
            <v>329766</v>
          </cell>
          <cell r="DS346">
            <v>65762</v>
          </cell>
          <cell r="DT346">
            <v>7506</v>
          </cell>
          <cell r="DU346">
            <v>433629</v>
          </cell>
          <cell r="DV346">
            <v>39094</v>
          </cell>
        </row>
        <row r="347">
          <cell r="C347" t="str">
            <v>河北町</v>
          </cell>
          <cell r="D347">
            <v>1</v>
          </cell>
          <cell r="E347">
            <v>6</v>
          </cell>
          <cell r="F347">
            <v>0</v>
          </cell>
          <cell r="G347">
            <v>337192</v>
          </cell>
          <cell r="H347">
            <v>140041</v>
          </cell>
          <cell r="I347">
            <v>29359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17994</v>
          </cell>
          <cell r="O347">
            <v>9755</v>
          </cell>
          <cell r="P347">
            <v>17501</v>
          </cell>
          <cell r="Q347">
            <v>213513</v>
          </cell>
          <cell r="R347">
            <v>38427</v>
          </cell>
          <cell r="S347">
            <v>51142</v>
          </cell>
          <cell r="T347">
            <v>63916</v>
          </cell>
          <cell r="U347">
            <v>76296</v>
          </cell>
          <cell r="V347">
            <v>16752</v>
          </cell>
          <cell r="W347">
            <v>20007</v>
          </cell>
          <cell r="X347">
            <v>11101</v>
          </cell>
          <cell r="Y347">
            <v>0</v>
          </cell>
          <cell r="Z347">
            <v>0</v>
          </cell>
          <cell r="AA347">
            <v>158222</v>
          </cell>
          <cell r="AB347">
            <v>0</v>
          </cell>
          <cell r="AC347">
            <v>137728</v>
          </cell>
          <cell r="AD347">
            <v>175925</v>
          </cell>
          <cell r="AE347">
            <v>517433</v>
          </cell>
          <cell r="AF347">
            <v>301844</v>
          </cell>
          <cell r="AG347">
            <v>100140</v>
          </cell>
          <cell r="AH347">
            <v>138144</v>
          </cell>
          <cell r="AI347">
            <v>12984</v>
          </cell>
          <cell r="AJ347">
            <v>44947</v>
          </cell>
          <cell r="AK347">
            <v>48839</v>
          </cell>
          <cell r="AL347">
            <v>12325</v>
          </cell>
          <cell r="AM347">
            <v>26602</v>
          </cell>
          <cell r="AN347">
            <v>146224</v>
          </cell>
          <cell r="AO347">
            <v>15656</v>
          </cell>
          <cell r="AP347">
            <v>591031</v>
          </cell>
          <cell r="AQ347">
            <v>65065</v>
          </cell>
          <cell r="AR347">
            <v>4787</v>
          </cell>
          <cell r="AS347">
            <v>0</v>
          </cell>
          <cell r="AT347">
            <v>0</v>
          </cell>
          <cell r="AU347">
            <v>21670</v>
          </cell>
          <cell r="AV347">
            <v>3746</v>
          </cell>
          <cell r="AW347">
            <v>13606</v>
          </cell>
          <cell r="AX347">
            <v>2600</v>
          </cell>
          <cell r="AY347">
            <v>251186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10374</v>
          </cell>
          <cell r="BH347">
            <v>59807</v>
          </cell>
          <cell r="BI347">
            <v>127816</v>
          </cell>
          <cell r="BJ347">
            <v>84211</v>
          </cell>
          <cell r="BK347">
            <v>6010</v>
          </cell>
          <cell r="BL347">
            <v>44002</v>
          </cell>
          <cell r="BM347">
            <v>292545</v>
          </cell>
          <cell r="BN347">
            <v>325987</v>
          </cell>
          <cell r="BO347">
            <v>137041</v>
          </cell>
          <cell r="BP347">
            <v>0</v>
          </cell>
          <cell r="BQ347">
            <v>0</v>
          </cell>
          <cell r="BR347">
            <v>17306</v>
          </cell>
          <cell r="BS347">
            <v>9491</v>
          </cell>
          <cell r="BT347">
            <v>218033</v>
          </cell>
          <cell r="BU347">
            <v>37000</v>
          </cell>
          <cell r="BV347">
            <v>50736</v>
          </cell>
          <cell r="BW347">
            <v>66258</v>
          </cell>
          <cell r="BX347">
            <v>76248</v>
          </cell>
          <cell r="BY347">
            <v>18581</v>
          </cell>
          <cell r="BZ347">
            <v>20500</v>
          </cell>
          <cell r="CA347">
            <v>11029</v>
          </cell>
          <cell r="CB347">
            <v>0</v>
          </cell>
          <cell r="CC347">
            <v>0</v>
          </cell>
          <cell r="CD347">
            <v>151191</v>
          </cell>
          <cell r="CE347">
            <v>0</v>
          </cell>
          <cell r="CF347">
            <v>129372</v>
          </cell>
          <cell r="CG347">
            <v>177324</v>
          </cell>
          <cell r="CH347">
            <v>511694</v>
          </cell>
          <cell r="CI347">
            <v>96946</v>
          </cell>
          <cell r="CJ347">
            <v>131744</v>
          </cell>
          <cell r="CK347">
            <v>43738</v>
          </cell>
          <cell r="CL347">
            <v>14175</v>
          </cell>
          <cell r="CM347">
            <v>46169</v>
          </cell>
          <cell r="CN347">
            <v>24002</v>
          </cell>
          <cell r="CO347">
            <v>30268</v>
          </cell>
          <cell r="CP347">
            <v>0</v>
          </cell>
          <cell r="CQ347">
            <v>0</v>
          </cell>
          <cell r="CR347">
            <v>5013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3751</v>
          </cell>
          <cell r="CY347">
            <v>0</v>
          </cell>
          <cell r="CZ347">
            <v>127816</v>
          </cell>
          <cell r="DA347">
            <v>84211</v>
          </cell>
          <cell r="DB347">
            <v>2273</v>
          </cell>
          <cell r="DC347">
            <v>53267</v>
          </cell>
          <cell r="DD347">
            <v>3098871</v>
          </cell>
          <cell r="DE347">
            <v>12989</v>
          </cell>
          <cell r="DF347">
            <v>4085</v>
          </cell>
          <cell r="DG347">
            <v>8810</v>
          </cell>
          <cell r="DH347">
            <v>298933</v>
          </cell>
          <cell r="DI347">
            <v>12056</v>
          </cell>
          <cell r="DJ347">
            <v>17935</v>
          </cell>
          <cell r="DK347">
            <v>19572</v>
          </cell>
          <cell r="DL347">
            <v>20075</v>
          </cell>
          <cell r="DM347">
            <v>0</v>
          </cell>
          <cell r="DN347">
            <v>272199</v>
          </cell>
          <cell r="DO347">
            <v>0</v>
          </cell>
          <cell r="DP347">
            <v>15043</v>
          </cell>
          <cell r="DQ347">
            <v>55923</v>
          </cell>
          <cell r="DR347">
            <v>304008</v>
          </cell>
          <cell r="DS347">
            <v>105715</v>
          </cell>
          <cell r="DT347">
            <v>15391</v>
          </cell>
          <cell r="DU347">
            <v>531153</v>
          </cell>
          <cell r="DV347">
            <v>65406</v>
          </cell>
        </row>
        <row r="348">
          <cell r="C348" t="str">
            <v>西川町</v>
          </cell>
          <cell r="D348">
            <v>1</v>
          </cell>
          <cell r="E348">
            <v>6</v>
          </cell>
          <cell r="F348">
            <v>0</v>
          </cell>
          <cell r="G348">
            <v>222138</v>
          </cell>
          <cell r="H348">
            <v>228396</v>
          </cell>
          <cell r="I348">
            <v>32164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4950</v>
          </cell>
          <cell r="O348">
            <v>2741</v>
          </cell>
          <cell r="P348">
            <v>61841</v>
          </cell>
          <cell r="Q348">
            <v>58604</v>
          </cell>
          <cell r="R348">
            <v>23697</v>
          </cell>
          <cell r="S348">
            <v>44121</v>
          </cell>
          <cell r="T348">
            <v>17661</v>
          </cell>
          <cell r="U348">
            <v>12716</v>
          </cell>
          <cell r="V348">
            <v>3312</v>
          </cell>
          <cell r="W348">
            <v>12636</v>
          </cell>
          <cell r="X348">
            <v>11101</v>
          </cell>
          <cell r="Y348">
            <v>0</v>
          </cell>
          <cell r="Z348">
            <v>0</v>
          </cell>
          <cell r="AA348">
            <v>112216</v>
          </cell>
          <cell r="AB348">
            <v>0</v>
          </cell>
          <cell r="AC348">
            <v>59673</v>
          </cell>
          <cell r="AD348">
            <v>197516</v>
          </cell>
          <cell r="AE348">
            <v>214818</v>
          </cell>
          <cell r="AF348">
            <v>108537</v>
          </cell>
          <cell r="AG348">
            <v>46701</v>
          </cell>
          <cell r="AH348">
            <v>70605</v>
          </cell>
          <cell r="AI348">
            <v>73576</v>
          </cell>
          <cell r="AJ348">
            <v>21934</v>
          </cell>
          <cell r="AK348">
            <v>35262</v>
          </cell>
          <cell r="AL348">
            <v>6424</v>
          </cell>
          <cell r="AM348">
            <v>13411</v>
          </cell>
          <cell r="AN348">
            <v>122043</v>
          </cell>
          <cell r="AO348">
            <v>30467</v>
          </cell>
          <cell r="AP348">
            <v>331349</v>
          </cell>
          <cell r="AQ348">
            <v>196312</v>
          </cell>
          <cell r="AR348">
            <v>21014</v>
          </cell>
          <cell r="AS348">
            <v>2668</v>
          </cell>
          <cell r="AT348">
            <v>0</v>
          </cell>
          <cell r="AU348">
            <v>699</v>
          </cell>
          <cell r="AV348">
            <v>186</v>
          </cell>
          <cell r="AW348">
            <v>635</v>
          </cell>
          <cell r="AX348">
            <v>540</v>
          </cell>
          <cell r="AY348">
            <v>152899</v>
          </cell>
          <cell r="AZ348">
            <v>0</v>
          </cell>
          <cell r="BA348">
            <v>242153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22691</v>
          </cell>
          <cell r="BH348">
            <v>47372</v>
          </cell>
          <cell r="BI348">
            <v>138611</v>
          </cell>
          <cell r="BJ348">
            <v>80049</v>
          </cell>
          <cell r="BK348">
            <v>663</v>
          </cell>
          <cell r="BL348">
            <v>26701</v>
          </cell>
          <cell r="BM348">
            <v>163515</v>
          </cell>
          <cell r="BN348">
            <v>216967</v>
          </cell>
          <cell r="BO348">
            <v>222674</v>
          </cell>
          <cell r="BP348">
            <v>0</v>
          </cell>
          <cell r="BQ348">
            <v>0</v>
          </cell>
          <cell r="BR348">
            <v>4761</v>
          </cell>
          <cell r="BS348">
            <v>2666</v>
          </cell>
          <cell r="BT348">
            <v>62644</v>
          </cell>
          <cell r="BU348">
            <v>22788</v>
          </cell>
          <cell r="BV348">
            <v>43964</v>
          </cell>
          <cell r="BW348">
            <v>15542</v>
          </cell>
          <cell r="BX348">
            <v>12708</v>
          </cell>
          <cell r="BY348">
            <v>3650</v>
          </cell>
          <cell r="BZ348">
            <v>13325</v>
          </cell>
          <cell r="CA348">
            <v>11029</v>
          </cell>
          <cell r="CB348">
            <v>0</v>
          </cell>
          <cell r="CC348">
            <v>0</v>
          </cell>
          <cell r="CD348">
            <v>108171</v>
          </cell>
          <cell r="CE348">
            <v>0</v>
          </cell>
          <cell r="CF348">
            <v>56535</v>
          </cell>
          <cell r="CG348">
            <v>194075</v>
          </cell>
          <cell r="CH348">
            <v>210748</v>
          </cell>
          <cell r="CI348">
            <v>45625</v>
          </cell>
          <cell r="CJ348">
            <v>67344</v>
          </cell>
          <cell r="CK348">
            <v>21238</v>
          </cell>
          <cell r="CL348">
            <v>70875</v>
          </cell>
          <cell r="CM348">
            <v>33759</v>
          </cell>
          <cell r="CN348">
            <v>12323</v>
          </cell>
          <cell r="CO348">
            <v>32336</v>
          </cell>
          <cell r="CP348">
            <v>0</v>
          </cell>
          <cell r="CQ348">
            <v>0</v>
          </cell>
          <cell r="CR348">
            <v>22642</v>
          </cell>
          <cell r="CS348">
            <v>0</v>
          </cell>
          <cell r="CT348">
            <v>74</v>
          </cell>
          <cell r="CU348">
            <v>0</v>
          </cell>
          <cell r="CV348">
            <v>234291</v>
          </cell>
          <cell r="CW348">
            <v>0</v>
          </cell>
          <cell r="CX348">
            <v>186</v>
          </cell>
          <cell r="CY348">
            <v>0</v>
          </cell>
          <cell r="CZ348">
            <v>137044</v>
          </cell>
          <cell r="DA348">
            <v>80049</v>
          </cell>
          <cell r="DB348">
            <v>0</v>
          </cell>
          <cell r="DC348">
            <v>34076</v>
          </cell>
          <cell r="DD348">
            <v>1943828</v>
          </cell>
          <cell r="DE348">
            <v>584</v>
          </cell>
          <cell r="DF348">
            <v>868</v>
          </cell>
          <cell r="DG348">
            <v>21893</v>
          </cell>
          <cell r="DH348">
            <v>107399</v>
          </cell>
          <cell r="DI348">
            <v>6253</v>
          </cell>
          <cell r="DJ348">
            <v>61514</v>
          </cell>
          <cell r="DK348">
            <v>0</v>
          </cell>
          <cell r="DL348">
            <v>576</v>
          </cell>
          <cell r="DM348">
            <v>0</v>
          </cell>
          <cell r="DN348">
            <v>169400</v>
          </cell>
          <cell r="DO348">
            <v>0</v>
          </cell>
          <cell r="DP348">
            <v>6609</v>
          </cell>
          <cell r="DQ348">
            <v>51258</v>
          </cell>
          <cell r="DR348">
            <v>155820</v>
          </cell>
          <cell r="DS348">
            <v>96815</v>
          </cell>
          <cell r="DT348">
            <v>30280</v>
          </cell>
          <cell r="DU348">
            <v>306811</v>
          </cell>
          <cell r="DV348">
            <v>197208</v>
          </cell>
        </row>
        <row r="349">
          <cell r="C349" t="str">
            <v>朝日町</v>
          </cell>
          <cell r="D349">
            <v>1</v>
          </cell>
          <cell r="E349">
            <v>6</v>
          </cell>
          <cell r="F349">
            <v>0</v>
          </cell>
          <cell r="G349">
            <v>217993</v>
          </cell>
          <cell r="H349">
            <v>163296</v>
          </cell>
          <cell r="I349">
            <v>39457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4446</v>
          </cell>
          <cell r="O349">
            <v>3520</v>
          </cell>
          <cell r="P349">
            <v>1247</v>
          </cell>
          <cell r="Q349">
            <v>3539</v>
          </cell>
          <cell r="R349">
            <v>20160</v>
          </cell>
          <cell r="S349">
            <v>21903</v>
          </cell>
          <cell r="T349">
            <v>26912</v>
          </cell>
          <cell r="U349">
            <v>38148</v>
          </cell>
          <cell r="V349">
            <v>24096</v>
          </cell>
          <cell r="W349">
            <v>11583</v>
          </cell>
          <cell r="X349">
            <v>11101</v>
          </cell>
          <cell r="Y349">
            <v>0</v>
          </cell>
          <cell r="Z349">
            <v>0</v>
          </cell>
          <cell r="AA349">
            <v>108026</v>
          </cell>
          <cell r="AB349">
            <v>0</v>
          </cell>
          <cell r="AC349">
            <v>80412</v>
          </cell>
          <cell r="AD349">
            <v>198142</v>
          </cell>
          <cell r="AE349">
            <v>297323</v>
          </cell>
          <cell r="AF349">
            <v>136937</v>
          </cell>
          <cell r="AG349">
            <v>46792</v>
          </cell>
          <cell r="AH349">
            <v>113715</v>
          </cell>
          <cell r="AI349">
            <v>20558</v>
          </cell>
          <cell r="AJ349">
            <v>24714</v>
          </cell>
          <cell r="AK349">
            <v>38760</v>
          </cell>
          <cell r="AL349">
            <v>7366</v>
          </cell>
          <cell r="AM349">
            <v>14939</v>
          </cell>
          <cell r="AN349">
            <v>115765</v>
          </cell>
          <cell r="AO349">
            <v>20188</v>
          </cell>
          <cell r="AP349">
            <v>375594</v>
          </cell>
          <cell r="AQ349">
            <v>129035</v>
          </cell>
          <cell r="AR349">
            <v>5825</v>
          </cell>
          <cell r="AS349">
            <v>38455</v>
          </cell>
          <cell r="AT349">
            <v>0</v>
          </cell>
          <cell r="AU349">
            <v>12551</v>
          </cell>
          <cell r="AV349">
            <v>211</v>
          </cell>
          <cell r="AW349">
            <v>1133</v>
          </cell>
          <cell r="AX349">
            <v>600</v>
          </cell>
          <cell r="AY349">
            <v>143648</v>
          </cell>
          <cell r="AZ349">
            <v>0</v>
          </cell>
          <cell r="BA349">
            <v>309282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11915</v>
          </cell>
          <cell r="BH349">
            <v>45580</v>
          </cell>
          <cell r="BI349">
            <v>120601</v>
          </cell>
          <cell r="BJ349">
            <v>91352</v>
          </cell>
          <cell r="BK349">
            <v>7033</v>
          </cell>
          <cell r="BL349">
            <v>37660</v>
          </cell>
          <cell r="BM349">
            <v>216645</v>
          </cell>
          <cell r="BN349">
            <v>213486</v>
          </cell>
          <cell r="BO349">
            <v>159402</v>
          </cell>
          <cell r="BP349">
            <v>0</v>
          </cell>
          <cell r="BQ349">
            <v>0</v>
          </cell>
          <cell r="BR349">
            <v>4276</v>
          </cell>
          <cell r="BS349">
            <v>3425</v>
          </cell>
          <cell r="BT349">
            <v>3396</v>
          </cell>
          <cell r="BU349">
            <v>19390</v>
          </cell>
          <cell r="BV349">
            <v>22110</v>
          </cell>
          <cell r="BW349">
            <v>30266</v>
          </cell>
          <cell r="BX349">
            <v>38124</v>
          </cell>
          <cell r="BY349">
            <v>23416</v>
          </cell>
          <cell r="BZ349">
            <v>12300</v>
          </cell>
          <cell r="CA349">
            <v>11029</v>
          </cell>
          <cell r="CB349">
            <v>0</v>
          </cell>
          <cell r="CC349">
            <v>0</v>
          </cell>
          <cell r="CD349">
            <v>103914</v>
          </cell>
          <cell r="CE349">
            <v>0</v>
          </cell>
          <cell r="CF349">
            <v>78254</v>
          </cell>
          <cell r="CG349">
            <v>202440</v>
          </cell>
          <cell r="CH349">
            <v>283858</v>
          </cell>
          <cell r="CI349">
            <v>45300</v>
          </cell>
          <cell r="CJ349">
            <v>108376</v>
          </cell>
          <cell r="CK349">
            <v>23965</v>
          </cell>
          <cell r="CL349">
            <v>19950</v>
          </cell>
          <cell r="CM349">
            <v>37117</v>
          </cell>
          <cell r="CN349">
            <v>13980</v>
          </cell>
          <cell r="CO349">
            <v>39856</v>
          </cell>
          <cell r="CP349">
            <v>0</v>
          </cell>
          <cell r="CQ349">
            <v>0</v>
          </cell>
          <cell r="CR349">
            <v>8136</v>
          </cell>
          <cell r="CS349">
            <v>0</v>
          </cell>
          <cell r="CT349">
            <v>35026</v>
          </cell>
          <cell r="CU349">
            <v>0</v>
          </cell>
          <cell r="CV349">
            <v>285032</v>
          </cell>
          <cell r="CW349">
            <v>0</v>
          </cell>
          <cell r="CX349">
            <v>212</v>
          </cell>
          <cell r="CY349">
            <v>0</v>
          </cell>
          <cell r="CZ349">
            <v>120496</v>
          </cell>
          <cell r="DA349">
            <v>91428</v>
          </cell>
          <cell r="DB349">
            <v>4620</v>
          </cell>
          <cell r="DC349">
            <v>45111</v>
          </cell>
          <cell r="DD349">
            <v>2002824</v>
          </cell>
          <cell r="DE349">
            <v>919</v>
          </cell>
          <cell r="DF349">
            <v>969</v>
          </cell>
          <cell r="DG349">
            <v>10733</v>
          </cell>
          <cell r="DH349">
            <v>135331</v>
          </cell>
          <cell r="DI349">
            <v>7127</v>
          </cell>
          <cell r="DJ349">
            <v>1241</v>
          </cell>
          <cell r="DK349">
            <v>0</v>
          </cell>
          <cell r="DL349">
            <v>11943</v>
          </cell>
          <cell r="DM349">
            <v>0</v>
          </cell>
          <cell r="DN349">
            <v>159470</v>
          </cell>
          <cell r="DO349">
            <v>0</v>
          </cell>
          <cell r="DP349">
            <v>6268</v>
          </cell>
          <cell r="DQ349">
            <v>45532</v>
          </cell>
          <cell r="DR349">
            <v>233094</v>
          </cell>
          <cell r="DS349">
            <v>108320</v>
          </cell>
          <cell r="DT349">
            <v>20081</v>
          </cell>
          <cell r="DU349">
            <v>347784</v>
          </cell>
          <cell r="DV349">
            <v>129712</v>
          </cell>
        </row>
        <row r="350">
          <cell r="C350" t="str">
            <v>大江町</v>
          </cell>
          <cell r="D350">
            <v>1</v>
          </cell>
          <cell r="E350">
            <v>6</v>
          </cell>
          <cell r="F350">
            <v>0</v>
          </cell>
          <cell r="G350">
            <v>229383</v>
          </cell>
          <cell r="H350">
            <v>185968</v>
          </cell>
          <cell r="I350">
            <v>36839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6063</v>
          </cell>
          <cell r="O350">
            <v>4228</v>
          </cell>
          <cell r="P350">
            <v>794</v>
          </cell>
          <cell r="Q350">
            <v>99200</v>
          </cell>
          <cell r="R350">
            <v>21555</v>
          </cell>
          <cell r="S350">
            <v>33169</v>
          </cell>
          <cell r="T350">
            <v>25230</v>
          </cell>
          <cell r="U350">
            <v>38148</v>
          </cell>
          <cell r="V350">
            <v>20160</v>
          </cell>
          <cell r="W350">
            <v>20007</v>
          </cell>
          <cell r="X350">
            <v>22202</v>
          </cell>
          <cell r="Y350">
            <v>0</v>
          </cell>
          <cell r="Z350">
            <v>0</v>
          </cell>
          <cell r="AA350">
            <v>117077</v>
          </cell>
          <cell r="AB350">
            <v>0</v>
          </cell>
          <cell r="AC350">
            <v>96258</v>
          </cell>
          <cell r="AD350">
            <v>117643</v>
          </cell>
          <cell r="AE350">
            <v>256143</v>
          </cell>
          <cell r="AF350">
            <v>138653</v>
          </cell>
          <cell r="AG350">
            <v>53018</v>
          </cell>
          <cell r="AH350">
            <v>78556</v>
          </cell>
          <cell r="AI350">
            <v>48690</v>
          </cell>
          <cell r="AJ350">
            <v>27240</v>
          </cell>
          <cell r="AK350">
            <v>42355</v>
          </cell>
          <cell r="AL350">
            <v>7616</v>
          </cell>
          <cell r="AM350">
            <v>16509</v>
          </cell>
          <cell r="AN350">
            <v>127488</v>
          </cell>
          <cell r="AO350">
            <v>19385</v>
          </cell>
          <cell r="AP350">
            <v>415638</v>
          </cell>
          <cell r="AQ350">
            <v>99054</v>
          </cell>
          <cell r="AR350">
            <v>9758</v>
          </cell>
          <cell r="AS350">
            <v>3772</v>
          </cell>
          <cell r="AT350">
            <v>273</v>
          </cell>
          <cell r="AU350">
            <v>4165</v>
          </cell>
          <cell r="AV350">
            <v>271</v>
          </cell>
          <cell r="AW350">
            <v>517</v>
          </cell>
          <cell r="AX350">
            <v>926</v>
          </cell>
          <cell r="AY350">
            <v>153477</v>
          </cell>
          <cell r="AZ350">
            <v>0</v>
          </cell>
          <cell r="BA350">
            <v>191778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16941</v>
          </cell>
          <cell r="BH350">
            <v>59832</v>
          </cell>
          <cell r="BI350">
            <v>125484</v>
          </cell>
          <cell r="BJ350">
            <v>83852</v>
          </cell>
          <cell r="BK350">
            <v>4223</v>
          </cell>
          <cell r="BL350">
            <v>37057</v>
          </cell>
          <cell r="BM350">
            <v>192060</v>
          </cell>
          <cell r="BN350">
            <v>223752</v>
          </cell>
          <cell r="BO350">
            <v>182051</v>
          </cell>
          <cell r="BP350">
            <v>0</v>
          </cell>
          <cell r="BQ350">
            <v>0</v>
          </cell>
          <cell r="BR350">
            <v>5831</v>
          </cell>
          <cell r="BS350">
            <v>4114</v>
          </cell>
          <cell r="BT350">
            <v>119637</v>
          </cell>
          <cell r="BU350">
            <v>20607</v>
          </cell>
          <cell r="BV350">
            <v>34012</v>
          </cell>
          <cell r="BW350">
            <v>25358</v>
          </cell>
          <cell r="BX350">
            <v>38124</v>
          </cell>
          <cell r="BY350">
            <v>19955</v>
          </cell>
          <cell r="BZ350">
            <v>16400</v>
          </cell>
          <cell r="CA350">
            <v>22058</v>
          </cell>
          <cell r="CB350">
            <v>0</v>
          </cell>
          <cell r="CC350">
            <v>0</v>
          </cell>
          <cell r="CD350">
            <v>112131</v>
          </cell>
          <cell r="CE350">
            <v>0</v>
          </cell>
          <cell r="CF350">
            <v>88574</v>
          </cell>
          <cell r="CG350">
            <v>116330</v>
          </cell>
          <cell r="CH350">
            <v>262588</v>
          </cell>
          <cell r="CI350">
            <v>51327</v>
          </cell>
          <cell r="CJ350">
            <v>74980</v>
          </cell>
          <cell r="CK350">
            <v>26433</v>
          </cell>
          <cell r="CL350">
            <v>47250</v>
          </cell>
          <cell r="CM350">
            <v>40545</v>
          </cell>
          <cell r="CN350">
            <v>15487</v>
          </cell>
          <cell r="CO350">
            <v>37036</v>
          </cell>
          <cell r="CP350">
            <v>0</v>
          </cell>
          <cell r="CQ350">
            <v>0</v>
          </cell>
          <cell r="CR350">
            <v>15599</v>
          </cell>
          <cell r="CS350">
            <v>0</v>
          </cell>
          <cell r="CT350">
            <v>16406</v>
          </cell>
          <cell r="CU350">
            <v>0</v>
          </cell>
          <cell r="CV350">
            <v>249032</v>
          </cell>
          <cell r="CW350">
            <v>0</v>
          </cell>
          <cell r="CX350">
            <v>271</v>
          </cell>
          <cell r="CY350">
            <v>0</v>
          </cell>
          <cell r="CZ350">
            <v>127592</v>
          </cell>
          <cell r="DA350">
            <v>83881</v>
          </cell>
          <cell r="DB350">
            <v>2849</v>
          </cell>
          <cell r="DC350">
            <v>45779</v>
          </cell>
          <cell r="DD350">
            <v>2054923</v>
          </cell>
          <cell r="DE350">
            <v>221</v>
          </cell>
          <cell r="DF350">
            <v>1433</v>
          </cell>
          <cell r="DG350">
            <v>16394</v>
          </cell>
          <cell r="DH350">
            <v>137029</v>
          </cell>
          <cell r="DI350">
            <v>7381</v>
          </cell>
          <cell r="DJ350">
            <v>790</v>
          </cell>
          <cell r="DK350">
            <v>273</v>
          </cell>
          <cell r="DL350">
            <v>3733</v>
          </cell>
          <cell r="DM350">
            <v>0</v>
          </cell>
          <cell r="DN350">
            <v>169437</v>
          </cell>
          <cell r="DO350">
            <v>0</v>
          </cell>
          <cell r="DP350">
            <v>7607</v>
          </cell>
          <cell r="DQ350">
            <v>62676</v>
          </cell>
          <cell r="DR350">
            <v>203679</v>
          </cell>
          <cell r="DS350">
            <v>102162</v>
          </cell>
          <cell r="DT350">
            <v>19302</v>
          </cell>
          <cell r="DU350">
            <v>385071</v>
          </cell>
          <cell r="DV350">
            <v>99660</v>
          </cell>
        </row>
        <row r="351">
          <cell r="C351" t="str">
            <v>大石田町</v>
          </cell>
          <cell r="D351">
            <v>1</v>
          </cell>
          <cell r="E351">
            <v>6</v>
          </cell>
          <cell r="F351">
            <v>0</v>
          </cell>
          <cell r="G351">
            <v>201843</v>
          </cell>
          <cell r="H351">
            <v>151195</v>
          </cell>
          <cell r="I351">
            <v>19074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3954</v>
          </cell>
          <cell r="O351">
            <v>3637</v>
          </cell>
          <cell r="P351">
            <v>2986</v>
          </cell>
          <cell r="Q351">
            <v>31481</v>
          </cell>
          <cell r="R351">
            <v>20376</v>
          </cell>
          <cell r="S351">
            <v>48680</v>
          </cell>
          <cell r="T351">
            <v>44573</v>
          </cell>
          <cell r="U351">
            <v>38148</v>
          </cell>
          <cell r="V351">
            <v>30192</v>
          </cell>
          <cell r="W351">
            <v>15795</v>
          </cell>
          <cell r="X351">
            <v>11101</v>
          </cell>
          <cell r="Y351">
            <v>0</v>
          </cell>
          <cell r="Z351">
            <v>0</v>
          </cell>
          <cell r="AA351">
            <v>94972</v>
          </cell>
          <cell r="AB351">
            <v>0</v>
          </cell>
          <cell r="AC351">
            <v>79307</v>
          </cell>
          <cell r="AD351">
            <v>108483</v>
          </cell>
          <cell r="AE351">
            <v>219603</v>
          </cell>
          <cell r="AF351">
            <v>116345</v>
          </cell>
          <cell r="AG351">
            <v>42907</v>
          </cell>
          <cell r="AH351">
            <v>98482</v>
          </cell>
          <cell r="AI351">
            <v>17312</v>
          </cell>
          <cell r="AJ351">
            <v>25131</v>
          </cell>
          <cell r="AK351">
            <v>36250</v>
          </cell>
          <cell r="AL351">
            <v>6892</v>
          </cell>
          <cell r="AM351">
            <v>14318</v>
          </cell>
          <cell r="AN351">
            <v>127375</v>
          </cell>
          <cell r="AO351">
            <v>12257</v>
          </cell>
          <cell r="AP351">
            <v>382136</v>
          </cell>
          <cell r="AQ351">
            <v>71394</v>
          </cell>
          <cell r="AR351">
            <v>5869</v>
          </cell>
          <cell r="AS351">
            <v>770</v>
          </cell>
          <cell r="AT351">
            <v>0</v>
          </cell>
          <cell r="AU351">
            <v>3589</v>
          </cell>
          <cell r="AV351">
            <v>207</v>
          </cell>
          <cell r="AW351">
            <v>1383</v>
          </cell>
          <cell r="AX351">
            <v>761</v>
          </cell>
          <cell r="AY351">
            <v>136558</v>
          </cell>
          <cell r="AZ351">
            <v>0</v>
          </cell>
          <cell r="BA351">
            <v>236892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46199</v>
          </cell>
          <cell r="BH351">
            <v>50767</v>
          </cell>
          <cell r="BI351">
            <v>128982</v>
          </cell>
          <cell r="BJ351">
            <v>84903</v>
          </cell>
          <cell r="BK351">
            <v>236</v>
          </cell>
          <cell r="BL351">
            <v>38813</v>
          </cell>
          <cell r="BM351">
            <v>156915</v>
          </cell>
          <cell r="BN351">
            <v>195963</v>
          </cell>
          <cell r="BO351">
            <v>147251</v>
          </cell>
          <cell r="BP351">
            <v>0</v>
          </cell>
          <cell r="BQ351">
            <v>0</v>
          </cell>
          <cell r="BR351">
            <v>3802</v>
          </cell>
          <cell r="BS351">
            <v>3538</v>
          </cell>
          <cell r="BT351">
            <v>32249</v>
          </cell>
          <cell r="BU351">
            <v>19454</v>
          </cell>
          <cell r="BV351">
            <v>48325</v>
          </cell>
          <cell r="BW351">
            <v>40900</v>
          </cell>
          <cell r="BX351">
            <v>38124</v>
          </cell>
          <cell r="BY351">
            <v>36261</v>
          </cell>
          <cell r="BZ351">
            <v>17425</v>
          </cell>
          <cell r="CA351">
            <v>11029</v>
          </cell>
          <cell r="CB351">
            <v>0</v>
          </cell>
          <cell r="CC351">
            <v>0</v>
          </cell>
          <cell r="CD351">
            <v>89974</v>
          </cell>
          <cell r="CE351">
            <v>0</v>
          </cell>
          <cell r="CF351">
            <v>76185</v>
          </cell>
          <cell r="CG351">
            <v>108188</v>
          </cell>
          <cell r="CH351">
            <v>218968</v>
          </cell>
          <cell r="CI351">
            <v>44185</v>
          </cell>
          <cell r="CJ351">
            <v>94484</v>
          </cell>
          <cell r="CK351">
            <v>24366</v>
          </cell>
          <cell r="CL351">
            <v>18375</v>
          </cell>
          <cell r="CM351">
            <v>34835</v>
          </cell>
          <cell r="CN351">
            <v>13453</v>
          </cell>
          <cell r="CO351">
            <v>18988</v>
          </cell>
          <cell r="CP351">
            <v>0</v>
          </cell>
          <cell r="CQ351">
            <v>0</v>
          </cell>
          <cell r="CR351">
            <v>7564</v>
          </cell>
          <cell r="CS351">
            <v>0</v>
          </cell>
          <cell r="CT351">
            <v>770</v>
          </cell>
          <cell r="CU351">
            <v>0</v>
          </cell>
          <cell r="CV351">
            <v>238739</v>
          </cell>
          <cell r="CW351">
            <v>0</v>
          </cell>
          <cell r="CX351">
            <v>207</v>
          </cell>
          <cell r="CY351">
            <v>0</v>
          </cell>
          <cell r="CZ351">
            <v>128982</v>
          </cell>
          <cell r="DA351">
            <v>84940</v>
          </cell>
          <cell r="DB351">
            <v>189</v>
          </cell>
          <cell r="DC351">
            <v>46267</v>
          </cell>
          <cell r="DD351">
            <v>1724506</v>
          </cell>
          <cell r="DE351">
            <v>1732</v>
          </cell>
          <cell r="DF351">
            <v>1225</v>
          </cell>
          <cell r="DG351">
            <v>42227</v>
          </cell>
          <cell r="DH351">
            <v>115209</v>
          </cell>
          <cell r="DI351">
            <v>6663</v>
          </cell>
          <cell r="DJ351">
            <v>2970</v>
          </cell>
          <cell r="DK351">
            <v>0</v>
          </cell>
          <cell r="DL351">
            <v>3010</v>
          </cell>
          <cell r="DM351">
            <v>0</v>
          </cell>
          <cell r="DN351">
            <v>151264</v>
          </cell>
          <cell r="DO351">
            <v>0</v>
          </cell>
          <cell r="DP351">
            <v>6022</v>
          </cell>
          <cell r="DQ351">
            <v>50767</v>
          </cell>
          <cell r="DR351">
            <v>148824</v>
          </cell>
          <cell r="DS351">
            <v>102343</v>
          </cell>
          <cell r="DT351">
            <v>12175</v>
          </cell>
          <cell r="DU351">
            <v>353953</v>
          </cell>
          <cell r="DV351">
            <v>71764</v>
          </cell>
        </row>
        <row r="352">
          <cell r="C352" t="str">
            <v>金山町</v>
          </cell>
          <cell r="D352">
            <v>1</v>
          </cell>
          <cell r="E352">
            <v>6</v>
          </cell>
          <cell r="F352">
            <v>0</v>
          </cell>
          <cell r="G352">
            <v>198350</v>
          </cell>
          <cell r="H352">
            <v>126992</v>
          </cell>
          <cell r="I352">
            <v>29546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3547</v>
          </cell>
          <cell r="O352">
            <v>2804</v>
          </cell>
          <cell r="P352">
            <v>1777</v>
          </cell>
          <cell r="Q352">
            <v>30569</v>
          </cell>
          <cell r="R352">
            <v>19043</v>
          </cell>
          <cell r="S352">
            <v>47212</v>
          </cell>
          <cell r="T352">
            <v>26912</v>
          </cell>
          <cell r="U352">
            <v>27975</v>
          </cell>
          <cell r="V352">
            <v>5328</v>
          </cell>
          <cell r="W352">
            <v>9477</v>
          </cell>
          <cell r="X352">
            <v>11101</v>
          </cell>
          <cell r="Y352">
            <v>0</v>
          </cell>
          <cell r="Z352">
            <v>0</v>
          </cell>
          <cell r="AA352">
            <v>92172</v>
          </cell>
          <cell r="AB352">
            <v>0</v>
          </cell>
          <cell r="AC352">
            <v>65192</v>
          </cell>
          <cell r="AD352">
            <v>126882</v>
          </cell>
          <cell r="AE352">
            <v>194010</v>
          </cell>
          <cell r="AF352">
            <v>83054</v>
          </cell>
          <cell r="AG352">
            <v>38030</v>
          </cell>
          <cell r="AH352">
            <v>82292</v>
          </cell>
          <cell r="AI352">
            <v>84937</v>
          </cell>
          <cell r="AJ352">
            <v>22161</v>
          </cell>
          <cell r="AK352">
            <v>32997</v>
          </cell>
          <cell r="AL352">
            <v>5746</v>
          </cell>
          <cell r="AM352">
            <v>12410</v>
          </cell>
          <cell r="AN352">
            <v>107304</v>
          </cell>
          <cell r="AO352">
            <v>17489</v>
          </cell>
          <cell r="AP352">
            <v>335006</v>
          </cell>
          <cell r="AQ352">
            <v>107726</v>
          </cell>
          <cell r="AR352">
            <v>3809</v>
          </cell>
          <cell r="AS352">
            <v>6101</v>
          </cell>
          <cell r="AT352">
            <v>0</v>
          </cell>
          <cell r="AU352">
            <v>6856</v>
          </cell>
          <cell r="AV352">
            <v>278</v>
          </cell>
          <cell r="AW352">
            <v>2840</v>
          </cell>
          <cell r="AX352">
            <v>410</v>
          </cell>
          <cell r="AY352">
            <v>119165</v>
          </cell>
          <cell r="AZ352">
            <v>0</v>
          </cell>
          <cell r="BA352">
            <v>159036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4982</v>
          </cell>
          <cell r="BH352">
            <v>56386</v>
          </cell>
          <cell r="BI352">
            <v>113965</v>
          </cell>
          <cell r="BJ352">
            <v>85722</v>
          </cell>
          <cell r="BK352">
            <v>2712</v>
          </cell>
          <cell r="BL352">
            <v>45885</v>
          </cell>
          <cell r="BM352">
            <v>127875</v>
          </cell>
          <cell r="BN352">
            <v>193874</v>
          </cell>
          <cell r="BO352">
            <v>124243</v>
          </cell>
          <cell r="BP352">
            <v>0</v>
          </cell>
          <cell r="BQ352">
            <v>0</v>
          </cell>
          <cell r="BR352">
            <v>3411</v>
          </cell>
          <cell r="BS352">
            <v>2728</v>
          </cell>
          <cell r="BT352">
            <v>54856</v>
          </cell>
          <cell r="BU352">
            <v>18304</v>
          </cell>
          <cell r="BV352">
            <v>47145</v>
          </cell>
          <cell r="BW352">
            <v>29448</v>
          </cell>
          <cell r="BX352">
            <v>35582</v>
          </cell>
          <cell r="BY352">
            <v>5214</v>
          </cell>
          <cell r="BZ352">
            <v>9225</v>
          </cell>
          <cell r="CA352">
            <v>11029</v>
          </cell>
          <cell r="CB352">
            <v>0</v>
          </cell>
          <cell r="CC352">
            <v>0</v>
          </cell>
          <cell r="CD352">
            <v>88714</v>
          </cell>
          <cell r="CE352">
            <v>0</v>
          </cell>
          <cell r="CF352">
            <v>61438</v>
          </cell>
          <cell r="CG352">
            <v>132241</v>
          </cell>
          <cell r="CH352">
            <v>201592</v>
          </cell>
          <cell r="CI352">
            <v>37106</v>
          </cell>
          <cell r="CJ352">
            <v>78476</v>
          </cell>
          <cell r="CK352">
            <v>21462</v>
          </cell>
          <cell r="CL352">
            <v>83475</v>
          </cell>
          <cell r="CM352">
            <v>31613</v>
          </cell>
          <cell r="CN352">
            <v>11631</v>
          </cell>
          <cell r="CO352">
            <v>29892</v>
          </cell>
          <cell r="CP352">
            <v>0</v>
          </cell>
          <cell r="CQ352">
            <v>0</v>
          </cell>
          <cell r="CR352">
            <v>3608</v>
          </cell>
          <cell r="CS352">
            <v>0</v>
          </cell>
          <cell r="CT352">
            <v>4759</v>
          </cell>
          <cell r="CU352">
            <v>0</v>
          </cell>
          <cell r="CV352">
            <v>151313</v>
          </cell>
          <cell r="CW352">
            <v>0</v>
          </cell>
          <cell r="CX352">
            <v>279</v>
          </cell>
          <cell r="CY352">
            <v>0</v>
          </cell>
          <cell r="CZ352">
            <v>114845</v>
          </cell>
          <cell r="DA352">
            <v>85782</v>
          </cell>
          <cell r="DB352">
            <v>1026</v>
          </cell>
          <cell r="DC352">
            <v>54973</v>
          </cell>
          <cell r="DD352">
            <v>1634796</v>
          </cell>
          <cell r="DE352">
            <v>2903</v>
          </cell>
          <cell r="DF352">
            <v>683</v>
          </cell>
          <cell r="DG352">
            <v>2564</v>
          </cell>
          <cell r="DH352">
            <v>82438</v>
          </cell>
          <cell r="DI352">
            <v>5583</v>
          </cell>
          <cell r="DJ352">
            <v>1767</v>
          </cell>
          <cell r="DK352">
            <v>0</v>
          </cell>
          <cell r="DL352">
            <v>6864</v>
          </cell>
          <cell r="DM352">
            <v>0</v>
          </cell>
          <cell r="DN352">
            <v>133425</v>
          </cell>
          <cell r="DO352">
            <v>0</v>
          </cell>
          <cell r="DP352">
            <v>5076</v>
          </cell>
          <cell r="DQ352">
            <v>55873</v>
          </cell>
          <cell r="DR352">
            <v>125292</v>
          </cell>
          <cell r="DS352">
            <v>89629</v>
          </cell>
          <cell r="DT352">
            <v>17388</v>
          </cell>
          <cell r="DU352">
            <v>310187</v>
          </cell>
          <cell r="DV352">
            <v>108218</v>
          </cell>
        </row>
        <row r="353">
          <cell r="C353" t="str">
            <v>最上町</v>
          </cell>
          <cell r="D353">
            <v>1</v>
          </cell>
          <cell r="E353">
            <v>6</v>
          </cell>
          <cell r="F353">
            <v>0</v>
          </cell>
          <cell r="G353">
            <v>253921</v>
          </cell>
          <cell r="H353">
            <v>141134</v>
          </cell>
          <cell r="I353">
            <v>23562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7224</v>
          </cell>
          <cell r="O353">
            <v>4468</v>
          </cell>
          <cell r="P353">
            <v>5859</v>
          </cell>
          <cell r="Q353">
            <v>46598</v>
          </cell>
          <cell r="R353">
            <v>22096</v>
          </cell>
          <cell r="S353">
            <v>58583</v>
          </cell>
          <cell r="T353">
            <v>42891</v>
          </cell>
          <cell r="U353">
            <v>25432</v>
          </cell>
          <cell r="V353">
            <v>26736</v>
          </cell>
          <cell r="W353">
            <v>20007</v>
          </cell>
          <cell r="X353">
            <v>11101</v>
          </cell>
          <cell r="Y353">
            <v>0</v>
          </cell>
          <cell r="Z353">
            <v>0</v>
          </cell>
          <cell r="AA353">
            <v>136259</v>
          </cell>
          <cell r="AB353">
            <v>0</v>
          </cell>
          <cell r="AC353">
            <v>99232</v>
          </cell>
          <cell r="AD353">
            <v>232791</v>
          </cell>
          <cell r="AE353">
            <v>284128</v>
          </cell>
          <cell r="AF353">
            <v>143458</v>
          </cell>
          <cell r="AG353">
            <v>64600</v>
          </cell>
          <cell r="AH353">
            <v>123486</v>
          </cell>
          <cell r="AI353">
            <v>59510</v>
          </cell>
          <cell r="AJ353">
            <v>28078</v>
          </cell>
          <cell r="AK353">
            <v>43566</v>
          </cell>
          <cell r="AL353">
            <v>8453</v>
          </cell>
          <cell r="AM353">
            <v>17062</v>
          </cell>
          <cell r="AN353">
            <v>122037</v>
          </cell>
          <cell r="AO353">
            <v>25482</v>
          </cell>
          <cell r="AP353">
            <v>428262</v>
          </cell>
          <cell r="AQ353">
            <v>191822</v>
          </cell>
          <cell r="AR353">
            <v>12773</v>
          </cell>
          <cell r="AS353">
            <v>30267</v>
          </cell>
          <cell r="AT353">
            <v>62</v>
          </cell>
          <cell r="AU353">
            <v>21146</v>
          </cell>
          <cell r="AV353">
            <v>292</v>
          </cell>
          <cell r="AW353">
            <v>108</v>
          </cell>
          <cell r="AX353">
            <v>817</v>
          </cell>
          <cell r="AY353">
            <v>167237</v>
          </cell>
          <cell r="AZ353">
            <v>0</v>
          </cell>
          <cell r="BA353">
            <v>228771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22140</v>
          </cell>
          <cell r="BH353">
            <v>58731</v>
          </cell>
          <cell r="BI353">
            <v>140740</v>
          </cell>
          <cell r="BJ353">
            <v>105723</v>
          </cell>
          <cell r="BK353">
            <v>7163</v>
          </cell>
          <cell r="BL353">
            <v>44024</v>
          </cell>
          <cell r="BM353">
            <v>239415</v>
          </cell>
          <cell r="BN353">
            <v>248178</v>
          </cell>
          <cell r="BO353">
            <v>137545</v>
          </cell>
          <cell r="BP353">
            <v>0</v>
          </cell>
          <cell r="BQ353">
            <v>0</v>
          </cell>
          <cell r="BR353">
            <v>6947</v>
          </cell>
          <cell r="BS353">
            <v>4347</v>
          </cell>
          <cell r="BT353">
            <v>67223</v>
          </cell>
          <cell r="BU353">
            <v>22155</v>
          </cell>
          <cell r="BV353">
            <v>64638</v>
          </cell>
          <cell r="BW353">
            <v>42536</v>
          </cell>
          <cell r="BX353">
            <v>33041</v>
          </cell>
          <cell r="BY353">
            <v>20666</v>
          </cell>
          <cell r="BZ353">
            <v>19475</v>
          </cell>
          <cell r="CA353">
            <v>11029</v>
          </cell>
          <cell r="CB353">
            <v>0</v>
          </cell>
          <cell r="CC353">
            <v>0</v>
          </cell>
          <cell r="CD353">
            <v>131570</v>
          </cell>
          <cell r="CE353">
            <v>0</v>
          </cell>
          <cell r="CF353">
            <v>90675</v>
          </cell>
          <cell r="CG353">
            <v>235597</v>
          </cell>
          <cell r="CH353">
            <v>290996</v>
          </cell>
          <cell r="CI353">
            <v>62663</v>
          </cell>
          <cell r="CJ353">
            <v>118864</v>
          </cell>
          <cell r="CK353">
            <v>27263</v>
          </cell>
          <cell r="CL353">
            <v>57750</v>
          </cell>
          <cell r="CM353">
            <v>41703</v>
          </cell>
          <cell r="CN353">
            <v>15855</v>
          </cell>
          <cell r="CO353">
            <v>24064</v>
          </cell>
          <cell r="CP353">
            <v>0</v>
          </cell>
          <cell r="CQ353">
            <v>0</v>
          </cell>
          <cell r="CR353">
            <v>12493</v>
          </cell>
          <cell r="CS353">
            <v>0</v>
          </cell>
          <cell r="CT353">
            <v>31650</v>
          </cell>
          <cell r="CU353">
            <v>0</v>
          </cell>
          <cell r="CV353">
            <v>254185</v>
          </cell>
          <cell r="CW353">
            <v>0</v>
          </cell>
          <cell r="CX353">
            <v>292</v>
          </cell>
          <cell r="CY353">
            <v>0</v>
          </cell>
          <cell r="CZ353">
            <v>140355</v>
          </cell>
          <cell r="DA353">
            <v>105754</v>
          </cell>
          <cell r="DB353">
            <v>6563</v>
          </cell>
          <cell r="DC353">
            <v>51933</v>
          </cell>
          <cell r="DD353">
            <v>2329828</v>
          </cell>
          <cell r="DE353">
            <v>141</v>
          </cell>
          <cell r="DF353">
            <v>1315</v>
          </cell>
          <cell r="DG353">
            <v>20206</v>
          </cell>
          <cell r="DH353">
            <v>142208</v>
          </cell>
          <cell r="DI353">
            <v>8187</v>
          </cell>
          <cell r="DJ353">
            <v>5828</v>
          </cell>
          <cell r="DK353">
            <v>62</v>
          </cell>
          <cell r="DL353">
            <v>20679</v>
          </cell>
          <cell r="DM353">
            <v>0</v>
          </cell>
          <cell r="DN353">
            <v>185048</v>
          </cell>
          <cell r="DO353">
            <v>0</v>
          </cell>
          <cell r="DP353">
            <v>7812</v>
          </cell>
          <cell r="DQ353">
            <v>58772</v>
          </cell>
          <cell r="DR353">
            <v>256944</v>
          </cell>
          <cell r="DS353">
            <v>116537</v>
          </cell>
          <cell r="DT353">
            <v>25344</v>
          </cell>
          <cell r="DU353">
            <v>396420</v>
          </cell>
          <cell r="DV353">
            <v>192720</v>
          </cell>
        </row>
        <row r="354">
          <cell r="C354" t="str">
            <v>舟形町</v>
          </cell>
          <cell r="D354">
            <v>1</v>
          </cell>
          <cell r="E354">
            <v>6</v>
          </cell>
          <cell r="F354">
            <v>0</v>
          </cell>
          <cell r="G354">
            <v>192335</v>
          </cell>
          <cell r="H354">
            <v>143103</v>
          </cell>
          <cell r="I354">
            <v>21692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2769</v>
          </cell>
          <cell r="P354">
            <v>0</v>
          </cell>
          <cell r="Q354">
            <v>115450</v>
          </cell>
          <cell r="R354">
            <v>18656</v>
          </cell>
          <cell r="S354">
            <v>39248</v>
          </cell>
          <cell r="T354">
            <v>15138</v>
          </cell>
          <cell r="U354">
            <v>12716</v>
          </cell>
          <cell r="V354">
            <v>29136</v>
          </cell>
          <cell r="W354">
            <v>10530</v>
          </cell>
          <cell r="X354">
            <v>11101</v>
          </cell>
          <cell r="Y354">
            <v>0</v>
          </cell>
          <cell r="Z354">
            <v>0</v>
          </cell>
          <cell r="AA354">
            <v>87540</v>
          </cell>
          <cell r="AB354">
            <v>0</v>
          </cell>
          <cell r="AC354">
            <v>56468</v>
          </cell>
          <cell r="AD354">
            <v>123014</v>
          </cell>
          <cell r="AE354">
            <v>201405</v>
          </cell>
          <cell r="AF354">
            <v>96697</v>
          </cell>
          <cell r="AG354">
            <v>35466</v>
          </cell>
          <cell r="AH354">
            <v>84112</v>
          </cell>
          <cell r="AI354">
            <v>19476</v>
          </cell>
          <cell r="AJ354">
            <v>22034</v>
          </cell>
          <cell r="AK354">
            <v>32886</v>
          </cell>
          <cell r="AL354">
            <v>5608</v>
          </cell>
          <cell r="AM354">
            <v>12358</v>
          </cell>
          <cell r="AN354">
            <v>101571</v>
          </cell>
          <cell r="AO354">
            <v>13174</v>
          </cell>
          <cell r="AP354">
            <v>332979</v>
          </cell>
          <cell r="AQ354">
            <v>83833</v>
          </cell>
          <cell r="AR354">
            <v>70524</v>
          </cell>
          <cell r="AS354">
            <v>3053</v>
          </cell>
          <cell r="AT354">
            <v>478</v>
          </cell>
          <cell r="AU354">
            <v>7636</v>
          </cell>
          <cell r="AV354">
            <v>187</v>
          </cell>
          <cell r="AW354">
            <v>1175</v>
          </cell>
          <cell r="AX354">
            <v>488</v>
          </cell>
          <cell r="AY354">
            <v>119311</v>
          </cell>
          <cell r="AZ354">
            <v>0</v>
          </cell>
          <cell r="BA354">
            <v>221822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12202</v>
          </cell>
          <cell r="BH354">
            <v>50810</v>
          </cell>
          <cell r="BI354">
            <v>119711</v>
          </cell>
          <cell r="BJ354">
            <v>86886</v>
          </cell>
          <cell r="BK354">
            <v>1185</v>
          </cell>
          <cell r="BL354">
            <v>33285</v>
          </cell>
          <cell r="BM354">
            <v>176220</v>
          </cell>
          <cell r="BN354">
            <v>188057</v>
          </cell>
          <cell r="BO354">
            <v>139055</v>
          </cell>
          <cell r="BP354">
            <v>0</v>
          </cell>
          <cell r="BQ354">
            <v>0</v>
          </cell>
          <cell r="BR354">
            <v>0</v>
          </cell>
          <cell r="BS354">
            <v>2694</v>
          </cell>
          <cell r="BT354">
            <v>119422</v>
          </cell>
          <cell r="BU354">
            <v>17783</v>
          </cell>
          <cell r="BV354">
            <v>45554</v>
          </cell>
          <cell r="BW354">
            <v>14724</v>
          </cell>
          <cell r="BX354">
            <v>12708</v>
          </cell>
          <cell r="BY354">
            <v>22705</v>
          </cell>
          <cell r="BZ354">
            <v>11275</v>
          </cell>
          <cell r="CA354">
            <v>11029</v>
          </cell>
          <cell r="CB354">
            <v>0</v>
          </cell>
          <cell r="CC354">
            <v>0</v>
          </cell>
          <cell r="CD354">
            <v>84011</v>
          </cell>
          <cell r="CE354">
            <v>0</v>
          </cell>
          <cell r="CF354">
            <v>58041</v>
          </cell>
          <cell r="CG354">
            <v>133053</v>
          </cell>
          <cell r="CH354">
            <v>205485</v>
          </cell>
          <cell r="CI354">
            <v>34386</v>
          </cell>
          <cell r="CJ354">
            <v>80592</v>
          </cell>
          <cell r="CK354">
            <v>21341</v>
          </cell>
          <cell r="CL354">
            <v>18900</v>
          </cell>
          <cell r="CM354">
            <v>31502</v>
          </cell>
          <cell r="CN354">
            <v>11620</v>
          </cell>
          <cell r="CO354">
            <v>21808</v>
          </cell>
          <cell r="CP354">
            <v>0</v>
          </cell>
          <cell r="CQ354">
            <v>0</v>
          </cell>
          <cell r="CR354">
            <v>69902</v>
          </cell>
          <cell r="CS354">
            <v>0</v>
          </cell>
          <cell r="CT354">
            <v>1730</v>
          </cell>
          <cell r="CU354">
            <v>0</v>
          </cell>
          <cell r="CV354">
            <v>193721</v>
          </cell>
          <cell r="CW354">
            <v>0</v>
          </cell>
          <cell r="CX354">
            <v>187</v>
          </cell>
          <cell r="CY354">
            <v>0</v>
          </cell>
          <cell r="CZ354">
            <v>117293</v>
          </cell>
          <cell r="DA354">
            <v>86945</v>
          </cell>
          <cell r="DB354">
            <v>797</v>
          </cell>
          <cell r="DC354">
            <v>40854</v>
          </cell>
          <cell r="DD354">
            <v>1637491</v>
          </cell>
          <cell r="DE354">
            <v>1357</v>
          </cell>
          <cell r="DF354">
            <v>792</v>
          </cell>
          <cell r="DG354">
            <v>9247</v>
          </cell>
          <cell r="DH354">
            <v>95597</v>
          </cell>
          <cell r="DI354">
            <v>5419</v>
          </cell>
          <cell r="DJ354">
            <v>0</v>
          </cell>
          <cell r="DK354">
            <v>910</v>
          </cell>
          <cell r="DL354">
            <v>4843</v>
          </cell>
          <cell r="DM354">
            <v>0</v>
          </cell>
          <cell r="DN354">
            <v>132810</v>
          </cell>
          <cell r="DO354">
            <v>0</v>
          </cell>
          <cell r="DP354">
            <v>5250</v>
          </cell>
          <cell r="DQ354">
            <v>50228</v>
          </cell>
          <cell r="DR354">
            <v>155502</v>
          </cell>
          <cell r="DS354">
            <v>82182</v>
          </cell>
          <cell r="DT354">
            <v>13046</v>
          </cell>
          <cell r="DU354">
            <v>308305</v>
          </cell>
          <cell r="DV354">
            <v>84282</v>
          </cell>
        </row>
        <row r="355">
          <cell r="C355" t="str">
            <v>真室川町</v>
          </cell>
          <cell r="D355">
            <v>1</v>
          </cell>
          <cell r="E355">
            <v>6</v>
          </cell>
          <cell r="F355">
            <v>0</v>
          </cell>
          <cell r="G355">
            <v>246652</v>
          </cell>
          <cell r="H355">
            <v>158193</v>
          </cell>
          <cell r="I355">
            <v>34969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3923</v>
          </cell>
          <cell r="O355">
            <v>3983</v>
          </cell>
          <cell r="P355">
            <v>11756</v>
          </cell>
          <cell r="Q355">
            <v>34720</v>
          </cell>
          <cell r="R355">
            <v>21065</v>
          </cell>
          <cell r="S355">
            <v>38042</v>
          </cell>
          <cell r="T355">
            <v>35322</v>
          </cell>
          <cell r="U355">
            <v>38148</v>
          </cell>
          <cell r="V355">
            <v>24864</v>
          </cell>
          <cell r="W355">
            <v>14742</v>
          </cell>
          <cell r="X355">
            <v>11101</v>
          </cell>
          <cell r="Y355">
            <v>0</v>
          </cell>
          <cell r="Z355">
            <v>0</v>
          </cell>
          <cell r="AA355">
            <v>133239</v>
          </cell>
          <cell r="AB355">
            <v>0</v>
          </cell>
          <cell r="AC355">
            <v>94878</v>
          </cell>
          <cell r="AD355">
            <v>291936</v>
          </cell>
          <cell r="AE355">
            <v>304210</v>
          </cell>
          <cell r="AF355">
            <v>138567</v>
          </cell>
          <cell r="AG355">
            <v>58742</v>
          </cell>
          <cell r="AH355">
            <v>89669</v>
          </cell>
          <cell r="AI355">
            <v>197465</v>
          </cell>
          <cell r="AJ355">
            <v>26361</v>
          </cell>
          <cell r="AK355">
            <v>41122</v>
          </cell>
          <cell r="AL355">
            <v>8204</v>
          </cell>
          <cell r="AM355">
            <v>15985</v>
          </cell>
          <cell r="AN355">
            <v>149070</v>
          </cell>
          <cell r="AO355">
            <v>27357</v>
          </cell>
          <cell r="AP355">
            <v>401803</v>
          </cell>
          <cell r="AQ355">
            <v>205444</v>
          </cell>
          <cell r="AR355">
            <v>2016</v>
          </cell>
          <cell r="AS355">
            <v>56822</v>
          </cell>
          <cell r="AT355">
            <v>299</v>
          </cell>
          <cell r="AU355">
            <v>2147</v>
          </cell>
          <cell r="AV355">
            <v>392</v>
          </cell>
          <cell r="AW355">
            <v>215</v>
          </cell>
          <cell r="AX355">
            <v>873</v>
          </cell>
          <cell r="AY355">
            <v>164441</v>
          </cell>
          <cell r="AZ355">
            <v>0</v>
          </cell>
          <cell r="BA355">
            <v>133881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2437</v>
          </cell>
          <cell r="BH355">
            <v>57641</v>
          </cell>
          <cell r="BI355">
            <v>130852</v>
          </cell>
          <cell r="BJ355">
            <v>104038</v>
          </cell>
          <cell r="BK355">
            <v>4611</v>
          </cell>
          <cell r="BL355">
            <v>52942</v>
          </cell>
          <cell r="BM355">
            <v>171930</v>
          </cell>
          <cell r="BN355">
            <v>241050</v>
          </cell>
          <cell r="BO355">
            <v>154010</v>
          </cell>
          <cell r="BP355">
            <v>0</v>
          </cell>
          <cell r="BQ355">
            <v>0</v>
          </cell>
          <cell r="BR355">
            <v>3773</v>
          </cell>
          <cell r="BS355">
            <v>3875</v>
          </cell>
          <cell r="BT355">
            <v>40001</v>
          </cell>
          <cell r="BU355">
            <v>20130</v>
          </cell>
          <cell r="BV355">
            <v>37962</v>
          </cell>
          <cell r="BW355">
            <v>34356</v>
          </cell>
          <cell r="BX355">
            <v>38124</v>
          </cell>
          <cell r="BY355">
            <v>24079</v>
          </cell>
          <cell r="BZ355">
            <v>11275</v>
          </cell>
          <cell r="CA355">
            <v>11029</v>
          </cell>
          <cell r="CB355">
            <v>0</v>
          </cell>
          <cell r="CC355">
            <v>0</v>
          </cell>
          <cell r="CD355">
            <v>127031</v>
          </cell>
          <cell r="CE355">
            <v>0</v>
          </cell>
          <cell r="CF355">
            <v>94394</v>
          </cell>
          <cell r="CG355">
            <v>293547</v>
          </cell>
          <cell r="CH355">
            <v>305344</v>
          </cell>
          <cell r="CI355">
            <v>56827</v>
          </cell>
          <cell r="CJ355">
            <v>86940</v>
          </cell>
          <cell r="CK355">
            <v>25578</v>
          </cell>
          <cell r="CL355">
            <v>193725</v>
          </cell>
          <cell r="CM355">
            <v>39362</v>
          </cell>
          <cell r="CN355">
            <v>14793</v>
          </cell>
          <cell r="CO355">
            <v>34968</v>
          </cell>
          <cell r="CP355">
            <v>0</v>
          </cell>
          <cell r="CQ355">
            <v>0</v>
          </cell>
          <cell r="CR355">
            <v>1496</v>
          </cell>
          <cell r="CS355">
            <v>0</v>
          </cell>
          <cell r="CT355">
            <v>54907</v>
          </cell>
          <cell r="CU355">
            <v>0</v>
          </cell>
          <cell r="CV355">
            <v>114187</v>
          </cell>
          <cell r="CW355">
            <v>0</v>
          </cell>
          <cell r="CX355">
            <v>393</v>
          </cell>
          <cell r="CY355">
            <v>0</v>
          </cell>
          <cell r="CZ355">
            <v>129996</v>
          </cell>
          <cell r="DA355">
            <v>104109</v>
          </cell>
          <cell r="DB355">
            <v>2832</v>
          </cell>
          <cell r="DC355">
            <v>62116</v>
          </cell>
          <cell r="DD355">
            <v>2386025</v>
          </cell>
          <cell r="DE355">
            <v>822</v>
          </cell>
          <cell r="DF355">
            <v>1307</v>
          </cell>
          <cell r="DG355">
            <v>1963</v>
          </cell>
          <cell r="DH355">
            <v>137114</v>
          </cell>
          <cell r="DI355">
            <v>7912</v>
          </cell>
          <cell r="DJ355">
            <v>11694</v>
          </cell>
          <cell r="DK355">
            <v>299</v>
          </cell>
          <cell r="DL355">
            <v>1088</v>
          </cell>
          <cell r="DM355">
            <v>0</v>
          </cell>
          <cell r="DN355">
            <v>182702</v>
          </cell>
          <cell r="DO355">
            <v>0</v>
          </cell>
          <cell r="DP355">
            <v>7055</v>
          </cell>
          <cell r="DQ355">
            <v>59609</v>
          </cell>
          <cell r="DR355">
            <v>179352</v>
          </cell>
          <cell r="DS355">
            <v>130634</v>
          </cell>
          <cell r="DT355">
            <v>27146</v>
          </cell>
          <cell r="DU355">
            <v>372131</v>
          </cell>
          <cell r="DV355">
            <v>206382</v>
          </cell>
        </row>
        <row r="356">
          <cell r="C356" t="str">
            <v>大蔵村</v>
          </cell>
          <cell r="D356">
            <v>1</v>
          </cell>
          <cell r="E356">
            <v>6</v>
          </cell>
          <cell r="F356">
            <v>0</v>
          </cell>
          <cell r="G356">
            <v>152852</v>
          </cell>
          <cell r="H356">
            <v>139895</v>
          </cell>
          <cell r="I356">
            <v>26367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1674</v>
          </cell>
          <cell r="P356">
            <v>0</v>
          </cell>
          <cell r="Q356">
            <v>39415</v>
          </cell>
          <cell r="R356">
            <v>13280</v>
          </cell>
          <cell r="S356">
            <v>36785</v>
          </cell>
          <cell r="T356">
            <v>13456</v>
          </cell>
          <cell r="U356">
            <v>12716</v>
          </cell>
          <cell r="V356">
            <v>16128</v>
          </cell>
          <cell r="W356">
            <v>15795</v>
          </cell>
          <cell r="X356">
            <v>11101</v>
          </cell>
          <cell r="Y356">
            <v>0</v>
          </cell>
          <cell r="Z356">
            <v>0</v>
          </cell>
          <cell r="AA356">
            <v>72274</v>
          </cell>
          <cell r="AB356">
            <v>0</v>
          </cell>
          <cell r="AC356">
            <v>48266</v>
          </cell>
          <cell r="AD356">
            <v>102458</v>
          </cell>
          <cell r="AE356">
            <v>139853</v>
          </cell>
          <cell r="AF356">
            <v>55255</v>
          </cell>
          <cell r="AG356">
            <v>27567</v>
          </cell>
          <cell r="AH356">
            <v>66006</v>
          </cell>
          <cell r="AI356">
            <v>29755</v>
          </cell>
          <cell r="AJ356">
            <v>15173</v>
          </cell>
          <cell r="AK356">
            <v>26504</v>
          </cell>
          <cell r="AL356">
            <v>4039</v>
          </cell>
          <cell r="AM356">
            <v>9663</v>
          </cell>
          <cell r="AN356">
            <v>91136</v>
          </cell>
          <cell r="AO356">
            <v>14121</v>
          </cell>
          <cell r="AP356">
            <v>249149</v>
          </cell>
          <cell r="AQ356">
            <v>116201</v>
          </cell>
          <cell r="AR356">
            <v>14591</v>
          </cell>
          <cell r="AS356">
            <v>66228</v>
          </cell>
          <cell r="AT356">
            <v>821</v>
          </cell>
          <cell r="AU356">
            <v>9023</v>
          </cell>
          <cell r="AV356">
            <v>97</v>
          </cell>
          <cell r="AW356">
            <v>1340</v>
          </cell>
          <cell r="AX356">
            <v>237</v>
          </cell>
          <cell r="AY356">
            <v>99815</v>
          </cell>
          <cell r="AZ356">
            <v>0</v>
          </cell>
          <cell r="BA356">
            <v>176435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17745</v>
          </cell>
          <cell r="BH356">
            <v>45009</v>
          </cell>
          <cell r="BI356">
            <v>105577</v>
          </cell>
          <cell r="BJ356">
            <v>60062</v>
          </cell>
          <cell r="BK356">
            <v>2183</v>
          </cell>
          <cell r="BL356">
            <v>36841</v>
          </cell>
          <cell r="BM356">
            <v>115005</v>
          </cell>
          <cell r="BN356">
            <v>149282</v>
          </cell>
          <cell r="BO356">
            <v>135603</v>
          </cell>
          <cell r="BP356">
            <v>0</v>
          </cell>
          <cell r="BQ356">
            <v>0</v>
          </cell>
          <cell r="BR356">
            <v>0</v>
          </cell>
          <cell r="BS356">
            <v>1629</v>
          </cell>
          <cell r="BT356">
            <v>38660</v>
          </cell>
          <cell r="BU356">
            <v>12611</v>
          </cell>
          <cell r="BV356">
            <v>36628</v>
          </cell>
          <cell r="BW356">
            <v>13088</v>
          </cell>
          <cell r="BX356">
            <v>12708</v>
          </cell>
          <cell r="BY356">
            <v>16211</v>
          </cell>
          <cell r="BZ356">
            <v>12300</v>
          </cell>
          <cell r="CA356">
            <v>11029</v>
          </cell>
          <cell r="CB356">
            <v>0</v>
          </cell>
          <cell r="CC356">
            <v>0</v>
          </cell>
          <cell r="CD356">
            <v>69354</v>
          </cell>
          <cell r="CE356">
            <v>0</v>
          </cell>
          <cell r="CF356">
            <v>44557</v>
          </cell>
          <cell r="CG356">
            <v>104160</v>
          </cell>
          <cell r="CH356">
            <v>136702</v>
          </cell>
          <cell r="CI356">
            <v>26842</v>
          </cell>
          <cell r="CJ356">
            <v>62928</v>
          </cell>
          <cell r="CK356">
            <v>14681</v>
          </cell>
          <cell r="CL356">
            <v>29400</v>
          </cell>
          <cell r="CM356">
            <v>25400</v>
          </cell>
          <cell r="CN356">
            <v>8949</v>
          </cell>
          <cell r="CO356">
            <v>26320</v>
          </cell>
          <cell r="CP356">
            <v>0</v>
          </cell>
          <cell r="CQ356">
            <v>0</v>
          </cell>
          <cell r="CR356">
            <v>17270</v>
          </cell>
          <cell r="CS356">
            <v>0</v>
          </cell>
          <cell r="CT356">
            <v>62054</v>
          </cell>
          <cell r="CU356">
            <v>0</v>
          </cell>
          <cell r="CV356">
            <v>168357</v>
          </cell>
          <cell r="CW356">
            <v>0</v>
          </cell>
          <cell r="CX356">
            <v>98</v>
          </cell>
          <cell r="CY356">
            <v>0</v>
          </cell>
          <cell r="CZ356">
            <v>107882</v>
          </cell>
          <cell r="DA356">
            <v>60103</v>
          </cell>
          <cell r="DB356">
            <v>1019</v>
          </cell>
          <cell r="DC356">
            <v>46153</v>
          </cell>
          <cell r="DD356">
            <v>1258736</v>
          </cell>
          <cell r="DE356">
            <v>1102</v>
          </cell>
          <cell r="DF356">
            <v>379</v>
          </cell>
          <cell r="DG356">
            <v>17235</v>
          </cell>
          <cell r="DH356">
            <v>54676</v>
          </cell>
          <cell r="DI356">
            <v>3856</v>
          </cell>
          <cell r="DJ356">
            <v>0</v>
          </cell>
          <cell r="DK356">
            <v>5978</v>
          </cell>
          <cell r="DL356">
            <v>7596</v>
          </cell>
          <cell r="DM356">
            <v>0</v>
          </cell>
          <cell r="DN356">
            <v>111589</v>
          </cell>
          <cell r="DO356">
            <v>0</v>
          </cell>
          <cell r="DP356">
            <v>4070</v>
          </cell>
          <cell r="DQ356">
            <v>47498</v>
          </cell>
          <cell r="DR356">
            <v>114798</v>
          </cell>
          <cell r="DS356">
            <v>82325</v>
          </cell>
          <cell r="DT356">
            <v>14039</v>
          </cell>
          <cell r="DU356">
            <v>230685</v>
          </cell>
          <cell r="DV356">
            <v>116842</v>
          </cell>
        </row>
        <row r="357">
          <cell r="C357" t="str">
            <v>鮭川村</v>
          </cell>
          <cell r="D357">
            <v>1</v>
          </cell>
          <cell r="E357">
            <v>6</v>
          </cell>
          <cell r="F357">
            <v>0</v>
          </cell>
          <cell r="G357">
            <v>177292</v>
          </cell>
          <cell r="H357">
            <v>99436</v>
          </cell>
          <cell r="I357">
            <v>23001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2158</v>
          </cell>
          <cell r="P357">
            <v>0</v>
          </cell>
          <cell r="Q357">
            <v>16972</v>
          </cell>
          <cell r="R357">
            <v>17114</v>
          </cell>
          <cell r="S357">
            <v>50723</v>
          </cell>
          <cell r="T357">
            <v>13456</v>
          </cell>
          <cell r="U357">
            <v>12716</v>
          </cell>
          <cell r="V357">
            <v>35088</v>
          </cell>
          <cell r="W357">
            <v>10530</v>
          </cell>
          <cell r="X357">
            <v>11101</v>
          </cell>
          <cell r="Y357">
            <v>0</v>
          </cell>
          <cell r="Z357">
            <v>0</v>
          </cell>
          <cell r="AA357">
            <v>75937</v>
          </cell>
          <cell r="AB357">
            <v>0</v>
          </cell>
          <cell r="AC357">
            <v>66615</v>
          </cell>
          <cell r="AD357">
            <v>124933</v>
          </cell>
          <cell r="AE357">
            <v>176973</v>
          </cell>
          <cell r="AF357">
            <v>69927</v>
          </cell>
          <cell r="AG357">
            <v>28825</v>
          </cell>
          <cell r="AH357">
            <v>80280</v>
          </cell>
          <cell r="AI357">
            <v>24886</v>
          </cell>
          <cell r="AJ357">
            <v>19553</v>
          </cell>
          <cell r="AK357">
            <v>29188</v>
          </cell>
          <cell r="AL357">
            <v>4774</v>
          </cell>
          <cell r="AM357">
            <v>10732</v>
          </cell>
          <cell r="AN357">
            <v>101787</v>
          </cell>
          <cell r="AO357">
            <v>14008</v>
          </cell>
          <cell r="AP357">
            <v>296111</v>
          </cell>
          <cell r="AQ357">
            <v>94148</v>
          </cell>
          <cell r="AR357">
            <v>5099</v>
          </cell>
          <cell r="AS357">
            <v>3043</v>
          </cell>
          <cell r="AT357">
            <v>0</v>
          </cell>
          <cell r="AU357">
            <v>5235</v>
          </cell>
          <cell r="AV357">
            <v>160</v>
          </cell>
          <cell r="AW357">
            <v>5430</v>
          </cell>
          <cell r="AX357">
            <v>374</v>
          </cell>
          <cell r="AY357">
            <v>103065</v>
          </cell>
          <cell r="AZ357">
            <v>0</v>
          </cell>
          <cell r="BA357">
            <v>151606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6605</v>
          </cell>
          <cell r="BH357">
            <v>49459</v>
          </cell>
          <cell r="BI357">
            <v>133555</v>
          </cell>
          <cell r="BJ357">
            <v>85059</v>
          </cell>
          <cell r="BK357">
            <v>162</v>
          </cell>
          <cell r="BL357">
            <v>42632</v>
          </cell>
          <cell r="BM357">
            <v>196515</v>
          </cell>
          <cell r="BN357">
            <v>173354</v>
          </cell>
          <cell r="BO357">
            <v>97281</v>
          </cell>
          <cell r="BP357">
            <v>0</v>
          </cell>
          <cell r="BQ357">
            <v>0</v>
          </cell>
          <cell r="BR357">
            <v>0</v>
          </cell>
          <cell r="BS357">
            <v>2099</v>
          </cell>
          <cell r="BT357">
            <v>18561</v>
          </cell>
          <cell r="BU357">
            <v>16539</v>
          </cell>
          <cell r="BV357">
            <v>50787</v>
          </cell>
          <cell r="BW357">
            <v>13088</v>
          </cell>
          <cell r="BX357">
            <v>12708</v>
          </cell>
          <cell r="BY357">
            <v>28440</v>
          </cell>
          <cell r="BZ357">
            <v>8200</v>
          </cell>
          <cell r="CA357">
            <v>11029</v>
          </cell>
          <cell r="CB357">
            <v>0</v>
          </cell>
          <cell r="CC357">
            <v>0</v>
          </cell>
          <cell r="CD357">
            <v>73540</v>
          </cell>
          <cell r="CE357">
            <v>0</v>
          </cell>
          <cell r="CF357">
            <v>63861</v>
          </cell>
          <cell r="CG357">
            <v>130669</v>
          </cell>
          <cell r="CH357">
            <v>175924</v>
          </cell>
          <cell r="CI357">
            <v>27905</v>
          </cell>
          <cell r="CJ357">
            <v>76636</v>
          </cell>
          <cell r="CK357">
            <v>18919</v>
          </cell>
          <cell r="CL357">
            <v>24150</v>
          </cell>
          <cell r="CM357">
            <v>27967</v>
          </cell>
          <cell r="CN357">
            <v>10091</v>
          </cell>
          <cell r="CO357">
            <v>23124</v>
          </cell>
          <cell r="CP357">
            <v>0</v>
          </cell>
          <cell r="CQ357">
            <v>0</v>
          </cell>
          <cell r="CR357">
            <v>4492</v>
          </cell>
          <cell r="CS357">
            <v>0</v>
          </cell>
          <cell r="CT357">
            <v>2922</v>
          </cell>
          <cell r="CU357">
            <v>0</v>
          </cell>
          <cell r="CV357">
            <v>145769</v>
          </cell>
          <cell r="CW357">
            <v>0</v>
          </cell>
          <cell r="CX357">
            <v>160</v>
          </cell>
          <cell r="CY357">
            <v>0</v>
          </cell>
          <cell r="CZ357">
            <v>131237</v>
          </cell>
          <cell r="DA357">
            <v>85106</v>
          </cell>
          <cell r="DB357">
            <v>0</v>
          </cell>
          <cell r="DC357">
            <v>51568</v>
          </cell>
          <cell r="DD357">
            <v>1441533</v>
          </cell>
          <cell r="DE357">
            <v>7316</v>
          </cell>
          <cell r="DF357">
            <v>611</v>
          </cell>
          <cell r="DG357">
            <v>3751</v>
          </cell>
          <cell r="DH357">
            <v>69363</v>
          </cell>
          <cell r="DI357">
            <v>4581</v>
          </cell>
          <cell r="DJ357">
            <v>0</v>
          </cell>
          <cell r="DK357">
            <v>0</v>
          </cell>
          <cell r="DL357">
            <v>5158</v>
          </cell>
          <cell r="DM357">
            <v>0</v>
          </cell>
          <cell r="DN357">
            <v>115186</v>
          </cell>
          <cell r="DO357">
            <v>0</v>
          </cell>
          <cell r="DP357">
            <v>4492</v>
          </cell>
          <cell r="DQ357">
            <v>51405</v>
          </cell>
          <cell r="DR357">
            <v>184758</v>
          </cell>
          <cell r="DS357">
            <v>84033</v>
          </cell>
          <cell r="DT357">
            <v>13926</v>
          </cell>
          <cell r="DU357">
            <v>274103</v>
          </cell>
          <cell r="DV357">
            <v>94578</v>
          </cell>
        </row>
        <row r="358">
          <cell r="C358" t="str">
            <v>戸沢村</v>
          </cell>
          <cell r="D358">
            <v>1</v>
          </cell>
          <cell r="E358">
            <v>6</v>
          </cell>
          <cell r="F358">
            <v>0</v>
          </cell>
          <cell r="G358">
            <v>200699</v>
          </cell>
          <cell r="H358">
            <v>119337</v>
          </cell>
          <cell r="I358">
            <v>18887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2322</v>
          </cell>
          <cell r="P358">
            <v>0</v>
          </cell>
          <cell r="Q358">
            <v>83248</v>
          </cell>
          <cell r="R358">
            <v>17761</v>
          </cell>
          <cell r="S358">
            <v>50880</v>
          </cell>
          <cell r="T358">
            <v>17661</v>
          </cell>
          <cell r="U358">
            <v>12716</v>
          </cell>
          <cell r="V358">
            <v>15744</v>
          </cell>
          <cell r="W358">
            <v>27378</v>
          </cell>
          <cell r="X358">
            <v>11101</v>
          </cell>
          <cell r="Y358">
            <v>0</v>
          </cell>
          <cell r="Z358">
            <v>0</v>
          </cell>
          <cell r="AA358">
            <v>94572</v>
          </cell>
          <cell r="AB358">
            <v>0</v>
          </cell>
          <cell r="AC358">
            <v>69743</v>
          </cell>
          <cell r="AD358">
            <v>163874</v>
          </cell>
          <cell r="AE358">
            <v>203870</v>
          </cell>
          <cell r="AF358">
            <v>77477</v>
          </cell>
          <cell r="AG358">
            <v>36660</v>
          </cell>
          <cell r="AH358">
            <v>66868</v>
          </cell>
          <cell r="AI358">
            <v>41116</v>
          </cell>
          <cell r="AJ358">
            <v>20440</v>
          </cell>
          <cell r="AK358">
            <v>31564</v>
          </cell>
          <cell r="AL358">
            <v>5414</v>
          </cell>
          <cell r="AM358">
            <v>11780</v>
          </cell>
          <cell r="AN358">
            <v>102630</v>
          </cell>
          <cell r="AO358">
            <v>18416</v>
          </cell>
          <cell r="AP358">
            <v>307585</v>
          </cell>
          <cell r="AQ358">
            <v>145263</v>
          </cell>
          <cell r="AR358">
            <v>8328</v>
          </cell>
          <cell r="AS358">
            <v>35334</v>
          </cell>
          <cell r="AT358">
            <v>543</v>
          </cell>
          <cell r="AU358">
            <v>10800</v>
          </cell>
          <cell r="AV358">
            <v>265</v>
          </cell>
          <cell r="AW358">
            <v>4466</v>
          </cell>
          <cell r="AX358">
            <v>343</v>
          </cell>
          <cell r="AY358">
            <v>115519</v>
          </cell>
          <cell r="AZ358">
            <v>0</v>
          </cell>
          <cell r="BA358">
            <v>184727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7092</v>
          </cell>
          <cell r="BH358">
            <v>48591</v>
          </cell>
          <cell r="BI358">
            <v>133443</v>
          </cell>
          <cell r="BJ358">
            <v>83657</v>
          </cell>
          <cell r="BK358">
            <v>6349</v>
          </cell>
          <cell r="BL358">
            <v>34854</v>
          </cell>
          <cell r="BM358">
            <v>136455</v>
          </cell>
          <cell r="BN358">
            <v>196057</v>
          </cell>
          <cell r="BO358">
            <v>116334</v>
          </cell>
          <cell r="BP358">
            <v>0</v>
          </cell>
          <cell r="BQ358">
            <v>0</v>
          </cell>
          <cell r="BR358">
            <v>0</v>
          </cell>
          <cell r="BS358">
            <v>2259</v>
          </cell>
          <cell r="BT358">
            <v>94688</v>
          </cell>
          <cell r="BU358">
            <v>16874</v>
          </cell>
          <cell r="BV358">
            <v>50069</v>
          </cell>
          <cell r="BW358">
            <v>17178</v>
          </cell>
          <cell r="BX358">
            <v>12708</v>
          </cell>
          <cell r="BY358">
            <v>15689</v>
          </cell>
          <cell r="BZ358">
            <v>26650</v>
          </cell>
          <cell r="CA358">
            <v>11029</v>
          </cell>
          <cell r="CB358">
            <v>0</v>
          </cell>
          <cell r="CC358">
            <v>0</v>
          </cell>
          <cell r="CD358">
            <v>90813</v>
          </cell>
          <cell r="CE358">
            <v>0</v>
          </cell>
          <cell r="CF358">
            <v>69697</v>
          </cell>
          <cell r="CG358">
            <v>168744</v>
          </cell>
          <cell r="CH358">
            <v>200150</v>
          </cell>
          <cell r="CI358">
            <v>35274</v>
          </cell>
          <cell r="CJ358">
            <v>63388</v>
          </cell>
          <cell r="CK358">
            <v>19776</v>
          </cell>
          <cell r="CL358">
            <v>39900</v>
          </cell>
          <cell r="CM358">
            <v>30237</v>
          </cell>
          <cell r="CN358">
            <v>10908</v>
          </cell>
          <cell r="CO358">
            <v>18988</v>
          </cell>
          <cell r="CP358">
            <v>0</v>
          </cell>
          <cell r="CQ358">
            <v>0</v>
          </cell>
          <cell r="CR358">
            <v>8041</v>
          </cell>
          <cell r="CS358">
            <v>0</v>
          </cell>
          <cell r="CT358">
            <v>35334</v>
          </cell>
          <cell r="CU358">
            <v>0</v>
          </cell>
          <cell r="CV358">
            <v>189558</v>
          </cell>
          <cell r="CW358">
            <v>0</v>
          </cell>
          <cell r="CX358">
            <v>265</v>
          </cell>
          <cell r="CY358">
            <v>0</v>
          </cell>
          <cell r="CZ358">
            <v>134443</v>
          </cell>
          <cell r="DA358">
            <v>83706</v>
          </cell>
          <cell r="DB358">
            <v>4393</v>
          </cell>
          <cell r="DC358">
            <v>42271</v>
          </cell>
          <cell r="DD358">
            <v>1643242</v>
          </cell>
          <cell r="DE358">
            <v>4922</v>
          </cell>
          <cell r="DF358">
            <v>566</v>
          </cell>
          <cell r="DG358">
            <v>7027</v>
          </cell>
          <cell r="DH358">
            <v>76665</v>
          </cell>
          <cell r="DI358">
            <v>5235</v>
          </cell>
          <cell r="DJ358">
            <v>0</v>
          </cell>
          <cell r="DK358">
            <v>543</v>
          </cell>
          <cell r="DL358">
            <v>10380</v>
          </cell>
          <cell r="DM358">
            <v>0</v>
          </cell>
          <cell r="DN358">
            <v>129536</v>
          </cell>
          <cell r="DO358">
            <v>0</v>
          </cell>
          <cell r="DP358">
            <v>5089</v>
          </cell>
          <cell r="DQ358">
            <v>46509</v>
          </cell>
          <cell r="DR358">
            <v>147393</v>
          </cell>
          <cell r="DS358">
            <v>88230</v>
          </cell>
          <cell r="DT358">
            <v>18309</v>
          </cell>
          <cell r="DU358">
            <v>284792</v>
          </cell>
          <cell r="DV358">
            <v>145926</v>
          </cell>
        </row>
        <row r="359">
          <cell r="C359" t="str">
            <v>高畠町</v>
          </cell>
          <cell r="D359">
            <v>1</v>
          </cell>
          <cell r="E359">
            <v>6</v>
          </cell>
          <cell r="F359">
            <v>0</v>
          </cell>
          <cell r="G359">
            <v>414719</v>
          </cell>
          <cell r="H359">
            <v>358522</v>
          </cell>
          <cell r="I359">
            <v>134453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16573</v>
          </cell>
          <cell r="O359">
            <v>12422</v>
          </cell>
          <cell r="P359">
            <v>9148</v>
          </cell>
          <cell r="Q359">
            <v>230379</v>
          </cell>
          <cell r="R359">
            <v>44864</v>
          </cell>
          <cell r="S359">
            <v>75508</v>
          </cell>
          <cell r="T359">
            <v>72326</v>
          </cell>
          <cell r="U359">
            <v>76296</v>
          </cell>
          <cell r="V359">
            <v>64176</v>
          </cell>
          <cell r="W359">
            <v>64233</v>
          </cell>
          <cell r="X359">
            <v>11101</v>
          </cell>
          <cell r="Y359">
            <v>0</v>
          </cell>
          <cell r="Z359">
            <v>0</v>
          </cell>
          <cell r="AA359">
            <v>228894</v>
          </cell>
          <cell r="AB359">
            <v>0</v>
          </cell>
          <cell r="AC359">
            <v>214644</v>
          </cell>
          <cell r="AD359">
            <v>474511</v>
          </cell>
          <cell r="AE359">
            <v>576665</v>
          </cell>
          <cell r="AF359">
            <v>334277</v>
          </cell>
          <cell r="AG359">
            <v>138884</v>
          </cell>
          <cell r="AH359">
            <v>160944</v>
          </cell>
          <cell r="AI359">
            <v>48149</v>
          </cell>
          <cell r="AJ359">
            <v>51582</v>
          </cell>
          <cell r="AK359">
            <v>63982</v>
          </cell>
          <cell r="AL359">
            <v>16262</v>
          </cell>
          <cell r="AM359">
            <v>33672</v>
          </cell>
          <cell r="AN359">
            <v>184563</v>
          </cell>
          <cell r="AO359">
            <v>33444</v>
          </cell>
          <cell r="AP359">
            <v>682615</v>
          </cell>
          <cell r="AQ359">
            <v>172703</v>
          </cell>
          <cell r="AR359">
            <v>32976</v>
          </cell>
          <cell r="AS359">
            <v>26173</v>
          </cell>
          <cell r="AT359">
            <v>147</v>
          </cell>
          <cell r="AU359">
            <v>17270</v>
          </cell>
          <cell r="AV359">
            <v>1328</v>
          </cell>
          <cell r="AW359">
            <v>19903</v>
          </cell>
          <cell r="AX359">
            <v>2854</v>
          </cell>
          <cell r="AY359">
            <v>310060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23735</v>
          </cell>
          <cell r="BH359">
            <v>93602</v>
          </cell>
          <cell r="BI359">
            <v>151681</v>
          </cell>
          <cell r="BJ359">
            <v>121421</v>
          </cell>
          <cell r="BK359">
            <v>3856</v>
          </cell>
          <cell r="BL359">
            <v>32812</v>
          </cell>
          <cell r="BM359">
            <v>461010</v>
          </cell>
          <cell r="BN359">
            <v>402097</v>
          </cell>
          <cell r="BO359">
            <v>350944</v>
          </cell>
          <cell r="BP359">
            <v>0</v>
          </cell>
          <cell r="BQ359">
            <v>0</v>
          </cell>
          <cell r="BR359">
            <v>15939</v>
          </cell>
          <cell r="BS359">
            <v>12085</v>
          </cell>
          <cell r="BT359">
            <v>246751</v>
          </cell>
          <cell r="BU359">
            <v>42934</v>
          </cell>
          <cell r="BV359">
            <v>77053</v>
          </cell>
          <cell r="BW359">
            <v>70348</v>
          </cell>
          <cell r="BX359">
            <v>76248</v>
          </cell>
          <cell r="BY359">
            <v>64606</v>
          </cell>
          <cell r="BZ359">
            <v>62525</v>
          </cell>
          <cell r="CA359">
            <v>11029</v>
          </cell>
          <cell r="CB359">
            <v>0</v>
          </cell>
          <cell r="CC359">
            <v>0</v>
          </cell>
          <cell r="CD359">
            <v>219223</v>
          </cell>
          <cell r="CE359">
            <v>0</v>
          </cell>
          <cell r="CF359">
            <v>201081</v>
          </cell>
          <cell r="CG359">
            <v>482726</v>
          </cell>
          <cell r="CH359">
            <v>575142</v>
          </cell>
          <cell r="CI359">
            <v>134454</v>
          </cell>
          <cell r="CJ359">
            <v>157228</v>
          </cell>
          <cell r="CK359">
            <v>50255</v>
          </cell>
          <cell r="CL359">
            <v>47250</v>
          </cell>
          <cell r="CM359">
            <v>60449</v>
          </cell>
          <cell r="CN359">
            <v>30664</v>
          </cell>
          <cell r="CO359">
            <v>136676</v>
          </cell>
          <cell r="CP359">
            <v>0</v>
          </cell>
          <cell r="CQ359">
            <v>0</v>
          </cell>
          <cell r="CR359">
            <v>31877</v>
          </cell>
          <cell r="CS359">
            <v>0</v>
          </cell>
          <cell r="CT359">
            <v>29289</v>
          </cell>
          <cell r="CU359">
            <v>0</v>
          </cell>
          <cell r="CV359">
            <v>0</v>
          </cell>
          <cell r="CW359">
            <v>0</v>
          </cell>
          <cell r="CX359">
            <v>1330</v>
          </cell>
          <cell r="CY359">
            <v>0</v>
          </cell>
          <cell r="CZ359">
            <v>151681</v>
          </cell>
          <cell r="DA359">
            <v>121466</v>
          </cell>
          <cell r="DB359">
            <v>1630</v>
          </cell>
          <cell r="DC359">
            <v>43499</v>
          </cell>
          <cell r="DD359">
            <v>4544892</v>
          </cell>
          <cell r="DE359">
            <v>20432</v>
          </cell>
          <cell r="DF359">
            <v>4336</v>
          </cell>
          <cell r="DG359">
            <v>23434</v>
          </cell>
          <cell r="DH359">
            <v>330770</v>
          </cell>
          <cell r="DI359">
            <v>15941</v>
          </cell>
          <cell r="DJ359">
            <v>9099</v>
          </cell>
          <cell r="DK359">
            <v>675</v>
          </cell>
          <cell r="DL359">
            <v>15328</v>
          </cell>
          <cell r="DM359">
            <v>0</v>
          </cell>
          <cell r="DN359">
            <v>335079</v>
          </cell>
          <cell r="DO359">
            <v>0</v>
          </cell>
          <cell r="DP359">
            <v>18190</v>
          </cell>
          <cell r="DQ359">
            <v>90420</v>
          </cell>
          <cell r="DR359">
            <v>456648</v>
          </cell>
          <cell r="DS359">
            <v>171508</v>
          </cell>
          <cell r="DT359">
            <v>33219</v>
          </cell>
          <cell r="DU359">
            <v>615756</v>
          </cell>
          <cell r="DV359">
            <v>173492</v>
          </cell>
        </row>
        <row r="360">
          <cell r="C360" t="str">
            <v>川西町</v>
          </cell>
          <cell r="D360">
            <v>1</v>
          </cell>
          <cell r="E360">
            <v>6</v>
          </cell>
          <cell r="F360">
            <v>0</v>
          </cell>
          <cell r="G360">
            <v>328939</v>
          </cell>
          <cell r="H360">
            <v>387536</v>
          </cell>
          <cell r="I360">
            <v>112574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7666</v>
          </cell>
          <cell r="O360">
            <v>8051</v>
          </cell>
          <cell r="P360">
            <v>13154</v>
          </cell>
          <cell r="Q360">
            <v>176415</v>
          </cell>
          <cell r="R360">
            <v>32818</v>
          </cell>
          <cell r="S360">
            <v>57902</v>
          </cell>
          <cell r="T360">
            <v>63075</v>
          </cell>
          <cell r="U360">
            <v>76296</v>
          </cell>
          <cell r="V360">
            <v>45792</v>
          </cell>
          <cell r="W360">
            <v>21060</v>
          </cell>
          <cell r="X360">
            <v>11101</v>
          </cell>
          <cell r="Y360">
            <v>0</v>
          </cell>
          <cell r="Z360">
            <v>0</v>
          </cell>
          <cell r="AA360">
            <v>173869</v>
          </cell>
          <cell r="AB360">
            <v>0</v>
          </cell>
          <cell r="AC360">
            <v>161570</v>
          </cell>
          <cell r="AD360">
            <v>1220373</v>
          </cell>
          <cell r="AE360">
            <v>491840</v>
          </cell>
          <cell r="AF360">
            <v>256370</v>
          </cell>
          <cell r="AG360">
            <v>95519</v>
          </cell>
          <cell r="AH360">
            <v>164872</v>
          </cell>
          <cell r="AI360">
            <v>18394</v>
          </cell>
          <cell r="AJ360">
            <v>39540</v>
          </cell>
          <cell r="AK360">
            <v>52706</v>
          </cell>
          <cell r="AL360">
            <v>12300</v>
          </cell>
          <cell r="AM360">
            <v>24246</v>
          </cell>
          <cell r="AN360">
            <v>199422</v>
          </cell>
          <cell r="AO360">
            <v>31477</v>
          </cell>
          <cell r="AP360">
            <v>541582</v>
          </cell>
          <cell r="AQ360">
            <v>165192</v>
          </cell>
          <cell r="AR360">
            <v>17885</v>
          </cell>
          <cell r="AS360">
            <v>0</v>
          </cell>
          <cell r="AT360">
            <v>1195</v>
          </cell>
          <cell r="AU360">
            <v>25565</v>
          </cell>
          <cell r="AV360">
            <v>1119</v>
          </cell>
          <cell r="AW360">
            <v>3551</v>
          </cell>
          <cell r="AX360">
            <v>1404</v>
          </cell>
          <cell r="AY360">
            <v>255607</v>
          </cell>
          <cell r="AZ360">
            <v>0</v>
          </cell>
          <cell r="BA360">
            <v>426808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24889</v>
          </cell>
          <cell r="BH360">
            <v>62724</v>
          </cell>
          <cell r="BI360">
            <v>155173</v>
          </cell>
          <cell r="BJ360">
            <v>132146</v>
          </cell>
          <cell r="BK360">
            <v>16123</v>
          </cell>
          <cell r="BL360">
            <v>34531</v>
          </cell>
          <cell r="BM360">
            <v>392040</v>
          </cell>
          <cell r="BN360">
            <v>318140</v>
          </cell>
          <cell r="BO360">
            <v>376397</v>
          </cell>
          <cell r="BP360">
            <v>0</v>
          </cell>
          <cell r="BQ360">
            <v>0</v>
          </cell>
          <cell r="BR360">
            <v>7373</v>
          </cell>
          <cell r="BS360">
            <v>7832</v>
          </cell>
          <cell r="BT360">
            <v>183608</v>
          </cell>
          <cell r="BU360">
            <v>31402</v>
          </cell>
          <cell r="BV360">
            <v>46427</v>
          </cell>
          <cell r="BW360">
            <v>61350</v>
          </cell>
          <cell r="BX360">
            <v>76248</v>
          </cell>
          <cell r="BY360">
            <v>56927</v>
          </cell>
          <cell r="BZ360">
            <v>21525</v>
          </cell>
          <cell r="CA360">
            <v>11029</v>
          </cell>
          <cell r="CB360">
            <v>0</v>
          </cell>
          <cell r="CC360">
            <v>0</v>
          </cell>
          <cell r="CD360">
            <v>167173</v>
          </cell>
          <cell r="CE360">
            <v>0</v>
          </cell>
          <cell r="CF360">
            <v>144031</v>
          </cell>
          <cell r="CG360">
            <v>1183867</v>
          </cell>
          <cell r="CH360">
            <v>495327</v>
          </cell>
          <cell r="CI360">
            <v>92699</v>
          </cell>
          <cell r="CJ360">
            <v>159620</v>
          </cell>
          <cell r="CK360">
            <v>38489</v>
          </cell>
          <cell r="CL360">
            <v>18375</v>
          </cell>
          <cell r="CM360">
            <v>50334</v>
          </cell>
          <cell r="CN360">
            <v>21937</v>
          </cell>
          <cell r="CO360">
            <v>112988</v>
          </cell>
          <cell r="CP360">
            <v>0</v>
          </cell>
          <cell r="CQ360">
            <v>0</v>
          </cell>
          <cell r="CR360">
            <v>8111</v>
          </cell>
          <cell r="CS360">
            <v>0</v>
          </cell>
          <cell r="CT360">
            <v>0</v>
          </cell>
          <cell r="CU360">
            <v>0</v>
          </cell>
          <cell r="CV360">
            <v>443767</v>
          </cell>
          <cell r="CW360">
            <v>0</v>
          </cell>
          <cell r="CX360">
            <v>1120</v>
          </cell>
          <cell r="CY360">
            <v>0</v>
          </cell>
          <cell r="CZ360">
            <v>155074</v>
          </cell>
          <cell r="DA360">
            <v>132231</v>
          </cell>
          <cell r="DB360">
            <v>8474</v>
          </cell>
          <cell r="DC360">
            <v>42519</v>
          </cell>
          <cell r="DD360">
            <v>4554766</v>
          </cell>
          <cell r="DE360">
            <v>3510</v>
          </cell>
          <cell r="DF360">
            <v>2237</v>
          </cell>
          <cell r="DG360">
            <v>23987</v>
          </cell>
          <cell r="DH360">
            <v>253427</v>
          </cell>
          <cell r="DI360">
            <v>12022</v>
          </cell>
          <cell r="DJ360">
            <v>13085</v>
          </cell>
          <cell r="DK360">
            <v>1195</v>
          </cell>
          <cell r="DL360">
            <v>22959</v>
          </cell>
          <cell r="DM360">
            <v>0</v>
          </cell>
          <cell r="DN360">
            <v>276602</v>
          </cell>
          <cell r="DO360">
            <v>0</v>
          </cell>
          <cell r="DP360">
            <v>13510</v>
          </cell>
          <cell r="DQ360">
            <v>59926</v>
          </cell>
          <cell r="DR360">
            <v>379056</v>
          </cell>
          <cell r="DS360">
            <v>183624</v>
          </cell>
          <cell r="DT360">
            <v>30454</v>
          </cell>
          <cell r="DU360">
            <v>487464</v>
          </cell>
          <cell r="DV360">
            <v>166012</v>
          </cell>
        </row>
        <row r="361">
          <cell r="C361" t="str">
            <v>小国町</v>
          </cell>
          <cell r="D361">
            <v>1</v>
          </cell>
          <cell r="E361">
            <v>6</v>
          </cell>
          <cell r="F361">
            <v>0</v>
          </cell>
          <cell r="G361">
            <v>276935</v>
          </cell>
          <cell r="H361">
            <v>270167</v>
          </cell>
          <cell r="I361">
            <v>53856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4794</v>
          </cell>
          <cell r="O361">
            <v>3930</v>
          </cell>
          <cell r="P361">
            <v>10584</v>
          </cell>
          <cell r="Q361">
            <v>72538</v>
          </cell>
          <cell r="R361">
            <v>20960</v>
          </cell>
          <cell r="S361">
            <v>61098</v>
          </cell>
          <cell r="T361">
            <v>32799</v>
          </cell>
          <cell r="U361">
            <v>25432</v>
          </cell>
          <cell r="V361">
            <v>13344</v>
          </cell>
          <cell r="W361">
            <v>22113</v>
          </cell>
          <cell r="X361">
            <v>22202</v>
          </cell>
          <cell r="Y361">
            <v>0</v>
          </cell>
          <cell r="Z361">
            <v>0</v>
          </cell>
          <cell r="AA361">
            <v>161476</v>
          </cell>
          <cell r="AB361">
            <v>0</v>
          </cell>
          <cell r="AC361">
            <v>72785</v>
          </cell>
          <cell r="AD361">
            <v>197804</v>
          </cell>
          <cell r="AE361">
            <v>273108</v>
          </cell>
          <cell r="AF361">
            <v>138910</v>
          </cell>
          <cell r="AG361">
            <v>70724</v>
          </cell>
          <cell r="AH361">
            <v>64761</v>
          </cell>
          <cell r="AI361">
            <v>152562</v>
          </cell>
          <cell r="AJ361">
            <v>26179</v>
          </cell>
          <cell r="AK361">
            <v>47642</v>
          </cell>
          <cell r="AL361">
            <v>7915</v>
          </cell>
          <cell r="AM361">
            <v>18897</v>
          </cell>
          <cell r="AN361">
            <v>148129</v>
          </cell>
          <cell r="AO361">
            <v>52046</v>
          </cell>
          <cell r="AP361">
            <v>398814</v>
          </cell>
          <cell r="AQ361">
            <v>357868</v>
          </cell>
          <cell r="AR361">
            <v>7759</v>
          </cell>
          <cell r="AS361">
            <v>9601</v>
          </cell>
          <cell r="AT361">
            <v>0</v>
          </cell>
          <cell r="AU361">
            <v>8225</v>
          </cell>
          <cell r="AV361">
            <v>367</v>
          </cell>
          <cell r="AW361">
            <v>4260</v>
          </cell>
          <cell r="AX361">
            <v>899</v>
          </cell>
          <cell r="AY361">
            <v>197400</v>
          </cell>
          <cell r="AZ361">
            <v>0</v>
          </cell>
          <cell r="BA361">
            <v>308473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42031</v>
          </cell>
          <cell r="BH361">
            <v>45798</v>
          </cell>
          <cell r="BI361">
            <v>129809</v>
          </cell>
          <cell r="BJ361">
            <v>91675</v>
          </cell>
          <cell r="BK361">
            <v>1759</v>
          </cell>
          <cell r="BL361">
            <v>46932</v>
          </cell>
          <cell r="BM361">
            <v>158565</v>
          </cell>
          <cell r="BN361">
            <v>270373</v>
          </cell>
          <cell r="BO361">
            <v>263729</v>
          </cell>
          <cell r="BP361">
            <v>0</v>
          </cell>
          <cell r="BQ361">
            <v>0</v>
          </cell>
          <cell r="BR361">
            <v>4611</v>
          </cell>
          <cell r="BS361">
            <v>3824</v>
          </cell>
          <cell r="BT361">
            <v>101957</v>
          </cell>
          <cell r="BU361">
            <v>20022</v>
          </cell>
          <cell r="BV361">
            <v>61457</v>
          </cell>
          <cell r="BW361">
            <v>31902</v>
          </cell>
          <cell r="BX361">
            <v>25416</v>
          </cell>
          <cell r="BY361">
            <v>13556</v>
          </cell>
          <cell r="BZ361">
            <v>20500</v>
          </cell>
          <cell r="CA361">
            <v>22058</v>
          </cell>
          <cell r="CB361">
            <v>0</v>
          </cell>
          <cell r="CC361">
            <v>0</v>
          </cell>
          <cell r="CD361">
            <v>154426</v>
          </cell>
          <cell r="CE361">
            <v>0</v>
          </cell>
          <cell r="CF361">
            <v>69399</v>
          </cell>
          <cell r="CG361">
            <v>194111</v>
          </cell>
          <cell r="CH361">
            <v>285083</v>
          </cell>
          <cell r="CI361">
            <v>68576</v>
          </cell>
          <cell r="CJ361">
            <v>61640</v>
          </cell>
          <cell r="CK361">
            <v>25391</v>
          </cell>
          <cell r="CL361">
            <v>150675</v>
          </cell>
          <cell r="CM361">
            <v>45592</v>
          </cell>
          <cell r="CN361">
            <v>17142</v>
          </cell>
          <cell r="CO361">
            <v>54144</v>
          </cell>
          <cell r="CP361">
            <v>0</v>
          </cell>
          <cell r="CQ361">
            <v>0</v>
          </cell>
          <cell r="CR361">
            <v>5487</v>
          </cell>
          <cell r="CS361">
            <v>0</v>
          </cell>
          <cell r="CT361">
            <v>7907</v>
          </cell>
          <cell r="CU361">
            <v>0</v>
          </cell>
          <cell r="CV361">
            <v>299726</v>
          </cell>
          <cell r="CW361">
            <v>0</v>
          </cell>
          <cell r="CX361">
            <v>367</v>
          </cell>
          <cell r="CY361">
            <v>0</v>
          </cell>
          <cell r="CZ361">
            <v>126980</v>
          </cell>
          <cell r="DA361">
            <v>91703</v>
          </cell>
          <cell r="DB361">
            <v>204</v>
          </cell>
          <cell r="DC361">
            <v>55385</v>
          </cell>
          <cell r="DD361">
            <v>2437018</v>
          </cell>
          <cell r="DE361">
            <v>4205</v>
          </cell>
          <cell r="DF361">
            <v>1456</v>
          </cell>
          <cell r="DG361">
            <v>40929</v>
          </cell>
          <cell r="DH361">
            <v>137708</v>
          </cell>
          <cell r="DI361">
            <v>7664</v>
          </cell>
          <cell r="DJ361">
            <v>10528</v>
          </cell>
          <cell r="DK361">
            <v>0</v>
          </cell>
          <cell r="DL361">
            <v>7841</v>
          </cell>
          <cell r="DM361">
            <v>0</v>
          </cell>
          <cell r="DN361">
            <v>217792</v>
          </cell>
          <cell r="DO361">
            <v>0</v>
          </cell>
          <cell r="DP361">
            <v>9017</v>
          </cell>
          <cell r="DQ361">
            <v>43369</v>
          </cell>
          <cell r="DR361">
            <v>152004</v>
          </cell>
          <cell r="DS361">
            <v>113385</v>
          </cell>
          <cell r="DT361">
            <v>50145</v>
          </cell>
          <cell r="DU361">
            <v>369376</v>
          </cell>
          <cell r="DV361">
            <v>359568</v>
          </cell>
        </row>
        <row r="362">
          <cell r="C362" t="str">
            <v>白鷹町</v>
          </cell>
          <cell r="D362">
            <v>1</v>
          </cell>
          <cell r="E362">
            <v>6</v>
          </cell>
          <cell r="F362">
            <v>0</v>
          </cell>
          <cell r="G362">
            <v>313601</v>
          </cell>
          <cell r="H362">
            <v>229198</v>
          </cell>
          <cell r="I362">
            <v>79101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8227</v>
          </cell>
          <cell r="O362">
            <v>7128</v>
          </cell>
          <cell r="P362">
            <v>6313</v>
          </cell>
          <cell r="Q362">
            <v>105656</v>
          </cell>
          <cell r="R362">
            <v>33781</v>
          </cell>
          <cell r="S362">
            <v>60994</v>
          </cell>
          <cell r="T362">
            <v>40368</v>
          </cell>
          <cell r="U362">
            <v>50864</v>
          </cell>
          <cell r="V362">
            <v>45648</v>
          </cell>
          <cell r="W362">
            <v>17901</v>
          </cell>
          <cell r="X362">
            <v>11101</v>
          </cell>
          <cell r="Y362">
            <v>0</v>
          </cell>
          <cell r="Z362">
            <v>0</v>
          </cell>
          <cell r="AA362">
            <v>160159</v>
          </cell>
          <cell r="AB362">
            <v>0</v>
          </cell>
          <cell r="AC362">
            <v>153883</v>
          </cell>
          <cell r="AD362">
            <v>287679</v>
          </cell>
          <cell r="AE362">
            <v>415715</v>
          </cell>
          <cell r="AF362">
            <v>221793</v>
          </cell>
          <cell r="AG362">
            <v>85125</v>
          </cell>
          <cell r="AH362">
            <v>141401</v>
          </cell>
          <cell r="AI362">
            <v>55182</v>
          </cell>
          <cell r="AJ362">
            <v>36622</v>
          </cell>
          <cell r="AK362">
            <v>52381</v>
          </cell>
          <cell r="AL362">
            <v>11488</v>
          </cell>
          <cell r="AM362">
            <v>23852</v>
          </cell>
          <cell r="AN362">
            <v>163940</v>
          </cell>
          <cell r="AO362">
            <v>29118</v>
          </cell>
          <cell r="AP362">
            <v>514558</v>
          </cell>
          <cell r="AQ362">
            <v>129407</v>
          </cell>
          <cell r="AR362">
            <v>26846</v>
          </cell>
          <cell r="AS362">
            <v>0</v>
          </cell>
          <cell r="AT362">
            <v>0</v>
          </cell>
          <cell r="AU362">
            <v>21725</v>
          </cell>
          <cell r="AV362">
            <v>653</v>
          </cell>
          <cell r="AW362">
            <v>3712</v>
          </cell>
          <cell r="AX362">
            <v>1532</v>
          </cell>
          <cell r="AY362">
            <v>210785</v>
          </cell>
          <cell r="AZ362">
            <v>0</v>
          </cell>
          <cell r="BA362">
            <v>582150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14129</v>
          </cell>
          <cell r="BH362">
            <v>64636</v>
          </cell>
          <cell r="BI362">
            <v>146292</v>
          </cell>
          <cell r="BJ362">
            <v>114391</v>
          </cell>
          <cell r="BK362">
            <v>6499</v>
          </cell>
          <cell r="BL362">
            <v>49217</v>
          </cell>
          <cell r="BM362">
            <v>268290</v>
          </cell>
          <cell r="BN362">
            <v>304511</v>
          </cell>
          <cell r="BO362">
            <v>224472</v>
          </cell>
          <cell r="BP362">
            <v>0</v>
          </cell>
          <cell r="BQ362">
            <v>0</v>
          </cell>
          <cell r="BR362">
            <v>7913</v>
          </cell>
          <cell r="BS362">
            <v>6935</v>
          </cell>
          <cell r="BT362">
            <v>107419</v>
          </cell>
          <cell r="BU362">
            <v>32654</v>
          </cell>
          <cell r="BV362">
            <v>61765</v>
          </cell>
          <cell r="BW362">
            <v>40082</v>
          </cell>
          <cell r="BX362">
            <v>50832</v>
          </cell>
          <cell r="BY362">
            <v>45125</v>
          </cell>
          <cell r="BZ362">
            <v>17425</v>
          </cell>
          <cell r="CA362">
            <v>11029</v>
          </cell>
          <cell r="CB362">
            <v>0</v>
          </cell>
          <cell r="CC362">
            <v>0</v>
          </cell>
          <cell r="CD362">
            <v>154112</v>
          </cell>
          <cell r="CE362">
            <v>0</v>
          </cell>
          <cell r="CF362">
            <v>146204</v>
          </cell>
          <cell r="CG362">
            <v>284314</v>
          </cell>
          <cell r="CH362">
            <v>433898</v>
          </cell>
          <cell r="CI362">
            <v>82539</v>
          </cell>
          <cell r="CJ362">
            <v>136344</v>
          </cell>
          <cell r="CK362">
            <v>35656</v>
          </cell>
          <cell r="CL362">
            <v>54075</v>
          </cell>
          <cell r="CM362">
            <v>50017</v>
          </cell>
          <cell r="CN362">
            <v>21611</v>
          </cell>
          <cell r="CO362">
            <v>79336</v>
          </cell>
          <cell r="CP362">
            <v>0</v>
          </cell>
          <cell r="CQ362">
            <v>0</v>
          </cell>
          <cell r="CR362">
            <v>63761</v>
          </cell>
          <cell r="CS362">
            <v>0</v>
          </cell>
          <cell r="CT362">
            <v>0</v>
          </cell>
          <cell r="CU362">
            <v>0</v>
          </cell>
          <cell r="CV362">
            <v>625653</v>
          </cell>
          <cell r="CW362">
            <v>0</v>
          </cell>
          <cell r="CX362">
            <v>653</v>
          </cell>
          <cell r="CY362">
            <v>0</v>
          </cell>
          <cell r="CZ362">
            <v>147298</v>
          </cell>
          <cell r="DA362">
            <v>114442</v>
          </cell>
          <cell r="DB362">
            <v>3833</v>
          </cell>
          <cell r="DC362">
            <v>58043</v>
          </cell>
          <cell r="DD362">
            <v>3055359</v>
          </cell>
          <cell r="DE362">
            <v>3516</v>
          </cell>
          <cell r="DF362">
            <v>2403</v>
          </cell>
          <cell r="DG362">
            <v>12551</v>
          </cell>
          <cell r="DH362">
            <v>219976</v>
          </cell>
          <cell r="DI362">
            <v>11201</v>
          </cell>
          <cell r="DJ362">
            <v>6279</v>
          </cell>
          <cell r="DK362">
            <v>0</v>
          </cell>
          <cell r="DL362">
            <v>15239</v>
          </cell>
          <cell r="DM362">
            <v>0</v>
          </cell>
          <cell r="DN362">
            <v>229957</v>
          </cell>
          <cell r="DO362">
            <v>0</v>
          </cell>
          <cell r="DP362">
            <v>11703</v>
          </cell>
          <cell r="DQ362">
            <v>65942</v>
          </cell>
          <cell r="DR362">
            <v>254082</v>
          </cell>
          <cell r="DS362">
            <v>147065</v>
          </cell>
          <cell r="DT362">
            <v>28488</v>
          </cell>
          <cell r="DU362">
            <v>463873</v>
          </cell>
          <cell r="DV362">
            <v>130438</v>
          </cell>
        </row>
        <row r="363">
          <cell r="C363" t="str">
            <v>飯豊町</v>
          </cell>
          <cell r="D363">
            <v>1</v>
          </cell>
          <cell r="E363">
            <v>6</v>
          </cell>
          <cell r="F363">
            <v>0</v>
          </cell>
          <cell r="G363">
            <v>234672</v>
          </cell>
          <cell r="H363">
            <v>301077</v>
          </cell>
          <cell r="I363">
            <v>51799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3657</v>
          </cell>
          <cell r="P363">
            <v>0</v>
          </cell>
          <cell r="Q363">
            <v>112403</v>
          </cell>
          <cell r="R363">
            <v>20420</v>
          </cell>
          <cell r="S363">
            <v>26986</v>
          </cell>
          <cell r="T363">
            <v>47937</v>
          </cell>
          <cell r="U363">
            <v>50864</v>
          </cell>
          <cell r="V363">
            <v>13968</v>
          </cell>
          <cell r="W363">
            <v>18954</v>
          </cell>
          <cell r="X363">
            <v>11101</v>
          </cell>
          <cell r="Y363">
            <v>0</v>
          </cell>
          <cell r="Z363">
            <v>0</v>
          </cell>
          <cell r="AA363">
            <v>123632</v>
          </cell>
          <cell r="AB363">
            <v>0</v>
          </cell>
          <cell r="AC363">
            <v>79795</v>
          </cell>
          <cell r="AD363">
            <v>128759</v>
          </cell>
          <cell r="AE363">
            <v>237510</v>
          </cell>
          <cell r="AF363">
            <v>116860</v>
          </cell>
          <cell r="AG363">
            <v>54878</v>
          </cell>
          <cell r="AH363">
            <v>100494</v>
          </cell>
          <cell r="AI363">
            <v>130381</v>
          </cell>
          <cell r="AJ363">
            <v>25205</v>
          </cell>
          <cell r="AK363">
            <v>39035</v>
          </cell>
          <cell r="AL363">
            <v>7218</v>
          </cell>
          <cell r="AM363">
            <v>15071</v>
          </cell>
          <cell r="AN363">
            <v>115462</v>
          </cell>
          <cell r="AO363">
            <v>41427</v>
          </cell>
          <cell r="AP363">
            <v>383264</v>
          </cell>
          <cell r="AQ363">
            <v>203801</v>
          </cell>
          <cell r="AR363">
            <v>6589</v>
          </cell>
          <cell r="AS363">
            <v>19286</v>
          </cell>
          <cell r="AT363">
            <v>290</v>
          </cell>
          <cell r="AU363">
            <v>9584</v>
          </cell>
          <cell r="AV363">
            <v>326</v>
          </cell>
          <cell r="AW363">
            <v>2523</v>
          </cell>
          <cell r="AX363">
            <v>762</v>
          </cell>
          <cell r="AY363">
            <v>164445</v>
          </cell>
          <cell r="AZ363">
            <v>0</v>
          </cell>
          <cell r="BA363">
            <v>655280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3844</v>
          </cell>
          <cell r="BH363">
            <v>53170</v>
          </cell>
          <cell r="BI363">
            <v>127619</v>
          </cell>
          <cell r="BJ363">
            <v>92705</v>
          </cell>
          <cell r="BK363">
            <v>1959</v>
          </cell>
          <cell r="BL363">
            <v>48927</v>
          </cell>
          <cell r="BM363">
            <v>293370</v>
          </cell>
          <cell r="BN363">
            <v>229345</v>
          </cell>
          <cell r="BO363">
            <v>293280</v>
          </cell>
          <cell r="BP363">
            <v>0</v>
          </cell>
          <cell r="BQ363">
            <v>0</v>
          </cell>
          <cell r="BR363">
            <v>0</v>
          </cell>
          <cell r="BS363">
            <v>3558</v>
          </cell>
          <cell r="BT363">
            <v>94307</v>
          </cell>
          <cell r="BU363">
            <v>24359</v>
          </cell>
          <cell r="BV363">
            <v>27702</v>
          </cell>
          <cell r="BW363">
            <v>44990</v>
          </cell>
          <cell r="BX363">
            <v>50832</v>
          </cell>
          <cell r="BY363">
            <v>13035</v>
          </cell>
          <cell r="BZ363">
            <v>16400</v>
          </cell>
          <cell r="CA363">
            <v>11029</v>
          </cell>
          <cell r="CB363">
            <v>0</v>
          </cell>
          <cell r="CC363">
            <v>0</v>
          </cell>
          <cell r="CD363">
            <v>117590</v>
          </cell>
          <cell r="CE363">
            <v>0</v>
          </cell>
          <cell r="CF363">
            <v>80170</v>
          </cell>
          <cell r="CG363">
            <v>129721</v>
          </cell>
          <cell r="CH363">
            <v>247015</v>
          </cell>
          <cell r="CI363">
            <v>53710</v>
          </cell>
          <cell r="CJ363">
            <v>97152</v>
          </cell>
          <cell r="CK363">
            <v>24436</v>
          </cell>
          <cell r="CL363">
            <v>129150</v>
          </cell>
          <cell r="CM363">
            <v>37385</v>
          </cell>
          <cell r="CN363">
            <v>13986</v>
          </cell>
          <cell r="CO363">
            <v>52452</v>
          </cell>
          <cell r="CP363">
            <v>0</v>
          </cell>
          <cell r="CQ363">
            <v>0</v>
          </cell>
          <cell r="CR363">
            <v>4913</v>
          </cell>
          <cell r="CS363">
            <v>0</v>
          </cell>
          <cell r="CT363">
            <v>16730</v>
          </cell>
          <cell r="CU363">
            <v>0</v>
          </cell>
          <cell r="CV363">
            <v>595076</v>
          </cell>
          <cell r="CW363">
            <v>0</v>
          </cell>
          <cell r="CX363">
            <v>327</v>
          </cell>
          <cell r="CY363">
            <v>0</v>
          </cell>
          <cell r="CZ363">
            <v>130206</v>
          </cell>
          <cell r="DA363">
            <v>92744</v>
          </cell>
          <cell r="DB363">
            <v>853</v>
          </cell>
          <cell r="DC363">
            <v>58979</v>
          </cell>
          <cell r="DD363">
            <v>2338830</v>
          </cell>
          <cell r="DE363">
            <v>2164</v>
          </cell>
          <cell r="DF363">
            <v>1163</v>
          </cell>
          <cell r="DG363">
            <v>1578</v>
          </cell>
          <cell r="DH363">
            <v>115634</v>
          </cell>
          <cell r="DI363">
            <v>6952</v>
          </cell>
          <cell r="DJ363">
            <v>0</v>
          </cell>
          <cell r="DK363">
            <v>290</v>
          </cell>
          <cell r="DL363">
            <v>8683</v>
          </cell>
          <cell r="DM363">
            <v>0</v>
          </cell>
          <cell r="DN363">
            <v>181667</v>
          </cell>
          <cell r="DO363">
            <v>0</v>
          </cell>
          <cell r="DP363">
            <v>7848</v>
          </cell>
          <cell r="DQ363">
            <v>53907</v>
          </cell>
          <cell r="DR363">
            <v>286200</v>
          </cell>
          <cell r="DS363">
            <v>97623</v>
          </cell>
          <cell r="DT363">
            <v>40817</v>
          </cell>
          <cell r="DU363">
            <v>354981</v>
          </cell>
          <cell r="DV363">
            <v>204710</v>
          </cell>
        </row>
        <row r="364">
          <cell r="C364" t="str">
            <v>三川町</v>
          </cell>
          <cell r="D364">
            <v>1</v>
          </cell>
          <cell r="E364">
            <v>6</v>
          </cell>
          <cell r="F364">
            <v>0</v>
          </cell>
          <cell r="G364">
            <v>204930</v>
          </cell>
          <cell r="H364">
            <v>97394</v>
          </cell>
          <cell r="I364">
            <v>21318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5599</v>
          </cell>
          <cell r="O364">
            <v>4203</v>
          </cell>
          <cell r="P364">
            <v>3213</v>
          </cell>
          <cell r="Q364">
            <v>158488</v>
          </cell>
          <cell r="R364">
            <v>21507</v>
          </cell>
          <cell r="S364">
            <v>39300</v>
          </cell>
          <cell r="T364">
            <v>38686</v>
          </cell>
          <cell r="U364">
            <v>38148</v>
          </cell>
          <cell r="V364">
            <v>8976</v>
          </cell>
          <cell r="W364">
            <v>12636</v>
          </cell>
          <cell r="X364">
            <v>11101</v>
          </cell>
          <cell r="Y364">
            <v>0</v>
          </cell>
          <cell r="Z364">
            <v>0</v>
          </cell>
          <cell r="AA364">
            <v>90850</v>
          </cell>
          <cell r="AB364">
            <v>0</v>
          </cell>
          <cell r="AC364">
            <v>75236</v>
          </cell>
          <cell r="AD364">
            <v>117010</v>
          </cell>
          <cell r="AE364">
            <v>228085</v>
          </cell>
          <cell r="AF364">
            <v>122694</v>
          </cell>
          <cell r="AG364">
            <v>69887</v>
          </cell>
          <cell r="AH364">
            <v>90244</v>
          </cell>
          <cell r="AI364">
            <v>3246</v>
          </cell>
          <cell r="AJ364">
            <v>27154</v>
          </cell>
          <cell r="AK364">
            <v>33353</v>
          </cell>
          <cell r="AL364">
            <v>5820</v>
          </cell>
          <cell r="AM364">
            <v>14533</v>
          </cell>
          <cell r="AN364">
            <v>85485</v>
          </cell>
          <cell r="AO364">
            <v>9085</v>
          </cell>
          <cell r="AP364">
            <v>414301</v>
          </cell>
          <cell r="AQ364">
            <v>54159</v>
          </cell>
          <cell r="AR364">
            <v>0</v>
          </cell>
          <cell r="AS364">
            <v>0</v>
          </cell>
          <cell r="AT364">
            <v>62</v>
          </cell>
          <cell r="AU364">
            <v>34051</v>
          </cell>
          <cell r="AV364">
            <v>795</v>
          </cell>
          <cell r="AW364">
            <v>11690</v>
          </cell>
          <cell r="AX364">
            <v>778</v>
          </cell>
          <cell r="AY364">
            <v>138005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21125</v>
          </cell>
          <cell r="BH364">
            <v>60576</v>
          </cell>
          <cell r="BI364">
            <v>90321</v>
          </cell>
          <cell r="BJ364">
            <v>64091</v>
          </cell>
          <cell r="BK364">
            <v>1742</v>
          </cell>
          <cell r="BL364">
            <v>43424</v>
          </cell>
          <cell r="BM364">
            <v>270600</v>
          </cell>
          <cell r="BN364">
            <v>195974</v>
          </cell>
          <cell r="BO364">
            <v>94692</v>
          </cell>
          <cell r="BP364">
            <v>0</v>
          </cell>
          <cell r="BQ364">
            <v>0</v>
          </cell>
          <cell r="BR364">
            <v>5385</v>
          </cell>
          <cell r="BS364">
            <v>4089</v>
          </cell>
          <cell r="BT364">
            <v>154057</v>
          </cell>
          <cell r="BU364">
            <v>20562</v>
          </cell>
          <cell r="BV364">
            <v>39398</v>
          </cell>
          <cell r="BW364">
            <v>38446</v>
          </cell>
          <cell r="BX364">
            <v>38124</v>
          </cell>
          <cell r="BY364">
            <v>9196</v>
          </cell>
          <cell r="BZ364">
            <v>12300</v>
          </cell>
          <cell r="CA364">
            <v>11029</v>
          </cell>
          <cell r="CB364">
            <v>0</v>
          </cell>
          <cell r="CC364">
            <v>0</v>
          </cell>
          <cell r="CD364">
            <v>85872</v>
          </cell>
          <cell r="CE364">
            <v>0</v>
          </cell>
          <cell r="CF364">
            <v>69391</v>
          </cell>
          <cell r="CG364">
            <v>117228</v>
          </cell>
          <cell r="CH364">
            <v>223798</v>
          </cell>
          <cell r="CI364">
            <v>63891</v>
          </cell>
          <cell r="CJ364">
            <v>86388</v>
          </cell>
          <cell r="CK364">
            <v>26350</v>
          </cell>
          <cell r="CL364">
            <v>3150</v>
          </cell>
          <cell r="CM364">
            <v>31984</v>
          </cell>
          <cell r="CN364">
            <v>13608</v>
          </cell>
          <cell r="CO364">
            <v>21996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797</v>
          </cell>
          <cell r="CY364">
            <v>0</v>
          </cell>
          <cell r="CZ364">
            <v>98025</v>
          </cell>
          <cell r="DA364">
            <v>64120</v>
          </cell>
          <cell r="DB364">
            <v>1163</v>
          </cell>
          <cell r="DC364">
            <v>51205</v>
          </cell>
          <cell r="DD364">
            <v>1834994</v>
          </cell>
          <cell r="DE364">
            <v>10072</v>
          </cell>
          <cell r="DF364">
            <v>1189</v>
          </cell>
          <cell r="DG364">
            <v>20681</v>
          </cell>
          <cell r="DH364">
            <v>121237</v>
          </cell>
          <cell r="DI364">
            <v>5588</v>
          </cell>
          <cell r="DJ364">
            <v>3196</v>
          </cell>
          <cell r="DK364">
            <v>218</v>
          </cell>
          <cell r="DL364">
            <v>33510</v>
          </cell>
          <cell r="DM364">
            <v>0</v>
          </cell>
          <cell r="DN364">
            <v>150419</v>
          </cell>
          <cell r="DO364">
            <v>0</v>
          </cell>
          <cell r="DP364">
            <v>8293</v>
          </cell>
          <cell r="DQ364">
            <v>59192</v>
          </cell>
          <cell r="DR364">
            <v>261396</v>
          </cell>
          <cell r="DS364">
            <v>67637</v>
          </cell>
          <cell r="DT364">
            <v>9032</v>
          </cell>
          <cell r="DU364">
            <v>383829</v>
          </cell>
          <cell r="DV364">
            <v>54384</v>
          </cell>
        </row>
        <row r="365">
          <cell r="C365" t="str">
            <v>庄内町</v>
          </cell>
          <cell r="D365">
            <v>1</v>
          </cell>
          <cell r="E365">
            <v>6</v>
          </cell>
          <cell r="F365">
            <v>0</v>
          </cell>
          <cell r="G365">
            <v>430279</v>
          </cell>
          <cell r="H365">
            <v>406199</v>
          </cell>
          <cell r="I365">
            <v>36652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10314</v>
          </cell>
          <cell r="O365">
            <v>11144</v>
          </cell>
          <cell r="P365">
            <v>567</v>
          </cell>
          <cell r="Q365">
            <v>376295</v>
          </cell>
          <cell r="R365">
            <v>40953</v>
          </cell>
          <cell r="S365">
            <v>72312</v>
          </cell>
          <cell r="T365">
            <v>81577</v>
          </cell>
          <cell r="U365">
            <v>63580</v>
          </cell>
          <cell r="V365">
            <v>38064</v>
          </cell>
          <cell r="W365">
            <v>44226</v>
          </cell>
          <cell r="X365">
            <v>22202</v>
          </cell>
          <cell r="Y365">
            <v>0</v>
          </cell>
          <cell r="Z365">
            <v>0</v>
          </cell>
          <cell r="AA365">
            <v>227072</v>
          </cell>
          <cell r="AB365">
            <v>0</v>
          </cell>
          <cell r="AC365">
            <v>207060</v>
          </cell>
          <cell r="AD365">
            <v>258473</v>
          </cell>
          <cell r="AE365">
            <v>587323</v>
          </cell>
          <cell r="AF365">
            <v>347747</v>
          </cell>
          <cell r="AG365">
            <v>133506</v>
          </cell>
          <cell r="AH365">
            <v>157016</v>
          </cell>
          <cell r="AI365">
            <v>28673</v>
          </cell>
          <cell r="AJ365">
            <v>49213</v>
          </cell>
          <cell r="AK365">
            <v>63742</v>
          </cell>
          <cell r="AL365">
            <v>15880</v>
          </cell>
          <cell r="AM365">
            <v>31833</v>
          </cell>
          <cell r="AN365">
            <v>396422</v>
          </cell>
          <cell r="AO365">
            <v>32095</v>
          </cell>
          <cell r="AP365">
            <v>632580</v>
          </cell>
          <cell r="AQ365">
            <v>213635</v>
          </cell>
          <cell r="AR365">
            <v>7180</v>
          </cell>
          <cell r="AS365">
            <v>16609</v>
          </cell>
          <cell r="AT365">
            <v>672</v>
          </cell>
          <cell r="AU365">
            <v>14146</v>
          </cell>
          <cell r="AV365">
            <v>767</v>
          </cell>
          <cell r="AW365">
            <v>7826</v>
          </cell>
          <cell r="AX365">
            <v>2362</v>
          </cell>
          <cell r="AY365">
            <v>341213</v>
          </cell>
          <cell r="AZ365">
            <v>0</v>
          </cell>
          <cell r="BA365">
            <v>357758</v>
          </cell>
          <cell r="BB365">
            <v>0</v>
          </cell>
          <cell r="BC365">
            <v>0</v>
          </cell>
          <cell r="BD365">
            <v>0</v>
          </cell>
          <cell r="BE365">
            <v>323194</v>
          </cell>
          <cell r="BF365">
            <v>0</v>
          </cell>
          <cell r="BG365">
            <v>994</v>
          </cell>
          <cell r="BH365">
            <v>95082</v>
          </cell>
          <cell r="BI365">
            <v>176902</v>
          </cell>
          <cell r="BJ365">
            <v>124603</v>
          </cell>
          <cell r="BK365">
            <v>1802</v>
          </cell>
          <cell r="BL365">
            <v>46098</v>
          </cell>
          <cell r="BM365">
            <v>516450</v>
          </cell>
          <cell r="BN365">
            <v>415407</v>
          </cell>
          <cell r="BO365">
            <v>395091</v>
          </cell>
          <cell r="BP365">
            <v>0</v>
          </cell>
          <cell r="BQ365">
            <v>0</v>
          </cell>
          <cell r="BR365">
            <v>9920</v>
          </cell>
          <cell r="BS365">
            <v>10841</v>
          </cell>
          <cell r="BT365">
            <v>387508</v>
          </cell>
          <cell r="BU365">
            <v>39230</v>
          </cell>
          <cell r="BV365">
            <v>72641</v>
          </cell>
          <cell r="BW365">
            <v>77710</v>
          </cell>
          <cell r="BX365">
            <v>63540</v>
          </cell>
          <cell r="BY365">
            <v>39532</v>
          </cell>
          <cell r="BZ365">
            <v>44075</v>
          </cell>
          <cell r="CA365">
            <v>22058</v>
          </cell>
          <cell r="CB365">
            <v>0</v>
          </cell>
          <cell r="CC365">
            <v>0</v>
          </cell>
          <cell r="CD365">
            <v>218304</v>
          </cell>
          <cell r="CE365">
            <v>0</v>
          </cell>
          <cell r="CF365">
            <v>198714</v>
          </cell>
          <cell r="CG365">
            <v>257396</v>
          </cell>
          <cell r="CH365">
            <v>604847</v>
          </cell>
          <cell r="CI365">
            <v>129248</v>
          </cell>
          <cell r="CJ365">
            <v>151340</v>
          </cell>
          <cell r="CK365">
            <v>47877</v>
          </cell>
          <cell r="CL365">
            <v>27825</v>
          </cell>
          <cell r="CM365">
            <v>60358</v>
          </cell>
          <cell r="CN365">
            <v>28909</v>
          </cell>
          <cell r="CO365">
            <v>37036</v>
          </cell>
          <cell r="CP365">
            <v>0</v>
          </cell>
          <cell r="CQ365">
            <v>0</v>
          </cell>
          <cell r="CR365">
            <v>8305</v>
          </cell>
          <cell r="CS365">
            <v>0</v>
          </cell>
          <cell r="CT365">
            <v>16609</v>
          </cell>
          <cell r="CU365">
            <v>0</v>
          </cell>
          <cell r="CV365">
            <v>402805</v>
          </cell>
          <cell r="CW365">
            <v>0</v>
          </cell>
          <cell r="CX365">
            <v>768</v>
          </cell>
          <cell r="CY365">
            <v>0</v>
          </cell>
          <cell r="CZ365">
            <v>172584</v>
          </cell>
          <cell r="DA365">
            <v>124681</v>
          </cell>
          <cell r="DB365">
            <v>1040</v>
          </cell>
          <cell r="DC365">
            <v>55929</v>
          </cell>
          <cell r="DD365">
            <v>4609353</v>
          </cell>
          <cell r="DE365">
            <v>8111</v>
          </cell>
          <cell r="DF365">
            <v>3639</v>
          </cell>
          <cell r="DG365">
            <v>997</v>
          </cell>
          <cell r="DH365">
            <v>344439</v>
          </cell>
          <cell r="DI365">
            <v>15609</v>
          </cell>
          <cell r="DJ365">
            <v>564</v>
          </cell>
          <cell r="DK365">
            <v>1330</v>
          </cell>
          <cell r="DL365">
            <v>8952</v>
          </cell>
          <cell r="DM365">
            <v>266626</v>
          </cell>
          <cell r="DN365">
            <v>375561</v>
          </cell>
          <cell r="DO365">
            <v>0</v>
          </cell>
          <cell r="DP365">
            <v>17016</v>
          </cell>
          <cell r="DQ365">
            <v>91869</v>
          </cell>
          <cell r="DR365">
            <v>493059</v>
          </cell>
          <cell r="DS365">
            <v>384357</v>
          </cell>
          <cell r="DT365">
            <v>31918</v>
          </cell>
          <cell r="DU365">
            <v>567625</v>
          </cell>
          <cell r="DV365">
            <v>214654</v>
          </cell>
        </row>
        <row r="366">
          <cell r="C366" t="str">
            <v>遊佐町</v>
          </cell>
          <cell r="D366">
            <v>1</v>
          </cell>
          <cell r="E366">
            <v>6</v>
          </cell>
          <cell r="F366">
            <v>0</v>
          </cell>
          <cell r="G366">
            <v>322826</v>
          </cell>
          <cell r="H366">
            <v>236050</v>
          </cell>
          <cell r="I366">
            <v>35530</v>
          </cell>
          <cell r="J366">
            <v>0</v>
          </cell>
          <cell r="K366">
            <v>0</v>
          </cell>
          <cell r="L366">
            <v>455</v>
          </cell>
          <cell r="M366">
            <v>2558</v>
          </cell>
          <cell r="N366">
            <v>7451</v>
          </cell>
          <cell r="O366">
            <v>7207</v>
          </cell>
          <cell r="P366">
            <v>10962</v>
          </cell>
          <cell r="Q366">
            <v>189508</v>
          </cell>
          <cell r="R366">
            <v>35428</v>
          </cell>
          <cell r="S366">
            <v>59579</v>
          </cell>
          <cell r="T366">
            <v>38686</v>
          </cell>
          <cell r="U366">
            <v>58494</v>
          </cell>
          <cell r="V366">
            <v>49296</v>
          </cell>
          <cell r="W366">
            <v>15795</v>
          </cell>
          <cell r="X366">
            <v>11101</v>
          </cell>
          <cell r="Y366">
            <v>0</v>
          </cell>
          <cell r="Z366">
            <v>0</v>
          </cell>
          <cell r="AA366">
            <v>168683</v>
          </cell>
          <cell r="AB366">
            <v>0</v>
          </cell>
          <cell r="AC366">
            <v>139382</v>
          </cell>
          <cell r="AD366">
            <v>166319</v>
          </cell>
          <cell r="AE366">
            <v>392080</v>
          </cell>
          <cell r="AF366">
            <v>248734</v>
          </cell>
          <cell r="AG366">
            <v>89949</v>
          </cell>
          <cell r="AH366">
            <v>142071</v>
          </cell>
          <cell r="AI366">
            <v>35165</v>
          </cell>
          <cell r="AJ366">
            <v>36863</v>
          </cell>
          <cell r="AK366">
            <v>53663</v>
          </cell>
          <cell r="AL366">
            <v>11716</v>
          </cell>
          <cell r="AM366">
            <v>24183</v>
          </cell>
          <cell r="AN366">
            <v>170395</v>
          </cell>
          <cell r="AO366">
            <v>27419</v>
          </cell>
          <cell r="AP366">
            <v>516962</v>
          </cell>
          <cell r="AQ366">
            <v>168871</v>
          </cell>
          <cell r="AR366">
            <v>399</v>
          </cell>
          <cell r="AS366">
            <v>21615</v>
          </cell>
          <cell r="AT366">
            <v>0</v>
          </cell>
          <cell r="AU366">
            <v>35131</v>
          </cell>
          <cell r="AV366">
            <v>537</v>
          </cell>
          <cell r="AW366">
            <v>2114</v>
          </cell>
          <cell r="AX366">
            <v>1299</v>
          </cell>
          <cell r="AY366">
            <v>218838</v>
          </cell>
          <cell r="AZ366">
            <v>0</v>
          </cell>
          <cell r="BA366">
            <v>392770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18826</v>
          </cell>
          <cell r="BH366">
            <v>63404</v>
          </cell>
          <cell r="BI366">
            <v>158848</v>
          </cell>
          <cell r="BJ366">
            <v>123885</v>
          </cell>
          <cell r="BK366">
            <v>319</v>
          </cell>
          <cell r="BL366">
            <v>43490</v>
          </cell>
          <cell r="BM366">
            <v>343530</v>
          </cell>
          <cell r="BN366">
            <v>314470</v>
          </cell>
          <cell r="BO366">
            <v>228930</v>
          </cell>
          <cell r="BP366">
            <v>0</v>
          </cell>
          <cell r="BQ366">
            <v>450</v>
          </cell>
          <cell r="BR366">
            <v>7166</v>
          </cell>
          <cell r="BS366">
            <v>7011</v>
          </cell>
          <cell r="BT366">
            <v>229206</v>
          </cell>
          <cell r="BU366">
            <v>34106</v>
          </cell>
          <cell r="BV366">
            <v>59252</v>
          </cell>
          <cell r="BW366">
            <v>44172</v>
          </cell>
          <cell r="BX366">
            <v>63540</v>
          </cell>
          <cell r="BY366">
            <v>49059</v>
          </cell>
          <cell r="BZ366">
            <v>15375</v>
          </cell>
          <cell r="CA366">
            <v>11029</v>
          </cell>
          <cell r="CB366">
            <v>0</v>
          </cell>
          <cell r="CC366">
            <v>0</v>
          </cell>
          <cell r="CD366">
            <v>163359</v>
          </cell>
          <cell r="CE366">
            <v>0</v>
          </cell>
          <cell r="CF366">
            <v>134387</v>
          </cell>
          <cell r="CG366">
            <v>168988</v>
          </cell>
          <cell r="CH366">
            <v>395829</v>
          </cell>
          <cell r="CI366">
            <v>87287</v>
          </cell>
          <cell r="CJ366">
            <v>136068</v>
          </cell>
          <cell r="CK366">
            <v>35890</v>
          </cell>
          <cell r="CL366">
            <v>34125</v>
          </cell>
          <cell r="CM366">
            <v>51109</v>
          </cell>
          <cell r="CN366">
            <v>21907</v>
          </cell>
          <cell r="CO366">
            <v>35532</v>
          </cell>
          <cell r="CP366">
            <v>0</v>
          </cell>
          <cell r="CQ366">
            <v>2706</v>
          </cell>
          <cell r="CR366">
            <v>0</v>
          </cell>
          <cell r="CS366">
            <v>0</v>
          </cell>
          <cell r="CT366">
            <v>14150</v>
          </cell>
          <cell r="CU366">
            <v>0</v>
          </cell>
          <cell r="CV366">
            <v>340368</v>
          </cell>
          <cell r="CW366">
            <v>0</v>
          </cell>
          <cell r="CX366">
            <v>538</v>
          </cell>
          <cell r="CY366">
            <v>0</v>
          </cell>
          <cell r="CZ366">
            <v>158715</v>
          </cell>
          <cell r="DA366">
            <v>123936</v>
          </cell>
          <cell r="DB366">
            <v>0</v>
          </cell>
          <cell r="DC366">
            <v>52057</v>
          </cell>
          <cell r="DD366">
            <v>3147373</v>
          </cell>
          <cell r="DE366">
            <v>3165</v>
          </cell>
          <cell r="DF366">
            <v>2042</v>
          </cell>
          <cell r="DG366">
            <v>13755</v>
          </cell>
          <cell r="DH366">
            <v>246125</v>
          </cell>
          <cell r="DI366">
            <v>11424</v>
          </cell>
          <cell r="DJ366">
            <v>10904</v>
          </cell>
          <cell r="DK366">
            <v>28656</v>
          </cell>
          <cell r="DL366">
            <v>33337</v>
          </cell>
          <cell r="DM366">
            <v>0</v>
          </cell>
          <cell r="DN366">
            <v>239040</v>
          </cell>
          <cell r="DO366">
            <v>0</v>
          </cell>
          <cell r="DP366">
            <v>11728</v>
          </cell>
          <cell r="DQ366">
            <v>62349</v>
          </cell>
          <cell r="DR366">
            <v>363315</v>
          </cell>
          <cell r="DS366">
            <v>157823</v>
          </cell>
          <cell r="DT366">
            <v>26829</v>
          </cell>
          <cell r="DU366">
            <v>465949</v>
          </cell>
          <cell r="DV366">
            <v>169620</v>
          </cell>
        </row>
        <row r="367">
          <cell r="C367" t="str">
            <v>福島市</v>
          </cell>
          <cell r="D367">
            <v>1</v>
          </cell>
          <cell r="E367">
            <v>3</v>
          </cell>
          <cell r="F367">
            <v>0</v>
          </cell>
          <cell r="G367">
            <v>3115504</v>
          </cell>
          <cell r="H367">
            <v>1413385</v>
          </cell>
          <cell r="I367">
            <v>1043273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303448</v>
          </cell>
          <cell r="O367">
            <v>174307</v>
          </cell>
          <cell r="P367">
            <v>84067</v>
          </cell>
          <cell r="Q367">
            <v>1889693</v>
          </cell>
          <cell r="R367">
            <v>495279</v>
          </cell>
          <cell r="S367">
            <v>664537</v>
          </cell>
          <cell r="T367">
            <v>513010</v>
          </cell>
          <cell r="U367">
            <v>584936</v>
          </cell>
          <cell r="V367">
            <v>276912</v>
          </cell>
          <cell r="W367">
            <v>284310</v>
          </cell>
          <cell r="X367">
            <v>222020</v>
          </cell>
          <cell r="Y367">
            <v>0</v>
          </cell>
          <cell r="Z367">
            <v>0</v>
          </cell>
          <cell r="AA367">
            <v>1396177</v>
          </cell>
          <cell r="AB367">
            <v>1700826</v>
          </cell>
          <cell r="AC367">
            <v>2180414</v>
          </cell>
          <cell r="AD367">
            <v>3103722</v>
          </cell>
          <cell r="AE367">
            <v>6044833</v>
          </cell>
          <cell r="AF367">
            <v>3697723</v>
          </cell>
          <cell r="AG367">
            <v>1800570</v>
          </cell>
          <cell r="AH367">
            <v>420466</v>
          </cell>
          <cell r="AI367">
            <v>248319</v>
          </cell>
          <cell r="AJ367">
            <v>392158</v>
          </cell>
          <cell r="AK367">
            <v>380319</v>
          </cell>
          <cell r="AL367">
            <v>121563</v>
          </cell>
          <cell r="AM367">
            <v>224213</v>
          </cell>
          <cell r="AN367">
            <v>1783578</v>
          </cell>
          <cell r="AO367">
            <v>437379</v>
          </cell>
          <cell r="AP367">
            <v>4821149</v>
          </cell>
          <cell r="AQ367">
            <v>602272</v>
          </cell>
          <cell r="AR367">
            <v>129427</v>
          </cell>
          <cell r="AS367">
            <v>0</v>
          </cell>
          <cell r="AT367">
            <v>4006</v>
          </cell>
          <cell r="AU367">
            <v>89538</v>
          </cell>
          <cell r="AV367">
            <v>18879</v>
          </cell>
          <cell r="AW367">
            <v>104574</v>
          </cell>
          <cell r="AX367">
            <v>51138</v>
          </cell>
          <cell r="AY367">
            <v>3634319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151237</v>
          </cell>
          <cell r="BH367">
            <v>605070</v>
          </cell>
          <cell r="BI367">
            <v>460394</v>
          </cell>
          <cell r="BJ367">
            <v>366031</v>
          </cell>
          <cell r="BK367">
            <v>61299</v>
          </cell>
          <cell r="BL367">
            <v>171018</v>
          </cell>
          <cell r="BM367">
            <v>5971680</v>
          </cell>
          <cell r="BN367">
            <v>3005531</v>
          </cell>
          <cell r="BO367">
            <v>1393134</v>
          </cell>
          <cell r="BP367">
            <v>0</v>
          </cell>
          <cell r="BQ367">
            <v>0</v>
          </cell>
          <cell r="BR367">
            <v>291846</v>
          </cell>
          <cell r="BS367">
            <v>169579</v>
          </cell>
          <cell r="BT367">
            <v>1988923</v>
          </cell>
          <cell r="BU367">
            <v>496161</v>
          </cell>
          <cell r="BV367">
            <v>626322</v>
          </cell>
          <cell r="BW367">
            <v>494072</v>
          </cell>
          <cell r="BX367">
            <v>598420</v>
          </cell>
          <cell r="BY367">
            <v>283499</v>
          </cell>
          <cell r="BZ367">
            <v>277775</v>
          </cell>
          <cell r="CA367">
            <v>220580</v>
          </cell>
          <cell r="CB367">
            <v>0</v>
          </cell>
          <cell r="CC367">
            <v>0</v>
          </cell>
          <cell r="CD367">
            <v>1346964</v>
          </cell>
          <cell r="CE367">
            <v>1716769</v>
          </cell>
          <cell r="CF367">
            <v>2064044</v>
          </cell>
          <cell r="CG367">
            <v>3133912</v>
          </cell>
          <cell r="CH367">
            <v>6072262</v>
          </cell>
          <cell r="CI367">
            <v>1715427</v>
          </cell>
          <cell r="CJ367">
            <v>422648</v>
          </cell>
          <cell r="CK367">
            <v>382156</v>
          </cell>
          <cell r="CL367">
            <v>243075</v>
          </cell>
          <cell r="CM367">
            <v>350608</v>
          </cell>
          <cell r="CN367">
            <v>209963</v>
          </cell>
          <cell r="CO367">
            <v>1061448</v>
          </cell>
          <cell r="CP367">
            <v>0</v>
          </cell>
          <cell r="CQ367">
            <v>0</v>
          </cell>
          <cell r="CR367">
            <v>171082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18907</v>
          </cell>
          <cell r="CY367">
            <v>0</v>
          </cell>
          <cell r="CZ367">
            <v>462315</v>
          </cell>
          <cell r="DA367">
            <v>366582</v>
          </cell>
          <cell r="DB367">
            <v>37580</v>
          </cell>
          <cell r="DC367">
            <v>260179</v>
          </cell>
          <cell r="DD367">
            <v>40394698</v>
          </cell>
          <cell r="DE367">
            <v>97661</v>
          </cell>
          <cell r="DF367">
            <v>80303</v>
          </cell>
          <cell r="DG367">
            <v>132503</v>
          </cell>
          <cell r="DH367">
            <v>3655200</v>
          </cell>
          <cell r="DI367">
            <v>117061</v>
          </cell>
          <cell r="DJ367">
            <v>83622</v>
          </cell>
          <cell r="DK367">
            <v>13091</v>
          </cell>
          <cell r="DL367">
            <v>82823</v>
          </cell>
          <cell r="DM367">
            <v>0</v>
          </cell>
          <cell r="DN367">
            <v>3768748</v>
          </cell>
          <cell r="DO367">
            <v>0</v>
          </cell>
          <cell r="DP367">
            <v>738661</v>
          </cell>
          <cell r="DQ367">
            <v>582899</v>
          </cell>
          <cell r="DR367">
            <v>5932131</v>
          </cell>
          <cell r="DS367">
            <v>1606008</v>
          </cell>
          <cell r="DT367">
            <v>435558</v>
          </cell>
          <cell r="DU367">
            <v>4425780</v>
          </cell>
          <cell r="DV367">
            <v>603856</v>
          </cell>
        </row>
        <row r="368">
          <cell r="C368" t="str">
            <v>会津若松市</v>
          </cell>
          <cell r="D368">
            <v>1</v>
          </cell>
          <cell r="E368">
            <v>5</v>
          </cell>
          <cell r="F368">
            <v>0</v>
          </cell>
          <cell r="G368">
            <v>1609750</v>
          </cell>
          <cell r="H368">
            <v>858908</v>
          </cell>
          <cell r="I368">
            <v>445621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120393</v>
          </cell>
          <cell r="O368">
            <v>68868</v>
          </cell>
          <cell r="P368">
            <v>73408</v>
          </cell>
          <cell r="Q368">
            <v>908070</v>
          </cell>
          <cell r="R368">
            <v>192961</v>
          </cell>
          <cell r="S368">
            <v>312776</v>
          </cell>
          <cell r="T368">
            <v>328831</v>
          </cell>
          <cell r="U368">
            <v>241604</v>
          </cell>
          <cell r="V368">
            <v>122976</v>
          </cell>
          <cell r="W368">
            <v>150579</v>
          </cell>
          <cell r="X368">
            <v>122111</v>
          </cell>
          <cell r="Y368">
            <v>0</v>
          </cell>
          <cell r="Z368">
            <v>0</v>
          </cell>
          <cell r="AA368">
            <v>665903</v>
          </cell>
          <cell r="AB368">
            <v>859758</v>
          </cell>
          <cell r="AC368">
            <v>948579</v>
          </cell>
          <cell r="AD368">
            <v>1125810</v>
          </cell>
          <cell r="AE368">
            <v>2937628</v>
          </cell>
          <cell r="AF368">
            <v>1634318</v>
          </cell>
          <cell r="AG368">
            <v>803290</v>
          </cell>
          <cell r="AH368">
            <v>284047</v>
          </cell>
          <cell r="AI368">
            <v>142824</v>
          </cell>
          <cell r="AJ368">
            <v>181752</v>
          </cell>
          <cell r="AK368">
            <v>224476</v>
          </cell>
          <cell r="AL368">
            <v>62474</v>
          </cell>
          <cell r="AM368">
            <v>109809</v>
          </cell>
          <cell r="AN368">
            <v>1045609</v>
          </cell>
          <cell r="AO368">
            <v>139668</v>
          </cell>
          <cell r="AP368">
            <v>2347676</v>
          </cell>
          <cell r="AQ368">
            <v>331435</v>
          </cell>
          <cell r="AR368">
            <v>1298</v>
          </cell>
          <cell r="AS368">
            <v>0</v>
          </cell>
          <cell r="AT368">
            <v>0</v>
          </cell>
          <cell r="AU368">
            <v>74685</v>
          </cell>
          <cell r="AV368">
            <v>11421</v>
          </cell>
          <cell r="AW368">
            <v>76964</v>
          </cell>
          <cell r="AX368">
            <v>18413</v>
          </cell>
          <cell r="AY368">
            <v>1687925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765339</v>
          </cell>
          <cell r="BF368">
            <v>0</v>
          </cell>
          <cell r="BG368">
            <v>97238</v>
          </cell>
          <cell r="BH368">
            <v>307653</v>
          </cell>
          <cell r="BI368">
            <v>327243</v>
          </cell>
          <cell r="BJ368">
            <v>214463</v>
          </cell>
          <cell r="BK368">
            <v>16620</v>
          </cell>
          <cell r="BL368">
            <v>112488</v>
          </cell>
          <cell r="BM368">
            <v>2602380</v>
          </cell>
          <cell r="BN368">
            <v>1547086</v>
          </cell>
          <cell r="BO368">
            <v>839648</v>
          </cell>
          <cell r="BP368">
            <v>0</v>
          </cell>
          <cell r="BQ368">
            <v>0</v>
          </cell>
          <cell r="BR368">
            <v>115789</v>
          </cell>
          <cell r="BS368">
            <v>67000</v>
          </cell>
          <cell r="BT368">
            <v>900895</v>
          </cell>
          <cell r="BU368">
            <v>188008</v>
          </cell>
          <cell r="BV368">
            <v>313443</v>
          </cell>
          <cell r="BW368">
            <v>319020</v>
          </cell>
          <cell r="BX368">
            <v>241452</v>
          </cell>
          <cell r="BY368">
            <v>122766</v>
          </cell>
          <cell r="BZ368">
            <v>144525</v>
          </cell>
          <cell r="CA368">
            <v>121319</v>
          </cell>
          <cell r="CB368">
            <v>0</v>
          </cell>
          <cell r="CC368">
            <v>0</v>
          </cell>
          <cell r="CD368">
            <v>647985</v>
          </cell>
          <cell r="CE368">
            <v>821287</v>
          </cell>
          <cell r="CF368">
            <v>906140</v>
          </cell>
          <cell r="CG368">
            <v>1145311</v>
          </cell>
          <cell r="CH368">
            <v>2924016</v>
          </cell>
          <cell r="CI368">
            <v>755863</v>
          </cell>
          <cell r="CJ368">
            <v>279956</v>
          </cell>
          <cell r="CK368">
            <v>177989</v>
          </cell>
          <cell r="CL368">
            <v>140175</v>
          </cell>
          <cell r="CM368">
            <v>209242</v>
          </cell>
          <cell r="CN368">
            <v>102354</v>
          </cell>
          <cell r="CO368">
            <v>451764</v>
          </cell>
          <cell r="CP368">
            <v>0</v>
          </cell>
          <cell r="CQ368">
            <v>0</v>
          </cell>
          <cell r="CR368">
            <v>1561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11439</v>
          </cell>
          <cell r="CY368">
            <v>0</v>
          </cell>
          <cell r="CZ368">
            <v>332432</v>
          </cell>
          <cell r="DA368">
            <v>214235</v>
          </cell>
          <cell r="DB368">
            <v>14411</v>
          </cell>
          <cell r="DC368">
            <v>148885</v>
          </cell>
          <cell r="DD368">
            <v>18879712</v>
          </cell>
          <cell r="DE368">
            <v>79597</v>
          </cell>
          <cell r="DF368">
            <v>28693</v>
          </cell>
          <cell r="DG368">
            <v>90406</v>
          </cell>
          <cell r="DH368">
            <v>1617175</v>
          </cell>
          <cell r="DI368">
            <v>60675</v>
          </cell>
          <cell r="DJ368">
            <v>73019</v>
          </cell>
          <cell r="DK368">
            <v>0</v>
          </cell>
          <cell r="DL368">
            <v>63959</v>
          </cell>
          <cell r="DM368">
            <v>666352</v>
          </cell>
          <cell r="DN368">
            <v>1802499</v>
          </cell>
          <cell r="DO368">
            <v>0</v>
          </cell>
          <cell r="DP368">
            <v>118289</v>
          </cell>
          <cell r="DQ368">
            <v>314186</v>
          </cell>
          <cell r="DR368">
            <v>2530803</v>
          </cell>
          <cell r="DS368">
            <v>978078</v>
          </cell>
          <cell r="DT368">
            <v>136929</v>
          </cell>
          <cell r="DU368">
            <v>2179183</v>
          </cell>
          <cell r="DV368">
            <v>333366</v>
          </cell>
        </row>
        <row r="369">
          <cell r="C369" t="str">
            <v>郡山市</v>
          </cell>
          <cell r="D369">
            <v>1</v>
          </cell>
          <cell r="E369">
            <v>3</v>
          </cell>
          <cell r="F369">
            <v>0</v>
          </cell>
          <cell r="G369">
            <v>3567086</v>
          </cell>
          <cell r="H369">
            <v>1829644</v>
          </cell>
          <cell r="I369">
            <v>1267860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354716</v>
          </cell>
          <cell r="O369">
            <v>206402</v>
          </cell>
          <cell r="P369">
            <v>123152</v>
          </cell>
          <cell r="Q369">
            <v>3344664</v>
          </cell>
          <cell r="R369">
            <v>518618</v>
          </cell>
          <cell r="S369">
            <v>861928</v>
          </cell>
          <cell r="T369">
            <v>861184</v>
          </cell>
          <cell r="U369">
            <v>673821</v>
          </cell>
          <cell r="V369">
            <v>370032</v>
          </cell>
          <cell r="W369">
            <v>443313</v>
          </cell>
          <cell r="X369">
            <v>299727</v>
          </cell>
          <cell r="Y369">
            <v>0</v>
          </cell>
          <cell r="Z369">
            <v>0</v>
          </cell>
          <cell r="AA369">
            <v>1385280</v>
          </cell>
          <cell r="AB369">
            <v>2268860</v>
          </cell>
          <cell r="AC369">
            <v>2176446</v>
          </cell>
          <cell r="AD369">
            <v>3277346</v>
          </cell>
          <cell r="AE369">
            <v>5780715</v>
          </cell>
          <cell r="AF369">
            <v>3670696</v>
          </cell>
          <cell r="AG369">
            <v>2116879</v>
          </cell>
          <cell r="AH369">
            <v>490879</v>
          </cell>
          <cell r="AI369">
            <v>251565</v>
          </cell>
          <cell r="AJ369">
            <v>452303</v>
          </cell>
          <cell r="AK369">
            <v>414348</v>
          </cell>
          <cell r="AL369">
            <v>132001</v>
          </cell>
          <cell r="AM369">
            <v>249153</v>
          </cell>
          <cell r="AN369">
            <v>2707195</v>
          </cell>
          <cell r="AO369">
            <v>809415</v>
          </cell>
          <cell r="AP369">
            <v>5520108</v>
          </cell>
          <cell r="AQ369">
            <v>698982</v>
          </cell>
          <cell r="AR369">
            <v>75677</v>
          </cell>
          <cell r="AS369">
            <v>0</v>
          </cell>
          <cell r="AT369">
            <v>3123</v>
          </cell>
          <cell r="AU369">
            <v>133200</v>
          </cell>
          <cell r="AV369">
            <v>41709</v>
          </cell>
          <cell r="AW369">
            <v>221686</v>
          </cell>
          <cell r="AX369">
            <v>60819</v>
          </cell>
          <cell r="AY369">
            <v>4240051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181219</v>
          </cell>
          <cell r="BH369">
            <v>737035</v>
          </cell>
          <cell r="BI369">
            <v>470172</v>
          </cell>
          <cell r="BJ369">
            <v>391706</v>
          </cell>
          <cell r="BK369">
            <v>113758</v>
          </cell>
          <cell r="BL369">
            <v>166114</v>
          </cell>
          <cell r="BM369">
            <v>8123940</v>
          </cell>
          <cell r="BN369">
            <v>3437552</v>
          </cell>
          <cell r="BO369">
            <v>1788081</v>
          </cell>
          <cell r="BP369">
            <v>0</v>
          </cell>
          <cell r="BQ369">
            <v>0</v>
          </cell>
          <cell r="BR369">
            <v>341154</v>
          </cell>
          <cell r="BS369">
            <v>200804</v>
          </cell>
          <cell r="BT369">
            <v>3445721</v>
          </cell>
          <cell r="BU369">
            <v>501618</v>
          </cell>
          <cell r="BV369">
            <v>851221</v>
          </cell>
          <cell r="BW369">
            <v>836814</v>
          </cell>
          <cell r="BX369">
            <v>681276</v>
          </cell>
          <cell r="BY369">
            <v>373370</v>
          </cell>
          <cell r="BZ369">
            <v>430500</v>
          </cell>
          <cell r="CA369">
            <v>301092</v>
          </cell>
          <cell r="CB369">
            <v>0</v>
          </cell>
          <cell r="CC369">
            <v>0</v>
          </cell>
          <cell r="CD369">
            <v>1342663</v>
          </cell>
          <cell r="CE369">
            <v>2169277</v>
          </cell>
          <cell r="CF369">
            <v>2039113</v>
          </cell>
          <cell r="CG369">
            <v>3249259</v>
          </cell>
          <cell r="CH369">
            <v>5730075</v>
          </cell>
          <cell r="CI369">
            <v>2049361</v>
          </cell>
          <cell r="CJ369">
            <v>491648</v>
          </cell>
          <cell r="CK369">
            <v>440314</v>
          </cell>
          <cell r="CL369">
            <v>245175</v>
          </cell>
          <cell r="CM369">
            <v>379571</v>
          </cell>
          <cell r="CN369">
            <v>233643</v>
          </cell>
          <cell r="CO369">
            <v>1281220</v>
          </cell>
          <cell r="CP369">
            <v>0</v>
          </cell>
          <cell r="CQ369">
            <v>0</v>
          </cell>
          <cell r="CR369">
            <v>38236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40615</v>
          </cell>
          <cell r="CY369">
            <v>0</v>
          </cell>
          <cell r="CZ369">
            <v>471288</v>
          </cell>
          <cell r="DA369">
            <v>391706</v>
          </cell>
          <cell r="DB369">
            <v>50986</v>
          </cell>
          <cell r="DC369">
            <v>272705</v>
          </cell>
          <cell r="DD369">
            <v>48097866</v>
          </cell>
          <cell r="DE369">
            <v>209589</v>
          </cell>
          <cell r="DF369">
            <v>93507</v>
          </cell>
          <cell r="DG369">
            <v>173716</v>
          </cell>
          <cell r="DH369">
            <v>3592968</v>
          </cell>
          <cell r="DI369">
            <v>126990</v>
          </cell>
          <cell r="DJ369">
            <v>122388</v>
          </cell>
          <cell r="DK369">
            <v>3198</v>
          </cell>
          <cell r="DL369">
            <v>112497</v>
          </cell>
          <cell r="DM369">
            <v>0</v>
          </cell>
          <cell r="DN369">
            <v>4383144</v>
          </cell>
          <cell r="DO369">
            <v>0</v>
          </cell>
          <cell r="DP369">
            <v>867595</v>
          </cell>
          <cell r="DQ369">
            <v>715479</v>
          </cell>
          <cell r="DR369">
            <v>8115360</v>
          </cell>
          <cell r="DS369">
            <v>2553285</v>
          </cell>
          <cell r="DT369">
            <v>746353</v>
          </cell>
          <cell r="DU369">
            <v>5003144</v>
          </cell>
          <cell r="DV369">
            <v>702724</v>
          </cell>
        </row>
        <row r="370">
          <cell r="C370" t="str">
            <v>いわき市</v>
          </cell>
          <cell r="D370">
            <v>1</v>
          </cell>
          <cell r="E370">
            <v>3</v>
          </cell>
          <cell r="F370">
            <v>0</v>
          </cell>
          <cell r="G370">
            <v>3480789</v>
          </cell>
          <cell r="H370">
            <v>1320948</v>
          </cell>
          <cell r="I370">
            <v>1219053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337451</v>
          </cell>
          <cell r="O370">
            <v>195894</v>
          </cell>
          <cell r="P370">
            <v>156152</v>
          </cell>
          <cell r="Q370">
            <v>1577414</v>
          </cell>
          <cell r="R370">
            <v>515730</v>
          </cell>
          <cell r="S370">
            <v>838872</v>
          </cell>
          <cell r="T370">
            <v>672800</v>
          </cell>
          <cell r="U370">
            <v>801998</v>
          </cell>
          <cell r="V370">
            <v>370992</v>
          </cell>
          <cell r="W370">
            <v>370656</v>
          </cell>
          <cell r="X370">
            <v>427277</v>
          </cell>
          <cell r="Y370">
            <v>0</v>
          </cell>
          <cell r="Z370">
            <v>0</v>
          </cell>
          <cell r="AA370">
            <v>1625957</v>
          </cell>
          <cell r="AB370">
            <v>2670772</v>
          </cell>
          <cell r="AC370">
            <v>2322521</v>
          </cell>
          <cell r="AD370">
            <v>4732494</v>
          </cell>
          <cell r="AE370">
            <v>7217810</v>
          </cell>
          <cell r="AF370">
            <v>4427795</v>
          </cell>
          <cell r="AG370">
            <v>1998110</v>
          </cell>
          <cell r="AH370">
            <v>435028</v>
          </cell>
          <cell r="AI370">
            <v>558312</v>
          </cell>
          <cell r="AJ370">
            <v>437322</v>
          </cell>
          <cell r="AK370">
            <v>456855</v>
          </cell>
          <cell r="AL370">
            <v>153738</v>
          </cell>
          <cell r="AM370">
            <v>264179</v>
          </cell>
          <cell r="AN370">
            <v>2494678</v>
          </cell>
          <cell r="AO370">
            <v>921490</v>
          </cell>
          <cell r="AP370">
            <v>5601388</v>
          </cell>
          <cell r="AQ370">
            <v>903244</v>
          </cell>
          <cell r="AR370">
            <v>169272</v>
          </cell>
          <cell r="AS370">
            <v>38042</v>
          </cell>
          <cell r="AT370">
            <v>246</v>
          </cell>
          <cell r="AU370">
            <v>178756</v>
          </cell>
          <cell r="AV370">
            <v>21937</v>
          </cell>
          <cell r="AW370">
            <v>210767</v>
          </cell>
          <cell r="AX370">
            <v>53046</v>
          </cell>
          <cell r="AY370">
            <v>4312837</v>
          </cell>
          <cell r="AZ370">
            <v>0</v>
          </cell>
          <cell r="BA370">
            <v>0</v>
          </cell>
          <cell r="BB370">
            <v>1133628</v>
          </cell>
          <cell r="BC370">
            <v>0</v>
          </cell>
          <cell r="BD370">
            <v>0</v>
          </cell>
          <cell r="BE370">
            <v>0</v>
          </cell>
          <cell r="BF370">
            <v>12973</v>
          </cell>
          <cell r="BG370">
            <v>461382</v>
          </cell>
          <cell r="BH370">
            <v>525605</v>
          </cell>
          <cell r="BI370">
            <v>588622</v>
          </cell>
          <cell r="BJ370">
            <v>507037</v>
          </cell>
          <cell r="BK370">
            <v>131376</v>
          </cell>
          <cell r="BL370">
            <v>241135</v>
          </cell>
          <cell r="BM370">
            <v>8174760</v>
          </cell>
          <cell r="BN370">
            <v>3358941</v>
          </cell>
          <cell r="BO370">
            <v>1297148</v>
          </cell>
          <cell r="BP370">
            <v>0</v>
          </cell>
          <cell r="BQ370">
            <v>0</v>
          </cell>
          <cell r="BR370">
            <v>324548</v>
          </cell>
          <cell r="BS370">
            <v>190581</v>
          </cell>
          <cell r="BT370">
            <v>1499548</v>
          </cell>
          <cell r="BU370">
            <v>513892</v>
          </cell>
          <cell r="BV370">
            <v>875794</v>
          </cell>
          <cell r="BW370">
            <v>651128</v>
          </cell>
          <cell r="BX370">
            <v>818776</v>
          </cell>
          <cell r="BY370">
            <v>389296</v>
          </cell>
          <cell r="BZ370">
            <v>373100</v>
          </cell>
          <cell r="CA370">
            <v>429028</v>
          </cell>
          <cell r="CB370">
            <v>0</v>
          </cell>
          <cell r="CC370">
            <v>0</v>
          </cell>
          <cell r="CD370">
            <v>1583394</v>
          </cell>
          <cell r="CE370">
            <v>2552446</v>
          </cell>
          <cell r="CF370">
            <v>2213758</v>
          </cell>
          <cell r="CG370">
            <v>4632680</v>
          </cell>
          <cell r="CH370">
            <v>7163279</v>
          </cell>
          <cell r="CI370">
            <v>1932663</v>
          </cell>
          <cell r="CJ370">
            <v>451628</v>
          </cell>
          <cell r="CK370">
            <v>426525</v>
          </cell>
          <cell r="CL370">
            <v>545475</v>
          </cell>
          <cell r="CM370">
            <v>421229</v>
          </cell>
          <cell r="CN370">
            <v>247374</v>
          </cell>
          <cell r="CO370">
            <v>1227640</v>
          </cell>
          <cell r="CP370">
            <v>0</v>
          </cell>
          <cell r="CQ370">
            <v>0</v>
          </cell>
          <cell r="CR370">
            <v>213984</v>
          </cell>
          <cell r="CS370">
            <v>0</v>
          </cell>
          <cell r="CT370">
            <v>36706</v>
          </cell>
          <cell r="CU370">
            <v>0</v>
          </cell>
          <cell r="CV370">
            <v>0</v>
          </cell>
          <cell r="CW370">
            <v>1100832</v>
          </cell>
          <cell r="CX370">
            <v>21970</v>
          </cell>
          <cell r="CY370">
            <v>0</v>
          </cell>
          <cell r="CZ370">
            <v>589754</v>
          </cell>
          <cell r="DA370">
            <v>507037</v>
          </cell>
          <cell r="DB370">
            <v>67789</v>
          </cell>
          <cell r="DC370">
            <v>342093</v>
          </cell>
          <cell r="DD370">
            <v>50364021</v>
          </cell>
          <cell r="DE370">
            <v>231075</v>
          </cell>
          <cell r="DF370">
            <v>82338</v>
          </cell>
          <cell r="DG370">
            <v>420207</v>
          </cell>
          <cell r="DH370">
            <v>4376935</v>
          </cell>
          <cell r="DI370">
            <v>149051</v>
          </cell>
          <cell r="DJ370">
            <v>155326</v>
          </cell>
          <cell r="DK370">
            <v>1374</v>
          </cell>
          <cell r="DL370">
            <v>126387</v>
          </cell>
          <cell r="DM370">
            <v>0</v>
          </cell>
          <cell r="DN370">
            <v>4460730</v>
          </cell>
          <cell r="DO370">
            <v>39752</v>
          </cell>
          <cell r="DP370">
            <v>896437</v>
          </cell>
          <cell r="DQ370">
            <v>523078</v>
          </cell>
          <cell r="DR370">
            <v>8227296</v>
          </cell>
          <cell r="DS370">
            <v>2405832</v>
          </cell>
          <cell r="DT370">
            <v>929710</v>
          </cell>
          <cell r="DU370">
            <v>5070209</v>
          </cell>
          <cell r="DV370">
            <v>907676</v>
          </cell>
        </row>
        <row r="371">
          <cell r="C371" t="str">
            <v>白河市</v>
          </cell>
          <cell r="D371">
            <v>1</v>
          </cell>
          <cell r="E371">
            <v>5</v>
          </cell>
          <cell r="F371">
            <v>0</v>
          </cell>
          <cell r="G371">
            <v>998822</v>
          </cell>
          <cell r="H371">
            <v>378570</v>
          </cell>
          <cell r="I371">
            <v>232628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60617</v>
          </cell>
          <cell r="O371">
            <v>32899</v>
          </cell>
          <cell r="P371">
            <v>50085</v>
          </cell>
          <cell r="Q371">
            <v>661055</v>
          </cell>
          <cell r="R371">
            <v>93545</v>
          </cell>
          <cell r="S371">
            <v>183976</v>
          </cell>
          <cell r="T371">
            <v>151380</v>
          </cell>
          <cell r="U371">
            <v>180567</v>
          </cell>
          <cell r="V371">
            <v>69456</v>
          </cell>
          <cell r="W371">
            <v>96876</v>
          </cell>
          <cell r="X371">
            <v>88808</v>
          </cell>
          <cell r="Y371">
            <v>0</v>
          </cell>
          <cell r="Z371">
            <v>0</v>
          </cell>
          <cell r="AA371">
            <v>400312</v>
          </cell>
          <cell r="AB371">
            <v>279529</v>
          </cell>
          <cell r="AC371">
            <v>527175</v>
          </cell>
          <cell r="AD371">
            <v>726305</v>
          </cell>
          <cell r="AE371">
            <v>1253018</v>
          </cell>
          <cell r="AF371">
            <v>746546</v>
          </cell>
          <cell r="AG371">
            <v>355452</v>
          </cell>
          <cell r="AH371">
            <v>240075</v>
          </cell>
          <cell r="AI371">
            <v>124430</v>
          </cell>
          <cell r="AJ371">
            <v>92863</v>
          </cell>
          <cell r="AK371">
            <v>133660</v>
          </cell>
          <cell r="AL371">
            <v>35856</v>
          </cell>
          <cell r="AM371">
            <v>70954</v>
          </cell>
          <cell r="AN371">
            <v>936433</v>
          </cell>
          <cell r="AO371">
            <v>87200</v>
          </cell>
          <cell r="AP371">
            <v>1370183</v>
          </cell>
          <cell r="AQ371">
            <v>275239</v>
          </cell>
          <cell r="AR371">
            <v>104520</v>
          </cell>
          <cell r="AS371">
            <v>2960</v>
          </cell>
          <cell r="AT371">
            <v>0</v>
          </cell>
          <cell r="AU371">
            <v>53979</v>
          </cell>
          <cell r="AV371">
            <v>4084</v>
          </cell>
          <cell r="AW371">
            <v>34269</v>
          </cell>
          <cell r="AX371">
            <v>9567</v>
          </cell>
          <cell r="AY371">
            <v>947290</v>
          </cell>
          <cell r="AZ371">
            <v>0</v>
          </cell>
          <cell r="BA371">
            <v>5346</v>
          </cell>
          <cell r="BB371">
            <v>0</v>
          </cell>
          <cell r="BC371">
            <v>0</v>
          </cell>
          <cell r="BD371">
            <v>0</v>
          </cell>
          <cell r="BE371">
            <v>815562</v>
          </cell>
          <cell r="BF371">
            <v>0</v>
          </cell>
          <cell r="BG371">
            <v>99074</v>
          </cell>
          <cell r="BH371">
            <v>177153</v>
          </cell>
          <cell r="BI371">
            <v>196000</v>
          </cell>
          <cell r="BJ371">
            <v>194893</v>
          </cell>
          <cell r="BK371">
            <v>45701</v>
          </cell>
          <cell r="BL371">
            <v>75370</v>
          </cell>
          <cell r="BM371">
            <v>1675080</v>
          </cell>
          <cell r="BN371">
            <v>961735</v>
          </cell>
          <cell r="BO371">
            <v>373592</v>
          </cell>
          <cell r="BP371">
            <v>0</v>
          </cell>
          <cell r="BQ371">
            <v>0</v>
          </cell>
          <cell r="BR371">
            <v>58299</v>
          </cell>
          <cell r="BS371">
            <v>32006</v>
          </cell>
          <cell r="BT371">
            <v>691475</v>
          </cell>
          <cell r="BU371">
            <v>90221</v>
          </cell>
          <cell r="BV371">
            <v>181089</v>
          </cell>
          <cell r="BW371">
            <v>146422</v>
          </cell>
          <cell r="BX371">
            <v>187951</v>
          </cell>
          <cell r="BY371">
            <v>71764</v>
          </cell>
          <cell r="BZ371">
            <v>95325</v>
          </cell>
          <cell r="CA371">
            <v>88232</v>
          </cell>
          <cell r="CB371">
            <v>0</v>
          </cell>
          <cell r="CC371">
            <v>0</v>
          </cell>
          <cell r="CD371">
            <v>387325</v>
          </cell>
          <cell r="CE371">
            <v>286672</v>
          </cell>
          <cell r="CF371">
            <v>498537</v>
          </cell>
          <cell r="CG371">
            <v>741522</v>
          </cell>
          <cell r="CH371">
            <v>1216976</v>
          </cell>
          <cell r="CI371">
            <v>344115</v>
          </cell>
          <cell r="CJ371">
            <v>237268</v>
          </cell>
          <cell r="CK371">
            <v>90859</v>
          </cell>
          <cell r="CL371">
            <v>121800</v>
          </cell>
          <cell r="CM371">
            <v>124828</v>
          </cell>
          <cell r="CN371">
            <v>66351</v>
          </cell>
          <cell r="CO371">
            <v>234436</v>
          </cell>
          <cell r="CP371">
            <v>0</v>
          </cell>
          <cell r="CQ371">
            <v>0</v>
          </cell>
          <cell r="CR371">
            <v>149970</v>
          </cell>
          <cell r="CS371">
            <v>0</v>
          </cell>
          <cell r="CT371">
            <v>3862</v>
          </cell>
          <cell r="CU371">
            <v>0</v>
          </cell>
          <cell r="CV371">
            <v>709</v>
          </cell>
          <cell r="CW371">
            <v>0</v>
          </cell>
          <cell r="CX371">
            <v>4090</v>
          </cell>
          <cell r="CY371">
            <v>0</v>
          </cell>
          <cell r="CZ371">
            <v>196000</v>
          </cell>
          <cell r="DA371">
            <v>194893</v>
          </cell>
          <cell r="DB371">
            <v>27462</v>
          </cell>
          <cell r="DC371">
            <v>95128</v>
          </cell>
          <cell r="DD371">
            <v>10804524</v>
          </cell>
          <cell r="DE371">
            <v>29722</v>
          </cell>
          <cell r="DF371">
            <v>14711</v>
          </cell>
          <cell r="DG371">
            <v>92037</v>
          </cell>
          <cell r="DH371">
            <v>738715</v>
          </cell>
          <cell r="DI371">
            <v>34689</v>
          </cell>
          <cell r="DJ371">
            <v>48090</v>
          </cell>
          <cell r="DK371">
            <v>21124</v>
          </cell>
          <cell r="DL371">
            <v>46155</v>
          </cell>
          <cell r="DM371">
            <v>830986</v>
          </cell>
          <cell r="DN371">
            <v>1011520</v>
          </cell>
          <cell r="DO371">
            <v>0</v>
          </cell>
          <cell r="DP371">
            <v>70187</v>
          </cell>
          <cell r="DQ371">
            <v>182572</v>
          </cell>
          <cell r="DR371">
            <v>1706070</v>
          </cell>
          <cell r="DS371">
            <v>869210</v>
          </cell>
          <cell r="DT371">
            <v>78950</v>
          </cell>
          <cell r="DU371">
            <v>1263774</v>
          </cell>
          <cell r="DV371">
            <v>276804</v>
          </cell>
        </row>
        <row r="372">
          <cell r="C372" t="str">
            <v>須賀川市</v>
          </cell>
          <cell r="D372">
            <v>1</v>
          </cell>
          <cell r="E372">
            <v>5</v>
          </cell>
          <cell r="F372">
            <v>0</v>
          </cell>
          <cell r="G372">
            <v>1108722</v>
          </cell>
          <cell r="H372">
            <v>544782</v>
          </cell>
          <cell r="I372">
            <v>388025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59000</v>
          </cell>
          <cell r="O372">
            <v>41471</v>
          </cell>
          <cell r="P372">
            <v>32017</v>
          </cell>
          <cell r="Q372">
            <v>533044</v>
          </cell>
          <cell r="R372">
            <v>131823</v>
          </cell>
          <cell r="S372">
            <v>193461</v>
          </cell>
          <cell r="T372">
            <v>191748</v>
          </cell>
          <cell r="U372">
            <v>203456</v>
          </cell>
          <cell r="V372">
            <v>90864</v>
          </cell>
          <cell r="W372">
            <v>125307</v>
          </cell>
          <cell r="X372">
            <v>111010</v>
          </cell>
          <cell r="Y372">
            <v>0</v>
          </cell>
          <cell r="Z372">
            <v>0</v>
          </cell>
          <cell r="AA372">
            <v>451950</v>
          </cell>
          <cell r="AB372">
            <v>355222</v>
          </cell>
          <cell r="AC372">
            <v>569417</v>
          </cell>
          <cell r="AD372">
            <v>1182985</v>
          </cell>
          <cell r="AE372">
            <v>1585285</v>
          </cell>
          <cell r="AF372">
            <v>867009</v>
          </cell>
          <cell r="AG372">
            <v>477248</v>
          </cell>
          <cell r="AH372">
            <v>319493</v>
          </cell>
          <cell r="AI372">
            <v>90888</v>
          </cell>
          <cell r="AJ372">
            <v>110494</v>
          </cell>
          <cell r="AK372">
            <v>142324</v>
          </cell>
          <cell r="AL372">
            <v>42111</v>
          </cell>
          <cell r="AM372">
            <v>74437</v>
          </cell>
          <cell r="AN372">
            <v>860446</v>
          </cell>
          <cell r="AO372">
            <v>63129</v>
          </cell>
          <cell r="AP372">
            <v>1645708</v>
          </cell>
          <cell r="AQ372">
            <v>295738</v>
          </cell>
          <cell r="AR372">
            <v>26666</v>
          </cell>
          <cell r="AS372">
            <v>0</v>
          </cell>
          <cell r="AT372">
            <v>737</v>
          </cell>
          <cell r="AU372">
            <v>70988</v>
          </cell>
          <cell r="AV372">
            <v>5727</v>
          </cell>
          <cell r="AW372">
            <v>53748</v>
          </cell>
          <cell r="AX372">
            <v>10178</v>
          </cell>
          <cell r="AY372">
            <v>1053831</v>
          </cell>
          <cell r="AZ372">
            <v>0</v>
          </cell>
          <cell r="BA372">
            <v>12062</v>
          </cell>
          <cell r="BB372">
            <v>0</v>
          </cell>
          <cell r="BC372">
            <v>0</v>
          </cell>
          <cell r="BD372">
            <v>0</v>
          </cell>
          <cell r="BE372">
            <v>823535</v>
          </cell>
          <cell r="BF372">
            <v>0</v>
          </cell>
          <cell r="BG372">
            <v>140403</v>
          </cell>
          <cell r="BH372">
            <v>249493</v>
          </cell>
          <cell r="BI372">
            <v>232536</v>
          </cell>
          <cell r="BJ372">
            <v>192297</v>
          </cell>
          <cell r="BK372">
            <v>3096</v>
          </cell>
          <cell r="BL372">
            <v>78652</v>
          </cell>
          <cell r="BM372">
            <v>2023395</v>
          </cell>
          <cell r="BN372">
            <v>1065422</v>
          </cell>
          <cell r="BO372">
            <v>537740</v>
          </cell>
          <cell r="BP372">
            <v>0</v>
          </cell>
          <cell r="BQ372">
            <v>0</v>
          </cell>
          <cell r="BR372">
            <v>56744</v>
          </cell>
          <cell r="BS372">
            <v>40346</v>
          </cell>
          <cell r="BT372">
            <v>542207</v>
          </cell>
          <cell r="BU372">
            <v>128105</v>
          </cell>
          <cell r="BV372">
            <v>192375</v>
          </cell>
          <cell r="BW372">
            <v>187322</v>
          </cell>
          <cell r="BX372">
            <v>203328</v>
          </cell>
          <cell r="BY372">
            <v>91814</v>
          </cell>
          <cell r="BZ372">
            <v>131200</v>
          </cell>
          <cell r="CA372">
            <v>110290</v>
          </cell>
          <cell r="CB372">
            <v>0</v>
          </cell>
          <cell r="CC372">
            <v>0</v>
          </cell>
          <cell r="CD372">
            <v>438526</v>
          </cell>
          <cell r="CE372">
            <v>345808</v>
          </cell>
          <cell r="CF372">
            <v>534262</v>
          </cell>
          <cell r="CG372">
            <v>1174346</v>
          </cell>
          <cell r="CH372">
            <v>1570410</v>
          </cell>
          <cell r="CI372">
            <v>462413</v>
          </cell>
          <cell r="CJ372">
            <v>313536</v>
          </cell>
          <cell r="CK372">
            <v>108109</v>
          </cell>
          <cell r="CL372">
            <v>88725</v>
          </cell>
          <cell r="CM372">
            <v>132998</v>
          </cell>
          <cell r="CN372">
            <v>69735</v>
          </cell>
          <cell r="CO372">
            <v>388972</v>
          </cell>
          <cell r="CP372">
            <v>0</v>
          </cell>
          <cell r="CQ372">
            <v>0</v>
          </cell>
          <cell r="CR372">
            <v>12368</v>
          </cell>
          <cell r="CS372">
            <v>0</v>
          </cell>
          <cell r="CT372">
            <v>0</v>
          </cell>
          <cell r="CU372">
            <v>0</v>
          </cell>
          <cell r="CV372">
            <v>4173</v>
          </cell>
          <cell r="CW372">
            <v>0</v>
          </cell>
          <cell r="CX372">
            <v>5414</v>
          </cell>
          <cell r="CY372">
            <v>0</v>
          </cell>
          <cell r="CZ372">
            <v>229986</v>
          </cell>
          <cell r="DA372">
            <v>192297</v>
          </cell>
          <cell r="DB372">
            <v>1696</v>
          </cell>
          <cell r="DC372">
            <v>102931</v>
          </cell>
          <cell r="DD372">
            <v>12663009</v>
          </cell>
          <cell r="DE372">
            <v>51625</v>
          </cell>
          <cell r="DF372">
            <v>15704</v>
          </cell>
          <cell r="DG372">
            <v>134975</v>
          </cell>
          <cell r="DH372">
            <v>853670</v>
          </cell>
          <cell r="DI372">
            <v>40733</v>
          </cell>
          <cell r="DJ372">
            <v>31847</v>
          </cell>
          <cell r="DK372">
            <v>756</v>
          </cell>
          <cell r="DL372">
            <v>49602</v>
          </cell>
          <cell r="DM372">
            <v>818815</v>
          </cell>
          <cell r="DN372">
            <v>1121001</v>
          </cell>
          <cell r="DO372">
            <v>0</v>
          </cell>
          <cell r="DP372">
            <v>77262</v>
          </cell>
          <cell r="DQ372">
            <v>248547</v>
          </cell>
          <cell r="DR372">
            <v>1947909</v>
          </cell>
          <cell r="DS372">
            <v>813189</v>
          </cell>
          <cell r="DT372">
            <v>60928</v>
          </cell>
          <cell r="DU372">
            <v>1523230</v>
          </cell>
          <cell r="DV372">
            <v>297220</v>
          </cell>
        </row>
        <row r="373">
          <cell r="C373" t="str">
            <v>喜多方市</v>
          </cell>
          <cell r="D373">
            <v>1</v>
          </cell>
          <cell r="E373">
            <v>5</v>
          </cell>
          <cell r="F373">
            <v>0</v>
          </cell>
          <cell r="G373">
            <v>861603</v>
          </cell>
          <cell r="H373">
            <v>632626</v>
          </cell>
          <cell r="I373">
            <v>189805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39598</v>
          </cell>
          <cell r="O373">
            <v>24752</v>
          </cell>
          <cell r="P373">
            <v>13154</v>
          </cell>
          <cell r="Q373">
            <v>275218</v>
          </cell>
          <cell r="R373">
            <v>76329</v>
          </cell>
          <cell r="S373">
            <v>176902</v>
          </cell>
          <cell r="T373">
            <v>148857</v>
          </cell>
          <cell r="U373">
            <v>216299</v>
          </cell>
          <cell r="V373">
            <v>53424</v>
          </cell>
          <cell r="W373">
            <v>69498</v>
          </cell>
          <cell r="X373">
            <v>77707</v>
          </cell>
          <cell r="Y373">
            <v>0</v>
          </cell>
          <cell r="Z373">
            <v>0</v>
          </cell>
          <cell r="AA373">
            <v>374943</v>
          </cell>
          <cell r="AB373">
            <v>258614</v>
          </cell>
          <cell r="AC373">
            <v>374389</v>
          </cell>
          <cell r="AD373">
            <v>613717</v>
          </cell>
          <cell r="AE373">
            <v>1342845</v>
          </cell>
          <cell r="AF373">
            <v>780694</v>
          </cell>
          <cell r="AG373">
            <v>305612</v>
          </cell>
          <cell r="AH373">
            <v>352065</v>
          </cell>
          <cell r="AI373">
            <v>99544</v>
          </cell>
          <cell r="AJ373">
            <v>76029</v>
          </cell>
          <cell r="AK373">
            <v>111197</v>
          </cell>
          <cell r="AL373">
            <v>34939</v>
          </cell>
          <cell r="AM373">
            <v>59282</v>
          </cell>
          <cell r="AN373">
            <v>1132764</v>
          </cell>
          <cell r="AO373">
            <v>80010</v>
          </cell>
          <cell r="AP373">
            <v>1108557</v>
          </cell>
          <cell r="AQ373">
            <v>436117</v>
          </cell>
          <cell r="AR373">
            <v>7614</v>
          </cell>
          <cell r="AS373">
            <v>13226</v>
          </cell>
          <cell r="AT373">
            <v>0</v>
          </cell>
          <cell r="AU373">
            <v>3047</v>
          </cell>
          <cell r="AV373">
            <v>3302</v>
          </cell>
          <cell r="AW373">
            <v>12837</v>
          </cell>
          <cell r="AX373">
            <v>5331</v>
          </cell>
          <cell r="AY373">
            <v>783179</v>
          </cell>
          <cell r="AZ373">
            <v>0</v>
          </cell>
          <cell r="BA373">
            <v>244269</v>
          </cell>
          <cell r="BB373">
            <v>0</v>
          </cell>
          <cell r="BC373">
            <v>0</v>
          </cell>
          <cell r="BD373">
            <v>0</v>
          </cell>
          <cell r="BE373">
            <v>581999</v>
          </cell>
          <cell r="BF373">
            <v>0</v>
          </cell>
          <cell r="BG373">
            <v>173092</v>
          </cell>
          <cell r="BH373">
            <v>139061</v>
          </cell>
          <cell r="BI373">
            <v>240298</v>
          </cell>
          <cell r="BJ373">
            <v>198828</v>
          </cell>
          <cell r="BK373">
            <v>1484</v>
          </cell>
          <cell r="BL373">
            <v>75417</v>
          </cell>
          <cell r="BM373">
            <v>1347225</v>
          </cell>
          <cell r="BN373">
            <v>832396</v>
          </cell>
          <cell r="BO373">
            <v>619490</v>
          </cell>
          <cell r="BP373">
            <v>0</v>
          </cell>
          <cell r="BQ373">
            <v>0</v>
          </cell>
          <cell r="BR373">
            <v>38084</v>
          </cell>
          <cell r="BS373">
            <v>24081</v>
          </cell>
          <cell r="BT373">
            <v>279013</v>
          </cell>
          <cell r="BU373">
            <v>73538</v>
          </cell>
          <cell r="BV373">
            <v>152207</v>
          </cell>
          <cell r="BW373">
            <v>143968</v>
          </cell>
          <cell r="BX373">
            <v>216036</v>
          </cell>
          <cell r="BY373">
            <v>53846</v>
          </cell>
          <cell r="BZ373">
            <v>68675</v>
          </cell>
          <cell r="CA373">
            <v>77203</v>
          </cell>
          <cell r="CB373">
            <v>0</v>
          </cell>
          <cell r="CC373">
            <v>0</v>
          </cell>
          <cell r="CD373">
            <v>363037</v>
          </cell>
          <cell r="CE373">
            <v>243124</v>
          </cell>
          <cell r="CF373">
            <v>357436</v>
          </cell>
          <cell r="CG373">
            <v>622506</v>
          </cell>
          <cell r="CH373">
            <v>1349712</v>
          </cell>
          <cell r="CI373">
            <v>294244</v>
          </cell>
          <cell r="CJ373">
            <v>348312</v>
          </cell>
          <cell r="CK373">
            <v>74388</v>
          </cell>
          <cell r="CL373">
            <v>97650</v>
          </cell>
          <cell r="CM373">
            <v>104009</v>
          </cell>
          <cell r="CN373">
            <v>55546</v>
          </cell>
          <cell r="CO373">
            <v>191384</v>
          </cell>
          <cell r="CP373">
            <v>0</v>
          </cell>
          <cell r="CQ373">
            <v>0</v>
          </cell>
          <cell r="CR373">
            <v>9064</v>
          </cell>
          <cell r="CS373">
            <v>0</v>
          </cell>
          <cell r="CT373">
            <v>15180</v>
          </cell>
          <cell r="CU373">
            <v>0</v>
          </cell>
          <cell r="CV373">
            <v>258740</v>
          </cell>
          <cell r="CW373">
            <v>0</v>
          </cell>
          <cell r="CX373">
            <v>3307</v>
          </cell>
          <cell r="CY373">
            <v>0</v>
          </cell>
          <cell r="CZ373">
            <v>243800</v>
          </cell>
          <cell r="DA373">
            <v>198916</v>
          </cell>
          <cell r="DB373">
            <v>1044</v>
          </cell>
          <cell r="DC373">
            <v>91133</v>
          </cell>
          <cell r="DD373">
            <v>10043965</v>
          </cell>
          <cell r="DE373">
            <v>14171</v>
          </cell>
          <cell r="DF373">
            <v>9015</v>
          </cell>
          <cell r="DG373">
            <v>147834</v>
          </cell>
          <cell r="DH373">
            <v>772505</v>
          </cell>
          <cell r="DI373">
            <v>34096</v>
          </cell>
          <cell r="DJ373">
            <v>12897</v>
          </cell>
          <cell r="DK373">
            <v>0</v>
          </cell>
          <cell r="DL373">
            <v>1629</v>
          </cell>
          <cell r="DM373">
            <v>522935</v>
          </cell>
          <cell r="DN373">
            <v>859517</v>
          </cell>
          <cell r="DO373">
            <v>0</v>
          </cell>
          <cell r="DP373">
            <v>40241</v>
          </cell>
          <cell r="DQ373">
            <v>141781</v>
          </cell>
          <cell r="DR373">
            <v>1386798</v>
          </cell>
          <cell r="DS373">
            <v>1078281</v>
          </cell>
          <cell r="DT373">
            <v>79503</v>
          </cell>
          <cell r="DU373">
            <v>1018558</v>
          </cell>
          <cell r="DV373">
            <v>438262</v>
          </cell>
        </row>
        <row r="374">
          <cell r="C374" t="str">
            <v>相馬市</v>
          </cell>
          <cell r="D374">
            <v>1</v>
          </cell>
          <cell r="E374">
            <v>5</v>
          </cell>
          <cell r="F374">
            <v>0</v>
          </cell>
          <cell r="G374">
            <v>570351</v>
          </cell>
          <cell r="H374">
            <v>251724</v>
          </cell>
          <cell r="I374">
            <v>113135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34859</v>
          </cell>
          <cell r="O374">
            <v>19280</v>
          </cell>
          <cell r="P374">
            <v>12058</v>
          </cell>
          <cell r="Q374">
            <v>434043</v>
          </cell>
          <cell r="R374">
            <v>63528</v>
          </cell>
          <cell r="S374">
            <v>86879</v>
          </cell>
          <cell r="T374">
            <v>93351</v>
          </cell>
          <cell r="U374">
            <v>114444</v>
          </cell>
          <cell r="V374">
            <v>42192</v>
          </cell>
          <cell r="W374">
            <v>73710</v>
          </cell>
          <cell r="X374">
            <v>44404</v>
          </cell>
          <cell r="Y374">
            <v>0</v>
          </cell>
          <cell r="Z374">
            <v>0</v>
          </cell>
          <cell r="AA374">
            <v>287417</v>
          </cell>
          <cell r="AB374">
            <v>158492</v>
          </cell>
          <cell r="AC374">
            <v>321504</v>
          </cell>
          <cell r="AD374">
            <v>558009</v>
          </cell>
          <cell r="AE374">
            <v>787930</v>
          </cell>
          <cell r="AF374">
            <v>458858</v>
          </cell>
          <cell r="AG374">
            <v>238048</v>
          </cell>
          <cell r="AH374">
            <v>140730</v>
          </cell>
          <cell r="AI374">
            <v>76281</v>
          </cell>
          <cell r="AJ374">
            <v>64746</v>
          </cell>
          <cell r="AK374">
            <v>89899</v>
          </cell>
          <cell r="AL374">
            <v>23210</v>
          </cell>
          <cell r="AM374">
            <v>53395</v>
          </cell>
          <cell r="AN374">
            <v>354319</v>
          </cell>
          <cell r="AO374">
            <v>36441</v>
          </cell>
          <cell r="AP374">
            <v>932704</v>
          </cell>
          <cell r="AQ374">
            <v>177894</v>
          </cell>
          <cell r="AR374">
            <v>295085</v>
          </cell>
          <cell r="AS374">
            <v>0</v>
          </cell>
          <cell r="AT374">
            <v>0</v>
          </cell>
          <cell r="AU374">
            <v>34988</v>
          </cell>
          <cell r="AV374">
            <v>1696</v>
          </cell>
          <cell r="AW374">
            <v>45412</v>
          </cell>
          <cell r="AX374">
            <v>4709</v>
          </cell>
          <cell r="AY374">
            <v>499358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25969</v>
          </cell>
          <cell r="BG374">
            <v>1607</v>
          </cell>
          <cell r="BH374">
            <v>91207</v>
          </cell>
          <cell r="BI374">
            <v>161809</v>
          </cell>
          <cell r="BJ374">
            <v>129108</v>
          </cell>
          <cell r="BK374">
            <v>8820</v>
          </cell>
          <cell r="BL374">
            <v>54028</v>
          </cell>
          <cell r="BM374">
            <v>706530</v>
          </cell>
          <cell r="BN374">
            <v>554989</v>
          </cell>
          <cell r="BO374">
            <v>250068</v>
          </cell>
          <cell r="BP374">
            <v>0</v>
          </cell>
          <cell r="BQ374">
            <v>0</v>
          </cell>
          <cell r="BR374">
            <v>33526</v>
          </cell>
          <cell r="BS374">
            <v>18757</v>
          </cell>
          <cell r="BT374">
            <v>436777</v>
          </cell>
          <cell r="BU374">
            <v>64955</v>
          </cell>
          <cell r="BV374">
            <v>91365</v>
          </cell>
          <cell r="BW374">
            <v>89980</v>
          </cell>
          <cell r="BX374">
            <v>114372</v>
          </cell>
          <cell r="BY374">
            <v>42470</v>
          </cell>
          <cell r="BZ374">
            <v>71750</v>
          </cell>
          <cell r="CA374">
            <v>44116</v>
          </cell>
          <cell r="CB374">
            <v>0</v>
          </cell>
          <cell r="CC374">
            <v>0</v>
          </cell>
          <cell r="CD374">
            <v>275538</v>
          </cell>
          <cell r="CE374">
            <v>139074</v>
          </cell>
          <cell r="CF374">
            <v>313217</v>
          </cell>
          <cell r="CG374">
            <v>570501</v>
          </cell>
          <cell r="CH374">
            <v>775796</v>
          </cell>
          <cell r="CI374">
            <v>231178</v>
          </cell>
          <cell r="CJ374">
            <v>139656</v>
          </cell>
          <cell r="CK374">
            <v>63349</v>
          </cell>
          <cell r="CL374">
            <v>76650</v>
          </cell>
          <cell r="CM374">
            <v>83920</v>
          </cell>
          <cell r="CN374">
            <v>49819</v>
          </cell>
          <cell r="CO374">
            <v>116184</v>
          </cell>
          <cell r="CP374">
            <v>0</v>
          </cell>
          <cell r="CQ374">
            <v>0</v>
          </cell>
          <cell r="CR374">
            <v>170067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1698</v>
          </cell>
          <cell r="CY374">
            <v>0</v>
          </cell>
          <cell r="CZ374">
            <v>162282</v>
          </cell>
          <cell r="DA374">
            <v>129242</v>
          </cell>
          <cell r="DB374">
            <v>6400</v>
          </cell>
          <cell r="DC374">
            <v>73027</v>
          </cell>
          <cell r="DD374">
            <v>6458779</v>
          </cell>
          <cell r="DE374">
            <v>45928</v>
          </cell>
          <cell r="DF374">
            <v>7326</v>
          </cell>
          <cell r="DG374">
            <v>1312</v>
          </cell>
          <cell r="DH374">
            <v>453536</v>
          </cell>
          <cell r="DI374">
            <v>22718</v>
          </cell>
          <cell r="DJ374">
            <v>11994</v>
          </cell>
          <cell r="DK374">
            <v>4120</v>
          </cell>
          <cell r="DL374">
            <v>28936</v>
          </cell>
          <cell r="DM374">
            <v>0</v>
          </cell>
          <cell r="DN374">
            <v>524027</v>
          </cell>
          <cell r="DO374">
            <v>28005</v>
          </cell>
          <cell r="DP374">
            <v>53662</v>
          </cell>
          <cell r="DQ374">
            <v>84768</v>
          </cell>
          <cell r="DR374">
            <v>687834</v>
          </cell>
          <cell r="DS374">
            <v>598461</v>
          </cell>
          <cell r="DT374">
            <v>36229</v>
          </cell>
          <cell r="DU374">
            <v>853600</v>
          </cell>
          <cell r="DV374">
            <v>178970</v>
          </cell>
        </row>
        <row r="375">
          <cell r="C375" t="str">
            <v>二本松市</v>
          </cell>
          <cell r="D375">
            <v>1</v>
          </cell>
          <cell r="E375">
            <v>5</v>
          </cell>
          <cell r="F375">
            <v>0</v>
          </cell>
          <cell r="G375">
            <v>969019</v>
          </cell>
          <cell r="H375">
            <v>804816</v>
          </cell>
          <cell r="I375">
            <v>455532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39826</v>
          </cell>
          <cell r="O375">
            <v>29617</v>
          </cell>
          <cell r="P375">
            <v>24570</v>
          </cell>
          <cell r="Q375">
            <v>279103</v>
          </cell>
          <cell r="R375">
            <v>88828</v>
          </cell>
          <cell r="S375">
            <v>191208</v>
          </cell>
          <cell r="T375">
            <v>168200</v>
          </cell>
          <cell r="U375">
            <v>203456</v>
          </cell>
          <cell r="V375">
            <v>65616</v>
          </cell>
          <cell r="W375">
            <v>67392</v>
          </cell>
          <cell r="X375">
            <v>77707</v>
          </cell>
          <cell r="Y375">
            <v>0</v>
          </cell>
          <cell r="Z375">
            <v>0</v>
          </cell>
          <cell r="AA375">
            <v>388897</v>
          </cell>
          <cell r="AB375">
            <v>251127</v>
          </cell>
          <cell r="AC375">
            <v>461280</v>
          </cell>
          <cell r="AD375">
            <v>740117</v>
          </cell>
          <cell r="AE375">
            <v>1278393</v>
          </cell>
          <cell r="AF375">
            <v>785413</v>
          </cell>
          <cell r="AG375">
            <v>325423</v>
          </cell>
          <cell r="AH375">
            <v>346604</v>
          </cell>
          <cell r="AI375">
            <v>92511</v>
          </cell>
          <cell r="AJ375">
            <v>86058</v>
          </cell>
          <cell r="AK375">
            <v>118174</v>
          </cell>
          <cell r="AL375">
            <v>38182</v>
          </cell>
          <cell r="AM375">
            <v>63914</v>
          </cell>
          <cell r="AN375">
            <v>1031348</v>
          </cell>
          <cell r="AO375">
            <v>72718</v>
          </cell>
          <cell r="AP375">
            <v>1264847</v>
          </cell>
          <cell r="AQ375">
            <v>336844</v>
          </cell>
          <cell r="AR375">
            <v>219765</v>
          </cell>
          <cell r="AS375">
            <v>0</v>
          </cell>
          <cell r="AT375">
            <v>1773</v>
          </cell>
          <cell r="AU375">
            <v>7072</v>
          </cell>
          <cell r="AV375">
            <v>4844</v>
          </cell>
          <cell r="AW375">
            <v>9309</v>
          </cell>
          <cell r="AX375">
            <v>6932</v>
          </cell>
          <cell r="AY375">
            <v>884135</v>
          </cell>
          <cell r="AZ375">
            <v>0</v>
          </cell>
          <cell r="BA375">
            <v>110895</v>
          </cell>
          <cell r="BB375">
            <v>0</v>
          </cell>
          <cell r="BC375">
            <v>0</v>
          </cell>
          <cell r="BD375">
            <v>0</v>
          </cell>
          <cell r="BE375">
            <v>987520</v>
          </cell>
          <cell r="BF375">
            <v>0</v>
          </cell>
          <cell r="BG375">
            <v>114176</v>
          </cell>
          <cell r="BH375">
            <v>155147</v>
          </cell>
          <cell r="BI375">
            <v>240363</v>
          </cell>
          <cell r="BJ375">
            <v>235086</v>
          </cell>
          <cell r="BK375">
            <v>21873</v>
          </cell>
          <cell r="BL375">
            <v>76888</v>
          </cell>
          <cell r="BM375">
            <v>1316205</v>
          </cell>
          <cell r="BN375">
            <v>930890</v>
          </cell>
          <cell r="BO375">
            <v>791403</v>
          </cell>
          <cell r="BP375">
            <v>0</v>
          </cell>
          <cell r="BQ375">
            <v>0</v>
          </cell>
          <cell r="BR375">
            <v>38303</v>
          </cell>
          <cell r="BS375">
            <v>28814</v>
          </cell>
          <cell r="BT375">
            <v>289840</v>
          </cell>
          <cell r="BU375">
            <v>87763</v>
          </cell>
          <cell r="BV375">
            <v>187348</v>
          </cell>
          <cell r="BW375">
            <v>165236</v>
          </cell>
          <cell r="BX375">
            <v>203328</v>
          </cell>
          <cell r="BY375">
            <v>66407</v>
          </cell>
          <cell r="BZ375">
            <v>65600</v>
          </cell>
          <cell r="CA375">
            <v>77203</v>
          </cell>
          <cell r="CB375">
            <v>0</v>
          </cell>
          <cell r="CC375">
            <v>0</v>
          </cell>
          <cell r="CD375">
            <v>375205</v>
          </cell>
          <cell r="CE375">
            <v>253535</v>
          </cell>
          <cell r="CF375">
            <v>438894</v>
          </cell>
          <cell r="CG375">
            <v>751775</v>
          </cell>
          <cell r="CH375">
            <v>1276675</v>
          </cell>
          <cell r="CI375">
            <v>321122</v>
          </cell>
          <cell r="CJ375">
            <v>343988</v>
          </cell>
          <cell r="CK375">
            <v>84200</v>
          </cell>
          <cell r="CL375">
            <v>90825</v>
          </cell>
          <cell r="CM375">
            <v>110371</v>
          </cell>
          <cell r="CN375">
            <v>59797</v>
          </cell>
          <cell r="CO375">
            <v>458720</v>
          </cell>
          <cell r="CP375">
            <v>0</v>
          </cell>
          <cell r="CQ375">
            <v>0</v>
          </cell>
          <cell r="CR375">
            <v>209298</v>
          </cell>
          <cell r="CS375">
            <v>0</v>
          </cell>
          <cell r="CT375">
            <v>0</v>
          </cell>
          <cell r="CU375">
            <v>0</v>
          </cell>
          <cell r="CV375">
            <v>158773</v>
          </cell>
          <cell r="CW375">
            <v>0</v>
          </cell>
          <cell r="CX375">
            <v>4851</v>
          </cell>
          <cell r="CY375">
            <v>0</v>
          </cell>
          <cell r="CZ375">
            <v>242002</v>
          </cell>
          <cell r="DA375">
            <v>235398</v>
          </cell>
          <cell r="DB375">
            <v>8992</v>
          </cell>
          <cell r="DC375">
            <v>94920</v>
          </cell>
          <cell r="DD375">
            <v>10728872</v>
          </cell>
          <cell r="DE375">
            <v>18126</v>
          </cell>
          <cell r="DF375">
            <v>10859</v>
          </cell>
          <cell r="DG375">
            <v>109329</v>
          </cell>
          <cell r="DH375">
            <v>777175</v>
          </cell>
          <cell r="DI375">
            <v>37199</v>
          </cell>
          <cell r="DJ375">
            <v>24440</v>
          </cell>
          <cell r="DK375">
            <v>2030</v>
          </cell>
          <cell r="DL375">
            <v>11180</v>
          </cell>
          <cell r="DM375">
            <v>929660</v>
          </cell>
          <cell r="DN375">
            <v>958897</v>
          </cell>
          <cell r="DO375">
            <v>0</v>
          </cell>
          <cell r="DP375">
            <v>55656</v>
          </cell>
          <cell r="DQ375">
            <v>154333</v>
          </cell>
          <cell r="DR375">
            <v>1329558</v>
          </cell>
          <cell r="DS375">
            <v>992745</v>
          </cell>
          <cell r="DT375">
            <v>70513</v>
          </cell>
          <cell r="DU375">
            <v>1164718</v>
          </cell>
          <cell r="DV375">
            <v>338602</v>
          </cell>
        </row>
        <row r="376">
          <cell r="C376" t="str">
            <v>田村市</v>
          </cell>
          <cell r="D376">
            <v>1</v>
          </cell>
          <cell r="E376">
            <v>5</v>
          </cell>
          <cell r="F376">
            <v>0</v>
          </cell>
          <cell r="G376">
            <v>773879</v>
          </cell>
          <cell r="H376">
            <v>461822</v>
          </cell>
          <cell r="I376">
            <v>235994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22862</v>
          </cell>
          <cell r="O376">
            <v>19448</v>
          </cell>
          <cell r="P376">
            <v>23890</v>
          </cell>
          <cell r="Q376">
            <v>319617</v>
          </cell>
          <cell r="R376">
            <v>63875</v>
          </cell>
          <cell r="S376">
            <v>272847</v>
          </cell>
          <cell r="T376">
            <v>103443</v>
          </cell>
          <cell r="U376">
            <v>134790</v>
          </cell>
          <cell r="V376">
            <v>100752</v>
          </cell>
          <cell r="W376">
            <v>45279</v>
          </cell>
          <cell r="X376">
            <v>66606</v>
          </cell>
          <cell r="Y376">
            <v>0</v>
          </cell>
          <cell r="Z376">
            <v>0</v>
          </cell>
          <cell r="AA376">
            <v>330278</v>
          </cell>
          <cell r="AB376">
            <v>160879</v>
          </cell>
          <cell r="AC376">
            <v>379762</v>
          </cell>
          <cell r="AD376">
            <v>576782</v>
          </cell>
          <cell r="AE376">
            <v>948010</v>
          </cell>
          <cell r="AF376">
            <v>591248</v>
          </cell>
          <cell r="AG376">
            <v>240873</v>
          </cell>
          <cell r="AH376">
            <v>321217</v>
          </cell>
          <cell r="AI376">
            <v>207744</v>
          </cell>
          <cell r="AJ376">
            <v>65115</v>
          </cell>
          <cell r="AK376">
            <v>91603</v>
          </cell>
          <cell r="AL376">
            <v>28903</v>
          </cell>
          <cell r="AM376">
            <v>50086</v>
          </cell>
          <cell r="AN376">
            <v>1092904</v>
          </cell>
          <cell r="AO376">
            <v>83265</v>
          </cell>
          <cell r="AP376">
            <v>938640</v>
          </cell>
          <cell r="AQ376">
            <v>364328</v>
          </cell>
          <cell r="AR376">
            <v>85266</v>
          </cell>
          <cell r="AS376">
            <v>44786</v>
          </cell>
          <cell r="AT376">
            <v>0</v>
          </cell>
          <cell r="AU376">
            <v>1487</v>
          </cell>
          <cell r="AV376">
            <v>2170</v>
          </cell>
          <cell r="AW376">
            <v>10621</v>
          </cell>
          <cell r="AX376">
            <v>3486</v>
          </cell>
          <cell r="AY376">
            <v>653157</v>
          </cell>
          <cell r="AZ376">
            <v>0</v>
          </cell>
          <cell r="BA376">
            <v>271466</v>
          </cell>
          <cell r="BB376">
            <v>0</v>
          </cell>
          <cell r="BC376">
            <v>0</v>
          </cell>
          <cell r="BD376">
            <v>0</v>
          </cell>
          <cell r="BE376">
            <v>653115</v>
          </cell>
          <cell r="BF376">
            <v>0</v>
          </cell>
          <cell r="BG376">
            <v>78785</v>
          </cell>
          <cell r="BH376">
            <v>146813</v>
          </cell>
          <cell r="BI376">
            <v>216311</v>
          </cell>
          <cell r="BJ376">
            <v>203063</v>
          </cell>
          <cell r="BK376">
            <v>12915</v>
          </cell>
          <cell r="BL376">
            <v>68799</v>
          </cell>
          <cell r="BM376">
            <v>1052040</v>
          </cell>
          <cell r="BN376">
            <v>749890</v>
          </cell>
          <cell r="BO376">
            <v>455199</v>
          </cell>
          <cell r="BP376">
            <v>0</v>
          </cell>
          <cell r="BQ376">
            <v>0</v>
          </cell>
          <cell r="BR376">
            <v>21988</v>
          </cell>
          <cell r="BS376">
            <v>18921</v>
          </cell>
          <cell r="BT376">
            <v>317857</v>
          </cell>
          <cell r="BU376">
            <v>61127</v>
          </cell>
          <cell r="BV376">
            <v>269735</v>
          </cell>
          <cell r="BW376">
            <v>107976</v>
          </cell>
          <cell r="BX376">
            <v>139788</v>
          </cell>
          <cell r="BY376">
            <v>99919</v>
          </cell>
          <cell r="BZ376">
            <v>44075</v>
          </cell>
          <cell r="CA376">
            <v>66174</v>
          </cell>
          <cell r="CB376">
            <v>0</v>
          </cell>
          <cell r="CC376">
            <v>0</v>
          </cell>
          <cell r="CD376">
            <v>313537</v>
          </cell>
          <cell r="CE376">
            <v>144600</v>
          </cell>
          <cell r="CF376">
            <v>364649</v>
          </cell>
          <cell r="CG376">
            <v>546944</v>
          </cell>
          <cell r="CH376">
            <v>929081</v>
          </cell>
          <cell r="CI376">
            <v>227019</v>
          </cell>
          <cell r="CJ376">
            <v>321356</v>
          </cell>
          <cell r="CK376">
            <v>63709</v>
          </cell>
          <cell r="CL376">
            <v>203175</v>
          </cell>
          <cell r="CM376">
            <v>85811</v>
          </cell>
          <cell r="CN376">
            <v>46732</v>
          </cell>
          <cell r="CO376">
            <v>237632</v>
          </cell>
          <cell r="CP376">
            <v>0</v>
          </cell>
          <cell r="CQ376">
            <v>0</v>
          </cell>
          <cell r="CR376">
            <v>184899</v>
          </cell>
          <cell r="CS376">
            <v>0</v>
          </cell>
          <cell r="CT376">
            <v>42631</v>
          </cell>
          <cell r="CU376">
            <v>0</v>
          </cell>
          <cell r="CV376">
            <v>243760</v>
          </cell>
          <cell r="CW376">
            <v>0</v>
          </cell>
          <cell r="CX376">
            <v>2174</v>
          </cell>
          <cell r="CY376">
            <v>0</v>
          </cell>
          <cell r="CZ376">
            <v>218940</v>
          </cell>
          <cell r="DA376">
            <v>203133</v>
          </cell>
          <cell r="DB376">
            <v>4685</v>
          </cell>
          <cell r="DC376">
            <v>82056</v>
          </cell>
          <cell r="DD376">
            <v>8538269</v>
          </cell>
          <cell r="DE376">
            <v>12160</v>
          </cell>
          <cell r="DF376">
            <v>5513</v>
          </cell>
          <cell r="DG376">
            <v>70689</v>
          </cell>
          <cell r="DH376">
            <v>585640</v>
          </cell>
          <cell r="DI376">
            <v>27871</v>
          </cell>
          <cell r="DJ376">
            <v>23763</v>
          </cell>
          <cell r="DK376">
            <v>0</v>
          </cell>
          <cell r="DL376">
            <v>1489</v>
          </cell>
          <cell r="DM376">
            <v>734670</v>
          </cell>
          <cell r="DN376">
            <v>718810</v>
          </cell>
          <cell r="DO376">
            <v>0</v>
          </cell>
          <cell r="DP376">
            <v>33998</v>
          </cell>
          <cell r="DQ376">
            <v>154909</v>
          </cell>
          <cell r="DR376">
            <v>938577</v>
          </cell>
          <cell r="DS376">
            <v>1050946</v>
          </cell>
          <cell r="DT376">
            <v>74578</v>
          </cell>
          <cell r="DU376">
            <v>858314</v>
          </cell>
          <cell r="DV376">
            <v>367510</v>
          </cell>
        </row>
        <row r="377">
          <cell r="C377" t="str">
            <v>南相馬市</v>
          </cell>
          <cell r="D377">
            <v>1</v>
          </cell>
          <cell r="E377">
            <v>5</v>
          </cell>
          <cell r="F377">
            <v>0</v>
          </cell>
          <cell r="G377">
            <v>986312</v>
          </cell>
          <cell r="H377">
            <v>511466</v>
          </cell>
          <cell r="I377">
            <v>278630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58971</v>
          </cell>
          <cell r="O377">
            <v>32630</v>
          </cell>
          <cell r="P377">
            <v>25402</v>
          </cell>
          <cell r="Q377">
            <v>345742</v>
          </cell>
          <cell r="R377">
            <v>97347</v>
          </cell>
          <cell r="S377">
            <v>174125</v>
          </cell>
          <cell r="T377">
            <v>128673</v>
          </cell>
          <cell r="U377">
            <v>164036</v>
          </cell>
          <cell r="V377">
            <v>72528</v>
          </cell>
          <cell r="W377">
            <v>60021</v>
          </cell>
          <cell r="X377">
            <v>66606</v>
          </cell>
          <cell r="Y377">
            <v>0</v>
          </cell>
          <cell r="Z377">
            <v>0</v>
          </cell>
          <cell r="AA377">
            <v>419792</v>
          </cell>
          <cell r="AB377">
            <v>196100</v>
          </cell>
          <cell r="AC377">
            <v>503145</v>
          </cell>
          <cell r="AD377">
            <v>1037280</v>
          </cell>
          <cell r="AE377">
            <v>1480378</v>
          </cell>
          <cell r="AF377">
            <v>921149</v>
          </cell>
          <cell r="AG377">
            <v>366704</v>
          </cell>
          <cell r="AH377">
            <v>294202</v>
          </cell>
          <cell r="AI377">
            <v>120643</v>
          </cell>
          <cell r="AJ377">
            <v>92270</v>
          </cell>
          <cell r="AK377">
            <v>152662</v>
          </cell>
          <cell r="AL377">
            <v>41388</v>
          </cell>
          <cell r="AM377">
            <v>76964</v>
          </cell>
          <cell r="AN377">
            <v>1068951</v>
          </cell>
          <cell r="AO377">
            <v>83986</v>
          </cell>
          <cell r="AP377">
            <v>1361468</v>
          </cell>
          <cell r="AQ377">
            <v>362182</v>
          </cell>
          <cell r="AR377">
            <v>75390</v>
          </cell>
          <cell r="AS377">
            <v>0</v>
          </cell>
          <cell r="AT377">
            <v>129</v>
          </cell>
          <cell r="AU377">
            <v>6676</v>
          </cell>
          <cell r="AV377">
            <v>4068</v>
          </cell>
          <cell r="AW377">
            <v>32992</v>
          </cell>
          <cell r="AX377">
            <v>9100</v>
          </cell>
          <cell r="AY377">
            <v>1008647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475275</v>
          </cell>
          <cell r="BF377">
            <v>0</v>
          </cell>
          <cell r="BG377">
            <v>48389</v>
          </cell>
          <cell r="BH377">
            <v>180632</v>
          </cell>
          <cell r="BI377">
            <v>262208</v>
          </cell>
          <cell r="BJ377">
            <v>234376</v>
          </cell>
          <cell r="BK377">
            <v>8667</v>
          </cell>
          <cell r="BL377">
            <v>70808</v>
          </cell>
          <cell r="BM377">
            <v>2079825</v>
          </cell>
          <cell r="BN377">
            <v>946915</v>
          </cell>
          <cell r="BO377">
            <v>505529</v>
          </cell>
          <cell r="BP377">
            <v>0</v>
          </cell>
          <cell r="BQ377">
            <v>0</v>
          </cell>
          <cell r="BR377">
            <v>56717</v>
          </cell>
          <cell r="BS377">
            <v>31745</v>
          </cell>
          <cell r="BT377">
            <v>337786</v>
          </cell>
          <cell r="BU377">
            <v>95015</v>
          </cell>
          <cell r="BV377">
            <v>173497</v>
          </cell>
          <cell r="BW377">
            <v>126790</v>
          </cell>
          <cell r="BX377">
            <v>175497</v>
          </cell>
          <cell r="BY377">
            <v>72475</v>
          </cell>
          <cell r="BZ377">
            <v>59450</v>
          </cell>
          <cell r="CA377">
            <v>66174</v>
          </cell>
          <cell r="CB377">
            <v>0</v>
          </cell>
          <cell r="CC377">
            <v>0</v>
          </cell>
          <cell r="CD377">
            <v>405809</v>
          </cell>
          <cell r="CE377">
            <v>235920</v>
          </cell>
          <cell r="CF377">
            <v>489714</v>
          </cell>
          <cell r="CG377">
            <v>1007031</v>
          </cell>
          <cell r="CH377">
            <v>1470624</v>
          </cell>
          <cell r="CI377">
            <v>348310</v>
          </cell>
          <cell r="CJ377">
            <v>294216</v>
          </cell>
          <cell r="CK377">
            <v>90278</v>
          </cell>
          <cell r="CL377">
            <v>118125</v>
          </cell>
          <cell r="CM377">
            <v>142428</v>
          </cell>
          <cell r="CN377">
            <v>71975</v>
          </cell>
          <cell r="CO377">
            <v>287264</v>
          </cell>
          <cell r="CP377">
            <v>0</v>
          </cell>
          <cell r="CQ377">
            <v>0</v>
          </cell>
          <cell r="CR377">
            <v>63253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4075</v>
          </cell>
          <cell r="CY377">
            <v>0</v>
          </cell>
          <cell r="CZ377">
            <v>262208</v>
          </cell>
          <cell r="DA377">
            <v>234376</v>
          </cell>
          <cell r="DB377">
            <v>4212</v>
          </cell>
          <cell r="DC377">
            <v>90495</v>
          </cell>
          <cell r="DD377">
            <v>11667985</v>
          </cell>
          <cell r="DE377">
            <v>36136</v>
          </cell>
          <cell r="DF377">
            <v>14289</v>
          </cell>
          <cell r="DG377">
            <v>32645</v>
          </cell>
          <cell r="DH377">
            <v>909704</v>
          </cell>
          <cell r="DI377">
            <v>40281</v>
          </cell>
          <cell r="DJ377">
            <v>25267</v>
          </cell>
          <cell r="DK377">
            <v>8793</v>
          </cell>
          <cell r="DL377">
            <v>13577</v>
          </cell>
          <cell r="DM377">
            <v>504447</v>
          </cell>
          <cell r="DN377">
            <v>1067965</v>
          </cell>
          <cell r="DO377">
            <v>0</v>
          </cell>
          <cell r="DP377">
            <v>84870</v>
          </cell>
          <cell r="DQ377">
            <v>188394</v>
          </cell>
          <cell r="DR377">
            <v>2010078</v>
          </cell>
          <cell r="DS377">
            <v>991574</v>
          </cell>
          <cell r="DT377">
            <v>81797</v>
          </cell>
          <cell r="DU377">
            <v>1255723</v>
          </cell>
          <cell r="DV377">
            <v>365002</v>
          </cell>
        </row>
        <row r="378">
          <cell r="C378" t="str">
            <v>伊達市</v>
          </cell>
          <cell r="D378">
            <v>1</v>
          </cell>
          <cell r="E378">
            <v>5</v>
          </cell>
          <cell r="F378">
            <v>0</v>
          </cell>
          <cell r="G378">
            <v>1080973</v>
          </cell>
          <cell r="H378">
            <v>369895</v>
          </cell>
          <cell r="I378">
            <v>276573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50936</v>
          </cell>
          <cell r="O378">
            <v>32207</v>
          </cell>
          <cell r="P378">
            <v>7787</v>
          </cell>
          <cell r="Q378">
            <v>246961</v>
          </cell>
          <cell r="R378">
            <v>104672</v>
          </cell>
          <cell r="S378">
            <v>184553</v>
          </cell>
          <cell r="T378">
            <v>132037</v>
          </cell>
          <cell r="U378">
            <v>167851</v>
          </cell>
          <cell r="V378">
            <v>55200</v>
          </cell>
          <cell r="W378">
            <v>70551</v>
          </cell>
          <cell r="X378">
            <v>66606</v>
          </cell>
          <cell r="Y378">
            <v>0</v>
          </cell>
          <cell r="Z378">
            <v>0</v>
          </cell>
          <cell r="AA378">
            <v>386547</v>
          </cell>
          <cell r="AB378">
            <v>284771</v>
          </cell>
          <cell r="AC378">
            <v>553519</v>
          </cell>
          <cell r="AD378">
            <v>887325</v>
          </cell>
          <cell r="AE378">
            <v>1734780</v>
          </cell>
          <cell r="AF378">
            <v>948776</v>
          </cell>
          <cell r="AG378">
            <v>356673</v>
          </cell>
          <cell r="AH378">
            <v>358292</v>
          </cell>
          <cell r="AI378">
            <v>76281</v>
          </cell>
          <cell r="AJ378">
            <v>91397</v>
          </cell>
          <cell r="AK378">
            <v>119483</v>
          </cell>
          <cell r="AL378">
            <v>39858</v>
          </cell>
          <cell r="AM378">
            <v>65404</v>
          </cell>
          <cell r="AN378">
            <v>1288643</v>
          </cell>
          <cell r="AO378">
            <v>52396</v>
          </cell>
          <cell r="AP378">
            <v>1348677</v>
          </cell>
          <cell r="AQ378">
            <v>260895</v>
          </cell>
          <cell r="AR378">
            <v>107407</v>
          </cell>
          <cell r="AS378">
            <v>0</v>
          </cell>
          <cell r="AT378">
            <v>460</v>
          </cell>
          <cell r="AU378">
            <v>27797</v>
          </cell>
          <cell r="AV378">
            <v>3237</v>
          </cell>
          <cell r="AW378">
            <v>7136</v>
          </cell>
          <cell r="AX378">
            <v>7074</v>
          </cell>
          <cell r="AY378">
            <v>902094</v>
          </cell>
          <cell r="AZ378">
            <v>0</v>
          </cell>
          <cell r="BA378">
            <v>21868</v>
          </cell>
          <cell r="BB378">
            <v>0</v>
          </cell>
          <cell r="BC378">
            <v>0</v>
          </cell>
          <cell r="BD378">
            <v>0</v>
          </cell>
          <cell r="BE378">
            <v>1147383</v>
          </cell>
          <cell r="BF378">
            <v>0</v>
          </cell>
          <cell r="BG378">
            <v>83381</v>
          </cell>
          <cell r="BH378">
            <v>175638</v>
          </cell>
          <cell r="BI378">
            <v>269300</v>
          </cell>
          <cell r="BJ378">
            <v>216234</v>
          </cell>
          <cell r="BK378">
            <v>18816</v>
          </cell>
          <cell r="BL378">
            <v>79584</v>
          </cell>
          <cell r="BM378">
            <v>1359600</v>
          </cell>
          <cell r="BN378">
            <v>1035662</v>
          </cell>
          <cell r="BO378">
            <v>362520</v>
          </cell>
          <cell r="BP378">
            <v>0</v>
          </cell>
          <cell r="BQ378">
            <v>0</v>
          </cell>
          <cell r="BR378">
            <v>48988</v>
          </cell>
          <cell r="BS378">
            <v>31333</v>
          </cell>
          <cell r="BT378">
            <v>237380</v>
          </cell>
          <cell r="BU378">
            <v>102135</v>
          </cell>
          <cell r="BV378">
            <v>184218</v>
          </cell>
          <cell r="BW378">
            <v>129244</v>
          </cell>
          <cell r="BX378">
            <v>176641</v>
          </cell>
          <cell r="BY378">
            <v>54889</v>
          </cell>
          <cell r="BZ378">
            <v>85075</v>
          </cell>
          <cell r="CA378">
            <v>66174</v>
          </cell>
          <cell r="CB378">
            <v>0</v>
          </cell>
          <cell r="CC378">
            <v>0</v>
          </cell>
          <cell r="CD378">
            <v>373773</v>
          </cell>
          <cell r="CE378">
            <v>263069</v>
          </cell>
          <cell r="CF378">
            <v>516649</v>
          </cell>
          <cell r="CG378">
            <v>886091</v>
          </cell>
          <cell r="CH378">
            <v>1702497</v>
          </cell>
          <cell r="CI378">
            <v>346195</v>
          </cell>
          <cell r="CJ378">
            <v>357236</v>
          </cell>
          <cell r="CK378">
            <v>89424</v>
          </cell>
          <cell r="CL378">
            <v>74025</v>
          </cell>
          <cell r="CM378">
            <v>111578</v>
          </cell>
          <cell r="CN378">
            <v>61158</v>
          </cell>
          <cell r="CO378">
            <v>277676</v>
          </cell>
          <cell r="CP378">
            <v>0</v>
          </cell>
          <cell r="CQ378">
            <v>0</v>
          </cell>
          <cell r="CR378">
            <v>147370</v>
          </cell>
          <cell r="CS378">
            <v>0</v>
          </cell>
          <cell r="CT378">
            <v>0</v>
          </cell>
          <cell r="CU378">
            <v>0</v>
          </cell>
          <cell r="CV378">
            <v>14425</v>
          </cell>
          <cell r="CW378">
            <v>0</v>
          </cell>
          <cell r="CX378">
            <v>3082</v>
          </cell>
          <cell r="CY378">
            <v>0</v>
          </cell>
          <cell r="CZ378">
            <v>269501</v>
          </cell>
          <cell r="DA378">
            <v>216234</v>
          </cell>
          <cell r="DB378">
            <v>12025</v>
          </cell>
          <cell r="DC378">
            <v>98882</v>
          </cell>
          <cell r="DD378">
            <v>11253387</v>
          </cell>
          <cell r="DE378">
            <v>7380</v>
          </cell>
          <cell r="DF378">
            <v>11242</v>
          </cell>
          <cell r="DG378">
            <v>76106</v>
          </cell>
          <cell r="DH378">
            <v>938824</v>
          </cell>
          <cell r="DI378">
            <v>38644</v>
          </cell>
          <cell r="DJ378">
            <v>7670</v>
          </cell>
          <cell r="DK378">
            <v>488</v>
          </cell>
          <cell r="DL378">
            <v>23678</v>
          </cell>
          <cell r="DM378">
            <v>1088949</v>
          </cell>
          <cell r="DN378">
            <v>987880</v>
          </cell>
          <cell r="DO378">
            <v>0</v>
          </cell>
          <cell r="DP378">
            <v>47733</v>
          </cell>
          <cell r="DQ378">
            <v>180647</v>
          </cell>
          <cell r="DR378">
            <v>1369626</v>
          </cell>
          <cell r="DS378">
            <v>1272902</v>
          </cell>
          <cell r="DT378">
            <v>52091</v>
          </cell>
          <cell r="DU378">
            <v>1242842</v>
          </cell>
          <cell r="DV378">
            <v>262218</v>
          </cell>
        </row>
        <row r="379">
          <cell r="C379" t="str">
            <v>本宮市</v>
          </cell>
          <cell r="D379">
            <v>1</v>
          </cell>
          <cell r="E379">
            <v>5</v>
          </cell>
          <cell r="F379">
            <v>0</v>
          </cell>
          <cell r="G379">
            <v>554509</v>
          </cell>
          <cell r="H379">
            <v>265793</v>
          </cell>
          <cell r="I379">
            <v>206822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27687</v>
          </cell>
          <cell r="O379">
            <v>16721</v>
          </cell>
          <cell r="P379">
            <v>24457</v>
          </cell>
          <cell r="Q379">
            <v>199444</v>
          </cell>
          <cell r="R379">
            <v>57829</v>
          </cell>
          <cell r="S379">
            <v>99927</v>
          </cell>
          <cell r="T379">
            <v>106807</v>
          </cell>
          <cell r="U379">
            <v>89012</v>
          </cell>
          <cell r="V379">
            <v>42720</v>
          </cell>
          <cell r="W379">
            <v>38961</v>
          </cell>
          <cell r="X379">
            <v>33303</v>
          </cell>
          <cell r="Y379">
            <v>0</v>
          </cell>
          <cell r="Z379">
            <v>0</v>
          </cell>
          <cell r="AA379">
            <v>225938</v>
          </cell>
          <cell r="AB379">
            <v>116653</v>
          </cell>
          <cell r="AC379">
            <v>260674</v>
          </cell>
          <cell r="AD379">
            <v>323054</v>
          </cell>
          <cell r="AE379">
            <v>630678</v>
          </cell>
          <cell r="AF379">
            <v>366452</v>
          </cell>
          <cell r="AG379">
            <v>170667</v>
          </cell>
          <cell r="AH379">
            <v>148873</v>
          </cell>
          <cell r="AI379">
            <v>24345</v>
          </cell>
          <cell r="AJ379">
            <v>59470</v>
          </cell>
          <cell r="AK379">
            <v>67315</v>
          </cell>
          <cell r="AL379">
            <v>17506</v>
          </cell>
          <cell r="AM379">
            <v>40302</v>
          </cell>
          <cell r="AN379">
            <v>550431</v>
          </cell>
          <cell r="AO379">
            <v>21414</v>
          </cell>
          <cell r="AP379">
            <v>850588</v>
          </cell>
          <cell r="AQ379">
            <v>103127</v>
          </cell>
          <cell r="AR379">
            <v>85124</v>
          </cell>
          <cell r="AS379">
            <v>0</v>
          </cell>
          <cell r="AT379">
            <v>242</v>
          </cell>
          <cell r="AU379">
            <v>13903</v>
          </cell>
          <cell r="AV379">
            <v>2790</v>
          </cell>
          <cell r="AW379">
            <v>15162</v>
          </cell>
          <cell r="AX379">
            <v>4633</v>
          </cell>
          <cell r="AY379">
            <v>480059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141749</v>
          </cell>
          <cell r="BH379">
            <v>95085</v>
          </cell>
          <cell r="BI379">
            <v>165614</v>
          </cell>
          <cell r="BJ379">
            <v>103533</v>
          </cell>
          <cell r="BK379">
            <v>1162</v>
          </cell>
          <cell r="BL379">
            <v>29620</v>
          </cell>
          <cell r="BM379">
            <v>1278090</v>
          </cell>
          <cell r="BN379">
            <v>541596</v>
          </cell>
          <cell r="BO379">
            <v>261932</v>
          </cell>
          <cell r="BP379">
            <v>0</v>
          </cell>
          <cell r="BQ379">
            <v>0</v>
          </cell>
          <cell r="BR379">
            <v>26628</v>
          </cell>
          <cell r="BS379">
            <v>16267</v>
          </cell>
          <cell r="BT379">
            <v>200310</v>
          </cell>
          <cell r="BU379">
            <v>55214</v>
          </cell>
          <cell r="BV379">
            <v>98393</v>
          </cell>
          <cell r="BW379">
            <v>104704</v>
          </cell>
          <cell r="BX379">
            <v>88956</v>
          </cell>
          <cell r="BY379">
            <v>43418</v>
          </cell>
          <cell r="BZ379">
            <v>37925</v>
          </cell>
          <cell r="CA379">
            <v>33087</v>
          </cell>
          <cell r="CB379">
            <v>0</v>
          </cell>
          <cell r="CC379">
            <v>0</v>
          </cell>
          <cell r="CD379">
            <v>215700</v>
          </cell>
          <cell r="CE379">
            <v>103504</v>
          </cell>
          <cell r="CF379">
            <v>242667</v>
          </cell>
          <cell r="CG379">
            <v>330416</v>
          </cell>
          <cell r="CH379">
            <v>604919</v>
          </cell>
          <cell r="CI379">
            <v>165223</v>
          </cell>
          <cell r="CJ379">
            <v>144348</v>
          </cell>
          <cell r="CK379">
            <v>58186</v>
          </cell>
          <cell r="CL379">
            <v>24150</v>
          </cell>
          <cell r="CM379">
            <v>62978</v>
          </cell>
          <cell r="CN379">
            <v>37405</v>
          </cell>
          <cell r="CO379">
            <v>209056</v>
          </cell>
          <cell r="CP379">
            <v>0</v>
          </cell>
          <cell r="CQ379">
            <v>0</v>
          </cell>
          <cell r="CR379">
            <v>92414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2793</v>
          </cell>
          <cell r="CY379">
            <v>0</v>
          </cell>
          <cell r="CZ379">
            <v>166335</v>
          </cell>
          <cell r="DA379">
            <v>103594</v>
          </cell>
          <cell r="DB379">
            <v>508</v>
          </cell>
          <cell r="DC379">
            <v>43155</v>
          </cell>
          <cell r="DD379">
            <v>5936969</v>
          </cell>
          <cell r="DE379">
            <v>14418</v>
          </cell>
          <cell r="DF379">
            <v>7039</v>
          </cell>
          <cell r="DG379">
            <v>134717</v>
          </cell>
          <cell r="DH379">
            <v>362268</v>
          </cell>
          <cell r="DI379">
            <v>17052</v>
          </cell>
          <cell r="DJ379">
            <v>24327</v>
          </cell>
          <cell r="DK379">
            <v>257</v>
          </cell>
          <cell r="DL379">
            <v>14160</v>
          </cell>
          <cell r="DM379">
            <v>0</v>
          </cell>
          <cell r="DN379">
            <v>509852</v>
          </cell>
          <cell r="DO379">
            <v>0</v>
          </cell>
          <cell r="DP379">
            <v>43662</v>
          </cell>
          <cell r="DQ379">
            <v>86518</v>
          </cell>
          <cell r="DR379">
            <v>1207446</v>
          </cell>
          <cell r="DS379">
            <v>597605</v>
          </cell>
          <cell r="DT379">
            <v>21289</v>
          </cell>
          <cell r="DU379">
            <v>776039</v>
          </cell>
          <cell r="DV379">
            <v>103840</v>
          </cell>
        </row>
        <row r="380">
          <cell r="C380" t="str">
            <v>桑折町</v>
          </cell>
          <cell r="D380">
            <v>1</v>
          </cell>
          <cell r="E380">
            <v>6</v>
          </cell>
          <cell r="F380">
            <v>0</v>
          </cell>
          <cell r="G380">
            <v>275545</v>
          </cell>
          <cell r="H380">
            <v>92510</v>
          </cell>
          <cell r="I380">
            <v>64328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11688</v>
          </cell>
          <cell r="O380">
            <v>6337</v>
          </cell>
          <cell r="P380">
            <v>1323</v>
          </cell>
          <cell r="Q380">
            <v>76952</v>
          </cell>
          <cell r="R380">
            <v>29060</v>
          </cell>
          <cell r="S380">
            <v>24628</v>
          </cell>
          <cell r="T380">
            <v>29435</v>
          </cell>
          <cell r="U380">
            <v>50864</v>
          </cell>
          <cell r="V380">
            <v>11040</v>
          </cell>
          <cell r="W380">
            <v>10530</v>
          </cell>
          <cell r="X380">
            <v>11101</v>
          </cell>
          <cell r="Y380">
            <v>0</v>
          </cell>
          <cell r="Z380">
            <v>0</v>
          </cell>
          <cell r="AA380">
            <v>122236</v>
          </cell>
          <cell r="AB380">
            <v>0</v>
          </cell>
          <cell r="AC380">
            <v>102232</v>
          </cell>
          <cell r="AD380">
            <v>151680</v>
          </cell>
          <cell r="AE380">
            <v>359890</v>
          </cell>
          <cell r="AF380">
            <v>201887</v>
          </cell>
          <cell r="AG380">
            <v>67121</v>
          </cell>
          <cell r="AH380">
            <v>106434</v>
          </cell>
          <cell r="AI380">
            <v>14607</v>
          </cell>
          <cell r="AJ380">
            <v>34102</v>
          </cell>
          <cell r="AK380">
            <v>43543</v>
          </cell>
          <cell r="AL380">
            <v>9236</v>
          </cell>
          <cell r="AM380">
            <v>21457</v>
          </cell>
          <cell r="AN380">
            <v>113557</v>
          </cell>
          <cell r="AO380">
            <v>8734</v>
          </cell>
          <cell r="AP380">
            <v>490481</v>
          </cell>
          <cell r="AQ380">
            <v>45333</v>
          </cell>
          <cell r="AR380">
            <v>24273</v>
          </cell>
          <cell r="AS380">
            <v>0</v>
          </cell>
          <cell r="AT380">
            <v>140</v>
          </cell>
          <cell r="AU380">
            <v>2293</v>
          </cell>
          <cell r="AV380">
            <v>645</v>
          </cell>
          <cell r="AW380">
            <v>2452</v>
          </cell>
          <cell r="AX380">
            <v>1474</v>
          </cell>
          <cell r="AY380">
            <v>190372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12348</v>
          </cell>
          <cell r="BH380">
            <v>57722</v>
          </cell>
          <cell r="BI380">
            <v>109908</v>
          </cell>
          <cell r="BJ380">
            <v>78811</v>
          </cell>
          <cell r="BK380">
            <v>1054</v>
          </cell>
          <cell r="BL380">
            <v>31796</v>
          </cell>
          <cell r="BM380">
            <v>327030</v>
          </cell>
          <cell r="BN380">
            <v>266645</v>
          </cell>
          <cell r="BO380">
            <v>96202</v>
          </cell>
          <cell r="BP380">
            <v>0</v>
          </cell>
          <cell r="BQ380">
            <v>0</v>
          </cell>
          <cell r="BR380">
            <v>11241</v>
          </cell>
          <cell r="BS380">
            <v>6165</v>
          </cell>
          <cell r="BT380">
            <v>79970</v>
          </cell>
          <cell r="BU380">
            <v>27825</v>
          </cell>
          <cell r="BV380">
            <v>24368</v>
          </cell>
          <cell r="BW380">
            <v>29448</v>
          </cell>
          <cell r="BX380">
            <v>50832</v>
          </cell>
          <cell r="BY380">
            <v>11044</v>
          </cell>
          <cell r="BZ380">
            <v>10250</v>
          </cell>
          <cell r="CA380">
            <v>11029</v>
          </cell>
          <cell r="CB380">
            <v>0</v>
          </cell>
          <cell r="CC380">
            <v>0</v>
          </cell>
          <cell r="CD380">
            <v>117506</v>
          </cell>
          <cell r="CE380">
            <v>0</v>
          </cell>
          <cell r="CF380">
            <v>99530</v>
          </cell>
          <cell r="CG380">
            <v>152618</v>
          </cell>
          <cell r="CH380">
            <v>356967</v>
          </cell>
          <cell r="CI380">
            <v>64980</v>
          </cell>
          <cell r="CJ380">
            <v>102212</v>
          </cell>
          <cell r="CK380">
            <v>33195</v>
          </cell>
          <cell r="CL380">
            <v>14700</v>
          </cell>
          <cell r="CM380">
            <v>41521</v>
          </cell>
          <cell r="CN380">
            <v>19512</v>
          </cell>
          <cell r="CO380">
            <v>65236</v>
          </cell>
          <cell r="CP380">
            <v>0</v>
          </cell>
          <cell r="CQ380">
            <v>0</v>
          </cell>
          <cell r="CR380">
            <v>26266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646</v>
          </cell>
          <cell r="CY380">
            <v>0</v>
          </cell>
          <cell r="CZ380">
            <v>109674</v>
          </cell>
          <cell r="DA380">
            <v>78856</v>
          </cell>
          <cell r="DB380">
            <v>259</v>
          </cell>
          <cell r="DC380">
            <v>38990</v>
          </cell>
          <cell r="DD380">
            <v>2413989</v>
          </cell>
          <cell r="DE380">
            <v>2013</v>
          </cell>
          <cell r="DF380">
            <v>2530</v>
          </cell>
          <cell r="DG380">
            <v>11471</v>
          </cell>
          <cell r="DH380">
            <v>199940</v>
          </cell>
          <cell r="DI380">
            <v>8941</v>
          </cell>
          <cell r="DJ380">
            <v>1316</v>
          </cell>
          <cell r="DK380">
            <v>154</v>
          </cell>
          <cell r="DL380">
            <v>2272</v>
          </cell>
          <cell r="DM380">
            <v>0</v>
          </cell>
          <cell r="DN380">
            <v>206543</v>
          </cell>
          <cell r="DO380">
            <v>0</v>
          </cell>
          <cell r="DP380">
            <v>12061</v>
          </cell>
          <cell r="DQ380">
            <v>58592</v>
          </cell>
          <cell r="DR380">
            <v>405291</v>
          </cell>
          <cell r="DS380">
            <v>96801</v>
          </cell>
          <cell r="DT380">
            <v>8704</v>
          </cell>
          <cell r="DU380">
            <v>443717</v>
          </cell>
          <cell r="DV380">
            <v>45606</v>
          </cell>
        </row>
        <row r="381">
          <cell r="C381" t="str">
            <v>国見町</v>
          </cell>
          <cell r="D381">
            <v>1</v>
          </cell>
          <cell r="E381">
            <v>6</v>
          </cell>
          <cell r="F381">
            <v>0</v>
          </cell>
          <cell r="G381">
            <v>221019</v>
          </cell>
          <cell r="H381">
            <v>91344</v>
          </cell>
          <cell r="I381">
            <v>46002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8812</v>
          </cell>
          <cell r="O381">
            <v>4777</v>
          </cell>
          <cell r="P381">
            <v>0</v>
          </cell>
          <cell r="Q381">
            <v>39089</v>
          </cell>
          <cell r="R381">
            <v>23094</v>
          </cell>
          <cell r="S381">
            <v>50566</v>
          </cell>
          <cell r="T381">
            <v>15138</v>
          </cell>
          <cell r="U381">
            <v>12716</v>
          </cell>
          <cell r="V381">
            <v>6384</v>
          </cell>
          <cell r="W381">
            <v>10530</v>
          </cell>
          <cell r="X381">
            <v>11101</v>
          </cell>
          <cell r="Y381">
            <v>0</v>
          </cell>
          <cell r="Z381">
            <v>0</v>
          </cell>
          <cell r="AA381">
            <v>99213</v>
          </cell>
          <cell r="AB381">
            <v>0</v>
          </cell>
          <cell r="AC381">
            <v>92102</v>
          </cell>
          <cell r="AD381">
            <v>609403</v>
          </cell>
          <cell r="AE381">
            <v>339590</v>
          </cell>
          <cell r="AF381">
            <v>162076</v>
          </cell>
          <cell r="AG381">
            <v>50928</v>
          </cell>
          <cell r="AH381">
            <v>111320</v>
          </cell>
          <cell r="AI381">
            <v>8115</v>
          </cell>
          <cell r="AJ381">
            <v>29072</v>
          </cell>
          <cell r="AK381">
            <v>39814</v>
          </cell>
          <cell r="AL381">
            <v>7882</v>
          </cell>
          <cell r="AM381">
            <v>17754</v>
          </cell>
          <cell r="AN381">
            <v>150716</v>
          </cell>
          <cell r="AO381">
            <v>9301</v>
          </cell>
          <cell r="AP381">
            <v>438566</v>
          </cell>
          <cell r="AQ381">
            <v>41522</v>
          </cell>
          <cell r="AR381">
            <v>35703</v>
          </cell>
          <cell r="AS381">
            <v>0</v>
          </cell>
          <cell r="AT381">
            <v>88</v>
          </cell>
          <cell r="AU381">
            <v>22869</v>
          </cell>
          <cell r="AV381">
            <v>649</v>
          </cell>
          <cell r="AW381">
            <v>9031</v>
          </cell>
          <cell r="AX381">
            <v>955</v>
          </cell>
          <cell r="AY381">
            <v>161917</v>
          </cell>
          <cell r="AZ381">
            <v>0</v>
          </cell>
          <cell r="BA381">
            <v>1406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63331</v>
          </cell>
          <cell r="BH381">
            <v>52586</v>
          </cell>
          <cell r="BI381">
            <v>124392</v>
          </cell>
          <cell r="BJ381">
            <v>79480</v>
          </cell>
          <cell r="BK381">
            <v>1581</v>
          </cell>
          <cell r="BL381">
            <v>35605</v>
          </cell>
          <cell r="BM381">
            <v>264330</v>
          </cell>
          <cell r="BN381">
            <v>214276</v>
          </cell>
          <cell r="BO381">
            <v>94836</v>
          </cell>
          <cell r="BP381">
            <v>0</v>
          </cell>
          <cell r="BQ381">
            <v>0</v>
          </cell>
          <cell r="BR381">
            <v>8475</v>
          </cell>
          <cell r="BS381">
            <v>4648</v>
          </cell>
          <cell r="BT381">
            <v>61292</v>
          </cell>
          <cell r="BU381">
            <v>22081</v>
          </cell>
          <cell r="BV381">
            <v>50428</v>
          </cell>
          <cell r="BW381">
            <v>15542</v>
          </cell>
          <cell r="BX381">
            <v>12708</v>
          </cell>
          <cell r="BY381">
            <v>6541</v>
          </cell>
          <cell r="BZ381">
            <v>10250</v>
          </cell>
          <cell r="CA381">
            <v>11029</v>
          </cell>
          <cell r="CB381">
            <v>0</v>
          </cell>
          <cell r="CC381">
            <v>0</v>
          </cell>
          <cell r="CD381">
            <v>95118</v>
          </cell>
          <cell r="CE381">
            <v>0</v>
          </cell>
          <cell r="CF381">
            <v>90410</v>
          </cell>
          <cell r="CG381">
            <v>609051</v>
          </cell>
          <cell r="CH381">
            <v>330362</v>
          </cell>
          <cell r="CI381">
            <v>49304</v>
          </cell>
          <cell r="CJ381">
            <v>107364</v>
          </cell>
          <cell r="CK381">
            <v>28244</v>
          </cell>
          <cell r="CL381">
            <v>7875</v>
          </cell>
          <cell r="CM381">
            <v>38164</v>
          </cell>
          <cell r="CN381">
            <v>16572</v>
          </cell>
          <cell r="CO381">
            <v>47000</v>
          </cell>
          <cell r="CP381">
            <v>0</v>
          </cell>
          <cell r="CQ381">
            <v>0</v>
          </cell>
          <cell r="CR381">
            <v>21114</v>
          </cell>
          <cell r="CS381">
            <v>0</v>
          </cell>
          <cell r="CT381">
            <v>0</v>
          </cell>
          <cell r="CU381">
            <v>0</v>
          </cell>
          <cell r="CV381">
            <v>627</v>
          </cell>
          <cell r="CW381">
            <v>0</v>
          </cell>
          <cell r="CX381">
            <v>650</v>
          </cell>
          <cell r="CY381">
            <v>0</v>
          </cell>
          <cell r="CZ381">
            <v>123189</v>
          </cell>
          <cell r="DA381">
            <v>79513</v>
          </cell>
          <cell r="DB381">
            <v>1553</v>
          </cell>
          <cell r="DC381">
            <v>42631</v>
          </cell>
          <cell r="DD381">
            <v>2519847</v>
          </cell>
          <cell r="DE381">
            <v>8508</v>
          </cell>
          <cell r="DF381">
            <v>1518</v>
          </cell>
          <cell r="DG381">
            <v>57117</v>
          </cell>
          <cell r="DH381">
            <v>160546</v>
          </cell>
          <cell r="DI381">
            <v>7609</v>
          </cell>
          <cell r="DJ381">
            <v>0</v>
          </cell>
          <cell r="DK381">
            <v>88</v>
          </cell>
          <cell r="DL381">
            <v>22720</v>
          </cell>
          <cell r="DM381">
            <v>0</v>
          </cell>
          <cell r="DN381">
            <v>176809</v>
          </cell>
          <cell r="DO381">
            <v>0</v>
          </cell>
          <cell r="DP381">
            <v>8950</v>
          </cell>
          <cell r="DQ381">
            <v>51233</v>
          </cell>
          <cell r="DR381">
            <v>278886</v>
          </cell>
          <cell r="DS381">
            <v>132491</v>
          </cell>
          <cell r="DT381">
            <v>8745</v>
          </cell>
          <cell r="DU381">
            <v>404238</v>
          </cell>
          <cell r="DV381">
            <v>41756</v>
          </cell>
        </row>
        <row r="382">
          <cell r="C382" t="str">
            <v>川俣町</v>
          </cell>
          <cell r="D382">
            <v>1</v>
          </cell>
          <cell r="E382">
            <v>6</v>
          </cell>
          <cell r="F382">
            <v>0</v>
          </cell>
          <cell r="G382">
            <v>303011</v>
          </cell>
          <cell r="H382">
            <v>156079</v>
          </cell>
          <cell r="I382">
            <v>59092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9185</v>
          </cell>
          <cell r="O382">
            <v>6818</v>
          </cell>
          <cell r="P382">
            <v>2306</v>
          </cell>
          <cell r="Q382">
            <v>405</v>
          </cell>
          <cell r="R382">
            <v>29577</v>
          </cell>
          <cell r="S382">
            <v>104171</v>
          </cell>
          <cell r="T382">
            <v>31117</v>
          </cell>
          <cell r="U382">
            <v>55950</v>
          </cell>
          <cell r="V382">
            <v>13968</v>
          </cell>
          <cell r="W382">
            <v>12636</v>
          </cell>
          <cell r="X382">
            <v>22202</v>
          </cell>
          <cell r="Y382">
            <v>0</v>
          </cell>
          <cell r="Z382">
            <v>0</v>
          </cell>
          <cell r="AA382">
            <v>150713</v>
          </cell>
          <cell r="AB382">
            <v>0</v>
          </cell>
          <cell r="AC382">
            <v>118035</v>
          </cell>
          <cell r="AD382">
            <v>180411</v>
          </cell>
          <cell r="AE382">
            <v>467843</v>
          </cell>
          <cell r="AF382">
            <v>240068</v>
          </cell>
          <cell r="AG382">
            <v>79390</v>
          </cell>
          <cell r="AH382">
            <v>115822</v>
          </cell>
          <cell r="AI382">
            <v>33542</v>
          </cell>
          <cell r="AJ382">
            <v>35631</v>
          </cell>
          <cell r="AK382">
            <v>54846</v>
          </cell>
          <cell r="AL382">
            <v>11684</v>
          </cell>
          <cell r="AM382">
            <v>26219</v>
          </cell>
          <cell r="AN382">
            <v>238091</v>
          </cell>
          <cell r="AO382">
            <v>22155</v>
          </cell>
          <cell r="AP382">
            <v>505592</v>
          </cell>
          <cell r="AQ382">
            <v>106325</v>
          </cell>
          <cell r="AR382">
            <v>82853</v>
          </cell>
          <cell r="AS382">
            <v>4271</v>
          </cell>
          <cell r="AT382">
            <v>0</v>
          </cell>
          <cell r="AU382">
            <v>3191</v>
          </cell>
          <cell r="AV382">
            <v>952</v>
          </cell>
          <cell r="AW382">
            <v>4811</v>
          </cell>
          <cell r="AX382">
            <v>1361</v>
          </cell>
          <cell r="AY382">
            <v>204724</v>
          </cell>
          <cell r="AZ382">
            <v>0</v>
          </cell>
          <cell r="BA382">
            <v>96848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54657</v>
          </cell>
          <cell r="BH382">
            <v>46231</v>
          </cell>
          <cell r="BI382">
            <v>144211</v>
          </cell>
          <cell r="BJ382">
            <v>112932</v>
          </cell>
          <cell r="BK382">
            <v>3712</v>
          </cell>
          <cell r="BL382">
            <v>36481</v>
          </cell>
          <cell r="BM382">
            <v>183480</v>
          </cell>
          <cell r="BN382">
            <v>293466</v>
          </cell>
          <cell r="BO382">
            <v>150271</v>
          </cell>
          <cell r="BP382">
            <v>0</v>
          </cell>
          <cell r="BQ382">
            <v>0</v>
          </cell>
          <cell r="BR382">
            <v>8834</v>
          </cell>
          <cell r="BS382">
            <v>6634</v>
          </cell>
          <cell r="BT382">
            <v>381</v>
          </cell>
          <cell r="BU382">
            <v>28294</v>
          </cell>
          <cell r="BV382">
            <v>103164</v>
          </cell>
          <cell r="BW382">
            <v>33538</v>
          </cell>
          <cell r="BX382">
            <v>58457</v>
          </cell>
          <cell r="BY382">
            <v>14078</v>
          </cell>
          <cell r="BZ382">
            <v>13325</v>
          </cell>
          <cell r="CA382">
            <v>22058</v>
          </cell>
          <cell r="CB382">
            <v>0</v>
          </cell>
          <cell r="CC382">
            <v>0</v>
          </cell>
          <cell r="CD382">
            <v>145237</v>
          </cell>
          <cell r="CE382">
            <v>0</v>
          </cell>
          <cell r="CF382">
            <v>113553</v>
          </cell>
          <cell r="CG382">
            <v>179895</v>
          </cell>
          <cell r="CH382">
            <v>465694</v>
          </cell>
          <cell r="CI382">
            <v>76858</v>
          </cell>
          <cell r="CJ382">
            <v>112148</v>
          </cell>
          <cell r="CK382">
            <v>34695</v>
          </cell>
          <cell r="CL382">
            <v>32550</v>
          </cell>
          <cell r="CM382">
            <v>52303</v>
          </cell>
          <cell r="CN382">
            <v>23504</v>
          </cell>
          <cell r="CO382">
            <v>58656</v>
          </cell>
          <cell r="CP382">
            <v>0</v>
          </cell>
          <cell r="CQ382">
            <v>0</v>
          </cell>
          <cell r="CR382">
            <v>92135</v>
          </cell>
          <cell r="CS382">
            <v>0</v>
          </cell>
          <cell r="CT382">
            <v>3320</v>
          </cell>
          <cell r="CU382">
            <v>0</v>
          </cell>
          <cell r="CV382">
            <v>93372</v>
          </cell>
          <cell r="CW382">
            <v>0</v>
          </cell>
          <cell r="CX382">
            <v>922</v>
          </cell>
          <cell r="CY382">
            <v>0</v>
          </cell>
          <cell r="CZ382">
            <v>145428</v>
          </cell>
          <cell r="DA382">
            <v>112932</v>
          </cell>
          <cell r="DB382">
            <v>1841</v>
          </cell>
          <cell r="DC382">
            <v>44108</v>
          </cell>
          <cell r="DD382">
            <v>2691406</v>
          </cell>
          <cell r="DE382">
            <v>5709</v>
          </cell>
          <cell r="DF382">
            <v>2144</v>
          </cell>
          <cell r="DG382">
            <v>44757</v>
          </cell>
          <cell r="DH382">
            <v>237041</v>
          </cell>
          <cell r="DI382">
            <v>11404</v>
          </cell>
          <cell r="DJ382">
            <v>2294</v>
          </cell>
          <cell r="DK382">
            <v>0</v>
          </cell>
          <cell r="DL382">
            <v>3193</v>
          </cell>
          <cell r="DM382">
            <v>0</v>
          </cell>
          <cell r="DN382">
            <v>223004</v>
          </cell>
          <cell r="DO382">
            <v>0</v>
          </cell>
          <cell r="DP382">
            <v>11441</v>
          </cell>
          <cell r="DQ382">
            <v>46729</v>
          </cell>
          <cell r="DR382">
            <v>169653</v>
          </cell>
          <cell r="DS382">
            <v>221344</v>
          </cell>
          <cell r="DT382">
            <v>22077</v>
          </cell>
          <cell r="DU382">
            <v>455919</v>
          </cell>
          <cell r="DV382">
            <v>107206</v>
          </cell>
        </row>
        <row r="383">
          <cell r="C383" t="str">
            <v>大玉村</v>
          </cell>
          <cell r="D383">
            <v>1</v>
          </cell>
          <cell r="E383">
            <v>6</v>
          </cell>
          <cell r="F383">
            <v>0</v>
          </cell>
          <cell r="G383">
            <v>230650</v>
          </cell>
          <cell r="H383">
            <v>130418</v>
          </cell>
          <cell r="I383">
            <v>72743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9078</v>
          </cell>
          <cell r="O383">
            <v>4922</v>
          </cell>
          <cell r="P383">
            <v>0</v>
          </cell>
          <cell r="Q383">
            <v>32758</v>
          </cell>
          <cell r="R383">
            <v>23559</v>
          </cell>
          <cell r="S383">
            <v>66915</v>
          </cell>
          <cell r="T383">
            <v>30276</v>
          </cell>
          <cell r="U383">
            <v>25432</v>
          </cell>
          <cell r="V383">
            <v>12048</v>
          </cell>
          <cell r="W383">
            <v>14742</v>
          </cell>
          <cell r="X383">
            <v>11101</v>
          </cell>
          <cell r="Y383">
            <v>0</v>
          </cell>
          <cell r="Z383">
            <v>0</v>
          </cell>
          <cell r="AA383">
            <v>113401</v>
          </cell>
          <cell r="AB383">
            <v>0</v>
          </cell>
          <cell r="AC383">
            <v>82221</v>
          </cell>
          <cell r="AD383">
            <v>116464</v>
          </cell>
          <cell r="AE383">
            <v>223735</v>
          </cell>
          <cell r="AF383">
            <v>97211</v>
          </cell>
          <cell r="AG383">
            <v>57351</v>
          </cell>
          <cell r="AH383">
            <v>107583</v>
          </cell>
          <cell r="AI383">
            <v>22181</v>
          </cell>
          <cell r="AJ383">
            <v>29542</v>
          </cell>
          <cell r="AK383">
            <v>42422</v>
          </cell>
          <cell r="AL383">
            <v>7054</v>
          </cell>
          <cell r="AM383">
            <v>17544</v>
          </cell>
          <cell r="AN383">
            <v>110961</v>
          </cell>
          <cell r="AO383">
            <v>11423</v>
          </cell>
          <cell r="AP383">
            <v>443268</v>
          </cell>
          <cell r="AQ383">
            <v>67124</v>
          </cell>
          <cell r="AR383">
            <v>19817</v>
          </cell>
          <cell r="AS383">
            <v>0</v>
          </cell>
          <cell r="AT383">
            <v>0</v>
          </cell>
          <cell r="AU383">
            <v>9380</v>
          </cell>
          <cell r="AV383">
            <v>256</v>
          </cell>
          <cell r="AW383">
            <v>4357</v>
          </cell>
          <cell r="AX383">
            <v>696</v>
          </cell>
          <cell r="AY383">
            <v>145904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21089</v>
          </cell>
          <cell r="BH383">
            <v>55617</v>
          </cell>
          <cell r="BI383">
            <v>133627</v>
          </cell>
          <cell r="BJ383">
            <v>65567</v>
          </cell>
          <cell r="BK383">
            <v>0</v>
          </cell>
          <cell r="BL383">
            <v>29802</v>
          </cell>
          <cell r="BM383">
            <v>365970</v>
          </cell>
          <cell r="BN383">
            <v>223374</v>
          </cell>
          <cell r="BO383">
            <v>128198</v>
          </cell>
          <cell r="BP383">
            <v>0</v>
          </cell>
          <cell r="BQ383">
            <v>0</v>
          </cell>
          <cell r="BR383">
            <v>8731</v>
          </cell>
          <cell r="BS383">
            <v>4788</v>
          </cell>
          <cell r="BT383">
            <v>37295</v>
          </cell>
          <cell r="BU383">
            <v>22534</v>
          </cell>
          <cell r="BV383">
            <v>65767</v>
          </cell>
          <cell r="BW383">
            <v>29448</v>
          </cell>
          <cell r="BX383">
            <v>25416</v>
          </cell>
          <cell r="BY383">
            <v>11660</v>
          </cell>
          <cell r="BZ383">
            <v>14350</v>
          </cell>
          <cell r="CA383">
            <v>11029</v>
          </cell>
          <cell r="CB383">
            <v>0</v>
          </cell>
          <cell r="CC383">
            <v>0</v>
          </cell>
          <cell r="CD383">
            <v>108887</v>
          </cell>
          <cell r="CE383">
            <v>0</v>
          </cell>
          <cell r="CF383">
            <v>79526</v>
          </cell>
          <cell r="CG383">
            <v>116941</v>
          </cell>
          <cell r="CH383">
            <v>224231</v>
          </cell>
          <cell r="CI383">
            <v>55475</v>
          </cell>
          <cell r="CJ383">
            <v>102120</v>
          </cell>
          <cell r="CK383">
            <v>28699</v>
          </cell>
          <cell r="CL383">
            <v>22050</v>
          </cell>
          <cell r="CM383">
            <v>40755</v>
          </cell>
          <cell r="CN383">
            <v>16434</v>
          </cell>
          <cell r="CO383">
            <v>73320</v>
          </cell>
          <cell r="CP383">
            <v>0</v>
          </cell>
          <cell r="CQ383">
            <v>0</v>
          </cell>
          <cell r="CR383">
            <v>7806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256</v>
          </cell>
          <cell r="CY383">
            <v>0</v>
          </cell>
          <cell r="CZ383">
            <v>131390</v>
          </cell>
          <cell r="DA383">
            <v>65602</v>
          </cell>
          <cell r="DB383">
            <v>0</v>
          </cell>
          <cell r="DC383">
            <v>36194</v>
          </cell>
          <cell r="DD383">
            <v>1996737</v>
          </cell>
          <cell r="DE383">
            <v>4083</v>
          </cell>
          <cell r="DF383">
            <v>1077</v>
          </cell>
          <cell r="DG383">
            <v>20664</v>
          </cell>
          <cell r="DH383">
            <v>94833</v>
          </cell>
          <cell r="DI383">
            <v>6740</v>
          </cell>
          <cell r="DJ383">
            <v>0</v>
          </cell>
          <cell r="DK383">
            <v>0</v>
          </cell>
          <cell r="DL383">
            <v>9396</v>
          </cell>
          <cell r="DM383">
            <v>0</v>
          </cell>
          <cell r="DN383">
            <v>159310</v>
          </cell>
          <cell r="DO383">
            <v>0</v>
          </cell>
          <cell r="DP383">
            <v>8449</v>
          </cell>
          <cell r="DQ383">
            <v>54155</v>
          </cell>
          <cell r="DR383">
            <v>356796</v>
          </cell>
          <cell r="DS383">
            <v>75881</v>
          </cell>
          <cell r="DT383">
            <v>11459</v>
          </cell>
          <cell r="DU383">
            <v>408001</v>
          </cell>
          <cell r="DV383">
            <v>67958</v>
          </cell>
        </row>
        <row r="384">
          <cell r="C384" t="str">
            <v>鏡石町</v>
          </cell>
          <cell r="D384">
            <v>1</v>
          </cell>
          <cell r="E384">
            <v>6</v>
          </cell>
          <cell r="F384">
            <v>0</v>
          </cell>
          <cell r="G384">
            <v>274844</v>
          </cell>
          <cell r="H384">
            <v>100748</v>
          </cell>
          <cell r="I384">
            <v>47124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12043</v>
          </cell>
          <cell r="O384">
            <v>6812</v>
          </cell>
          <cell r="P384">
            <v>7409</v>
          </cell>
          <cell r="Q384">
            <v>126470</v>
          </cell>
          <cell r="R384">
            <v>29547</v>
          </cell>
          <cell r="S384">
            <v>36628</v>
          </cell>
          <cell r="T384">
            <v>31958</v>
          </cell>
          <cell r="U384">
            <v>25432</v>
          </cell>
          <cell r="V384">
            <v>15744</v>
          </cell>
          <cell r="W384">
            <v>15795</v>
          </cell>
          <cell r="X384">
            <v>11101</v>
          </cell>
          <cell r="Y384">
            <v>0</v>
          </cell>
          <cell r="Z384">
            <v>0</v>
          </cell>
          <cell r="AA384">
            <v>110307</v>
          </cell>
          <cell r="AB384">
            <v>0</v>
          </cell>
          <cell r="AC384">
            <v>123931</v>
          </cell>
          <cell r="AD384">
            <v>207158</v>
          </cell>
          <cell r="AE384">
            <v>306095</v>
          </cell>
          <cell r="AF384">
            <v>143372</v>
          </cell>
          <cell r="AG384">
            <v>67494</v>
          </cell>
          <cell r="AH384">
            <v>88807</v>
          </cell>
          <cell r="AI384">
            <v>8115</v>
          </cell>
          <cell r="AJ384">
            <v>35613</v>
          </cell>
          <cell r="AK384">
            <v>41145</v>
          </cell>
          <cell r="AL384">
            <v>7872</v>
          </cell>
          <cell r="AM384">
            <v>21045</v>
          </cell>
          <cell r="AN384">
            <v>87085</v>
          </cell>
          <cell r="AO384">
            <v>35978</v>
          </cell>
          <cell r="AP384">
            <v>505362</v>
          </cell>
          <cell r="AQ384">
            <v>43866</v>
          </cell>
          <cell r="AR384">
            <v>6020</v>
          </cell>
          <cell r="AS384">
            <v>0</v>
          </cell>
          <cell r="AT384">
            <v>89</v>
          </cell>
          <cell r="AU384">
            <v>18288</v>
          </cell>
          <cell r="AV384">
            <v>532</v>
          </cell>
          <cell r="AW384">
            <v>11670</v>
          </cell>
          <cell r="AX384">
            <v>1561</v>
          </cell>
          <cell r="AY384">
            <v>198339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25945</v>
          </cell>
          <cell r="BH384">
            <v>47744</v>
          </cell>
          <cell r="BI384">
            <v>87322</v>
          </cell>
          <cell r="BJ384">
            <v>63125</v>
          </cell>
          <cell r="BK384">
            <v>2466</v>
          </cell>
          <cell r="BL384">
            <v>29143</v>
          </cell>
          <cell r="BM384">
            <v>326865</v>
          </cell>
          <cell r="BN384">
            <v>266574</v>
          </cell>
          <cell r="BO384">
            <v>99078</v>
          </cell>
          <cell r="BP384">
            <v>0</v>
          </cell>
          <cell r="BQ384">
            <v>0</v>
          </cell>
          <cell r="BR384">
            <v>11583</v>
          </cell>
          <cell r="BS384">
            <v>6627</v>
          </cell>
          <cell r="BT384">
            <v>133448</v>
          </cell>
          <cell r="BU384">
            <v>28267</v>
          </cell>
          <cell r="BV384">
            <v>35397</v>
          </cell>
          <cell r="BW384">
            <v>30266</v>
          </cell>
          <cell r="BX384">
            <v>25416</v>
          </cell>
          <cell r="BY384">
            <v>15073</v>
          </cell>
          <cell r="BZ384">
            <v>15375</v>
          </cell>
          <cell r="CA384">
            <v>11029</v>
          </cell>
          <cell r="CB384">
            <v>0</v>
          </cell>
          <cell r="CC384">
            <v>0</v>
          </cell>
          <cell r="CD384">
            <v>105572</v>
          </cell>
          <cell r="CE384">
            <v>0</v>
          </cell>
          <cell r="CF384">
            <v>110068</v>
          </cell>
          <cell r="CG384">
            <v>147348</v>
          </cell>
          <cell r="CH384">
            <v>303181</v>
          </cell>
          <cell r="CI384">
            <v>65341</v>
          </cell>
          <cell r="CJ384">
            <v>77280</v>
          </cell>
          <cell r="CK384">
            <v>34677</v>
          </cell>
          <cell r="CL384">
            <v>7875</v>
          </cell>
          <cell r="CM384">
            <v>38959</v>
          </cell>
          <cell r="CN384">
            <v>19078</v>
          </cell>
          <cell r="CO384">
            <v>47376</v>
          </cell>
          <cell r="CP384">
            <v>0</v>
          </cell>
          <cell r="CQ384">
            <v>0</v>
          </cell>
          <cell r="CR384">
            <v>5762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533</v>
          </cell>
          <cell r="CY384">
            <v>0</v>
          </cell>
          <cell r="CZ384">
            <v>87992</v>
          </cell>
          <cell r="DA384">
            <v>63172</v>
          </cell>
          <cell r="DB384">
            <v>381</v>
          </cell>
          <cell r="DC384">
            <v>36248</v>
          </cell>
          <cell r="DD384">
            <v>2232411</v>
          </cell>
          <cell r="DE384">
            <v>11563</v>
          </cell>
          <cell r="DF384">
            <v>2394</v>
          </cell>
          <cell r="DG384">
            <v>25221</v>
          </cell>
          <cell r="DH384">
            <v>141443</v>
          </cell>
          <cell r="DI384">
            <v>7542</v>
          </cell>
          <cell r="DJ384">
            <v>7370</v>
          </cell>
          <cell r="DK384">
            <v>94</v>
          </cell>
          <cell r="DL384">
            <v>15407</v>
          </cell>
          <cell r="DM384">
            <v>0</v>
          </cell>
          <cell r="DN384">
            <v>212277</v>
          </cell>
          <cell r="DO384">
            <v>0</v>
          </cell>
          <cell r="DP384">
            <v>15351</v>
          </cell>
          <cell r="DQ384">
            <v>44533</v>
          </cell>
          <cell r="DR384">
            <v>328971</v>
          </cell>
          <cell r="DS384">
            <v>89034</v>
          </cell>
          <cell r="DT384">
            <v>23163</v>
          </cell>
          <cell r="DU384">
            <v>455706</v>
          </cell>
          <cell r="DV384">
            <v>44264</v>
          </cell>
        </row>
        <row r="385">
          <cell r="C385" t="str">
            <v>天栄村</v>
          </cell>
          <cell r="D385">
            <v>1</v>
          </cell>
          <cell r="E385">
            <v>6</v>
          </cell>
          <cell r="F385">
            <v>0</v>
          </cell>
          <cell r="G385">
            <v>205078</v>
          </cell>
          <cell r="H385">
            <v>189103</v>
          </cell>
          <cell r="I385">
            <v>69003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2872</v>
          </cell>
          <cell r="P385">
            <v>0</v>
          </cell>
          <cell r="Q385">
            <v>52462</v>
          </cell>
          <cell r="R385">
            <v>18859</v>
          </cell>
          <cell r="S385">
            <v>15772</v>
          </cell>
          <cell r="T385">
            <v>23548</v>
          </cell>
          <cell r="U385">
            <v>50864</v>
          </cell>
          <cell r="V385">
            <v>5232</v>
          </cell>
          <cell r="W385">
            <v>9477</v>
          </cell>
          <cell r="X385">
            <v>21092</v>
          </cell>
          <cell r="Y385">
            <v>0</v>
          </cell>
          <cell r="Z385">
            <v>0</v>
          </cell>
          <cell r="AA385">
            <v>98983</v>
          </cell>
          <cell r="AB385">
            <v>0</v>
          </cell>
          <cell r="AC385">
            <v>61558</v>
          </cell>
          <cell r="AD385">
            <v>111366</v>
          </cell>
          <cell r="AE385">
            <v>187703</v>
          </cell>
          <cell r="AF385">
            <v>78764</v>
          </cell>
          <cell r="AG385">
            <v>42022</v>
          </cell>
          <cell r="AH385">
            <v>94363</v>
          </cell>
          <cell r="AI385">
            <v>25968</v>
          </cell>
          <cell r="AJ385">
            <v>22403</v>
          </cell>
          <cell r="AK385">
            <v>34265</v>
          </cell>
          <cell r="AL385">
            <v>5637</v>
          </cell>
          <cell r="AM385">
            <v>12965</v>
          </cell>
          <cell r="AN385">
            <v>84547</v>
          </cell>
          <cell r="AO385">
            <v>29870</v>
          </cell>
          <cell r="AP385">
            <v>338789</v>
          </cell>
          <cell r="AQ385">
            <v>130196</v>
          </cell>
          <cell r="AR385">
            <v>4455</v>
          </cell>
          <cell r="AS385">
            <v>17590</v>
          </cell>
          <cell r="AT385">
            <v>0</v>
          </cell>
          <cell r="AU385">
            <v>15751</v>
          </cell>
          <cell r="AV385">
            <v>318</v>
          </cell>
          <cell r="AW385">
            <v>3543</v>
          </cell>
          <cell r="AX385">
            <v>455</v>
          </cell>
          <cell r="AY385">
            <v>132774</v>
          </cell>
          <cell r="AZ385">
            <v>0</v>
          </cell>
          <cell r="BA385">
            <v>3954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35078</v>
          </cell>
          <cell r="BH385">
            <v>49621</v>
          </cell>
          <cell r="BI385">
            <v>120051</v>
          </cell>
          <cell r="BJ385">
            <v>86607</v>
          </cell>
          <cell r="BK385">
            <v>4821</v>
          </cell>
          <cell r="BL385">
            <v>34268</v>
          </cell>
          <cell r="BM385">
            <v>265815</v>
          </cell>
          <cell r="BN385">
            <v>202134</v>
          </cell>
          <cell r="BO385">
            <v>185286</v>
          </cell>
          <cell r="BP385">
            <v>0</v>
          </cell>
          <cell r="BQ385">
            <v>0</v>
          </cell>
          <cell r="BR385">
            <v>0</v>
          </cell>
          <cell r="BS385">
            <v>2794</v>
          </cell>
          <cell r="BT385">
            <v>61292</v>
          </cell>
          <cell r="BU385">
            <v>17952</v>
          </cell>
          <cell r="BV385">
            <v>15749</v>
          </cell>
          <cell r="BW385">
            <v>22904</v>
          </cell>
          <cell r="BX385">
            <v>50832</v>
          </cell>
          <cell r="BY385">
            <v>4930</v>
          </cell>
          <cell r="BZ385">
            <v>11275</v>
          </cell>
          <cell r="CA385">
            <v>22058</v>
          </cell>
          <cell r="CB385">
            <v>0</v>
          </cell>
          <cell r="CC385">
            <v>0</v>
          </cell>
          <cell r="CD385">
            <v>95640</v>
          </cell>
          <cell r="CE385">
            <v>0</v>
          </cell>
          <cell r="CF385">
            <v>59248</v>
          </cell>
          <cell r="CG385">
            <v>109265</v>
          </cell>
          <cell r="CH385">
            <v>175996</v>
          </cell>
          <cell r="CI385">
            <v>40176</v>
          </cell>
          <cell r="CJ385">
            <v>90712</v>
          </cell>
          <cell r="CK385">
            <v>21700</v>
          </cell>
          <cell r="CL385">
            <v>26250</v>
          </cell>
          <cell r="CM385">
            <v>32820</v>
          </cell>
          <cell r="CN385">
            <v>12095</v>
          </cell>
          <cell r="CO385">
            <v>69184</v>
          </cell>
          <cell r="CP385">
            <v>0</v>
          </cell>
          <cell r="CQ385">
            <v>0</v>
          </cell>
          <cell r="CR385">
            <v>2579</v>
          </cell>
          <cell r="CS385">
            <v>0</v>
          </cell>
          <cell r="CT385">
            <v>17590</v>
          </cell>
          <cell r="CU385">
            <v>0</v>
          </cell>
          <cell r="CV385">
            <v>215</v>
          </cell>
          <cell r="CW385">
            <v>0</v>
          </cell>
          <cell r="CX385">
            <v>319</v>
          </cell>
          <cell r="CY385">
            <v>0</v>
          </cell>
          <cell r="CZ385">
            <v>108412</v>
          </cell>
          <cell r="DA385">
            <v>86637</v>
          </cell>
          <cell r="DB385">
            <v>2593</v>
          </cell>
          <cell r="DC385">
            <v>42206</v>
          </cell>
          <cell r="DD385">
            <v>1752534</v>
          </cell>
          <cell r="DE385">
            <v>3927</v>
          </cell>
          <cell r="DF385">
            <v>741</v>
          </cell>
          <cell r="DG385">
            <v>29658</v>
          </cell>
          <cell r="DH385">
            <v>77768</v>
          </cell>
          <cell r="DI385">
            <v>5431</v>
          </cell>
          <cell r="DJ385">
            <v>0</v>
          </cell>
          <cell r="DK385">
            <v>0</v>
          </cell>
          <cell r="DL385">
            <v>9409</v>
          </cell>
          <cell r="DM385">
            <v>0</v>
          </cell>
          <cell r="DN385">
            <v>146520</v>
          </cell>
          <cell r="DO385">
            <v>0</v>
          </cell>
          <cell r="DP385">
            <v>6555</v>
          </cell>
          <cell r="DQ385">
            <v>50210</v>
          </cell>
          <cell r="DR385">
            <v>233571</v>
          </cell>
          <cell r="DS385">
            <v>77199</v>
          </cell>
          <cell r="DT385">
            <v>28273</v>
          </cell>
          <cell r="DU385">
            <v>313679</v>
          </cell>
          <cell r="DV385">
            <v>130724</v>
          </cell>
        </row>
        <row r="386">
          <cell r="C386" t="str">
            <v>下郷町</v>
          </cell>
          <cell r="D386">
            <v>1</v>
          </cell>
          <cell r="E386">
            <v>6</v>
          </cell>
          <cell r="F386">
            <v>0</v>
          </cell>
          <cell r="G386">
            <v>217157</v>
          </cell>
          <cell r="H386">
            <v>173356</v>
          </cell>
          <cell r="I386">
            <v>95744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2911</v>
          </cell>
          <cell r="P386">
            <v>0</v>
          </cell>
          <cell r="Q386">
            <v>3851</v>
          </cell>
          <cell r="R386">
            <v>18936</v>
          </cell>
          <cell r="S386">
            <v>7650</v>
          </cell>
          <cell r="T386">
            <v>21025</v>
          </cell>
          <cell r="U386">
            <v>38148</v>
          </cell>
          <cell r="V386">
            <v>4272</v>
          </cell>
          <cell r="W386">
            <v>9477</v>
          </cell>
          <cell r="X386">
            <v>11101</v>
          </cell>
          <cell r="Y386">
            <v>0</v>
          </cell>
          <cell r="Z386">
            <v>0</v>
          </cell>
          <cell r="AA386">
            <v>107759</v>
          </cell>
          <cell r="AB386">
            <v>0</v>
          </cell>
          <cell r="AC386">
            <v>65458</v>
          </cell>
          <cell r="AD386">
            <v>172474</v>
          </cell>
          <cell r="AE386">
            <v>240193</v>
          </cell>
          <cell r="AF386">
            <v>119348</v>
          </cell>
          <cell r="AG386">
            <v>44527</v>
          </cell>
          <cell r="AH386">
            <v>97524</v>
          </cell>
          <cell r="AI386">
            <v>76281</v>
          </cell>
          <cell r="AJ386">
            <v>22536</v>
          </cell>
          <cell r="AK386">
            <v>37545</v>
          </cell>
          <cell r="AL386">
            <v>7155</v>
          </cell>
          <cell r="AM386">
            <v>14414</v>
          </cell>
          <cell r="AN386">
            <v>119858</v>
          </cell>
          <cell r="AO386">
            <v>38594</v>
          </cell>
          <cell r="AP386">
            <v>341046</v>
          </cell>
          <cell r="AQ386">
            <v>183062</v>
          </cell>
          <cell r="AR386">
            <v>8022</v>
          </cell>
          <cell r="AS386">
            <v>0</v>
          </cell>
          <cell r="AT386">
            <v>167</v>
          </cell>
          <cell r="AU386">
            <v>1152</v>
          </cell>
          <cell r="AV386">
            <v>409</v>
          </cell>
          <cell r="AW386">
            <v>6919</v>
          </cell>
          <cell r="AX386">
            <v>523</v>
          </cell>
          <cell r="AY386">
            <v>164486</v>
          </cell>
          <cell r="AZ386">
            <v>0</v>
          </cell>
          <cell r="BA386">
            <v>74390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21888</v>
          </cell>
          <cell r="BH386">
            <v>48983</v>
          </cell>
          <cell r="BI386">
            <v>116549</v>
          </cell>
          <cell r="BJ386">
            <v>91223</v>
          </cell>
          <cell r="BK386">
            <v>2337</v>
          </cell>
          <cell r="BL386">
            <v>53765</v>
          </cell>
          <cell r="BM386">
            <v>166815</v>
          </cell>
          <cell r="BN386">
            <v>212129</v>
          </cell>
          <cell r="BO386">
            <v>169756</v>
          </cell>
          <cell r="BP386">
            <v>0</v>
          </cell>
          <cell r="BQ386">
            <v>0</v>
          </cell>
          <cell r="BR386">
            <v>0</v>
          </cell>
          <cell r="BS386">
            <v>2832</v>
          </cell>
          <cell r="BT386">
            <v>3705</v>
          </cell>
          <cell r="BU386">
            <v>18030</v>
          </cell>
          <cell r="BV386">
            <v>7798</v>
          </cell>
          <cell r="BW386">
            <v>21268</v>
          </cell>
          <cell r="BX386">
            <v>38124</v>
          </cell>
          <cell r="BY386">
            <v>5024</v>
          </cell>
          <cell r="BZ386">
            <v>9225</v>
          </cell>
          <cell r="CA386">
            <v>11029</v>
          </cell>
          <cell r="CB386">
            <v>0</v>
          </cell>
          <cell r="CC386">
            <v>0</v>
          </cell>
          <cell r="CD386">
            <v>104003</v>
          </cell>
          <cell r="CE386">
            <v>0</v>
          </cell>
          <cell r="CF386">
            <v>66702</v>
          </cell>
          <cell r="CG386">
            <v>179608</v>
          </cell>
          <cell r="CH386">
            <v>243121</v>
          </cell>
          <cell r="CI386">
            <v>43215</v>
          </cell>
          <cell r="CJ386">
            <v>93748</v>
          </cell>
          <cell r="CK386">
            <v>21835</v>
          </cell>
          <cell r="CL386">
            <v>74550</v>
          </cell>
          <cell r="CM386">
            <v>35951</v>
          </cell>
          <cell r="CN386">
            <v>13328</v>
          </cell>
          <cell r="CO386">
            <v>96820</v>
          </cell>
          <cell r="CP386">
            <v>0</v>
          </cell>
          <cell r="CQ386">
            <v>0</v>
          </cell>
          <cell r="CR386">
            <v>8665</v>
          </cell>
          <cell r="CS386">
            <v>0</v>
          </cell>
          <cell r="CT386">
            <v>0</v>
          </cell>
          <cell r="CU386">
            <v>0</v>
          </cell>
          <cell r="CV386">
            <v>72354</v>
          </cell>
          <cell r="CW386">
            <v>0</v>
          </cell>
          <cell r="CX386">
            <v>409</v>
          </cell>
          <cell r="CY386">
            <v>0</v>
          </cell>
          <cell r="CZ386">
            <v>117783</v>
          </cell>
          <cell r="DA386">
            <v>91305</v>
          </cell>
          <cell r="DB386">
            <v>1242</v>
          </cell>
          <cell r="DC386">
            <v>63731</v>
          </cell>
          <cell r="DD386">
            <v>1897588</v>
          </cell>
          <cell r="DE386">
            <v>7166</v>
          </cell>
          <cell r="DF386">
            <v>863</v>
          </cell>
          <cell r="DG386">
            <v>19102</v>
          </cell>
          <cell r="DH386">
            <v>118181</v>
          </cell>
          <cell r="DI386">
            <v>6899</v>
          </cell>
          <cell r="DJ386">
            <v>0</v>
          </cell>
          <cell r="DK386">
            <v>191</v>
          </cell>
          <cell r="DL386">
            <v>1154</v>
          </cell>
          <cell r="DM386">
            <v>0</v>
          </cell>
          <cell r="DN386">
            <v>179731</v>
          </cell>
          <cell r="DO386">
            <v>0</v>
          </cell>
          <cell r="DP386">
            <v>8296</v>
          </cell>
          <cell r="DQ386">
            <v>52060</v>
          </cell>
          <cell r="DR386">
            <v>162657</v>
          </cell>
          <cell r="DS386">
            <v>99599</v>
          </cell>
          <cell r="DT386">
            <v>38451</v>
          </cell>
          <cell r="DU386">
            <v>315754</v>
          </cell>
          <cell r="DV386">
            <v>184536</v>
          </cell>
        </row>
        <row r="387">
          <cell r="C387" t="str">
            <v>檜枝岐村</v>
          </cell>
          <cell r="D387">
            <v>1</v>
          </cell>
          <cell r="E387">
            <v>6</v>
          </cell>
          <cell r="F387">
            <v>0</v>
          </cell>
          <cell r="G387">
            <v>86850</v>
          </cell>
          <cell r="H387">
            <v>19610</v>
          </cell>
          <cell r="I387">
            <v>9724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279</v>
          </cell>
          <cell r="P387">
            <v>0</v>
          </cell>
          <cell r="Q387">
            <v>11538</v>
          </cell>
          <cell r="R387">
            <v>2210</v>
          </cell>
          <cell r="S387">
            <v>1362</v>
          </cell>
          <cell r="T387">
            <v>7569</v>
          </cell>
          <cell r="U387">
            <v>12716</v>
          </cell>
          <cell r="V387">
            <v>864</v>
          </cell>
          <cell r="W387">
            <v>7371</v>
          </cell>
          <cell r="X387">
            <v>11101</v>
          </cell>
          <cell r="Y387">
            <v>0</v>
          </cell>
          <cell r="Z387">
            <v>0</v>
          </cell>
          <cell r="AA387">
            <v>61648</v>
          </cell>
          <cell r="AB387">
            <v>0</v>
          </cell>
          <cell r="AC387">
            <v>3334</v>
          </cell>
          <cell r="AD387">
            <v>21592</v>
          </cell>
          <cell r="AE387">
            <v>18560</v>
          </cell>
          <cell r="AF387">
            <v>10468</v>
          </cell>
          <cell r="AG387">
            <v>22684</v>
          </cell>
          <cell r="AH387">
            <v>2395</v>
          </cell>
          <cell r="AI387">
            <v>17853</v>
          </cell>
          <cell r="AJ387">
            <v>2526</v>
          </cell>
          <cell r="AK387">
            <v>10604</v>
          </cell>
          <cell r="AL387">
            <v>1124</v>
          </cell>
          <cell r="AM387">
            <v>4135</v>
          </cell>
          <cell r="AN387">
            <v>44006</v>
          </cell>
          <cell r="AO387">
            <v>14575</v>
          </cell>
          <cell r="AP387">
            <v>97331</v>
          </cell>
          <cell r="AQ387">
            <v>166528</v>
          </cell>
          <cell r="AR387">
            <v>381</v>
          </cell>
          <cell r="AS387">
            <v>0</v>
          </cell>
          <cell r="AT387">
            <v>0</v>
          </cell>
          <cell r="AU387">
            <v>4875</v>
          </cell>
          <cell r="AV387">
            <v>45</v>
          </cell>
          <cell r="AW387">
            <v>0</v>
          </cell>
          <cell r="AX387">
            <v>47</v>
          </cell>
          <cell r="AY387">
            <v>65033</v>
          </cell>
          <cell r="AZ387">
            <v>0</v>
          </cell>
          <cell r="BA387">
            <v>152167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29952</v>
          </cell>
          <cell r="BH387">
            <v>29533</v>
          </cell>
          <cell r="BI387">
            <v>28070</v>
          </cell>
          <cell r="BJ387">
            <v>22805</v>
          </cell>
          <cell r="BK387">
            <v>0</v>
          </cell>
          <cell r="BL387">
            <v>37361</v>
          </cell>
          <cell r="BM387">
            <v>24420</v>
          </cell>
          <cell r="BN387">
            <v>84158</v>
          </cell>
          <cell r="BO387">
            <v>19197</v>
          </cell>
          <cell r="BP387">
            <v>0</v>
          </cell>
          <cell r="BQ387">
            <v>0</v>
          </cell>
          <cell r="BR387">
            <v>0</v>
          </cell>
          <cell r="BS387">
            <v>271</v>
          </cell>
          <cell r="BT387">
            <v>10840</v>
          </cell>
          <cell r="BU387">
            <v>2099</v>
          </cell>
          <cell r="BV387">
            <v>1436</v>
          </cell>
          <cell r="BW387">
            <v>7362</v>
          </cell>
          <cell r="BX387">
            <v>12708</v>
          </cell>
          <cell r="BY387">
            <v>664</v>
          </cell>
          <cell r="BZ387">
            <v>7175</v>
          </cell>
          <cell r="CA387">
            <v>11029</v>
          </cell>
          <cell r="CB387">
            <v>0</v>
          </cell>
          <cell r="CC387">
            <v>0</v>
          </cell>
          <cell r="CD387">
            <v>58804</v>
          </cell>
          <cell r="CE387">
            <v>0</v>
          </cell>
          <cell r="CF387">
            <v>3011</v>
          </cell>
          <cell r="CG387">
            <v>21913</v>
          </cell>
          <cell r="CH387">
            <v>20621</v>
          </cell>
          <cell r="CI387">
            <v>22028</v>
          </cell>
          <cell r="CJ387">
            <v>2300</v>
          </cell>
          <cell r="CK387">
            <v>2444</v>
          </cell>
          <cell r="CL387">
            <v>17850</v>
          </cell>
          <cell r="CM387">
            <v>10135</v>
          </cell>
          <cell r="CN387">
            <v>3012</v>
          </cell>
          <cell r="CO387">
            <v>9776</v>
          </cell>
          <cell r="CP387">
            <v>0</v>
          </cell>
          <cell r="CQ387">
            <v>0</v>
          </cell>
          <cell r="CR387">
            <v>381</v>
          </cell>
          <cell r="CS387">
            <v>0</v>
          </cell>
          <cell r="CT387">
            <v>0</v>
          </cell>
          <cell r="CU387">
            <v>0</v>
          </cell>
          <cell r="CV387">
            <v>152133</v>
          </cell>
          <cell r="CW387">
            <v>0</v>
          </cell>
          <cell r="CX387">
            <v>45</v>
          </cell>
          <cell r="CY387">
            <v>0</v>
          </cell>
          <cell r="CZ387">
            <v>33827</v>
          </cell>
          <cell r="DA387">
            <v>22819</v>
          </cell>
          <cell r="DB387">
            <v>0</v>
          </cell>
          <cell r="DC387">
            <v>50991</v>
          </cell>
          <cell r="DD387">
            <v>422014</v>
          </cell>
          <cell r="DE387">
            <v>0</v>
          </cell>
          <cell r="DF387">
            <v>80</v>
          </cell>
          <cell r="DG387">
            <v>28646</v>
          </cell>
          <cell r="DH387">
            <v>10443</v>
          </cell>
          <cell r="DI387">
            <v>1064</v>
          </cell>
          <cell r="DJ387">
            <v>0</v>
          </cell>
          <cell r="DK387">
            <v>0</v>
          </cell>
          <cell r="DL387">
            <v>4877</v>
          </cell>
          <cell r="DM387">
            <v>0</v>
          </cell>
          <cell r="DN387">
            <v>72106</v>
          </cell>
          <cell r="DO387">
            <v>0</v>
          </cell>
          <cell r="DP387">
            <v>2705</v>
          </cell>
          <cell r="DQ387">
            <v>28040</v>
          </cell>
          <cell r="DR387">
            <v>20670</v>
          </cell>
          <cell r="DS387">
            <v>46514</v>
          </cell>
          <cell r="DT387">
            <v>14490</v>
          </cell>
          <cell r="DU387">
            <v>90249</v>
          </cell>
          <cell r="DV387">
            <v>167288</v>
          </cell>
        </row>
        <row r="388">
          <cell r="C388" t="str">
            <v>只見町</v>
          </cell>
          <cell r="D388">
            <v>1</v>
          </cell>
          <cell r="E388">
            <v>6</v>
          </cell>
          <cell r="F388">
            <v>0</v>
          </cell>
          <cell r="G388">
            <v>268152</v>
          </cell>
          <cell r="H388">
            <v>212576</v>
          </cell>
          <cell r="I388">
            <v>68816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2236</v>
          </cell>
          <cell r="P388">
            <v>0</v>
          </cell>
          <cell r="Q388">
            <v>67828</v>
          </cell>
          <cell r="R388">
            <v>17594</v>
          </cell>
          <cell r="S388">
            <v>12681</v>
          </cell>
          <cell r="T388">
            <v>35322</v>
          </cell>
          <cell r="U388">
            <v>38148</v>
          </cell>
          <cell r="V388">
            <v>27408</v>
          </cell>
          <cell r="W388">
            <v>10530</v>
          </cell>
          <cell r="X388">
            <v>11101</v>
          </cell>
          <cell r="Y388">
            <v>0</v>
          </cell>
          <cell r="Z388">
            <v>0</v>
          </cell>
          <cell r="AA388">
            <v>150593</v>
          </cell>
          <cell r="AB388">
            <v>0</v>
          </cell>
          <cell r="AC388">
            <v>46021</v>
          </cell>
          <cell r="AD388">
            <v>134597</v>
          </cell>
          <cell r="AE388">
            <v>211410</v>
          </cell>
          <cell r="AF388">
            <v>102102</v>
          </cell>
          <cell r="AG388">
            <v>55523</v>
          </cell>
          <cell r="AH388">
            <v>73000</v>
          </cell>
          <cell r="AI388">
            <v>141742</v>
          </cell>
          <cell r="AJ388">
            <v>20130</v>
          </cell>
          <cell r="AK388">
            <v>37736</v>
          </cell>
          <cell r="AL388">
            <v>5838</v>
          </cell>
          <cell r="AM388">
            <v>14515</v>
          </cell>
          <cell r="AN388">
            <v>100726</v>
          </cell>
          <cell r="AO388">
            <v>50625</v>
          </cell>
          <cell r="AP388">
            <v>302757</v>
          </cell>
          <cell r="AQ388">
            <v>354342</v>
          </cell>
          <cell r="AR388">
            <v>3294</v>
          </cell>
          <cell r="AS388">
            <v>73054</v>
          </cell>
          <cell r="AT388">
            <v>77</v>
          </cell>
          <cell r="AU388">
            <v>11126</v>
          </cell>
          <cell r="AV388">
            <v>161</v>
          </cell>
          <cell r="AW388">
            <v>3322</v>
          </cell>
          <cell r="AX388">
            <v>438</v>
          </cell>
          <cell r="AY388">
            <v>167098</v>
          </cell>
          <cell r="AZ388">
            <v>0</v>
          </cell>
          <cell r="BA388">
            <v>318179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48539</v>
          </cell>
          <cell r="BH388">
            <v>55442</v>
          </cell>
          <cell r="BI388">
            <v>128792</v>
          </cell>
          <cell r="BJ388">
            <v>80223</v>
          </cell>
          <cell r="BK388">
            <v>5781</v>
          </cell>
          <cell r="BL388">
            <v>61060</v>
          </cell>
          <cell r="BM388">
            <v>177045</v>
          </cell>
          <cell r="BN388">
            <v>261641</v>
          </cell>
          <cell r="BO388">
            <v>207503</v>
          </cell>
          <cell r="BP388">
            <v>0</v>
          </cell>
          <cell r="BQ388">
            <v>0</v>
          </cell>
          <cell r="BR388">
            <v>0</v>
          </cell>
          <cell r="BS388">
            <v>2176</v>
          </cell>
          <cell r="BT388">
            <v>67665</v>
          </cell>
          <cell r="BU388">
            <v>16705</v>
          </cell>
          <cell r="BV388">
            <v>12363</v>
          </cell>
          <cell r="BW388">
            <v>35174</v>
          </cell>
          <cell r="BX388">
            <v>38124</v>
          </cell>
          <cell r="BY388">
            <v>27729</v>
          </cell>
          <cell r="BZ388">
            <v>10250</v>
          </cell>
          <cell r="CA388">
            <v>11029</v>
          </cell>
          <cell r="CB388">
            <v>0</v>
          </cell>
          <cell r="CC388">
            <v>0</v>
          </cell>
          <cell r="CD388">
            <v>144569</v>
          </cell>
          <cell r="CE388">
            <v>0</v>
          </cell>
          <cell r="CF388">
            <v>44661</v>
          </cell>
          <cell r="CG388">
            <v>136966</v>
          </cell>
          <cell r="CH388">
            <v>205846</v>
          </cell>
          <cell r="CI388">
            <v>53793</v>
          </cell>
          <cell r="CJ388">
            <v>71116</v>
          </cell>
          <cell r="CK388">
            <v>19481</v>
          </cell>
          <cell r="CL388">
            <v>140700</v>
          </cell>
          <cell r="CM388">
            <v>36116</v>
          </cell>
          <cell r="CN388">
            <v>12745</v>
          </cell>
          <cell r="CO388">
            <v>68996</v>
          </cell>
          <cell r="CP388">
            <v>0</v>
          </cell>
          <cell r="CQ388">
            <v>0</v>
          </cell>
          <cell r="CR388">
            <v>9692</v>
          </cell>
          <cell r="CS388">
            <v>0</v>
          </cell>
          <cell r="CT388">
            <v>89056</v>
          </cell>
          <cell r="CU388">
            <v>0</v>
          </cell>
          <cell r="CV388">
            <v>278484</v>
          </cell>
          <cell r="CW388">
            <v>0</v>
          </cell>
          <cell r="CX388">
            <v>161</v>
          </cell>
          <cell r="CY388">
            <v>0</v>
          </cell>
          <cell r="CZ388">
            <v>135364</v>
          </cell>
          <cell r="DA388">
            <v>80301</v>
          </cell>
          <cell r="DB388">
            <v>5204</v>
          </cell>
          <cell r="DC388">
            <v>72853</v>
          </cell>
          <cell r="DD388">
            <v>2066916</v>
          </cell>
          <cell r="DE388">
            <v>3190</v>
          </cell>
          <cell r="DF388">
            <v>724</v>
          </cell>
          <cell r="DG388">
            <v>43671</v>
          </cell>
          <cell r="DH388">
            <v>101456</v>
          </cell>
          <cell r="DI388">
            <v>5637</v>
          </cell>
          <cell r="DJ388">
            <v>0</v>
          </cell>
          <cell r="DK388">
            <v>77</v>
          </cell>
          <cell r="DL388">
            <v>11174</v>
          </cell>
          <cell r="DM388">
            <v>0</v>
          </cell>
          <cell r="DN388">
            <v>184929</v>
          </cell>
          <cell r="DO388">
            <v>0</v>
          </cell>
          <cell r="DP388">
            <v>7735</v>
          </cell>
          <cell r="DQ388">
            <v>57193</v>
          </cell>
          <cell r="DR388">
            <v>189528</v>
          </cell>
          <cell r="DS388">
            <v>94607</v>
          </cell>
          <cell r="DT388">
            <v>50340</v>
          </cell>
          <cell r="DU388">
            <v>280233</v>
          </cell>
          <cell r="DV388">
            <v>355982</v>
          </cell>
        </row>
        <row r="389">
          <cell r="C389" t="str">
            <v>南会津町</v>
          </cell>
          <cell r="D389">
            <v>1</v>
          </cell>
          <cell r="E389">
            <v>6</v>
          </cell>
          <cell r="F389">
            <v>0</v>
          </cell>
          <cell r="G389">
            <v>433698</v>
          </cell>
          <cell r="H389">
            <v>470497</v>
          </cell>
          <cell r="I389">
            <v>169235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5988</v>
          </cell>
          <cell r="O389">
            <v>7991</v>
          </cell>
          <cell r="P389">
            <v>10697</v>
          </cell>
          <cell r="Q389">
            <v>134452</v>
          </cell>
          <cell r="R389">
            <v>32703</v>
          </cell>
          <cell r="S389">
            <v>65762</v>
          </cell>
          <cell r="T389">
            <v>60552</v>
          </cell>
          <cell r="U389">
            <v>89012</v>
          </cell>
          <cell r="V389">
            <v>31344</v>
          </cell>
          <cell r="W389">
            <v>35802</v>
          </cell>
          <cell r="X389">
            <v>44404</v>
          </cell>
          <cell r="Y389">
            <v>0</v>
          </cell>
          <cell r="Z389">
            <v>0</v>
          </cell>
          <cell r="AA389">
            <v>239318</v>
          </cell>
          <cell r="AB389">
            <v>0</v>
          </cell>
          <cell r="AC389">
            <v>141928</v>
          </cell>
          <cell r="AD389">
            <v>328231</v>
          </cell>
          <cell r="AE389">
            <v>528380</v>
          </cell>
          <cell r="AF389">
            <v>303560</v>
          </cell>
          <cell r="AG389">
            <v>124626</v>
          </cell>
          <cell r="AH389">
            <v>140922</v>
          </cell>
          <cell r="AI389">
            <v>311075</v>
          </cell>
          <cell r="AJ389">
            <v>39351</v>
          </cell>
          <cell r="AK389">
            <v>64392</v>
          </cell>
          <cell r="AL389">
            <v>14508</v>
          </cell>
          <cell r="AM389">
            <v>30840</v>
          </cell>
          <cell r="AN389">
            <v>914581</v>
          </cell>
          <cell r="AO389">
            <v>100178</v>
          </cell>
          <cell r="AP389">
            <v>539722</v>
          </cell>
          <cell r="AQ389">
            <v>491546</v>
          </cell>
          <cell r="AR389">
            <v>60441</v>
          </cell>
          <cell r="AS389">
            <v>0</v>
          </cell>
          <cell r="AT389">
            <v>748</v>
          </cell>
          <cell r="AU389">
            <v>2563</v>
          </cell>
          <cell r="AV389">
            <v>1029</v>
          </cell>
          <cell r="AW389">
            <v>2631</v>
          </cell>
          <cell r="AX389">
            <v>1877</v>
          </cell>
          <cell r="AY389">
            <v>396104</v>
          </cell>
          <cell r="AZ389">
            <v>0</v>
          </cell>
          <cell r="BA389">
            <v>444224</v>
          </cell>
          <cell r="BB389">
            <v>0</v>
          </cell>
          <cell r="BC389">
            <v>0</v>
          </cell>
          <cell r="BD389">
            <v>0</v>
          </cell>
          <cell r="BE389">
            <v>290230</v>
          </cell>
          <cell r="BF389">
            <v>0</v>
          </cell>
          <cell r="BG389">
            <v>87500</v>
          </cell>
          <cell r="BH389">
            <v>72684</v>
          </cell>
          <cell r="BI389">
            <v>165777</v>
          </cell>
          <cell r="BJ389">
            <v>134642</v>
          </cell>
          <cell r="BK389">
            <v>7936</v>
          </cell>
          <cell r="BL389">
            <v>66797</v>
          </cell>
          <cell r="BM389">
            <v>355410</v>
          </cell>
          <cell r="BN389">
            <v>420847</v>
          </cell>
          <cell r="BO389">
            <v>462245</v>
          </cell>
          <cell r="BP389">
            <v>0</v>
          </cell>
          <cell r="BQ389">
            <v>0</v>
          </cell>
          <cell r="BR389">
            <v>5759</v>
          </cell>
          <cell r="BS389">
            <v>7775</v>
          </cell>
          <cell r="BT389">
            <v>146551</v>
          </cell>
          <cell r="BU389">
            <v>31416</v>
          </cell>
          <cell r="BV389">
            <v>72949</v>
          </cell>
          <cell r="BW389">
            <v>61350</v>
          </cell>
          <cell r="BX389">
            <v>88956</v>
          </cell>
          <cell r="BY389">
            <v>30715</v>
          </cell>
          <cell r="BZ389">
            <v>34850</v>
          </cell>
          <cell r="CA389">
            <v>44116</v>
          </cell>
          <cell r="CB389">
            <v>0</v>
          </cell>
          <cell r="CC389">
            <v>0</v>
          </cell>
          <cell r="CD389">
            <v>231475</v>
          </cell>
          <cell r="CE389">
            <v>0</v>
          </cell>
          <cell r="CF389">
            <v>134942</v>
          </cell>
          <cell r="CG389">
            <v>348941</v>
          </cell>
          <cell r="CH389">
            <v>531593</v>
          </cell>
          <cell r="CI389">
            <v>121095</v>
          </cell>
          <cell r="CJ389">
            <v>138368</v>
          </cell>
          <cell r="CK389">
            <v>38304</v>
          </cell>
          <cell r="CL389">
            <v>306075</v>
          </cell>
          <cell r="CM389">
            <v>60927</v>
          </cell>
          <cell r="CN389">
            <v>27323</v>
          </cell>
          <cell r="CO389">
            <v>170328</v>
          </cell>
          <cell r="CP389">
            <v>0</v>
          </cell>
          <cell r="CQ389">
            <v>0</v>
          </cell>
          <cell r="CR389">
            <v>62675</v>
          </cell>
          <cell r="CS389">
            <v>0</v>
          </cell>
          <cell r="CT389">
            <v>0</v>
          </cell>
          <cell r="CU389">
            <v>0</v>
          </cell>
          <cell r="CV389">
            <v>369085</v>
          </cell>
          <cell r="CW389">
            <v>0</v>
          </cell>
          <cell r="CX389">
            <v>1030</v>
          </cell>
          <cell r="CY389">
            <v>0</v>
          </cell>
          <cell r="CZ389">
            <v>164203</v>
          </cell>
          <cell r="DA389">
            <v>134755</v>
          </cell>
          <cell r="DB389">
            <v>3955</v>
          </cell>
          <cell r="DC389">
            <v>77165</v>
          </cell>
          <cell r="DD389">
            <v>5149065</v>
          </cell>
          <cell r="DE389">
            <v>4241</v>
          </cell>
          <cell r="DF389">
            <v>3006</v>
          </cell>
          <cell r="DG389">
            <v>69759</v>
          </cell>
          <cell r="DH389">
            <v>300971</v>
          </cell>
          <cell r="DI389">
            <v>14227</v>
          </cell>
          <cell r="DJ389">
            <v>10641</v>
          </cell>
          <cell r="DK389">
            <v>936</v>
          </cell>
          <cell r="DL389">
            <v>2858</v>
          </cell>
          <cell r="DM389">
            <v>279079</v>
          </cell>
          <cell r="DN389">
            <v>441182</v>
          </cell>
          <cell r="DO389">
            <v>0</v>
          </cell>
          <cell r="DP389">
            <v>16573</v>
          </cell>
          <cell r="DQ389">
            <v>74549</v>
          </cell>
          <cell r="DR389">
            <v>335808</v>
          </cell>
          <cell r="DS389">
            <v>870914</v>
          </cell>
          <cell r="DT389">
            <v>99604</v>
          </cell>
          <cell r="DU389">
            <v>485854</v>
          </cell>
          <cell r="DV389">
            <v>493900</v>
          </cell>
        </row>
        <row r="390">
          <cell r="C390" t="str">
            <v>北塩原村</v>
          </cell>
          <cell r="D390">
            <v>1</v>
          </cell>
          <cell r="E390">
            <v>6</v>
          </cell>
          <cell r="F390">
            <v>0</v>
          </cell>
          <cell r="G390">
            <v>134845</v>
          </cell>
          <cell r="H390">
            <v>116276</v>
          </cell>
          <cell r="I390">
            <v>16269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1413</v>
          </cell>
          <cell r="P390">
            <v>0</v>
          </cell>
          <cell r="Q390">
            <v>99396</v>
          </cell>
          <cell r="R390">
            <v>11210</v>
          </cell>
          <cell r="S390">
            <v>22480</v>
          </cell>
          <cell r="T390">
            <v>17661</v>
          </cell>
          <cell r="U390">
            <v>25432</v>
          </cell>
          <cell r="V390">
            <v>14352</v>
          </cell>
          <cell r="W390">
            <v>15795</v>
          </cell>
          <cell r="X390">
            <v>22202</v>
          </cell>
          <cell r="Y390">
            <v>0</v>
          </cell>
          <cell r="Z390">
            <v>0</v>
          </cell>
          <cell r="AA390">
            <v>65945</v>
          </cell>
          <cell r="AB390">
            <v>0</v>
          </cell>
          <cell r="AC390">
            <v>33620</v>
          </cell>
          <cell r="AD390">
            <v>97662</v>
          </cell>
          <cell r="AE390">
            <v>116508</v>
          </cell>
          <cell r="AF390">
            <v>38267</v>
          </cell>
          <cell r="AG390">
            <v>29987</v>
          </cell>
          <cell r="AH390">
            <v>43781</v>
          </cell>
          <cell r="AI390">
            <v>16771</v>
          </cell>
          <cell r="AJ390">
            <v>12807</v>
          </cell>
          <cell r="AK390">
            <v>28480</v>
          </cell>
          <cell r="AL390">
            <v>3251</v>
          </cell>
          <cell r="AM390">
            <v>10412</v>
          </cell>
          <cell r="AN390">
            <v>82246</v>
          </cell>
          <cell r="AO390">
            <v>17160</v>
          </cell>
          <cell r="AP390">
            <v>223839</v>
          </cell>
          <cell r="AQ390">
            <v>117450</v>
          </cell>
          <cell r="AR390">
            <v>4186</v>
          </cell>
          <cell r="AS390">
            <v>0</v>
          </cell>
          <cell r="AT390">
            <v>145</v>
          </cell>
          <cell r="AU390">
            <v>4277</v>
          </cell>
          <cell r="AV390">
            <v>205</v>
          </cell>
          <cell r="AW390">
            <v>877</v>
          </cell>
          <cell r="AX390">
            <v>213</v>
          </cell>
          <cell r="AY390">
            <v>97463</v>
          </cell>
          <cell r="AZ390">
            <v>0</v>
          </cell>
          <cell r="BA390">
            <v>171347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30329</v>
          </cell>
          <cell r="BH390">
            <v>46754</v>
          </cell>
          <cell r="BI390">
            <v>111540</v>
          </cell>
          <cell r="BJ390">
            <v>57010</v>
          </cell>
          <cell r="BK390">
            <v>1320</v>
          </cell>
          <cell r="BL390">
            <v>40329</v>
          </cell>
          <cell r="BM390">
            <v>92730</v>
          </cell>
          <cell r="BN390">
            <v>131287</v>
          </cell>
          <cell r="BO390">
            <v>113386</v>
          </cell>
          <cell r="BP390">
            <v>0</v>
          </cell>
          <cell r="BQ390">
            <v>0</v>
          </cell>
          <cell r="BR390">
            <v>0</v>
          </cell>
          <cell r="BS390">
            <v>1375</v>
          </cell>
          <cell r="BT390">
            <v>103488</v>
          </cell>
          <cell r="BU390">
            <v>10646</v>
          </cell>
          <cell r="BV390">
            <v>16006</v>
          </cell>
          <cell r="BW390">
            <v>17178</v>
          </cell>
          <cell r="BX390">
            <v>25416</v>
          </cell>
          <cell r="BY390">
            <v>20998</v>
          </cell>
          <cell r="BZ390">
            <v>15375</v>
          </cell>
          <cell r="CA390">
            <v>22058</v>
          </cell>
          <cell r="CB390">
            <v>0</v>
          </cell>
          <cell r="CC390">
            <v>0</v>
          </cell>
          <cell r="CD390">
            <v>63573</v>
          </cell>
          <cell r="CE390">
            <v>0</v>
          </cell>
          <cell r="CF390">
            <v>29777</v>
          </cell>
          <cell r="CG390">
            <v>98660</v>
          </cell>
          <cell r="CH390">
            <v>113341</v>
          </cell>
          <cell r="CI390">
            <v>29608</v>
          </cell>
          <cell r="CJ390">
            <v>41124</v>
          </cell>
          <cell r="CK390">
            <v>12392</v>
          </cell>
          <cell r="CL390">
            <v>18375</v>
          </cell>
          <cell r="CM390">
            <v>27287</v>
          </cell>
          <cell r="CN390">
            <v>9555</v>
          </cell>
          <cell r="CO390">
            <v>16168</v>
          </cell>
          <cell r="CP390">
            <v>0</v>
          </cell>
          <cell r="CQ390">
            <v>0</v>
          </cell>
          <cell r="CR390">
            <v>1093</v>
          </cell>
          <cell r="CS390">
            <v>0</v>
          </cell>
          <cell r="CT390">
            <v>858</v>
          </cell>
          <cell r="CU390">
            <v>0</v>
          </cell>
          <cell r="CV390">
            <v>179452</v>
          </cell>
          <cell r="CW390">
            <v>0</v>
          </cell>
          <cell r="CX390">
            <v>206</v>
          </cell>
          <cell r="CY390">
            <v>0</v>
          </cell>
          <cell r="CZ390">
            <v>111619</v>
          </cell>
          <cell r="DA390">
            <v>57065</v>
          </cell>
          <cell r="DB390">
            <v>853</v>
          </cell>
          <cell r="DC390">
            <v>50303</v>
          </cell>
          <cell r="DD390">
            <v>1159846</v>
          </cell>
          <cell r="DE390">
            <v>1135</v>
          </cell>
          <cell r="DF390">
            <v>358</v>
          </cell>
          <cell r="DG390">
            <v>28545</v>
          </cell>
          <cell r="DH390">
            <v>37696</v>
          </cell>
          <cell r="DI390">
            <v>3110</v>
          </cell>
          <cell r="DJ390">
            <v>0</v>
          </cell>
          <cell r="DK390">
            <v>145</v>
          </cell>
          <cell r="DL390">
            <v>4575</v>
          </cell>
          <cell r="DM390">
            <v>0</v>
          </cell>
          <cell r="DN390">
            <v>108123</v>
          </cell>
          <cell r="DO390">
            <v>0</v>
          </cell>
          <cell r="DP390">
            <v>4655</v>
          </cell>
          <cell r="DQ390">
            <v>45467</v>
          </cell>
          <cell r="DR390">
            <v>93492</v>
          </cell>
          <cell r="DS390">
            <v>71425</v>
          </cell>
          <cell r="DT390">
            <v>17050</v>
          </cell>
          <cell r="DU390">
            <v>207270</v>
          </cell>
          <cell r="DV390">
            <v>117964</v>
          </cell>
        </row>
        <row r="391">
          <cell r="C391" t="str">
            <v>西会津町</v>
          </cell>
          <cell r="D391">
            <v>1</v>
          </cell>
          <cell r="E391">
            <v>6</v>
          </cell>
          <cell r="F391">
            <v>0</v>
          </cell>
          <cell r="G391">
            <v>222003</v>
          </cell>
          <cell r="H391">
            <v>228177</v>
          </cell>
          <cell r="I391">
            <v>97053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4021</v>
          </cell>
          <cell r="O391">
            <v>3191</v>
          </cell>
          <cell r="P391">
            <v>6086</v>
          </cell>
          <cell r="Q391">
            <v>55999</v>
          </cell>
          <cell r="R391">
            <v>19805</v>
          </cell>
          <cell r="S391">
            <v>52557</v>
          </cell>
          <cell r="T391">
            <v>11774</v>
          </cell>
          <cell r="U391">
            <v>12716</v>
          </cell>
          <cell r="V391">
            <v>16608</v>
          </cell>
          <cell r="W391">
            <v>8424</v>
          </cell>
          <cell r="X391">
            <v>11101</v>
          </cell>
          <cell r="Y391">
            <v>0</v>
          </cell>
          <cell r="Z391">
            <v>0</v>
          </cell>
          <cell r="AA391">
            <v>111711</v>
          </cell>
          <cell r="AB391">
            <v>0</v>
          </cell>
          <cell r="AC391">
            <v>78973</v>
          </cell>
          <cell r="AD391">
            <v>154535</v>
          </cell>
          <cell r="AE391">
            <v>273905</v>
          </cell>
          <cell r="AF391">
            <v>138739</v>
          </cell>
          <cell r="AG391">
            <v>47421</v>
          </cell>
          <cell r="AH391">
            <v>102506</v>
          </cell>
          <cell r="AI391">
            <v>70871</v>
          </cell>
          <cell r="AJ391">
            <v>23540</v>
          </cell>
          <cell r="AK391">
            <v>41438</v>
          </cell>
          <cell r="AL391">
            <v>8218</v>
          </cell>
          <cell r="AM391">
            <v>16132</v>
          </cell>
          <cell r="AN391">
            <v>141467</v>
          </cell>
          <cell r="AO391">
            <v>39840</v>
          </cell>
          <cell r="AP391">
            <v>356826</v>
          </cell>
          <cell r="AQ391">
            <v>189654</v>
          </cell>
          <cell r="AR391">
            <v>5884</v>
          </cell>
          <cell r="AS391">
            <v>29299</v>
          </cell>
          <cell r="AT391">
            <v>90</v>
          </cell>
          <cell r="AU391">
            <v>13950</v>
          </cell>
          <cell r="AV391">
            <v>319</v>
          </cell>
          <cell r="AW391">
            <v>796</v>
          </cell>
          <cell r="AX391">
            <v>642</v>
          </cell>
          <cell r="AY391">
            <v>155646</v>
          </cell>
          <cell r="AZ391">
            <v>0</v>
          </cell>
          <cell r="BA391">
            <v>374225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28125</v>
          </cell>
          <cell r="BH391">
            <v>51736</v>
          </cell>
          <cell r="BI391">
            <v>148978</v>
          </cell>
          <cell r="BJ391">
            <v>94647</v>
          </cell>
          <cell r="BK391">
            <v>4551</v>
          </cell>
          <cell r="BL391">
            <v>43290</v>
          </cell>
          <cell r="BM391">
            <v>187605</v>
          </cell>
          <cell r="BN391">
            <v>216919</v>
          </cell>
          <cell r="BO391">
            <v>222531</v>
          </cell>
          <cell r="BP391">
            <v>0</v>
          </cell>
          <cell r="BQ391">
            <v>0</v>
          </cell>
          <cell r="BR391">
            <v>3867</v>
          </cell>
          <cell r="BS391">
            <v>3104</v>
          </cell>
          <cell r="BT391">
            <v>64819</v>
          </cell>
          <cell r="BU391">
            <v>18886</v>
          </cell>
          <cell r="BV391">
            <v>52326</v>
          </cell>
          <cell r="BW391">
            <v>11452</v>
          </cell>
          <cell r="BX391">
            <v>12708</v>
          </cell>
          <cell r="BY391">
            <v>16211</v>
          </cell>
          <cell r="BZ391">
            <v>8200</v>
          </cell>
          <cell r="CA391">
            <v>11029</v>
          </cell>
          <cell r="CB391">
            <v>0</v>
          </cell>
          <cell r="CC391">
            <v>0</v>
          </cell>
          <cell r="CD391">
            <v>107804</v>
          </cell>
          <cell r="CE391">
            <v>0</v>
          </cell>
          <cell r="CF391">
            <v>75710</v>
          </cell>
          <cell r="CG391">
            <v>158463</v>
          </cell>
          <cell r="CH391">
            <v>276287</v>
          </cell>
          <cell r="CI391">
            <v>45640</v>
          </cell>
          <cell r="CJ391">
            <v>99912</v>
          </cell>
          <cell r="CK391">
            <v>22811</v>
          </cell>
          <cell r="CL391">
            <v>69825</v>
          </cell>
          <cell r="CM391">
            <v>39671</v>
          </cell>
          <cell r="CN391">
            <v>14925</v>
          </cell>
          <cell r="CO391">
            <v>97384</v>
          </cell>
          <cell r="CP391">
            <v>0</v>
          </cell>
          <cell r="CQ391">
            <v>0</v>
          </cell>
          <cell r="CR391">
            <v>3774</v>
          </cell>
          <cell r="CS391">
            <v>0</v>
          </cell>
          <cell r="CT391">
            <v>29326</v>
          </cell>
          <cell r="CU391">
            <v>0</v>
          </cell>
          <cell r="CV391">
            <v>369456</v>
          </cell>
          <cell r="CW391">
            <v>0</v>
          </cell>
          <cell r="CX391">
            <v>320</v>
          </cell>
          <cell r="CY391">
            <v>0</v>
          </cell>
          <cell r="CZ391">
            <v>150508</v>
          </cell>
          <cell r="DA391">
            <v>94704</v>
          </cell>
          <cell r="DB391">
            <v>2973</v>
          </cell>
          <cell r="DC391">
            <v>51662</v>
          </cell>
          <cell r="DD391">
            <v>2163421</v>
          </cell>
          <cell r="DE391">
            <v>796</v>
          </cell>
          <cell r="DF391">
            <v>988</v>
          </cell>
          <cell r="DG391">
            <v>24758</v>
          </cell>
          <cell r="DH391">
            <v>137114</v>
          </cell>
          <cell r="DI391">
            <v>7965</v>
          </cell>
          <cell r="DJ391">
            <v>6054</v>
          </cell>
          <cell r="DK391">
            <v>90</v>
          </cell>
          <cell r="DL391">
            <v>13379</v>
          </cell>
          <cell r="DM391">
            <v>0</v>
          </cell>
          <cell r="DN391">
            <v>172255</v>
          </cell>
          <cell r="DO391">
            <v>0</v>
          </cell>
          <cell r="DP391">
            <v>6982</v>
          </cell>
          <cell r="DQ391">
            <v>55253</v>
          </cell>
          <cell r="DR391">
            <v>184440</v>
          </cell>
          <cell r="DS391">
            <v>137756</v>
          </cell>
          <cell r="DT391">
            <v>39608</v>
          </cell>
          <cell r="DU391">
            <v>330440</v>
          </cell>
          <cell r="DV391">
            <v>190586</v>
          </cell>
        </row>
        <row r="392">
          <cell r="C392" t="str">
            <v>磐梯町</v>
          </cell>
          <cell r="D392">
            <v>1</v>
          </cell>
          <cell r="E392">
            <v>6</v>
          </cell>
          <cell r="F392">
            <v>0</v>
          </cell>
          <cell r="G392">
            <v>142729</v>
          </cell>
          <cell r="H392">
            <v>86751</v>
          </cell>
          <cell r="I392">
            <v>14960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3388</v>
          </cell>
          <cell r="O392">
            <v>1837</v>
          </cell>
          <cell r="P392">
            <v>0</v>
          </cell>
          <cell r="Q392">
            <v>57873</v>
          </cell>
          <cell r="R392">
            <v>15020</v>
          </cell>
          <cell r="S392">
            <v>27038</v>
          </cell>
          <cell r="T392">
            <v>19343</v>
          </cell>
          <cell r="U392">
            <v>25432</v>
          </cell>
          <cell r="V392">
            <v>3936</v>
          </cell>
          <cell r="W392">
            <v>9477</v>
          </cell>
          <cell r="X392">
            <v>11101</v>
          </cell>
          <cell r="Y392">
            <v>0</v>
          </cell>
          <cell r="Z392">
            <v>0</v>
          </cell>
          <cell r="AA392">
            <v>59115</v>
          </cell>
          <cell r="AB392">
            <v>0</v>
          </cell>
          <cell r="AC392">
            <v>39799</v>
          </cell>
          <cell r="AD392">
            <v>111423</v>
          </cell>
          <cell r="AE392">
            <v>141448</v>
          </cell>
          <cell r="AF392">
            <v>57229</v>
          </cell>
          <cell r="AG392">
            <v>91260</v>
          </cell>
          <cell r="AH392">
            <v>57959</v>
          </cell>
          <cell r="AI392">
            <v>11902</v>
          </cell>
          <cell r="AJ392">
            <v>16647</v>
          </cell>
          <cell r="AK392">
            <v>27514</v>
          </cell>
          <cell r="AL392">
            <v>3586</v>
          </cell>
          <cell r="AM392">
            <v>10100</v>
          </cell>
          <cell r="AN392">
            <v>77867</v>
          </cell>
          <cell r="AO392">
            <v>9414</v>
          </cell>
          <cell r="AP392">
            <v>264949</v>
          </cell>
          <cell r="AQ392">
            <v>46888</v>
          </cell>
          <cell r="AR392">
            <v>846</v>
          </cell>
          <cell r="AS392">
            <v>0</v>
          </cell>
          <cell r="AT392">
            <v>0</v>
          </cell>
          <cell r="AU392">
            <v>11249</v>
          </cell>
          <cell r="AV392">
            <v>129</v>
          </cell>
          <cell r="AW392">
            <v>11134</v>
          </cell>
          <cell r="AX392">
            <v>580</v>
          </cell>
          <cell r="AY392">
            <v>109711</v>
          </cell>
          <cell r="AZ392">
            <v>0</v>
          </cell>
          <cell r="BA392">
            <v>310309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14759</v>
          </cell>
          <cell r="BH392">
            <v>54362</v>
          </cell>
          <cell r="BI392">
            <v>104261</v>
          </cell>
          <cell r="BJ392">
            <v>58315</v>
          </cell>
          <cell r="BK392">
            <v>171</v>
          </cell>
          <cell r="BL392">
            <v>29024</v>
          </cell>
          <cell r="BM392">
            <v>160710</v>
          </cell>
          <cell r="BN392">
            <v>139358</v>
          </cell>
          <cell r="BO392">
            <v>84123</v>
          </cell>
          <cell r="BP392">
            <v>0</v>
          </cell>
          <cell r="BQ392">
            <v>0</v>
          </cell>
          <cell r="BR392">
            <v>3259</v>
          </cell>
          <cell r="BS392">
            <v>1787</v>
          </cell>
          <cell r="BT392">
            <v>59376</v>
          </cell>
          <cell r="BU392">
            <v>15525</v>
          </cell>
          <cell r="BV392">
            <v>26573</v>
          </cell>
          <cell r="BW392">
            <v>20450</v>
          </cell>
          <cell r="BX392">
            <v>25416</v>
          </cell>
          <cell r="BY392">
            <v>4124</v>
          </cell>
          <cell r="BZ392">
            <v>7175</v>
          </cell>
          <cell r="CA392">
            <v>11029</v>
          </cell>
          <cell r="CB392">
            <v>0</v>
          </cell>
          <cell r="CC392">
            <v>0</v>
          </cell>
          <cell r="CD392">
            <v>57235</v>
          </cell>
          <cell r="CE392">
            <v>0</v>
          </cell>
          <cell r="CF392">
            <v>37545</v>
          </cell>
          <cell r="CG392">
            <v>114205</v>
          </cell>
          <cell r="CH392">
            <v>150545</v>
          </cell>
          <cell r="CI392">
            <v>80460</v>
          </cell>
          <cell r="CJ392">
            <v>54740</v>
          </cell>
          <cell r="CK392">
            <v>16106</v>
          </cell>
          <cell r="CL392">
            <v>11550</v>
          </cell>
          <cell r="CM392">
            <v>26393</v>
          </cell>
          <cell r="CN392">
            <v>9545</v>
          </cell>
          <cell r="CO392">
            <v>15228</v>
          </cell>
          <cell r="CP392">
            <v>0</v>
          </cell>
          <cell r="CQ392">
            <v>0</v>
          </cell>
          <cell r="CR392">
            <v>39</v>
          </cell>
          <cell r="CS392">
            <v>0</v>
          </cell>
          <cell r="CT392">
            <v>0</v>
          </cell>
          <cell r="CU392">
            <v>0</v>
          </cell>
          <cell r="CV392">
            <v>350949</v>
          </cell>
          <cell r="CW392">
            <v>0</v>
          </cell>
          <cell r="CX392">
            <v>129</v>
          </cell>
          <cell r="CY392">
            <v>0</v>
          </cell>
          <cell r="CZ392">
            <v>105876</v>
          </cell>
          <cell r="DA392">
            <v>58360</v>
          </cell>
          <cell r="DB392">
            <v>171</v>
          </cell>
          <cell r="DC392">
            <v>36694</v>
          </cell>
          <cell r="DD392">
            <v>1275848</v>
          </cell>
          <cell r="DE392">
            <v>9674</v>
          </cell>
          <cell r="DF392">
            <v>862</v>
          </cell>
          <cell r="DG392">
            <v>13887</v>
          </cell>
          <cell r="DH392">
            <v>56628</v>
          </cell>
          <cell r="DI392">
            <v>3459</v>
          </cell>
          <cell r="DJ392">
            <v>0</v>
          </cell>
          <cell r="DK392">
            <v>0</v>
          </cell>
          <cell r="DL392">
            <v>11311</v>
          </cell>
          <cell r="DM392">
            <v>0</v>
          </cell>
          <cell r="DN392">
            <v>119281</v>
          </cell>
          <cell r="DO392">
            <v>0</v>
          </cell>
          <cell r="DP392">
            <v>5242</v>
          </cell>
          <cell r="DQ392">
            <v>52118</v>
          </cell>
          <cell r="DR392">
            <v>171084</v>
          </cell>
          <cell r="DS392">
            <v>63560</v>
          </cell>
          <cell r="DT392">
            <v>9370</v>
          </cell>
          <cell r="DU392">
            <v>245294</v>
          </cell>
          <cell r="DV392">
            <v>47124</v>
          </cell>
        </row>
        <row r="393">
          <cell r="C393" t="str">
            <v>猪苗代町</v>
          </cell>
          <cell r="D393">
            <v>1</v>
          </cell>
          <cell r="E393">
            <v>6</v>
          </cell>
          <cell r="F393">
            <v>0</v>
          </cell>
          <cell r="G393">
            <v>348545</v>
          </cell>
          <cell r="H393">
            <v>223657</v>
          </cell>
          <cell r="I393">
            <v>38335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13547</v>
          </cell>
          <cell r="O393">
            <v>7494</v>
          </cell>
          <cell r="P393">
            <v>6728</v>
          </cell>
          <cell r="Q393">
            <v>147508</v>
          </cell>
          <cell r="R393">
            <v>31340</v>
          </cell>
          <cell r="S393">
            <v>64452</v>
          </cell>
          <cell r="T393">
            <v>52983</v>
          </cell>
          <cell r="U393">
            <v>76296</v>
          </cell>
          <cell r="V393">
            <v>12336</v>
          </cell>
          <cell r="W393">
            <v>32643</v>
          </cell>
          <cell r="X393">
            <v>24422</v>
          </cell>
          <cell r="Y393">
            <v>0</v>
          </cell>
          <cell r="Z393">
            <v>0</v>
          </cell>
          <cell r="AA393">
            <v>192707</v>
          </cell>
          <cell r="AB393">
            <v>0</v>
          </cell>
          <cell r="AC393">
            <v>124042</v>
          </cell>
          <cell r="AD393">
            <v>196632</v>
          </cell>
          <cell r="AE393">
            <v>418108</v>
          </cell>
          <cell r="AF393">
            <v>248134</v>
          </cell>
          <cell r="AG393">
            <v>101776</v>
          </cell>
          <cell r="AH393">
            <v>147053</v>
          </cell>
          <cell r="AI393">
            <v>136332</v>
          </cell>
          <cell r="AJ393">
            <v>37769</v>
          </cell>
          <cell r="AK393">
            <v>56689</v>
          </cell>
          <cell r="AL393">
            <v>12383</v>
          </cell>
          <cell r="AM393">
            <v>25724</v>
          </cell>
          <cell r="AN393">
            <v>158946</v>
          </cell>
          <cell r="AO393">
            <v>47411</v>
          </cell>
          <cell r="AP393">
            <v>525405</v>
          </cell>
          <cell r="AQ393">
            <v>249353</v>
          </cell>
          <cell r="AR393">
            <v>10562</v>
          </cell>
          <cell r="AS393">
            <v>0</v>
          </cell>
          <cell r="AT393">
            <v>334</v>
          </cell>
          <cell r="AU393">
            <v>5108</v>
          </cell>
          <cell r="AV393">
            <v>964</v>
          </cell>
          <cell r="AW393">
            <v>17401</v>
          </cell>
          <cell r="AX393">
            <v>1493</v>
          </cell>
          <cell r="AY393">
            <v>259281</v>
          </cell>
          <cell r="AZ393">
            <v>0</v>
          </cell>
          <cell r="BA393">
            <v>360124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20810</v>
          </cell>
          <cell r="BH393">
            <v>66104</v>
          </cell>
          <cell r="BI393">
            <v>143483</v>
          </cell>
          <cell r="BJ393">
            <v>116672</v>
          </cell>
          <cell r="BK393">
            <v>0</v>
          </cell>
          <cell r="BL393">
            <v>60881</v>
          </cell>
          <cell r="BM393">
            <v>387255</v>
          </cell>
          <cell r="BN393">
            <v>340135</v>
          </cell>
          <cell r="BO393">
            <v>218145</v>
          </cell>
          <cell r="BP393">
            <v>0</v>
          </cell>
          <cell r="BQ393">
            <v>0</v>
          </cell>
          <cell r="BR393">
            <v>13029</v>
          </cell>
          <cell r="BS393">
            <v>7291</v>
          </cell>
          <cell r="BT393">
            <v>146943</v>
          </cell>
          <cell r="BU393">
            <v>30002</v>
          </cell>
          <cell r="BV393">
            <v>63612</v>
          </cell>
          <cell r="BW393">
            <v>59714</v>
          </cell>
          <cell r="BX393">
            <v>76248</v>
          </cell>
          <cell r="BY393">
            <v>13177</v>
          </cell>
          <cell r="BZ393">
            <v>37925</v>
          </cell>
          <cell r="CA393">
            <v>30881</v>
          </cell>
          <cell r="CB393">
            <v>0</v>
          </cell>
          <cell r="CC393">
            <v>0</v>
          </cell>
          <cell r="CD393">
            <v>187068</v>
          </cell>
          <cell r="CE393">
            <v>0</v>
          </cell>
          <cell r="CF393">
            <v>117272</v>
          </cell>
          <cell r="CG393">
            <v>203754</v>
          </cell>
          <cell r="CH393">
            <v>412700</v>
          </cell>
          <cell r="CI393">
            <v>99020</v>
          </cell>
          <cell r="CJ393">
            <v>140852</v>
          </cell>
          <cell r="CK393">
            <v>36769</v>
          </cell>
          <cell r="CL393">
            <v>135450</v>
          </cell>
          <cell r="CM393">
            <v>53844</v>
          </cell>
          <cell r="CN393">
            <v>23084</v>
          </cell>
          <cell r="CO393">
            <v>37976</v>
          </cell>
          <cell r="CP393">
            <v>0</v>
          </cell>
          <cell r="CQ393">
            <v>0</v>
          </cell>
          <cell r="CR393">
            <v>10535</v>
          </cell>
          <cell r="CS393">
            <v>0</v>
          </cell>
          <cell r="CT393">
            <v>0</v>
          </cell>
          <cell r="CU393">
            <v>0</v>
          </cell>
          <cell r="CV393">
            <v>332092</v>
          </cell>
          <cell r="CW393">
            <v>0</v>
          </cell>
          <cell r="CX393">
            <v>965</v>
          </cell>
          <cell r="CY393">
            <v>0</v>
          </cell>
          <cell r="CZ393">
            <v>142654</v>
          </cell>
          <cell r="DA393">
            <v>116725</v>
          </cell>
          <cell r="DB393">
            <v>0</v>
          </cell>
          <cell r="DC393">
            <v>70696</v>
          </cell>
          <cell r="DD393">
            <v>3343830</v>
          </cell>
          <cell r="DE393">
            <v>19046</v>
          </cell>
          <cell r="DF393">
            <v>2360</v>
          </cell>
          <cell r="DG393">
            <v>20079</v>
          </cell>
          <cell r="DH393">
            <v>246040</v>
          </cell>
          <cell r="DI393">
            <v>12083</v>
          </cell>
          <cell r="DJ393">
            <v>6693</v>
          </cell>
          <cell r="DK393">
            <v>334</v>
          </cell>
          <cell r="DL393">
            <v>5258</v>
          </cell>
          <cell r="DM393">
            <v>0</v>
          </cell>
          <cell r="DN393">
            <v>280602</v>
          </cell>
          <cell r="DO393">
            <v>0</v>
          </cell>
          <cell r="DP393">
            <v>15145</v>
          </cell>
          <cell r="DQ393">
            <v>67683</v>
          </cell>
          <cell r="DR393">
            <v>394956</v>
          </cell>
          <cell r="DS393">
            <v>152636</v>
          </cell>
          <cell r="DT393">
            <v>46531</v>
          </cell>
          <cell r="DU393">
            <v>473244</v>
          </cell>
          <cell r="DV393">
            <v>250492</v>
          </cell>
        </row>
        <row r="394">
          <cell r="C394" t="str">
            <v>会津坂下町</v>
          </cell>
          <cell r="D394">
            <v>1</v>
          </cell>
          <cell r="E394">
            <v>6</v>
          </cell>
          <cell r="F394">
            <v>0</v>
          </cell>
          <cell r="G394">
            <v>319702</v>
          </cell>
          <cell r="H394">
            <v>194643</v>
          </cell>
          <cell r="I394">
            <v>78540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14459</v>
          </cell>
          <cell r="O394">
            <v>8333</v>
          </cell>
          <cell r="P394">
            <v>9185</v>
          </cell>
          <cell r="Q394">
            <v>82852</v>
          </cell>
          <cell r="R394">
            <v>34539</v>
          </cell>
          <cell r="S394">
            <v>30182</v>
          </cell>
          <cell r="T394">
            <v>37004</v>
          </cell>
          <cell r="U394">
            <v>25432</v>
          </cell>
          <cell r="V394">
            <v>15408</v>
          </cell>
          <cell r="W394">
            <v>23166</v>
          </cell>
          <cell r="X394">
            <v>11101</v>
          </cell>
          <cell r="Y394">
            <v>0</v>
          </cell>
          <cell r="Z394">
            <v>0</v>
          </cell>
          <cell r="AA394">
            <v>163294</v>
          </cell>
          <cell r="AB394">
            <v>0</v>
          </cell>
          <cell r="AC394">
            <v>126939</v>
          </cell>
          <cell r="AD394">
            <v>176917</v>
          </cell>
          <cell r="AE394">
            <v>489230</v>
          </cell>
          <cell r="AF394">
            <v>248219</v>
          </cell>
          <cell r="AG394">
            <v>90269</v>
          </cell>
          <cell r="AH394">
            <v>163818</v>
          </cell>
          <cell r="AI394">
            <v>18935</v>
          </cell>
          <cell r="AJ394">
            <v>40423</v>
          </cell>
          <cell r="AK394">
            <v>51829</v>
          </cell>
          <cell r="AL394">
            <v>12436</v>
          </cell>
          <cell r="AM394">
            <v>26622</v>
          </cell>
          <cell r="AN394">
            <v>158652</v>
          </cell>
          <cell r="AO394">
            <v>24988</v>
          </cell>
          <cell r="AP394">
            <v>549858</v>
          </cell>
          <cell r="AQ394">
            <v>109391</v>
          </cell>
          <cell r="AR394">
            <v>2211</v>
          </cell>
          <cell r="AS394">
            <v>0</v>
          </cell>
          <cell r="AT394">
            <v>0</v>
          </cell>
          <cell r="AU394">
            <v>4595</v>
          </cell>
          <cell r="AV394">
            <v>818</v>
          </cell>
          <cell r="AW394">
            <v>21041</v>
          </cell>
          <cell r="AX394">
            <v>1787</v>
          </cell>
          <cell r="AY394">
            <v>231826</v>
          </cell>
          <cell r="AZ394">
            <v>0</v>
          </cell>
          <cell r="BA394">
            <v>264181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32381</v>
          </cell>
          <cell r="BH394">
            <v>73003</v>
          </cell>
          <cell r="BI394">
            <v>141654</v>
          </cell>
          <cell r="BJ394">
            <v>102223</v>
          </cell>
          <cell r="BK394">
            <v>0</v>
          </cell>
          <cell r="BL394">
            <v>56915</v>
          </cell>
          <cell r="BM394">
            <v>466455</v>
          </cell>
          <cell r="BN394">
            <v>309726</v>
          </cell>
          <cell r="BO394">
            <v>190535</v>
          </cell>
          <cell r="BP394">
            <v>0</v>
          </cell>
          <cell r="BQ394">
            <v>0</v>
          </cell>
          <cell r="BR394">
            <v>13906</v>
          </cell>
          <cell r="BS394">
            <v>8107</v>
          </cell>
          <cell r="BT394">
            <v>65352</v>
          </cell>
          <cell r="BU394">
            <v>32501</v>
          </cell>
          <cell r="BV394">
            <v>30985</v>
          </cell>
          <cell r="BW394">
            <v>34356</v>
          </cell>
          <cell r="BX394">
            <v>25416</v>
          </cell>
          <cell r="BY394">
            <v>16069</v>
          </cell>
          <cell r="BZ394">
            <v>22550</v>
          </cell>
          <cell r="CA394">
            <v>11029</v>
          </cell>
          <cell r="CB394">
            <v>0</v>
          </cell>
          <cell r="CC394">
            <v>0</v>
          </cell>
          <cell r="CD394">
            <v>156844</v>
          </cell>
          <cell r="CE394">
            <v>0</v>
          </cell>
          <cell r="CF394">
            <v>121177</v>
          </cell>
          <cell r="CG394">
            <v>177648</v>
          </cell>
          <cell r="CH394">
            <v>500086</v>
          </cell>
          <cell r="CI394">
            <v>87390</v>
          </cell>
          <cell r="CJ394">
            <v>158608</v>
          </cell>
          <cell r="CK394">
            <v>39346</v>
          </cell>
          <cell r="CL394">
            <v>18375</v>
          </cell>
          <cell r="CM394">
            <v>49209</v>
          </cell>
          <cell r="CN394">
            <v>23799</v>
          </cell>
          <cell r="CO394">
            <v>79900</v>
          </cell>
          <cell r="CP394">
            <v>0</v>
          </cell>
          <cell r="CQ394">
            <v>0</v>
          </cell>
          <cell r="CR394">
            <v>1844</v>
          </cell>
          <cell r="CS394">
            <v>0</v>
          </cell>
          <cell r="CT394">
            <v>0</v>
          </cell>
          <cell r="CU394">
            <v>0</v>
          </cell>
          <cell r="CV394">
            <v>317106</v>
          </cell>
          <cell r="CW394">
            <v>0</v>
          </cell>
          <cell r="CX394">
            <v>820</v>
          </cell>
          <cell r="CY394">
            <v>0</v>
          </cell>
          <cell r="CZ394">
            <v>142270</v>
          </cell>
          <cell r="DA394">
            <v>102281</v>
          </cell>
          <cell r="DB394">
            <v>0</v>
          </cell>
          <cell r="DC394">
            <v>66557</v>
          </cell>
          <cell r="DD394">
            <v>3071660</v>
          </cell>
          <cell r="DE394">
            <v>21238</v>
          </cell>
          <cell r="DF394">
            <v>2820</v>
          </cell>
          <cell r="DG394">
            <v>30762</v>
          </cell>
          <cell r="DH394">
            <v>245616</v>
          </cell>
          <cell r="DI394">
            <v>12148</v>
          </cell>
          <cell r="DJ394">
            <v>9137</v>
          </cell>
          <cell r="DK394">
            <v>0</v>
          </cell>
          <cell r="DL394">
            <v>4372</v>
          </cell>
          <cell r="DM394">
            <v>0</v>
          </cell>
          <cell r="DN394">
            <v>251139</v>
          </cell>
          <cell r="DO394">
            <v>0</v>
          </cell>
          <cell r="DP394">
            <v>13693</v>
          </cell>
          <cell r="DQ394">
            <v>74223</v>
          </cell>
          <cell r="DR394">
            <v>483360</v>
          </cell>
          <cell r="DS394">
            <v>125035</v>
          </cell>
          <cell r="DT394">
            <v>23450</v>
          </cell>
          <cell r="DU394">
            <v>494603</v>
          </cell>
          <cell r="DV394">
            <v>109912</v>
          </cell>
        </row>
        <row r="395">
          <cell r="C395" t="str">
            <v>湯川村</v>
          </cell>
          <cell r="D395">
            <v>1</v>
          </cell>
          <cell r="E395">
            <v>6</v>
          </cell>
          <cell r="F395">
            <v>0</v>
          </cell>
          <cell r="G395">
            <v>120208</v>
          </cell>
          <cell r="H395">
            <v>52051</v>
          </cell>
          <cell r="I395">
            <v>14212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3143</v>
          </cell>
          <cell r="O395">
            <v>1704</v>
          </cell>
          <cell r="P395">
            <v>0</v>
          </cell>
          <cell r="Q395">
            <v>68036</v>
          </cell>
          <cell r="R395">
            <v>13512</v>
          </cell>
          <cell r="S395">
            <v>8227</v>
          </cell>
          <cell r="T395">
            <v>15138</v>
          </cell>
          <cell r="U395">
            <v>25432</v>
          </cell>
          <cell r="V395">
            <v>3072</v>
          </cell>
          <cell r="W395">
            <v>6318</v>
          </cell>
          <cell r="X395">
            <v>11101</v>
          </cell>
          <cell r="Y395">
            <v>0</v>
          </cell>
          <cell r="Z395">
            <v>0</v>
          </cell>
          <cell r="AA395">
            <v>45225</v>
          </cell>
          <cell r="AB395">
            <v>0</v>
          </cell>
          <cell r="AC395">
            <v>47264</v>
          </cell>
          <cell r="AD395">
            <v>68449</v>
          </cell>
          <cell r="AE395">
            <v>117233</v>
          </cell>
          <cell r="AF395">
            <v>46418</v>
          </cell>
          <cell r="AG395">
            <v>18325</v>
          </cell>
          <cell r="AH395">
            <v>67156</v>
          </cell>
          <cell r="AI395">
            <v>7574</v>
          </cell>
          <cell r="AJ395">
            <v>15439</v>
          </cell>
          <cell r="AK395">
            <v>22526</v>
          </cell>
          <cell r="AL395">
            <v>3220</v>
          </cell>
          <cell r="AM395">
            <v>9090</v>
          </cell>
          <cell r="AN395">
            <v>54953</v>
          </cell>
          <cell r="AO395">
            <v>4130</v>
          </cell>
          <cell r="AP395">
            <v>252033</v>
          </cell>
          <cell r="AQ395">
            <v>26499</v>
          </cell>
          <cell r="AR395">
            <v>0</v>
          </cell>
          <cell r="AS395">
            <v>0</v>
          </cell>
          <cell r="AT395">
            <v>0</v>
          </cell>
          <cell r="AU395">
            <v>2195</v>
          </cell>
          <cell r="AV395">
            <v>154</v>
          </cell>
          <cell r="AW395">
            <v>625</v>
          </cell>
          <cell r="AX395">
            <v>334</v>
          </cell>
          <cell r="AY395">
            <v>73233</v>
          </cell>
          <cell r="AZ395">
            <v>0</v>
          </cell>
          <cell r="BA395">
            <v>158316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11148</v>
          </cell>
          <cell r="BH395">
            <v>52695</v>
          </cell>
          <cell r="BI395">
            <v>88203</v>
          </cell>
          <cell r="BJ395">
            <v>50671</v>
          </cell>
          <cell r="BK395">
            <v>202</v>
          </cell>
          <cell r="BL395">
            <v>26383</v>
          </cell>
          <cell r="BM395">
            <v>193050</v>
          </cell>
          <cell r="BN395">
            <v>116773</v>
          </cell>
          <cell r="BO395">
            <v>51265</v>
          </cell>
          <cell r="BP395">
            <v>0</v>
          </cell>
          <cell r="BQ395">
            <v>0</v>
          </cell>
          <cell r="BR395">
            <v>3022</v>
          </cell>
          <cell r="BS395">
            <v>1658</v>
          </cell>
          <cell r="BT395">
            <v>68342</v>
          </cell>
          <cell r="BU395">
            <v>13182</v>
          </cell>
          <cell r="BV395">
            <v>7490</v>
          </cell>
          <cell r="BW395">
            <v>13906</v>
          </cell>
          <cell r="BX395">
            <v>25416</v>
          </cell>
          <cell r="BY395">
            <v>3460</v>
          </cell>
          <cell r="BZ395">
            <v>6150</v>
          </cell>
          <cell r="CA395">
            <v>11029</v>
          </cell>
          <cell r="CB395">
            <v>0</v>
          </cell>
          <cell r="CC395">
            <v>0</v>
          </cell>
          <cell r="CD395">
            <v>43387</v>
          </cell>
          <cell r="CE395">
            <v>0</v>
          </cell>
          <cell r="CF395">
            <v>42810</v>
          </cell>
          <cell r="CG395">
            <v>68267</v>
          </cell>
          <cell r="CH395">
            <v>121489</v>
          </cell>
          <cell r="CI395">
            <v>17740</v>
          </cell>
          <cell r="CJ395">
            <v>64032</v>
          </cell>
          <cell r="CK395">
            <v>14938</v>
          </cell>
          <cell r="CL395">
            <v>7350</v>
          </cell>
          <cell r="CM395">
            <v>21618</v>
          </cell>
          <cell r="CN395">
            <v>8559</v>
          </cell>
          <cell r="CO395">
            <v>14100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170570</v>
          </cell>
          <cell r="CW395">
            <v>0</v>
          </cell>
          <cell r="CX395">
            <v>154</v>
          </cell>
          <cell r="CY395">
            <v>0</v>
          </cell>
          <cell r="CZ395">
            <v>87720</v>
          </cell>
          <cell r="DA395">
            <v>50731</v>
          </cell>
          <cell r="DB395">
            <v>0</v>
          </cell>
          <cell r="DC395">
            <v>33372</v>
          </cell>
          <cell r="DD395">
            <v>1043341</v>
          </cell>
          <cell r="DE395">
            <v>335</v>
          </cell>
          <cell r="DF395">
            <v>543</v>
          </cell>
          <cell r="DG395">
            <v>10571</v>
          </cell>
          <cell r="DH395">
            <v>46016</v>
          </cell>
          <cell r="DI395">
            <v>3105</v>
          </cell>
          <cell r="DJ395">
            <v>0</v>
          </cell>
          <cell r="DK395">
            <v>0</v>
          </cell>
          <cell r="DL395">
            <v>2196</v>
          </cell>
          <cell r="DM395">
            <v>0</v>
          </cell>
          <cell r="DN395">
            <v>80939</v>
          </cell>
          <cell r="DO395">
            <v>0</v>
          </cell>
          <cell r="DP395">
            <v>3919</v>
          </cell>
          <cell r="DQ395">
            <v>52186</v>
          </cell>
          <cell r="DR395">
            <v>205746</v>
          </cell>
          <cell r="DS395">
            <v>38395</v>
          </cell>
          <cell r="DT395">
            <v>4096</v>
          </cell>
          <cell r="DU395">
            <v>233343</v>
          </cell>
          <cell r="DV395">
            <v>26598</v>
          </cell>
        </row>
        <row r="396">
          <cell r="C396" t="str">
            <v>柳津町</v>
          </cell>
          <cell r="D396">
            <v>1</v>
          </cell>
          <cell r="E396">
            <v>6</v>
          </cell>
          <cell r="F396">
            <v>0</v>
          </cell>
          <cell r="G396">
            <v>148965</v>
          </cell>
          <cell r="H396">
            <v>134282</v>
          </cell>
          <cell r="I396">
            <v>75174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1704</v>
          </cell>
          <cell r="P396">
            <v>0</v>
          </cell>
          <cell r="Q396">
            <v>47963</v>
          </cell>
          <cell r="R396">
            <v>13512</v>
          </cell>
          <cell r="S396">
            <v>42968</v>
          </cell>
          <cell r="T396">
            <v>13456</v>
          </cell>
          <cell r="U396">
            <v>25432</v>
          </cell>
          <cell r="V396">
            <v>15648</v>
          </cell>
          <cell r="W396">
            <v>8424</v>
          </cell>
          <cell r="X396">
            <v>11101</v>
          </cell>
          <cell r="Y396">
            <v>0</v>
          </cell>
          <cell r="Z396">
            <v>0</v>
          </cell>
          <cell r="AA396">
            <v>67909</v>
          </cell>
          <cell r="AB396">
            <v>0</v>
          </cell>
          <cell r="AC396">
            <v>33509</v>
          </cell>
          <cell r="AD396">
            <v>120044</v>
          </cell>
          <cell r="AE396">
            <v>177118</v>
          </cell>
          <cell r="AF396">
            <v>69498</v>
          </cell>
          <cell r="AG396">
            <v>25685</v>
          </cell>
          <cell r="AH396">
            <v>68210</v>
          </cell>
          <cell r="AI396">
            <v>38411</v>
          </cell>
          <cell r="AJ396">
            <v>15439</v>
          </cell>
          <cell r="AK396">
            <v>29041</v>
          </cell>
          <cell r="AL396">
            <v>4454</v>
          </cell>
          <cell r="AM396">
            <v>10669</v>
          </cell>
          <cell r="AN396">
            <v>115587</v>
          </cell>
          <cell r="AO396">
            <v>23072</v>
          </cell>
          <cell r="AP396">
            <v>252033</v>
          </cell>
          <cell r="AQ396">
            <v>109500</v>
          </cell>
          <cell r="AR396">
            <v>8131</v>
          </cell>
          <cell r="AS396">
            <v>41162</v>
          </cell>
          <cell r="AT396">
            <v>124</v>
          </cell>
          <cell r="AU396">
            <v>1133</v>
          </cell>
          <cell r="AV396">
            <v>167</v>
          </cell>
          <cell r="AW396">
            <v>46</v>
          </cell>
          <cell r="AX396">
            <v>270</v>
          </cell>
          <cell r="AY396">
            <v>106046</v>
          </cell>
          <cell r="AZ396">
            <v>0</v>
          </cell>
          <cell r="BA396">
            <v>294788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18583</v>
          </cell>
          <cell r="BH396">
            <v>58595</v>
          </cell>
          <cell r="BI396">
            <v>131026</v>
          </cell>
          <cell r="BJ396">
            <v>68862</v>
          </cell>
          <cell r="BK396">
            <v>56</v>
          </cell>
          <cell r="BL396">
            <v>41780</v>
          </cell>
          <cell r="BM396">
            <v>136125</v>
          </cell>
          <cell r="BN396">
            <v>145565</v>
          </cell>
          <cell r="BO396">
            <v>138120</v>
          </cell>
          <cell r="BP396">
            <v>0</v>
          </cell>
          <cell r="BQ396">
            <v>0</v>
          </cell>
          <cell r="BR396">
            <v>0</v>
          </cell>
          <cell r="BS396">
            <v>1658</v>
          </cell>
          <cell r="BT396">
            <v>48812</v>
          </cell>
          <cell r="BU396">
            <v>12833</v>
          </cell>
          <cell r="BV396">
            <v>42836</v>
          </cell>
          <cell r="BW396">
            <v>13906</v>
          </cell>
          <cell r="BX396">
            <v>25416</v>
          </cell>
          <cell r="BY396">
            <v>15215</v>
          </cell>
          <cell r="BZ396">
            <v>7175</v>
          </cell>
          <cell r="CA396">
            <v>11029</v>
          </cell>
          <cell r="CB396">
            <v>0</v>
          </cell>
          <cell r="CC396">
            <v>0</v>
          </cell>
          <cell r="CD396">
            <v>65624</v>
          </cell>
          <cell r="CE396">
            <v>0</v>
          </cell>
          <cell r="CF396">
            <v>30807</v>
          </cell>
          <cell r="CG396">
            <v>124236</v>
          </cell>
          <cell r="CH396">
            <v>177871</v>
          </cell>
          <cell r="CI396">
            <v>24814</v>
          </cell>
          <cell r="CJ396">
            <v>65504</v>
          </cell>
          <cell r="CK396">
            <v>14938</v>
          </cell>
          <cell r="CL396">
            <v>37275</v>
          </cell>
          <cell r="CM396">
            <v>27831</v>
          </cell>
          <cell r="CN396">
            <v>9925</v>
          </cell>
          <cell r="CO396">
            <v>76140</v>
          </cell>
          <cell r="CP396">
            <v>0</v>
          </cell>
          <cell r="CQ396">
            <v>0</v>
          </cell>
          <cell r="CR396">
            <v>8499</v>
          </cell>
          <cell r="CS396">
            <v>0</v>
          </cell>
          <cell r="CT396">
            <v>38126</v>
          </cell>
          <cell r="CU396">
            <v>0</v>
          </cell>
          <cell r="CV396">
            <v>302198</v>
          </cell>
          <cell r="CW396">
            <v>0</v>
          </cell>
          <cell r="CX396">
            <v>168</v>
          </cell>
          <cell r="CY396">
            <v>0</v>
          </cell>
          <cell r="CZ396">
            <v>121536</v>
          </cell>
          <cell r="DA396">
            <v>68905</v>
          </cell>
          <cell r="DB396">
            <v>0</v>
          </cell>
          <cell r="DC396">
            <v>51484</v>
          </cell>
          <cell r="DD396">
            <v>1465753</v>
          </cell>
          <cell r="DE396">
            <v>46</v>
          </cell>
          <cell r="DF396">
            <v>441</v>
          </cell>
          <cell r="DG396">
            <v>16379</v>
          </cell>
          <cell r="DH396">
            <v>68684</v>
          </cell>
          <cell r="DI396">
            <v>4296</v>
          </cell>
          <cell r="DJ396">
            <v>0</v>
          </cell>
          <cell r="DK396">
            <v>149</v>
          </cell>
          <cell r="DL396">
            <v>1134</v>
          </cell>
          <cell r="DM396">
            <v>0</v>
          </cell>
          <cell r="DN396">
            <v>117503</v>
          </cell>
          <cell r="DO396">
            <v>0</v>
          </cell>
          <cell r="DP396">
            <v>4944</v>
          </cell>
          <cell r="DQ396">
            <v>61899</v>
          </cell>
          <cell r="DR396">
            <v>143895</v>
          </cell>
          <cell r="DS396">
            <v>107991</v>
          </cell>
          <cell r="DT396">
            <v>23357</v>
          </cell>
          <cell r="DU396">
            <v>233343</v>
          </cell>
          <cell r="DV396">
            <v>110022</v>
          </cell>
        </row>
        <row r="397">
          <cell r="C397" t="str">
            <v>三島町</v>
          </cell>
          <cell r="D397">
            <v>1</v>
          </cell>
          <cell r="E397">
            <v>6</v>
          </cell>
          <cell r="F397">
            <v>0</v>
          </cell>
          <cell r="G397">
            <v>71586</v>
          </cell>
          <cell r="H397">
            <v>34336</v>
          </cell>
          <cell r="I397">
            <v>10659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803</v>
          </cell>
          <cell r="P397">
            <v>0</v>
          </cell>
          <cell r="Q397">
            <v>12802</v>
          </cell>
          <cell r="R397">
            <v>6369</v>
          </cell>
          <cell r="S397">
            <v>2044</v>
          </cell>
          <cell r="T397">
            <v>5046</v>
          </cell>
          <cell r="U397">
            <v>12716</v>
          </cell>
          <cell r="V397">
            <v>480</v>
          </cell>
          <cell r="W397">
            <v>4212</v>
          </cell>
          <cell r="X397">
            <v>11101</v>
          </cell>
          <cell r="Y397">
            <v>0</v>
          </cell>
          <cell r="Z397">
            <v>0</v>
          </cell>
          <cell r="AA397">
            <v>33076</v>
          </cell>
          <cell r="AB397">
            <v>0</v>
          </cell>
          <cell r="AC397">
            <v>25024</v>
          </cell>
          <cell r="AD397">
            <v>64954</v>
          </cell>
          <cell r="AE397">
            <v>108750</v>
          </cell>
          <cell r="AF397">
            <v>38782</v>
          </cell>
          <cell r="AG397">
            <v>12499</v>
          </cell>
          <cell r="AH397">
            <v>31901</v>
          </cell>
          <cell r="AI397">
            <v>21099</v>
          </cell>
          <cell r="AJ397">
            <v>7275</v>
          </cell>
          <cell r="AK397">
            <v>17960</v>
          </cell>
          <cell r="AL397">
            <v>2881</v>
          </cell>
          <cell r="AM397">
            <v>6543</v>
          </cell>
          <cell r="AN397">
            <v>91679</v>
          </cell>
          <cell r="AO397">
            <v>11608</v>
          </cell>
          <cell r="AP397">
            <v>158568</v>
          </cell>
          <cell r="AQ397">
            <v>52910</v>
          </cell>
          <cell r="AR397">
            <v>2753</v>
          </cell>
          <cell r="AS397">
            <v>4687</v>
          </cell>
          <cell r="AT397">
            <v>343</v>
          </cell>
          <cell r="AU397">
            <v>2749</v>
          </cell>
          <cell r="AV397">
            <v>76</v>
          </cell>
          <cell r="AW397">
            <v>497</v>
          </cell>
          <cell r="AX397">
            <v>194</v>
          </cell>
          <cell r="AY397">
            <v>56574</v>
          </cell>
          <cell r="AZ397">
            <v>0</v>
          </cell>
          <cell r="BA397">
            <v>208826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27869</v>
          </cell>
          <cell r="BH397">
            <v>46782</v>
          </cell>
          <cell r="BI397">
            <v>117096</v>
          </cell>
          <cell r="BJ397">
            <v>42097</v>
          </cell>
          <cell r="BK397">
            <v>1198</v>
          </cell>
          <cell r="BL397">
            <v>29412</v>
          </cell>
          <cell r="BM397">
            <v>39600</v>
          </cell>
          <cell r="BN397">
            <v>69939</v>
          </cell>
          <cell r="BO397">
            <v>33505</v>
          </cell>
          <cell r="BP397">
            <v>0</v>
          </cell>
          <cell r="BQ397">
            <v>0</v>
          </cell>
          <cell r="BR397">
            <v>0</v>
          </cell>
          <cell r="BS397">
            <v>781</v>
          </cell>
          <cell r="BT397">
            <v>13279</v>
          </cell>
          <cell r="BU397">
            <v>6048</v>
          </cell>
          <cell r="BV397">
            <v>2155</v>
          </cell>
          <cell r="BW397">
            <v>4908</v>
          </cell>
          <cell r="BX397">
            <v>12708</v>
          </cell>
          <cell r="BY397">
            <v>664</v>
          </cell>
          <cell r="BZ397">
            <v>5125</v>
          </cell>
          <cell r="CA397">
            <v>11029</v>
          </cell>
          <cell r="CB397">
            <v>0</v>
          </cell>
          <cell r="CC397">
            <v>0</v>
          </cell>
          <cell r="CD397">
            <v>31948</v>
          </cell>
          <cell r="CE397">
            <v>0</v>
          </cell>
          <cell r="CF397">
            <v>22749</v>
          </cell>
          <cell r="CG397">
            <v>64670</v>
          </cell>
          <cell r="CH397">
            <v>108150</v>
          </cell>
          <cell r="CI397">
            <v>12116</v>
          </cell>
          <cell r="CJ397">
            <v>29716</v>
          </cell>
          <cell r="CK397">
            <v>7039</v>
          </cell>
          <cell r="CL397">
            <v>20475</v>
          </cell>
          <cell r="CM397">
            <v>17213</v>
          </cell>
          <cell r="CN397">
            <v>6074</v>
          </cell>
          <cell r="CO397">
            <v>10904</v>
          </cell>
          <cell r="CP397">
            <v>0</v>
          </cell>
          <cell r="CQ397">
            <v>0</v>
          </cell>
          <cell r="CR397">
            <v>2983</v>
          </cell>
          <cell r="CS397">
            <v>0</v>
          </cell>
          <cell r="CT397">
            <v>3177</v>
          </cell>
          <cell r="CU397">
            <v>0</v>
          </cell>
          <cell r="CV397">
            <v>197692</v>
          </cell>
          <cell r="CW397">
            <v>0</v>
          </cell>
          <cell r="CX397">
            <v>76</v>
          </cell>
          <cell r="CY397">
            <v>0</v>
          </cell>
          <cell r="CZ397">
            <v>117171</v>
          </cell>
          <cell r="DA397">
            <v>42122</v>
          </cell>
          <cell r="DB397">
            <v>606</v>
          </cell>
          <cell r="DC397">
            <v>38411</v>
          </cell>
          <cell r="DD397">
            <v>673042</v>
          </cell>
          <cell r="DE397">
            <v>473</v>
          </cell>
          <cell r="DF397">
            <v>327</v>
          </cell>
          <cell r="DG397">
            <v>25529</v>
          </cell>
          <cell r="DH397">
            <v>38375</v>
          </cell>
          <cell r="DI397">
            <v>2775</v>
          </cell>
          <cell r="DJ397">
            <v>0</v>
          </cell>
          <cell r="DK397">
            <v>343</v>
          </cell>
          <cell r="DL397">
            <v>2754</v>
          </cell>
          <cell r="DM397">
            <v>0</v>
          </cell>
          <cell r="DN397">
            <v>63516</v>
          </cell>
          <cell r="DO397">
            <v>0</v>
          </cell>
          <cell r="DP397">
            <v>2536</v>
          </cell>
          <cell r="DQ397">
            <v>50213</v>
          </cell>
          <cell r="DR397">
            <v>44838</v>
          </cell>
          <cell r="DS397">
            <v>84319</v>
          </cell>
          <cell r="DT397">
            <v>11540</v>
          </cell>
          <cell r="DU397">
            <v>146897</v>
          </cell>
          <cell r="DV397">
            <v>53152</v>
          </cell>
        </row>
        <row r="398">
          <cell r="C398" t="str">
            <v>金山町</v>
          </cell>
          <cell r="D398">
            <v>1</v>
          </cell>
          <cell r="E398">
            <v>6</v>
          </cell>
          <cell r="F398">
            <v>0</v>
          </cell>
          <cell r="G398">
            <v>117514</v>
          </cell>
          <cell r="H398">
            <v>101550</v>
          </cell>
          <cell r="I398">
            <v>26554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1030</v>
          </cell>
          <cell r="P398">
            <v>0</v>
          </cell>
          <cell r="Q398">
            <v>15295</v>
          </cell>
          <cell r="R398">
            <v>8166</v>
          </cell>
          <cell r="S398">
            <v>1729</v>
          </cell>
          <cell r="T398">
            <v>10092</v>
          </cell>
          <cell r="U398">
            <v>25432</v>
          </cell>
          <cell r="V398">
            <v>12960</v>
          </cell>
          <cell r="W398">
            <v>6318</v>
          </cell>
          <cell r="X398">
            <v>11101</v>
          </cell>
          <cell r="Y398">
            <v>0</v>
          </cell>
          <cell r="Z398">
            <v>0</v>
          </cell>
          <cell r="AA398">
            <v>62998</v>
          </cell>
          <cell r="AB398">
            <v>0</v>
          </cell>
          <cell r="AC398">
            <v>21322</v>
          </cell>
          <cell r="AD398">
            <v>99711</v>
          </cell>
          <cell r="AE398">
            <v>145870</v>
          </cell>
          <cell r="AF398">
            <v>63664</v>
          </cell>
          <cell r="AG398">
            <v>23164</v>
          </cell>
          <cell r="AH398">
            <v>44930</v>
          </cell>
          <cell r="AI398">
            <v>31378</v>
          </cell>
          <cell r="AJ398">
            <v>9331</v>
          </cell>
          <cell r="AK398">
            <v>26304</v>
          </cell>
          <cell r="AL398">
            <v>4279</v>
          </cell>
          <cell r="AM398">
            <v>9697</v>
          </cell>
          <cell r="AN398">
            <v>110912</v>
          </cell>
          <cell r="AO398">
            <v>24298</v>
          </cell>
          <cell r="AP398">
            <v>185049</v>
          </cell>
          <cell r="AQ398">
            <v>149030</v>
          </cell>
          <cell r="AR398">
            <v>5425</v>
          </cell>
          <cell r="AS398">
            <v>78877</v>
          </cell>
          <cell r="AT398">
            <v>518</v>
          </cell>
          <cell r="AU398">
            <v>1590</v>
          </cell>
          <cell r="AV398">
            <v>0</v>
          </cell>
          <cell r="AW398">
            <v>257</v>
          </cell>
          <cell r="AX398">
            <v>167</v>
          </cell>
          <cell r="AY398">
            <v>89920</v>
          </cell>
          <cell r="AZ398">
            <v>0</v>
          </cell>
          <cell r="BA398">
            <v>132948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13928</v>
          </cell>
          <cell r="BH398">
            <v>51556</v>
          </cell>
          <cell r="BI398">
            <v>159144</v>
          </cell>
          <cell r="BJ398">
            <v>54620</v>
          </cell>
          <cell r="BK398">
            <v>0</v>
          </cell>
          <cell r="BL398">
            <v>56094</v>
          </cell>
          <cell r="BM398">
            <v>59730</v>
          </cell>
          <cell r="BN398">
            <v>114625</v>
          </cell>
          <cell r="BO398">
            <v>99078</v>
          </cell>
          <cell r="BP398">
            <v>0</v>
          </cell>
          <cell r="BQ398">
            <v>0</v>
          </cell>
          <cell r="BR398">
            <v>0</v>
          </cell>
          <cell r="BS398">
            <v>1002</v>
          </cell>
          <cell r="BT398">
            <v>19175</v>
          </cell>
          <cell r="BU398">
            <v>7755</v>
          </cell>
          <cell r="BV398">
            <v>1693</v>
          </cell>
          <cell r="BW398">
            <v>9816</v>
          </cell>
          <cell r="BX398">
            <v>25416</v>
          </cell>
          <cell r="BY398">
            <v>12893</v>
          </cell>
          <cell r="BZ398">
            <v>6150</v>
          </cell>
          <cell r="CA398">
            <v>11029</v>
          </cell>
          <cell r="CB398">
            <v>0</v>
          </cell>
          <cell r="CC398">
            <v>0</v>
          </cell>
          <cell r="CD398">
            <v>60563</v>
          </cell>
          <cell r="CE398">
            <v>0</v>
          </cell>
          <cell r="CF398">
            <v>20383</v>
          </cell>
          <cell r="CG398">
            <v>99120</v>
          </cell>
          <cell r="CH398">
            <v>152492</v>
          </cell>
          <cell r="CI398">
            <v>22405</v>
          </cell>
          <cell r="CJ398">
            <v>42872</v>
          </cell>
          <cell r="CK398">
            <v>9028</v>
          </cell>
          <cell r="CL398">
            <v>30975</v>
          </cell>
          <cell r="CM398">
            <v>25194</v>
          </cell>
          <cell r="CN398">
            <v>8646</v>
          </cell>
          <cell r="CO398">
            <v>26696</v>
          </cell>
          <cell r="CP398">
            <v>0</v>
          </cell>
          <cell r="CQ398">
            <v>0</v>
          </cell>
          <cell r="CR398">
            <v>5773</v>
          </cell>
          <cell r="CS398">
            <v>0</v>
          </cell>
          <cell r="CT398">
            <v>69266</v>
          </cell>
          <cell r="CU398">
            <v>0</v>
          </cell>
          <cell r="CV398">
            <v>130458</v>
          </cell>
          <cell r="CW398">
            <v>0</v>
          </cell>
          <cell r="CX398">
            <v>0</v>
          </cell>
          <cell r="CY398">
            <v>0</v>
          </cell>
          <cell r="CZ398">
            <v>151314</v>
          </cell>
          <cell r="DA398">
            <v>54662</v>
          </cell>
          <cell r="DB398">
            <v>0</v>
          </cell>
          <cell r="DC398">
            <v>72328</v>
          </cell>
          <cell r="DD398">
            <v>1054095</v>
          </cell>
          <cell r="DE398">
            <v>258</v>
          </cell>
          <cell r="DF398">
            <v>279</v>
          </cell>
          <cell r="DG398">
            <v>11731</v>
          </cell>
          <cell r="DH398">
            <v>63081</v>
          </cell>
          <cell r="DI398">
            <v>4142</v>
          </cell>
          <cell r="DJ398">
            <v>0</v>
          </cell>
          <cell r="DK398">
            <v>518</v>
          </cell>
          <cell r="DL398">
            <v>1593</v>
          </cell>
          <cell r="DM398">
            <v>0</v>
          </cell>
          <cell r="DN398">
            <v>100168</v>
          </cell>
          <cell r="DO398">
            <v>0</v>
          </cell>
          <cell r="DP398">
            <v>4466</v>
          </cell>
          <cell r="DQ398">
            <v>53510</v>
          </cell>
          <cell r="DR398">
            <v>52152</v>
          </cell>
          <cell r="DS398">
            <v>103537</v>
          </cell>
          <cell r="DT398">
            <v>24177</v>
          </cell>
          <cell r="DU398">
            <v>171399</v>
          </cell>
          <cell r="DV398">
            <v>149710</v>
          </cell>
        </row>
        <row r="399">
          <cell r="C399" t="str">
            <v>昭和村</v>
          </cell>
          <cell r="D399">
            <v>1</v>
          </cell>
          <cell r="E399">
            <v>6</v>
          </cell>
          <cell r="F399">
            <v>0</v>
          </cell>
          <cell r="G399">
            <v>78634</v>
          </cell>
          <cell r="H399">
            <v>115109</v>
          </cell>
          <cell r="I399">
            <v>26367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689</v>
          </cell>
          <cell r="P399">
            <v>0</v>
          </cell>
          <cell r="Q399">
            <v>33297</v>
          </cell>
          <cell r="R399">
            <v>5465</v>
          </cell>
          <cell r="S399">
            <v>19860</v>
          </cell>
          <cell r="T399">
            <v>7569</v>
          </cell>
          <cell r="U399">
            <v>12716</v>
          </cell>
          <cell r="V399">
            <v>480</v>
          </cell>
          <cell r="W399">
            <v>4212</v>
          </cell>
          <cell r="X399">
            <v>11101</v>
          </cell>
          <cell r="Y399">
            <v>0</v>
          </cell>
          <cell r="Z399">
            <v>0</v>
          </cell>
          <cell r="AA399">
            <v>42155</v>
          </cell>
          <cell r="AB399">
            <v>0</v>
          </cell>
          <cell r="AC399">
            <v>15100</v>
          </cell>
          <cell r="AD399">
            <v>49676</v>
          </cell>
          <cell r="AE399">
            <v>90625</v>
          </cell>
          <cell r="AF399">
            <v>38867</v>
          </cell>
          <cell r="AG399">
            <v>15558</v>
          </cell>
          <cell r="AH399">
            <v>38224</v>
          </cell>
          <cell r="AI399">
            <v>11902</v>
          </cell>
          <cell r="AJ399">
            <v>6244</v>
          </cell>
          <cell r="AK399">
            <v>18752</v>
          </cell>
          <cell r="AL399">
            <v>2624</v>
          </cell>
          <cell r="AM399">
            <v>6913</v>
          </cell>
          <cell r="AN399">
            <v>65542</v>
          </cell>
          <cell r="AO399">
            <v>14070</v>
          </cell>
          <cell r="AP399">
            <v>145255</v>
          </cell>
          <cell r="AQ399">
            <v>104616</v>
          </cell>
          <cell r="AR399">
            <v>1255</v>
          </cell>
          <cell r="AS399">
            <v>0</v>
          </cell>
          <cell r="AT399">
            <v>27</v>
          </cell>
          <cell r="AU399">
            <v>1925</v>
          </cell>
          <cell r="AV399">
            <v>70</v>
          </cell>
          <cell r="AW399">
            <v>0</v>
          </cell>
          <cell r="AX399">
            <v>71</v>
          </cell>
          <cell r="AY399">
            <v>59593</v>
          </cell>
          <cell r="AZ399">
            <v>0</v>
          </cell>
          <cell r="BA399">
            <v>101897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10122</v>
          </cell>
          <cell r="BH399">
            <v>41904</v>
          </cell>
          <cell r="BI399">
            <v>159181</v>
          </cell>
          <cell r="BJ399">
            <v>38183</v>
          </cell>
          <cell r="BK399">
            <v>0</v>
          </cell>
          <cell r="BL399">
            <v>38939</v>
          </cell>
          <cell r="BM399">
            <v>57750</v>
          </cell>
          <cell r="BN399">
            <v>76700</v>
          </cell>
          <cell r="BO399">
            <v>112164</v>
          </cell>
          <cell r="BP399">
            <v>0</v>
          </cell>
          <cell r="BQ399">
            <v>0</v>
          </cell>
          <cell r="BR399">
            <v>0</v>
          </cell>
          <cell r="BS399">
            <v>670</v>
          </cell>
          <cell r="BT399">
            <v>36013</v>
          </cell>
          <cell r="BU399">
            <v>5190</v>
          </cell>
          <cell r="BV399">
            <v>19597</v>
          </cell>
          <cell r="BW399">
            <v>7362</v>
          </cell>
          <cell r="BX399">
            <v>12708</v>
          </cell>
          <cell r="BY399">
            <v>521</v>
          </cell>
          <cell r="BZ399">
            <v>4100</v>
          </cell>
          <cell r="CA399">
            <v>11029</v>
          </cell>
          <cell r="CB399">
            <v>0</v>
          </cell>
          <cell r="CC399">
            <v>0</v>
          </cell>
          <cell r="CD399">
            <v>40527</v>
          </cell>
          <cell r="CE399">
            <v>0</v>
          </cell>
          <cell r="CF399">
            <v>14176</v>
          </cell>
          <cell r="CG399">
            <v>50066</v>
          </cell>
          <cell r="CH399">
            <v>90053</v>
          </cell>
          <cell r="CI399">
            <v>15072</v>
          </cell>
          <cell r="CJ399">
            <v>36432</v>
          </cell>
          <cell r="CK399">
            <v>6041</v>
          </cell>
          <cell r="CL399">
            <v>12075</v>
          </cell>
          <cell r="CM399">
            <v>17963</v>
          </cell>
          <cell r="CN399">
            <v>6166</v>
          </cell>
          <cell r="CO399">
            <v>26508</v>
          </cell>
          <cell r="CP399">
            <v>0</v>
          </cell>
          <cell r="CQ399">
            <v>0</v>
          </cell>
          <cell r="CR399">
            <v>1183</v>
          </cell>
          <cell r="CS399">
            <v>0</v>
          </cell>
          <cell r="CT399">
            <v>0</v>
          </cell>
          <cell r="CU399">
            <v>0</v>
          </cell>
          <cell r="CV399">
            <v>101705</v>
          </cell>
          <cell r="CW399">
            <v>0</v>
          </cell>
          <cell r="CX399">
            <v>70</v>
          </cell>
          <cell r="CY399">
            <v>0</v>
          </cell>
          <cell r="CZ399">
            <v>158165</v>
          </cell>
          <cell r="DA399">
            <v>38206</v>
          </cell>
          <cell r="DB399">
            <v>0</v>
          </cell>
          <cell r="DC399">
            <v>51110</v>
          </cell>
          <cell r="DD399">
            <v>759517</v>
          </cell>
          <cell r="DE399">
            <v>116</v>
          </cell>
          <cell r="DF399">
            <v>126</v>
          </cell>
          <cell r="DG399">
            <v>9648</v>
          </cell>
          <cell r="DH399">
            <v>38799</v>
          </cell>
          <cell r="DI399">
            <v>2536</v>
          </cell>
          <cell r="DJ399">
            <v>0</v>
          </cell>
          <cell r="DK399">
            <v>27</v>
          </cell>
          <cell r="DL399">
            <v>1925</v>
          </cell>
          <cell r="DM399">
            <v>0</v>
          </cell>
          <cell r="DN399">
            <v>67000</v>
          </cell>
          <cell r="DO399">
            <v>0</v>
          </cell>
          <cell r="DP399">
            <v>2363</v>
          </cell>
          <cell r="DQ399">
            <v>44994</v>
          </cell>
          <cell r="DR399">
            <v>49608</v>
          </cell>
          <cell r="DS399">
            <v>53453</v>
          </cell>
          <cell r="DT399">
            <v>13988</v>
          </cell>
          <cell r="DU399">
            <v>134597</v>
          </cell>
          <cell r="DV399">
            <v>105116</v>
          </cell>
        </row>
        <row r="400">
          <cell r="C400" t="str">
            <v>会津美里町</v>
          </cell>
          <cell r="D400">
            <v>1</v>
          </cell>
          <cell r="E400">
            <v>6</v>
          </cell>
          <cell r="F400">
            <v>0</v>
          </cell>
          <cell r="G400">
            <v>449504</v>
          </cell>
          <cell r="H400">
            <v>243486</v>
          </cell>
          <cell r="I400">
            <v>59653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11746</v>
          </cell>
          <cell r="O400">
            <v>10515</v>
          </cell>
          <cell r="P400">
            <v>10546</v>
          </cell>
          <cell r="Q400">
            <v>184305</v>
          </cell>
          <cell r="R400">
            <v>39975</v>
          </cell>
          <cell r="S400">
            <v>113027</v>
          </cell>
          <cell r="T400">
            <v>51301</v>
          </cell>
          <cell r="U400">
            <v>50864</v>
          </cell>
          <cell r="V400">
            <v>49296</v>
          </cell>
          <cell r="W400">
            <v>27378</v>
          </cell>
          <cell r="X400">
            <v>33303</v>
          </cell>
          <cell r="Y400">
            <v>0</v>
          </cell>
          <cell r="Z400">
            <v>0</v>
          </cell>
          <cell r="AA400">
            <v>224818</v>
          </cell>
          <cell r="AB400">
            <v>0</v>
          </cell>
          <cell r="AC400">
            <v>175171</v>
          </cell>
          <cell r="AD400">
            <v>313887</v>
          </cell>
          <cell r="AE400">
            <v>580145</v>
          </cell>
          <cell r="AF400">
            <v>344744</v>
          </cell>
          <cell r="AG400">
            <v>126577</v>
          </cell>
          <cell r="AH400">
            <v>198114</v>
          </cell>
          <cell r="AI400">
            <v>113069</v>
          </cell>
          <cell r="AJ400">
            <v>47335</v>
          </cell>
          <cell r="AK400">
            <v>63493</v>
          </cell>
          <cell r="AL400">
            <v>16815</v>
          </cell>
          <cell r="AM400">
            <v>31338</v>
          </cell>
          <cell r="AN400">
            <v>600528</v>
          </cell>
          <cell r="AO400">
            <v>50892</v>
          </cell>
          <cell r="AP400">
            <v>613185</v>
          </cell>
          <cell r="AQ400">
            <v>224168</v>
          </cell>
          <cell r="AR400">
            <v>2327</v>
          </cell>
          <cell r="AS400">
            <v>1532</v>
          </cell>
          <cell r="AT400">
            <v>0</v>
          </cell>
          <cell r="AU400">
            <v>6570</v>
          </cell>
          <cell r="AV400">
            <v>750</v>
          </cell>
          <cell r="AW400">
            <v>38473</v>
          </cell>
          <cell r="AX400">
            <v>1856</v>
          </cell>
          <cell r="AY400">
            <v>359232</v>
          </cell>
          <cell r="AZ400">
            <v>0</v>
          </cell>
          <cell r="BA400">
            <v>222639</v>
          </cell>
          <cell r="BB400">
            <v>0</v>
          </cell>
          <cell r="BC400">
            <v>0</v>
          </cell>
          <cell r="BD400">
            <v>0</v>
          </cell>
          <cell r="BE400">
            <v>273772</v>
          </cell>
          <cell r="BF400">
            <v>0</v>
          </cell>
          <cell r="BG400">
            <v>25591</v>
          </cell>
          <cell r="BH400">
            <v>95970</v>
          </cell>
          <cell r="BI400">
            <v>180690</v>
          </cell>
          <cell r="BJ400">
            <v>131067</v>
          </cell>
          <cell r="BK400">
            <v>1924</v>
          </cell>
          <cell r="BL400">
            <v>48496</v>
          </cell>
          <cell r="BM400">
            <v>501435</v>
          </cell>
          <cell r="BN400">
            <v>434594</v>
          </cell>
          <cell r="BO400">
            <v>237989</v>
          </cell>
          <cell r="BP400">
            <v>0</v>
          </cell>
          <cell r="BQ400">
            <v>0</v>
          </cell>
          <cell r="BR400">
            <v>11297</v>
          </cell>
          <cell r="BS400">
            <v>10230</v>
          </cell>
          <cell r="BT400">
            <v>185762</v>
          </cell>
          <cell r="BU400">
            <v>38313</v>
          </cell>
          <cell r="BV400">
            <v>113322</v>
          </cell>
          <cell r="BW400">
            <v>49898</v>
          </cell>
          <cell r="BX400">
            <v>50832</v>
          </cell>
          <cell r="BY400">
            <v>47874</v>
          </cell>
          <cell r="BZ400">
            <v>23575</v>
          </cell>
          <cell r="CA400">
            <v>33087</v>
          </cell>
          <cell r="CB400">
            <v>0</v>
          </cell>
          <cell r="CC400">
            <v>0</v>
          </cell>
          <cell r="CD400">
            <v>214896</v>
          </cell>
          <cell r="CE400">
            <v>0</v>
          </cell>
          <cell r="CF400">
            <v>168213</v>
          </cell>
          <cell r="CG400">
            <v>309767</v>
          </cell>
          <cell r="CH400">
            <v>594897</v>
          </cell>
          <cell r="CI400">
            <v>122540</v>
          </cell>
          <cell r="CJ400">
            <v>194212</v>
          </cell>
          <cell r="CK400">
            <v>46055</v>
          </cell>
          <cell r="CL400">
            <v>111300</v>
          </cell>
          <cell r="CM400">
            <v>60144</v>
          </cell>
          <cell r="CN400">
            <v>28416</v>
          </cell>
          <cell r="CO400">
            <v>59972</v>
          </cell>
          <cell r="CP400">
            <v>0</v>
          </cell>
          <cell r="CQ400">
            <v>0</v>
          </cell>
          <cell r="CR400">
            <v>4729</v>
          </cell>
          <cell r="CS400">
            <v>0</v>
          </cell>
          <cell r="CT400">
            <v>2280</v>
          </cell>
          <cell r="CU400">
            <v>0</v>
          </cell>
          <cell r="CV400">
            <v>193419</v>
          </cell>
          <cell r="CW400">
            <v>0</v>
          </cell>
          <cell r="CX400">
            <v>751</v>
          </cell>
          <cell r="CY400">
            <v>0</v>
          </cell>
          <cell r="CZ400">
            <v>179204</v>
          </cell>
          <cell r="DA400">
            <v>131143</v>
          </cell>
          <cell r="DB400">
            <v>607</v>
          </cell>
          <cell r="DC400">
            <v>58279</v>
          </cell>
          <cell r="DD400">
            <v>4626005</v>
          </cell>
          <cell r="DE400">
            <v>39538</v>
          </cell>
          <cell r="DF400">
            <v>2974</v>
          </cell>
          <cell r="DG400">
            <v>15668</v>
          </cell>
          <cell r="DH400">
            <v>341468</v>
          </cell>
          <cell r="DI400">
            <v>16558</v>
          </cell>
          <cell r="DJ400">
            <v>10490</v>
          </cell>
          <cell r="DK400">
            <v>0</v>
          </cell>
          <cell r="DL400">
            <v>6203</v>
          </cell>
          <cell r="DM400">
            <v>275038</v>
          </cell>
          <cell r="DN400">
            <v>400457</v>
          </cell>
          <cell r="DO400">
            <v>0</v>
          </cell>
          <cell r="DP400">
            <v>13981</v>
          </cell>
          <cell r="DQ400">
            <v>101213</v>
          </cell>
          <cell r="DR400">
            <v>500532</v>
          </cell>
          <cell r="DS400">
            <v>561542</v>
          </cell>
          <cell r="DT400">
            <v>48230</v>
          </cell>
          <cell r="DU400">
            <v>550727</v>
          </cell>
          <cell r="DV400">
            <v>225236</v>
          </cell>
        </row>
        <row r="401">
          <cell r="C401" t="str">
            <v>西郷村</v>
          </cell>
          <cell r="D401">
            <v>2</v>
          </cell>
          <cell r="E401">
            <v>6</v>
          </cell>
          <cell r="F401">
            <v>0</v>
          </cell>
          <cell r="G401">
            <v>386724</v>
          </cell>
          <cell r="H401">
            <v>210608</v>
          </cell>
          <cell r="I401">
            <v>62458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20891</v>
          </cell>
          <cell r="O401">
            <v>11507</v>
          </cell>
          <cell r="P401">
            <v>1777</v>
          </cell>
          <cell r="Q401">
            <v>220662</v>
          </cell>
          <cell r="R401">
            <v>42652</v>
          </cell>
          <cell r="S401">
            <v>68696</v>
          </cell>
          <cell r="T401">
            <v>55506</v>
          </cell>
          <cell r="U401">
            <v>63580</v>
          </cell>
          <cell r="V401">
            <v>27216</v>
          </cell>
          <cell r="W401">
            <v>35802</v>
          </cell>
          <cell r="X401">
            <v>33303</v>
          </cell>
          <cell r="Y401">
            <v>0</v>
          </cell>
          <cell r="Z401">
            <v>0</v>
          </cell>
          <cell r="AA401">
            <v>221293</v>
          </cell>
          <cell r="AB401">
            <v>0</v>
          </cell>
          <cell r="AC401">
            <v>167449</v>
          </cell>
          <cell r="AD401">
            <v>210653</v>
          </cell>
          <cell r="AE401">
            <v>365400</v>
          </cell>
          <cell r="AF401">
            <v>212269</v>
          </cell>
          <cell r="AG401">
            <v>134865</v>
          </cell>
          <cell r="AH401">
            <v>82771</v>
          </cell>
          <cell r="AI401">
            <v>43821</v>
          </cell>
          <cell r="AJ401">
            <v>49893</v>
          </cell>
          <cell r="AK401">
            <v>69064</v>
          </cell>
          <cell r="AL401">
            <v>11319</v>
          </cell>
          <cell r="AM401">
            <v>36324</v>
          </cell>
          <cell r="AN401">
            <v>140132</v>
          </cell>
          <cell r="AO401">
            <v>26337</v>
          </cell>
          <cell r="AP401">
            <v>646667</v>
          </cell>
          <cell r="AQ401">
            <v>132670</v>
          </cell>
          <cell r="AR401">
            <v>1950</v>
          </cell>
          <cell r="AS401">
            <v>0</v>
          </cell>
          <cell r="AT401">
            <v>0</v>
          </cell>
          <cell r="AU401">
            <v>6305</v>
          </cell>
          <cell r="AV401">
            <v>1424</v>
          </cell>
          <cell r="AW401">
            <v>6950</v>
          </cell>
          <cell r="AX401">
            <v>6327</v>
          </cell>
          <cell r="AY401">
            <v>399179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22850</v>
          </cell>
          <cell r="BH401">
            <v>90812</v>
          </cell>
          <cell r="BI401">
            <v>139373</v>
          </cell>
          <cell r="BJ401">
            <v>80096</v>
          </cell>
          <cell r="BK401">
            <v>0</v>
          </cell>
          <cell r="BL401">
            <v>37986</v>
          </cell>
          <cell r="BM401">
            <v>496980</v>
          </cell>
          <cell r="BN401">
            <v>373954</v>
          </cell>
          <cell r="BO401">
            <v>207719</v>
          </cell>
          <cell r="BP401">
            <v>0</v>
          </cell>
          <cell r="BQ401">
            <v>0</v>
          </cell>
          <cell r="BR401">
            <v>20092</v>
          </cell>
          <cell r="BS401">
            <v>11195</v>
          </cell>
          <cell r="BT401">
            <v>227938</v>
          </cell>
          <cell r="BU401">
            <v>41130</v>
          </cell>
          <cell r="BV401">
            <v>69101</v>
          </cell>
          <cell r="BW401">
            <v>53170</v>
          </cell>
          <cell r="BX401">
            <v>63540</v>
          </cell>
          <cell r="BY401">
            <v>26212</v>
          </cell>
          <cell r="BZ401">
            <v>42025</v>
          </cell>
          <cell r="CA401">
            <v>33087</v>
          </cell>
          <cell r="CB401">
            <v>0</v>
          </cell>
          <cell r="CC401">
            <v>0</v>
          </cell>
          <cell r="CD401">
            <v>212916</v>
          </cell>
          <cell r="CE401">
            <v>0</v>
          </cell>
          <cell r="CF401">
            <v>156114</v>
          </cell>
          <cell r="CG401">
            <v>215587</v>
          </cell>
          <cell r="CH401">
            <v>352497</v>
          </cell>
          <cell r="CI401">
            <v>130992</v>
          </cell>
          <cell r="CJ401">
            <v>79764</v>
          </cell>
          <cell r="CK401">
            <v>48562</v>
          </cell>
          <cell r="CL401">
            <v>42525</v>
          </cell>
          <cell r="CM401">
            <v>65244</v>
          </cell>
          <cell r="CN401">
            <v>33283</v>
          </cell>
          <cell r="CO401">
            <v>62980</v>
          </cell>
          <cell r="CP401">
            <v>0</v>
          </cell>
          <cell r="CQ401">
            <v>0</v>
          </cell>
          <cell r="CR401">
            <v>1950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1425</v>
          </cell>
          <cell r="CY401">
            <v>0</v>
          </cell>
          <cell r="CZ401">
            <v>130104</v>
          </cell>
          <cell r="DA401">
            <v>80096</v>
          </cell>
          <cell r="DB401">
            <v>0</v>
          </cell>
          <cell r="DC401">
            <v>47553</v>
          </cell>
          <cell r="DD401">
            <v>3526748</v>
          </cell>
          <cell r="DE401">
            <v>7635</v>
          </cell>
          <cell r="DF401">
            <v>7978</v>
          </cell>
          <cell r="DG401">
            <v>21582</v>
          </cell>
          <cell r="DH401">
            <v>201722</v>
          </cell>
          <cell r="DI401">
            <v>10860</v>
          </cell>
          <cell r="DJ401">
            <v>1767</v>
          </cell>
          <cell r="DK401">
            <v>0</v>
          </cell>
          <cell r="DL401">
            <v>6314</v>
          </cell>
          <cell r="DM401">
            <v>0</v>
          </cell>
          <cell r="DN401">
            <v>427170</v>
          </cell>
          <cell r="DO401">
            <v>0</v>
          </cell>
          <cell r="DP401">
            <v>0</v>
          </cell>
          <cell r="DQ401">
            <v>84021</v>
          </cell>
          <cell r="DR401">
            <v>594501</v>
          </cell>
          <cell r="DS401">
            <v>122087</v>
          </cell>
          <cell r="DT401">
            <v>26184</v>
          </cell>
          <cell r="DU401">
            <v>581302</v>
          </cell>
          <cell r="DV401">
            <v>133342</v>
          </cell>
        </row>
        <row r="402">
          <cell r="C402" t="str">
            <v>泉崎村</v>
          </cell>
          <cell r="D402">
            <v>1</v>
          </cell>
          <cell r="E402">
            <v>6</v>
          </cell>
          <cell r="F402">
            <v>0</v>
          </cell>
          <cell r="G402">
            <v>187304</v>
          </cell>
          <cell r="H402">
            <v>57372</v>
          </cell>
          <cell r="I402">
            <v>30107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6337</v>
          </cell>
          <cell r="O402">
            <v>3436</v>
          </cell>
          <cell r="P402">
            <v>5519</v>
          </cell>
          <cell r="Q402">
            <v>67407</v>
          </cell>
          <cell r="R402">
            <v>19983</v>
          </cell>
          <cell r="S402">
            <v>15772</v>
          </cell>
          <cell r="T402">
            <v>17661</v>
          </cell>
          <cell r="U402">
            <v>25432</v>
          </cell>
          <cell r="V402">
            <v>8064</v>
          </cell>
          <cell r="W402">
            <v>11583</v>
          </cell>
          <cell r="X402">
            <v>11101</v>
          </cell>
          <cell r="Y402">
            <v>0</v>
          </cell>
          <cell r="Z402">
            <v>0</v>
          </cell>
          <cell r="AA402">
            <v>80706</v>
          </cell>
          <cell r="AB402">
            <v>0</v>
          </cell>
          <cell r="AC402">
            <v>66769</v>
          </cell>
          <cell r="AD402">
            <v>146252</v>
          </cell>
          <cell r="AE402">
            <v>180960</v>
          </cell>
          <cell r="AF402">
            <v>83655</v>
          </cell>
          <cell r="AG402">
            <v>38547</v>
          </cell>
          <cell r="AH402">
            <v>76448</v>
          </cell>
          <cell r="AI402">
            <v>6492</v>
          </cell>
          <cell r="AJ402">
            <v>24414</v>
          </cell>
          <cell r="AK402">
            <v>32721</v>
          </cell>
          <cell r="AL402">
            <v>5298</v>
          </cell>
          <cell r="AM402">
            <v>13884</v>
          </cell>
          <cell r="AN402">
            <v>83100</v>
          </cell>
          <cell r="AO402">
            <v>8642</v>
          </cell>
          <cell r="AP402">
            <v>370724</v>
          </cell>
          <cell r="AQ402">
            <v>43822</v>
          </cell>
          <cell r="AR402">
            <v>2423</v>
          </cell>
          <cell r="AS402">
            <v>0</v>
          </cell>
          <cell r="AT402">
            <v>0</v>
          </cell>
          <cell r="AU402">
            <v>2894</v>
          </cell>
          <cell r="AV402">
            <v>524</v>
          </cell>
          <cell r="AW402">
            <v>6142</v>
          </cell>
          <cell r="AX402">
            <v>851</v>
          </cell>
          <cell r="AY402">
            <v>151183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38030</v>
          </cell>
          <cell r="BH402">
            <v>44799</v>
          </cell>
          <cell r="BI402">
            <v>76745</v>
          </cell>
          <cell r="BJ402">
            <v>68585</v>
          </cell>
          <cell r="BK402">
            <v>68</v>
          </cell>
          <cell r="BL402">
            <v>37780</v>
          </cell>
          <cell r="BM402">
            <v>227370</v>
          </cell>
          <cell r="BN402">
            <v>181236</v>
          </cell>
          <cell r="BO402">
            <v>56298</v>
          </cell>
          <cell r="BP402">
            <v>0</v>
          </cell>
          <cell r="BQ402">
            <v>0</v>
          </cell>
          <cell r="BR402">
            <v>6095</v>
          </cell>
          <cell r="BS402">
            <v>3343</v>
          </cell>
          <cell r="BT402">
            <v>72596</v>
          </cell>
          <cell r="BU402">
            <v>19904</v>
          </cell>
          <cell r="BV402">
            <v>16416</v>
          </cell>
          <cell r="BW402">
            <v>17178</v>
          </cell>
          <cell r="BX402">
            <v>25416</v>
          </cell>
          <cell r="BY402">
            <v>7821</v>
          </cell>
          <cell r="BZ402">
            <v>11275</v>
          </cell>
          <cell r="CA402">
            <v>11029</v>
          </cell>
          <cell r="CB402">
            <v>0</v>
          </cell>
          <cell r="CC402">
            <v>0</v>
          </cell>
          <cell r="CD402">
            <v>77306</v>
          </cell>
          <cell r="CE402">
            <v>0</v>
          </cell>
          <cell r="CF402">
            <v>63265</v>
          </cell>
          <cell r="CG402">
            <v>151713</v>
          </cell>
          <cell r="CH402">
            <v>181836</v>
          </cell>
          <cell r="CI402">
            <v>37606</v>
          </cell>
          <cell r="CJ402">
            <v>73048</v>
          </cell>
          <cell r="CK402">
            <v>23668</v>
          </cell>
          <cell r="CL402">
            <v>7350</v>
          </cell>
          <cell r="CM402">
            <v>31378</v>
          </cell>
          <cell r="CN402">
            <v>12994</v>
          </cell>
          <cell r="CO402">
            <v>30456</v>
          </cell>
          <cell r="CP402">
            <v>0</v>
          </cell>
          <cell r="CQ402">
            <v>0</v>
          </cell>
          <cell r="CR402">
            <v>3141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525</v>
          </cell>
          <cell r="CY402">
            <v>0</v>
          </cell>
          <cell r="CZ402">
            <v>78390</v>
          </cell>
          <cell r="DA402">
            <v>68658</v>
          </cell>
          <cell r="DB402">
            <v>0</v>
          </cell>
          <cell r="DC402">
            <v>45326</v>
          </cell>
          <cell r="DD402">
            <v>1516545</v>
          </cell>
          <cell r="DE402">
            <v>6104</v>
          </cell>
          <cell r="DF402">
            <v>1299</v>
          </cell>
          <cell r="DG402">
            <v>36498</v>
          </cell>
          <cell r="DH402">
            <v>82778</v>
          </cell>
          <cell r="DI402">
            <v>5092</v>
          </cell>
          <cell r="DJ402">
            <v>5490</v>
          </cell>
          <cell r="DK402">
            <v>0</v>
          </cell>
          <cell r="DL402">
            <v>2897</v>
          </cell>
          <cell r="DM402">
            <v>0</v>
          </cell>
          <cell r="DN402">
            <v>161503</v>
          </cell>
          <cell r="DO402">
            <v>0</v>
          </cell>
          <cell r="DP402">
            <v>11602</v>
          </cell>
          <cell r="DQ402">
            <v>42552</v>
          </cell>
          <cell r="DR402">
            <v>218784</v>
          </cell>
          <cell r="DS402">
            <v>76572</v>
          </cell>
          <cell r="DT402">
            <v>8602</v>
          </cell>
          <cell r="DU402">
            <v>343399</v>
          </cell>
          <cell r="DV402">
            <v>44044</v>
          </cell>
        </row>
        <row r="403">
          <cell r="C403" t="str">
            <v>中島村</v>
          </cell>
          <cell r="D403">
            <v>1</v>
          </cell>
          <cell r="E403">
            <v>6</v>
          </cell>
          <cell r="F403">
            <v>0</v>
          </cell>
          <cell r="G403">
            <v>166923</v>
          </cell>
          <cell r="H403">
            <v>34336</v>
          </cell>
          <cell r="I403">
            <v>9537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4983</v>
          </cell>
          <cell r="O403">
            <v>2701</v>
          </cell>
          <cell r="P403">
            <v>5103</v>
          </cell>
          <cell r="Q403">
            <v>73761</v>
          </cell>
          <cell r="R403">
            <v>18573</v>
          </cell>
          <cell r="S403">
            <v>12576</v>
          </cell>
          <cell r="T403">
            <v>14297</v>
          </cell>
          <cell r="U403">
            <v>25432</v>
          </cell>
          <cell r="V403">
            <v>6384</v>
          </cell>
          <cell r="W403">
            <v>6318</v>
          </cell>
          <cell r="X403">
            <v>11101</v>
          </cell>
          <cell r="Y403">
            <v>0</v>
          </cell>
          <cell r="Z403">
            <v>0</v>
          </cell>
          <cell r="AA403">
            <v>63792</v>
          </cell>
          <cell r="AB403">
            <v>0</v>
          </cell>
          <cell r="AC403">
            <v>57059</v>
          </cell>
          <cell r="AD403">
            <v>135014</v>
          </cell>
          <cell r="AE403">
            <v>150728</v>
          </cell>
          <cell r="AF403">
            <v>64093</v>
          </cell>
          <cell r="AG403">
            <v>28718</v>
          </cell>
          <cell r="AH403">
            <v>70030</v>
          </cell>
          <cell r="AI403">
            <v>4328</v>
          </cell>
          <cell r="AJ403">
            <v>21790</v>
          </cell>
          <cell r="AK403">
            <v>26277</v>
          </cell>
          <cell r="AL403">
            <v>4169</v>
          </cell>
          <cell r="AM403">
            <v>11104</v>
          </cell>
          <cell r="AN403">
            <v>61785</v>
          </cell>
          <cell r="AO403">
            <v>26945</v>
          </cell>
          <cell r="AP403">
            <v>329154</v>
          </cell>
          <cell r="AQ403">
            <v>26674</v>
          </cell>
          <cell r="AR403">
            <v>2122</v>
          </cell>
          <cell r="AS403">
            <v>0</v>
          </cell>
          <cell r="AT403">
            <v>0</v>
          </cell>
          <cell r="AU403">
            <v>16215</v>
          </cell>
          <cell r="AV403">
            <v>240</v>
          </cell>
          <cell r="AW403">
            <v>4571</v>
          </cell>
          <cell r="AX403">
            <v>546</v>
          </cell>
          <cell r="AY403">
            <v>93514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6930</v>
          </cell>
          <cell r="BH403">
            <v>51587</v>
          </cell>
          <cell r="BI403">
            <v>79672</v>
          </cell>
          <cell r="BJ403">
            <v>53354</v>
          </cell>
          <cell r="BK403">
            <v>1153</v>
          </cell>
          <cell r="BL403">
            <v>29935</v>
          </cell>
          <cell r="BM403">
            <v>246510</v>
          </cell>
          <cell r="BN403">
            <v>161743</v>
          </cell>
          <cell r="BO403">
            <v>33937</v>
          </cell>
          <cell r="BP403">
            <v>0</v>
          </cell>
          <cell r="BQ403">
            <v>0</v>
          </cell>
          <cell r="BR403">
            <v>4792</v>
          </cell>
          <cell r="BS403">
            <v>2628</v>
          </cell>
          <cell r="BT403">
            <v>79454</v>
          </cell>
          <cell r="BU403">
            <v>17668</v>
          </cell>
          <cell r="BV403">
            <v>12569</v>
          </cell>
          <cell r="BW403">
            <v>13906</v>
          </cell>
          <cell r="BX403">
            <v>25416</v>
          </cell>
          <cell r="BY403">
            <v>6352</v>
          </cell>
          <cell r="BZ403">
            <v>6150</v>
          </cell>
          <cell r="CA403">
            <v>11029</v>
          </cell>
          <cell r="CB403">
            <v>0</v>
          </cell>
          <cell r="CC403">
            <v>0</v>
          </cell>
          <cell r="CD403">
            <v>61190</v>
          </cell>
          <cell r="CE403">
            <v>0</v>
          </cell>
          <cell r="CF403">
            <v>53444</v>
          </cell>
          <cell r="CG403">
            <v>141769</v>
          </cell>
          <cell r="CH403">
            <v>146075</v>
          </cell>
          <cell r="CI403">
            <v>27828</v>
          </cell>
          <cell r="CJ403">
            <v>66332</v>
          </cell>
          <cell r="CK403">
            <v>21100</v>
          </cell>
          <cell r="CL403">
            <v>4200</v>
          </cell>
          <cell r="CM403">
            <v>25214</v>
          </cell>
          <cell r="CN403">
            <v>10442</v>
          </cell>
          <cell r="CO403">
            <v>9588</v>
          </cell>
          <cell r="CP403">
            <v>0</v>
          </cell>
          <cell r="CQ403">
            <v>0</v>
          </cell>
          <cell r="CR403">
            <v>2980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241</v>
          </cell>
          <cell r="CY403">
            <v>0</v>
          </cell>
          <cell r="CZ403">
            <v>77513</v>
          </cell>
          <cell r="DA403">
            <v>53383</v>
          </cell>
          <cell r="DB403">
            <v>310</v>
          </cell>
          <cell r="DC403">
            <v>36380</v>
          </cell>
          <cell r="DD403">
            <v>1314420</v>
          </cell>
          <cell r="DE403">
            <v>4150</v>
          </cell>
          <cell r="DF403">
            <v>820</v>
          </cell>
          <cell r="DG403">
            <v>5689</v>
          </cell>
          <cell r="DH403">
            <v>63505</v>
          </cell>
          <cell r="DI403">
            <v>3969</v>
          </cell>
          <cell r="DJ403">
            <v>5076</v>
          </cell>
          <cell r="DK403">
            <v>0</v>
          </cell>
          <cell r="DL403">
            <v>16232</v>
          </cell>
          <cell r="DM403">
            <v>0</v>
          </cell>
          <cell r="DN403">
            <v>103289</v>
          </cell>
          <cell r="DO403">
            <v>0</v>
          </cell>
          <cell r="DP403">
            <v>4995</v>
          </cell>
          <cell r="DQ403">
            <v>44753</v>
          </cell>
          <cell r="DR403">
            <v>231027</v>
          </cell>
          <cell r="DS403">
            <v>51203</v>
          </cell>
          <cell r="DT403">
            <v>16814</v>
          </cell>
          <cell r="DU403">
            <v>304774</v>
          </cell>
          <cell r="DV403">
            <v>26818</v>
          </cell>
        </row>
        <row r="404">
          <cell r="C404" t="str">
            <v>矢吹町</v>
          </cell>
          <cell r="D404">
            <v>1</v>
          </cell>
          <cell r="E404">
            <v>6</v>
          </cell>
          <cell r="F404">
            <v>0</v>
          </cell>
          <cell r="G404">
            <v>332346</v>
          </cell>
          <cell r="H404">
            <v>116859</v>
          </cell>
          <cell r="I404">
            <v>71060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17633</v>
          </cell>
          <cell r="O404">
            <v>9560</v>
          </cell>
          <cell r="P404">
            <v>9110</v>
          </cell>
          <cell r="Q404">
            <v>245924</v>
          </cell>
          <cell r="R404">
            <v>36773</v>
          </cell>
          <cell r="S404">
            <v>67491</v>
          </cell>
          <cell r="T404">
            <v>53824</v>
          </cell>
          <cell r="U404">
            <v>50864</v>
          </cell>
          <cell r="V404">
            <v>19968</v>
          </cell>
          <cell r="W404">
            <v>20007</v>
          </cell>
          <cell r="X404">
            <v>11101</v>
          </cell>
          <cell r="Y404">
            <v>0</v>
          </cell>
          <cell r="Z404">
            <v>0</v>
          </cell>
          <cell r="AA404">
            <v>166075</v>
          </cell>
          <cell r="AB404">
            <v>0</v>
          </cell>
          <cell r="AC404">
            <v>160148</v>
          </cell>
          <cell r="AD404">
            <v>225967</v>
          </cell>
          <cell r="AE404">
            <v>376710</v>
          </cell>
          <cell r="AF404">
            <v>230201</v>
          </cell>
          <cell r="AG404">
            <v>103104</v>
          </cell>
          <cell r="AH404">
            <v>142071</v>
          </cell>
          <cell r="AI404">
            <v>22181</v>
          </cell>
          <cell r="AJ404">
            <v>44309</v>
          </cell>
          <cell r="AK404">
            <v>51184</v>
          </cell>
          <cell r="AL404">
            <v>11004</v>
          </cell>
          <cell r="AM404">
            <v>27733</v>
          </cell>
          <cell r="AN404">
            <v>102257</v>
          </cell>
          <cell r="AO404">
            <v>23494</v>
          </cell>
          <cell r="AP404">
            <v>585305</v>
          </cell>
          <cell r="AQ404">
            <v>80220</v>
          </cell>
          <cell r="AR404">
            <v>13471</v>
          </cell>
          <cell r="AS404">
            <v>0</v>
          </cell>
          <cell r="AT404">
            <v>218</v>
          </cell>
          <cell r="AU404">
            <v>22810</v>
          </cell>
          <cell r="AV404">
            <v>1343</v>
          </cell>
          <cell r="AW404">
            <v>28776</v>
          </cell>
          <cell r="AX404">
            <v>1986</v>
          </cell>
          <cell r="AY404">
            <v>253260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25333</v>
          </cell>
          <cell r="BH404">
            <v>81436</v>
          </cell>
          <cell r="BI404">
            <v>122842</v>
          </cell>
          <cell r="BJ404">
            <v>86262</v>
          </cell>
          <cell r="BK404">
            <v>2992</v>
          </cell>
          <cell r="BL404">
            <v>38495</v>
          </cell>
          <cell r="BM404">
            <v>475365</v>
          </cell>
          <cell r="BN404">
            <v>322293</v>
          </cell>
          <cell r="BO404">
            <v>114968</v>
          </cell>
          <cell r="BP404">
            <v>0</v>
          </cell>
          <cell r="BQ404">
            <v>0</v>
          </cell>
          <cell r="BR404">
            <v>16959</v>
          </cell>
          <cell r="BS404">
            <v>9300</v>
          </cell>
          <cell r="BT404">
            <v>195922</v>
          </cell>
          <cell r="BU404">
            <v>35202</v>
          </cell>
          <cell r="BV404">
            <v>43092</v>
          </cell>
          <cell r="BW404">
            <v>51534</v>
          </cell>
          <cell r="BX404">
            <v>50832</v>
          </cell>
          <cell r="BY404">
            <v>20666</v>
          </cell>
          <cell r="BZ404">
            <v>19475</v>
          </cell>
          <cell r="CA404">
            <v>11029</v>
          </cell>
          <cell r="CB404">
            <v>0</v>
          </cell>
          <cell r="CC404">
            <v>0</v>
          </cell>
          <cell r="CD404">
            <v>159619</v>
          </cell>
          <cell r="CE404">
            <v>0</v>
          </cell>
          <cell r="CF404">
            <v>152242</v>
          </cell>
          <cell r="CG404">
            <v>231979</v>
          </cell>
          <cell r="CH404">
            <v>368359</v>
          </cell>
          <cell r="CI404">
            <v>100264</v>
          </cell>
          <cell r="CJ404">
            <v>136068</v>
          </cell>
          <cell r="CK404">
            <v>43117</v>
          </cell>
          <cell r="CL404">
            <v>22050</v>
          </cell>
          <cell r="CM404">
            <v>48497</v>
          </cell>
          <cell r="CN404">
            <v>25034</v>
          </cell>
          <cell r="CO404">
            <v>71252</v>
          </cell>
          <cell r="CP404">
            <v>0</v>
          </cell>
          <cell r="CQ404">
            <v>0</v>
          </cell>
          <cell r="CR404">
            <v>7665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1345</v>
          </cell>
          <cell r="CY404">
            <v>0</v>
          </cell>
          <cell r="CZ404">
            <v>120255</v>
          </cell>
          <cell r="DA404">
            <v>86364</v>
          </cell>
          <cell r="DB404">
            <v>2935</v>
          </cell>
          <cell r="DC404">
            <v>47310</v>
          </cell>
          <cell r="DD404">
            <v>3085817</v>
          </cell>
          <cell r="DE404">
            <v>28002</v>
          </cell>
          <cell r="DF404">
            <v>3026</v>
          </cell>
          <cell r="DG404">
            <v>23624</v>
          </cell>
          <cell r="DH404">
            <v>226004</v>
          </cell>
          <cell r="DI404">
            <v>10668</v>
          </cell>
          <cell r="DJ404">
            <v>9024</v>
          </cell>
          <cell r="DK404">
            <v>222</v>
          </cell>
          <cell r="DL404">
            <v>22479</v>
          </cell>
          <cell r="DM404">
            <v>0</v>
          </cell>
          <cell r="DN404">
            <v>270215</v>
          </cell>
          <cell r="DO404">
            <v>0</v>
          </cell>
          <cell r="DP404">
            <v>20156</v>
          </cell>
          <cell r="DQ404">
            <v>77762</v>
          </cell>
          <cell r="DR404">
            <v>487335</v>
          </cell>
          <cell r="DS404">
            <v>86598</v>
          </cell>
          <cell r="DT404">
            <v>16435</v>
          </cell>
          <cell r="DU404">
            <v>526186</v>
          </cell>
          <cell r="DV404">
            <v>80630</v>
          </cell>
        </row>
        <row r="405">
          <cell r="C405" t="str">
            <v>棚倉町</v>
          </cell>
          <cell r="D405">
            <v>1</v>
          </cell>
          <cell r="E405">
            <v>6</v>
          </cell>
          <cell r="F405">
            <v>0</v>
          </cell>
          <cell r="G405">
            <v>311338</v>
          </cell>
          <cell r="H405">
            <v>73119</v>
          </cell>
          <cell r="I405">
            <v>22814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11371</v>
          </cell>
          <cell r="O405">
            <v>7379</v>
          </cell>
          <cell r="P405">
            <v>2533</v>
          </cell>
          <cell r="Q405">
            <v>59450</v>
          </cell>
          <cell r="R405">
            <v>32241</v>
          </cell>
          <cell r="S405">
            <v>36523</v>
          </cell>
          <cell r="T405">
            <v>33640</v>
          </cell>
          <cell r="U405">
            <v>54679</v>
          </cell>
          <cell r="V405">
            <v>53664</v>
          </cell>
          <cell r="W405">
            <v>18954</v>
          </cell>
          <cell r="X405">
            <v>11101</v>
          </cell>
          <cell r="Y405">
            <v>0</v>
          </cell>
          <cell r="Z405">
            <v>0</v>
          </cell>
          <cell r="AA405">
            <v>163459</v>
          </cell>
          <cell r="AB405">
            <v>0</v>
          </cell>
          <cell r="AC405">
            <v>118583</v>
          </cell>
          <cell r="AD405">
            <v>166355</v>
          </cell>
          <cell r="AE405">
            <v>386788</v>
          </cell>
          <cell r="AF405">
            <v>189446</v>
          </cell>
          <cell r="AG405">
            <v>87972</v>
          </cell>
          <cell r="AH405">
            <v>122337</v>
          </cell>
          <cell r="AI405">
            <v>115233</v>
          </cell>
          <cell r="AJ405">
            <v>37409</v>
          </cell>
          <cell r="AK405">
            <v>54032</v>
          </cell>
          <cell r="AL405">
            <v>10982</v>
          </cell>
          <cell r="AM405">
            <v>25207</v>
          </cell>
          <cell r="AN405">
            <v>109029</v>
          </cell>
          <cell r="AO405">
            <v>20847</v>
          </cell>
          <cell r="AP405">
            <v>522040</v>
          </cell>
          <cell r="AQ405">
            <v>112719</v>
          </cell>
          <cell r="AR405">
            <v>17495</v>
          </cell>
          <cell r="AS405">
            <v>88174</v>
          </cell>
          <cell r="AT405">
            <v>0</v>
          </cell>
          <cell r="AU405">
            <v>26518</v>
          </cell>
          <cell r="AV405">
            <v>1060</v>
          </cell>
          <cell r="AW405">
            <v>6951</v>
          </cell>
          <cell r="AX405">
            <v>2072</v>
          </cell>
          <cell r="AY405">
            <v>244302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20484</v>
          </cell>
          <cell r="BH405">
            <v>64141</v>
          </cell>
          <cell r="BI405">
            <v>102799</v>
          </cell>
          <cell r="BJ405">
            <v>96061</v>
          </cell>
          <cell r="BK405">
            <v>1664</v>
          </cell>
          <cell r="BL405">
            <v>39762</v>
          </cell>
          <cell r="BM405">
            <v>370920</v>
          </cell>
          <cell r="BN405">
            <v>303248</v>
          </cell>
          <cell r="BO405">
            <v>72260</v>
          </cell>
          <cell r="BP405">
            <v>0</v>
          </cell>
          <cell r="BQ405">
            <v>0</v>
          </cell>
          <cell r="BR405">
            <v>10936</v>
          </cell>
          <cell r="BS405">
            <v>7179</v>
          </cell>
          <cell r="BT405">
            <v>87222</v>
          </cell>
          <cell r="BU405">
            <v>30732</v>
          </cell>
          <cell r="BV405">
            <v>56635</v>
          </cell>
          <cell r="BW405">
            <v>32720</v>
          </cell>
          <cell r="BX405">
            <v>58457</v>
          </cell>
          <cell r="BY405">
            <v>35550</v>
          </cell>
          <cell r="BZ405">
            <v>18450</v>
          </cell>
          <cell r="CA405">
            <v>11029</v>
          </cell>
          <cell r="CB405">
            <v>0</v>
          </cell>
          <cell r="CC405">
            <v>0</v>
          </cell>
          <cell r="CD405">
            <v>157821</v>
          </cell>
          <cell r="CE405">
            <v>0</v>
          </cell>
          <cell r="CF405">
            <v>110205</v>
          </cell>
          <cell r="CG405">
            <v>157694</v>
          </cell>
          <cell r="CH405">
            <v>373334</v>
          </cell>
          <cell r="CI405">
            <v>85857</v>
          </cell>
          <cell r="CJ405">
            <v>117484</v>
          </cell>
          <cell r="CK405">
            <v>36419</v>
          </cell>
          <cell r="CL405">
            <v>113400</v>
          </cell>
          <cell r="CM405">
            <v>51525</v>
          </cell>
          <cell r="CN405">
            <v>22697</v>
          </cell>
          <cell r="CO405">
            <v>23312</v>
          </cell>
          <cell r="CP405">
            <v>0</v>
          </cell>
          <cell r="CQ405">
            <v>0</v>
          </cell>
          <cell r="CR405">
            <v>49447</v>
          </cell>
          <cell r="CS405">
            <v>0</v>
          </cell>
          <cell r="CT405">
            <v>89220</v>
          </cell>
          <cell r="CU405">
            <v>0</v>
          </cell>
          <cell r="CV405">
            <v>0</v>
          </cell>
          <cell r="CW405">
            <v>0</v>
          </cell>
          <cell r="CX405">
            <v>1062</v>
          </cell>
          <cell r="CY405">
            <v>0</v>
          </cell>
          <cell r="CZ405">
            <v>102663</v>
          </cell>
          <cell r="DA405">
            <v>96114</v>
          </cell>
          <cell r="DB405">
            <v>455</v>
          </cell>
          <cell r="DC405">
            <v>48980</v>
          </cell>
          <cell r="DD405">
            <v>2638449</v>
          </cell>
          <cell r="DE405">
            <v>7195</v>
          </cell>
          <cell r="DF405">
            <v>3270</v>
          </cell>
          <cell r="DG405">
            <v>17057</v>
          </cell>
          <cell r="DH405">
            <v>187459</v>
          </cell>
          <cell r="DI405">
            <v>10634</v>
          </cell>
          <cell r="DJ405">
            <v>2519</v>
          </cell>
          <cell r="DK405">
            <v>0</v>
          </cell>
          <cell r="DL405">
            <v>26696</v>
          </cell>
          <cell r="DM405">
            <v>0</v>
          </cell>
          <cell r="DN405">
            <v>260778</v>
          </cell>
          <cell r="DO405">
            <v>0</v>
          </cell>
          <cell r="DP405">
            <v>15492</v>
          </cell>
          <cell r="DQ405">
            <v>66536</v>
          </cell>
          <cell r="DR405">
            <v>352980</v>
          </cell>
          <cell r="DS405">
            <v>89965</v>
          </cell>
          <cell r="DT405">
            <v>20726</v>
          </cell>
          <cell r="DU405">
            <v>470334</v>
          </cell>
          <cell r="DV405">
            <v>113278</v>
          </cell>
        </row>
        <row r="406">
          <cell r="C406" t="str">
            <v>矢祭町</v>
          </cell>
          <cell r="D406">
            <v>1</v>
          </cell>
          <cell r="E406">
            <v>6</v>
          </cell>
          <cell r="F406">
            <v>0</v>
          </cell>
          <cell r="G406">
            <v>197169</v>
          </cell>
          <cell r="H406">
            <v>39147</v>
          </cell>
          <cell r="I406">
            <v>15521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2982</v>
          </cell>
          <cell r="P406">
            <v>0</v>
          </cell>
          <cell r="Q406">
            <v>11311</v>
          </cell>
          <cell r="R406">
            <v>19075</v>
          </cell>
          <cell r="S406">
            <v>25204</v>
          </cell>
          <cell r="T406">
            <v>17661</v>
          </cell>
          <cell r="U406">
            <v>12716</v>
          </cell>
          <cell r="V406">
            <v>5856</v>
          </cell>
          <cell r="W406">
            <v>8424</v>
          </cell>
          <cell r="X406">
            <v>11101</v>
          </cell>
          <cell r="Y406">
            <v>0</v>
          </cell>
          <cell r="Z406">
            <v>0</v>
          </cell>
          <cell r="AA406">
            <v>90359</v>
          </cell>
          <cell r="AB406">
            <v>0</v>
          </cell>
          <cell r="AC406">
            <v>72639</v>
          </cell>
          <cell r="AD406">
            <v>106728</v>
          </cell>
          <cell r="AE406">
            <v>190965</v>
          </cell>
          <cell r="AF406">
            <v>99785</v>
          </cell>
          <cell r="AG406">
            <v>38221</v>
          </cell>
          <cell r="AH406">
            <v>89381</v>
          </cell>
          <cell r="AI406">
            <v>90347</v>
          </cell>
          <cell r="AJ406">
            <v>22792</v>
          </cell>
          <cell r="AK406">
            <v>35693</v>
          </cell>
          <cell r="AL406">
            <v>6256</v>
          </cell>
          <cell r="AM406">
            <v>13592</v>
          </cell>
          <cell r="AN406">
            <v>75119</v>
          </cell>
          <cell r="AO406">
            <v>16501</v>
          </cell>
          <cell r="AP406">
            <v>345059</v>
          </cell>
          <cell r="AQ406">
            <v>77022</v>
          </cell>
          <cell r="AR406">
            <v>6894</v>
          </cell>
          <cell r="AS406">
            <v>17203</v>
          </cell>
          <cell r="AT406">
            <v>38</v>
          </cell>
          <cell r="AU406">
            <v>1313</v>
          </cell>
          <cell r="AV406">
            <v>275</v>
          </cell>
          <cell r="AW406">
            <v>2280</v>
          </cell>
          <cell r="AX406">
            <v>1437</v>
          </cell>
          <cell r="AY406">
            <v>127924</v>
          </cell>
          <cell r="AZ406">
            <v>0</v>
          </cell>
          <cell r="BA406">
            <v>295399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17531</v>
          </cell>
          <cell r="BH406">
            <v>56422</v>
          </cell>
          <cell r="BI406">
            <v>104825</v>
          </cell>
          <cell r="BJ406">
            <v>83495</v>
          </cell>
          <cell r="BK406">
            <v>426</v>
          </cell>
          <cell r="BL406">
            <v>44180</v>
          </cell>
          <cell r="BM406">
            <v>208890</v>
          </cell>
          <cell r="BN406">
            <v>192788</v>
          </cell>
          <cell r="BO406">
            <v>37100</v>
          </cell>
          <cell r="BP406">
            <v>0</v>
          </cell>
          <cell r="BQ406">
            <v>0</v>
          </cell>
          <cell r="BR406">
            <v>0</v>
          </cell>
          <cell r="BS406">
            <v>2901</v>
          </cell>
          <cell r="BT406">
            <v>11322</v>
          </cell>
          <cell r="BU406">
            <v>18169</v>
          </cell>
          <cell r="BV406">
            <v>24675</v>
          </cell>
          <cell r="BW406">
            <v>17996</v>
          </cell>
          <cell r="BX406">
            <v>12708</v>
          </cell>
          <cell r="BY406">
            <v>6209</v>
          </cell>
          <cell r="BZ406">
            <v>8200</v>
          </cell>
          <cell r="CA406">
            <v>11029</v>
          </cell>
          <cell r="CB406">
            <v>0</v>
          </cell>
          <cell r="CC406">
            <v>0</v>
          </cell>
          <cell r="CD406">
            <v>87489</v>
          </cell>
          <cell r="CE406">
            <v>0</v>
          </cell>
          <cell r="CF406">
            <v>65503</v>
          </cell>
          <cell r="CG406">
            <v>115024</v>
          </cell>
          <cell r="CH406">
            <v>194093</v>
          </cell>
          <cell r="CI406">
            <v>36977</v>
          </cell>
          <cell r="CJ406">
            <v>86296</v>
          </cell>
          <cell r="CK406">
            <v>22080</v>
          </cell>
          <cell r="CL406">
            <v>88725</v>
          </cell>
          <cell r="CM406">
            <v>34184</v>
          </cell>
          <cell r="CN406">
            <v>12772</v>
          </cell>
          <cell r="CO406">
            <v>15228</v>
          </cell>
          <cell r="CP406">
            <v>0</v>
          </cell>
          <cell r="CQ406">
            <v>0</v>
          </cell>
          <cell r="CR406">
            <v>5725</v>
          </cell>
          <cell r="CS406">
            <v>0</v>
          </cell>
          <cell r="CT406">
            <v>13654</v>
          </cell>
          <cell r="CU406">
            <v>0</v>
          </cell>
          <cell r="CV406">
            <v>298186</v>
          </cell>
          <cell r="CW406">
            <v>0</v>
          </cell>
          <cell r="CX406">
            <v>321</v>
          </cell>
          <cell r="CY406">
            <v>0</v>
          </cell>
          <cell r="CZ406">
            <v>103856</v>
          </cell>
          <cell r="DA406">
            <v>83526</v>
          </cell>
          <cell r="DB406">
            <v>174</v>
          </cell>
          <cell r="DC406">
            <v>52679</v>
          </cell>
          <cell r="DD406">
            <v>1494520</v>
          </cell>
          <cell r="DE406">
            <v>2864</v>
          </cell>
          <cell r="DF406">
            <v>1823</v>
          </cell>
          <cell r="DG406">
            <v>8915</v>
          </cell>
          <cell r="DH406">
            <v>98654</v>
          </cell>
          <cell r="DI406">
            <v>6024</v>
          </cell>
          <cell r="DJ406">
            <v>0</v>
          </cell>
          <cell r="DK406">
            <v>38</v>
          </cell>
          <cell r="DL406">
            <v>1300</v>
          </cell>
          <cell r="DM406">
            <v>0</v>
          </cell>
          <cell r="DN406">
            <v>139611</v>
          </cell>
          <cell r="DO406">
            <v>0</v>
          </cell>
          <cell r="DP406">
            <v>6974</v>
          </cell>
          <cell r="DQ406">
            <v>56341</v>
          </cell>
          <cell r="DR406">
            <v>200976</v>
          </cell>
          <cell r="DS406">
            <v>71782</v>
          </cell>
          <cell r="DT406">
            <v>15616</v>
          </cell>
          <cell r="DU406">
            <v>319460</v>
          </cell>
          <cell r="DV406">
            <v>77374</v>
          </cell>
        </row>
        <row r="407">
          <cell r="C407" t="str">
            <v>塙町</v>
          </cell>
          <cell r="D407">
            <v>1</v>
          </cell>
          <cell r="E407">
            <v>6</v>
          </cell>
          <cell r="F407">
            <v>0</v>
          </cell>
          <cell r="G407">
            <v>247218</v>
          </cell>
          <cell r="H407">
            <v>82887</v>
          </cell>
          <cell r="I407">
            <v>37213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4095</v>
          </cell>
          <cell r="O407">
            <v>4591</v>
          </cell>
          <cell r="P407">
            <v>38</v>
          </cell>
          <cell r="Q407">
            <v>88861</v>
          </cell>
          <cell r="R407">
            <v>22521</v>
          </cell>
          <cell r="S407">
            <v>35213</v>
          </cell>
          <cell r="T407">
            <v>18502</v>
          </cell>
          <cell r="U407">
            <v>25432</v>
          </cell>
          <cell r="V407">
            <v>8016</v>
          </cell>
          <cell r="W407">
            <v>12636</v>
          </cell>
          <cell r="X407">
            <v>11101</v>
          </cell>
          <cell r="Y407">
            <v>0</v>
          </cell>
          <cell r="Z407">
            <v>0</v>
          </cell>
          <cell r="AA407">
            <v>127657</v>
          </cell>
          <cell r="AB407">
            <v>0</v>
          </cell>
          <cell r="AC407">
            <v>89934</v>
          </cell>
          <cell r="AD407">
            <v>131440</v>
          </cell>
          <cell r="AE407">
            <v>328135</v>
          </cell>
          <cell r="AF407">
            <v>149464</v>
          </cell>
          <cell r="AG407">
            <v>73677</v>
          </cell>
          <cell r="AH407">
            <v>115247</v>
          </cell>
          <cell r="AI407">
            <v>178530</v>
          </cell>
          <cell r="AJ407">
            <v>28480</v>
          </cell>
          <cell r="AK407">
            <v>46445</v>
          </cell>
          <cell r="AL407">
            <v>8571</v>
          </cell>
          <cell r="AM407">
            <v>18310</v>
          </cell>
          <cell r="AN407">
            <v>134438</v>
          </cell>
          <cell r="AO407">
            <v>25070</v>
          </cell>
          <cell r="AP407">
            <v>432400</v>
          </cell>
          <cell r="AQ407">
            <v>132824</v>
          </cell>
          <cell r="AR407">
            <v>1815</v>
          </cell>
          <cell r="AS407">
            <v>30966</v>
          </cell>
          <cell r="AT407">
            <v>122</v>
          </cell>
          <cell r="AU407">
            <v>1316</v>
          </cell>
          <cell r="AV407">
            <v>0</v>
          </cell>
          <cell r="AW407">
            <v>363</v>
          </cell>
          <cell r="AX407">
            <v>969</v>
          </cell>
          <cell r="AY407">
            <v>166016</v>
          </cell>
          <cell r="AZ407">
            <v>0</v>
          </cell>
          <cell r="BA407">
            <v>229863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43259</v>
          </cell>
          <cell r="BH407">
            <v>55577</v>
          </cell>
          <cell r="BI407">
            <v>118102</v>
          </cell>
          <cell r="BJ407">
            <v>99481</v>
          </cell>
          <cell r="BK407">
            <v>14750</v>
          </cell>
          <cell r="BL407">
            <v>52981</v>
          </cell>
          <cell r="BM407">
            <v>347325</v>
          </cell>
          <cell r="BN407">
            <v>241581</v>
          </cell>
          <cell r="BO407">
            <v>81463</v>
          </cell>
          <cell r="BP407">
            <v>0</v>
          </cell>
          <cell r="BQ407">
            <v>0</v>
          </cell>
          <cell r="BR407">
            <v>3939</v>
          </cell>
          <cell r="BS407">
            <v>4466</v>
          </cell>
          <cell r="BT407">
            <v>88135</v>
          </cell>
          <cell r="BU407">
            <v>22010</v>
          </cell>
          <cell r="BV407">
            <v>35294</v>
          </cell>
          <cell r="BW407">
            <v>18814</v>
          </cell>
          <cell r="BX407">
            <v>25416</v>
          </cell>
          <cell r="BY407">
            <v>8153</v>
          </cell>
          <cell r="BZ407">
            <v>12300</v>
          </cell>
          <cell r="CA407">
            <v>11029</v>
          </cell>
          <cell r="CB407">
            <v>0</v>
          </cell>
          <cell r="CC407">
            <v>0</v>
          </cell>
          <cell r="CD407">
            <v>123517</v>
          </cell>
          <cell r="CE407">
            <v>0</v>
          </cell>
          <cell r="CF407">
            <v>83205</v>
          </cell>
          <cell r="CG407">
            <v>132033</v>
          </cell>
          <cell r="CH407">
            <v>332021</v>
          </cell>
          <cell r="CI407">
            <v>71755</v>
          </cell>
          <cell r="CJ407">
            <v>111688</v>
          </cell>
          <cell r="CK407">
            <v>27652</v>
          </cell>
          <cell r="CL407">
            <v>178500</v>
          </cell>
          <cell r="CM407">
            <v>44463</v>
          </cell>
          <cell r="CN407">
            <v>17115</v>
          </cell>
          <cell r="CO407">
            <v>37224</v>
          </cell>
          <cell r="CP407">
            <v>0</v>
          </cell>
          <cell r="CQ407">
            <v>0</v>
          </cell>
          <cell r="CR407">
            <v>2549</v>
          </cell>
          <cell r="CS407">
            <v>0</v>
          </cell>
          <cell r="CT407">
            <v>21569</v>
          </cell>
          <cell r="CU407">
            <v>0</v>
          </cell>
          <cell r="CV407">
            <v>242323</v>
          </cell>
          <cell r="CW407">
            <v>0</v>
          </cell>
          <cell r="CX407">
            <v>0</v>
          </cell>
          <cell r="CY407">
            <v>0</v>
          </cell>
          <cell r="CZ407">
            <v>118497</v>
          </cell>
          <cell r="DA407">
            <v>99512</v>
          </cell>
          <cell r="DB407">
            <v>12161</v>
          </cell>
          <cell r="DC407">
            <v>61808</v>
          </cell>
          <cell r="DD407">
            <v>2318366</v>
          </cell>
          <cell r="DE407">
            <v>329</v>
          </cell>
          <cell r="DF407">
            <v>1516</v>
          </cell>
          <cell r="DG407">
            <v>30040</v>
          </cell>
          <cell r="DH407">
            <v>148235</v>
          </cell>
          <cell r="DI407">
            <v>8279</v>
          </cell>
          <cell r="DJ407">
            <v>38</v>
          </cell>
          <cell r="DK407">
            <v>222</v>
          </cell>
          <cell r="DL407">
            <v>1190</v>
          </cell>
          <cell r="DM407">
            <v>0</v>
          </cell>
          <cell r="DN407">
            <v>182544</v>
          </cell>
          <cell r="DO407">
            <v>0</v>
          </cell>
          <cell r="DP407">
            <v>8527</v>
          </cell>
          <cell r="DQ407">
            <v>54967</v>
          </cell>
          <cell r="DR407">
            <v>318477</v>
          </cell>
          <cell r="DS407">
            <v>106968</v>
          </cell>
          <cell r="DT407">
            <v>24596</v>
          </cell>
          <cell r="DU407">
            <v>399582</v>
          </cell>
          <cell r="DV407">
            <v>133452</v>
          </cell>
        </row>
        <row r="408">
          <cell r="C408" t="str">
            <v>鮫川村</v>
          </cell>
          <cell r="D408">
            <v>1</v>
          </cell>
          <cell r="E408">
            <v>6</v>
          </cell>
          <cell r="F408">
            <v>0</v>
          </cell>
          <cell r="G408">
            <v>142545</v>
          </cell>
          <cell r="H408">
            <v>68891</v>
          </cell>
          <cell r="I408">
            <v>24871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1686</v>
          </cell>
          <cell r="P408">
            <v>0</v>
          </cell>
          <cell r="Q408">
            <v>11940</v>
          </cell>
          <cell r="R408">
            <v>13372</v>
          </cell>
          <cell r="S408">
            <v>35999</v>
          </cell>
          <cell r="T408">
            <v>8410</v>
          </cell>
          <cell r="U408">
            <v>12716</v>
          </cell>
          <cell r="V408">
            <v>8976</v>
          </cell>
          <cell r="W408">
            <v>6318</v>
          </cell>
          <cell r="X408">
            <v>11101</v>
          </cell>
          <cell r="Y408">
            <v>0</v>
          </cell>
          <cell r="Z408">
            <v>0</v>
          </cell>
          <cell r="AA408">
            <v>63287</v>
          </cell>
          <cell r="AB408">
            <v>0</v>
          </cell>
          <cell r="AC408">
            <v>52706</v>
          </cell>
          <cell r="AD408">
            <v>94664</v>
          </cell>
          <cell r="AE408">
            <v>136953</v>
          </cell>
          <cell r="AF408">
            <v>55513</v>
          </cell>
          <cell r="AG408">
            <v>23809</v>
          </cell>
          <cell r="AH408">
            <v>78173</v>
          </cell>
          <cell r="AI408">
            <v>68166</v>
          </cell>
          <cell r="AJ408">
            <v>15279</v>
          </cell>
          <cell r="AK408">
            <v>27550</v>
          </cell>
          <cell r="AL408">
            <v>4186</v>
          </cell>
          <cell r="AM408">
            <v>10013</v>
          </cell>
          <cell r="AN408">
            <v>115272</v>
          </cell>
          <cell r="AO408">
            <v>15007</v>
          </cell>
          <cell r="AP408">
            <v>250298</v>
          </cell>
          <cell r="AQ408">
            <v>84425</v>
          </cell>
          <cell r="AR408">
            <v>5965</v>
          </cell>
          <cell r="AS408">
            <v>43746</v>
          </cell>
          <cell r="AT408">
            <v>59</v>
          </cell>
          <cell r="AU408">
            <v>3665</v>
          </cell>
          <cell r="AV408">
            <v>145</v>
          </cell>
          <cell r="AW408">
            <v>0</v>
          </cell>
          <cell r="AX408">
            <v>305</v>
          </cell>
          <cell r="AY408">
            <v>92953</v>
          </cell>
          <cell r="AZ408">
            <v>0</v>
          </cell>
          <cell r="BA408">
            <v>41985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2214</v>
          </cell>
          <cell r="BH408">
            <v>56219</v>
          </cell>
          <cell r="BI408">
            <v>111564</v>
          </cell>
          <cell r="BJ408">
            <v>74730</v>
          </cell>
          <cell r="BK408">
            <v>1065</v>
          </cell>
          <cell r="BL408">
            <v>34499</v>
          </cell>
          <cell r="BM408">
            <v>110220</v>
          </cell>
          <cell r="BN408">
            <v>139346</v>
          </cell>
          <cell r="BO408">
            <v>69455</v>
          </cell>
          <cell r="BP408">
            <v>0</v>
          </cell>
          <cell r="BQ408">
            <v>0</v>
          </cell>
          <cell r="BR408">
            <v>0</v>
          </cell>
          <cell r="BS408">
            <v>1640</v>
          </cell>
          <cell r="BT408">
            <v>13144</v>
          </cell>
          <cell r="BU408">
            <v>12699</v>
          </cell>
          <cell r="BV408">
            <v>29651</v>
          </cell>
          <cell r="BW408">
            <v>8180</v>
          </cell>
          <cell r="BX408">
            <v>12708</v>
          </cell>
          <cell r="BY408">
            <v>15358</v>
          </cell>
          <cell r="BZ408">
            <v>6150</v>
          </cell>
          <cell r="CA408">
            <v>11029</v>
          </cell>
          <cell r="CB408">
            <v>0</v>
          </cell>
          <cell r="CC408">
            <v>0</v>
          </cell>
          <cell r="CD408">
            <v>61226</v>
          </cell>
          <cell r="CE408">
            <v>0</v>
          </cell>
          <cell r="CF408">
            <v>49330</v>
          </cell>
          <cell r="CG408">
            <v>95451</v>
          </cell>
          <cell r="CH408">
            <v>140090</v>
          </cell>
          <cell r="CI408">
            <v>23034</v>
          </cell>
          <cell r="CJ408">
            <v>74796</v>
          </cell>
          <cell r="CK408">
            <v>14783</v>
          </cell>
          <cell r="CL408">
            <v>68775</v>
          </cell>
          <cell r="CM408">
            <v>26409</v>
          </cell>
          <cell r="CN408">
            <v>9382</v>
          </cell>
          <cell r="CO408">
            <v>25380</v>
          </cell>
          <cell r="CP408">
            <v>0</v>
          </cell>
          <cell r="CQ408">
            <v>0</v>
          </cell>
          <cell r="CR408">
            <v>9317</v>
          </cell>
          <cell r="CS408">
            <v>0</v>
          </cell>
          <cell r="CT408">
            <v>42271</v>
          </cell>
          <cell r="CU408">
            <v>0</v>
          </cell>
          <cell r="CV408">
            <v>40383</v>
          </cell>
          <cell r="CW408">
            <v>0</v>
          </cell>
          <cell r="CX408">
            <v>145</v>
          </cell>
          <cell r="CY408">
            <v>0</v>
          </cell>
          <cell r="CZ408">
            <v>116032</v>
          </cell>
          <cell r="DA408">
            <v>74771</v>
          </cell>
          <cell r="DB408">
            <v>423</v>
          </cell>
          <cell r="DC408">
            <v>42718</v>
          </cell>
          <cell r="DD408">
            <v>1204614</v>
          </cell>
          <cell r="DE408">
            <v>696</v>
          </cell>
          <cell r="DF408">
            <v>504</v>
          </cell>
          <cell r="DG408">
            <v>1409</v>
          </cell>
          <cell r="DH408">
            <v>54761</v>
          </cell>
          <cell r="DI408">
            <v>4011</v>
          </cell>
          <cell r="DJ408">
            <v>0</v>
          </cell>
          <cell r="DK408">
            <v>59</v>
          </cell>
          <cell r="DL408">
            <v>3672</v>
          </cell>
          <cell r="DM408">
            <v>0</v>
          </cell>
          <cell r="DN408">
            <v>103821</v>
          </cell>
          <cell r="DO408">
            <v>0</v>
          </cell>
          <cell r="DP408">
            <v>3489</v>
          </cell>
          <cell r="DQ408">
            <v>59043</v>
          </cell>
          <cell r="DR408">
            <v>115275</v>
          </cell>
          <cell r="DS408">
            <v>107713</v>
          </cell>
          <cell r="DT408">
            <v>14838</v>
          </cell>
          <cell r="DU408">
            <v>231752</v>
          </cell>
          <cell r="DV408">
            <v>84854</v>
          </cell>
        </row>
        <row r="409">
          <cell r="C409" t="str">
            <v>石川町</v>
          </cell>
          <cell r="D409">
            <v>1</v>
          </cell>
          <cell r="E409">
            <v>6</v>
          </cell>
          <cell r="F409">
            <v>0</v>
          </cell>
          <cell r="G409">
            <v>320071</v>
          </cell>
          <cell r="H409">
            <v>136177</v>
          </cell>
          <cell r="I409">
            <v>80036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14167</v>
          </cell>
          <cell r="O409">
            <v>8098</v>
          </cell>
          <cell r="P409">
            <v>5065</v>
          </cell>
          <cell r="Q409">
            <v>476</v>
          </cell>
          <cell r="R409">
            <v>33673</v>
          </cell>
          <cell r="S409">
            <v>62042</v>
          </cell>
          <cell r="T409">
            <v>49619</v>
          </cell>
          <cell r="U409">
            <v>33062</v>
          </cell>
          <cell r="V409">
            <v>33312</v>
          </cell>
          <cell r="W409">
            <v>16848</v>
          </cell>
          <cell r="X409">
            <v>11101</v>
          </cell>
          <cell r="Y409">
            <v>0</v>
          </cell>
          <cell r="Z409">
            <v>0</v>
          </cell>
          <cell r="AA409">
            <v>165685</v>
          </cell>
          <cell r="AB409">
            <v>0</v>
          </cell>
          <cell r="AC409">
            <v>134660</v>
          </cell>
          <cell r="AD409">
            <v>212795</v>
          </cell>
          <cell r="AE409">
            <v>434203</v>
          </cell>
          <cell r="AF409">
            <v>239382</v>
          </cell>
          <cell r="AG409">
            <v>92022</v>
          </cell>
          <cell r="AH409">
            <v>136898</v>
          </cell>
          <cell r="AI409">
            <v>42198</v>
          </cell>
          <cell r="AJ409">
            <v>39693</v>
          </cell>
          <cell r="AK409">
            <v>53645</v>
          </cell>
          <cell r="AL409">
            <v>12500</v>
          </cell>
          <cell r="AM409">
            <v>26665</v>
          </cell>
          <cell r="AN409">
            <v>224681</v>
          </cell>
          <cell r="AO409">
            <v>25925</v>
          </cell>
          <cell r="AP409">
            <v>542940</v>
          </cell>
          <cell r="AQ409">
            <v>111624</v>
          </cell>
          <cell r="AR409">
            <v>7726</v>
          </cell>
          <cell r="AS409">
            <v>0</v>
          </cell>
          <cell r="AT409">
            <v>0</v>
          </cell>
          <cell r="AU409">
            <v>11981</v>
          </cell>
          <cell r="AV409">
            <v>1141</v>
          </cell>
          <cell r="AW409">
            <v>4546</v>
          </cell>
          <cell r="AX409">
            <v>1761</v>
          </cell>
          <cell r="AY409">
            <v>234094</v>
          </cell>
          <cell r="AZ409">
            <v>0</v>
          </cell>
          <cell r="BA409">
            <v>234898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22714</v>
          </cell>
          <cell r="BH409">
            <v>67875</v>
          </cell>
          <cell r="BI409">
            <v>159028</v>
          </cell>
          <cell r="BJ409">
            <v>129158</v>
          </cell>
          <cell r="BK409">
            <v>516</v>
          </cell>
          <cell r="BL409">
            <v>55714</v>
          </cell>
          <cell r="BM409">
            <v>340395</v>
          </cell>
          <cell r="BN409">
            <v>309656</v>
          </cell>
          <cell r="BO409">
            <v>134525</v>
          </cell>
          <cell r="BP409">
            <v>0</v>
          </cell>
          <cell r="BQ409">
            <v>0</v>
          </cell>
          <cell r="BR409">
            <v>13625</v>
          </cell>
          <cell r="BS409">
            <v>7878</v>
          </cell>
          <cell r="BT409">
            <v>446</v>
          </cell>
          <cell r="BU409">
            <v>32272</v>
          </cell>
          <cell r="BV409">
            <v>55968</v>
          </cell>
          <cell r="BW409">
            <v>50716</v>
          </cell>
          <cell r="BX409">
            <v>36853</v>
          </cell>
          <cell r="BY409">
            <v>34128</v>
          </cell>
          <cell r="BZ409">
            <v>16400</v>
          </cell>
          <cell r="CA409">
            <v>11029</v>
          </cell>
          <cell r="CB409">
            <v>0</v>
          </cell>
          <cell r="CC409">
            <v>0</v>
          </cell>
          <cell r="CD409">
            <v>159359</v>
          </cell>
          <cell r="CE409">
            <v>0</v>
          </cell>
          <cell r="CF409">
            <v>129669</v>
          </cell>
          <cell r="CG409">
            <v>213756</v>
          </cell>
          <cell r="CH409">
            <v>440026</v>
          </cell>
          <cell r="CI409">
            <v>89541</v>
          </cell>
          <cell r="CJ409">
            <v>132480</v>
          </cell>
          <cell r="CK409">
            <v>38636</v>
          </cell>
          <cell r="CL409">
            <v>40950</v>
          </cell>
          <cell r="CM409">
            <v>50997</v>
          </cell>
          <cell r="CN409">
            <v>23853</v>
          </cell>
          <cell r="CO409">
            <v>80652</v>
          </cell>
          <cell r="CP409">
            <v>0</v>
          </cell>
          <cell r="CQ409">
            <v>0</v>
          </cell>
          <cell r="CR409">
            <v>15811</v>
          </cell>
          <cell r="CS409">
            <v>0</v>
          </cell>
          <cell r="CT409">
            <v>0</v>
          </cell>
          <cell r="CU409">
            <v>0</v>
          </cell>
          <cell r="CV409">
            <v>191986</v>
          </cell>
          <cell r="CW409">
            <v>0</v>
          </cell>
          <cell r="CX409">
            <v>1143</v>
          </cell>
          <cell r="CY409">
            <v>0</v>
          </cell>
          <cell r="CZ409">
            <v>148872</v>
          </cell>
          <cell r="DA409">
            <v>129186</v>
          </cell>
          <cell r="DB409">
            <v>102</v>
          </cell>
          <cell r="DC409">
            <v>65219</v>
          </cell>
          <cell r="DD409">
            <v>3052248</v>
          </cell>
          <cell r="DE409">
            <v>5070</v>
          </cell>
          <cell r="DF409">
            <v>2780</v>
          </cell>
          <cell r="DG409">
            <v>18944</v>
          </cell>
          <cell r="DH409">
            <v>236871</v>
          </cell>
          <cell r="DI409">
            <v>12197</v>
          </cell>
          <cell r="DJ409">
            <v>5038</v>
          </cell>
          <cell r="DK409">
            <v>0</v>
          </cell>
          <cell r="DL409">
            <v>11653</v>
          </cell>
          <cell r="DM409">
            <v>0</v>
          </cell>
          <cell r="DN409">
            <v>253544</v>
          </cell>
          <cell r="DO409">
            <v>0</v>
          </cell>
          <cell r="DP409">
            <v>15316</v>
          </cell>
          <cell r="DQ409">
            <v>70245</v>
          </cell>
          <cell r="DR409">
            <v>349323</v>
          </cell>
          <cell r="DS409">
            <v>320367</v>
          </cell>
          <cell r="DT409">
            <v>25037</v>
          </cell>
          <cell r="DU409">
            <v>488647</v>
          </cell>
          <cell r="DV409">
            <v>111672</v>
          </cell>
        </row>
        <row r="410">
          <cell r="C410" t="str">
            <v>玉川村</v>
          </cell>
          <cell r="D410">
            <v>1</v>
          </cell>
          <cell r="E410">
            <v>6</v>
          </cell>
          <cell r="F410">
            <v>0</v>
          </cell>
          <cell r="G410">
            <v>192311</v>
          </cell>
          <cell r="H410">
            <v>66922</v>
          </cell>
          <cell r="I410">
            <v>34782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6290</v>
          </cell>
          <cell r="O410">
            <v>3535</v>
          </cell>
          <cell r="P410">
            <v>0</v>
          </cell>
          <cell r="Q410">
            <v>48550</v>
          </cell>
          <cell r="R410">
            <v>20177</v>
          </cell>
          <cell r="S410">
            <v>39510</v>
          </cell>
          <cell r="T410">
            <v>17661</v>
          </cell>
          <cell r="U410">
            <v>25432</v>
          </cell>
          <cell r="V410">
            <v>25200</v>
          </cell>
          <cell r="W410">
            <v>9477</v>
          </cell>
          <cell r="X410">
            <v>11101</v>
          </cell>
          <cell r="Y410">
            <v>0</v>
          </cell>
          <cell r="Z410">
            <v>0</v>
          </cell>
          <cell r="AA410">
            <v>85874</v>
          </cell>
          <cell r="AB410">
            <v>0</v>
          </cell>
          <cell r="AC410">
            <v>62835</v>
          </cell>
          <cell r="AD410">
            <v>142750</v>
          </cell>
          <cell r="AE410">
            <v>183280</v>
          </cell>
          <cell r="AF410">
            <v>81424</v>
          </cell>
          <cell r="AG410">
            <v>38973</v>
          </cell>
          <cell r="AH410">
            <v>95896</v>
          </cell>
          <cell r="AI410">
            <v>18935</v>
          </cell>
          <cell r="AJ410">
            <v>24763</v>
          </cell>
          <cell r="AK410">
            <v>33112</v>
          </cell>
          <cell r="AL410">
            <v>5870</v>
          </cell>
          <cell r="AM410">
            <v>13617</v>
          </cell>
          <cell r="AN410">
            <v>81560</v>
          </cell>
          <cell r="AO410">
            <v>57361</v>
          </cell>
          <cell r="AP410">
            <v>376325</v>
          </cell>
          <cell r="AQ410">
            <v>44523</v>
          </cell>
          <cell r="AR410">
            <v>8701</v>
          </cell>
          <cell r="AS410">
            <v>9788</v>
          </cell>
          <cell r="AT410">
            <v>0</v>
          </cell>
          <cell r="AU410">
            <v>7755</v>
          </cell>
          <cell r="AV410">
            <v>492</v>
          </cell>
          <cell r="AW410">
            <v>3553</v>
          </cell>
          <cell r="AX410">
            <v>632</v>
          </cell>
          <cell r="AY410">
            <v>125398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24416</v>
          </cell>
          <cell r="BH410">
            <v>48710</v>
          </cell>
          <cell r="BI410">
            <v>87951</v>
          </cell>
          <cell r="BJ410">
            <v>77641</v>
          </cell>
          <cell r="BK410">
            <v>4371</v>
          </cell>
          <cell r="BL410">
            <v>32543</v>
          </cell>
          <cell r="BM410">
            <v>144375</v>
          </cell>
          <cell r="BN410">
            <v>186452</v>
          </cell>
          <cell r="BO410">
            <v>65717</v>
          </cell>
          <cell r="BP410">
            <v>0</v>
          </cell>
          <cell r="BQ410">
            <v>0</v>
          </cell>
          <cell r="BR410">
            <v>6050</v>
          </cell>
          <cell r="BS410">
            <v>3439</v>
          </cell>
          <cell r="BT410">
            <v>45586</v>
          </cell>
          <cell r="BU410">
            <v>19569</v>
          </cell>
          <cell r="BV410">
            <v>38680</v>
          </cell>
          <cell r="BW410">
            <v>17178</v>
          </cell>
          <cell r="BX410">
            <v>25416</v>
          </cell>
          <cell r="BY410">
            <v>26023</v>
          </cell>
          <cell r="BZ410">
            <v>9225</v>
          </cell>
          <cell r="CA410">
            <v>14338</v>
          </cell>
          <cell r="CB410">
            <v>0</v>
          </cell>
          <cell r="CC410">
            <v>0</v>
          </cell>
          <cell r="CD410">
            <v>82274</v>
          </cell>
          <cell r="CE410">
            <v>0</v>
          </cell>
          <cell r="CF410">
            <v>57171</v>
          </cell>
          <cell r="CG410">
            <v>142918</v>
          </cell>
          <cell r="CH410">
            <v>187532</v>
          </cell>
          <cell r="CI410">
            <v>37766</v>
          </cell>
          <cell r="CJ410">
            <v>91264</v>
          </cell>
          <cell r="CK410">
            <v>24011</v>
          </cell>
          <cell r="CL410">
            <v>18375</v>
          </cell>
          <cell r="CM410">
            <v>31757</v>
          </cell>
          <cell r="CN410">
            <v>12766</v>
          </cell>
          <cell r="CO410">
            <v>34780</v>
          </cell>
          <cell r="CP410">
            <v>0</v>
          </cell>
          <cell r="CQ410">
            <v>0</v>
          </cell>
          <cell r="CR410">
            <v>11258</v>
          </cell>
          <cell r="CS410">
            <v>0</v>
          </cell>
          <cell r="CT410">
            <v>11533</v>
          </cell>
          <cell r="CU410">
            <v>0</v>
          </cell>
          <cell r="CV410">
            <v>0</v>
          </cell>
          <cell r="CW410">
            <v>0</v>
          </cell>
          <cell r="CX410">
            <v>493</v>
          </cell>
          <cell r="CY410">
            <v>0</v>
          </cell>
          <cell r="CZ410">
            <v>89039</v>
          </cell>
          <cell r="DA410">
            <v>77741</v>
          </cell>
          <cell r="DB410">
            <v>2274</v>
          </cell>
          <cell r="DC410">
            <v>39208</v>
          </cell>
          <cell r="DD410">
            <v>1513371</v>
          </cell>
          <cell r="DE410">
            <v>3111</v>
          </cell>
          <cell r="DF410">
            <v>970</v>
          </cell>
          <cell r="DG410">
            <v>21625</v>
          </cell>
          <cell r="DH410">
            <v>80400</v>
          </cell>
          <cell r="DI410">
            <v>5669</v>
          </cell>
          <cell r="DJ410">
            <v>0</v>
          </cell>
          <cell r="DK410">
            <v>4184</v>
          </cell>
          <cell r="DL410">
            <v>11208</v>
          </cell>
          <cell r="DM410">
            <v>0</v>
          </cell>
          <cell r="DN410">
            <v>137842</v>
          </cell>
          <cell r="DO410">
            <v>0</v>
          </cell>
          <cell r="DP410">
            <v>6961</v>
          </cell>
          <cell r="DQ410">
            <v>49244</v>
          </cell>
          <cell r="DR410">
            <v>140079</v>
          </cell>
          <cell r="DS410">
            <v>71058</v>
          </cell>
          <cell r="DT410">
            <v>37878</v>
          </cell>
          <cell r="DU410">
            <v>348579</v>
          </cell>
          <cell r="DV410">
            <v>45166</v>
          </cell>
        </row>
        <row r="411">
          <cell r="C411" t="str">
            <v>平田村</v>
          </cell>
          <cell r="D411">
            <v>1</v>
          </cell>
          <cell r="E411">
            <v>6</v>
          </cell>
          <cell r="F411">
            <v>0</v>
          </cell>
          <cell r="G411">
            <v>196997</v>
          </cell>
          <cell r="H411">
            <v>106288</v>
          </cell>
          <cell r="I411">
            <v>58718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5481</v>
          </cell>
          <cell r="O411">
            <v>3222</v>
          </cell>
          <cell r="P411">
            <v>0</v>
          </cell>
          <cell r="Q411">
            <v>39334</v>
          </cell>
          <cell r="R411">
            <v>20202</v>
          </cell>
          <cell r="S411">
            <v>41658</v>
          </cell>
          <cell r="T411">
            <v>22707</v>
          </cell>
          <cell r="U411">
            <v>25432</v>
          </cell>
          <cell r="V411">
            <v>31296</v>
          </cell>
          <cell r="W411">
            <v>9477</v>
          </cell>
          <cell r="X411">
            <v>11101</v>
          </cell>
          <cell r="Y411">
            <v>0</v>
          </cell>
          <cell r="Z411">
            <v>0</v>
          </cell>
          <cell r="AA411">
            <v>90281</v>
          </cell>
          <cell r="AB411">
            <v>0</v>
          </cell>
          <cell r="AC411">
            <v>77087</v>
          </cell>
          <cell r="AD411">
            <v>135093</v>
          </cell>
          <cell r="AE411">
            <v>190168</v>
          </cell>
          <cell r="AF411">
            <v>91034</v>
          </cell>
          <cell r="AG411">
            <v>39218</v>
          </cell>
          <cell r="AH411">
            <v>101356</v>
          </cell>
          <cell r="AI411">
            <v>47067</v>
          </cell>
          <cell r="AJ411">
            <v>23647</v>
          </cell>
          <cell r="AK411">
            <v>35774</v>
          </cell>
          <cell r="AL411">
            <v>6286</v>
          </cell>
          <cell r="AM411">
            <v>13841</v>
          </cell>
          <cell r="AN411">
            <v>126865</v>
          </cell>
          <cell r="AO411">
            <v>14564</v>
          </cell>
          <cell r="AP411">
            <v>358602</v>
          </cell>
          <cell r="AQ411">
            <v>78577</v>
          </cell>
          <cell r="AR411">
            <v>4546</v>
          </cell>
          <cell r="AS411">
            <v>23572</v>
          </cell>
          <cell r="AT411">
            <v>0</v>
          </cell>
          <cell r="AU411">
            <v>609</v>
          </cell>
          <cell r="AV411">
            <v>0</v>
          </cell>
          <cell r="AW411">
            <v>1504</v>
          </cell>
          <cell r="AX411">
            <v>522</v>
          </cell>
          <cell r="AY411">
            <v>129685</v>
          </cell>
          <cell r="AZ411">
            <v>0</v>
          </cell>
          <cell r="BA411">
            <v>332240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57015</v>
          </cell>
          <cell r="BH411">
            <v>52252</v>
          </cell>
          <cell r="BI411">
            <v>116929</v>
          </cell>
          <cell r="BJ411">
            <v>95794</v>
          </cell>
          <cell r="BK411">
            <v>92</v>
          </cell>
          <cell r="BL411">
            <v>38052</v>
          </cell>
          <cell r="BM411">
            <v>198660</v>
          </cell>
          <cell r="BN411">
            <v>192080</v>
          </cell>
          <cell r="BO411">
            <v>109863</v>
          </cell>
          <cell r="BP411">
            <v>0</v>
          </cell>
          <cell r="BQ411">
            <v>0</v>
          </cell>
          <cell r="BR411">
            <v>5272</v>
          </cell>
          <cell r="BS411">
            <v>3134</v>
          </cell>
          <cell r="BT411">
            <v>39518</v>
          </cell>
          <cell r="BU411">
            <v>19284</v>
          </cell>
          <cell r="BV411">
            <v>41963</v>
          </cell>
          <cell r="BW411">
            <v>22904</v>
          </cell>
          <cell r="BX411">
            <v>25416</v>
          </cell>
          <cell r="BY411">
            <v>30526</v>
          </cell>
          <cell r="BZ411">
            <v>9225</v>
          </cell>
          <cell r="CA411">
            <v>11029</v>
          </cell>
          <cell r="CB411">
            <v>0</v>
          </cell>
          <cell r="CC411">
            <v>0</v>
          </cell>
          <cell r="CD411">
            <v>87065</v>
          </cell>
          <cell r="CE411">
            <v>0</v>
          </cell>
          <cell r="CF411">
            <v>73585</v>
          </cell>
          <cell r="CG411">
            <v>151261</v>
          </cell>
          <cell r="CH411">
            <v>185658</v>
          </cell>
          <cell r="CI411">
            <v>37967</v>
          </cell>
          <cell r="CJ411">
            <v>97612</v>
          </cell>
          <cell r="CK411">
            <v>22923</v>
          </cell>
          <cell r="CL411">
            <v>46200</v>
          </cell>
          <cell r="CM411">
            <v>34320</v>
          </cell>
          <cell r="CN411">
            <v>13021</v>
          </cell>
          <cell r="CO411">
            <v>59220</v>
          </cell>
          <cell r="CP411">
            <v>0</v>
          </cell>
          <cell r="CQ411">
            <v>0</v>
          </cell>
          <cell r="CR411">
            <v>4546</v>
          </cell>
          <cell r="CS411">
            <v>0</v>
          </cell>
          <cell r="CT411">
            <v>21670</v>
          </cell>
          <cell r="CU411">
            <v>0</v>
          </cell>
          <cell r="CV411">
            <v>307907</v>
          </cell>
          <cell r="CW411">
            <v>0</v>
          </cell>
          <cell r="CX411">
            <v>0</v>
          </cell>
          <cell r="CY411">
            <v>0</v>
          </cell>
          <cell r="CZ411">
            <v>117008</v>
          </cell>
          <cell r="DA411">
            <v>95883</v>
          </cell>
          <cell r="DB411">
            <v>92</v>
          </cell>
          <cell r="DC411">
            <v>45469</v>
          </cell>
          <cell r="DD411">
            <v>1717617</v>
          </cell>
          <cell r="DE411">
            <v>1504</v>
          </cell>
          <cell r="DF411">
            <v>824</v>
          </cell>
          <cell r="DG411">
            <v>53711</v>
          </cell>
          <cell r="DH411">
            <v>89994</v>
          </cell>
          <cell r="DI411">
            <v>6075</v>
          </cell>
          <cell r="DJ411">
            <v>0</v>
          </cell>
          <cell r="DK411">
            <v>132</v>
          </cell>
          <cell r="DL411">
            <v>609</v>
          </cell>
          <cell r="DM411">
            <v>0</v>
          </cell>
          <cell r="DN411">
            <v>143111</v>
          </cell>
          <cell r="DO411">
            <v>0</v>
          </cell>
          <cell r="DP411">
            <v>6738</v>
          </cell>
          <cell r="DQ411">
            <v>48877</v>
          </cell>
          <cell r="DR411">
            <v>182373</v>
          </cell>
          <cell r="DS411">
            <v>105691</v>
          </cell>
          <cell r="DT411">
            <v>14438</v>
          </cell>
          <cell r="DU411">
            <v>332070</v>
          </cell>
          <cell r="DV411">
            <v>79222</v>
          </cell>
        </row>
        <row r="412">
          <cell r="C412" t="str">
            <v>浅川町</v>
          </cell>
          <cell r="D412">
            <v>1</v>
          </cell>
          <cell r="E412">
            <v>6</v>
          </cell>
          <cell r="F412">
            <v>0</v>
          </cell>
          <cell r="G412">
            <v>185828</v>
          </cell>
          <cell r="H412">
            <v>51613</v>
          </cell>
          <cell r="I412">
            <v>16456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5644</v>
          </cell>
          <cell r="O412">
            <v>3338</v>
          </cell>
          <cell r="P412">
            <v>0</v>
          </cell>
          <cell r="Q412">
            <v>53763</v>
          </cell>
          <cell r="R412">
            <v>19784</v>
          </cell>
          <cell r="S412">
            <v>55492</v>
          </cell>
          <cell r="T412">
            <v>13456</v>
          </cell>
          <cell r="U412">
            <v>12716</v>
          </cell>
          <cell r="V412">
            <v>7392</v>
          </cell>
          <cell r="W412">
            <v>14742</v>
          </cell>
          <cell r="X412">
            <v>11101</v>
          </cell>
          <cell r="Y412">
            <v>0</v>
          </cell>
          <cell r="Z412">
            <v>0</v>
          </cell>
          <cell r="AA412">
            <v>80343</v>
          </cell>
          <cell r="AB412">
            <v>0</v>
          </cell>
          <cell r="AC412">
            <v>73351</v>
          </cell>
          <cell r="AD412">
            <v>111229</v>
          </cell>
          <cell r="AE412">
            <v>198143</v>
          </cell>
          <cell r="AF412">
            <v>93179</v>
          </cell>
          <cell r="AG412">
            <v>36196</v>
          </cell>
          <cell r="AH412">
            <v>70126</v>
          </cell>
          <cell r="AI412">
            <v>12984</v>
          </cell>
          <cell r="AJ412">
            <v>24062</v>
          </cell>
          <cell r="AK412">
            <v>33059</v>
          </cell>
          <cell r="AL412">
            <v>5784</v>
          </cell>
          <cell r="AM412">
            <v>13888</v>
          </cell>
          <cell r="AN412">
            <v>104309</v>
          </cell>
          <cell r="AO412">
            <v>6973</v>
          </cell>
          <cell r="AP412">
            <v>365207</v>
          </cell>
          <cell r="AQ412">
            <v>35434</v>
          </cell>
          <cell r="AR412">
            <v>2103</v>
          </cell>
          <cell r="AS412">
            <v>7990</v>
          </cell>
          <cell r="AT412">
            <v>442</v>
          </cell>
          <cell r="AU412">
            <v>4658</v>
          </cell>
          <cell r="AV412">
            <v>457</v>
          </cell>
          <cell r="AW412">
            <v>6293</v>
          </cell>
          <cell r="AX412">
            <v>667</v>
          </cell>
          <cell r="AY412">
            <v>118678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14653</v>
          </cell>
          <cell r="BH412">
            <v>45798</v>
          </cell>
          <cell r="BI412">
            <v>82460</v>
          </cell>
          <cell r="BJ412">
            <v>73482</v>
          </cell>
          <cell r="BK412">
            <v>2349</v>
          </cell>
          <cell r="BL412">
            <v>26808</v>
          </cell>
          <cell r="BM412">
            <v>248490</v>
          </cell>
          <cell r="BN412">
            <v>180198</v>
          </cell>
          <cell r="BO412">
            <v>51121</v>
          </cell>
          <cell r="BP412">
            <v>0</v>
          </cell>
          <cell r="BQ412">
            <v>0</v>
          </cell>
          <cell r="BR412">
            <v>5428</v>
          </cell>
          <cell r="BS412">
            <v>3247</v>
          </cell>
          <cell r="BT412">
            <v>52826</v>
          </cell>
          <cell r="BU412">
            <v>18865</v>
          </cell>
          <cell r="BV412">
            <v>55712</v>
          </cell>
          <cell r="BW412">
            <v>13906</v>
          </cell>
          <cell r="BX412">
            <v>12708</v>
          </cell>
          <cell r="BY412">
            <v>7489</v>
          </cell>
          <cell r="BZ412">
            <v>11275</v>
          </cell>
          <cell r="CA412">
            <v>11029</v>
          </cell>
          <cell r="CB412">
            <v>0</v>
          </cell>
          <cell r="CC412">
            <v>0</v>
          </cell>
          <cell r="CD412">
            <v>76970</v>
          </cell>
          <cell r="CE412">
            <v>0</v>
          </cell>
          <cell r="CF412">
            <v>71331</v>
          </cell>
          <cell r="CG412">
            <v>107564</v>
          </cell>
          <cell r="CH412">
            <v>197626</v>
          </cell>
          <cell r="CI412">
            <v>35042</v>
          </cell>
          <cell r="CJ412">
            <v>67160</v>
          </cell>
          <cell r="CK412">
            <v>23321</v>
          </cell>
          <cell r="CL412">
            <v>13125</v>
          </cell>
          <cell r="CM412">
            <v>31691</v>
          </cell>
          <cell r="CN412">
            <v>13004</v>
          </cell>
          <cell r="CO412">
            <v>16544</v>
          </cell>
          <cell r="CP412">
            <v>0</v>
          </cell>
          <cell r="CQ412">
            <v>0</v>
          </cell>
          <cell r="CR412">
            <v>6078</v>
          </cell>
          <cell r="CS412">
            <v>0</v>
          </cell>
          <cell r="CT412">
            <v>277</v>
          </cell>
          <cell r="CU412">
            <v>0</v>
          </cell>
          <cell r="CV412">
            <v>0</v>
          </cell>
          <cell r="CW412">
            <v>0</v>
          </cell>
          <cell r="CX412">
            <v>457</v>
          </cell>
          <cell r="CY412">
            <v>0</v>
          </cell>
          <cell r="CZ412">
            <v>83178</v>
          </cell>
          <cell r="DA412">
            <v>73517</v>
          </cell>
          <cell r="DB412">
            <v>892</v>
          </cell>
          <cell r="DC412">
            <v>32694</v>
          </cell>
          <cell r="DD412">
            <v>1499011</v>
          </cell>
          <cell r="DE412">
            <v>6089</v>
          </cell>
          <cell r="DF412">
            <v>1031</v>
          </cell>
          <cell r="DG412">
            <v>12945</v>
          </cell>
          <cell r="DH412">
            <v>92201</v>
          </cell>
          <cell r="DI412">
            <v>5583</v>
          </cell>
          <cell r="DJ412">
            <v>0</v>
          </cell>
          <cell r="DK412">
            <v>442</v>
          </cell>
          <cell r="DL412">
            <v>4153</v>
          </cell>
          <cell r="DM412">
            <v>0</v>
          </cell>
          <cell r="DN412">
            <v>130814</v>
          </cell>
          <cell r="DO412">
            <v>0</v>
          </cell>
          <cell r="DP412">
            <v>6124</v>
          </cell>
          <cell r="DQ412">
            <v>46577</v>
          </cell>
          <cell r="DR412">
            <v>231663</v>
          </cell>
          <cell r="DS412">
            <v>85429</v>
          </cell>
          <cell r="DT412">
            <v>6953</v>
          </cell>
          <cell r="DU412">
            <v>338181</v>
          </cell>
          <cell r="DV412">
            <v>35640</v>
          </cell>
        </row>
        <row r="413">
          <cell r="C413" t="str">
            <v>古殿町</v>
          </cell>
          <cell r="D413">
            <v>1</v>
          </cell>
          <cell r="E413">
            <v>6</v>
          </cell>
          <cell r="F413">
            <v>0</v>
          </cell>
          <cell r="G413">
            <v>194303</v>
          </cell>
          <cell r="H413">
            <v>114161</v>
          </cell>
          <cell r="I413">
            <v>31977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2668</v>
          </cell>
          <cell r="P413">
            <v>0</v>
          </cell>
          <cell r="Q413">
            <v>25827</v>
          </cell>
          <cell r="R413">
            <v>18450</v>
          </cell>
          <cell r="S413">
            <v>31859</v>
          </cell>
          <cell r="T413">
            <v>10092</v>
          </cell>
          <cell r="U413">
            <v>12716</v>
          </cell>
          <cell r="V413">
            <v>11616</v>
          </cell>
          <cell r="W413">
            <v>8424</v>
          </cell>
          <cell r="X413">
            <v>11101</v>
          </cell>
          <cell r="Y413">
            <v>0</v>
          </cell>
          <cell r="Z413">
            <v>0</v>
          </cell>
          <cell r="AA413">
            <v>89184</v>
          </cell>
          <cell r="AB413">
            <v>0</v>
          </cell>
          <cell r="AC413">
            <v>73359</v>
          </cell>
          <cell r="AD413">
            <v>132138</v>
          </cell>
          <cell r="AE413">
            <v>209453</v>
          </cell>
          <cell r="AF413">
            <v>86830</v>
          </cell>
          <cell r="AG413">
            <v>35823</v>
          </cell>
          <cell r="AH413">
            <v>82867</v>
          </cell>
          <cell r="AI413">
            <v>135250</v>
          </cell>
          <cell r="AJ413">
            <v>21676</v>
          </cell>
          <cell r="AK413">
            <v>33406</v>
          </cell>
          <cell r="AL413">
            <v>5962</v>
          </cell>
          <cell r="AM413">
            <v>12587</v>
          </cell>
          <cell r="AN413">
            <v>83572</v>
          </cell>
          <cell r="AO413">
            <v>17459</v>
          </cell>
          <cell r="AP413">
            <v>327231</v>
          </cell>
          <cell r="AQ413">
            <v>95834</v>
          </cell>
          <cell r="AR413">
            <v>7303</v>
          </cell>
          <cell r="AS413">
            <v>107125</v>
          </cell>
          <cell r="AT413">
            <v>0</v>
          </cell>
          <cell r="AU413">
            <v>7580</v>
          </cell>
          <cell r="AV413">
            <v>254</v>
          </cell>
          <cell r="AW413">
            <v>37</v>
          </cell>
          <cell r="AX413">
            <v>434</v>
          </cell>
          <cell r="AY413">
            <v>122964</v>
          </cell>
          <cell r="AZ413">
            <v>0</v>
          </cell>
          <cell r="BA413">
            <v>272520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40480</v>
          </cell>
          <cell r="BH413">
            <v>45985</v>
          </cell>
          <cell r="BI413">
            <v>114243</v>
          </cell>
          <cell r="BJ413">
            <v>90277</v>
          </cell>
          <cell r="BK413">
            <v>2987</v>
          </cell>
          <cell r="BL413">
            <v>41599</v>
          </cell>
          <cell r="BM413">
            <v>198660</v>
          </cell>
          <cell r="BN413">
            <v>189768</v>
          </cell>
          <cell r="BO413">
            <v>110151</v>
          </cell>
          <cell r="BP413">
            <v>0</v>
          </cell>
          <cell r="BQ413">
            <v>0</v>
          </cell>
          <cell r="BR413">
            <v>0</v>
          </cell>
          <cell r="BS413">
            <v>2596</v>
          </cell>
          <cell r="BT413">
            <v>26364</v>
          </cell>
          <cell r="BU413">
            <v>17554</v>
          </cell>
          <cell r="BV413">
            <v>37962</v>
          </cell>
          <cell r="BW413">
            <v>9816</v>
          </cell>
          <cell r="BX413">
            <v>12708</v>
          </cell>
          <cell r="BY413">
            <v>11945</v>
          </cell>
          <cell r="BZ413">
            <v>8200</v>
          </cell>
          <cell r="CA413">
            <v>11029</v>
          </cell>
          <cell r="CB413">
            <v>0</v>
          </cell>
          <cell r="CC413">
            <v>0</v>
          </cell>
          <cell r="CD413">
            <v>86243</v>
          </cell>
          <cell r="CE413">
            <v>0</v>
          </cell>
          <cell r="CF413">
            <v>70808</v>
          </cell>
          <cell r="CG413">
            <v>134417</v>
          </cell>
          <cell r="CH413">
            <v>205125</v>
          </cell>
          <cell r="CI413">
            <v>34680</v>
          </cell>
          <cell r="CJ413">
            <v>79304</v>
          </cell>
          <cell r="CK413">
            <v>20985</v>
          </cell>
          <cell r="CL413">
            <v>132825</v>
          </cell>
          <cell r="CM413">
            <v>32000</v>
          </cell>
          <cell r="CN413">
            <v>11798</v>
          </cell>
          <cell r="CO413">
            <v>32524</v>
          </cell>
          <cell r="CP413">
            <v>0</v>
          </cell>
          <cell r="CQ413">
            <v>0</v>
          </cell>
          <cell r="CR413">
            <v>6299</v>
          </cell>
          <cell r="CS413">
            <v>0</v>
          </cell>
          <cell r="CT413">
            <v>105824</v>
          </cell>
          <cell r="CU413">
            <v>0</v>
          </cell>
          <cell r="CV413">
            <v>256162</v>
          </cell>
          <cell r="CW413">
            <v>0</v>
          </cell>
          <cell r="CX413">
            <v>254</v>
          </cell>
          <cell r="CY413">
            <v>0</v>
          </cell>
          <cell r="CZ413">
            <v>113818</v>
          </cell>
          <cell r="DA413">
            <v>90334</v>
          </cell>
          <cell r="DB413">
            <v>1460</v>
          </cell>
          <cell r="DC413">
            <v>49857</v>
          </cell>
          <cell r="DD413">
            <v>1637470</v>
          </cell>
          <cell r="DE413">
            <v>37</v>
          </cell>
          <cell r="DF413">
            <v>690</v>
          </cell>
          <cell r="DG413">
            <v>32449</v>
          </cell>
          <cell r="DH413">
            <v>85919</v>
          </cell>
          <cell r="DI413">
            <v>5779</v>
          </cell>
          <cell r="DJ413">
            <v>0</v>
          </cell>
          <cell r="DK413">
            <v>0</v>
          </cell>
          <cell r="DL413">
            <v>4846</v>
          </cell>
          <cell r="DM413">
            <v>0</v>
          </cell>
          <cell r="DN413">
            <v>136232</v>
          </cell>
          <cell r="DO413">
            <v>0</v>
          </cell>
          <cell r="DP413">
            <v>5761</v>
          </cell>
          <cell r="DQ413">
            <v>46021</v>
          </cell>
          <cell r="DR413">
            <v>173151</v>
          </cell>
          <cell r="DS413">
            <v>76534</v>
          </cell>
          <cell r="DT413">
            <v>17285</v>
          </cell>
          <cell r="DU413">
            <v>303009</v>
          </cell>
          <cell r="DV413">
            <v>96514</v>
          </cell>
        </row>
        <row r="414">
          <cell r="C414" t="str">
            <v>三春町</v>
          </cell>
          <cell r="D414">
            <v>1</v>
          </cell>
          <cell r="E414">
            <v>6</v>
          </cell>
          <cell r="F414">
            <v>0</v>
          </cell>
          <cell r="G414">
            <v>331571</v>
          </cell>
          <cell r="H414">
            <v>142665</v>
          </cell>
          <cell r="I414">
            <v>61523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14937</v>
          </cell>
          <cell r="O414">
            <v>9411</v>
          </cell>
          <cell r="P414">
            <v>3024</v>
          </cell>
          <cell r="Q414">
            <v>127618</v>
          </cell>
          <cell r="R414">
            <v>36374</v>
          </cell>
          <cell r="S414">
            <v>58688</v>
          </cell>
          <cell r="T414">
            <v>53824</v>
          </cell>
          <cell r="U414">
            <v>76296</v>
          </cell>
          <cell r="V414">
            <v>56112</v>
          </cell>
          <cell r="W414">
            <v>38961</v>
          </cell>
          <cell r="X414">
            <v>22202</v>
          </cell>
          <cell r="Y414">
            <v>0</v>
          </cell>
          <cell r="Z414">
            <v>0</v>
          </cell>
          <cell r="AA414">
            <v>168646</v>
          </cell>
          <cell r="AB414">
            <v>0</v>
          </cell>
          <cell r="AC414">
            <v>172531</v>
          </cell>
          <cell r="AD414">
            <v>245330</v>
          </cell>
          <cell r="AE414">
            <v>460593</v>
          </cell>
          <cell r="AF414">
            <v>249935</v>
          </cell>
          <cell r="AG414">
            <v>100593</v>
          </cell>
          <cell r="AH414">
            <v>119558</v>
          </cell>
          <cell r="AI414">
            <v>30296</v>
          </cell>
          <cell r="AJ414">
            <v>43856</v>
          </cell>
          <cell r="AK414">
            <v>51918</v>
          </cell>
          <cell r="AL414">
            <v>12517</v>
          </cell>
          <cell r="AM414">
            <v>27915</v>
          </cell>
          <cell r="AN414">
            <v>152968</v>
          </cell>
          <cell r="AO414">
            <v>14832</v>
          </cell>
          <cell r="AP414">
            <v>581166</v>
          </cell>
          <cell r="AQ414">
            <v>74132</v>
          </cell>
          <cell r="AR414">
            <v>23333</v>
          </cell>
          <cell r="AS414">
            <v>0</v>
          </cell>
          <cell r="AT414">
            <v>0</v>
          </cell>
          <cell r="AU414">
            <v>7813</v>
          </cell>
          <cell r="AV414">
            <v>903</v>
          </cell>
          <cell r="AW414">
            <v>7755</v>
          </cell>
          <cell r="AX414">
            <v>2189</v>
          </cell>
          <cell r="AY414">
            <v>244732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49029</v>
          </cell>
          <cell r="BH414">
            <v>82883</v>
          </cell>
          <cell r="BI414">
            <v>154952</v>
          </cell>
          <cell r="BJ414">
            <v>95375</v>
          </cell>
          <cell r="BK414">
            <v>2870</v>
          </cell>
          <cell r="BL414">
            <v>36085</v>
          </cell>
          <cell r="BM414">
            <v>600270</v>
          </cell>
          <cell r="BN414">
            <v>321703</v>
          </cell>
          <cell r="BO414">
            <v>140996</v>
          </cell>
          <cell r="BP414">
            <v>0</v>
          </cell>
          <cell r="BQ414">
            <v>0</v>
          </cell>
          <cell r="BR414">
            <v>14366</v>
          </cell>
          <cell r="BS414">
            <v>9156</v>
          </cell>
          <cell r="BT414">
            <v>156264</v>
          </cell>
          <cell r="BU414">
            <v>34823</v>
          </cell>
          <cell r="BV414">
            <v>58482</v>
          </cell>
          <cell r="BW414">
            <v>53988</v>
          </cell>
          <cell r="BX414">
            <v>76248</v>
          </cell>
          <cell r="BY414">
            <v>55174</v>
          </cell>
          <cell r="BZ414">
            <v>37925</v>
          </cell>
          <cell r="CA414">
            <v>22058</v>
          </cell>
          <cell r="CB414">
            <v>0</v>
          </cell>
          <cell r="CC414">
            <v>0</v>
          </cell>
          <cell r="CD414">
            <v>162024</v>
          </cell>
          <cell r="CE414">
            <v>0</v>
          </cell>
          <cell r="CF414">
            <v>165355</v>
          </cell>
          <cell r="CG414">
            <v>247064</v>
          </cell>
          <cell r="CH414">
            <v>447020</v>
          </cell>
          <cell r="CI414">
            <v>97472</v>
          </cell>
          <cell r="CJ414">
            <v>115368</v>
          </cell>
          <cell r="CK414">
            <v>42678</v>
          </cell>
          <cell r="CL414">
            <v>29925</v>
          </cell>
          <cell r="CM414">
            <v>49226</v>
          </cell>
          <cell r="CN414">
            <v>25134</v>
          </cell>
          <cell r="CO414">
            <v>62416</v>
          </cell>
          <cell r="CP414">
            <v>0</v>
          </cell>
          <cell r="CQ414">
            <v>0</v>
          </cell>
          <cell r="CR414">
            <v>31756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905</v>
          </cell>
          <cell r="CY414">
            <v>0</v>
          </cell>
          <cell r="CZ414">
            <v>159987</v>
          </cell>
          <cell r="DA414">
            <v>95408</v>
          </cell>
          <cell r="DB414">
            <v>1619</v>
          </cell>
          <cell r="DC414">
            <v>44699</v>
          </cell>
          <cell r="DD414">
            <v>3374638</v>
          </cell>
          <cell r="DE414">
            <v>7520</v>
          </cell>
          <cell r="DF414">
            <v>3386</v>
          </cell>
          <cell r="DG414">
            <v>46424</v>
          </cell>
          <cell r="DH414">
            <v>247059</v>
          </cell>
          <cell r="DI414">
            <v>12201</v>
          </cell>
          <cell r="DJ414">
            <v>3008</v>
          </cell>
          <cell r="DK414">
            <v>0</v>
          </cell>
          <cell r="DL414">
            <v>6990</v>
          </cell>
          <cell r="DM414">
            <v>0</v>
          </cell>
          <cell r="DN414">
            <v>263849</v>
          </cell>
          <cell r="DO414">
            <v>0</v>
          </cell>
          <cell r="DP414">
            <v>16308</v>
          </cell>
          <cell r="DQ414">
            <v>82926</v>
          </cell>
          <cell r="DR414">
            <v>561747</v>
          </cell>
          <cell r="DS414">
            <v>110982</v>
          </cell>
          <cell r="DT414">
            <v>14776</v>
          </cell>
          <cell r="DU414">
            <v>522287</v>
          </cell>
          <cell r="DV414">
            <v>75108</v>
          </cell>
        </row>
        <row r="415">
          <cell r="C415" t="str">
            <v>小野町</v>
          </cell>
          <cell r="D415">
            <v>1</v>
          </cell>
          <cell r="E415">
            <v>6</v>
          </cell>
          <cell r="F415">
            <v>0</v>
          </cell>
          <cell r="G415">
            <v>254770</v>
          </cell>
          <cell r="H415">
            <v>97394</v>
          </cell>
          <cell r="I415">
            <v>44132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7650</v>
          </cell>
          <cell r="O415">
            <v>5237</v>
          </cell>
          <cell r="P415">
            <v>6313</v>
          </cell>
          <cell r="Q415">
            <v>7655</v>
          </cell>
          <cell r="R415">
            <v>24572</v>
          </cell>
          <cell r="S415">
            <v>85884</v>
          </cell>
          <cell r="T415">
            <v>17661</v>
          </cell>
          <cell r="U415">
            <v>12716</v>
          </cell>
          <cell r="V415">
            <v>9792</v>
          </cell>
          <cell r="W415">
            <v>12636</v>
          </cell>
          <cell r="X415">
            <v>11101</v>
          </cell>
          <cell r="Y415">
            <v>0</v>
          </cell>
          <cell r="Z415">
            <v>0</v>
          </cell>
          <cell r="AA415">
            <v>126156</v>
          </cell>
          <cell r="AB415">
            <v>0</v>
          </cell>
          <cell r="AC415">
            <v>103328</v>
          </cell>
          <cell r="AD415">
            <v>234322</v>
          </cell>
          <cell r="AE415">
            <v>300078</v>
          </cell>
          <cell r="AF415">
            <v>154783</v>
          </cell>
          <cell r="AG415">
            <v>62345</v>
          </cell>
          <cell r="AH415">
            <v>106146</v>
          </cell>
          <cell r="AI415">
            <v>70871</v>
          </cell>
          <cell r="AJ415">
            <v>30555</v>
          </cell>
          <cell r="AK415">
            <v>47677</v>
          </cell>
          <cell r="AL415">
            <v>9200</v>
          </cell>
          <cell r="AM415">
            <v>19905</v>
          </cell>
          <cell r="AN415">
            <v>110079</v>
          </cell>
          <cell r="AO415">
            <v>20518</v>
          </cell>
          <cell r="AP415">
            <v>453885</v>
          </cell>
          <cell r="AQ415">
            <v>99536</v>
          </cell>
          <cell r="AR415">
            <v>13329</v>
          </cell>
          <cell r="AS415">
            <v>0</v>
          </cell>
          <cell r="AT415">
            <v>0</v>
          </cell>
          <cell r="AU415">
            <v>12736</v>
          </cell>
          <cell r="AV415">
            <v>869</v>
          </cell>
          <cell r="AW415">
            <v>1479</v>
          </cell>
          <cell r="AX415">
            <v>1080</v>
          </cell>
          <cell r="AY415">
            <v>169136</v>
          </cell>
          <cell r="AZ415">
            <v>0</v>
          </cell>
          <cell r="BA415">
            <v>228531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21223</v>
          </cell>
          <cell r="BH415">
            <v>52955</v>
          </cell>
          <cell r="BI415">
            <v>124651</v>
          </cell>
          <cell r="BJ415">
            <v>101152</v>
          </cell>
          <cell r="BK415">
            <v>0</v>
          </cell>
          <cell r="BL415">
            <v>43368</v>
          </cell>
          <cell r="BM415">
            <v>172095</v>
          </cell>
          <cell r="BN415">
            <v>247434</v>
          </cell>
          <cell r="BO415">
            <v>101523</v>
          </cell>
          <cell r="BP415">
            <v>0</v>
          </cell>
          <cell r="BQ415">
            <v>0</v>
          </cell>
          <cell r="BR415">
            <v>7358</v>
          </cell>
          <cell r="BS415">
            <v>5095</v>
          </cell>
          <cell r="BT415">
            <v>7139</v>
          </cell>
          <cell r="BU415">
            <v>23508</v>
          </cell>
          <cell r="BV415">
            <v>85620</v>
          </cell>
          <cell r="BW415">
            <v>17178</v>
          </cell>
          <cell r="BX415">
            <v>24145</v>
          </cell>
          <cell r="BY415">
            <v>10001</v>
          </cell>
          <cell r="BZ415">
            <v>12300</v>
          </cell>
          <cell r="CA415">
            <v>11029</v>
          </cell>
          <cell r="CB415">
            <v>0</v>
          </cell>
          <cell r="CC415">
            <v>0</v>
          </cell>
          <cell r="CD415">
            <v>121691</v>
          </cell>
          <cell r="CE415">
            <v>0</v>
          </cell>
          <cell r="CF415">
            <v>94845</v>
          </cell>
          <cell r="CG415">
            <v>226515</v>
          </cell>
          <cell r="CH415">
            <v>302315</v>
          </cell>
          <cell r="CI415">
            <v>60357</v>
          </cell>
          <cell r="CJ415">
            <v>101752</v>
          </cell>
          <cell r="CK415">
            <v>29702</v>
          </cell>
          <cell r="CL415">
            <v>69300</v>
          </cell>
          <cell r="CM415">
            <v>45724</v>
          </cell>
          <cell r="CN415">
            <v>18471</v>
          </cell>
          <cell r="CO415">
            <v>44932</v>
          </cell>
          <cell r="CP415">
            <v>0</v>
          </cell>
          <cell r="CQ415">
            <v>0</v>
          </cell>
          <cell r="CR415">
            <v>10910</v>
          </cell>
          <cell r="CS415">
            <v>0</v>
          </cell>
          <cell r="CT415">
            <v>0</v>
          </cell>
          <cell r="CU415">
            <v>0</v>
          </cell>
          <cell r="CV415">
            <v>201277</v>
          </cell>
          <cell r="CW415">
            <v>0</v>
          </cell>
          <cell r="CX415">
            <v>871</v>
          </cell>
          <cell r="CY415">
            <v>0</v>
          </cell>
          <cell r="CZ415">
            <v>123910</v>
          </cell>
          <cell r="DA415">
            <v>101189</v>
          </cell>
          <cell r="DB415">
            <v>0</v>
          </cell>
          <cell r="DC415">
            <v>51213</v>
          </cell>
          <cell r="DD415">
            <v>2142053</v>
          </cell>
          <cell r="DE415">
            <v>2333</v>
          </cell>
          <cell r="DF415">
            <v>1698</v>
          </cell>
          <cell r="DG415">
            <v>20879</v>
          </cell>
          <cell r="DH415">
            <v>153245</v>
          </cell>
          <cell r="DI415">
            <v>8913</v>
          </cell>
          <cell r="DJ415">
            <v>6279</v>
          </cell>
          <cell r="DK415">
            <v>0</v>
          </cell>
          <cell r="DL415">
            <v>12665</v>
          </cell>
          <cell r="DM415">
            <v>0</v>
          </cell>
          <cell r="DN415">
            <v>185642</v>
          </cell>
          <cell r="DO415">
            <v>0</v>
          </cell>
          <cell r="DP415">
            <v>9800</v>
          </cell>
          <cell r="DQ415">
            <v>53052</v>
          </cell>
          <cell r="DR415">
            <v>176808</v>
          </cell>
          <cell r="DS415">
            <v>108486</v>
          </cell>
          <cell r="DT415">
            <v>20388</v>
          </cell>
          <cell r="DU415">
            <v>415975</v>
          </cell>
          <cell r="DV415">
            <v>99990</v>
          </cell>
        </row>
        <row r="416">
          <cell r="C416" t="str">
            <v>広野町</v>
          </cell>
          <cell r="D416">
            <v>2</v>
          </cell>
          <cell r="E416">
            <v>6</v>
          </cell>
          <cell r="F416">
            <v>0</v>
          </cell>
          <cell r="G416">
            <v>221265</v>
          </cell>
          <cell r="H416">
            <v>42355</v>
          </cell>
          <cell r="I416">
            <v>11594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5373</v>
          </cell>
          <cell r="O416">
            <v>2993</v>
          </cell>
          <cell r="P416">
            <v>0</v>
          </cell>
          <cell r="Q416">
            <v>51782</v>
          </cell>
          <cell r="R416">
            <v>19098</v>
          </cell>
          <cell r="S416">
            <v>13100</v>
          </cell>
          <cell r="T416">
            <v>7569</v>
          </cell>
          <cell r="U416">
            <v>12716</v>
          </cell>
          <cell r="V416">
            <v>8736</v>
          </cell>
          <cell r="W416">
            <v>4212</v>
          </cell>
          <cell r="X416">
            <v>11101</v>
          </cell>
          <cell r="Y416">
            <v>0</v>
          </cell>
          <cell r="Z416">
            <v>0</v>
          </cell>
          <cell r="AA416">
            <v>79889</v>
          </cell>
          <cell r="AB416">
            <v>0</v>
          </cell>
          <cell r="AC416">
            <v>60016</v>
          </cell>
          <cell r="AD416">
            <v>103896</v>
          </cell>
          <cell r="AE416">
            <v>150075</v>
          </cell>
          <cell r="AF416">
            <v>62720</v>
          </cell>
          <cell r="AG416">
            <v>37587</v>
          </cell>
          <cell r="AH416">
            <v>41098</v>
          </cell>
          <cell r="AI416">
            <v>25968</v>
          </cell>
          <cell r="AJ416">
            <v>22831</v>
          </cell>
          <cell r="AK416">
            <v>43721</v>
          </cell>
          <cell r="AL416">
            <v>4364</v>
          </cell>
          <cell r="AM416">
            <v>17774</v>
          </cell>
          <cell r="AN416">
            <v>78039</v>
          </cell>
          <cell r="AO416">
            <v>8147</v>
          </cell>
          <cell r="AP416">
            <v>345665</v>
          </cell>
          <cell r="AQ416">
            <v>37931</v>
          </cell>
          <cell r="AR416">
            <v>0</v>
          </cell>
          <cell r="AS416">
            <v>0</v>
          </cell>
          <cell r="AT416">
            <v>0</v>
          </cell>
          <cell r="AU416">
            <v>212</v>
          </cell>
          <cell r="AV416">
            <v>0</v>
          </cell>
          <cell r="AW416">
            <v>2213</v>
          </cell>
          <cell r="AX416">
            <v>1245</v>
          </cell>
          <cell r="AY416">
            <v>74028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1672</v>
          </cell>
          <cell r="BH416">
            <v>54524</v>
          </cell>
          <cell r="BI416">
            <v>105254</v>
          </cell>
          <cell r="BJ416">
            <v>57094</v>
          </cell>
          <cell r="BK416">
            <v>0</v>
          </cell>
          <cell r="BL416">
            <v>30405</v>
          </cell>
          <cell r="BM416">
            <v>258060</v>
          </cell>
          <cell r="BN416">
            <v>221533</v>
          </cell>
          <cell r="BO416">
            <v>41343</v>
          </cell>
          <cell r="BP416">
            <v>0</v>
          </cell>
          <cell r="BQ416">
            <v>0</v>
          </cell>
          <cell r="BR416">
            <v>5168</v>
          </cell>
          <cell r="BS416">
            <v>2912</v>
          </cell>
          <cell r="BT416">
            <v>54831</v>
          </cell>
          <cell r="BU416">
            <v>18190</v>
          </cell>
          <cell r="BV416">
            <v>13030</v>
          </cell>
          <cell r="BW416">
            <v>6544</v>
          </cell>
          <cell r="BX416">
            <v>12708</v>
          </cell>
          <cell r="BY416">
            <v>8722</v>
          </cell>
          <cell r="BZ416">
            <v>4100</v>
          </cell>
          <cell r="CA416">
            <v>11029</v>
          </cell>
          <cell r="CB416">
            <v>0</v>
          </cell>
          <cell r="CC416">
            <v>0</v>
          </cell>
          <cell r="CD416">
            <v>76859</v>
          </cell>
          <cell r="CE416">
            <v>0</v>
          </cell>
          <cell r="CF416">
            <v>58202</v>
          </cell>
          <cell r="CG416">
            <v>104526</v>
          </cell>
          <cell r="CH416">
            <v>151626</v>
          </cell>
          <cell r="CI416">
            <v>37477</v>
          </cell>
          <cell r="CJ416">
            <v>38916</v>
          </cell>
          <cell r="CK416">
            <v>22118</v>
          </cell>
          <cell r="CL416">
            <v>25725</v>
          </cell>
          <cell r="CM416">
            <v>42032</v>
          </cell>
          <cell r="CN416">
            <v>16661</v>
          </cell>
          <cell r="CO416">
            <v>11092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105087</v>
          </cell>
          <cell r="DA416">
            <v>57178</v>
          </cell>
          <cell r="DB416">
            <v>0</v>
          </cell>
          <cell r="DC416">
            <v>36829</v>
          </cell>
          <cell r="DD416">
            <v>1362569</v>
          </cell>
          <cell r="DE416">
            <v>2304</v>
          </cell>
          <cell r="DF416">
            <v>1898</v>
          </cell>
          <cell r="DG416">
            <v>1674</v>
          </cell>
          <cell r="DH416">
            <v>61298</v>
          </cell>
          <cell r="DI416">
            <v>4189</v>
          </cell>
          <cell r="DJ416">
            <v>0</v>
          </cell>
          <cell r="DK416">
            <v>0</v>
          </cell>
          <cell r="DL416">
            <v>256</v>
          </cell>
          <cell r="DM416">
            <v>0</v>
          </cell>
          <cell r="DN416">
            <v>87130</v>
          </cell>
          <cell r="DO416">
            <v>0</v>
          </cell>
          <cell r="DP416">
            <v>0</v>
          </cell>
          <cell r="DQ416">
            <v>57879</v>
          </cell>
          <cell r="DR416">
            <v>238023</v>
          </cell>
          <cell r="DS416">
            <v>65636</v>
          </cell>
          <cell r="DT416">
            <v>8079</v>
          </cell>
          <cell r="DU416">
            <v>320022</v>
          </cell>
          <cell r="DV416">
            <v>38060</v>
          </cell>
        </row>
        <row r="417">
          <cell r="C417" t="str">
            <v>楢葉町</v>
          </cell>
          <cell r="D417">
            <v>1</v>
          </cell>
          <cell r="E417">
            <v>6</v>
          </cell>
          <cell r="F417">
            <v>0</v>
          </cell>
          <cell r="G417">
            <v>201376</v>
          </cell>
          <cell r="H417">
            <v>80992</v>
          </cell>
          <cell r="I417">
            <v>28985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6466</v>
          </cell>
          <cell r="O417">
            <v>3576</v>
          </cell>
          <cell r="P417">
            <v>5897</v>
          </cell>
          <cell r="Q417">
            <v>77466</v>
          </cell>
          <cell r="R417">
            <v>20259</v>
          </cell>
          <cell r="S417">
            <v>17764</v>
          </cell>
          <cell r="T417">
            <v>7569</v>
          </cell>
          <cell r="U417">
            <v>20346</v>
          </cell>
          <cell r="V417">
            <v>9552</v>
          </cell>
          <cell r="W417">
            <v>4212</v>
          </cell>
          <cell r="X417">
            <v>11101</v>
          </cell>
          <cell r="Y417">
            <v>0</v>
          </cell>
          <cell r="Z417">
            <v>0</v>
          </cell>
          <cell r="AA417">
            <v>97437</v>
          </cell>
          <cell r="AB417">
            <v>0</v>
          </cell>
          <cell r="AC417">
            <v>88717</v>
          </cell>
          <cell r="AD417">
            <v>140960</v>
          </cell>
          <cell r="AE417">
            <v>201840</v>
          </cell>
          <cell r="AF417">
            <v>96697</v>
          </cell>
          <cell r="AG417">
            <v>48524</v>
          </cell>
          <cell r="AH417">
            <v>69168</v>
          </cell>
          <cell r="AI417">
            <v>24345</v>
          </cell>
          <cell r="AJ417">
            <v>24914</v>
          </cell>
          <cell r="AK417">
            <v>41839</v>
          </cell>
          <cell r="AL417">
            <v>6720</v>
          </cell>
          <cell r="AM417">
            <v>16531</v>
          </cell>
          <cell r="AN417">
            <v>80184</v>
          </cell>
          <cell r="AO417">
            <v>11289</v>
          </cell>
          <cell r="AP417">
            <v>378666</v>
          </cell>
          <cell r="AQ417">
            <v>66313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1018</v>
          </cell>
          <cell r="AW417">
            <v>420</v>
          </cell>
          <cell r="AX417">
            <v>1914</v>
          </cell>
          <cell r="AY417">
            <v>217338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6803</v>
          </cell>
          <cell r="BG417">
            <v>0</v>
          </cell>
          <cell r="BH417">
            <v>50026</v>
          </cell>
          <cell r="BI417">
            <v>111394</v>
          </cell>
          <cell r="BJ417">
            <v>100415</v>
          </cell>
          <cell r="BK417">
            <v>0</v>
          </cell>
          <cell r="BL417">
            <v>28305</v>
          </cell>
          <cell r="BM417">
            <v>417945</v>
          </cell>
          <cell r="BN417">
            <v>195396</v>
          </cell>
          <cell r="BO417">
            <v>79953</v>
          </cell>
          <cell r="BP417">
            <v>0</v>
          </cell>
          <cell r="BQ417">
            <v>0</v>
          </cell>
          <cell r="BR417">
            <v>6219</v>
          </cell>
          <cell r="BS417">
            <v>3479</v>
          </cell>
          <cell r="BT417">
            <v>85599</v>
          </cell>
          <cell r="BU417">
            <v>19328</v>
          </cell>
          <cell r="BV417">
            <v>17596</v>
          </cell>
          <cell r="BW417">
            <v>7362</v>
          </cell>
          <cell r="BX417">
            <v>24145</v>
          </cell>
          <cell r="BY417">
            <v>9527</v>
          </cell>
          <cell r="BZ417">
            <v>4100</v>
          </cell>
          <cell r="CA417">
            <v>11029</v>
          </cell>
          <cell r="CB417">
            <v>0</v>
          </cell>
          <cell r="CC417">
            <v>0</v>
          </cell>
          <cell r="CD417">
            <v>93943</v>
          </cell>
          <cell r="CE417">
            <v>0</v>
          </cell>
          <cell r="CF417">
            <v>86352</v>
          </cell>
          <cell r="CG417">
            <v>141647</v>
          </cell>
          <cell r="CH417">
            <v>205629</v>
          </cell>
          <cell r="CI417">
            <v>47978</v>
          </cell>
          <cell r="CJ417">
            <v>66516</v>
          </cell>
          <cell r="CK417">
            <v>24156</v>
          </cell>
          <cell r="CL417">
            <v>24150</v>
          </cell>
          <cell r="CM417">
            <v>40108</v>
          </cell>
          <cell r="CN417">
            <v>15516</v>
          </cell>
          <cell r="CO417">
            <v>28952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1019</v>
          </cell>
          <cell r="CY417">
            <v>0</v>
          </cell>
          <cell r="CZ417">
            <v>111506</v>
          </cell>
          <cell r="DA417">
            <v>100480</v>
          </cell>
          <cell r="DB417">
            <v>0</v>
          </cell>
          <cell r="DC417">
            <v>34517</v>
          </cell>
          <cell r="DD417">
            <v>1823689</v>
          </cell>
          <cell r="DE417">
            <v>630</v>
          </cell>
          <cell r="DF417">
            <v>2766</v>
          </cell>
          <cell r="DG417">
            <v>0</v>
          </cell>
          <cell r="DH417">
            <v>95343</v>
          </cell>
          <cell r="DI417">
            <v>6465</v>
          </cell>
          <cell r="DJ417">
            <v>5866</v>
          </cell>
          <cell r="DK417">
            <v>0</v>
          </cell>
          <cell r="DL417">
            <v>42</v>
          </cell>
          <cell r="DM417">
            <v>0</v>
          </cell>
          <cell r="DN417">
            <v>224749</v>
          </cell>
          <cell r="DO417">
            <v>6803</v>
          </cell>
          <cell r="DP417">
            <v>23605</v>
          </cell>
          <cell r="DQ417">
            <v>55000</v>
          </cell>
          <cell r="DR417">
            <v>387801</v>
          </cell>
          <cell r="DS417">
            <v>78239</v>
          </cell>
          <cell r="DT417">
            <v>11295</v>
          </cell>
          <cell r="DU417">
            <v>350733</v>
          </cell>
          <cell r="DV417">
            <v>66968</v>
          </cell>
        </row>
        <row r="418">
          <cell r="C418" t="str">
            <v>富岡町</v>
          </cell>
          <cell r="D418">
            <v>1</v>
          </cell>
          <cell r="E418">
            <v>6</v>
          </cell>
          <cell r="F418">
            <v>0</v>
          </cell>
          <cell r="G418">
            <v>284474</v>
          </cell>
          <cell r="H418">
            <v>87188</v>
          </cell>
          <cell r="I418">
            <v>21879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12772</v>
          </cell>
          <cell r="O418">
            <v>6925</v>
          </cell>
          <cell r="P418">
            <v>3591</v>
          </cell>
          <cell r="Q418">
            <v>122506</v>
          </cell>
          <cell r="R418">
            <v>29854</v>
          </cell>
          <cell r="S418">
            <v>34741</v>
          </cell>
          <cell r="T418">
            <v>5887</v>
          </cell>
          <cell r="U418">
            <v>35605</v>
          </cell>
          <cell r="V418">
            <v>18672</v>
          </cell>
          <cell r="W418">
            <v>4212</v>
          </cell>
          <cell r="X418">
            <v>31083</v>
          </cell>
          <cell r="Y418">
            <v>0</v>
          </cell>
          <cell r="Z418">
            <v>0</v>
          </cell>
          <cell r="AA418">
            <v>139206</v>
          </cell>
          <cell r="AB418">
            <v>0</v>
          </cell>
          <cell r="AC418">
            <v>129638</v>
          </cell>
          <cell r="AD418">
            <v>201672</v>
          </cell>
          <cell r="AE418">
            <v>329295</v>
          </cell>
          <cell r="AF418">
            <v>160703</v>
          </cell>
          <cell r="AG418">
            <v>79289</v>
          </cell>
          <cell r="AH418">
            <v>66868</v>
          </cell>
          <cell r="AI418">
            <v>29755</v>
          </cell>
          <cell r="AJ418">
            <v>35977</v>
          </cell>
          <cell r="AK418">
            <v>51798</v>
          </cell>
          <cell r="AL418">
            <v>8917</v>
          </cell>
          <cell r="AM418">
            <v>27073</v>
          </cell>
          <cell r="AN418">
            <v>133809</v>
          </cell>
          <cell r="AO418">
            <v>12133</v>
          </cell>
          <cell r="AP418">
            <v>508769</v>
          </cell>
          <cell r="AQ418">
            <v>56393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630</v>
          </cell>
          <cell r="AW418">
            <v>13244</v>
          </cell>
          <cell r="AX418">
            <v>2838</v>
          </cell>
          <cell r="AY418">
            <v>287266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59845</v>
          </cell>
          <cell r="BI418">
            <v>131896</v>
          </cell>
          <cell r="BJ418">
            <v>138791</v>
          </cell>
          <cell r="BK418">
            <v>0</v>
          </cell>
          <cell r="BL418">
            <v>17026</v>
          </cell>
          <cell r="BM418">
            <v>325710</v>
          </cell>
          <cell r="BN418">
            <v>275719</v>
          </cell>
          <cell r="BO418">
            <v>86424</v>
          </cell>
          <cell r="BP418">
            <v>0</v>
          </cell>
          <cell r="BQ418">
            <v>0</v>
          </cell>
          <cell r="BR418">
            <v>12284</v>
          </cell>
          <cell r="BS418">
            <v>6737</v>
          </cell>
          <cell r="BT418">
            <v>142685</v>
          </cell>
          <cell r="BU418">
            <v>28700</v>
          </cell>
          <cell r="BV418">
            <v>34679</v>
          </cell>
          <cell r="BW418">
            <v>6544</v>
          </cell>
          <cell r="BX418">
            <v>47020</v>
          </cell>
          <cell r="BY418">
            <v>18770</v>
          </cell>
          <cell r="BZ418">
            <v>5125</v>
          </cell>
          <cell r="CA418">
            <v>40807</v>
          </cell>
          <cell r="CB418">
            <v>0</v>
          </cell>
          <cell r="CC418">
            <v>0</v>
          </cell>
          <cell r="CD418">
            <v>133829</v>
          </cell>
          <cell r="CE418">
            <v>0</v>
          </cell>
          <cell r="CF418">
            <v>115220</v>
          </cell>
          <cell r="CG418">
            <v>203819</v>
          </cell>
          <cell r="CH418">
            <v>339519</v>
          </cell>
          <cell r="CI418">
            <v>78700</v>
          </cell>
          <cell r="CJ418">
            <v>64216</v>
          </cell>
          <cell r="CK418">
            <v>35031</v>
          </cell>
          <cell r="CL418">
            <v>28875</v>
          </cell>
          <cell r="CM418">
            <v>49160</v>
          </cell>
          <cell r="CN418">
            <v>24236</v>
          </cell>
          <cell r="CO418">
            <v>22184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630</v>
          </cell>
          <cell r="CY418">
            <v>0</v>
          </cell>
          <cell r="CZ418">
            <v>132110</v>
          </cell>
          <cell r="DA418">
            <v>138889</v>
          </cell>
          <cell r="DB418">
            <v>0</v>
          </cell>
          <cell r="DC418">
            <v>23087</v>
          </cell>
          <cell r="DD418">
            <v>2392655</v>
          </cell>
          <cell r="DE418">
            <v>18107</v>
          </cell>
          <cell r="DF418">
            <v>4405</v>
          </cell>
          <cell r="DG418">
            <v>0</v>
          </cell>
          <cell r="DH418">
            <v>157914</v>
          </cell>
          <cell r="DI418">
            <v>8635</v>
          </cell>
          <cell r="DJ418">
            <v>3572</v>
          </cell>
          <cell r="DK418">
            <v>0</v>
          </cell>
          <cell r="DL418">
            <v>66</v>
          </cell>
          <cell r="DM418">
            <v>0</v>
          </cell>
          <cell r="DN418">
            <v>295955</v>
          </cell>
          <cell r="DO418">
            <v>0</v>
          </cell>
          <cell r="DP418">
            <v>26292</v>
          </cell>
          <cell r="DQ418">
            <v>62380</v>
          </cell>
          <cell r="DR418">
            <v>295104</v>
          </cell>
          <cell r="DS418">
            <v>115064</v>
          </cell>
          <cell r="DT418">
            <v>12083</v>
          </cell>
          <cell r="DU418">
            <v>458655</v>
          </cell>
          <cell r="DV418">
            <v>56892</v>
          </cell>
        </row>
        <row r="419">
          <cell r="C419" t="str">
            <v>川内村</v>
          </cell>
          <cell r="D419">
            <v>1</v>
          </cell>
          <cell r="E419">
            <v>6</v>
          </cell>
          <cell r="F419">
            <v>0</v>
          </cell>
          <cell r="G419">
            <v>119864</v>
          </cell>
          <cell r="H419">
            <v>55331</v>
          </cell>
          <cell r="I419">
            <v>20383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1309</v>
          </cell>
          <cell r="P419">
            <v>0</v>
          </cell>
          <cell r="Q419">
            <v>33719</v>
          </cell>
          <cell r="R419">
            <v>10381</v>
          </cell>
          <cell r="S419">
            <v>22846</v>
          </cell>
          <cell r="T419">
            <v>11774</v>
          </cell>
          <cell r="U419">
            <v>12716</v>
          </cell>
          <cell r="V419">
            <v>1872</v>
          </cell>
          <cell r="W419">
            <v>4212</v>
          </cell>
          <cell r="X419">
            <v>11101</v>
          </cell>
          <cell r="Y419">
            <v>0</v>
          </cell>
          <cell r="Z419">
            <v>0</v>
          </cell>
          <cell r="AA419">
            <v>59156</v>
          </cell>
          <cell r="AB419">
            <v>0</v>
          </cell>
          <cell r="AC419">
            <v>32600</v>
          </cell>
          <cell r="AD419">
            <v>67665</v>
          </cell>
          <cell r="AE419">
            <v>125643</v>
          </cell>
          <cell r="AF419">
            <v>50794</v>
          </cell>
          <cell r="AG419">
            <v>22834</v>
          </cell>
          <cell r="AH419">
            <v>53744</v>
          </cell>
          <cell r="AI419">
            <v>119561</v>
          </cell>
          <cell r="AJ419">
            <v>11861</v>
          </cell>
          <cell r="AK419">
            <v>26874</v>
          </cell>
          <cell r="AL419">
            <v>3450</v>
          </cell>
          <cell r="AM419">
            <v>9811</v>
          </cell>
          <cell r="AN419">
            <v>93719</v>
          </cell>
          <cell r="AO419">
            <v>21403</v>
          </cell>
          <cell r="AP419">
            <v>213661</v>
          </cell>
          <cell r="AQ419">
            <v>111887</v>
          </cell>
          <cell r="AR419">
            <v>37907</v>
          </cell>
          <cell r="AS419">
            <v>28766</v>
          </cell>
          <cell r="AT419">
            <v>0</v>
          </cell>
          <cell r="AU419">
            <v>297</v>
          </cell>
          <cell r="AV419">
            <v>85</v>
          </cell>
          <cell r="AW419">
            <v>282</v>
          </cell>
          <cell r="AX419">
            <v>217</v>
          </cell>
          <cell r="AY419">
            <v>87510</v>
          </cell>
          <cell r="AZ419">
            <v>0</v>
          </cell>
          <cell r="BA419">
            <v>67724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9563</v>
          </cell>
          <cell r="BH419">
            <v>45530</v>
          </cell>
          <cell r="BI419">
            <v>110327</v>
          </cell>
          <cell r="BJ419">
            <v>62829</v>
          </cell>
          <cell r="BK419">
            <v>2170</v>
          </cell>
          <cell r="BL419">
            <v>38242</v>
          </cell>
          <cell r="BM419">
            <v>103125</v>
          </cell>
          <cell r="BN419">
            <v>116808</v>
          </cell>
          <cell r="BO419">
            <v>54644</v>
          </cell>
          <cell r="BP419">
            <v>0</v>
          </cell>
          <cell r="BQ419">
            <v>0</v>
          </cell>
          <cell r="BR419">
            <v>0</v>
          </cell>
          <cell r="BS419">
            <v>1273</v>
          </cell>
          <cell r="BT419">
            <v>35088</v>
          </cell>
          <cell r="BU419">
            <v>9858</v>
          </cell>
          <cell r="BV419">
            <v>22623</v>
          </cell>
          <cell r="BW419">
            <v>11452</v>
          </cell>
          <cell r="BX419">
            <v>12708</v>
          </cell>
          <cell r="BY419">
            <v>1896</v>
          </cell>
          <cell r="BZ419">
            <v>4100</v>
          </cell>
          <cell r="CA419">
            <v>11029</v>
          </cell>
          <cell r="CB419">
            <v>0</v>
          </cell>
          <cell r="CC419">
            <v>0</v>
          </cell>
          <cell r="CD419">
            <v>57040</v>
          </cell>
          <cell r="CE419">
            <v>0</v>
          </cell>
          <cell r="CF419">
            <v>33536</v>
          </cell>
          <cell r="CG419">
            <v>67147</v>
          </cell>
          <cell r="CH419">
            <v>127401</v>
          </cell>
          <cell r="CI419">
            <v>22461</v>
          </cell>
          <cell r="CJ419">
            <v>50968</v>
          </cell>
          <cell r="CK419">
            <v>11476</v>
          </cell>
          <cell r="CL419">
            <v>118125</v>
          </cell>
          <cell r="CM419">
            <v>25750</v>
          </cell>
          <cell r="CN419">
            <v>9041</v>
          </cell>
          <cell r="CO419">
            <v>20492</v>
          </cell>
          <cell r="CP419">
            <v>0</v>
          </cell>
          <cell r="CQ419">
            <v>0</v>
          </cell>
          <cell r="CR419">
            <v>104120</v>
          </cell>
          <cell r="CS419">
            <v>0</v>
          </cell>
          <cell r="CT419">
            <v>24277</v>
          </cell>
          <cell r="CU419">
            <v>0</v>
          </cell>
          <cell r="CV419">
            <v>66779</v>
          </cell>
          <cell r="CW419">
            <v>0</v>
          </cell>
          <cell r="CX419">
            <v>85</v>
          </cell>
          <cell r="CY419">
            <v>0</v>
          </cell>
          <cell r="CZ419">
            <v>110255</v>
          </cell>
          <cell r="DA419">
            <v>62866</v>
          </cell>
          <cell r="DB419">
            <v>1136</v>
          </cell>
          <cell r="DC419">
            <v>48144</v>
          </cell>
          <cell r="DD419">
            <v>1067680</v>
          </cell>
          <cell r="DE419">
            <v>345</v>
          </cell>
          <cell r="DF419">
            <v>342</v>
          </cell>
          <cell r="DG419">
            <v>8856</v>
          </cell>
          <cell r="DH419">
            <v>50091</v>
          </cell>
          <cell r="DI419">
            <v>3320</v>
          </cell>
          <cell r="DJ419">
            <v>0</v>
          </cell>
          <cell r="DK419">
            <v>0</v>
          </cell>
          <cell r="DL419">
            <v>322</v>
          </cell>
          <cell r="DM419">
            <v>0</v>
          </cell>
          <cell r="DN419">
            <v>97377</v>
          </cell>
          <cell r="DO419">
            <v>0</v>
          </cell>
          <cell r="DP419">
            <v>4843</v>
          </cell>
          <cell r="DQ419">
            <v>43668</v>
          </cell>
          <cell r="DR419">
            <v>86019</v>
          </cell>
          <cell r="DS419">
            <v>82055</v>
          </cell>
          <cell r="DT419">
            <v>21279</v>
          </cell>
          <cell r="DU419">
            <v>197861</v>
          </cell>
          <cell r="DV419">
            <v>112442</v>
          </cell>
        </row>
        <row r="420">
          <cell r="C420" t="str">
            <v>大熊町</v>
          </cell>
          <cell r="D420">
            <v>2</v>
          </cell>
          <cell r="E420">
            <v>6</v>
          </cell>
          <cell r="F420">
            <v>0</v>
          </cell>
          <cell r="G420">
            <v>251474</v>
          </cell>
          <cell r="H420">
            <v>82377</v>
          </cell>
          <cell r="I420">
            <v>20009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10374</v>
          </cell>
          <cell r="O420">
            <v>5684</v>
          </cell>
          <cell r="P420">
            <v>0</v>
          </cell>
          <cell r="Q420">
            <v>21878</v>
          </cell>
          <cell r="R420">
            <v>26023</v>
          </cell>
          <cell r="S420">
            <v>46531</v>
          </cell>
          <cell r="T420">
            <v>4205</v>
          </cell>
          <cell r="U420">
            <v>20346</v>
          </cell>
          <cell r="V420">
            <v>15312</v>
          </cell>
          <cell r="W420">
            <v>4212</v>
          </cell>
          <cell r="X420">
            <v>11101</v>
          </cell>
          <cell r="Y420">
            <v>0</v>
          </cell>
          <cell r="Z420">
            <v>0</v>
          </cell>
          <cell r="AA420">
            <v>125973</v>
          </cell>
          <cell r="AB420">
            <v>0</v>
          </cell>
          <cell r="AC420">
            <v>90294</v>
          </cell>
          <cell r="AD420">
            <v>166211</v>
          </cell>
          <cell r="AE420">
            <v>269990</v>
          </cell>
          <cell r="AF420">
            <v>128957</v>
          </cell>
          <cell r="AG420">
            <v>67387</v>
          </cell>
          <cell r="AH420">
            <v>64857</v>
          </cell>
          <cell r="AI420">
            <v>14066</v>
          </cell>
          <cell r="AJ420">
            <v>31991</v>
          </cell>
          <cell r="AK420">
            <v>46075</v>
          </cell>
          <cell r="AL420">
            <v>7192</v>
          </cell>
          <cell r="AM420">
            <v>20621</v>
          </cell>
          <cell r="AN420">
            <v>90521</v>
          </cell>
          <cell r="AO420">
            <v>13009</v>
          </cell>
          <cell r="AP420">
            <v>468766</v>
          </cell>
          <cell r="AQ420">
            <v>64014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636</v>
          </cell>
          <cell r="AX420">
            <v>4009</v>
          </cell>
          <cell r="AY420">
            <v>66117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53859</v>
          </cell>
          <cell r="BI420">
            <v>117147</v>
          </cell>
          <cell r="BJ420">
            <v>111444</v>
          </cell>
          <cell r="BK420">
            <v>0</v>
          </cell>
          <cell r="BL420">
            <v>11898</v>
          </cell>
          <cell r="BM420">
            <v>839520</v>
          </cell>
          <cell r="BN420">
            <v>243918</v>
          </cell>
          <cell r="BO420">
            <v>81463</v>
          </cell>
          <cell r="BP420">
            <v>0</v>
          </cell>
          <cell r="BQ420">
            <v>0</v>
          </cell>
          <cell r="BR420">
            <v>9978</v>
          </cell>
          <cell r="BS420">
            <v>5530</v>
          </cell>
          <cell r="BT420">
            <v>15231</v>
          </cell>
          <cell r="BU420">
            <v>24887</v>
          </cell>
          <cell r="BV420">
            <v>45657</v>
          </cell>
          <cell r="BW420">
            <v>4090</v>
          </cell>
          <cell r="BX420">
            <v>24145</v>
          </cell>
          <cell r="BY420">
            <v>15215</v>
          </cell>
          <cell r="BZ420">
            <v>2050</v>
          </cell>
          <cell r="CA420">
            <v>11029</v>
          </cell>
          <cell r="CB420">
            <v>0</v>
          </cell>
          <cell r="CC420">
            <v>0</v>
          </cell>
          <cell r="CD420">
            <v>120171</v>
          </cell>
          <cell r="CE420">
            <v>0</v>
          </cell>
          <cell r="CF420">
            <v>83245</v>
          </cell>
          <cell r="CG420">
            <v>158305</v>
          </cell>
          <cell r="CH420">
            <v>267203</v>
          </cell>
          <cell r="CI420">
            <v>66987</v>
          </cell>
          <cell r="CJ420">
            <v>62284</v>
          </cell>
          <cell r="CK420">
            <v>31118</v>
          </cell>
          <cell r="CL420">
            <v>13650</v>
          </cell>
          <cell r="CM420">
            <v>44092</v>
          </cell>
          <cell r="CN420">
            <v>18956</v>
          </cell>
          <cell r="CO420">
            <v>20116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116834</v>
          </cell>
          <cell r="DA420">
            <v>111485</v>
          </cell>
          <cell r="DB420">
            <v>0</v>
          </cell>
          <cell r="DC420">
            <v>16858</v>
          </cell>
          <cell r="DD420">
            <v>2233787</v>
          </cell>
          <cell r="DE420">
            <v>953</v>
          </cell>
          <cell r="DF420">
            <v>5719</v>
          </cell>
          <cell r="DG420">
            <v>0</v>
          </cell>
          <cell r="DH420">
            <v>124803</v>
          </cell>
          <cell r="DI420">
            <v>6918</v>
          </cell>
          <cell r="DJ420">
            <v>0</v>
          </cell>
          <cell r="DK420">
            <v>0</v>
          </cell>
          <cell r="DL420">
            <v>50</v>
          </cell>
          <cell r="DM420">
            <v>0</v>
          </cell>
          <cell r="DN420">
            <v>82271</v>
          </cell>
          <cell r="DO420">
            <v>0</v>
          </cell>
          <cell r="DP420">
            <v>0</v>
          </cell>
          <cell r="DQ420">
            <v>51233</v>
          </cell>
          <cell r="DR420">
            <v>652218</v>
          </cell>
          <cell r="DS420">
            <v>67554</v>
          </cell>
          <cell r="DT420">
            <v>12974</v>
          </cell>
          <cell r="DU420">
            <v>427149</v>
          </cell>
          <cell r="DV420">
            <v>64592</v>
          </cell>
        </row>
        <row r="421">
          <cell r="C421" t="str">
            <v>双葉町</v>
          </cell>
          <cell r="D421">
            <v>1</v>
          </cell>
          <cell r="E421">
            <v>6</v>
          </cell>
          <cell r="F421">
            <v>0</v>
          </cell>
          <cell r="G421">
            <v>178289</v>
          </cell>
          <cell r="H421">
            <v>65902</v>
          </cell>
          <cell r="I421">
            <v>24684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5742</v>
          </cell>
          <cell r="O421">
            <v>3113</v>
          </cell>
          <cell r="P421">
            <v>113</v>
          </cell>
          <cell r="Q421">
            <v>47451</v>
          </cell>
          <cell r="R421">
            <v>19822</v>
          </cell>
          <cell r="S421">
            <v>13257</v>
          </cell>
          <cell r="T421">
            <v>5887</v>
          </cell>
          <cell r="U421">
            <v>25432</v>
          </cell>
          <cell r="V421">
            <v>7344</v>
          </cell>
          <cell r="W421">
            <v>4212</v>
          </cell>
          <cell r="X421">
            <v>11101</v>
          </cell>
          <cell r="Y421">
            <v>0</v>
          </cell>
          <cell r="Z421">
            <v>0</v>
          </cell>
          <cell r="AA421">
            <v>80302</v>
          </cell>
          <cell r="AB421">
            <v>0</v>
          </cell>
          <cell r="AC421">
            <v>58850</v>
          </cell>
          <cell r="AD421">
            <v>147115</v>
          </cell>
          <cell r="AE421">
            <v>216848</v>
          </cell>
          <cell r="AF421">
            <v>91463</v>
          </cell>
          <cell r="AG421">
            <v>37806</v>
          </cell>
          <cell r="AH421">
            <v>59875</v>
          </cell>
          <cell r="AI421">
            <v>10820</v>
          </cell>
          <cell r="AJ421">
            <v>23262</v>
          </cell>
          <cell r="AK421">
            <v>34910</v>
          </cell>
          <cell r="AL421">
            <v>5760</v>
          </cell>
          <cell r="AM421">
            <v>14018</v>
          </cell>
          <cell r="AN421">
            <v>68237</v>
          </cell>
          <cell r="AO421">
            <v>9249</v>
          </cell>
          <cell r="AP421">
            <v>352458</v>
          </cell>
          <cell r="AQ421">
            <v>44610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360</v>
          </cell>
          <cell r="AW421">
            <v>442</v>
          </cell>
          <cell r="AX421">
            <v>1098</v>
          </cell>
          <cell r="AY421">
            <v>176447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42952</v>
          </cell>
          <cell r="BI421">
            <v>103962</v>
          </cell>
          <cell r="BJ421">
            <v>36880</v>
          </cell>
          <cell r="BK421">
            <v>0</v>
          </cell>
          <cell r="BL421">
            <v>10087</v>
          </cell>
          <cell r="BM421">
            <v>184305</v>
          </cell>
          <cell r="BN421">
            <v>173035</v>
          </cell>
          <cell r="BO421">
            <v>64566</v>
          </cell>
          <cell r="BP421">
            <v>0</v>
          </cell>
          <cell r="BQ421">
            <v>0</v>
          </cell>
          <cell r="BR421">
            <v>5522</v>
          </cell>
          <cell r="BS421">
            <v>3028</v>
          </cell>
          <cell r="BT421">
            <v>50352</v>
          </cell>
          <cell r="BU421">
            <v>19103</v>
          </cell>
          <cell r="BV421">
            <v>13287</v>
          </cell>
          <cell r="BW421">
            <v>5726</v>
          </cell>
          <cell r="BX421">
            <v>25416</v>
          </cell>
          <cell r="BY421">
            <v>7442</v>
          </cell>
          <cell r="BZ421">
            <v>4100</v>
          </cell>
          <cell r="CA421">
            <v>11029</v>
          </cell>
          <cell r="CB421">
            <v>0</v>
          </cell>
          <cell r="CC421">
            <v>0</v>
          </cell>
          <cell r="CD421">
            <v>77129</v>
          </cell>
          <cell r="CE421">
            <v>0</v>
          </cell>
          <cell r="CF421">
            <v>59546</v>
          </cell>
          <cell r="CG421">
            <v>147276</v>
          </cell>
          <cell r="CH421">
            <v>224015</v>
          </cell>
          <cell r="CI421">
            <v>37529</v>
          </cell>
          <cell r="CJ421">
            <v>57316</v>
          </cell>
          <cell r="CK421">
            <v>22538</v>
          </cell>
          <cell r="CL421">
            <v>10500</v>
          </cell>
          <cell r="CM421">
            <v>33557</v>
          </cell>
          <cell r="CN421">
            <v>13169</v>
          </cell>
          <cell r="CO421">
            <v>25380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361</v>
          </cell>
          <cell r="CY421">
            <v>0</v>
          </cell>
          <cell r="CZ421">
            <v>104057</v>
          </cell>
          <cell r="DA421">
            <v>36849</v>
          </cell>
          <cell r="DB421">
            <v>0</v>
          </cell>
          <cell r="DC421">
            <v>13583</v>
          </cell>
          <cell r="DD421">
            <v>1420358</v>
          </cell>
          <cell r="DE421">
            <v>752</v>
          </cell>
          <cell r="DF421">
            <v>1707</v>
          </cell>
          <cell r="DG421">
            <v>0</v>
          </cell>
          <cell r="DH421">
            <v>90758</v>
          </cell>
          <cell r="DI421">
            <v>5578</v>
          </cell>
          <cell r="DJ421">
            <v>113</v>
          </cell>
          <cell r="DK421">
            <v>0</v>
          </cell>
          <cell r="DL421">
            <v>37</v>
          </cell>
          <cell r="DM421">
            <v>0</v>
          </cell>
          <cell r="DN421">
            <v>189291</v>
          </cell>
          <cell r="DO421">
            <v>0</v>
          </cell>
          <cell r="DP421">
            <v>6207</v>
          </cell>
          <cell r="DQ421">
            <v>46256</v>
          </cell>
          <cell r="DR421">
            <v>169176</v>
          </cell>
          <cell r="DS421">
            <v>54956</v>
          </cell>
          <cell r="DT421">
            <v>9216</v>
          </cell>
          <cell r="DU421">
            <v>326405</v>
          </cell>
          <cell r="DV421">
            <v>44946</v>
          </cell>
        </row>
        <row r="422">
          <cell r="C422" t="str">
            <v>浪江町</v>
          </cell>
          <cell r="D422">
            <v>1</v>
          </cell>
          <cell r="E422">
            <v>6</v>
          </cell>
          <cell r="F422">
            <v>0</v>
          </cell>
          <cell r="G422">
            <v>345593</v>
          </cell>
          <cell r="H422">
            <v>201277</v>
          </cell>
          <cell r="I422">
            <v>109208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15497</v>
          </cell>
          <cell r="O422">
            <v>8992</v>
          </cell>
          <cell r="P422">
            <v>1814</v>
          </cell>
          <cell r="Q422">
            <v>106642</v>
          </cell>
          <cell r="R422">
            <v>36037</v>
          </cell>
          <cell r="S422">
            <v>41134</v>
          </cell>
          <cell r="T422">
            <v>5046</v>
          </cell>
          <cell r="U422">
            <v>16531</v>
          </cell>
          <cell r="V422">
            <v>19824</v>
          </cell>
          <cell r="W422">
            <v>5265</v>
          </cell>
          <cell r="X422">
            <v>11101</v>
          </cell>
          <cell r="Y422">
            <v>0</v>
          </cell>
          <cell r="Z422">
            <v>0</v>
          </cell>
          <cell r="AA422">
            <v>194272</v>
          </cell>
          <cell r="AB422">
            <v>0</v>
          </cell>
          <cell r="AC422">
            <v>158296</v>
          </cell>
          <cell r="AD422">
            <v>268187</v>
          </cell>
          <cell r="AE422">
            <v>518593</v>
          </cell>
          <cell r="AF422">
            <v>266924</v>
          </cell>
          <cell r="AG422">
            <v>113444</v>
          </cell>
          <cell r="AH422">
            <v>124923</v>
          </cell>
          <cell r="AI422">
            <v>74658</v>
          </cell>
          <cell r="AJ422">
            <v>42513</v>
          </cell>
          <cell r="AK422">
            <v>62469</v>
          </cell>
          <cell r="AL422">
            <v>14565</v>
          </cell>
          <cell r="AM422">
            <v>30766</v>
          </cell>
          <cell r="AN422">
            <v>197145</v>
          </cell>
          <cell r="AO422">
            <v>24123</v>
          </cell>
          <cell r="AP422">
            <v>568877</v>
          </cell>
          <cell r="AQ422">
            <v>154548</v>
          </cell>
          <cell r="AR422">
            <v>3848</v>
          </cell>
          <cell r="AS422">
            <v>0</v>
          </cell>
          <cell r="AT422">
            <v>0</v>
          </cell>
          <cell r="AU422">
            <v>1984</v>
          </cell>
          <cell r="AV422">
            <v>1866</v>
          </cell>
          <cell r="AW422">
            <v>3365</v>
          </cell>
          <cell r="AX422">
            <v>2576</v>
          </cell>
          <cell r="AY422">
            <v>267435</v>
          </cell>
          <cell r="AZ422">
            <v>0</v>
          </cell>
          <cell r="BA422">
            <v>19092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282</v>
          </cell>
          <cell r="BH422">
            <v>74954</v>
          </cell>
          <cell r="BI422">
            <v>160324</v>
          </cell>
          <cell r="BJ422">
            <v>167794</v>
          </cell>
          <cell r="BK422">
            <v>399</v>
          </cell>
          <cell r="BL422">
            <v>22133</v>
          </cell>
          <cell r="BM422">
            <v>309045</v>
          </cell>
          <cell r="BN422">
            <v>337114</v>
          </cell>
          <cell r="BO422">
            <v>208294</v>
          </cell>
          <cell r="BP422">
            <v>0</v>
          </cell>
          <cell r="BQ422">
            <v>0</v>
          </cell>
          <cell r="BR422">
            <v>14904</v>
          </cell>
          <cell r="BS422">
            <v>8748</v>
          </cell>
          <cell r="BT422">
            <v>118480</v>
          </cell>
          <cell r="BU422">
            <v>34933</v>
          </cell>
          <cell r="BV422">
            <v>41758</v>
          </cell>
          <cell r="BW422">
            <v>4908</v>
          </cell>
          <cell r="BX422">
            <v>24145</v>
          </cell>
          <cell r="BY422">
            <v>20287</v>
          </cell>
          <cell r="BZ422">
            <v>5125</v>
          </cell>
          <cell r="CA422">
            <v>11029</v>
          </cell>
          <cell r="CB422">
            <v>0</v>
          </cell>
          <cell r="CC422">
            <v>0</v>
          </cell>
          <cell r="CD422">
            <v>187722</v>
          </cell>
          <cell r="CE422">
            <v>0</v>
          </cell>
          <cell r="CF422">
            <v>146864</v>
          </cell>
          <cell r="CG422">
            <v>271318</v>
          </cell>
          <cell r="CH422">
            <v>532891</v>
          </cell>
          <cell r="CI422">
            <v>112344</v>
          </cell>
          <cell r="CJ422">
            <v>121348</v>
          </cell>
          <cell r="CK422">
            <v>41374</v>
          </cell>
          <cell r="CL422">
            <v>74025</v>
          </cell>
          <cell r="CM422">
            <v>59213</v>
          </cell>
          <cell r="CN422">
            <v>27862</v>
          </cell>
          <cell r="CO422">
            <v>113552</v>
          </cell>
          <cell r="CP422">
            <v>0</v>
          </cell>
          <cell r="CQ422">
            <v>0</v>
          </cell>
          <cell r="CR422">
            <v>3492</v>
          </cell>
          <cell r="CS422">
            <v>0</v>
          </cell>
          <cell r="CT422">
            <v>0</v>
          </cell>
          <cell r="CU422">
            <v>0</v>
          </cell>
          <cell r="CV422">
            <v>1138</v>
          </cell>
          <cell r="CW422">
            <v>0</v>
          </cell>
          <cell r="CX422">
            <v>1869</v>
          </cell>
          <cell r="CY422">
            <v>0</v>
          </cell>
          <cell r="CZ422">
            <v>160324</v>
          </cell>
          <cell r="DA422">
            <v>167889</v>
          </cell>
          <cell r="DB422">
            <v>0</v>
          </cell>
          <cell r="DC422">
            <v>29559</v>
          </cell>
          <cell r="DD422">
            <v>3283089</v>
          </cell>
          <cell r="DE422">
            <v>4979</v>
          </cell>
          <cell r="DF422">
            <v>4033</v>
          </cell>
          <cell r="DG422">
            <v>283</v>
          </cell>
          <cell r="DH422">
            <v>263275</v>
          </cell>
          <cell r="DI422">
            <v>14301</v>
          </cell>
          <cell r="DJ422">
            <v>1805</v>
          </cell>
          <cell r="DK422">
            <v>0</v>
          </cell>
          <cell r="DL422">
            <v>2202</v>
          </cell>
          <cell r="DM422">
            <v>0</v>
          </cell>
          <cell r="DN422">
            <v>291367</v>
          </cell>
          <cell r="DO422">
            <v>0</v>
          </cell>
          <cell r="DP422">
            <v>14442</v>
          </cell>
          <cell r="DQ422">
            <v>79725</v>
          </cell>
          <cell r="DR422">
            <v>297807</v>
          </cell>
          <cell r="DS422">
            <v>163558</v>
          </cell>
          <cell r="DT422">
            <v>24105</v>
          </cell>
          <cell r="DU422">
            <v>511656</v>
          </cell>
          <cell r="DV422">
            <v>155672</v>
          </cell>
        </row>
        <row r="423">
          <cell r="C423" t="str">
            <v>葛尾村</v>
          </cell>
          <cell r="D423">
            <v>1</v>
          </cell>
          <cell r="E423">
            <v>6</v>
          </cell>
          <cell r="F423">
            <v>0</v>
          </cell>
          <cell r="G423">
            <v>66162</v>
          </cell>
          <cell r="H423">
            <v>37033</v>
          </cell>
          <cell r="I423">
            <v>13651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742</v>
          </cell>
          <cell r="P423">
            <v>0</v>
          </cell>
          <cell r="Q423">
            <v>40</v>
          </cell>
          <cell r="R423">
            <v>5881</v>
          </cell>
          <cell r="S423">
            <v>2725</v>
          </cell>
          <cell r="T423">
            <v>3364</v>
          </cell>
          <cell r="U423">
            <v>12716</v>
          </cell>
          <cell r="V423">
            <v>1632</v>
          </cell>
          <cell r="W423">
            <v>3159</v>
          </cell>
          <cell r="X423">
            <v>11101</v>
          </cell>
          <cell r="Y423">
            <v>0</v>
          </cell>
          <cell r="Z423">
            <v>0</v>
          </cell>
          <cell r="AA423">
            <v>30546</v>
          </cell>
          <cell r="AB423">
            <v>0</v>
          </cell>
          <cell r="AC423">
            <v>16189</v>
          </cell>
          <cell r="AD423">
            <v>35533</v>
          </cell>
          <cell r="AE423">
            <v>64090</v>
          </cell>
          <cell r="AF423">
            <v>24453</v>
          </cell>
          <cell r="AG423">
            <v>12051</v>
          </cell>
          <cell r="AH423">
            <v>37266</v>
          </cell>
          <cell r="AI423">
            <v>22722</v>
          </cell>
          <cell r="AJ423">
            <v>6719</v>
          </cell>
          <cell r="AK423">
            <v>13105</v>
          </cell>
          <cell r="AL423">
            <v>1894</v>
          </cell>
          <cell r="AM423">
            <v>4773</v>
          </cell>
          <cell r="AN423">
            <v>49392</v>
          </cell>
          <cell r="AO423">
            <v>6747</v>
          </cell>
          <cell r="AP423">
            <v>151400</v>
          </cell>
          <cell r="AQ423">
            <v>47326</v>
          </cell>
          <cell r="AR423">
            <v>7969</v>
          </cell>
          <cell r="AS423">
            <v>4191</v>
          </cell>
          <cell r="AT423">
            <v>0</v>
          </cell>
          <cell r="AU423">
            <v>303</v>
          </cell>
          <cell r="AV423">
            <v>92</v>
          </cell>
          <cell r="AW423">
            <v>93</v>
          </cell>
          <cell r="AX423">
            <v>79</v>
          </cell>
          <cell r="AY423">
            <v>46585</v>
          </cell>
          <cell r="AZ423">
            <v>0</v>
          </cell>
          <cell r="BA423">
            <v>53173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14984</v>
          </cell>
          <cell r="BH423">
            <v>51040</v>
          </cell>
          <cell r="BI423">
            <v>92395</v>
          </cell>
          <cell r="BJ423">
            <v>45634</v>
          </cell>
          <cell r="BK423">
            <v>0</v>
          </cell>
          <cell r="BL423">
            <v>19275</v>
          </cell>
          <cell r="BM423">
            <v>60390</v>
          </cell>
          <cell r="BN423">
            <v>64640</v>
          </cell>
          <cell r="BO423">
            <v>36597</v>
          </cell>
          <cell r="BP423">
            <v>0</v>
          </cell>
          <cell r="BQ423">
            <v>0</v>
          </cell>
          <cell r="BR423">
            <v>0</v>
          </cell>
          <cell r="BS423">
            <v>721</v>
          </cell>
          <cell r="BT423">
            <v>37</v>
          </cell>
          <cell r="BU423">
            <v>5585</v>
          </cell>
          <cell r="BV423">
            <v>2822</v>
          </cell>
          <cell r="BW423">
            <v>3272</v>
          </cell>
          <cell r="BX423">
            <v>12708</v>
          </cell>
          <cell r="BY423">
            <v>1659</v>
          </cell>
          <cell r="BZ423">
            <v>3075</v>
          </cell>
          <cell r="CA423">
            <v>11029</v>
          </cell>
          <cell r="CB423">
            <v>0</v>
          </cell>
          <cell r="CC423">
            <v>0</v>
          </cell>
          <cell r="CD423">
            <v>29504</v>
          </cell>
          <cell r="CE423">
            <v>0</v>
          </cell>
          <cell r="CF423">
            <v>16752</v>
          </cell>
          <cell r="CG423">
            <v>33129</v>
          </cell>
          <cell r="CH423">
            <v>64457</v>
          </cell>
          <cell r="CI423">
            <v>11925</v>
          </cell>
          <cell r="CJ423">
            <v>34684</v>
          </cell>
          <cell r="CK423">
            <v>6502</v>
          </cell>
          <cell r="CL423">
            <v>22050</v>
          </cell>
          <cell r="CM423">
            <v>12562</v>
          </cell>
          <cell r="CN423">
            <v>4433</v>
          </cell>
          <cell r="CO423">
            <v>13724</v>
          </cell>
          <cell r="CP423">
            <v>0</v>
          </cell>
          <cell r="CQ423">
            <v>0</v>
          </cell>
          <cell r="CR423">
            <v>7096</v>
          </cell>
          <cell r="CS423">
            <v>0</v>
          </cell>
          <cell r="CT423">
            <v>4149</v>
          </cell>
          <cell r="CU423">
            <v>0</v>
          </cell>
          <cell r="CV423">
            <v>54716</v>
          </cell>
          <cell r="CW423">
            <v>0</v>
          </cell>
          <cell r="CX423">
            <v>92</v>
          </cell>
          <cell r="CY423">
            <v>0</v>
          </cell>
          <cell r="CZ423">
            <v>90824</v>
          </cell>
          <cell r="DA423">
            <v>45657</v>
          </cell>
          <cell r="DB423">
            <v>0</v>
          </cell>
          <cell r="DC423">
            <v>25509</v>
          </cell>
          <cell r="DD423">
            <v>527549</v>
          </cell>
          <cell r="DE423">
            <v>140</v>
          </cell>
          <cell r="DF423">
            <v>127</v>
          </cell>
          <cell r="DG423">
            <v>13806</v>
          </cell>
          <cell r="DH423">
            <v>24281</v>
          </cell>
          <cell r="DI423">
            <v>1812</v>
          </cell>
          <cell r="DJ423">
            <v>0</v>
          </cell>
          <cell r="DK423">
            <v>0</v>
          </cell>
          <cell r="DL423">
            <v>315</v>
          </cell>
          <cell r="DM423">
            <v>0</v>
          </cell>
          <cell r="DN423">
            <v>52090</v>
          </cell>
          <cell r="DO423">
            <v>0</v>
          </cell>
          <cell r="DP423">
            <v>2019</v>
          </cell>
          <cell r="DQ423">
            <v>55738</v>
          </cell>
          <cell r="DR423">
            <v>58830</v>
          </cell>
          <cell r="DS423">
            <v>44052</v>
          </cell>
          <cell r="DT423">
            <v>6707</v>
          </cell>
          <cell r="DU423">
            <v>140243</v>
          </cell>
          <cell r="DV423">
            <v>47564</v>
          </cell>
        </row>
        <row r="424">
          <cell r="C424" t="str">
            <v>新地町</v>
          </cell>
          <cell r="D424">
            <v>1</v>
          </cell>
          <cell r="E424">
            <v>6</v>
          </cell>
          <cell r="F424">
            <v>0</v>
          </cell>
          <cell r="G424">
            <v>211671</v>
          </cell>
          <cell r="H424">
            <v>85293</v>
          </cell>
          <cell r="I424">
            <v>26928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8063</v>
          </cell>
          <cell r="O424">
            <v>4371</v>
          </cell>
          <cell r="P424">
            <v>12776</v>
          </cell>
          <cell r="Q424">
            <v>95846</v>
          </cell>
          <cell r="R424">
            <v>25495</v>
          </cell>
          <cell r="S424">
            <v>20384</v>
          </cell>
          <cell r="T424">
            <v>27753</v>
          </cell>
          <cell r="U424">
            <v>38148</v>
          </cell>
          <cell r="V424">
            <v>9120</v>
          </cell>
          <cell r="W424">
            <v>9477</v>
          </cell>
          <cell r="X424">
            <v>11101</v>
          </cell>
          <cell r="Y424">
            <v>0</v>
          </cell>
          <cell r="Z424">
            <v>0</v>
          </cell>
          <cell r="AA424">
            <v>97570</v>
          </cell>
          <cell r="AB424">
            <v>0</v>
          </cell>
          <cell r="AC424">
            <v>70591</v>
          </cell>
          <cell r="AD424">
            <v>164256</v>
          </cell>
          <cell r="AE424">
            <v>236278</v>
          </cell>
          <cell r="AF424">
            <v>111712</v>
          </cell>
          <cell r="AG424">
            <v>52666</v>
          </cell>
          <cell r="AH424">
            <v>86412</v>
          </cell>
          <cell r="AI424">
            <v>15689</v>
          </cell>
          <cell r="AJ424">
            <v>27756</v>
          </cell>
          <cell r="AK424">
            <v>38604</v>
          </cell>
          <cell r="AL424">
            <v>6820</v>
          </cell>
          <cell r="AM424">
            <v>16657</v>
          </cell>
          <cell r="AN424">
            <v>82132</v>
          </cell>
          <cell r="AO424">
            <v>11608</v>
          </cell>
          <cell r="AP424">
            <v>423768</v>
          </cell>
          <cell r="AQ424">
            <v>54531</v>
          </cell>
          <cell r="AR424">
            <v>56649</v>
          </cell>
          <cell r="AS424">
            <v>0</v>
          </cell>
          <cell r="AT424">
            <v>0</v>
          </cell>
          <cell r="AU424">
            <v>4055</v>
          </cell>
          <cell r="AV424">
            <v>285</v>
          </cell>
          <cell r="AW424">
            <v>9451</v>
          </cell>
          <cell r="AX424">
            <v>864</v>
          </cell>
          <cell r="AY424">
            <v>182269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11398</v>
          </cell>
          <cell r="BH424">
            <v>47759</v>
          </cell>
          <cell r="BI424">
            <v>97186</v>
          </cell>
          <cell r="BJ424">
            <v>74855</v>
          </cell>
          <cell r="BK424">
            <v>2047</v>
          </cell>
          <cell r="BL424">
            <v>29246</v>
          </cell>
          <cell r="BM424">
            <v>363165</v>
          </cell>
          <cell r="BN424">
            <v>205214</v>
          </cell>
          <cell r="BO424">
            <v>84339</v>
          </cell>
          <cell r="BP424">
            <v>0</v>
          </cell>
          <cell r="BQ424">
            <v>0</v>
          </cell>
          <cell r="BR424">
            <v>7755</v>
          </cell>
          <cell r="BS424">
            <v>4253</v>
          </cell>
          <cell r="BT424">
            <v>96301</v>
          </cell>
          <cell r="BU424">
            <v>24830</v>
          </cell>
          <cell r="BV424">
            <v>20623</v>
          </cell>
          <cell r="BW424">
            <v>27812</v>
          </cell>
          <cell r="BX424">
            <v>38124</v>
          </cell>
          <cell r="BY424">
            <v>9338</v>
          </cell>
          <cell r="BZ424">
            <v>9225</v>
          </cell>
          <cell r="CA424">
            <v>11029</v>
          </cell>
          <cell r="CB424">
            <v>0</v>
          </cell>
          <cell r="CC424">
            <v>0</v>
          </cell>
          <cell r="CD424">
            <v>93359</v>
          </cell>
          <cell r="CE424">
            <v>0</v>
          </cell>
          <cell r="CF424">
            <v>66050</v>
          </cell>
          <cell r="CG424">
            <v>170726</v>
          </cell>
          <cell r="CH424">
            <v>237786</v>
          </cell>
          <cell r="CI424">
            <v>50578</v>
          </cell>
          <cell r="CJ424">
            <v>83352</v>
          </cell>
          <cell r="CK424">
            <v>26931</v>
          </cell>
          <cell r="CL424">
            <v>16275</v>
          </cell>
          <cell r="CM424">
            <v>36998</v>
          </cell>
          <cell r="CN424">
            <v>15571</v>
          </cell>
          <cell r="CO424">
            <v>27072</v>
          </cell>
          <cell r="CP424">
            <v>0</v>
          </cell>
          <cell r="CQ424">
            <v>0</v>
          </cell>
          <cell r="CR424">
            <v>3660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285</v>
          </cell>
          <cell r="CY424">
            <v>0</v>
          </cell>
          <cell r="CZ424">
            <v>108287</v>
          </cell>
          <cell r="DA424">
            <v>74900</v>
          </cell>
          <cell r="DB424">
            <v>2050</v>
          </cell>
          <cell r="DC424">
            <v>35470</v>
          </cell>
          <cell r="DD424">
            <v>1940167</v>
          </cell>
          <cell r="DE424">
            <v>8661</v>
          </cell>
          <cell r="DF424">
            <v>1351</v>
          </cell>
          <cell r="DG424">
            <v>3156</v>
          </cell>
          <cell r="DH424">
            <v>109946</v>
          </cell>
          <cell r="DI424">
            <v>6565</v>
          </cell>
          <cell r="DJ424">
            <v>12709</v>
          </cell>
          <cell r="DK424">
            <v>0</v>
          </cell>
          <cell r="DL424">
            <v>3917</v>
          </cell>
          <cell r="DM424">
            <v>0</v>
          </cell>
          <cell r="DN424">
            <v>203533</v>
          </cell>
          <cell r="DO424">
            <v>2400</v>
          </cell>
          <cell r="DP424">
            <v>0</v>
          </cell>
          <cell r="DQ424">
            <v>49598</v>
          </cell>
          <cell r="DR424">
            <v>370470</v>
          </cell>
          <cell r="DS424">
            <v>65375</v>
          </cell>
          <cell r="DT424">
            <v>11561</v>
          </cell>
          <cell r="DU424">
            <v>392598</v>
          </cell>
          <cell r="DV424">
            <v>54978</v>
          </cell>
        </row>
        <row r="425">
          <cell r="C425" t="str">
            <v>飯舘村</v>
          </cell>
          <cell r="D425">
            <v>1</v>
          </cell>
          <cell r="E425">
            <v>6</v>
          </cell>
          <cell r="F425">
            <v>0</v>
          </cell>
          <cell r="G425">
            <v>199900</v>
          </cell>
          <cell r="H425">
            <v>136760</v>
          </cell>
          <cell r="I425">
            <v>40018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2752</v>
          </cell>
          <cell r="P425">
            <v>0</v>
          </cell>
          <cell r="Q425">
            <v>14254</v>
          </cell>
          <cell r="R425">
            <v>18619</v>
          </cell>
          <cell r="S425">
            <v>30968</v>
          </cell>
          <cell r="T425">
            <v>7569</v>
          </cell>
          <cell r="U425">
            <v>12716</v>
          </cell>
          <cell r="V425">
            <v>30672</v>
          </cell>
          <cell r="W425">
            <v>7371</v>
          </cell>
          <cell r="X425">
            <v>11101</v>
          </cell>
          <cell r="Y425">
            <v>0</v>
          </cell>
          <cell r="Z425">
            <v>0</v>
          </cell>
          <cell r="AA425">
            <v>97046</v>
          </cell>
          <cell r="AB425">
            <v>0</v>
          </cell>
          <cell r="AC425">
            <v>65329</v>
          </cell>
          <cell r="AD425">
            <v>164615</v>
          </cell>
          <cell r="AE425">
            <v>219748</v>
          </cell>
          <cell r="AF425">
            <v>87173</v>
          </cell>
          <cell r="AG425">
            <v>39202</v>
          </cell>
          <cell r="AH425">
            <v>100207</v>
          </cell>
          <cell r="AI425">
            <v>70330</v>
          </cell>
          <cell r="AJ425">
            <v>21968</v>
          </cell>
          <cell r="AK425">
            <v>33789</v>
          </cell>
          <cell r="AL425">
            <v>6145</v>
          </cell>
          <cell r="AM425">
            <v>12759</v>
          </cell>
          <cell r="AN425">
            <v>93892</v>
          </cell>
          <cell r="AO425">
            <v>22217</v>
          </cell>
          <cell r="AP425">
            <v>331955</v>
          </cell>
          <cell r="AQ425">
            <v>145985</v>
          </cell>
          <cell r="AR425">
            <v>24841</v>
          </cell>
          <cell r="AS425">
            <v>20758</v>
          </cell>
          <cell r="AT425">
            <v>394</v>
          </cell>
          <cell r="AU425">
            <v>36</v>
          </cell>
          <cell r="AV425">
            <v>1420</v>
          </cell>
          <cell r="AW425">
            <v>0</v>
          </cell>
          <cell r="AX425">
            <v>382</v>
          </cell>
          <cell r="AY425">
            <v>129606</v>
          </cell>
          <cell r="AZ425">
            <v>0</v>
          </cell>
          <cell r="BA425">
            <v>86818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4364</v>
          </cell>
          <cell r="BH425">
            <v>48052</v>
          </cell>
          <cell r="BI425">
            <v>91834</v>
          </cell>
          <cell r="BJ425">
            <v>112587</v>
          </cell>
          <cell r="BK425">
            <v>0</v>
          </cell>
          <cell r="BL425">
            <v>24623</v>
          </cell>
          <cell r="BM425">
            <v>231330</v>
          </cell>
          <cell r="BN425">
            <v>195762</v>
          </cell>
          <cell r="BO425">
            <v>134022</v>
          </cell>
          <cell r="BP425">
            <v>0</v>
          </cell>
          <cell r="BQ425">
            <v>0</v>
          </cell>
          <cell r="BR425">
            <v>0</v>
          </cell>
          <cell r="BS425">
            <v>2677</v>
          </cell>
          <cell r="BT425">
            <v>14567</v>
          </cell>
          <cell r="BU425">
            <v>21212</v>
          </cell>
          <cell r="BV425">
            <v>31088</v>
          </cell>
          <cell r="BW425">
            <v>8180</v>
          </cell>
          <cell r="BX425">
            <v>20333</v>
          </cell>
          <cell r="BY425">
            <v>30715</v>
          </cell>
          <cell r="BZ425">
            <v>7175</v>
          </cell>
          <cell r="CA425">
            <v>11029</v>
          </cell>
          <cell r="CB425">
            <v>0</v>
          </cell>
          <cell r="CC425">
            <v>0</v>
          </cell>
          <cell r="CD425">
            <v>93761</v>
          </cell>
          <cell r="CE425">
            <v>0</v>
          </cell>
          <cell r="CF425">
            <v>64328</v>
          </cell>
          <cell r="CG425">
            <v>155454</v>
          </cell>
          <cell r="CH425">
            <v>217670</v>
          </cell>
          <cell r="CI425">
            <v>37952</v>
          </cell>
          <cell r="CJ425">
            <v>96416</v>
          </cell>
          <cell r="CK425">
            <v>21277</v>
          </cell>
          <cell r="CL425">
            <v>68775</v>
          </cell>
          <cell r="CM425">
            <v>32363</v>
          </cell>
          <cell r="CN425">
            <v>11894</v>
          </cell>
          <cell r="CO425">
            <v>40044</v>
          </cell>
          <cell r="CP425">
            <v>0</v>
          </cell>
          <cell r="CQ425">
            <v>0</v>
          </cell>
          <cell r="CR425">
            <v>19345</v>
          </cell>
          <cell r="CS425">
            <v>0</v>
          </cell>
          <cell r="CT425">
            <v>18661</v>
          </cell>
          <cell r="CU425">
            <v>0</v>
          </cell>
          <cell r="CV425">
            <v>86684</v>
          </cell>
          <cell r="CW425">
            <v>0</v>
          </cell>
          <cell r="CX425">
            <v>1422</v>
          </cell>
          <cell r="CY425">
            <v>0</v>
          </cell>
          <cell r="CZ425">
            <v>90447</v>
          </cell>
          <cell r="DA425">
            <v>112673</v>
          </cell>
          <cell r="DB425">
            <v>0</v>
          </cell>
          <cell r="DC425">
            <v>30341</v>
          </cell>
          <cell r="DD425">
            <v>1733186</v>
          </cell>
          <cell r="DE425">
            <v>0</v>
          </cell>
          <cell r="DF425">
            <v>551</v>
          </cell>
          <cell r="DG425">
            <v>3175</v>
          </cell>
          <cell r="DH425">
            <v>86258</v>
          </cell>
          <cell r="DI425">
            <v>5911</v>
          </cell>
          <cell r="DJ425">
            <v>0</v>
          </cell>
          <cell r="DK425">
            <v>394</v>
          </cell>
          <cell r="DL425">
            <v>100</v>
          </cell>
          <cell r="DM425">
            <v>0</v>
          </cell>
          <cell r="DN425">
            <v>143184</v>
          </cell>
          <cell r="DO425">
            <v>0</v>
          </cell>
          <cell r="DP425">
            <v>6493</v>
          </cell>
          <cell r="DQ425">
            <v>55493</v>
          </cell>
          <cell r="DR425">
            <v>216717</v>
          </cell>
          <cell r="DS425">
            <v>85344</v>
          </cell>
          <cell r="DT425">
            <v>22262</v>
          </cell>
          <cell r="DU425">
            <v>307374</v>
          </cell>
          <cell r="DV425">
            <v>147598</v>
          </cell>
        </row>
        <row r="426">
          <cell r="C426" t="str">
            <v>水戸市</v>
          </cell>
          <cell r="D426">
            <v>1</v>
          </cell>
          <cell r="E426">
            <v>3</v>
          </cell>
          <cell r="F426">
            <v>0</v>
          </cell>
          <cell r="G426">
            <v>3039761</v>
          </cell>
          <cell r="H426">
            <v>802337</v>
          </cell>
          <cell r="I426">
            <v>999515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319722</v>
          </cell>
          <cell r="O426">
            <v>169298</v>
          </cell>
          <cell r="P426">
            <v>41769</v>
          </cell>
          <cell r="Q426">
            <v>3088762</v>
          </cell>
          <cell r="R426">
            <v>466731</v>
          </cell>
          <cell r="S426">
            <v>662650</v>
          </cell>
          <cell r="T426">
            <v>518056</v>
          </cell>
          <cell r="U426">
            <v>419628</v>
          </cell>
          <cell r="V426">
            <v>298464</v>
          </cell>
          <cell r="W426">
            <v>269568</v>
          </cell>
          <cell r="X426">
            <v>177616</v>
          </cell>
          <cell r="Y426">
            <v>0</v>
          </cell>
          <cell r="Z426">
            <v>0</v>
          </cell>
          <cell r="AA426">
            <v>1189021</v>
          </cell>
          <cell r="AB426">
            <v>2657421</v>
          </cell>
          <cell r="AC426">
            <v>2324407</v>
          </cell>
          <cell r="AD426">
            <v>2576803</v>
          </cell>
          <cell r="AE426">
            <v>5126403</v>
          </cell>
          <cell r="AF426">
            <v>3180091</v>
          </cell>
          <cell r="AG426">
            <v>1724090</v>
          </cell>
          <cell r="AH426">
            <v>331660</v>
          </cell>
          <cell r="AI426">
            <v>94134</v>
          </cell>
          <cell r="AJ426">
            <v>393936</v>
          </cell>
          <cell r="AK426">
            <v>383528</v>
          </cell>
          <cell r="AL426">
            <v>113798</v>
          </cell>
          <cell r="AM426">
            <v>233153</v>
          </cell>
          <cell r="AN426">
            <v>2024019</v>
          </cell>
          <cell r="AO426">
            <v>194495</v>
          </cell>
          <cell r="AP426">
            <v>4633342</v>
          </cell>
          <cell r="AQ426">
            <v>293679</v>
          </cell>
          <cell r="AR426">
            <v>14526</v>
          </cell>
          <cell r="AS426">
            <v>0</v>
          </cell>
          <cell r="AT426">
            <v>0</v>
          </cell>
          <cell r="AU426">
            <v>215125</v>
          </cell>
          <cell r="AV426">
            <v>98511</v>
          </cell>
          <cell r="AW426">
            <v>302981</v>
          </cell>
          <cell r="AX426">
            <v>59068</v>
          </cell>
          <cell r="AY426">
            <v>3615812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339165</v>
          </cell>
          <cell r="BF426">
            <v>242122</v>
          </cell>
          <cell r="BG426">
            <v>158651</v>
          </cell>
          <cell r="BH426">
            <v>588271</v>
          </cell>
          <cell r="BI426">
            <v>450041</v>
          </cell>
          <cell r="BJ426">
            <v>259695</v>
          </cell>
          <cell r="BK426">
            <v>65580</v>
          </cell>
          <cell r="BL426">
            <v>144210</v>
          </cell>
          <cell r="BM426">
            <v>6633990</v>
          </cell>
          <cell r="BN426">
            <v>2932170</v>
          </cell>
          <cell r="BO426">
            <v>789390</v>
          </cell>
          <cell r="BP426">
            <v>0</v>
          </cell>
          <cell r="BQ426">
            <v>0</v>
          </cell>
          <cell r="BR426">
            <v>308826</v>
          </cell>
          <cell r="BS426">
            <v>164706</v>
          </cell>
          <cell r="BT426">
            <v>3237712</v>
          </cell>
          <cell r="BU426">
            <v>461632</v>
          </cell>
          <cell r="BV426">
            <v>653870</v>
          </cell>
          <cell r="BW426">
            <v>491618</v>
          </cell>
          <cell r="BX426">
            <v>419364</v>
          </cell>
          <cell r="BY426">
            <v>300943</v>
          </cell>
          <cell r="BZ426">
            <v>280850</v>
          </cell>
          <cell r="CA426">
            <v>176464</v>
          </cell>
          <cell r="CB426">
            <v>0</v>
          </cell>
          <cell r="CC426">
            <v>0</v>
          </cell>
          <cell r="CD426">
            <v>1155750</v>
          </cell>
          <cell r="CE426">
            <v>2550004</v>
          </cell>
          <cell r="CF426">
            <v>2202987</v>
          </cell>
          <cell r="CG426">
            <v>2565443</v>
          </cell>
          <cell r="CH426">
            <v>5128834</v>
          </cell>
          <cell r="CI426">
            <v>1671892</v>
          </cell>
          <cell r="CJ426">
            <v>331660</v>
          </cell>
          <cell r="CK426">
            <v>385066</v>
          </cell>
          <cell r="CL426">
            <v>90825</v>
          </cell>
          <cell r="CM426">
            <v>353574</v>
          </cell>
          <cell r="CN426">
            <v>220357</v>
          </cell>
          <cell r="CO426">
            <v>999220</v>
          </cell>
          <cell r="CP426">
            <v>0</v>
          </cell>
          <cell r="CQ426">
            <v>0</v>
          </cell>
          <cell r="CR426">
            <v>25035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98666</v>
          </cell>
          <cell r="CY426">
            <v>0</v>
          </cell>
          <cell r="CZ426">
            <v>466606</v>
          </cell>
          <cell r="DA426">
            <v>259695</v>
          </cell>
          <cell r="DB426">
            <v>56448</v>
          </cell>
          <cell r="DC426">
            <v>231641</v>
          </cell>
          <cell r="DD426">
            <v>39771262</v>
          </cell>
          <cell r="DE426">
            <v>273615</v>
          </cell>
          <cell r="DF426">
            <v>90334</v>
          </cell>
          <cell r="DG426">
            <v>136377</v>
          </cell>
          <cell r="DH426">
            <v>3146734</v>
          </cell>
          <cell r="DI426">
            <v>109716</v>
          </cell>
          <cell r="DJ426">
            <v>39179</v>
          </cell>
          <cell r="DK426">
            <v>5266</v>
          </cell>
          <cell r="DL426">
            <v>198360</v>
          </cell>
          <cell r="DM426">
            <v>354425</v>
          </cell>
          <cell r="DN426">
            <v>3715454</v>
          </cell>
          <cell r="DO426">
            <v>265151</v>
          </cell>
          <cell r="DP426">
            <v>736055</v>
          </cell>
          <cell r="DQ426">
            <v>559510</v>
          </cell>
          <cell r="DR426">
            <v>6545235</v>
          </cell>
          <cell r="DS426">
            <v>1871252</v>
          </cell>
          <cell r="DT426">
            <v>185989</v>
          </cell>
          <cell r="DU426">
            <v>4269300</v>
          </cell>
          <cell r="DV426">
            <v>295218</v>
          </cell>
        </row>
        <row r="427">
          <cell r="C427" t="str">
            <v>日立市</v>
          </cell>
          <cell r="D427">
            <v>1</v>
          </cell>
          <cell r="E427">
            <v>5</v>
          </cell>
          <cell r="F427">
            <v>0</v>
          </cell>
          <cell r="G427">
            <v>2090643</v>
          </cell>
          <cell r="H427">
            <v>536471</v>
          </cell>
          <cell r="I427">
            <v>524161</v>
          </cell>
          <cell r="J427">
            <v>0</v>
          </cell>
          <cell r="K427">
            <v>20280</v>
          </cell>
          <cell r="L427">
            <v>212</v>
          </cell>
          <cell r="M427">
            <v>6814</v>
          </cell>
          <cell r="N427">
            <v>191008</v>
          </cell>
          <cell r="O427">
            <v>106539</v>
          </cell>
          <cell r="P427">
            <v>55037</v>
          </cell>
          <cell r="Q427">
            <v>946819</v>
          </cell>
          <cell r="R427">
            <v>311598</v>
          </cell>
          <cell r="S427">
            <v>335098</v>
          </cell>
          <cell r="T427">
            <v>308647</v>
          </cell>
          <cell r="U427">
            <v>318027</v>
          </cell>
          <cell r="V427">
            <v>163104</v>
          </cell>
          <cell r="W427">
            <v>208494</v>
          </cell>
          <cell r="X427">
            <v>166515</v>
          </cell>
          <cell r="Y427">
            <v>0</v>
          </cell>
          <cell r="Z427">
            <v>0</v>
          </cell>
          <cell r="AA427">
            <v>902720</v>
          </cell>
          <cell r="AB427">
            <v>1371571</v>
          </cell>
          <cell r="AC427">
            <v>1417769</v>
          </cell>
          <cell r="AD427">
            <v>1335018</v>
          </cell>
          <cell r="AE427">
            <v>3651390</v>
          </cell>
          <cell r="AF427">
            <v>2631829</v>
          </cell>
          <cell r="AG427">
            <v>1004540</v>
          </cell>
          <cell r="AH427">
            <v>122337</v>
          </cell>
          <cell r="AI427">
            <v>76822</v>
          </cell>
          <cell r="AJ427">
            <v>266095</v>
          </cell>
          <cell r="AK427">
            <v>281872</v>
          </cell>
          <cell r="AL427">
            <v>89987</v>
          </cell>
          <cell r="AM427">
            <v>156719</v>
          </cell>
          <cell r="AN427">
            <v>1467675</v>
          </cell>
          <cell r="AO427">
            <v>133715</v>
          </cell>
          <cell r="AP427">
            <v>3194962</v>
          </cell>
          <cell r="AQ427">
            <v>187420</v>
          </cell>
          <cell r="AR427">
            <v>123893</v>
          </cell>
          <cell r="AS427">
            <v>0</v>
          </cell>
          <cell r="AT427">
            <v>59</v>
          </cell>
          <cell r="AU427">
            <v>110656</v>
          </cell>
          <cell r="AV427">
            <v>13727</v>
          </cell>
          <cell r="AW427">
            <v>118714</v>
          </cell>
          <cell r="AX427">
            <v>35072</v>
          </cell>
          <cell r="AY427">
            <v>2471627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576179</v>
          </cell>
          <cell r="BF427">
            <v>579725</v>
          </cell>
          <cell r="BG427">
            <v>174835</v>
          </cell>
          <cell r="BH427">
            <v>454750</v>
          </cell>
          <cell r="BI427">
            <v>447369</v>
          </cell>
          <cell r="BJ427">
            <v>264406</v>
          </cell>
          <cell r="BK427">
            <v>28302</v>
          </cell>
          <cell r="BL427">
            <v>110743</v>
          </cell>
          <cell r="BM427">
            <v>3551955</v>
          </cell>
          <cell r="BN427">
            <v>2018012</v>
          </cell>
          <cell r="BO427">
            <v>531125</v>
          </cell>
          <cell r="BP427">
            <v>0</v>
          </cell>
          <cell r="BQ427">
            <v>210</v>
          </cell>
          <cell r="BR427">
            <v>184543</v>
          </cell>
          <cell r="BS427">
            <v>103649</v>
          </cell>
          <cell r="BT427">
            <v>997743</v>
          </cell>
          <cell r="BU427">
            <v>305291</v>
          </cell>
          <cell r="BV427">
            <v>339196</v>
          </cell>
          <cell r="BW427">
            <v>304296</v>
          </cell>
          <cell r="BX427">
            <v>317827</v>
          </cell>
          <cell r="BY427">
            <v>168223</v>
          </cell>
          <cell r="BZ427">
            <v>214225</v>
          </cell>
          <cell r="CA427">
            <v>165435</v>
          </cell>
          <cell r="CB427">
            <v>0</v>
          </cell>
          <cell r="CC427">
            <v>0</v>
          </cell>
          <cell r="CD427">
            <v>868512</v>
          </cell>
          <cell r="CE427">
            <v>1323067</v>
          </cell>
          <cell r="CF427">
            <v>1365457</v>
          </cell>
          <cell r="CG427">
            <v>1310601</v>
          </cell>
          <cell r="CH427">
            <v>3521220</v>
          </cell>
          <cell r="CI427">
            <v>972500</v>
          </cell>
          <cell r="CJ427">
            <v>120336</v>
          </cell>
          <cell r="CK427">
            <v>260590</v>
          </cell>
          <cell r="CL427">
            <v>73500</v>
          </cell>
          <cell r="CM427">
            <v>260648</v>
          </cell>
          <cell r="CN427">
            <v>147364</v>
          </cell>
          <cell r="CO427">
            <v>525460</v>
          </cell>
          <cell r="CP427">
            <v>21263</v>
          </cell>
          <cell r="CQ427">
            <v>7120</v>
          </cell>
          <cell r="CR427">
            <v>50173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13749</v>
          </cell>
          <cell r="CY427">
            <v>0</v>
          </cell>
          <cell r="CZ427">
            <v>447964</v>
          </cell>
          <cell r="DA427">
            <v>264065</v>
          </cell>
          <cell r="DB427">
            <v>24833</v>
          </cell>
          <cell r="DC427">
            <v>166711</v>
          </cell>
          <cell r="DD427">
            <v>24269151</v>
          </cell>
          <cell r="DE427">
            <v>111910</v>
          </cell>
          <cell r="DF427">
            <v>54429</v>
          </cell>
          <cell r="DG427">
            <v>155092</v>
          </cell>
          <cell r="DH427">
            <v>2604223</v>
          </cell>
          <cell r="DI427">
            <v>87282</v>
          </cell>
          <cell r="DJ427">
            <v>54746</v>
          </cell>
          <cell r="DK427">
            <v>164</v>
          </cell>
          <cell r="DL427">
            <v>115109</v>
          </cell>
          <cell r="DM427">
            <v>594916</v>
          </cell>
          <cell r="DN427">
            <v>2586859</v>
          </cell>
          <cell r="DO427">
            <v>586342</v>
          </cell>
          <cell r="DP427">
            <v>206736</v>
          </cell>
          <cell r="DQ427">
            <v>458724</v>
          </cell>
          <cell r="DR427">
            <v>3549834</v>
          </cell>
          <cell r="DS427">
            <v>1417714</v>
          </cell>
          <cell r="DT427">
            <v>127939</v>
          </cell>
          <cell r="DU427">
            <v>2965659</v>
          </cell>
          <cell r="DV427">
            <v>188430</v>
          </cell>
        </row>
        <row r="428">
          <cell r="C428" t="str">
            <v>土浦市</v>
          </cell>
          <cell r="D428">
            <v>1</v>
          </cell>
          <cell r="E428">
            <v>5</v>
          </cell>
          <cell r="F428">
            <v>0</v>
          </cell>
          <cell r="G428">
            <v>1738777</v>
          </cell>
          <cell r="H428">
            <v>512414</v>
          </cell>
          <cell r="I428">
            <v>587741</v>
          </cell>
          <cell r="J428">
            <v>0</v>
          </cell>
          <cell r="K428">
            <v>905</v>
          </cell>
          <cell r="L428">
            <v>1848</v>
          </cell>
          <cell r="M428">
            <v>203</v>
          </cell>
          <cell r="N428">
            <v>156364</v>
          </cell>
          <cell r="O428">
            <v>84695</v>
          </cell>
          <cell r="P428">
            <v>18031</v>
          </cell>
          <cell r="Q428">
            <v>962266</v>
          </cell>
          <cell r="R428">
            <v>258248</v>
          </cell>
          <cell r="S428">
            <v>364547</v>
          </cell>
          <cell r="T428">
            <v>321262</v>
          </cell>
          <cell r="U428">
            <v>203456</v>
          </cell>
          <cell r="V428">
            <v>148560</v>
          </cell>
          <cell r="W428">
            <v>150579</v>
          </cell>
          <cell r="X428">
            <v>88808</v>
          </cell>
          <cell r="Y428">
            <v>0</v>
          </cell>
          <cell r="Z428">
            <v>0</v>
          </cell>
          <cell r="AA428">
            <v>663205</v>
          </cell>
          <cell r="AB428">
            <v>852070</v>
          </cell>
          <cell r="AC428">
            <v>1059286</v>
          </cell>
          <cell r="AD428">
            <v>1099150</v>
          </cell>
          <cell r="AE428">
            <v>2642263</v>
          </cell>
          <cell r="AF428">
            <v>1868724</v>
          </cell>
          <cell r="AG428">
            <v>807234</v>
          </cell>
          <cell r="AH428">
            <v>163722</v>
          </cell>
          <cell r="AI428">
            <v>25427</v>
          </cell>
          <cell r="AJ428">
            <v>200248</v>
          </cell>
          <cell r="AK428">
            <v>248194</v>
          </cell>
          <cell r="AL428">
            <v>63220</v>
          </cell>
          <cell r="AM428">
            <v>131434</v>
          </cell>
          <cell r="AN428">
            <v>1059280</v>
          </cell>
          <cell r="AO428">
            <v>73037</v>
          </cell>
          <cell r="AP428">
            <v>2713990</v>
          </cell>
          <cell r="AQ428">
            <v>161250</v>
          </cell>
          <cell r="AR428">
            <v>232</v>
          </cell>
          <cell r="AS428">
            <v>0</v>
          </cell>
          <cell r="AT428">
            <v>2425</v>
          </cell>
          <cell r="AU428">
            <v>101724</v>
          </cell>
          <cell r="AV428">
            <v>10376</v>
          </cell>
          <cell r="AW428">
            <v>114241</v>
          </cell>
          <cell r="AX428">
            <v>32259</v>
          </cell>
          <cell r="AY428">
            <v>1815296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806893</v>
          </cell>
          <cell r="BF428">
            <v>0</v>
          </cell>
          <cell r="BG428">
            <v>55590</v>
          </cell>
          <cell r="BH428">
            <v>369871</v>
          </cell>
          <cell r="BI428">
            <v>381609</v>
          </cell>
          <cell r="BJ428">
            <v>177585</v>
          </cell>
          <cell r="BK428">
            <v>12375</v>
          </cell>
          <cell r="BL428">
            <v>92427</v>
          </cell>
          <cell r="BM428">
            <v>3185985</v>
          </cell>
          <cell r="BN428">
            <v>1674798</v>
          </cell>
          <cell r="BO428">
            <v>502653</v>
          </cell>
          <cell r="BP428">
            <v>0</v>
          </cell>
          <cell r="BQ428">
            <v>1830</v>
          </cell>
          <cell r="BR428">
            <v>151082</v>
          </cell>
          <cell r="BS428">
            <v>82398</v>
          </cell>
          <cell r="BT428">
            <v>1040843</v>
          </cell>
          <cell r="BU428">
            <v>258839</v>
          </cell>
          <cell r="BV428">
            <v>369770</v>
          </cell>
          <cell r="BW428">
            <v>315748</v>
          </cell>
          <cell r="BX428">
            <v>207140</v>
          </cell>
          <cell r="BY428">
            <v>144570</v>
          </cell>
          <cell r="BZ428">
            <v>148625</v>
          </cell>
          <cell r="CA428">
            <v>88232</v>
          </cell>
          <cell r="CB428">
            <v>0</v>
          </cell>
          <cell r="CC428">
            <v>0</v>
          </cell>
          <cell r="CD428">
            <v>641784</v>
          </cell>
          <cell r="CE428">
            <v>872181</v>
          </cell>
          <cell r="CF428">
            <v>997306</v>
          </cell>
          <cell r="CG428">
            <v>1099660</v>
          </cell>
          <cell r="CH428">
            <v>2606992</v>
          </cell>
          <cell r="CI428">
            <v>778556</v>
          </cell>
          <cell r="CJ428">
            <v>161828</v>
          </cell>
          <cell r="CK428">
            <v>195926</v>
          </cell>
          <cell r="CL428">
            <v>25200</v>
          </cell>
          <cell r="CM428">
            <v>229789</v>
          </cell>
          <cell r="CN428">
            <v>123162</v>
          </cell>
          <cell r="CO428">
            <v>588252</v>
          </cell>
          <cell r="CP428">
            <v>905</v>
          </cell>
          <cell r="CQ428">
            <v>212</v>
          </cell>
          <cell r="CR428">
            <v>232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10392</v>
          </cell>
          <cell r="CY428">
            <v>0</v>
          </cell>
          <cell r="CZ428">
            <v>392720</v>
          </cell>
          <cell r="DA428">
            <v>177585</v>
          </cell>
          <cell r="DB428">
            <v>11757</v>
          </cell>
          <cell r="DC428">
            <v>138534</v>
          </cell>
          <cell r="DD428">
            <v>19254421</v>
          </cell>
          <cell r="DE428">
            <v>106467</v>
          </cell>
          <cell r="DF428">
            <v>49387</v>
          </cell>
          <cell r="DG428">
            <v>52681</v>
          </cell>
          <cell r="DH428">
            <v>1841990</v>
          </cell>
          <cell r="DI428">
            <v>60963</v>
          </cell>
          <cell r="DJ428">
            <v>17935</v>
          </cell>
          <cell r="DK428">
            <v>3030</v>
          </cell>
          <cell r="DL428">
            <v>82698</v>
          </cell>
          <cell r="DM428">
            <v>883467</v>
          </cell>
          <cell r="DN428">
            <v>1887760</v>
          </cell>
          <cell r="DO428">
            <v>0</v>
          </cell>
          <cell r="DP428">
            <v>136593</v>
          </cell>
          <cell r="DQ428">
            <v>362683</v>
          </cell>
          <cell r="DR428">
            <v>3109722</v>
          </cell>
          <cell r="DS428">
            <v>842734</v>
          </cell>
          <cell r="DT428">
            <v>72796</v>
          </cell>
          <cell r="DU428">
            <v>2519206</v>
          </cell>
          <cell r="DV428">
            <v>162514</v>
          </cell>
        </row>
        <row r="429">
          <cell r="C429" t="str">
            <v>古河市</v>
          </cell>
          <cell r="D429">
            <v>1</v>
          </cell>
          <cell r="E429">
            <v>5</v>
          </cell>
          <cell r="F429">
            <v>0</v>
          </cell>
          <cell r="G429">
            <v>1731065</v>
          </cell>
          <cell r="H429">
            <v>573504</v>
          </cell>
          <cell r="I429">
            <v>557634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147247</v>
          </cell>
          <cell r="O429">
            <v>79600</v>
          </cell>
          <cell r="P429">
            <v>62861</v>
          </cell>
          <cell r="Q429">
            <v>823991</v>
          </cell>
          <cell r="R429">
            <v>244131</v>
          </cell>
          <cell r="S429">
            <v>327657</v>
          </cell>
          <cell r="T429">
            <v>320421</v>
          </cell>
          <cell r="U429">
            <v>292468</v>
          </cell>
          <cell r="V429">
            <v>151296</v>
          </cell>
          <cell r="W429">
            <v>140049</v>
          </cell>
          <cell r="X429">
            <v>99909</v>
          </cell>
          <cell r="Y429">
            <v>0</v>
          </cell>
          <cell r="Z429">
            <v>0</v>
          </cell>
          <cell r="AA429">
            <v>605049</v>
          </cell>
          <cell r="AB429">
            <v>1028659</v>
          </cell>
          <cell r="AC429">
            <v>1042515</v>
          </cell>
          <cell r="AD429">
            <v>1212277</v>
          </cell>
          <cell r="AE429">
            <v>2440205</v>
          </cell>
          <cell r="AF429">
            <v>1702186</v>
          </cell>
          <cell r="AG429">
            <v>742704</v>
          </cell>
          <cell r="AH429">
            <v>216412</v>
          </cell>
          <cell r="AI429">
            <v>28132</v>
          </cell>
          <cell r="AJ429">
            <v>187683</v>
          </cell>
          <cell r="AK429">
            <v>227377</v>
          </cell>
          <cell r="AL429">
            <v>63429</v>
          </cell>
          <cell r="AM429">
            <v>118478</v>
          </cell>
          <cell r="AN429">
            <v>1412000</v>
          </cell>
          <cell r="AO429">
            <v>79485</v>
          </cell>
          <cell r="AP429">
            <v>2673486</v>
          </cell>
          <cell r="AQ429">
            <v>189654</v>
          </cell>
          <cell r="AR429">
            <v>941</v>
          </cell>
          <cell r="AS429">
            <v>0</v>
          </cell>
          <cell r="AT429">
            <v>1145</v>
          </cell>
          <cell r="AU429">
            <v>35554</v>
          </cell>
          <cell r="AV429">
            <v>32521</v>
          </cell>
          <cell r="AW429">
            <v>46777</v>
          </cell>
          <cell r="AX429">
            <v>24380</v>
          </cell>
          <cell r="AY429">
            <v>1840002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1575358</v>
          </cell>
          <cell r="BF429">
            <v>0</v>
          </cell>
          <cell r="BG429">
            <v>68116</v>
          </cell>
          <cell r="BH429">
            <v>467468</v>
          </cell>
          <cell r="BI429">
            <v>332585</v>
          </cell>
          <cell r="BJ429">
            <v>222267</v>
          </cell>
          <cell r="BK429">
            <v>12234</v>
          </cell>
          <cell r="BL429">
            <v>113738</v>
          </cell>
          <cell r="BM429">
            <v>3131205</v>
          </cell>
          <cell r="BN429">
            <v>1652484</v>
          </cell>
          <cell r="BO429">
            <v>567003</v>
          </cell>
          <cell r="BP429">
            <v>0</v>
          </cell>
          <cell r="BQ429">
            <v>0</v>
          </cell>
          <cell r="BR429">
            <v>142437</v>
          </cell>
          <cell r="BS429">
            <v>77441</v>
          </cell>
          <cell r="BT429">
            <v>852409</v>
          </cell>
          <cell r="BU429">
            <v>243181</v>
          </cell>
          <cell r="BV429">
            <v>331911</v>
          </cell>
          <cell r="BW429">
            <v>312476</v>
          </cell>
          <cell r="BX429">
            <v>292284</v>
          </cell>
          <cell r="BY429">
            <v>153197</v>
          </cell>
          <cell r="BZ429">
            <v>138375</v>
          </cell>
          <cell r="CA429">
            <v>99261</v>
          </cell>
          <cell r="CB429">
            <v>0</v>
          </cell>
          <cell r="CC429">
            <v>0</v>
          </cell>
          <cell r="CD429">
            <v>587568</v>
          </cell>
          <cell r="CE429">
            <v>1059093</v>
          </cell>
          <cell r="CF429">
            <v>989353</v>
          </cell>
          <cell r="CG429">
            <v>1209593</v>
          </cell>
          <cell r="CH429">
            <v>2406698</v>
          </cell>
          <cell r="CI429">
            <v>719015</v>
          </cell>
          <cell r="CJ429">
            <v>216476</v>
          </cell>
          <cell r="CK429">
            <v>184012</v>
          </cell>
          <cell r="CL429">
            <v>27300</v>
          </cell>
          <cell r="CM429">
            <v>210746</v>
          </cell>
          <cell r="CN429">
            <v>111015</v>
          </cell>
          <cell r="CO429">
            <v>561556</v>
          </cell>
          <cell r="CP429">
            <v>0</v>
          </cell>
          <cell r="CQ429">
            <v>0</v>
          </cell>
          <cell r="CR429">
            <v>941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32574</v>
          </cell>
          <cell r="CY429">
            <v>0</v>
          </cell>
          <cell r="CZ429">
            <v>339694</v>
          </cell>
          <cell r="DA429">
            <v>222540</v>
          </cell>
          <cell r="DB429">
            <v>6528</v>
          </cell>
          <cell r="DC429">
            <v>157157</v>
          </cell>
          <cell r="DD429">
            <v>19267609</v>
          </cell>
          <cell r="DE429">
            <v>44864</v>
          </cell>
          <cell r="DF429">
            <v>37289</v>
          </cell>
          <cell r="DG429">
            <v>62929</v>
          </cell>
          <cell r="DH429">
            <v>1658946</v>
          </cell>
          <cell r="DI429">
            <v>61308</v>
          </cell>
          <cell r="DJ429">
            <v>62529</v>
          </cell>
          <cell r="DK429">
            <v>1178</v>
          </cell>
          <cell r="DL429">
            <v>34648</v>
          </cell>
          <cell r="DM429">
            <v>1578544</v>
          </cell>
          <cell r="DN429">
            <v>1940844</v>
          </cell>
          <cell r="DO429">
            <v>0</v>
          </cell>
          <cell r="DP429">
            <v>140894</v>
          </cell>
          <cell r="DQ429">
            <v>484743</v>
          </cell>
          <cell r="DR429">
            <v>3020682</v>
          </cell>
          <cell r="DS429">
            <v>1240176</v>
          </cell>
          <cell r="DT429">
            <v>79084</v>
          </cell>
          <cell r="DU429">
            <v>2481609</v>
          </cell>
          <cell r="DV429">
            <v>190586</v>
          </cell>
        </row>
        <row r="430">
          <cell r="C430" t="str">
            <v>石岡市</v>
          </cell>
          <cell r="D430">
            <v>1</v>
          </cell>
          <cell r="E430">
            <v>5</v>
          </cell>
          <cell r="F430">
            <v>0</v>
          </cell>
          <cell r="G430">
            <v>1037038</v>
          </cell>
          <cell r="H430">
            <v>449210</v>
          </cell>
          <cell r="I430">
            <v>600270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74820</v>
          </cell>
          <cell r="O430">
            <v>40403</v>
          </cell>
          <cell r="P430">
            <v>11831</v>
          </cell>
          <cell r="Q430">
            <v>730446</v>
          </cell>
          <cell r="R430">
            <v>109656</v>
          </cell>
          <cell r="S430">
            <v>230350</v>
          </cell>
          <cell r="T430">
            <v>157267</v>
          </cell>
          <cell r="U430">
            <v>241731</v>
          </cell>
          <cell r="V430">
            <v>122208</v>
          </cell>
          <cell r="W430">
            <v>82134</v>
          </cell>
          <cell r="X430">
            <v>55505</v>
          </cell>
          <cell r="Y430">
            <v>0</v>
          </cell>
          <cell r="Z430">
            <v>0</v>
          </cell>
          <cell r="AA430">
            <v>415836</v>
          </cell>
          <cell r="AB430">
            <v>567958</v>
          </cell>
          <cell r="AC430">
            <v>577292</v>
          </cell>
          <cell r="AD430">
            <v>656634</v>
          </cell>
          <cell r="AE430">
            <v>1572888</v>
          </cell>
          <cell r="AF430">
            <v>1054654</v>
          </cell>
          <cell r="AG430">
            <v>414338</v>
          </cell>
          <cell r="AH430">
            <v>304165</v>
          </cell>
          <cell r="AI430">
            <v>57346</v>
          </cell>
          <cell r="AJ430">
            <v>108257</v>
          </cell>
          <cell r="AK430">
            <v>142907</v>
          </cell>
          <cell r="AL430">
            <v>40676</v>
          </cell>
          <cell r="AM430">
            <v>74919</v>
          </cell>
          <cell r="AN430">
            <v>799627</v>
          </cell>
          <cell r="AO430">
            <v>111405</v>
          </cell>
          <cell r="AP430">
            <v>1610951</v>
          </cell>
          <cell r="AQ430">
            <v>257763</v>
          </cell>
          <cell r="AR430">
            <v>280</v>
          </cell>
          <cell r="AS430">
            <v>0</v>
          </cell>
          <cell r="AT430">
            <v>889</v>
          </cell>
          <cell r="AU430">
            <v>21394</v>
          </cell>
          <cell r="AV430">
            <v>5030</v>
          </cell>
          <cell r="AW430">
            <v>33530</v>
          </cell>
          <cell r="AX430">
            <v>11877</v>
          </cell>
          <cell r="AY430">
            <v>1044045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399723</v>
          </cell>
          <cell r="BF430">
            <v>0</v>
          </cell>
          <cell r="BG430">
            <v>75420</v>
          </cell>
          <cell r="BH430">
            <v>230870</v>
          </cell>
          <cell r="BI430">
            <v>257846</v>
          </cell>
          <cell r="BJ430">
            <v>227951</v>
          </cell>
          <cell r="BK430">
            <v>753</v>
          </cell>
          <cell r="BL430">
            <v>75516</v>
          </cell>
          <cell r="BM430">
            <v>1625085</v>
          </cell>
          <cell r="BN430">
            <v>992297</v>
          </cell>
          <cell r="BO430">
            <v>442832</v>
          </cell>
          <cell r="BP430">
            <v>0</v>
          </cell>
          <cell r="BQ430">
            <v>0</v>
          </cell>
          <cell r="BR430">
            <v>71673</v>
          </cell>
          <cell r="BS430">
            <v>39307</v>
          </cell>
          <cell r="BT430">
            <v>746006</v>
          </cell>
          <cell r="BU430">
            <v>105821</v>
          </cell>
          <cell r="BV430">
            <v>228234</v>
          </cell>
          <cell r="BW430">
            <v>150512</v>
          </cell>
          <cell r="BX430">
            <v>241579</v>
          </cell>
          <cell r="BY430">
            <v>120633</v>
          </cell>
          <cell r="BZ430">
            <v>92250</v>
          </cell>
          <cell r="CA430">
            <v>55145</v>
          </cell>
          <cell r="CB430">
            <v>0</v>
          </cell>
          <cell r="CC430">
            <v>0</v>
          </cell>
          <cell r="CD430">
            <v>394945</v>
          </cell>
          <cell r="CE430">
            <v>635224</v>
          </cell>
          <cell r="CF430">
            <v>538738</v>
          </cell>
          <cell r="CG430">
            <v>658349</v>
          </cell>
          <cell r="CH430">
            <v>1598745</v>
          </cell>
          <cell r="CI430">
            <v>402630</v>
          </cell>
          <cell r="CJ430">
            <v>302864</v>
          </cell>
          <cell r="CK430">
            <v>105921</v>
          </cell>
          <cell r="CL430">
            <v>55650</v>
          </cell>
          <cell r="CM430">
            <v>131959</v>
          </cell>
          <cell r="CN430">
            <v>69605</v>
          </cell>
          <cell r="CO430">
            <v>606300</v>
          </cell>
          <cell r="CP430">
            <v>0</v>
          </cell>
          <cell r="CQ430">
            <v>0</v>
          </cell>
          <cell r="CR430">
            <v>76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3368</v>
          </cell>
          <cell r="CY430">
            <v>0</v>
          </cell>
          <cell r="CZ430">
            <v>258842</v>
          </cell>
          <cell r="DA430">
            <v>227951</v>
          </cell>
          <cell r="DB430">
            <v>774</v>
          </cell>
          <cell r="DC430">
            <v>99392</v>
          </cell>
          <cell r="DD430">
            <v>12261680</v>
          </cell>
          <cell r="DE430">
            <v>31454</v>
          </cell>
          <cell r="DF430">
            <v>18512</v>
          </cell>
          <cell r="DG430">
            <v>70589</v>
          </cell>
          <cell r="DH430">
            <v>1043591</v>
          </cell>
          <cell r="DI430">
            <v>39017</v>
          </cell>
          <cell r="DJ430">
            <v>11769</v>
          </cell>
          <cell r="DK430">
            <v>1167</v>
          </cell>
          <cell r="DL430">
            <v>21438</v>
          </cell>
          <cell r="DM430">
            <v>392529</v>
          </cell>
          <cell r="DN430">
            <v>1106760</v>
          </cell>
          <cell r="DO430">
            <v>0</v>
          </cell>
          <cell r="DP430">
            <v>76999</v>
          </cell>
          <cell r="DQ430">
            <v>207394</v>
          </cell>
          <cell r="DR430">
            <v>1593657</v>
          </cell>
          <cell r="DS430">
            <v>675548</v>
          </cell>
          <cell r="DT430">
            <v>110879</v>
          </cell>
          <cell r="DU430">
            <v>1491084</v>
          </cell>
          <cell r="DV430">
            <v>259204</v>
          </cell>
        </row>
        <row r="431">
          <cell r="C431" t="str">
            <v>結城市</v>
          </cell>
          <cell r="D431">
            <v>1</v>
          </cell>
          <cell r="E431">
            <v>5</v>
          </cell>
          <cell r="F431">
            <v>0</v>
          </cell>
          <cell r="G431">
            <v>701420</v>
          </cell>
          <cell r="H431">
            <v>223001</v>
          </cell>
          <cell r="I431">
            <v>233376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52020</v>
          </cell>
          <cell r="O431">
            <v>28007</v>
          </cell>
          <cell r="P431">
            <v>13419</v>
          </cell>
          <cell r="Q431">
            <v>293721</v>
          </cell>
          <cell r="R431">
            <v>85550</v>
          </cell>
          <cell r="S431">
            <v>116171</v>
          </cell>
          <cell r="T431">
            <v>116058</v>
          </cell>
          <cell r="U431">
            <v>114444</v>
          </cell>
          <cell r="V431">
            <v>58032</v>
          </cell>
          <cell r="W431">
            <v>54756</v>
          </cell>
          <cell r="X431">
            <v>33303</v>
          </cell>
          <cell r="Y431">
            <v>0</v>
          </cell>
          <cell r="Z431">
            <v>0</v>
          </cell>
          <cell r="AA431">
            <v>272210</v>
          </cell>
          <cell r="AB431">
            <v>279070</v>
          </cell>
          <cell r="AC431">
            <v>437499</v>
          </cell>
          <cell r="AD431">
            <v>404919</v>
          </cell>
          <cell r="AE431">
            <v>853470</v>
          </cell>
          <cell r="AF431">
            <v>659287</v>
          </cell>
          <cell r="AG431">
            <v>278034</v>
          </cell>
          <cell r="AH431">
            <v>153663</v>
          </cell>
          <cell r="AI431">
            <v>0</v>
          </cell>
          <cell r="AJ431">
            <v>82716</v>
          </cell>
          <cell r="AK431">
            <v>99426</v>
          </cell>
          <cell r="AL431">
            <v>27204</v>
          </cell>
          <cell r="AM431">
            <v>58533</v>
          </cell>
          <cell r="AN431">
            <v>208654</v>
          </cell>
          <cell r="AO431">
            <v>23350</v>
          </cell>
          <cell r="AP431">
            <v>1213015</v>
          </cell>
          <cell r="AQ431">
            <v>106960</v>
          </cell>
          <cell r="AR431">
            <v>1670</v>
          </cell>
          <cell r="AS431">
            <v>0</v>
          </cell>
          <cell r="AT431">
            <v>0</v>
          </cell>
          <cell r="AU431">
            <v>34966</v>
          </cell>
          <cell r="AV431">
            <v>13600</v>
          </cell>
          <cell r="AW431">
            <v>33207</v>
          </cell>
          <cell r="AX431">
            <v>8258</v>
          </cell>
          <cell r="AY431">
            <v>661403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63782</v>
          </cell>
          <cell r="BH431">
            <v>171954</v>
          </cell>
          <cell r="BI431">
            <v>181319</v>
          </cell>
          <cell r="BJ431">
            <v>113868</v>
          </cell>
          <cell r="BK431">
            <v>7215</v>
          </cell>
          <cell r="BL431">
            <v>63778</v>
          </cell>
          <cell r="BM431">
            <v>1113915</v>
          </cell>
          <cell r="BN431">
            <v>680683</v>
          </cell>
          <cell r="BO431">
            <v>218936</v>
          </cell>
          <cell r="BP431">
            <v>0</v>
          </cell>
          <cell r="BQ431">
            <v>0</v>
          </cell>
          <cell r="BR431">
            <v>50031</v>
          </cell>
          <cell r="BS431">
            <v>27247</v>
          </cell>
          <cell r="BT431">
            <v>306801</v>
          </cell>
          <cell r="BU431">
            <v>82631</v>
          </cell>
          <cell r="BV431">
            <v>119888</v>
          </cell>
          <cell r="BW431">
            <v>113702</v>
          </cell>
          <cell r="BX431">
            <v>114372</v>
          </cell>
          <cell r="BY431">
            <v>55837</v>
          </cell>
          <cell r="BZ431">
            <v>56375</v>
          </cell>
          <cell r="CA431">
            <v>33087</v>
          </cell>
          <cell r="CB431">
            <v>0</v>
          </cell>
          <cell r="CC431">
            <v>0</v>
          </cell>
          <cell r="CD431">
            <v>260784</v>
          </cell>
          <cell r="CE431">
            <v>258854</v>
          </cell>
          <cell r="CF431">
            <v>421554</v>
          </cell>
          <cell r="CG431">
            <v>404722</v>
          </cell>
          <cell r="CH431">
            <v>848761</v>
          </cell>
          <cell r="CI431">
            <v>266292</v>
          </cell>
          <cell r="CJ431">
            <v>150420</v>
          </cell>
          <cell r="CK431">
            <v>80931</v>
          </cell>
          <cell r="CL431">
            <v>0</v>
          </cell>
          <cell r="CM431">
            <v>92053</v>
          </cell>
          <cell r="CN431">
            <v>54898</v>
          </cell>
          <cell r="CO431">
            <v>235752</v>
          </cell>
          <cell r="CP431">
            <v>0</v>
          </cell>
          <cell r="CQ431">
            <v>0</v>
          </cell>
          <cell r="CR431">
            <v>1594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13621</v>
          </cell>
          <cell r="CY431">
            <v>0</v>
          </cell>
          <cell r="CZ431">
            <v>182179</v>
          </cell>
          <cell r="DA431">
            <v>113868</v>
          </cell>
          <cell r="DB431">
            <v>6824</v>
          </cell>
          <cell r="DC431">
            <v>81291</v>
          </cell>
          <cell r="DD431">
            <v>6897870</v>
          </cell>
          <cell r="DE431">
            <v>31278</v>
          </cell>
          <cell r="DF431">
            <v>12865</v>
          </cell>
          <cell r="DG431">
            <v>50705</v>
          </cell>
          <cell r="DH431">
            <v>649825</v>
          </cell>
          <cell r="DI431">
            <v>26495</v>
          </cell>
          <cell r="DJ431">
            <v>13348</v>
          </cell>
          <cell r="DK431">
            <v>0</v>
          </cell>
          <cell r="DL431">
            <v>34192</v>
          </cell>
          <cell r="DM431">
            <v>0</v>
          </cell>
          <cell r="DN431">
            <v>695510</v>
          </cell>
          <cell r="DO431">
            <v>0</v>
          </cell>
          <cell r="DP431">
            <v>53488</v>
          </cell>
          <cell r="DQ431">
            <v>175797</v>
          </cell>
          <cell r="DR431">
            <v>1127151</v>
          </cell>
          <cell r="DS431">
            <v>123195</v>
          </cell>
          <cell r="DT431">
            <v>23245</v>
          </cell>
          <cell r="DU431">
            <v>1116140</v>
          </cell>
          <cell r="DV431">
            <v>107668</v>
          </cell>
        </row>
        <row r="432">
          <cell r="C432" t="str">
            <v>龍ケ崎市</v>
          </cell>
          <cell r="D432">
            <v>1</v>
          </cell>
          <cell r="E432">
            <v>5</v>
          </cell>
          <cell r="F432">
            <v>0</v>
          </cell>
          <cell r="G432">
            <v>985082</v>
          </cell>
          <cell r="H432">
            <v>289049</v>
          </cell>
          <cell r="I432">
            <v>243661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82235</v>
          </cell>
          <cell r="O432">
            <v>42809</v>
          </cell>
          <cell r="P432">
            <v>35230</v>
          </cell>
          <cell r="Q432">
            <v>515074</v>
          </cell>
          <cell r="R432">
            <v>118825</v>
          </cell>
          <cell r="S432">
            <v>194352</v>
          </cell>
          <cell r="T432">
            <v>180815</v>
          </cell>
          <cell r="U432">
            <v>139876</v>
          </cell>
          <cell r="V432">
            <v>79152</v>
          </cell>
          <cell r="W432">
            <v>82134</v>
          </cell>
          <cell r="X432">
            <v>62166</v>
          </cell>
          <cell r="Y432">
            <v>0</v>
          </cell>
          <cell r="Z432">
            <v>0</v>
          </cell>
          <cell r="AA432">
            <v>390756</v>
          </cell>
          <cell r="AB432">
            <v>442270</v>
          </cell>
          <cell r="AC432">
            <v>544238</v>
          </cell>
          <cell r="AD432">
            <v>585726</v>
          </cell>
          <cell r="AE432">
            <v>1365900</v>
          </cell>
          <cell r="AF432">
            <v>981552</v>
          </cell>
          <cell r="AG432">
            <v>425238</v>
          </cell>
          <cell r="AH432">
            <v>108254</v>
          </cell>
          <cell r="AI432">
            <v>15689</v>
          </cell>
          <cell r="AJ432">
            <v>117272</v>
          </cell>
          <cell r="AK432">
            <v>155697</v>
          </cell>
          <cell r="AL432">
            <v>34446</v>
          </cell>
          <cell r="AM432">
            <v>82694</v>
          </cell>
          <cell r="AN432">
            <v>368317</v>
          </cell>
          <cell r="AO432">
            <v>25585</v>
          </cell>
          <cell r="AP432">
            <v>1670642</v>
          </cell>
          <cell r="AQ432">
            <v>110310</v>
          </cell>
          <cell r="AR432">
            <v>0</v>
          </cell>
          <cell r="AS432">
            <v>0</v>
          </cell>
          <cell r="AT432">
            <v>2958</v>
          </cell>
          <cell r="AU432">
            <v>63702</v>
          </cell>
          <cell r="AV432">
            <v>21747</v>
          </cell>
          <cell r="AW432">
            <v>35477</v>
          </cell>
          <cell r="AX432">
            <v>13989</v>
          </cell>
          <cell r="AY432">
            <v>996166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47713</v>
          </cell>
          <cell r="BH432">
            <v>255793</v>
          </cell>
          <cell r="BI432">
            <v>259570</v>
          </cell>
          <cell r="BJ432">
            <v>130541</v>
          </cell>
          <cell r="BK432">
            <v>568</v>
          </cell>
          <cell r="BL432">
            <v>58312</v>
          </cell>
          <cell r="BM432">
            <v>1613535</v>
          </cell>
          <cell r="BN432">
            <v>949546</v>
          </cell>
          <cell r="BO432">
            <v>285587</v>
          </cell>
          <cell r="BP432">
            <v>0</v>
          </cell>
          <cell r="BQ432">
            <v>0</v>
          </cell>
          <cell r="BR432">
            <v>79466</v>
          </cell>
          <cell r="BS432">
            <v>41648</v>
          </cell>
          <cell r="BT432">
            <v>484351</v>
          </cell>
          <cell r="BU432">
            <v>115570</v>
          </cell>
          <cell r="BV432">
            <v>186732</v>
          </cell>
          <cell r="BW432">
            <v>175870</v>
          </cell>
          <cell r="BX432">
            <v>139788</v>
          </cell>
          <cell r="BY432">
            <v>79395</v>
          </cell>
          <cell r="BZ432">
            <v>100450</v>
          </cell>
          <cell r="CA432">
            <v>65071</v>
          </cell>
          <cell r="CB432">
            <v>0</v>
          </cell>
          <cell r="CC432">
            <v>0</v>
          </cell>
          <cell r="CD432">
            <v>378308</v>
          </cell>
          <cell r="CE432">
            <v>440315</v>
          </cell>
          <cell r="CF432">
            <v>514910</v>
          </cell>
          <cell r="CG432">
            <v>584359</v>
          </cell>
          <cell r="CH432">
            <v>1332841</v>
          </cell>
          <cell r="CI432">
            <v>412465</v>
          </cell>
          <cell r="CJ432">
            <v>105984</v>
          </cell>
          <cell r="CK432">
            <v>115155</v>
          </cell>
          <cell r="CL432">
            <v>15225</v>
          </cell>
          <cell r="CM432">
            <v>144682</v>
          </cell>
          <cell r="CN432">
            <v>77896</v>
          </cell>
          <cell r="CO432">
            <v>243648</v>
          </cell>
          <cell r="CP432">
            <v>0</v>
          </cell>
          <cell r="CQ432">
            <v>0</v>
          </cell>
          <cell r="CR432">
            <v>132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21785</v>
          </cell>
          <cell r="CY432">
            <v>0</v>
          </cell>
          <cell r="CZ432">
            <v>262946</v>
          </cell>
          <cell r="DA432">
            <v>130689</v>
          </cell>
          <cell r="DB432">
            <v>198</v>
          </cell>
          <cell r="DC432">
            <v>84157</v>
          </cell>
          <cell r="DD432">
            <v>9926962</v>
          </cell>
          <cell r="DE432">
            <v>35099</v>
          </cell>
          <cell r="DF432">
            <v>21599</v>
          </cell>
          <cell r="DG432">
            <v>42079</v>
          </cell>
          <cell r="DH432">
            <v>947993</v>
          </cell>
          <cell r="DI432">
            <v>33429</v>
          </cell>
          <cell r="DJ432">
            <v>34930</v>
          </cell>
          <cell r="DK432">
            <v>11047</v>
          </cell>
          <cell r="DL432">
            <v>50620</v>
          </cell>
          <cell r="DM432">
            <v>0</v>
          </cell>
          <cell r="DN432">
            <v>1049482</v>
          </cell>
          <cell r="DO432">
            <v>0</v>
          </cell>
          <cell r="DP432">
            <v>77079</v>
          </cell>
          <cell r="DQ432">
            <v>260820</v>
          </cell>
          <cell r="DR432">
            <v>1527990</v>
          </cell>
          <cell r="DS432">
            <v>287881</v>
          </cell>
          <cell r="DT432">
            <v>25477</v>
          </cell>
          <cell r="DU432">
            <v>1546296</v>
          </cell>
          <cell r="DV432">
            <v>110880</v>
          </cell>
        </row>
        <row r="433">
          <cell r="C433" t="str">
            <v>下妻市</v>
          </cell>
          <cell r="D433">
            <v>1</v>
          </cell>
          <cell r="E433">
            <v>5</v>
          </cell>
          <cell r="F433">
            <v>0</v>
          </cell>
          <cell r="G433">
            <v>687238</v>
          </cell>
          <cell r="H433">
            <v>258358</v>
          </cell>
          <cell r="I433">
            <v>263109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43371</v>
          </cell>
          <cell r="O433">
            <v>23514</v>
          </cell>
          <cell r="P433">
            <v>13835</v>
          </cell>
          <cell r="Q433">
            <v>186430</v>
          </cell>
          <cell r="R433">
            <v>72759</v>
          </cell>
          <cell r="S433">
            <v>108206</v>
          </cell>
          <cell r="T433">
            <v>101761</v>
          </cell>
          <cell r="U433">
            <v>114444</v>
          </cell>
          <cell r="V433">
            <v>46128</v>
          </cell>
          <cell r="W433">
            <v>60021</v>
          </cell>
          <cell r="X433">
            <v>33303</v>
          </cell>
          <cell r="Y433">
            <v>0</v>
          </cell>
          <cell r="Z433">
            <v>0</v>
          </cell>
          <cell r="AA433">
            <v>243183</v>
          </cell>
          <cell r="AB433">
            <v>238769</v>
          </cell>
          <cell r="AC433">
            <v>374612</v>
          </cell>
          <cell r="AD433">
            <v>403251</v>
          </cell>
          <cell r="AE433">
            <v>852165</v>
          </cell>
          <cell r="AF433">
            <v>500815</v>
          </cell>
          <cell r="AG433">
            <v>228225</v>
          </cell>
          <cell r="AH433">
            <v>171003</v>
          </cell>
          <cell r="AI433">
            <v>9197</v>
          </cell>
          <cell r="AJ433">
            <v>73467</v>
          </cell>
          <cell r="AK433">
            <v>87176</v>
          </cell>
          <cell r="AL433">
            <v>23393</v>
          </cell>
          <cell r="AM433">
            <v>53216</v>
          </cell>
          <cell r="AN433">
            <v>437791</v>
          </cell>
          <cell r="AO433">
            <v>27429</v>
          </cell>
          <cell r="AP433">
            <v>1069098</v>
          </cell>
          <cell r="AQ433">
            <v>127392</v>
          </cell>
          <cell r="AR433">
            <v>11030</v>
          </cell>
          <cell r="AS433">
            <v>0</v>
          </cell>
          <cell r="AT433">
            <v>1525</v>
          </cell>
          <cell r="AU433">
            <v>45067</v>
          </cell>
          <cell r="AV433">
            <v>2537</v>
          </cell>
          <cell r="AW433">
            <v>24970</v>
          </cell>
          <cell r="AX433">
            <v>6146</v>
          </cell>
          <cell r="AY433">
            <v>606848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324788</v>
          </cell>
          <cell r="BF433">
            <v>0</v>
          </cell>
          <cell r="BG433">
            <v>86017</v>
          </cell>
          <cell r="BH433">
            <v>162014</v>
          </cell>
          <cell r="BI433">
            <v>174787</v>
          </cell>
          <cell r="BJ433">
            <v>138304</v>
          </cell>
          <cell r="BK433">
            <v>3341</v>
          </cell>
          <cell r="BL433">
            <v>60140</v>
          </cell>
          <cell r="BM433">
            <v>979110</v>
          </cell>
          <cell r="BN433">
            <v>662806</v>
          </cell>
          <cell r="BO433">
            <v>254957</v>
          </cell>
          <cell r="BP433">
            <v>0</v>
          </cell>
          <cell r="BQ433">
            <v>0</v>
          </cell>
          <cell r="BR433">
            <v>41713</v>
          </cell>
          <cell r="BS433">
            <v>22876</v>
          </cell>
          <cell r="BT433">
            <v>189281</v>
          </cell>
          <cell r="BU433">
            <v>69919</v>
          </cell>
          <cell r="BV433">
            <v>110603</v>
          </cell>
          <cell r="BW433">
            <v>98978</v>
          </cell>
          <cell r="BX433">
            <v>114372</v>
          </cell>
          <cell r="BY433">
            <v>46594</v>
          </cell>
          <cell r="BZ433">
            <v>58425</v>
          </cell>
          <cell r="CA433">
            <v>33087</v>
          </cell>
          <cell r="CB433">
            <v>0</v>
          </cell>
          <cell r="CC433">
            <v>0</v>
          </cell>
          <cell r="CD433">
            <v>231732</v>
          </cell>
          <cell r="CE433">
            <v>201293</v>
          </cell>
          <cell r="CF433">
            <v>345031</v>
          </cell>
          <cell r="CG433">
            <v>403911</v>
          </cell>
          <cell r="CH433">
            <v>862244</v>
          </cell>
          <cell r="CI433">
            <v>221385</v>
          </cell>
          <cell r="CJ433">
            <v>168544</v>
          </cell>
          <cell r="CK433">
            <v>71881</v>
          </cell>
          <cell r="CL433">
            <v>8925</v>
          </cell>
          <cell r="CM433">
            <v>80101</v>
          </cell>
          <cell r="CN433">
            <v>49516</v>
          </cell>
          <cell r="CO433">
            <v>265080</v>
          </cell>
          <cell r="CP433">
            <v>0</v>
          </cell>
          <cell r="CQ433">
            <v>0</v>
          </cell>
          <cell r="CR433">
            <v>11035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2541</v>
          </cell>
          <cell r="CY433">
            <v>0</v>
          </cell>
          <cell r="CZ433">
            <v>175943</v>
          </cell>
          <cell r="DA433">
            <v>138388</v>
          </cell>
          <cell r="DB433">
            <v>2374</v>
          </cell>
          <cell r="DC433">
            <v>75425</v>
          </cell>
          <cell r="DD433">
            <v>6456089</v>
          </cell>
          <cell r="DE433">
            <v>25064</v>
          </cell>
          <cell r="DF433">
            <v>9632</v>
          </cell>
          <cell r="DG433">
            <v>82038</v>
          </cell>
          <cell r="DH433">
            <v>491231</v>
          </cell>
          <cell r="DI433">
            <v>22547</v>
          </cell>
          <cell r="DJ433">
            <v>13762</v>
          </cell>
          <cell r="DK433">
            <v>1646</v>
          </cell>
          <cell r="DL433">
            <v>43760</v>
          </cell>
          <cell r="DM433">
            <v>341615</v>
          </cell>
          <cell r="DN433">
            <v>640890</v>
          </cell>
          <cell r="DO433">
            <v>0</v>
          </cell>
          <cell r="DP433">
            <v>36932</v>
          </cell>
          <cell r="DQ433">
            <v>171263</v>
          </cell>
          <cell r="DR433">
            <v>923313</v>
          </cell>
          <cell r="DS433">
            <v>364754</v>
          </cell>
          <cell r="DT433">
            <v>27228</v>
          </cell>
          <cell r="DU433">
            <v>980806</v>
          </cell>
          <cell r="DV433">
            <v>128084</v>
          </cell>
        </row>
        <row r="434">
          <cell r="C434" t="str">
            <v>常総市</v>
          </cell>
          <cell r="D434">
            <v>1</v>
          </cell>
          <cell r="E434">
            <v>5</v>
          </cell>
          <cell r="F434">
            <v>0</v>
          </cell>
          <cell r="G434">
            <v>897162</v>
          </cell>
          <cell r="H434">
            <v>400075</v>
          </cell>
          <cell r="I434">
            <v>439263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62051</v>
          </cell>
          <cell r="O434">
            <v>33641</v>
          </cell>
          <cell r="P434">
            <v>13570</v>
          </cell>
          <cell r="Q434">
            <v>325820</v>
          </cell>
          <cell r="R434">
            <v>95034</v>
          </cell>
          <cell r="S434">
            <v>147139</v>
          </cell>
          <cell r="T434">
            <v>134560</v>
          </cell>
          <cell r="U434">
            <v>176752</v>
          </cell>
          <cell r="V434">
            <v>66624</v>
          </cell>
          <cell r="W434">
            <v>83187</v>
          </cell>
          <cell r="X434">
            <v>55505</v>
          </cell>
          <cell r="Y434">
            <v>0</v>
          </cell>
          <cell r="Z434">
            <v>0</v>
          </cell>
          <cell r="AA434">
            <v>310500</v>
          </cell>
          <cell r="AB434">
            <v>357294</v>
          </cell>
          <cell r="AC434">
            <v>538033</v>
          </cell>
          <cell r="AD434">
            <v>600545</v>
          </cell>
          <cell r="AE434">
            <v>1184505</v>
          </cell>
          <cell r="AF434">
            <v>779150</v>
          </cell>
          <cell r="AG434">
            <v>376447</v>
          </cell>
          <cell r="AH434">
            <v>250900</v>
          </cell>
          <cell r="AI434">
            <v>12984</v>
          </cell>
          <cell r="AJ434">
            <v>94368</v>
          </cell>
          <cell r="AK434">
            <v>110694</v>
          </cell>
          <cell r="AL434">
            <v>32764</v>
          </cell>
          <cell r="AM434">
            <v>63058</v>
          </cell>
          <cell r="AN434">
            <v>634329</v>
          </cell>
          <cell r="AO434">
            <v>64550</v>
          </cell>
          <cell r="AP434">
            <v>1394762</v>
          </cell>
          <cell r="AQ434">
            <v>184245</v>
          </cell>
          <cell r="AR434">
            <v>132700</v>
          </cell>
          <cell r="AS434">
            <v>0</v>
          </cell>
          <cell r="AT434">
            <v>733</v>
          </cell>
          <cell r="AU434">
            <v>11196</v>
          </cell>
          <cell r="AV434">
            <v>42286</v>
          </cell>
          <cell r="AW434">
            <v>41445</v>
          </cell>
          <cell r="AX434">
            <v>12994</v>
          </cell>
          <cell r="AY434">
            <v>974313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592415</v>
          </cell>
          <cell r="BF434">
            <v>0</v>
          </cell>
          <cell r="BG434">
            <v>59980</v>
          </cell>
          <cell r="BH434">
            <v>188847</v>
          </cell>
          <cell r="BI434">
            <v>217797</v>
          </cell>
          <cell r="BJ434">
            <v>192531</v>
          </cell>
          <cell r="BK434">
            <v>2573</v>
          </cell>
          <cell r="BL434">
            <v>65190</v>
          </cell>
          <cell r="BM434">
            <v>1395240</v>
          </cell>
          <cell r="BN434">
            <v>861412</v>
          </cell>
          <cell r="BO434">
            <v>388691</v>
          </cell>
          <cell r="BP434">
            <v>0</v>
          </cell>
          <cell r="BQ434">
            <v>0</v>
          </cell>
          <cell r="BR434">
            <v>59678</v>
          </cell>
          <cell r="BS434">
            <v>32729</v>
          </cell>
          <cell r="BT434">
            <v>344373</v>
          </cell>
          <cell r="BU434">
            <v>95887</v>
          </cell>
          <cell r="BV434">
            <v>149642</v>
          </cell>
          <cell r="BW434">
            <v>131698</v>
          </cell>
          <cell r="BX434">
            <v>177912</v>
          </cell>
          <cell r="BY434">
            <v>68114</v>
          </cell>
          <cell r="BZ434">
            <v>82000</v>
          </cell>
          <cell r="CA434">
            <v>55145</v>
          </cell>
          <cell r="CB434">
            <v>0</v>
          </cell>
          <cell r="CC434">
            <v>0</v>
          </cell>
          <cell r="CD434">
            <v>297386</v>
          </cell>
          <cell r="CE434">
            <v>331002</v>
          </cell>
          <cell r="CF434">
            <v>514693</v>
          </cell>
          <cell r="CG434">
            <v>605389</v>
          </cell>
          <cell r="CH434">
            <v>1170039</v>
          </cell>
          <cell r="CI434">
            <v>368207</v>
          </cell>
          <cell r="CJ434">
            <v>251436</v>
          </cell>
          <cell r="CK434">
            <v>92332</v>
          </cell>
          <cell r="CL434">
            <v>13125</v>
          </cell>
          <cell r="CM434">
            <v>101657</v>
          </cell>
          <cell r="CN434">
            <v>58742</v>
          </cell>
          <cell r="CO434">
            <v>440108</v>
          </cell>
          <cell r="CP434">
            <v>0</v>
          </cell>
          <cell r="CQ434">
            <v>0</v>
          </cell>
          <cell r="CR434">
            <v>132688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42342</v>
          </cell>
          <cell r="CY434">
            <v>0</v>
          </cell>
          <cell r="CZ434">
            <v>218419</v>
          </cell>
          <cell r="DA434">
            <v>192531</v>
          </cell>
          <cell r="DB434">
            <v>2559</v>
          </cell>
          <cell r="DC434">
            <v>85717</v>
          </cell>
          <cell r="DD434">
            <v>9530036</v>
          </cell>
          <cell r="DE434">
            <v>41714</v>
          </cell>
          <cell r="DF434">
            <v>19260</v>
          </cell>
          <cell r="DG434">
            <v>54749</v>
          </cell>
          <cell r="DH434">
            <v>761213</v>
          </cell>
          <cell r="DI434">
            <v>31396</v>
          </cell>
          <cell r="DJ434">
            <v>13498</v>
          </cell>
          <cell r="DK434">
            <v>795</v>
          </cell>
          <cell r="DL434">
            <v>10164</v>
          </cell>
          <cell r="DM434">
            <v>623718</v>
          </cell>
          <cell r="DN434">
            <v>1022314</v>
          </cell>
          <cell r="DO434">
            <v>0</v>
          </cell>
          <cell r="DP434">
            <v>74320</v>
          </cell>
          <cell r="DQ434">
            <v>191926</v>
          </cell>
          <cell r="DR434">
            <v>1461210</v>
          </cell>
          <cell r="DS434">
            <v>507240</v>
          </cell>
          <cell r="DT434">
            <v>64082</v>
          </cell>
          <cell r="DU434">
            <v>1286395</v>
          </cell>
          <cell r="DV434">
            <v>185064</v>
          </cell>
        </row>
        <row r="435">
          <cell r="C435" t="str">
            <v>常陸太田市</v>
          </cell>
          <cell r="D435">
            <v>1</v>
          </cell>
          <cell r="E435">
            <v>5</v>
          </cell>
          <cell r="F435">
            <v>0</v>
          </cell>
          <cell r="G435">
            <v>873989</v>
          </cell>
          <cell r="H435">
            <v>427413</v>
          </cell>
          <cell r="I435">
            <v>362406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31105</v>
          </cell>
          <cell r="O435">
            <v>26877</v>
          </cell>
          <cell r="P435">
            <v>0</v>
          </cell>
          <cell r="Q435">
            <v>369333</v>
          </cell>
          <cell r="R435">
            <v>80113</v>
          </cell>
          <cell r="S435">
            <v>84521</v>
          </cell>
          <cell r="T435">
            <v>83259</v>
          </cell>
          <cell r="U435">
            <v>132246</v>
          </cell>
          <cell r="V435">
            <v>36432</v>
          </cell>
          <cell r="W435">
            <v>51597</v>
          </cell>
          <cell r="X435">
            <v>77707</v>
          </cell>
          <cell r="Y435">
            <v>0</v>
          </cell>
          <cell r="Z435">
            <v>0</v>
          </cell>
          <cell r="AA435">
            <v>372102</v>
          </cell>
          <cell r="AB435">
            <v>188441</v>
          </cell>
          <cell r="AC435">
            <v>474418</v>
          </cell>
          <cell r="AD435">
            <v>654865</v>
          </cell>
          <cell r="AE435">
            <v>1419478</v>
          </cell>
          <cell r="AF435">
            <v>851651</v>
          </cell>
          <cell r="AG435">
            <v>300239</v>
          </cell>
          <cell r="AH435">
            <v>343060</v>
          </cell>
          <cell r="AI435">
            <v>138496</v>
          </cell>
          <cell r="AJ435">
            <v>80392</v>
          </cell>
          <cell r="AK435">
            <v>121512</v>
          </cell>
          <cell r="AL435">
            <v>38163</v>
          </cell>
          <cell r="AM435">
            <v>64743</v>
          </cell>
          <cell r="AN435">
            <v>1002420</v>
          </cell>
          <cell r="AO435">
            <v>63345</v>
          </cell>
          <cell r="AP435">
            <v>1177297</v>
          </cell>
          <cell r="AQ435">
            <v>302417</v>
          </cell>
          <cell r="AR435">
            <v>13408</v>
          </cell>
          <cell r="AS435">
            <v>0</v>
          </cell>
          <cell r="AT435">
            <v>34</v>
          </cell>
          <cell r="AU435">
            <v>27367</v>
          </cell>
          <cell r="AV435">
            <v>2466</v>
          </cell>
          <cell r="AW435">
            <v>7459</v>
          </cell>
          <cell r="AX435">
            <v>7295</v>
          </cell>
          <cell r="AY435">
            <v>797197</v>
          </cell>
          <cell r="AZ435">
            <v>0</v>
          </cell>
          <cell r="BA435">
            <v>515110</v>
          </cell>
          <cell r="BB435">
            <v>0</v>
          </cell>
          <cell r="BC435">
            <v>0</v>
          </cell>
          <cell r="BD435">
            <v>0</v>
          </cell>
          <cell r="BE435">
            <v>275374</v>
          </cell>
          <cell r="BF435">
            <v>17802</v>
          </cell>
          <cell r="BG435">
            <v>49254</v>
          </cell>
          <cell r="BH435">
            <v>174484</v>
          </cell>
          <cell r="BI435">
            <v>263238</v>
          </cell>
          <cell r="BJ435">
            <v>223952</v>
          </cell>
          <cell r="BK435">
            <v>6819</v>
          </cell>
          <cell r="BL435">
            <v>58731</v>
          </cell>
          <cell r="BM435">
            <v>1188825</v>
          </cell>
          <cell r="BN435">
            <v>841906</v>
          </cell>
          <cell r="BO435">
            <v>428955</v>
          </cell>
          <cell r="BP435">
            <v>0</v>
          </cell>
          <cell r="BQ435">
            <v>0</v>
          </cell>
          <cell r="BR435">
            <v>29916</v>
          </cell>
          <cell r="BS435">
            <v>26148</v>
          </cell>
          <cell r="BT435">
            <v>377127</v>
          </cell>
          <cell r="BU435">
            <v>77089</v>
          </cell>
          <cell r="BV435">
            <v>86594</v>
          </cell>
          <cell r="BW435">
            <v>85072</v>
          </cell>
          <cell r="BX435">
            <v>147413</v>
          </cell>
          <cell r="BY435">
            <v>36877</v>
          </cell>
          <cell r="BZ435">
            <v>51250</v>
          </cell>
          <cell r="CA435">
            <v>77203</v>
          </cell>
          <cell r="CB435">
            <v>0</v>
          </cell>
          <cell r="CC435">
            <v>0</v>
          </cell>
          <cell r="CD435">
            <v>358321</v>
          </cell>
          <cell r="CE435">
            <v>205329</v>
          </cell>
          <cell r="CF435">
            <v>457755</v>
          </cell>
          <cell r="CG435">
            <v>653954</v>
          </cell>
          <cell r="CH435">
            <v>1422533</v>
          </cell>
          <cell r="CI435">
            <v>291163</v>
          </cell>
          <cell r="CJ435">
            <v>342884</v>
          </cell>
          <cell r="CK435">
            <v>78657</v>
          </cell>
          <cell r="CL435">
            <v>133875</v>
          </cell>
          <cell r="CM435">
            <v>112740</v>
          </cell>
          <cell r="CN435">
            <v>60046</v>
          </cell>
          <cell r="CO435">
            <v>376188</v>
          </cell>
          <cell r="CP435">
            <v>0</v>
          </cell>
          <cell r="CQ435">
            <v>0</v>
          </cell>
          <cell r="CR435">
            <v>19763</v>
          </cell>
          <cell r="CS435">
            <v>0</v>
          </cell>
          <cell r="CT435">
            <v>0</v>
          </cell>
          <cell r="CU435">
            <v>0</v>
          </cell>
          <cell r="CV435">
            <v>508031</v>
          </cell>
          <cell r="CW435">
            <v>0</v>
          </cell>
          <cell r="CX435">
            <v>2469</v>
          </cell>
          <cell r="CY435">
            <v>0</v>
          </cell>
          <cell r="CZ435">
            <v>262742</v>
          </cell>
          <cell r="DA435">
            <v>223952</v>
          </cell>
          <cell r="DB435">
            <v>6174</v>
          </cell>
          <cell r="DC435">
            <v>75611</v>
          </cell>
          <cell r="DD435">
            <v>9789736</v>
          </cell>
          <cell r="DE435">
            <v>8839</v>
          </cell>
          <cell r="DF435">
            <v>11507</v>
          </cell>
          <cell r="DG435">
            <v>36645</v>
          </cell>
          <cell r="DH435">
            <v>843566</v>
          </cell>
          <cell r="DI435">
            <v>36887</v>
          </cell>
          <cell r="DJ435">
            <v>0</v>
          </cell>
          <cell r="DK435">
            <v>1882</v>
          </cell>
          <cell r="DL435">
            <v>26234</v>
          </cell>
          <cell r="DM435">
            <v>263113</v>
          </cell>
          <cell r="DN435">
            <v>869729</v>
          </cell>
          <cell r="DO435">
            <v>17802</v>
          </cell>
          <cell r="DP435">
            <v>40630</v>
          </cell>
          <cell r="DQ435">
            <v>188748</v>
          </cell>
          <cell r="DR435">
            <v>1165947</v>
          </cell>
          <cell r="DS435">
            <v>921447</v>
          </cell>
          <cell r="DT435">
            <v>62894</v>
          </cell>
          <cell r="DU435">
            <v>1082423</v>
          </cell>
          <cell r="DV435">
            <v>303908</v>
          </cell>
        </row>
        <row r="436">
          <cell r="C436" t="str">
            <v>高萩市</v>
          </cell>
          <cell r="D436">
            <v>1</v>
          </cell>
          <cell r="E436">
            <v>5</v>
          </cell>
          <cell r="F436">
            <v>0</v>
          </cell>
          <cell r="G436">
            <v>472886</v>
          </cell>
          <cell r="H436">
            <v>142520</v>
          </cell>
          <cell r="I436">
            <v>82467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27205</v>
          </cell>
          <cell r="O436">
            <v>15318</v>
          </cell>
          <cell r="P436">
            <v>1966</v>
          </cell>
          <cell r="Q436">
            <v>278188</v>
          </cell>
          <cell r="R436">
            <v>70528</v>
          </cell>
          <cell r="S436">
            <v>50933</v>
          </cell>
          <cell r="T436">
            <v>56347</v>
          </cell>
          <cell r="U436">
            <v>50864</v>
          </cell>
          <cell r="V436">
            <v>25632</v>
          </cell>
          <cell r="W436">
            <v>27378</v>
          </cell>
          <cell r="X436">
            <v>33303</v>
          </cell>
          <cell r="Y436">
            <v>0</v>
          </cell>
          <cell r="Z436">
            <v>0</v>
          </cell>
          <cell r="AA436">
            <v>260886</v>
          </cell>
          <cell r="AB436">
            <v>186492</v>
          </cell>
          <cell r="AC436">
            <v>246876</v>
          </cell>
          <cell r="AD436">
            <v>288779</v>
          </cell>
          <cell r="AE436">
            <v>656778</v>
          </cell>
          <cell r="AF436">
            <v>420077</v>
          </cell>
          <cell r="AG436">
            <v>184988</v>
          </cell>
          <cell r="AH436">
            <v>79227</v>
          </cell>
          <cell r="AI436">
            <v>90888</v>
          </cell>
          <cell r="AJ436">
            <v>56866</v>
          </cell>
          <cell r="AK436">
            <v>83215</v>
          </cell>
          <cell r="AL436">
            <v>19103</v>
          </cell>
          <cell r="AM436">
            <v>47636</v>
          </cell>
          <cell r="AN436">
            <v>234859</v>
          </cell>
          <cell r="AO436">
            <v>26790</v>
          </cell>
          <cell r="AP436">
            <v>796583</v>
          </cell>
          <cell r="AQ436">
            <v>121392</v>
          </cell>
          <cell r="AR436">
            <v>21726</v>
          </cell>
          <cell r="AS436">
            <v>22644</v>
          </cell>
          <cell r="AT436">
            <v>0</v>
          </cell>
          <cell r="AU436">
            <v>28233</v>
          </cell>
          <cell r="AV436">
            <v>1297</v>
          </cell>
          <cell r="AW436">
            <v>13475</v>
          </cell>
          <cell r="AX436">
            <v>5088</v>
          </cell>
          <cell r="AY436">
            <v>429271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38803</v>
          </cell>
          <cell r="BH436">
            <v>104418</v>
          </cell>
          <cell r="BI436">
            <v>156240</v>
          </cell>
          <cell r="BJ436">
            <v>98465</v>
          </cell>
          <cell r="BK436">
            <v>12532</v>
          </cell>
          <cell r="BL436">
            <v>43071</v>
          </cell>
          <cell r="BM436">
            <v>606045</v>
          </cell>
          <cell r="BN436">
            <v>461840</v>
          </cell>
          <cell r="BO436">
            <v>140852</v>
          </cell>
          <cell r="BP436">
            <v>0</v>
          </cell>
          <cell r="BQ436">
            <v>0</v>
          </cell>
          <cell r="BR436">
            <v>26165</v>
          </cell>
          <cell r="BS436">
            <v>14902</v>
          </cell>
          <cell r="BT436">
            <v>298486</v>
          </cell>
          <cell r="BU436">
            <v>66827</v>
          </cell>
          <cell r="BV436">
            <v>52531</v>
          </cell>
          <cell r="BW436">
            <v>55624</v>
          </cell>
          <cell r="BX436">
            <v>50832</v>
          </cell>
          <cell r="BY436">
            <v>25359</v>
          </cell>
          <cell r="BZ436">
            <v>26650</v>
          </cell>
          <cell r="CA436">
            <v>33087</v>
          </cell>
          <cell r="CB436">
            <v>0</v>
          </cell>
          <cell r="CC436">
            <v>0</v>
          </cell>
          <cell r="CD436">
            <v>247675</v>
          </cell>
          <cell r="CE436">
            <v>140526</v>
          </cell>
          <cell r="CF436">
            <v>234126</v>
          </cell>
          <cell r="CG436">
            <v>290165</v>
          </cell>
          <cell r="CH436">
            <v>616022</v>
          </cell>
          <cell r="CI436">
            <v>175941</v>
          </cell>
          <cell r="CJ436">
            <v>75348</v>
          </cell>
          <cell r="CK436">
            <v>55602</v>
          </cell>
          <cell r="CL436">
            <v>88200</v>
          </cell>
          <cell r="CM436">
            <v>77238</v>
          </cell>
          <cell r="CN436">
            <v>43888</v>
          </cell>
          <cell r="CO436">
            <v>84412</v>
          </cell>
          <cell r="CP436">
            <v>0</v>
          </cell>
          <cell r="CQ436">
            <v>0</v>
          </cell>
          <cell r="CR436">
            <v>21472</v>
          </cell>
          <cell r="CS436">
            <v>0</v>
          </cell>
          <cell r="CT436">
            <v>17294</v>
          </cell>
          <cell r="CU436">
            <v>0</v>
          </cell>
          <cell r="CV436">
            <v>0</v>
          </cell>
          <cell r="CW436">
            <v>0</v>
          </cell>
          <cell r="CX436">
            <v>1299</v>
          </cell>
          <cell r="CY436">
            <v>0</v>
          </cell>
          <cell r="CZ436">
            <v>156614</v>
          </cell>
          <cell r="DA436">
            <v>98465</v>
          </cell>
          <cell r="DB436">
            <v>11824</v>
          </cell>
          <cell r="DC436">
            <v>54333</v>
          </cell>
          <cell r="DD436">
            <v>4629878</v>
          </cell>
          <cell r="DE436">
            <v>12717</v>
          </cell>
          <cell r="DF436">
            <v>8262</v>
          </cell>
          <cell r="DG436">
            <v>35840</v>
          </cell>
          <cell r="DH436">
            <v>412020</v>
          </cell>
          <cell r="DI436">
            <v>18557</v>
          </cell>
          <cell r="DJ436">
            <v>1955</v>
          </cell>
          <cell r="DK436">
            <v>0</v>
          </cell>
          <cell r="DL436">
            <v>27394</v>
          </cell>
          <cell r="DM436">
            <v>0</v>
          </cell>
          <cell r="DN436">
            <v>455999</v>
          </cell>
          <cell r="DO436">
            <v>0</v>
          </cell>
          <cell r="DP436">
            <v>29989</v>
          </cell>
          <cell r="DQ436">
            <v>108972</v>
          </cell>
          <cell r="DR436">
            <v>606744</v>
          </cell>
          <cell r="DS436">
            <v>181700</v>
          </cell>
          <cell r="DT436">
            <v>26604</v>
          </cell>
          <cell r="DU436">
            <v>724357</v>
          </cell>
          <cell r="DV436">
            <v>122254</v>
          </cell>
        </row>
        <row r="437">
          <cell r="C437" t="str">
            <v>北茨城市</v>
          </cell>
          <cell r="D437">
            <v>1</v>
          </cell>
          <cell r="E437">
            <v>5</v>
          </cell>
          <cell r="F437">
            <v>0</v>
          </cell>
          <cell r="G437">
            <v>634975</v>
          </cell>
          <cell r="H437">
            <v>230510</v>
          </cell>
          <cell r="I437">
            <v>173349</v>
          </cell>
          <cell r="J437">
            <v>0</v>
          </cell>
          <cell r="K437">
            <v>0</v>
          </cell>
          <cell r="L437">
            <v>0</v>
          </cell>
          <cell r="M437">
            <v>6848</v>
          </cell>
          <cell r="N437">
            <v>36234</v>
          </cell>
          <cell r="O437">
            <v>23116</v>
          </cell>
          <cell r="P437">
            <v>8089</v>
          </cell>
          <cell r="Q437">
            <v>174851</v>
          </cell>
          <cell r="R437">
            <v>91117</v>
          </cell>
          <cell r="S437">
            <v>94477</v>
          </cell>
          <cell r="T437">
            <v>107648</v>
          </cell>
          <cell r="U437">
            <v>139876</v>
          </cell>
          <cell r="V437">
            <v>39600</v>
          </cell>
          <cell r="W437">
            <v>67392</v>
          </cell>
          <cell r="X437">
            <v>47734</v>
          </cell>
          <cell r="Y437">
            <v>0</v>
          </cell>
          <cell r="Z437">
            <v>0</v>
          </cell>
          <cell r="AA437">
            <v>308136</v>
          </cell>
          <cell r="AB437">
            <v>243114</v>
          </cell>
          <cell r="AC437">
            <v>370053</v>
          </cell>
          <cell r="AD437">
            <v>688558</v>
          </cell>
          <cell r="AE437">
            <v>1037185</v>
          </cell>
          <cell r="AF437">
            <v>600772</v>
          </cell>
          <cell r="AG437">
            <v>271814</v>
          </cell>
          <cell r="AH437">
            <v>123295</v>
          </cell>
          <cell r="AI437">
            <v>73035</v>
          </cell>
          <cell r="AJ437">
            <v>72687</v>
          </cell>
          <cell r="AK437">
            <v>101469</v>
          </cell>
          <cell r="AL437">
            <v>28574</v>
          </cell>
          <cell r="AM437">
            <v>58368</v>
          </cell>
          <cell r="AN437">
            <v>203677</v>
          </cell>
          <cell r="AO437">
            <v>37070</v>
          </cell>
          <cell r="AP437">
            <v>1056223</v>
          </cell>
          <cell r="AQ437">
            <v>135035</v>
          </cell>
          <cell r="AR437">
            <v>13855</v>
          </cell>
          <cell r="AS437">
            <v>0</v>
          </cell>
          <cell r="AT437">
            <v>0</v>
          </cell>
          <cell r="AU437">
            <v>15013</v>
          </cell>
          <cell r="AV437">
            <v>31877</v>
          </cell>
          <cell r="AW437">
            <v>34675</v>
          </cell>
          <cell r="AX437">
            <v>7254</v>
          </cell>
          <cell r="AY437">
            <v>612419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132917</v>
          </cell>
          <cell r="BH437">
            <v>171959</v>
          </cell>
          <cell r="BI437">
            <v>225549</v>
          </cell>
          <cell r="BJ437">
            <v>160986</v>
          </cell>
          <cell r="BK437">
            <v>6747</v>
          </cell>
          <cell r="BL437">
            <v>48098</v>
          </cell>
          <cell r="BM437">
            <v>816915</v>
          </cell>
          <cell r="BN437">
            <v>616066</v>
          </cell>
          <cell r="BO437">
            <v>224903</v>
          </cell>
          <cell r="BP437">
            <v>0</v>
          </cell>
          <cell r="BQ437">
            <v>0</v>
          </cell>
          <cell r="BR437">
            <v>34849</v>
          </cell>
          <cell r="BS437">
            <v>22489</v>
          </cell>
          <cell r="BT437">
            <v>173304</v>
          </cell>
          <cell r="BU437">
            <v>86484</v>
          </cell>
          <cell r="BV437">
            <v>95982</v>
          </cell>
          <cell r="BW437">
            <v>105522</v>
          </cell>
          <cell r="BX437">
            <v>139788</v>
          </cell>
          <cell r="BY437">
            <v>40811</v>
          </cell>
          <cell r="BZ437">
            <v>67650</v>
          </cell>
          <cell r="CA437">
            <v>50733</v>
          </cell>
          <cell r="CB437">
            <v>0</v>
          </cell>
          <cell r="CC437">
            <v>0</v>
          </cell>
          <cell r="CD437">
            <v>296542</v>
          </cell>
          <cell r="CE437">
            <v>233355</v>
          </cell>
          <cell r="CF437">
            <v>345248</v>
          </cell>
          <cell r="CG437">
            <v>679199</v>
          </cell>
          <cell r="CH437">
            <v>1004641</v>
          </cell>
          <cell r="CI437">
            <v>257324</v>
          </cell>
          <cell r="CJ437">
            <v>119968</v>
          </cell>
          <cell r="CK437">
            <v>71118</v>
          </cell>
          <cell r="CL437">
            <v>72450</v>
          </cell>
          <cell r="CM437">
            <v>94084</v>
          </cell>
          <cell r="CN437">
            <v>54139</v>
          </cell>
          <cell r="CO437">
            <v>173524</v>
          </cell>
          <cell r="CP437">
            <v>0</v>
          </cell>
          <cell r="CQ437">
            <v>7586</v>
          </cell>
          <cell r="CR437">
            <v>10968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31956</v>
          </cell>
          <cell r="CY437">
            <v>0</v>
          </cell>
          <cell r="CZ437">
            <v>223985</v>
          </cell>
          <cell r="DA437">
            <v>160986</v>
          </cell>
          <cell r="DB437">
            <v>6000</v>
          </cell>
          <cell r="DC437">
            <v>63188</v>
          </cell>
          <cell r="DD437">
            <v>6694365</v>
          </cell>
          <cell r="DE437">
            <v>37384</v>
          </cell>
          <cell r="DF437">
            <v>11140</v>
          </cell>
          <cell r="DG437">
            <v>129485</v>
          </cell>
          <cell r="DH437">
            <v>594470</v>
          </cell>
          <cell r="DI437">
            <v>27532</v>
          </cell>
          <cell r="DJ437">
            <v>8046</v>
          </cell>
          <cell r="DK437">
            <v>0</v>
          </cell>
          <cell r="DL437">
            <v>15985</v>
          </cell>
          <cell r="DM437">
            <v>0</v>
          </cell>
          <cell r="DN437">
            <v>646969</v>
          </cell>
          <cell r="DO437">
            <v>0</v>
          </cell>
          <cell r="DP437">
            <v>47291</v>
          </cell>
          <cell r="DQ437">
            <v>173864</v>
          </cell>
          <cell r="DR437">
            <v>788163</v>
          </cell>
          <cell r="DS437">
            <v>178853</v>
          </cell>
          <cell r="DT437">
            <v>29542</v>
          </cell>
          <cell r="DU437">
            <v>969069</v>
          </cell>
          <cell r="DV437">
            <v>135894</v>
          </cell>
        </row>
        <row r="438">
          <cell r="C438" t="str">
            <v>笠間市</v>
          </cell>
          <cell r="D438">
            <v>1</v>
          </cell>
          <cell r="E438">
            <v>5</v>
          </cell>
          <cell r="F438">
            <v>0</v>
          </cell>
          <cell r="G438">
            <v>1125032</v>
          </cell>
          <cell r="H438">
            <v>437546</v>
          </cell>
          <cell r="I438">
            <v>344641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74636</v>
          </cell>
          <cell r="O438">
            <v>40465</v>
          </cell>
          <cell r="P438">
            <v>14666</v>
          </cell>
          <cell r="Q438">
            <v>623965</v>
          </cell>
          <cell r="R438">
            <v>112281</v>
          </cell>
          <cell r="S438">
            <v>222595</v>
          </cell>
          <cell r="T438">
            <v>152221</v>
          </cell>
          <cell r="U438">
            <v>139876</v>
          </cell>
          <cell r="V438">
            <v>106704</v>
          </cell>
          <cell r="W438">
            <v>76869</v>
          </cell>
          <cell r="X438">
            <v>66606</v>
          </cell>
          <cell r="Y438">
            <v>0</v>
          </cell>
          <cell r="Z438">
            <v>0</v>
          </cell>
          <cell r="AA438">
            <v>436959</v>
          </cell>
          <cell r="AB438">
            <v>489161</v>
          </cell>
          <cell r="AC438">
            <v>706108</v>
          </cell>
          <cell r="AD438">
            <v>774442</v>
          </cell>
          <cell r="AE438">
            <v>1599495</v>
          </cell>
          <cell r="AF438">
            <v>1011496</v>
          </cell>
          <cell r="AG438">
            <v>425505</v>
          </cell>
          <cell r="AH438">
            <v>314607</v>
          </cell>
          <cell r="AI438">
            <v>61133</v>
          </cell>
          <cell r="AJ438">
            <v>108423</v>
          </cell>
          <cell r="AK438">
            <v>149791</v>
          </cell>
          <cell r="AL438">
            <v>42579</v>
          </cell>
          <cell r="AM438">
            <v>77732</v>
          </cell>
          <cell r="AN438">
            <v>913580</v>
          </cell>
          <cell r="AO438">
            <v>100271</v>
          </cell>
          <cell r="AP438">
            <v>1613438</v>
          </cell>
          <cell r="AQ438">
            <v>249178</v>
          </cell>
          <cell r="AR438">
            <v>6115</v>
          </cell>
          <cell r="AS438">
            <v>0</v>
          </cell>
          <cell r="AT438">
            <v>0</v>
          </cell>
          <cell r="AU438">
            <v>22195</v>
          </cell>
          <cell r="AV438">
            <v>4510</v>
          </cell>
          <cell r="AW438">
            <v>9456</v>
          </cell>
          <cell r="AX438">
            <v>10716</v>
          </cell>
          <cell r="AY438">
            <v>1107420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1050810</v>
          </cell>
          <cell r="BF438">
            <v>0</v>
          </cell>
          <cell r="BG438">
            <v>64498</v>
          </cell>
          <cell r="BH438">
            <v>216786</v>
          </cell>
          <cell r="BI438">
            <v>247792</v>
          </cell>
          <cell r="BJ438">
            <v>237574</v>
          </cell>
          <cell r="BK438">
            <v>17398</v>
          </cell>
          <cell r="BL438">
            <v>83139</v>
          </cell>
          <cell r="BM438">
            <v>1453155</v>
          </cell>
          <cell r="BN438">
            <v>1074980</v>
          </cell>
          <cell r="BO438">
            <v>431184</v>
          </cell>
          <cell r="BP438">
            <v>0</v>
          </cell>
          <cell r="BQ438">
            <v>0</v>
          </cell>
          <cell r="BR438">
            <v>71783</v>
          </cell>
          <cell r="BS438">
            <v>39367</v>
          </cell>
          <cell r="BT438">
            <v>644725</v>
          </cell>
          <cell r="BU438">
            <v>110763</v>
          </cell>
          <cell r="BV438">
            <v>246445</v>
          </cell>
          <cell r="BW438">
            <v>148058</v>
          </cell>
          <cell r="BX438">
            <v>139788</v>
          </cell>
          <cell r="BY438">
            <v>108214</v>
          </cell>
          <cell r="BZ438">
            <v>73800</v>
          </cell>
          <cell r="CA438">
            <v>66174</v>
          </cell>
          <cell r="CB438">
            <v>0</v>
          </cell>
          <cell r="CC438">
            <v>0</v>
          </cell>
          <cell r="CD438">
            <v>420775</v>
          </cell>
          <cell r="CE438">
            <v>458175</v>
          </cell>
          <cell r="CF438">
            <v>676812</v>
          </cell>
          <cell r="CG438">
            <v>775462</v>
          </cell>
          <cell r="CH438">
            <v>1604153</v>
          </cell>
          <cell r="CI438">
            <v>411933</v>
          </cell>
          <cell r="CJ438">
            <v>312984</v>
          </cell>
          <cell r="CK438">
            <v>106083</v>
          </cell>
          <cell r="CL438">
            <v>58800</v>
          </cell>
          <cell r="CM438">
            <v>139993</v>
          </cell>
          <cell r="CN438">
            <v>72889</v>
          </cell>
          <cell r="CO438">
            <v>348928</v>
          </cell>
          <cell r="CP438">
            <v>0</v>
          </cell>
          <cell r="CQ438">
            <v>0</v>
          </cell>
          <cell r="CR438">
            <v>6115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4517</v>
          </cell>
          <cell r="CY438">
            <v>0</v>
          </cell>
          <cell r="CZ438">
            <v>244559</v>
          </cell>
          <cell r="DA438">
            <v>237717</v>
          </cell>
          <cell r="DB438">
            <v>8326</v>
          </cell>
          <cell r="DC438">
            <v>106774</v>
          </cell>
          <cell r="DD438">
            <v>11964467</v>
          </cell>
          <cell r="DE438">
            <v>13256</v>
          </cell>
          <cell r="DF438">
            <v>16709</v>
          </cell>
          <cell r="DG438">
            <v>44019</v>
          </cell>
          <cell r="DH438">
            <v>993075</v>
          </cell>
          <cell r="DI438">
            <v>41184</v>
          </cell>
          <cell r="DJ438">
            <v>14589</v>
          </cell>
          <cell r="DK438">
            <v>0</v>
          </cell>
          <cell r="DL438">
            <v>21302</v>
          </cell>
          <cell r="DM438">
            <v>1151162</v>
          </cell>
          <cell r="DN438">
            <v>1176592</v>
          </cell>
          <cell r="DO438">
            <v>0</v>
          </cell>
          <cell r="DP438">
            <v>70191</v>
          </cell>
          <cell r="DQ438">
            <v>211971</v>
          </cell>
          <cell r="DR438">
            <v>1415895</v>
          </cell>
          <cell r="DS438">
            <v>858271</v>
          </cell>
          <cell r="DT438">
            <v>99185</v>
          </cell>
          <cell r="DU438">
            <v>1491957</v>
          </cell>
          <cell r="DV438">
            <v>250118</v>
          </cell>
        </row>
        <row r="439">
          <cell r="C439" t="str">
            <v>取手市</v>
          </cell>
          <cell r="D439">
            <v>1</v>
          </cell>
          <cell r="E439">
            <v>5</v>
          </cell>
          <cell r="F439">
            <v>0</v>
          </cell>
          <cell r="G439">
            <v>1405214</v>
          </cell>
          <cell r="H439">
            <v>318209</v>
          </cell>
          <cell r="I439">
            <v>331177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116849</v>
          </cell>
          <cell r="O439">
            <v>60519</v>
          </cell>
          <cell r="P439">
            <v>39501</v>
          </cell>
          <cell r="Q439">
            <v>779250</v>
          </cell>
          <cell r="R439">
            <v>205864</v>
          </cell>
          <cell r="S439">
            <v>226525</v>
          </cell>
          <cell r="T439">
            <v>220342</v>
          </cell>
          <cell r="U439">
            <v>178024</v>
          </cell>
          <cell r="V439">
            <v>107808</v>
          </cell>
          <cell r="W439">
            <v>96876</v>
          </cell>
          <cell r="X439">
            <v>66606</v>
          </cell>
          <cell r="Y439">
            <v>0</v>
          </cell>
          <cell r="Z439">
            <v>0</v>
          </cell>
          <cell r="AA439">
            <v>532541</v>
          </cell>
          <cell r="AB439">
            <v>747650</v>
          </cell>
          <cell r="AC439">
            <v>882333</v>
          </cell>
          <cell r="AD439">
            <v>893566</v>
          </cell>
          <cell r="AE439">
            <v>2179858</v>
          </cell>
          <cell r="AF439">
            <v>1702958</v>
          </cell>
          <cell r="AG439">
            <v>689707</v>
          </cell>
          <cell r="AH439">
            <v>137377</v>
          </cell>
          <cell r="AI439">
            <v>15148</v>
          </cell>
          <cell r="AJ439">
            <v>157056</v>
          </cell>
          <cell r="AK439">
            <v>213364</v>
          </cell>
          <cell r="AL439">
            <v>48975</v>
          </cell>
          <cell r="AM439">
            <v>108214</v>
          </cell>
          <cell r="AN439">
            <v>1012658</v>
          </cell>
          <cell r="AO439">
            <v>24277</v>
          </cell>
          <cell r="AP439">
            <v>2156149</v>
          </cell>
          <cell r="AQ439">
            <v>95090</v>
          </cell>
          <cell r="AR439">
            <v>2155</v>
          </cell>
          <cell r="AS439">
            <v>0</v>
          </cell>
          <cell r="AT439">
            <v>0</v>
          </cell>
          <cell r="AU439">
            <v>63738</v>
          </cell>
          <cell r="AV439">
            <v>204598</v>
          </cell>
          <cell r="AW439">
            <v>76023</v>
          </cell>
          <cell r="AX439">
            <v>34358</v>
          </cell>
          <cell r="AY439">
            <v>1654248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931925</v>
          </cell>
          <cell r="BF439">
            <v>0</v>
          </cell>
          <cell r="BG439">
            <v>48084</v>
          </cell>
          <cell r="BH439">
            <v>355414</v>
          </cell>
          <cell r="BI439">
            <v>391275</v>
          </cell>
          <cell r="BJ439">
            <v>156942</v>
          </cell>
          <cell r="BK439">
            <v>23939</v>
          </cell>
          <cell r="BL439">
            <v>75546</v>
          </cell>
          <cell r="BM439">
            <v>2519550</v>
          </cell>
          <cell r="BN439">
            <v>1343159</v>
          </cell>
          <cell r="BO439">
            <v>314347</v>
          </cell>
          <cell r="BP439">
            <v>0</v>
          </cell>
          <cell r="BQ439">
            <v>0</v>
          </cell>
          <cell r="BR439">
            <v>113099</v>
          </cell>
          <cell r="BS439">
            <v>58877</v>
          </cell>
          <cell r="BT439">
            <v>786228</v>
          </cell>
          <cell r="BU439">
            <v>201115</v>
          </cell>
          <cell r="BV439">
            <v>224694</v>
          </cell>
          <cell r="BW439">
            <v>214316</v>
          </cell>
          <cell r="BX439">
            <v>177912</v>
          </cell>
          <cell r="BY439">
            <v>108167</v>
          </cell>
          <cell r="BZ439">
            <v>88150</v>
          </cell>
          <cell r="CA439">
            <v>66174</v>
          </cell>
          <cell r="CB439">
            <v>0</v>
          </cell>
          <cell r="CC439">
            <v>0</v>
          </cell>
          <cell r="CD439">
            <v>517436</v>
          </cell>
          <cell r="CE439">
            <v>689965</v>
          </cell>
          <cell r="CF439">
            <v>815336</v>
          </cell>
          <cell r="CG439">
            <v>887821</v>
          </cell>
          <cell r="CH439">
            <v>2131492</v>
          </cell>
          <cell r="CI439">
            <v>675800</v>
          </cell>
          <cell r="CJ439">
            <v>133860</v>
          </cell>
          <cell r="CK439">
            <v>154236</v>
          </cell>
          <cell r="CL439">
            <v>14175</v>
          </cell>
          <cell r="CM439">
            <v>198287</v>
          </cell>
          <cell r="CN439">
            <v>101919</v>
          </cell>
          <cell r="CO439">
            <v>332196</v>
          </cell>
          <cell r="CP439">
            <v>0</v>
          </cell>
          <cell r="CQ439">
            <v>0</v>
          </cell>
          <cell r="CR439">
            <v>2101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204939</v>
          </cell>
          <cell r="CY439">
            <v>0</v>
          </cell>
          <cell r="CZ439">
            <v>387012</v>
          </cell>
          <cell r="DA439">
            <v>156942</v>
          </cell>
          <cell r="DB439">
            <v>20904</v>
          </cell>
          <cell r="DC439">
            <v>109863</v>
          </cell>
          <cell r="DD439">
            <v>15476066</v>
          </cell>
          <cell r="DE439">
            <v>76754</v>
          </cell>
          <cell r="DF439">
            <v>51390</v>
          </cell>
          <cell r="DG439">
            <v>41092</v>
          </cell>
          <cell r="DH439">
            <v>1660304</v>
          </cell>
          <cell r="DI439">
            <v>47276</v>
          </cell>
          <cell r="DJ439">
            <v>39292</v>
          </cell>
          <cell r="DK439">
            <v>0</v>
          </cell>
          <cell r="DL439">
            <v>59438</v>
          </cell>
          <cell r="DM439">
            <v>930021</v>
          </cell>
          <cell r="DN439">
            <v>1747152</v>
          </cell>
          <cell r="DO439">
            <v>0</v>
          </cell>
          <cell r="DP439">
            <v>106840</v>
          </cell>
          <cell r="DQ439">
            <v>370488</v>
          </cell>
          <cell r="DR439">
            <v>2494710</v>
          </cell>
          <cell r="DS439">
            <v>861526</v>
          </cell>
          <cell r="DT439">
            <v>24197</v>
          </cell>
          <cell r="DU439">
            <v>2001401</v>
          </cell>
          <cell r="DV439">
            <v>95568</v>
          </cell>
        </row>
        <row r="440">
          <cell r="C440" t="str">
            <v>牛久市</v>
          </cell>
          <cell r="D440">
            <v>1</v>
          </cell>
          <cell r="E440">
            <v>5</v>
          </cell>
          <cell r="F440">
            <v>0</v>
          </cell>
          <cell r="G440">
            <v>1100555</v>
          </cell>
          <cell r="H440">
            <v>284675</v>
          </cell>
          <cell r="I440">
            <v>213928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92820</v>
          </cell>
          <cell r="O440">
            <v>48684</v>
          </cell>
          <cell r="P440">
            <v>13230</v>
          </cell>
          <cell r="Q440">
            <v>380711</v>
          </cell>
          <cell r="R440">
            <v>135454</v>
          </cell>
          <cell r="S440">
            <v>235957</v>
          </cell>
          <cell r="T440">
            <v>186702</v>
          </cell>
          <cell r="U440">
            <v>101728</v>
          </cell>
          <cell r="V440">
            <v>99936</v>
          </cell>
          <cell r="W440">
            <v>143208</v>
          </cell>
          <cell r="X440">
            <v>66606</v>
          </cell>
          <cell r="Y440">
            <v>0</v>
          </cell>
          <cell r="Z440">
            <v>0</v>
          </cell>
          <cell r="AA440">
            <v>442168</v>
          </cell>
          <cell r="AB440">
            <v>430075</v>
          </cell>
          <cell r="AC440">
            <v>637677</v>
          </cell>
          <cell r="AD440">
            <v>618376</v>
          </cell>
          <cell r="AE440">
            <v>1438763</v>
          </cell>
          <cell r="AF440">
            <v>1174001</v>
          </cell>
          <cell r="AG440">
            <v>481869</v>
          </cell>
          <cell r="AH440">
            <v>84112</v>
          </cell>
          <cell r="AI440">
            <v>20017</v>
          </cell>
          <cell r="AJ440">
            <v>130490</v>
          </cell>
          <cell r="AK440">
            <v>169772</v>
          </cell>
          <cell r="AL440">
            <v>34972</v>
          </cell>
          <cell r="AM440">
            <v>88771</v>
          </cell>
          <cell r="AN440">
            <v>392225</v>
          </cell>
          <cell r="AO440">
            <v>22073</v>
          </cell>
          <cell r="AP440">
            <v>1816983</v>
          </cell>
          <cell r="AQ440">
            <v>79234</v>
          </cell>
          <cell r="AR440">
            <v>44</v>
          </cell>
          <cell r="AS440">
            <v>0</v>
          </cell>
          <cell r="AT440">
            <v>1225</v>
          </cell>
          <cell r="AU440">
            <v>63307</v>
          </cell>
          <cell r="AV440">
            <v>4321</v>
          </cell>
          <cell r="AW440">
            <v>48819</v>
          </cell>
          <cell r="AX440">
            <v>15981</v>
          </cell>
          <cell r="AY440">
            <v>992362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25527</v>
          </cell>
          <cell r="BH440">
            <v>209026</v>
          </cell>
          <cell r="BI440">
            <v>254140</v>
          </cell>
          <cell r="BJ440">
            <v>90127</v>
          </cell>
          <cell r="BK440">
            <v>11246</v>
          </cell>
          <cell r="BL440">
            <v>67873</v>
          </cell>
          <cell r="BM440">
            <v>1851630</v>
          </cell>
          <cell r="BN440">
            <v>1060808</v>
          </cell>
          <cell r="BO440">
            <v>281273</v>
          </cell>
          <cell r="BP440">
            <v>0</v>
          </cell>
          <cell r="BQ440">
            <v>0</v>
          </cell>
          <cell r="BR440">
            <v>89603</v>
          </cell>
          <cell r="BS440">
            <v>47364</v>
          </cell>
          <cell r="BT440">
            <v>401923</v>
          </cell>
          <cell r="BU440">
            <v>131864</v>
          </cell>
          <cell r="BV440">
            <v>241982</v>
          </cell>
          <cell r="BW440">
            <v>177506</v>
          </cell>
          <cell r="BX440">
            <v>101664</v>
          </cell>
          <cell r="BY440">
            <v>102431</v>
          </cell>
          <cell r="BZ440">
            <v>140425</v>
          </cell>
          <cell r="CA440">
            <v>66174</v>
          </cell>
          <cell r="CB440">
            <v>0</v>
          </cell>
          <cell r="CC440">
            <v>0</v>
          </cell>
          <cell r="CD440">
            <v>428409</v>
          </cell>
          <cell r="CE440">
            <v>366403</v>
          </cell>
          <cell r="CF440">
            <v>591490</v>
          </cell>
          <cell r="CG440">
            <v>619950</v>
          </cell>
          <cell r="CH440">
            <v>1421956</v>
          </cell>
          <cell r="CI440">
            <v>466067</v>
          </cell>
          <cell r="CJ440">
            <v>81512</v>
          </cell>
          <cell r="CK440">
            <v>128020</v>
          </cell>
          <cell r="CL440">
            <v>18900</v>
          </cell>
          <cell r="CM440">
            <v>157763</v>
          </cell>
          <cell r="CN440">
            <v>83562</v>
          </cell>
          <cell r="CO440">
            <v>216764</v>
          </cell>
          <cell r="CP440">
            <v>0</v>
          </cell>
          <cell r="CQ440">
            <v>0</v>
          </cell>
          <cell r="CR440">
            <v>36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4328</v>
          </cell>
          <cell r="CY440">
            <v>0</v>
          </cell>
          <cell r="CZ440">
            <v>257016</v>
          </cell>
          <cell r="DA440">
            <v>90127</v>
          </cell>
          <cell r="DB440">
            <v>7368</v>
          </cell>
          <cell r="DC440">
            <v>95859</v>
          </cell>
          <cell r="DD440">
            <v>10784040</v>
          </cell>
          <cell r="DE440">
            <v>47370</v>
          </cell>
          <cell r="DF440">
            <v>24420</v>
          </cell>
          <cell r="DG440">
            <v>19400</v>
          </cell>
          <cell r="DH440">
            <v>1127557</v>
          </cell>
          <cell r="DI440">
            <v>33744</v>
          </cell>
          <cell r="DJ440">
            <v>13160</v>
          </cell>
          <cell r="DK440">
            <v>9141</v>
          </cell>
          <cell r="DL440">
            <v>57325</v>
          </cell>
          <cell r="DM440">
            <v>0</v>
          </cell>
          <cell r="DN440">
            <v>1035425</v>
          </cell>
          <cell r="DO440">
            <v>0</v>
          </cell>
          <cell r="DP440">
            <v>90267</v>
          </cell>
          <cell r="DQ440">
            <v>194891</v>
          </cell>
          <cell r="DR440">
            <v>1808784</v>
          </cell>
          <cell r="DS440">
            <v>354976</v>
          </cell>
          <cell r="DT440">
            <v>22006</v>
          </cell>
          <cell r="DU440">
            <v>1683280</v>
          </cell>
          <cell r="DV440">
            <v>79728</v>
          </cell>
        </row>
        <row r="441">
          <cell r="C441" t="str">
            <v>つくば市</v>
          </cell>
          <cell r="D441">
            <v>2</v>
          </cell>
          <cell r="E441">
            <v>4</v>
          </cell>
          <cell r="F441">
            <v>0</v>
          </cell>
          <cell r="G441">
            <v>2678104</v>
          </cell>
          <cell r="H441">
            <v>1165525</v>
          </cell>
          <cell r="I441">
            <v>1222045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287160</v>
          </cell>
          <cell r="O441">
            <v>146866</v>
          </cell>
          <cell r="P441">
            <v>82102</v>
          </cell>
          <cell r="Q441">
            <v>1728398</v>
          </cell>
          <cell r="R441">
            <v>420559</v>
          </cell>
          <cell r="S441">
            <v>947235</v>
          </cell>
          <cell r="T441">
            <v>735875</v>
          </cell>
          <cell r="U441">
            <v>457776</v>
          </cell>
          <cell r="V441">
            <v>326880</v>
          </cell>
          <cell r="W441">
            <v>346437</v>
          </cell>
          <cell r="X441">
            <v>199818</v>
          </cell>
          <cell r="Y441">
            <v>0</v>
          </cell>
          <cell r="Z441">
            <v>0</v>
          </cell>
          <cell r="AA441">
            <v>1032667</v>
          </cell>
          <cell r="AB441">
            <v>865431</v>
          </cell>
          <cell r="AC441">
            <v>1441414</v>
          </cell>
          <cell r="AD441">
            <v>1721868</v>
          </cell>
          <cell r="AE441">
            <v>2849178</v>
          </cell>
          <cell r="AF441">
            <v>2021105</v>
          </cell>
          <cell r="AG441">
            <v>1391066</v>
          </cell>
          <cell r="AH441">
            <v>366052</v>
          </cell>
          <cell r="AI441">
            <v>51395</v>
          </cell>
          <cell r="AJ441">
            <v>359079</v>
          </cell>
          <cell r="AK441">
            <v>367285</v>
          </cell>
          <cell r="AL441">
            <v>84227</v>
          </cell>
          <cell r="AM441">
            <v>219531</v>
          </cell>
          <cell r="AN441">
            <v>2545372</v>
          </cell>
          <cell r="AO441">
            <v>222037</v>
          </cell>
          <cell r="AP441">
            <v>4191997</v>
          </cell>
          <cell r="AQ441">
            <v>407318</v>
          </cell>
          <cell r="AR441">
            <v>454</v>
          </cell>
          <cell r="AS441">
            <v>0</v>
          </cell>
          <cell r="AT441">
            <v>4875</v>
          </cell>
          <cell r="AU441">
            <v>58523</v>
          </cell>
          <cell r="AV441">
            <v>16239</v>
          </cell>
          <cell r="AW441">
            <v>146589</v>
          </cell>
          <cell r="AX441">
            <v>55408</v>
          </cell>
          <cell r="AY441">
            <v>916554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697365</v>
          </cell>
          <cell r="BF441">
            <v>0</v>
          </cell>
          <cell r="BG441">
            <v>58854</v>
          </cell>
          <cell r="BH441">
            <v>722662</v>
          </cell>
          <cell r="BI441">
            <v>617046</v>
          </cell>
          <cell r="BJ441">
            <v>305828</v>
          </cell>
          <cell r="BK441">
            <v>7332</v>
          </cell>
          <cell r="BL441">
            <v>97522</v>
          </cell>
          <cell r="BM441">
            <v>8198520</v>
          </cell>
          <cell r="BN441">
            <v>2589203</v>
          </cell>
          <cell r="BO441">
            <v>1147740</v>
          </cell>
          <cell r="BP441">
            <v>0</v>
          </cell>
          <cell r="BQ441">
            <v>0</v>
          </cell>
          <cell r="BR441">
            <v>275944</v>
          </cell>
          <cell r="BS441">
            <v>142882</v>
          </cell>
          <cell r="BT441">
            <v>1605558</v>
          </cell>
          <cell r="BU441">
            <v>410410</v>
          </cell>
          <cell r="BV441">
            <v>920066</v>
          </cell>
          <cell r="BW441">
            <v>716568</v>
          </cell>
          <cell r="BX441">
            <v>457488</v>
          </cell>
          <cell r="BY441">
            <v>320092</v>
          </cell>
          <cell r="BZ441">
            <v>323900</v>
          </cell>
          <cell r="CA441">
            <v>198522</v>
          </cell>
          <cell r="CB441">
            <v>0</v>
          </cell>
          <cell r="CC441">
            <v>0</v>
          </cell>
          <cell r="CD441">
            <v>998690</v>
          </cell>
          <cell r="CE441">
            <v>900131</v>
          </cell>
          <cell r="CF441">
            <v>1326712</v>
          </cell>
          <cell r="CG441">
            <v>1709063</v>
          </cell>
          <cell r="CH441">
            <v>2793947</v>
          </cell>
          <cell r="CI441">
            <v>1346698</v>
          </cell>
          <cell r="CJ441">
            <v>370668</v>
          </cell>
          <cell r="CK441">
            <v>349357</v>
          </cell>
          <cell r="CL441">
            <v>48300</v>
          </cell>
          <cell r="CM441">
            <v>336864</v>
          </cell>
          <cell r="CN441">
            <v>206446</v>
          </cell>
          <cell r="CO441">
            <v>1229708</v>
          </cell>
          <cell r="CP441">
            <v>0</v>
          </cell>
          <cell r="CQ441">
            <v>0</v>
          </cell>
          <cell r="CR441">
            <v>454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16263</v>
          </cell>
          <cell r="CY441">
            <v>0</v>
          </cell>
          <cell r="CZ441">
            <v>603898</v>
          </cell>
          <cell r="DA441">
            <v>305828</v>
          </cell>
          <cell r="DB441">
            <v>5490</v>
          </cell>
          <cell r="DC441">
            <v>220390</v>
          </cell>
          <cell r="DD441">
            <v>33170449</v>
          </cell>
          <cell r="DE441">
            <v>141167</v>
          </cell>
          <cell r="DF441">
            <v>85220</v>
          </cell>
          <cell r="DG441">
            <v>55714</v>
          </cell>
          <cell r="DH441">
            <v>1944719</v>
          </cell>
          <cell r="DI441">
            <v>79820</v>
          </cell>
          <cell r="DJ441">
            <v>73470</v>
          </cell>
          <cell r="DK441">
            <v>10718</v>
          </cell>
          <cell r="DL441">
            <v>46817</v>
          </cell>
          <cell r="DM441">
            <v>706772</v>
          </cell>
          <cell r="DN441">
            <v>1091621</v>
          </cell>
          <cell r="DO441">
            <v>0</v>
          </cell>
          <cell r="DP441">
            <v>0</v>
          </cell>
          <cell r="DQ441">
            <v>661524</v>
          </cell>
          <cell r="DR441">
            <v>7942050</v>
          </cell>
          <cell r="DS441">
            <v>2185242</v>
          </cell>
          <cell r="DT441">
            <v>220191</v>
          </cell>
          <cell r="DU441">
            <v>3891136</v>
          </cell>
          <cell r="DV441">
            <v>409134</v>
          </cell>
        </row>
        <row r="442">
          <cell r="C442" t="str">
            <v>ひたちなか市</v>
          </cell>
          <cell r="D442">
            <v>1</v>
          </cell>
          <cell r="E442">
            <v>5</v>
          </cell>
          <cell r="F442">
            <v>0</v>
          </cell>
          <cell r="G442">
            <v>1800757</v>
          </cell>
          <cell r="H442">
            <v>493387</v>
          </cell>
          <cell r="I442">
            <v>437954</v>
          </cell>
          <cell r="J442">
            <v>0</v>
          </cell>
          <cell r="K442">
            <v>20842</v>
          </cell>
          <cell r="L442">
            <v>0</v>
          </cell>
          <cell r="M442">
            <v>9962</v>
          </cell>
          <cell r="N442">
            <v>168816</v>
          </cell>
          <cell r="O442">
            <v>93776</v>
          </cell>
          <cell r="P442">
            <v>48460</v>
          </cell>
          <cell r="Q442">
            <v>936424</v>
          </cell>
          <cell r="R442">
            <v>284160</v>
          </cell>
          <cell r="S442">
            <v>377070</v>
          </cell>
          <cell r="T442">
            <v>291827</v>
          </cell>
          <cell r="U442">
            <v>236390</v>
          </cell>
          <cell r="V442">
            <v>167232</v>
          </cell>
          <cell r="W442">
            <v>163215</v>
          </cell>
          <cell r="X442">
            <v>92138</v>
          </cell>
          <cell r="Y442">
            <v>0</v>
          </cell>
          <cell r="Z442">
            <v>0</v>
          </cell>
          <cell r="AA442">
            <v>697148</v>
          </cell>
          <cell r="AB442">
            <v>719258</v>
          </cell>
          <cell r="AC442">
            <v>1176850</v>
          </cell>
          <cell r="AD442">
            <v>1126946</v>
          </cell>
          <cell r="AE442">
            <v>2712805</v>
          </cell>
          <cell r="AF442">
            <v>1811581</v>
          </cell>
          <cell r="AG442">
            <v>1125008</v>
          </cell>
          <cell r="AH442">
            <v>153472</v>
          </cell>
          <cell r="AI442">
            <v>33001</v>
          </cell>
          <cell r="AJ442">
            <v>214382</v>
          </cell>
          <cell r="AK442">
            <v>250713</v>
          </cell>
          <cell r="AL442">
            <v>66926</v>
          </cell>
          <cell r="AM442">
            <v>134577</v>
          </cell>
          <cell r="AN442">
            <v>780137</v>
          </cell>
          <cell r="AO442">
            <v>81370</v>
          </cell>
          <cell r="AP442">
            <v>2928926</v>
          </cell>
          <cell r="AQ442">
            <v>140467</v>
          </cell>
          <cell r="AR442">
            <v>1473</v>
          </cell>
          <cell r="AS442">
            <v>0</v>
          </cell>
          <cell r="AT442">
            <v>120</v>
          </cell>
          <cell r="AU442">
            <v>99831</v>
          </cell>
          <cell r="AV442">
            <v>186018</v>
          </cell>
          <cell r="AW442">
            <v>142771</v>
          </cell>
          <cell r="AX442">
            <v>27503</v>
          </cell>
          <cell r="AY442">
            <v>1473870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273662</v>
          </cell>
          <cell r="BG442">
            <v>220449</v>
          </cell>
          <cell r="BH442">
            <v>484095</v>
          </cell>
          <cell r="BI442">
            <v>303453</v>
          </cell>
          <cell r="BJ442">
            <v>149308</v>
          </cell>
          <cell r="BK442">
            <v>4788</v>
          </cell>
          <cell r="BL442">
            <v>92703</v>
          </cell>
          <cell r="BM442">
            <v>3328875</v>
          </cell>
          <cell r="BN442">
            <v>1734954</v>
          </cell>
          <cell r="BO442">
            <v>486547</v>
          </cell>
          <cell r="BP442">
            <v>0</v>
          </cell>
          <cell r="BQ442">
            <v>0</v>
          </cell>
          <cell r="BR442">
            <v>163284</v>
          </cell>
          <cell r="BS442">
            <v>91232</v>
          </cell>
          <cell r="BT442">
            <v>890708</v>
          </cell>
          <cell r="BU442">
            <v>274818</v>
          </cell>
          <cell r="BV442">
            <v>379774</v>
          </cell>
          <cell r="BW442">
            <v>281392</v>
          </cell>
          <cell r="BX442">
            <v>244121</v>
          </cell>
          <cell r="BY442">
            <v>171730</v>
          </cell>
          <cell r="BZ442">
            <v>160925</v>
          </cell>
          <cell r="CA442">
            <v>94849</v>
          </cell>
          <cell r="CB442">
            <v>0</v>
          </cell>
          <cell r="CC442">
            <v>0</v>
          </cell>
          <cell r="CD442">
            <v>676861</v>
          </cell>
          <cell r="CE442">
            <v>716133</v>
          </cell>
          <cell r="CF442">
            <v>1100395</v>
          </cell>
          <cell r="CG442">
            <v>1126499</v>
          </cell>
          <cell r="CH442">
            <v>2642681</v>
          </cell>
          <cell r="CI442">
            <v>1099632</v>
          </cell>
          <cell r="CJ442">
            <v>150880</v>
          </cell>
          <cell r="CK442">
            <v>209543</v>
          </cell>
          <cell r="CL442">
            <v>33075</v>
          </cell>
          <cell r="CM442">
            <v>232397</v>
          </cell>
          <cell r="CN442">
            <v>125983</v>
          </cell>
          <cell r="CO442">
            <v>442552</v>
          </cell>
          <cell r="CP442">
            <v>22625</v>
          </cell>
          <cell r="CQ442">
            <v>11081</v>
          </cell>
          <cell r="CR442">
            <v>1473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186539</v>
          </cell>
          <cell r="CY442">
            <v>0</v>
          </cell>
          <cell r="CZ442">
            <v>304518</v>
          </cell>
          <cell r="DA442">
            <v>149308</v>
          </cell>
          <cell r="DB442">
            <v>3455</v>
          </cell>
          <cell r="DC442">
            <v>143754</v>
          </cell>
          <cell r="DD442">
            <v>19394424</v>
          </cell>
          <cell r="DE442">
            <v>147367</v>
          </cell>
          <cell r="DF442">
            <v>43308</v>
          </cell>
          <cell r="DG442">
            <v>204799</v>
          </cell>
          <cell r="DH442">
            <v>1782051</v>
          </cell>
          <cell r="DI442">
            <v>64546</v>
          </cell>
          <cell r="DJ442">
            <v>47978</v>
          </cell>
          <cell r="DK442">
            <v>305</v>
          </cell>
          <cell r="DL442">
            <v>97060</v>
          </cell>
          <cell r="DM442">
            <v>0</v>
          </cell>
          <cell r="DN442">
            <v>1559554</v>
          </cell>
          <cell r="DO442">
            <v>296673</v>
          </cell>
          <cell r="DP442">
            <v>94795</v>
          </cell>
          <cell r="DQ442">
            <v>486471</v>
          </cell>
          <cell r="DR442">
            <v>3285417</v>
          </cell>
          <cell r="DS442">
            <v>568333</v>
          </cell>
          <cell r="DT442">
            <v>81428</v>
          </cell>
          <cell r="DU442">
            <v>2718716</v>
          </cell>
          <cell r="DV442">
            <v>140778</v>
          </cell>
        </row>
        <row r="443">
          <cell r="C443" t="str">
            <v>鹿嶋市</v>
          </cell>
          <cell r="D443">
            <v>1</v>
          </cell>
          <cell r="E443">
            <v>5</v>
          </cell>
          <cell r="F443">
            <v>0</v>
          </cell>
          <cell r="G443">
            <v>928072</v>
          </cell>
          <cell r="H443">
            <v>316094</v>
          </cell>
          <cell r="I443">
            <v>221782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68904</v>
          </cell>
          <cell r="O443">
            <v>37023</v>
          </cell>
          <cell r="P443">
            <v>24910</v>
          </cell>
          <cell r="Q443">
            <v>131611</v>
          </cell>
          <cell r="R443">
            <v>104394</v>
          </cell>
          <cell r="S443">
            <v>159663</v>
          </cell>
          <cell r="T443">
            <v>135401</v>
          </cell>
          <cell r="U443">
            <v>152592</v>
          </cell>
          <cell r="V443">
            <v>65328</v>
          </cell>
          <cell r="W443">
            <v>75816</v>
          </cell>
          <cell r="X443">
            <v>55505</v>
          </cell>
          <cell r="Y443">
            <v>0</v>
          </cell>
          <cell r="Z443">
            <v>0</v>
          </cell>
          <cell r="AA443">
            <v>332500</v>
          </cell>
          <cell r="AB443">
            <v>418147</v>
          </cell>
          <cell r="AC443">
            <v>554830</v>
          </cell>
          <cell r="AD443">
            <v>547317</v>
          </cell>
          <cell r="AE443">
            <v>1181678</v>
          </cell>
          <cell r="AF443">
            <v>919090</v>
          </cell>
          <cell r="AG443">
            <v>386819</v>
          </cell>
          <cell r="AH443">
            <v>106338</v>
          </cell>
          <cell r="AI443">
            <v>23804</v>
          </cell>
          <cell r="AJ443">
            <v>101344</v>
          </cell>
          <cell r="AK443">
            <v>135592</v>
          </cell>
          <cell r="AL443">
            <v>31120</v>
          </cell>
          <cell r="AM443">
            <v>73644</v>
          </cell>
          <cell r="AN443">
            <v>331599</v>
          </cell>
          <cell r="AO443">
            <v>48472</v>
          </cell>
          <cell r="AP443">
            <v>1502794</v>
          </cell>
          <cell r="AQ443">
            <v>124129</v>
          </cell>
          <cell r="AR443">
            <v>6108</v>
          </cell>
          <cell r="AS443">
            <v>0</v>
          </cell>
          <cell r="AT443">
            <v>0</v>
          </cell>
          <cell r="AU443">
            <v>59284</v>
          </cell>
          <cell r="AV443">
            <v>41189</v>
          </cell>
          <cell r="AW443">
            <v>31872</v>
          </cell>
          <cell r="AX443">
            <v>11549</v>
          </cell>
          <cell r="AY443">
            <v>525289</v>
          </cell>
          <cell r="AZ443">
            <v>0</v>
          </cell>
          <cell r="BA443">
            <v>0</v>
          </cell>
          <cell r="BB443">
            <v>230759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23541</v>
          </cell>
          <cell r="BH443">
            <v>243743</v>
          </cell>
          <cell r="BI443">
            <v>187112</v>
          </cell>
          <cell r="BJ443">
            <v>143085</v>
          </cell>
          <cell r="BK443">
            <v>12969</v>
          </cell>
          <cell r="BL443">
            <v>65536</v>
          </cell>
          <cell r="BM443">
            <v>1662045</v>
          </cell>
          <cell r="BN443">
            <v>895868</v>
          </cell>
          <cell r="BO443">
            <v>303634</v>
          </cell>
          <cell r="BP443">
            <v>0</v>
          </cell>
          <cell r="BQ443">
            <v>0</v>
          </cell>
          <cell r="BR443">
            <v>66269</v>
          </cell>
          <cell r="BS443">
            <v>36019</v>
          </cell>
          <cell r="BT443">
            <v>110487</v>
          </cell>
          <cell r="BU443">
            <v>101818</v>
          </cell>
          <cell r="BV443">
            <v>161031</v>
          </cell>
          <cell r="BW443">
            <v>132516</v>
          </cell>
          <cell r="BX443">
            <v>152496</v>
          </cell>
          <cell r="BY443">
            <v>68351</v>
          </cell>
          <cell r="BZ443">
            <v>70725</v>
          </cell>
          <cell r="CA443">
            <v>55145</v>
          </cell>
          <cell r="CB443">
            <v>0</v>
          </cell>
          <cell r="CC443">
            <v>0</v>
          </cell>
          <cell r="CD443">
            <v>319889</v>
          </cell>
          <cell r="CE443">
            <v>401529</v>
          </cell>
          <cell r="CF443">
            <v>509307</v>
          </cell>
          <cell r="CG443">
            <v>542715</v>
          </cell>
          <cell r="CH443">
            <v>1176672</v>
          </cell>
          <cell r="CI443">
            <v>374136</v>
          </cell>
          <cell r="CJ443">
            <v>104788</v>
          </cell>
          <cell r="CK443">
            <v>99156</v>
          </cell>
          <cell r="CL443">
            <v>23100</v>
          </cell>
          <cell r="CM443">
            <v>125536</v>
          </cell>
          <cell r="CN443">
            <v>69068</v>
          </cell>
          <cell r="CO443">
            <v>217328</v>
          </cell>
          <cell r="CP443">
            <v>0</v>
          </cell>
          <cell r="CQ443">
            <v>0</v>
          </cell>
          <cell r="CR443">
            <v>21178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245837</v>
          </cell>
          <cell r="CX443">
            <v>41255</v>
          </cell>
          <cell r="CY443">
            <v>0</v>
          </cell>
          <cell r="CZ443">
            <v>188251</v>
          </cell>
          <cell r="DA443">
            <v>143216</v>
          </cell>
          <cell r="DB443">
            <v>9974</v>
          </cell>
          <cell r="DC443">
            <v>87924</v>
          </cell>
          <cell r="DD443">
            <v>9000592</v>
          </cell>
          <cell r="DE443">
            <v>27879</v>
          </cell>
          <cell r="DF443">
            <v>16929</v>
          </cell>
          <cell r="DG443">
            <v>23389</v>
          </cell>
          <cell r="DH443">
            <v>889752</v>
          </cell>
          <cell r="DI443">
            <v>29997</v>
          </cell>
          <cell r="DJ443">
            <v>24778</v>
          </cell>
          <cell r="DK443">
            <v>0</v>
          </cell>
          <cell r="DL443">
            <v>57625</v>
          </cell>
          <cell r="DM443">
            <v>0</v>
          </cell>
          <cell r="DN443">
            <v>585622</v>
          </cell>
          <cell r="DO443">
            <v>0</v>
          </cell>
          <cell r="DP443">
            <v>24708</v>
          </cell>
          <cell r="DQ443">
            <v>250518</v>
          </cell>
          <cell r="DR443">
            <v>1704321</v>
          </cell>
          <cell r="DS443">
            <v>186156</v>
          </cell>
          <cell r="DT443">
            <v>48005</v>
          </cell>
          <cell r="DU443">
            <v>1388458</v>
          </cell>
          <cell r="DV443">
            <v>124652</v>
          </cell>
        </row>
        <row r="444">
          <cell r="C444" t="str">
            <v>潮来市</v>
          </cell>
          <cell r="D444">
            <v>1</v>
          </cell>
          <cell r="E444">
            <v>5</v>
          </cell>
          <cell r="F444">
            <v>0</v>
          </cell>
          <cell r="G444">
            <v>512012</v>
          </cell>
          <cell r="H444">
            <v>202443</v>
          </cell>
          <cell r="I444">
            <v>127160</v>
          </cell>
          <cell r="J444">
            <v>0</v>
          </cell>
          <cell r="K444">
            <v>359</v>
          </cell>
          <cell r="L444">
            <v>0</v>
          </cell>
          <cell r="M444">
            <v>0</v>
          </cell>
          <cell r="N444">
            <v>28156</v>
          </cell>
          <cell r="O444">
            <v>15265</v>
          </cell>
          <cell r="P444">
            <v>11378</v>
          </cell>
          <cell r="Q444">
            <v>284467</v>
          </cell>
          <cell r="R444">
            <v>53521</v>
          </cell>
          <cell r="S444">
            <v>95158</v>
          </cell>
          <cell r="T444">
            <v>52983</v>
          </cell>
          <cell r="U444">
            <v>67395</v>
          </cell>
          <cell r="V444">
            <v>25392</v>
          </cell>
          <cell r="W444">
            <v>53703</v>
          </cell>
          <cell r="X444">
            <v>44404</v>
          </cell>
          <cell r="Y444">
            <v>0</v>
          </cell>
          <cell r="Z444">
            <v>0</v>
          </cell>
          <cell r="AA444">
            <v>199812</v>
          </cell>
          <cell r="AB444">
            <v>197714</v>
          </cell>
          <cell r="AC444">
            <v>247210</v>
          </cell>
          <cell r="AD444">
            <v>310608</v>
          </cell>
          <cell r="AE444">
            <v>610088</v>
          </cell>
          <cell r="AF444">
            <v>395195</v>
          </cell>
          <cell r="AG444">
            <v>158312</v>
          </cell>
          <cell r="AH444">
            <v>102506</v>
          </cell>
          <cell r="AI444">
            <v>5410</v>
          </cell>
          <cell r="AJ444">
            <v>56787</v>
          </cell>
          <cell r="AK444">
            <v>66977</v>
          </cell>
          <cell r="AL444">
            <v>16517</v>
          </cell>
          <cell r="AM444">
            <v>40544</v>
          </cell>
          <cell r="AN444">
            <v>347185</v>
          </cell>
          <cell r="AO444">
            <v>15934</v>
          </cell>
          <cell r="AP444">
            <v>794430</v>
          </cell>
          <cell r="AQ444">
            <v>82826</v>
          </cell>
          <cell r="AR444">
            <v>2219</v>
          </cell>
          <cell r="AS444">
            <v>0</v>
          </cell>
          <cell r="AT444">
            <v>771</v>
          </cell>
          <cell r="AU444">
            <v>20106</v>
          </cell>
          <cell r="AV444">
            <v>2295</v>
          </cell>
          <cell r="AW444">
            <v>20658</v>
          </cell>
          <cell r="AX444">
            <v>4037</v>
          </cell>
          <cell r="AY444">
            <v>421351</v>
          </cell>
          <cell r="AZ444">
            <v>0</v>
          </cell>
          <cell r="BA444">
            <v>1988</v>
          </cell>
          <cell r="BB444">
            <v>0</v>
          </cell>
          <cell r="BC444">
            <v>0</v>
          </cell>
          <cell r="BD444">
            <v>0</v>
          </cell>
          <cell r="BE444">
            <v>234564</v>
          </cell>
          <cell r="BF444">
            <v>0</v>
          </cell>
          <cell r="BG444">
            <v>49431</v>
          </cell>
          <cell r="BH444">
            <v>111391</v>
          </cell>
          <cell r="BI444">
            <v>158705</v>
          </cell>
          <cell r="BJ444">
            <v>118583</v>
          </cell>
          <cell r="BK444">
            <v>2105</v>
          </cell>
          <cell r="BL444">
            <v>37154</v>
          </cell>
          <cell r="BM444">
            <v>598455</v>
          </cell>
          <cell r="BN444">
            <v>497063</v>
          </cell>
          <cell r="BO444">
            <v>199810</v>
          </cell>
          <cell r="BP444">
            <v>0</v>
          </cell>
          <cell r="BQ444">
            <v>0</v>
          </cell>
          <cell r="BR444">
            <v>27080</v>
          </cell>
          <cell r="BS444">
            <v>14851</v>
          </cell>
          <cell r="BT444">
            <v>278329</v>
          </cell>
          <cell r="BU444">
            <v>51114</v>
          </cell>
          <cell r="BV444">
            <v>95315</v>
          </cell>
          <cell r="BW444">
            <v>51534</v>
          </cell>
          <cell r="BX444">
            <v>71165</v>
          </cell>
          <cell r="BY444">
            <v>25454</v>
          </cell>
          <cell r="BZ444">
            <v>60475</v>
          </cell>
          <cell r="CA444">
            <v>44116</v>
          </cell>
          <cell r="CB444">
            <v>0</v>
          </cell>
          <cell r="CC444">
            <v>0</v>
          </cell>
          <cell r="CD444">
            <v>190458</v>
          </cell>
          <cell r="CE444">
            <v>185337</v>
          </cell>
          <cell r="CF444">
            <v>233321</v>
          </cell>
          <cell r="CG444">
            <v>304626</v>
          </cell>
          <cell r="CH444">
            <v>579251</v>
          </cell>
          <cell r="CI444">
            <v>152122</v>
          </cell>
          <cell r="CJ444">
            <v>100280</v>
          </cell>
          <cell r="CK444">
            <v>55487</v>
          </cell>
          <cell r="CL444">
            <v>5250</v>
          </cell>
          <cell r="CM444">
            <v>62010</v>
          </cell>
          <cell r="CN444">
            <v>37357</v>
          </cell>
          <cell r="CO444">
            <v>128028</v>
          </cell>
          <cell r="CP444">
            <v>359</v>
          </cell>
          <cell r="CQ444">
            <v>0</v>
          </cell>
          <cell r="CR444">
            <v>9509</v>
          </cell>
          <cell r="CS444">
            <v>0</v>
          </cell>
          <cell r="CT444">
            <v>0</v>
          </cell>
          <cell r="CU444">
            <v>0</v>
          </cell>
          <cell r="CV444">
            <v>1302</v>
          </cell>
          <cell r="CW444">
            <v>0</v>
          </cell>
          <cell r="CX444">
            <v>2300</v>
          </cell>
          <cell r="CY444">
            <v>0</v>
          </cell>
          <cell r="CZ444">
            <v>153262</v>
          </cell>
          <cell r="DA444">
            <v>118583</v>
          </cell>
          <cell r="DB444">
            <v>272</v>
          </cell>
          <cell r="DC444">
            <v>44791</v>
          </cell>
          <cell r="DD444">
            <v>4788617</v>
          </cell>
          <cell r="DE444">
            <v>20135</v>
          </cell>
          <cell r="DF444">
            <v>6231</v>
          </cell>
          <cell r="DG444">
            <v>46669</v>
          </cell>
          <cell r="DH444">
            <v>385786</v>
          </cell>
          <cell r="DI444">
            <v>15969</v>
          </cell>
          <cell r="DJ444">
            <v>11318</v>
          </cell>
          <cell r="DK444">
            <v>774</v>
          </cell>
          <cell r="DL444">
            <v>19035</v>
          </cell>
          <cell r="DM444">
            <v>264776</v>
          </cell>
          <cell r="DN444">
            <v>455201</v>
          </cell>
          <cell r="DO444">
            <v>0</v>
          </cell>
          <cell r="DP444">
            <v>26098</v>
          </cell>
          <cell r="DQ444">
            <v>111601</v>
          </cell>
          <cell r="DR444">
            <v>601179</v>
          </cell>
          <cell r="DS444">
            <v>308311</v>
          </cell>
          <cell r="DT444">
            <v>15862</v>
          </cell>
          <cell r="DU444">
            <v>722417</v>
          </cell>
          <cell r="DV444">
            <v>83336</v>
          </cell>
        </row>
        <row r="445">
          <cell r="C445" t="str">
            <v>守谷市</v>
          </cell>
          <cell r="D445">
            <v>1</v>
          </cell>
          <cell r="E445">
            <v>5</v>
          </cell>
          <cell r="F445">
            <v>0</v>
          </cell>
          <cell r="G445">
            <v>960236</v>
          </cell>
          <cell r="H445">
            <v>214982</v>
          </cell>
          <cell r="I445">
            <v>148478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78303</v>
          </cell>
          <cell r="O445">
            <v>40183</v>
          </cell>
          <cell r="P445">
            <v>24381</v>
          </cell>
          <cell r="Q445">
            <v>261669</v>
          </cell>
          <cell r="R445">
            <v>113781</v>
          </cell>
          <cell r="S445">
            <v>223748</v>
          </cell>
          <cell r="T445">
            <v>176610</v>
          </cell>
          <cell r="U445">
            <v>114444</v>
          </cell>
          <cell r="V445">
            <v>87504</v>
          </cell>
          <cell r="W445">
            <v>86346</v>
          </cell>
          <cell r="X445">
            <v>44404</v>
          </cell>
          <cell r="Y445">
            <v>0</v>
          </cell>
          <cell r="Z445">
            <v>0</v>
          </cell>
          <cell r="AA445">
            <v>378432</v>
          </cell>
          <cell r="AB445">
            <v>243726</v>
          </cell>
          <cell r="AC445">
            <v>494892</v>
          </cell>
          <cell r="AD445">
            <v>497850</v>
          </cell>
          <cell r="AE445">
            <v>947865</v>
          </cell>
          <cell r="AF445">
            <v>692063</v>
          </cell>
          <cell r="AG445">
            <v>516392</v>
          </cell>
          <cell r="AH445">
            <v>47038</v>
          </cell>
          <cell r="AI445">
            <v>10279</v>
          </cell>
          <cell r="AJ445">
            <v>108325</v>
          </cell>
          <cell r="AK445">
            <v>138680</v>
          </cell>
          <cell r="AL445">
            <v>26069</v>
          </cell>
          <cell r="AM445">
            <v>76064</v>
          </cell>
          <cell r="AN445">
            <v>447778</v>
          </cell>
          <cell r="AO445">
            <v>13915</v>
          </cell>
          <cell r="AP445">
            <v>1528668</v>
          </cell>
          <cell r="AQ445">
            <v>43691</v>
          </cell>
          <cell r="AR445">
            <v>0</v>
          </cell>
          <cell r="AS445">
            <v>0</v>
          </cell>
          <cell r="AT445">
            <v>0</v>
          </cell>
          <cell r="AU445">
            <v>2074</v>
          </cell>
          <cell r="AV445">
            <v>9827</v>
          </cell>
          <cell r="AW445">
            <v>68892</v>
          </cell>
          <cell r="AX445">
            <v>12424</v>
          </cell>
          <cell r="AY445">
            <v>376457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15893</v>
          </cell>
          <cell r="BH445">
            <v>233347</v>
          </cell>
          <cell r="BI445">
            <v>229609</v>
          </cell>
          <cell r="BJ445">
            <v>57104</v>
          </cell>
          <cell r="BK445">
            <v>8834</v>
          </cell>
          <cell r="BL445">
            <v>48100</v>
          </cell>
          <cell r="BM445">
            <v>1843380</v>
          </cell>
          <cell r="BN445">
            <v>926052</v>
          </cell>
          <cell r="BO445">
            <v>212105</v>
          </cell>
          <cell r="BP445">
            <v>0</v>
          </cell>
          <cell r="BQ445">
            <v>0</v>
          </cell>
          <cell r="BR445">
            <v>75645</v>
          </cell>
          <cell r="BS445">
            <v>39093</v>
          </cell>
          <cell r="BT445">
            <v>266965</v>
          </cell>
          <cell r="BU445">
            <v>110857</v>
          </cell>
          <cell r="BV445">
            <v>208740</v>
          </cell>
          <cell r="BW445">
            <v>172598</v>
          </cell>
          <cell r="BX445">
            <v>114372</v>
          </cell>
          <cell r="BY445">
            <v>87406</v>
          </cell>
          <cell r="BZ445">
            <v>83025</v>
          </cell>
          <cell r="CA445">
            <v>44116</v>
          </cell>
          <cell r="CB445">
            <v>0</v>
          </cell>
          <cell r="CC445">
            <v>0</v>
          </cell>
          <cell r="CD445">
            <v>361392</v>
          </cell>
          <cell r="CE445">
            <v>247113</v>
          </cell>
          <cell r="CF445">
            <v>471472</v>
          </cell>
          <cell r="CG445">
            <v>498629</v>
          </cell>
          <cell r="CH445">
            <v>918626</v>
          </cell>
          <cell r="CI445">
            <v>504865</v>
          </cell>
          <cell r="CJ445">
            <v>45080</v>
          </cell>
          <cell r="CK445">
            <v>106172</v>
          </cell>
          <cell r="CL445">
            <v>9450</v>
          </cell>
          <cell r="CM445">
            <v>129071</v>
          </cell>
          <cell r="CN445">
            <v>71888</v>
          </cell>
          <cell r="CO445">
            <v>146828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9840</v>
          </cell>
          <cell r="CY445">
            <v>0</v>
          </cell>
          <cell r="CZ445">
            <v>227514</v>
          </cell>
          <cell r="DA445">
            <v>57104</v>
          </cell>
          <cell r="DB445">
            <v>4426</v>
          </cell>
          <cell r="DC445">
            <v>88036</v>
          </cell>
          <cell r="DD445">
            <v>8730444</v>
          </cell>
          <cell r="DE445">
            <v>70801</v>
          </cell>
          <cell r="DF445">
            <v>18969</v>
          </cell>
          <cell r="DG445">
            <v>13232</v>
          </cell>
          <cell r="DH445">
            <v>647363</v>
          </cell>
          <cell r="DI445">
            <v>25048</v>
          </cell>
          <cell r="DJ445">
            <v>23688</v>
          </cell>
          <cell r="DK445">
            <v>0</v>
          </cell>
          <cell r="DL445">
            <v>149</v>
          </cell>
          <cell r="DM445">
            <v>0</v>
          </cell>
          <cell r="DN445">
            <v>402340</v>
          </cell>
          <cell r="DO445">
            <v>0</v>
          </cell>
          <cell r="DP445">
            <v>22753</v>
          </cell>
          <cell r="DQ445">
            <v>223133</v>
          </cell>
          <cell r="DR445">
            <v>1786683</v>
          </cell>
          <cell r="DS445">
            <v>382278</v>
          </cell>
          <cell r="DT445">
            <v>13824</v>
          </cell>
          <cell r="DU445">
            <v>1413639</v>
          </cell>
          <cell r="DV445">
            <v>43868</v>
          </cell>
        </row>
        <row r="446">
          <cell r="C446" t="str">
            <v>常陸大宮市</v>
          </cell>
          <cell r="D446">
            <v>1</v>
          </cell>
          <cell r="E446">
            <v>5</v>
          </cell>
          <cell r="F446">
            <v>0</v>
          </cell>
          <cell r="G446">
            <v>805613</v>
          </cell>
          <cell r="H446">
            <v>352180</v>
          </cell>
          <cell r="I446">
            <v>368764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15370</v>
          </cell>
          <cell r="O446">
            <v>21715</v>
          </cell>
          <cell r="P446">
            <v>6199</v>
          </cell>
          <cell r="Q446">
            <v>277186</v>
          </cell>
          <cell r="R446">
            <v>68911</v>
          </cell>
          <cell r="S446">
            <v>197915</v>
          </cell>
          <cell r="T446">
            <v>89987</v>
          </cell>
          <cell r="U446">
            <v>139876</v>
          </cell>
          <cell r="V446">
            <v>122688</v>
          </cell>
          <cell r="W446">
            <v>41067</v>
          </cell>
          <cell r="X446">
            <v>44404</v>
          </cell>
          <cell r="Y446">
            <v>0</v>
          </cell>
          <cell r="Z446">
            <v>0</v>
          </cell>
          <cell r="AA446">
            <v>331816</v>
          </cell>
          <cell r="AB446">
            <v>189749</v>
          </cell>
          <cell r="AC446">
            <v>402139</v>
          </cell>
          <cell r="AD446">
            <v>602493</v>
          </cell>
          <cell r="AE446">
            <v>1064735</v>
          </cell>
          <cell r="AF446">
            <v>672071</v>
          </cell>
          <cell r="AG446">
            <v>249689</v>
          </cell>
          <cell r="AH446">
            <v>289316</v>
          </cell>
          <cell r="AI446">
            <v>152021</v>
          </cell>
          <cell r="AJ446">
            <v>69754</v>
          </cell>
          <cell r="AK446">
            <v>106159</v>
          </cell>
          <cell r="AL446">
            <v>31453</v>
          </cell>
          <cell r="AM446">
            <v>58343</v>
          </cell>
          <cell r="AN446">
            <v>1020841</v>
          </cell>
          <cell r="AO446">
            <v>61203</v>
          </cell>
          <cell r="AP446">
            <v>1011079</v>
          </cell>
          <cell r="AQ446">
            <v>282751</v>
          </cell>
          <cell r="AR446">
            <v>10327</v>
          </cell>
          <cell r="AS446">
            <v>0</v>
          </cell>
          <cell r="AT446">
            <v>18</v>
          </cell>
          <cell r="AU446">
            <v>7885</v>
          </cell>
          <cell r="AV446">
            <v>13576</v>
          </cell>
          <cell r="AW446">
            <v>2911</v>
          </cell>
          <cell r="AX446">
            <v>5979</v>
          </cell>
          <cell r="AY446">
            <v>758864</v>
          </cell>
          <cell r="AZ446">
            <v>0</v>
          </cell>
          <cell r="BA446">
            <v>283467</v>
          </cell>
          <cell r="BB446">
            <v>0</v>
          </cell>
          <cell r="BC446">
            <v>0</v>
          </cell>
          <cell r="BD446">
            <v>0</v>
          </cell>
          <cell r="BE446">
            <v>527682</v>
          </cell>
          <cell r="BF446">
            <v>0</v>
          </cell>
          <cell r="BG446">
            <v>158942</v>
          </cell>
          <cell r="BH446">
            <v>137991</v>
          </cell>
          <cell r="BI446">
            <v>205336</v>
          </cell>
          <cell r="BJ446">
            <v>210647</v>
          </cell>
          <cell r="BK446">
            <v>268</v>
          </cell>
          <cell r="BL446">
            <v>63953</v>
          </cell>
          <cell r="BM446">
            <v>771045</v>
          </cell>
          <cell r="BN446">
            <v>779355</v>
          </cell>
          <cell r="BO446">
            <v>347708</v>
          </cell>
          <cell r="BP446">
            <v>0</v>
          </cell>
          <cell r="BQ446">
            <v>0</v>
          </cell>
          <cell r="BR446">
            <v>14783</v>
          </cell>
          <cell r="BS446">
            <v>21126</v>
          </cell>
          <cell r="BT446">
            <v>285710</v>
          </cell>
          <cell r="BU446">
            <v>66242</v>
          </cell>
          <cell r="BV446">
            <v>196530</v>
          </cell>
          <cell r="BW446">
            <v>86708</v>
          </cell>
          <cell r="BX446">
            <v>139788</v>
          </cell>
          <cell r="BY446">
            <v>120917</v>
          </cell>
          <cell r="BZ446">
            <v>39975</v>
          </cell>
          <cell r="CA446">
            <v>44116</v>
          </cell>
          <cell r="CB446">
            <v>0</v>
          </cell>
          <cell r="CC446">
            <v>0</v>
          </cell>
          <cell r="CD446">
            <v>316574</v>
          </cell>
          <cell r="CE446">
            <v>169589</v>
          </cell>
          <cell r="CF446">
            <v>389749</v>
          </cell>
          <cell r="CG446">
            <v>625615</v>
          </cell>
          <cell r="CH446">
            <v>1041917</v>
          </cell>
          <cell r="CI446">
            <v>241318</v>
          </cell>
          <cell r="CJ446">
            <v>289156</v>
          </cell>
          <cell r="CK446">
            <v>68249</v>
          </cell>
          <cell r="CL446">
            <v>147525</v>
          </cell>
          <cell r="CM446">
            <v>98608</v>
          </cell>
          <cell r="CN446">
            <v>54173</v>
          </cell>
          <cell r="CO446">
            <v>370360</v>
          </cell>
          <cell r="CP446">
            <v>0</v>
          </cell>
          <cell r="CQ446">
            <v>0</v>
          </cell>
          <cell r="CR446">
            <v>11778</v>
          </cell>
          <cell r="CS446">
            <v>0</v>
          </cell>
          <cell r="CT446">
            <v>0</v>
          </cell>
          <cell r="CU446">
            <v>0</v>
          </cell>
          <cell r="CV446">
            <v>327867</v>
          </cell>
          <cell r="CW446">
            <v>0</v>
          </cell>
          <cell r="CX446">
            <v>13594</v>
          </cell>
          <cell r="CY446">
            <v>0</v>
          </cell>
          <cell r="CZ446">
            <v>207604</v>
          </cell>
          <cell r="DA446">
            <v>210723</v>
          </cell>
          <cell r="DB446">
            <v>44</v>
          </cell>
          <cell r="DC446">
            <v>78099</v>
          </cell>
          <cell r="DD446">
            <v>8658910</v>
          </cell>
          <cell r="DE446">
            <v>3782</v>
          </cell>
          <cell r="DF446">
            <v>9436</v>
          </cell>
          <cell r="DG446">
            <v>143473</v>
          </cell>
          <cell r="DH446">
            <v>665701</v>
          </cell>
          <cell r="DI446">
            <v>30438</v>
          </cell>
          <cell r="DJ446">
            <v>6166</v>
          </cell>
          <cell r="DK446">
            <v>666</v>
          </cell>
          <cell r="DL446">
            <v>7414</v>
          </cell>
          <cell r="DM446">
            <v>524955</v>
          </cell>
          <cell r="DN446">
            <v>828272</v>
          </cell>
          <cell r="DO446">
            <v>0</v>
          </cell>
          <cell r="DP446">
            <v>39153</v>
          </cell>
          <cell r="DQ446">
            <v>145541</v>
          </cell>
          <cell r="DR446">
            <v>793728</v>
          </cell>
          <cell r="DS446">
            <v>1146486</v>
          </cell>
          <cell r="DT446">
            <v>60600</v>
          </cell>
          <cell r="DU446">
            <v>927087</v>
          </cell>
          <cell r="DV446">
            <v>284262</v>
          </cell>
        </row>
        <row r="447">
          <cell r="C447" t="str">
            <v>那珂市</v>
          </cell>
          <cell r="D447">
            <v>1</v>
          </cell>
          <cell r="E447">
            <v>5</v>
          </cell>
          <cell r="F447">
            <v>0</v>
          </cell>
          <cell r="G447">
            <v>803510</v>
          </cell>
          <cell r="H447">
            <v>318354</v>
          </cell>
          <cell r="I447">
            <v>264044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54572</v>
          </cell>
          <cell r="O447">
            <v>29587</v>
          </cell>
          <cell r="P447">
            <v>12058</v>
          </cell>
          <cell r="Q447">
            <v>620736</v>
          </cell>
          <cell r="R447">
            <v>85768</v>
          </cell>
          <cell r="S447">
            <v>140694</v>
          </cell>
          <cell r="T447">
            <v>122786</v>
          </cell>
          <cell r="U447">
            <v>114444</v>
          </cell>
          <cell r="V447">
            <v>56784</v>
          </cell>
          <cell r="W447">
            <v>61074</v>
          </cell>
          <cell r="X447">
            <v>55505</v>
          </cell>
          <cell r="Y447">
            <v>0</v>
          </cell>
          <cell r="Z447">
            <v>0</v>
          </cell>
          <cell r="AA447">
            <v>282657</v>
          </cell>
          <cell r="AB447">
            <v>185471</v>
          </cell>
          <cell r="AC447">
            <v>480066</v>
          </cell>
          <cell r="AD447">
            <v>481622</v>
          </cell>
          <cell r="AE447">
            <v>1192988</v>
          </cell>
          <cell r="AF447">
            <v>773830</v>
          </cell>
          <cell r="AG447">
            <v>286877</v>
          </cell>
          <cell r="AH447">
            <v>205874</v>
          </cell>
          <cell r="AI447">
            <v>30296</v>
          </cell>
          <cell r="AJ447">
            <v>85969</v>
          </cell>
          <cell r="AK447">
            <v>105906</v>
          </cell>
          <cell r="AL447">
            <v>29704</v>
          </cell>
          <cell r="AM447">
            <v>61233</v>
          </cell>
          <cell r="AN447">
            <v>474720</v>
          </cell>
          <cell r="AO447">
            <v>30200</v>
          </cell>
          <cell r="AP447">
            <v>1263551</v>
          </cell>
          <cell r="AQ447">
            <v>138386</v>
          </cell>
          <cell r="AR447">
            <v>1151</v>
          </cell>
          <cell r="AS447">
            <v>0</v>
          </cell>
          <cell r="AT447">
            <v>1938</v>
          </cell>
          <cell r="AU447">
            <v>17909</v>
          </cell>
          <cell r="AV447">
            <v>2444</v>
          </cell>
          <cell r="AW447">
            <v>11070</v>
          </cell>
          <cell r="AX447">
            <v>7547</v>
          </cell>
          <cell r="AY447">
            <v>737943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419648</v>
          </cell>
          <cell r="BF447">
            <v>59648</v>
          </cell>
          <cell r="BG447">
            <v>72393</v>
          </cell>
          <cell r="BH447">
            <v>173396</v>
          </cell>
          <cell r="BI447">
            <v>197006</v>
          </cell>
          <cell r="BJ447">
            <v>146164</v>
          </cell>
          <cell r="BK447">
            <v>5374</v>
          </cell>
          <cell r="BL447">
            <v>55991</v>
          </cell>
          <cell r="BM447">
            <v>1213410</v>
          </cell>
          <cell r="BN447">
            <v>773997</v>
          </cell>
          <cell r="BO447">
            <v>313340</v>
          </cell>
          <cell r="BP447">
            <v>0</v>
          </cell>
          <cell r="BQ447">
            <v>0</v>
          </cell>
          <cell r="BR447">
            <v>52485</v>
          </cell>
          <cell r="BS447">
            <v>28784</v>
          </cell>
          <cell r="BT447">
            <v>590843</v>
          </cell>
          <cell r="BU447">
            <v>82810</v>
          </cell>
          <cell r="BV447">
            <v>138920</v>
          </cell>
          <cell r="BW447">
            <v>118610</v>
          </cell>
          <cell r="BX447">
            <v>114372</v>
          </cell>
          <cell r="BY447">
            <v>57212</v>
          </cell>
          <cell r="BZ447">
            <v>60475</v>
          </cell>
          <cell r="CA447">
            <v>55145</v>
          </cell>
          <cell r="CB447">
            <v>0</v>
          </cell>
          <cell r="CC447">
            <v>0</v>
          </cell>
          <cell r="CD447">
            <v>271003</v>
          </cell>
          <cell r="CE447">
            <v>199284</v>
          </cell>
          <cell r="CF447">
            <v>457393</v>
          </cell>
          <cell r="CG447">
            <v>481721</v>
          </cell>
          <cell r="CH447">
            <v>1170255</v>
          </cell>
          <cell r="CI447">
            <v>277727</v>
          </cell>
          <cell r="CJ447">
            <v>203780</v>
          </cell>
          <cell r="CK447">
            <v>84113</v>
          </cell>
          <cell r="CL447">
            <v>29400</v>
          </cell>
          <cell r="CM447">
            <v>98052</v>
          </cell>
          <cell r="CN447">
            <v>57437</v>
          </cell>
          <cell r="CO447">
            <v>265644</v>
          </cell>
          <cell r="CP447">
            <v>0</v>
          </cell>
          <cell r="CQ447">
            <v>0</v>
          </cell>
          <cell r="CR447">
            <v>1151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2448</v>
          </cell>
          <cell r="CY447">
            <v>0</v>
          </cell>
          <cell r="CZ447">
            <v>196279</v>
          </cell>
          <cell r="DA447">
            <v>146164</v>
          </cell>
          <cell r="DB447">
            <v>1238</v>
          </cell>
          <cell r="DC447">
            <v>74532</v>
          </cell>
          <cell r="DD447">
            <v>8416763</v>
          </cell>
          <cell r="DE447">
            <v>15007</v>
          </cell>
          <cell r="DF447">
            <v>11878</v>
          </cell>
          <cell r="DG447">
            <v>67267</v>
          </cell>
          <cell r="DH447">
            <v>753148</v>
          </cell>
          <cell r="DI447">
            <v>28712</v>
          </cell>
          <cell r="DJ447">
            <v>11994</v>
          </cell>
          <cell r="DK447">
            <v>1985</v>
          </cell>
          <cell r="DL447">
            <v>17313</v>
          </cell>
          <cell r="DM447">
            <v>397126</v>
          </cell>
          <cell r="DN447">
            <v>784018</v>
          </cell>
          <cell r="DO447">
            <v>37373</v>
          </cell>
          <cell r="DP447">
            <v>58363</v>
          </cell>
          <cell r="DQ447">
            <v>173533</v>
          </cell>
          <cell r="DR447">
            <v>1207287</v>
          </cell>
          <cell r="DS447">
            <v>402909</v>
          </cell>
          <cell r="DT447">
            <v>29911</v>
          </cell>
          <cell r="DU447">
            <v>1164563</v>
          </cell>
          <cell r="DV447">
            <v>138996</v>
          </cell>
        </row>
        <row r="448">
          <cell r="C448" t="str">
            <v>筑西市</v>
          </cell>
          <cell r="D448">
            <v>1</v>
          </cell>
          <cell r="E448">
            <v>5</v>
          </cell>
          <cell r="F448">
            <v>0</v>
          </cell>
          <cell r="G448">
            <v>1519333</v>
          </cell>
          <cell r="H448">
            <v>673013</v>
          </cell>
          <cell r="I448">
            <v>680867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102974</v>
          </cell>
          <cell r="O448">
            <v>55716</v>
          </cell>
          <cell r="P448">
            <v>23360</v>
          </cell>
          <cell r="Q448">
            <v>710903</v>
          </cell>
          <cell r="R448">
            <v>143274</v>
          </cell>
          <cell r="S448">
            <v>342434</v>
          </cell>
          <cell r="T448">
            <v>206886</v>
          </cell>
          <cell r="U448">
            <v>254320</v>
          </cell>
          <cell r="V448">
            <v>120912</v>
          </cell>
          <cell r="W448">
            <v>121095</v>
          </cell>
          <cell r="X448">
            <v>76597</v>
          </cell>
          <cell r="Y448">
            <v>0</v>
          </cell>
          <cell r="Z448">
            <v>0</v>
          </cell>
          <cell r="AA448">
            <v>457371</v>
          </cell>
          <cell r="AB448">
            <v>592711</v>
          </cell>
          <cell r="AC448">
            <v>873814</v>
          </cell>
          <cell r="AD448">
            <v>1351030</v>
          </cell>
          <cell r="AE448">
            <v>1877098</v>
          </cell>
          <cell r="AF448">
            <v>1345430</v>
          </cell>
          <cell r="AG448">
            <v>552588</v>
          </cell>
          <cell r="AH448">
            <v>349287</v>
          </cell>
          <cell r="AI448">
            <v>21099</v>
          </cell>
          <cell r="AJ448">
            <v>139766</v>
          </cell>
          <cell r="AK448">
            <v>172340</v>
          </cell>
          <cell r="AL448">
            <v>54359</v>
          </cell>
          <cell r="AM448">
            <v>89103</v>
          </cell>
          <cell r="AN448">
            <v>1210329</v>
          </cell>
          <cell r="AO448">
            <v>144931</v>
          </cell>
          <cell r="AP448">
            <v>2101516</v>
          </cell>
          <cell r="AQ448">
            <v>325084</v>
          </cell>
          <cell r="AR448">
            <v>1193</v>
          </cell>
          <cell r="AS448">
            <v>0</v>
          </cell>
          <cell r="AT448">
            <v>1472</v>
          </cell>
          <cell r="AU448">
            <v>25633</v>
          </cell>
          <cell r="AV448">
            <v>86467</v>
          </cell>
          <cell r="AW448">
            <v>35685</v>
          </cell>
          <cell r="AX448">
            <v>19772</v>
          </cell>
          <cell r="AY448">
            <v>1539462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1126647</v>
          </cell>
          <cell r="BF448">
            <v>0</v>
          </cell>
          <cell r="BG448">
            <v>87173</v>
          </cell>
          <cell r="BH448">
            <v>266121</v>
          </cell>
          <cell r="BI448">
            <v>328858</v>
          </cell>
          <cell r="BJ448">
            <v>307277</v>
          </cell>
          <cell r="BK448">
            <v>15251</v>
          </cell>
          <cell r="BL448">
            <v>99467</v>
          </cell>
          <cell r="BM448">
            <v>2125035</v>
          </cell>
          <cell r="BN448">
            <v>1448061</v>
          </cell>
          <cell r="BO448">
            <v>659754</v>
          </cell>
          <cell r="BP448">
            <v>0</v>
          </cell>
          <cell r="BQ448">
            <v>0</v>
          </cell>
          <cell r="BR448">
            <v>99037</v>
          </cell>
          <cell r="BS448">
            <v>54205</v>
          </cell>
          <cell r="BT448">
            <v>747147</v>
          </cell>
          <cell r="BU448">
            <v>139207</v>
          </cell>
          <cell r="BV448">
            <v>342479</v>
          </cell>
          <cell r="BW448">
            <v>206954</v>
          </cell>
          <cell r="BX448">
            <v>254160</v>
          </cell>
          <cell r="BY448">
            <v>118927</v>
          </cell>
          <cell r="BZ448">
            <v>120950</v>
          </cell>
          <cell r="CA448">
            <v>77203</v>
          </cell>
          <cell r="CB448">
            <v>0</v>
          </cell>
          <cell r="CC448">
            <v>0</v>
          </cell>
          <cell r="CD448">
            <v>439538</v>
          </cell>
          <cell r="CE448">
            <v>558661</v>
          </cell>
          <cell r="CF448">
            <v>827282</v>
          </cell>
          <cell r="CG448">
            <v>1333965</v>
          </cell>
          <cell r="CH448">
            <v>1866741</v>
          </cell>
          <cell r="CI448">
            <v>529246</v>
          </cell>
          <cell r="CJ448">
            <v>351440</v>
          </cell>
          <cell r="CK448">
            <v>136749</v>
          </cell>
          <cell r="CL448">
            <v>19950</v>
          </cell>
          <cell r="CM448">
            <v>159559</v>
          </cell>
          <cell r="CN448">
            <v>83293</v>
          </cell>
          <cell r="CO448">
            <v>681124</v>
          </cell>
          <cell r="CP448">
            <v>0</v>
          </cell>
          <cell r="CQ448">
            <v>0</v>
          </cell>
          <cell r="CR448">
            <v>1193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85483</v>
          </cell>
          <cell r="CY448">
            <v>0</v>
          </cell>
          <cell r="CZ448">
            <v>328515</v>
          </cell>
          <cell r="DA448">
            <v>307277</v>
          </cell>
          <cell r="DB448">
            <v>13498</v>
          </cell>
          <cell r="DC448">
            <v>131015</v>
          </cell>
          <cell r="DD448">
            <v>16017387</v>
          </cell>
          <cell r="DE448">
            <v>38179</v>
          </cell>
          <cell r="DF448">
            <v>29713</v>
          </cell>
          <cell r="DG448">
            <v>85751</v>
          </cell>
          <cell r="DH448">
            <v>1318242</v>
          </cell>
          <cell r="DI448">
            <v>52381</v>
          </cell>
          <cell r="DJ448">
            <v>23237</v>
          </cell>
          <cell r="DK448">
            <v>1539</v>
          </cell>
          <cell r="DL448">
            <v>27268</v>
          </cell>
          <cell r="DM448">
            <v>1168936</v>
          </cell>
          <cell r="DN448">
            <v>1626077</v>
          </cell>
          <cell r="DO448">
            <v>0</v>
          </cell>
          <cell r="DP448">
            <v>119674</v>
          </cell>
          <cell r="DQ448">
            <v>274788</v>
          </cell>
          <cell r="DR448">
            <v>2108658</v>
          </cell>
          <cell r="DS448">
            <v>1115324</v>
          </cell>
          <cell r="DT448">
            <v>143913</v>
          </cell>
          <cell r="DU448">
            <v>1950689</v>
          </cell>
          <cell r="DV448">
            <v>326590</v>
          </cell>
        </row>
        <row r="449">
          <cell r="C449" t="str">
            <v>坂東市</v>
          </cell>
          <cell r="D449">
            <v>1</v>
          </cell>
          <cell r="E449">
            <v>5</v>
          </cell>
          <cell r="F449">
            <v>0</v>
          </cell>
          <cell r="G449">
            <v>806794</v>
          </cell>
          <cell r="H449">
            <v>409188</v>
          </cell>
          <cell r="I449">
            <v>438702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53310</v>
          </cell>
          <cell r="O449">
            <v>28903</v>
          </cell>
          <cell r="P449">
            <v>5859</v>
          </cell>
          <cell r="Q449">
            <v>420154</v>
          </cell>
          <cell r="R449">
            <v>84319</v>
          </cell>
          <cell r="S449">
            <v>124922</v>
          </cell>
          <cell r="T449">
            <v>126991</v>
          </cell>
          <cell r="U449">
            <v>165308</v>
          </cell>
          <cell r="V449">
            <v>55872</v>
          </cell>
          <cell r="W449">
            <v>56862</v>
          </cell>
          <cell r="X449">
            <v>44404</v>
          </cell>
          <cell r="Y449">
            <v>0</v>
          </cell>
          <cell r="Z449">
            <v>0</v>
          </cell>
          <cell r="AA449">
            <v>286196</v>
          </cell>
          <cell r="AB449">
            <v>285001</v>
          </cell>
          <cell r="AC449">
            <v>428200</v>
          </cell>
          <cell r="AD449">
            <v>535871</v>
          </cell>
          <cell r="AE449">
            <v>985638</v>
          </cell>
          <cell r="AF449">
            <v>648991</v>
          </cell>
          <cell r="AG449">
            <v>281637</v>
          </cell>
          <cell r="AH449">
            <v>242566</v>
          </cell>
          <cell r="AI449">
            <v>18935</v>
          </cell>
          <cell r="AJ449">
            <v>84562</v>
          </cell>
          <cell r="AK449">
            <v>96400</v>
          </cell>
          <cell r="AL449">
            <v>29526</v>
          </cell>
          <cell r="AM449">
            <v>56668</v>
          </cell>
          <cell r="AN449">
            <v>556861</v>
          </cell>
          <cell r="AO449">
            <v>60708</v>
          </cell>
          <cell r="AP449">
            <v>1241983</v>
          </cell>
          <cell r="AQ449">
            <v>175638</v>
          </cell>
          <cell r="AR449">
            <v>3502</v>
          </cell>
          <cell r="AS449">
            <v>0</v>
          </cell>
          <cell r="AT449">
            <v>535</v>
          </cell>
          <cell r="AU449">
            <v>44516</v>
          </cell>
          <cell r="AV449">
            <v>2720</v>
          </cell>
          <cell r="AW449">
            <v>69399</v>
          </cell>
          <cell r="AX449">
            <v>8226</v>
          </cell>
          <cell r="AY449">
            <v>782927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337267</v>
          </cell>
          <cell r="BF449">
            <v>0</v>
          </cell>
          <cell r="BG449">
            <v>47358</v>
          </cell>
          <cell r="BH449">
            <v>185388</v>
          </cell>
          <cell r="BI449">
            <v>201334</v>
          </cell>
          <cell r="BJ449">
            <v>185794</v>
          </cell>
          <cell r="BK449">
            <v>2058</v>
          </cell>
          <cell r="BL449">
            <v>63713</v>
          </cell>
          <cell r="BM449">
            <v>1216545</v>
          </cell>
          <cell r="BN449">
            <v>775225</v>
          </cell>
          <cell r="BO449">
            <v>398326</v>
          </cell>
          <cell r="BP449">
            <v>0</v>
          </cell>
          <cell r="BQ449">
            <v>0</v>
          </cell>
          <cell r="BR449">
            <v>51272</v>
          </cell>
          <cell r="BS449">
            <v>28119</v>
          </cell>
          <cell r="BT449">
            <v>424900</v>
          </cell>
          <cell r="BU449">
            <v>81267</v>
          </cell>
          <cell r="BV449">
            <v>126352</v>
          </cell>
          <cell r="BW449">
            <v>125154</v>
          </cell>
          <cell r="BX449">
            <v>165204</v>
          </cell>
          <cell r="BY449">
            <v>55742</v>
          </cell>
          <cell r="BZ449">
            <v>56375</v>
          </cell>
          <cell r="CA449">
            <v>44116</v>
          </cell>
          <cell r="CB449">
            <v>0</v>
          </cell>
          <cell r="CC449">
            <v>0</v>
          </cell>
          <cell r="CD449">
            <v>274442</v>
          </cell>
          <cell r="CE449">
            <v>274526</v>
          </cell>
          <cell r="CF449">
            <v>408529</v>
          </cell>
          <cell r="CG449">
            <v>543382</v>
          </cell>
          <cell r="CH449">
            <v>963184</v>
          </cell>
          <cell r="CI449">
            <v>272654</v>
          </cell>
          <cell r="CJ449">
            <v>240488</v>
          </cell>
          <cell r="CK449">
            <v>82737</v>
          </cell>
          <cell r="CL449">
            <v>18375</v>
          </cell>
          <cell r="CM449">
            <v>88642</v>
          </cell>
          <cell r="CN449">
            <v>52718</v>
          </cell>
          <cell r="CO449">
            <v>448380</v>
          </cell>
          <cell r="CP449">
            <v>0</v>
          </cell>
          <cell r="CQ449">
            <v>0</v>
          </cell>
          <cell r="CR449">
            <v>3513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2724</v>
          </cell>
          <cell r="CY449">
            <v>0</v>
          </cell>
          <cell r="CZ449">
            <v>201334</v>
          </cell>
          <cell r="DA449">
            <v>185794</v>
          </cell>
          <cell r="DB449">
            <v>2061</v>
          </cell>
          <cell r="DC449">
            <v>81667</v>
          </cell>
          <cell r="DD449">
            <v>8427400</v>
          </cell>
          <cell r="DE449">
            <v>71297</v>
          </cell>
          <cell r="DF449">
            <v>12646</v>
          </cell>
          <cell r="DG449">
            <v>45528</v>
          </cell>
          <cell r="DH449">
            <v>628260</v>
          </cell>
          <cell r="DI449">
            <v>28404</v>
          </cell>
          <cell r="DJ449">
            <v>5828</v>
          </cell>
          <cell r="DK449">
            <v>545</v>
          </cell>
          <cell r="DL449">
            <v>43049</v>
          </cell>
          <cell r="DM449">
            <v>373843</v>
          </cell>
          <cell r="DN449">
            <v>829636</v>
          </cell>
          <cell r="DO449">
            <v>0</v>
          </cell>
          <cell r="DP449">
            <v>53385</v>
          </cell>
          <cell r="DQ449">
            <v>187106</v>
          </cell>
          <cell r="DR449">
            <v>1197588</v>
          </cell>
          <cell r="DS449">
            <v>506815</v>
          </cell>
          <cell r="DT449">
            <v>60396</v>
          </cell>
          <cell r="DU449">
            <v>1143727</v>
          </cell>
          <cell r="DV449">
            <v>176792</v>
          </cell>
        </row>
        <row r="450">
          <cell r="C450" t="str">
            <v>稲敷市</v>
          </cell>
          <cell r="D450">
            <v>1</v>
          </cell>
          <cell r="E450">
            <v>5</v>
          </cell>
          <cell r="F450">
            <v>0</v>
          </cell>
          <cell r="G450">
            <v>781247</v>
          </cell>
          <cell r="H450">
            <v>499730</v>
          </cell>
          <cell r="I450">
            <v>399806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39820</v>
          </cell>
          <cell r="O450">
            <v>21589</v>
          </cell>
          <cell r="P450">
            <v>7862</v>
          </cell>
          <cell r="Q450">
            <v>569144</v>
          </cell>
          <cell r="R450">
            <v>74951</v>
          </cell>
          <cell r="S450">
            <v>133725</v>
          </cell>
          <cell r="T450">
            <v>72326</v>
          </cell>
          <cell r="U450">
            <v>109358</v>
          </cell>
          <cell r="V450">
            <v>38880</v>
          </cell>
          <cell r="W450">
            <v>47385</v>
          </cell>
          <cell r="X450">
            <v>44404</v>
          </cell>
          <cell r="Y450">
            <v>0</v>
          </cell>
          <cell r="Z450">
            <v>0</v>
          </cell>
          <cell r="AA450">
            <v>303725</v>
          </cell>
          <cell r="AB450">
            <v>275890</v>
          </cell>
          <cell r="AC450">
            <v>384416</v>
          </cell>
          <cell r="AD450">
            <v>511418</v>
          </cell>
          <cell r="AE450">
            <v>955768</v>
          </cell>
          <cell r="AF450">
            <v>596653</v>
          </cell>
          <cell r="AG450">
            <v>235543</v>
          </cell>
          <cell r="AH450">
            <v>230686</v>
          </cell>
          <cell r="AI450">
            <v>14066</v>
          </cell>
          <cell r="AJ450">
            <v>69513</v>
          </cell>
          <cell r="AK450">
            <v>92538</v>
          </cell>
          <cell r="AL450">
            <v>26125</v>
          </cell>
          <cell r="AM450">
            <v>54795</v>
          </cell>
          <cell r="AN450">
            <v>1118517</v>
          </cell>
          <cell r="AO450">
            <v>44331</v>
          </cell>
          <cell r="AP450">
            <v>1006837</v>
          </cell>
          <cell r="AQ450">
            <v>263260</v>
          </cell>
          <cell r="AR450">
            <v>0</v>
          </cell>
          <cell r="AS450">
            <v>0</v>
          </cell>
          <cell r="AT450">
            <v>171</v>
          </cell>
          <cell r="AU450">
            <v>12573</v>
          </cell>
          <cell r="AV450">
            <v>5585</v>
          </cell>
          <cell r="AW450">
            <v>11832</v>
          </cell>
          <cell r="AX450">
            <v>8783</v>
          </cell>
          <cell r="AY450">
            <v>747835</v>
          </cell>
          <cell r="AZ450">
            <v>0</v>
          </cell>
          <cell r="BA450">
            <v>103851</v>
          </cell>
          <cell r="BB450">
            <v>0</v>
          </cell>
          <cell r="BC450">
            <v>0</v>
          </cell>
          <cell r="BD450">
            <v>0</v>
          </cell>
          <cell r="BE450">
            <v>790054</v>
          </cell>
          <cell r="BF450">
            <v>0</v>
          </cell>
          <cell r="BG450">
            <v>72335</v>
          </cell>
          <cell r="BH450">
            <v>163263</v>
          </cell>
          <cell r="BI450">
            <v>231751</v>
          </cell>
          <cell r="BJ450">
            <v>226855</v>
          </cell>
          <cell r="BK450">
            <v>6668</v>
          </cell>
          <cell r="BL450">
            <v>68211</v>
          </cell>
          <cell r="BM450">
            <v>840675</v>
          </cell>
          <cell r="BN450">
            <v>752262</v>
          </cell>
          <cell r="BO450">
            <v>490142</v>
          </cell>
          <cell r="BP450">
            <v>0</v>
          </cell>
          <cell r="BQ450">
            <v>0</v>
          </cell>
          <cell r="BR450">
            <v>38297</v>
          </cell>
          <cell r="BS450">
            <v>21003</v>
          </cell>
          <cell r="BT450">
            <v>562236</v>
          </cell>
          <cell r="BU450">
            <v>72066</v>
          </cell>
          <cell r="BV450">
            <v>135227</v>
          </cell>
          <cell r="BW450">
            <v>71166</v>
          </cell>
          <cell r="BX450">
            <v>116914</v>
          </cell>
          <cell r="BY450">
            <v>39437</v>
          </cell>
          <cell r="BZ450">
            <v>50225</v>
          </cell>
          <cell r="CA450">
            <v>44116</v>
          </cell>
          <cell r="CB450">
            <v>0</v>
          </cell>
          <cell r="CC450">
            <v>0</v>
          </cell>
          <cell r="CD450">
            <v>291442</v>
          </cell>
          <cell r="CE450">
            <v>250338</v>
          </cell>
          <cell r="CF450">
            <v>334373</v>
          </cell>
          <cell r="CG450">
            <v>509866</v>
          </cell>
          <cell r="CH450">
            <v>938093</v>
          </cell>
          <cell r="CI450">
            <v>228232</v>
          </cell>
          <cell r="CJ450">
            <v>228528</v>
          </cell>
          <cell r="CK450">
            <v>68012</v>
          </cell>
          <cell r="CL450">
            <v>13125</v>
          </cell>
          <cell r="CM450">
            <v>85733</v>
          </cell>
          <cell r="CN450">
            <v>50699</v>
          </cell>
          <cell r="CO450">
            <v>399500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37730</v>
          </cell>
          <cell r="CW450">
            <v>0</v>
          </cell>
          <cell r="CX450">
            <v>5593</v>
          </cell>
          <cell r="CY450">
            <v>0</v>
          </cell>
          <cell r="CZ450">
            <v>231618</v>
          </cell>
          <cell r="DA450">
            <v>227083</v>
          </cell>
          <cell r="DB450">
            <v>6336</v>
          </cell>
          <cell r="DC450">
            <v>82422</v>
          </cell>
          <cell r="DD450">
            <v>8266175</v>
          </cell>
          <cell r="DE450">
            <v>14588</v>
          </cell>
          <cell r="DF450">
            <v>15069</v>
          </cell>
          <cell r="DG450">
            <v>69900</v>
          </cell>
          <cell r="DH450">
            <v>585131</v>
          </cell>
          <cell r="DI450">
            <v>25210</v>
          </cell>
          <cell r="DJ450">
            <v>7821</v>
          </cell>
          <cell r="DK450">
            <v>966</v>
          </cell>
          <cell r="DL450">
            <v>16982</v>
          </cell>
          <cell r="DM450">
            <v>818214</v>
          </cell>
          <cell r="DN450">
            <v>808674</v>
          </cell>
          <cell r="DO450">
            <v>0</v>
          </cell>
          <cell r="DP450">
            <v>43819</v>
          </cell>
          <cell r="DQ450">
            <v>173538</v>
          </cell>
          <cell r="DR450">
            <v>819804</v>
          </cell>
          <cell r="DS450">
            <v>993309</v>
          </cell>
          <cell r="DT450">
            <v>43868</v>
          </cell>
          <cell r="DU450">
            <v>923227</v>
          </cell>
          <cell r="DV450">
            <v>264154</v>
          </cell>
        </row>
        <row r="451">
          <cell r="C451" t="str">
            <v>かすみがうら市</v>
          </cell>
          <cell r="D451">
            <v>1</v>
          </cell>
          <cell r="E451">
            <v>5</v>
          </cell>
          <cell r="F451">
            <v>0</v>
          </cell>
          <cell r="G451">
            <v>687828</v>
          </cell>
          <cell r="H451">
            <v>308294</v>
          </cell>
          <cell r="I451">
            <v>381667</v>
          </cell>
          <cell r="J451">
            <v>0</v>
          </cell>
          <cell r="K451">
            <v>0</v>
          </cell>
          <cell r="L451">
            <v>4505</v>
          </cell>
          <cell r="M451">
            <v>608</v>
          </cell>
          <cell r="N451">
            <v>33086</v>
          </cell>
          <cell r="O451">
            <v>22168</v>
          </cell>
          <cell r="P451">
            <v>529</v>
          </cell>
          <cell r="Q451">
            <v>315311</v>
          </cell>
          <cell r="R451">
            <v>69530</v>
          </cell>
          <cell r="S451">
            <v>219242</v>
          </cell>
          <cell r="T451">
            <v>81577</v>
          </cell>
          <cell r="U451">
            <v>86469</v>
          </cell>
          <cell r="V451">
            <v>67488</v>
          </cell>
          <cell r="W451">
            <v>49491</v>
          </cell>
          <cell r="X451">
            <v>33303</v>
          </cell>
          <cell r="Y451">
            <v>0</v>
          </cell>
          <cell r="Z451">
            <v>0</v>
          </cell>
          <cell r="AA451">
            <v>294582</v>
          </cell>
          <cell r="AB451">
            <v>240039</v>
          </cell>
          <cell r="AC451">
            <v>361063</v>
          </cell>
          <cell r="AD451">
            <v>411009</v>
          </cell>
          <cell r="AE451">
            <v>879208</v>
          </cell>
          <cell r="AF451">
            <v>565594</v>
          </cell>
          <cell r="AG451">
            <v>242083</v>
          </cell>
          <cell r="AH451">
            <v>221585</v>
          </cell>
          <cell r="AI451">
            <v>18935</v>
          </cell>
          <cell r="AJ451">
            <v>70709</v>
          </cell>
          <cell r="AK451">
            <v>91875</v>
          </cell>
          <cell r="AL451">
            <v>22515</v>
          </cell>
          <cell r="AM451">
            <v>54356</v>
          </cell>
          <cell r="AN451">
            <v>495229</v>
          </cell>
          <cell r="AO451">
            <v>35175</v>
          </cell>
          <cell r="AP451">
            <v>1025479</v>
          </cell>
          <cell r="AQ451">
            <v>172397</v>
          </cell>
          <cell r="AR451">
            <v>124</v>
          </cell>
          <cell r="AS451">
            <v>0</v>
          </cell>
          <cell r="AT451">
            <v>748</v>
          </cell>
          <cell r="AU451">
            <v>5085</v>
          </cell>
          <cell r="AV451">
            <v>2199</v>
          </cell>
          <cell r="AW451">
            <v>11403</v>
          </cell>
          <cell r="AX451">
            <v>6931</v>
          </cell>
          <cell r="AY451">
            <v>630425</v>
          </cell>
          <cell r="AZ451">
            <v>0</v>
          </cell>
          <cell r="BA451">
            <v>7956</v>
          </cell>
          <cell r="BB451">
            <v>0</v>
          </cell>
          <cell r="BC451">
            <v>0</v>
          </cell>
          <cell r="BD451">
            <v>0</v>
          </cell>
          <cell r="BE451">
            <v>381252</v>
          </cell>
          <cell r="BF451">
            <v>0</v>
          </cell>
          <cell r="BG451">
            <v>73344</v>
          </cell>
          <cell r="BH451">
            <v>124241</v>
          </cell>
          <cell r="BI451">
            <v>176504</v>
          </cell>
          <cell r="BJ451">
            <v>147038</v>
          </cell>
          <cell r="BK451">
            <v>4619</v>
          </cell>
          <cell r="BL451">
            <v>49386</v>
          </cell>
          <cell r="BM451">
            <v>854205</v>
          </cell>
          <cell r="BN451">
            <v>664128</v>
          </cell>
          <cell r="BO451">
            <v>304640</v>
          </cell>
          <cell r="BP451">
            <v>0</v>
          </cell>
          <cell r="BQ451">
            <v>4430</v>
          </cell>
          <cell r="BR451">
            <v>31821</v>
          </cell>
          <cell r="BS451">
            <v>21567</v>
          </cell>
          <cell r="BT451">
            <v>448732</v>
          </cell>
          <cell r="BU451">
            <v>66714</v>
          </cell>
          <cell r="BV451">
            <v>219205</v>
          </cell>
          <cell r="BW451">
            <v>80164</v>
          </cell>
          <cell r="BX451">
            <v>97852</v>
          </cell>
          <cell r="BY451">
            <v>67403</v>
          </cell>
          <cell r="BZ451">
            <v>46125</v>
          </cell>
          <cell r="CA451">
            <v>33087</v>
          </cell>
          <cell r="CB451">
            <v>0</v>
          </cell>
          <cell r="CC451">
            <v>0</v>
          </cell>
          <cell r="CD451">
            <v>282964</v>
          </cell>
          <cell r="CE451">
            <v>203377</v>
          </cell>
          <cell r="CF451">
            <v>333995</v>
          </cell>
          <cell r="CG451">
            <v>416770</v>
          </cell>
          <cell r="CH451">
            <v>879908</v>
          </cell>
          <cell r="CI451">
            <v>232293</v>
          </cell>
          <cell r="CJ451">
            <v>215648</v>
          </cell>
          <cell r="CK451">
            <v>69183</v>
          </cell>
          <cell r="CL451">
            <v>18375</v>
          </cell>
          <cell r="CM451">
            <v>85127</v>
          </cell>
          <cell r="CN451">
            <v>50492</v>
          </cell>
          <cell r="CO451">
            <v>385588</v>
          </cell>
          <cell r="CP451">
            <v>0</v>
          </cell>
          <cell r="CQ451">
            <v>636</v>
          </cell>
          <cell r="CR451">
            <v>79</v>
          </cell>
          <cell r="CS451">
            <v>0</v>
          </cell>
          <cell r="CT451">
            <v>0</v>
          </cell>
          <cell r="CU451">
            <v>0</v>
          </cell>
          <cell r="CV451">
            <v>1178</v>
          </cell>
          <cell r="CW451">
            <v>0</v>
          </cell>
          <cell r="CX451">
            <v>2203</v>
          </cell>
          <cell r="CY451">
            <v>0</v>
          </cell>
          <cell r="CZ451">
            <v>177048</v>
          </cell>
          <cell r="DA451">
            <v>147116</v>
          </cell>
          <cell r="DB451">
            <v>598</v>
          </cell>
          <cell r="DC451">
            <v>63979</v>
          </cell>
          <cell r="DD451">
            <v>7171907</v>
          </cell>
          <cell r="DE451">
            <v>11293</v>
          </cell>
          <cell r="DF451">
            <v>10477</v>
          </cell>
          <cell r="DG451">
            <v>68673</v>
          </cell>
          <cell r="DH451">
            <v>551171</v>
          </cell>
          <cell r="DI451">
            <v>21706</v>
          </cell>
          <cell r="DJ451">
            <v>526</v>
          </cell>
          <cell r="DK451">
            <v>762</v>
          </cell>
          <cell r="DL451">
            <v>5099</v>
          </cell>
          <cell r="DM451">
            <v>395044</v>
          </cell>
          <cell r="DN451">
            <v>670292</v>
          </cell>
          <cell r="DO451">
            <v>0</v>
          </cell>
          <cell r="DP451">
            <v>45908</v>
          </cell>
          <cell r="DQ451">
            <v>127383</v>
          </cell>
          <cell r="DR451">
            <v>856533</v>
          </cell>
          <cell r="DS451">
            <v>446757</v>
          </cell>
          <cell r="DT451">
            <v>34990</v>
          </cell>
          <cell r="DU451">
            <v>940221</v>
          </cell>
          <cell r="DV451">
            <v>178222</v>
          </cell>
        </row>
        <row r="452">
          <cell r="C452" t="str">
            <v>桜川市</v>
          </cell>
          <cell r="D452">
            <v>1</v>
          </cell>
          <cell r="E452">
            <v>5</v>
          </cell>
          <cell r="F452">
            <v>0</v>
          </cell>
          <cell r="G452">
            <v>750189</v>
          </cell>
          <cell r="H452">
            <v>350576</v>
          </cell>
          <cell r="I452">
            <v>339966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39904</v>
          </cell>
          <cell r="O452">
            <v>21634</v>
          </cell>
          <cell r="P452">
            <v>9563</v>
          </cell>
          <cell r="Q452">
            <v>380575</v>
          </cell>
          <cell r="R452">
            <v>70027</v>
          </cell>
          <cell r="S452">
            <v>114756</v>
          </cell>
          <cell r="T452">
            <v>76531</v>
          </cell>
          <cell r="U452">
            <v>118259</v>
          </cell>
          <cell r="V452">
            <v>38496</v>
          </cell>
          <cell r="W452">
            <v>47385</v>
          </cell>
          <cell r="X452">
            <v>55505</v>
          </cell>
          <cell r="Y452">
            <v>0</v>
          </cell>
          <cell r="Z452">
            <v>0</v>
          </cell>
          <cell r="AA452">
            <v>297010</v>
          </cell>
          <cell r="AB452">
            <v>194658</v>
          </cell>
          <cell r="AC452">
            <v>377851</v>
          </cell>
          <cell r="AD452">
            <v>715872</v>
          </cell>
          <cell r="AE452">
            <v>880730</v>
          </cell>
          <cell r="AF452">
            <v>559159</v>
          </cell>
          <cell r="AG452">
            <v>235000</v>
          </cell>
          <cell r="AH452">
            <v>206545</v>
          </cell>
          <cell r="AI452">
            <v>30837</v>
          </cell>
          <cell r="AJ452">
            <v>69606</v>
          </cell>
          <cell r="AK452">
            <v>85667</v>
          </cell>
          <cell r="AL452">
            <v>27793</v>
          </cell>
          <cell r="AM452">
            <v>52042</v>
          </cell>
          <cell r="AN452">
            <v>916469</v>
          </cell>
          <cell r="AO452">
            <v>51562</v>
          </cell>
          <cell r="AP452">
            <v>1008153</v>
          </cell>
          <cell r="AQ452">
            <v>198151</v>
          </cell>
          <cell r="AR452">
            <v>4700</v>
          </cell>
          <cell r="AS452">
            <v>0</v>
          </cell>
          <cell r="AT452">
            <v>1719</v>
          </cell>
          <cell r="AU452">
            <v>7870</v>
          </cell>
          <cell r="AV452">
            <v>1715</v>
          </cell>
          <cell r="AW452">
            <v>18951</v>
          </cell>
          <cell r="AX452">
            <v>5855</v>
          </cell>
          <cell r="AY452">
            <v>634591</v>
          </cell>
          <cell r="AZ452">
            <v>0</v>
          </cell>
          <cell r="BA452">
            <v>3901</v>
          </cell>
          <cell r="BB452">
            <v>0</v>
          </cell>
          <cell r="BC452">
            <v>0</v>
          </cell>
          <cell r="BD452">
            <v>0</v>
          </cell>
          <cell r="BE452">
            <v>492114</v>
          </cell>
          <cell r="BF452">
            <v>0</v>
          </cell>
          <cell r="BG452">
            <v>19029</v>
          </cell>
          <cell r="BH452">
            <v>151438</v>
          </cell>
          <cell r="BI452">
            <v>224264</v>
          </cell>
          <cell r="BJ452">
            <v>203535</v>
          </cell>
          <cell r="BK452">
            <v>7088</v>
          </cell>
          <cell r="BL452">
            <v>72845</v>
          </cell>
          <cell r="BM452">
            <v>803880</v>
          </cell>
          <cell r="BN452">
            <v>717393</v>
          </cell>
          <cell r="BO452">
            <v>346270</v>
          </cell>
          <cell r="BP452">
            <v>0</v>
          </cell>
          <cell r="BQ452">
            <v>0</v>
          </cell>
          <cell r="BR452">
            <v>38379</v>
          </cell>
          <cell r="BS452">
            <v>21048</v>
          </cell>
          <cell r="BT452">
            <v>378814</v>
          </cell>
          <cell r="BU452">
            <v>67331</v>
          </cell>
          <cell r="BV452">
            <v>93366</v>
          </cell>
          <cell r="BW452">
            <v>75256</v>
          </cell>
          <cell r="BX452">
            <v>121997</v>
          </cell>
          <cell r="BY452">
            <v>39532</v>
          </cell>
          <cell r="BZ452">
            <v>48175</v>
          </cell>
          <cell r="CA452">
            <v>55145</v>
          </cell>
          <cell r="CB452">
            <v>0</v>
          </cell>
          <cell r="CC452">
            <v>0</v>
          </cell>
          <cell r="CD452">
            <v>285315</v>
          </cell>
          <cell r="CE452">
            <v>162328</v>
          </cell>
          <cell r="CF452">
            <v>353041</v>
          </cell>
          <cell r="CG452">
            <v>747187</v>
          </cell>
          <cell r="CH452">
            <v>888416</v>
          </cell>
          <cell r="CI452">
            <v>225487</v>
          </cell>
          <cell r="CJ452">
            <v>206816</v>
          </cell>
          <cell r="CK452">
            <v>68103</v>
          </cell>
          <cell r="CL452">
            <v>29925</v>
          </cell>
          <cell r="CM452">
            <v>79425</v>
          </cell>
          <cell r="CN452">
            <v>48191</v>
          </cell>
          <cell r="CO452">
            <v>341220</v>
          </cell>
          <cell r="CP452">
            <v>0</v>
          </cell>
          <cell r="CQ452">
            <v>0</v>
          </cell>
          <cell r="CR452">
            <v>6698</v>
          </cell>
          <cell r="CS452">
            <v>0</v>
          </cell>
          <cell r="CT452">
            <v>0</v>
          </cell>
          <cell r="CU452">
            <v>0</v>
          </cell>
          <cell r="CV452">
            <v>1699</v>
          </cell>
          <cell r="CW452">
            <v>0</v>
          </cell>
          <cell r="CX452">
            <v>1717</v>
          </cell>
          <cell r="CY452">
            <v>0</v>
          </cell>
          <cell r="CZ452">
            <v>224397</v>
          </cell>
          <cell r="DA452">
            <v>203613</v>
          </cell>
          <cell r="DB452">
            <v>4196</v>
          </cell>
          <cell r="DC452">
            <v>86968</v>
          </cell>
          <cell r="DD452">
            <v>7686604</v>
          </cell>
          <cell r="DE452">
            <v>19419</v>
          </cell>
          <cell r="DF452">
            <v>9239</v>
          </cell>
          <cell r="DG452">
            <v>19834</v>
          </cell>
          <cell r="DH452">
            <v>552699</v>
          </cell>
          <cell r="DI452">
            <v>26807</v>
          </cell>
          <cell r="DJ452">
            <v>9513</v>
          </cell>
          <cell r="DK452">
            <v>1719</v>
          </cell>
          <cell r="DL452">
            <v>7778</v>
          </cell>
          <cell r="DM452">
            <v>441060</v>
          </cell>
          <cell r="DN452">
            <v>686973</v>
          </cell>
          <cell r="DO452">
            <v>0</v>
          </cell>
          <cell r="DP452">
            <v>40995</v>
          </cell>
          <cell r="DQ452">
            <v>162919</v>
          </cell>
          <cell r="DR452">
            <v>773058</v>
          </cell>
          <cell r="DS452">
            <v>840420</v>
          </cell>
          <cell r="DT452">
            <v>45947</v>
          </cell>
          <cell r="DU452">
            <v>924429</v>
          </cell>
          <cell r="DV452">
            <v>199122</v>
          </cell>
        </row>
        <row r="453">
          <cell r="C453" t="str">
            <v>神栖市</v>
          </cell>
          <cell r="D453">
            <v>2</v>
          </cell>
          <cell r="E453">
            <v>5</v>
          </cell>
          <cell r="F453">
            <v>0</v>
          </cell>
          <cell r="G453">
            <v>1352545</v>
          </cell>
          <cell r="H453">
            <v>529546</v>
          </cell>
          <cell r="I453">
            <v>234311</v>
          </cell>
          <cell r="J453">
            <v>0</v>
          </cell>
          <cell r="K453">
            <v>36</v>
          </cell>
          <cell r="L453">
            <v>1182</v>
          </cell>
          <cell r="M453">
            <v>9943</v>
          </cell>
          <cell r="N453">
            <v>99505</v>
          </cell>
          <cell r="O453">
            <v>52786</v>
          </cell>
          <cell r="P453">
            <v>83689</v>
          </cell>
          <cell r="Q453">
            <v>116925</v>
          </cell>
          <cell r="R453">
            <v>139502</v>
          </cell>
          <cell r="S453">
            <v>232342</v>
          </cell>
          <cell r="T453">
            <v>209409</v>
          </cell>
          <cell r="U453">
            <v>178024</v>
          </cell>
          <cell r="V453">
            <v>106224</v>
          </cell>
          <cell r="W453">
            <v>125307</v>
          </cell>
          <cell r="X453">
            <v>88808</v>
          </cell>
          <cell r="Y453">
            <v>0</v>
          </cell>
          <cell r="Z453">
            <v>0</v>
          </cell>
          <cell r="AA453">
            <v>443830</v>
          </cell>
          <cell r="AB453">
            <v>629908</v>
          </cell>
          <cell r="AC453">
            <v>700246</v>
          </cell>
          <cell r="AD453">
            <v>804360</v>
          </cell>
          <cell r="AE453">
            <v>1370540</v>
          </cell>
          <cell r="AF453">
            <v>927927</v>
          </cell>
          <cell r="AG453">
            <v>542855</v>
          </cell>
          <cell r="AH453">
            <v>120229</v>
          </cell>
          <cell r="AI453">
            <v>40034</v>
          </cell>
          <cell r="AJ453">
            <v>135468</v>
          </cell>
          <cell r="AK453">
            <v>185934</v>
          </cell>
          <cell r="AL453">
            <v>41372</v>
          </cell>
          <cell r="AM453">
            <v>95043</v>
          </cell>
          <cell r="AN453">
            <v>899714</v>
          </cell>
          <cell r="AO453">
            <v>80690</v>
          </cell>
          <cell r="AP453">
            <v>2008950</v>
          </cell>
          <cell r="AQ453">
            <v>183325</v>
          </cell>
          <cell r="AR453">
            <v>0</v>
          </cell>
          <cell r="AS453">
            <v>0</v>
          </cell>
          <cell r="AT453">
            <v>0</v>
          </cell>
          <cell r="AU453">
            <v>33347</v>
          </cell>
          <cell r="AV453">
            <v>29091</v>
          </cell>
          <cell r="AW453">
            <v>51609</v>
          </cell>
          <cell r="AX453">
            <v>22557</v>
          </cell>
          <cell r="AY453">
            <v>671717</v>
          </cell>
          <cell r="AZ453">
            <v>0</v>
          </cell>
          <cell r="BA453">
            <v>0</v>
          </cell>
          <cell r="BB453">
            <v>234529</v>
          </cell>
          <cell r="BC453">
            <v>0</v>
          </cell>
          <cell r="BD453">
            <v>0</v>
          </cell>
          <cell r="BE453">
            <v>34823</v>
          </cell>
          <cell r="BF453">
            <v>0</v>
          </cell>
          <cell r="BG453">
            <v>48873</v>
          </cell>
          <cell r="BH453">
            <v>344859</v>
          </cell>
          <cell r="BI453">
            <v>244055</v>
          </cell>
          <cell r="BJ453">
            <v>170313</v>
          </cell>
          <cell r="BK453">
            <v>7441</v>
          </cell>
          <cell r="BL453">
            <v>80380</v>
          </cell>
          <cell r="BM453">
            <v>2509815</v>
          </cell>
          <cell r="BN453">
            <v>1291935</v>
          </cell>
          <cell r="BO453">
            <v>521994</v>
          </cell>
          <cell r="BP453">
            <v>0</v>
          </cell>
          <cell r="BQ453">
            <v>1170</v>
          </cell>
          <cell r="BR453">
            <v>96263</v>
          </cell>
          <cell r="BS453">
            <v>51354</v>
          </cell>
          <cell r="BT453">
            <v>107062</v>
          </cell>
          <cell r="BU453">
            <v>136222</v>
          </cell>
          <cell r="BV453">
            <v>233518</v>
          </cell>
          <cell r="BW453">
            <v>204500</v>
          </cell>
          <cell r="BX453">
            <v>177912</v>
          </cell>
          <cell r="BY453">
            <v>108925</v>
          </cell>
          <cell r="BZ453">
            <v>128125</v>
          </cell>
          <cell r="CA453">
            <v>88232</v>
          </cell>
          <cell r="CB453">
            <v>0</v>
          </cell>
          <cell r="CC453">
            <v>0</v>
          </cell>
          <cell r="CD453">
            <v>431189</v>
          </cell>
          <cell r="CE453">
            <v>626491</v>
          </cell>
          <cell r="CF453">
            <v>654682</v>
          </cell>
          <cell r="CG453">
            <v>801870</v>
          </cell>
          <cell r="CH453">
            <v>1364565</v>
          </cell>
          <cell r="CI453">
            <v>525541</v>
          </cell>
          <cell r="CJ453">
            <v>117300</v>
          </cell>
          <cell r="CK453">
            <v>133062</v>
          </cell>
          <cell r="CL453">
            <v>38850</v>
          </cell>
          <cell r="CM453">
            <v>172978</v>
          </cell>
          <cell r="CN453">
            <v>89187</v>
          </cell>
          <cell r="CO453">
            <v>234060</v>
          </cell>
          <cell r="CP453">
            <v>36</v>
          </cell>
          <cell r="CQ453">
            <v>10973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210198</v>
          </cell>
          <cell r="CX453">
            <v>29250</v>
          </cell>
          <cell r="CY453">
            <v>0</v>
          </cell>
          <cell r="CZ453">
            <v>233672</v>
          </cell>
          <cell r="DA453">
            <v>170313</v>
          </cell>
          <cell r="DB453">
            <v>7238</v>
          </cell>
          <cell r="DC453">
            <v>110994</v>
          </cell>
          <cell r="DD453">
            <v>12682947</v>
          </cell>
          <cell r="DE453">
            <v>42618</v>
          </cell>
          <cell r="DF453">
            <v>32800</v>
          </cell>
          <cell r="DG453">
            <v>40573</v>
          </cell>
          <cell r="DH453">
            <v>897308</v>
          </cell>
          <cell r="DI453">
            <v>39943</v>
          </cell>
          <cell r="DJ453">
            <v>83246</v>
          </cell>
          <cell r="DK453">
            <v>0</v>
          </cell>
          <cell r="DL453">
            <v>28200</v>
          </cell>
          <cell r="DM453">
            <v>34976</v>
          </cell>
          <cell r="DN453">
            <v>770684</v>
          </cell>
          <cell r="DO453">
            <v>0</v>
          </cell>
          <cell r="DP453">
            <v>0</v>
          </cell>
          <cell r="DQ453">
            <v>343412</v>
          </cell>
          <cell r="DR453">
            <v>2418549</v>
          </cell>
          <cell r="DS453">
            <v>815501</v>
          </cell>
          <cell r="DT453">
            <v>80404</v>
          </cell>
          <cell r="DU453">
            <v>1864767</v>
          </cell>
          <cell r="DV453">
            <v>184184</v>
          </cell>
        </row>
        <row r="454">
          <cell r="C454" t="str">
            <v>行方市</v>
          </cell>
          <cell r="D454">
            <v>1</v>
          </cell>
          <cell r="E454">
            <v>5</v>
          </cell>
          <cell r="F454">
            <v>0</v>
          </cell>
          <cell r="G454">
            <v>663093</v>
          </cell>
          <cell r="H454">
            <v>374342</v>
          </cell>
          <cell r="I454">
            <v>418132</v>
          </cell>
          <cell r="J454">
            <v>0</v>
          </cell>
          <cell r="K454">
            <v>0</v>
          </cell>
          <cell r="L454">
            <v>11282</v>
          </cell>
          <cell r="M454">
            <v>1632</v>
          </cell>
          <cell r="N454">
            <v>32829</v>
          </cell>
          <cell r="O454">
            <v>17798</v>
          </cell>
          <cell r="P454">
            <v>1814</v>
          </cell>
          <cell r="Q454">
            <v>218016</v>
          </cell>
          <cell r="R454">
            <v>60148</v>
          </cell>
          <cell r="S454">
            <v>289877</v>
          </cell>
          <cell r="T454">
            <v>54665</v>
          </cell>
          <cell r="U454">
            <v>50864</v>
          </cell>
          <cell r="V454">
            <v>42768</v>
          </cell>
          <cell r="W454">
            <v>44226</v>
          </cell>
          <cell r="X454">
            <v>33303</v>
          </cell>
          <cell r="Y454">
            <v>0</v>
          </cell>
          <cell r="Z454">
            <v>0</v>
          </cell>
          <cell r="AA454">
            <v>285709</v>
          </cell>
          <cell r="AB454">
            <v>244356</v>
          </cell>
          <cell r="AC454">
            <v>334024</v>
          </cell>
          <cell r="AD454">
            <v>423016</v>
          </cell>
          <cell r="AE454">
            <v>800908</v>
          </cell>
          <cell r="AF454">
            <v>493007</v>
          </cell>
          <cell r="AG454">
            <v>200365</v>
          </cell>
          <cell r="AH454">
            <v>294585</v>
          </cell>
          <cell r="AI454">
            <v>19476</v>
          </cell>
          <cell r="AJ454">
            <v>61692</v>
          </cell>
          <cell r="AK454">
            <v>80883</v>
          </cell>
          <cell r="AL454">
            <v>24327</v>
          </cell>
          <cell r="AM454">
            <v>46081</v>
          </cell>
          <cell r="AN454">
            <v>841144</v>
          </cell>
          <cell r="AO454">
            <v>41385</v>
          </cell>
          <cell r="AP454">
            <v>885220</v>
          </cell>
          <cell r="AQ454">
            <v>238644</v>
          </cell>
          <cell r="AR454">
            <v>1663</v>
          </cell>
          <cell r="AS454">
            <v>0</v>
          </cell>
          <cell r="AT454">
            <v>137</v>
          </cell>
          <cell r="AU454">
            <v>752</v>
          </cell>
          <cell r="AV454">
            <v>2155</v>
          </cell>
          <cell r="AW454">
            <v>5359</v>
          </cell>
          <cell r="AX454">
            <v>3894</v>
          </cell>
          <cell r="AY454">
            <v>562620</v>
          </cell>
          <cell r="AZ454">
            <v>0</v>
          </cell>
          <cell r="BA454">
            <v>21039</v>
          </cell>
          <cell r="BB454">
            <v>0</v>
          </cell>
          <cell r="BC454">
            <v>0</v>
          </cell>
          <cell r="BD454">
            <v>0</v>
          </cell>
          <cell r="BE454">
            <v>585183</v>
          </cell>
          <cell r="BF454">
            <v>0</v>
          </cell>
          <cell r="BG454">
            <v>68892</v>
          </cell>
          <cell r="BH454">
            <v>148443</v>
          </cell>
          <cell r="BI454">
            <v>212293</v>
          </cell>
          <cell r="BJ454">
            <v>207864</v>
          </cell>
          <cell r="BK454">
            <v>0</v>
          </cell>
          <cell r="BL454">
            <v>70569</v>
          </cell>
          <cell r="BM454">
            <v>599115</v>
          </cell>
          <cell r="BN454">
            <v>639938</v>
          </cell>
          <cell r="BO454">
            <v>368919</v>
          </cell>
          <cell r="BP454">
            <v>0</v>
          </cell>
          <cell r="BQ454">
            <v>11090</v>
          </cell>
          <cell r="BR454">
            <v>31573</v>
          </cell>
          <cell r="BS454">
            <v>17316</v>
          </cell>
          <cell r="BT454">
            <v>231369</v>
          </cell>
          <cell r="BU454">
            <v>57494</v>
          </cell>
          <cell r="BV454">
            <v>289024</v>
          </cell>
          <cell r="BW454">
            <v>54806</v>
          </cell>
          <cell r="BX454">
            <v>50832</v>
          </cell>
          <cell r="BY454">
            <v>42944</v>
          </cell>
          <cell r="BZ454">
            <v>44075</v>
          </cell>
          <cell r="CA454">
            <v>33087</v>
          </cell>
          <cell r="CB454">
            <v>0</v>
          </cell>
          <cell r="CC454">
            <v>0</v>
          </cell>
          <cell r="CD454">
            <v>272281</v>
          </cell>
          <cell r="CE454">
            <v>206083</v>
          </cell>
          <cell r="CF454">
            <v>324898</v>
          </cell>
          <cell r="CG454">
            <v>419657</v>
          </cell>
          <cell r="CH454">
            <v>795624</v>
          </cell>
          <cell r="CI454">
            <v>194140</v>
          </cell>
          <cell r="CJ454">
            <v>290444</v>
          </cell>
          <cell r="CK454">
            <v>60361</v>
          </cell>
          <cell r="CL454">
            <v>18900</v>
          </cell>
          <cell r="CM454">
            <v>75161</v>
          </cell>
          <cell r="CN454">
            <v>42366</v>
          </cell>
          <cell r="CO454">
            <v>421308</v>
          </cell>
          <cell r="CP454">
            <v>0</v>
          </cell>
          <cell r="CQ454">
            <v>1705</v>
          </cell>
          <cell r="CR454">
            <v>13359</v>
          </cell>
          <cell r="CS454">
            <v>0</v>
          </cell>
          <cell r="CT454">
            <v>0</v>
          </cell>
          <cell r="CU454">
            <v>0</v>
          </cell>
          <cell r="CV454">
            <v>6847</v>
          </cell>
          <cell r="CW454">
            <v>0</v>
          </cell>
          <cell r="CX454">
            <v>2159</v>
          </cell>
          <cell r="CY454">
            <v>0</v>
          </cell>
          <cell r="CZ454">
            <v>210868</v>
          </cell>
          <cell r="DA454">
            <v>207927</v>
          </cell>
          <cell r="DB454">
            <v>0</v>
          </cell>
          <cell r="DC454">
            <v>83240</v>
          </cell>
          <cell r="DD454">
            <v>6877103</v>
          </cell>
          <cell r="DE454">
            <v>6399</v>
          </cell>
          <cell r="DF454">
            <v>6052</v>
          </cell>
          <cell r="DG454">
            <v>61950</v>
          </cell>
          <cell r="DH454">
            <v>487326</v>
          </cell>
          <cell r="DI454">
            <v>23629</v>
          </cell>
          <cell r="DJ454">
            <v>1805</v>
          </cell>
          <cell r="DK454">
            <v>139</v>
          </cell>
          <cell r="DL454">
            <v>786</v>
          </cell>
          <cell r="DM454">
            <v>581061</v>
          </cell>
          <cell r="DN454">
            <v>612042</v>
          </cell>
          <cell r="DO454">
            <v>0</v>
          </cell>
          <cell r="DP454">
            <v>31518</v>
          </cell>
          <cell r="DQ454">
            <v>154957</v>
          </cell>
          <cell r="DR454">
            <v>597045</v>
          </cell>
          <cell r="DS454">
            <v>730769</v>
          </cell>
          <cell r="DT454">
            <v>41134</v>
          </cell>
          <cell r="DU454">
            <v>808592</v>
          </cell>
          <cell r="DV454">
            <v>239778</v>
          </cell>
        </row>
        <row r="455">
          <cell r="C455" t="str">
            <v>鉾田市</v>
          </cell>
          <cell r="D455">
            <v>1</v>
          </cell>
          <cell r="E455">
            <v>5</v>
          </cell>
          <cell r="F455">
            <v>0</v>
          </cell>
          <cell r="G455">
            <v>829180</v>
          </cell>
          <cell r="H455">
            <v>390817</v>
          </cell>
          <cell r="I455">
            <v>315469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46872</v>
          </cell>
          <cell r="O455">
            <v>25412</v>
          </cell>
          <cell r="P455">
            <v>10697</v>
          </cell>
          <cell r="Q455">
            <v>189692</v>
          </cell>
          <cell r="R455">
            <v>76484</v>
          </cell>
          <cell r="S455">
            <v>343796</v>
          </cell>
          <cell r="T455">
            <v>132878</v>
          </cell>
          <cell r="U455">
            <v>111901</v>
          </cell>
          <cell r="V455">
            <v>43248</v>
          </cell>
          <cell r="W455">
            <v>50544</v>
          </cell>
          <cell r="X455">
            <v>44404</v>
          </cell>
          <cell r="Y455">
            <v>0</v>
          </cell>
          <cell r="Z455">
            <v>0</v>
          </cell>
          <cell r="AA455">
            <v>328410</v>
          </cell>
          <cell r="AB455">
            <v>309831</v>
          </cell>
          <cell r="AC455">
            <v>424532</v>
          </cell>
          <cell r="AD455">
            <v>763556</v>
          </cell>
          <cell r="AE455">
            <v>1140570</v>
          </cell>
          <cell r="AF455">
            <v>639038</v>
          </cell>
          <cell r="AG455">
            <v>275790</v>
          </cell>
          <cell r="AH455">
            <v>307710</v>
          </cell>
          <cell r="AI455">
            <v>22722</v>
          </cell>
          <cell r="AJ455">
            <v>77416</v>
          </cell>
          <cell r="AK455">
            <v>105656</v>
          </cell>
          <cell r="AL455">
            <v>28900</v>
          </cell>
          <cell r="AM455">
            <v>60048</v>
          </cell>
          <cell r="AN455">
            <v>855285</v>
          </cell>
          <cell r="AO455">
            <v>58854</v>
          </cell>
          <cell r="AP455">
            <v>1129457</v>
          </cell>
          <cell r="AQ455">
            <v>284941</v>
          </cell>
          <cell r="AR455">
            <v>7083</v>
          </cell>
          <cell r="AS455">
            <v>963</v>
          </cell>
          <cell r="AT455">
            <v>0</v>
          </cell>
          <cell r="AU455">
            <v>20017</v>
          </cell>
          <cell r="AV455">
            <v>2067</v>
          </cell>
          <cell r="AW455">
            <v>12963</v>
          </cell>
          <cell r="AX455">
            <v>4979</v>
          </cell>
          <cell r="AY455">
            <v>666775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415052</v>
          </cell>
          <cell r="BF455">
            <v>8869</v>
          </cell>
          <cell r="BG455">
            <v>87914</v>
          </cell>
          <cell r="BH455">
            <v>183810</v>
          </cell>
          <cell r="BI455">
            <v>229048</v>
          </cell>
          <cell r="BJ455">
            <v>237641</v>
          </cell>
          <cell r="BK455">
            <v>40881</v>
          </cell>
          <cell r="BL455">
            <v>64959</v>
          </cell>
          <cell r="BM455">
            <v>1048575</v>
          </cell>
          <cell r="BN455">
            <v>786258</v>
          </cell>
          <cell r="BO455">
            <v>385887</v>
          </cell>
          <cell r="BP455">
            <v>0</v>
          </cell>
          <cell r="BQ455">
            <v>0</v>
          </cell>
          <cell r="BR455">
            <v>45080</v>
          </cell>
          <cell r="BS455">
            <v>24723</v>
          </cell>
          <cell r="BT455">
            <v>181123</v>
          </cell>
          <cell r="BU455">
            <v>73606</v>
          </cell>
          <cell r="BV455">
            <v>342941</v>
          </cell>
          <cell r="BW455">
            <v>121064</v>
          </cell>
          <cell r="BX455">
            <v>123268</v>
          </cell>
          <cell r="BY455">
            <v>43324</v>
          </cell>
          <cell r="BZ455">
            <v>47150</v>
          </cell>
          <cell r="CA455">
            <v>44116</v>
          </cell>
          <cell r="CB455">
            <v>0</v>
          </cell>
          <cell r="CC455">
            <v>0</v>
          </cell>
          <cell r="CD455">
            <v>316450</v>
          </cell>
          <cell r="CE455">
            <v>320667</v>
          </cell>
          <cell r="CF455">
            <v>408393</v>
          </cell>
          <cell r="CG455">
            <v>777343</v>
          </cell>
          <cell r="CH455">
            <v>1138747</v>
          </cell>
          <cell r="CI455">
            <v>270549</v>
          </cell>
          <cell r="CJ455">
            <v>301576</v>
          </cell>
          <cell r="CK455">
            <v>75745</v>
          </cell>
          <cell r="CL455">
            <v>21525</v>
          </cell>
          <cell r="CM455">
            <v>97895</v>
          </cell>
          <cell r="CN455">
            <v>55653</v>
          </cell>
          <cell r="CO455">
            <v>317720</v>
          </cell>
          <cell r="CP455">
            <v>0</v>
          </cell>
          <cell r="CQ455">
            <v>0</v>
          </cell>
          <cell r="CR455">
            <v>15732</v>
          </cell>
          <cell r="CS455">
            <v>0</v>
          </cell>
          <cell r="CT455">
            <v>811</v>
          </cell>
          <cell r="CU455">
            <v>0</v>
          </cell>
          <cell r="CV455">
            <v>0</v>
          </cell>
          <cell r="CW455">
            <v>0</v>
          </cell>
          <cell r="CX455">
            <v>2070</v>
          </cell>
          <cell r="CY455">
            <v>0</v>
          </cell>
          <cell r="CZ455">
            <v>229204</v>
          </cell>
          <cell r="DA455">
            <v>237820</v>
          </cell>
          <cell r="DB455">
            <v>26856</v>
          </cell>
          <cell r="DC455">
            <v>81024</v>
          </cell>
          <cell r="DD455">
            <v>8724311</v>
          </cell>
          <cell r="DE455">
            <v>11199</v>
          </cell>
          <cell r="DF455">
            <v>7753</v>
          </cell>
          <cell r="DG455">
            <v>84039</v>
          </cell>
          <cell r="DH455">
            <v>631656</v>
          </cell>
          <cell r="DI455">
            <v>27928</v>
          </cell>
          <cell r="DJ455">
            <v>9062</v>
          </cell>
          <cell r="DK455">
            <v>0</v>
          </cell>
          <cell r="DL455">
            <v>20034</v>
          </cell>
          <cell r="DM455">
            <v>415911</v>
          </cell>
          <cell r="DN455">
            <v>721437</v>
          </cell>
          <cell r="DO455">
            <v>3245</v>
          </cell>
          <cell r="DP455">
            <v>41985</v>
          </cell>
          <cell r="DQ455">
            <v>189042</v>
          </cell>
          <cell r="DR455">
            <v>950979</v>
          </cell>
          <cell r="DS455">
            <v>725382</v>
          </cell>
          <cell r="DT455">
            <v>58501</v>
          </cell>
          <cell r="DU455">
            <v>1038579</v>
          </cell>
          <cell r="DV455">
            <v>286308</v>
          </cell>
        </row>
        <row r="456">
          <cell r="C456" t="str">
            <v>つくばみらい市</v>
          </cell>
          <cell r="D456">
            <v>1</v>
          </cell>
          <cell r="E456">
            <v>5</v>
          </cell>
          <cell r="F456">
            <v>0</v>
          </cell>
          <cell r="G456">
            <v>787028</v>
          </cell>
          <cell r="H456">
            <v>291454</v>
          </cell>
          <cell r="I456">
            <v>276573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52904</v>
          </cell>
          <cell r="O456">
            <v>28489</v>
          </cell>
          <cell r="P456">
            <v>7711</v>
          </cell>
          <cell r="Q456">
            <v>523363</v>
          </cell>
          <cell r="R456">
            <v>87012</v>
          </cell>
          <cell r="S456">
            <v>232970</v>
          </cell>
          <cell r="T456">
            <v>169041</v>
          </cell>
          <cell r="U456">
            <v>125888</v>
          </cell>
          <cell r="V456">
            <v>71904</v>
          </cell>
          <cell r="W456">
            <v>73710</v>
          </cell>
          <cell r="X456">
            <v>44404</v>
          </cell>
          <cell r="Y456">
            <v>0</v>
          </cell>
          <cell r="Z456">
            <v>0</v>
          </cell>
          <cell r="AA456">
            <v>279503</v>
          </cell>
          <cell r="AB456">
            <v>164795</v>
          </cell>
          <cell r="AC456">
            <v>436804</v>
          </cell>
          <cell r="AD456">
            <v>450374</v>
          </cell>
          <cell r="AE456">
            <v>882978</v>
          </cell>
          <cell r="AF456">
            <v>589961</v>
          </cell>
          <cell r="AG456">
            <v>345826</v>
          </cell>
          <cell r="AH456">
            <v>156920</v>
          </cell>
          <cell r="AI456">
            <v>9738</v>
          </cell>
          <cell r="AJ456">
            <v>83255</v>
          </cell>
          <cell r="AK456">
            <v>102822</v>
          </cell>
          <cell r="AL456">
            <v>22721</v>
          </cell>
          <cell r="AM456">
            <v>60169</v>
          </cell>
          <cell r="AN456">
            <v>703793</v>
          </cell>
          <cell r="AO456">
            <v>25534</v>
          </cell>
          <cell r="AP456">
            <v>1199723</v>
          </cell>
          <cell r="AQ456">
            <v>118720</v>
          </cell>
          <cell r="AR456">
            <v>0</v>
          </cell>
          <cell r="AS456">
            <v>0</v>
          </cell>
          <cell r="AT456">
            <v>0</v>
          </cell>
          <cell r="AU456">
            <v>18639</v>
          </cell>
          <cell r="AV456">
            <v>14925</v>
          </cell>
          <cell r="AW456">
            <v>51117</v>
          </cell>
          <cell r="AX456">
            <v>8197</v>
          </cell>
          <cell r="AY456">
            <v>605352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484295</v>
          </cell>
          <cell r="BF456">
            <v>0</v>
          </cell>
          <cell r="BG456">
            <v>74046</v>
          </cell>
          <cell r="BH456">
            <v>193555</v>
          </cell>
          <cell r="BI456">
            <v>228572</v>
          </cell>
          <cell r="BJ456">
            <v>104350</v>
          </cell>
          <cell r="BK456">
            <v>2273</v>
          </cell>
          <cell r="BL456">
            <v>41731</v>
          </cell>
          <cell r="BM456">
            <v>1530540</v>
          </cell>
          <cell r="BN456">
            <v>757383</v>
          </cell>
          <cell r="BO456">
            <v>287384</v>
          </cell>
          <cell r="BP456">
            <v>0</v>
          </cell>
          <cell r="BQ456">
            <v>0</v>
          </cell>
          <cell r="BR456">
            <v>51224</v>
          </cell>
          <cell r="BS456">
            <v>27744</v>
          </cell>
          <cell r="BT456">
            <v>534590</v>
          </cell>
          <cell r="BU456">
            <v>84274</v>
          </cell>
          <cell r="BV456">
            <v>233518</v>
          </cell>
          <cell r="BW456">
            <v>162782</v>
          </cell>
          <cell r="BX456">
            <v>134705</v>
          </cell>
          <cell r="BY456">
            <v>66550</v>
          </cell>
          <cell r="BZ456">
            <v>66625</v>
          </cell>
          <cell r="CA456">
            <v>44116</v>
          </cell>
          <cell r="CB456">
            <v>0</v>
          </cell>
          <cell r="CC456">
            <v>0</v>
          </cell>
          <cell r="CD456">
            <v>268709</v>
          </cell>
          <cell r="CE456">
            <v>181999</v>
          </cell>
          <cell r="CF456">
            <v>409898</v>
          </cell>
          <cell r="CG456">
            <v>447960</v>
          </cell>
          <cell r="CH456">
            <v>850564</v>
          </cell>
          <cell r="CI456">
            <v>339172</v>
          </cell>
          <cell r="CJ456">
            <v>158240</v>
          </cell>
          <cell r="CK456">
            <v>81799</v>
          </cell>
          <cell r="CL456">
            <v>9450</v>
          </cell>
          <cell r="CM456">
            <v>95691</v>
          </cell>
          <cell r="CN456">
            <v>56766</v>
          </cell>
          <cell r="CO456">
            <v>277864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14944</v>
          </cell>
          <cell r="CY456">
            <v>0</v>
          </cell>
          <cell r="CZ456">
            <v>218909</v>
          </cell>
          <cell r="DA456">
            <v>104350</v>
          </cell>
          <cell r="DB456">
            <v>1608</v>
          </cell>
          <cell r="DC456">
            <v>70499</v>
          </cell>
          <cell r="DD456">
            <v>8312738</v>
          </cell>
          <cell r="DE456">
            <v>47450</v>
          </cell>
          <cell r="DF456">
            <v>12079</v>
          </cell>
          <cell r="DG456">
            <v>72601</v>
          </cell>
          <cell r="DH456">
            <v>568490</v>
          </cell>
          <cell r="DI456">
            <v>22020</v>
          </cell>
          <cell r="DJ456">
            <v>7670</v>
          </cell>
          <cell r="DK456">
            <v>0</v>
          </cell>
          <cell r="DL456">
            <v>18038</v>
          </cell>
          <cell r="DM456">
            <v>502036</v>
          </cell>
          <cell r="DN456">
            <v>622002</v>
          </cell>
          <cell r="DO456">
            <v>0</v>
          </cell>
          <cell r="DP456">
            <v>65652</v>
          </cell>
          <cell r="DQ456">
            <v>182830</v>
          </cell>
          <cell r="DR456">
            <v>1498734</v>
          </cell>
          <cell r="DS456">
            <v>561883</v>
          </cell>
          <cell r="DT456">
            <v>24934</v>
          </cell>
          <cell r="DU456">
            <v>1103938</v>
          </cell>
          <cell r="DV456">
            <v>119042</v>
          </cell>
        </row>
        <row r="457">
          <cell r="C457" t="str">
            <v>小美玉市</v>
          </cell>
          <cell r="D457">
            <v>1</v>
          </cell>
          <cell r="E457">
            <v>5</v>
          </cell>
          <cell r="F457">
            <v>0</v>
          </cell>
          <cell r="G457">
            <v>839733</v>
          </cell>
          <cell r="H457">
            <v>377476</v>
          </cell>
          <cell r="I457">
            <v>315282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49847</v>
          </cell>
          <cell r="O457">
            <v>27025</v>
          </cell>
          <cell r="P457">
            <v>12058</v>
          </cell>
          <cell r="Q457">
            <v>526951</v>
          </cell>
          <cell r="R457">
            <v>80269</v>
          </cell>
          <cell r="S457">
            <v>169881</v>
          </cell>
          <cell r="T457">
            <v>111012</v>
          </cell>
          <cell r="U457">
            <v>111901</v>
          </cell>
          <cell r="V457">
            <v>52896</v>
          </cell>
          <cell r="W457">
            <v>54756</v>
          </cell>
          <cell r="X457">
            <v>44404</v>
          </cell>
          <cell r="Y457">
            <v>0</v>
          </cell>
          <cell r="Z457">
            <v>0</v>
          </cell>
          <cell r="AA457">
            <v>307310</v>
          </cell>
          <cell r="AB457">
            <v>346302</v>
          </cell>
          <cell r="AC457">
            <v>428449</v>
          </cell>
          <cell r="AD457">
            <v>524252</v>
          </cell>
          <cell r="AE457">
            <v>905235</v>
          </cell>
          <cell r="AF457">
            <v>626855</v>
          </cell>
          <cell r="AG457">
            <v>282096</v>
          </cell>
          <cell r="AH457">
            <v>224268</v>
          </cell>
          <cell r="AI457">
            <v>26509</v>
          </cell>
          <cell r="AJ457">
            <v>80701</v>
          </cell>
          <cell r="AK457">
            <v>100913</v>
          </cell>
          <cell r="AL457">
            <v>26657</v>
          </cell>
          <cell r="AM457">
            <v>57931</v>
          </cell>
          <cell r="AN457">
            <v>803829</v>
          </cell>
          <cell r="AO457">
            <v>65930</v>
          </cell>
          <cell r="AP457">
            <v>1181749</v>
          </cell>
          <cell r="AQ457">
            <v>199071</v>
          </cell>
          <cell r="AR457">
            <v>1283</v>
          </cell>
          <cell r="AS457">
            <v>0</v>
          </cell>
          <cell r="AT457">
            <v>571</v>
          </cell>
          <cell r="AU457">
            <v>53676</v>
          </cell>
          <cell r="AV457">
            <v>3415</v>
          </cell>
          <cell r="AW457">
            <v>5100</v>
          </cell>
          <cell r="AX457">
            <v>7650</v>
          </cell>
          <cell r="AY457">
            <v>771668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853004</v>
          </cell>
          <cell r="BF457">
            <v>0</v>
          </cell>
          <cell r="BG457">
            <v>64942</v>
          </cell>
          <cell r="BH457">
            <v>175817</v>
          </cell>
          <cell r="BI457">
            <v>189917</v>
          </cell>
          <cell r="BJ457">
            <v>190022</v>
          </cell>
          <cell r="BK457">
            <v>13128</v>
          </cell>
          <cell r="BL457">
            <v>53075</v>
          </cell>
          <cell r="BM457">
            <v>1074480</v>
          </cell>
          <cell r="BN457">
            <v>806176</v>
          </cell>
          <cell r="BO457">
            <v>371364</v>
          </cell>
          <cell r="BP457">
            <v>0</v>
          </cell>
          <cell r="BQ457">
            <v>0</v>
          </cell>
          <cell r="BR457">
            <v>47941</v>
          </cell>
          <cell r="BS457">
            <v>26292</v>
          </cell>
          <cell r="BT457">
            <v>544262</v>
          </cell>
          <cell r="BU457">
            <v>77237</v>
          </cell>
          <cell r="BV457">
            <v>169290</v>
          </cell>
          <cell r="BW457">
            <v>102250</v>
          </cell>
          <cell r="BX457">
            <v>127080</v>
          </cell>
          <cell r="BY457">
            <v>53515</v>
          </cell>
          <cell r="BZ457">
            <v>53300</v>
          </cell>
          <cell r="CA457">
            <v>44116</v>
          </cell>
          <cell r="CB457">
            <v>0</v>
          </cell>
          <cell r="CC457">
            <v>0</v>
          </cell>
          <cell r="CD457">
            <v>295495</v>
          </cell>
          <cell r="CE457">
            <v>321667</v>
          </cell>
          <cell r="CF457">
            <v>402846</v>
          </cell>
          <cell r="CG457">
            <v>519315</v>
          </cell>
          <cell r="CH457">
            <v>891733</v>
          </cell>
          <cell r="CI457">
            <v>272345</v>
          </cell>
          <cell r="CJ457">
            <v>221996</v>
          </cell>
          <cell r="CK457">
            <v>78959</v>
          </cell>
          <cell r="CL457">
            <v>25725</v>
          </cell>
          <cell r="CM457">
            <v>93203</v>
          </cell>
          <cell r="CN457">
            <v>53897</v>
          </cell>
          <cell r="CO457">
            <v>317156</v>
          </cell>
          <cell r="CP457">
            <v>0</v>
          </cell>
          <cell r="CQ457">
            <v>0</v>
          </cell>
          <cell r="CR457">
            <v>909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3420</v>
          </cell>
          <cell r="CY457">
            <v>0</v>
          </cell>
          <cell r="CZ457">
            <v>188258</v>
          </cell>
          <cell r="DA457">
            <v>190117</v>
          </cell>
          <cell r="DB457">
            <v>10993</v>
          </cell>
          <cell r="DC457">
            <v>70271</v>
          </cell>
          <cell r="DD457">
            <v>8400958</v>
          </cell>
          <cell r="DE457">
            <v>7105</v>
          </cell>
          <cell r="DF457">
            <v>11819</v>
          </cell>
          <cell r="DG457">
            <v>62698</v>
          </cell>
          <cell r="DH457">
            <v>612978</v>
          </cell>
          <cell r="DI457">
            <v>25676</v>
          </cell>
          <cell r="DJ457">
            <v>11994</v>
          </cell>
          <cell r="DK457">
            <v>580</v>
          </cell>
          <cell r="DL457">
            <v>46736</v>
          </cell>
          <cell r="DM457">
            <v>917340</v>
          </cell>
          <cell r="DN457">
            <v>822138</v>
          </cell>
          <cell r="DO457">
            <v>0</v>
          </cell>
          <cell r="DP457">
            <v>57215</v>
          </cell>
          <cell r="DQ457">
            <v>177548</v>
          </cell>
          <cell r="DR457">
            <v>1059258</v>
          </cell>
          <cell r="DS457">
            <v>708161</v>
          </cell>
          <cell r="DT457">
            <v>65731</v>
          </cell>
          <cell r="DU457">
            <v>1086497</v>
          </cell>
          <cell r="DV457">
            <v>200838</v>
          </cell>
        </row>
        <row r="458">
          <cell r="C458" t="str">
            <v>茨城町</v>
          </cell>
          <cell r="D458">
            <v>1</v>
          </cell>
          <cell r="E458">
            <v>6</v>
          </cell>
          <cell r="F458">
            <v>0</v>
          </cell>
          <cell r="G458">
            <v>512529</v>
          </cell>
          <cell r="H458">
            <v>226282</v>
          </cell>
          <cell r="I458">
            <v>226831</v>
          </cell>
          <cell r="J458">
            <v>0</v>
          </cell>
          <cell r="K458">
            <v>0</v>
          </cell>
          <cell r="L458">
            <v>808</v>
          </cell>
          <cell r="M458">
            <v>580</v>
          </cell>
          <cell r="N458">
            <v>32029</v>
          </cell>
          <cell r="O458">
            <v>17365</v>
          </cell>
          <cell r="P458">
            <v>5179</v>
          </cell>
          <cell r="Q458">
            <v>276799</v>
          </cell>
          <cell r="R458">
            <v>59599</v>
          </cell>
          <cell r="S458">
            <v>175907</v>
          </cell>
          <cell r="T458">
            <v>57188</v>
          </cell>
          <cell r="U458">
            <v>50864</v>
          </cell>
          <cell r="V458">
            <v>42624</v>
          </cell>
          <cell r="W458">
            <v>31590</v>
          </cell>
          <cell r="X458">
            <v>22202</v>
          </cell>
          <cell r="Y458">
            <v>0</v>
          </cell>
          <cell r="Z458">
            <v>0</v>
          </cell>
          <cell r="AA458">
            <v>254534</v>
          </cell>
          <cell r="AB458">
            <v>0</v>
          </cell>
          <cell r="AC458">
            <v>308126</v>
          </cell>
          <cell r="AD458">
            <v>291475</v>
          </cell>
          <cell r="AE458">
            <v>763643</v>
          </cell>
          <cell r="AF458">
            <v>472930</v>
          </cell>
          <cell r="AG458">
            <v>187787</v>
          </cell>
          <cell r="AH458">
            <v>221585</v>
          </cell>
          <cell r="AI458">
            <v>15689</v>
          </cell>
          <cell r="AJ458">
            <v>60801</v>
          </cell>
          <cell r="AK458">
            <v>76442</v>
          </cell>
          <cell r="AL458">
            <v>19998</v>
          </cell>
          <cell r="AM458">
            <v>45828</v>
          </cell>
          <cell r="AN458">
            <v>147465</v>
          </cell>
          <cell r="AO458">
            <v>31734</v>
          </cell>
          <cell r="AP458">
            <v>871551</v>
          </cell>
          <cell r="AQ458">
            <v>167513</v>
          </cell>
          <cell r="AR458">
            <v>1141</v>
          </cell>
          <cell r="AS458">
            <v>0</v>
          </cell>
          <cell r="AT458">
            <v>0</v>
          </cell>
          <cell r="AU458">
            <v>37420</v>
          </cell>
          <cell r="AV458">
            <v>1895</v>
          </cell>
          <cell r="AW458">
            <v>12614</v>
          </cell>
          <cell r="AX458">
            <v>3766</v>
          </cell>
          <cell r="AY458">
            <v>423181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7296</v>
          </cell>
          <cell r="BG458">
            <v>35157</v>
          </cell>
          <cell r="BH458">
            <v>122346</v>
          </cell>
          <cell r="BI458">
            <v>165271</v>
          </cell>
          <cell r="BJ458">
            <v>159325</v>
          </cell>
          <cell r="BK458">
            <v>2408</v>
          </cell>
          <cell r="BL458">
            <v>53934</v>
          </cell>
          <cell r="BM458">
            <v>555390</v>
          </cell>
          <cell r="BN458">
            <v>499482</v>
          </cell>
          <cell r="BO458">
            <v>222818</v>
          </cell>
          <cell r="BP458">
            <v>0</v>
          </cell>
          <cell r="BQ458">
            <v>790</v>
          </cell>
          <cell r="BR458">
            <v>30804</v>
          </cell>
          <cell r="BS458">
            <v>16894</v>
          </cell>
          <cell r="BT458">
            <v>278787</v>
          </cell>
          <cell r="BU458">
            <v>56941</v>
          </cell>
          <cell r="BV458">
            <v>168315</v>
          </cell>
          <cell r="BW458">
            <v>54806</v>
          </cell>
          <cell r="BX458">
            <v>50832</v>
          </cell>
          <cell r="BY458">
            <v>42802</v>
          </cell>
          <cell r="BZ458">
            <v>31775</v>
          </cell>
          <cell r="CA458">
            <v>22058</v>
          </cell>
          <cell r="CB458">
            <v>0</v>
          </cell>
          <cell r="CC458">
            <v>0</v>
          </cell>
          <cell r="CD458">
            <v>243166</v>
          </cell>
          <cell r="CE458">
            <v>0</v>
          </cell>
          <cell r="CF458">
            <v>298784</v>
          </cell>
          <cell r="CG458">
            <v>293325</v>
          </cell>
          <cell r="CH458">
            <v>736429</v>
          </cell>
          <cell r="CI458">
            <v>181637</v>
          </cell>
          <cell r="CJ458">
            <v>215464</v>
          </cell>
          <cell r="CK458">
            <v>59489</v>
          </cell>
          <cell r="CL458">
            <v>15225</v>
          </cell>
          <cell r="CM458">
            <v>71016</v>
          </cell>
          <cell r="CN458">
            <v>42268</v>
          </cell>
          <cell r="CO458">
            <v>227668</v>
          </cell>
          <cell r="CP458">
            <v>0</v>
          </cell>
          <cell r="CQ458">
            <v>606</v>
          </cell>
          <cell r="CR458">
            <v>1141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1898</v>
          </cell>
          <cell r="CY458">
            <v>0</v>
          </cell>
          <cell r="CZ458">
            <v>163669</v>
          </cell>
          <cell r="DA458">
            <v>159387</v>
          </cell>
          <cell r="DB458">
            <v>1388</v>
          </cell>
          <cell r="DC458">
            <v>66248</v>
          </cell>
          <cell r="DD458">
            <v>5029787</v>
          </cell>
          <cell r="DE458">
            <v>9300</v>
          </cell>
          <cell r="DF458">
            <v>5806</v>
          </cell>
          <cell r="DG458">
            <v>32341</v>
          </cell>
          <cell r="DH458">
            <v>462026</v>
          </cell>
          <cell r="DI458">
            <v>19348</v>
          </cell>
          <cell r="DJ458">
            <v>5151</v>
          </cell>
          <cell r="DK458">
            <v>0</v>
          </cell>
          <cell r="DL458">
            <v>33856</v>
          </cell>
          <cell r="DM458">
            <v>0</v>
          </cell>
          <cell r="DN458">
            <v>450277</v>
          </cell>
          <cell r="DO458">
            <v>32103</v>
          </cell>
          <cell r="DP458">
            <v>30609</v>
          </cell>
          <cell r="DQ458">
            <v>129177</v>
          </cell>
          <cell r="DR458">
            <v>540918</v>
          </cell>
          <cell r="DS458">
            <v>108675</v>
          </cell>
          <cell r="DT458">
            <v>31488</v>
          </cell>
          <cell r="DU458">
            <v>795594</v>
          </cell>
          <cell r="DV458">
            <v>168014</v>
          </cell>
        </row>
        <row r="459">
          <cell r="C459" t="str">
            <v>大洗町</v>
          </cell>
          <cell r="D459">
            <v>1</v>
          </cell>
          <cell r="E459">
            <v>6</v>
          </cell>
          <cell r="F459">
            <v>0</v>
          </cell>
          <cell r="G459">
            <v>307340</v>
          </cell>
          <cell r="H459">
            <v>54821</v>
          </cell>
          <cell r="I459">
            <v>28798</v>
          </cell>
          <cell r="J459">
            <v>0</v>
          </cell>
          <cell r="K459">
            <v>12548</v>
          </cell>
          <cell r="L459">
            <v>1949</v>
          </cell>
          <cell r="M459">
            <v>368</v>
          </cell>
          <cell r="N459">
            <v>16029</v>
          </cell>
          <cell r="O459">
            <v>8690</v>
          </cell>
          <cell r="P459">
            <v>5594</v>
          </cell>
          <cell r="Q459">
            <v>121611</v>
          </cell>
          <cell r="R459">
            <v>43111</v>
          </cell>
          <cell r="S459">
            <v>28663</v>
          </cell>
          <cell r="T459">
            <v>26071</v>
          </cell>
          <cell r="U459">
            <v>25432</v>
          </cell>
          <cell r="V459">
            <v>16464</v>
          </cell>
          <cell r="W459">
            <v>14742</v>
          </cell>
          <cell r="X459">
            <v>22202</v>
          </cell>
          <cell r="Y459">
            <v>0</v>
          </cell>
          <cell r="Z459">
            <v>0</v>
          </cell>
          <cell r="AA459">
            <v>124357</v>
          </cell>
          <cell r="AB459">
            <v>0</v>
          </cell>
          <cell r="AC459">
            <v>179122</v>
          </cell>
          <cell r="AD459">
            <v>178075</v>
          </cell>
          <cell r="AE459">
            <v>414048</v>
          </cell>
          <cell r="AF459">
            <v>228485</v>
          </cell>
          <cell r="AG459">
            <v>87529</v>
          </cell>
          <cell r="AH459">
            <v>31997</v>
          </cell>
          <cell r="AI459">
            <v>14607</v>
          </cell>
          <cell r="AJ459">
            <v>41569</v>
          </cell>
          <cell r="AK459">
            <v>48959</v>
          </cell>
          <cell r="AL459">
            <v>11595</v>
          </cell>
          <cell r="AM459">
            <v>28116</v>
          </cell>
          <cell r="AN459">
            <v>144673</v>
          </cell>
          <cell r="AO459">
            <v>6468</v>
          </cell>
          <cell r="AP459">
            <v>559995</v>
          </cell>
          <cell r="AQ459">
            <v>27244</v>
          </cell>
          <cell r="AR459">
            <v>119</v>
          </cell>
          <cell r="AS459">
            <v>0</v>
          </cell>
          <cell r="AT459">
            <v>18</v>
          </cell>
          <cell r="AU459">
            <v>8639</v>
          </cell>
          <cell r="AV459">
            <v>1109</v>
          </cell>
          <cell r="AW459">
            <v>16539</v>
          </cell>
          <cell r="AX459">
            <v>2360</v>
          </cell>
          <cell r="AY459">
            <v>296001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32453</v>
          </cell>
          <cell r="BG459">
            <v>45700</v>
          </cell>
          <cell r="BH459">
            <v>63258</v>
          </cell>
          <cell r="BI459">
            <v>127755</v>
          </cell>
          <cell r="BJ459">
            <v>63525</v>
          </cell>
          <cell r="BK459">
            <v>5136</v>
          </cell>
          <cell r="BL459">
            <v>39736</v>
          </cell>
          <cell r="BM459">
            <v>320430</v>
          </cell>
          <cell r="BN459">
            <v>296888</v>
          </cell>
          <cell r="BO459">
            <v>54141</v>
          </cell>
          <cell r="BP459">
            <v>0</v>
          </cell>
          <cell r="BQ459">
            <v>1920</v>
          </cell>
          <cell r="BR459">
            <v>15416</v>
          </cell>
          <cell r="BS459">
            <v>8455</v>
          </cell>
          <cell r="BT459">
            <v>126650</v>
          </cell>
          <cell r="BU459">
            <v>51347</v>
          </cell>
          <cell r="BV459">
            <v>30216</v>
          </cell>
          <cell r="BW459">
            <v>25358</v>
          </cell>
          <cell r="BX459">
            <v>25416</v>
          </cell>
          <cell r="BY459">
            <v>15689</v>
          </cell>
          <cell r="BZ459">
            <v>24600</v>
          </cell>
          <cell r="CA459">
            <v>22058</v>
          </cell>
          <cell r="CB459">
            <v>0</v>
          </cell>
          <cell r="CC459">
            <v>0</v>
          </cell>
          <cell r="CD459">
            <v>118637</v>
          </cell>
          <cell r="CE459">
            <v>0</v>
          </cell>
          <cell r="CF459">
            <v>166611</v>
          </cell>
          <cell r="CG459">
            <v>174216</v>
          </cell>
          <cell r="CH459">
            <v>404193</v>
          </cell>
          <cell r="CI459">
            <v>87901</v>
          </cell>
          <cell r="CJ459">
            <v>29992</v>
          </cell>
          <cell r="CK459">
            <v>40457</v>
          </cell>
          <cell r="CL459">
            <v>14700</v>
          </cell>
          <cell r="CM459">
            <v>45547</v>
          </cell>
          <cell r="CN459">
            <v>25325</v>
          </cell>
          <cell r="CO459">
            <v>28952</v>
          </cell>
          <cell r="CP459">
            <v>12288</v>
          </cell>
          <cell r="CQ459">
            <v>385</v>
          </cell>
          <cell r="CR459">
            <v>119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1110</v>
          </cell>
          <cell r="CY459">
            <v>0</v>
          </cell>
          <cell r="CZ459">
            <v>128503</v>
          </cell>
          <cell r="DA459">
            <v>63465</v>
          </cell>
          <cell r="DB459">
            <v>3003</v>
          </cell>
          <cell r="DC459">
            <v>48263</v>
          </cell>
          <cell r="DD459">
            <v>2523152</v>
          </cell>
          <cell r="DE459">
            <v>16494</v>
          </cell>
          <cell r="DF459">
            <v>3757</v>
          </cell>
          <cell r="DG459">
            <v>44043</v>
          </cell>
          <cell r="DH459">
            <v>226089</v>
          </cell>
          <cell r="DI459">
            <v>11190</v>
          </cell>
          <cell r="DJ459">
            <v>5565</v>
          </cell>
          <cell r="DK459">
            <v>59</v>
          </cell>
          <cell r="DL459">
            <v>8111</v>
          </cell>
          <cell r="DM459">
            <v>0</v>
          </cell>
          <cell r="DN459">
            <v>314443</v>
          </cell>
          <cell r="DO459">
            <v>32453</v>
          </cell>
          <cell r="DP459">
            <v>20130</v>
          </cell>
          <cell r="DQ459">
            <v>63258</v>
          </cell>
          <cell r="DR459">
            <v>316887</v>
          </cell>
          <cell r="DS459">
            <v>109622</v>
          </cell>
          <cell r="DT459">
            <v>6441</v>
          </cell>
          <cell r="DU459">
            <v>503954</v>
          </cell>
          <cell r="DV459">
            <v>27412</v>
          </cell>
        </row>
        <row r="460">
          <cell r="C460" t="str">
            <v>城里町</v>
          </cell>
          <cell r="D460">
            <v>1</v>
          </cell>
          <cell r="E460">
            <v>6</v>
          </cell>
          <cell r="F460">
            <v>0</v>
          </cell>
          <cell r="G460">
            <v>409799</v>
          </cell>
          <cell r="H460">
            <v>187790</v>
          </cell>
          <cell r="I460">
            <v>181016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8795</v>
          </cell>
          <cell r="O460">
            <v>10008</v>
          </cell>
          <cell r="P460">
            <v>0</v>
          </cell>
          <cell r="Q460">
            <v>329235</v>
          </cell>
          <cell r="R460">
            <v>37941</v>
          </cell>
          <cell r="S460">
            <v>67020</v>
          </cell>
          <cell r="T460">
            <v>40368</v>
          </cell>
          <cell r="U460">
            <v>63580</v>
          </cell>
          <cell r="V460">
            <v>15696</v>
          </cell>
          <cell r="W460">
            <v>21060</v>
          </cell>
          <cell r="X460">
            <v>22202</v>
          </cell>
          <cell r="Y460">
            <v>0</v>
          </cell>
          <cell r="Z460">
            <v>0</v>
          </cell>
          <cell r="AA460">
            <v>198361</v>
          </cell>
          <cell r="AB460">
            <v>0</v>
          </cell>
          <cell r="AC460">
            <v>166721</v>
          </cell>
          <cell r="AD460">
            <v>293676</v>
          </cell>
          <cell r="AE460">
            <v>534833</v>
          </cell>
          <cell r="AF460">
            <v>293007</v>
          </cell>
          <cell r="AG460">
            <v>117292</v>
          </cell>
          <cell r="AH460">
            <v>162381</v>
          </cell>
          <cell r="AI460">
            <v>31919</v>
          </cell>
          <cell r="AJ460">
            <v>45731</v>
          </cell>
          <cell r="AK460">
            <v>63466</v>
          </cell>
          <cell r="AL460">
            <v>14781</v>
          </cell>
          <cell r="AM460">
            <v>32644</v>
          </cell>
          <cell r="AN460">
            <v>571920</v>
          </cell>
          <cell r="AO460">
            <v>26543</v>
          </cell>
          <cell r="AP460">
            <v>598346</v>
          </cell>
          <cell r="AQ460">
            <v>132145</v>
          </cell>
          <cell r="AR460">
            <v>8934</v>
          </cell>
          <cell r="AS460">
            <v>0</v>
          </cell>
          <cell r="AT460">
            <v>753</v>
          </cell>
          <cell r="AU460">
            <v>5092</v>
          </cell>
          <cell r="AV460">
            <v>873</v>
          </cell>
          <cell r="AW460">
            <v>1947</v>
          </cell>
          <cell r="AX460">
            <v>2905</v>
          </cell>
          <cell r="AY460">
            <v>348578</v>
          </cell>
          <cell r="AZ460">
            <v>0</v>
          </cell>
          <cell r="BA460">
            <v>65422</v>
          </cell>
          <cell r="BB460">
            <v>0</v>
          </cell>
          <cell r="BC460">
            <v>0</v>
          </cell>
          <cell r="BD460">
            <v>0</v>
          </cell>
          <cell r="BE460">
            <v>175516</v>
          </cell>
          <cell r="BF460">
            <v>0</v>
          </cell>
          <cell r="BG460">
            <v>23231</v>
          </cell>
          <cell r="BH460">
            <v>87771</v>
          </cell>
          <cell r="BI460">
            <v>170683</v>
          </cell>
          <cell r="BJ460">
            <v>131063</v>
          </cell>
          <cell r="BK460">
            <v>4300</v>
          </cell>
          <cell r="BL460">
            <v>38882</v>
          </cell>
          <cell r="BM460">
            <v>336600</v>
          </cell>
          <cell r="BN460">
            <v>393990</v>
          </cell>
          <cell r="BO460">
            <v>185502</v>
          </cell>
          <cell r="BP460">
            <v>0</v>
          </cell>
          <cell r="BQ460">
            <v>0</v>
          </cell>
          <cell r="BR460">
            <v>8459</v>
          </cell>
          <cell r="BS460">
            <v>9736</v>
          </cell>
          <cell r="BT460">
            <v>338932</v>
          </cell>
          <cell r="BU460">
            <v>36336</v>
          </cell>
          <cell r="BV460">
            <v>67306</v>
          </cell>
          <cell r="BW460">
            <v>40082</v>
          </cell>
          <cell r="BX460">
            <v>63540</v>
          </cell>
          <cell r="BY460">
            <v>16258</v>
          </cell>
          <cell r="BZ460">
            <v>21525</v>
          </cell>
          <cell r="CA460">
            <v>22058</v>
          </cell>
          <cell r="CB460">
            <v>0</v>
          </cell>
          <cell r="CC460">
            <v>0</v>
          </cell>
          <cell r="CD460">
            <v>190935</v>
          </cell>
          <cell r="CE460">
            <v>0</v>
          </cell>
          <cell r="CF460">
            <v>156460</v>
          </cell>
          <cell r="CG460">
            <v>299894</v>
          </cell>
          <cell r="CH460">
            <v>529935</v>
          </cell>
          <cell r="CI460">
            <v>113179</v>
          </cell>
          <cell r="CJ460">
            <v>157136</v>
          </cell>
          <cell r="CK460">
            <v>44498</v>
          </cell>
          <cell r="CL460">
            <v>31500</v>
          </cell>
          <cell r="CM460">
            <v>59612</v>
          </cell>
          <cell r="CN460">
            <v>29446</v>
          </cell>
          <cell r="CO460">
            <v>181796</v>
          </cell>
          <cell r="CP460">
            <v>0</v>
          </cell>
          <cell r="CQ460">
            <v>0</v>
          </cell>
          <cell r="CR460">
            <v>8938</v>
          </cell>
          <cell r="CS460">
            <v>0</v>
          </cell>
          <cell r="CT460">
            <v>0</v>
          </cell>
          <cell r="CU460">
            <v>0</v>
          </cell>
          <cell r="CV460">
            <v>56324</v>
          </cell>
          <cell r="CW460">
            <v>0</v>
          </cell>
          <cell r="CX460">
            <v>874</v>
          </cell>
          <cell r="CY460">
            <v>0</v>
          </cell>
          <cell r="CZ460">
            <v>171115</v>
          </cell>
          <cell r="DA460">
            <v>131171</v>
          </cell>
          <cell r="DB460">
            <v>1058</v>
          </cell>
          <cell r="DC460">
            <v>47891</v>
          </cell>
          <cell r="DD460">
            <v>4152092</v>
          </cell>
          <cell r="DE460">
            <v>2310</v>
          </cell>
          <cell r="DF460">
            <v>4230</v>
          </cell>
          <cell r="DG460">
            <v>21236</v>
          </cell>
          <cell r="DH460">
            <v>289934</v>
          </cell>
          <cell r="DI460">
            <v>14308</v>
          </cell>
          <cell r="DJ460">
            <v>0</v>
          </cell>
          <cell r="DK460">
            <v>753</v>
          </cell>
          <cell r="DL460">
            <v>4869</v>
          </cell>
          <cell r="DM460">
            <v>148292</v>
          </cell>
          <cell r="DN460">
            <v>384309</v>
          </cell>
          <cell r="DO460">
            <v>0</v>
          </cell>
          <cell r="DP460">
            <v>16362</v>
          </cell>
          <cell r="DQ460">
            <v>91707</v>
          </cell>
          <cell r="DR460">
            <v>313548</v>
          </cell>
          <cell r="DS460">
            <v>510024</v>
          </cell>
          <cell r="DT460">
            <v>26163</v>
          </cell>
          <cell r="DU460">
            <v>537516</v>
          </cell>
          <cell r="DV460">
            <v>132814</v>
          </cell>
        </row>
        <row r="461">
          <cell r="C461" t="str">
            <v>東海村</v>
          </cell>
          <cell r="D461">
            <v>2</v>
          </cell>
          <cell r="E461">
            <v>6</v>
          </cell>
          <cell r="F461">
            <v>0</v>
          </cell>
          <cell r="G461">
            <v>568592</v>
          </cell>
          <cell r="H461">
            <v>146456</v>
          </cell>
          <cell r="I461">
            <v>74052</v>
          </cell>
          <cell r="J461">
            <v>0</v>
          </cell>
          <cell r="K461">
            <v>7706</v>
          </cell>
          <cell r="L461">
            <v>0</v>
          </cell>
          <cell r="M461">
            <v>0</v>
          </cell>
          <cell r="N461">
            <v>38649</v>
          </cell>
          <cell r="O461">
            <v>20954</v>
          </cell>
          <cell r="P461">
            <v>6502</v>
          </cell>
          <cell r="Q461">
            <v>286642</v>
          </cell>
          <cell r="R461">
            <v>67270</v>
          </cell>
          <cell r="S461">
            <v>106477</v>
          </cell>
          <cell r="T461">
            <v>82418</v>
          </cell>
          <cell r="U461">
            <v>76296</v>
          </cell>
          <cell r="V461">
            <v>51792</v>
          </cell>
          <cell r="W461">
            <v>43173</v>
          </cell>
          <cell r="X461">
            <v>22202</v>
          </cell>
          <cell r="Y461">
            <v>0</v>
          </cell>
          <cell r="Z461">
            <v>0</v>
          </cell>
          <cell r="AA461">
            <v>225576</v>
          </cell>
          <cell r="AB461">
            <v>0</v>
          </cell>
          <cell r="AC461">
            <v>292905</v>
          </cell>
          <cell r="AD461">
            <v>401569</v>
          </cell>
          <cell r="AE461">
            <v>642350</v>
          </cell>
          <cell r="AF461">
            <v>445903</v>
          </cell>
          <cell r="AG461">
            <v>201959</v>
          </cell>
          <cell r="AH461">
            <v>83154</v>
          </cell>
          <cell r="AI461">
            <v>8656</v>
          </cell>
          <cell r="AJ461">
            <v>68206</v>
          </cell>
          <cell r="AK461">
            <v>83353</v>
          </cell>
          <cell r="AL461">
            <v>17666</v>
          </cell>
          <cell r="AM461">
            <v>51598</v>
          </cell>
          <cell r="AN461">
            <v>151355</v>
          </cell>
          <cell r="AO461">
            <v>14708</v>
          </cell>
          <cell r="AP461">
            <v>986731</v>
          </cell>
          <cell r="AQ461">
            <v>51377</v>
          </cell>
          <cell r="AR461">
            <v>1585</v>
          </cell>
          <cell r="AS461">
            <v>0</v>
          </cell>
          <cell r="AT461">
            <v>5</v>
          </cell>
          <cell r="AU461">
            <v>7953</v>
          </cell>
          <cell r="AV461">
            <v>1504</v>
          </cell>
          <cell r="AW461">
            <v>9713</v>
          </cell>
          <cell r="AX461">
            <v>7146</v>
          </cell>
          <cell r="AY461">
            <v>133698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3782</v>
          </cell>
          <cell r="BG461">
            <v>11333</v>
          </cell>
          <cell r="BH461">
            <v>124815</v>
          </cell>
          <cell r="BI461">
            <v>169541</v>
          </cell>
          <cell r="BJ461">
            <v>58149</v>
          </cell>
          <cell r="BK461">
            <v>170</v>
          </cell>
          <cell r="BL461">
            <v>26119</v>
          </cell>
          <cell r="BM461">
            <v>1221165</v>
          </cell>
          <cell r="BN461">
            <v>554871</v>
          </cell>
          <cell r="BO461">
            <v>143512</v>
          </cell>
          <cell r="BP461">
            <v>0</v>
          </cell>
          <cell r="BQ461">
            <v>0</v>
          </cell>
          <cell r="BR461">
            <v>37171</v>
          </cell>
          <cell r="BS461">
            <v>20385</v>
          </cell>
          <cell r="BT461">
            <v>301614</v>
          </cell>
          <cell r="BU461">
            <v>64136</v>
          </cell>
          <cell r="BV461">
            <v>108500</v>
          </cell>
          <cell r="BW461">
            <v>79346</v>
          </cell>
          <cell r="BX461">
            <v>76248</v>
          </cell>
          <cell r="BY461">
            <v>50813</v>
          </cell>
          <cell r="BZ461">
            <v>42025</v>
          </cell>
          <cell r="CA461">
            <v>22058</v>
          </cell>
          <cell r="CB461">
            <v>0</v>
          </cell>
          <cell r="CC461">
            <v>0</v>
          </cell>
          <cell r="CD461">
            <v>215210</v>
          </cell>
          <cell r="CE461">
            <v>0</v>
          </cell>
          <cell r="CF461">
            <v>283674</v>
          </cell>
          <cell r="CG461">
            <v>398023</v>
          </cell>
          <cell r="CH461">
            <v>618906</v>
          </cell>
          <cell r="CI461">
            <v>195518</v>
          </cell>
          <cell r="CJ461">
            <v>79580</v>
          </cell>
          <cell r="CK461">
            <v>66734</v>
          </cell>
          <cell r="CL461">
            <v>8400</v>
          </cell>
          <cell r="CM461">
            <v>76537</v>
          </cell>
          <cell r="CN461">
            <v>47982</v>
          </cell>
          <cell r="CO461">
            <v>75200</v>
          </cell>
          <cell r="CP461">
            <v>8070</v>
          </cell>
          <cell r="CQ461">
            <v>0</v>
          </cell>
          <cell r="CR461">
            <v>1515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1506</v>
          </cell>
          <cell r="CY461">
            <v>0</v>
          </cell>
          <cell r="CZ461">
            <v>167865</v>
          </cell>
          <cell r="DA461">
            <v>58223</v>
          </cell>
          <cell r="DB461">
            <v>170</v>
          </cell>
          <cell r="DC461">
            <v>40373</v>
          </cell>
          <cell r="DD461">
            <v>5273692</v>
          </cell>
          <cell r="DE461">
            <v>11153</v>
          </cell>
          <cell r="DF461">
            <v>10948</v>
          </cell>
          <cell r="DG461">
            <v>10514</v>
          </cell>
          <cell r="DH461">
            <v>438593</v>
          </cell>
          <cell r="DI461">
            <v>16866</v>
          </cell>
          <cell r="DJ461">
            <v>6467</v>
          </cell>
          <cell r="DK461">
            <v>5</v>
          </cell>
          <cell r="DL461">
            <v>9938</v>
          </cell>
          <cell r="DM461">
            <v>0</v>
          </cell>
          <cell r="DN461">
            <v>166877</v>
          </cell>
          <cell r="DO461">
            <v>30321</v>
          </cell>
          <cell r="DP461">
            <v>0</v>
          </cell>
          <cell r="DQ461">
            <v>120023</v>
          </cell>
          <cell r="DR461">
            <v>1131921</v>
          </cell>
          <cell r="DS461">
            <v>90720</v>
          </cell>
          <cell r="DT461">
            <v>14612</v>
          </cell>
          <cell r="DU461">
            <v>903419</v>
          </cell>
          <cell r="DV461">
            <v>51612</v>
          </cell>
        </row>
        <row r="462">
          <cell r="C462" t="str">
            <v>大子町</v>
          </cell>
          <cell r="D462">
            <v>1</v>
          </cell>
          <cell r="E462">
            <v>6</v>
          </cell>
          <cell r="F462">
            <v>0</v>
          </cell>
          <cell r="G462">
            <v>368520</v>
          </cell>
          <cell r="H462">
            <v>147623</v>
          </cell>
          <cell r="I462">
            <v>143429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4332</v>
          </cell>
          <cell r="O462">
            <v>8702</v>
          </cell>
          <cell r="P462">
            <v>0</v>
          </cell>
          <cell r="Q462">
            <v>13359</v>
          </cell>
          <cell r="R462">
            <v>39080</v>
          </cell>
          <cell r="S462">
            <v>31073</v>
          </cell>
          <cell r="T462">
            <v>32799</v>
          </cell>
          <cell r="U462">
            <v>76296</v>
          </cell>
          <cell r="V462">
            <v>48720</v>
          </cell>
          <cell r="W462">
            <v>21060</v>
          </cell>
          <cell r="X462">
            <v>44404</v>
          </cell>
          <cell r="Y462">
            <v>0</v>
          </cell>
          <cell r="Z462">
            <v>0</v>
          </cell>
          <cell r="AA462">
            <v>206284</v>
          </cell>
          <cell r="AB462">
            <v>0</v>
          </cell>
          <cell r="AC462">
            <v>187726</v>
          </cell>
          <cell r="AD462">
            <v>216103</v>
          </cell>
          <cell r="AE462">
            <v>600010</v>
          </cell>
          <cell r="AF462">
            <v>339682</v>
          </cell>
          <cell r="AG462">
            <v>120442</v>
          </cell>
          <cell r="AH462">
            <v>178571</v>
          </cell>
          <cell r="AI462">
            <v>297550</v>
          </cell>
          <cell r="AJ462">
            <v>41603</v>
          </cell>
          <cell r="AK462">
            <v>65393</v>
          </cell>
          <cell r="AL462">
            <v>16795</v>
          </cell>
          <cell r="AM462">
            <v>31550</v>
          </cell>
          <cell r="AN462">
            <v>334086</v>
          </cell>
          <cell r="AO462">
            <v>47452</v>
          </cell>
          <cell r="AP462">
            <v>560413</v>
          </cell>
          <cell r="AQ462">
            <v>226139</v>
          </cell>
          <cell r="AR462">
            <v>37070</v>
          </cell>
          <cell r="AS462">
            <v>0</v>
          </cell>
          <cell r="AT462">
            <v>0</v>
          </cell>
          <cell r="AU462">
            <v>9864</v>
          </cell>
          <cell r="AV462">
            <v>902</v>
          </cell>
          <cell r="AW462">
            <v>2145</v>
          </cell>
          <cell r="AX462">
            <v>1905</v>
          </cell>
          <cell r="AY462">
            <v>273603</v>
          </cell>
          <cell r="AZ462">
            <v>0</v>
          </cell>
          <cell r="BA462">
            <v>422787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31130</v>
          </cell>
          <cell r="BH462">
            <v>72975</v>
          </cell>
          <cell r="BI462">
            <v>195605</v>
          </cell>
          <cell r="BJ462">
            <v>155298</v>
          </cell>
          <cell r="BK462">
            <v>1219</v>
          </cell>
          <cell r="BL462">
            <v>61519</v>
          </cell>
          <cell r="BM462">
            <v>298320</v>
          </cell>
          <cell r="BN462">
            <v>358189</v>
          </cell>
          <cell r="BO462">
            <v>146317</v>
          </cell>
          <cell r="BP462">
            <v>0</v>
          </cell>
          <cell r="BQ462">
            <v>0</v>
          </cell>
          <cell r="BR462">
            <v>4166</v>
          </cell>
          <cell r="BS462">
            <v>8466</v>
          </cell>
          <cell r="BT462">
            <v>12397</v>
          </cell>
          <cell r="BU462">
            <v>37629</v>
          </cell>
          <cell r="BV462">
            <v>56327</v>
          </cell>
          <cell r="BW462">
            <v>34356</v>
          </cell>
          <cell r="BX462">
            <v>76248</v>
          </cell>
          <cell r="BY462">
            <v>24980</v>
          </cell>
          <cell r="BZ462">
            <v>21525</v>
          </cell>
          <cell r="CA462">
            <v>44116</v>
          </cell>
          <cell r="CB462">
            <v>0</v>
          </cell>
          <cell r="CC462">
            <v>0</v>
          </cell>
          <cell r="CD462">
            <v>199828</v>
          </cell>
          <cell r="CE462">
            <v>0</v>
          </cell>
          <cell r="CF462">
            <v>206861</v>
          </cell>
          <cell r="CG462">
            <v>238168</v>
          </cell>
          <cell r="CH462">
            <v>629145</v>
          </cell>
          <cell r="CI462">
            <v>117818</v>
          </cell>
          <cell r="CJ462">
            <v>174892</v>
          </cell>
          <cell r="CK462">
            <v>40491</v>
          </cell>
          <cell r="CL462">
            <v>290325</v>
          </cell>
          <cell r="CM462">
            <v>61330</v>
          </cell>
          <cell r="CN462">
            <v>28334</v>
          </cell>
          <cell r="CO462">
            <v>144196</v>
          </cell>
          <cell r="CP462">
            <v>0</v>
          </cell>
          <cell r="CQ462">
            <v>0</v>
          </cell>
          <cell r="CR462">
            <v>39667</v>
          </cell>
          <cell r="CS462">
            <v>0</v>
          </cell>
          <cell r="CT462">
            <v>0</v>
          </cell>
          <cell r="CU462">
            <v>0</v>
          </cell>
          <cell r="CV462">
            <v>425004</v>
          </cell>
          <cell r="CW462">
            <v>0</v>
          </cell>
          <cell r="CX462">
            <v>903</v>
          </cell>
          <cell r="CY462">
            <v>0</v>
          </cell>
          <cell r="CZ462">
            <v>194480</v>
          </cell>
          <cell r="DA462">
            <v>155390</v>
          </cell>
          <cell r="DB462">
            <v>232</v>
          </cell>
          <cell r="DC462">
            <v>71469</v>
          </cell>
          <cell r="DD462">
            <v>3926565</v>
          </cell>
          <cell r="DE462">
            <v>1765</v>
          </cell>
          <cell r="DF462">
            <v>3022</v>
          </cell>
          <cell r="DG462">
            <v>24254</v>
          </cell>
          <cell r="DH462">
            <v>336459</v>
          </cell>
          <cell r="DI462">
            <v>16460</v>
          </cell>
          <cell r="DJ462">
            <v>0</v>
          </cell>
          <cell r="DK462">
            <v>0</v>
          </cell>
          <cell r="DL462">
            <v>9879</v>
          </cell>
          <cell r="DM462">
            <v>0</v>
          </cell>
          <cell r="DN462">
            <v>297599</v>
          </cell>
          <cell r="DO462">
            <v>0</v>
          </cell>
          <cell r="DP462">
            <v>14854</v>
          </cell>
          <cell r="DQ462">
            <v>75801</v>
          </cell>
          <cell r="DR462">
            <v>294945</v>
          </cell>
          <cell r="DS462">
            <v>275421</v>
          </cell>
          <cell r="DT462">
            <v>47176</v>
          </cell>
          <cell r="DU462">
            <v>504012</v>
          </cell>
          <cell r="DV462">
            <v>227238</v>
          </cell>
        </row>
        <row r="463">
          <cell r="C463" t="str">
            <v>美浦村</v>
          </cell>
          <cell r="D463">
            <v>1</v>
          </cell>
          <cell r="E463">
            <v>6</v>
          </cell>
          <cell r="F463">
            <v>0</v>
          </cell>
          <cell r="G463">
            <v>309640</v>
          </cell>
          <cell r="H463">
            <v>111245</v>
          </cell>
          <cell r="I463">
            <v>79475</v>
          </cell>
          <cell r="J463">
            <v>0</v>
          </cell>
          <cell r="K463">
            <v>0</v>
          </cell>
          <cell r="L463">
            <v>2232</v>
          </cell>
          <cell r="M463">
            <v>309</v>
          </cell>
          <cell r="N463">
            <v>14894</v>
          </cell>
          <cell r="O463">
            <v>8075</v>
          </cell>
          <cell r="P463">
            <v>0</v>
          </cell>
          <cell r="Q463">
            <v>222952</v>
          </cell>
          <cell r="R463">
            <v>32873</v>
          </cell>
          <cell r="S463">
            <v>93272</v>
          </cell>
          <cell r="T463">
            <v>34481</v>
          </cell>
          <cell r="U463">
            <v>38148</v>
          </cell>
          <cell r="V463">
            <v>12576</v>
          </cell>
          <cell r="W463">
            <v>32643</v>
          </cell>
          <cell r="X463">
            <v>11101</v>
          </cell>
          <cell r="Y463">
            <v>0</v>
          </cell>
          <cell r="Z463">
            <v>0</v>
          </cell>
          <cell r="AA463">
            <v>151810</v>
          </cell>
          <cell r="AB463">
            <v>0</v>
          </cell>
          <cell r="AC463">
            <v>135029</v>
          </cell>
          <cell r="AD463">
            <v>155699</v>
          </cell>
          <cell r="AE463">
            <v>351263</v>
          </cell>
          <cell r="AF463">
            <v>203775</v>
          </cell>
          <cell r="AG463">
            <v>98296</v>
          </cell>
          <cell r="AH463">
            <v>60641</v>
          </cell>
          <cell r="AI463">
            <v>3246</v>
          </cell>
          <cell r="AJ463">
            <v>39619</v>
          </cell>
          <cell r="AK463">
            <v>52319</v>
          </cell>
          <cell r="AL463">
            <v>9853</v>
          </cell>
          <cell r="AM463">
            <v>28004</v>
          </cell>
          <cell r="AN463">
            <v>173809</v>
          </cell>
          <cell r="AO463">
            <v>10959</v>
          </cell>
          <cell r="AP463">
            <v>542313</v>
          </cell>
          <cell r="AQ463">
            <v>58889</v>
          </cell>
          <cell r="AR463">
            <v>41</v>
          </cell>
          <cell r="AS463">
            <v>0</v>
          </cell>
          <cell r="AT463">
            <v>0</v>
          </cell>
          <cell r="AU463">
            <v>17064</v>
          </cell>
          <cell r="AV463">
            <v>5703</v>
          </cell>
          <cell r="AW463">
            <v>10626</v>
          </cell>
          <cell r="AX463">
            <v>4521</v>
          </cell>
          <cell r="AY463">
            <v>314650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35956</v>
          </cell>
          <cell r="BH463">
            <v>69712</v>
          </cell>
          <cell r="BI463">
            <v>132161</v>
          </cell>
          <cell r="BJ463">
            <v>101310</v>
          </cell>
          <cell r="BK463">
            <v>0</v>
          </cell>
          <cell r="BL463">
            <v>38853</v>
          </cell>
          <cell r="BM463">
            <v>413325</v>
          </cell>
          <cell r="BN463">
            <v>299803</v>
          </cell>
          <cell r="BO463">
            <v>108281</v>
          </cell>
          <cell r="BP463">
            <v>0</v>
          </cell>
          <cell r="BQ463">
            <v>2190</v>
          </cell>
          <cell r="BR463">
            <v>14325</v>
          </cell>
          <cell r="BS463">
            <v>7856</v>
          </cell>
          <cell r="BT463">
            <v>216583</v>
          </cell>
          <cell r="BU463">
            <v>31454</v>
          </cell>
          <cell r="BV463">
            <v>31909</v>
          </cell>
          <cell r="BW463">
            <v>29448</v>
          </cell>
          <cell r="BX463">
            <v>38124</v>
          </cell>
          <cell r="BY463">
            <v>12466</v>
          </cell>
          <cell r="BZ463">
            <v>32800</v>
          </cell>
          <cell r="CA463">
            <v>11029</v>
          </cell>
          <cell r="CB463">
            <v>0</v>
          </cell>
          <cell r="CC463">
            <v>0</v>
          </cell>
          <cell r="CD463">
            <v>145475</v>
          </cell>
          <cell r="CE463">
            <v>0</v>
          </cell>
          <cell r="CF463">
            <v>125661</v>
          </cell>
          <cell r="CG463">
            <v>155059</v>
          </cell>
          <cell r="CH463">
            <v>348676</v>
          </cell>
          <cell r="CI463">
            <v>91544</v>
          </cell>
          <cell r="CJ463">
            <v>58144</v>
          </cell>
          <cell r="CK463">
            <v>38566</v>
          </cell>
          <cell r="CL463">
            <v>3150</v>
          </cell>
          <cell r="CM463">
            <v>49213</v>
          </cell>
          <cell r="CN463">
            <v>24953</v>
          </cell>
          <cell r="CO463">
            <v>80088</v>
          </cell>
          <cell r="CP463">
            <v>0</v>
          </cell>
          <cell r="CQ463">
            <v>323</v>
          </cell>
          <cell r="CR463">
            <v>504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5713</v>
          </cell>
          <cell r="CY463">
            <v>0</v>
          </cell>
          <cell r="CZ463">
            <v>133154</v>
          </cell>
          <cell r="DA463">
            <v>101367</v>
          </cell>
          <cell r="DB463">
            <v>0</v>
          </cell>
          <cell r="DC463">
            <v>47053</v>
          </cell>
          <cell r="DD463">
            <v>2678321</v>
          </cell>
          <cell r="DE463">
            <v>10863</v>
          </cell>
          <cell r="DF463">
            <v>7093</v>
          </cell>
          <cell r="DG463">
            <v>35489</v>
          </cell>
          <cell r="DH463">
            <v>201298</v>
          </cell>
          <cell r="DI463">
            <v>9390</v>
          </cell>
          <cell r="DJ463">
            <v>0</v>
          </cell>
          <cell r="DK463">
            <v>0</v>
          </cell>
          <cell r="DL463">
            <v>17193</v>
          </cell>
          <cell r="DM463">
            <v>0</v>
          </cell>
          <cell r="DN463">
            <v>332079</v>
          </cell>
          <cell r="DO463">
            <v>0</v>
          </cell>
          <cell r="DP463">
            <v>19142</v>
          </cell>
          <cell r="DQ463">
            <v>71151</v>
          </cell>
          <cell r="DR463">
            <v>416103</v>
          </cell>
          <cell r="DS463">
            <v>83515</v>
          </cell>
          <cell r="DT463">
            <v>10895</v>
          </cell>
          <cell r="DU463">
            <v>488085</v>
          </cell>
          <cell r="DV463">
            <v>59202</v>
          </cell>
        </row>
        <row r="464">
          <cell r="C464" t="str">
            <v>阿見町</v>
          </cell>
          <cell r="D464">
            <v>1</v>
          </cell>
          <cell r="E464">
            <v>6</v>
          </cell>
          <cell r="F464">
            <v>0</v>
          </cell>
          <cell r="G464">
            <v>679022</v>
          </cell>
          <cell r="H464">
            <v>234228</v>
          </cell>
          <cell r="I464">
            <v>195228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49772</v>
          </cell>
          <cell r="O464">
            <v>26850</v>
          </cell>
          <cell r="P464">
            <v>14440</v>
          </cell>
          <cell r="Q464">
            <v>329135</v>
          </cell>
          <cell r="R464">
            <v>84214</v>
          </cell>
          <cell r="S464">
            <v>194456</v>
          </cell>
          <cell r="T464">
            <v>132878</v>
          </cell>
          <cell r="U464">
            <v>89012</v>
          </cell>
          <cell r="V464">
            <v>66192</v>
          </cell>
          <cell r="W464">
            <v>72657</v>
          </cell>
          <cell r="X464">
            <v>33303</v>
          </cell>
          <cell r="Y464">
            <v>0</v>
          </cell>
          <cell r="Z464">
            <v>0</v>
          </cell>
          <cell r="AA464">
            <v>268322</v>
          </cell>
          <cell r="AB464">
            <v>0</v>
          </cell>
          <cell r="AC464">
            <v>390304</v>
          </cell>
          <cell r="AD464">
            <v>372133</v>
          </cell>
          <cell r="AE464">
            <v>860140</v>
          </cell>
          <cell r="AF464">
            <v>592449</v>
          </cell>
          <cell r="AG464">
            <v>269400</v>
          </cell>
          <cell r="AH464">
            <v>95704</v>
          </cell>
          <cell r="AI464">
            <v>12443</v>
          </cell>
          <cell r="AJ464">
            <v>80380</v>
          </cell>
          <cell r="AK464">
            <v>102421</v>
          </cell>
          <cell r="AL464">
            <v>21637</v>
          </cell>
          <cell r="AM464">
            <v>59620</v>
          </cell>
          <cell r="AN464">
            <v>281209</v>
          </cell>
          <cell r="AO464">
            <v>21476</v>
          </cell>
          <cell r="AP464">
            <v>1176106</v>
          </cell>
          <cell r="AQ464">
            <v>92046</v>
          </cell>
          <cell r="AR464">
            <v>0</v>
          </cell>
          <cell r="AS464">
            <v>0</v>
          </cell>
          <cell r="AT464">
            <v>1102</v>
          </cell>
          <cell r="AU464">
            <v>28105</v>
          </cell>
          <cell r="AV464">
            <v>2677</v>
          </cell>
          <cell r="AW464">
            <v>46589</v>
          </cell>
          <cell r="AX464">
            <v>12930</v>
          </cell>
          <cell r="AY464">
            <v>558831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51069</v>
          </cell>
          <cell r="BH464">
            <v>165219</v>
          </cell>
          <cell r="BI464">
            <v>224179</v>
          </cell>
          <cell r="BJ464">
            <v>83790</v>
          </cell>
          <cell r="BK464">
            <v>1786</v>
          </cell>
          <cell r="BL464">
            <v>39262</v>
          </cell>
          <cell r="BM464">
            <v>1136850</v>
          </cell>
          <cell r="BN464">
            <v>659443</v>
          </cell>
          <cell r="BO464">
            <v>227348</v>
          </cell>
          <cell r="BP464">
            <v>0</v>
          </cell>
          <cell r="BQ464">
            <v>0</v>
          </cell>
          <cell r="BR464">
            <v>47630</v>
          </cell>
          <cell r="BS464">
            <v>26122</v>
          </cell>
          <cell r="BT464">
            <v>347112</v>
          </cell>
          <cell r="BU464">
            <v>80666</v>
          </cell>
          <cell r="BV464">
            <v>185757</v>
          </cell>
          <cell r="BW464">
            <v>125154</v>
          </cell>
          <cell r="BX464">
            <v>88956</v>
          </cell>
          <cell r="BY464">
            <v>66692</v>
          </cell>
          <cell r="BZ464">
            <v>67650</v>
          </cell>
          <cell r="CA464">
            <v>33087</v>
          </cell>
          <cell r="CB464">
            <v>0</v>
          </cell>
          <cell r="CC464">
            <v>0</v>
          </cell>
          <cell r="CD464">
            <v>253447</v>
          </cell>
          <cell r="CE464">
            <v>0</v>
          </cell>
          <cell r="CF464">
            <v>359191</v>
          </cell>
          <cell r="CG464">
            <v>373712</v>
          </cell>
          <cell r="CH464">
            <v>841912</v>
          </cell>
          <cell r="CI464">
            <v>259053</v>
          </cell>
          <cell r="CJ464">
            <v>92368</v>
          </cell>
          <cell r="CK464">
            <v>78645</v>
          </cell>
          <cell r="CL464">
            <v>12075</v>
          </cell>
          <cell r="CM464">
            <v>94076</v>
          </cell>
          <cell r="CN464">
            <v>55500</v>
          </cell>
          <cell r="CO464">
            <v>195708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2681</v>
          </cell>
          <cell r="CY464">
            <v>0</v>
          </cell>
          <cell r="CZ464">
            <v>213119</v>
          </cell>
          <cell r="DA464">
            <v>83885</v>
          </cell>
          <cell r="DB464">
            <v>1727</v>
          </cell>
          <cell r="DC464">
            <v>58671</v>
          </cell>
          <cell r="DD464">
            <v>6480874</v>
          </cell>
          <cell r="DE464">
            <v>43949</v>
          </cell>
          <cell r="DF464">
            <v>19551</v>
          </cell>
          <cell r="DG464">
            <v>46609</v>
          </cell>
          <cell r="DH464">
            <v>577575</v>
          </cell>
          <cell r="DI464">
            <v>20598</v>
          </cell>
          <cell r="DJ464">
            <v>14363</v>
          </cell>
          <cell r="DK464">
            <v>1333</v>
          </cell>
          <cell r="DL464">
            <v>24401</v>
          </cell>
          <cell r="DM464">
            <v>0</v>
          </cell>
          <cell r="DN464">
            <v>582970</v>
          </cell>
          <cell r="DO464">
            <v>0</v>
          </cell>
          <cell r="DP464">
            <v>35050</v>
          </cell>
          <cell r="DQ464">
            <v>163868</v>
          </cell>
          <cell r="DR464">
            <v>1092966</v>
          </cell>
          <cell r="DS464">
            <v>182820</v>
          </cell>
          <cell r="DT464">
            <v>21248</v>
          </cell>
          <cell r="DU464">
            <v>1081337</v>
          </cell>
          <cell r="DV464">
            <v>92576</v>
          </cell>
        </row>
        <row r="465">
          <cell r="C465" t="str">
            <v>河内町</v>
          </cell>
          <cell r="D465">
            <v>1</v>
          </cell>
          <cell r="E465">
            <v>6</v>
          </cell>
          <cell r="F465">
            <v>0</v>
          </cell>
          <cell r="G465">
            <v>214131</v>
          </cell>
          <cell r="H465">
            <v>131512</v>
          </cell>
          <cell r="I465">
            <v>77044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8396</v>
          </cell>
          <cell r="O465">
            <v>4552</v>
          </cell>
          <cell r="P465">
            <v>0</v>
          </cell>
          <cell r="Q465">
            <v>75411</v>
          </cell>
          <cell r="R465">
            <v>22364</v>
          </cell>
          <cell r="S465">
            <v>54758</v>
          </cell>
          <cell r="T465">
            <v>26912</v>
          </cell>
          <cell r="U465">
            <v>12716</v>
          </cell>
          <cell r="V465">
            <v>24288</v>
          </cell>
          <cell r="W465">
            <v>12636</v>
          </cell>
          <cell r="X465">
            <v>11101</v>
          </cell>
          <cell r="Y465">
            <v>0</v>
          </cell>
          <cell r="Z465">
            <v>0</v>
          </cell>
          <cell r="AA465">
            <v>99213</v>
          </cell>
          <cell r="AB465">
            <v>0</v>
          </cell>
          <cell r="AC465">
            <v>98264</v>
          </cell>
          <cell r="AD465">
            <v>121554</v>
          </cell>
          <cell r="AE465">
            <v>271368</v>
          </cell>
          <cell r="AF465">
            <v>147748</v>
          </cell>
          <cell r="AG465">
            <v>51722</v>
          </cell>
          <cell r="AH465">
            <v>101740</v>
          </cell>
          <cell r="AI465">
            <v>1623</v>
          </cell>
          <cell r="AJ465">
            <v>28350</v>
          </cell>
          <cell r="AK465">
            <v>39565</v>
          </cell>
          <cell r="AL465">
            <v>7710</v>
          </cell>
          <cell r="AM465">
            <v>17315</v>
          </cell>
          <cell r="AN465">
            <v>138968</v>
          </cell>
          <cell r="AO465">
            <v>10959</v>
          </cell>
          <cell r="AP465">
            <v>431104</v>
          </cell>
          <cell r="AQ465">
            <v>68876</v>
          </cell>
          <cell r="AR465">
            <v>0</v>
          </cell>
          <cell r="AS465">
            <v>0</v>
          </cell>
          <cell r="AT465">
            <v>198</v>
          </cell>
          <cell r="AU465">
            <v>5574</v>
          </cell>
          <cell r="AV465">
            <v>1147</v>
          </cell>
          <cell r="AW465">
            <v>3053</v>
          </cell>
          <cell r="AX465">
            <v>1157</v>
          </cell>
          <cell r="AY465">
            <v>159776</v>
          </cell>
          <cell r="AZ465">
            <v>0</v>
          </cell>
          <cell r="BA465">
            <v>49317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12852</v>
          </cell>
          <cell r="BH465">
            <v>68720</v>
          </cell>
          <cell r="BI465">
            <v>144854</v>
          </cell>
          <cell r="BJ465">
            <v>107876</v>
          </cell>
          <cell r="BK465">
            <v>0</v>
          </cell>
          <cell r="BL465">
            <v>41475</v>
          </cell>
          <cell r="BM465">
            <v>240405</v>
          </cell>
          <cell r="BN465">
            <v>207845</v>
          </cell>
          <cell r="BO465">
            <v>129204</v>
          </cell>
          <cell r="BP465">
            <v>0</v>
          </cell>
          <cell r="BQ465">
            <v>0</v>
          </cell>
          <cell r="BR465">
            <v>8075</v>
          </cell>
          <cell r="BS465">
            <v>4428</v>
          </cell>
          <cell r="BT465">
            <v>80603</v>
          </cell>
          <cell r="BU465">
            <v>21389</v>
          </cell>
          <cell r="BV465">
            <v>53352</v>
          </cell>
          <cell r="BW465">
            <v>26994</v>
          </cell>
          <cell r="BX465">
            <v>12708</v>
          </cell>
          <cell r="BY465">
            <v>25027</v>
          </cell>
          <cell r="BZ465">
            <v>13325</v>
          </cell>
          <cell r="CA465">
            <v>11029</v>
          </cell>
          <cell r="CB465">
            <v>0</v>
          </cell>
          <cell r="CC465">
            <v>0</v>
          </cell>
          <cell r="CD465">
            <v>94663</v>
          </cell>
          <cell r="CE465">
            <v>0</v>
          </cell>
          <cell r="CF465">
            <v>94885</v>
          </cell>
          <cell r="CG465">
            <v>121859</v>
          </cell>
          <cell r="CH465">
            <v>274341</v>
          </cell>
          <cell r="CI465">
            <v>50202</v>
          </cell>
          <cell r="CJ465">
            <v>99452</v>
          </cell>
          <cell r="CK465">
            <v>27526</v>
          </cell>
          <cell r="CL465">
            <v>1575</v>
          </cell>
          <cell r="CM465">
            <v>37607</v>
          </cell>
          <cell r="CN465">
            <v>16034</v>
          </cell>
          <cell r="CO465">
            <v>77456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14666</v>
          </cell>
          <cell r="CW465">
            <v>0</v>
          </cell>
          <cell r="CX465">
            <v>1148</v>
          </cell>
          <cell r="CY465">
            <v>0</v>
          </cell>
          <cell r="CZ465">
            <v>142501</v>
          </cell>
          <cell r="DA465">
            <v>107956</v>
          </cell>
          <cell r="DB465">
            <v>0</v>
          </cell>
          <cell r="DC465">
            <v>49094</v>
          </cell>
          <cell r="DD465">
            <v>1986207</v>
          </cell>
          <cell r="DE465">
            <v>3054</v>
          </cell>
          <cell r="DF465">
            <v>1875</v>
          </cell>
          <cell r="DG465">
            <v>12791</v>
          </cell>
          <cell r="DH465">
            <v>146368</v>
          </cell>
          <cell r="DI465">
            <v>7370</v>
          </cell>
          <cell r="DJ465">
            <v>0</v>
          </cell>
          <cell r="DK465">
            <v>203</v>
          </cell>
          <cell r="DL465">
            <v>5603</v>
          </cell>
          <cell r="DM465">
            <v>0</v>
          </cell>
          <cell r="DN465">
            <v>174982</v>
          </cell>
          <cell r="DO465">
            <v>0</v>
          </cell>
          <cell r="DP465">
            <v>8337</v>
          </cell>
          <cell r="DQ465">
            <v>71553</v>
          </cell>
          <cell r="DR465">
            <v>242952</v>
          </cell>
          <cell r="DS465">
            <v>89053</v>
          </cell>
          <cell r="DT465">
            <v>10885</v>
          </cell>
          <cell r="DU465">
            <v>398573</v>
          </cell>
          <cell r="DV465">
            <v>69190</v>
          </cell>
        </row>
        <row r="466">
          <cell r="C466" t="str">
            <v>八千代町</v>
          </cell>
          <cell r="D466">
            <v>1</v>
          </cell>
          <cell r="E466">
            <v>6</v>
          </cell>
          <cell r="F466">
            <v>0</v>
          </cell>
          <cell r="G466">
            <v>363883</v>
          </cell>
          <cell r="H466">
            <v>188957</v>
          </cell>
          <cell r="I466">
            <v>189244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21447</v>
          </cell>
          <cell r="O466">
            <v>11627</v>
          </cell>
          <cell r="P466">
            <v>4725</v>
          </cell>
          <cell r="Q466">
            <v>189902</v>
          </cell>
          <cell r="R466">
            <v>42425</v>
          </cell>
          <cell r="S466">
            <v>47736</v>
          </cell>
          <cell r="T466">
            <v>42891</v>
          </cell>
          <cell r="U466">
            <v>63580</v>
          </cell>
          <cell r="V466">
            <v>20688</v>
          </cell>
          <cell r="W466">
            <v>33696</v>
          </cell>
          <cell r="X466">
            <v>22202</v>
          </cell>
          <cell r="Y466">
            <v>0</v>
          </cell>
          <cell r="Z466">
            <v>0</v>
          </cell>
          <cell r="AA466">
            <v>174392</v>
          </cell>
          <cell r="AB466">
            <v>0</v>
          </cell>
          <cell r="AC466">
            <v>202175</v>
          </cell>
          <cell r="AD466">
            <v>208172</v>
          </cell>
          <cell r="AE466">
            <v>453778</v>
          </cell>
          <cell r="AF466">
            <v>261518</v>
          </cell>
          <cell r="AG466">
            <v>118454</v>
          </cell>
          <cell r="AH466">
            <v>164968</v>
          </cell>
          <cell r="AI466">
            <v>7574</v>
          </cell>
          <cell r="AJ466">
            <v>50094</v>
          </cell>
          <cell r="AK466">
            <v>53053</v>
          </cell>
          <cell r="AL466">
            <v>13621</v>
          </cell>
          <cell r="AM466">
            <v>29832</v>
          </cell>
          <cell r="AN466">
            <v>108261</v>
          </cell>
          <cell r="AO466">
            <v>18025</v>
          </cell>
          <cell r="AP466">
            <v>651265</v>
          </cell>
          <cell r="AQ466">
            <v>96601</v>
          </cell>
          <cell r="AR466">
            <v>1782</v>
          </cell>
          <cell r="AS466">
            <v>0</v>
          </cell>
          <cell r="AT466">
            <v>986</v>
          </cell>
          <cell r="AU466">
            <v>14377</v>
          </cell>
          <cell r="AV466">
            <v>889</v>
          </cell>
          <cell r="AW466">
            <v>14789</v>
          </cell>
          <cell r="AX466">
            <v>2480</v>
          </cell>
          <cell r="AY466">
            <v>297050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54057</v>
          </cell>
          <cell r="BH466">
            <v>85964</v>
          </cell>
          <cell r="BI466">
            <v>140189</v>
          </cell>
          <cell r="BJ466">
            <v>117591</v>
          </cell>
          <cell r="BK466">
            <v>1882</v>
          </cell>
          <cell r="BL466">
            <v>42203</v>
          </cell>
          <cell r="BM466">
            <v>376530</v>
          </cell>
          <cell r="BN466">
            <v>353056</v>
          </cell>
          <cell r="BO466">
            <v>186437</v>
          </cell>
          <cell r="BP466">
            <v>0</v>
          </cell>
          <cell r="BQ466">
            <v>0</v>
          </cell>
          <cell r="BR466">
            <v>20627</v>
          </cell>
          <cell r="BS466">
            <v>11312</v>
          </cell>
          <cell r="BT466">
            <v>192640</v>
          </cell>
          <cell r="BU466">
            <v>40635</v>
          </cell>
          <cell r="BV466">
            <v>45708</v>
          </cell>
          <cell r="BW466">
            <v>42536</v>
          </cell>
          <cell r="BX466">
            <v>63540</v>
          </cell>
          <cell r="BY466">
            <v>22657</v>
          </cell>
          <cell r="BZ466">
            <v>32800</v>
          </cell>
          <cell r="CA466">
            <v>22058</v>
          </cell>
          <cell r="CB466">
            <v>0</v>
          </cell>
          <cell r="CC466">
            <v>0</v>
          </cell>
          <cell r="CD466">
            <v>167098</v>
          </cell>
          <cell r="CE466">
            <v>0</v>
          </cell>
          <cell r="CF466">
            <v>188893</v>
          </cell>
          <cell r="CG466">
            <v>205463</v>
          </cell>
          <cell r="CH466">
            <v>440531</v>
          </cell>
          <cell r="CI466">
            <v>114789</v>
          </cell>
          <cell r="CJ466">
            <v>161000</v>
          </cell>
          <cell r="CK466">
            <v>48783</v>
          </cell>
          <cell r="CL466">
            <v>7350</v>
          </cell>
          <cell r="CM466">
            <v>49494</v>
          </cell>
          <cell r="CN466">
            <v>26940</v>
          </cell>
          <cell r="CO466">
            <v>189880</v>
          </cell>
          <cell r="CP466">
            <v>0</v>
          </cell>
          <cell r="CQ466">
            <v>0</v>
          </cell>
          <cell r="CR466">
            <v>1629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891</v>
          </cell>
          <cell r="CY466">
            <v>0</v>
          </cell>
          <cell r="CZ466">
            <v>139760</v>
          </cell>
          <cell r="DA466">
            <v>117714</v>
          </cell>
          <cell r="DB466">
            <v>1849</v>
          </cell>
          <cell r="DC466">
            <v>51998</v>
          </cell>
          <cell r="DD466">
            <v>3381777</v>
          </cell>
          <cell r="DE466">
            <v>14225</v>
          </cell>
          <cell r="DF466">
            <v>3840</v>
          </cell>
          <cell r="DG466">
            <v>52629</v>
          </cell>
          <cell r="DH466">
            <v>256992</v>
          </cell>
          <cell r="DI466">
            <v>13160</v>
          </cell>
          <cell r="DJ466">
            <v>4700</v>
          </cell>
          <cell r="DK466">
            <v>1061</v>
          </cell>
          <cell r="DL466">
            <v>15061</v>
          </cell>
          <cell r="DM466">
            <v>0</v>
          </cell>
          <cell r="DN466">
            <v>315940</v>
          </cell>
          <cell r="DO466">
            <v>0</v>
          </cell>
          <cell r="DP466">
            <v>21598</v>
          </cell>
          <cell r="DQ466">
            <v>83465</v>
          </cell>
          <cell r="DR466">
            <v>377943</v>
          </cell>
          <cell r="DS466">
            <v>76866</v>
          </cell>
          <cell r="DT466">
            <v>17889</v>
          </cell>
          <cell r="DU466">
            <v>585744</v>
          </cell>
          <cell r="DV466">
            <v>97064</v>
          </cell>
        </row>
        <row r="467">
          <cell r="C467" t="str">
            <v>五霞町</v>
          </cell>
          <cell r="D467">
            <v>1</v>
          </cell>
          <cell r="E467">
            <v>6</v>
          </cell>
          <cell r="F467">
            <v>0</v>
          </cell>
          <cell r="G467">
            <v>202766</v>
          </cell>
          <cell r="H467">
            <v>83471</v>
          </cell>
          <cell r="I467">
            <v>56661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8255</v>
          </cell>
          <cell r="O467">
            <v>4475</v>
          </cell>
          <cell r="P467">
            <v>1550</v>
          </cell>
          <cell r="Q467">
            <v>143281</v>
          </cell>
          <cell r="R467">
            <v>22202</v>
          </cell>
          <cell r="S467">
            <v>27615</v>
          </cell>
          <cell r="T467">
            <v>17661</v>
          </cell>
          <cell r="U467">
            <v>25432</v>
          </cell>
          <cell r="V467">
            <v>6432</v>
          </cell>
          <cell r="W467">
            <v>15795</v>
          </cell>
          <cell r="X467">
            <v>11101</v>
          </cell>
          <cell r="Y467">
            <v>0</v>
          </cell>
          <cell r="Z467">
            <v>0</v>
          </cell>
          <cell r="AA467">
            <v>83841</v>
          </cell>
          <cell r="AB467">
            <v>0</v>
          </cell>
          <cell r="AC467">
            <v>90234</v>
          </cell>
          <cell r="AD467">
            <v>118470</v>
          </cell>
          <cell r="AE467">
            <v>220038</v>
          </cell>
          <cell r="AF467">
            <v>104933</v>
          </cell>
          <cell r="AG467">
            <v>45465</v>
          </cell>
          <cell r="AH467">
            <v>85741</v>
          </cell>
          <cell r="AI467">
            <v>0</v>
          </cell>
          <cell r="AJ467">
            <v>28100</v>
          </cell>
          <cell r="AK467">
            <v>35974</v>
          </cell>
          <cell r="AL467">
            <v>6251</v>
          </cell>
          <cell r="AM467">
            <v>16240</v>
          </cell>
          <cell r="AN467">
            <v>112512</v>
          </cell>
          <cell r="AO467">
            <v>6808</v>
          </cell>
          <cell r="AP467">
            <v>428450</v>
          </cell>
          <cell r="AQ467">
            <v>31689</v>
          </cell>
          <cell r="AR467">
            <v>0</v>
          </cell>
          <cell r="AS467">
            <v>0</v>
          </cell>
          <cell r="AT467">
            <v>0</v>
          </cell>
          <cell r="AU467">
            <v>7216</v>
          </cell>
          <cell r="AV467">
            <v>611</v>
          </cell>
          <cell r="AW467">
            <v>4170</v>
          </cell>
          <cell r="AX467">
            <v>2193</v>
          </cell>
          <cell r="AY467">
            <v>198362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16158</v>
          </cell>
          <cell r="BH467">
            <v>61077</v>
          </cell>
          <cell r="BI467">
            <v>107287</v>
          </cell>
          <cell r="BJ467">
            <v>81590</v>
          </cell>
          <cell r="BK467">
            <v>0</v>
          </cell>
          <cell r="BL467">
            <v>35674</v>
          </cell>
          <cell r="BM467">
            <v>151965</v>
          </cell>
          <cell r="BN467">
            <v>196824</v>
          </cell>
          <cell r="BO467">
            <v>82541</v>
          </cell>
          <cell r="BP467">
            <v>0</v>
          </cell>
          <cell r="BQ467">
            <v>0</v>
          </cell>
          <cell r="BR467">
            <v>7939</v>
          </cell>
          <cell r="BS467">
            <v>4354</v>
          </cell>
          <cell r="BT467">
            <v>162919</v>
          </cell>
          <cell r="BU467">
            <v>21157</v>
          </cell>
          <cell r="BV467">
            <v>27138</v>
          </cell>
          <cell r="BW467">
            <v>17996</v>
          </cell>
          <cell r="BX467">
            <v>25416</v>
          </cell>
          <cell r="BY467">
            <v>7110</v>
          </cell>
          <cell r="BZ467">
            <v>16400</v>
          </cell>
          <cell r="CA467">
            <v>11029</v>
          </cell>
          <cell r="CB467">
            <v>0</v>
          </cell>
          <cell r="CC467">
            <v>0</v>
          </cell>
          <cell r="CD467">
            <v>79697</v>
          </cell>
          <cell r="CE467">
            <v>0</v>
          </cell>
          <cell r="CF467">
            <v>82609</v>
          </cell>
          <cell r="CG467">
            <v>119123</v>
          </cell>
          <cell r="CH467">
            <v>222356</v>
          </cell>
          <cell r="CI467">
            <v>44015</v>
          </cell>
          <cell r="CJ467">
            <v>82524</v>
          </cell>
          <cell r="CK467">
            <v>27286</v>
          </cell>
          <cell r="CL467">
            <v>0</v>
          </cell>
          <cell r="CM467">
            <v>34093</v>
          </cell>
          <cell r="CN467">
            <v>15102</v>
          </cell>
          <cell r="CO467">
            <v>57904</v>
          </cell>
          <cell r="CP467">
            <v>0</v>
          </cell>
          <cell r="CQ467">
            <v>0</v>
          </cell>
          <cell r="CR467">
            <v>295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612</v>
          </cell>
          <cell r="CY467">
            <v>0</v>
          </cell>
          <cell r="CZ467">
            <v>107012</v>
          </cell>
          <cell r="DA467">
            <v>81637</v>
          </cell>
          <cell r="DB467">
            <v>0</v>
          </cell>
          <cell r="DC467">
            <v>42538</v>
          </cell>
          <cell r="DD467">
            <v>1683488</v>
          </cell>
          <cell r="DE467">
            <v>7825</v>
          </cell>
          <cell r="DF467">
            <v>3279</v>
          </cell>
          <cell r="DG467">
            <v>15112</v>
          </cell>
          <cell r="DH467">
            <v>102220</v>
          </cell>
          <cell r="DI467">
            <v>5935</v>
          </cell>
          <cell r="DJ467">
            <v>1542</v>
          </cell>
          <cell r="DK467">
            <v>0</v>
          </cell>
          <cell r="DL467">
            <v>7225</v>
          </cell>
          <cell r="DM467">
            <v>0</v>
          </cell>
          <cell r="DN467">
            <v>208517</v>
          </cell>
          <cell r="DO467">
            <v>0</v>
          </cell>
          <cell r="DP467">
            <v>15107</v>
          </cell>
          <cell r="DQ467">
            <v>63432</v>
          </cell>
          <cell r="DR467">
            <v>149778</v>
          </cell>
          <cell r="DS467">
            <v>71733</v>
          </cell>
          <cell r="DT467">
            <v>6748</v>
          </cell>
          <cell r="DU467">
            <v>396749</v>
          </cell>
          <cell r="DV467">
            <v>31790</v>
          </cell>
        </row>
        <row r="468">
          <cell r="C468" t="str">
            <v>境町</v>
          </cell>
          <cell r="D468">
            <v>1</v>
          </cell>
          <cell r="E468">
            <v>6</v>
          </cell>
          <cell r="F468">
            <v>0</v>
          </cell>
          <cell r="G468">
            <v>404535</v>
          </cell>
          <cell r="H468">
            <v>172773</v>
          </cell>
          <cell r="I468">
            <v>175032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24685</v>
          </cell>
          <cell r="O468">
            <v>13383</v>
          </cell>
          <cell r="P468">
            <v>4498</v>
          </cell>
          <cell r="Q468">
            <v>248808</v>
          </cell>
          <cell r="R468">
            <v>47771</v>
          </cell>
          <cell r="S468">
            <v>81692</v>
          </cell>
          <cell r="T468">
            <v>68962</v>
          </cell>
          <cell r="U468">
            <v>63580</v>
          </cell>
          <cell r="V468">
            <v>28464</v>
          </cell>
          <cell r="W468">
            <v>46332</v>
          </cell>
          <cell r="X468">
            <v>22202</v>
          </cell>
          <cell r="Y468">
            <v>0</v>
          </cell>
          <cell r="Z468">
            <v>0</v>
          </cell>
          <cell r="AA468">
            <v>172735</v>
          </cell>
          <cell r="AB468">
            <v>0</v>
          </cell>
          <cell r="AC468">
            <v>232084</v>
          </cell>
          <cell r="AD468">
            <v>222552</v>
          </cell>
          <cell r="AE468">
            <v>462985</v>
          </cell>
          <cell r="AF468">
            <v>293779</v>
          </cell>
          <cell r="AG468">
            <v>130670</v>
          </cell>
          <cell r="AH468">
            <v>130192</v>
          </cell>
          <cell r="AI468">
            <v>3787</v>
          </cell>
          <cell r="AJ468">
            <v>53319</v>
          </cell>
          <cell r="AK468">
            <v>57174</v>
          </cell>
          <cell r="AL468">
            <v>14185</v>
          </cell>
          <cell r="AM468">
            <v>34366</v>
          </cell>
          <cell r="AN468">
            <v>256713</v>
          </cell>
          <cell r="AO468">
            <v>18942</v>
          </cell>
          <cell r="AP468">
            <v>720256</v>
          </cell>
          <cell r="AQ468">
            <v>69467</v>
          </cell>
          <cell r="AR468">
            <v>7911</v>
          </cell>
          <cell r="AS468">
            <v>0</v>
          </cell>
          <cell r="AT468">
            <v>577</v>
          </cell>
          <cell r="AU468">
            <v>75608</v>
          </cell>
          <cell r="AV468">
            <v>9670</v>
          </cell>
          <cell r="AW468">
            <v>16496</v>
          </cell>
          <cell r="AX468">
            <v>3661</v>
          </cell>
          <cell r="AY468">
            <v>364391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32541</v>
          </cell>
          <cell r="BH468">
            <v>96373</v>
          </cell>
          <cell r="BI468">
            <v>163744</v>
          </cell>
          <cell r="BJ468">
            <v>87682</v>
          </cell>
          <cell r="BK468">
            <v>3881</v>
          </cell>
          <cell r="BL468">
            <v>46736</v>
          </cell>
          <cell r="BM468">
            <v>552750</v>
          </cell>
          <cell r="BN468">
            <v>393801</v>
          </cell>
          <cell r="BO468">
            <v>170187</v>
          </cell>
          <cell r="BP468">
            <v>0</v>
          </cell>
          <cell r="BQ468">
            <v>0</v>
          </cell>
          <cell r="BR468">
            <v>23741</v>
          </cell>
          <cell r="BS468">
            <v>13020</v>
          </cell>
          <cell r="BT468">
            <v>246833</v>
          </cell>
          <cell r="BU468">
            <v>45706</v>
          </cell>
          <cell r="BV468">
            <v>80900</v>
          </cell>
          <cell r="BW468">
            <v>65440</v>
          </cell>
          <cell r="BX468">
            <v>63540</v>
          </cell>
          <cell r="BY468">
            <v>27397</v>
          </cell>
          <cell r="BZ468">
            <v>44075</v>
          </cell>
          <cell r="CA468">
            <v>22058</v>
          </cell>
          <cell r="CB468">
            <v>0</v>
          </cell>
          <cell r="CC468">
            <v>0</v>
          </cell>
          <cell r="CD468">
            <v>161843</v>
          </cell>
          <cell r="CE468">
            <v>0</v>
          </cell>
          <cell r="CF468">
            <v>211570</v>
          </cell>
          <cell r="CG468">
            <v>221201</v>
          </cell>
          <cell r="CH468">
            <v>450841</v>
          </cell>
          <cell r="CI468">
            <v>126374</v>
          </cell>
          <cell r="CJ468">
            <v>125856</v>
          </cell>
          <cell r="CK468">
            <v>52036</v>
          </cell>
          <cell r="CL468">
            <v>3675</v>
          </cell>
          <cell r="CM468">
            <v>52897</v>
          </cell>
          <cell r="CN468">
            <v>31373</v>
          </cell>
          <cell r="CO468">
            <v>177096</v>
          </cell>
          <cell r="CP468">
            <v>0</v>
          </cell>
          <cell r="CQ468">
            <v>0</v>
          </cell>
          <cell r="CR468">
            <v>7911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9686</v>
          </cell>
          <cell r="CY468">
            <v>0</v>
          </cell>
          <cell r="CZ468">
            <v>152143</v>
          </cell>
          <cell r="DA468">
            <v>87731</v>
          </cell>
          <cell r="DB468">
            <v>3818</v>
          </cell>
          <cell r="DC468">
            <v>58618</v>
          </cell>
          <cell r="DD468">
            <v>3848691</v>
          </cell>
          <cell r="DE468">
            <v>15947</v>
          </cell>
          <cell r="DF468">
            <v>5599</v>
          </cell>
          <cell r="DG468">
            <v>17853</v>
          </cell>
          <cell r="DH468">
            <v>285773</v>
          </cell>
          <cell r="DI468">
            <v>13675</v>
          </cell>
          <cell r="DJ468">
            <v>3647</v>
          </cell>
          <cell r="DK468">
            <v>583</v>
          </cell>
          <cell r="DL468">
            <v>56862</v>
          </cell>
          <cell r="DM468">
            <v>0</v>
          </cell>
          <cell r="DN468">
            <v>384889</v>
          </cell>
          <cell r="DO468">
            <v>0</v>
          </cell>
          <cell r="DP468">
            <v>30596</v>
          </cell>
          <cell r="DQ468">
            <v>94842</v>
          </cell>
          <cell r="DR468">
            <v>527085</v>
          </cell>
          <cell r="DS468">
            <v>188947</v>
          </cell>
          <cell r="DT468">
            <v>18104</v>
          </cell>
          <cell r="DU468">
            <v>651665</v>
          </cell>
          <cell r="DV468">
            <v>69982</v>
          </cell>
        </row>
        <row r="469">
          <cell r="C469" t="str">
            <v>利根町</v>
          </cell>
          <cell r="D469">
            <v>1</v>
          </cell>
          <cell r="E469">
            <v>6</v>
          </cell>
          <cell r="F469">
            <v>0</v>
          </cell>
          <cell r="G469">
            <v>302076</v>
          </cell>
          <cell r="H469">
            <v>107746</v>
          </cell>
          <cell r="I469">
            <v>86394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15975</v>
          </cell>
          <cell r="O469">
            <v>8483</v>
          </cell>
          <cell r="P469">
            <v>7787</v>
          </cell>
          <cell r="Q469">
            <v>57937</v>
          </cell>
          <cell r="R469">
            <v>34871</v>
          </cell>
          <cell r="S469">
            <v>86670</v>
          </cell>
          <cell r="T469">
            <v>19343</v>
          </cell>
          <cell r="U469">
            <v>35605</v>
          </cell>
          <cell r="V469">
            <v>12480</v>
          </cell>
          <cell r="W469">
            <v>13689</v>
          </cell>
          <cell r="X469">
            <v>11101</v>
          </cell>
          <cell r="Y469">
            <v>0</v>
          </cell>
          <cell r="Z469">
            <v>0</v>
          </cell>
          <cell r="AA469">
            <v>124839</v>
          </cell>
          <cell r="AB469">
            <v>0</v>
          </cell>
          <cell r="AC469">
            <v>149478</v>
          </cell>
          <cell r="AD469">
            <v>196438</v>
          </cell>
          <cell r="AE469">
            <v>442395</v>
          </cell>
          <cell r="AF469">
            <v>322608</v>
          </cell>
          <cell r="AG469">
            <v>86261</v>
          </cell>
          <cell r="AH469">
            <v>68784</v>
          </cell>
          <cell r="AI469">
            <v>2705</v>
          </cell>
          <cell r="AJ469">
            <v>41430</v>
          </cell>
          <cell r="AK469">
            <v>48318</v>
          </cell>
          <cell r="AL469">
            <v>9379</v>
          </cell>
          <cell r="AM469">
            <v>27559</v>
          </cell>
          <cell r="AN469">
            <v>133976</v>
          </cell>
          <cell r="AO469">
            <v>7076</v>
          </cell>
          <cell r="AP469">
            <v>554017</v>
          </cell>
          <cell r="AQ469">
            <v>37318</v>
          </cell>
          <cell r="AR469">
            <v>71</v>
          </cell>
          <cell r="AS469">
            <v>0</v>
          </cell>
          <cell r="AT469">
            <v>642</v>
          </cell>
          <cell r="AU469">
            <v>14485</v>
          </cell>
          <cell r="AV469">
            <v>438</v>
          </cell>
          <cell r="AW469">
            <v>5001</v>
          </cell>
          <cell r="AX469">
            <v>2734</v>
          </cell>
          <cell r="AY469">
            <v>218570</v>
          </cell>
          <cell r="AZ469">
            <v>0</v>
          </cell>
          <cell r="BA469">
            <v>108378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17583</v>
          </cell>
          <cell r="BH469">
            <v>60156</v>
          </cell>
          <cell r="BI469">
            <v>173159</v>
          </cell>
          <cell r="BJ469">
            <v>76188</v>
          </cell>
          <cell r="BK469">
            <v>0</v>
          </cell>
          <cell r="BL469">
            <v>34439</v>
          </cell>
          <cell r="BM469">
            <v>248490</v>
          </cell>
          <cell r="BN469">
            <v>292699</v>
          </cell>
          <cell r="BO469">
            <v>106556</v>
          </cell>
          <cell r="BP469">
            <v>0</v>
          </cell>
          <cell r="BQ469">
            <v>0</v>
          </cell>
          <cell r="BR469">
            <v>15455</v>
          </cell>
          <cell r="BS469">
            <v>8253</v>
          </cell>
          <cell r="BT469">
            <v>60095</v>
          </cell>
          <cell r="BU469">
            <v>33567</v>
          </cell>
          <cell r="BV469">
            <v>87826</v>
          </cell>
          <cell r="BW469">
            <v>21268</v>
          </cell>
          <cell r="BX469">
            <v>38124</v>
          </cell>
          <cell r="BY469">
            <v>13130</v>
          </cell>
          <cell r="BZ469">
            <v>14350</v>
          </cell>
          <cell r="CA469">
            <v>11029</v>
          </cell>
          <cell r="CB469">
            <v>0</v>
          </cell>
          <cell r="CC469">
            <v>0</v>
          </cell>
          <cell r="CD469">
            <v>118925</v>
          </cell>
          <cell r="CE469">
            <v>0</v>
          </cell>
          <cell r="CF469">
            <v>134105</v>
          </cell>
          <cell r="CG469">
            <v>181625</v>
          </cell>
          <cell r="CH469">
            <v>421064</v>
          </cell>
          <cell r="CI469">
            <v>83664</v>
          </cell>
          <cell r="CJ469">
            <v>66792</v>
          </cell>
          <cell r="CK469">
            <v>40474</v>
          </cell>
          <cell r="CL469">
            <v>2625</v>
          </cell>
          <cell r="CM469">
            <v>45559</v>
          </cell>
          <cell r="CN469">
            <v>25099</v>
          </cell>
          <cell r="CO469">
            <v>86104</v>
          </cell>
          <cell r="CP469">
            <v>0</v>
          </cell>
          <cell r="CQ469">
            <v>0</v>
          </cell>
          <cell r="CR469">
            <v>71</v>
          </cell>
          <cell r="CS469">
            <v>0</v>
          </cell>
          <cell r="CT469">
            <v>0</v>
          </cell>
          <cell r="CU469">
            <v>0</v>
          </cell>
          <cell r="CV469">
            <v>67127</v>
          </cell>
          <cell r="CW469">
            <v>0</v>
          </cell>
          <cell r="CX469">
            <v>439</v>
          </cell>
          <cell r="CY469">
            <v>0</v>
          </cell>
          <cell r="CZ469">
            <v>178320</v>
          </cell>
          <cell r="DA469">
            <v>76188</v>
          </cell>
          <cell r="DB469">
            <v>0</v>
          </cell>
          <cell r="DC469">
            <v>42542</v>
          </cell>
          <cell r="DD469">
            <v>2589256</v>
          </cell>
          <cell r="DE469">
            <v>4938</v>
          </cell>
          <cell r="DF469">
            <v>4374</v>
          </cell>
          <cell r="DG469">
            <v>17259</v>
          </cell>
          <cell r="DH469">
            <v>311159</v>
          </cell>
          <cell r="DI469">
            <v>9092</v>
          </cell>
          <cell r="DJ469">
            <v>7746</v>
          </cell>
          <cell r="DK469">
            <v>7406</v>
          </cell>
          <cell r="DL469">
            <v>14571</v>
          </cell>
          <cell r="DM469">
            <v>0</v>
          </cell>
          <cell r="DN469">
            <v>239300</v>
          </cell>
          <cell r="DO469">
            <v>0</v>
          </cell>
          <cell r="DP469">
            <v>11961</v>
          </cell>
          <cell r="DQ469">
            <v>63726</v>
          </cell>
          <cell r="DR469">
            <v>235956</v>
          </cell>
          <cell r="DS469">
            <v>109890</v>
          </cell>
          <cell r="DT469">
            <v>7025</v>
          </cell>
          <cell r="DU469">
            <v>498483</v>
          </cell>
          <cell r="DV469">
            <v>37488</v>
          </cell>
        </row>
        <row r="470">
          <cell r="C470" t="str">
            <v>宇都宮市</v>
          </cell>
          <cell r="D470">
            <v>2</v>
          </cell>
          <cell r="E470">
            <v>3</v>
          </cell>
          <cell r="F470">
            <v>0</v>
          </cell>
          <cell r="G470">
            <v>6023396</v>
          </cell>
          <cell r="H470">
            <v>1494086</v>
          </cell>
          <cell r="I470">
            <v>1219988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627551</v>
          </cell>
          <cell r="O470">
            <v>344247</v>
          </cell>
          <cell r="P470">
            <v>183859</v>
          </cell>
          <cell r="Q470">
            <v>3019192</v>
          </cell>
          <cell r="R470">
            <v>809644</v>
          </cell>
          <cell r="S470">
            <v>1302245</v>
          </cell>
          <cell r="T470">
            <v>1041999</v>
          </cell>
          <cell r="U470">
            <v>877404</v>
          </cell>
          <cell r="V470">
            <v>602736</v>
          </cell>
          <cell r="W470">
            <v>526500</v>
          </cell>
          <cell r="X470">
            <v>277525</v>
          </cell>
          <cell r="Y470">
            <v>0</v>
          </cell>
          <cell r="Z470">
            <v>0</v>
          </cell>
          <cell r="AA470">
            <v>2281088</v>
          </cell>
          <cell r="AB470">
            <v>4939270</v>
          </cell>
          <cell r="AC470">
            <v>3863356</v>
          </cell>
          <cell r="AD470">
            <v>5016664</v>
          </cell>
          <cell r="AE470">
            <v>7983338</v>
          </cell>
          <cell r="AF470">
            <v>5768162</v>
          </cell>
          <cell r="AG470">
            <v>3840547</v>
          </cell>
          <cell r="AH470">
            <v>423819</v>
          </cell>
          <cell r="AI470">
            <v>179612</v>
          </cell>
          <cell r="AJ470">
            <v>744146</v>
          </cell>
          <cell r="AK470">
            <v>659490</v>
          </cell>
          <cell r="AL470">
            <v>189325</v>
          </cell>
          <cell r="AM470">
            <v>388331</v>
          </cell>
          <cell r="AN470">
            <v>4512398</v>
          </cell>
          <cell r="AO470">
            <v>619339</v>
          </cell>
          <cell r="AP470">
            <v>8153195</v>
          </cell>
          <cell r="AQ470">
            <v>534470</v>
          </cell>
          <cell r="AR470">
            <v>80861</v>
          </cell>
          <cell r="AS470">
            <v>0</v>
          </cell>
          <cell r="AT470">
            <v>1583</v>
          </cell>
          <cell r="AU470">
            <v>503776</v>
          </cell>
          <cell r="AV470">
            <v>209364</v>
          </cell>
          <cell r="AW470">
            <v>925534</v>
          </cell>
          <cell r="AX470">
            <v>129663</v>
          </cell>
          <cell r="AY470">
            <v>3445322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116902</v>
          </cell>
          <cell r="BH470">
            <v>619478</v>
          </cell>
          <cell r="BI470">
            <v>604976</v>
          </cell>
          <cell r="BJ470">
            <v>376307</v>
          </cell>
          <cell r="BK470">
            <v>62055</v>
          </cell>
          <cell r="BL470">
            <v>210927</v>
          </cell>
          <cell r="BM470">
            <v>10748925</v>
          </cell>
          <cell r="BN470">
            <v>5778543</v>
          </cell>
          <cell r="BO470">
            <v>1476395</v>
          </cell>
          <cell r="BP470">
            <v>0</v>
          </cell>
          <cell r="BQ470">
            <v>0</v>
          </cell>
          <cell r="BR470">
            <v>607118</v>
          </cell>
          <cell r="BS470">
            <v>334909</v>
          </cell>
          <cell r="BT470">
            <v>3163697</v>
          </cell>
          <cell r="BU470">
            <v>805141</v>
          </cell>
          <cell r="BV470">
            <v>1307945</v>
          </cell>
          <cell r="BW470">
            <v>1024136</v>
          </cell>
          <cell r="BX470">
            <v>876852</v>
          </cell>
          <cell r="BY470">
            <v>596245</v>
          </cell>
          <cell r="BZ470">
            <v>505325</v>
          </cell>
          <cell r="CA470">
            <v>275725</v>
          </cell>
          <cell r="CB470">
            <v>0</v>
          </cell>
          <cell r="CC470">
            <v>0</v>
          </cell>
          <cell r="CD470">
            <v>2187431</v>
          </cell>
          <cell r="CE470">
            <v>4950580</v>
          </cell>
          <cell r="CF470">
            <v>3608058</v>
          </cell>
          <cell r="CG470">
            <v>4998515</v>
          </cell>
          <cell r="CH470">
            <v>7939292</v>
          </cell>
          <cell r="CI470">
            <v>3731439</v>
          </cell>
          <cell r="CJ470">
            <v>424212</v>
          </cell>
          <cell r="CK470">
            <v>728791</v>
          </cell>
          <cell r="CL470">
            <v>172725</v>
          </cell>
          <cell r="CM470">
            <v>601075</v>
          </cell>
          <cell r="CN470">
            <v>365221</v>
          </cell>
          <cell r="CO470">
            <v>1243808</v>
          </cell>
          <cell r="CP470">
            <v>0</v>
          </cell>
          <cell r="CQ470">
            <v>0</v>
          </cell>
          <cell r="CR470">
            <v>95459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209645</v>
          </cell>
          <cell r="CY470">
            <v>0</v>
          </cell>
          <cell r="CZ470">
            <v>615556</v>
          </cell>
          <cell r="DA470">
            <v>376307</v>
          </cell>
          <cell r="DB470">
            <v>34827</v>
          </cell>
          <cell r="DC470">
            <v>383611</v>
          </cell>
          <cell r="DD470">
            <v>69183592</v>
          </cell>
          <cell r="DE470">
            <v>802688</v>
          </cell>
          <cell r="DF470">
            <v>196045</v>
          </cell>
          <cell r="DG470">
            <v>102950</v>
          </cell>
          <cell r="DH470">
            <v>5610786</v>
          </cell>
          <cell r="DI470">
            <v>183306</v>
          </cell>
          <cell r="DJ470">
            <v>182473</v>
          </cell>
          <cell r="DK470">
            <v>19281</v>
          </cell>
          <cell r="DL470">
            <v>439009</v>
          </cell>
          <cell r="DM470">
            <v>0</v>
          </cell>
          <cell r="DN470">
            <v>3666459</v>
          </cell>
          <cell r="DO470">
            <v>0</v>
          </cell>
          <cell r="DP470">
            <v>153469</v>
          </cell>
          <cell r="DQ470">
            <v>594542</v>
          </cell>
          <cell r="DR470">
            <v>10611024</v>
          </cell>
          <cell r="DS470">
            <v>4283013</v>
          </cell>
          <cell r="DT470">
            <v>609812</v>
          </cell>
          <cell r="DU470">
            <v>7336576</v>
          </cell>
          <cell r="DV470">
            <v>536910</v>
          </cell>
        </row>
        <row r="471">
          <cell r="C471" t="str">
            <v>足利市</v>
          </cell>
          <cell r="D471">
            <v>1</v>
          </cell>
          <cell r="E471">
            <v>5</v>
          </cell>
          <cell r="F471">
            <v>0</v>
          </cell>
          <cell r="G471">
            <v>1662874</v>
          </cell>
          <cell r="H471">
            <v>505853</v>
          </cell>
          <cell r="I471">
            <v>433466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152218</v>
          </cell>
          <cell r="O471">
            <v>85408</v>
          </cell>
          <cell r="P471">
            <v>70308</v>
          </cell>
          <cell r="Q471">
            <v>1334679</v>
          </cell>
          <cell r="R471">
            <v>254863</v>
          </cell>
          <cell r="S471">
            <v>301090</v>
          </cell>
          <cell r="T471">
            <v>243049</v>
          </cell>
          <cell r="U471">
            <v>279752</v>
          </cell>
          <cell r="V471">
            <v>136416</v>
          </cell>
          <cell r="W471">
            <v>126360</v>
          </cell>
          <cell r="X471">
            <v>122111</v>
          </cell>
          <cell r="Y471">
            <v>0</v>
          </cell>
          <cell r="Z471">
            <v>0</v>
          </cell>
          <cell r="AA471">
            <v>641131</v>
          </cell>
          <cell r="AB471">
            <v>753371</v>
          </cell>
          <cell r="AC471">
            <v>1126347</v>
          </cell>
          <cell r="AD471">
            <v>1214528</v>
          </cell>
          <cell r="AE471">
            <v>2856863</v>
          </cell>
          <cell r="AF471">
            <v>2127325</v>
          </cell>
          <cell r="AG471">
            <v>785381</v>
          </cell>
          <cell r="AH471">
            <v>158166</v>
          </cell>
          <cell r="AI471">
            <v>59510</v>
          </cell>
          <cell r="AJ471">
            <v>196570</v>
          </cell>
          <cell r="AK471">
            <v>236081</v>
          </cell>
          <cell r="AL471">
            <v>72983</v>
          </cell>
          <cell r="AM471">
            <v>124358</v>
          </cell>
          <cell r="AN471">
            <v>527118</v>
          </cell>
          <cell r="AO471">
            <v>82503</v>
          </cell>
          <cell r="AP471">
            <v>2752927</v>
          </cell>
          <cell r="AQ471">
            <v>178945</v>
          </cell>
          <cell r="AR471">
            <v>20046</v>
          </cell>
          <cell r="AS471">
            <v>0</v>
          </cell>
          <cell r="AT471">
            <v>0</v>
          </cell>
          <cell r="AU471">
            <v>35463</v>
          </cell>
          <cell r="AV471">
            <v>8378</v>
          </cell>
          <cell r="AW471">
            <v>64085</v>
          </cell>
          <cell r="AX471">
            <v>25981</v>
          </cell>
          <cell r="AY471">
            <v>1856659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78674</v>
          </cell>
          <cell r="BH471">
            <v>354855</v>
          </cell>
          <cell r="BI471">
            <v>366642</v>
          </cell>
          <cell r="BJ471">
            <v>241892</v>
          </cell>
          <cell r="BK471">
            <v>19051</v>
          </cell>
          <cell r="BL471">
            <v>117157</v>
          </cell>
          <cell r="BM471">
            <v>3034350</v>
          </cell>
          <cell r="BN471">
            <v>1603809</v>
          </cell>
          <cell r="BO471">
            <v>499346</v>
          </cell>
          <cell r="BP471">
            <v>0</v>
          </cell>
          <cell r="BQ471">
            <v>0</v>
          </cell>
          <cell r="BR471">
            <v>144836</v>
          </cell>
          <cell r="BS471">
            <v>83091</v>
          </cell>
          <cell r="BT471">
            <v>1366360</v>
          </cell>
          <cell r="BU471">
            <v>246237</v>
          </cell>
          <cell r="BV471">
            <v>307082</v>
          </cell>
          <cell r="BW471">
            <v>238038</v>
          </cell>
          <cell r="BX471">
            <v>279576</v>
          </cell>
          <cell r="BY471">
            <v>143195</v>
          </cell>
          <cell r="BZ471">
            <v>126075</v>
          </cell>
          <cell r="CA471">
            <v>121319</v>
          </cell>
          <cell r="CB471">
            <v>0</v>
          </cell>
          <cell r="CC471">
            <v>0</v>
          </cell>
          <cell r="CD471">
            <v>614186</v>
          </cell>
          <cell r="CE471">
            <v>746630</v>
          </cell>
          <cell r="CF471">
            <v>1047522</v>
          </cell>
          <cell r="CG471">
            <v>1162952</v>
          </cell>
          <cell r="CH471">
            <v>2837712</v>
          </cell>
          <cell r="CI471">
            <v>756600</v>
          </cell>
          <cell r="CJ471">
            <v>157596</v>
          </cell>
          <cell r="CK471">
            <v>190555</v>
          </cell>
          <cell r="CL471">
            <v>57225</v>
          </cell>
          <cell r="CM471">
            <v>216036</v>
          </cell>
          <cell r="CN471">
            <v>114743</v>
          </cell>
          <cell r="CO471">
            <v>440484</v>
          </cell>
          <cell r="CP471">
            <v>0</v>
          </cell>
          <cell r="CQ471">
            <v>0</v>
          </cell>
          <cell r="CR471">
            <v>21708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8390</v>
          </cell>
          <cell r="CY471">
            <v>0</v>
          </cell>
          <cell r="CZ471">
            <v>366642</v>
          </cell>
          <cell r="DA471">
            <v>241892</v>
          </cell>
          <cell r="DB471">
            <v>11463</v>
          </cell>
          <cell r="DC471">
            <v>162480</v>
          </cell>
          <cell r="DD471">
            <v>19143225</v>
          </cell>
          <cell r="DE471">
            <v>61288</v>
          </cell>
          <cell r="DF471">
            <v>39630</v>
          </cell>
          <cell r="DG471">
            <v>73835</v>
          </cell>
          <cell r="DH471">
            <v>2092785</v>
          </cell>
          <cell r="DI471">
            <v>69730</v>
          </cell>
          <cell r="DJ471">
            <v>69936</v>
          </cell>
          <cell r="DK471">
            <v>0</v>
          </cell>
          <cell r="DL471">
            <v>32877</v>
          </cell>
          <cell r="DM471">
            <v>0</v>
          </cell>
          <cell r="DN471">
            <v>1963516</v>
          </cell>
          <cell r="DO471">
            <v>0</v>
          </cell>
          <cell r="DP471">
            <v>146690</v>
          </cell>
          <cell r="DQ471">
            <v>355222</v>
          </cell>
          <cell r="DR471">
            <v>2907792</v>
          </cell>
          <cell r="DS471">
            <v>421106</v>
          </cell>
          <cell r="DT471">
            <v>80671</v>
          </cell>
          <cell r="DU471">
            <v>2555349</v>
          </cell>
          <cell r="DV471">
            <v>180026</v>
          </cell>
        </row>
        <row r="472">
          <cell r="C472" t="str">
            <v>栃木市</v>
          </cell>
          <cell r="D472">
            <v>1</v>
          </cell>
          <cell r="E472">
            <v>5</v>
          </cell>
          <cell r="F472">
            <v>0</v>
          </cell>
          <cell r="G472">
            <v>2261466</v>
          </cell>
          <cell r="H472">
            <v>709973</v>
          </cell>
          <cell r="I472">
            <v>567545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162944</v>
          </cell>
          <cell r="O472">
            <v>88943</v>
          </cell>
          <cell r="P472">
            <v>74277</v>
          </cell>
          <cell r="Q472">
            <v>1141678</v>
          </cell>
          <cell r="R472">
            <v>267526</v>
          </cell>
          <cell r="S472">
            <v>376704</v>
          </cell>
          <cell r="T472">
            <v>330513</v>
          </cell>
          <cell r="U472">
            <v>368764</v>
          </cell>
          <cell r="V472">
            <v>192192</v>
          </cell>
          <cell r="W472">
            <v>191646</v>
          </cell>
          <cell r="X472">
            <v>150974</v>
          </cell>
          <cell r="Y472">
            <v>0</v>
          </cell>
          <cell r="Z472">
            <v>0</v>
          </cell>
          <cell r="AA472">
            <v>648998</v>
          </cell>
          <cell r="AB472">
            <v>794741</v>
          </cell>
          <cell r="AC472">
            <v>1413039</v>
          </cell>
          <cell r="AD472">
            <v>1623912</v>
          </cell>
          <cell r="AE472">
            <v>2987870</v>
          </cell>
          <cell r="AF472">
            <v>2101156</v>
          </cell>
          <cell r="AG472">
            <v>874674</v>
          </cell>
          <cell r="AH472">
            <v>428130</v>
          </cell>
          <cell r="AI472">
            <v>71412</v>
          </cell>
          <cell r="AJ472">
            <v>204537</v>
          </cell>
          <cell r="AK472">
            <v>235846</v>
          </cell>
          <cell r="AL472">
            <v>77275</v>
          </cell>
          <cell r="AM472">
            <v>124174</v>
          </cell>
          <cell r="AN472">
            <v>2577118</v>
          </cell>
          <cell r="AO472">
            <v>175213</v>
          </cell>
          <cell r="AP472">
            <v>2912875</v>
          </cell>
          <cell r="AQ472">
            <v>383600</v>
          </cell>
          <cell r="AR472">
            <v>217775</v>
          </cell>
          <cell r="AS472">
            <v>0</v>
          </cell>
          <cell r="AT472">
            <v>958</v>
          </cell>
          <cell r="AU472">
            <v>80681</v>
          </cell>
          <cell r="AV472">
            <v>9999</v>
          </cell>
          <cell r="AW472">
            <v>80049</v>
          </cell>
          <cell r="AX472">
            <v>24343</v>
          </cell>
          <cell r="AY472">
            <v>2230345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203273</v>
          </cell>
          <cell r="BH472">
            <v>411249</v>
          </cell>
          <cell r="BI472">
            <v>372320</v>
          </cell>
          <cell r="BJ472">
            <v>332742</v>
          </cell>
          <cell r="BK472">
            <v>40951</v>
          </cell>
          <cell r="BL472">
            <v>129094</v>
          </cell>
          <cell r="BM472">
            <v>3367980</v>
          </cell>
          <cell r="BN472">
            <v>2167695</v>
          </cell>
          <cell r="BO472">
            <v>700090</v>
          </cell>
          <cell r="BP472">
            <v>0</v>
          </cell>
          <cell r="BQ472">
            <v>0</v>
          </cell>
          <cell r="BR472">
            <v>156714</v>
          </cell>
          <cell r="BS472">
            <v>86531</v>
          </cell>
          <cell r="BT472">
            <v>1174464</v>
          </cell>
          <cell r="BU472">
            <v>260858</v>
          </cell>
          <cell r="BV472">
            <v>373823</v>
          </cell>
          <cell r="BW472">
            <v>322292</v>
          </cell>
          <cell r="BX472">
            <v>372217</v>
          </cell>
          <cell r="BY472">
            <v>194861</v>
          </cell>
          <cell r="BZ472">
            <v>184500</v>
          </cell>
          <cell r="CA472">
            <v>153303</v>
          </cell>
          <cell r="CB472">
            <v>0</v>
          </cell>
          <cell r="CC472">
            <v>0</v>
          </cell>
          <cell r="CD472">
            <v>627711</v>
          </cell>
          <cell r="CE472">
            <v>814092</v>
          </cell>
          <cell r="CF472">
            <v>1347337</v>
          </cell>
          <cell r="CG472">
            <v>1625006</v>
          </cell>
          <cell r="CH472">
            <v>2967852</v>
          </cell>
          <cell r="CI472">
            <v>821095</v>
          </cell>
          <cell r="CJ472">
            <v>432584</v>
          </cell>
          <cell r="CK472">
            <v>199066</v>
          </cell>
          <cell r="CL472">
            <v>68775</v>
          </cell>
          <cell r="CM472">
            <v>217853</v>
          </cell>
          <cell r="CN472">
            <v>115479</v>
          </cell>
          <cell r="CO472">
            <v>573776</v>
          </cell>
          <cell r="CP472">
            <v>0</v>
          </cell>
          <cell r="CQ472">
            <v>0</v>
          </cell>
          <cell r="CR472">
            <v>219236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10014</v>
          </cell>
          <cell r="CY472">
            <v>0</v>
          </cell>
          <cell r="CZ472">
            <v>374439</v>
          </cell>
          <cell r="DA472">
            <v>333046</v>
          </cell>
          <cell r="DB472">
            <v>18483</v>
          </cell>
          <cell r="DC472">
            <v>176971</v>
          </cell>
          <cell r="DD472">
            <v>24201971</v>
          </cell>
          <cell r="DE472">
            <v>79012</v>
          </cell>
          <cell r="DF472">
            <v>37947</v>
          </cell>
          <cell r="DG472">
            <v>193292</v>
          </cell>
          <cell r="DH472">
            <v>2058910</v>
          </cell>
          <cell r="DI472">
            <v>74530</v>
          </cell>
          <cell r="DJ472">
            <v>73884</v>
          </cell>
          <cell r="DK472">
            <v>1876</v>
          </cell>
          <cell r="DL472">
            <v>82920</v>
          </cell>
          <cell r="DM472">
            <v>0</v>
          </cell>
          <cell r="DN472">
            <v>2368614</v>
          </cell>
          <cell r="DO472">
            <v>0</v>
          </cell>
          <cell r="DP472">
            <v>180730</v>
          </cell>
          <cell r="DQ472">
            <v>404165</v>
          </cell>
          <cell r="DR472">
            <v>3454752</v>
          </cell>
          <cell r="DS472">
            <v>2407749</v>
          </cell>
          <cell r="DT472">
            <v>174172</v>
          </cell>
          <cell r="DU472">
            <v>2703817</v>
          </cell>
          <cell r="DV472">
            <v>385506</v>
          </cell>
        </row>
        <row r="473">
          <cell r="C473" t="str">
            <v>佐野市</v>
          </cell>
          <cell r="D473">
            <v>1</v>
          </cell>
          <cell r="E473">
            <v>5</v>
          </cell>
          <cell r="F473">
            <v>0</v>
          </cell>
          <cell r="G473">
            <v>1602592</v>
          </cell>
          <cell r="H473">
            <v>466779</v>
          </cell>
          <cell r="I473">
            <v>305184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111201</v>
          </cell>
          <cell r="O473">
            <v>66395</v>
          </cell>
          <cell r="P473">
            <v>60329</v>
          </cell>
          <cell r="Q473">
            <v>914585</v>
          </cell>
          <cell r="R473">
            <v>209062</v>
          </cell>
          <cell r="S473">
            <v>331535</v>
          </cell>
          <cell r="T473">
            <v>226229</v>
          </cell>
          <cell r="U473">
            <v>263221</v>
          </cell>
          <cell r="V473">
            <v>145008</v>
          </cell>
          <cell r="W473">
            <v>113724</v>
          </cell>
          <cell r="X473">
            <v>98799</v>
          </cell>
          <cell r="Y473">
            <v>0</v>
          </cell>
          <cell r="Z473">
            <v>0</v>
          </cell>
          <cell r="AA473">
            <v>619912</v>
          </cell>
          <cell r="AB473">
            <v>694848</v>
          </cell>
          <cell r="AC473">
            <v>1091698</v>
          </cell>
          <cell r="AD473">
            <v>1175802</v>
          </cell>
          <cell r="AE473">
            <v>2424980</v>
          </cell>
          <cell r="AF473">
            <v>1518574</v>
          </cell>
          <cell r="AG473">
            <v>664097</v>
          </cell>
          <cell r="AH473">
            <v>219669</v>
          </cell>
          <cell r="AI473">
            <v>137955</v>
          </cell>
          <cell r="AJ473">
            <v>160911</v>
          </cell>
          <cell r="AK473">
            <v>220351</v>
          </cell>
          <cell r="AL473">
            <v>60517</v>
          </cell>
          <cell r="AM473">
            <v>108331</v>
          </cell>
          <cell r="AN473">
            <v>1238357</v>
          </cell>
          <cell r="AO473">
            <v>131181</v>
          </cell>
          <cell r="AP473">
            <v>2332001</v>
          </cell>
          <cell r="AQ473">
            <v>300183</v>
          </cell>
          <cell r="AR473">
            <v>142598</v>
          </cell>
          <cell r="AS473">
            <v>11999</v>
          </cell>
          <cell r="AT473">
            <v>1704</v>
          </cell>
          <cell r="AU473">
            <v>8985</v>
          </cell>
          <cell r="AV473">
            <v>8084</v>
          </cell>
          <cell r="AW473">
            <v>6370</v>
          </cell>
          <cell r="AX473">
            <v>19882</v>
          </cell>
          <cell r="AY473">
            <v>1640203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1007108</v>
          </cell>
          <cell r="BF473">
            <v>0</v>
          </cell>
          <cell r="BG473">
            <v>66823</v>
          </cell>
          <cell r="BH473">
            <v>343458</v>
          </cell>
          <cell r="BI473">
            <v>311399</v>
          </cell>
          <cell r="BJ473">
            <v>226645</v>
          </cell>
          <cell r="BK473">
            <v>55914</v>
          </cell>
          <cell r="BL473">
            <v>114303</v>
          </cell>
          <cell r="BM473">
            <v>2923965</v>
          </cell>
          <cell r="BN473">
            <v>1534696</v>
          </cell>
          <cell r="BO473">
            <v>460088</v>
          </cell>
          <cell r="BP473">
            <v>0</v>
          </cell>
          <cell r="BQ473">
            <v>0</v>
          </cell>
          <cell r="BR473">
            <v>105796</v>
          </cell>
          <cell r="BS473">
            <v>64594</v>
          </cell>
          <cell r="BT473">
            <v>936628</v>
          </cell>
          <cell r="BU473">
            <v>201518</v>
          </cell>
          <cell r="BV473">
            <v>335092</v>
          </cell>
          <cell r="BW473">
            <v>220860</v>
          </cell>
          <cell r="BX473">
            <v>285930</v>
          </cell>
          <cell r="BY473">
            <v>148836</v>
          </cell>
          <cell r="BZ473">
            <v>110700</v>
          </cell>
          <cell r="CA473">
            <v>99261</v>
          </cell>
          <cell r="CB473">
            <v>0</v>
          </cell>
          <cell r="CC473">
            <v>0</v>
          </cell>
          <cell r="CD473">
            <v>596952</v>
          </cell>
          <cell r="CE473">
            <v>714615</v>
          </cell>
          <cell r="CF473">
            <v>1008617</v>
          </cell>
          <cell r="CG473">
            <v>1293499</v>
          </cell>
          <cell r="CH473">
            <v>2416720</v>
          </cell>
          <cell r="CI473">
            <v>642915</v>
          </cell>
          <cell r="CJ473">
            <v>220616</v>
          </cell>
          <cell r="CK473">
            <v>156173</v>
          </cell>
          <cell r="CL473">
            <v>132300</v>
          </cell>
          <cell r="CM473">
            <v>203808</v>
          </cell>
          <cell r="CN473">
            <v>100172</v>
          </cell>
          <cell r="CO473">
            <v>309448</v>
          </cell>
          <cell r="CP473">
            <v>0</v>
          </cell>
          <cell r="CQ473">
            <v>0</v>
          </cell>
          <cell r="CR473">
            <v>132431</v>
          </cell>
          <cell r="CS473">
            <v>0</v>
          </cell>
          <cell r="CT473">
            <v>8862</v>
          </cell>
          <cell r="CU473">
            <v>0</v>
          </cell>
          <cell r="CV473">
            <v>0</v>
          </cell>
          <cell r="CW473">
            <v>0</v>
          </cell>
          <cell r="CX473">
            <v>8097</v>
          </cell>
          <cell r="CY473">
            <v>0</v>
          </cell>
          <cell r="CZ473">
            <v>310213</v>
          </cell>
          <cell r="DA473">
            <v>226645</v>
          </cell>
          <cell r="DB473">
            <v>29984</v>
          </cell>
          <cell r="DC473">
            <v>150078</v>
          </cell>
          <cell r="DD473">
            <v>17974198</v>
          </cell>
          <cell r="DE473">
            <v>6009</v>
          </cell>
          <cell r="DF473">
            <v>30732</v>
          </cell>
          <cell r="DG473">
            <v>47104</v>
          </cell>
          <cell r="DH473">
            <v>1501117</v>
          </cell>
          <cell r="DI473">
            <v>57852</v>
          </cell>
          <cell r="DJ473">
            <v>58806</v>
          </cell>
          <cell r="DK473">
            <v>5628</v>
          </cell>
          <cell r="DL473">
            <v>7690</v>
          </cell>
          <cell r="DM473">
            <v>1010623</v>
          </cell>
          <cell r="DN473">
            <v>1725985</v>
          </cell>
          <cell r="DO473">
            <v>0</v>
          </cell>
          <cell r="DP473">
            <v>141420</v>
          </cell>
          <cell r="DQ473">
            <v>354926</v>
          </cell>
          <cell r="DR473">
            <v>2828610</v>
          </cell>
          <cell r="DS473">
            <v>1099764</v>
          </cell>
          <cell r="DT473">
            <v>128215</v>
          </cell>
          <cell r="DU473">
            <v>2164633</v>
          </cell>
          <cell r="DV473">
            <v>301620</v>
          </cell>
        </row>
        <row r="474">
          <cell r="C474" t="str">
            <v>鹿沼市</v>
          </cell>
          <cell r="D474">
            <v>1</v>
          </cell>
          <cell r="E474">
            <v>5</v>
          </cell>
          <cell r="F474">
            <v>0</v>
          </cell>
          <cell r="G474">
            <v>1284993</v>
          </cell>
          <cell r="H474">
            <v>468528</v>
          </cell>
          <cell r="I474">
            <v>434588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87343</v>
          </cell>
          <cell r="O474">
            <v>52260</v>
          </cell>
          <cell r="P474">
            <v>42449</v>
          </cell>
          <cell r="Q474">
            <v>661596</v>
          </cell>
          <cell r="R474">
            <v>176965</v>
          </cell>
          <cell r="S474">
            <v>231241</v>
          </cell>
          <cell r="T474">
            <v>209409</v>
          </cell>
          <cell r="U474">
            <v>305184</v>
          </cell>
          <cell r="V474">
            <v>138432</v>
          </cell>
          <cell r="W474">
            <v>171639</v>
          </cell>
          <cell r="X474">
            <v>111010</v>
          </cell>
          <cell r="Y474">
            <v>0</v>
          </cell>
          <cell r="Z474">
            <v>0</v>
          </cell>
          <cell r="AA474">
            <v>580516</v>
          </cell>
          <cell r="AB474">
            <v>413085</v>
          </cell>
          <cell r="AC474">
            <v>892094</v>
          </cell>
          <cell r="AD474">
            <v>828216</v>
          </cell>
          <cell r="AE474">
            <v>1857813</v>
          </cell>
          <cell r="AF474">
            <v>1217502</v>
          </cell>
          <cell r="AG474">
            <v>619479</v>
          </cell>
          <cell r="AH474">
            <v>283760</v>
          </cell>
          <cell r="AI474">
            <v>318108</v>
          </cell>
          <cell r="AJ474">
            <v>134104</v>
          </cell>
          <cell r="AK474">
            <v>193086</v>
          </cell>
          <cell r="AL474">
            <v>54413</v>
          </cell>
          <cell r="AM474">
            <v>94848</v>
          </cell>
          <cell r="AN474">
            <v>663497</v>
          </cell>
          <cell r="AO474">
            <v>92638</v>
          </cell>
          <cell r="AP474">
            <v>1984936</v>
          </cell>
          <cell r="AQ474">
            <v>393981</v>
          </cell>
          <cell r="AR474">
            <v>80670</v>
          </cell>
          <cell r="AS474">
            <v>44518</v>
          </cell>
          <cell r="AT474">
            <v>0</v>
          </cell>
          <cell r="AU474">
            <v>25341</v>
          </cell>
          <cell r="AV474">
            <v>14170</v>
          </cell>
          <cell r="AW474">
            <v>46296</v>
          </cell>
          <cell r="AX474">
            <v>18393</v>
          </cell>
          <cell r="AY474">
            <v>1412970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374797</v>
          </cell>
          <cell r="BF474">
            <v>0</v>
          </cell>
          <cell r="BG474">
            <v>43676</v>
          </cell>
          <cell r="BH474">
            <v>279299</v>
          </cell>
          <cell r="BI474">
            <v>293814</v>
          </cell>
          <cell r="BJ474">
            <v>251942</v>
          </cell>
          <cell r="BK474">
            <v>5424</v>
          </cell>
          <cell r="BL474">
            <v>96049</v>
          </cell>
          <cell r="BM474">
            <v>2212815</v>
          </cell>
          <cell r="BN474">
            <v>1236085</v>
          </cell>
          <cell r="BO474">
            <v>462461</v>
          </cell>
          <cell r="BP474">
            <v>0</v>
          </cell>
          <cell r="BQ474">
            <v>0</v>
          </cell>
          <cell r="BR474">
            <v>84003</v>
          </cell>
          <cell r="BS474">
            <v>50843</v>
          </cell>
          <cell r="BT474">
            <v>678732</v>
          </cell>
          <cell r="BU474">
            <v>171848</v>
          </cell>
          <cell r="BV474">
            <v>234698</v>
          </cell>
          <cell r="BW474">
            <v>206136</v>
          </cell>
          <cell r="BX474">
            <v>304992</v>
          </cell>
          <cell r="BY474">
            <v>137697</v>
          </cell>
          <cell r="BZ474">
            <v>169125</v>
          </cell>
          <cell r="CA474">
            <v>110290</v>
          </cell>
          <cell r="CB474">
            <v>0</v>
          </cell>
          <cell r="CC474">
            <v>0</v>
          </cell>
          <cell r="CD474">
            <v>564421</v>
          </cell>
          <cell r="CE474">
            <v>372428</v>
          </cell>
          <cell r="CF474">
            <v>854612</v>
          </cell>
          <cell r="CG474">
            <v>837195</v>
          </cell>
          <cell r="CH474">
            <v>1841434</v>
          </cell>
          <cell r="CI474">
            <v>601176</v>
          </cell>
          <cell r="CJ474">
            <v>282256</v>
          </cell>
          <cell r="CK474">
            <v>131210</v>
          </cell>
          <cell r="CL474">
            <v>308700</v>
          </cell>
          <cell r="CM474">
            <v>180402</v>
          </cell>
          <cell r="CN474">
            <v>88196</v>
          </cell>
          <cell r="CO474">
            <v>439732</v>
          </cell>
          <cell r="CP474">
            <v>0</v>
          </cell>
          <cell r="CQ474">
            <v>0</v>
          </cell>
          <cell r="CR474">
            <v>83139</v>
          </cell>
          <cell r="CS474">
            <v>0</v>
          </cell>
          <cell r="CT474">
            <v>48147</v>
          </cell>
          <cell r="CU474">
            <v>0</v>
          </cell>
          <cell r="CV474">
            <v>0</v>
          </cell>
          <cell r="CW474">
            <v>0</v>
          </cell>
          <cell r="CX474">
            <v>14191</v>
          </cell>
          <cell r="CY474">
            <v>0</v>
          </cell>
          <cell r="CZ474">
            <v>294134</v>
          </cell>
          <cell r="DA474">
            <v>252125</v>
          </cell>
          <cell r="DB474">
            <v>5367</v>
          </cell>
          <cell r="DC474">
            <v>125564</v>
          </cell>
          <cell r="DD474">
            <v>14493868</v>
          </cell>
          <cell r="DE474">
            <v>40644</v>
          </cell>
          <cell r="DF474">
            <v>28145</v>
          </cell>
          <cell r="DG474">
            <v>41906</v>
          </cell>
          <cell r="DH474">
            <v>1189449</v>
          </cell>
          <cell r="DI474">
            <v>52416</v>
          </cell>
          <cell r="DJ474">
            <v>42225</v>
          </cell>
          <cell r="DK474">
            <v>0</v>
          </cell>
          <cell r="DL474">
            <v>21945</v>
          </cell>
          <cell r="DM474">
            <v>477241</v>
          </cell>
          <cell r="DN474">
            <v>1487234</v>
          </cell>
          <cell r="DO474">
            <v>0</v>
          </cell>
          <cell r="DP474">
            <v>101709</v>
          </cell>
          <cell r="DQ474">
            <v>277872</v>
          </cell>
          <cell r="DR474">
            <v>2169237</v>
          </cell>
          <cell r="DS474">
            <v>599822</v>
          </cell>
          <cell r="DT474">
            <v>92047</v>
          </cell>
          <cell r="DU474">
            <v>1840653</v>
          </cell>
          <cell r="DV474">
            <v>396066</v>
          </cell>
        </row>
        <row r="475">
          <cell r="C475" t="str">
            <v>日光市</v>
          </cell>
          <cell r="D475">
            <v>1</v>
          </cell>
          <cell r="E475">
            <v>5</v>
          </cell>
          <cell r="F475">
            <v>0</v>
          </cell>
          <cell r="G475">
            <v>1384131</v>
          </cell>
          <cell r="H475">
            <v>630075</v>
          </cell>
          <cell r="I475">
            <v>293029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75504</v>
          </cell>
          <cell r="O475">
            <v>42947</v>
          </cell>
          <cell r="P475">
            <v>35721</v>
          </cell>
          <cell r="Q475">
            <v>767387</v>
          </cell>
          <cell r="R475">
            <v>150348</v>
          </cell>
          <cell r="S475">
            <v>236062</v>
          </cell>
          <cell r="T475">
            <v>175769</v>
          </cell>
          <cell r="U475">
            <v>295011</v>
          </cell>
          <cell r="V475">
            <v>71232</v>
          </cell>
          <cell r="W475">
            <v>102141</v>
          </cell>
          <cell r="X475">
            <v>165405</v>
          </cell>
          <cell r="Y475">
            <v>0</v>
          </cell>
          <cell r="Z475">
            <v>0</v>
          </cell>
          <cell r="AA475">
            <v>600996</v>
          </cell>
          <cell r="AB475">
            <v>422750</v>
          </cell>
          <cell r="AC475">
            <v>707488</v>
          </cell>
          <cell r="AD475">
            <v>1004529</v>
          </cell>
          <cell r="AE475">
            <v>2011078</v>
          </cell>
          <cell r="AF475">
            <v>1232689</v>
          </cell>
          <cell r="AG475">
            <v>597306</v>
          </cell>
          <cell r="AH475">
            <v>207407</v>
          </cell>
          <cell r="AI475">
            <v>416570</v>
          </cell>
          <cell r="AJ475">
            <v>113562</v>
          </cell>
          <cell r="AK475">
            <v>203436</v>
          </cell>
          <cell r="AL475">
            <v>53389</v>
          </cell>
          <cell r="AM475">
            <v>91549</v>
          </cell>
          <cell r="AN475">
            <v>1444679</v>
          </cell>
          <cell r="AO475">
            <v>128935</v>
          </cell>
          <cell r="AP475">
            <v>1692900</v>
          </cell>
          <cell r="AQ475">
            <v>789210</v>
          </cell>
          <cell r="AR475">
            <v>60199</v>
          </cell>
          <cell r="AS475">
            <v>87746</v>
          </cell>
          <cell r="AT475">
            <v>752</v>
          </cell>
          <cell r="AU475">
            <v>24093</v>
          </cell>
          <cell r="AV475">
            <v>9328</v>
          </cell>
          <cell r="AW475">
            <v>20249</v>
          </cell>
          <cell r="AX475">
            <v>13860</v>
          </cell>
          <cell r="AY475">
            <v>1535831</v>
          </cell>
          <cell r="AZ475">
            <v>0</v>
          </cell>
          <cell r="BA475">
            <v>321854</v>
          </cell>
          <cell r="BB475">
            <v>0</v>
          </cell>
          <cell r="BC475">
            <v>0</v>
          </cell>
          <cell r="BD475">
            <v>0</v>
          </cell>
          <cell r="BE475">
            <v>1530263</v>
          </cell>
          <cell r="BF475">
            <v>0</v>
          </cell>
          <cell r="BG475">
            <v>123345</v>
          </cell>
          <cell r="BH475">
            <v>210825</v>
          </cell>
          <cell r="BI475">
            <v>300485</v>
          </cell>
          <cell r="BJ475">
            <v>312419</v>
          </cell>
          <cell r="BK475">
            <v>104</v>
          </cell>
          <cell r="BL475">
            <v>89064</v>
          </cell>
          <cell r="BM475">
            <v>1534500</v>
          </cell>
          <cell r="BN475">
            <v>1338863</v>
          </cell>
          <cell r="BO475">
            <v>618987</v>
          </cell>
          <cell r="BP475">
            <v>0</v>
          </cell>
          <cell r="BQ475">
            <v>0</v>
          </cell>
          <cell r="BR475">
            <v>72618</v>
          </cell>
          <cell r="BS475">
            <v>41782</v>
          </cell>
          <cell r="BT475">
            <v>765389</v>
          </cell>
          <cell r="BU475">
            <v>144245</v>
          </cell>
          <cell r="BV475">
            <v>227721</v>
          </cell>
          <cell r="BW475">
            <v>173416</v>
          </cell>
          <cell r="BX475">
            <v>310075</v>
          </cell>
          <cell r="BY475">
            <v>73565</v>
          </cell>
          <cell r="BZ475">
            <v>102500</v>
          </cell>
          <cell r="CA475">
            <v>165325</v>
          </cell>
          <cell r="CB475">
            <v>0</v>
          </cell>
          <cell r="CC475">
            <v>0</v>
          </cell>
          <cell r="CD475">
            <v>588351</v>
          </cell>
          <cell r="CE475">
            <v>396201</v>
          </cell>
          <cell r="CF475">
            <v>663932</v>
          </cell>
          <cell r="CG475">
            <v>1002572</v>
          </cell>
          <cell r="CH475">
            <v>2032066</v>
          </cell>
          <cell r="CI475">
            <v>560624</v>
          </cell>
          <cell r="CJ475">
            <v>203872</v>
          </cell>
          <cell r="CK475">
            <v>111111</v>
          </cell>
          <cell r="CL475">
            <v>405825</v>
          </cell>
          <cell r="CM475">
            <v>188218</v>
          </cell>
          <cell r="CN475">
            <v>85013</v>
          </cell>
          <cell r="CO475">
            <v>295724</v>
          </cell>
          <cell r="CP475">
            <v>0</v>
          </cell>
          <cell r="CQ475">
            <v>0</v>
          </cell>
          <cell r="CR475">
            <v>63000</v>
          </cell>
          <cell r="CS475">
            <v>0</v>
          </cell>
          <cell r="CT475">
            <v>76261</v>
          </cell>
          <cell r="CU475">
            <v>0</v>
          </cell>
          <cell r="CV475">
            <v>316516</v>
          </cell>
          <cell r="CW475">
            <v>0</v>
          </cell>
          <cell r="CX475">
            <v>9342</v>
          </cell>
          <cell r="CY475">
            <v>0</v>
          </cell>
          <cell r="CZ475">
            <v>299166</v>
          </cell>
          <cell r="DA475">
            <v>312419</v>
          </cell>
          <cell r="DB475">
            <v>55</v>
          </cell>
          <cell r="DC475">
            <v>113854</v>
          </cell>
          <cell r="DD475">
            <v>14937104</v>
          </cell>
          <cell r="DE475">
            <v>15499</v>
          </cell>
          <cell r="DF475">
            <v>21361</v>
          </cell>
          <cell r="DG475">
            <v>120284</v>
          </cell>
          <cell r="DH475">
            <v>1219758</v>
          </cell>
          <cell r="DI475">
            <v>51122</v>
          </cell>
          <cell r="DJ475">
            <v>35682</v>
          </cell>
          <cell r="DK475">
            <v>1208</v>
          </cell>
          <cell r="DL475">
            <v>21567</v>
          </cell>
          <cell r="DM475">
            <v>1671725</v>
          </cell>
          <cell r="DN475">
            <v>1638166</v>
          </cell>
          <cell r="DO475">
            <v>0</v>
          </cell>
          <cell r="DP475">
            <v>94040</v>
          </cell>
          <cell r="DQ475">
            <v>223596</v>
          </cell>
          <cell r="DR475">
            <v>1559154</v>
          </cell>
          <cell r="DS475">
            <v>1375219</v>
          </cell>
          <cell r="DT475">
            <v>128174</v>
          </cell>
          <cell r="DU475">
            <v>1566880</v>
          </cell>
          <cell r="DV475">
            <v>792990</v>
          </cell>
        </row>
        <row r="476">
          <cell r="C476" t="str">
            <v>小山市</v>
          </cell>
          <cell r="D476">
            <v>1</v>
          </cell>
          <cell r="E476">
            <v>5</v>
          </cell>
          <cell r="F476">
            <v>0</v>
          </cell>
          <cell r="G476">
            <v>1929046</v>
          </cell>
          <cell r="H476">
            <v>594864</v>
          </cell>
          <cell r="I476">
            <v>443751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179009</v>
          </cell>
          <cell r="O476">
            <v>100554</v>
          </cell>
          <cell r="P476">
            <v>58703</v>
          </cell>
          <cell r="Q476">
            <v>1076523</v>
          </cell>
          <cell r="R476">
            <v>293216</v>
          </cell>
          <cell r="S476">
            <v>473486</v>
          </cell>
          <cell r="T476">
            <v>367517</v>
          </cell>
          <cell r="U476">
            <v>325657</v>
          </cell>
          <cell r="V476">
            <v>192864</v>
          </cell>
          <cell r="W476">
            <v>180063</v>
          </cell>
          <cell r="X476">
            <v>122111</v>
          </cell>
          <cell r="Y476">
            <v>0</v>
          </cell>
          <cell r="Z476">
            <v>0</v>
          </cell>
          <cell r="AA476">
            <v>741280</v>
          </cell>
          <cell r="AB476">
            <v>861085</v>
          </cell>
          <cell r="AC476">
            <v>1169796</v>
          </cell>
          <cell r="AD476">
            <v>1711213</v>
          </cell>
          <cell r="AE476">
            <v>2665608</v>
          </cell>
          <cell r="AF476">
            <v>1802401</v>
          </cell>
          <cell r="AG476">
            <v>1053560</v>
          </cell>
          <cell r="AH476">
            <v>279928</v>
          </cell>
          <cell r="AI476">
            <v>31919</v>
          </cell>
          <cell r="AJ476">
            <v>225411</v>
          </cell>
          <cell r="AK476">
            <v>254989</v>
          </cell>
          <cell r="AL476">
            <v>68184</v>
          </cell>
          <cell r="AM476">
            <v>138179</v>
          </cell>
          <cell r="AN476">
            <v>840183</v>
          </cell>
          <cell r="AO476">
            <v>101208</v>
          </cell>
          <cell r="AP476">
            <v>3079260</v>
          </cell>
          <cell r="AQ476">
            <v>253865</v>
          </cell>
          <cell r="AR476">
            <v>42746</v>
          </cell>
          <cell r="AS476">
            <v>0</v>
          </cell>
          <cell r="AT476">
            <v>1478</v>
          </cell>
          <cell r="AU476">
            <v>111776</v>
          </cell>
          <cell r="AV476">
            <v>59913</v>
          </cell>
          <cell r="AW476">
            <v>178757</v>
          </cell>
          <cell r="AX476">
            <v>30543</v>
          </cell>
          <cell r="AY476">
            <v>1338427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27449</v>
          </cell>
          <cell r="BH476">
            <v>448652</v>
          </cell>
          <cell r="BI476">
            <v>293532</v>
          </cell>
          <cell r="BJ476">
            <v>198900</v>
          </cell>
          <cell r="BK476">
            <v>7654</v>
          </cell>
          <cell r="BL476">
            <v>105893</v>
          </cell>
          <cell r="BM476">
            <v>3914790</v>
          </cell>
          <cell r="BN476">
            <v>1860459</v>
          </cell>
          <cell r="BO476">
            <v>587064</v>
          </cell>
          <cell r="BP476">
            <v>0</v>
          </cell>
          <cell r="BQ476">
            <v>0</v>
          </cell>
          <cell r="BR476">
            <v>172165</v>
          </cell>
          <cell r="BS476">
            <v>97826</v>
          </cell>
          <cell r="BT476">
            <v>1213813</v>
          </cell>
          <cell r="BU476">
            <v>286366</v>
          </cell>
          <cell r="BV476">
            <v>465342</v>
          </cell>
          <cell r="BW476">
            <v>355012</v>
          </cell>
          <cell r="BX476">
            <v>329137</v>
          </cell>
          <cell r="BY476">
            <v>198132</v>
          </cell>
          <cell r="BZ476">
            <v>176300</v>
          </cell>
          <cell r="CA476">
            <v>121319</v>
          </cell>
          <cell r="CB476">
            <v>0</v>
          </cell>
          <cell r="CC476">
            <v>0</v>
          </cell>
          <cell r="CD476">
            <v>704252</v>
          </cell>
          <cell r="CE476">
            <v>818835</v>
          </cell>
          <cell r="CF476">
            <v>1088086</v>
          </cell>
          <cell r="CG476">
            <v>1675324</v>
          </cell>
          <cell r="CH476">
            <v>2632876</v>
          </cell>
          <cell r="CI476">
            <v>1023398</v>
          </cell>
          <cell r="CJ476">
            <v>275816</v>
          </cell>
          <cell r="CK476">
            <v>219639</v>
          </cell>
          <cell r="CL476">
            <v>30450</v>
          </cell>
          <cell r="CM476">
            <v>235219</v>
          </cell>
          <cell r="CN476">
            <v>128780</v>
          </cell>
          <cell r="CO476">
            <v>449508</v>
          </cell>
          <cell r="CP476">
            <v>0</v>
          </cell>
          <cell r="CQ476">
            <v>0</v>
          </cell>
          <cell r="CR476">
            <v>42746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59991</v>
          </cell>
          <cell r="CY476">
            <v>0</v>
          </cell>
          <cell r="CZ476">
            <v>302032</v>
          </cell>
          <cell r="DA476">
            <v>198900</v>
          </cell>
          <cell r="DB476">
            <v>2579</v>
          </cell>
          <cell r="DC476">
            <v>159346</v>
          </cell>
          <cell r="DD476">
            <v>21769970</v>
          </cell>
          <cell r="DE476">
            <v>166599</v>
          </cell>
          <cell r="DF476">
            <v>46820</v>
          </cell>
          <cell r="DG476">
            <v>26408</v>
          </cell>
          <cell r="DH476">
            <v>1746818</v>
          </cell>
          <cell r="DI476">
            <v>65339</v>
          </cell>
          <cell r="DJ476">
            <v>58318</v>
          </cell>
          <cell r="DK476">
            <v>6378</v>
          </cell>
          <cell r="DL476">
            <v>99134</v>
          </cell>
          <cell r="DM476">
            <v>0</v>
          </cell>
          <cell r="DN476">
            <v>1414735</v>
          </cell>
          <cell r="DO476">
            <v>0</v>
          </cell>
          <cell r="DP476">
            <v>87436</v>
          </cell>
          <cell r="DQ476">
            <v>419135</v>
          </cell>
          <cell r="DR476">
            <v>3932706</v>
          </cell>
          <cell r="DS476">
            <v>721227</v>
          </cell>
          <cell r="DT476">
            <v>100444</v>
          </cell>
          <cell r="DU476">
            <v>2858260</v>
          </cell>
          <cell r="DV476">
            <v>254870</v>
          </cell>
        </row>
        <row r="477">
          <cell r="C477" t="str">
            <v>真岡市</v>
          </cell>
          <cell r="D477">
            <v>1</v>
          </cell>
          <cell r="E477">
            <v>5</v>
          </cell>
          <cell r="F477">
            <v>0</v>
          </cell>
          <cell r="G477">
            <v>1092535</v>
          </cell>
          <cell r="H477">
            <v>487628</v>
          </cell>
          <cell r="I477">
            <v>293964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80711</v>
          </cell>
          <cell r="O477">
            <v>43239</v>
          </cell>
          <cell r="P477">
            <v>38443</v>
          </cell>
          <cell r="Q477">
            <v>634595</v>
          </cell>
          <cell r="R477">
            <v>117810</v>
          </cell>
          <cell r="S477">
            <v>304916</v>
          </cell>
          <cell r="T477">
            <v>220342</v>
          </cell>
          <cell r="U477">
            <v>178024</v>
          </cell>
          <cell r="V477">
            <v>98208</v>
          </cell>
          <cell r="W477">
            <v>105300</v>
          </cell>
          <cell r="X477">
            <v>99909</v>
          </cell>
          <cell r="Y477">
            <v>0</v>
          </cell>
          <cell r="Z477">
            <v>0</v>
          </cell>
          <cell r="AA477">
            <v>376118</v>
          </cell>
          <cell r="AB477">
            <v>383815</v>
          </cell>
          <cell r="AC477">
            <v>637257</v>
          </cell>
          <cell r="AD477">
            <v>694863</v>
          </cell>
          <cell r="AE477">
            <v>1290428</v>
          </cell>
          <cell r="AF477">
            <v>863062</v>
          </cell>
          <cell r="AG477">
            <v>443424</v>
          </cell>
          <cell r="AH477">
            <v>331276</v>
          </cell>
          <cell r="AI477">
            <v>19476</v>
          </cell>
          <cell r="AJ477">
            <v>114661</v>
          </cell>
          <cell r="AK477">
            <v>139975</v>
          </cell>
          <cell r="AL477">
            <v>39353</v>
          </cell>
          <cell r="AM477">
            <v>75535</v>
          </cell>
          <cell r="AN477">
            <v>990776</v>
          </cell>
          <cell r="AO477">
            <v>87416</v>
          </cell>
          <cell r="AP477">
            <v>1702807</v>
          </cell>
          <cell r="AQ477">
            <v>246966</v>
          </cell>
          <cell r="AR477">
            <v>0</v>
          </cell>
          <cell r="AS477">
            <v>0</v>
          </cell>
          <cell r="AT477">
            <v>38</v>
          </cell>
          <cell r="AU477">
            <v>84105</v>
          </cell>
          <cell r="AV477">
            <v>18492</v>
          </cell>
          <cell r="AW477">
            <v>30109</v>
          </cell>
          <cell r="AX477">
            <v>16862</v>
          </cell>
          <cell r="AY477">
            <v>1091288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87671</v>
          </cell>
          <cell r="BH477">
            <v>248067</v>
          </cell>
          <cell r="BI477">
            <v>232349</v>
          </cell>
          <cell r="BJ477">
            <v>204005</v>
          </cell>
          <cell r="BK477">
            <v>1185</v>
          </cell>
          <cell r="BL477">
            <v>69943</v>
          </cell>
          <cell r="BM477">
            <v>1779195</v>
          </cell>
          <cell r="BN477">
            <v>1048123</v>
          </cell>
          <cell r="BO477">
            <v>481442</v>
          </cell>
          <cell r="BP477">
            <v>0</v>
          </cell>
          <cell r="BQ477">
            <v>0</v>
          </cell>
          <cell r="BR477">
            <v>77625</v>
          </cell>
          <cell r="BS477">
            <v>42066</v>
          </cell>
          <cell r="BT477">
            <v>668865</v>
          </cell>
          <cell r="BU477">
            <v>114250</v>
          </cell>
          <cell r="BV477">
            <v>307031</v>
          </cell>
          <cell r="BW477">
            <v>215952</v>
          </cell>
          <cell r="BX477">
            <v>177912</v>
          </cell>
          <cell r="BY477">
            <v>98971</v>
          </cell>
          <cell r="BZ477">
            <v>102500</v>
          </cell>
          <cell r="CA477">
            <v>99261</v>
          </cell>
          <cell r="CB477">
            <v>0</v>
          </cell>
          <cell r="CC477">
            <v>0</v>
          </cell>
          <cell r="CD477">
            <v>362188</v>
          </cell>
          <cell r="CE477">
            <v>415118</v>
          </cell>
          <cell r="CF477">
            <v>584744</v>
          </cell>
          <cell r="CG477">
            <v>697264</v>
          </cell>
          <cell r="CH477">
            <v>1289436</v>
          </cell>
          <cell r="CI477">
            <v>430896</v>
          </cell>
          <cell r="CJ477">
            <v>330924</v>
          </cell>
          <cell r="CK477">
            <v>112186</v>
          </cell>
          <cell r="CL477">
            <v>19425</v>
          </cell>
          <cell r="CM477">
            <v>129595</v>
          </cell>
          <cell r="CN477">
            <v>70784</v>
          </cell>
          <cell r="CO477">
            <v>296100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18517</v>
          </cell>
          <cell r="CY477">
            <v>0</v>
          </cell>
          <cell r="CZ477">
            <v>234209</v>
          </cell>
          <cell r="DA477">
            <v>204005</v>
          </cell>
          <cell r="DB477">
            <v>614</v>
          </cell>
          <cell r="DC477">
            <v>95733</v>
          </cell>
          <cell r="DD477">
            <v>11731296</v>
          </cell>
          <cell r="DE477">
            <v>27342</v>
          </cell>
          <cell r="DF477">
            <v>25240</v>
          </cell>
          <cell r="DG477">
            <v>83775</v>
          </cell>
          <cell r="DH477">
            <v>839491</v>
          </cell>
          <cell r="DI477">
            <v>37901</v>
          </cell>
          <cell r="DJ477">
            <v>38126</v>
          </cell>
          <cell r="DK477">
            <v>38</v>
          </cell>
          <cell r="DL477">
            <v>81113</v>
          </cell>
          <cell r="DM477">
            <v>0</v>
          </cell>
          <cell r="DN477">
            <v>1148158</v>
          </cell>
          <cell r="DO477">
            <v>0</v>
          </cell>
          <cell r="DP477">
            <v>96411</v>
          </cell>
          <cell r="DQ477">
            <v>250442</v>
          </cell>
          <cell r="DR477">
            <v>1750272</v>
          </cell>
          <cell r="DS477">
            <v>806781</v>
          </cell>
          <cell r="DT477">
            <v>86067</v>
          </cell>
          <cell r="DU477">
            <v>1576037</v>
          </cell>
          <cell r="DV477">
            <v>248028</v>
          </cell>
        </row>
        <row r="478">
          <cell r="C478" t="str">
            <v>大田原市</v>
          </cell>
          <cell r="D478">
            <v>1</v>
          </cell>
          <cell r="E478">
            <v>5</v>
          </cell>
          <cell r="F478">
            <v>0</v>
          </cell>
          <cell r="G478">
            <v>1117209</v>
          </cell>
          <cell r="H478">
            <v>415311</v>
          </cell>
          <cell r="I478">
            <v>188122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59356</v>
          </cell>
          <cell r="O478">
            <v>39864</v>
          </cell>
          <cell r="P478">
            <v>25402</v>
          </cell>
          <cell r="Q478">
            <v>511277</v>
          </cell>
          <cell r="R478">
            <v>145136</v>
          </cell>
          <cell r="S478">
            <v>279921</v>
          </cell>
          <cell r="T478">
            <v>165677</v>
          </cell>
          <cell r="U478">
            <v>254320</v>
          </cell>
          <cell r="V478">
            <v>151152</v>
          </cell>
          <cell r="W478">
            <v>78975</v>
          </cell>
          <cell r="X478">
            <v>99909</v>
          </cell>
          <cell r="Y478">
            <v>0</v>
          </cell>
          <cell r="Z478">
            <v>0</v>
          </cell>
          <cell r="AA478">
            <v>459923</v>
          </cell>
          <cell r="AB478">
            <v>423390</v>
          </cell>
          <cell r="AC478">
            <v>691916</v>
          </cell>
          <cell r="AD478">
            <v>714226</v>
          </cell>
          <cell r="AE478">
            <v>1544685</v>
          </cell>
          <cell r="AF478">
            <v>845645</v>
          </cell>
          <cell r="AG478">
            <v>442241</v>
          </cell>
          <cell r="AH478">
            <v>400636</v>
          </cell>
          <cell r="AI478">
            <v>161218</v>
          </cell>
          <cell r="AJ478">
            <v>107315</v>
          </cell>
          <cell r="AK478">
            <v>163466</v>
          </cell>
          <cell r="AL478">
            <v>41666</v>
          </cell>
          <cell r="AM478">
            <v>83552</v>
          </cell>
          <cell r="AN478">
            <v>825419</v>
          </cell>
          <cell r="AO478">
            <v>73233</v>
          </cell>
          <cell r="AP478">
            <v>1594001</v>
          </cell>
          <cell r="AQ478">
            <v>382900</v>
          </cell>
          <cell r="AR478">
            <v>16711</v>
          </cell>
          <cell r="AS478">
            <v>3534</v>
          </cell>
          <cell r="AT478">
            <v>1813</v>
          </cell>
          <cell r="AU478">
            <v>37291</v>
          </cell>
          <cell r="AV478">
            <v>14325</v>
          </cell>
          <cell r="AW478">
            <v>42358</v>
          </cell>
          <cell r="AX478">
            <v>13277</v>
          </cell>
          <cell r="AY478">
            <v>1130676</v>
          </cell>
          <cell r="AZ478">
            <v>0</v>
          </cell>
          <cell r="BA478">
            <v>33520</v>
          </cell>
          <cell r="BB478">
            <v>0</v>
          </cell>
          <cell r="BC478">
            <v>0</v>
          </cell>
          <cell r="BD478">
            <v>0</v>
          </cell>
          <cell r="BE478">
            <v>471468</v>
          </cell>
          <cell r="BF478">
            <v>0</v>
          </cell>
          <cell r="BG478">
            <v>52910</v>
          </cell>
          <cell r="BH478">
            <v>223781</v>
          </cell>
          <cell r="BI478">
            <v>224509</v>
          </cell>
          <cell r="BJ478">
            <v>240094</v>
          </cell>
          <cell r="BK478">
            <v>2250</v>
          </cell>
          <cell r="BL478">
            <v>64209</v>
          </cell>
          <cell r="BM478">
            <v>1545225</v>
          </cell>
          <cell r="BN478">
            <v>1070083</v>
          </cell>
          <cell r="BO478">
            <v>410837</v>
          </cell>
          <cell r="BP478">
            <v>0</v>
          </cell>
          <cell r="BQ478">
            <v>0</v>
          </cell>
          <cell r="BR478">
            <v>57424</v>
          </cell>
          <cell r="BS478">
            <v>38783</v>
          </cell>
          <cell r="BT478">
            <v>520204</v>
          </cell>
          <cell r="BU478">
            <v>141057</v>
          </cell>
          <cell r="BV478">
            <v>280714</v>
          </cell>
          <cell r="BW478">
            <v>162782</v>
          </cell>
          <cell r="BX478">
            <v>257972</v>
          </cell>
          <cell r="BY478">
            <v>151348</v>
          </cell>
          <cell r="BZ478">
            <v>76875</v>
          </cell>
          <cell r="CA478">
            <v>99261</v>
          </cell>
          <cell r="CB478">
            <v>0</v>
          </cell>
          <cell r="CC478">
            <v>0</v>
          </cell>
          <cell r="CD478">
            <v>448303</v>
          </cell>
          <cell r="CE478">
            <v>390195</v>
          </cell>
          <cell r="CF478">
            <v>653998</v>
          </cell>
          <cell r="CG478">
            <v>711165</v>
          </cell>
          <cell r="CH478">
            <v>1515254</v>
          </cell>
          <cell r="CI478">
            <v>425158</v>
          </cell>
          <cell r="CJ478">
            <v>395324</v>
          </cell>
          <cell r="CK478">
            <v>105392</v>
          </cell>
          <cell r="CL478">
            <v>156450</v>
          </cell>
          <cell r="CM478">
            <v>153429</v>
          </cell>
          <cell r="CN478">
            <v>78392</v>
          </cell>
          <cell r="CO478">
            <v>188376</v>
          </cell>
          <cell r="CP478">
            <v>0</v>
          </cell>
          <cell r="CQ478">
            <v>0</v>
          </cell>
          <cell r="CR478">
            <v>17611</v>
          </cell>
          <cell r="CS478">
            <v>0</v>
          </cell>
          <cell r="CT478">
            <v>140</v>
          </cell>
          <cell r="CU478">
            <v>0</v>
          </cell>
          <cell r="CV478">
            <v>13084</v>
          </cell>
          <cell r="CW478">
            <v>0</v>
          </cell>
          <cell r="CX478">
            <v>14356</v>
          </cell>
          <cell r="CY478">
            <v>0</v>
          </cell>
          <cell r="CZ478">
            <v>238969</v>
          </cell>
          <cell r="DA478">
            <v>240234</v>
          </cell>
          <cell r="DB478">
            <v>1161</v>
          </cell>
          <cell r="DC478">
            <v>88424</v>
          </cell>
          <cell r="DD478">
            <v>11748201</v>
          </cell>
          <cell r="DE478">
            <v>41154</v>
          </cell>
          <cell r="DF478">
            <v>19529</v>
          </cell>
          <cell r="DG478">
            <v>44938</v>
          </cell>
          <cell r="DH478">
            <v>831001</v>
          </cell>
          <cell r="DI478">
            <v>40543</v>
          </cell>
          <cell r="DJ478">
            <v>25305</v>
          </cell>
          <cell r="DK478">
            <v>1813</v>
          </cell>
          <cell r="DL478">
            <v>36042</v>
          </cell>
          <cell r="DM478">
            <v>612177</v>
          </cell>
          <cell r="DN478">
            <v>1202044</v>
          </cell>
          <cell r="DO478">
            <v>0</v>
          </cell>
          <cell r="DP478">
            <v>77516</v>
          </cell>
          <cell r="DQ478">
            <v>212108</v>
          </cell>
          <cell r="DR478">
            <v>1501119</v>
          </cell>
          <cell r="DS478">
            <v>788712</v>
          </cell>
          <cell r="DT478">
            <v>72745</v>
          </cell>
          <cell r="DU478">
            <v>1474012</v>
          </cell>
          <cell r="DV478">
            <v>384824</v>
          </cell>
        </row>
        <row r="479">
          <cell r="C479" t="str">
            <v>矢板市</v>
          </cell>
          <cell r="D479">
            <v>1</v>
          </cell>
          <cell r="E479">
            <v>5</v>
          </cell>
          <cell r="F479">
            <v>0</v>
          </cell>
          <cell r="G479">
            <v>529380</v>
          </cell>
          <cell r="H479">
            <v>175762</v>
          </cell>
          <cell r="I479">
            <v>60214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31788</v>
          </cell>
          <cell r="O479">
            <v>17234</v>
          </cell>
          <cell r="P479">
            <v>19316</v>
          </cell>
          <cell r="Q479">
            <v>179264</v>
          </cell>
          <cell r="R479">
            <v>60971</v>
          </cell>
          <cell r="S479">
            <v>111402</v>
          </cell>
          <cell r="T479">
            <v>60552</v>
          </cell>
          <cell r="U479">
            <v>95370</v>
          </cell>
          <cell r="V479">
            <v>28656</v>
          </cell>
          <cell r="W479">
            <v>33696</v>
          </cell>
          <cell r="X479">
            <v>43294</v>
          </cell>
          <cell r="Y479">
            <v>0</v>
          </cell>
          <cell r="Z479">
            <v>0</v>
          </cell>
          <cell r="AA479">
            <v>268644</v>
          </cell>
          <cell r="AB479">
            <v>116968</v>
          </cell>
          <cell r="AC479">
            <v>278568</v>
          </cell>
          <cell r="AD479">
            <v>289505</v>
          </cell>
          <cell r="AE479">
            <v>648078</v>
          </cell>
          <cell r="AF479">
            <v>446246</v>
          </cell>
          <cell r="AG479">
            <v>196176</v>
          </cell>
          <cell r="AH479">
            <v>138814</v>
          </cell>
          <cell r="AI479">
            <v>127135</v>
          </cell>
          <cell r="AJ479">
            <v>60561</v>
          </cell>
          <cell r="AK479">
            <v>81569</v>
          </cell>
          <cell r="AL479">
            <v>19688</v>
          </cell>
          <cell r="AM479">
            <v>48245</v>
          </cell>
          <cell r="AN479">
            <v>157351</v>
          </cell>
          <cell r="AO479">
            <v>34618</v>
          </cell>
          <cell r="AP479">
            <v>866953</v>
          </cell>
          <cell r="AQ479">
            <v>150541</v>
          </cell>
          <cell r="AR479">
            <v>9273</v>
          </cell>
          <cell r="AS479">
            <v>0</v>
          </cell>
          <cell r="AT479">
            <v>0</v>
          </cell>
          <cell r="AU479">
            <v>16416</v>
          </cell>
          <cell r="AV479">
            <v>1863</v>
          </cell>
          <cell r="AW479">
            <v>43866</v>
          </cell>
          <cell r="AX479">
            <v>7617</v>
          </cell>
          <cell r="AY479">
            <v>502031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31605</v>
          </cell>
          <cell r="BH479">
            <v>95642</v>
          </cell>
          <cell r="BI479">
            <v>167525</v>
          </cell>
          <cell r="BJ479">
            <v>135642</v>
          </cell>
          <cell r="BK479">
            <v>3082</v>
          </cell>
          <cell r="BL479">
            <v>43747</v>
          </cell>
          <cell r="BM479">
            <v>650760</v>
          </cell>
          <cell r="BN479">
            <v>516687</v>
          </cell>
          <cell r="BO479">
            <v>173710</v>
          </cell>
          <cell r="BP479">
            <v>0</v>
          </cell>
          <cell r="BQ479">
            <v>0</v>
          </cell>
          <cell r="BR479">
            <v>30573</v>
          </cell>
          <cell r="BS479">
            <v>16767</v>
          </cell>
          <cell r="BT479">
            <v>179143</v>
          </cell>
          <cell r="BU479">
            <v>58726</v>
          </cell>
          <cell r="BV479">
            <v>111680</v>
          </cell>
          <cell r="BW479">
            <v>65440</v>
          </cell>
          <cell r="BX479">
            <v>100393</v>
          </cell>
          <cell r="BY479">
            <v>30478</v>
          </cell>
          <cell r="BZ479">
            <v>31775</v>
          </cell>
          <cell r="CA479">
            <v>44116</v>
          </cell>
          <cell r="CB479">
            <v>0</v>
          </cell>
          <cell r="CC479">
            <v>0</v>
          </cell>
          <cell r="CD479">
            <v>255940</v>
          </cell>
          <cell r="CE479">
            <v>139592</v>
          </cell>
          <cell r="CF479">
            <v>260160</v>
          </cell>
          <cell r="CG479">
            <v>293806</v>
          </cell>
          <cell r="CH479">
            <v>633326</v>
          </cell>
          <cell r="CI479">
            <v>190239</v>
          </cell>
          <cell r="CJ479">
            <v>134044</v>
          </cell>
          <cell r="CK479">
            <v>59254</v>
          </cell>
          <cell r="CL479">
            <v>123900</v>
          </cell>
          <cell r="CM479">
            <v>75668</v>
          </cell>
          <cell r="CN479">
            <v>44435</v>
          </cell>
          <cell r="CO479">
            <v>60912</v>
          </cell>
          <cell r="CP479">
            <v>0</v>
          </cell>
          <cell r="CQ479">
            <v>0</v>
          </cell>
          <cell r="CR479">
            <v>9187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1866</v>
          </cell>
          <cell r="CY479">
            <v>0</v>
          </cell>
          <cell r="CZ479">
            <v>168371</v>
          </cell>
          <cell r="DA479">
            <v>135642</v>
          </cell>
          <cell r="DB479">
            <v>2792</v>
          </cell>
          <cell r="DC479">
            <v>55850</v>
          </cell>
          <cell r="DD479">
            <v>4905000</v>
          </cell>
          <cell r="DE479">
            <v>43957</v>
          </cell>
          <cell r="DF479">
            <v>11649</v>
          </cell>
          <cell r="DG479">
            <v>25010</v>
          </cell>
          <cell r="DH479">
            <v>431886</v>
          </cell>
          <cell r="DI479">
            <v>18981</v>
          </cell>
          <cell r="DJ479">
            <v>19214</v>
          </cell>
          <cell r="DK479">
            <v>0</v>
          </cell>
          <cell r="DL479">
            <v>15985</v>
          </cell>
          <cell r="DM479">
            <v>0</v>
          </cell>
          <cell r="DN479">
            <v>530750</v>
          </cell>
          <cell r="DO479">
            <v>0</v>
          </cell>
          <cell r="DP479">
            <v>37967</v>
          </cell>
          <cell r="DQ479">
            <v>96826</v>
          </cell>
          <cell r="DR479">
            <v>632184</v>
          </cell>
          <cell r="DS479">
            <v>137575</v>
          </cell>
          <cell r="DT479">
            <v>34396</v>
          </cell>
          <cell r="DU479">
            <v>791423</v>
          </cell>
          <cell r="DV479">
            <v>151096</v>
          </cell>
        </row>
        <row r="480">
          <cell r="C480" t="str">
            <v>那須塩原市</v>
          </cell>
          <cell r="D480">
            <v>1</v>
          </cell>
          <cell r="E480">
            <v>5</v>
          </cell>
          <cell r="F480">
            <v>0</v>
          </cell>
          <cell r="G480">
            <v>1541780</v>
          </cell>
          <cell r="H480">
            <v>720471</v>
          </cell>
          <cell r="I480">
            <v>288354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118078</v>
          </cell>
          <cell r="O480">
            <v>63711</v>
          </cell>
          <cell r="P480">
            <v>39879</v>
          </cell>
          <cell r="Q480">
            <v>667693</v>
          </cell>
          <cell r="R480">
            <v>206894</v>
          </cell>
          <cell r="S480">
            <v>362084</v>
          </cell>
          <cell r="T480">
            <v>313693</v>
          </cell>
          <cell r="U480">
            <v>264620</v>
          </cell>
          <cell r="V480">
            <v>136944</v>
          </cell>
          <cell r="W480">
            <v>163215</v>
          </cell>
          <cell r="X480">
            <v>111010</v>
          </cell>
          <cell r="Y480">
            <v>0</v>
          </cell>
          <cell r="Z480">
            <v>0</v>
          </cell>
          <cell r="AA480">
            <v>654672</v>
          </cell>
          <cell r="AB480">
            <v>587535</v>
          </cell>
          <cell r="AC480">
            <v>950816</v>
          </cell>
          <cell r="AD480">
            <v>1053673</v>
          </cell>
          <cell r="AE480">
            <v>1875720</v>
          </cell>
          <cell r="AF480">
            <v>1380265</v>
          </cell>
          <cell r="AG480">
            <v>710478</v>
          </cell>
          <cell r="AH480">
            <v>281652</v>
          </cell>
          <cell r="AI480">
            <v>163382</v>
          </cell>
          <cell r="AJ480">
            <v>155017</v>
          </cell>
          <cell r="AK480">
            <v>236931</v>
          </cell>
          <cell r="AL480">
            <v>56092</v>
          </cell>
          <cell r="AM480">
            <v>113844</v>
          </cell>
          <cell r="AN480">
            <v>1280578</v>
          </cell>
          <cell r="AO480">
            <v>93679</v>
          </cell>
          <cell r="AP480">
            <v>2316389</v>
          </cell>
          <cell r="AQ480">
            <v>490779</v>
          </cell>
          <cell r="AR480">
            <v>10985</v>
          </cell>
          <cell r="AS480">
            <v>0</v>
          </cell>
          <cell r="AT480">
            <v>774</v>
          </cell>
          <cell r="AU480">
            <v>45545</v>
          </cell>
          <cell r="AV480">
            <v>7456</v>
          </cell>
          <cell r="AW480">
            <v>91262</v>
          </cell>
          <cell r="AX480">
            <v>19950</v>
          </cell>
          <cell r="AY480">
            <v>1742164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311161</v>
          </cell>
          <cell r="BF480">
            <v>0</v>
          </cell>
          <cell r="BG480">
            <v>136026</v>
          </cell>
          <cell r="BH480">
            <v>321211</v>
          </cell>
          <cell r="BI480">
            <v>277726</v>
          </cell>
          <cell r="BJ480">
            <v>258584</v>
          </cell>
          <cell r="BK480">
            <v>7297</v>
          </cell>
          <cell r="BL480">
            <v>111726</v>
          </cell>
          <cell r="BM480">
            <v>3000360</v>
          </cell>
          <cell r="BN480">
            <v>1473678</v>
          </cell>
          <cell r="BO480">
            <v>702751</v>
          </cell>
          <cell r="BP480">
            <v>0</v>
          </cell>
          <cell r="BQ480">
            <v>0</v>
          </cell>
          <cell r="BR480">
            <v>112887</v>
          </cell>
          <cell r="BS480">
            <v>61983</v>
          </cell>
          <cell r="BT480">
            <v>692641</v>
          </cell>
          <cell r="BU480">
            <v>199426</v>
          </cell>
          <cell r="BV480">
            <v>359510</v>
          </cell>
          <cell r="BW480">
            <v>311658</v>
          </cell>
          <cell r="BX480">
            <v>266868</v>
          </cell>
          <cell r="BY480">
            <v>136607</v>
          </cell>
          <cell r="BZ480">
            <v>157850</v>
          </cell>
          <cell r="CA480">
            <v>110290</v>
          </cell>
          <cell r="CB480">
            <v>0</v>
          </cell>
          <cell r="CC480">
            <v>0</v>
          </cell>
          <cell r="CD480">
            <v>635008</v>
          </cell>
          <cell r="CE480">
            <v>542131</v>
          </cell>
          <cell r="CF480">
            <v>871791</v>
          </cell>
          <cell r="CG480">
            <v>1053033</v>
          </cell>
          <cell r="CH480">
            <v>1853835</v>
          </cell>
          <cell r="CI480">
            <v>679495</v>
          </cell>
          <cell r="CJ480">
            <v>275172</v>
          </cell>
          <cell r="CK480">
            <v>151358</v>
          </cell>
          <cell r="CL480">
            <v>160650</v>
          </cell>
          <cell r="CM480">
            <v>219361</v>
          </cell>
          <cell r="CN480">
            <v>104832</v>
          </cell>
          <cell r="CO480">
            <v>289708</v>
          </cell>
          <cell r="CP480">
            <v>0</v>
          </cell>
          <cell r="CQ480">
            <v>0</v>
          </cell>
          <cell r="CR480">
            <v>11037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7469</v>
          </cell>
          <cell r="CY480">
            <v>0</v>
          </cell>
          <cell r="CZ480">
            <v>282424</v>
          </cell>
          <cell r="DA480">
            <v>258808</v>
          </cell>
          <cell r="DB480">
            <v>2042</v>
          </cell>
          <cell r="DC480">
            <v>158132</v>
          </cell>
          <cell r="DD480">
            <v>17088319</v>
          </cell>
          <cell r="DE480">
            <v>85199</v>
          </cell>
          <cell r="DF480">
            <v>29613</v>
          </cell>
          <cell r="DG480">
            <v>118277</v>
          </cell>
          <cell r="DH480">
            <v>1331572</v>
          </cell>
          <cell r="DI480">
            <v>53285</v>
          </cell>
          <cell r="DJ480">
            <v>39668</v>
          </cell>
          <cell r="DK480">
            <v>984</v>
          </cell>
          <cell r="DL480">
            <v>41388</v>
          </cell>
          <cell r="DM480">
            <v>555687</v>
          </cell>
          <cell r="DN480">
            <v>1814637</v>
          </cell>
          <cell r="DO480">
            <v>0</v>
          </cell>
          <cell r="DP480">
            <v>120971</v>
          </cell>
          <cell r="DQ480">
            <v>305763</v>
          </cell>
          <cell r="DR480">
            <v>3039285</v>
          </cell>
          <cell r="DS480">
            <v>1109375</v>
          </cell>
          <cell r="DT480">
            <v>92611</v>
          </cell>
          <cell r="DU480">
            <v>2150141</v>
          </cell>
          <cell r="DV480">
            <v>492514</v>
          </cell>
        </row>
        <row r="481">
          <cell r="C481" t="str">
            <v>さくら市</v>
          </cell>
          <cell r="D481">
            <v>1</v>
          </cell>
          <cell r="E481">
            <v>5</v>
          </cell>
          <cell r="F481">
            <v>0</v>
          </cell>
          <cell r="G481">
            <v>736401</v>
          </cell>
          <cell r="H481">
            <v>265721</v>
          </cell>
          <cell r="I481">
            <v>132770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45403</v>
          </cell>
          <cell r="O481">
            <v>24616</v>
          </cell>
          <cell r="P481">
            <v>25250</v>
          </cell>
          <cell r="Q481">
            <v>259749</v>
          </cell>
          <cell r="R481">
            <v>75257</v>
          </cell>
          <cell r="S481">
            <v>167418</v>
          </cell>
          <cell r="T481">
            <v>104284</v>
          </cell>
          <cell r="U481">
            <v>76296</v>
          </cell>
          <cell r="V481">
            <v>55872</v>
          </cell>
          <cell r="W481">
            <v>56862</v>
          </cell>
          <cell r="X481">
            <v>22202</v>
          </cell>
          <cell r="Y481">
            <v>0</v>
          </cell>
          <cell r="Z481">
            <v>0</v>
          </cell>
          <cell r="AA481">
            <v>284612</v>
          </cell>
          <cell r="AB481">
            <v>238903</v>
          </cell>
          <cell r="AC481">
            <v>343331</v>
          </cell>
          <cell r="AD481">
            <v>418623</v>
          </cell>
          <cell r="AE481">
            <v>764803</v>
          </cell>
          <cell r="AF481">
            <v>506563</v>
          </cell>
          <cell r="AG481">
            <v>268808</v>
          </cell>
          <cell r="AH481">
            <v>175410</v>
          </cell>
          <cell r="AI481">
            <v>32460</v>
          </cell>
          <cell r="AJ481">
            <v>75733</v>
          </cell>
          <cell r="AK481">
            <v>91350</v>
          </cell>
          <cell r="AL481">
            <v>21949</v>
          </cell>
          <cell r="AM481">
            <v>54087</v>
          </cell>
          <cell r="AN481">
            <v>472521</v>
          </cell>
          <cell r="AO481">
            <v>51727</v>
          </cell>
          <cell r="AP481">
            <v>1104293</v>
          </cell>
          <cell r="AQ481">
            <v>162016</v>
          </cell>
          <cell r="AR481">
            <v>5331</v>
          </cell>
          <cell r="AS481">
            <v>13040</v>
          </cell>
          <cell r="AT481">
            <v>0</v>
          </cell>
          <cell r="AU481">
            <v>25063</v>
          </cell>
          <cell r="AV481">
            <v>2744</v>
          </cell>
          <cell r="AW481">
            <v>11451</v>
          </cell>
          <cell r="AX481">
            <v>6389</v>
          </cell>
          <cell r="AY481">
            <v>652206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342002</v>
          </cell>
          <cell r="BF481">
            <v>0</v>
          </cell>
          <cell r="BG481">
            <v>41350</v>
          </cell>
          <cell r="BH481">
            <v>165323</v>
          </cell>
          <cell r="BI481">
            <v>149376</v>
          </cell>
          <cell r="BJ481">
            <v>125252</v>
          </cell>
          <cell r="BK481">
            <v>5394</v>
          </cell>
          <cell r="BL481">
            <v>51252</v>
          </cell>
          <cell r="BM481">
            <v>1191960</v>
          </cell>
          <cell r="BN481">
            <v>711198</v>
          </cell>
          <cell r="BO481">
            <v>259415</v>
          </cell>
          <cell r="BP481">
            <v>0</v>
          </cell>
          <cell r="BQ481">
            <v>0</v>
          </cell>
          <cell r="BR481">
            <v>43667</v>
          </cell>
          <cell r="BS481">
            <v>23948</v>
          </cell>
          <cell r="BT481">
            <v>261101</v>
          </cell>
          <cell r="BU481">
            <v>72752</v>
          </cell>
          <cell r="BV481">
            <v>167289</v>
          </cell>
          <cell r="BW481">
            <v>99796</v>
          </cell>
          <cell r="BX481">
            <v>76248</v>
          </cell>
          <cell r="BY481">
            <v>55979</v>
          </cell>
          <cell r="BZ481">
            <v>54325</v>
          </cell>
          <cell r="CA481">
            <v>22058</v>
          </cell>
          <cell r="CB481">
            <v>0</v>
          </cell>
          <cell r="CC481">
            <v>0</v>
          </cell>
          <cell r="CD481">
            <v>270133</v>
          </cell>
          <cell r="CE481">
            <v>232129</v>
          </cell>
          <cell r="CF481">
            <v>323216</v>
          </cell>
          <cell r="CG481">
            <v>417402</v>
          </cell>
          <cell r="CH481">
            <v>738592</v>
          </cell>
          <cell r="CI481">
            <v>261612</v>
          </cell>
          <cell r="CJ481">
            <v>172224</v>
          </cell>
          <cell r="CK481">
            <v>74098</v>
          </cell>
          <cell r="CL481">
            <v>31500</v>
          </cell>
          <cell r="CM481">
            <v>84308</v>
          </cell>
          <cell r="CN481">
            <v>50294</v>
          </cell>
          <cell r="CO481">
            <v>134608</v>
          </cell>
          <cell r="CP481">
            <v>0</v>
          </cell>
          <cell r="CQ481">
            <v>0</v>
          </cell>
          <cell r="CR481">
            <v>9954</v>
          </cell>
          <cell r="CS481">
            <v>0</v>
          </cell>
          <cell r="CT481">
            <v>10210</v>
          </cell>
          <cell r="CU481">
            <v>0</v>
          </cell>
          <cell r="CV481">
            <v>0</v>
          </cell>
          <cell r="CW481">
            <v>0</v>
          </cell>
          <cell r="CX481">
            <v>2748</v>
          </cell>
          <cell r="CY481">
            <v>0</v>
          </cell>
          <cell r="CZ481">
            <v>149678</v>
          </cell>
          <cell r="DA481">
            <v>125340</v>
          </cell>
          <cell r="DB481">
            <v>3676</v>
          </cell>
          <cell r="DC481">
            <v>67220</v>
          </cell>
          <cell r="DD481">
            <v>6825117</v>
          </cell>
          <cell r="DE481">
            <v>8510</v>
          </cell>
          <cell r="DF481">
            <v>9670</v>
          </cell>
          <cell r="DG481">
            <v>33004</v>
          </cell>
          <cell r="DH481">
            <v>491656</v>
          </cell>
          <cell r="DI481">
            <v>21108</v>
          </cell>
          <cell r="DJ481">
            <v>25117</v>
          </cell>
          <cell r="DK481">
            <v>0</v>
          </cell>
          <cell r="DL481">
            <v>13758</v>
          </cell>
          <cell r="DM481">
            <v>468846</v>
          </cell>
          <cell r="DN481">
            <v>680200</v>
          </cell>
          <cell r="DO481">
            <v>0</v>
          </cell>
          <cell r="DP481">
            <v>54280</v>
          </cell>
          <cell r="DQ481">
            <v>162732</v>
          </cell>
          <cell r="DR481">
            <v>1181688</v>
          </cell>
          <cell r="DS481">
            <v>416231</v>
          </cell>
          <cell r="DT481">
            <v>51425</v>
          </cell>
          <cell r="DU481">
            <v>1014678</v>
          </cell>
          <cell r="DV481">
            <v>162866</v>
          </cell>
        </row>
        <row r="482">
          <cell r="C482" t="str">
            <v>那須烏山市</v>
          </cell>
          <cell r="D482">
            <v>1</v>
          </cell>
          <cell r="E482">
            <v>5</v>
          </cell>
          <cell r="F482">
            <v>0</v>
          </cell>
          <cell r="G482">
            <v>500856</v>
          </cell>
          <cell r="H482">
            <v>167597</v>
          </cell>
          <cell r="I482">
            <v>68255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21887</v>
          </cell>
          <cell r="O482">
            <v>13756</v>
          </cell>
          <cell r="P482">
            <v>4536</v>
          </cell>
          <cell r="Q482">
            <v>98475</v>
          </cell>
          <cell r="R482">
            <v>48920</v>
          </cell>
          <cell r="S482">
            <v>132100</v>
          </cell>
          <cell r="T482">
            <v>43732</v>
          </cell>
          <cell r="U482">
            <v>63580</v>
          </cell>
          <cell r="V482">
            <v>97872</v>
          </cell>
          <cell r="W482">
            <v>23166</v>
          </cell>
          <cell r="X482">
            <v>22202</v>
          </cell>
          <cell r="Y482">
            <v>0</v>
          </cell>
          <cell r="Z482">
            <v>0</v>
          </cell>
          <cell r="AA482">
            <v>241599</v>
          </cell>
          <cell r="AB482">
            <v>131131</v>
          </cell>
          <cell r="AC482">
            <v>281610</v>
          </cell>
          <cell r="AD482">
            <v>572684</v>
          </cell>
          <cell r="AE482">
            <v>647425</v>
          </cell>
          <cell r="AF482">
            <v>406520</v>
          </cell>
          <cell r="AG482">
            <v>177132</v>
          </cell>
          <cell r="AH482">
            <v>183361</v>
          </cell>
          <cell r="AI482">
            <v>37329</v>
          </cell>
          <cell r="AJ482">
            <v>54008</v>
          </cell>
          <cell r="AK482">
            <v>71823</v>
          </cell>
          <cell r="AL482">
            <v>19034</v>
          </cell>
          <cell r="AM482">
            <v>39713</v>
          </cell>
          <cell r="AN482">
            <v>498373</v>
          </cell>
          <cell r="AO482">
            <v>32733</v>
          </cell>
          <cell r="AP482">
            <v>735116</v>
          </cell>
          <cell r="AQ482">
            <v>161841</v>
          </cell>
          <cell r="AR482">
            <v>18633</v>
          </cell>
          <cell r="AS482">
            <v>40798</v>
          </cell>
          <cell r="AT482">
            <v>0</v>
          </cell>
          <cell r="AU482">
            <v>5296</v>
          </cell>
          <cell r="AV482">
            <v>1243</v>
          </cell>
          <cell r="AW482">
            <v>2910</v>
          </cell>
          <cell r="AX482">
            <v>3804</v>
          </cell>
          <cell r="AY482">
            <v>426925</v>
          </cell>
          <cell r="AZ482">
            <v>0</v>
          </cell>
          <cell r="BA482">
            <v>4813</v>
          </cell>
          <cell r="BB482">
            <v>0</v>
          </cell>
          <cell r="BC482">
            <v>0</v>
          </cell>
          <cell r="BD482">
            <v>0</v>
          </cell>
          <cell r="BE482">
            <v>385902</v>
          </cell>
          <cell r="BF482">
            <v>0</v>
          </cell>
          <cell r="BG482">
            <v>21471</v>
          </cell>
          <cell r="BH482">
            <v>90374</v>
          </cell>
          <cell r="BI482">
            <v>174226</v>
          </cell>
          <cell r="BJ482">
            <v>164775</v>
          </cell>
          <cell r="BK482">
            <v>2695</v>
          </cell>
          <cell r="BL482">
            <v>61195</v>
          </cell>
          <cell r="BM482">
            <v>651420</v>
          </cell>
          <cell r="BN482">
            <v>484024</v>
          </cell>
          <cell r="BO482">
            <v>165801</v>
          </cell>
          <cell r="BP482">
            <v>0</v>
          </cell>
          <cell r="BQ482">
            <v>0</v>
          </cell>
          <cell r="BR482">
            <v>21050</v>
          </cell>
          <cell r="BS482">
            <v>13383</v>
          </cell>
          <cell r="BT482">
            <v>99852</v>
          </cell>
          <cell r="BU482">
            <v>46768</v>
          </cell>
          <cell r="BV482">
            <v>137689</v>
          </cell>
          <cell r="BW482">
            <v>41718</v>
          </cell>
          <cell r="BX482">
            <v>63540</v>
          </cell>
          <cell r="BY482">
            <v>92335</v>
          </cell>
          <cell r="BZ482">
            <v>23575</v>
          </cell>
          <cell r="CA482">
            <v>22058</v>
          </cell>
          <cell r="CB482">
            <v>0</v>
          </cell>
          <cell r="CC482">
            <v>0</v>
          </cell>
          <cell r="CD482">
            <v>230560</v>
          </cell>
          <cell r="CE482">
            <v>120336</v>
          </cell>
          <cell r="CF482">
            <v>264724</v>
          </cell>
          <cell r="CG482">
            <v>565102</v>
          </cell>
          <cell r="CH482">
            <v>647891</v>
          </cell>
          <cell r="CI482">
            <v>172896</v>
          </cell>
          <cell r="CJ482">
            <v>180872</v>
          </cell>
          <cell r="CK482">
            <v>52707</v>
          </cell>
          <cell r="CL482">
            <v>36225</v>
          </cell>
          <cell r="CM482">
            <v>66913</v>
          </cell>
          <cell r="CN482">
            <v>36247</v>
          </cell>
          <cell r="CO482">
            <v>68620</v>
          </cell>
          <cell r="CP482">
            <v>0</v>
          </cell>
          <cell r="CQ482">
            <v>0</v>
          </cell>
          <cell r="CR482">
            <v>19376</v>
          </cell>
          <cell r="CS482">
            <v>0</v>
          </cell>
          <cell r="CT482">
            <v>24776</v>
          </cell>
          <cell r="CU482">
            <v>0</v>
          </cell>
          <cell r="CV482">
            <v>1145</v>
          </cell>
          <cell r="CW482">
            <v>0</v>
          </cell>
          <cell r="CX482">
            <v>1244</v>
          </cell>
          <cell r="CY482">
            <v>0</v>
          </cell>
          <cell r="CZ482">
            <v>175831</v>
          </cell>
          <cell r="DA482">
            <v>164873</v>
          </cell>
          <cell r="DB482">
            <v>1743</v>
          </cell>
          <cell r="DC482">
            <v>72331</v>
          </cell>
          <cell r="DD482">
            <v>5200884</v>
          </cell>
          <cell r="DE482">
            <v>2631</v>
          </cell>
          <cell r="DF482">
            <v>5865</v>
          </cell>
          <cell r="DG482">
            <v>18878</v>
          </cell>
          <cell r="DH482">
            <v>401832</v>
          </cell>
          <cell r="DI482">
            <v>18556</v>
          </cell>
          <cell r="DJ482">
            <v>4512</v>
          </cell>
          <cell r="DK482">
            <v>0</v>
          </cell>
          <cell r="DL482">
            <v>5277</v>
          </cell>
          <cell r="DM482">
            <v>439307</v>
          </cell>
          <cell r="DN482">
            <v>461901</v>
          </cell>
          <cell r="DO482">
            <v>0</v>
          </cell>
          <cell r="DP482">
            <v>27076</v>
          </cell>
          <cell r="DQ482">
            <v>92702</v>
          </cell>
          <cell r="DR482">
            <v>611355</v>
          </cell>
          <cell r="DS482">
            <v>477190</v>
          </cell>
          <cell r="DT482">
            <v>32553</v>
          </cell>
          <cell r="DU482">
            <v>665963</v>
          </cell>
          <cell r="DV482">
            <v>162778</v>
          </cell>
        </row>
        <row r="483">
          <cell r="C483" t="str">
            <v>下野市</v>
          </cell>
          <cell r="D483">
            <v>1</v>
          </cell>
          <cell r="E483">
            <v>5</v>
          </cell>
          <cell r="F483">
            <v>0</v>
          </cell>
          <cell r="G483">
            <v>984455</v>
          </cell>
          <cell r="H483">
            <v>298671</v>
          </cell>
          <cell r="I483">
            <v>188122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62154</v>
          </cell>
          <cell r="O483">
            <v>32907</v>
          </cell>
          <cell r="P483">
            <v>38329</v>
          </cell>
          <cell r="Q483">
            <v>428255</v>
          </cell>
          <cell r="R483">
            <v>94786</v>
          </cell>
          <cell r="S483">
            <v>200849</v>
          </cell>
          <cell r="T483">
            <v>126991</v>
          </cell>
          <cell r="U483">
            <v>129703</v>
          </cell>
          <cell r="V483">
            <v>69888</v>
          </cell>
          <cell r="W483">
            <v>72657</v>
          </cell>
          <cell r="X483">
            <v>44404</v>
          </cell>
          <cell r="Y483">
            <v>0</v>
          </cell>
          <cell r="Z483">
            <v>0</v>
          </cell>
          <cell r="AA483">
            <v>311101</v>
          </cell>
          <cell r="AB483">
            <v>264258</v>
          </cell>
          <cell r="AC483">
            <v>517628</v>
          </cell>
          <cell r="AD483">
            <v>601134</v>
          </cell>
          <cell r="AE483">
            <v>986000</v>
          </cell>
          <cell r="AF483">
            <v>630115</v>
          </cell>
          <cell r="AG483">
            <v>359039</v>
          </cell>
          <cell r="AH483">
            <v>171290</v>
          </cell>
          <cell r="AI483">
            <v>13525</v>
          </cell>
          <cell r="AJ483">
            <v>94295</v>
          </cell>
          <cell r="AK483">
            <v>117111</v>
          </cell>
          <cell r="AL483">
            <v>27591</v>
          </cell>
          <cell r="AM483">
            <v>66107</v>
          </cell>
          <cell r="AN483">
            <v>995468</v>
          </cell>
          <cell r="AO483">
            <v>25709</v>
          </cell>
          <cell r="AP483">
            <v>1370559</v>
          </cell>
          <cell r="AQ483">
            <v>118041</v>
          </cell>
          <cell r="AR483">
            <v>2994</v>
          </cell>
          <cell r="AS483">
            <v>0</v>
          </cell>
          <cell r="AT483">
            <v>253</v>
          </cell>
          <cell r="AU483">
            <v>25510</v>
          </cell>
          <cell r="AV483">
            <v>3200</v>
          </cell>
          <cell r="AW483">
            <v>51338</v>
          </cell>
          <cell r="AX483">
            <v>11850</v>
          </cell>
          <cell r="AY483">
            <v>925582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920199</v>
          </cell>
          <cell r="BF483">
            <v>0</v>
          </cell>
          <cell r="BG483">
            <v>30685</v>
          </cell>
          <cell r="BH483">
            <v>183825</v>
          </cell>
          <cell r="BI483">
            <v>179258</v>
          </cell>
          <cell r="BJ483">
            <v>102927</v>
          </cell>
          <cell r="BK483">
            <v>7175</v>
          </cell>
          <cell r="BL483">
            <v>42828</v>
          </cell>
          <cell r="BM483">
            <v>1423290</v>
          </cell>
          <cell r="BN483">
            <v>940920</v>
          </cell>
          <cell r="BO483">
            <v>293280</v>
          </cell>
          <cell r="BP483">
            <v>0</v>
          </cell>
          <cell r="BQ483">
            <v>0</v>
          </cell>
          <cell r="BR483">
            <v>60127</v>
          </cell>
          <cell r="BS483">
            <v>32015</v>
          </cell>
          <cell r="BT483">
            <v>446880</v>
          </cell>
          <cell r="BU483">
            <v>92020</v>
          </cell>
          <cell r="BV483">
            <v>197505</v>
          </cell>
          <cell r="BW483">
            <v>118610</v>
          </cell>
          <cell r="BX483">
            <v>137246</v>
          </cell>
          <cell r="BY483">
            <v>70579</v>
          </cell>
          <cell r="BZ483">
            <v>69700</v>
          </cell>
          <cell r="CA483">
            <v>44116</v>
          </cell>
          <cell r="CB483">
            <v>0</v>
          </cell>
          <cell r="CC483">
            <v>0</v>
          </cell>
          <cell r="CD483">
            <v>300105</v>
          </cell>
          <cell r="CE483">
            <v>265983</v>
          </cell>
          <cell r="CF483">
            <v>482388</v>
          </cell>
          <cell r="CG483">
            <v>593463</v>
          </cell>
          <cell r="CH483">
            <v>963328</v>
          </cell>
          <cell r="CI483">
            <v>348506</v>
          </cell>
          <cell r="CJ483">
            <v>167348</v>
          </cell>
          <cell r="CK483">
            <v>92583</v>
          </cell>
          <cell r="CL483">
            <v>14175</v>
          </cell>
          <cell r="CM483">
            <v>109007</v>
          </cell>
          <cell r="CN483">
            <v>62418</v>
          </cell>
          <cell r="CO483">
            <v>187624</v>
          </cell>
          <cell r="CP483">
            <v>0</v>
          </cell>
          <cell r="CQ483">
            <v>0</v>
          </cell>
          <cell r="CR483">
            <v>3565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3205</v>
          </cell>
          <cell r="CY483">
            <v>0</v>
          </cell>
          <cell r="CZ483">
            <v>180067</v>
          </cell>
          <cell r="DA483">
            <v>103042</v>
          </cell>
          <cell r="DB483">
            <v>3262</v>
          </cell>
          <cell r="DC483">
            <v>66481</v>
          </cell>
          <cell r="DD483">
            <v>8974241</v>
          </cell>
          <cell r="DE483">
            <v>42938</v>
          </cell>
          <cell r="DF483">
            <v>18649</v>
          </cell>
          <cell r="DG483">
            <v>30012</v>
          </cell>
          <cell r="DH483">
            <v>614591</v>
          </cell>
          <cell r="DI483">
            <v>26722</v>
          </cell>
          <cell r="DJ483">
            <v>38126</v>
          </cell>
          <cell r="DK483">
            <v>577</v>
          </cell>
          <cell r="DL483">
            <v>18834</v>
          </cell>
          <cell r="DM483">
            <v>1023730</v>
          </cell>
          <cell r="DN483">
            <v>971929</v>
          </cell>
          <cell r="DO483">
            <v>0</v>
          </cell>
          <cell r="DP483">
            <v>66559</v>
          </cell>
          <cell r="DQ483">
            <v>179911</v>
          </cell>
          <cell r="DR483">
            <v>1304118</v>
          </cell>
          <cell r="DS483">
            <v>875138</v>
          </cell>
          <cell r="DT483">
            <v>25620</v>
          </cell>
          <cell r="DU483">
            <v>1264104</v>
          </cell>
          <cell r="DV483">
            <v>118558</v>
          </cell>
        </row>
        <row r="484">
          <cell r="C484" t="str">
            <v>上三川町</v>
          </cell>
          <cell r="D484">
            <v>1</v>
          </cell>
          <cell r="E484">
            <v>6</v>
          </cell>
          <cell r="F484">
            <v>0</v>
          </cell>
          <cell r="G484">
            <v>502061</v>
          </cell>
          <cell r="H484">
            <v>168836</v>
          </cell>
          <cell r="I484">
            <v>100606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31422</v>
          </cell>
          <cell r="O484">
            <v>17036</v>
          </cell>
          <cell r="P484">
            <v>15952</v>
          </cell>
          <cell r="Q484">
            <v>332818</v>
          </cell>
          <cell r="R484">
            <v>61529</v>
          </cell>
          <cell r="S484">
            <v>79438</v>
          </cell>
          <cell r="T484">
            <v>79895</v>
          </cell>
          <cell r="U484">
            <v>89012</v>
          </cell>
          <cell r="V484">
            <v>36240</v>
          </cell>
          <cell r="W484">
            <v>34749</v>
          </cell>
          <cell r="X484">
            <v>33303</v>
          </cell>
          <cell r="Y484">
            <v>0</v>
          </cell>
          <cell r="Z484">
            <v>0</v>
          </cell>
          <cell r="AA484">
            <v>199798</v>
          </cell>
          <cell r="AB484">
            <v>0</v>
          </cell>
          <cell r="AC484">
            <v>266116</v>
          </cell>
          <cell r="AD484">
            <v>260034</v>
          </cell>
          <cell r="AE484">
            <v>516998</v>
          </cell>
          <cell r="AF484">
            <v>295152</v>
          </cell>
          <cell r="AG484">
            <v>165347</v>
          </cell>
          <cell r="AH484">
            <v>137760</v>
          </cell>
          <cell r="AI484">
            <v>6492</v>
          </cell>
          <cell r="AJ484">
            <v>60120</v>
          </cell>
          <cell r="AK484">
            <v>68067</v>
          </cell>
          <cell r="AL484">
            <v>15226</v>
          </cell>
          <cell r="AM484">
            <v>42641</v>
          </cell>
          <cell r="AN484">
            <v>126012</v>
          </cell>
          <cell r="AO484">
            <v>18715</v>
          </cell>
          <cell r="AP484">
            <v>860829</v>
          </cell>
          <cell r="AQ484">
            <v>83943</v>
          </cell>
          <cell r="AR484">
            <v>841</v>
          </cell>
          <cell r="AS484">
            <v>0</v>
          </cell>
          <cell r="AT484">
            <v>260</v>
          </cell>
          <cell r="AU484">
            <v>27081</v>
          </cell>
          <cell r="AV484">
            <v>2382</v>
          </cell>
          <cell r="AW484">
            <v>11671</v>
          </cell>
          <cell r="AX484">
            <v>12026</v>
          </cell>
          <cell r="AY484">
            <v>376759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44256</v>
          </cell>
          <cell r="BH484">
            <v>112545</v>
          </cell>
          <cell r="BI484">
            <v>132076</v>
          </cell>
          <cell r="BJ484">
            <v>95273</v>
          </cell>
          <cell r="BK484">
            <v>8399</v>
          </cell>
          <cell r="BL484">
            <v>39075</v>
          </cell>
          <cell r="BM484">
            <v>644490</v>
          </cell>
          <cell r="BN484">
            <v>490007</v>
          </cell>
          <cell r="BO484">
            <v>166377</v>
          </cell>
          <cell r="BP484">
            <v>0</v>
          </cell>
          <cell r="BQ484">
            <v>0</v>
          </cell>
          <cell r="BR484">
            <v>30221</v>
          </cell>
          <cell r="BS484">
            <v>16574</v>
          </cell>
          <cell r="BT484">
            <v>331171</v>
          </cell>
          <cell r="BU484">
            <v>58880</v>
          </cell>
          <cell r="BV484">
            <v>79259</v>
          </cell>
          <cell r="BW484">
            <v>76892</v>
          </cell>
          <cell r="BX484">
            <v>88956</v>
          </cell>
          <cell r="BY484">
            <v>37541</v>
          </cell>
          <cell r="BZ484">
            <v>34850</v>
          </cell>
          <cell r="CA484">
            <v>33087</v>
          </cell>
          <cell r="CB484">
            <v>0</v>
          </cell>
          <cell r="CC484">
            <v>0</v>
          </cell>
          <cell r="CD484">
            <v>189812</v>
          </cell>
          <cell r="CE484">
            <v>0</v>
          </cell>
          <cell r="CF484">
            <v>247988</v>
          </cell>
          <cell r="CG484">
            <v>259234</v>
          </cell>
          <cell r="CH484">
            <v>492155</v>
          </cell>
          <cell r="CI484">
            <v>160074</v>
          </cell>
          <cell r="CJ484">
            <v>132940</v>
          </cell>
          <cell r="CK484">
            <v>58823</v>
          </cell>
          <cell r="CL484">
            <v>6300</v>
          </cell>
          <cell r="CM484">
            <v>62686</v>
          </cell>
          <cell r="CN484">
            <v>39376</v>
          </cell>
          <cell r="CO484">
            <v>102272</v>
          </cell>
          <cell r="CP484">
            <v>0</v>
          </cell>
          <cell r="CQ484">
            <v>0</v>
          </cell>
          <cell r="CR484">
            <v>842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2386</v>
          </cell>
          <cell r="CY484">
            <v>0</v>
          </cell>
          <cell r="CZ484">
            <v>132076</v>
          </cell>
          <cell r="DA484">
            <v>95273</v>
          </cell>
          <cell r="DB484">
            <v>4211</v>
          </cell>
          <cell r="DC484">
            <v>52725</v>
          </cell>
          <cell r="DD484">
            <v>4252794</v>
          </cell>
          <cell r="DE484">
            <v>10530</v>
          </cell>
          <cell r="DF484">
            <v>14598</v>
          </cell>
          <cell r="DG484">
            <v>43582</v>
          </cell>
          <cell r="DH484">
            <v>285604</v>
          </cell>
          <cell r="DI484">
            <v>14670</v>
          </cell>
          <cell r="DJ484">
            <v>15792</v>
          </cell>
          <cell r="DK484">
            <v>461</v>
          </cell>
          <cell r="DL484">
            <v>26037</v>
          </cell>
          <cell r="DM484">
            <v>0</v>
          </cell>
          <cell r="DN484">
            <v>389552</v>
          </cell>
          <cell r="DO484">
            <v>0</v>
          </cell>
          <cell r="DP484">
            <v>19812</v>
          </cell>
          <cell r="DQ484">
            <v>106622</v>
          </cell>
          <cell r="DR484">
            <v>637590</v>
          </cell>
          <cell r="DS484">
            <v>85067</v>
          </cell>
          <cell r="DT484">
            <v>18596</v>
          </cell>
          <cell r="DU484">
            <v>785293</v>
          </cell>
          <cell r="DV484">
            <v>84348</v>
          </cell>
        </row>
        <row r="485">
          <cell r="C485" t="str">
            <v>益子町</v>
          </cell>
          <cell r="D485">
            <v>1</v>
          </cell>
          <cell r="E485">
            <v>6</v>
          </cell>
          <cell r="F485">
            <v>0</v>
          </cell>
          <cell r="G485">
            <v>385162</v>
          </cell>
          <cell r="H485">
            <v>105559</v>
          </cell>
          <cell r="I485">
            <v>49929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22336</v>
          </cell>
          <cell r="O485">
            <v>12110</v>
          </cell>
          <cell r="P485">
            <v>6728</v>
          </cell>
          <cell r="Q485">
            <v>105277</v>
          </cell>
          <cell r="R485">
            <v>44025</v>
          </cell>
          <cell r="S485">
            <v>90809</v>
          </cell>
          <cell r="T485">
            <v>44573</v>
          </cell>
          <cell r="U485">
            <v>50864</v>
          </cell>
          <cell r="V485">
            <v>26304</v>
          </cell>
          <cell r="W485">
            <v>28431</v>
          </cell>
          <cell r="X485">
            <v>33303</v>
          </cell>
          <cell r="Y485">
            <v>0</v>
          </cell>
          <cell r="Z485">
            <v>0</v>
          </cell>
          <cell r="AA485">
            <v>201827</v>
          </cell>
          <cell r="AB485">
            <v>0</v>
          </cell>
          <cell r="AC485">
            <v>236275</v>
          </cell>
          <cell r="AD485">
            <v>223257</v>
          </cell>
          <cell r="AE485">
            <v>416513</v>
          </cell>
          <cell r="AF485">
            <v>277306</v>
          </cell>
          <cell r="AG485">
            <v>135622</v>
          </cell>
          <cell r="AH485">
            <v>138910</v>
          </cell>
          <cell r="AI485">
            <v>21099</v>
          </cell>
          <cell r="AJ485">
            <v>50984</v>
          </cell>
          <cell r="AK485">
            <v>59942</v>
          </cell>
          <cell r="AL485">
            <v>14207</v>
          </cell>
          <cell r="AM485">
            <v>33725</v>
          </cell>
          <cell r="AN485">
            <v>132580</v>
          </cell>
          <cell r="AO485">
            <v>17623</v>
          </cell>
          <cell r="AP485">
            <v>670493</v>
          </cell>
          <cell r="AQ485">
            <v>90819</v>
          </cell>
          <cell r="AR485">
            <v>1012</v>
          </cell>
          <cell r="AS485">
            <v>0</v>
          </cell>
          <cell r="AT485">
            <v>0</v>
          </cell>
          <cell r="AU485">
            <v>14961</v>
          </cell>
          <cell r="AV485">
            <v>1302</v>
          </cell>
          <cell r="AW485">
            <v>10546</v>
          </cell>
          <cell r="AX485">
            <v>3003</v>
          </cell>
          <cell r="AY485">
            <v>310589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42985</v>
          </cell>
          <cell r="BH485">
            <v>79558</v>
          </cell>
          <cell r="BI485">
            <v>143545</v>
          </cell>
          <cell r="BJ485">
            <v>123919</v>
          </cell>
          <cell r="BK485">
            <v>272</v>
          </cell>
          <cell r="BL485">
            <v>40225</v>
          </cell>
          <cell r="BM485">
            <v>389400</v>
          </cell>
          <cell r="BN485">
            <v>373387</v>
          </cell>
          <cell r="BO485">
            <v>104255</v>
          </cell>
          <cell r="BP485">
            <v>0</v>
          </cell>
          <cell r="BQ485">
            <v>0</v>
          </cell>
          <cell r="BR485">
            <v>21482</v>
          </cell>
          <cell r="BS485">
            <v>11781</v>
          </cell>
          <cell r="BT485">
            <v>100042</v>
          </cell>
          <cell r="BU485">
            <v>42165</v>
          </cell>
          <cell r="BV485">
            <v>92340</v>
          </cell>
          <cell r="BW485">
            <v>44990</v>
          </cell>
          <cell r="BX485">
            <v>50832</v>
          </cell>
          <cell r="BY485">
            <v>26212</v>
          </cell>
          <cell r="BZ485">
            <v>27675</v>
          </cell>
          <cell r="CA485">
            <v>33087</v>
          </cell>
          <cell r="CB485">
            <v>0</v>
          </cell>
          <cell r="CC485">
            <v>0</v>
          </cell>
          <cell r="CD485">
            <v>193773</v>
          </cell>
          <cell r="CE485">
            <v>0</v>
          </cell>
          <cell r="CF485">
            <v>232685</v>
          </cell>
          <cell r="CG485">
            <v>222479</v>
          </cell>
          <cell r="CH485">
            <v>412700</v>
          </cell>
          <cell r="CI485">
            <v>130847</v>
          </cell>
          <cell r="CJ485">
            <v>134136</v>
          </cell>
          <cell r="CK485">
            <v>49675</v>
          </cell>
          <cell r="CL485">
            <v>20475</v>
          </cell>
          <cell r="CM485">
            <v>56073</v>
          </cell>
          <cell r="CN485">
            <v>30568</v>
          </cell>
          <cell r="CO485">
            <v>50572</v>
          </cell>
          <cell r="CP485">
            <v>0</v>
          </cell>
          <cell r="CQ485">
            <v>0</v>
          </cell>
          <cell r="CR485">
            <v>1012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1304</v>
          </cell>
          <cell r="CY485">
            <v>0</v>
          </cell>
          <cell r="CZ485">
            <v>142579</v>
          </cell>
          <cell r="DA485">
            <v>124004</v>
          </cell>
          <cell r="DB485">
            <v>152</v>
          </cell>
          <cell r="DC485">
            <v>50127</v>
          </cell>
          <cell r="DD485">
            <v>3240334</v>
          </cell>
          <cell r="DE485">
            <v>12476</v>
          </cell>
          <cell r="DF485">
            <v>4609</v>
          </cell>
          <cell r="DG485">
            <v>40529</v>
          </cell>
          <cell r="DH485">
            <v>265313</v>
          </cell>
          <cell r="DI485">
            <v>13688</v>
          </cell>
          <cell r="DJ485">
            <v>6693</v>
          </cell>
          <cell r="DK485">
            <v>0</v>
          </cell>
          <cell r="DL485">
            <v>12123</v>
          </cell>
          <cell r="DM485">
            <v>0</v>
          </cell>
          <cell r="DN485">
            <v>333162</v>
          </cell>
          <cell r="DO485">
            <v>0</v>
          </cell>
          <cell r="DP485">
            <v>20353</v>
          </cell>
          <cell r="DQ485">
            <v>79890</v>
          </cell>
          <cell r="DR485">
            <v>380328</v>
          </cell>
          <cell r="DS485">
            <v>94571</v>
          </cell>
          <cell r="DT485">
            <v>17510</v>
          </cell>
          <cell r="DU485">
            <v>604097</v>
          </cell>
          <cell r="DV485">
            <v>91300</v>
          </cell>
        </row>
        <row r="486">
          <cell r="C486" t="str">
            <v>茂木町</v>
          </cell>
          <cell r="D486">
            <v>1</v>
          </cell>
          <cell r="E486">
            <v>6</v>
          </cell>
          <cell r="F486">
            <v>0</v>
          </cell>
          <cell r="G486">
            <v>301879</v>
          </cell>
          <cell r="H486">
            <v>115619</v>
          </cell>
          <cell r="I486">
            <v>69377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12129</v>
          </cell>
          <cell r="O486">
            <v>6576</v>
          </cell>
          <cell r="P486">
            <v>7295</v>
          </cell>
          <cell r="Q486">
            <v>74516</v>
          </cell>
          <cell r="R486">
            <v>28907</v>
          </cell>
          <cell r="S486">
            <v>111088</v>
          </cell>
          <cell r="T486">
            <v>28594</v>
          </cell>
          <cell r="U486">
            <v>50864</v>
          </cell>
          <cell r="V486">
            <v>58992</v>
          </cell>
          <cell r="W486">
            <v>26325</v>
          </cell>
          <cell r="X486">
            <v>11101</v>
          </cell>
          <cell r="Y486">
            <v>0</v>
          </cell>
          <cell r="Z486">
            <v>0</v>
          </cell>
          <cell r="AA486">
            <v>155390</v>
          </cell>
          <cell r="AB486">
            <v>0</v>
          </cell>
          <cell r="AC486">
            <v>152657</v>
          </cell>
          <cell r="AD486">
            <v>173559</v>
          </cell>
          <cell r="AE486">
            <v>369968</v>
          </cell>
          <cell r="AF486">
            <v>222823</v>
          </cell>
          <cell r="AG486">
            <v>81693</v>
          </cell>
          <cell r="AH486">
            <v>153759</v>
          </cell>
          <cell r="AI486">
            <v>47608</v>
          </cell>
          <cell r="AJ486">
            <v>34858</v>
          </cell>
          <cell r="AK486">
            <v>53801</v>
          </cell>
          <cell r="AL486">
            <v>12023</v>
          </cell>
          <cell r="AM486">
            <v>24416</v>
          </cell>
          <cell r="AN486">
            <v>181649</v>
          </cell>
          <cell r="AO486">
            <v>32455</v>
          </cell>
          <cell r="AP486">
            <v>498277</v>
          </cell>
          <cell r="AQ486">
            <v>133262</v>
          </cell>
          <cell r="AR486">
            <v>8131</v>
          </cell>
          <cell r="AS486">
            <v>711</v>
          </cell>
          <cell r="AT486">
            <v>0</v>
          </cell>
          <cell r="AU486">
            <v>1679</v>
          </cell>
          <cell r="AV486">
            <v>607</v>
          </cell>
          <cell r="AW486">
            <v>2980</v>
          </cell>
          <cell r="AX486">
            <v>1752</v>
          </cell>
          <cell r="AY486">
            <v>233682</v>
          </cell>
          <cell r="AZ486">
            <v>0</v>
          </cell>
          <cell r="BA486">
            <v>249369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39960</v>
          </cell>
          <cell r="BH486">
            <v>60710</v>
          </cell>
          <cell r="BI486">
            <v>166892</v>
          </cell>
          <cell r="BJ486">
            <v>140330</v>
          </cell>
          <cell r="BK486">
            <v>3188</v>
          </cell>
          <cell r="BL486">
            <v>46812</v>
          </cell>
          <cell r="BM486">
            <v>198330</v>
          </cell>
          <cell r="BN486">
            <v>294516</v>
          </cell>
          <cell r="BO486">
            <v>114465</v>
          </cell>
          <cell r="BP486">
            <v>0</v>
          </cell>
          <cell r="BQ486">
            <v>0</v>
          </cell>
          <cell r="BR486">
            <v>11665</v>
          </cell>
          <cell r="BS486">
            <v>6397</v>
          </cell>
          <cell r="BT486">
            <v>70272</v>
          </cell>
          <cell r="BU486">
            <v>28115</v>
          </cell>
          <cell r="BV486">
            <v>110295</v>
          </cell>
          <cell r="BW486">
            <v>29448</v>
          </cell>
          <cell r="BX486">
            <v>50832</v>
          </cell>
          <cell r="BY486">
            <v>59155</v>
          </cell>
          <cell r="BZ486">
            <v>26650</v>
          </cell>
          <cell r="CA486">
            <v>11029</v>
          </cell>
          <cell r="CB486">
            <v>0</v>
          </cell>
          <cell r="CC486">
            <v>0</v>
          </cell>
          <cell r="CD486">
            <v>149949</v>
          </cell>
          <cell r="CE486">
            <v>0</v>
          </cell>
          <cell r="CF486">
            <v>142050</v>
          </cell>
          <cell r="CG486">
            <v>176729</v>
          </cell>
          <cell r="CH486">
            <v>371603</v>
          </cell>
          <cell r="CI486">
            <v>79087</v>
          </cell>
          <cell r="CJ486">
            <v>149684</v>
          </cell>
          <cell r="CK486">
            <v>33944</v>
          </cell>
          <cell r="CL486">
            <v>46200</v>
          </cell>
          <cell r="CM486">
            <v>50894</v>
          </cell>
          <cell r="CN486">
            <v>21932</v>
          </cell>
          <cell r="CO486">
            <v>69560</v>
          </cell>
          <cell r="CP486">
            <v>0</v>
          </cell>
          <cell r="CQ486">
            <v>0</v>
          </cell>
          <cell r="CR486">
            <v>10482</v>
          </cell>
          <cell r="CS486">
            <v>0</v>
          </cell>
          <cell r="CT486">
            <v>0</v>
          </cell>
          <cell r="CU486">
            <v>0</v>
          </cell>
          <cell r="CV486">
            <v>234363</v>
          </cell>
          <cell r="CW486">
            <v>0</v>
          </cell>
          <cell r="CX486">
            <v>608</v>
          </cell>
          <cell r="CY486">
            <v>0</v>
          </cell>
          <cell r="CZ486">
            <v>167702</v>
          </cell>
          <cell r="DA486">
            <v>140377</v>
          </cell>
          <cell r="DB486">
            <v>1842</v>
          </cell>
          <cell r="DC486">
            <v>55335</v>
          </cell>
          <cell r="DD486">
            <v>2715478</v>
          </cell>
          <cell r="DE486">
            <v>3210</v>
          </cell>
          <cell r="DF486">
            <v>2742</v>
          </cell>
          <cell r="DG486">
            <v>37747</v>
          </cell>
          <cell r="DH486">
            <v>220740</v>
          </cell>
          <cell r="DI486">
            <v>11623</v>
          </cell>
          <cell r="DJ486">
            <v>7257</v>
          </cell>
          <cell r="DK486">
            <v>83</v>
          </cell>
          <cell r="DL486">
            <v>1465</v>
          </cell>
          <cell r="DM486">
            <v>0</v>
          </cell>
          <cell r="DN486">
            <v>253255</v>
          </cell>
          <cell r="DO486">
            <v>0</v>
          </cell>
          <cell r="DP486">
            <v>12719</v>
          </cell>
          <cell r="DQ486">
            <v>60138</v>
          </cell>
          <cell r="DR486">
            <v>191118</v>
          </cell>
          <cell r="DS486">
            <v>149529</v>
          </cell>
          <cell r="DT486">
            <v>30740</v>
          </cell>
          <cell r="DU486">
            <v>449828</v>
          </cell>
          <cell r="DV486">
            <v>134354</v>
          </cell>
        </row>
        <row r="487">
          <cell r="C487" t="str">
            <v>市貝町</v>
          </cell>
          <cell r="D487">
            <v>1</v>
          </cell>
          <cell r="E487">
            <v>6</v>
          </cell>
          <cell r="F487">
            <v>0</v>
          </cell>
          <cell r="G487">
            <v>269284</v>
          </cell>
          <cell r="H487">
            <v>102133</v>
          </cell>
          <cell r="I487">
            <v>42823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11487</v>
          </cell>
          <cell r="O487">
            <v>6228</v>
          </cell>
          <cell r="P487">
            <v>8127</v>
          </cell>
          <cell r="Q487">
            <v>112161</v>
          </cell>
          <cell r="R487">
            <v>28067</v>
          </cell>
          <cell r="S487">
            <v>73465</v>
          </cell>
          <cell r="T487">
            <v>33640</v>
          </cell>
          <cell r="U487">
            <v>38148</v>
          </cell>
          <cell r="V487">
            <v>43248</v>
          </cell>
          <cell r="W487">
            <v>15795</v>
          </cell>
          <cell r="X487">
            <v>11101</v>
          </cell>
          <cell r="Y487">
            <v>0</v>
          </cell>
          <cell r="Z487">
            <v>0</v>
          </cell>
          <cell r="AA487">
            <v>129025</v>
          </cell>
          <cell r="AB487">
            <v>0</v>
          </cell>
          <cell r="AC487">
            <v>105300</v>
          </cell>
          <cell r="AD487">
            <v>136437</v>
          </cell>
          <cell r="AE487">
            <v>252518</v>
          </cell>
          <cell r="AF487">
            <v>130845</v>
          </cell>
          <cell r="AG487">
            <v>70233</v>
          </cell>
          <cell r="AH487">
            <v>108254</v>
          </cell>
          <cell r="AI487">
            <v>20558</v>
          </cell>
          <cell r="AJ487">
            <v>33735</v>
          </cell>
          <cell r="AK487">
            <v>46996</v>
          </cell>
          <cell r="AL487">
            <v>8175</v>
          </cell>
          <cell r="AM487">
            <v>22788</v>
          </cell>
          <cell r="AN487">
            <v>98537</v>
          </cell>
          <cell r="AO487">
            <v>13328</v>
          </cell>
          <cell r="AP487">
            <v>486761</v>
          </cell>
          <cell r="AQ487">
            <v>68876</v>
          </cell>
          <cell r="AR487">
            <v>635</v>
          </cell>
          <cell r="AS487">
            <v>59346</v>
          </cell>
          <cell r="AT487">
            <v>0</v>
          </cell>
          <cell r="AU487">
            <v>130</v>
          </cell>
          <cell r="AV487">
            <v>643</v>
          </cell>
          <cell r="AW487">
            <v>11494</v>
          </cell>
          <cell r="AX487">
            <v>4006</v>
          </cell>
          <cell r="AY487">
            <v>220243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16462</v>
          </cell>
          <cell r="BH487">
            <v>52740</v>
          </cell>
          <cell r="BI487">
            <v>104152</v>
          </cell>
          <cell r="BJ487">
            <v>93750</v>
          </cell>
          <cell r="BK487">
            <v>1358</v>
          </cell>
          <cell r="BL487">
            <v>37771</v>
          </cell>
          <cell r="BM487">
            <v>267135</v>
          </cell>
          <cell r="BN487">
            <v>261394</v>
          </cell>
          <cell r="BO487">
            <v>100588</v>
          </cell>
          <cell r="BP487">
            <v>0</v>
          </cell>
          <cell r="BQ487">
            <v>0</v>
          </cell>
          <cell r="BR487">
            <v>11048</v>
          </cell>
          <cell r="BS487">
            <v>6059</v>
          </cell>
          <cell r="BT487">
            <v>109953</v>
          </cell>
          <cell r="BU487">
            <v>26866</v>
          </cell>
          <cell r="BV487">
            <v>67203</v>
          </cell>
          <cell r="BW487">
            <v>31902</v>
          </cell>
          <cell r="BX487">
            <v>38124</v>
          </cell>
          <cell r="BY487">
            <v>18818</v>
          </cell>
          <cell r="BZ487">
            <v>15375</v>
          </cell>
          <cell r="CA487">
            <v>11029</v>
          </cell>
          <cell r="CB487">
            <v>0</v>
          </cell>
          <cell r="CC487">
            <v>0</v>
          </cell>
          <cell r="CD487">
            <v>123946</v>
          </cell>
          <cell r="CE487">
            <v>0</v>
          </cell>
          <cell r="CF487">
            <v>100086</v>
          </cell>
          <cell r="CG487">
            <v>136334</v>
          </cell>
          <cell r="CH487">
            <v>256820</v>
          </cell>
          <cell r="CI487">
            <v>68164</v>
          </cell>
          <cell r="CJ487">
            <v>104144</v>
          </cell>
          <cell r="CK487">
            <v>32839</v>
          </cell>
          <cell r="CL487">
            <v>19950</v>
          </cell>
          <cell r="CM487">
            <v>44438</v>
          </cell>
          <cell r="CN487">
            <v>20451</v>
          </cell>
          <cell r="CO487">
            <v>42864</v>
          </cell>
          <cell r="CP487">
            <v>0</v>
          </cell>
          <cell r="CQ487">
            <v>0</v>
          </cell>
          <cell r="CR487">
            <v>635</v>
          </cell>
          <cell r="CS487">
            <v>0</v>
          </cell>
          <cell r="CT487">
            <v>34182</v>
          </cell>
          <cell r="CU487">
            <v>0</v>
          </cell>
          <cell r="CV487">
            <v>0</v>
          </cell>
          <cell r="CW487">
            <v>0</v>
          </cell>
          <cell r="CX487">
            <v>644</v>
          </cell>
          <cell r="CY487">
            <v>0</v>
          </cell>
          <cell r="CZ487">
            <v>104037</v>
          </cell>
          <cell r="DA487">
            <v>93795</v>
          </cell>
          <cell r="DB487">
            <v>1358</v>
          </cell>
          <cell r="DC487">
            <v>45372</v>
          </cell>
          <cell r="DD487">
            <v>2140453</v>
          </cell>
          <cell r="DE487">
            <v>13638</v>
          </cell>
          <cell r="DF487">
            <v>6289</v>
          </cell>
          <cell r="DG487">
            <v>13965</v>
          </cell>
          <cell r="DH487">
            <v>126586</v>
          </cell>
          <cell r="DI487">
            <v>7774</v>
          </cell>
          <cell r="DJ487">
            <v>8084</v>
          </cell>
          <cell r="DK487">
            <v>0</v>
          </cell>
          <cell r="DL487">
            <v>205</v>
          </cell>
          <cell r="DM487">
            <v>0</v>
          </cell>
          <cell r="DN487">
            <v>226124</v>
          </cell>
          <cell r="DO487">
            <v>0</v>
          </cell>
          <cell r="DP487">
            <v>21681</v>
          </cell>
          <cell r="DQ487">
            <v>52740</v>
          </cell>
          <cell r="DR487">
            <v>271413</v>
          </cell>
          <cell r="DS487">
            <v>64940</v>
          </cell>
          <cell r="DT487">
            <v>13261</v>
          </cell>
          <cell r="DU487">
            <v>440904</v>
          </cell>
          <cell r="DV487">
            <v>69278</v>
          </cell>
        </row>
        <row r="488">
          <cell r="C488" t="str">
            <v>芳賀町</v>
          </cell>
          <cell r="D488">
            <v>2</v>
          </cell>
          <cell r="E488">
            <v>6</v>
          </cell>
          <cell r="F488">
            <v>0</v>
          </cell>
          <cell r="G488">
            <v>308792</v>
          </cell>
          <cell r="H488">
            <v>219939</v>
          </cell>
          <cell r="I488">
            <v>78540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15260</v>
          </cell>
          <cell r="O488">
            <v>8273</v>
          </cell>
          <cell r="P488">
            <v>9110</v>
          </cell>
          <cell r="Q488">
            <v>110923</v>
          </cell>
          <cell r="R488">
            <v>33836</v>
          </cell>
          <cell r="S488">
            <v>147034</v>
          </cell>
          <cell r="T488">
            <v>56347</v>
          </cell>
          <cell r="U488">
            <v>38148</v>
          </cell>
          <cell r="V488">
            <v>17568</v>
          </cell>
          <cell r="W488">
            <v>20007</v>
          </cell>
          <cell r="X488">
            <v>11101</v>
          </cell>
          <cell r="Y488">
            <v>0</v>
          </cell>
          <cell r="Z488">
            <v>0</v>
          </cell>
          <cell r="AA488">
            <v>154922</v>
          </cell>
          <cell r="AB488">
            <v>0</v>
          </cell>
          <cell r="AC488">
            <v>142065</v>
          </cell>
          <cell r="AD488">
            <v>161566</v>
          </cell>
          <cell r="AE488">
            <v>360180</v>
          </cell>
          <cell r="AF488">
            <v>192707</v>
          </cell>
          <cell r="AG488">
            <v>93376</v>
          </cell>
          <cell r="AH488">
            <v>149544</v>
          </cell>
          <cell r="AI488">
            <v>11902</v>
          </cell>
          <cell r="AJ488">
            <v>40241</v>
          </cell>
          <cell r="AK488">
            <v>49782</v>
          </cell>
          <cell r="AL488">
            <v>10958</v>
          </cell>
          <cell r="AM488">
            <v>26067</v>
          </cell>
          <cell r="AN488">
            <v>96005</v>
          </cell>
          <cell r="AO488">
            <v>18952</v>
          </cell>
          <cell r="AP488">
            <v>548144</v>
          </cell>
          <cell r="AQ488">
            <v>103127</v>
          </cell>
          <cell r="AR488">
            <v>0</v>
          </cell>
          <cell r="AS488">
            <v>0</v>
          </cell>
          <cell r="AT488">
            <v>0</v>
          </cell>
          <cell r="AU488">
            <v>23506</v>
          </cell>
          <cell r="AV488">
            <v>13860</v>
          </cell>
          <cell r="AW488">
            <v>48633</v>
          </cell>
          <cell r="AX488">
            <v>6328</v>
          </cell>
          <cell r="AY488">
            <v>141015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41157</v>
          </cell>
          <cell r="BH488">
            <v>68209</v>
          </cell>
          <cell r="BI488">
            <v>155859</v>
          </cell>
          <cell r="BJ488">
            <v>108703</v>
          </cell>
          <cell r="BK488">
            <v>2647</v>
          </cell>
          <cell r="BL488">
            <v>26152</v>
          </cell>
          <cell r="BM488">
            <v>408210</v>
          </cell>
          <cell r="BN488">
            <v>298705</v>
          </cell>
          <cell r="BO488">
            <v>213759</v>
          </cell>
          <cell r="BP488">
            <v>0</v>
          </cell>
          <cell r="BQ488">
            <v>0</v>
          </cell>
          <cell r="BR488">
            <v>14677</v>
          </cell>
          <cell r="BS488">
            <v>8049</v>
          </cell>
          <cell r="BT488">
            <v>108799</v>
          </cell>
          <cell r="BU488">
            <v>32399</v>
          </cell>
          <cell r="BV488">
            <v>144512</v>
          </cell>
          <cell r="BW488">
            <v>51534</v>
          </cell>
          <cell r="BX488">
            <v>38124</v>
          </cell>
          <cell r="BY488">
            <v>17585</v>
          </cell>
          <cell r="BZ488">
            <v>19475</v>
          </cell>
          <cell r="CA488">
            <v>11029</v>
          </cell>
          <cell r="CB488">
            <v>0</v>
          </cell>
          <cell r="CC488">
            <v>0</v>
          </cell>
          <cell r="CD488">
            <v>148852</v>
          </cell>
          <cell r="CE488">
            <v>0</v>
          </cell>
          <cell r="CF488">
            <v>132841</v>
          </cell>
          <cell r="CG488">
            <v>160703</v>
          </cell>
          <cell r="CH488">
            <v>360284</v>
          </cell>
          <cell r="CI488">
            <v>90398</v>
          </cell>
          <cell r="CJ488">
            <v>144440</v>
          </cell>
          <cell r="CK488">
            <v>39168</v>
          </cell>
          <cell r="CL488">
            <v>11550</v>
          </cell>
          <cell r="CM488">
            <v>46886</v>
          </cell>
          <cell r="CN488">
            <v>23086</v>
          </cell>
          <cell r="CO488">
            <v>78772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13417</v>
          </cell>
          <cell r="CY488">
            <v>0</v>
          </cell>
          <cell r="CZ488">
            <v>156264</v>
          </cell>
          <cell r="DA488">
            <v>108761</v>
          </cell>
          <cell r="DB488">
            <v>1899</v>
          </cell>
          <cell r="DC488">
            <v>34998</v>
          </cell>
          <cell r="DD488">
            <v>2896813</v>
          </cell>
          <cell r="DE488">
            <v>33798</v>
          </cell>
          <cell r="DF488">
            <v>10211</v>
          </cell>
          <cell r="DG488">
            <v>34668</v>
          </cell>
          <cell r="DH488">
            <v>189327</v>
          </cell>
          <cell r="DI488">
            <v>10508</v>
          </cell>
          <cell r="DJ488">
            <v>9062</v>
          </cell>
          <cell r="DK488">
            <v>0</v>
          </cell>
          <cell r="DL488">
            <v>2633</v>
          </cell>
          <cell r="DM488">
            <v>0</v>
          </cell>
          <cell r="DN488">
            <v>161633</v>
          </cell>
          <cell r="DO488">
            <v>0</v>
          </cell>
          <cell r="DP488">
            <v>5852</v>
          </cell>
          <cell r="DQ488">
            <v>67640</v>
          </cell>
          <cell r="DR488">
            <v>404655</v>
          </cell>
          <cell r="DS488">
            <v>68751</v>
          </cell>
          <cell r="DT488">
            <v>18883</v>
          </cell>
          <cell r="DU488">
            <v>493129</v>
          </cell>
          <cell r="DV488">
            <v>103686</v>
          </cell>
        </row>
        <row r="489">
          <cell r="C489" t="str">
            <v>壬生町</v>
          </cell>
          <cell r="D489">
            <v>1</v>
          </cell>
          <cell r="E489">
            <v>6</v>
          </cell>
          <cell r="F489">
            <v>0</v>
          </cell>
          <cell r="G489">
            <v>595259</v>
          </cell>
          <cell r="H489">
            <v>184729</v>
          </cell>
          <cell r="I489">
            <v>121363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40263</v>
          </cell>
          <cell r="O489">
            <v>21829</v>
          </cell>
          <cell r="P489">
            <v>19845</v>
          </cell>
          <cell r="Q489">
            <v>407889</v>
          </cell>
          <cell r="R489">
            <v>73193</v>
          </cell>
          <cell r="S489">
            <v>95211</v>
          </cell>
          <cell r="T489">
            <v>84941</v>
          </cell>
          <cell r="U489">
            <v>101728</v>
          </cell>
          <cell r="V489">
            <v>46800</v>
          </cell>
          <cell r="W489">
            <v>45279</v>
          </cell>
          <cell r="X489">
            <v>22202</v>
          </cell>
          <cell r="Y489">
            <v>0</v>
          </cell>
          <cell r="Z489">
            <v>0</v>
          </cell>
          <cell r="AA489">
            <v>232461</v>
          </cell>
          <cell r="AB489">
            <v>0</v>
          </cell>
          <cell r="AC489">
            <v>376180</v>
          </cell>
          <cell r="AD489">
            <v>325822</v>
          </cell>
          <cell r="AE489">
            <v>779013</v>
          </cell>
          <cell r="AF489">
            <v>497468</v>
          </cell>
          <cell r="AG489">
            <v>235224</v>
          </cell>
          <cell r="AH489">
            <v>135653</v>
          </cell>
          <cell r="AI489">
            <v>11902</v>
          </cell>
          <cell r="AJ489">
            <v>70013</v>
          </cell>
          <cell r="AK489">
            <v>85226</v>
          </cell>
          <cell r="AL489">
            <v>20006</v>
          </cell>
          <cell r="AM489">
            <v>52407</v>
          </cell>
          <cell r="AN489">
            <v>204487</v>
          </cell>
          <cell r="AO489">
            <v>27676</v>
          </cell>
          <cell r="AP489">
            <v>1014758</v>
          </cell>
          <cell r="AQ489">
            <v>90469</v>
          </cell>
          <cell r="AR489">
            <v>16510</v>
          </cell>
          <cell r="AS489">
            <v>0</v>
          </cell>
          <cell r="AT489">
            <v>106</v>
          </cell>
          <cell r="AU489">
            <v>33799</v>
          </cell>
          <cell r="AV489">
            <v>2181</v>
          </cell>
          <cell r="AW489">
            <v>26449</v>
          </cell>
          <cell r="AX489">
            <v>6486</v>
          </cell>
          <cell r="AY489">
            <v>473617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69047</v>
          </cell>
          <cell r="BH489">
            <v>156096</v>
          </cell>
          <cell r="BI489">
            <v>155955</v>
          </cell>
          <cell r="BJ489">
            <v>82208</v>
          </cell>
          <cell r="BK489">
            <v>14121</v>
          </cell>
          <cell r="BL489">
            <v>48750</v>
          </cell>
          <cell r="BM489">
            <v>820710</v>
          </cell>
          <cell r="BN489">
            <v>578047</v>
          </cell>
          <cell r="BO489">
            <v>182338</v>
          </cell>
          <cell r="BP489">
            <v>0</v>
          </cell>
          <cell r="BQ489">
            <v>0</v>
          </cell>
          <cell r="BR489">
            <v>38724</v>
          </cell>
          <cell r="BS489">
            <v>21237</v>
          </cell>
          <cell r="BT489">
            <v>414734</v>
          </cell>
          <cell r="BU489">
            <v>70178</v>
          </cell>
          <cell r="BV489">
            <v>93520</v>
          </cell>
          <cell r="BW489">
            <v>81800</v>
          </cell>
          <cell r="BX489">
            <v>101664</v>
          </cell>
          <cell r="BY489">
            <v>48301</v>
          </cell>
          <cell r="BZ489">
            <v>44075</v>
          </cell>
          <cell r="CA489">
            <v>22058</v>
          </cell>
          <cell r="CB489">
            <v>0</v>
          </cell>
          <cell r="CC489">
            <v>0</v>
          </cell>
          <cell r="CD489">
            <v>220885</v>
          </cell>
          <cell r="CE489">
            <v>0</v>
          </cell>
          <cell r="CF489">
            <v>358442</v>
          </cell>
          <cell r="CG489">
            <v>325936</v>
          </cell>
          <cell r="CH489">
            <v>743351</v>
          </cell>
          <cell r="CI489">
            <v>212649</v>
          </cell>
          <cell r="CJ489">
            <v>131100</v>
          </cell>
          <cell r="CK489">
            <v>68502</v>
          </cell>
          <cell r="CL489">
            <v>11550</v>
          </cell>
          <cell r="CM489">
            <v>78251</v>
          </cell>
          <cell r="CN489">
            <v>48699</v>
          </cell>
          <cell r="CO489">
            <v>122952</v>
          </cell>
          <cell r="CP489">
            <v>0</v>
          </cell>
          <cell r="CQ489">
            <v>0</v>
          </cell>
          <cell r="CR489">
            <v>22163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2184</v>
          </cell>
          <cell r="CY489">
            <v>0</v>
          </cell>
          <cell r="CZ489">
            <v>151660</v>
          </cell>
          <cell r="DA489">
            <v>82362</v>
          </cell>
          <cell r="DB489">
            <v>8869</v>
          </cell>
          <cell r="DC489">
            <v>63211</v>
          </cell>
          <cell r="DD489">
            <v>5421916</v>
          </cell>
          <cell r="DE489">
            <v>20785</v>
          </cell>
          <cell r="DF489">
            <v>10161</v>
          </cell>
          <cell r="DG489">
            <v>49571</v>
          </cell>
          <cell r="DH489">
            <v>485288</v>
          </cell>
          <cell r="DI489">
            <v>19260</v>
          </cell>
          <cell r="DJ489">
            <v>19740</v>
          </cell>
          <cell r="DK489">
            <v>133</v>
          </cell>
          <cell r="DL489">
            <v>28185</v>
          </cell>
          <cell r="DM489">
            <v>0</v>
          </cell>
          <cell r="DN489">
            <v>500644</v>
          </cell>
          <cell r="DO489">
            <v>0</v>
          </cell>
          <cell r="DP489">
            <v>43979</v>
          </cell>
          <cell r="DQ489">
            <v>149705</v>
          </cell>
          <cell r="DR489">
            <v>746028</v>
          </cell>
          <cell r="DS489">
            <v>113192</v>
          </cell>
          <cell r="DT489">
            <v>19415</v>
          </cell>
          <cell r="DU489">
            <v>930443</v>
          </cell>
          <cell r="DV489">
            <v>90860</v>
          </cell>
        </row>
        <row r="490">
          <cell r="C490" t="str">
            <v>野木町</v>
          </cell>
          <cell r="D490">
            <v>1</v>
          </cell>
          <cell r="E490">
            <v>6</v>
          </cell>
          <cell r="F490">
            <v>0</v>
          </cell>
          <cell r="G490">
            <v>421029</v>
          </cell>
          <cell r="H490">
            <v>132824</v>
          </cell>
          <cell r="I490">
            <v>55726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25437</v>
          </cell>
          <cell r="O490">
            <v>13777</v>
          </cell>
          <cell r="P490">
            <v>7900</v>
          </cell>
          <cell r="Q490">
            <v>131917</v>
          </cell>
          <cell r="R490">
            <v>49685</v>
          </cell>
          <cell r="S490">
            <v>58269</v>
          </cell>
          <cell r="T490">
            <v>63075</v>
          </cell>
          <cell r="U490">
            <v>63580</v>
          </cell>
          <cell r="V490">
            <v>27408</v>
          </cell>
          <cell r="W490">
            <v>31590</v>
          </cell>
          <cell r="X490">
            <v>22202</v>
          </cell>
          <cell r="Y490">
            <v>0</v>
          </cell>
          <cell r="Z490">
            <v>0</v>
          </cell>
          <cell r="AA490">
            <v>173355</v>
          </cell>
          <cell r="AB490">
            <v>0</v>
          </cell>
          <cell r="AC490">
            <v>241897</v>
          </cell>
          <cell r="AD490">
            <v>241462</v>
          </cell>
          <cell r="AE490">
            <v>531135</v>
          </cell>
          <cell r="AF490">
            <v>335135</v>
          </cell>
          <cell r="AG490">
            <v>158813</v>
          </cell>
          <cell r="AH490">
            <v>84879</v>
          </cell>
          <cell r="AI490">
            <v>3787</v>
          </cell>
          <cell r="AJ490">
            <v>54056</v>
          </cell>
          <cell r="AK490">
            <v>62362</v>
          </cell>
          <cell r="AL490">
            <v>12719</v>
          </cell>
          <cell r="AM490">
            <v>38246</v>
          </cell>
          <cell r="AN490">
            <v>122367</v>
          </cell>
          <cell r="AO490">
            <v>9857</v>
          </cell>
          <cell r="AP490">
            <v>735722</v>
          </cell>
          <cell r="AQ490">
            <v>44523</v>
          </cell>
          <cell r="AR490">
            <v>1426</v>
          </cell>
          <cell r="AS490">
            <v>0</v>
          </cell>
          <cell r="AT490">
            <v>330</v>
          </cell>
          <cell r="AU490">
            <v>15109</v>
          </cell>
          <cell r="AV490">
            <v>1271</v>
          </cell>
          <cell r="AW490">
            <v>15326</v>
          </cell>
          <cell r="AX490">
            <v>5051</v>
          </cell>
          <cell r="AY490">
            <v>361709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16798</v>
          </cell>
          <cell r="BH490">
            <v>103118</v>
          </cell>
          <cell r="BI490">
            <v>153231</v>
          </cell>
          <cell r="BJ490">
            <v>60532</v>
          </cell>
          <cell r="BK490">
            <v>3684</v>
          </cell>
          <cell r="BL490">
            <v>32926</v>
          </cell>
          <cell r="BM490">
            <v>443025</v>
          </cell>
          <cell r="BN490">
            <v>409212</v>
          </cell>
          <cell r="BO490">
            <v>130714</v>
          </cell>
          <cell r="BP490">
            <v>0</v>
          </cell>
          <cell r="BQ490">
            <v>0</v>
          </cell>
          <cell r="BR490">
            <v>24610</v>
          </cell>
          <cell r="BS490">
            <v>13403</v>
          </cell>
          <cell r="BT490">
            <v>131704</v>
          </cell>
          <cell r="BU490">
            <v>47617</v>
          </cell>
          <cell r="BV490">
            <v>59559</v>
          </cell>
          <cell r="BW490">
            <v>60532</v>
          </cell>
          <cell r="BX490">
            <v>63540</v>
          </cell>
          <cell r="BY490">
            <v>26354</v>
          </cell>
          <cell r="BZ490">
            <v>29725</v>
          </cell>
          <cell r="CA490">
            <v>22058</v>
          </cell>
          <cell r="CB490">
            <v>0</v>
          </cell>
          <cell r="CC490">
            <v>0</v>
          </cell>
          <cell r="CD490">
            <v>164954</v>
          </cell>
          <cell r="CE490">
            <v>0</v>
          </cell>
          <cell r="CF490">
            <v>222413</v>
          </cell>
          <cell r="CG490">
            <v>239869</v>
          </cell>
          <cell r="CH490">
            <v>505421</v>
          </cell>
          <cell r="CI490">
            <v>154263</v>
          </cell>
          <cell r="CJ490">
            <v>81052</v>
          </cell>
          <cell r="CK490">
            <v>52754</v>
          </cell>
          <cell r="CL490">
            <v>3675</v>
          </cell>
          <cell r="CM490">
            <v>58302</v>
          </cell>
          <cell r="CN490">
            <v>35582</v>
          </cell>
          <cell r="CO490">
            <v>56212</v>
          </cell>
          <cell r="CP490">
            <v>0</v>
          </cell>
          <cell r="CQ490">
            <v>0</v>
          </cell>
          <cell r="CR490">
            <v>59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1273</v>
          </cell>
          <cell r="CY490">
            <v>0</v>
          </cell>
          <cell r="CZ490">
            <v>151198</v>
          </cell>
          <cell r="DA490">
            <v>60532</v>
          </cell>
          <cell r="DB490">
            <v>3677</v>
          </cell>
          <cell r="DC490">
            <v>43245</v>
          </cell>
          <cell r="DD490">
            <v>3466593</v>
          </cell>
          <cell r="DE490">
            <v>14504</v>
          </cell>
          <cell r="DF490">
            <v>7880</v>
          </cell>
          <cell r="DG490">
            <v>14107</v>
          </cell>
          <cell r="DH490">
            <v>316083</v>
          </cell>
          <cell r="DI490">
            <v>12404</v>
          </cell>
          <cell r="DJ490">
            <v>7858</v>
          </cell>
          <cell r="DK490">
            <v>330</v>
          </cell>
          <cell r="DL490">
            <v>13098</v>
          </cell>
          <cell r="DM490">
            <v>0</v>
          </cell>
          <cell r="DN490">
            <v>377259</v>
          </cell>
          <cell r="DO490">
            <v>0</v>
          </cell>
          <cell r="DP490">
            <v>29157</v>
          </cell>
          <cell r="DQ490">
            <v>98139</v>
          </cell>
          <cell r="DR490">
            <v>436932</v>
          </cell>
          <cell r="DS490">
            <v>89991</v>
          </cell>
          <cell r="DT490">
            <v>9800</v>
          </cell>
          <cell r="DU490">
            <v>666487</v>
          </cell>
          <cell r="DV490">
            <v>44748</v>
          </cell>
        </row>
        <row r="491">
          <cell r="C491" t="str">
            <v>塩谷町</v>
          </cell>
          <cell r="D491">
            <v>1</v>
          </cell>
          <cell r="E491">
            <v>6</v>
          </cell>
          <cell r="F491">
            <v>0</v>
          </cell>
          <cell r="G491">
            <v>278657</v>
          </cell>
          <cell r="H491">
            <v>97249</v>
          </cell>
          <cell r="I491">
            <v>47311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10561</v>
          </cell>
          <cell r="O491">
            <v>5726</v>
          </cell>
          <cell r="P491">
            <v>7673</v>
          </cell>
          <cell r="Q491">
            <v>2579</v>
          </cell>
          <cell r="R491">
            <v>26394</v>
          </cell>
          <cell r="S491">
            <v>77866</v>
          </cell>
          <cell r="T491">
            <v>29435</v>
          </cell>
          <cell r="U491">
            <v>38148</v>
          </cell>
          <cell r="V491">
            <v>39312</v>
          </cell>
          <cell r="W491">
            <v>25272</v>
          </cell>
          <cell r="X491">
            <v>11101</v>
          </cell>
          <cell r="Y491">
            <v>0</v>
          </cell>
          <cell r="Z491">
            <v>0</v>
          </cell>
          <cell r="AA491">
            <v>142717</v>
          </cell>
          <cell r="AB491">
            <v>0</v>
          </cell>
          <cell r="AC491">
            <v>115532</v>
          </cell>
          <cell r="AD491">
            <v>155664</v>
          </cell>
          <cell r="AE491">
            <v>313418</v>
          </cell>
          <cell r="AF491">
            <v>175204</v>
          </cell>
          <cell r="AG491">
            <v>74503</v>
          </cell>
          <cell r="AH491">
            <v>126935</v>
          </cell>
          <cell r="AI491">
            <v>48690</v>
          </cell>
          <cell r="AJ491">
            <v>32123</v>
          </cell>
          <cell r="AK491">
            <v>50223</v>
          </cell>
          <cell r="AL491">
            <v>9862</v>
          </cell>
          <cell r="AM491">
            <v>21125</v>
          </cell>
          <cell r="AN491">
            <v>146196</v>
          </cell>
          <cell r="AO491">
            <v>23505</v>
          </cell>
          <cell r="AP491">
            <v>470020</v>
          </cell>
          <cell r="AQ491">
            <v>131991</v>
          </cell>
          <cell r="AR491">
            <v>12591</v>
          </cell>
          <cell r="AS491">
            <v>0</v>
          </cell>
          <cell r="AT491">
            <v>0</v>
          </cell>
          <cell r="AU491">
            <v>0</v>
          </cell>
          <cell r="AV491">
            <v>768</v>
          </cell>
          <cell r="AW491">
            <v>2812</v>
          </cell>
          <cell r="AX491">
            <v>1708</v>
          </cell>
          <cell r="AY491">
            <v>201532</v>
          </cell>
          <cell r="AZ491">
            <v>0</v>
          </cell>
          <cell r="BA491">
            <v>64511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7215</v>
          </cell>
          <cell r="BH491">
            <v>61218</v>
          </cell>
          <cell r="BI491">
            <v>134371</v>
          </cell>
          <cell r="BJ491">
            <v>125059</v>
          </cell>
          <cell r="BK491">
            <v>0</v>
          </cell>
          <cell r="BL491">
            <v>43980</v>
          </cell>
          <cell r="BM491">
            <v>223575</v>
          </cell>
          <cell r="BN491">
            <v>272084</v>
          </cell>
          <cell r="BO491">
            <v>95771</v>
          </cell>
          <cell r="BP491">
            <v>0</v>
          </cell>
          <cell r="BQ491">
            <v>0</v>
          </cell>
          <cell r="BR491">
            <v>10157</v>
          </cell>
          <cell r="BS491">
            <v>5570</v>
          </cell>
          <cell r="BT491">
            <v>2558</v>
          </cell>
          <cell r="BU491">
            <v>25245</v>
          </cell>
          <cell r="BV491">
            <v>77053</v>
          </cell>
          <cell r="BW491">
            <v>29448</v>
          </cell>
          <cell r="BX491">
            <v>38124</v>
          </cell>
          <cell r="BY491">
            <v>39484</v>
          </cell>
          <cell r="BZ491">
            <v>24600</v>
          </cell>
          <cell r="CA491">
            <v>11029</v>
          </cell>
          <cell r="CB491">
            <v>0</v>
          </cell>
          <cell r="CC491">
            <v>0</v>
          </cell>
          <cell r="CD491">
            <v>137798</v>
          </cell>
          <cell r="CE491">
            <v>0</v>
          </cell>
          <cell r="CF491">
            <v>111436</v>
          </cell>
          <cell r="CG491">
            <v>155447</v>
          </cell>
          <cell r="CH491">
            <v>310535</v>
          </cell>
          <cell r="CI491">
            <v>72286</v>
          </cell>
          <cell r="CJ491">
            <v>121716</v>
          </cell>
          <cell r="CK491">
            <v>31247</v>
          </cell>
          <cell r="CL491">
            <v>47250</v>
          </cell>
          <cell r="CM491">
            <v>47602</v>
          </cell>
          <cell r="CN491">
            <v>19333</v>
          </cell>
          <cell r="CO491">
            <v>47564</v>
          </cell>
          <cell r="CP491">
            <v>0</v>
          </cell>
          <cell r="CQ491">
            <v>0</v>
          </cell>
          <cell r="CR491">
            <v>12603</v>
          </cell>
          <cell r="CS491">
            <v>0</v>
          </cell>
          <cell r="CT491">
            <v>0</v>
          </cell>
          <cell r="CU491">
            <v>0</v>
          </cell>
          <cell r="CV491">
            <v>29483</v>
          </cell>
          <cell r="CW491">
            <v>0</v>
          </cell>
          <cell r="CX491">
            <v>769</v>
          </cell>
          <cell r="CY491">
            <v>0</v>
          </cell>
          <cell r="CZ491">
            <v>135534</v>
          </cell>
          <cell r="DA491">
            <v>125098</v>
          </cell>
          <cell r="DB491">
            <v>0</v>
          </cell>
          <cell r="DC491">
            <v>52022</v>
          </cell>
          <cell r="DD491">
            <v>2297499</v>
          </cell>
          <cell r="DE491">
            <v>2956</v>
          </cell>
          <cell r="DF491">
            <v>2595</v>
          </cell>
          <cell r="DG491">
            <v>7044</v>
          </cell>
          <cell r="DH491">
            <v>173366</v>
          </cell>
          <cell r="DI491">
            <v>9442</v>
          </cell>
          <cell r="DJ491">
            <v>7633</v>
          </cell>
          <cell r="DK491">
            <v>0</v>
          </cell>
          <cell r="DL491">
            <v>0</v>
          </cell>
          <cell r="DM491">
            <v>0</v>
          </cell>
          <cell r="DN491">
            <v>218515</v>
          </cell>
          <cell r="DO491">
            <v>0</v>
          </cell>
          <cell r="DP491">
            <v>12739</v>
          </cell>
          <cell r="DQ491">
            <v>65803</v>
          </cell>
          <cell r="DR491">
            <v>231186</v>
          </cell>
          <cell r="DS491">
            <v>119157</v>
          </cell>
          <cell r="DT491">
            <v>23378</v>
          </cell>
          <cell r="DU491">
            <v>428255</v>
          </cell>
          <cell r="DV491">
            <v>132638</v>
          </cell>
        </row>
        <row r="492">
          <cell r="C492" t="str">
            <v>高根沢町</v>
          </cell>
          <cell r="D492">
            <v>1</v>
          </cell>
          <cell r="E492">
            <v>6</v>
          </cell>
          <cell r="F492">
            <v>0</v>
          </cell>
          <cell r="G492">
            <v>478519</v>
          </cell>
          <cell r="H492">
            <v>175616</v>
          </cell>
          <cell r="I492">
            <v>52921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29814</v>
          </cell>
          <cell r="O492">
            <v>16164</v>
          </cell>
          <cell r="P492">
            <v>4196</v>
          </cell>
          <cell r="Q492">
            <v>246175</v>
          </cell>
          <cell r="R492">
            <v>56245</v>
          </cell>
          <cell r="S492">
            <v>115175</v>
          </cell>
          <cell r="T492">
            <v>68121</v>
          </cell>
          <cell r="U492">
            <v>76296</v>
          </cell>
          <cell r="V492">
            <v>30912</v>
          </cell>
          <cell r="W492">
            <v>32643</v>
          </cell>
          <cell r="X492">
            <v>22202</v>
          </cell>
          <cell r="Y492">
            <v>0</v>
          </cell>
          <cell r="Z492">
            <v>0</v>
          </cell>
          <cell r="AA492">
            <v>202451</v>
          </cell>
          <cell r="AB492">
            <v>0</v>
          </cell>
          <cell r="AC492">
            <v>260262</v>
          </cell>
          <cell r="AD492">
            <v>260803</v>
          </cell>
          <cell r="AE492">
            <v>513518</v>
          </cell>
          <cell r="AF492">
            <v>313342</v>
          </cell>
          <cell r="AG492">
            <v>177446</v>
          </cell>
          <cell r="AH492">
            <v>155388</v>
          </cell>
          <cell r="AI492">
            <v>7574</v>
          </cell>
          <cell r="AJ492">
            <v>58423</v>
          </cell>
          <cell r="AK492">
            <v>71801</v>
          </cell>
          <cell r="AL492">
            <v>14512</v>
          </cell>
          <cell r="AM492">
            <v>44589</v>
          </cell>
          <cell r="AN492">
            <v>153476</v>
          </cell>
          <cell r="AO492">
            <v>19508</v>
          </cell>
          <cell r="AP492">
            <v>829584</v>
          </cell>
          <cell r="AQ492">
            <v>106653</v>
          </cell>
          <cell r="AR492">
            <v>0</v>
          </cell>
          <cell r="AS492">
            <v>0</v>
          </cell>
          <cell r="AT492">
            <v>0</v>
          </cell>
          <cell r="AU492">
            <v>13648</v>
          </cell>
          <cell r="AV492">
            <v>1364</v>
          </cell>
          <cell r="AW492">
            <v>4994</v>
          </cell>
          <cell r="AX492">
            <v>7800</v>
          </cell>
          <cell r="AY492">
            <v>445103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23266</v>
          </cell>
          <cell r="BH492">
            <v>115583</v>
          </cell>
          <cell r="BI492">
            <v>163975</v>
          </cell>
          <cell r="BJ492">
            <v>86065</v>
          </cell>
          <cell r="BK492">
            <v>4908</v>
          </cell>
          <cell r="BL492">
            <v>23902</v>
          </cell>
          <cell r="BM492">
            <v>672210</v>
          </cell>
          <cell r="BN492">
            <v>466655</v>
          </cell>
          <cell r="BO492">
            <v>173567</v>
          </cell>
          <cell r="BP492">
            <v>0</v>
          </cell>
          <cell r="BQ492">
            <v>0</v>
          </cell>
          <cell r="BR492">
            <v>28674</v>
          </cell>
          <cell r="BS492">
            <v>15725</v>
          </cell>
          <cell r="BT492">
            <v>246220</v>
          </cell>
          <cell r="BU492">
            <v>53750</v>
          </cell>
          <cell r="BV492">
            <v>108551</v>
          </cell>
          <cell r="BW492">
            <v>67076</v>
          </cell>
          <cell r="BX492">
            <v>76248</v>
          </cell>
          <cell r="BY492">
            <v>32374</v>
          </cell>
          <cell r="BZ492">
            <v>31775</v>
          </cell>
          <cell r="CA492">
            <v>22058</v>
          </cell>
          <cell r="CB492">
            <v>0</v>
          </cell>
          <cell r="CC492">
            <v>0</v>
          </cell>
          <cell r="CD492">
            <v>191722</v>
          </cell>
          <cell r="CE492">
            <v>0</v>
          </cell>
          <cell r="CF492">
            <v>240937</v>
          </cell>
          <cell r="CG492">
            <v>259600</v>
          </cell>
          <cell r="CH492">
            <v>502104</v>
          </cell>
          <cell r="CI492">
            <v>165450</v>
          </cell>
          <cell r="CJ492">
            <v>149040</v>
          </cell>
          <cell r="CK492">
            <v>57162</v>
          </cell>
          <cell r="CL492">
            <v>7350</v>
          </cell>
          <cell r="CM492">
            <v>66126</v>
          </cell>
          <cell r="CN492">
            <v>41273</v>
          </cell>
          <cell r="CO492">
            <v>53016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1366</v>
          </cell>
          <cell r="CY492">
            <v>0</v>
          </cell>
          <cell r="CZ492">
            <v>163775</v>
          </cell>
          <cell r="DA492">
            <v>86178</v>
          </cell>
          <cell r="DB492">
            <v>4796</v>
          </cell>
          <cell r="DC492">
            <v>35187</v>
          </cell>
          <cell r="DD492">
            <v>4153211</v>
          </cell>
          <cell r="DE492">
            <v>4400</v>
          </cell>
          <cell r="DF492">
            <v>11764</v>
          </cell>
          <cell r="DG492">
            <v>20979</v>
          </cell>
          <cell r="DH492">
            <v>306659</v>
          </cell>
          <cell r="DI492">
            <v>13975</v>
          </cell>
          <cell r="DJ492">
            <v>3986</v>
          </cell>
          <cell r="DK492">
            <v>0</v>
          </cell>
          <cell r="DL492">
            <v>13689</v>
          </cell>
          <cell r="DM492">
            <v>0</v>
          </cell>
          <cell r="DN492">
            <v>468632</v>
          </cell>
          <cell r="DO492">
            <v>0</v>
          </cell>
          <cell r="DP492">
            <v>37082</v>
          </cell>
          <cell r="DQ492">
            <v>113956</v>
          </cell>
          <cell r="DR492">
            <v>644904</v>
          </cell>
          <cell r="DS492">
            <v>107819</v>
          </cell>
          <cell r="DT492">
            <v>19415</v>
          </cell>
          <cell r="DU492">
            <v>755863</v>
          </cell>
          <cell r="DV492">
            <v>107162</v>
          </cell>
        </row>
        <row r="493">
          <cell r="C493" t="str">
            <v>那須町</v>
          </cell>
          <cell r="D493">
            <v>1</v>
          </cell>
          <cell r="E493">
            <v>6</v>
          </cell>
          <cell r="F493">
            <v>0</v>
          </cell>
          <cell r="G493">
            <v>461730</v>
          </cell>
          <cell r="H493">
            <v>245746</v>
          </cell>
          <cell r="I493">
            <v>95931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19643</v>
          </cell>
          <cell r="O493">
            <v>13248</v>
          </cell>
          <cell r="P493">
            <v>2117</v>
          </cell>
          <cell r="Q493">
            <v>66858</v>
          </cell>
          <cell r="R493">
            <v>48441</v>
          </cell>
          <cell r="S493">
            <v>122249</v>
          </cell>
          <cell r="T493">
            <v>64757</v>
          </cell>
          <cell r="U493">
            <v>76296</v>
          </cell>
          <cell r="V493">
            <v>64368</v>
          </cell>
          <cell r="W493">
            <v>33696</v>
          </cell>
          <cell r="X493">
            <v>22202</v>
          </cell>
          <cell r="Y493">
            <v>0</v>
          </cell>
          <cell r="Z493">
            <v>0</v>
          </cell>
          <cell r="AA493">
            <v>263461</v>
          </cell>
          <cell r="AB493">
            <v>0</v>
          </cell>
          <cell r="AC493">
            <v>282296</v>
          </cell>
          <cell r="AD493">
            <v>282481</v>
          </cell>
          <cell r="AE493">
            <v>695493</v>
          </cell>
          <cell r="AF493">
            <v>417760</v>
          </cell>
          <cell r="AG493">
            <v>189487</v>
          </cell>
          <cell r="AH493">
            <v>180966</v>
          </cell>
          <cell r="AI493">
            <v>97380</v>
          </cell>
          <cell r="AJ493">
            <v>53079</v>
          </cell>
          <cell r="AK493">
            <v>78000</v>
          </cell>
          <cell r="AL493">
            <v>17246</v>
          </cell>
          <cell r="AM493">
            <v>40506</v>
          </cell>
          <cell r="AN493">
            <v>161849</v>
          </cell>
          <cell r="AO493">
            <v>64190</v>
          </cell>
          <cell r="AP493">
            <v>714968</v>
          </cell>
          <cell r="AQ493">
            <v>306644</v>
          </cell>
          <cell r="AR493">
            <v>27802</v>
          </cell>
          <cell r="AS493">
            <v>0</v>
          </cell>
          <cell r="AT493">
            <v>0</v>
          </cell>
          <cell r="AU493">
            <v>10988</v>
          </cell>
          <cell r="AV493">
            <v>1953</v>
          </cell>
          <cell r="AW493">
            <v>14029</v>
          </cell>
          <cell r="AX493">
            <v>3029</v>
          </cell>
          <cell r="AY493">
            <v>478827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69550</v>
          </cell>
          <cell r="BH493">
            <v>94852</v>
          </cell>
          <cell r="BI493">
            <v>156386</v>
          </cell>
          <cell r="BJ493">
            <v>178121</v>
          </cell>
          <cell r="BK493">
            <v>1754</v>
          </cell>
          <cell r="BL493">
            <v>60610</v>
          </cell>
          <cell r="BM493">
            <v>538725</v>
          </cell>
          <cell r="BN493">
            <v>450595</v>
          </cell>
          <cell r="BO493">
            <v>243238</v>
          </cell>
          <cell r="BP493">
            <v>0</v>
          </cell>
          <cell r="BQ493">
            <v>0</v>
          </cell>
          <cell r="BR493">
            <v>18892</v>
          </cell>
          <cell r="BS493">
            <v>12888</v>
          </cell>
          <cell r="BT493">
            <v>64067</v>
          </cell>
          <cell r="BU493">
            <v>47046</v>
          </cell>
          <cell r="BV493">
            <v>121478</v>
          </cell>
          <cell r="BW493">
            <v>62986</v>
          </cell>
          <cell r="BX493">
            <v>76248</v>
          </cell>
          <cell r="BY493">
            <v>62663</v>
          </cell>
          <cell r="BZ493">
            <v>33825</v>
          </cell>
          <cell r="CA493">
            <v>22058</v>
          </cell>
          <cell r="CB493">
            <v>0</v>
          </cell>
          <cell r="CC493">
            <v>0</v>
          </cell>
          <cell r="CD493">
            <v>254230</v>
          </cell>
          <cell r="CE493">
            <v>0</v>
          </cell>
          <cell r="CF493">
            <v>266705</v>
          </cell>
          <cell r="CG493">
            <v>282260</v>
          </cell>
          <cell r="CH493">
            <v>701461</v>
          </cell>
          <cell r="CI493">
            <v>183319</v>
          </cell>
          <cell r="CJ493">
            <v>175444</v>
          </cell>
          <cell r="CK493">
            <v>51770</v>
          </cell>
          <cell r="CL493">
            <v>93975</v>
          </cell>
          <cell r="CM493">
            <v>72776</v>
          </cell>
          <cell r="CN493">
            <v>37033</v>
          </cell>
          <cell r="CO493">
            <v>97008</v>
          </cell>
          <cell r="CP493">
            <v>0</v>
          </cell>
          <cell r="CQ493">
            <v>0</v>
          </cell>
          <cell r="CR493">
            <v>69466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1956</v>
          </cell>
          <cell r="CY493">
            <v>0</v>
          </cell>
          <cell r="CZ493">
            <v>157199</v>
          </cell>
          <cell r="DA493">
            <v>178261</v>
          </cell>
          <cell r="DB493">
            <v>994</v>
          </cell>
          <cell r="DC493">
            <v>71552</v>
          </cell>
          <cell r="DD493">
            <v>4602614</v>
          </cell>
          <cell r="DE493">
            <v>13787</v>
          </cell>
          <cell r="DF493">
            <v>4613</v>
          </cell>
          <cell r="DG493">
            <v>62919</v>
          </cell>
          <cell r="DH493">
            <v>409473</v>
          </cell>
          <cell r="DI493">
            <v>16715</v>
          </cell>
          <cell r="DJ493">
            <v>2106</v>
          </cell>
          <cell r="DK493">
            <v>0</v>
          </cell>
          <cell r="DL493">
            <v>10744</v>
          </cell>
          <cell r="DM493">
            <v>0</v>
          </cell>
          <cell r="DN493">
            <v>498059</v>
          </cell>
          <cell r="DO493">
            <v>0</v>
          </cell>
          <cell r="DP493">
            <v>37908</v>
          </cell>
          <cell r="DQ493">
            <v>89094</v>
          </cell>
          <cell r="DR493">
            <v>557454</v>
          </cell>
          <cell r="DS493">
            <v>121341</v>
          </cell>
          <cell r="DT493">
            <v>63560</v>
          </cell>
          <cell r="DU493">
            <v>646466</v>
          </cell>
          <cell r="DV493">
            <v>307692</v>
          </cell>
        </row>
        <row r="494">
          <cell r="C494" t="str">
            <v>那珂川町</v>
          </cell>
          <cell r="D494">
            <v>1</v>
          </cell>
          <cell r="E494">
            <v>6</v>
          </cell>
          <cell r="F494">
            <v>0</v>
          </cell>
          <cell r="G494">
            <v>367733</v>
          </cell>
          <cell r="H494">
            <v>114963</v>
          </cell>
          <cell r="I494">
            <v>60401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6011</v>
          </cell>
          <cell r="O494">
            <v>8414</v>
          </cell>
          <cell r="P494">
            <v>0</v>
          </cell>
          <cell r="Q494">
            <v>73146</v>
          </cell>
          <cell r="R494">
            <v>33765</v>
          </cell>
          <cell r="S494">
            <v>102232</v>
          </cell>
          <cell r="T494">
            <v>27753</v>
          </cell>
          <cell r="U494">
            <v>38148</v>
          </cell>
          <cell r="V494">
            <v>36768</v>
          </cell>
          <cell r="W494">
            <v>18954</v>
          </cell>
          <cell r="X494">
            <v>22202</v>
          </cell>
          <cell r="Y494">
            <v>0</v>
          </cell>
          <cell r="Z494">
            <v>0</v>
          </cell>
          <cell r="AA494">
            <v>183949</v>
          </cell>
          <cell r="AB494">
            <v>0</v>
          </cell>
          <cell r="AC494">
            <v>172248</v>
          </cell>
          <cell r="AD494">
            <v>274802</v>
          </cell>
          <cell r="AE494">
            <v>432318</v>
          </cell>
          <cell r="AF494">
            <v>260317</v>
          </cell>
          <cell r="AG494">
            <v>104127</v>
          </cell>
          <cell r="AH494">
            <v>166405</v>
          </cell>
          <cell r="AI494">
            <v>106577</v>
          </cell>
          <cell r="AJ494">
            <v>40691</v>
          </cell>
          <cell r="AK494">
            <v>59497</v>
          </cell>
          <cell r="AL494">
            <v>13804</v>
          </cell>
          <cell r="AM494">
            <v>28878</v>
          </cell>
          <cell r="AN494">
            <v>401038</v>
          </cell>
          <cell r="AO494">
            <v>29860</v>
          </cell>
          <cell r="AP494">
            <v>552032</v>
          </cell>
          <cell r="AQ494">
            <v>150738</v>
          </cell>
          <cell r="AR494">
            <v>1676</v>
          </cell>
          <cell r="AS494">
            <v>0</v>
          </cell>
          <cell r="AT494">
            <v>0</v>
          </cell>
          <cell r="AU494">
            <v>193</v>
          </cell>
          <cell r="AV494">
            <v>1116</v>
          </cell>
          <cell r="AW494">
            <v>82</v>
          </cell>
          <cell r="AX494">
            <v>2148</v>
          </cell>
          <cell r="AY494">
            <v>310728</v>
          </cell>
          <cell r="AZ494">
            <v>0</v>
          </cell>
          <cell r="BA494">
            <v>157374</v>
          </cell>
          <cell r="BB494">
            <v>0</v>
          </cell>
          <cell r="BC494">
            <v>0</v>
          </cell>
          <cell r="BD494">
            <v>0</v>
          </cell>
          <cell r="BE494">
            <v>271339</v>
          </cell>
          <cell r="BF494">
            <v>0</v>
          </cell>
          <cell r="BG494">
            <v>3108</v>
          </cell>
          <cell r="BH494">
            <v>72793</v>
          </cell>
          <cell r="BI494">
            <v>155193</v>
          </cell>
          <cell r="BJ494">
            <v>139060</v>
          </cell>
          <cell r="BK494">
            <v>0</v>
          </cell>
          <cell r="BL494">
            <v>49607</v>
          </cell>
          <cell r="BM494">
            <v>413160</v>
          </cell>
          <cell r="BN494">
            <v>355298</v>
          </cell>
          <cell r="BO494">
            <v>113890</v>
          </cell>
          <cell r="BP494">
            <v>0</v>
          </cell>
          <cell r="BQ494">
            <v>0</v>
          </cell>
          <cell r="BR494">
            <v>5781</v>
          </cell>
          <cell r="BS494">
            <v>8186</v>
          </cell>
          <cell r="BT494">
            <v>78026</v>
          </cell>
          <cell r="BU494">
            <v>32322</v>
          </cell>
          <cell r="BV494">
            <v>102241</v>
          </cell>
          <cell r="BW494">
            <v>28630</v>
          </cell>
          <cell r="BX494">
            <v>38124</v>
          </cell>
          <cell r="BY494">
            <v>37114</v>
          </cell>
          <cell r="BZ494">
            <v>19475</v>
          </cell>
          <cell r="CA494">
            <v>22058</v>
          </cell>
          <cell r="CB494">
            <v>0</v>
          </cell>
          <cell r="CC494">
            <v>0</v>
          </cell>
          <cell r="CD494">
            <v>175792</v>
          </cell>
          <cell r="CE494">
            <v>0</v>
          </cell>
          <cell r="CF494">
            <v>165717</v>
          </cell>
          <cell r="CG494">
            <v>284472</v>
          </cell>
          <cell r="CH494">
            <v>439882</v>
          </cell>
          <cell r="CI494">
            <v>100806</v>
          </cell>
          <cell r="CJ494">
            <v>160724</v>
          </cell>
          <cell r="CK494">
            <v>39606</v>
          </cell>
          <cell r="CL494">
            <v>104475</v>
          </cell>
          <cell r="CM494">
            <v>56044</v>
          </cell>
          <cell r="CN494">
            <v>25793</v>
          </cell>
          <cell r="CO494">
            <v>60724</v>
          </cell>
          <cell r="CP494">
            <v>0</v>
          </cell>
          <cell r="CQ494">
            <v>0</v>
          </cell>
          <cell r="CR494">
            <v>1631</v>
          </cell>
          <cell r="CS494">
            <v>0</v>
          </cell>
          <cell r="CT494">
            <v>0</v>
          </cell>
          <cell r="CU494">
            <v>0</v>
          </cell>
          <cell r="CV494">
            <v>168513</v>
          </cell>
          <cell r="CW494">
            <v>0</v>
          </cell>
          <cell r="CX494">
            <v>1118</v>
          </cell>
          <cell r="CY494">
            <v>0</v>
          </cell>
          <cell r="CZ494">
            <v>156332</v>
          </cell>
          <cell r="DA494">
            <v>139148</v>
          </cell>
          <cell r="DB494">
            <v>0</v>
          </cell>
          <cell r="DC494">
            <v>58765</v>
          </cell>
          <cell r="DD494">
            <v>3519602</v>
          </cell>
          <cell r="DE494">
            <v>82</v>
          </cell>
          <cell r="DF494">
            <v>3426</v>
          </cell>
          <cell r="DG494">
            <v>2184</v>
          </cell>
          <cell r="DH494">
            <v>257587</v>
          </cell>
          <cell r="DI494">
            <v>13380</v>
          </cell>
          <cell r="DJ494">
            <v>0</v>
          </cell>
          <cell r="DK494">
            <v>0</v>
          </cell>
          <cell r="DL494">
            <v>194</v>
          </cell>
          <cell r="DM494">
            <v>310292</v>
          </cell>
          <cell r="DN494">
            <v>339840</v>
          </cell>
          <cell r="DO494">
            <v>0</v>
          </cell>
          <cell r="DP494">
            <v>16906</v>
          </cell>
          <cell r="DQ494">
            <v>76102</v>
          </cell>
          <cell r="DR494">
            <v>399249</v>
          </cell>
          <cell r="DS494">
            <v>364469</v>
          </cell>
          <cell r="DT494">
            <v>29737</v>
          </cell>
          <cell r="DU494">
            <v>496776</v>
          </cell>
          <cell r="DV494">
            <v>151800</v>
          </cell>
        </row>
        <row r="495">
          <cell r="C495" t="str">
            <v>前橋市</v>
          </cell>
          <cell r="D495">
            <v>1</v>
          </cell>
          <cell r="E495">
            <v>3</v>
          </cell>
          <cell r="F495">
            <v>0</v>
          </cell>
          <cell r="G495">
            <v>3995557</v>
          </cell>
          <cell r="H495">
            <v>1530681</v>
          </cell>
          <cell r="I495">
            <v>1740596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381778</v>
          </cell>
          <cell r="O495">
            <v>209026</v>
          </cell>
          <cell r="P495">
            <v>144207</v>
          </cell>
          <cell r="Q495">
            <v>1840507</v>
          </cell>
          <cell r="R495">
            <v>542646</v>
          </cell>
          <cell r="S495">
            <v>775625</v>
          </cell>
          <cell r="T495">
            <v>615612</v>
          </cell>
          <cell r="U495">
            <v>610368</v>
          </cell>
          <cell r="V495">
            <v>355872</v>
          </cell>
          <cell r="W495">
            <v>349596</v>
          </cell>
          <cell r="X495">
            <v>236340</v>
          </cell>
          <cell r="Y495">
            <v>362711</v>
          </cell>
          <cell r="Z495">
            <v>55828</v>
          </cell>
          <cell r="AA495">
            <v>3658955</v>
          </cell>
          <cell r="AB495">
            <v>2486868</v>
          </cell>
          <cell r="AC495">
            <v>2314217</v>
          </cell>
          <cell r="AD495">
            <v>3395952</v>
          </cell>
          <cell r="AE495">
            <v>6541023</v>
          </cell>
          <cell r="AF495">
            <v>4359069</v>
          </cell>
          <cell r="AG495">
            <v>2294378</v>
          </cell>
          <cell r="AH495">
            <v>482832</v>
          </cell>
          <cell r="AI495">
            <v>317567</v>
          </cell>
          <cell r="AJ495">
            <v>461687</v>
          </cell>
          <cell r="AK495">
            <v>421126</v>
          </cell>
          <cell r="AL495">
            <v>141115</v>
          </cell>
          <cell r="AM495">
            <v>255205</v>
          </cell>
          <cell r="AN495">
            <v>4096819</v>
          </cell>
          <cell r="AO495">
            <v>240474</v>
          </cell>
          <cell r="AP495">
            <v>5588242</v>
          </cell>
          <cell r="AQ495">
            <v>411151</v>
          </cell>
          <cell r="AR495">
            <v>0</v>
          </cell>
          <cell r="AS495">
            <v>0</v>
          </cell>
          <cell r="AT495">
            <v>2374</v>
          </cell>
          <cell r="AU495">
            <v>259895</v>
          </cell>
          <cell r="AV495">
            <v>88194</v>
          </cell>
          <cell r="AW495">
            <v>362595</v>
          </cell>
          <cell r="AX495">
            <v>70574</v>
          </cell>
          <cell r="AY495">
            <v>4787304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1042751</v>
          </cell>
          <cell r="BF495">
            <v>0</v>
          </cell>
          <cell r="BG495">
            <v>340730</v>
          </cell>
          <cell r="BH495">
            <v>673949</v>
          </cell>
          <cell r="BI495">
            <v>522869</v>
          </cell>
          <cell r="BJ495">
            <v>406751</v>
          </cell>
          <cell r="BK495">
            <v>19814</v>
          </cell>
          <cell r="BL495">
            <v>189073</v>
          </cell>
          <cell r="BM495">
            <v>7284255</v>
          </cell>
          <cell r="BN495">
            <v>3837053</v>
          </cell>
          <cell r="BO495">
            <v>1510116</v>
          </cell>
          <cell r="BP495">
            <v>0</v>
          </cell>
          <cell r="BQ495">
            <v>0</v>
          </cell>
          <cell r="BR495">
            <v>367180</v>
          </cell>
          <cell r="BS495">
            <v>203356</v>
          </cell>
          <cell r="BT495">
            <v>1822078</v>
          </cell>
          <cell r="BU495">
            <v>535324</v>
          </cell>
          <cell r="BV495">
            <v>770372</v>
          </cell>
          <cell r="BW495">
            <v>590596</v>
          </cell>
          <cell r="BX495">
            <v>609984</v>
          </cell>
          <cell r="BY495">
            <v>359482</v>
          </cell>
          <cell r="BZ495">
            <v>336200</v>
          </cell>
          <cell r="CA495">
            <v>238337</v>
          </cell>
          <cell r="CB495">
            <v>341267</v>
          </cell>
          <cell r="CC495">
            <v>55421</v>
          </cell>
          <cell r="CD495">
            <v>3567479</v>
          </cell>
          <cell r="CE495">
            <v>2299006</v>
          </cell>
          <cell r="CF495">
            <v>2203213</v>
          </cell>
          <cell r="CG495">
            <v>3295835</v>
          </cell>
          <cell r="CH495">
            <v>6491019</v>
          </cell>
          <cell r="CI495">
            <v>2224626</v>
          </cell>
          <cell r="CJ495">
            <v>483368</v>
          </cell>
          <cell r="CK495">
            <v>450368</v>
          </cell>
          <cell r="CL495">
            <v>311850</v>
          </cell>
          <cell r="CM495">
            <v>385220</v>
          </cell>
          <cell r="CN495">
            <v>239006</v>
          </cell>
          <cell r="CO495">
            <v>1749904</v>
          </cell>
          <cell r="CP495">
            <v>0</v>
          </cell>
          <cell r="CQ495">
            <v>0</v>
          </cell>
          <cell r="CR495">
            <v>333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88359</v>
          </cell>
          <cell r="CY495">
            <v>0</v>
          </cell>
          <cell r="CZ495">
            <v>528516</v>
          </cell>
          <cell r="DA495">
            <v>407398</v>
          </cell>
          <cell r="DB495">
            <v>15453</v>
          </cell>
          <cell r="DC495">
            <v>308221</v>
          </cell>
          <cell r="DD495">
            <v>50791131</v>
          </cell>
          <cell r="DE495">
            <v>329892</v>
          </cell>
          <cell r="DF495">
            <v>107015</v>
          </cell>
          <cell r="DG495">
            <v>263417</v>
          </cell>
          <cell r="DH495">
            <v>4279469</v>
          </cell>
          <cell r="DI495">
            <v>135965</v>
          </cell>
          <cell r="DJ495">
            <v>142767</v>
          </cell>
          <cell r="DK495">
            <v>4211</v>
          </cell>
          <cell r="DL495">
            <v>219996</v>
          </cell>
          <cell r="DM495">
            <v>1300158</v>
          </cell>
          <cell r="DN495">
            <v>4951179</v>
          </cell>
          <cell r="DO495">
            <v>0</v>
          </cell>
          <cell r="DP495">
            <v>854710</v>
          </cell>
          <cell r="DQ495">
            <v>679834</v>
          </cell>
          <cell r="DR495">
            <v>7081383</v>
          </cell>
          <cell r="DS495">
            <v>3634660</v>
          </cell>
          <cell r="DT495">
            <v>239227</v>
          </cell>
          <cell r="DU495">
            <v>5058298</v>
          </cell>
          <cell r="DV495">
            <v>413732</v>
          </cell>
        </row>
        <row r="496">
          <cell r="C496" t="str">
            <v>高崎市</v>
          </cell>
          <cell r="D496">
            <v>1</v>
          </cell>
          <cell r="E496">
            <v>3</v>
          </cell>
          <cell r="F496">
            <v>0</v>
          </cell>
          <cell r="G496">
            <v>4679314</v>
          </cell>
          <cell r="H496">
            <v>1273417</v>
          </cell>
          <cell r="I496">
            <v>1960134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429391</v>
          </cell>
          <cell r="O496">
            <v>235542</v>
          </cell>
          <cell r="P496">
            <v>128822</v>
          </cell>
          <cell r="Q496">
            <v>2154000</v>
          </cell>
          <cell r="R496">
            <v>589193</v>
          </cell>
          <cell r="S496">
            <v>901909</v>
          </cell>
          <cell r="T496">
            <v>730829</v>
          </cell>
          <cell r="U496">
            <v>737528</v>
          </cell>
          <cell r="V496">
            <v>424560</v>
          </cell>
          <cell r="W496">
            <v>399087</v>
          </cell>
          <cell r="X496">
            <v>277525</v>
          </cell>
          <cell r="Y496">
            <v>402678</v>
          </cell>
          <cell r="Z496">
            <v>65224</v>
          </cell>
          <cell r="AA496">
            <v>3064385</v>
          </cell>
          <cell r="AB496">
            <v>2400717</v>
          </cell>
          <cell r="AC496">
            <v>2675365</v>
          </cell>
          <cell r="AD496">
            <v>3893795</v>
          </cell>
          <cell r="AE496">
            <v>6960073</v>
          </cell>
          <cell r="AF496">
            <v>4814152</v>
          </cell>
          <cell r="AG496">
            <v>2508788</v>
          </cell>
          <cell r="AH496">
            <v>468749</v>
          </cell>
          <cell r="AI496">
            <v>201793</v>
          </cell>
          <cell r="AJ496">
            <v>515840</v>
          </cell>
          <cell r="AK496">
            <v>474232</v>
          </cell>
          <cell r="AL496">
            <v>150850</v>
          </cell>
          <cell r="AM496">
            <v>285593</v>
          </cell>
          <cell r="AN496">
            <v>5192485</v>
          </cell>
          <cell r="AO496">
            <v>416532</v>
          </cell>
          <cell r="AP496">
            <v>6220509</v>
          </cell>
          <cell r="AQ496">
            <v>459484</v>
          </cell>
          <cell r="AR496">
            <v>29072</v>
          </cell>
          <cell r="AS496">
            <v>0</v>
          </cell>
          <cell r="AT496">
            <v>2354</v>
          </cell>
          <cell r="AU496">
            <v>58113</v>
          </cell>
          <cell r="AV496">
            <v>26104</v>
          </cell>
          <cell r="AW496">
            <v>382402</v>
          </cell>
          <cell r="AX496">
            <v>73166</v>
          </cell>
          <cell r="AY496">
            <v>4811863</v>
          </cell>
          <cell r="AZ496">
            <v>0</v>
          </cell>
          <cell r="BA496">
            <v>98533</v>
          </cell>
          <cell r="BB496">
            <v>0</v>
          </cell>
          <cell r="BC496">
            <v>0</v>
          </cell>
          <cell r="BD496">
            <v>0</v>
          </cell>
          <cell r="BE496">
            <v>1857336</v>
          </cell>
          <cell r="BF496">
            <v>0</v>
          </cell>
          <cell r="BG496">
            <v>184974</v>
          </cell>
          <cell r="BH496">
            <v>795472</v>
          </cell>
          <cell r="BI496">
            <v>521193</v>
          </cell>
          <cell r="BJ496">
            <v>364375</v>
          </cell>
          <cell r="BK496">
            <v>85421</v>
          </cell>
          <cell r="BL496">
            <v>202390</v>
          </cell>
          <cell r="BM496">
            <v>8990850</v>
          </cell>
          <cell r="BN496">
            <v>4484696</v>
          </cell>
          <cell r="BO496">
            <v>1260407</v>
          </cell>
          <cell r="BP496">
            <v>0</v>
          </cell>
          <cell r="BQ496">
            <v>0</v>
          </cell>
          <cell r="BR496">
            <v>415514</v>
          </cell>
          <cell r="BS496">
            <v>229153</v>
          </cell>
          <cell r="BT496">
            <v>2203185</v>
          </cell>
          <cell r="BU496">
            <v>587350</v>
          </cell>
          <cell r="BV496">
            <v>907702</v>
          </cell>
          <cell r="BW496">
            <v>708388</v>
          </cell>
          <cell r="BX496">
            <v>737064</v>
          </cell>
          <cell r="BY496">
            <v>423519</v>
          </cell>
          <cell r="BZ496">
            <v>402825</v>
          </cell>
          <cell r="CA496">
            <v>275725</v>
          </cell>
          <cell r="CB496">
            <v>389242</v>
          </cell>
          <cell r="CC496">
            <v>65626</v>
          </cell>
          <cell r="CD496">
            <v>2728333</v>
          </cell>
          <cell r="CE496">
            <v>2261521</v>
          </cell>
          <cell r="CF496">
            <v>2510030</v>
          </cell>
          <cell r="CG496">
            <v>3864276</v>
          </cell>
          <cell r="CH496">
            <v>6883820</v>
          </cell>
          <cell r="CI496">
            <v>2305602</v>
          </cell>
          <cell r="CJ496">
            <v>479504</v>
          </cell>
          <cell r="CK496">
            <v>504200</v>
          </cell>
          <cell r="CL496">
            <v>195300</v>
          </cell>
          <cell r="CM496">
            <v>435088</v>
          </cell>
          <cell r="CN496">
            <v>268824</v>
          </cell>
          <cell r="CO496">
            <v>1985280</v>
          </cell>
          <cell r="CP496">
            <v>0</v>
          </cell>
          <cell r="CQ496">
            <v>0</v>
          </cell>
          <cell r="CR496">
            <v>29129</v>
          </cell>
          <cell r="CS496">
            <v>0</v>
          </cell>
          <cell r="CT496">
            <v>0</v>
          </cell>
          <cell r="CU496">
            <v>0</v>
          </cell>
          <cell r="CV496">
            <v>95486</v>
          </cell>
          <cell r="CW496">
            <v>0</v>
          </cell>
          <cell r="CX496">
            <v>26145</v>
          </cell>
          <cell r="CY496">
            <v>0</v>
          </cell>
          <cell r="CZ496">
            <v>517388</v>
          </cell>
          <cell r="DA496">
            <v>365102</v>
          </cell>
          <cell r="DB496">
            <v>75595</v>
          </cell>
          <cell r="DC496">
            <v>322010</v>
          </cell>
          <cell r="DD496">
            <v>56563646</v>
          </cell>
          <cell r="DE496">
            <v>366772</v>
          </cell>
          <cell r="DF496">
            <v>112226</v>
          </cell>
          <cell r="DG496">
            <v>173646</v>
          </cell>
          <cell r="DH496">
            <v>4726892</v>
          </cell>
          <cell r="DI496">
            <v>145871</v>
          </cell>
          <cell r="DJ496">
            <v>128254</v>
          </cell>
          <cell r="DK496">
            <v>3607</v>
          </cell>
          <cell r="DL496">
            <v>53984</v>
          </cell>
          <cell r="DM496">
            <v>2123034</v>
          </cell>
          <cell r="DN496">
            <v>4963663</v>
          </cell>
          <cell r="DO496">
            <v>0</v>
          </cell>
          <cell r="DP496">
            <v>909729</v>
          </cell>
          <cell r="DQ496">
            <v>774714</v>
          </cell>
          <cell r="DR496">
            <v>8912427</v>
          </cell>
          <cell r="DS496">
            <v>4718034</v>
          </cell>
          <cell r="DT496">
            <v>419994</v>
          </cell>
          <cell r="DU496">
            <v>5578703</v>
          </cell>
          <cell r="DV496">
            <v>462396</v>
          </cell>
        </row>
        <row r="497">
          <cell r="C497" t="str">
            <v>桐生市</v>
          </cell>
          <cell r="D497">
            <v>1</v>
          </cell>
          <cell r="E497">
            <v>5</v>
          </cell>
          <cell r="F497">
            <v>0</v>
          </cell>
          <cell r="G497">
            <v>1461154</v>
          </cell>
          <cell r="H497">
            <v>391327</v>
          </cell>
          <cell r="I497">
            <v>365772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108294</v>
          </cell>
          <cell r="O497">
            <v>61572</v>
          </cell>
          <cell r="P497">
            <v>35910</v>
          </cell>
          <cell r="Q497">
            <v>785701</v>
          </cell>
          <cell r="R497">
            <v>206850</v>
          </cell>
          <cell r="S497">
            <v>222176</v>
          </cell>
          <cell r="T497">
            <v>159790</v>
          </cell>
          <cell r="U497">
            <v>216172</v>
          </cell>
          <cell r="V497">
            <v>96240</v>
          </cell>
          <cell r="W497">
            <v>96876</v>
          </cell>
          <cell r="X497">
            <v>111010</v>
          </cell>
          <cell r="Y497">
            <v>436428</v>
          </cell>
          <cell r="Z497">
            <v>65537</v>
          </cell>
          <cell r="AA497">
            <v>539394</v>
          </cell>
          <cell r="AB497">
            <v>464560</v>
          </cell>
          <cell r="AC497">
            <v>941423</v>
          </cell>
          <cell r="AD497">
            <v>1495477</v>
          </cell>
          <cell r="AE497">
            <v>2989393</v>
          </cell>
          <cell r="AF497">
            <v>1792276</v>
          </cell>
          <cell r="AG497">
            <v>594018</v>
          </cell>
          <cell r="AH497">
            <v>122049</v>
          </cell>
          <cell r="AI497">
            <v>138496</v>
          </cell>
          <cell r="AJ497">
            <v>150769</v>
          </cell>
          <cell r="AK497">
            <v>203721</v>
          </cell>
          <cell r="AL497">
            <v>61320</v>
          </cell>
          <cell r="AM497">
            <v>100332</v>
          </cell>
          <cell r="AN497">
            <v>920902</v>
          </cell>
          <cell r="AO497">
            <v>93709</v>
          </cell>
          <cell r="AP497">
            <v>2184656</v>
          </cell>
          <cell r="AQ497">
            <v>206013</v>
          </cell>
          <cell r="AR497">
            <v>2776</v>
          </cell>
          <cell r="AS497">
            <v>0</v>
          </cell>
          <cell r="AT497">
            <v>1494</v>
          </cell>
          <cell r="AU497">
            <v>46529</v>
          </cell>
          <cell r="AV497">
            <v>14829</v>
          </cell>
          <cell r="AW497">
            <v>26763</v>
          </cell>
          <cell r="AX497">
            <v>21784</v>
          </cell>
          <cell r="AY497">
            <v>1511586</v>
          </cell>
          <cell r="AZ497">
            <v>0</v>
          </cell>
          <cell r="BA497">
            <v>196477</v>
          </cell>
          <cell r="BB497">
            <v>0</v>
          </cell>
          <cell r="BC497">
            <v>0</v>
          </cell>
          <cell r="BD497">
            <v>0</v>
          </cell>
          <cell r="BE497">
            <v>757132</v>
          </cell>
          <cell r="BF497">
            <v>0</v>
          </cell>
          <cell r="BG497">
            <v>64880</v>
          </cell>
          <cell r="BH497">
            <v>277655</v>
          </cell>
          <cell r="BI497">
            <v>377114</v>
          </cell>
          <cell r="BJ497">
            <v>242231</v>
          </cell>
          <cell r="BK497">
            <v>6767</v>
          </cell>
          <cell r="BL497">
            <v>105087</v>
          </cell>
          <cell r="BM497">
            <v>1990560</v>
          </cell>
          <cell r="BN497">
            <v>1397981</v>
          </cell>
          <cell r="BO497">
            <v>387253</v>
          </cell>
          <cell r="BP497">
            <v>0</v>
          </cell>
          <cell r="BQ497">
            <v>0</v>
          </cell>
          <cell r="BR497">
            <v>104154</v>
          </cell>
          <cell r="BS497">
            <v>59901</v>
          </cell>
          <cell r="BT497">
            <v>788954</v>
          </cell>
          <cell r="BU497">
            <v>201637</v>
          </cell>
          <cell r="BV497">
            <v>221257</v>
          </cell>
          <cell r="BW497">
            <v>152966</v>
          </cell>
          <cell r="BX497">
            <v>216036</v>
          </cell>
          <cell r="BY497">
            <v>99587</v>
          </cell>
          <cell r="BZ497">
            <v>95325</v>
          </cell>
          <cell r="CA497">
            <v>110290</v>
          </cell>
          <cell r="CB497">
            <v>418932</v>
          </cell>
          <cell r="CC497">
            <v>63507</v>
          </cell>
          <cell r="CD497">
            <v>522709</v>
          </cell>
          <cell r="CE497">
            <v>352324</v>
          </cell>
          <cell r="CF497">
            <v>898010</v>
          </cell>
          <cell r="CG497">
            <v>1484989</v>
          </cell>
          <cell r="CH497">
            <v>3014429</v>
          </cell>
          <cell r="CI497">
            <v>575072</v>
          </cell>
          <cell r="CJ497">
            <v>118956</v>
          </cell>
          <cell r="CK497">
            <v>147371</v>
          </cell>
          <cell r="CL497">
            <v>134400</v>
          </cell>
          <cell r="CM497">
            <v>189170</v>
          </cell>
          <cell r="CN497">
            <v>93613</v>
          </cell>
          <cell r="CO497">
            <v>367352</v>
          </cell>
          <cell r="CP497">
            <v>0</v>
          </cell>
          <cell r="CQ497">
            <v>0</v>
          </cell>
          <cell r="CR497">
            <v>2776</v>
          </cell>
          <cell r="CS497">
            <v>0</v>
          </cell>
          <cell r="CT497">
            <v>0</v>
          </cell>
          <cell r="CU497">
            <v>0</v>
          </cell>
          <cell r="CV497">
            <v>98902</v>
          </cell>
          <cell r="CW497">
            <v>0</v>
          </cell>
          <cell r="CX497">
            <v>14849</v>
          </cell>
          <cell r="CY497">
            <v>0</v>
          </cell>
          <cell r="CZ497">
            <v>377114</v>
          </cell>
          <cell r="DA497">
            <v>242024</v>
          </cell>
          <cell r="DB497">
            <v>5982</v>
          </cell>
          <cell r="DC497">
            <v>138174</v>
          </cell>
          <cell r="DD497">
            <v>17043761</v>
          </cell>
          <cell r="DE497">
            <v>26478</v>
          </cell>
          <cell r="DF497">
            <v>33922</v>
          </cell>
          <cell r="DG497">
            <v>55870</v>
          </cell>
          <cell r="DH497">
            <v>1771693</v>
          </cell>
          <cell r="DI497">
            <v>59528</v>
          </cell>
          <cell r="DJ497">
            <v>35720</v>
          </cell>
          <cell r="DK497">
            <v>1591</v>
          </cell>
          <cell r="DL497">
            <v>46497</v>
          </cell>
          <cell r="DM497">
            <v>489355</v>
          </cell>
          <cell r="DN497">
            <v>1623248</v>
          </cell>
          <cell r="DO497">
            <v>0</v>
          </cell>
          <cell r="DP497">
            <v>102363</v>
          </cell>
          <cell r="DQ497">
            <v>298391</v>
          </cell>
          <cell r="DR497">
            <v>1991952</v>
          </cell>
          <cell r="DS497">
            <v>875509</v>
          </cell>
          <cell r="DT497">
            <v>93184</v>
          </cell>
          <cell r="DU497">
            <v>2027863</v>
          </cell>
          <cell r="DV497">
            <v>207086</v>
          </cell>
        </row>
        <row r="498">
          <cell r="C498" t="str">
            <v>伊勢崎市</v>
          </cell>
          <cell r="D498">
            <v>1</v>
          </cell>
          <cell r="E498">
            <v>4</v>
          </cell>
          <cell r="F498">
            <v>0</v>
          </cell>
          <cell r="G498">
            <v>2644844</v>
          </cell>
          <cell r="H498">
            <v>879539</v>
          </cell>
          <cell r="I498">
            <v>782408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230565</v>
          </cell>
          <cell r="O498">
            <v>127814</v>
          </cell>
          <cell r="P498">
            <v>76507</v>
          </cell>
          <cell r="Q498">
            <v>857461</v>
          </cell>
          <cell r="R498">
            <v>358170</v>
          </cell>
          <cell r="S498">
            <v>530498</v>
          </cell>
          <cell r="T498">
            <v>393588</v>
          </cell>
          <cell r="U498">
            <v>292468</v>
          </cell>
          <cell r="V498">
            <v>270240</v>
          </cell>
          <cell r="W498">
            <v>227448</v>
          </cell>
          <cell r="X498">
            <v>133212</v>
          </cell>
          <cell r="Y498">
            <v>211792</v>
          </cell>
          <cell r="Z498">
            <v>27718</v>
          </cell>
          <cell r="AA498">
            <v>871265</v>
          </cell>
          <cell r="AB498">
            <v>1149161</v>
          </cell>
          <cell r="AC498">
            <v>1408874</v>
          </cell>
          <cell r="AD498">
            <v>2479773</v>
          </cell>
          <cell r="AE498">
            <v>3363783</v>
          </cell>
          <cell r="AF498">
            <v>2352464</v>
          </cell>
          <cell r="AG498">
            <v>1181101</v>
          </cell>
          <cell r="AH498">
            <v>254636</v>
          </cell>
          <cell r="AI498">
            <v>36788</v>
          </cell>
          <cell r="AJ498">
            <v>301538</v>
          </cell>
          <cell r="AK498">
            <v>287693</v>
          </cell>
          <cell r="AL498">
            <v>84913</v>
          </cell>
          <cell r="AM498">
            <v>163352</v>
          </cell>
          <cell r="AN498">
            <v>1994331</v>
          </cell>
          <cell r="AO498">
            <v>103989</v>
          </cell>
          <cell r="AP498">
            <v>3750233</v>
          </cell>
          <cell r="AQ498">
            <v>216241</v>
          </cell>
          <cell r="AR498">
            <v>0</v>
          </cell>
          <cell r="AS498">
            <v>0</v>
          </cell>
          <cell r="AT498">
            <v>0</v>
          </cell>
          <cell r="AU498">
            <v>34140</v>
          </cell>
          <cell r="AV498">
            <v>18943</v>
          </cell>
          <cell r="AW498">
            <v>111543</v>
          </cell>
          <cell r="AX498">
            <v>36465</v>
          </cell>
          <cell r="AY498">
            <v>2765850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1694267</v>
          </cell>
          <cell r="BF498">
            <v>0</v>
          </cell>
          <cell r="BG498">
            <v>24155</v>
          </cell>
          <cell r="BH498">
            <v>587436</v>
          </cell>
          <cell r="BI498">
            <v>360145</v>
          </cell>
          <cell r="BJ498">
            <v>218121</v>
          </cell>
          <cell r="BK498">
            <v>953</v>
          </cell>
          <cell r="BL498">
            <v>144101</v>
          </cell>
          <cell r="BM498">
            <v>5005605</v>
          </cell>
          <cell r="BN498">
            <v>2539832</v>
          </cell>
          <cell r="BO498">
            <v>868840</v>
          </cell>
          <cell r="BP498">
            <v>0</v>
          </cell>
          <cell r="BQ498">
            <v>0</v>
          </cell>
          <cell r="BR498">
            <v>221749</v>
          </cell>
          <cell r="BS498">
            <v>124347</v>
          </cell>
          <cell r="BT498">
            <v>850687</v>
          </cell>
          <cell r="BU498">
            <v>351366</v>
          </cell>
          <cell r="BV498">
            <v>526133</v>
          </cell>
          <cell r="BW498">
            <v>402456</v>
          </cell>
          <cell r="BX498">
            <v>292284</v>
          </cell>
          <cell r="BY498">
            <v>271744</v>
          </cell>
          <cell r="BZ498">
            <v>222425</v>
          </cell>
          <cell r="CA498">
            <v>132348</v>
          </cell>
          <cell r="CB498">
            <v>203174</v>
          </cell>
          <cell r="CC498">
            <v>27946</v>
          </cell>
          <cell r="CD498">
            <v>833378</v>
          </cell>
          <cell r="CE498">
            <v>1100754</v>
          </cell>
          <cell r="CF498">
            <v>1306330</v>
          </cell>
          <cell r="CG498">
            <v>2471758</v>
          </cell>
          <cell r="CH498">
            <v>3337581</v>
          </cell>
          <cell r="CI498">
            <v>1147806</v>
          </cell>
          <cell r="CJ498">
            <v>252816</v>
          </cell>
          <cell r="CK498">
            <v>293878</v>
          </cell>
          <cell r="CL498">
            <v>35175</v>
          </cell>
          <cell r="CM498">
            <v>264582</v>
          </cell>
          <cell r="CN498">
            <v>152413</v>
          </cell>
          <cell r="CO498">
            <v>791856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18970</v>
          </cell>
          <cell r="CY498">
            <v>0</v>
          </cell>
          <cell r="CZ498">
            <v>360145</v>
          </cell>
          <cell r="DA498">
            <v>218121</v>
          </cell>
          <cell r="DB498">
            <v>65</v>
          </cell>
          <cell r="DC498">
            <v>210274</v>
          </cell>
          <cell r="DD498">
            <v>28094872</v>
          </cell>
          <cell r="DE498">
            <v>109535</v>
          </cell>
          <cell r="DF498">
            <v>54730</v>
          </cell>
          <cell r="DG498">
            <v>11908</v>
          </cell>
          <cell r="DH498">
            <v>2312082</v>
          </cell>
          <cell r="DI498">
            <v>81327</v>
          </cell>
          <cell r="DJ498">
            <v>75802</v>
          </cell>
          <cell r="DK498">
            <v>0</v>
          </cell>
          <cell r="DL498">
            <v>32317</v>
          </cell>
          <cell r="DM498">
            <v>1790717</v>
          </cell>
          <cell r="DN498">
            <v>2863323</v>
          </cell>
          <cell r="DO498">
            <v>0</v>
          </cell>
          <cell r="DP498">
            <v>519520</v>
          </cell>
          <cell r="DQ498">
            <v>554204</v>
          </cell>
          <cell r="DR498">
            <v>4846479</v>
          </cell>
          <cell r="DS498">
            <v>1652151</v>
          </cell>
          <cell r="DT498">
            <v>103373</v>
          </cell>
          <cell r="DU498">
            <v>3481078</v>
          </cell>
          <cell r="DV498">
            <v>217602</v>
          </cell>
        </row>
        <row r="499">
          <cell r="C499" t="str">
            <v>太田市</v>
          </cell>
          <cell r="D499">
            <v>2</v>
          </cell>
          <cell r="E499">
            <v>4</v>
          </cell>
          <cell r="F499">
            <v>0</v>
          </cell>
          <cell r="G499">
            <v>2721129</v>
          </cell>
          <cell r="H499">
            <v>968695</v>
          </cell>
          <cell r="I499">
            <v>922097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246582</v>
          </cell>
          <cell r="O499">
            <v>134426</v>
          </cell>
          <cell r="P499">
            <v>96201</v>
          </cell>
          <cell r="Q499">
            <v>956313</v>
          </cell>
          <cell r="R499">
            <v>367603</v>
          </cell>
          <cell r="S499">
            <v>683086</v>
          </cell>
          <cell r="T499">
            <v>454981</v>
          </cell>
          <cell r="U499">
            <v>321715</v>
          </cell>
          <cell r="V499">
            <v>280704</v>
          </cell>
          <cell r="W499">
            <v>248508</v>
          </cell>
          <cell r="X499">
            <v>188717</v>
          </cell>
          <cell r="Y499">
            <v>404591</v>
          </cell>
          <cell r="Z499">
            <v>72662</v>
          </cell>
          <cell r="AA499">
            <v>924343</v>
          </cell>
          <cell r="AB499">
            <v>883862</v>
          </cell>
          <cell r="AC499">
            <v>1381818</v>
          </cell>
          <cell r="AD499">
            <v>1800700</v>
          </cell>
          <cell r="AE499">
            <v>3501968</v>
          </cell>
          <cell r="AF499">
            <v>2635433</v>
          </cell>
          <cell r="AG499">
            <v>1293266</v>
          </cell>
          <cell r="AH499">
            <v>298800</v>
          </cell>
          <cell r="AI499">
            <v>37870</v>
          </cell>
          <cell r="AJ499">
            <v>318669</v>
          </cell>
          <cell r="AK499">
            <v>305942</v>
          </cell>
          <cell r="AL499">
            <v>90883</v>
          </cell>
          <cell r="AM499">
            <v>176387</v>
          </cell>
          <cell r="AN499">
            <v>1862078</v>
          </cell>
          <cell r="AO499">
            <v>126845</v>
          </cell>
          <cell r="AP499">
            <v>3915239</v>
          </cell>
          <cell r="AQ499">
            <v>275108</v>
          </cell>
          <cell r="AR499">
            <v>0</v>
          </cell>
          <cell r="AS499">
            <v>0</v>
          </cell>
          <cell r="AT499">
            <v>3102</v>
          </cell>
          <cell r="AU499">
            <v>211147</v>
          </cell>
          <cell r="AV499">
            <v>83741</v>
          </cell>
          <cell r="AW499">
            <v>47689</v>
          </cell>
          <cell r="AX499">
            <v>43506</v>
          </cell>
          <cell r="AY499">
            <v>1951426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1661223</v>
          </cell>
          <cell r="BF499">
            <v>0</v>
          </cell>
          <cell r="BG499">
            <v>25919</v>
          </cell>
          <cell r="BH499">
            <v>481284</v>
          </cell>
          <cell r="BI499">
            <v>360927</v>
          </cell>
          <cell r="BJ499">
            <v>254403</v>
          </cell>
          <cell r="BK499">
            <v>32275</v>
          </cell>
          <cell r="BL499">
            <v>131864</v>
          </cell>
          <cell r="BM499">
            <v>4718010</v>
          </cell>
          <cell r="BN499">
            <v>2628934</v>
          </cell>
          <cell r="BO499">
            <v>954616</v>
          </cell>
          <cell r="BP499">
            <v>0</v>
          </cell>
          <cell r="BQ499">
            <v>0</v>
          </cell>
          <cell r="BR499">
            <v>237154</v>
          </cell>
          <cell r="BS499">
            <v>130780</v>
          </cell>
          <cell r="BT499">
            <v>950498</v>
          </cell>
          <cell r="BU499">
            <v>360065</v>
          </cell>
          <cell r="BV499">
            <v>679212</v>
          </cell>
          <cell r="BW499">
            <v>435994</v>
          </cell>
          <cell r="BX499">
            <v>325325</v>
          </cell>
          <cell r="BY499">
            <v>279944</v>
          </cell>
          <cell r="BZ499">
            <v>238825</v>
          </cell>
          <cell r="CA499">
            <v>187493</v>
          </cell>
          <cell r="CB499">
            <v>408183</v>
          </cell>
          <cell r="CC499">
            <v>79285</v>
          </cell>
          <cell r="CD499">
            <v>879262</v>
          </cell>
          <cell r="CE499">
            <v>824380</v>
          </cell>
          <cell r="CF499">
            <v>1287203</v>
          </cell>
          <cell r="CG499">
            <v>1806201</v>
          </cell>
          <cell r="CH499">
            <v>3465919</v>
          </cell>
          <cell r="CI499">
            <v>1250867</v>
          </cell>
          <cell r="CJ499">
            <v>300656</v>
          </cell>
          <cell r="CK499">
            <v>310274</v>
          </cell>
          <cell r="CL499">
            <v>36225</v>
          </cell>
          <cell r="CM499">
            <v>280963</v>
          </cell>
          <cell r="CN499">
            <v>164767</v>
          </cell>
          <cell r="CO499">
            <v>927404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83875</v>
          </cell>
          <cell r="CY499">
            <v>0</v>
          </cell>
          <cell r="CZ499">
            <v>363202</v>
          </cell>
          <cell r="DA499">
            <v>254403</v>
          </cell>
          <cell r="DB499">
            <v>30140</v>
          </cell>
          <cell r="DC499">
            <v>203219</v>
          </cell>
          <cell r="DD499">
            <v>28673535</v>
          </cell>
          <cell r="DE499">
            <v>58473</v>
          </cell>
          <cell r="DF499">
            <v>66548</v>
          </cell>
          <cell r="DG499">
            <v>22048</v>
          </cell>
          <cell r="DH499">
            <v>2559735</v>
          </cell>
          <cell r="DI499">
            <v>87147</v>
          </cell>
          <cell r="DJ499">
            <v>95692</v>
          </cell>
          <cell r="DK499">
            <v>3172</v>
          </cell>
          <cell r="DL499">
            <v>211023</v>
          </cell>
          <cell r="DM499">
            <v>1768698</v>
          </cell>
          <cell r="DN499">
            <v>2029514</v>
          </cell>
          <cell r="DO499">
            <v>0</v>
          </cell>
          <cell r="DP499">
            <v>93921</v>
          </cell>
          <cell r="DQ499">
            <v>455893</v>
          </cell>
          <cell r="DR499">
            <v>4681278</v>
          </cell>
          <cell r="DS499">
            <v>1693425</v>
          </cell>
          <cell r="DT499">
            <v>125829</v>
          </cell>
          <cell r="DU499">
            <v>3634241</v>
          </cell>
          <cell r="DV499">
            <v>276430</v>
          </cell>
        </row>
        <row r="500">
          <cell r="C500" t="str">
            <v>沼田市</v>
          </cell>
          <cell r="D500">
            <v>1</v>
          </cell>
          <cell r="E500">
            <v>5</v>
          </cell>
          <cell r="F500">
            <v>0</v>
          </cell>
          <cell r="G500">
            <v>794088</v>
          </cell>
          <cell r="H500">
            <v>580138</v>
          </cell>
          <cell r="I500">
            <v>383350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33281</v>
          </cell>
          <cell r="O500">
            <v>25071</v>
          </cell>
          <cell r="P500">
            <v>12247</v>
          </cell>
          <cell r="Q500">
            <v>421353</v>
          </cell>
          <cell r="R500">
            <v>88168</v>
          </cell>
          <cell r="S500">
            <v>137131</v>
          </cell>
          <cell r="T500">
            <v>121945</v>
          </cell>
          <cell r="U500">
            <v>139876</v>
          </cell>
          <cell r="V500">
            <v>51024</v>
          </cell>
          <cell r="W500">
            <v>81081</v>
          </cell>
          <cell r="X500">
            <v>99909</v>
          </cell>
          <cell r="Y500">
            <v>0</v>
          </cell>
          <cell r="Z500">
            <v>0</v>
          </cell>
          <cell r="AA500">
            <v>365832</v>
          </cell>
          <cell r="AB500">
            <v>182281</v>
          </cell>
          <cell r="AC500">
            <v>445657</v>
          </cell>
          <cell r="AD500">
            <v>627500</v>
          </cell>
          <cell r="AE500">
            <v>1204950</v>
          </cell>
          <cell r="AF500">
            <v>702959</v>
          </cell>
          <cell r="AG500">
            <v>296257</v>
          </cell>
          <cell r="AH500">
            <v>196965</v>
          </cell>
          <cell r="AI500">
            <v>222892</v>
          </cell>
          <cell r="AJ500">
            <v>76693</v>
          </cell>
          <cell r="AK500">
            <v>123661</v>
          </cell>
          <cell r="AL500">
            <v>31914</v>
          </cell>
          <cell r="AM500">
            <v>64232</v>
          </cell>
          <cell r="AN500">
            <v>637041</v>
          </cell>
          <cell r="AO500">
            <v>45495</v>
          </cell>
          <cell r="AP500">
            <v>1119049</v>
          </cell>
          <cell r="AQ500">
            <v>283474</v>
          </cell>
          <cell r="AR500">
            <v>0</v>
          </cell>
          <cell r="AS500">
            <v>0</v>
          </cell>
          <cell r="AT500">
            <v>53</v>
          </cell>
          <cell r="AU500">
            <v>16885</v>
          </cell>
          <cell r="AV500">
            <v>5291</v>
          </cell>
          <cell r="AW500">
            <v>25104</v>
          </cell>
          <cell r="AX500">
            <v>6679</v>
          </cell>
          <cell r="AY500">
            <v>764085</v>
          </cell>
          <cell r="AZ500">
            <v>0</v>
          </cell>
          <cell r="BA500">
            <v>64203</v>
          </cell>
          <cell r="BB500">
            <v>0</v>
          </cell>
          <cell r="BC500">
            <v>0</v>
          </cell>
          <cell r="BD500">
            <v>0</v>
          </cell>
          <cell r="BE500">
            <v>420967</v>
          </cell>
          <cell r="BF500">
            <v>0</v>
          </cell>
          <cell r="BG500">
            <v>106751</v>
          </cell>
          <cell r="BH500">
            <v>171020</v>
          </cell>
          <cell r="BI500">
            <v>213183</v>
          </cell>
          <cell r="BJ500">
            <v>157188</v>
          </cell>
          <cell r="BK500">
            <v>1314</v>
          </cell>
          <cell r="BL500">
            <v>70290</v>
          </cell>
          <cell r="BM500">
            <v>1049235</v>
          </cell>
          <cell r="BN500">
            <v>767696</v>
          </cell>
          <cell r="BO500">
            <v>568370</v>
          </cell>
          <cell r="BP500">
            <v>0</v>
          </cell>
          <cell r="BQ500">
            <v>0</v>
          </cell>
          <cell r="BR500">
            <v>32008</v>
          </cell>
          <cell r="BS500">
            <v>24391</v>
          </cell>
          <cell r="BT500">
            <v>422008</v>
          </cell>
          <cell r="BU500">
            <v>88134</v>
          </cell>
          <cell r="BV500">
            <v>138869</v>
          </cell>
          <cell r="BW500">
            <v>118610</v>
          </cell>
          <cell r="BX500">
            <v>139788</v>
          </cell>
          <cell r="BY500">
            <v>51097</v>
          </cell>
          <cell r="BZ500">
            <v>80975</v>
          </cell>
          <cell r="CA500">
            <v>99261</v>
          </cell>
          <cell r="CB500">
            <v>0</v>
          </cell>
          <cell r="CC500">
            <v>0</v>
          </cell>
          <cell r="CD500">
            <v>353087</v>
          </cell>
          <cell r="CE500">
            <v>185545</v>
          </cell>
          <cell r="CF500">
            <v>426280</v>
          </cell>
          <cell r="CG500">
            <v>639645</v>
          </cell>
          <cell r="CH500">
            <v>1201619</v>
          </cell>
          <cell r="CI500">
            <v>288212</v>
          </cell>
          <cell r="CJ500">
            <v>196144</v>
          </cell>
          <cell r="CK500">
            <v>75038</v>
          </cell>
          <cell r="CL500">
            <v>219975</v>
          </cell>
          <cell r="CM500">
            <v>115813</v>
          </cell>
          <cell r="CN500">
            <v>60246</v>
          </cell>
          <cell r="CO500">
            <v>385588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59142</v>
          </cell>
          <cell r="CW500">
            <v>0</v>
          </cell>
          <cell r="CX500">
            <v>5299</v>
          </cell>
          <cell r="CY500">
            <v>0</v>
          </cell>
          <cell r="CZ500">
            <v>213955</v>
          </cell>
          <cell r="DA500">
            <v>157188</v>
          </cell>
          <cell r="DB500">
            <v>737</v>
          </cell>
          <cell r="DC500">
            <v>86141</v>
          </cell>
          <cell r="DD500">
            <v>9141770</v>
          </cell>
          <cell r="DE500">
            <v>23676</v>
          </cell>
          <cell r="DF500">
            <v>10559</v>
          </cell>
          <cell r="DG500">
            <v>102848</v>
          </cell>
          <cell r="DH500">
            <v>696265</v>
          </cell>
          <cell r="DI500">
            <v>31116</v>
          </cell>
          <cell r="DJ500">
            <v>12182</v>
          </cell>
          <cell r="DK500">
            <v>53</v>
          </cell>
          <cell r="DL500">
            <v>16907</v>
          </cell>
          <cell r="DM500">
            <v>369569</v>
          </cell>
          <cell r="DN500">
            <v>821069</v>
          </cell>
          <cell r="DO500">
            <v>0</v>
          </cell>
          <cell r="DP500">
            <v>49750</v>
          </cell>
          <cell r="DQ500">
            <v>180541</v>
          </cell>
          <cell r="DR500">
            <v>1069911</v>
          </cell>
          <cell r="DS500">
            <v>608687</v>
          </cell>
          <cell r="DT500">
            <v>45210</v>
          </cell>
          <cell r="DU500">
            <v>1028181</v>
          </cell>
          <cell r="DV500">
            <v>284900</v>
          </cell>
        </row>
        <row r="501">
          <cell r="C501" t="str">
            <v>館林市</v>
          </cell>
          <cell r="D501">
            <v>1</v>
          </cell>
          <cell r="E501">
            <v>5</v>
          </cell>
          <cell r="F501">
            <v>0</v>
          </cell>
          <cell r="G501">
            <v>973545</v>
          </cell>
          <cell r="H501">
            <v>287445</v>
          </cell>
          <cell r="I501">
            <v>261987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76815</v>
          </cell>
          <cell r="O501">
            <v>41896</v>
          </cell>
          <cell r="P501">
            <v>39236</v>
          </cell>
          <cell r="Q501">
            <v>327891</v>
          </cell>
          <cell r="R501">
            <v>153272</v>
          </cell>
          <cell r="S501">
            <v>154737</v>
          </cell>
          <cell r="T501">
            <v>137924</v>
          </cell>
          <cell r="U501">
            <v>139876</v>
          </cell>
          <cell r="V501">
            <v>84384</v>
          </cell>
          <cell r="W501">
            <v>91611</v>
          </cell>
          <cell r="X501">
            <v>55505</v>
          </cell>
          <cell r="Y501">
            <v>0</v>
          </cell>
          <cell r="Z501">
            <v>0</v>
          </cell>
          <cell r="AA501">
            <v>364680</v>
          </cell>
          <cell r="AB501">
            <v>340897</v>
          </cell>
          <cell r="AC501">
            <v>595058</v>
          </cell>
          <cell r="AD501">
            <v>984937</v>
          </cell>
          <cell r="AE501">
            <v>1517570</v>
          </cell>
          <cell r="AF501">
            <v>988759</v>
          </cell>
          <cell r="AG501">
            <v>541086</v>
          </cell>
          <cell r="AH501">
            <v>126648</v>
          </cell>
          <cell r="AI501">
            <v>12443</v>
          </cell>
          <cell r="AJ501">
            <v>111274</v>
          </cell>
          <cell r="AK501">
            <v>146868</v>
          </cell>
          <cell r="AL501">
            <v>36908</v>
          </cell>
          <cell r="AM501">
            <v>78111</v>
          </cell>
          <cell r="AN501">
            <v>267462</v>
          </cell>
          <cell r="AO501">
            <v>29098</v>
          </cell>
          <cell r="AP501">
            <v>1651079</v>
          </cell>
          <cell r="AQ501">
            <v>97674</v>
          </cell>
          <cell r="AR501">
            <v>0</v>
          </cell>
          <cell r="AS501">
            <v>0</v>
          </cell>
          <cell r="AT501">
            <v>0</v>
          </cell>
          <cell r="AU501">
            <v>50748</v>
          </cell>
          <cell r="AV501">
            <v>5360</v>
          </cell>
          <cell r="AW501">
            <v>88295</v>
          </cell>
          <cell r="AX501">
            <v>13869</v>
          </cell>
          <cell r="AY501">
            <v>1001010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126903</v>
          </cell>
          <cell r="BH501">
            <v>237785</v>
          </cell>
          <cell r="BI501">
            <v>231982</v>
          </cell>
          <cell r="BJ501">
            <v>125853</v>
          </cell>
          <cell r="BK501">
            <v>8175</v>
          </cell>
          <cell r="BL501">
            <v>78526</v>
          </cell>
          <cell r="BM501">
            <v>2229315</v>
          </cell>
          <cell r="BN501">
            <v>936637</v>
          </cell>
          <cell r="BO501">
            <v>282927</v>
          </cell>
          <cell r="BP501">
            <v>0</v>
          </cell>
          <cell r="BQ501">
            <v>0</v>
          </cell>
          <cell r="BR501">
            <v>73878</v>
          </cell>
          <cell r="BS501">
            <v>40759</v>
          </cell>
          <cell r="BT501">
            <v>324095</v>
          </cell>
          <cell r="BU501">
            <v>148965</v>
          </cell>
          <cell r="BV501">
            <v>160979</v>
          </cell>
          <cell r="BW501">
            <v>134970</v>
          </cell>
          <cell r="BX501">
            <v>139788</v>
          </cell>
          <cell r="BY501">
            <v>83851</v>
          </cell>
          <cell r="BZ501">
            <v>88150</v>
          </cell>
          <cell r="CA501">
            <v>55145</v>
          </cell>
          <cell r="CB501">
            <v>0</v>
          </cell>
          <cell r="CC501">
            <v>0</v>
          </cell>
          <cell r="CD501">
            <v>351505</v>
          </cell>
          <cell r="CE501">
            <v>311765</v>
          </cell>
          <cell r="CF501">
            <v>561979</v>
          </cell>
          <cell r="CG501">
            <v>970592</v>
          </cell>
          <cell r="CH501">
            <v>1520301</v>
          </cell>
          <cell r="CI501">
            <v>527713</v>
          </cell>
          <cell r="CJ501">
            <v>122728</v>
          </cell>
          <cell r="CK501">
            <v>108872</v>
          </cell>
          <cell r="CL501">
            <v>11550</v>
          </cell>
          <cell r="CM501">
            <v>135976</v>
          </cell>
          <cell r="CN501">
            <v>73079</v>
          </cell>
          <cell r="CO501">
            <v>264140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5368</v>
          </cell>
          <cell r="CY501">
            <v>0</v>
          </cell>
          <cell r="CZ501">
            <v>234029</v>
          </cell>
          <cell r="DA501">
            <v>125853</v>
          </cell>
          <cell r="DB501">
            <v>8182</v>
          </cell>
          <cell r="DC501">
            <v>103137</v>
          </cell>
          <cell r="DD501">
            <v>10872561</v>
          </cell>
          <cell r="DE501">
            <v>85977</v>
          </cell>
          <cell r="DF501">
            <v>21596</v>
          </cell>
          <cell r="DG501">
            <v>114437</v>
          </cell>
          <cell r="DH501">
            <v>970067</v>
          </cell>
          <cell r="DI501">
            <v>35689</v>
          </cell>
          <cell r="DJ501">
            <v>38578</v>
          </cell>
          <cell r="DK501">
            <v>0</v>
          </cell>
          <cell r="DL501">
            <v>44408</v>
          </cell>
          <cell r="DM501">
            <v>0</v>
          </cell>
          <cell r="DN501">
            <v>1043725</v>
          </cell>
          <cell r="DO501">
            <v>0</v>
          </cell>
          <cell r="DP501">
            <v>96807</v>
          </cell>
          <cell r="DQ501">
            <v>242738</v>
          </cell>
          <cell r="DR501">
            <v>2168124</v>
          </cell>
          <cell r="DS501">
            <v>203371</v>
          </cell>
          <cell r="DT501">
            <v>26388</v>
          </cell>
          <cell r="DU501">
            <v>1528196</v>
          </cell>
          <cell r="DV501">
            <v>98758</v>
          </cell>
        </row>
        <row r="502">
          <cell r="C502" t="str">
            <v>渋川市</v>
          </cell>
          <cell r="D502">
            <v>1</v>
          </cell>
          <cell r="E502">
            <v>5</v>
          </cell>
          <cell r="F502">
            <v>0</v>
          </cell>
          <cell r="G502">
            <v>1260430</v>
          </cell>
          <cell r="H502">
            <v>510737</v>
          </cell>
          <cell r="I502">
            <v>518925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76073</v>
          </cell>
          <cell r="O502">
            <v>41243</v>
          </cell>
          <cell r="P502">
            <v>51937</v>
          </cell>
          <cell r="Q502">
            <v>628925</v>
          </cell>
          <cell r="R502">
            <v>132952</v>
          </cell>
          <cell r="S502">
            <v>248900</v>
          </cell>
          <cell r="T502">
            <v>137924</v>
          </cell>
          <cell r="U502">
            <v>178024</v>
          </cell>
          <cell r="V502">
            <v>86352</v>
          </cell>
          <cell r="W502">
            <v>77922</v>
          </cell>
          <cell r="X502">
            <v>99909</v>
          </cell>
          <cell r="Y502">
            <v>0</v>
          </cell>
          <cell r="Z502">
            <v>0</v>
          </cell>
          <cell r="AA502">
            <v>435784</v>
          </cell>
          <cell r="AB502">
            <v>400995</v>
          </cell>
          <cell r="AC502">
            <v>728639</v>
          </cell>
          <cell r="AD502">
            <v>913209</v>
          </cell>
          <cell r="AE502">
            <v>1791258</v>
          </cell>
          <cell r="AF502">
            <v>1146631</v>
          </cell>
          <cell r="AG502">
            <v>531481</v>
          </cell>
          <cell r="AH502">
            <v>261151</v>
          </cell>
          <cell r="AI502">
            <v>122807</v>
          </cell>
          <cell r="AJ502">
            <v>109991</v>
          </cell>
          <cell r="AK502">
            <v>149120</v>
          </cell>
          <cell r="AL502">
            <v>44376</v>
          </cell>
          <cell r="AM502">
            <v>77280</v>
          </cell>
          <cell r="AN502">
            <v>1453309</v>
          </cell>
          <cell r="AO502">
            <v>90094</v>
          </cell>
          <cell r="AP502">
            <v>1638247</v>
          </cell>
          <cell r="AQ502">
            <v>224650</v>
          </cell>
          <cell r="AR502">
            <v>0</v>
          </cell>
          <cell r="AS502">
            <v>0</v>
          </cell>
          <cell r="AT502">
            <v>466</v>
          </cell>
          <cell r="AU502">
            <v>17300</v>
          </cell>
          <cell r="AV502">
            <v>9274</v>
          </cell>
          <cell r="AW502">
            <v>52212</v>
          </cell>
          <cell r="AX502">
            <v>12321</v>
          </cell>
          <cell r="AY502">
            <v>1273695</v>
          </cell>
          <cell r="AZ502">
            <v>0</v>
          </cell>
          <cell r="BA502">
            <v>11068</v>
          </cell>
          <cell r="BB502">
            <v>0</v>
          </cell>
          <cell r="BC502">
            <v>0</v>
          </cell>
          <cell r="BD502">
            <v>0</v>
          </cell>
          <cell r="BE502">
            <v>1107735</v>
          </cell>
          <cell r="BF502">
            <v>0</v>
          </cell>
          <cell r="BG502">
            <v>66777</v>
          </cell>
          <cell r="BH502">
            <v>216049</v>
          </cell>
          <cell r="BI502">
            <v>283499</v>
          </cell>
          <cell r="BJ502">
            <v>240546</v>
          </cell>
          <cell r="BK502">
            <v>7043</v>
          </cell>
          <cell r="BL502">
            <v>84456</v>
          </cell>
          <cell r="BM502">
            <v>1674915</v>
          </cell>
          <cell r="BN502">
            <v>1205677</v>
          </cell>
          <cell r="BO502">
            <v>503228</v>
          </cell>
          <cell r="BP502">
            <v>0</v>
          </cell>
          <cell r="BQ502">
            <v>0</v>
          </cell>
          <cell r="BR502">
            <v>73238</v>
          </cell>
          <cell r="BS502">
            <v>40125</v>
          </cell>
          <cell r="BT502">
            <v>628634</v>
          </cell>
          <cell r="BU502">
            <v>130051</v>
          </cell>
          <cell r="BV502">
            <v>248343</v>
          </cell>
          <cell r="BW502">
            <v>136606</v>
          </cell>
          <cell r="BX502">
            <v>177912</v>
          </cell>
          <cell r="BY502">
            <v>86932</v>
          </cell>
          <cell r="BZ502">
            <v>76875</v>
          </cell>
          <cell r="CA502">
            <v>99261</v>
          </cell>
          <cell r="CB502">
            <v>0</v>
          </cell>
          <cell r="CC502">
            <v>0</v>
          </cell>
          <cell r="CD502">
            <v>422278</v>
          </cell>
          <cell r="CE502">
            <v>346024</v>
          </cell>
          <cell r="CF502">
            <v>683831</v>
          </cell>
          <cell r="CG502">
            <v>923190</v>
          </cell>
          <cell r="CH502">
            <v>1781375</v>
          </cell>
          <cell r="CI502">
            <v>527615</v>
          </cell>
          <cell r="CJ502">
            <v>271860</v>
          </cell>
          <cell r="CK502">
            <v>107617</v>
          </cell>
          <cell r="CL502">
            <v>119700</v>
          </cell>
          <cell r="CM502">
            <v>139981</v>
          </cell>
          <cell r="CN502">
            <v>72958</v>
          </cell>
          <cell r="CO502">
            <v>525272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4250</v>
          </cell>
          <cell r="CW502">
            <v>0</v>
          </cell>
          <cell r="CX502">
            <v>9287</v>
          </cell>
          <cell r="CY502">
            <v>0</v>
          </cell>
          <cell r="CZ502">
            <v>283750</v>
          </cell>
          <cell r="DA502">
            <v>240692</v>
          </cell>
          <cell r="DB502">
            <v>5168</v>
          </cell>
          <cell r="DC502">
            <v>108545</v>
          </cell>
          <cell r="DD502">
            <v>13720158</v>
          </cell>
          <cell r="DE502">
            <v>53490</v>
          </cell>
          <cell r="DF502">
            <v>19445</v>
          </cell>
          <cell r="DG502">
            <v>58135</v>
          </cell>
          <cell r="DH502">
            <v>1134604</v>
          </cell>
          <cell r="DI502">
            <v>43369</v>
          </cell>
          <cell r="DJ502">
            <v>51662</v>
          </cell>
          <cell r="DK502">
            <v>470</v>
          </cell>
          <cell r="DL502">
            <v>15434</v>
          </cell>
          <cell r="DM502">
            <v>1039953</v>
          </cell>
          <cell r="DN502">
            <v>1368277</v>
          </cell>
          <cell r="DO502">
            <v>0</v>
          </cell>
          <cell r="DP502">
            <v>85321</v>
          </cell>
          <cell r="DQ502">
            <v>227184</v>
          </cell>
          <cell r="DR502">
            <v>1688262</v>
          </cell>
          <cell r="DS502">
            <v>1384006</v>
          </cell>
          <cell r="DT502">
            <v>89672</v>
          </cell>
          <cell r="DU502">
            <v>1516323</v>
          </cell>
          <cell r="DV502">
            <v>225896</v>
          </cell>
        </row>
        <row r="503">
          <cell r="C503" t="str">
            <v>藤岡市</v>
          </cell>
          <cell r="D503">
            <v>1</v>
          </cell>
          <cell r="E503">
            <v>5</v>
          </cell>
          <cell r="F503">
            <v>0</v>
          </cell>
          <cell r="G503">
            <v>898712</v>
          </cell>
          <cell r="H503">
            <v>276947</v>
          </cell>
          <cell r="I503">
            <v>320518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62568</v>
          </cell>
          <cell r="O503">
            <v>34983</v>
          </cell>
          <cell r="P503">
            <v>37120</v>
          </cell>
          <cell r="Q503">
            <v>208679</v>
          </cell>
          <cell r="R503">
            <v>113789</v>
          </cell>
          <cell r="S503">
            <v>143576</v>
          </cell>
          <cell r="T503">
            <v>109330</v>
          </cell>
          <cell r="U503">
            <v>139876</v>
          </cell>
          <cell r="V503">
            <v>72048</v>
          </cell>
          <cell r="W503">
            <v>60021</v>
          </cell>
          <cell r="X503">
            <v>55505</v>
          </cell>
          <cell r="Y503">
            <v>0</v>
          </cell>
          <cell r="Z503">
            <v>0</v>
          </cell>
          <cell r="AA503">
            <v>360058</v>
          </cell>
          <cell r="AB503">
            <v>265824</v>
          </cell>
          <cell r="AC503">
            <v>539979</v>
          </cell>
          <cell r="AD503">
            <v>1363174</v>
          </cell>
          <cell r="AE503">
            <v>1439198</v>
          </cell>
          <cell r="AF503">
            <v>916087</v>
          </cell>
          <cell r="AG503">
            <v>383376</v>
          </cell>
          <cell r="AH503">
            <v>152418</v>
          </cell>
          <cell r="AI503">
            <v>76822</v>
          </cell>
          <cell r="AJ503">
            <v>97165</v>
          </cell>
          <cell r="AK503">
            <v>128209</v>
          </cell>
          <cell r="AL503">
            <v>35594</v>
          </cell>
          <cell r="AM503">
            <v>68855</v>
          </cell>
          <cell r="AN503">
            <v>440171</v>
          </cell>
          <cell r="AO503">
            <v>53509</v>
          </cell>
          <cell r="AP503">
            <v>1437189</v>
          </cell>
          <cell r="AQ503">
            <v>157264</v>
          </cell>
          <cell r="AR503">
            <v>22811</v>
          </cell>
          <cell r="AS503">
            <v>0</v>
          </cell>
          <cell r="AT503">
            <v>498</v>
          </cell>
          <cell r="AU503">
            <v>36910</v>
          </cell>
          <cell r="AV503">
            <v>3694</v>
          </cell>
          <cell r="AW503">
            <v>79503</v>
          </cell>
          <cell r="AX503">
            <v>10363</v>
          </cell>
          <cell r="AY503">
            <v>924733</v>
          </cell>
          <cell r="AZ503">
            <v>0</v>
          </cell>
          <cell r="BA503">
            <v>131709</v>
          </cell>
          <cell r="BB503">
            <v>0</v>
          </cell>
          <cell r="BC503">
            <v>0</v>
          </cell>
          <cell r="BD503">
            <v>0</v>
          </cell>
          <cell r="BE503">
            <v>456854</v>
          </cell>
          <cell r="BF503">
            <v>0</v>
          </cell>
          <cell r="BG503">
            <v>58621</v>
          </cell>
          <cell r="BH503">
            <v>190620</v>
          </cell>
          <cell r="BI503">
            <v>223907</v>
          </cell>
          <cell r="BJ503">
            <v>156665</v>
          </cell>
          <cell r="BK503">
            <v>5289</v>
          </cell>
          <cell r="BL503">
            <v>72935</v>
          </cell>
          <cell r="BM503">
            <v>1301685</v>
          </cell>
          <cell r="BN503">
            <v>866663</v>
          </cell>
          <cell r="BO503">
            <v>272142</v>
          </cell>
          <cell r="BP503">
            <v>0</v>
          </cell>
          <cell r="BQ503">
            <v>0</v>
          </cell>
          <cell r="BR503">
            <v>60176</v>
          </cell>
          <cell r="BS503">
            <v>34034</v>
          </cell>
          <cell r="BT503">
            <v>211952</v>
          </cell>
          <cell r="BU503">
            <v>110492</v>
          </cell>
          <cell r="BV503">
            <v>143537</v>
          </cell>
          <cell r="BW503">
            <v>106340</v>
          </cell>
          <cell r="BX503">
            <v>139788</v>
          </cell>
          <cell r="BY503">
            <v>75319</v>
          </cell>
          <cell r="BZ503">
            <v>58425</v>
          </cell>
          <cell r="CA503">
            <v>55145</v>
          </cell>
          <cell r="CB503">
            <v>0</v>
          </cell>
          <cell r="CC503">
            <v>0</v>
          </cell>
          <cell r="CD503">
            <v>348119</v>
          </cell>
          <cell r="CE503">
            <v>263672</v>
          </cell>
          <cell r="CF503">
            <v>513324</v>
          </cell>
          <cell r="CG503">
            <v>1346745</v>
          </cell>
          <cell r="CH503">
            <v>1454906</v>
          </cell>
          <cell r="CI503">
            <v>367882</v>
          </cell>
          <cell r="CJ503">
            <v>149316</v>
          </cell>
          <cell r="CK503">
            <v>95068</v>
          </cell>
          <cell r="CL503">
            <v>74550</v>
          </cell>
          <cell r="CM503">
            <v>119328</v>
          </cell>
          <cell r="CN503">
            <v>64669</v>
          </cell>
          <cell r="CO503">
            <v>327872</v>
          </cell>
          <cell r="CP503">
            <v>0</v>
          </cell>
          <cell r="CQ503">
            <v>0</v>
          </cell>
          <cell r="CR503">
            <v>22810</v>
          </cell>
          <cell r="CS503">
            <v>0</v>
          </cell>
          <cell r="CT503">
            <v>0</v>
          </cell>
          <cell r="CU503">
            <v>0</v>
          </cell>
          <cell r="CV503">
            <v>118559</v>
          </cell>
          <cell r="CW503">
            <v>0</v>
          </cell>
          <cell r="CX503">
            <v>3700</v>
          </cell>
          <cell r="CY503">
            <v>0</v>
          </cell>
          <cell r="CZ503">
            <v>223907</v>
          </cell>
          <cell r="DA503">
            <v>156665</v>
          </cell>
          <cell r="DB503">
            <v>3065</v>
          </cell>
          <cell r="DC503">
            <v>93993</v>
          </cell>
          <cell r="DD503">
            <v>9964331</v>
          </cell>
          <cell r="DE503">
            <v>70748</v>
          </cell>
          <cell r="DF503">
            <v>15989</v>
          </cell>
          <cell r="DG503">
            <v>55400</v>
          </cell>
          <cell r="DH503">
            <v>889158</v>
          </cell>
          <cell r="DI503">
            <v>34410</v>
          </cell>
          <cell r="DJ503">
            <v>36923</v>
          </cell>
          <cell r="DK503">
            <v>506</v>
          </cell>
          <cell r="DL503">
            <v>36218</v>
          </cell>
          <cell r="DM503">
            <v>438366</v>
          </cell>
          <cell r="DN503">
            <v>979386</v>
          </cell>
          <cell r="DO503">
            <v>0</v>
          </cell>
          <cell r="DP503">
            <v>70952</v>
          </cell>
          <cell r="DQ503">
            <v>196862</v>
          </cell>
          <cell r="DR503">
            <v>1293942</v>
          </cell>
          <cell r="DS503">
            <v>397258</v>
          </cell>
          <cell r="DT503">
            <v>53176</v>
          </cell>
          <cell r="DU503">
            <v>1326669</v>
          </cell>
          <cell r="DV503">
            <v>158048</v>
          </cell>
        </row>
        <row r="504">
          <cell r="C504" t="str">
            <v>富岡市</v>
          </cell>
          <cell r="D504">
            <v>1</v>
          </cell>
          <cell r="E504">
            <v>5</v>
          </cell>
          <cell r="F504">
            <v>0</v>
          </cell>
          <cell r="G504">
            <v>733572</v>
          </cell>
          <cell r="H504">
            <v>242465</v>
          </cell>
          <cell r="I504">
            <v>264418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31150</v>
          </cell>
          <cell r="O504">
            <v>26238</v>
          </cell>
          <cell r="P504">
            <v>21092</v>
          </cell>
          <cell r="Q504">
            <v>174467</v>
          </cell>
          <cell r="R504">
            <v>90053</v>
          </cell>
          <cell r="S504">
            <v>125708</v>
          </cell>
          <cell r="T504">
            <v>94192</v>
          </cell>
          <cell r="U504">
            <v>139876</v>
          </cell>
          <cell r="V504">
            <v>48864</v>
          </cell>
          <cell r="W504">
            <v>50544</v>
          </cell>
          <cell r="X504">
            <v>66606</v>
          </cell>
          <cell r="Y504">
            <v>0</v>
          </cell>
          <cell r="Z504">
            <v>0</v>
          </cell>
          <cell r="AA504">
            <v>280931</v>
          </cell>
          <cell r="AB504">
            <v>184869</v>
          </cell>
          <cell r="AC504">
            <v>381811</v>
          </cell>
          <cell r="AD504">
            <v>979745</v>
          </cell>
          <cell r="AE504">
            <v>1032618</v>
          </cell>
          <cell r="AF504">
            <v>733333</v>
          </cell>
          <cell r="AG504">
            <v>268062</v>
          </cell>
          <cell r="AH504">
            <v>182307</v>
          </cell>
          <cell r="AI504">
            <v>60051</v>
          </cell>
          <cell r="AJ504">
            <v>79074</v>
          </cell>
          <cell r="AK504">
            <v>97713</v>
          </cell>
          <cell r="AL504">
            <v>27951</v>
          </cell>
          <cell r="AM504">
            <v>56609</v>
          </cell>
          <cell r="AN504">
            <v>432609</v>
          </cell>
          <cell r="AO504">
            <v>41427</v>
          </cell>
          <cell r="AP504">
            <v>1156230</v>
          </cell>
          <cell r="AQ504">
            <v>124261</v>
          </cell>
          <cell r="AR504">
            <v>17375</v>
          </cell>
          <cell r="AS504">
            <v>0</v>
          </cell>
          <cell r="AT504">
            <v>341</v>
          </cell>
          <cell r="AU504">
            <v>326</v>
          </cell>
          <cell r="AV504">
            <v>3395</v>
          </cell>
          <cell r="AW504">
            <v>8614</v>
          </cell>
          <cell r="AX504">
            <v>8021</v>
          </cell>
          <cell r="AY504">
            <v>717489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494715</v>
          </cell>
          <cell r="BF504">
            <v>0</v>
          </cell>
          <cell r="BG504">
            <v>63695</v>
          </cell>
          <cell r="BH504">
            <v>159051</v>
          </cell>
          <cell r="BI504">
            <v>199226</v>
          </cell>
          <cell r="BJ504">
            <v>155988</v>
          </cell>
          <cell r="BK504">
            <v>2215</v>
          </cell>
          <cell r="BL504">
            <v>70603</v>
          </cell>
          <cell r="BM504">
            <v>1012275</v>
          </cell>
          <cell r="BN504">
            <v>711021</v>
          </cell>
          <cell r="BO504">
            <v>238061</v>
          </cell>
          <cell r="BP504">
            <v>0</v>
          </cell>
          <cell r="BQ504">
            <v>0</v>
          </cell>
          <cell r="BR504">
            <v>29959</v>
          </cell>
          <cell r="BS504">
            <v>25526</v>
          </cell>
          <cell r="BT504">
            <v>177826</v>
          </cell>
          <cell r="BU504">
            <v>86911</v>
          </cell>
          <cell r="BV504">
            <v>103421</v>
          </cell>
          <cell r="BW504">
            <v>91616</v>
          </cell>
          <cell r="BX504">
            <v>139788</v>
          </cell>
          <cell r="BY504">
            <v>50623</v>
          </cell>
          <cell r="BZ504">
            <v>51250</v>
          </cell>
          <cell r="CA504">
            <v>66174</v>
          </cell>
          <cell r="CB504">
            <v>0</v>
          </cell>
          <cell r="CC504">
            <v>0</v>
          </cell>
          <cell r="CD504">
            <v>269271</v>
          </cell>
          <cell r="CE504">
            <v>190156</v>
          </cell>
          <cell r="CF504">
            <v>372007</v>
          </cell>
          <cell r="CG504">
            <v>969523</v>
          </cell>
          <cell r="CH504">
            <v>1021080</v>
          </cell>
          <cell r="CI504">
            <v>259264</v>
          </cell>
          <cell r="CJ504">
            <v>178940</v>
          </cell>
          <cell r="CK504">
            <v>77368</v>
          </cell>
          <cell r="CL504">
            <v>63525</v>
          </cell>
          <cell r="CM504">
            <v>90694</v>
          </cell>
          <cell r="CN504">
            <v>53088</v>
          </cell>
          <cell r="CO504">
            <v>267524</v>
          </cell>
          <cell r="CP504">
            <v>0</v>
          </cell>
          <cell r="CQ504">
            <v>0</v>
          </cell>
          <cell r="CR504">
            <v>17375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3400</v>
          </cell>
          <cell r="CY504">
            <v>0</v>
          </cell>
          <cell r="CZ504">
            <v>199872</v>
          </cell>
          <cell r="DA504">
            <v>156080</v>
          </cell>
          <cell r="DB504">
            <v>914</v>
          </cell>
          <cell r="DC504">
            <v>86938</v>
          </cell>
          <cell r="DD504">
            <v>7741991</v>
          </cell>
          <cell r="DE504">
            <v>8865</v>
          </cell>
          <cell r="DF504">
            <v>12090</v>
          </cell>
          <cell r="DG504">
            <v>54154</v>
          </cell>
          <cell r="DH504">
            <v>719952</v>
          </cell>
          <cell r="DI504">
            <v>27274</v>
          </cell>
          <cell r="DJ504">
            <v>20981</v>
          </cell>
          <cell r="DK504">
            <v>346</v>
          </cell>
          <cell r="DL504">
            <v>173</v>
          </cell>
          <cell r="DM504">
            <v>527522</v>
          </cell>
          <cell r="DN504">
            <v>762552</v>
          </cell>
          <cell r="DO504">
            <v>0</v>
          </cell>
          <cell r="DP504">
            <v>57887</v>
          </cell>
          <cell r="DQ504">
            <v>163253</v>
          </cell>
          <cell r="DR504">
            <v>993909</v>
          </cell>
          <cell r="DS504">
            <v>354330</v>
          </cell>
          <cell r="DT504">
            <v>40929</v>
          </cell>
          <cell r="DU504">
            <v>1063120</v>
          </cell>
          <cell r="DV504">
            <v>124542</v>
          </cell>
        </row>
        <row r="505">
          <cell r="C505" t="str">
            <v>安中市</v>
          </cell>
          <cell r="D505">
            <v>1</v>
          </cell>
          <cell r="E505">
            <v>5</v>
          </cell>
          <cell r="F505">
            <v>0</v>
          </cell>
          <cell r="G505">
            <v>859733</v>
          </cell>
          <cell r="H505">
            <v>378861</v>
          </cell>
          <cell r="I505">
            <v>343145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53232</v>
          </cell>
          <cell r="O505">
            <v>30364</v>
          </cell>
          <cell r="P505">
            <v>17086</v>
          </cell>
          <cell r="Q505">
            <v>208523</v>
          </cell>
          <cell r="R505">
            <v>99083</v>
          </cell>
          <cell r="S505">
            <v>129218</v>
          </cell>
          <cell r="T505">
            <v>93351</v>
          </cell>
          <cell r="U505">
            <v>142419</v>
          </cell>
          <cell r="V505">
            <v>79728</v>
          </cell>
          <cell r="W505">
            <v>45279</v>
          </cell>
          <cell r="X505">
            <v>49955</v>
          </cell>
          <cell r="Y505">
            <v>0</v>
          </cell>
          <cell r="Z505">
            <v>0</v>
          </cell>
          <cell r="AA505">
            <v>378537</v>
          </cell>
          <cell r="AB505">
            <v>263752</v>
          </cell>
          <cell r="AC505">
            <v>513840</v>
          </cell>
          <cell r="AD505">
            <v>757193</v>
          </cell>
          <cell r="AE505">
            <v>1333275</v>
          </cell>
          <cell r="AF505">
            <v>874731</v>
          </cell>
          <cell r="AG505">
            <v>376938</v>
          </cell>
          <cell r="AH505">
            <v>182212</v>
          </cell>
          <cell r="AI505">
            <v>73576</v>
          </cell>
          <cell r="AJ505">
            <v>87616</v>
          </cell>
          <cell r="AK505">
            <v>125450</v>
          </cell>
          <cell r="AL505">
            <v>35995</v>
          </cell>
          <cell r="AM505">
            <v>67850</v>
          </cell>
          <cell r="AN505">
            <v>505803</v>
          </cell>
          <cell r="AO505">
            <v>46814</v>
          </cell>
          <cell r="AP505">
            <v>1288715</v>
          </cell>
          <cell r="AQ505">
            <v>229446</v>
          </cell>
          <cell r="AR505">
            <v>2157</v>
          </cell>
          <cell r="AS505">
            <v>0</v>
          </cell>
          <cell r="AT505">
            <v>289</v>
          </cell>
          <cell r="AU505">
            <v>1963</v>
          </cell>
          <cell r="AV505">
            <v>4123</v>
          </cell>
          <cell r="AW505">
            <v>29150</v>
          </cell>
          <cell r="AX505">
            <v>14626</v>
          </cell>
          <cell r="AY505">
            <v>971838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398391</v>
          </cell>
          <cell r="BF505">
            <v>0</v>
          </cell>
          <cell r="BG505">
            <v>66113</v>
          </cell>
          <cell r="BH505">
            <v>156278</v>
          </cell>
          <cell r="BI505">
            <v>230367</v>
          </cell>
          <cell r="BJ505">
            <v>203215</v>
          </cell>
          <cell r="BK505">
            <v>4538</v>
          </cell>
          <cell r="BL505">
            <v>61425</v>
          </cell>
          <cell r="BM505">
            <v>1130910</v>
          </cell>
          <cell r="BN505">
            <v>827369</v>
          </cell>
          <cell r="BO505">
            <v>374024</v>
          </cell>
          <cell r="BP505">
            <v>0</v>
          </cell>
          <cell r="BQ505">
            <v>0</v>
          </cell>
          <cell r="BR505">
            <v>51196</v>
          </cell>
          <cell r="BS505">
            <v>29540</v>
          </cell>
          <cell r="BT505">
            <v>209157</v>
          </cell>
          <cell r="BU505">
            <v>96056</v>
          </cell>
          <cell r="BV505">
            <v>116348</v>
          </cell>
          <cell r="BW505">
            <v>94070</v>
          </cell>
          <cell r="BX505">
            <v>149954</v>
          </cell>
          <cell r="BY505">
            <v>82903</v>
          </cell>
          <cell r="BZ505">
            <v>46125</v>
          </cell>
          <cell r="CA505">
            <v>54042</v>
          </cell>
          <cell r="CB505">
            <v>0</v>
          </cell>
          <cell r="CC505">
            <v>0</v>
          </cell>
          <cell r="CD505">
            <v>364274</v>
          </cell>
          <cell r="CE505">
            <v>244907</v>
          </cell>
          <cell r="CF505">
            <v>478242</v>
          </cell>
          <cell r="CG505">
            <v>741156</v>
          </cell>
          <cell r="CH505">
            <v>1328803</v>
          </cell>
          <cell r="CI505">
            <v>366618</v>
          </cell>
          <cell r="CJ505">
            <v>183172</v>
          </cell>
          <cell r="CK505">
            <v>85725</v>
          </cell>
          <cell r="CL505">
            <v>71400</v>
          </cell>
          <cell r="CM505">
            <v>117239</v>
          </cell>
          <cell r="CN505">
            <v>63398</v>
          </cell>
          <cell r="CO505">
            <v>345732</v>
          </cell>
          <cell r="CP505">
            <v>0</v>
          </cell>
          <cell r="CQ505">
            <v>0</v>
          </cell>
          <cell r="CR505">
            <v>1265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4129</v>
          </cell>
          <cell r="CY505">
            <v>0</v>
          </cell>
          <cell r="CZ505">
            <v>231676</v>
          </cell>
          <cell r="DA505">
            <v>203430</v>
          </cell>
          <cell r="DB505">
            <v>2743</v>
          </cell>
          <cell r="DC505">
            <v>80287</v>
          </cell>
          <cell r="DD505">
            <v>9095280</v>
          </cell>
          <cell r="DE505">
            <v>29223</v>
          </cell>
          <cell r="DF505">
            <v>20298</v>
          </cell>
          <cell r="DG505">
            <v>56001</v>
          </cell>
          <cell r="DH505">
            <v>858679</v>
          </cell>
          <cell r="DI505">
            <v>34923</v>
          </cell>
          <cell r="DJ505">
            <v>16995</v>
          </cell>
          <cell r="DK505">
            <v>4603</v>
          </cell>
          <cell r="DL505">
            <v>1808</v>
          </cell>
          <cell r="DM505">
            <v>409367</v>
          </cell>
          <cell r="DN505">
            <v>1020668</v>
          </cell>
          <cell r="DO505">
            <v>0</v>
          </cell>
          <cell r="DP505">
            <v>45213</v>
          </cell>
          <cell r="DQ505">
            <v>152250</v>
          </cell>
          <cell r="DR505">
            <v>1125243</v>
          </cell>
          <cell r="DS505">
            <v>491449</v>
          </cell>
          <cell r="DT505">
            <v>46541</v>
          </cell>
          <cell r="DU505">
            <v>1187687</v>
          </cell>
          <cell r="DV505">
            <v>230824</v>
          </cell>
        </row>
        <row r="506">
          <cell r="C506" t="str">
            <v>みどり市</v>
          </cell>
          <cell r="D506">
            <v>1</v>
          </cell>
          <cell r="E506">
            <v>5</v>
          </cell>
          <cell r="F506">
            <v>0</v>
          </cell>
          <cell r="G506">
            <v>817692</v>
          </cell>
          <cell r="H506">
            <v>213160</v>
          </cell>
          <cell r="I506">
            <v>175593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48906</v>
          </cell>
          <cell r="O506">
            <v>27455</v>
          </cell>
          <cell r="P506">
            <v>2079</v>
          </cell>
          <cell r="Q506">
            <v>248256</v>
          </cell>
          <cell r="R506">
            <v>93507</v>
          </cell>
          <cell r="S506">
            <v>145148</v>
          </cell>
          <cell r="T506">
            <v>101761</v>
          </cell>
          <cell r="U506">
            <v>101728</v>
          </cell>
          <cell r="V506">
            <v>61872</v>
          </cell>
          <cell r="W506">
            <v>56862</v>
          </cell>
          <cell r="X506">
            <v>55505</v>
          </cell>
          <cell r="Y506">
            <v>0</v>
          </cell>
          <cell r="Z506">
            <v>0</v>
          </cell>
          <cell r="AA506">
            <v>342510</v>
          </cell>
          <cell r="AB506">
            <v>195823</v>
          </cell>
          <cell r="AC506">
            <v>422501</v>
          </cell>
          <cell r="AD506">
            <v>537596</v>
          </cell>
          <cell r="AE506">
            <v>1027978</v>
          </cell>
          <cell r="AF506">
            <v>667524</v>
          </cell>
          <cell r="AG506">
            <v>296113</v>
          </cell>
          <cell r="AH506">
            <v>106721</v>
          </cell>
          <cell r="AI506">
            <v>103331</v>
          </cell>
          <cell r="AJ506">
            <v>81640</v>
          </cell>
          <cell r="AK506">
            <v>110489</v>
          </cell>
          <cell r="AL506">
            <v>27061</v>
          </cell>
          <cell r="AM506">
            <v>61757</v>
          </cell>
          <cell r="AN506">
            <v>709975</v>
          </cell>
          <cell r="AO506">
            <v>39181</v>
          </cell>
          <cell r="AP506">
            <v>1195355</v>
          </cell>
          <cell r="AQ506">
            <v>148066</v>
          </cell>
          <cell r="AR506">
            <v>1351</v>
          </cell>
          <cell r="AS506">
            <v>0</v>
          </cell>
          <cell r="AT506">
            <v>894</v>
          </cell>
          <cell r="AU506">
            <v>26885</v>
          </cell>
          <cell r="AV506">
            <v>2863</v>
          </cell>
          <cell r="AW506">
            <v>1089</v>
          </cell>
          <cell r="AX506">
            <v>7564</v>
          </cell>
          <cell r="AY506">
            <v>723774</v>
          </cell>
          <cell r="AZ506">
            <v>0</v>
          </cell>
          <cell r="BA506">
            <v>107189</v>
          </cell>
          <cell r="BB506">
            <v>0</v>
          </cell>
          <cell r="BC506">
            <v>0</v>
          </cell>
          <cell r="BD506">
            <v>0</v>
          </cell>
          <cell r="BE506">
            <v>512553</v>
          </cell>
          <cell r="BF506">
            <v>0</v>
          </cell>
          <cell r="BG506">
            <v>62944</v>
          </cell>
          <cell r="BH506">
            <v>164422</v>
          </cell>
          <cell r="BI506">
            <v>186357</v>
          </cell>
          <cell r="BJ506">
            <v>111626</v>
          </cell>
          <cell r="BK506">
            <v>1543</v>
          </cell>
          <cell r="BL506">
            <v>62296</v>
          </cell>
          <cell r="BM506">
            <v>972510</v>
          </cell>
          <cell r="BN506">
            <v>783862</v>
          </cell>
          <cell r="BO506">
            <v>210379</v>
          </cell>
          <cell r="BP506">
            <v>0</v>
          </cell>
          <cell r="BQ506">
            <v>0</v>
          </cell>
          <cell r="BR506">
            <v>47036</v>
          </cell>
          <cell r="BS506">
            <v>26711</v>
          </cell>
          <cell r="BT506">
            <v>247338</v>
          </cell>
          <cell r="BU506">
            <v>90311</v>
          </cell>
          <cell r="BV506">
            <v>152720</v>
          </cell>
          <cell r="BW506">
            <v>97342</v>
          </cell>
          <cell r="BX506">
            <v>101664</v>
          </cell>
          <cell r="BY506">
            <v>62284</v>
          </cell>
          <cell r="BZ506">
            <v>56375</v>
          </cell>
          <cell r="CA506">
            <v>55145</v>
          </cell>
          <cell r="CB506">
            <v>0</v>
          </cell>
          <cell r="CC506">
            <v>0</v>
          </cell>
          <cell r="CD506">
            <v>329825</v>
          </cell>
          <cell r="CE506">
            <v>186808</v>
          </cell>
          <cell r="CF506">
            <v>398869</v>
          </cell>
          <cell r="CG506">
            <v>538270</v>
          </cell>
          <cell r="CH506">
            <v>1002046</v>
          </cell>
          <cell r="CI506">
            <v>286927</v>
          </cell>
          <cell r="CJ506">
            <v>101936</v>
          </cell>
          <cell r="CK506">
            <v>79878</v>
          </cell>
          <cell r="CL506">
            <v>100275</v>
          </cell>
          <cell r="CM506">
            <v>103177</v>
          </cell>
          <cell r="CN506">
            <v>57784</v>
          </cell>
          <cell r="CO506">
            <v>175592</v>
          </cell>
          <cell r="CP506">
            <v>0</v>
          </cell>
          <cell r="CQ506">
            <v>0</v>
          </cell>
          <cell r="CR506">
            <v>1008</v>
          </cell>
          <cell r="CS506">
            <v>0</v>
          </cell>
          <cell r="CT506">
            <v>0</v>
          </cell>
          <cell r="CU506">
            <v>0</v>
          </cell>
          <cell r="CV506">
            <v>91353</v>
          </cell>
          <cell r="CW506">
            <v>0</v>
          </cell>
          <cell r="CX506">
            <v>2867</v>
          </cell>
          <cell r="CY506">
            <v>0</v>
          </cell>
          <cell r="CZ506">
            <v>189904</v>
          </cell>
          <cell r="DA506">
            <v>111528</v>
          </cell>
          <cell r="DB506">
            <v>1090</v>
          </cell>
          <cell r="DC506">
            <v>79502</v>
          </cell>
          <cell r="DD506">
            <v>7617812</v>
          </cell>
          <cell r="DE506">
            <v>1090</v>
          </cell>
          <cell r="DF506">
            <v>11642</v>
          </cell>
          <cell r="DG506">
            <v>53400</v>
          </cell>
          <cell r="DH506">
            <v>644476</v>
          </cell>
          <cell r="DI506">
            <v>26258</v>
          </cell>
          <cell r="DJ506">
            <v>2068</v>
          </cell>
          <cell r="DK506">
            <v>950</v>
          </cell>
          <cell r="DL506">
            <v>18597</v>
          </cell>
          <cell r="DM506">
            <v>301575</v>
          </cell>
          <cell r="DN506">
            <v>774201</v>
          </cell>
          <cell r="DO506">
            <v>0</v>
          </cell>
          <cell r="DP506">
            <v>50147</v>
          </cell>
          <cell r="DQ506">
            <v>168065</v>
          </cell>
          <cell r="DR506">
            <v>972762</v>
          </cell>
          <cell r="DS506">
            <v>640823</v>
          </cell>
          <cell r="DT506">
            <v>38871</v>
          </cell>
          <cell r="DU506">
            <v>1099941</v>
          </cell>
          <cell r="DV506">
            <v>148720</v>
          </cell>
        </row>
        <row r="507">
          <cell r="C507" t="str">
            <v>榛東村</v>
          </cell>
          <cell r="D507">
            <v>1</v>
          </cell>
          <cell r="E507">
            <v>6</v>
          </cell>
          <cell r="F507">
            <v>0</v>
          </cell>
          <cell r="G507">
            <v>291485</v>
          </cell>
          <cell r="H507">
            <v>86095</v>
          </cell>
          <cell r="I507">
            <v>56848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14500</v>
          </cell>
          <cell r="O507">
            <v>7861</v>
          </cell>
          <cell r="P507">
            <v>1323</v>
          </cell>
          <cell r="Q507">
            <v>146319</v>
          </cell>
          <cell r="R507">
            <v>32316</v>
          </cell>
          <cell r="S507">
            <v>41501</v>
          </cell>
          <cell r="T507">
            <v>33640</v>
          </cell>
          <cell r="U507">
            <v>25432</v>
          </cell>
          <cell r="V507">
            <v>16464</v>
          </cell>
          <cell r="W507">
            <v>16848</v>
          </cell>
          <cell r="X507">
            <v>11101</v>
          </cell>
          <cell r="Y507">
            <v>0</v>
          </cell>
          <cell r="Z507">
            <v>0</v>
          </cell>
          <cell r="AA507">
            <v>116278</v>
          </cell>
          <cell r="AB507">
            <v>0</v>
          </cell>
          <cell r="AC507">
            <v>135723</v>
          </cell>
          <cell r="AD507">
            <v>146166</v>
          </cell>
          <cell r="AE507">
            <v>301383</v>
          </cell>
          <cell r="AF507">
            <v>166023</v>
          </cell>
          <cell r="AG507">
            <v>75771</v>
          </cell>
          <cell r="AH507">
            <v>77215</v>
          </cell>
          <cell r="AI507">
            <v>18394</v>
          </cell>
          <cell r="AJ507">
            <v>38928</v>
          </cell>
          <cell r="AK507">
            <v>42916</v>
          </cell>
          <cell r="AL507">
            <v>7880</v>
          </cell>
          <cell r="AM507">
            <v>23585</v>
          </cell>
          <cell r="AN507">
            <v>72500</v>
          </cell>
          <cell r="AO507">
            <v>6633</v>
          </cell>
          <cell r="AP507">
            <v>536001</v>
          </cell>
          <cell r="AQ507">
            <v>28952</v>
          </cell>
          <cell r="AR507">
            <v>0</v>
          </cell>
          <cell r="AS507">
            <v>0</v>
          </cell>
          <cell r="AT507">
            <v>83</v>
          </cell>
          <cell r="AU507">
            <v>2513</v>
          </cell>
          <cell r="AV507">
            <v>610</v>
          </cell>
          <cell r="AW507">
            <v>701</v>
          </cell>
          <cell r="AX507">
            <v>1597</v>
          </cell>
          <cell r="AY507">
            <v>197523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6169</v>
          </cell>
          <cell r="BH507">
            <v>72328</v>
          </cell>
          <cell r="BI507">
            <v>121465</v>
          </cell>
          <cell r="BJ507">
            <v>51256</v>
          </cell>
          <cell r="BK507">
            <v>1556</v>
          </cell>
          <cell r="BL507">
            <v>26275</v>
          </cell>
          <cell r="BM507">
            <v>386265</v>
          </cell>
          <cell r="BN507">
            <v>282822</v>
          </cell>
          <cell r="BO507">
            <v>84698</v>
          </cell>
          <cell r="BP507">
            <v>0</v>
          </cell>
          <cell r="BQ507">
            <v>0</v>
          </cell>
          <cell r="BR507">
            <v>13946</v>
          </cell>
          <cell r="BS507">
            <v>7648</v>
          </cell>
          <cell r="BT507">
            <v>147629</v>
          </cell>
          <cell r="BU507">
            <v>30926</v>
          </cell>
          <cell r="BV507">
            <v>40322</v>
          </cell>
          <cell r="BW507">
            <v>31902</v>
          </cell>
          <cell r="BX507">
            <v>25416</v>
          </cell>
          <cell r="BY507">
            <v>16732</v>
          </cell>
          <cell r="BZ507">
            <v>19475</v>
          </cell>
          <cell r="CA507">
            <v>11029</v>
          </cell>
          <cell r="CB507">
            <v>0</v>
          </cell>
          <cell r="CC507">
            <v>0</v>
          </cell>
          <cell r="CD507">
            <v>109899</v>
          </cell>
          <cell r="CE507">
            <v>0</v>
          </cell>
          <cell r="CF507">
            <v>122682</v>
          </cell>
          <cell r="CG507">
            <v>145862</v>
          </cell>
          <cell r="CH507">
            <v>306569</v>
          </cell>
          <cell r="CI507">
            <v>73355</v>
          </cell>
          <cell r="CJ507">
            <v>73784</v>
          </cell>
          <cell r="CK507">
            <v>37894</v>
          </cell>
          <cell r="CL507">
            <v>18375</v>
          </cell>
          <cell r="CM507">
            <v>40425</v>
          </cell>
          <cell r="CN507">
            <v>21117</v>
          </cell>
          <cell r="CO507">
            <v>56776</v>
          </cell>
          <cell r="CP507">
            <v>0</v>
          </cell>
          <cell r="CQ507">
            <v>0</v>
          </cell>
          <cell r="CR507">
            <v>395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611</v>
          </cell>
          <cell r="CY507">
            <v>0</v>
          </cell>
          <cell r="CZ507">
            <v>121030</v>
          </cell>
          <cell r="DA507">
            <v>51312</v>
          </cell>
          <cell r="DB507">
            <v>1519</v>
          </cell>
          <cell r="DC507">
            <v>34001</v>
          </cell>
          <cell r="DD507">
            <v>2333296</v>
          </cell>
          <cell r="DE507">
            <v>572</v>
          </cell>
          <cell r="DF507">
            <v>2524</v>
          </cell>
          <cell r="DG507">
            <v>4444</v>
          </cell>
          <cell r="DH507">
            <v>159442</v>
          </cell>
          <cell r="DI507">
            <v>7528</v>
          </cell>
          <cell r="DJ507">
            <v>1354</v>
          </cell>
          <cell r="DK507">
            <v>83</v>
          </cell>
          <cell r="DL507">
            <v>2467</v>
          </cell>
          <cell r="DM507">
            <v>0</v>
          </cell>
          <cell r="DN507">
            <v>212295</v>
          </cell>
          <cell r="DO507">
            <v>0</v>
          </cell>
          <cell r="DP507">
            <v>13527</v>
          </cell>
          <cell r="DQ507">
            <v>69380</v>
          </cell>
          <cell r="DR507">
            <v>383508</v>
          </cell>
          <cell r="DS507">
            <v>55607</v>
          </cell>
          <cell r="DT507">
            <v>6574</v>
          </cell>
          <cell r="DU507">
            <v>482633</v>
          </cell>
          <cell r="DV507">
            <v>29084</v>
          </cell>
        </row>
        <row r="508">
          <cell r="C508" t="str">
            <v>吉岡町</v>
          </cell>
          <cell r="D508">
            <v>1</v>
          </cell>
          <cell r="E508">
            <v>6</v>
          </cell>
          <cell r="F508">
            <v>0</v>
          </cell>
          <cell r="G508">
            <v>370439</v>
          </cell>
          <cell r="H508">
            <v>102060</v>
          </cell>
          <cell r="I508">
            <v>68816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22228</v>
          </cell>
          <cell r="O508">
            <v>12051</v>
          </cell>
          <cell r="P508">
            <v>0</v>
          </cell>
          <cell r="Q508">
            <v>127668</v>
          </cell>
          <cell r="R508">
            <v>46707</v>
          </cell>
          <cell r="S508">
            <v>85517</v>
          </cell>
          <cell r="T508">
            <v>60552</v>
          </cell>
          <cell r="U508">
            <v>25432</v>
          </cell>
          <cell r="V508">
            <v>30480</v>
          </cell>
          <cell r="W508">
            <v>27378</v>
          </cell>
          <cell r="X508">
            <v>11101</v>
          </cell>
          <cell r="Y508">
            <v>0</v>
          </cell>
          <cell r="Z508">
            <v>0</v>
          </cell>
          <cell r="AA508">
            <v>159241</v>
          </cell>
          <cell r="AB508">
            <v>0</v>
          </cell>
          <cell r="AC508">
            <v>167895</v>
          </cell>
          <cell r="AD508">
            <v>194914</v>
          </cell>
          <cell r="AE508">
            <v>361630</v>
          </cell>
          <cell r="AF508">
            <v>224453</v>
          </cell>
          <cell r="AG508">
            <v>120911</v>
          </cell>
          <cell r="AH508">
            <v>77215</v>
          </cell>
          <cell r="AI508">
            <v>10279</v>
          </cell>
          <cell r="AJ508">
            <v>50889</v>
          </cell>
          <cell r="AK508">
            <v>53431</v>
          </cell>
          <cell r="AL508">
            <v>10076</v>
          </cell>
          <cell r="AM508">
            <v>31580</v>
          </cell>
          <cell r="AN508">
            <v>158462</v>
          </cell>
          <cell r="AO508">
            <v>7189</v>
          </cell>
          <cell r="AP508">
            <v>668152</v>
          </cell>
          <cell r="AQ508">
            <v>27528</v>
          </cell>
          <cell r="AR508">
            <v>0</v>
          </cell>
          <cell r="AS508">
            <v>0</v>
          </cell>
          <cell r="AT508">
            <v>102</v>
          </cell>
          <cell r="AU508">
            <v>10345</v>
          </cell>
          <cell r="AV508">
            <v>1548</v>
          </cell>
          <cell r="AW508">
            <v>5572</v>
          </cell>
          <cell r="AX508">
            <v>2544</v>
          </cell>
          <cell r="AY508">
            <v>262104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27954</v>
          </cell>
          <cell r="BH508">
            <v>89372</v>
          </cell>
          <cell r="BI508">
            <v>123437</v>
          </cell>
          <cell r="BJ508">
            <v>46574</v>
          </cell>
          <cell r="BK508">
            <v>156</v>
          </cell>
          <cell r="BL508">
            <v>27907</v>
          </cell>
          <cell r="BM508">
            <v>571560</v>
          </cell>
          <cell r="BN508">
            <v>359227</v>
          </cell>
          <cell r="BO508">
            <v>99869</v>
          </cell>
          <cell r="BP508">
            <v>0</v>
          </cell>
          <cell r="BQ508">
            <v>0</v>
          </cell>
          <cell r="BR508">
            <v>21378</v>
          </cell>
          <cell r="BS508">
            <v>11724</v>
          </cell>
          <cell r="BT508">
            <v>128663</v>
          </cell>
          <cell r="BU508">
            <v>44839</v>
          </cell>
          <cell r="BV508">
            <v>83876</v>
          </cell>
          <cell r="BW508">
            <v>58896</v>
          </cell>
          <cell r="BX508">
            <v>25416</v>
          </cell>
          <cell r="BY508">
            <v>32422</v>
          </cell>
          <cell r="BZ508">
            <v>25625</v>
          </cell>
          <cell r="CA508">
            <v>11029</v>
          </cell>
          <cell r="CB508">
            <v>0</v>
          </cell>
          <cell r="CC508">
            <v>0</v>
          </cell>
          <cell r="CD508">
            <v>151416</v>
          </cell>
          <cell r="CE508">
            <v>0</v>
          </cell>
          <cell r="CF508">
            <v>154552</v>
          </cell>
          <cell r="CG508">
            <v>194485</v>
          </cell>
          <cell r="CH508">
            <v>355525</v>
          </cell>
          <cell r="CI508">
            <v>118293</v>
          </cell>
          <cell r="CJ508">
            <v>75348</v>
          </cell>
          <cell r="CK508">
            <v>49553</v>
          </cell>
          <cell r="CL508">
            <v>10500</v>
          </cell>
          <cell r="CM508">
            <v>49922</v>
          </cell>
          <cell r="CN508">
            <v>28924</v>
          </cell>
          <cell r="CO508">
            <v>68620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1551</v>
          </cell>
          <cell r="CY508">
            <v>0</v>
          </cell>
          <cell r="CZ508">
            <v>124549</v>
          </cell>
          <cell r="DA508">
            <v>46660</v>
          </cell>
          <cell r="DB508">
            <v>156</v>
          </cell>
          <cell r="DC508">
            <v>41686</v>
          </cell>
          <cell r="DD508">
            <v>3062271</v>
          </cell>
          <cell r="DE508">
            <v>4485</v>
          </cell>
          <cell r="DF508">
            <v>3970</v>
          </cell>
          <cell r="DG508">
            <v>24730</v>
          </cell>
          <cell r="DH508">
            <v>216071</v>
          </cell>
          <cell r="DI508">
            <v>9668</v>
          </cell>
          <cell r="DJ508">
            <v>0</v>
          </cell>
          <cell r="DK508">
            <v>107</v>
          </cell>
          <cell r="DL508">
            <v>10280</v>
          </cell>
          <cell r="DM508">
            <v>0</v>
          </cell>
          <cell r="DN508">
            <v>275690</v>
          </cell>
          <cell r="DO508">
            <v>0</v>
          </cell>
          <cell r="DP508">
            <v>20762</v>
          </cell>
          <cell r="DQ508">
            <v>85291</v>
          </cell>
          <cell r="DR508">
            <v>572559</v>
          </cell>
          <cell r="DS508">
            <v>96805</v>
          </cell>
          <cell r="DT508">
            <v>7066</v>
          </cell>
          <cell r="DU508">
            <v>601594</v>
          </cell>
          <cell r="DV508">
            <v>27632</v>
          </cell>
        </row>
        <row r="509">
          <cell r="C509" t="str">
            <v>上野村</v>
          </cell>
          <cell r="D509">
            <v>1</v>
          </cell>
          <cell r="E509">
            <v>6</v>
          </cell>
          <cell r="F509">
            <v>0</v>
          </cell>
          <cell r="G509">
            <v>71537</v>
          </cell>
          <cell r="H509">
            <v>79680</v>
          </cell>
          <cell r="I509">
            <v>35343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624</v>
          </cell>
          <cell r="P509">
            <v>0</v>
          </cell>
          <cell r="Q509">
            <v>6084</v>
          </cell>
          <cell r="R509">
            <v>4948</v>
          </cell>
          <cell r="S509">
            <v>14882</v>
          </cell>
          <cell r="T509">
            <v>15979</v>
          </cell>
          <cell r="U509">
            <v>12716</v>
          </cell>
          <cell r="V509">
            <v>960</v>
          </cell>
          <cell r="W509">
            <v>4212</v>
          </cell>
          <cell r="X509">
            <v>11101</v>
          </cell>
          <cell r="Y509">
            <v>0</v>
          </cell>
          <cell r="Z509">
            <v>0</v>
          </cell>
          <cell r="AA509">
            <v>38161</v>
          </cell>
          <cell r="AB509">
            <v>0</v>
          </cell>
          <cell r="AC509">
            <v>18151</v>
          </cell>
          <cell r="AD509">
            <v>54177</v>
          </cell>
          <cell r="AE509">
            <v>54520</v>
          </cell>
          <cell r="AF509">
            <v>27199</v>
          </cell>
          <cell r="AG509">
            <v>14002</v>
          </cell>
          <cell r="AH509">
            <v>22513</v>
          </cell>
          <cell r="AI509">
            <v>89806</v>
          </cell>
          <cell r="AJ509">
            <v>5652</v>
          </cell>
          <cell r="AK509">
            <v>16536</v>
          </cell>
          <cell r="AL509">
            <v>2159</v>
          </cell>
          <cell r="AM509">
            <v>6095</v>
          </cell>
          <cell r="AN509">
            <v>64462</v>
          </cell>
          <cell r="AO509">
            <v>16871</v>
          </cell>
          <cell r="AP509">
            <v>137647</v>
          </cell>
          <cell r="AQ509">
            <v>91652</v>
          </cell>
          <cell r="AR509">
            <v>3612</v>
          </cell>
          <cell r="AS509">
            <v>0</v>
          </cell>
          <cell r="AT509">
            <v>0</v>
          </cell>
          <cell r="AU509">
            <v>181</v>
          </cell>
          <cell r="AV509">
            <v>105</v>
          </cell>
          <cell r="AW509">
            <v>959</v>
          </cell>
          <cell r="AX509">
            <v>213</v>
          </cell>
          <cell r="AY509">
            <v>61337</v>
          </cell>
          <cell r="AZ509">
            <v>0</v>
          </cell>
          <cell r="BA509">
            <v>216091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6832</v>
          </cell>
          <cell r="BH509">
            <v>44235</v>
          </cell>
          <cell r="BI509">
            <v>86292</v>
          </cell>
          <cell r="BJ509">
            <v>34815</v>
          </cell>
          <cell r="BK509">
            <v>690</v>
          </cell>
          <cell r="BL509">
            <v>39106</v>
          </cell>
          <cell r="BM509">
            <v>33990</v>
          </cell>
          <cell r="BN509">
            <v>69738</v>
          </cell>
          <cell r="BO509">
            <v>78659</v>
          </cell>
          <cell r="BP509">
            <v>0</v>
          </cell>
          <cell r="BQ509">
            <v>0</v>
          </cell>
          <cell r="BR509">
            <v>0</v>
          </cell>
          <cell r="BS509">
            <v>607</v>
          </cell>
          <cell r="BT509">
            <v>5702</v>
          </cell>
          <cell r="BU509">
            <v>4697</v>
          </cell>
          <cell r="BV509">
            <v>15082</v>
          </cell>
          <cell r="BW509">
            <v>15542</v>
          </cell>
          <cell r="BX509">
            <v>12708</v>
          </cell>
          <cell r="BY509">
            <v>711</v>
          </cell>
          <cell r="BZ509">
            <v>4100</v>
          </cell>
          <cell r="CA509">
            <v>11029</v>
          </cell>
          <cell r="CB509">
            <v>0</v>
          </cell>
          <cell r="CC509">
            <v>0</v>
          </cell>
          <cell r="CD509">
            <v>36690</v>
          </cell>
          <cell r="CE509">
            <v>0</v>
          </cell>
          <cell r="CF509">
            <v>17227</v>
          </cell>
          <cell r="CG509">
            <v>54417</v>
          </cell>
          <cell r="CH509">
            <v>63520</v>
          </cell>
          <cell r="CI509">
            <v>13684</v>
          </cell>
          <cell r="CJ509">
            <v>20056</v>
          </cell>
          <cell r="CK509">
            <v>5469</v>
          </cell>
          <cell r="CL509">
            <v>87675</v>
          </cell>
          <cell r="CM509">
            <v>15841</v>
          </cell>
          <cell r="CN509">
            <v>5436</v>
          </cell>
          <cell r="CO509">
            <v>35720</v>
          </cell>
          <cell r="CP509">
            <v>0</v>
          </cell>
          <cell r="CQ509">
            <v>0</v>
          </cell>
          <cell r="CR509">
            <v>3628</v>
          </cell>
          <cell r="CS509">
            <v>0</v>
          </cell>
          <cell r="CT509">
            <v>0</v>
          </cell>
          <cell r="CU509">
            <v>0</v>
          </cell>
          <cell r="CV509">
            <v>191720</v>
          </cell>
          <cell r="CW509">
            <v>0</v>
          </cell>
          <cell r="CX509">
            <v>105</v>
          </cell>
          <cell r="CY509">
            <v>0</v>
          </cell>
          <cell r="CZ509">
            <v>82494</v>
          </cell>
          <cell r="DA509">
            <v>34837</v>
          </cell>
          <cell r="DB509">
            <v>170</v>
          </cell>
          <cell r="DC509">
            <v>51681</v>
          </cell>
          <cell r="DD509">
            <v>694842</v>
          </cell>
          <cell r="DE509">
            <v>960</v>
          </cell>
          <cell r="DF509">
            <v>329</v>
          </cell>
          <cell r="DG509">
            <v>4035</v>
          </cell>
          <cell r="DH509">
            <v>26913</v>
          </cell>
          <cell r="DI509">
            <v>2071</v>
          </cell>
          <cell r="DJ509">
            <v>0</v>
          </cell>
          <cell r="DK509">
            <v>0</v>
          </cell>
          <cell r="DL509">
            <v>181</v>
          </cell>
          <cell r="DM509">
            <v>0</v>
          </cell>
          <cell r="DN509">
            <v>60830</v>
          </cell>
          <cell r="DO509">
            <v>0</v>
          </cell>
          <cell r="DP509">
            <v>14113</v>
          </cell>
          <cell r="DQ509">
            <v>42744</v>
          </cell>
          <cell r="DR509">
            <v>30210</v>
          </cell>
          <cell r="DS509">
            <v>44565</v>
          </cell>
          <cell r="DT509">
            <v>16773</v>
          </cell>
          <cell r="DU509">
            <v>127536</v>
          </cell>
          <cell r="DV509">
            <v>92070</v>
          </cell>
        </row>
        <row r="510">
          <cell r="C510" t="str">
            <v>神流町</v>
          </cell>
          <cell r="D510">
            <v>1</v>
          </cell>
          <cell r="E510">
            <v>6</v>
          </cell>
          <cell r="F510">
            <v>0</v>
          </cell>
          <cell r="G510">
            <v>83443</v>
          </cell>
          <cell r="H510">
            <v>38564</v>
          </cell>
          <cell r="I510">
            <v>61149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910</v>
          </cell>
          <cell r="P510">
            <v>0</v>
          </cell>
          <cell r="Q510">
            <v>6893</v>
          </cell>
          <cell r="R510">
            <v>7215</v>
          </cell>
          <cell r="S510">
            <v>7126</v>
          </cell>
          <cell r="T510">
            <v>4205</v>
          </cell>
          <cell r="U510">
            <v>12716</v>
          </cell>
          <cell r="V510">
            <v>6864</v>
          </cell>
          <cell r="W510">
            <v>5265</v>
          </cell>
          <cell r="X510">
            <v>11101</v>
          </cell>
          <cell r="Y510">
            <v>0</v>
          </cell>
          <cell r="Z510">
            <v>0</v>
          </cell>
          <cell r="AA510">
            <v>39020</v>
          </cell>
          <cell r="AB510">
            <v>0</v>
          </cell>
          <cell r="AC510">
            <v>31118</v>
          </cell>
          <cell r="AD510">
            <v>102565</v>
          </cell>
          <cell r="AE510">
            <v>133400</v>
          </cell>
          <cell r="AF510">
            <v>52853</v>
          </cell>
          <cell r="AG510">
            <v>14844</v>
          </cell>
          <cell r="AH510">
            <v>29985</v>
          </cell>
          <cell r="AI510">
            <v>59510</v>
          </cell>
          <cell r="AJ510">
            <v>8243</v>
          </cell>
          <cell r="AK510">
            <v>23198</v>
          </cell>
          <cell r="AL510">
            <v>3797</v>
          </cell>
          <cell r="AM510">
            <v>8456</v>
          </cell>
          <cell r="AN510">
            <v>178115</v>
          </cell>
          <cell r="AO510">
            <v>13905</v>
          </cell>
          <cell r="AP510">
            <v>171004</v>
          </cell>
          <cell r="AQ510">
            <v>64342</v>
          </cell>
          <cell r="AR510">
            <v>4205</v>
          </cell>
          <cell r="AS510">
            <v>0</v>
          </cell>
          <cell r="AT510">
            <v>0</v>
          </cell>
          <cell r="AU510">
            <v>9216</v>
          </cell>
          <cell r="AV510">
            <v>94</v>
          </cell>
          <cell r="AW510">
            <v>57</v>
          </cell>
          <cell r="AX510">
            <v>242</v>
          </cell>
          <cell r="AY510">
            <v>79051</v>
          </cell>
          <cell r="AZ510">
            <v>0</v>
          </cell>
          <cell r="BA510">
            <v>112034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3010</v>
          </cell>
          <cell r="BH510">
            <v>49047</v>
          </cell>
          <cell r="BI510">
            <v>145625</v>
          </cell>
          <cell r="BJ510">
            <v>51174</v>
          </cell>
          <cell r="BK510">
            <v>0</v>
          </cell>
          <cell r="BL510">
            <v>47489</v>
          </cell>
          <cell r="BM510">
            <v>37785</v>
          </cell>
          <cell r="BN510">
            <v>81444</v>
          </cell>
          <cell r="BO510">
            <v>38323</v>
          </cell>
          <cell r="BP510">
            <v>0</v>
          </cell>
          <cell r="BQ510">
            <v>0</v>
          </cell>
          <cell r="BR510">
            <v>0</v>
          </cell>
          <cell r="BS510">
            <v>885</v>
          </cell>
          <cell r="BT510">
            <v>6768</v>
          </cell>
          <cell r="BU510">
            <v>6852</v>
          </cell>
          <cell r="BV510">
            <v>7131</v>
          </cell>
          <cell r="BW510">
            <v>4090</v>
          </cell>
          <cell r="BX510">
            <v>12708</v>
          </cell>
          <cell r="BY510">
            <v>6778</v>
          </cell>
          <cell r="BZ510">
            <v>4100</v>
          </cell>
          <cell r="CA510">
            <v>11029</v>
          </cell>
          <cell r="CB510">
            <v>0</v>
          </cell>
          <cell r="CC510">
            <v>0</v>
          </cell>
          <cell r="CD510">
            <v>37676</v>
          </cell>
          <cell r="CE510">
            <v>0</v>
          </cell>
          <cell r="CF510">
            <v>30711</v>
          </cell>
          <cell r="CG510">
            <v>104986</v>
          </cell>
          <cell r="CH510">
            <v>129780</v>
          </cell>
          <cell r="CI510">
            <v>14267</v>
          </cell>
          <cell r="CJ510">
            <v>27692</v>
          </cell>
          <cell r="CK510">
            <v>7975</v>
          </cell>
          <cell r="CL510">
            <v>57225</v>
          </cell>
          <cell r="CM510">
            <v>22227</v>
          </cell>
          <cell r="CN510">
            <v>7831</v>
          </cell>
          <cell r="CO510">
            <v>61476</v>
          </cell>
          <cell r="CP510">
            <v>0</v>
          </cell>
          <cell r="CQ510">
            <v>0</v>
          </cell>
          <cell r="CR510">
            <v>4030</v>
          </cell>
          <cell r="CS510">
            <v>0</v>
          </cell>
          <cell r="CT510">
            <v>0</v>
          </cell>
          <cell r="CU510">
            <v>0</v>
          </cell>
          <cell r="CV510">
            <v>110454</v>
          </cell>
          <cell r="CW510">
            <v>0</v>
          </cell>
          <cell r="CX510">
            <v>94</v>
          </cell>
          <cell r="CY510">
            <v>0</v>
          </cell>
          <cell r="CZ510">
            <v>148383</v>
          </cell>
          <cell r="DA510">
            <v>51215</v>
          </cell>
          <cell r="DB510">
            <v>0</v>
          </cell>
          <cell r="DC510">
            <v>61206</v>
          </cell>
          <cell r="DD510">
            <v>947657</v>
          </cell>
          <cell r="DE510">
            <v>137</v>
          </cell>
          <cell r="DF510">
            <v>384</v>
          </cell>
          <cell r="DG510">
            <v>2828</v>
          </cell>
          <cell r="DH510">
            <v>52383</v>
          </cell>
          <cell r="DI510">
            <v>3699</v>
          </cell>
          <cell r="DJ510">
            <v>0</v>
          </cell>
          <cell r="DK510">
            <v>0</v>
          </cell>
          <cell r="DL510">
            <v>9225</v>
          </cell>
          <cell r="DM510">
            <v>0</v>
          </cell>
          <cell r="DN510">
            <v>89289</v>
          </cell>
          <cell r="DO510">
            <v>0</v>
          </cell>
          <cell r="DP510">
            <v>2968</v>
          </cell>
          <cell r="DQ510">
            <v>51749</v>
          </cell>
          <cell r="DR510">
            <v>30210</v>
          </cell>
          <cell r="DS510">
            <v>165587</v>
          </cell>
          <cell r="DT510">
            <v>13824</v>
          </cell>
          <cell r="DU510">
            <v>158440</v>
          </cell>
          <cell r="DV510">
            <v>64636</v>
          </cell>
        </row>
        <row r="511">
          <cell r="C511" t="str">
            <v>下仁田町</v>
          </cell>
          <cell r="D511">
            <v>1</v>
          </cell>
          <cell r="E511">
            <v>6</v>
          </cell>
          <cell r="F511">
            <v>0</v>
          </cell>
          <cell r="G511">
            <v>220576</v>
          </cell>
          <cell r="H511">
            <v>64298</v>
          </cell>
          <cell r="I511">
            <v>65263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2689</v>
          </cell>
          <cell r="O511">
            <v>3637</v>
          </cell>
          <cell r="P511">
            <v>529</v>
          </cell>
          <cell r="Q511">
            <v>7715</v>
          </cell>
          <cell r="R511">
            <v>27248</v>
          </cell>
          <cell r="S511">
            <v>30235</v>
          </cell>
          <cell r="T511">
            <v>6728</v>
          </cell>
          <cell r="U511">
            <v>12716</v>
          </cell>
          <cell r="V511">
            <v>21888</v>
          </cell>
          <cell r="W511">
            <v>9477</v>
          </cell>
          <cell r="X511">
            <v>11101</v>
          </cell>
          <cell r="Y511">
            <v>0</v>
          </cell>
          <cell r="Z511">
            <v>0</v>
          </cell>
          <cell r="AA511">
            <v>108512</v>
          </cell>
          <cell r="AB511">
            <v>0</v>
          </cell>
          <cell r="AC511">
            <v>88194</v>
          </cell>
          <cell r="AD511">
            <v>285910</v>
          </cell>
          <cell r="AE511">
            <v>282823</v>
          </cell>
          <cell r="AF511">
            <v>165851</v>
          </cell>
          <cell r="AG511">
            <v>53065</v>
          </cell>
          <cell r="AH511">
            <v>74149</v>
          </cell>
          <cell r="AI511">
            <v>90888</v>
          </cell>
          <cell r="AJ511">
            <v>25127</v>
          </cell>
          <cell r="AK511">
            <v>45283</v>
          </cell>
          <cell r="AL511">
            <v>9138</v>
          </cell>
          <cell r="AM511">
            <v>17801</v>
          </cell>
          <cell r="AN511">
            <v>194005</v>
          </cell>
          <cell r="AO511">
            <v>24195</v>
          </cell>
          <cell r="AP511">
            <v>382073</v>
          </cell>
          <cell r="AQ511">
            <v>114187</v>
          </cell>
          <cell r="AR511">
            <v>18371</v>
          </cell>
          <cell r="AS511">
            <v>0</v>
          </cell>
          <cell r="AT511">
            <v>267</v>
          </cell>
          <cell r="AU511">
            <v>4304</v>
          </cell>
          <cell r="AV511">
            <v>502</v>
          </cell>
          <cell r="AW511">
            <v>2050</v>
          </cell>
          <cell r="AX511">
            <v>1106</v>
          </cell>
          <cell r="AY511">
            <v>166126</v>
          </cell>
          <cell r="AZ511">
            <v>0</v>
          </cell>
          <cell r="BA511">
            <v>207134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16651</v>
          </cell>
          <cell r="BH511">
            <v>61492</v>
          </cell>
          <cell r="BI511">
            <v>155458</v>
          </cell>
          <cell r="BJ511">
            <v>99918</v>
          </cell>
          <cell r="BK511">
            <v>2485</v>
          </cell>
          <cell r="BL511">
            <v>53746</v>
          </cell>
          <cell r="BM511">
            <v>134970</v>
          </cell>
          <cell r="BN511">
            <v>214241</v>
          </cell>
          <cell r="BO511">
            <v>63775</v>
          </cell>
          <cell r="BP511">
            <v>0</v>
          </cell>
          <cell r="BQ511">
            <v>0</v>
          </cell>
          <cell r="BR511">
            <v>2586</v>
          </cell>
          <cell r="BS511">
            <v>3538</v>
          </cell>
          <cell r="BT511">
            <v>6810</v>
          </cell>
          <cell r="BU511">
            <v>22598</v>
          </cell>
          <cell r="BV511">
            <v>30524</v>
          </cell>
          <cell r="BW511">
            <v>6544</v>
          </cell>
          <cell r="BX511">
            <v>12708</v>
          </cell>
          <cell r="BY511">
            <v>21567</v>
          </cell>
          <cell r="BZ511">
            <v>9225</v>
          </cell>
          <cell r="CA511">
            <v>11029</v>
          </cell>
          <cell r="CB511">
            <v>0</v>
          </cell>
          <cell r="CC511">
            <v>0</v>
          </cell>
          <cell r="CD511">
            <v>104869</v>
          </cell>
          <cell r="CE511">
            <v>0</v>
          </cell>
          <cell r="CF511">
            <v>84171</v>
          </cell>
          <cell r="CG511">
            <v>300196</v>
          </cell>
          <cell r="CH511">
            <v>284435</v>
          </cell>
          <cell r="CI511">
            <v>51373</v>
          </cell>
          <cell r="CJ511">
            <v>70932</v>
          </cell>
          <cell r="CK511">
            <v>24371</v>
          </cell>
          <cell r="CL511">
            <v>89250</v>
          </cell>
          <cell r="CM511">
            <v>43351</v>
          </cell>
          <cell r="CN511">
            <v>16620</v>
          </cell>
          <cell r="CO511">
            <v>65612</v>
          </cell>
          <cell r="CP511">
            <v>0</v>
          </cell>
          <cell r="CQ511">
            <v>0</v>
          </cell>
          <cell r="CR511">
            <v>19080</v>
          </cell>
          <cell r="CS511">
            <v>0</v>
          </cell>
          <cell r="CT511">
            <v>0</v>
          </cell>
          <cell r="CU511">
            <v>0</v>
          </cell>
          <cell r="CV511">
            <v>202508</v>
          </cell>
          <cell r="CW511">
            <v>0</v>
          </cell>
          <cell r="CX511">
            <v>503</v>
          </cell>
          <cell r="CY511">
            <v>0</v>
          </cell>
          <cell r="CZ511">
            <v>153513</v>
          </cell>
          <cell r="DA511">
            <v>99957</v>
          </cell>
          <cell r="DB511">
            <v>1743</v>
          </cell>
          <cell r="DC511">
            <v>63186</v>
          </cell>
          <cell r="DD511">
            <v>2036875</v>
          </cell>
          <cell r="DE511">
            <v>2288</v>
          </cell>
          <cell r="DF511">
            <v>1764</v>
          </cell>
          <cell r="DG511">
            <v>12411</v>
          </cell>
          <cell r="DH511">
            <v>164451</v>
          </cell>
          <cell r="DI511">
            <v>8868</v>
          </cell>
          <cell r="DJ511">
            <v>526</v>
          </cell>
          <cell r="DK511">
            <v>267</v>
          </cell>
          <cell r="DL511">
            <v>4306</v>
          </cell>
          <cell r="DM511">
            <v>0</v>
          </cell>
          <cell r="DN511">
            <v>182738</v>
          </cell>
          <cell r="DO511">
            <v>0</v>
          </cell>
          <cell r="DP511">
            <v>7532</v>
          </cell>
          <cell r="DQ511">
            <v>63804</v>
          </cell>
          <cell r="DR511">
            <v>125610</v>
          </cell>
          <cell r="DS511">
            <v>173041</v>
          </cell>
          <cell r="DT511">
            <v>24054</v>
          </cell>
          <cell r="DU511">
            <v>353895</v>
          </cell>
          <cell r="DV511">
            <v>114730</v>
          </cell>
        </row>
        <row r="512">
          <cell r="C512" t="str">
            <v>南牧村</v>
          </cell>
          <cell r="D512">
            <v>1</v>
          </cell>
          <cell r="E512">
            <v>6</v>
          </cell>
          <cell r="F512">
            <v>0</v>
          </cell>
          <cell r="G512">
            <v>81438</v>
          </cell>
          <cell r="H512">
            <v>38856</v>
          </cell>
          <cell r="I512">
            <v>20570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891</v>
          </cell>
          <cell r="P512">
            <v>0</v>
          </cell>
          <cell r="Q512">
            <v>4190</v>
          </cell>
          <cell r="R512">
            <v>7065</v>
          </cell>
          <cell r="S512">
            <v>419</v>
          </cell>
          <cell r="T512">
            <v>3364</v>
          </cell>
          <cell r="U512">
            <v>12716</v>
          </cell>
          <cell r="V512">
            <v>6720</v>
          </cell>
          <cell r="W512">
            <v>4212</v>
          </cell>
          <cell r="X512">
            <v>11101</v>
          </cell>
          <cell r="Y512">
            <v>0</v>
          </cell>
          <cell r="Z512">
            <v>0</v>
          </cell>
          <cell r="AA512">
            <v>38992</v>
          </cell>
          <cell r="AB512">
            <v>0</v>
          </cell>
          <cell r="AC512">
            <v>23456</v>
          </cell>
          <cell r="AD512">
            <v>53666</v>
          </cell>
          <cell r="AE512">
            <v>147103</v>
          </cell>
          <cell r="AF512">
            <v>60918</v>
          </cell>
          <cell r="AG512">
            <v>14268</v>
          </cell>
          <cell r="AH512">
            <v>24046</v>
          </cell>
          <cell r="AI512">
            <v>49772</v>
          </cell>
          <cell r="AJ512">
            <v>8073</v>
          </cell>
          <cell r="AK512">
            <v>22468</v>
          </cell>
          <cell r="AL512">
            <v>3993</v>
          </cell>
          <cell r="AM512">
            <v>8192</v>
          </cell>
          <cell r="AN512">
            <v>135197</v>
          </cell>
          <cell r="AO512">
            <v>13596</v>
          </cell>
          <cell r="AP512">
            <v>168830</v>
          </cell>
          <cell r="AQ512">
            <v>69292</v>
          </cell>
          <cell r="AR512">
            <v>9477</v>
          </cell>
          <cell r="AS512">
            <v>0</v>
          </cell>
          <cell r="AT512">
            <v>0</v>
          </cell>
          <cell r="AU512">
            <v>1793</v>
          </cell>
          <cell r="AV512">
            <v>79</v>
          </cell>
          <cell r="AW512">
            <v>0</v>
          </cell>
          <cell r="AX512">
            <v>201</v>
          </cell>
          <cell r="AY512">
            <v>68519</v>
          </cell>
          <cell r="AZ512">
            <v>0</v>
          </cell>
          <cell r="BA512">
            <v>76533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4251</v>
          </cell>
          <cell r="BH512">
            <v>54274</v>
          </cell>
          <cell r="BI512">
            <v>157886</v>
          </cell>
          <cell r="BJ512">
            <v>50948</v>
          </cell>
          <cell r="BK512">
            <v>783</v>
          </cell>
          <cell r="BL512">
            <v>38869</v>
          </cell>
          <cell r="BM512">
            <v>20625</v>
          </cell>
          <cell r="BN512">
            <v>79532</v>
          </cell>
          <cell r="BO512">
            <v>33793</v>
          </cell>
          <cell r="BP512">
            <v>0</v>
          </cell>
          <cell r="BQ512">
            <v>0</v>
          </cell>
          <cell r="BR512">
            <v>0</v>
          </cell>
          <cell r="BS512">
            <v>867</v>
          </cell>
          <cell r="BT512">
            <v>4173</v>
          </cell>
          <cell r="BU512">
            <v>6710</v>
          </cell>
          <cell r="BV512">
            <v>410</v>
          </cell>
          <cell r="BW512">
            <v>3272</v>
          </cell>
          <cell r="BX512">
            <v>12708</v>
          </cell>
          <cell r="BY512">
            <v>6636</v>
          </cell>
          <cell r="BZ512">
            <v>5125</v>
          </cell>
          <cell r="CA512">
            <v>11029</v>
          </cell>
          <cell r="CB512">
            <v>0</v>
          </cell>
          <cell r="CC512">
            <v>0</v>
          </cell>
          <cell r="CD512">
            <v>36898</v>
          </cell>
          <cell r="CE512">
            <v>0</v>
          </cell>
          <cell r="CF512">
            <v>23265</v>
          </cell>
          <cell r="CG512">
            <v>55408</v>
          </cell>
          <cell r="CH512">
            <v>146579</v>
          </cell>
          <cell r="CI512">
            <v>13834</v>
          </cell>
          <cell r="CJ512">
            <v>22080</v>
          </cell>
          <cell r="CK512">
            <v>7810</v>
          </cell>
          <cell r="CL512">
            <v>47775</v>
          </cell>
          <cell r="CM512">
            <v>21531</v>
          </cell>
          <cell r="CN512">
            <v>7585</v>
          </cell>
          <cell r="CO512">
            <v>19364</v>
          </cell>
          <cell r="CP512">
            <v>0</v>
          </cell>
          <cell r="CQ512">
            <v>0</v>
          </cell>
          <cell r="CR512">
            <v>7942</v>
          </cell>
          <cell r="CS512">
            <v>0</v>
          </cell>
          <cell r="CT512">
            <v>0</v>
          </cell>
          <cell r="CU512">
            <v>0</v>
          </cell>
          <cell r="CV512">
            <v>83557</v>
          </cell>
          <cell r="CW512">
            <v>0</v>
          </cell>
          <cell r="CX512">
            <v>79</v>
          </cell>
          <cell r="CY512">
            <v>0</v>
          </cell>
          <cell r="CZ512">
            <v>154020</v>
          </cell>
          <cell r="DA512">
            <v>50989</v>
          </cell>
          <cell r="DB512">
            <v>495</v>
          </cell>
          <cell r="DC512">
            <v>50225</v>
          </cell>
          <cell r="DD512">
            <v>788201</v>
          </cell>
          <cell r="DE512">
            <v>59</v>
          </cell>
          <cell r="DF512">
            <v>327</v>
          </cell>
          <cell r="DG512">
            <v>2558</v>
          </cell>
          <cell r="DH512">
            <v>60704</v>
          </cell>
          <cell r="DI512">
            <v>3858</v>
          </cell>
          <cell r="DJ512">
            <v>0</v>
          </cell>
          <cell r="DK512">
            <v>0</v>
          </cell>
          <cell r="DL512">
            <v>1794</v>
          </cell>
          <cell r="DM512">
            <v>0</v>
          </cell>
          <cell r="DN512">
            <v>77393</v>
          </cell>
          <cell r="DO512">
            <v>0</v>
          </cell>
          <cell r="DP512">
            <v>2679</v>
          </cell>
          <cell r="DQ512">
            <v>57477</v>
          </cell>
          <cell r="DR512">
            <v>20193</v>
          </cell>
          <cell r="DS512">
            <v>123535</v>
          </cell>
          <cell r="DT512">
            <v>13527</v>
          </cell>
          <cell r="DU512">
            <v>156383</v>
          </cell>
          <cell r="DV512">
            <v>69608</v>
          </cell>
        </row>
        <row r="513">
          <cell r="C513" t="str">
            <v>甘楽町</v>
          </cell>
          <cell r="D513">
            <v>1</v>
          </cell>
          <cell r="E513">
            <v>6</v>
          </cell>
          <cell r="F513">
            <v>0</v>
          </cell>
          <cell r="G513">
            <v>284081</v>
          </cell>
          <cell r="H513">
            <v>73629</v>
          </cell>
          <cell r="I513">
            <v>91817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12141</v>
          </cell>
          <cell r="O513">
            <v>6908</v>
          </cell>
          <cell r="P513">
            <v>6880</v>
          </cell>
          <cell r="Q513">
            <v>145671</v>
          </cell>
          <cell r="R513">
            <v>29799</v>
          </cell>
          <cell r="S513">
            <v>25990</v>
          </cell>
          <cell r="T513">
            <v>27753</v>
          </cell>
          <cell r="U513">
            <v>38148</v>
          </cell>
          <cell r="V513">
            <v>26160</v>
          </cell>
          <cell r="W513">
            <v>32643</v>
          </cell>
          <cell r="X513">
            <v>11101</v>
          </cell>
          <cell r="Y513">
            <v>0</v>
          </cell>
          <cell r="Z513">
            <v>0</v>
          </cell>
          <cell r="AA513">
            <v>136741</v>
          </cell>
          <cell r="AB513">
            <v>0</v>
          </cell>
          <cell r="AC513">
            <v>110476</v>
          </cell>
          <cell r="AD513">
            <v>191477</v>
          </cell>
          <cell r="AE513">
            <v>291885</v>
          </cell>
          <cell r="AF513">
            <v>178378</v>
          </cell>
          <cell r="AG513">
            <v>74497</v>
          </cell>
          <cell r="AH513">
            <v>88998</v>
          </cell>
          <cell r="AI513">
            <v>18935</v>
          </cell>
          <cell r="AJ513">
            <v>35923</v>
          </cell>
          <cell r="AK513">
            <v>46907</v>
          </cell>
          <cell r="AL513">
            <v>9417</v>
          </cell>
          <cell r="AM513">
            <v>23769</v>
          </cell>
          <cell r="AN513">
            <v>141753</v>
          </cell>
          <cell r="AO513">
            <v>11248</v>
          </cell>
          <cell r="AP513">
            <v>508288</v>
          </cell>
          <cell r="AQ513">
            <v>51969</v>
          </cell>
          <cell r="AR513">
            <v>7101</v>
          </cell>
          <cell r="AS513">
            <v>966</v>
          </cell>
          <cell r="AT513">
            <v>69</v>
          </cell>
          <cell r="AU513">
            <v>9885</v>
          </cell>
          <cell r="AV513">
            <v>821</v>
          </cell>
          <cell r="AW513">
            <v>8029</v>
          </cell>
          <cell r="AX513">
            <v>1621</v>
          </cell>
          <cell r="AY513">
            <v>197330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24873</v>
          </cell>
          <cell r="BH513">
            <v>54134</v>
          </cell>
          <cell r="BI513">
            <v>131995</v>
          </cell>
          <cell r="BJ513">
            <v>78942</v>
          </cell>
          <cell r="BK513">
            <v>0</v>
          </cell>
          <cell r="BL513">
            <v>35704</v>
          </cell>
          <cell r="BM513">
            <v>227205</v>
          </cell>
          <cell r="BN513">
            <v>275034</v>
          </cell>
          <cell r="BO513">
            <v>72907</v>
          </cell>
          <cell r="BP513">
            <v>0</v>
          </cell>
          <cell r="BQ513">
            <v>0</v>
          </cell>
          <cell r="BR513">
            <v>11677</v>
          </cell>
          <cell r="BS513">
            <v>6720</v>
          </cell>
          <cell r="BT513">
            <v>152943</v>
          </cell>
          <cell r="BU513">
            <v>29036</v>
          </cell>
          <cell r="BV513">
            <v>26266</v>
          </cell>
          <cell r="BW513">
            <v>26994</v>
          </cell>
          <cell r="BX513">
            <v>38124</v>
          </cell>
          <cell r="BY513">
            <v>26260</v>
          </cell>
          <cell r="BZ513">
            <v>31775</v>
          </cell>
          <cell r="CA513">
            <v>11029</v>
          </cell>
          <cell r="CB513">
            <v>0</v>
          </cell>
          <cell r="CC513">
            <v>0</v>
          </cell>
          <cell r="CD513">
            <v>130019</v>
          </cell>
          <cell r="CE513">
            <v>0</v>
          </cell>
          <cell r="CF513">
            <v>103974</v>
          </cell>
          <cell r="CG513">
            <v>188877</v>
          </cell>
          <cell r="CH513">
            <v>287823</v>
          </cell>
          <cell r="CI513">
            <v>72121</v>
          </cell>
          <cell r="CJ513">
            <v>85468</v>
          </cell>
          <cell r="CK513">
            <v>34978</v>
          </cell>
          <cell r="CL513">
            <v>19950</v>
          </cell>
          <cell r="CM513">
            <v>44620</v>
          </cell>
          <cell r="CN513">
            <v>21358</v>
          </cell>
          <cell r="CO513">
            <v>92496</v>
          </cell>
          <cell r="CP513">
            <v>0</v>
          </cell>
          <cell r="CQ513">
            <v>0</v>
          </cell>
          <cell r="CR513">
            <v>7101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823</v>
          </cell>
          <cell r="CY513">
            <v>0</v>
          </cell>
          <cell r="CZ513">
            <v>122862</v>
          </cell>
          <cell r="DA513">
            <v>78991</v>
          </cell>
          <cell r="DB513">
            <v>0</v>
          </cell>
          <cell r="DC513">
            <v>43393</v>
          </cell>
          <cell r="DD513">
            <v>2293539</v>
          </cell>
          <cell r="DE513">
            <v>6008</v>
          </cell>
          <cell r="DF513">
            <v>2428</v>
          </cell>
          <cell r="DG513">
            <v>17541</v>
          </cell>
          <cell r="DH513">
            <v>174724</v>
          </cell>
          <cell r="DI513">
            <v>9116</v>
          </cell>
          <cell r="DJ513">
            <v>6843</v>
          </cell>
          <cell r="DK513">
            <v>69</v>
          </cell>
          <cell r="DL513">
            <v>9250</v>
          </cell>
          <cell r="DM513">
            <v>0</v>
          </cell>
          <cell r="DN513">
            <v>212933</v>
          </cell>
          <cell r="DO513">
            <v>0</v>
          </cell>
          <cell r="DP513">
            <v>11549</v>
          </cell>
          <cell r="DQ513">
            <v>57897</v>
          </cell>
          <cell r="DR513">
            <v>209721</v>
          </cell>
          <cell r="DS513">
            <v>91545</v>
          </cell>
          <cell r="DT513">
            <v>11141</v>
          </cell>
          <cell r="DU513">
            <v>458228</v>
          </cell>
          <cell r="DV513">
            <v>52184</v>
          </cell>
        </row>
        <row r="514">
          <cell r="C514" t="str">
            <v>中之条町</v>
          </cell>
          <cell r="D514">
            <v>1</v>
          </cell>
          <cell r="E514">
            <v>6</v>
          </cell>
          <cell r="F514">
            <v>0</v>
          </cell>
          <cell r="G514">
            <v>376036</v>
          </cell>
          <cell r="H514">
            <v>273667</v>
          </cell>
          <cell r="I514">
            <v>172788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7803</v>
          </cell>
          <cell r="O514">
            <v>8508</v>
          </cell>
          <cell r="P514">
            <v>1928</v>
          </cell>
          <cell r="Q514">
            <v>273413</v>
          </cell>
          <cell r="R514">
            <v>34234</v>
          </cell>
          <cell r="S514">
            <v>91648</v>
          </cell>
          <cell r="T514">
            <v>37004</v>
          </cell>
          <cell r="U514">
            <v>25432</v>
          </cell>
          <cell r="V514">
            <v>37440</v>
          </cell>
          <cell r="W514">
            <v>23166</v>
          </cell>
          <cell r="X514">
            <v>22202</v>
          </cell>
          <cell r="Y514">
            <v>0</v>
          </cell>
          <cell r="Z514">
            <v>0</v>
          </cell>
          <cell r="AA514">
            <v>211723</v>
          </cell>
          <cell r="AB514">
            <v>0</v>
          </cell>
          <cell r="AC514">
            <v>155854</v>
          </cell>
          <cell r="AD514">
            <v>356876</v>
          </cell>
          <cell r="AE514">
            <v>500105</v>
          </cell>
          <cell r="AF514">
            <v>300729</v>
          </cell>
          <cell r="AG514">
            <v>115304</v>
          </cell>
          <cell r="AH514">
            <v>134886</v>
          </cell>
          <cell r="AI514">
            <v>123348</v>
          </cell>
          <cell r="AJ514">
            <v>40977</v>
          </cell>
          <cell r="AK514">
            <v>65237</v>
          </cell>
          <cell r="AL514">
            <v>13549</v>
          </cell>
          <cell r="AM514">
            <v>31517</v>
          </cell>
          <cell r="AN514">
            <v>422613</v>
          </cell>
          <cell r="AO514">
            <v>32414</v>
          </cell>
          <cell r="AP514">
            <v>554707</v>
          </cell>
          <cell r="AQ514">
            <v>233936</v>
          </cell>
          <cell r="AR514">
            <v>2394</v>
          </cell>
          <cell r="AS514">
            <v>0</v>
          </cell>
          <cell r="AT514">
            <v>0</v>
          </cell>
          <cell r="AU514">
            <v>9075</v>
          </cell>
          <cell r="AV514">
            <v>992</v>
          </cell>
          <cell r="AW514">
            <v>2260</v>
          </cell>
          <cell r="AX514">
            <v>2085</v>
          </cell>
          <cell r="AY514">
            <v>320701</v>
          </cell>
          <cell r="AZ514">
            <v>0</v>
          </cell>
          <cell r="BA514">
            <v>411485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38835</v>
          </cell>
          <cell r="BH514">
            <v>72052</v>
          </cell>
          <cell r="BI514">
            <v>150974</v>
          </cell>
          <cell r="BJ514">
            <v>116741</v>
          </cell>
          <cell r="BK514">
            <v>790</v>
          </cell>
          <cell r="BL514">
            <v>53591</v>
          </cell>
          <cell r="BM514">
            <v>471735</v>
          </cell>
          <cell r="BN514">
            <v>366012</v>
          </cell>
          <cell r="BO514">
            <v>268187</v>
          </cell>
          <cell r="BP514">
            <v>0</v>
          </cell>
          <cell r="BQ514">
            <v>0</v>
          </cell>
          <cell r="BR514">
            <v>7505</v>
          </cell>
          <cell r="BS514">
            <v>8278</v>
          </cell>
          <cell r="BT514">
            <v>278304</v>
          </cell>
          <cell r="BU514">
            <v>32772</v>
          </cell>
          <cell r="BV514">
            <v>85158</v>
          </cell>
          <cell r="BW514">
            <v>36810</v>
          </cell>
          <cell r="BX514">
            <v>25416</v>
          </cell>
          <cell r="BY514">
            <v>44129</v>
          </cell>
          <cell r="BZ514">
            <v>23575</v>
          </cell>
          <cell r="CA514">
            <v>22058</v>
          </cell>
          <cell r="CB514">
            <v>0</v>
          </cell>
          <cell r="CC514">
            <v>0</v>
          </cell>
          <cell r="CD514">
            <v>204836</v>
          </cell>
          <cell r="CE514">
            <v>0</v>
          </cell>
          <cell r="CF514">
            <v>145536</v>
          </cell>
          <cell r="CG514">
            <v>360910</v>
          </cell>
          <cell r="CH514">
            <v>500518</v>
          </cell>
          <cell r="CI514">
            <v>112261</v>
          </cell>
          <cell r="CJ514">
            <v>130272</v>
          </cell>
          <cell r="CK514">
            <v>39883</v>
          </cell>
          <cell r="CL514">
            <v>120750</v>
          </cell>
          <cell r="CM514">
            <v>61631</v>
          </cell>
          <cell r="CN514">
            <v>28424</v>
          </cell>
          <cell r="CO514">
            <v>173524</v>
          </cell>
          <cell r="CP514">
            <v>0</v>
          </cell>
          <cell r="CQ514">
            <v>0</v>
          </cell>
          <cell r="CR514">
            <v>2394</v>
          </cell>
          <cell r="CS514">
            <v>0</v>
          </cell>
          <cell r="CT514">
            <v>0</v>
          </cell>
          <cell r="CU514">
            <v>0</v>
          </cell>
          <cell r="CV514">
            <v>355395</v>
          </cell>
          <cell r="CW514">
            <v>0</v>
          </cell>
          <cell r="CX514">
            <v>993</v>
          </cell>
          <cell r="CY514">
            <v>0</v>
          </cell>
          <cell r="CZ514">
            <v>151079</v>
          </cell>
          <cell r="DA514">
            <v>116801</v>
          </cell>
          <cell r="DB514">
            <v>499</v>
          </cell>
          <cell r="DC514">
            <v>63039</v>
          </cell>
          <cell r="DD514">
            <v>4258913</v>
          </cell>
          <cell r="DE514">
            <v>2592</v>
          </cell>
          <cell r="DF514">
            <v>3389</v>
          </cell>
          <cell r="DG514">
            <v>34226</v>
          </cell>
          <cell r="DH514">
            <v>297829</v>
          </cell>
          <cell r="DI514">
            <v>13226</v>
          </cell>
          <cell r="DJ514">
            <v>1918</v>
          </cell>
          <cell r="DK514">
            <v>0</v>
          </cell>
          <cell r="DL514">
            <v>9024</v>
          </cell>
          <cell r="DM514">
            <v>0</v>
          </cell>
          <cell r="DN514">
            <v>347978</v>
          </cell>
          <cell r="DO514">
            <v>0</v>
          </cell>
          <cell r="DP514">
            <v>17892</v>
          </cell>
          <cell r="DQ514">
            <v>72753</v>
          </cell>
          <cell r="DR514">
            <v>460941</v>
          </cell>
          <cell r="DS514">
            <v>376035</v>
          </cell>
          <cell r="DT514">
            <v>32215</v>
          </cell>
          <cell r="DU514">
            <v>499065</v>
          </cell>
          <cell r="DV514">
            <v>235048</v>
          </cell>
        </row>
        <row r="515">
          <cell r="C515" t="str">
            <v>長野原町</v>
          </cell>
          <cell r="D515">
            <v>1</v>
          </cell>
          <cell r="E515">
            <v>6</v>
          </cell>
          <cell r="F515">
            <v>0</v>
          </cell>
          <cell r="G515">
            <v>189568</v>
          </cell>
          <cell r="H515">
            <v>125825</v>
          </cell>
          <cell r="I515">
            <v>66011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5197</v>
          </cell>
          <cell r="O515">
            <v>2818</v>
          </cell>
          <cell r="P515">
            <v>0</v>
          </cell>
          <cell r="Q515">
            <v>25530</v>
          </cell>
          <cell r="R515">
            <v>25433</v>
          </cell>
          <cell r="S515">
            <v>32069</v>
          </cell>
          <cell r="T515">
            <v>23548</v>
          </cell>
          <cell r="U515">
            <v>41963</v>
          </cell>
          <cell r="V515">
            <v>22848</v>
          </cell>
          <cell r="W515">
            <v>15795</v>
          </cell>
          <cell r="X515">
            <v>21092</v>
          </cell>
          <cell r="Y515">
            <v>0</v>
          </cell>
          <cell r="Z515">
            <v>0</v>
          </cell>
          <cell r="AA515">
            <v>89078</v>
          </cell>
          <cell r="AB515">
            <v>0</v>
          </cell>
          <cell r="AC515">
            <v>61438</v>
          </cell>
          <cell r="AD515">
            <v>281524</v>
          </cell>
          <cell r="AE515">
            <v>213078</v>
          </cell>
          <cell r="AF515">
            <v>89575</v>
          </cell>
          <cell r="AG515">
            <v>37939</v>
          </cell>
          <cell r="AH515">
            <v>53744</v>
          </cell>
          <cell r="AI515">
            <v>34083</v>
          </cell>
          <cell r="AJ515">
            <v>22202</v>
          </cell>
          <cell r="AK515">
            <v>39018</v>
          </cell>
          <cell r="AL515">
            <v>5443</v>
          </cell>
          <cell r="AM515">
            <v>15057</v>
          </cell>
          <cell r="AN515">
            <v>111177</v>
          </cell>
          <cell r="AO515">
            <v>19282</v>
          </cell>
          <cell r="AP515">
            <v>335759</v>
          </cell>
          <cell r="AQ515">
            <v>92462</v>
          </cell>
          <cell r="AR515">
            <v>8719</v>
          </cell>
          <cell r="AS515">
            <v>0</v>
          </cell>
          <cell r="AT515">
            <v>0</v>
          </cell>
          <cell r="AU515">
            <v>5270</v>
          </cell>
          <cell r="AV515">
            <v>652</v>
          </cell>
          <cell r="AW515">
            <v>2237</v>
          </cell>
          <cell r="AX515">
            <v>1112</v>
          </cell>
          <cell r="AY515">
            <v>146258</v>
          </cell>
          <cell r="AZ515">
            <v>0</v>
          </cell>
          <cell r="BA515">
            <v>35604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18529</v>
          </cell>
          <cell r="BH515">
            <v>46006</v>
          </cell>
          <cell r="BI515">
            <v>123566</v>
          </cell>
          <cell r="BJ515">
            <v>89536</v>
          </cell>
          <cell r="BK515">
            <v>254</v>
          </cell>
          <cell r="BL515">
            <v>54741</v>
          </cell>
          <cell r="BM515">
            <v>202620</v>
          </cell>
          <cell r="BN515">
            <v>185531</v>
          </cell>
          <cell r="BO515">
            <v>123380</v>
          </cell>
          <cell r="BP515">
            <v>0</v>
          </cell>
          <cell r="BQ515">
            <v>0</v>
          </cell>
          <cell r="BR515">
            <v>4998</v>
          </cell>
          <cell r="BS515">
            <v>2741</v>
          </cell>
          <cell r="BT515">
            <v>25369</v>
          </cell>
          <cell r="BU515">
            <v>29598</v>
          </cell>
          <cell r="BV515">
            <v>32165</v>
          </cell>
          <cell r="BW515">
            <v>24540</v>
          </cell>
          <cell r="BX515">
            <v>45749</v>
          </cell>
          <cell r="BY515">
            <v>22799</v>
          </cell>
          <cell r="BZ515">
            <v>17425</v>
          </cell>
          <cell r="CA515">
            <v>22058</v>
          </cell>
          <cell r="CB515">
            <v>0</v>
          </cell>
          <cell r="CC515">
            <v>0</v>
          </cell>
          <cell r="CD515">
            <v>86230</v>
          </cell>
          <cell r="CE515">
            <v>0</v>
          </cell>
          <cell r="CF515">
            <v>56028</v>
          </cell>
          <cell r="CG515">
            <v>280695</v>
          </cell>
          <cell r="CH515">
            <v>213632</v>
          </cell>
          <cell r="CI515">
            <v>36569</v>
          </cell>
          <cell r="CJ515">
            <v>50508</v>
          </cell>
          <cell r="CK515">
            <v>21508</v>
          </cell>
          <cell r="CL515">
            <v>33075</v>
          </cell>
          <cell r="CM515">
            <v>37373</v>
          </cell>
          <cell r="CN515">
            <v>14108</v>
          </cell>
          <cell r="CO515">
            <v>66176</v>
          </cell>
          <cell r="CP515">
            <v>0</v>
          </cell>
          <cell r="CQ515">
            <v>0</v>
          </cell>
          <cell r="CR515">
            <v>9013</v>
          </cell>
          <cell r="CS515">
            <v>0</v>
          </cell>
          <cell r="CT515">
            <v>0</v>
          </cell>
          <cell r="CU515">
            <v>0</v>
          </cell>
          <cell r="CV515">
            <v>9351</v>
          </cell>
          <cell r="CW515">
            <v>0</v>
          </cell>
          <cell r="CX515">
            <v>653</v>
          </cell>
          <cell r="CY515">
            <v>0</v>
          </cell>
          <cell r="CZ515">
            <v>127670</v>
          </cell>
          <cell r="DA515">
            <v>89597</v>
          </cell>
          <cell r="DB515">
            <v>80</v>
          </cell>
          <cell r="DC515">
            <v>67609</v>
          </cell>
          <cell r="DD515">
            <v>1847954</v>
          </cell>
          <cell r="DE515">
            <v>2237</v>
          </cell>
          <cell r="DF515">
            <v>1731</v>
          </cell>
          <cell r="DG515">
            <v>16204</v>
          </cell>
          <cell r="DH515">
            <v>88551</v>
          </cell>
          <cell r="DI515">
            <v>5212</v>
          </cell>
          <cell r="DJ515">
            <v>0</v>
          </cell>
          <cell r="DK515">
            <v>0</v>
          </cell>
          <cell r="DL515">
            <v>5275</v>
          </cell>
          <cell r="DM515">
            <v>0</v>
          </cell>
          <cell r="DN515">
            <v>159665</v>
          </cell>
          <cell r="DO515">
            <v>0</v>
          </cell>
          <cell r="DP515">
            <v>9815</v>
          </cell>
          <cell r="DQ515">
            <v>45168</v>
          </cell>
          <cell r="DR515">
            <v>208449</v>
          </cell>
          <cell r="DS515">
            <v>94379</v>
          </cell>
          <cell r="DT515">
            <v>19108</v>
          </cell>
          <cell r="DU515">
            <v>310866</v>
          </cell>
          <cell r="DV515">
            <v>92422</v>
          </cell>
        </row>
        <row r="516">
          <cell r="C516" t="str">
            <v>嬬恋村</v>
          </cell>
          <cell r="D516">
            <v>1</v>
          </cell>
          <cell r="E516">
            <v>6</v>
          </cell>
          <cell r="F516">
            <v>0</v>
          </cell>
          <cell r="G516">
            <v>266258</v>
          </cell>
          <cell r="H516">
            <v>307638</v>
          </cell>
          <cell r="I516">
            <v>77044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4894</v>
          </cell>
          <cell r="P516">
            <v>0</v>
          </cell>
          <cell r="Q516">
            <v>120189</v>
          </cell>
          <cell r="R516">
            <v>23465</v>
          </cell>
          <cell r="S516">
            <v>78024</v>
          </cell>
          <cell r="T516">
            <v>23548</v>
          </cell>
          <cell r="U516">
            <v>25432</v>
          </cell>
          <cell r="V516">
            <v>39552</v>
          </cell>
          <cell r="W516">
            <v>16848</v>
          </cell>
          <cell r="X516">
            <v>11101</v>
          </cell>
          <cell r="Y516">
            <v>0</v>
          </cell>
          <cell r="Z516">
            <v>0</v>
          </cell>
          <cell r="AA516">
            <v>144002</v>
          </cell>
          <cell r="AB516">
            <v>0</v>
          </cell>
          <cell r="AC516">
            <v>101332</v>
          </cell>
          <cell r="AD516">
            <v>243583</v>
          </cell>
          <cell r="AE516">
            <v>267235</v>
          </cell>
          <cell r="AF516">
            <v>144659</v>
          </cell>
          <cell r="AG516">
            <v>76416</v>
          </cell>
          <cell r="AH516">
            <v>124157</v>
          </cell>
          <cell r="AI516">
            <v>56264</v>
          </cell>
          <cell r="AJ516">
            <v>29450</v>
          </cell>
          <cell r="AK516">
            <v>50783</v>
          </cell>
          <cell r="AL516">
            <v>8080</v>
          </cell>
          <cell r="AM516">
            <v>21013</v>
          </cell>
          <cell r="AN516">
            <v>126122</v>
          </cell>
          <cell r="AO516">
            <v>37739</v>
          </cell>
          <cell r="AP516">
            <v>442432</v>
          </cell>
          <cell r="AQ516">
            <v>231943</v>
          </cell>
          <cell r="AR516">
            <v>54371</v>
          </cell>
          <cell r="AS516">
            <v>80416</v>
          </cell>
          <cell r="AT516">
            <v>0</v>
          </cell>
          <cell r="AU516">
            <v>7809</v>
          </cell>
          <cell r="AV516">
            <v>907</v>
          </cell>
          <cell r="AW516">
            <v>1157</v>
          </cell>
          <cell r="AX516">
            <v>1220</v>
          </cell>
          <cell r="AY516">
            <v>227164</v>
          </cell>
          <cell r="AZ516">
            <v>0</v>
          </cell>
          <cell r="BA516">
            <v>183729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27582</v>
          </cell>
          <cell r="BH516">
            <v>69051</v>
          </cell>
          <cell r="BI516">
            <v>129747</v>
          </cell>
          <cell r="BJ516">
            <v>106082</v>
          </cell>
          <cell r="BK516">
            <v>2276</v>
          </cell>
          <cell r="BL516">
            <v>73750</v>
          </cell>
          <cell r="BM516">
            <v>267465</v>
          </cell>
          <cell r="BN516">
            <v>261075</v>
          </cell>
          <cell r="BO516">
            <v>301405</v>
          </cell>
          <cell r="BP516">
            <v>0</v>
          </cell>
          <cell r="BQ516">
            <v>0</v>
          </cell>
          <cell r="BR516">
            <v>0</v>
          </cell>
          <cell r="BS516">
            <v>4761</v>
          </cell>
          <cell r="BT516">
            <v>141371</v>
          </cell>
          <cell r="BU516">
            <v>22445</v>
          </cell>
          <cell r="BV516">
            <v>77258</v>
          </cell>
          <cell r="BW516">
            <v>22086</v>
          </cell>
          <cell r="BX516">
            <v>25416</v>
          </cell>
          <cell r="BY516">
            <v>39105</v>
          </cell>
          <cell r="BZ516">
            <v>17425</v>
          </cell>
          <cell r="CA516">
            <v>11029</v>
          </cell>
          <cell r="CB516">
            <v>0</v>
          </cell>
          <cell r="CC516">
            <v>0</v>
          </cell>
          <cell r="CD516">
            <v>139257</v>
          </cell>
          <cell r="CE516">
            <v>0</v>
          </cell>
          <cell r="CF516">
            <v>91190</v>
          </cell>
          <cell r="CG516">
            <v>246037</v>
          </cell>
          <cell r="CH516">
            <v>266914</v>
          </cell>
          <cell r="CI516">
            <v>75393</v>
          </cell>
          <cell r="CJ516">
            <v>118220</v>
          </cell>
          <cell r="CK516">
            <v>28609</v>
          </cell>
          <cell r="CL516">
            <v>55125</v>
          </cell>
          <cell r="CM516">
            <v>48501</v>
          </cell>
          <cell r="CN516">
            <v>19297</v>
          </cell>
          <cell r="CO516">
            <v>77268</v>
          </cell>
          <cell r="CP516">
            <v>0</v>
          </cell>
          <cell r="CQ516">
            <v>0</v>
          </cell>
          <cell r="CR516">
            <v>51277</v>
          </cell>
          <cell r="CS516">
            <v>0</v>
          </cell>
          <cell r="CT516">
            <v>38394</v>
          </cell>
          <cell r="CU516">
            <v>0</v>
          </cell>
          <cell r="CV516">
            <v>165946</v>
          </cell>
          <cell r="CW516">
            <v>0</v>
          </cell>
          <cell r="CX516">
            <v>909</v>
          </cell>
          <cell r="CY516">
            <v>0</v>
          </cell>
          <cell r="CZ516">
            <v>123699</v>
          </cell>
          <cell r="DA516">
            <v>106203</v>
          </cell>
          <cell r="DB516">
            <v>1803</v>
          </cell>
          <cell r="DC516">
            <v>85420</v>
          </cell>
          <cell r="DD516">
            <v>2646425</v>
          </cell>
          <cell r="DE516">
            <v>2629</v>
          </cell>
          <cell r="DF516">
            <v>1926</v>
          </cell>
          <cell r="DG516">
            <v>22855</v>
          </cell>
          <cell r="DH516">
            <v>143141</v>
          </cell>
          <cell r="DI516">
            <v>7775</v>
          </cell>
          <cell r="DJ516">
            <v>0</v>
          </cell>
          <cell r="DK516">
            <v>0</v>
          </cell>
          <cell r="DL516">
            <v>2254</v>
          </cell>
          <cell r="DM516">
            <v>0</v>
          </cell>
          <cell r="DN516">
            <v>243453</v>
          </cell>
          <cell r="DO516">
            <v>0</v>
          </cell>
          <cell r="DP516">
            <v>14548</v>
          </cell>
          <cell r="DQ516">
            <v>71381</v>
          </cell>
          <cell r="DR516">
            <v>269028</v>
          </cell>
          <cell r="DS516">
            <v>99846</v>
          </cell>
          <cell r="DT516">
            <v>37448</v>
          </cell>
          <cell r="DU516">
            <v>407245</v>
          </cell>
          <cell r="DV516">
            <v>232826</v>
          </cell>
        </row>
        <row r="517">
          <cell r="C517" t="str">
            <v>草津町</v>
          </cell>
          <cell r="D517">
            <v>1</v>
          </cell>
          <cell r="E517">
            <v>6</v>
          </cell>
          <cell r="F517">
            <v>0</v>
          </cell>
          <cell r="G517">
            <v>184365</v>
          </cell>
          <cell r="H517">
            <v>56133</v>
          </cell>
          <cell r="I517">
            <v>16456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6170</v>
          </cell>
          <cell r="O517">
            <v>3345</v>
          </cell>
          <cell r="P517">
            <v>5103</v>
          </cell>
          <cell r="Q517">
            <v>44722</v>
          </cell>
          <cell r="R517">
            <v>20136</v>
          </cell>
          <cell r="S517">
            <v>8227</v>
          </cell>
          <cell r="T517">
            <v>14297</v>
          </cell>
          <cell r="U517">
            <v>12716</v>
          </cell>
          <cell r="V517">
            <v>4272</v>
          </cell>
          <cell r="W517">
            <v>11583</v>
          </cell>
          <cell r="X517">
            <v>11101</v>
          </cell>
          <cell r="Y517">
            <v>0</v>
          </cell>
          <cell r="Z517">
            <v>0</v>
          </cell>
          <cell r="AA517">
            <v>83405</v>
          </cell>
          <cell r="AB517">
            <v>0</v>
          </cell>
          <cell r="AC517">
            <v>75999</v>
          </cell>
          <cell r="AD517">
            <v>155052</v>
          </cell>
          <cell r="AE517">
            <v>209380</v>
          </cell>
          <cell r="AF517">
            <v>108966</v>
          </cell>
          <cell r="AG517">
            <v>65836</v>
          </cell>
          <cell r="AH517">
            <v>7951</v>
          </cell>
          <cell r="AI517">
            <v>5951</v>
          </cell>
          <cell r="AJ517">
            <v>24089</v>
          </cell>
          <cell r="AK517">
            <v>44513</v>
          </cell>
          <cell r="AL517">
            <v>5197</v>
          </cell>
          <cell r="AM517">
            <v>18928</v>
          </cell>
          <cell r="AN517">
            <v>90319</v>
          </cell>
          <cell r="AO517">
            <v>4841</v>
          </cell>
          <cell r="AP517">
            <v>365625</v>
          </cell>
          <cell r="AQ517">
            <v>28098</v>
          </cell>
          <cell r="AR517">
            <v>47</v>
          </cell>
          <cell r="AS517">
            <v>0</v>
          </cell>
          <cell r="AT517">
            <v>0</v>
          </cell>
          <cell r="AU517">
            <v>2586</v>
          </cell>
          <cell r="AV517">
            <v>759</v>
          </cell>
          <cell r="AW517">
            <v>11916</v>
          </cell>
          <cell r="AX517">
            <v>956</v>
          </cell>
          <cell r="AY517">
            <v>183959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15376</v>
          </cell>
          <cell r="BH517">
            <v>47931</v>
          </cell>
          <cell r="BI517">
            <v>118177</v>
          </cell>
          <cell r="BJ517">
            <v>59214</v>
          </cell>
          <cell r="BK517">
            <v>0</v>
          </cell>
          <cell r="BL517">
            <v>37913</v>
          </cell>
          <cell r="BM517">
            <v>195360</v>
          </cell>
          <cell r="BN517">
            <v>179018</v>
          </cell>
          <cell r="BO517">
            <v>54932</v>
          </cell>
          <cell r="BP517">
            <v>0</v>
          </cell>
          <cell r="BQ517">
            <v>0</v>
          </cell>
          <cell r="BR517">
            <v>5934</v>
          </cell>
          <cell r="BS517">
            <v>3254</v>
          </cell>
          <cell r="BT517">
            <v>35271</v>
          </cell>
          <cell r="BU517">
            <v>19215</v>
          </cell>
          <cell r="BV517">
            <v>8721</v>
          </cell>
          <cell r="BW517">
            <v>13906</v>
          </cell>
          <cell r="BX517">
            <v>12708</v>
          </cell>
          <cell r="BY517">
            <v>4408</v>
          </cell>
          <cell r="BZ517">
            <v>12300</v>
          </cell>
          <cell r="CA517">
            <v>11029</v>
          </cell>
          <cell r="CB517">
            <v>0</v>
          </cell>
          <cell r="CC517">
            <v>0</v>
          </cell>
          <cell r="CD517">
            <v>80024</v>
          </cell>
          <cell r="CE517">
            <v>0</v>
          </cell>
          <cell r="CF517">
            <v>70365</v>
          </cell>
          <cell r="CG517">
            <v>152360</v>
          </cell>
          <cell r="CH517">
            <v>204187</v>
          </cell>
          <cell r="CI517">
            <v>65888</v>
          </cell>
          <cell r="CJ517">
            <v>7820</v>
          </cell>
          <cell r="CK517">
            <v>23347</v>
          </cell>
          <cell r="CL517">
            <v>6825</v>
          </cell>
          <cell r="CM517">
            <v>42679</v>
          </cell>
          <cell r="CN517">
            <v>17642</v>
          </cell>
          <cell r="CO517">
            <v>16356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760</v>
          </cell>
          <cell r="CY517">
            <v>0</v>
          </cell>
          <cell r="CZ517">
            <v>116181</v>
          </cell>
          <cell r="DA517">
            <v>59214</v>
          </cell>
          <cell r="DB517">
            <v>0</v>
          </cell>
          <cell r="DC517">
            <v>45338</v>
          </cell>
          <cell r="DD517">
            <v>1404502</v>
          </cell>
          <cell r="DE517">
            <v>10821</v>
          </cell>
          <cell r="DF517">
            <v>1513</v>
          </cell>
          <cell r="DG517">
            <v>14932</v>
          </cell>
          <cell r="DH517">
            <v>107908</v>
          </cell>
          <cell r="DI517">
            <v>5008</v>
          </cell>
          <cell r="DJ517">
            <v>5076</v>
          </cell>
          <cell r="DK517">
            <v>0</v>
          </cell>
          <cell r="DL517">
            <v>2593</v>
          </cell>
          <cell r="DM517">
            <v>0</v>
          </cell>
          <cell r="DN517">
            <v>195239</v>
          </cell>
          <cell r="DO517">
            <v>0</v>
          </cell>
          <cell r="DP517">
            <v>11479</v>
          </cell>
          <cell r="DQ517">
            <v>47030</v>
          </cell>
          <cell r="DR517">
            <v>169335</v>
          </cell>
          <cell r="DS517">
            <v>64173</v>
          </cell>
          <cell r="DT517">
            <v>4813</v>
          </cell>
          <cell r="DU517">
            <v>338549</v>
          </cell>
          <cell r="DV517">
            <v>28248</v>
          </cell>
        </row>
        <row r="518">
          <cell r="C518" t="str">
            <v>高山村</v>
          </cell>
          <cell r="D518">
            <v>1</v>
          </cell>
          <cell r="E518">
            <v>6</v>
          </cell>
          <cell r="F518">
            <v>0</v>
          </cell>
          <cell r="G518">
            <v>149297</v>
          </cell>
          <cell r="H518">
            <v>50374</v>
          </cell>
          <cell r="I518">
            <v>66759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1942</v>
          </cell>
          <cell r="P518">
            <v>0</v>
          </cell>
          <cell r="Q518">
            <v>35736</v>
          </cell>
          <cell r="R518">
            <v>15399</v>
          </cell>
          <cell r="S518">
            <v>18707</v>
          </cell>
          <cell r="T518">
            <v>8410</v>
          </cell>
          <cell r="U518">
            <v>12716</v>
          </cell>
          <cell r="V518">
            <v>3264</v>
          </cell>
          <cell r="W518">
            <v>6318</v>
          </cell>
          <cell r="X518">
            <v>11101</v>
          </cell>
          <cell r="Y518">
            <v>0</v>
          </cell>
          <cell r="Z518">
            <v>0</v>
          </cell>
          <cell r="AA518">
            <v>62722</v>
          </cell>
          <cell r="AB518">
            <v>0</v>
          </cell>
          <cell r="AC518">
            <v>50160</v>
          </cell>
          <cell r="AD518">
            <v>115342</v>
          </cell>
          <cell r="AE518">
            <v>161313</v>
          </cell>
          <cell r="AF518">
            <v>60832</v>
          </cell>
          <cell r="AG518">
            <v>24012</v>
          </cell>
          <cell r="AH518">
            <v>66868</v>
          </cell>
          <cell r="AI518">
            <v>43821</v>
          </cell>
          <cell r="AJ518">
            <v>17593</v>
          </cell>
          <cell r="AK518">
            <v>28400</v>
          </cell>
          <cell r="AL518">
            <v>3600</v>
          </cell>
          <cell r="AM518">
            <v>10472</v>
          </cell>
          <cell r="AN518">
            <v>73708</v>
          </cell>
          <cell r="AO518">
            <v>9455</v>
          </cell>
          <cell r="AP518">
            <v>275107</v>
          </cell>
          <cell r="AQ518">
            <v>45092</v>
          </cell>
          <cell r="AR518">
            <v>1903</v>
          </cell>
          <cell r="AS518">
            <v>0</v>
          </cell>
          <cell r="AT518">
            <v>0</v>
          </cell>
          <cell r="AU518">
            <v>754</v>
          </cell>
          <cell r="AV518">
            <v>234</v>
          </cell>
          <cell r="AW518">
            <v>4327</v>
          </cell>
          <cell r="AX518">
            <v>320</v>
          </cell>
          <cell r="AY518">
            <v>92212</v>
          </cell>
          <cell r="AZ518">
            <v>0</v>
          </cell>
          <cell r="BA518">
            <v>2664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18415</v>
          </cell>
          <cell r="BH518">
            <v>44966</v>
          </cell>
          <cell r="BI518">
            <v>91154</v>
          </cell>
          <cell r="BJ518">
            <v>61084</v>
          </cell>
          <cell r="BK518">
            <v>2202</v>
          </cell>
          <cell r="BL518">
            <v>31257</v>
          </cell>
          <cell r="BM518">
            <v>175560</v>
          </cell>
          <cell r="BN518">
            <v>145459</v>
          </cell>
          <cell r="BO518">
            <v>49683</v>
          </cell>
          <cell r="BP518">
            <v>0</v>
          </cell>
          <cell r="BQ518">
            <v>0</v>
          </cell>
          <cell r="BR518">
            <v>0</v>
          </cell>
          <cell r="BS518">
            <v>1889</v>
          </cell>
          <cell r="BT518">
            <v>35323</v>
          </cell>
          <cell r="BU518">
            <v>14623</v>
          </cell>
          <cell r="BV518">
            <v>18263</v>
          </cell>
          <cell r="BW518">
            <v>8180</v>
          </cell>
          <cell r="BX518">
            <v>12708</v>
          </cell>
          <cell r="BY518">
            <v>3223</v>
          </cell>
          <cell r="BZ518">
            <v>6150</v>
          </cell>
          <cell r="CA518">
            <v>11029</v>
          </cell>
          <cell r="CB518">
            <v>0</v>
          </cell>
          <cell r="CC518">
            <v>0</v>
          </cell>
          <cell r="CD518">
            <v>60726</v>
          </cell>
          <cell r="CE518">
            <v>0</v>
          </cell>
          <cell r="CF518">
            <v>47543</v>
          </cell>
          <cell r="CG518">
            <v>116417</v>
          </cell>
          <cell r="CH518">
            <v>149824</v>
          </cell>
          <cell r="CI518">
            <v>23246</v>
          </cell>
          <cell r="CJ518">
            <v>62744</v>
          </cell>
          <cell r="CK518">
            <v>17023</v>
          </cell>
          <cell r="CL518">
            <v>43050</v>
          </cell>
          <cell r="CM518">
            <v>27237</v>
          </cell>
          <cell r="CN518">
            <v>9892</v>
          </cell>
          <cell r="CO518">
            <v>66928</v>
          </cell>
          <cell r="CP518">
            <v>0</v>
          </cell>
          <cell r="CQ518">
            <v>0</v>
          </cell>
          <cell r="CR518">
            <v>1903</v>
          </cell>
          <cell r="CS518">
            <v>0</v>
          </cell>
          <cell r="CT518">
            <v>0</v>
          </cell>
          <cell r="CU518">
            <v>0</v>
          </cell>
          <cell r="CV518">
            <v>1042</v>
          </cell>
          <cell r="CW518">
            <v>0</v>
          </cell>
          <cell r="CX518">
            <v>235</v>
          </cell>
          <cell r="CY518">
            <v>0</v>
          </cell>
          <cell r="CZ518">
            <v>91559</v>
          </cell>
          <cell r="DA518">
            <v>61133</v>
          </cell>
          <cell r="DB518">
            <v>2207</v>
          </cell>
          <cell r="DC518">
            <v>38392</v>
          </cell>
          <cell r="DD518">
            <v>1250231</v>
          </cell>
          <cell r="DE518">
            <v>3778</v>
          </cell>
          <cell r="DF518">
            <v>495</v>
          </cell>
          <cell r="DG518">
            <v>17830</v>
          </cell>
          <cell r="DH518">
            <v>60194</v>
          </cell>
          <cell r="DI518">
            <v>3433</v>
          </cell>
          <cell r="DJ518">
            <v>0</v>
          </cell>
          <cell r="DK518">
            <v>0</v>
          </cell>
          <cell r="DL518">
            <v>755</v>
          </cell>
          <cell r="DM518">
            <v>0</v>
          </cell>
          <cell r="DN518">
            <v>101147</v>
          </cell>
          <cell r="DO518">
            <v>0</v>
          </cell>
          <cell r="DP518">
            <v>4857</v>
          </cell>
          <cell r="DQ518">
            <v>45241</v>
          </cell>
          <cell r="DR518">
            <v>191754</v>
          </cell>
          <cell r="DS518">
            <v>54279</v>
          </cell>
          <cell r="DT518">
            <v>9411</v>
          </cell>
          <cell r="DU518">
            <v>254683</v>
          </cell>
          <cell r="DV518">
            <v>45342</v>
          </cell>
        </row>
        <row r="519">
          <cell r="C519" t="str">
            <v>東吾妻町</v>
          </cell>
          <cell r="D519">
            <v>1</v>
          </cell>
          <cell r="E519">
            <v>6</v>
          </cell>
          <cell r="F519">
            <v>0</v>
          </cell>
          <cell r="G519">
            <v>338939</v>
          </cell>
          <cell r="H519">
            <v>200111</v>
          </cell>
          <cell r="I519">
            <v>151657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5289</v>
          </cell>
          <cell r="O519">
            <v>7039</v>
          </cell>
          <cell r="P519">
            <v>2381</v>
          </cell>
          <cell r="Q519">
            <v>110123</v>
          </cell>
          <cell r="R519">
            <v>30587</v>
          </cell>
          <cell r="S519">
            <v>50094</v>
          </cell>
          <cell r="T519">
            <v>42891</v>
          </cell>
          <cell r="U519">
            <v>63580</v>
          </cell>
          <cell r="V519">
            <v>53520</v>
          </cell>
          <cell r="W519">
            <v>14742</v>
          </cell>
          <cell r="X519">
            <v>11101</v>
          </cell>
          <cell r="Y519">
            <v>0</v>
          </cell>
          <cell r="Z519">
            <v>0</v>
          </cell>
          <cell r="AA519">
            <v>174448</v>
          </cell>
          <cell r="AB519">
            <v>0</v>
          </cell>
          <cell r="AC519">
            <v>151398</v>
          </cell>
          <cell r="AD519">
            <v>254317</v>
          </cell>
          <cell r="AE519">
            <v>415135</v>
          </cell>
          <cell r="AF519">
            <v>235435</v>
          </cell>
          <cell r="AG519">
            <v>88531</v>
          </cell>
          <cell r="AH519">
            <v>144562</v>
          </cell>
          <cell r="AI519">
            <v>95216</v>
          </cell>
          <cell r="AJ519">
            <v>36339</v>
          </cell>
          <cell r="AK519">
            <v>58531</v>
          </cell>
          <cell r="AL519">
            <v>12183</v>
          </cell>
          <cell r="AM519">
            <v>27216</v>
          </cell>
          <cell r="AN519">
            <v>326156</v>
          </cell>
          <cell r="AO519">
            <v>32744</v>
          </cell>
          <cell r="AP519">
            <v>512071</v>
          </cell>
          <cell r="AQ519">
            <v>170119</v>
          </cell>
          <cell r="AR519">
            <v>7668</v>
          </cell>
          <cell r="AS519">
            <v>8306</v>
          </cell>
          <cell r="AT519">
            <v>204</v>
          </cell>
          <cell r="AU519">
            <v>6311</v>
          </cell>
          <cell r="AV519">
            <v>1183</v>
          </cell>
          <cell r="AW519">
            <v>3590</v>
          </cell>
          <cell r="AX519">
            <v>2065</v>
          </cell>
          <cell r="AY519">
            <v>282405</v>
          </cell>
          <cell r="AZ519">
            <v>0</v>
          </cell>
          <cell r="BA519">
            <v>222377</v>
          </cell>
          <cell r="BB519">
            <v>0</v>
          </cell>
          <cell r="BC519">
            <v>0</v>
          </cell>
          <cell r="BD519">
            <v>0</v>
          </cell>
          <cell r="BE519">
            <v>190957</v>
          </cell>
          <cell r="BF519">
            <v>0</v>
          </cell>
          <cell r="BG519">
            <v>31045</v>
          </cell>
          <cell r="BH519">
            <v>73292</v>
          </cell>
          <cell r="BI519">
            <v>142722</v>
          </cell>
          <cell r="BJ519">
            <v>126680</v>
          </cell>
          <cell r="BK519">
            <v>1316</v>
          </cell>
          <cell r="BL519">
            <v>54538</v>
          </cell>
          <cell r="BM519">
            <v>361350</v>
          </cell>
          <cell r="BN519">
            <v>327120</v>
          </cell>
          <cell r="BO519">
            <v>196718</v>
          </cell>
          <cell r="BP519">
            <v>0</v>
          </cell>
          <cell r="BQ519">
            <v>0</v>
          </cell>
          <cell r="BR519">
            <v>5086</v>
          </cell>
          <cell r="BS519">
            <v>6848</v>
          </cell>
          <cell r="BT519">
            <v>124357</v>
          </cell>
          <cell r="BU519">
            <v>29279</v>
          </cell>
          <cell r="BV519">
            <v>56533</v>
          </cell>
          <cell r="BW519">
            <v>44172</v>
          </cell>
          <cell r="BX519">
            <v>63540</v>
          </cell>
          <cell r="BY519">
            <v>53609</v>
          </cell>
          <cell r="BZ519">
            <v>15375</v>
          </cell>
          <cell r="CA519">
            <v>11029</v>
          </cell>
          <cell r="CB519">
            <v>0</v>
          </cell>
          <cell r="CC519">
            <v>0</v>
          </cell>
          <cell r="CD519">
            <v>169392</v>
          </cell>
          <cell r="CE519">
            <v>0</v>
          </cell>
          <cell r="CF519">
            <v>139555</v>
          </cell>
          <cell r="CG519">
            <v>249670</v>
          </cell>
          <cell r="CH519">
            <v>419622</v>
          </cell>
          <cell r="CI519">
            <v>85775</v>
          </cell>
          <cell r="CJ519">
            <v>139012</v>
          </cell>
          <cell r="CK519">
            <v>35382</v>
          </cell>
          <cell r="CL519">
            <v>92400</v>
          </cell>
          <cell r="CM519">
            <v>55505</v>
          </cell>
          <cell r="CN519">
            <v>24371</v>
          </cell>
          <cell r="CO519">
            <v>153596</v>
          </cell>
          <cell r="CP519">
            <v>0</v>
          </cell>
          <cell r="CQ519">
            <v>0</v>
          </cell>
          <cell r="CR519">
            <v>7676</v>
          </cell>
          <cell r="CS519">
            <v>0</v>
          </cell>
          <cell r="CT519">
            <v>6685</v>
          </cell>
          <cell r="CU519">
            <v>0</v>
          </cell>
          <cell r="CV519">
            <v>191288</v>
          </cell>
          <cell r="CW519">
            <v>0</v>
          </cell>
          <cell r="CX519">
            <v>1185</v>
          </cell>
          <cell r="CY519">
            <v>0</v>
          </cell>
          <cell r="CZ519">
            <v>143198</v>
          </cell>
          <cell r="DA519">
            <v>126779</v>
          </cell>
          <cell r="DB519">
            <v>1104</v>
          </cell>
          <cell r="DC519">
            <v>63641</v>
          </cell>
          <cell r="DD519">
            <v>3419768</v>
          </cell>
          <cell r="DE519">
            <v>4386</v>
          </cell>
          <cell r="DF519">
            <v>3266</v>
          </cell>
          <cell r="DG519">
            <v>22648</v>
          </cell>
          <cell r="DH519">
            <v>232541</v>
          </cell>
          <cell r="DI519">
            <v>11866</v>
          </cell>
          <cell r="DJ519">
            <v>2369</v>
          </cell>
          <cell r="DK519">
            <v>2609</v>
          </cell>
          <cell r="DL519">
            <v>6321</v>
          </cell>
          <cell r="DM519">
            <v>204798</v>
          </cell>
          <cell r="DN519">
            <v>307015</v>
          </cell>
          <cell r="DO519">
            <v>0</v>
          </cell>
          <cell r="DP519">
            <v>15509</v>
          </cell>
          <cell r="DQ519">
            <v>76317</v>
          </cell>
          <cell r="DR519">
            <v>343281</v>
          </cell>
          <cell r="DS519">
            <v>299202</v>
          </cell>
          <cell r="DT519">
            <v>32563</v>
          </cell>
          <cell r="DU519">
            <v>461507</v>
          </cell>
          <cell r="DV519">
            <v>171028</v>
          </cell>
        </row>
        <row r="520">
          <cell r="C520" t="str">
            <v>片品村</v>
          </cell>
          <cell r="D520">
            <v>1</v>
          </cell>
          <cell r="E520">
            <v>6</v>
          </cell>
          <cell r="F520">
            <v>0</v>
          </cell>
          <cell r="G520">
            <v>215607</v>
          </cell>
          <cell r="H520">
            <v>179115</v>
          </cell>
          <cell r="I520">
            <v>95931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2208</v>
          </cell>
          <cell r="P520">
            <v>0</v>
          </cell>
          <cell r="Q520">
            <v>20615</v>
          </cell>
          <cell r="R520">
            <v>17513</v>
          </cell>
          <cell r="S520">
            <v>54810</v>
          </cell>
          <cell r="T520">
            <v>11774</v>
          </cell>
          <cell r="U520">
            <v>12716</v>
          </cell>
          <cell r="V520">
            <v>15552</v>
          </cell>
          <cell r="W520">
            <v>10530</v>
          </cell>
          <cell r="X520">
            <v>11101</v>
          </cell>
          <cell r="Y520">
            <v>0</v>
          </cell>
          <cell r="Z520">
            <v>0</v>
          </cell>
          <cell r="AA520">
            <v>106851</v>
          </cell>
          <cell r="AB520">
            <v>0</v>
          </cell>
          <cell r="AC520">
            <v>49860</v>
          </cell>
          <cell r="AD520">
            <v>124862</v>
          </cell>
          <cell r="AE520">
            <v>169360</v>
          </cell>
          <cell r="AF520">
            <v>71300</v>
          </cell>
          <cell r="AG520">
            <v>39970</v>
          </cell>
          <cell r="AH520">
            <v>46559</v>
          </cell>
          <cell r="AI520">
            <v>79527</v>
          </cell>
          <cell r="AJ520">
            <v>20009</v>
          </cell>
          <cell r="AK520">
            <v>34657</v>
          </cell>
          <cell r="AL520">
            <v>5393</v>
          </cell>
          <cell r="AM520">
            <v>13144</v>
          </cell>
          <cell r="AN520">
            <v>100160</v>
          </cell>
          <cell r="AO520">
            <v>46247</v>
          </cell>
          <cell r="AP520">
            <v>301023</v>
          </cell>
          <cell r="AQ520">
            <v>217248</v>
          </cell>
          <cell r="AR520">
            <v>652</v>
          </cell>
          <cell r="AS520">
            <v>0</v>
          </cell>
          <cell r="AT520">
            <v>0</v>
          </cell>
          <cell r="AU520">
            <v>3679</v>
          </cell>
          <cell r="AV520">
            <v>243</v>
          </cell>
          <cell r="AW520">
            <v>372</v>
          </cell>
          <cell r="AX520">
            <v>447</v>
          </cell>
          <cell r="AY520">
            <v>131709</v>
          </cell>
          <cell r="AZ520">
            <v>0</v>
          </cell>
          <cell r="BA520">
            <v>250927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12543</v>
          </cell>
          <cell r="BH520">
            <v>43167</v>
          </cell>
          <cell r="BI520">
            <v>128758</v>
          </cell>
          <cell r="BJ520">
            <v>82138</v>
          </cell>
          <cell r="BK520">
            <v>123</v>
          </cell>
          <cell r="BL520">
            <v>46980</v>
          </cell>
          <cell r="BM520">
            <v>145035</v>
          </cell>
          <cell r="BN520">
            <v>209863</v>
          </cell>
          <cell r="BO520">
            <v>175005</v>
          </cell>
          <cell r="BP520">
            <v>0</v>
          </cell>
          <cell r="BQ520">
            <v>0</v>
          </cell>
          <cell r="BR520">
            <v>0</v>
          </cell>
          <cell r="BS520">
            <v>2148</v>
          </cell>
          <cell r="BT520">
            <v>19184</v>
          </cell>
          <cell r="BU520">
            <v>16630</v>
          </cell>
          <cell r="BV520">
            <v>47914</v>
          </cell>
          <cell r="BW520">
            <v>10634</v>
          </cell>
          <cell r="BX520">
            <v>12708</v>
          </cell>
          <cell r="BY520">
            <v>21946</v>
          </cell>
          <cell r="BZ520">
            <v>10250</v>
          </cell>
          <cell r="CA520">
            <v>11029</v>
          </cell>
          <cell r="CB520">
            <v>0</v>
          </cell>
          <cell r="CC520">
            <v>0</v>
          </cell>
          <cell r="CD520">
            <v>102964</v>
          </cell>
          <cell r="CE520">
            <v>0</v>
          </cell>
          <cell r="CF520">
            <v>45450</v>
          </cell>
          <cell r="CG520">
            <v>127380</v>
          </cell>
          <cell r="CH520">
            <v>171021</v>
          </cell>
          <cell r="CI520">
            <v>38798</v>
          </cell>
          <cell r="CJ520">
            <v>45816</v>
          </cell>
          <cell r="CK520">
            <v>19360</v>
          </cell>
          <cell r="CL520">
            <v>79275</v>
          </cell>
          <cell r="CM520">
            <v>33182</v>
          </cell>
          <cell r="CN520">
            <v>11978</v>
          </cell>
          <cell r="CO520">
            <v>96256</v>
          </cell>
          <cell r="CP520">
            <v>0</v>
          </cell>
          <cell r="CQ520">
            <v>0</v>
          </cell>
          <cell r="CR520">
            <v>652</v>
          </cell>
          <cell r="CS520">
            <v>0</v>
          </cell>
          <cell r="CT520">
            <v>0</v>
          </cell>
          <cell r="CU520">
            <v>0</v>
          </cell>
          <cell r="CV520">
            <v>257903</v>
          </cell>
          <cell r="CW520">
            <v>0</v>
          </cell>
          <cell r="CX520">
            <v>244</v>
          </cell>
          <cell r="CY520">
            <v>0</v>
          </cell>
          <cell r="CZ520">
            <v>122866</v>
          </cell>
          <cell r="DA520">
            <v>82185</v>
          </cell>
          <cell r="DB520">
            <v>0</v>
          </cell>
          <cell r="DC520">
            <v>57671</v>
          </cell>
          <cell r="DD520">
            <v>1642294</v>
          </cell>
          <cell r="DE520">
            <v>478</v>
          </cell>
          <cell r="DF520">
            <v>721</v>
          </cell>
          <cell r="DG520">
            <v>11136</v>
          </cell>
          <cell r="DH520">
            <v>70467</v>
          </cell>
          <cell r="DI520">
            <v>5173</v>
          </cell>
          <cell r="DJ520">
            <v>0</v>
          </cell>
          <cell r="DK520">
            <v>0</v>
          </cell>
          <cell r="DL520">
            <v>3681</v>
          </cell>
          <cell r="DM520">
            <v>0</v>
          </cell>
          <cell r="DN520">
            <v>146216</v>
          </cell>
          <cell r="DO520">
            <v>0</v>
          </cell>
          <cell r="DP520">
            <v>6203</v>
          </cell>
          <cell r="DQ520">
            <v>43309</v>
          </cell>
          <cell r="DR520">
            <v>136422</v>
          </cell>
          <cell r="DS520">
            <v>75453</v>
          </cell>
          <cell r="DT520">
            <v>45988</v>
          </cell>
          <cell r="DU520">
            <v>278642</v>
          </cell>
          <cell r="DV520">
            <v>218262</v>
          </cell>
        </row>
        <row r="521">
          <cell r="C521" t="str">
            <v>川場村</v>
          </cell>
          <cell r="D521">
            <v>1</v>
          </cell>
          <cell r="E521">
            <v>6</v>
          </cell>
          <cell r="F521">
            <v>0</v>
          </cell>
          <cell r="G521">
            <v>153492</v>
          </cell>
          <cell r="H521">
            <v>85001</v>
          </cell>
          <cell r="I521">
            <v>37774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1924</v>
          </cell>
          <cell r="P521">
            <v>0</v>
          </cell>
          <cell r="Q521">
            <v>58157</v>
          </cell>
          <cell r="R521">
            <v>15263</v>
          </cell>
          <cell r="S521">
            <v>13152</v>
          </cell>
          <cell r="T521">
            <v>12615</v>
          </cell>
          <cell r="U521">
            <v>12716</v>
          </cell>
          <cell r="V521">
            <v>4128</v>
          </cell>
          <cell r="W521">
            <v>7371</v>
          </cell>
          <cell r="X521">
            <v>11101</v>
          </cell>
          <cell r="Y521">
            <v>0</v>
          </cell>
          <cell r="Z521">
            <v>0</v>
          </cell>
          <cell r="AA521">
            <v>65201</v>
          </cell>
          <cell r="AB521">
            <v>0</v>
          </cell>
          <cell r="AC521">
            <v>38291</v>
          </cell>
          <cell r="AD521">
            <v>100883</v>
          </cell>
          <cell r="AE521">
            <v>138548</v>
          </cell>
          <cell r="AF521">
            <v>81596</v>
          </cell>
          <cell r="AG521">
            <v>26282</v>
          </cell>
          <cell r="AH521">
            <v>65144</v>
          </cell>
          <cell r="AI521">
            <v>43821</v>
          </cell>
          <cell r="AJ521">
            <v>17438</v>
          </cell>
          <cell r="AK521">
            <v>27034</v>
          </cell>
          <cell r="AL521">
            <v>3469</v>
          </cell>
          <cell r="AM521">
            <v>9796</v>
          </cell>
          <cell r="AN521">
            <v>95832</v>
          </cell>
          <cell r="AO521">
            <v>8312</v>
          </cell>
          <cell r="AP521">
            <v>273477</v>
          </cell>
          <cell r="AQ521">
            <v>49757</v>
          </cell>
          <cell r="AR521">
            <v>0</v>
          </cell>
          <cell r="AS521">
            <v>0</v>
          </cell>
          <cell r="AT521">
            <v>0</v>
          </cell>
          <cell r="AU521">
            <v>12025</v>
          </cell>
          <cell r="AV521">
            <v>258</v>
          </cell>
          <cell r="AW521">
            <v>8716</v>
          </cell>
          <cell r="AX521">
            <v>307</v>
          </cell>
          <cell r="AY521">
            <v>87136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12222</v>
          </cell>
          <cell r="BH521">
            <v>51286</v>
          </cell>
          <cell r="BI521">
            <v>94846</v>
          </cell>
          <cell r="BJ521">
            <v>55842</v>
          </cell>
          <cell r="BK521">
            <v>1830</v>
          </cell>
          <cell r="BL521">
            <v>24697</v>
          </cell>
          <cell r="BM521">
            <v>101805</v>
          </cell>
          <cell r="BN521">
            <v>150049</v>
          </cell>
          <cell r="BO521">
            <v>83188</v>
          </cell>
          <cell r="BP521">
            <v>0</v>
          </cell>
          <cell r="BQ521">
            <v>0</v>
          </cell>
          <cell r="BR521">
            <v>0</v>
          </cell>
          <cell r="BS521">
            <v>1872</v>
          </cell>
          <cell r="BT521">
            <v>60821</v>
          </cell>
          <cell r="BU521">
            <v>14725</v>
          </cell>
          <cell r="BV521">
            <v>13184</v>
          </cell>
          <cell r="BW521">
            <v>10634</v>
          </cell>
          <cell r="BX521">
            <v>12708</v>
          </cell>
          <cell r="BY521">
            <v>3839</v>
          </cell>
          <cell r="BZ521">
            <v>7175</v>
          </cell>
          <cell r="CA521">
            <v>11029</v>
          </cell>
          <cell r="CB521">
            <v>0</v>
          </cell>
          <cell r="CC521">
            <v>0</v>
          </cell>
          <cell r="CD521">
            <v>63171</v>
          </cell>
          <cell r="CE521">
            <v>0</v>
          </cell>
          <cell r="CF521">
            <v>34261</v>
          </cell>
          <cell r="CG521">
            <v>102092</v>
          </cell>
          <cell r="CH521">
            <v>139441</v>
          </cell>
          <cell r="CI521">
            <v>25640</v>
          </cell>
          <cell r="CJ521">
            <v>61272</v>
          </cell>
          <cell r="CK521">
            <v>16872</v>
          </cell>
          <cell r="CL521">
            <v>43050</v>
          </cell>
          <cell r="CM521">
            <v>25911</v>
          </cell>
          <cell r="CN521">
            <v>9250</v>
          </cell>
          <cell r="CO521">
            <v>37788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259</v>
          </cell>
          <cell r="CY521">
            <v>0</v>
          </cell>
          <cell r="CZ521">
            <v>104179</v>
          </cell>
          <cell r="DA521">
            <v>55889</v>
          </cell>
          <cell r="DB521">
            <v>1744</v>
          </cell>
          <cell r="DC521">
            <v>30574</v>
          </cell>
          <cell r="DD521">
            <v>1176992</v>
          </cell>
          <cell r="DE521">
            <v>8242</v>
          </cell>
          <cell r="DF521">
            <v>479</v>
          </cell>
          <cell r="DG521">
            <v>12194</v>
          </cell>
          <cell r="DH521">
            <v>80570</v>
          </cell>
          <cell r="DI521">
            <v>3329</v>
          </cell>
          <cell r="DJ521">
            <v>0</v>
          </cell>
          <cell r="DK521">
            <v>25</v>
          </cell>
          <cell r="DL521">
            <v>2364</v>
          </cell>
          <cell r="DM521">
            <v>0</v>
          </cell>
          <cell r="DN521">
            <v>97004</v>
          </cell>
          <cell r="DO521">
            <v>0</v>
          </cell>
          <cell r="DP521">
            <v>4003</v>
          </cell>
          <cell r="DQ521">
            <v>50185</v>
          </cell>
          <cell r="DR521">
            <v>97467</v>
          </cell>
          <cell r="DS521">
            <v>59390</v>
          </cell>
          <cell r="DT521">
            <v>8264</v>
          </cell>
          <cell r="DU521">
            <v>253170</v>
          </cell>
          <cell r="DV521">
            <v>50006</v>
          </cell>
        </row>
        <row r="522">
          <cell r="C522" t="str">
            <v>昭和村</v>
          </cell>
          <cell r="D522">
            <v>1</v>
          </cell>
          <cell r="E522">
            <v>6</v>
          </cell>
          <cell r="F522">
            <v>0</v>
          </cell>
          <cell r="G522">
            <v>203024</v>
          </cell>
          <cell r="H522">
            <v>227011</v>
          </cell>
          <cell r="I522">
            <v>110143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3845</v>
          </cell>
          <cell r="P522">
            <v>0</v>
          </cell>
          <cell r="Q522">
            <v>128761</v>
          </cell>
          <cell r="R522">
            <v>20790</v>
          </cell>
          <cell r="S522">
            <v>22270</v>
          </cell>
          <cell r="T522">
            <v>24389</v>
          </cell>
          <cell r="U522">
            <v>38148</v>
          </cell>
          <cell r="V522">
            <v>26592</v>
          </cell>
          <cell r="W522">
            <v>12636</v>
          </cell>
          <cell r="X522">
            <v>11101</v>
          </cell>
          <cell r="Y522">
            <v>0</v>
          </cell>
          <cell r="Z522">
            <v>0</v>
          </cell>
          <cell r="AA522">
            <v>93925</v>
          </cell>
          <cell r="AB522">
            <v>0</v>
          </cell>
          <cell r="AC522">
            <v>77944</v>
          </cell>
          <cell r="AD522">
            <v>165521</v>
          </cell>
          <cell r="AE522">
            <v>220763</v>
          </cell>
          <cell r="AF522">
            <v>91634</v>
          </cell>
          <cell r="AG522">
            <v>44026</v>
          </cell>
          <cell r="AH522">
            <v>111224</v>
          </cell>
          <cell r="AI522">
            <v>16771</v>
          </cell>
          <cell r="AJ522">
            <v>25872</v>
          </cell>
          <cell r="AK522">
            <v>40152</v>
          </cell>
          <cell r="AL522">
            <v>6489</v>
          </cell>
          <cell r="AM522">
            <v>16412</v>
          </cell>
          <cell r="AN522">
            <v>120403</v>
          </cell>
          <cell r="AO522">
            <v>12494</v>
          </cell>
          <cell r="AP522">
            <v>393965</v>
          </cell>
          <cell r="AQ522">
            <v>75796</v>
          </cell>
          <cell r="AR522">
            <v>0</v>
          </cell>
          <cell r="AS522">
            <v>0</v>
          </cell>
          <cell r="AT522">
            <v>0</v>
          </cell>
          <cell r="AU522">
            <v>7520</v>
          </cell>
          <cell r="AV522">
            <v>349</v>
          </cell>
          <cell r="AW522">
            <v>823</v>
          </cell>
          <cell r="AX522">
            <v>977</v>
          </cell>
          <cell r="AY522">
            <v>154732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17362</v>
          </cell>
          <cell r="BH522">
            <v>49062</v>
          </cell>
          <cell r="BI522">
            <v>94041</v>
          </cell>
          <cell r="BJ522">
            <v>77080</v>
          </cell>
          <cell r="BK522">
            <v>2507</v>
          </cell>
          <cell r="BL522">
            <v>37577</v>
          </cell>
          <cell r="BM522">
            <v>208890</v>
          </cell>
          <cell r="BN522">
            <v>196010</v>
          </cell>
          <cell r="BO522">
            <v>232668</v>
          </cell>
          <cell r="BP522">
            <v>0</v>
          </cell>
          <cell r="BQ522">
            <v>0</v>
          </cell>
          <cell r="BR522">
            <v>0</v>
          </cell>
          <cell r="BS522">
            <v>3741</v>
          </cell>
          <cell r="BT522">
            <v>84314</v>
          </cell>
          <cell r="BU522">
            <v>19854</v>
          </cell>
          <cell r="BV522">
            <v>21392</v>
          </cell>
          <cell r="BW522">
            <v>24540</v>
          </cell>
          <cell r="BX522">
            <v>38124</v>
          </cell>
          <cell r="BY522">
            <v>8295</v>
          </cell>
          <cell r="BZ522">
            <v>12300</v>
          </cell>
          <cell r="CA522">
            <v>11029</v>
          </cell>
          <cell r="CB522">
            <v>0</v>
          </cell>
          <cell r="CC522">
            <v>0</v>
          </cell>
          <cell r="CD522">
            <v>90137</v>
          </cell>
          <cell r="CE522">
            <v>0</v>
          </cell>
          <cell r="CF522">
            <v>70244</v>
          </cell>
          <cell r="CG522">
            <v>167639</v>
          </cell>
          <cell r="CH522">
            <v>216300</v>
          </cell>
          <cell r="CI522">
            <v>42658</v>
          </cell>
          <cell r="CJ522">
            <v>123188</v>
          </cell>
          <cell r="CK522">
            <v>25096</v>
          </cell>
          <cell r="CL522">
            <v>16800</v>
          </cell>
          <cell r="CM522">
            <v>38580</v>
          </cell>
          <cell r="CN522">
            <v>15389</v>
          </cell>
          <cell r="CO522">
            <v>111296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350</v>
          </cell>
          <cell r="CY522">
            <v>0</v>
          </cell>
          <cell r="CZ522">
            <v>94418</v>
          </cell>
          <cell r="DA522">
            <v>77148</v>
          </cell>
          <cell r="DB522">
            <v>1864</v>
          </cell>
          <cell r="DC522">
            <v>44848</v>
          </cell>
          <cell r="DD522">
            <v>1967872</v>
          </cell>
          <cell r="DE522">
            <v>2079</v>
          </cell>
          <cell r="DF522">
            <v>1427</v>
          </cell>
          <cell r="DG522">
            <v>17215</v>
          </cell>
          <cell r="DH522">
            <v>90758</v>
          </cell>
          <cell r="DI522">
            <v>6240</v>
          </cell>
          <cell r="DJ522">
            <v>0</v>
          </cell>
          <cell r="DK522">
            <v>0</v>
          </cell>
          <cell r="DL522">
            <v>7363</v>
          </cell>
          <cell r="DM522">
            <v>0</v>
          </cell>
          <cell r="DN522">
            <v>166932</v>
          </cell>
          <cell r="DO522">
            <v>0</v>
          </cell>
          <cell r="DP522">
            <v>9711</v>
          </cell>
          <cell r="DQ522">
            <v>49993</v>
          </cell>
          <cell r="DR522">
            <v>222123</v>
          </cell>
          <cell r="DS522">
            <v>66746</v>
          </cell>
          <cell r="DT522">
            <v>12411</v>
          </cell>
          <cell r="DU522">
            <v>364875</v>
          </cell>
          <cell r="DV522">
            <v>76120</v>
          </cell>
        </row>
        <row r="523">
          <cell r="C523" t="str">
            <v>みなかみ町</v>
          </cell>
          <cell r="D523">
            <v>1</v>
          </cell>
          <cell r="E523">
            <v>6</v>
          </cell>
          <cell r="F523">
            <v>0</v>
          </cell>
          <cell r="G523">
            <v>481791</v>
          </cell>
          <cell r="H523">
            <v>541574</v>
          </cell>
          <cell r="I523">
            <v>264231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12031</v>
          </cell>
          <cell r="O523">
            <v>9509</v>
          </cell>
          <cell r="P523">
            <v>15649</v>
          </cell>
          <cell r="Q523">
            <v>187133</v>
          </cell>
          <cell r="R523">
            <v>36878</v>
          </cell>
          <cell r="S523">
            <v>67282</v>
          </cell>
          <cell r="T523">
            <v>58029</v>
          </cell>
          <cell r="U523">
            <v>76296</v>
          </cell>
          <cell r="V523">
            <v>82416</v>
          </cell>
          <cell r="W523">
            <v>20007</v>
          </cell>
          <cell r="X523">
            <v>31083</v>
          </cell>
          <cell r="Y523">
            <v>324657</v>
          </cell>
          <cell r="Z523">
            <v>28658</v>
          </cell>
          <cell r="AA523">
            <v>252165</v>
          </cell>
          <cell r="AB523">
            <v>0</v>
          </cell>
          <cell r="AC523">
            <v>176096</v>
          </cell>
          <cell r="AD523">
            <v>294366</v>
          </cell>
          <cell r="AE523">
            <v>579710</v>
          </cell>
          <cell r="AF523">
            <v>320377</v>
          </cell>
          <cell r="AG523">
            <v>151495</v>
          </cell>
          <cell r="AH523">
            <v>150598</v>
          </cell>
          <cell r="AI523">
            <v>86560</v>
          </cell>
          <cell r="AJ523">
            <v>44145</v>
          </cell>
          <cell r="AK523">
            <v>69211</v>
          </cell>
          <cell r="AL523">
            <v>16111</v>
          </cell>
          <cell r="AM523">
            <v>34028</v>
          </cell>
          <cell r="AN523">
            <v>705455</v>
          </cell>
          <cell r="AO523">
            <v>51510</v>
          </cell>
          <cell r="AP523">
            <v>583988</v>
          </cell>
          <cell r="AQ523">
            <v>392141</v>
          </cell>
          <cell r="AR523">
            <v>4951</v>
          </cell>
          <cell r="AS523">
            <v>0</v>
          </cell>
          <cell r="AT523">
            <v>135</v>
          </cell>
          <cell r="AU523">
            <v>3884</v>
          </cell>
          <cell r="AV523">
            <v>1110</v>
          </cell>
          <cell r="AW523">
            <v>1894</v>
          </cell>
          <cell r="AX523">
            <v>2250</v>
          </cell>
          <cell r="AY523">
            <v>517485</v>
          </cell>
          <cell r="AZ523">
            <v>0</v>
          </cell>
          <cell r="BA523">
            <v>506058</v>
          </cell>
          <cell r="BB523">
            <v>0</v>
          </cell>
          <cell r="BC523">
            <v>0</v>
          </cell>
          <cell r="BD523">
            <v>0</v>
          </cell>
          <cell r="BE523">
            <v>185177</v>
          </cell>
          <cell r="BF523">
            <v>0</v>
          </cell>
          <cell r="BG523">
            <v>29487</v>
          </cell>
          <cell r="BH523">
            <v>78916</v>
          </cell>
          <cell r="BI523">
            <v>171649</v>
          </cell>
          <cell r="BJ523">
            <v>142471</v>
          </cell>
          <cell r="BK523">
            <v>463</v>
          </cell>
          <cell r="BL523">
            <v>59761</v>
          </cell>
          <cell r="BM523">
            <v>364485</v>
          </cell>
          <cell r="BN523">
            <v>463221</v>
          </cell>
          <cell r="BO523">
            <v>529903</v>
          </cell>
          <cell r="BP523">
            <v>0</v>
          </cell>
          <cell r="BQ523">
            <v>0</v>
          </cell>
          <cell r="BR523">
            <v>11571</v>
          </cell>
          <cell r="BS523">
            <v>9251</v>
          </cell>
          <cell r="BT523">
            <v>193845</v>
          </cell>
          <cell r="BU523">
            <v>37992</v>
          </cell>
          <cell r="BV523">
            <v>72949</v>
          </cell>
          <cell r="BW523">
            <v>54806</v>
          </cell>
          <cell r="BX523">
            <v>76248</v>
          </cell>
          <cell r="BY523">
            <v>75366</v>
          </cell>
          <cell r="BZ523">
            <v>21525</v>
          </cell>
          <cell r="CA523">
            <v>40807</v>
          </cell>
          <cell r="CB523">
            <v>324685</v>
          </cell>
          <cell r="CC523">
            <v>36346</v>
          </cell>
          <cell r="CD523">
            <v>244117</v>
          </cell>
          <cell r="CE523">
            <v>0</v>
          </cell>
          <cell r="CF523">
            <v>169702</v>
          </cell>
          <cell r="CG523">
            <v>308898</v>
          </cell>
          <cell r="CH523">
            <v>600305</v>
          </cell>
          <cell r="CI523">
            <v>149413</v>
          </cell>
          <cell r="CJ523">
            <v>144624</v>
          </cell>
          <cell r="CK523">
            <v>42958</v>
          </cell>
          <cell r="CL523">
            <v>85050</v>
          </cell>
          <cell r="CM523">
            <v>65314</v>
          </cell>
          <cell r="CN523">
            <v>30646</v>
          </cell>
          <cell r="CO523">
            <v>265080</v>
          </cell>
          <cell r="CP523">
            <v>0</v>
          </cell>
          <cell r="CQ523">
            <v>0</v>
          </cell>
          <cell r="CR523">
            <v>4951</v>
          </cell>
          <cell r="CS523">
            <v>0</v>
          </cell>
          <cell r="CT523">
            <v>0</v>
          </cell>
          <cell r="CU523">
            <v>0</v>
          </cell>
          <cell r="CV523">
            <v>509559</v>
          </cell>
          <cell r="CW523">
            <v>0</v>
          </cell>
          <cell r="CX523">
            <v>1112</v>
          </cell>
          <cell r="CY523">
            <v>0</v>
          </cell>
          <cell r="CZ523">
            <v>171414</v>
          </cell>
          <cell r="DA523">
            <v>142537</v>
          </cell>
          <cell r="DB523">
            <v>264</v>
          </cell>
          <cell r="DC523">
            <v>69784</v>
          </cell>
          <cell r="DD523">
            <v>5470343</v>
          </cell>
          <cell r="DE523">
            <v>2868</v>
          </cell>
          <cell r="DF523">
            <v>3600</v>
          </cell>
          <cell r="DG523">
            <v>19572</v>
          </cell>
          <cell r="DH523">
            <v>317017</v>
          </cell>
          <cell r="DI523">
            <v>15820</v>
          </cell>
          <cell r="DJ523">
            <v>15566</v>
          </cell>
          <cell r="DK523">
            <v>135</v>
          </cell>
          <cell r="DL523">
            <v>3889</v>
          </cell>
          <cell r="DM523">
            <v>212307</v>
          </cell>
          <cell r="DN523">
            <v>564506</v>
          </cell>
          <cell r="DO523">
            <v>0</v>
          </cell>
          <cell r="DP523">
            <v>25327</v>
          </cell>
          <cell r="DQ523">
            <v>83308</v>
          </cell>
          <cell r="DR523">
            <v>378897</v>
          </cell>
          <cell r="DS523">
            <v>637221</v>
          </cell>
          <cell r="DT523">
            <v>51200</v>
          </cell>
          <cell r="DU523">
            <v>524731</v>
          </cell>
          <cell r="DV523">
            <v>393976</v>
          </cell>
        </row>
        <row r="524">
          <cell r="C524" t="str">
            <v>玉村町</v>
          </cell>
          <cell r="D524">
            <v>1</v>
          </cell>
          <cell r="E524">
            <v>6</v>
          </cell>
          <cell r="F524">
            <v>0</v>
          </cell>
          <cell r="G524">
            <v>548125</v>
          </cell>
          <cell r="H524">
            <v>126627</v>
          </cell>
          <cell r="I524">
            <v>66946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36775</v>
          </cell>
          <cell r="O524">
            <v>19938</v>
          </cell>
          <cell r="P524">
            <v>10319</v>
          </cell>
          <cell r="Q524">
            <v>253583</v>
          </cell>
          <cell r="R524">
            <v>64745</v>
          </cell>
          <cell r="S524">
            <v>76714</v>
          </cell>
          <cell r="T524">
            <v>66439</v>
          </cell>
          <cell r="U524">
            <v>63580</v>
          </cell>
          <cell r="V524">
            <v>37392</v>
          </cell>
          <cell r="W524">
            <v>61074</v>
          </cell>
          <cell r="X524">
            <v>22202</v>
          </cell>
          <cell r="Y524">
            <v>0</v>
          </cell>
          <cell r="Z524">
            <v>0</v>
          </cell>
          <cell r="AA524">
            <v>219934</v>
          </cell>
          <cell r="AB524">
            <v>0</v>
          </cell>
          <cell r="AC524">
            <v>285192</v>
          </cell>
          <cell r="AD524">
            <v>299147</v>
          </cell>
          <cell r="AE524">
            <v>578695</v>
          </cell>
          <cell r="AF524">
            <v>395366</v>
          </cell>
          <cell r="AG524">
            <v>196395</v>
          </cell>
          <cell r="AH524">
            <v>78748</v>
          </cell>
          <cell r="AI524">
            <v>7574</v>
          </cell>
          <cell r="AJ524">
            <v>66101</v>
          </cell>
          <cell r="AK524">
            <v>80665</v>
          </cell>
          <cell r="AL524">
            <v>16036</v>
          </cell>
          <cell r="AM524">
            <v>50373</v>
          </cell>
          <cell r="AN524">
            <v>185498</v>
          </cell>
          <cell r="AO524">
            <v>10382</v>
          </cell>
          <cell r="AP524">
            <v>953960</v>
          </cell>
          <cell r="AQ524">
            <v>38916</v>
          </cell>
          <cell r="AR524">
            <v>333</v>
          </cell>
          <cell r="AS524">
            <v>0</v>
          </cell>
          <cell r="AT524">
            <v>325</v>
          </cell>
          <cell r="AU524">
            <v>6653</v>
          </cell>
          <cell r="AV524">
            <v>1711</v>
          </cell>
          <cell r="AW524">
            <v>14628</v>
          </cell>
          <cell r="AX524">
            <v>5678</v>
          </cell>
          <cell r="AY524">
            <v>484313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7317</v>
          </cell>
          <cell r="BH524">
            <v>136461</v>
          </cell>
          <cell r="BI524">
            <v>158746</v>
          </cell>
          <cell r="BJ524">
            <v>82891</v>
          </cell>
          <cell r="BK524">
            <v>6975</v>
          </cell>
          <cell r="BL524">
            <v>34334</v>
          </cell>
          <cell r="BM524">
            <v>1115235</v>
          </cell>
          <cell r="BN524">
            <v>534776</v>
          </cell>
          <cell r="BO524">
            <v>124962</v>
          </cell>
          <cell r="BP524">
            <v>0</v>
          </cell>
          <cell r="BQ524">
            <v>0</v>
          </cell>
          <cell r="BR524">
            <v>35369</v>
          </cell>
          <cell r="BS524">
            <v>19397</v>
          </cell>
          <cell r="BT524">
            <v>269369</v>
          </cell>
          <cell r="BU524">
            <v>61999</v>
          </cell>
          <cell r="BV524">
            <v>77053</v>
          </cell>
          <cell r="BW524">
            <v>65440</v>
          </cell>
          <cell r="BX524">
            <v>63540</v>
          </cell>
          <cell r="BY524">
            <v>38631</v>
          </cell>
          <cell r="BZ524">
            <v>59450</v>
          </cell>
          <cell r="CA524">
            <v>22058</v>
          </cell>
          <cell r="CB524">
            <v>0</v>
          </cell>
          <cell r="CC524">
            <v>0</v>
          </cell>
          <cell r="CD524">
            <v>208602</v>
          </cell>
          <cell r="CE524">
            <v>0</v>
          </cell>
          <cell r="CF524">
            <v>267308</v>
          </cell>
          <cell r="CG524">
            <v>299772</v>
          </cell>
          <cell r="CH524">
            <v>549618</v>
          </cell>
          <cell r="CI524">
            <v>190316</v>
          </cell>
          <cell r="CJ524">
            <v>75900</v>
          </cell>
          <cell r="CK524">
            <v>64675</v>
          </cell>
          <cell r="CL524">
            <v>7350</v>
          </cell>
          <cell r="CM524">
            <v>74683</v>
          </cell>
          <cell r="CN524">
            <v>47186</v>
          </cell>
          <cell r="CO524">
            <v>67492</v>
          </cell>
          <cell r="CP524">
            <v>0</v>
          </cell>
          <cell r="CQ524">
            <v>0</v>
          </cell>
          <cell r="CR524">
            <v>333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1714</v>
          </cell>
          <cell r="CY524">
            <v>0</v>
          </cell>
          <cell r="CZ524">
            <v>156295</v>
          </cell>
          <cell r="DA524">
            <v>82891</v>
          </cell>
          <cell r="DB524">
            <v>1181</v>
          </cell>
          <cell r="DC524">
            <v>47815</v>
          </cell>
          <cell r="DD524">
            <v>4840318</v>
          </cell>
          <cell r="DE524">
            <v>14656</v>
          </cell>
          <cell r="DF524">
            <v>8851</v>
          </cell>
          <cell r="DG524">
            <v>5476</v>
          </cell>
          <cell r="DH524">
            <v>373645</v>
          </cell>
          <cell r="DI524">
            <v>15540</v>
          </cell>
          <cell r="DJ524">
            <v>10265</v>
          </cell>
          <cell r="DK524">
            <v>334</v>
          </cell>
          <cell r="DL524">
            <v>6656</v>
          </cell>
          <cell r="DM524">
            <v>0</v>
          </cell>
          <cell r="DN524">
            <v>510709</v>
          </cell>
          <cell r="DO524">
            <v>0</v>
          </cell>
          <cell r="DP524">
            <v>43574</v>
          </cell>
          <cell r="DQ524">
            <v>130712</v>
          </cell>
          <cell r="DR524">
            <v>1097259</v>
          </cell>
          <cell r="DS524">
            <v>108341</v>
          </cell>
          <cell r="DT524">
            <v>10322</v>
          </cell>
          <cell r="DU524">
            <v>872903</v>
          </cell>
          <cell r="DV524">
            <v>39138</v>
          </cell>
        </row>
        <row r="525">
          <cell r="C525" t="str">
            <v>板倉町</v>
          </cell>
          <cell r="D525">
            <v>1</v>
          </cell>
          <cell r="E525">
            <v>6</v>
          </cell>
          <cell r="F525">
            <v>0</v>
          </cell>
          <cell r="G525">
            <v>297771</v>
          </cell>
          <cell r="H525">
            <v>144998</v>
          </cell>
          <cell r="I525">
            <v>119680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14365</v>
          </cell>
          <cell r="O525">
            <v>7788</v>
          </cell>
          <cell r="P525">
            <v>13457</v>
          </cell>
          <cell r="Q525">
            <v>48618</v>
          </cell>
          <cell r="R525">
            <v>32117</v>
          </cell>
          <cell r="S525">
            <v>48837</v>
          </cell>
          <cell r="T525">
            <v>21866</v>
          </cell>
          <cell r="U525">
            <v>25432</v>
          </cell>
          <cell r="V525">
            <v>14352</v>
          </cell>
          <cell r="W525">
            <v>14742</v>
          </cell>
          <cell r="X525">
            <v>11101</v>
          </cell>
          <cell r="Y525">
            <v>0</v>
          </cell>
          <cell r="Z525">
            <v>0</v>
          </cell>
          <cell r="AA525">
            <v>132770</v>
          </cell>
          <cell r="AB525">
            <v>0</v>
          </cell>
          <cell r="AC525">
            <v>123588</v>
          </cell>
          <cell r="AD525">
            <v>192390</v>
          </cell>
          <cell r="AE525">
            <v>324438</v>
          </cell>
          <cell r="AF525">
            <v>189532</v>
          </cell>
          <cell r="AG525">
            <v>105838</v>
          </cell>
          <cell r="AH525">
            <v>139581</v>
          </cell>
          <cell r="AI525">
            <v>0</v>
          </cell>
          <cell r="AJ525">
            <v>38700</v>
          </cell>
          <cell r="AK525">
            <v>46787</v>
          </cell>
          <cell r="AL525">
            <v>9580</v>
          </cell>
          <cell r="AM525">
            <v>25108</v>
          </cell>
          <cell r="AN525">
            <v>90509</v>
          </cell>
          <cell r="AO525">
            <v>11691</v>
          </cell>
          <cell r="AP525">
            <v>533932</v>
          </cell>
          <cell r="AQ525">
            <v>62065</v>
          </cell>
          <cell r="AR525">
            <v>0</v>
          </cell>
          <cell r="AS525">
            <v>0</v>
          </cell>
          <cell r="AT525">
            <v>0</v>
          </cell>
          <cell r="AU525">
            <v>8600</v>
          </cell>
          <cell r="AV525">
            <v>808</v>
          </cell>
          <cell r="AW525">
            <v>15448</v>
          </cell>
          <cell r="AX525">
            <v>2256</v>
          </cell>
          <cell r="AY525">
            <v>226812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25439</v>
          </cell>
          <cell r="BH525">
            <v>64277</v>
          </cell>
          <cell r="BI525">
            <v>116783</v>
          </cell>
          <cell r="BJ525">
            <v>89113</v>
          </cell>
          <cell r="BK525">
            <v>760</v>
          </cell>
          <cell r="BL525">
            <v>34015</v>
          </cell>
          <cell r="BM525">
            <v>272085</v>
          </cell>
          <cell r="BN525">
            <v>287660</v>
          </cell>
          <cell r="BO525">
            <v>142650</v>
          </cell>
          <cell r="BP525">
            <v>0</v>
          </cell>
          <cell r="BQ525">
            <v>0</v>
          </cell>
          <cell r="BR525">
            <v>13815</v>
          </cell>
          <cell r="BS525">
            <v>7577</v>
          </cell>
          <cell r="BT525">
            <v>54494</v>
          </cell>
          <cell r="BU525">
            <v>30737</v>
          </cell>
          <cell r="BV525">
            <v>49248</v>
          </cell>
          <cell r="BW525">
            <v>22086</v>
          </cell>
          <cell r="BX525">
            <v>33041</v>
          </cell>
          <cell r="BY525">
            <v>15737</v>
          </cell>
          <cell r="BZ525">
            <v>13325</v>
          </cell>
          <cell r="CA525">
            <v>11029</v>
          </cell>
          <cell r="CB525">
            <v>0</v>
          </cell>
          <cell r="CC525">
            <v>0</v>
          </cell>
          <cell r="CD525">
            <v>126982</v>
          </cell>
          <cell r="CE525">
            <v>0</v>
          </cell>
          <cell r="CF525">
            <v>113255</v>
          </cell>
          <cell r="CG525">
            <v>192022</v>
          </cell>
          <cell r="CH525">
            <v>325315</v>
          </cell>
          <cell r="CI525">
            <v>102973</v>
          </cell>
          <cell r="CJ525">
            <v>135424</v>
          </cell>
          <cell r="CK525">
            <v>37673</v>
          </cell>
          <cell r="CL525">
            <v>0</v>
          </cell>
          <cell r="CM525">
            <v>44323</v>
          </cell>
          <cell r="CN525">
            <v>22541</v>
          </cell>
          <cell r="CO525">
            <v>121448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809</v>
          </cell>
          <cell r="CY525">
            <v>0</v>
          </cell>
          <cell r="CZ525">
            <v>116929</v>
          </cell>
          <cell r="DA525">
            <v>89140</v>
          </cell>
          <cell r="DB525">
            <v>719</v>
          </cell>
          <cell r="DC525">
            <v>41827</v>
          </cell>
          <cell r="DD525">
            <v>2479717</v>
          </cell>
          <cell r="DE525">
            <v>15336</v>
          </cell>
          <cell r="DF525">
            <v>3492</v>
          </cell>
          <cell r="DG525">
            <v>24148</v>
          </cell>
          <cell r="DH525">
            <v>182620</v>
          </cell>
          <cell r="DI525">
            <v>9271</v>
          </cell>
          <cell r="DJ525">
            <v>13386</v>
          </cell>
          <cell r="DK525">
            <v>0</v>
          </cell>
          <cell r="DL525">
            <v>7612</v>
          </cell>
          <cell r="DM525">
            <v>0</v>
          </cell>
          <cell r="DN525">
            <v>241695</v>
          </cell>
          <cell r="DO525">
            <v>0</v>
          </cell>
          <cell r="DP525">
            <v>17983</v>
          </cell>
          <cell r="DQ525">
            <v>64634</v>
          </cell>
          <cell r="DR525">
            <v>288267</v>
          </cell>
          <cell r="DS525">
            <v>71185</v>
          </cell>
          <cell r="DT525">
            <v>11633</v>
          </cell>
          <cell r="DU525">
            <v>480848</v>
          </cell>
          <cell r="DV525">
            <v>62370</v>
          </cell>
        </row>
        <row r="526">
          <cell r="C526" t="str">
            <v>明和町</v>
          </cell>
          <cell r="D526">
            <v>1</v>
          </cell>
          <cell r="E526">
            <v>6</v>
          </cell>
          <cell r="F526">
            <v>0</v>
          </cell>
          <cell r="G526">
            <v>256861</v>
          </cell>
          <cell r="H526">
            <v>94114</v>
          </cell>
          <cell r="I526">
            <v>42449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11100</v>
          </cell>
          <cell r="O526">
            <v>6018</v>
          </cell>
          <cell r="P526">
            <v>2646</v>
          </cell>
          <cell r="Q526">
            <v>143436</v>
          </cell>
          <cell r="R526">
            <v>27089</v>
          </cell>
          <cell r="S526">
            <v>24838</v>
          </cell>
          <cell r="T526">
            <v>23548</v>
          </cell>
          <cell r="U526">
            <v>25432</v>
          </cell>
          <cell r="V526">
            <v>11952</v>
          </cell>
          <cell r="W526">
            <v>13689</v>
          </cell>
          <cell r="X526">
            <v>11101</v>
          </cell>
          <cell r="Y526">
            <v>0</v>
          </cell>
          <cell r="Z526">
            <v>0</v>
          </cell>
          <cell r="AA526">
            <v>94802</v>
          </cell>
          <cell r="AB526">
            <v>0</v>
          </cell>
          <cell r="AC526">
            <v>104074</v>
          </cell>
          <cell r="AD526">
            <v>151479</v>
          </cell>
          <cell r="AE526">
            <v>264480</v>
          </cell>
          <cell r="AF526">
            <v>138224</v>
          </cell>
          <cell r="AG526">
            <v>77951</v>
          </cell>
          <cell r="AH526">
            <v>67922</v>
          </cell>
          <cell r="AI526">
            <v>0</v>
          </cell>
          <cell r="AJ526">
            <v>33065</v>
          </cell>
          <cell r="AK526">
            <v>38995</v>
          </cell>
          <cell r="AL526">
            <v>7075</v>
          </cell>
          <cell r="AM526">
            <v>19967</v>
          </cell>
          <cell r="AN526">
            <v>75354</v>
          </cell>
          <cell r="AO526">
            <v>6695</v>
          </cell>
          <cell r="AP526">
            <v>479885</v>
          </cell>
          <cell r="AQ526">
            <v>28317</v>
          </cell>
          <cell r="AR526">
            <v>0</v>
          </cell>
          <cell r="AS526">
            <v>0</v>
          </cell>
          <cell r="AT526">
            <v>0</v>
          </cell>
          <cell r="AU526">
            <v>1900</v>
          </cell>
          <cell r="AV526">
            <v>20372</v>
          </cell>
          <cell r="AW526">
            <v>23960</v>
          </cell>
          <cell r="AX526">
            <v>2504</v>
          </cell>
          <cell r="AY526">
            <v>241171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16302</v>
          </cell>
          <cell r="BH526">
            <v>58091</v>
          </cell>
          <cell r="BI526">
            <v>96567</v>
          </cell>
          <cell r="BJ526">
            <v>56361</v>
          </cell>
          <cell r="BK526">
            <v>341</v>
          </cell>
          <cell r="BL526">
            <v>19866</v>
          </cell>
          <cell r="BM526">
            <v>369765</v>
          </cell>
          <cell r="BN526">
            <v>248602</v>
          </cell>
          <cell r="BO526">
            <v>89731</v>
          </cell>
          <cell r="BP526">
            <v>0</v>
          </cell>
          <cell r="BQ526">
            <v>0</v>
          </cell>
          <cell r="BR526">
            <v>10675</v>
          </cell>
          <cell r="BS526">
            <v>5855</v>
          </cell>
          <cell r="BT526">
            <v>138769</v>
          </cell>
          <cell r="BU526">
            <v>25914</v>
          </cell>
          <cell r="BV526">
            <v>24316</v>
          </cell>
          <cell r="BW526">
            <v>22904</v>
          </cell>
          <cell r="BX526">
            <v>25416</v>
          </cell>
          <cell r="BY526">
            <v>13367</v>
          </cell>
          <cell r="BZ526">
            <v>13325</v>
          </cell>
          <cell r="CA526">
            <v>11029</v>
          </cell>
          <cell r="CB526">
            <v>0</v>
          </cell>
          <cell r="CC526">
            <v>0</v>
          </cell>
          <cell r="CD526">
            <v>89271</v>
          </cell>
          <cell r="CE526">
            <v>0</v>
          </cell>
          <cell r="CF526">
            <v>96801</v>
          </cell>
          <cell r="CG526">
            <v>149940</v>
          </cell>
          <cell r="CH526">
            <v>254874</v>
          </cell>
          <cell r="CI526">
            <v>75971</v>
          </cell>
          <cell r="CJ526">
            <v>66056</v>
          </cell>
          <cell r="CK526">
            <v>32174</v>
          </cell>
          <cell r="CL526">
            <v>0</v>
          </cell>
          <cell r="CM526">
            <v>36878</v>
          </cell>
          <cell r="CN526">
            <v>18221</v>
          </cell>
          <cell r="CO526">
            <v>42864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19854</v>
          </cell>
          <cell r="CY526">
            <v>0</v>
          </cell>
          <cell r="CZ526">
            <v>97012</v>
          </cell>
          <cell r="DA526">
            <v>56445</v>
          </cell>
          <cell r="DB526">
            <v>341</v>
          </cell>
          <cell r="DC526">
            <v>26349</v>
          </cell>
          <cell r="DD526">
            <v>2070851</v>
          </cell>
          <cell r="DE526">
            <v>20675</v>
          </cell>
          <cell r="DF526">
            <v>3426</v>
          </cell>
          <cell r="DG526">
            <v>13540</v>
          </cell>
          <cell r="DH526">
            <v>134991</v>
          </cell>
          <cell r="DI526">
            <v>6770</v>
          </cell>
          <cell r="DJ526">
            <v>2406</v>
          </cell>
          <cell r="DK526">
            <v>0</v>
          </cell>
          <cell r="DL526">
            <v>1902</v>
          </cell>
          <cell r="DM526">
            <v>0</v>
          </cell>
          <cell r="DN526">
            <v>254373</v>
          </cell>
          <cell r="DO526">
            <v>0</v>
          </cell>
          <cell r="DP526">
            <v>0</v>
          </cell>
          <cell r="DQ526">
            <v>55835</v>
          </cell>
          <cell r="DR526">
            <v>381600</v>
          </cell>
          <cell r="DS526">
            <v>45045</v>
          </cell>
          <cell r="DT526">
            <v>7086</v>
          </cell>
          <cell r="DU526">
            <v>435530</v>
          </cell>
          <cell r="DV526">
            <v>29480</v>
          </cell>
        </row>
        <row r="527">
          <cell r="C527" t="str">
            <v>千代田町</v>
          </cell>
          <cell r="D527">
            <v>1</v>
          </cell>
          <cell r="E527">
            <v>6</v>
          </cell>
          <cell r="F527">
            <v>0</v>
          </cell>
          <cell r="G527">
            <v>257033</v>
          </cell>
          <cell r="H527">
            <v>91781</v>
          </cell>
          <cell r="I527">
            <v>47685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11078</v>
          </cell>
          <cell r="O527">
            <v>6006</v>
          </cell>
          <cell r="P527">
            <v>6388</v>
          </cell>
          <cell r="Q527">
            <v>49817</v>
          </cell>
          <cell r="R527">
            <v>27242</v>
          </cell>
          <cell r="S527">
            <v>24104</v>
          </cell>
          <cell r="T527">
            <v>22707</v>
          </cell>
          <cell r="U527">
            <v>25432</v>
          </cell>
          <cell r="V527">
            <v>12672</v>
          </cell>
          <cell r="W527">
            <v>12636</v>
          </cell>
          <cell r="X527">
            <v>11101</v>
          </cell>
          <cell r="Y527">
            <v>0</v>
          </cell>
          <cell r="Z527">
            <v>0</v>
          </cell>
          <cell r="AA527">
            <v>94669</v>
          </cell>
          <cell r="AB527">
            <v>0</v>
          </cell>
          <cell r="AC527">
            <v>114024</v>
          </cell>
          <cell r="AD527">
            <v>149157</v>
          </cell>
          <cell r="AE527">
            <v>257303</v>
          </cell>
          <cell r="AF527">
            <v>145088</v>
          </cell>
          <cell r="AG527">
            <v>64893</v>
          </cell>
          <cell r="AH527">
            <v>66485</v>
          </cell>
          <cell r="AI527">
            <v>0</v>
          </cell>
          <cell r="AJ527">
            <v>33032</v>
          </cell>
          <cell r="AK527">
            <v>38942</v>
          </cell>
          <cell r="AL527">
            <v>7349</v>
          </cell>
          <cell r="AM527">
            <v>19911</v>
          </cell>
          <cell r="AN527">
            <v>86705</v>
          </cell>
          <cell r="AO527">
            <v>7365</v>
          </cell>
          <cell r="AP527">
            <v>479404</v>
          </cell>
          <cell r="AQ527">
            <v>32412</v>
          </cell>
          <cell r="AR527">
            <v>0</v>
          </cell>
          <cell r="AS527">
            <v>0</v>
          </cell>
          <cell r="AT527">
            <v>153</v>
          </cell>
          <cell r="AU527">
            <v>27041</v>
          </cell>
          <cell r="AV527">
            <v>660</v>
          </cell>
          <cell r="AW527">
            <v>3632</v>
          </cell>
          <cell r="AX527">
            <v>1824</v>
          </cell>
          <cell r="AY527">
            <v>211412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16623</v>
          </cell>
          <cell r="BH527">
            <v>56826</v>
          </cell>
          <cell r="BI527">
            <v>86557</v>
          </cell>
          <cell r="BJ527">
            <v>63176</v>
          </cell>
          <cell r="BK527">
            <v>3305</v>
          </cell>
          <cell r="BL527">
            <v>32861</v>
          </cell>
          <cell r="BM527">
            <v>380985</v>
          </cell>
          <cell r="BN527">
            <v>248626</v>
          </cell>
          <cell r="BO527">
            <v>89947</v>
          </cell>
          <cell r="BP527">
            <v>0</v>
          </cell>
          <cell r="BQ527">
            <v>0</v>
          </cell>
          <cell r="BR527">
            <v>10655</v>
          </cell>
          <cell r="BS527">
            <v>5843</v>
          </cell>
          <cell r="BT527">
            <v>63686</v>
          </cell>
          <cell r="BU527">
            <v>26064</v>
          </cell>
          <cell r="BV527">
            <v>24573</v>
          </cell>
          <cell r="BW527">
            <v>21268</v>
          </cell>
          <cell r="BX527">
            <v>25416</v>
          </cell>
          <cell r="BY527">
            <v>12277</v>
          </cell>
          <cell r="BZ527">
            <v>12300</v>
          </cell>
          <cell r="CA527">
            <v>11029</v>
          </cell>
          <cell r="CB527">
            <v>0</v>
          </cell>
          <cell r="CC527">
            <v>0</v>
          </cell>
          <cell r="CD527">
            <v>89098</v>
          </cell>
          <cell r="CE527">
            <v>0</v>
          </cell>
          <cell r="CF527">
            <v>105527</v>
          </cell>
          <cell r="CG527">
            <v>147542</v>
          </cell>
          <cell r="CH527">
            <v>244707</v>
          </cell>
          <cell r="CI527">
            <v>61760</v>
          </cell>
          <cell r="CJ527">
            <v>63848</v>
          </cell>
          <cell r="CK527">
            <v>32142</v>
          </cell>
          <cell r="CL527">
            <v>0</v>
          </cell>
          <cell r="CM527">
            <v>36825</v>
          </cell>
          <cell r="CN527">
            <v>18179</v>
          </cell>
          <cell r="CO527">
            <v>48316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661</v>
          </cell>
          <cell r="CY527">
            <v>0</v>
          </cell>
          <cell r="CZ527">
            <v>86336</v>
          </cell>
          <cell r="DA527">
            <v>63219</v>
          </cell>
          <cell r="DB527">
            <v>3307</v>
          </cell>
          <cell r="DC527">
            <v>39951</v>
          </cell>
          <cell r="DD527">
            <v>1980027</v>
          </cell>
          <cell r="DE527">
            <v>3368</v>
          </cell>
          <cell r="DF527">
            <v>2825</v>
          </cell>
          <cell r="DG527">
            <v>12077</v>
          </cell>
          <cell r="DH527">
            <v>140340</v>
          </cell>
          <cell r="DI527">
            <v>7049</v>
          </cell>
          <cell r="DJ527">
            <v>6354</v>
          </cell>
          <cell r="DK527">
            <v>157</v>
          </cell>
          <cell r="DL527">
            <v>27059</v>
          </cell>
          <cell r="DM527">
            <v>0</v>
          </cell>
          <cell r="DN527">
            <v>222236</v>
          </cell>
          <cell r="DO527">
            <v>0</v>
          </cell>
          <cell r="DP527">
            <v>17581</v>
          </cell>
          <cell r="DQ527">
            <v>56002</v>
          </cell>
          <cell r="DR527">
            <v>361089</v>
          </cell>
          <cell r="DS527">
            <v>58245</v>
          </cell>
          <cell r="DT527">
            <v>7322</v>
          </cell>
          <cell r="DU527">
            <v>435317</v>
          </cell>
          <cell r="DV527">
            <v>32582</v>
          </cell>
        </row>
        <row r="528">
          <cell r="C528" t="str">
            <v>大泉町</v>
          </cell>
          <cell r="D528">
            <v>2</v>
          </cell>
          <cell r="E528">
            <v>6</v>
          </cell>
          <cell r="F528">
            <v>0</v>
          </cell>
          <cell r="G528">
            <v>618641</v>
          </cell>
          <cell r="H528">
            <v>150247</v>
          </cell>
          <cell r="I528">
            <v>72556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42974</v>
          </cell>
          <cell r="O528">
            <v>23531</v>
          </cell>
          <cell r="P528">
            <v>16065</v>
          </cell>
          <cell r="Q528">
            <v>154809</v>
          </cell>
          <cell r="R528">
            <v>73003</v>
          </cell>
          <cell r="S528">
            <v>100713</v>
          </cell>
          <cell r="T528">
            <v>84100</v>
          </cell>
          <cell r="U528">
            <v>50864</v>
          </cell>
          <cell r="V528">
            <v>45504</v>
          </cell>
          <cell r="W528">
            <v>55809</v>
          </cell>
          <cell r="X528">
            <v>33303</v>
          </cell>
          <cell r="Y528">
            <v>0</v>
          </cell>
          <cell r="Z528">
            <v>0</v>
          </cell>
          <cell r="AA528">
            <v>243995</v>
          </cell>
          <cell r="AB528">
            <v>0</v>
          </cell>
          <cell r="AC528">
            <v>272329</v>
          </cell>
          <cell r="AD528">
            <v>339843</v>
          </cell>
          <cell r="AE528">
            <v>627850</v>
          </cell>
          <cell r="AF528">
            <v>414242</v>
          </cell>
          <cell r="AG528">
            <v>242952</v>
          </cell>
          <cell r="AH528">
            <v>33434</v>
          </cell>
          <cell r="AI528">
            <v>7574</v>
          </cell>
          <cell r="AJ528">
            <v>73539</v>
          </cell>
          <cell r="AK528">
            <v>96943</v>
          </cell>
          <cell r="AL528">
            <v>16798</v>
          </cell>
          <cell r="AM528">
            <v>57203</v>
          </cell>
          <cell r="AN528">
            <v>158801</v>
          </cell>
          <cell r="AO528">
            <v>10465</v>
          </cell>
          <cell r="AP528">
            <v>1060863</v>
          </cell>
          <cell r="AQ528">
            <v>27309</v>
          </cell>
          <cell r="AR528">
            <v>1805</v>
          </cell>
          <cell r="AS528">
            <v>0</v>
          </cell>
          <cell r="AT528">
            <v>1265</v>
          </cell>
          <cell r="AU528">
            <v>50606</v>
          </cell>
          <cell r="AV528">
            <v>17751</v>
          </cell>
          <cell r="AW528">
            <v>14829</v>
          </cell>
          <cell r="AX528">
            <v>7716</v>
          </cell>
          <cell r="AY528">
            <v>225154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32398</v>
          </cell>
          <cell r="BH528">
            <v>130444</v>
          </cell>
          <cell r="BI528">
            <v>161993</v>
          </cell>
          <cell r="BJ528">
            <v>32583</v>
          </cell>
          <cell r="BK528">
            <v>16059</v>
          </cell>
          <cell r="BL528">
            <v>34355</v>
          </cell>
          <cell r="BM528">
            <v>840840</v>
          </cell>
          <cell r="BN528">
            <v>600455</v>
          </cell>
          <cell r="BO528">
            <v>148402</v>
          </cell>
          <cell r="BP528">
            <v>0</v>
          </cell>
          <cell r="BQ528">
            <v>0</v>
          </cell>
          <cell r="BR528">
            <v>41331</v>
          </cell>
          <cell r="BS528">
            <v>22893</v>
          </cell>
          <cell r="BT528">
            <v>190938</v>
          </cell>
          <cell r="BU528">
            <v>70226</v>
          </cell>
          <cell r="BV528">
            <v>98240</v>
          </cell>
          <cell r="BW528">
            <v>71984</v>
          </cell>
          <cell r="BX528">
            <v>50832</v>
          </cell>
          <cell r="BY528">
            <v>44888</v>
          </cell>
          <cell r="BZ528">
            <v>55350</v>
          </cell>
          <cell r="CA528">
            <v>33087</v>
          </cell>
          <cell r="CB528">
            <v>0</v>
          </cell>
          <cell r="CC528">
            <v>0</v>
          </cell>
          <cell r="CD528">
            <v>233288</v>
          </cell>
          <cell r="CE528">
            <v>0</v>
          </cell>
          <cell r="CF528">
            <v>249711</v>
          </cell>
          <cell r="CG528">
            <v>340576</v>
          </cell>
          <cell r="CH528">
            <v>601819</v>
          </cell>
          <cell r="CI528">
            <v>234336</v>
          </cell>
          <cell r="CJ528">
            <v>31464</v>
          </cell>
          <cell r="CK528">
            <v>71952</v>
          </cell>
          <cell r="CL528">
            <v>7350</v>
          </cell>
          <cell r="CM528">
            <v>89754</v>
          </cell>
          <cell r="CN528">
            <v>53650</v>
          </cell>
          <cell r="CO528">
            <v>71252</v>
          </cell>
          <cell r="CP528">
            <v>0</v>
          </cell>
          <cell r="CQ528">
            <v>0</v>
          </cell>
          <cell r="CR528">
            <v>1805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17774</v>
          </cell>
          <cell r="CY528">
            <v>0</v>
          </cell>
          <cell r="CZ528">
            <v>181740</v>
          </cell>
          <cell r="DA528">
            <v>32501</v>
          </cell>
          <cell r="DB528">
            <v>9088</v>
          </cell>
          <cell r="DC528">
            <v>49677</v>
          </cell>
          <cell r="DD528">
            <v>4909007</v>
          </cell>
          <cell r="DE528">
            <v>13667</v>
          </cell>
          <cell r="DF528">
            <v>11957</v>
          </cell>
          <cell r="DG528">
            <v>32250</v>
          </cell>
          <cell r="DH528">
            <v>405058</v>
          </cell>
          <cell r="DI528">
            <v>16373</v>
          </cell>
          <cell r="DJ528">
            <v>15980</v>
          </cell>
          <cell r="DK528">
            <v>1359</v>
          </cell>
          <cell r="DL528">
            <v>49075</v>
          </cell>
          <cell r="DM528">
            <v>0</v>
          </cell>
          <cell r="DN528">
            <v>247384</v>
          </cell>
          <cell r="DO528">
            <v>0</v>
          </cell>
          <cell r="DP528">
            <v>27499</v>
          </cell>
          <cell r="DQ528">
            <v>132147</v>
          </cell>
          <cell r="DR528">
            <v>943506</v>
          </cell>
          <cell r="DS528">
            <v>104287</v>
          </cell>
          <cell r="DT528">
            <v>10025</v>
          </cell>
          <cell r="DU528">
            <v>974113</v>
          </cell>
          <cell r="DV528">
            <v>27500</v>
          </cell>
        </row>
        <row r="529">
          <cell r="C529" t="str">
            <v>邑楽町</v>
          </cell>
          <cell r="D529">
            <v>1</v>
          </cell>
          <cell r="E529">
            <v>6</v>
          </cell>
          <cell r="F529">
            <v>0</v>
          </cell>
          <cell r="G529">
            <v>429135</v>
          </cell>
          <cell r="H529">
            <v>169274</v>
          </cell>
          <cell r="I529">
            <v>93874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26032</v>
          </cell>
          <cell r="O529">
            <v>14114</v>
          </cell>
          <cell r="P529">
            <v>11302</v>
          </cell>
          <cell r="Q529">
            <v>81024</v>
          </cell>
          <cell r="R529">
            <v>51012</v>
          </cell>
          <cell r="S529">
            <v>55072</v>
          </cell>
          <cell r="T529">
            <v>46255</v>
          </cell>
          <cell r="U529">
            <v>50864</v>
          </cell>
          <cell r="V529">
            <v>25968</v>
          </cell>
          <cell r="W529">
            <v>26325</v>
          </cell>
          <cell r="X529">
            <v>22202</v>
          </cell>
          <cell r="Y529">
            <v>0</v>
          </cell>
          <cell r="Z529">
            <v>0</v>
          </cell>
          <cell r="AA529">
            <v>178533</v>
          </cell>
          <cell r="AB529">
            <v>0</v>
          </cell>
          <cell r="AC529">
            <v>225725</v>
          </cell>
          <cell r="AD529">
            <v>282596</v>
          </cell>
          <cell r="AE529">
            <v>501845</v>
          </cell>
          <cell r="AF529">
            <v>361647</v>
          </cell>
          <cell r="AG529">
            <v>145418</v>
          </cell>
          <cell r="AH529">
            <v>91393</v>
          </cell>
          <cell r="AI529">
            <v>0</v>
          </cell>
          <cell r="AJ529">
            <v>54667</v>
          </cell>
          <cell r="AK529">
            <v>60560</v>
          </cell>
          <cell r="AL529">
            <v>14053</v>
          </cell>
          <cell r="AM529">
            <v>37023</v>
          </cell>
          <cell r="AN529">
            <v>117555</v>
          </cell>
          <cell r="AO529">
            <v>12051</v>
          </cell>
          <cell r="AP529">
            <v>748910</v>
          </cell>
          <cell r="AQ529">
            <v>51071</v>
          </cell>
          <cell r="AR529">
            <v>0</v>
          </cell>
          <cell r="AS529">
            <v>0</v>
          </cell>
          <cell r="AT529">
            <v>590</v>
          </cell>
          <cell r="AU529">
            <v>43192</v>
          </cell>
          <cell r="AV529">
            <v>1120</v>
          </cell>
          <cell r="AW529">
            <v>24878</v>
          </cell>
          <cell r="AX529">
            <v>4874</v>
          </cell>
          <cell r="AY529">
            <v>381035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15133</v>
          </cell>
          <cell r="BH529">
            <v>91110</v>
          </cell>
          <cell r="BI529">
            <v>132505</v>
          </cell>
          <cell r="BJ529">
            <v>86198</v>
          </cell>
          <cell r="BK529">
            <v>6356</v>
          </cell>
          <cell r="BL529">
            <v>38929</v>
          </cell>
          <cell r="BM529">
            <v>779460</v>
          </cell>
          <cell r="BN529">
            <v>417106</v>
          </cell>
          <cell r="BO529">
            <v>167168</v>
          </cell>
          <cell r="BP529">
            <v>0</v>
          </cell>
          <cell r="BQ529">
            <v>0</v>
          </cell>
          <cell r="BR529">
            <v>25037</v>
          </cell>
          <cell r="BS529">
            <v>13731</v>
          </cell>
          <cell r="BT529">
            <v>93574</v>
          </cell>
          <cell r="BU529">
            <v>48781</v>
          </cell>
          <cell r="BV529">
            <v>54635</v>
          </cell>
          <cell r="BW529">
            <v>44172</v>
          </cell>
          <cell r="BX529">
            <v>50832</v>
          </cell>
          <cell r="BY529">
            <v>27492</v>
          </cell>
          <cell r="BZ529">
            <v>25625</v>
          </cell>
          <cell r="CA529">
            <v>22058</v>
          </cell>
          <cell r="CB529">
            <v>0</v>
          </cell>
          <cell r="CC529">
            <v>0</v>
          </cell>
          <cell r="CD529">
            <v>167518</v>
          </cell>
          <cell r="CE529">
            <v>0</v>
          </cell>
          <cell r="CF529">
            <v>200727</v>
          </cell>
          <cell r="CG529">
            <v>282382</v>
          </cell>
          <cell r="CH529">
            <v>493741</v>
          </cell>
          <cell r="CI529">
            <v>140646</v>
          </cell>
          <cell r="CJ529">
            <v>89056</v>
          </cell>
          <cell r="CK529">
            <v>53384</v>
          </cell>
          <cell r="CL529">
            <v>0</v>
          </cell>
          <cell r="CM529">
            <v>56390</v>
          </cell>
          <cell r="CN529">
            <v>34217</v>
          </cell>
          <cell r="CO529">
            <v>95316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1122</v>
          </cell>
          <cell r="CY529">
            <v>0</v>
          </cell>
          <cell r="CZ529">
            <v>134242</v>
          </cell>
          <cell r="DA529">
            <v>86198</v>
          </cell>
          <cell r="DB529">
            <v>6362</v>
          </cell>
          <cell r="DC529">
            <v>49559</v>
          </cell>
          <cell r="DD529">
            <v>3815896</v>
          </cell>
          <cell r="DE529">
            <v>22496</v>
          </cell>
          <cell r="DF529">
            <v>7360</v>
          </cell>
          <cell r="DG529">
            <v>13021</v>
          </cell>
          <cell r="DH529">
            <v>345373</v>
          </cell>
          <cell r="DI529">
            <v>13638</v>
          </cell>
          <cell r="DJ529">
            <v>11242</v>
          </cell>
          <cell r="DK529">
            <v>618</v>
          </cell>
          <cell r="DL529">
            <v>39183</v>
          </cell>
          <cell r="DM529">
            <v>0</v>
          </cell>
          <cell r="DN529">
            <v>401001</v>
          </cell>
          <cell r="DO529">
            <v>0</v>
          </cell>
          <cell r="DP529">
            <v>27156</v>
          </cell>
          <cell r="DQ529">
            <v>92335</v>
          </cell>
          <cell r="DR529">
            <v>747618</v>
          </cell>
          <cell r="DS529">
            <v>82466</v>
          </cell>
          <cell r="DT529">
            <v>11971</v>
          </cell>
          <cell r="DU529">
            <v>679310</v>
          </cell>
          <cell r="DV529">
            <v>51282</v>
          </cell>
        </row>
        <row r="530">
          <cell r="C530" t="str">
            <v>さいたま市</v>
          </cell>
          <cell r="D530">
            <v>1</v>
          </cell>
          <cell r="E530">
            <v>2</v>
          </cell>
          <cell r="F530">
            <v>0</v>
          </cell>
          <cell r="G530">
            <v>15454950</v>
          </cell>
          <cell r="H530">
            <v>3086659</v>
          </cell>
          <cell r="I530">
            <v>4428908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1716493</v>
          </cell>
          <cell r="O530">
            <v>1011881</v>
          </cell>
          <cell r="P530">
            <v>137252</v>
          </cell>
          <cell r="Q530">
            <v>2581523</v>
          </cell>
          <cell r="R530">
            <v>1857686</v>
          </cell>
          <cell r="S530">
            <v>3567235</v>
          </cell>
          <cell r="T530">
            <v>2409465</v>
          </cell>
          <cell r="U530">
            <v>1322464</v>
          </cell>
          <cell r="V530">
            <v>1516800</v>
          </cell>
          <cell r="W530">
            <v>1233063</v>
          </cell>
          <cell r="X530">
            <v>654959</v>
          </cell>
          <cell r="Y530">
            <v>1987634</v>
          </cell>
          <cell r="Z530">
            <v>265829</v>
          </cell>
          <cell r="AA530">
            <v>49274545</v>
          </cell>
          <cell r="AB530">
            <v>11417932</v>
          </cell>
          <cell r="AC530">
            <v>8147071</v>
          </cell>
          <cell r="AD530">
            <v>17411606</v>
          </cell>
          <cell r="AE530">
            <v>20696793</v>
          </cell>
          <cell r="AF530">
            <v>14185743</v>
          </cell>
          <cell r="AG530">
            <v>10881979</v>
          </cell>
          <cell r="AH530">
            <v>282131</v>
          </cell>
          <cell r="AI530">
            <v>189350</v>
          </cell>
          <cell r="AJ530">
            <v>2342823</v>
          </cell>
          <cell r="AK530">
            <v>1656299</v>
          </cell>
          <cell r="AL530">
            <v>410126</v>
          </cell>
          <cell r="AM530">
            <v>921148</v>
          </cell>
          <cell r="AN530">
            <v>18627548</v>
          </cell>
          <cell r="AO530">
            <v>761932</v>
          </cell>
          <cell r="AP530">
            <v>18069889</v>
          </cell>
          <cell r="AQ530">
            <v>312163</v>
          </cell>
          <cell r="AR530">
            <v>18858</v>
          </cell>
          <cell r="AS530">
            <v>0</v>
          </cell>
          <cell r="AT530">
            <v>9050</v>
          </cell>
          <cell r="AU530">
            <v>411224</v>
          </cell>
          <cell r="AV530">
            <v>119935</v>
          </cell>
          <cell r="AW530">
            <v>1267714</v>
          </cell>
          <cell r="AX530">
            <v>202719</v>
          </cell>
          <cell r="AY530">
            <v>10541058</v>
          </cell>
          <cell r="AZ530">
            <v>0</v>
          </cell>
          <cell r="BA530">
            <v>0</v>
          </cell>
          <cell r="BB530">
            <v>5147722</v>
          </cell>
          <cell r="BC530">
            <v>0</v>
          </cell>
          <cell r="BD530">
            <v>0</v>
          </cell>
          <cell r="BE530">
            <v>211226</v>
          </cell>
          <cell r="BF530">
            <v>0</v>
          </cell>
          <cell r="BG530">
            <v>620638</v>
          </cell>
          <cell r="BH530">
            <v>1095379</v>
          </cell>
          <cell r="BI530">
            <v>1647616</v>
          </cell>
          <cell r="BJ530">
            <v>395023</v>
          </cell>
          <cell r="BK530">
            <v>211645</v>
          </cell>
          <cell r="BL530">
            <v>366278</v>
          </cell>
          <cell r="BM530">
            <v>38885715</v>
          </cell>
          <cell r="BN530">
            <v>14873570</v>
          </cell>
          <cell r="BO530">
            <v>3043958</v>
          </cell>
          <cell r="BP530">
            <v>0</v>
          </cell>
          <cell r="BQ530">
            <v>0</v>
          </cell>
          <cell r="BR530">
            <v>1659954</v>
          </cell>
          <cell r="BS530">
            <v>984434</v>
          </cell>
          <cell r="BT530">
            <v>2461396</v>
          </cell>
          <cell r="BU530">
            <v>1863195</v>
          </cell>
          <cell r="BV530">
            <v>3497326</v>
          </cell>
          <cell r="BW530">
            <v>2278130</v>
          </cell>
          <cell r="BX530">
            <v>1321632</v>
          </cell>
          <cell r="BY530">
            <v>1513529</v>
          </cell>
          <cell r="BZ530">
            <v>1202325</v>
          </cell>
          <cell r="CA530">
            <v>650711</v>
          </cell>
          <cell r="CB530">
            <v>1904330</v>
          </cell>
          <cell r="CC530">
            <v>265252</v>
          </cell>
          <cell r="CD530">
            <v>45758275</v>
          </cell>
          <cell r="CE530">
            <v>11549138</v>
          </cell>
          <cell r="CF530">
            <v>7503518</v>
          </cell>
          <cell r="CG530">
            <v>17073674</v>
          </cell>
          <cell r="CH530">
            <v>20362698</v>
          </cell>
          <cell r="CI530">
            <v>10452911</v>
          </cell>
          <cell r="CJ530">
            <v>286396</v>
          </cell>
          <cell r="CK530">
            <v>2297660</v>
          </cell>
          <cell r="CL530">
            <v>177450</v>
          </cell>
          <cell r="CM530">
            <v>1504673</v>
          </cell>
          <cell r="CN530">
            <v>861899</v>
          </cell>
          <cell r="CO530">
            <v>4336220</v>
          </cell>
          <cell r="CP530">
            <v>0</v>
          </cell>
          <cell r="CQ530">
            <v>0</v>
          </cell>
          <cell r="CR530">
            <v>18861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5572927</v>
          </cell>
          <cell r="CX530">
            <v>120091</v>
          </cell>
          <cell r="CY530">
            <v>0</v>
          </cell>
          <cell r="CZ530">
            <v>1679127</v>
          </cell>
          <cell r="DA530">
            <v>395023</v>
          </cell>
          <cell r="DB530">
            <v>75597</v>
          </cell>
          <cell r="DC530">
            <v>828151</v>
          </cell>
          <cell r="DD530">
            <v>229706114</v>
          </cell>
          <cell r="DE530">
            <v>1191093</v>
          </cell>
          <cell r="DF530">
            <v>365641</v>
          </cell>
          <cell r="DG530">
            <v>511145</v>
          </cell>
          <cell r="DH530">
            <v>13862302</v>
          </cell>
          <cell r="DI530">
            <v>394520</v>
          </cell>
          <cell r="DJ530">
            <v>136225</v>
          </cell>
          <cell r="DK530">
            <v>9340</v>
          </cell>
          <cell r="DL530">
            <v>377406</v>
          </cell>
          <cell r="DM530">
            <v>1187978</v>
          </cell>
          <cell r="DN530">
            <v>11328794</v>
          </cell>
          <cell r="DO530">
            <v>0</v>
          </cell>
          <cell r="DP530">
            <v>2298060</v>
          </cell>
          <cell r="DQ530">
            <v>1014985</v>
          </cell>
          <cell r="DR530">
            <v>37403001</v>
          </cell>
          <cell r="DS530">
            <v>17455918</v>
          </cell>
          <cell r="DT530">
            <v>769894</v>
          </cell>
          <cell r="DU530">
            <v>16618894</v>
          </cell>
          <cell r="DV530">
            <v>313720</v>
          </cell>
        </row>
        <row r="531">
          <cell r="C531" t="str">
            <v>川越市</v>
          </cell>
          <cell r="D531">
            <v>1</v>
          </cell>
          <cell r="E531">
            <v>3</v>
          </cell>
          <cell r="F531">
            <v>0</v>
          </cell>
          <cell r="G531">
            <v>3964352</v>
          </cell>
          <cell r="H531">
            <v>618046</v>
          </cell>
          <cell r="I531">
            <v>828971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427123</v>
          </cell>
          <cell r="O531">
            <v>230783</v>
          </cell>
          <cell r="P531">
            <v>41504</v>
          </cell>
          <cell r="Q531">
            <v>575005</v>
          </cell>
          <cell r="R531">
            <v>584454</v>
          </cell>
          <cell r="S531">
            <v>857159</v>
          </cell>
          <cell r="T531">
            <v>642524</v>
          </cell>
          <cell r="U531">
            <v>406912</v>
          </cell>
          <cell r="V531">
            <v>407088</v>
          </cell>
          <cell r="W531">
            <v>328536</v>
          </cell>
          <cell r="X531">
            <v>244222</v>
          </cell>
          <cell r="Y531">
            <v>495457</v>
          </cell>
          <cell r="Z531">
            <v>68904</v>
          </cell>
          <cell r="AA531">
            <v>1604696</v>
          </cell>
          <cell r="AB531">
            <v>2444800</v>
          </cell>
          <cell r="AC531">
            <v>2543370</v>
          </cell>
          <cell r="AD531">
            <v>3194352</v>
          </cell>
          <cell r="AE531">
            <v>5901645</v>
          </cell>
          <cell r="AF531">
            <v>4098494</v>
          </cell>
          <cell r="AG531">
            <v>2488950</v>
          </cell>
          <cell r="AH531">
            <v>159507</v>
          </cell>
          <cell r="AI531">
            <v>52477</v>
          </cell>
          <cell r="AJ531">
            <v>514539</v>
          </cell>
          <cell r="AK531">
            <v>460019</v>
          </cell>
          <cell r="AL531">
            <v>131832</v>
          </cell>
          <cell r="AM531">
            <v>277254</v>
          </cell>
          <cell r="AN531">
            <v>2835434</v>
          </cell>
          <cell r="AO531">
            <v>101301</v>
          </cell>
          <cell r="AP531">
            <v>5935830</v>
          </cell>
          <cell r="AQ531">
            <v>166550</v>
          </cell>
          <cell r="AR531">
            <v>64978</v>
          </cell>
          <cell r="AS531">
            <v>0</v>
          </cell>
          <cell r="AT531">
            <v>1486</v>
          </cell>
          <cell r="AU531">
            <v>188537</v>
          </cell>
          <cell r="AV531">
            <v>112470</v>
          </cell>
          <cell r="AW531">
            <v>207270</v>
          </cell>
          <cell r="AX531">
            <v>73411</v>
          </cell>
          <cell r="AY531">
            <v>2821620</v>
          </cell>
          <cell r="AZ531">
            <v>0</v>
          </cell>
          <cell r="BA531">
            <v>0</v>
          </cell>
          <cell r="BB531">
            <v>344955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140744</v>
          </cell>
          <cell r="BH531">
            <v>634225</v>
          </cell>
          <cell r="BI531">
            <v>511149</v>
          </cell>
          <cell r="BJ531">
            <v>275874</v>
          </cell>
          <cell r="BK531">
            <v>26533</v>
          </cell>
          <cell r="BL531">
            <v>151444</v>
          </cell>
          <cell r="BM531">
            <v>7571190</v>
          </cell>
          <cell r="BN531">
            <v>3815754</v>
          </cell>
          <cell r="BO531">
            <v>608777</v>
          </cell>
          <cell r="BP531">
            <v>0</v>
          </cell>
          <cell r="BQ531">
            <v>0</v>
          </cell>
          <cell r="BR531">
            <v>408357</v>
          </cell>
          <cell r="BS531">
            <v>224524</v>
          </cell>
          <cell r="BT531">
            <v>559417</v>
          </cell>
          <cell r="BU531">
            <v>578511</v>
          </cell>
          <cell r="BV531">
            <v>861327</v>
          </cell>
          <cell r="BW531">
            <v>620862</v>
          </cell>
          <cell r="BX531">
            <v>406656</v>
          </cell>
          <cell r="BY531">
            <v>407261</v>
          </cell>
          <cell r="BZ531">
            <v>312625</v>
          </cell>
          <cell r="CA531">
            <v>242638</v>
          </cell>
          <cell r="CB531">
            <v>450719</v>
          </cell>
          <cell r="CC531">
            <v>69080</v>
          </cell>
          <cell r="CD531">
            <v>1540560</v>
          </cell>
          <cell r="CE531">
            <v>2186713</v>
          </cell>
          <cell r="CF531">
            <v>2343379</v>
          </cell>
          <cell r="CG531">
            <v>3159365</v>
          </cell>
          <cell r="CH531">
            <v>5779176</v>
          </cell>
          <cell r="CI531">
            <v>2446155</v>
          </cell>
          <cell r="CJ531">
            <v>181608</v>
          </cell>
          <cell r="CK531">
            <v>499577</v>
          </cell>
          <cell r="CL531">
            <v>49350</v>
          </cell>
          <cell r="CM531">
            <v>417059</v>
          </cell>
          <cell r="CN531">
            <v>258368</v>
          </cell>
          <cell r="CO531">
            <v>842804</v>
          </cell>
          <cell r="CP531">
            <v>0</v>
          </cell>
          <cell r="CQ531">
            <v>0</v>
          </cell>
          <cell r="CR531">
            <v>66717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618087</v>
          </cell>
          <cell r="CX531">
            <v>112663</v>
          </cell>
          <cell r="CY531">
            <v>0</v>
          </cell>
          <cell r="CZ531">
            <v>521999</v>
          </cell>
          <cell r="DA531">
            <v>275874</v>
          </cell>
          <cell r="DB531">
            <v>14759</v>
          </cell>
          <cell r="DC531">
            <v>269744</v>
          </cell>
          <cell r="DD531">
            <v>43503655</v>
          </cell>
          <cell r="DE531">
            <v>229022</v>
          </cell>
          <cell r="DF531">
            <v>111696</v>
          </cell>
          <cell r="DG531">
            <v>67326</v>
          </cell>
          <cell r="DH531">
            <v>4006176</v>
          </cell>
          <cell r="DI531">
            <v>124877</v>
          </cell>
          <cell r="DJ531">
            <v>41285</v>
          </cell>
          <cell r="DK531">
            <v>1486</v>
          </cell>
          <cell r="DL531">
            <v>164524</v>
          </cell>
          <cell r="DM531">
            <v>0</v>
          </cell>
          <cell r="DN531">
            <v>2951098</v>
          </cell>
          <cell r="DO531">
            <v>0</v>
          </cell>
          <cell r="DP531">
            <v>356211</v>
          </cell>
          <cell r="DQ531">
            <v>598342</v>
          </cell>
          <cell r="DR531">
            <v>7401450</v>
          </cell>
          <cell r="DS531">
            <v>2562825</v>
          </cell>
          <cell r="DT531">
            <v>96420</v>
          </cell>
          <cell r="DU531">
            <v>5344739</v>
          </cell>
          <cell r="DV531">
            <v>167288</v>
          </cell>
        </row>
        <row r="532">
          <cell r="C532" t="str">
            <v>熊谷市</v>
          </cell>
          <cell r="D532">
            <v>1</v>
          </cell>
          <cell r="E532">
            <v>4</v>
          </cell>
          <cell r="F532">
            <v>0</v>
          </cell>
          <cell r="G532">
            <v>2448696</v>
          </cell>
          <cell r="H532">
            <v>756483</v>
          </cell>
          <cell r="I532">
            <v>836451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215952</v>
          </cell>
          <cell r="O532">
            <v>117940</v>
          </cell>
          <cell r="P532">
            <v>80514</v>
          </cell>
          <cell r="Q532">
            <v>391335</v>
          </cell>
          <cell r="R532">
            <v>323869</v>
          </cell>
          <cell r="S532">
            <v>472176</v>
          </cell>
          <cell r="T532">
            <v>334718</v>
          </cell>
          <cell r="U532">
            <v>367620</v>
          </cell>
          <cell r="V532">
            <v>203808</v>
          </cell>
          <cell r="W532">
            <v>190593</v>
          </cell>
          <cell r="X532">
            <v>177616</v>
          </cell>
          <cell r="Y532">
            <v>0</v>
          </cell>
          <cell r="Z532">
            <v>0</v>
          </cell>
          <cell r="AA532">
            <v>820977</v>
          </cell>
          <cell r="AB532">
            <v>1416637</v>
          </cell>
          <cell r="AC532">
            <v>1366229</v>
          </cell>
          <cell r="AD532">
            <v>1620101</v>
          </cell>
          <cell r="AE532">
            <v>3499720</v>
          </cell>
          <cell r="AF532">
            <v>2512138</v>
          </cell>
          <cell r="AG532">
            <v>1113949</v>
          </cell>
          <cell r="AH532">
            <v>201180</v>
          </cell>
          <cell r="AI532">
            <v>33542</v>
          </cell>
          <cell r="AJ532">
            <v>284559</v>
          </cell>
          <cell r="AK532">
            <v>278566</v>
          </cell>
          <cell r="AL532">
            <v>86557</v>
          </cell>
          <cell r="AM532">
            <v>155844</v>
          </cell>
          <cell r="AN532">
            <v>1818006</v>
          </cell>
          <cell r="AO532">
            <v>108356</v>
          </cell>
          <cell r="AP532">
            <v>3490342</v>
          </cell>
          <cell r="AQ532">
            <v>228965</v>
          </cell>
          <cell r="AR532">
            <v>0</v>
          </cell>
          <cell r="AS532">
            <v>0</v>
          </cell>
          <cell r="AT532">
            <v>368</v>
          </cell>
          <cell r="AU532">
            <v>37741</v>
          </cell>
          <cell r="AV532">
            <v>10360</v>
          </cell>
          <cell r="AW532">
            <v>23305</v>
          </cell>
          <cell r="AX532">
            <v>42088</v>
          </cell>
          <cell r="AY532">
            <v>2425527</v>
          </cell>
          <cell r="AZ532">
            <v>0</v>
          </cell>
          <cell r="BA532">
            <v>0</v>
          </cell>
          <cell r="BB532">
            <v>474368</v>
          </cell>
          <cell r="BC532">
            <v>0</v>
          </cell>
          <cell r="BD532">
            <v>0</v>
          </cell>
          <cell r="BE532">
            <v>1453701</v>
          </cell>
          <cell r="BF532">
            <v>0</v>
          </cell>
          <cell r="BG532">
            <v>106789</v>
          </cell>
          <cell r="BH532">
            <v>534662</v>
          </cell>
          <cell r="BI532">
            <v>403216</v>
          </cell>
          <cell r="BJ532">
            <v>289639</v>
          </cell>
          <cell r="BK532">
            <v>1557</v>
          </cell>
          <cell r="BL532">
            <v>136821</v>
          </cell>
          <cell r="BM532">
            <v>3947295</v>
          </cell>
          <cell r="BN532">
            <v>2358336</v>
          </cell>
          <cell r="BO532">
            <v>744165</v>
          </cell>
          <cell r="BP532">
            <v>0</v>
          </cell>
          <cell r="BQ532">
            <v>0</v>
          </cell>
          <cell r="BR532">
            <v>207695</v>
          </cell>
          <cell r="BS532">
            <v>114741</v>
          </cell>
          <cell r="BT532">
            <v>375589</v>
          </cell>
          <cell r="BU532">
            <v>316376</v>
          </cell>
          <cell r="BV532">
            <v>447080</v>
          </cell>
          <cell r="BW532">
            <v>329654</v>
          </cell>
          <cell r="BX532">
            <v>368659</v>
          </cell>
          <cell r="BY532">
            <v>206617</v>
          </cell>
          <cell r="BZ532">
            <v>186550</v>
          </cell>
          <cell r="CA532">
            <v>176464</v>
          </cell>
          <cell r="CB532">
            <v>0</v>
          </cell>
          <cell r="CC532">
            <v>0</v>
          </cell>
          <cell r="CD532">
            <v>794004</v>
          </cell>
          <cell r="CE532">
            <v>1431832</v>
          </cell>
          <cell r="CF532">
            <v>1295857</v>
          </cell>
          <cell r="CG532">
            <v>1602490</v>
          </cell>
          <cell r="CH532">
            <v>3455609</v>
          </cell>
          <cell r="CI532">
            <v>1079426</v>
          </cell>
          <cell r="CJ532">
            <v>236808</v>
          </cell>
          <cell r="CK532">
            <v>277360</v>
          </cell>
          <cell r="CL532">
            <v>32025</v>
          </cell>
          <cell r="CM532">
            <v>256260</v>
          </cell>
          <cell r="CN532">
            <v>145240</v>
          </cell>
          <cell r="CO532">
            <v>839796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516974</v>
          </cell>
          <cell r="CX532">
            <v>10375</v>
          </cell>
          <cell r="CY532">
            <v>0</v>
          </cell>
          <cell r="CZ532">
            <v>395284</v>
          </cell>
          <cell r="DA532">
            <v>289639</v>
          </cell>
          <cell r="DB532">
            <v>1559</v>
          </cell>
          <cell r="DC532">
            <v>197253</v>
          </cell>
          <cell r="DD532">
            <v>25356197</v>
          </cell>
          <cell r="DE532">
            <v>25566</v>
          </cell>
          <cell r="DF532">
            <v>63915</v>
          </cell>
          <cell r="DG532">
            <v>106083</v>
          </cell>
          <cell r="DH532">
            <v>2452676</v>
          </cell>
          <cell r="DI532">
            <v>83251</v>
          </cell>
          <cell r="DJ532">
            <v>80088</v>
          </cell>
          <cell r="DK532">
            <v>368</v>
          </cell>
          <cell r="DL532">
            <v>40529</v>
          </cell>
          <cell r="DM532">
            <v>1145453</v>
          </cell>
          <cell r="DN532">
            <v>2517016</v>
          </cell>
          <cell r="DO532">
            <v>0</v>
          </cell>
          <cell r="DP532">
            <v>474560</v>
          </cell>
          <cell r="DQ532">
            <v>548927</v>
          </cell>
          <cell r="DR532">
            <v>3826653</v>
          </cell>
          <cell r="DS532">
            <v>1529373</v>
          </cell>
          <cell r="DT532">
            <v>105523</v>
          </cell>
          <cell r="DU532">
            <v>3239839</v>
          </cell>
          <cell r="DV532">
            <v>230098</v>
          </cell>
        </row>
        <row r="533">
          <cell r="C533" t="str">
            <v>川口市</v>
          </cell>
          <cell r="D533">
            <v>1</v>
          </cell>
          <cell r="E533">
            <v>3</v>
          </cell>
          <cell r="F533">
            <v>0</v>
          </cell>
          <cell r="G533">
            <v>6827140</v>
          </cell>
          <cell r="H533">
            <v>682709</v>
          </cell>
          <cell r="I533">
            <v>738089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751638</v>
          </cell>
          <cell r="O533">
            <v>404877</v>
          </cell>
          <cell r="P533">
            <v>76810</v>
          </cell>
          <cell r="Q533">
            <v>897599</v>
          </cell>
          <cell r="R533">
            <v>879787</v>
          </cell>
          <cell r="S533">
            <v>1478099</v>
          </cell>
          <cell r="T533">
            <v>1014246</v>
          </cell>
          <cell r="U533">
            <v>661232</v>
          </cell>
          <cell r="V533">
            <v>657264</v>
          </cell>
          <cell r="W533">
            <v>506493</v>
          </cell>
          <cell r="X533">
            <v>310828</v>
          </cell>
          <cell r="Y533">
            <v>824008</v>
          </cell>
          <cell r="Z533">
            <v>167719</v>
          </cell>
          <cell r="AA533">
            <v>2591330</v>
          </cell>
          <cell r="AB533">
            <v>5885302</v>
          </cell>
          <cell r="AC533">
            <v>3559961</v>
          </cell>
          <cell r="AD533">
            <v>5926415</v>
          </cell>
          <cell r="AE533">
            <v>8679483</v>
          </cell>
          <cell r="AF533">
            <v>6283048</v>
          </cell>
          <cell r="AG533">
            <v>4478815</v>
          </cell>
          <cell r="AH533">
            <v>88136</v>
          </cell>
          <cell r="AI533">
            <v>81691</v>
          </cell>
          <cell r="AJ533">
            <v>857430</v>
          </cell>
          <cell r="AK533">
            <v>754876</v>
          </cell>
          <cell r="AL533">
            <v>186649</v>
          </cell>
          <cell r="AM533">
            <v>441018</v>
          </cell>
          <cell r="AN533">
            <v>5743515</v>
          </cell>
          <cell r="AO533">
            <v>127112</v>
          </cell>
          <cell r="AP533">
            <v>9116517</v>
          </cell>
          <cell r="AQ533">
            <v>91498</v>
          </cell>
          <cell r="AR533">
            <v>5149</v>
          </cell>
          <cell r="AS533">
            <v>0</v>
          </cell>
          <cell r="AT533">
            <v>3940</v>
          </cell>
          <cell r="AU533">
            <v>138153</v>
          </cell>
          <cell r="AV533">
            <v>24817</v>
          </cell>
          <cell r="AW533">
            <v>462072</v>
          </cell>
          <cell r="AX533">
            <v>109971</v>
          </cell>
          <cell r="AY533">
            <v>4782202</v>
          </cell>
          <cell r="AZ533">
            <v>0</v>
          </cell>
          <cell r="BA533">
            <v>0</v>
          </cell>
          <cell r="BB533">
            <v>1653750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214593</v>
          </cell>
          <cell r="BH533">
            <v>747246</v>
          </cell>
          <cell r="BI533">
            <v>759720</v>
          </cell>
          <cell r="BJ533">
            <v>194684</v>
          </cell>
          <cell r="BK533">
            <v>58021</v>
          </cell>
          <cell r="BL533">
            <v>282280</v>
          </cell>
          <cell r="BM533">
            <v>14379915</v>
          </cell>
          <cell r="BN533">
            <v>6556623</v>
          </cell>
          <cell r="BO533">
            <v>677082</v>
          </cell>
          <cell r="BP533">
            <v>0</v>
          </cell>
          <cell r="BQ533">
            <v>0</v>
          </cell>
          <cell r="BR533">
            <v>731061</v>
          </cell>
          <cell r="BS533">
            <v>393895</v>
          </cell>
          <cell r="BT533">
            <v>853865</v>
          </cell>
          <cell r="BU533">
            <v>880999</v>
          </cell>
          <cell r="BV533">
            <v>1474670</v>
          </cell>
          <cell r="BW533">
            <v>979964</v>
          </cell>
          <cell r="BX533">
            <v>660816</v>
          </cell>
          <cell r="BY533">
            <v>659334</v>
          </cell>
          <cell r="BZ533">
            <v>497125</v>
          </cell>
          <cell r="CA533">
            <v>308812</v>
          </cell>
          <cell r="CB533">
            <v>783727</v>
          </cell>
          <cell r="CC533">
            <v>158649</v>
          </cell>
          <cell r="CD533">
            <v>2508491</v>
          </cell>
          <cell r="CE533">
            <v>5968266</v>
          </cell>
          <cell r="CF533">
            <v>3253053</v>
          </cell>
          <cell r="CG533">
            <v>5884039</v>
          </cell>
          <cell r="CH533">
            <v>8780771</v>
          </cell>
          <cell r="CI533">
            <v>4332898</v>
          </cell>
          <cell r="CJ533">
            <v>87124</v>
          </cell>
          <cell r="CK533">
            <v>840541</v>
          </cell>
          <cell r="CL533">
            <v>76125</v>
          </cell>
          <cell r="CM533">
            <v>686788</v>
          </cell>
          <cell r="CN533">
            <v>415394</v>
          </cell>
          <cell r="CO533">
            <v>748616</v>
          </cell>
          <cell r="CP533">
            <v>0</v>
          </cell>
          <cell r="CQ533">
            <v>0</v>
          </cell>
          <cell r="CR533">
            <v>5155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1734132</v>
          </cell>
          <cell r="CX533">
            <v>24855</v>
          </cell>
          <cell r="CY533">
            <v>0</v>
          </cell>
          <cell r="CZ533">
            <v>761739</v>
          </cell>
          <cell r="DA533">
            <v>194684</v>
          </cell>
          <cell r="DB533">
            <v>23774</v>
          </cell>
          <cell r="DC533">
            <v>475134</v>
          </cell>
          <cell r="DD533">
            <v>74971351</v>
          </cell>
          <cell r="DE533">
            <v>452451</v>
          </cell>
          <cell r="DF533">
            <v>169470</v>
          </cell>
          <cell r="DG533">
            <v>170295</v>
          </cell>
          <cell r="DH533">
            <v>6180890</v>
          </cell>
          <cell r="DI533">
            <v>180473</v>
          </cell>
          <cell r="DJ533">
            <v>76366</v>
          </cell>
          <cell r="DK533">
            <v>4066</v>
          </cell>
          <cell r="DL533">
            <v>119733</v>
          </cell>
          <cell r="DM533">
            <v>0</v>
          </cell>
          <cell r="DN533">
            <v>5024999</v>
          </cell>
          <cell r="DO533">
            <v>0</v>
          </cell>
          <cell r="DP533">
            <v>574294</v>
          </cell>
          <cell r="DQ533">
            <v>727701</v>
          </cell>
          <cell r="DR533">
            <v>13960677</v>
          </cell>
          <cell r="DS533">
            <v>5265315</v>
          </cell>
          <cell r="DT533">
            <v>108902</v>
          </cell>
          <cell r="DU533">
            <v>8220110</v>
          </cell>
          <cell r="DV533">
            <v>91850</v>
          </cell>
        </row>
        <row r="534">
          <cell r="C534" t="str">
            <v>行田市</v>
          </cell>
          <cell r="D534">
            <v>1</v>
          </cell>
          <cell r="E534">
            <v>5</v>
          </cell>
          <cell r="F534">
            <v>0</v>
          </cell>
          <cell r="G534">
            <v>1058858</v>
          </cell>
          <cell r="H534">
            <v>342776</v>
          </cell>
          <cell r="I534">
            <v>341275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82675</v>
          </cell>
          <cell r="O534">
            <v>44258</v>
          </cell>
          <cell r="P534">
            <v>23663</v>
          </cell>
          <cell r="Q534">
            <v>264423</v>
          </cell>
          <cell r="R534">
            <v>138541</v>
          </cell>
          <cell r="S534">
            <v>182824</v>
          </cell>
          <cell r="T534">
            <v>133719</v>
          </cell>
          <cell r="U534">
            <v>186925</v>
          </cell>
          <cell r="V534">
            <v>81024</v>
          </cell>
          <cell r="W534">
            <v>78975</v>
          </cell>
          <cell r="X534">
            <v>88808</v>
          </cell>
          <cell r="Y534">
            <v>0</v>
          </cell>
          <cell r="Z534">
            <v>0</v>
          </cell>
          <cell r="AA534">
            <v>393331</v>
          </cell>
          <cell r="AB534">
            <v>580363</v>
          </cell>
          <cell r="AC534">
            <v>629278</v>
          </cell>
          <cell r="AD534">
            <v>672653</v>
          </cell>
          <cell r="AE534">
            <v>1517643</v>
          </cell>
          <cell r="AF534">
            <v>1104418</v>
          </cell>
          <cell r="AG534">
            <v>419450</v>
          </cell>
          <cell r="AH534">
            <v>162573</v>
          </cell>
          <cell r="AI534">
            <v>11361</v>
          </cell>
          <cell r="AJ534">
            <v>118239</v>
          </cell>
          <cell r="AK534">
            <v>151069</v>
          </cell>
          <cell r="AL534">
            <v>41813</v>
          </cell>
          <cell r="AM534">
            <v>80329</v>
          </cell>
          <cell r="AN534">
            <v>483224</v>
          </cell>
          <cell r="AO534">
            <v>25740</v>
          </cell>
          <cell r="AP534">
            <v>1710456</v>
          </cell>
          <cell r="AQ534">
            <v>107770</v>
          </cell>
          <cell r="AR534">
            <v>0</v>
          </cell>
          <cell r="AS534">
            <v>0</v>
          </cell>
          <cell r="AT534">
            <v>180</v>
          </cell>
          <cell r="AU534">
            <v>4249</v>
          </cell>
          <cell r="AV534">
            <v>25314</v>
          </cell>
          <cell r="AW534">
            <v>2432</v>
          </cell>
          <cell r="AX534">
            <v>15155</v>
          </cell>
          <cell r="AY534">
            <v>1109869</v>
          </cell>
          <cell r="AZ534">
            <v>0</v>
          </cell>
          <cell r="BA534">
            <v>0</v>
          </cell>
          <cell r="BB534">
            <v>213494</v>
          </cell>
          <cell r="BC534">
            <v>0</v>
          </cell>
          <cell r="BD534">
            <v>0</v>
          </cell>
          <cell r="BE534">
            <v>489417</v>
          </cell>
          <cell r="BF534">
            <v>0</v>
          </cell>
          <cell r="BG534">
            <v>10304</v>
          </cell>
          <cell r="BH534">
            <v>224957</v>
          </cell>
          <cell r="BI534">
            <v>289751</v>
          </cell>
          <cell r="BJ534">
            <v>164494</v>
          </cell>
          <cell r="BK534">
            <v>9298</v>
          </cell>
          <cell r="BL534">
            <v>69249</v>
          </cell>
          <cell r="BM534">
            <v>1523445</v>
          </cell>
          <cell r="BN534">
            <v>1019520</v>
          </cell>
          <cell r="BO534">
            <v>339512</v>
          </cell>
          <cell r="BP534">
            <v>0</v>
          </cell>
          <cell r="BQ534">
            <v>0</v>
          </cell>
          <cell r="BR534">
            <v>79977</v>
          </cell>
          <cell r="BS534">
            <v>43057</v>
          </cell>
          <cell r="BT534">
            <v>263361</v>
          </cell>
          <cell r="BU534">
            <v>135303</v>
          </cell>
          <cell r="BV534">
            <v>182577</v>
          </cell>
          <cell r="BW534">
            <v>134970</v>
          </cell>
          <cell r="BX534">
            <v>199516</v>
          </cell>
          <cell r="BY534">
            <v>82334</v>
          </cell>
          <cell r="BZ534">
            <v>76875</v>
          </cell>
          <cell r="CA534">
            <v>88232</v>
          </cell>
          <cell r="CB534">
            <v>0</v>
          </cell>
          <cell r="CC534">
            <v>0</v>
          </cell>
          <cell r="CD534">
            <v>380845</v>
          </cell>
          <cell r="CE534">
            <v>556021</v>
          </cell>
          <cell r="CF534">
            <v>573377</v>
          </cell>
          <cell r="CG534">
            <v>682445</v>
          </cell>
          <cell r="CH534">
            <v>1498454</v>
          </cell>
          <cell r="CI534">
            <v>406071</v>
          </cell>
          <cell r="CJ534">
            <v>161644</v>
          </cell>
          <cell r="CK534">
            <v>116114</v>
          </cell>
          <cell r="CL534">
            <v>11025</v>
          </cell>
          <cell r="CM534">
            <v>140521</v>
          </cell>
          <cell r="CN534">
            <v>75681</v>
          </cell>
          <cell r="CO534">
            <v>346108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236208</v>
          </cell>
          <cell r="CX534">
            <v>25357</v>
          </cell>
          <cell r="CY534">
            <v>0</v>
          </cell>
          <cell r="CZ534">
            <v>282268</v>
          </cell>
          <cell r="DA534">
            <v>164340</v>
          </cell>
          <cell r="DB534">
            <v>2986</v>
          </cell>
          <cell r="DC534">
            <v>95299</v>
          </cell>
          <cell r="DD534">
            <v>10689878</v>
          </cell>
          <cell r="DE534">
            <v>2880</v>
          </cell>
          <cell r="DF534">
            <v>23379</v>
          </cell>
          <cell r="DG534">
            <v>8547</v>
          </cell>
          <cell r="DH534">
            <v>1066684</v>
          </cell>
          <cell r="DI534">
            <v>40496</v>
          </cell>
          <cell r="DJ534">
            <v>23538</v>
          </cell>
          <cell r="DK534">
            <v>180</v>
          </cell>
          <cell r="DL534">
            <v>4254</v>
          </cell>
          <cell r="DM534">
            <v>592159</v>
          </cell>
          <cell r="DN534">
            <v>1177413</v>
          </cell>
          <cell r="DO534">
            <v>0</v>
          </cell>
          <cell r="DP534">
            <v>82418</v>
          </cell>
          <cell r="DQ534">
            <v>229532</v>
          </cell>
          <cell r="DR534">
            <v>1482039</v>
          </cell>
          <cell r="DS534">
            <v>457848</v>
          </cell>
          <cell r="DT534">
            <v>25733</v>
          </cell>
          <cell r="DU534">
            <v>1583118</v>
          </cell>
          <cell r="DV534">
            <v>108416</v>
          </cell>
        </row>
        <row r="535">
          <cell r="C535" t="str">
            <v>秩父市</v>
          </cell>
          <cell r="D535">
            <v>1</v>
          </cell>
          <cell r="E535">
            <v>5</v>
          </cell>
          <cell r="F535">
            <v>0</v>
          </cell>
          <cell r="G535">
            <v>996029</v>
          </cell>
          <cell r="H535">
            <v>216221</v>
          </cell>
          <cell r="I535">
            <v>232067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48863</v>
          </cell>
          <cell r="O535">
            <v>33000</v>
          </cell>
          <cell r="P535">
            <v>70497</v>
          </cell>
          <cell r="Q535">
            <v>286519</v>
          </cell>
          <cell r="R535">
            <v>109602</v>
          </cell>
          <cell r="S535">
            <v>145200</v>
          </cell>
          <cell r="T535">
            <v>123627</v>
          </cell>
          <cell r="U535">
            <v>165308</v>
          </cell>
          <cell r="V535">
            <v>63936</v>
          </cell>
          <cell r="W535">
            <v>67392</v>
          </cell>
          <cell r="X535">
            <v>88808</v>
          </cell>
          <cell r="Y535">
            <v>0</v>
          </cell>
          <cell r="Z535">
            <v>0</v>
          </cell>
          <cell r="AA535">
            <v>440984</v>
          </cell>
          <cell r="AB535">
            <v>413171</v>
          </cell>
          <cell r="AC535">
            <v>531863</v>
          </cell>
          <cell r="AD535">
            <v>858544</v>
          </cell>
          <cell r="AE535">
            <v>1632628</v>
          </cell>
          <cell r="AF535">
            <v>920291</v>
          </cell>
          <cell r="AG535">
            <v>400123</v>
          </cell>
          <cell r="AH535">
            <v>137665</v>
          </cell>
          <cell r="AI535">
            <v>257516</v>
          </cell>
          <cell r="AJ535">
            <v>93066</v>
          </cell>
          <cell r="AK535">
            <v>150312</v>
          </cell>
          <cell r="AL535">
            <v>41888</v>
          </cell>
          <cell r="AM535">
            <v>74216</v>
          </cell>
          <cell r="AN535">
            <v>862704</v>
          </cell>
          <cell r="AO535">
            <v>71379</v>
          </cell>
          <cell r="AP535">
            <v>1373151</v>
          </cell>
          <cell r="AQ535">
            <v>334019</v>
          </cell>
          <cell r="AR535">
            <v>8336</v>
          </cell>
          <cell r="AS535">
            <v>29287</v>
          </cell>
          <cell r="AT535">
            <v>0</v>
          </cell>
          <cell r="AU535">
            <v>19899</v>
          </cell>
          <cell r="AV535">
            <v>3982</v>
          </cell>
          <cell r="AW535">
            <v>6840</v>
          </cell>
          <cell r="AX535">
            <v>10220</v>
          </cell>
          <cell r="AY535">
            <v>1010737</v>
          </cell>
          <cell r="AZ535">
            <v>0</v>
          </cell>
          <cell r="BA535">
            <v>132903</v>
          </cell>
          <cell r="BB535">
            <v>0</v>
          </cell>
          <cell r="BC535">
            <v>0</v>
          </cell>
          <cell r="BD535">
            <v>0</v>
          </cell>
          <cell r="BE535">
            <v>461576</v>
          </cell>
          <cell r="BF535">
            <v>0</v>
          </cell>
          <cell r="BG535">
            <v>59261</v>
          </cell>
          <cell r="BH535">
            <v>180867</v>
          </cell>
          <cell r="BI535">
            <v>247122</v>
          </cell>
          <cell r="BJ535">
            <v>174896</v>
          </cell>
          <cell r="BK535">
            <v>506</v>
          </cell>
          <cell r="BL535">
            <v>78187</v>
          </cell>
          <cell r="BM535">
            <v>1369830</v>
          </cell>
          <cell r="BN535">
            <v>958349</v>
          </cell>
          <cell r="BO535">
            <v>214550</v>
          </cell>
          <cell r="BP535">
            <v>0</v>
          </cell>
          <cell r="BQ535">
            <v>0</v>
          </cell>
          <cell r="BR535">
            <v>46948</v>
          </cell>
          <cell r="BS535">
            <v>32105</v>
          </cell>
          <cell r="BT535">
            <v>287047</v>
          </cell>
          <cell r="BU535">
            <v>105583</v>
          </cell>
          <cell r="BV535">
            <v>148770</v>
          </cell>
          <cell r="BW535">
            <v>118610</v>
          </cell>
          <cell r="BX535">
            <v>165204</v>
          </cell>
          <cell r="BY535">
            <v>63848</v>
          </cell>
          <cell r="BZ535">
            <v>62525</v>
          </cell>
          <cell r="CA535">
            <v>88232</v>
          </cell>
          <cell r="CB535">
            <v>0</v>
          </cell>
          <cell r="CC535">
            <v>0</v>
          </cell>
          <cell r="CD535">
            <v>427555</v>
          </cell>
          <cell r="CE535">
            <v>393910</v>
          </cell>
          <cell r="CF535">
            <v>507754</v>
          </cell>
          <cell r="CG535">
            <v>841065</v>
          </cell>
          <cell r="CH535">
            <v>1625062</v>
          </cell>
          <cell r="CI535">
            <v>387361</v>
          </cell>
          <cell r="CJ535">
            <v>132388</v>
          </cell>
          <cell r="CK535">
            <v>91057</v>
          </cell>
          <cell r="CL535">
            <v>250425</v>
          </cell>
          <cell r="CM535">
            <v>139656</v>
          </cell>
          <cell r="CN535">
            <v>69146</v>
          </cell>
          <cell r="CO535">
            <v>235564</v>
          </cell>
          <cell r="CP535">
            <v>0</v>
          </cell>
          <cell r="CQ535">
            <v>0</v>
          </cell>
          <cell r="CR535">
            <v>4727</v>
          </cell>
          <cell r="CS535">
            <v>0</v>
          </cell>
          <cell r="CT535">
            <v>31899</v>
          </cell>
          <cell r="CU535">
            <v>0</v>
          </cell>
          <cell r="CV535">
            <v>129435</v>
          </cell>
          <cell r="CW535">
            <v>0</v>
          </cell>
          <cell r="CX535">
            <v>3988</v>
          </cell>
          <cell r="CY535">
            <v>0</v>
          </cell>
          <cell r="CZ535">
            <v>247527</v>
          </cell>
          <cell r="DA535">
            <v>175013</v>
          </cell>
          <cell r="DB535">
            <v>506</v>
          </cell>
          <cell r="DC535">
            <v>97915</v>
          </cell>
          <cell r="DD535">
            <v>10616882</v>
          </cell>
          <cell r="DE535">
            <v>6638</v>
          </cell>
          <cell r="DF535">
            <v>15656</v>
          </cell>
          <cell r="DG535">
            <v>57936</v>
          </cell>
          <cell r="DH535">
            <v>911571</v>
          </cell>
          <cell r="DI535">
            <v>40200</v>
          </cell>
          <cell r="DJ535">
            <v>70124</v>
          </cell>
          <cell r="DK535">
            <v>11</v>
          </cell>
          <cell r="DL535">
            <v>12558</v>
          </cell>
          <cell r="DM535">
            <v>450906</v>
          </cell>
          <cell r="DN535">
            <v>1086806</v>
          </cell>
          <cell r="DO535">
            <v>0</v>
          </cell>
          <cell r="DP535">
            <v>63303</v>
          </cell>
          <cell r="DQ535">
            <v>183736</v>
          </cell>
          <cell r="DR535">
            <v>1315725</v>
          </cell>
          <cell r="DS535">
            <v>815503</v>
          </cell>
          <cell r="DT535">
            <v>71045</v>
          </cell>
          <cell r="DU535">
            <v>1267654</v>
          </cell>
          <cell r="DV535">
            <v>335742</v>
          </cell>
        </row>
        <row r="536">
          <cell r="C536" t="str">
            <v>所沢市</v>
          </cell>
          <cell r="D536">
            <v>1</v>
          </cell>
          <cell r="E536">
            <v>4</v>
          </cell>
          <cell r="F536">
            <v>0</v>
          </cell>
          <cell r="G536">
            <v>3799507</v>
          </cell>
          <cell r="H536">
            <v>418227</v>
          </cell>
          <cell r="I536">
            <v>680867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398217</v>
          </cell>
          <cell r="O536">
            <v>221767</v>
          </cell>
          <cell r="P536">
            <v>35041</v>
          </cell>
          <cell r="Q536">
            <v>477027</v>
          </cell>
          <cell r="R536">
            <v>531998</v>
          </cell>
          <cell r="S536">
            <v>791921</v>
          </cell>
          <cell r="T536">
            <v>538240</v>
          </cell>
          <cell r="U536">
            <v>406912</v>
          </cell>
          <cell r="V536">
            <v>355200</v>
          </cell>
          <cell r="W536">
            <v>280098</v>
          </cell>
          <cell r="X536">
            <v>166515</v>
          </cell>
          <cell r="Y536">
            <v>0</v>
          </cell>
          <cell r="Z536">
            <v>0</v>
          </cell>
          <cell r="AA536">
            <v>1399000</v>
          </cell>
          <cell r="AB536">
            <v>2730889</v>
          </cell>
          <cell r="AC536">
            <v>2119010</v>
          </cell>
          <cell r="AD536">
            <v>2383521</v>
          </cell>
          <cell r="AE536">
            <v>5541175</v>
          </cell>
          <cell r="AF536">
            <v>3988413</v>
          </cell>
          <cell r="AG536">
            <v>2869421</v>
          </cell>
          <cell r="AH536">
            <v>138718</v>
          </cell>
          <cell r="AI536">
            <v>54641</v>
          </cell>
          <cell r="AJ536">
            <v>434135</v>
          </cell>
          <cell r="AK536">
            <v>452414</v>
          </cell>
          <cell r="AL536">
            <v>114852</v>
          </cell>
          <cell r="AM536">
            <v>273211</v>
          </cell>
          <cell r="AN536">
            <v>2371453</v>
          </cell>
          <cell r="AO536">
            <v>44867</v>
          </cell>
          <cell r="AP536">
            <v>5747479</v>
          </cell>
          <cell r="AQ536">
            <v>102755</v>
          </cell>
          <cell r="AR536">
            <v>20628</v>
          </cell>
          <cell r="AS536">
            <v>0</v>
          </cell>
          <cell r="AT536">
            <v>1662</v>
          </cell>
          <cell r="AU536">
            <v>96375</v>
          </cell>
          <cell r="AV536">
            <v>19105</v>
          </cell>
          <cell r="AW536">
            <v>74309</v>
          </cell>
          <cell r="AX536">
            <v>77349</v>
          </cell>
          <cell r="AY536">
            <v>2780569</v>
          </cell>
          <cell r="AZ536">
            <v>0</v>
          </cell>
          <cell r="BA536">
            <v>0</v>
          </cell>
          <cell r="BB536">
            <v>603899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71740</v>
          </cell>
          <cell r="BH536">
            <v>544987</v>
          </cell>
          <cell r="BI536">
            <v>619449</v>
          </cell>
          <cell r="BJ536">
            <v>257772</v>
          </cell>
          <cell r="BK536">
            <v>39845</v>
          </cell>
          <cell r="BL536">
            <v>160067</v>
          </cell>
          <cell r="BM536">
            <v>7478130</v>
          </cell>
          <cell r="BN536">
            <v>3661210</v>
          </cell>
          <cell r="BO536">
            <v>413066</v>
          </cell>
          <cell r="BP536">
            <v>0</v>
          </cell>
          <cell r="BQ536">
            <v>0</v>
          </cell>
          <cell r="BR536">
            <v>385007</v>
          </cell>
          <cell r="BS536">
            <v>215936</v>
          </cell>
          <cell r="BT536">
            <v>457035</v>
          </cell>
          <cell r="BU536">
            <v>534443</v>
          </cell>
          <cell r="BV536">
            <v>797305</v>
          </cell>
          <cell r="BW536">
            <v>518612</v>
          </cell>
          <cell r="BX536">
            <v>406656</v>
          </cell>
          <cell r="BY536">
            <v>361378</v>
          </cell>
          <cell r="BZ536">
            <v>273675</v>
          </cell>
          <cell r="CA536">
            <v>165435</v>
          </cell>
          <cell r="CB536">
            <v>0</v>
          </cell>
          <cell r="CC536">
            <v>0</v>
          </cell>
          <cell r="CD536">
            <v>1360808</v>
          </cell>
          <cell r="CE536">
            <v>2719188</v>
          </cell>
          <cell r="CF536">
            <v>1946329</v>
          </cell>
          <cell r="CG536">
            <v>2387587</v>
          </cell>
          <cell r="CH536">
            <v>5479240</v>
          </cell>
          <cell r="CI536">
            <v>2781436</v>
          </cell>
          <cell r="CJ536">
            <v>134596</v>
          </cell>
          <cell r="CK536">
            <v>424765</v>
          </cell>
          <cell r="CL536">
            <v>51975</v>
          </cell>
          <cell r="CM536">
            <v>415090</v>
          </cell>
          <cell r="CN536">
            <v>257149</v>
          </cell>
          <cell r="CO536">
            <v>678680</v>
          </cell>
          <cell r="CP536">
            <v>0</v>
          </cell>
          <cell r="CQ536">
            <v>0</v>
          </cell>
          <cell r="CR536">
            <v>20629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620422</v>
          </cell>
          <cell r="CX536">
            <v>19133</v>
          </cell>
          <cell r="CY536">
            <v>0</v>
          </cell>
          <cell r="CZ536">
            <v>638078</v>
          </cell>
          <cell r="DA536">
            <v>257772</v>
          </cell>
          <cell r="DB536">
            <v>16763</v>
          </cell>
          <cell r="DC536">
            <v>272506</v>
          </cell>
          <cell r="DD536">
            <v>40426069</v>
          </cell>
          <cell r="DE536">
            <v>70343</v>
          </cell>
          <cell r="DF536">
            <v>120420</v>
          </cell>
          <cell r="DG536">
            <v>67742</v>
          </cell>
          <cell r="DH536">
            <v>3886382</v>
          </cell>
          <cell r="DI536">
            <v>110180</v>
          </cell>
          <cell r="DJ536">
            <v>34855</v>
          </cell>
          <cell r="DK536">
            <v>1662</v>
          </cell>
          <cell r="DL536">
            <v>84416</v>
          </cell>
          <cell r="DM536">
            <v>0</v>
          </cell>
          <cell r="DN536">
            <v>2946814</v>
          </cell>
          <cell r="DO536">
            <v>0</v>
          </cell>
          <cell r="DP536">
            <v>320537</v>
          </cell>
          <cell r="DQ536">
            <v>522460</v>
          </cell>
          <cell r="DR536">
            <v>7294920</v>
          </cell>
          <cell r="DS536">
            <v>2228618</v>
          </cell>
          <cell r="DT536">
            <v>44513</v>
          </cell>
          <cell r="DU536">
            <v>5188802</v>
          </cell>
          <cell r="DV536">
            <v>103158</v>
          </cell>
        </row>
        <row r="537">
          <cell r="C537" t="str">
            <v>飯能市</v>
          </cell>
          <cell r="D537">
            <v>1</v>
          </cell>
          <cell r="E537">
            <v>5</v>
          </cell>
          <cell r="F537">
            <v>0</v>
          </cell>
          <cell r="G537">
            <v>1090247</v>
          </cell>
          <cell r="H537">
            <v>185968</v>
          </cell>
          <cell r="I537">
            <v>342397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72673</v>
          </cell>
          <cell r="O537">
            <v>45950</v>
          </cell>
          <cell r="P537">
            <v>45247</v>
          </cell>
          <cell r="Q537">
            <v>227760</v>
          </cell>
          <cell r="R537">
            <v>141144</v>
          </cell>
          <cell r="S537">
            <v>223014</v>
          </cell>
          <cell r="T537">
            <v>154744</v>
          </cell>
          <cell r="U537">
            <v>152592</v>
          </cell>
          <cell r="V537">
            <v>77760</v>
          </cell>
          <cell r="W537">
            <v>89505</v>
          </cell>
          <cell r="X537">
            <v>81037</v>
          </cell>
          <cell r="Y537">
            <v>0</v>
          </cell>
          <cell r="Z537">
            <v>0</v>
          </cell>
          <cell r="AA537">
            <v>424185</v>
          </cell>
          <cell r="AB537">
            <v>485799</v>
          </cell>
          <cell r="AC537">
            <v>574370</v>
          </cell>
          <cell r="AD537">
            <v>695668</v>
          </cell>
          <cell r="AE537">
            <v>1620810</v>
          </cell>
          <cell r="AF537">
            <v>1113255</v>
          </cell>
          <cell r="AG537">
            <v>572671</v>
          </cell>
          <cell r="AH537">
            <v>83729</v>
          </cell>
          <cell r="AI537">
            <v>154185</v>
          </cell>
          <cell r="AJ537">
            <v>121754</v>
          </cell>
          <cell r="AK537">
            <v>160258</v>
          </cell>
          <cell r="AL537">
            <v>38099</v>
          </cell>
          <cell r="AM537">
            <v>83225</v>
          </cell>
          <cell r="AN537">
            <v>495204</v>
          </cell>
          <cell r="AO537">
            <v>49296</v>
          </cell>
          <cell r="AP537">
            <v>1741681</v>
          </cell>
          <cell r="AQ537">
            <v>132145</v>
          </cell>
          <cell r="AR537">
            <v>26710</v>
          </cell>
          <cell r="AS537">
            <v>0</v>
          </cell>
          <cell r="AT537">
            <v>0</v>
          </cell>
          <cell r="AU537">
            <v>33701</v>
          </cell>
          <cell r="AV537">
            <v>6805</v>
          </cell>
          <cell r="AW537">
            <v>98226</v>
          </cell>
          <cell r="AX537">
            <v>14719</v>
          </cell>
          <cell r="AY537">
            <v>1149048</v>
          </cell>
          <cell r="AZ537">
            <v>0</v>
          </cell>
          <cell r="BA537">
            <v>0</v>
          </cell>
          <cell r="BB537">
            <v>206839</v>
          </cell>
          <cell r="BC537">
            <v>0</v>
          </cell>
          <cell r="BD537">
            <v>0</v>
          </cell>
          <cell r="BE537">
            <v>404077</v>
          </cell>
          <cell r="BF537">
            <v>0</v>
          </cell>
          <cell r="BG537">
            <v>122851</v>
          </cell>
          <cell r="BH537">
            <v>234015</v>
          </cell>
          <cell r="BI537">
            <v>332245</v>
          </cell>
          <cell r="BJ537">
            <v>141660</v>
          </cell>
          <cell r="BK537">
            <v>5626</v>
          </cell>
          <cell r="BL537">
            <v>68403</v>
          </cell>
          <cell r="BM537">
            <v>2007555</v>
          </cell>
          <cell r="BN537">
            <v>1048772</v>
          </cell>
          <cell r="BO537">
            <v>184280</v>
          </cell>
          <cell r="BP537">
            <v>0</v>
          </cell>
          <cell r="BQ537">
            <v>0</v>
          </cell>
          <cell r="BR537">
            <v>70298</v>
          </cell>
          <cell r="BS537">
            <v>44704</v>
          </cell>
          <cell r="BT537">
            <v>216525</v>
          </cell>
          <cell r="BU537">
            <v>138077</v>
          </cell>
          <cell r="BV537">
            <v>236647</v>
          </cell>
          <cell r="BW537">
            <v>136606</v>
          </cell>
          <cell r="BX537">
            <v>152496</v>
          </cell>
          <cell r="BY537">
            <v>80580</v>
          </cell>
          <cell r="BZ537">
            <v>87125</v>
          </cell>
          <cell r="CA537">
            <v>83820</v>
          </cell>
          <cell r="CB537">
            <v>0</v>
          </cell>
          <cell r="CC537">
            <v>0</v>
          </cell>
          <cell r="CD537">
            <v>411670</v>
          </cell>
          <cell r="CE537">
            <v>464531</v>
          </cell>
          <cell r="CF537">
            <v>544695</v>
          </cell>
          <cell r="CG537">
            <v>695275</v>
          </cell>
          <cell r="CH537">
            <v>1624557</v>
          </cell>
          <cell r="CI537">
            <v>558967</v>
          </cell>
          <cell r="CJ537">
            <v>80224</v>
          </cell>
          <cell r="CK537">
            <v>119564</v>
          </cell>
          <cell r="CL537">
            <v>148575</v>
          </cell>
          <cell r="CM537">
            <v>149202</v>
          </cell>
          <cell r="CN537">
            <v>78354</v>
          </cell>
          <cell r="CO537">
            <v>344040</v>
          </cell>
          <cell r="CP537">
            <v>0</v>
          </cell>
          <cell r="CQ537">
            <v>0</v>
          </cell>
          <cell r="CR537">
            <v>22895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228505</v>
          </cell>
          <cell r="CX537">
            <v>6815</v>
          </cell>
          <cell r="CY537">
            <v>0</v>
          </cell>
          <cell r="CZ537">
            <v>326233</v>
          </cell>
          <cell r="DA537">
            <v>141660</v>
          </cell>
          <cell r="DB537">
            <v>2742</v>
          </cell>
          <cell r="DC537">
            <v>95032</v>
          </cell>
          <cell r="DD537">
            <v>11338464</v>
          </cell>
          <cell r="DE537">
            <v>88463</v>
          </cell>
          <cell r="DF537">
            <v>22983</v>
          </cell>
          <cell r="DG537">
            <v>116189</v>
          </cell>
          <cell r="DH537">
            <v>1073900</v>
          </cell>
          <cell r="DI537">
            <v>36938</v>
          </cell>
          <cell r="DJ537">
            <v>45007</v>
          </cell>
          <cell r="DK537">
            <v>0</v>
          </cell>
          <cell r="DL537">
            <v>26388</v>
          </cell>
          <cell r="DM537">
            <v>472125</v>
          </cell>
          <cell r="DN537">
            <v>1206758</v>
          </cell>
          <cell r="DO537">
            <v>0</v>
          </cell>
          <cell r="DP537">
            <v>89009</v>
          </cell>
          <cell r="DQ537">
            <v>235844</v>
          </cell>
          <cell r="DR537">
            <v>1983048</v>
          </cell>
          <cell r="DS537">
            <v>452484</v>
          </cell>
          <cell r="DT537">
            <v>47503</v>
          </cell>
          <cell r="DU537">
            <v>1612004</v>
          </cell>
          <cell r="DV537">
            <v>132704</v>
          </cell>
        </row>
        <row r="538">
          <cell r="C538" t="str">
            <v>加須市</v>
          </cell>
          <cell r="D538">
            <v>1</v>
          </cell>
          <cell r="E538">
            <v>5</v>
          </cell>
          <cell r="F538">
            <v>0</v>
          </cell>
          <cell r="G538">
            <v>1617352</v>
          </cell>
          <cell r="H538">
            <v>617536</v>
          </cell>
          <cell r="I538">
            <v>556512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117157</v>
          </cell>
          <cell r="O538">
            <v>62530</v>
          </cell>
          <cell r="P538">
            <v>38896</v>
          </cell>
          <cell r="Q538">
            <v>481126</v>
          </cell>
          <cell r="R538">
            <v>182852</v>
          </cell>
          <cell r="S538">
            <v>249057</v>
          </cell>
          <cell r="T538">
            <v>274166</v>
          </cell>
          <cell r="U538">
            <v>279752</v>
          </cell>
          <cell r="V538">
            <v>125472</v>
          </cell>
          <cell r="W538">
            <v>126360</v>
          </cell>
          <cell r="X538">
            <v>88808</v>
          </cell>
          <cell r="Y538">
            <v>0</v>
          </cell>
          <cell r="Z538">
            <v>0</v>
          </cell>
          <cell r="AA538">
            <v>505175</v>
          </cell>
          <cell r="AB538">
            <v>801627</v>
          </cell>
          <cell r="AC538">
            <v>848516</v>
          </cell>
          <cell r="AD538">
            <v>1039329</v>
          </cell>
          <cell r="AE538">
            <v>2130703</v>
          </cell>
          <cell r="AF538">
            <v>1401200</v>
          </cell>
          <cell r="AG538">
            <v>594951</v>
          </cell>
          <cell r="AH538">
            <v>271114</v>
          </cell>
          <cell r="AI538">
            <v>18935</v>
          </cell>
          <cell r="AJ538">
            <v>155156</v>
          </cell>
          <cell r="AK538">
            <v>200860</v>
          </cell>
          <cell r="AL538">
            <v>52831</v>
          </cell>
          <cell r="AM538">
            <v>101403</v>
          </cell>
          <cell r="AN538">
            <v>1423389</v>
          </cell>
          <cell r="AO538">
            <v>97603</v>
          </cell>
          <cell r="AP538">
            <v>2262927</v>
          </cell>
          <cell r="AQ538">
            <v>212474</v>
          </cell>
          <cell r="AR538">
            <v>761</v>
          </cell>
          <cell r="AS538">
            <v>0</v>
          </cell>
          <cell r="AT538">
            <v>37</v>
          </cell>
          <cell r="AU538">
            <v>82947</v>
          </cell>
          <cell r="AV538">
            <v>5506</v>
          </cell>
          <cell r="AW538">
            <v>12821</v>
          </cell>
          <cell r="AX538">
            <v>20390</v>
          </cell>
          <cell r="AY538">
            <v>1568327</v>
          </cell>
          <cell r="AZ538">
            <v>0</v>
          </cell>
          <cell r="BA538">
            <v>0</v>
          </cell>
          <cell r="BB538">
            <v>227228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58721</v>
          </cell>
          <cell r="BH538">
            <v>342276</v>
          </cell>
          <cell r="BI538">
            <v>391663</v>
          </cell>
          <cell r="BJ538">
            <v>222454</v>
          </cell>
          <cell r="BK538">
            <v>4885</v>
          </cell>
          <cell r="BL538">
            <v>81949</v>
          </cell>
          <cell r="BM538">
            <v>2779920</v>
          </cell>
          <cell r="BN538">
            <v>1545021</v>
          </cell>
          <cell r="BO538">
            <v>609640</v>
          </cell>
          <cell r="BP538">
            <v>0</v>
          </cell>
          <cell r="BQ538">
            <v>0</v>
          </cell>
          <cell r="BR538">
            <v>113335</v>
          </cell>
          <cell r="BS538">
            <v>60834</v>
          </cell>
          <cell r="BT538">
            <v>504552</v>
          </cell>
          <cell r="BU538">
            <v>188146</v>
          </cell>
          <cell r="BV538">
            <v>248138</v>
          </cell>
          <cell r="BW538">
            <v>259306</v>
          </cell>
          <cell r="BX538">
            <v>279576</v>
          </cell>
          <cell r="BY538">
            <v>127222</v>
          </cell>
          <cell r="BZ538">
            <v>123000</v>
          </cell>
          <cell r="CA538">
            <v>88232</v>
          </cell>
          <cell r="CB538">
            <v>0</v>
          </cell>
          <cell r="CC538">
            <v>0</v>
          </cell>
          <cell r="CD538">
            <v>490907</v>
          </cell>
          <cell r="CE538">
            <v>764188</v>
          </cell>
          <cell r="CF538">
            <v>795227</v>
          </cell>
          <cell r="CG538">
            <v>1027465</v>
          </cell>
          <cell r="CH538">
            <v>2118947</v>
          </cell>
          <cell r="CI538">
            <v>576553</v>
          </cell>
          <cell r="CJ538">
            <v>294676</v>
          </cell>
          <cell r="CK538">
            <v>152263</v>
          </cell>
          <cell r="CL538">
            <v>17850</v>
          </cell>
          <cell r="CM538">
            <v>186875</v>
          </cell>
          <cell r="CN538">
            <v>95076</v>
          </cell>
          <cell r="CO538">
            <v>562496</v>
          </cell>
          <cell r="CP538">
            <v>0</v>
          </cell>
          <cell r="CQ538">
            <v>0</v>
          </cell>
          <cell r="CR538">
            <v>762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259845</v>
          </cell>
          <cell r="CX538">
            <v>5514</v>
          </cell>
          <cell r="CY538">
            <v>0</v>
          </cell>
          <cell r="CZ538">
            <v>383693</v>
          </cell>
          <cell r="DA538">
            <v>222671</v>
          </cell>
          <cell r="DB538">
            <v>4890</v>
          </cell>
          <cell r="DC538">
            <v>118173</v>
          </cell>
          <cell r="DD538">
            <v>16761538</v>
          </cell>
          <cell r="DE538">
            <v>14108</v>
          </cell>
          <cell r="DF538">
            <v>31191</v>
          </cell>
          <cell r="DG538">
            <v>46479</v>
          </cell>
          <cell r="DH538">
            <v>1347363</v>
          </cell>
          <cell r="DI538">
            <v>50984</v>
          </cell>
          <cell r="DJ538">
            <v>38728</v>
          </cell>
          <cell r="DK538">
            <v>42</v>
          </cell>
          <cell r="DL538">
            <v>86071</v>
          </cell>
          <cell r="DM538">
            <v>0</v>
          </cell>
          <cell r="DN538">
            <v>1661646</v>
          </cell>
          <cell r="DO538">
            <v>0</v>
          </cell>
          <cell r="DP538">
            <v>115876</v>
          </cell>
          <cell r="DQ538">
            <v>351030</v>
          </cell>
          <cell r="DR538">
            <v>2678832</v>
          </cell>
          <cell r="DS538">
            <v>1322471</v>
          </cell>
          <cell r="DT538">
            <v>93635</v>
          </cell>
          <cell r="DU538">
            <v>2100516</v>
          </cell>
          <cell r="DV538">
            <v>213400</v>
          </cell>
        </row>
        <row r="539">
          <cell r="C539" t="str">
            <v>本庄市</v>
          </cell>
          <cell r="D539">
            <v>1</v>
          </cell>
          <cell r="E539">
            <v>5</v>
          </cell>
          <cell r="F539">
            <v>0</v>
          </cell>
          <cell r="G539">
            <v>1118119</v>
          </cell>
          <cell r="H539">
            <v>325353</v>
          </cell>
          <cell r="I539">
            <v>334730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80843</v>
          </cell>
          <cell r="O539">
            <v>44448</v>
          </cell>
          <cell r="P539">
            <v>28010</v>
          </cell>
          <cell r="Q539">
            <v>411542</v>
          </cell>
          <cell r="R539">
            <v>136161</v>
          </cell>
          <cell r="S539">
            <v>184291</v>
          </cell>
          <cell r="T539">
            <v>149698</v>
          </cell>
          <cell r="U539">
            <v>152592</v>
          </cell>
          <cell r="V539">
            <v>85392</v>
          </cell>
          <cell r="W539">
            <v>80028</v>
          </cell>
          <cell r="X539">
            <v>44404</v>
          </cell>
          <cell r="Y539">
            <v>0</v>
          </cell>
          <cell r="Z539">
            <v>0</v>
          </cell>
          <cell r="AA539">
            <v>390205</v>
          </cell>
          <cell r="AB539">
            <v>565752</v>
          </cell>
          <cell r="AC539">
            <v>597252</v>
          </cell>
          <cell r="AD539">
            <v>681849</v>
          </cell>
          <cell r="AE539">
            <v>1457250</v>
          </cell>
          <cell r="AF539">
            <v>1002401</v>
          </cell>
          <cell r="AG539">
            <v>427988</v>
          </cell>
          <cell r="AH539">
            <v>138431</v>
          </cell>
          <cell r="AI539">
            <v>22722</v>
          </cell>
          <cell r="AJ539">
            <v>117292</v>
          </cell>
          <cell r="AK539">
            <v>153610</v>
          </cell>
          <cell r="AL539">
            <v>38395</v>
          </cell>
          <cell r="AM539">
            <v>81023</v>
          </cell>
          <cell r="AN539">
            <v>644009</v>
          </cell>
          <cell r="AO539">
            <v>27398</v>
          </cell>
          <cell r="AP539">
            <v>1709411</v>
          </cell>
          <cell r="AQ539">
            <v>105230</v>
          </cell>
          <cell r="AR539">
            <v>9961</v>
          </cell>
          <cell r="AS539">
            <v>4066</v>
          </cell>
          <cell r="AT539">
            <v>0</v>
          </cell>
          <cell r="AU539">
            <v>31697</v>
          </cell>
          <cell r="AV539">
            <v>7871</v>
          </cell>
          <cell r="AW539">
            <v>22993</v>
          </cell>
          <cell r="AX539">
            <v>13713</v>
          </cell>
          <cell r="AY539">
            <v>1075493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787784</v>
          </cell>
          <cell r="BF539">
            <v>0</v>
          </cell>
          <cell r="BG539">
            <v>54299</v>
          </cell>
          <cell r="BH539">
            <v>270738</v>
          </cell>
          <cell r="BI539">
            <v>263395</v>
          </cell>
          <cell r="BJ539">
            <v>138501</v>
          </cell>
          <cell r="BK539">
            <v>9869</v>
          </cell>
          <cell r="BL539">
            <v>70640</v>
          </cell>
          <cell r="BM539">
            <v>1683330</v>
          </cell>
          <cell r="BN539">
            <v>1071747</v>
          </cell>
          <cell r="BO539">
            <v>319308</v>
          </cell>
          <cell r="BP539">
            <v>0</v>
          </cell>
          <cell r="BQ539">
            <v>0</v>
          </cell>
          <cell r="BR539">
            <v>76911</v>
          </cell>
          <cell r="BS539">
            <v>43242</v>
          </cell>
          <cell r="BT539">
            <v>402753</v>
          </cell>
          <cell r="BU539">
            <v>130869</v>
          </cell>
          <cell r="BV539">
            <v>185090</v>
          </cell>
          <cell r="BW539">
            <v>145604</v>
          </cell>
          <cell r="BX539">
            <v>152496</v>
          </cell>
          <cell r="BY539">
            <v>83945</v>
          </cell>
          <cell r="BZ539">
            <v>76875</v>
          </cell>
          <cell r="CA539">
            <v>44116</v>
          </cell>
          <cell r="CB539">
            <v>0</v>
          </cell>
          <cell r="CC539">
            <v>0</v>
          </cell>
          <cell r="CD539">
            <v>372628</v>
          </cell>
          <cell r="CE539">
            <v>585320</v>
          </cell>
          <cell r="CF539">
            <v>540767</v>
          </cell>
          <cell r="CG539">
            <v>679206</v>
          </cell>
          <cell r="CH539">
            <v>1452527</v>
          </cell>
          <cell r="CI539">
            <v>413930</v>
          </cell>
          <cell r="CJ539">
            <v>134780</v>
          </cell>
          <cell r="CK539">
            <v>114013</v>
          </cell>
          <cell r="CL539">
            <v>22575</v>
          </cell>
          <cell r="CM539">
            <v>141131</v>
          </cell>
          <cell r="CN539">
            <v>75253</v>
          </cell>
          <cell r="CO539">
            <v>334076</v>
          </cell>
          <cell r="CP539">
            <v>0</v>
          </cell>
          <cell r="CQ539">
            <v>0</v>
          </cell>
          <cell r="CR539">
            <v>9965</v>
          </cell>
          <cell r="CS539">
            <v>0</v>
          </cell>
          <cell r="CT539">
            <v>4067</v>
          </cell>
          <cell r="CU539">
            <v>0</v>
          </cell>
          <cell r="CV539">
            <v>0</v>
          </cell>
          <cell r="CW539">
            <v>0</v>
          </cell>
          <cell r="CX539">
            <v>7882</v>
          </cell>
          <cell r="CY539">
            <v>0</v>
          </cell>
          <cell r="CZ539">
            <v>274615</v>
          </cell>
          <cell r="DA539">
            <v>138501</v>
          </cell>
          <cell r="DB539">
            <v>7729</v>
          </cell>
          <cell r="DC539">
            <v>96615</v>
          </cell>
          <cell r="DD539">
            <v>10848378</v>
          </cell>
          <cell r="DE539">
            <v>22232</v>
          </cell>
          <cell r="DF539">
            <v>20996</v>
          </cell>
          <cell r="DG539">
            <v>51854</v>
          </cell>
          <cell r="DH539">
            <v>968115</v>
          </cell>
          <cell r="DI539">
            <v>36702</v>
          </cell>
          <cell r="DJ539">
            <v>27862</v>
          </cell>
          <cell r="DK539">
            <v>0</v>
          </cell>
          <cell r="DL539">
            <v>30570</v>
          </cell>
          <cell r="DM539">
            <v>809030</v>
          </cell>
          <cell r="DN539">
            <v>1133269</v>
          </cell>
          <cell r="DO539">
            <v>0</v>
          </cell>
          <cell r="DP539">
            <v>89103</v>
          </cell>
          <cell r="DQ539">
            <v>269943</v>
          </cell>
          <cell r="DR539">
            <v>1673316</v>
          </cell>
          <cell r="DS539">
            <v>516218</v>
          </cell>
          <cell r="DT539">
            <v>27003</v>
          </cell>
          <cell r="DU539">
            <v>1582167</v>
          </cell>
          <cell r="DV539">
            <v>105996</v>
          </cell>
        </row>
        <row r="540">
          <cell r="C540" t="str">
            <v>東松山市</v>
          </cell>
          <cell r="D540">
            <v>1</v>
          </cell>
          <cell r="E540">
            <v>5</v>
          </cell>
          <cell r="F540">
            <v>0</v>
          </cell>
          <cell r="G540">
            <v>1182092</v>
          </cell>
          <cell r="H540">
            <v>297432</v>
          </cell>
          <cell r="I540">
            <v>326876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100556</v>
          </cell>
          <cell r="O540">
            <v>52689</v>
          </cell>
          <cell r="P540">
            <v>50009</v>
          </cell>
          <cell r="Q540">
            <v>163285</v>
          </cell>
          <cell r="R540">
            <v>169931</v>
          </cell>
          <cell r="S540">
            <v>229093</v>
          </cell>
          <cell r="T540">
            <v>199317</v>
          </cell>
          <cell r="U540">
            <v>139876</v>
          </cell>
          <cell r="V540">
            <v>103392</v>
          </cell>
          <cell r="W540">
            <v>117936</v>
          </cell>
          <cell r="X540">
            <v>55505</v>
          </cell>
          <cell r="Y540">
            <v>0</v>
          </cell>
          <cell r="Z540">
            <v>0</v>
          </cell>
          <cell r="AA540">
            <v>470195</v>
          </cell>
          <cell r="AB540">
            <v>788066</v>
          </cell>
          <cell r="AC540">
            <v>709553</v>
          </cell>
          <cell r="AD540">
            <v>903510</v>
          </cell>
          <cell r="AE540">
            <v>1643430</v>
          </cell>
          <cell r="AF540">
            <v>1140711</v>
          </cell>
          <cell r="AG540">
            <v>517623</v>
          </cell>
          <cell r="AH540">
            <v>125115</v>
          </cell>
          <cell r="AI540">
            <v>17312</v>
          </cell>
          <cell r="AJ540">
            <v>138944</v>
          </cell>
          <cell r="AK540">
            <v>188960</v>
          </cell>
          <cell r="AL540">
            <v>42212</v>
          </cell>
          <cell r="AM540">
            <v>96813</v>
          </cell>
          <cell r="AN540">
            <v>461651</v>
          </cell>
          <cell r="AO540">
            <v>27398</v>
          </cell>
          <cell r="AP540">
            <v>1943366</v>
          </cell>
          <cell r="AQ540">
            <v>86417</v>
          </cell>
          <cell r="AR540">
            <v>5721</v>
          </cell>
          <cell r="AS540">
            <v>0</v>
          </cell>
          <cell r="AT540">
            <v>0</v>
          </cell>
          <cell r="AU540">
            <v>85595</v>
          </cell>
          <cell r="AV540">
            <v>5920</v>
          </cell>
          <cell r="AW540">
            <v>63203</v>
          </cell>
          <cell r="AX540">
            <v>17808</v>
          </cell>
          <cell r="AY540">
            <v>1103273</v>
          </cell>
          <cell r="AZ540">
            <v>0</v>
          </cell>
          <cell r="BA540">
            <v>0</v>
          </cell>
          <cell r="BB540">
            <v>105792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36847</v>
          </cell>
          <cell r="BH540">
            <v>290522</v>
          </cell>
          <cell r="BI540">
            <v>348293</v>
          </cell>
          <cell r="BJ540">
            <v>123326</v>
          </cell>
          <cell r="BK540">
            <v>6596</v>
          </cell>
          <cell r="BL540">
            <v>84341</v>
          </cell>
          <cell r="BM540">
            <v>2091210</v>
          </cell>
          <cell r="BN540">
            <v>1136210</v>
          </cell>
          <cell r="BO540">
            <v>294215</v>
          </cell>
          <cell r="BP540">
            <v>0</v>
          </cell>
          <cell r="BQ540">
            <v>0</v>
          </cell>
          <cell r="BR540">
            <v>97071</v>
          </cell>
          <cell r="BS540">
            <v>51260</v>
          </cell>
          <cell r="BT540">
            <v>152233</v>
          </cell>
          <cell r="BU540">
            <v>166318</v>
          </cell>
          <cell r="BV540">
            <v>224130</v>
          </cell>
          <cell r="BW540">
            <v>184868</v>
          </cell>
          <cell r="BX540">
            <v>139788</v>
          </cell>
          <cell r="BY540">
            <v>102811</v>
          </cell>
          <cell r="BZ540">
            <v>114800</v>
          </cell>
          <cell r="CA540">
            <v>55145</v>
          </cell>
          <cell r="CB540">
            <v>0</v>
          </cell>
          <cell r="CC540">
            <v>0</v>
          </cell>
          <cell r="CD540">
            <v>455618</v>
          </cell>
          <cell r="CE540">
            <v>855207</v>
          </cell>
          <cell r="CF540">
            <v>667240</v>
          </cell>
          <cell r="CG540">
            <v>860731</v>
          </cell>
          <cell r="CH540">
            <v>1623115</v>
          </cell>
          <cell r="CI540">
            <v>499220</v>
          </cell>
          <cell r="CJ540">
            <v>122452</v>
          </cell>
          <cell r="CK540">
            <v>136196</v>
          </cell>
          <cell r="CL540">
            <v>16275</v>
          </cell>
          <cell r="CM540">
            <v>175607</v>
          </cell>
          <cell r="CN540">
            <v>91078</v>
          </cell>
          <cell r="CO540">
            <v>326744</v>
          </cell>
          <cell r="CP540">
            <v>0</v>
          </cell>
          <cell r="CQ540">
            <v>0</v>
          </cell>
          <cell r="CR540">
            <v>5739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120731</v>
          </cell>
          <cell r="CX540">
            <v>5929</v>
          </cell>
          <cell r="CY540">
            <v>0</v>
          </cell>
          <cell r="CZ540">
            <v>346732</v>
          </cell>
          <cell r="DA540">
            <v>123505</v>
          </cell>
          <cell r="DB540">
            <v>5385</v>
          </cell>
          <cell r="DC540">
            <v>113920</v>
          </cell>
          <cell r="DD540">
            <v>12195185</v>
          </cell>
          <cell r="DE540">
            <v>58603</v>
          </cell>
          <cell r="DF540">
            <v>26843</v>
          </cell>
          <cell r="DG540">
            <v>30067</v>
          </cell>
          <cell r="DH540">
            <v>1098946</v>
          </cell>
          <cell r="DI540">
            <v>40706</v>
          </cell>
          <cell r="DJ540">
            <v>49745</v>
          </cell>
          <cell r="DK540">
            <v>0</v>
          </cell>
          <cell r="DL540">
            <v>82235</v>
          </cell>
          <cell r="DM540">
            <v>0</v>
          </cell>
          <cell r="DN540">
            <v>1153318</v>
          </cell>
          <cell r="DO540">
            <v>0</v>
          </cell>
          <cell r="DP540">
            <v>104762</v>
          </cell>
          <cell r="DQ540">
            <v>277748</v>
          </cell>
          <cell r="DR540">
            <v>2021685</v>
          </cell>
          <cell r="DS540">
            <v>409833</v>
          </cell>
          <cell r="DT540">
            <v>25938</v>
          </cell>
          <cell r="DU540">
            <v>1803890</v>
          </cell>
          <cell r="DV540">
            <v>86878</v>
          </cell>
        </row>
        <row r="541">
          <cell r="C541" t="str">
            <v>春日部市</v>
          </cell>
          <cell r="D541">
            <v>1</v>
          </cell>
          <cell r="E541">
            <v>4</v>
          </cell>
          <cell r="F541">
            <v>0</v>
          </cell>
          <cell r="G541">
            <v>2617280</v>
          </cell>
          <cell r="H541">
            <v>434849</v>
          </cell>
          <cell r="I541">
            <v>397936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263686</v>
          </cell>
          <cell r="O541">
            <v>139274</v>
          </cell>
          <cell r="P541">
            <v>28728</v>
          </cell>
          <cell r="Q541">
            <v>879897</v>
          </cell>
          <cell r="R541">
            <v>384144</v>
          </cell>
          <cell r="S541">
            <v>504088</v>
          </cell>
          <cell r="T541">
            <v>359107</v>
          </cell>
          <cell r="U541">
            <v>292468</v>
          </cell>
          <cell r="V541">
            <v>246720</v>
          </cell>
          <cell r="W541">
            <v>194805</v>
          </cell>
          <cell r="X541">
            <v>133212</v>
          </cell>
          <cell r="Y541">
            <v>0</v>
          </cell>
          <cell r="Z541">
            <v>0</v>
          </cell>
          <cell r="AA541">
            <v>922902</v>
          </cell>
          <cell r="AB541">
            <v>2082597</v>
          </cell>
          <cell r="AC541">
            <v>1679831</v>
          </cell>
          <cell r="AD541">
            <v>2278389</v>
          </cell>
          <cell r="AE541">
            <v>4126845</v>
          </cell>
          <cell r="AF541">
            <v>3214926</v>
          </cell>
          <cell r="AG541">
            <v>1658366</v>
          </cell>
          <cell r="AH541">
            <v>132875</v>
          </cell>
          <cell r="AI541">
            <v>30296</v>
          </cell>
          <cell r="AJ541">
            <v>308231</v>
          </cell>
          <cell r="AK541">
            <v>319786</v>
          </cell>
          <cell r="AL541">
            <v>91775</v>
          </cell>
          <cell r="AM541">
            <v>186341</v>
          </cell>
          <cell r="AN541">
            <v>1410179</v>
          </cell>
          <cell r="AO541">
            <v>103350</v>
          </cell>
          <cell r="AP541">
            <v>4015015</v>
          </cell>
          <cell r="AQ541">
            <v>98900</v>
          </cell>
          <cell r="AR541">
            <v>0</v>
          </cell>
          <cell r="AS541">
            <v>0</v>
          </cell>
          <cell r="AT541">
            <v>2474</v>
          </cell>
          <cell r="AU541">
            <v>46119</v>
          </cell>
          <cell r="AV541">
            <v>26882</v>
          </cell>
          <cell r="AW541">
            <v>66671</v>
          </cell>
          <cell r="AX541">
            <v>41018</v>
          </cell>
          <cell r="AY541">
            <v>2919420</v>
          </cell>
          <cell r="AZ541">
            <v>0</v>
          </cell>
          <cell r="BA541">
            <v>0</v>
          </cell>
          <cell r="BB541">
            <v>679741</v>
          </cell>
          <cell r="BC541">
            <v>0</v>
          </cell>
          <cell r="BD541">
            <v>0</v>
          </cell>
          <cell r="BE541">
            <v>1258383</v>
          </cell>
          <cell r="BF541">
            <v>0</v>
          </cell>
          <cell r="BG541">
            <v>157838</v>
          </cell>
          <cell r="BH541">
            <v>588931</v>
          </cell>
          <cell r="BI541">
            <v>533623</v>
          </cell>
          <cell r="BJ541">
            <v>240626</v>
          </cell>
          <cell r="BK541">
            <v>37767</v>
          </cell>
          <cell r="BL541">
            <v>144604</v>
          </cell>
          <cell r="BM541">
            <v>4473810</v>
          </cell>
          <cell r="BN541">
            <v>2532587</v>
          </cell>
          <cell r="BO541">
            <v>430322</v>
          </cell>
          <cell r="BP541">
            <v>0</v>
          </cell>
          <cell r="BQ541">
            <v>0</v>
          </cell>
          <cell r="BR541">
            <v>255183</v>
          </cell>
          <cell r="BS541">
            <v>135620</v>
          </cell>
          <cell r="BT541">
            <v>839491</v>
          </cell>
          <cell r="BU541">
            <v>377861</v>
          </cell>
          <cell r="BV541">
            <v>505459</v>
          </cell>
          <cell r="BW541">
            <v>335380</v>
          </cell>
          <cell r="BX541">
            <v>292284</v>
          </cell>
          <cell r="BY541">
            <v>247712</v>
          </cell>
          <cell r="BZ541">
            <v>192700</v>
          </cell>
          <cell r="CA541">
            <v>132348</v>
          </cell>
          <cell r="CB541">
            <v>0</v>
          </cell>
          <cell r="CC541">
            <v>0</v>
          </cell>
          <cell r="CD541">
            <v>888721</v>
          </cell>
          <cell r="CE541">
            <v>2032589</v>
          </cell>
          <cell r="CF541">
            <v>1540907</v>
          </cell>
          <cell r="CG541">
            <v>2276871</v>
          </cell>
          <cell r="CH541">
            <v>4079274</v>
          </cell>
          <cell r="CI541">
            <v>1607846</v>
          </cell>
          <cell r="CJ541">
            <v>140668</v>
          </cell>
          <cell r="CK541">
            <v>300954</v>
          </cell>
          <cell r="CL541">
            <v>28350</v>
          </cell>
          <cell r="CM541">
            <v>294864</v>
          </cell>
          <cell r="CN541">
            <v>175290</v>
          </cell>
          <cell r="CO541">
            <v>401944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857428</v>
          </cell>
          <cell r="CX541">
            <v>26919</v>
          </cell>
          <cell r="CY541">
            <v>0</v>
          </cell>
          <cell r="CZ541">
            <v>558623</v>
          </cell>
          <cell r="DA541">
            <v>240626</v>
          </cell>
          <cell r="DB541">
            <v>23647</v>
          </cell>
          <cell r="DC541">
            <v>217254</v>
          </cell>
          <cell r="DD541">
            <v>28933972</v>
          </cell>
          <cell r="DE541">
            <v>57449</v>
          </cell>
          <cell r="DF541">
            <v>64225</v>
          </cell>
          <cell r="DG541">
            <v>134193</v>
          </cell>
          <cell r="DH541">
            <v>3128905</v>
          </cell>
          <cell r="DI541">
            <v>88455</v>
          </cell>
          <cell r="DJ541">
            <v>28576</v>
          </cell>
          <cell r="DK541">
            <v>2521</v>
          </cell>
          <cell r="DL541">
            <v>63731</v>
          </cell>
          <cell r="DM541">
            <v>1455801</v>
          </cell>
          <cell r="DN541">
            <v>3045760</v>
          </cell>
          <cell r="DO541">
            <v>0</v>
          </cell>
          <cell r="DP541">
            <v>543488</v>
          </cell>
          <cell r="DQ541">
            <v>581956</v>
          </cell>
          <cell r="DR541">
            <v>4404777</v>
          </cell>
          <cell r="DS541">
            <v>1170726</v>
          </cell>
          <cell r="DT541">
            <v>67308</v>
          </cell>
          <cell r="DU541">
            <v>3726856</v>
          </cell>
          <cell r="DV541">
            <v>99396</v>
          </cell>
        </row>
        <row r="542">
          <cell r="C542" t="str">
            <v>狭山市</v>
          </cell>
          <cell r="D542">
            <v>1</v>
          </cell>
          <cell r="E542">
            <v>5</v>
          </cell>
          <cell r="F542">
            <v>0</v>
          </cell>
          <cell r="G542">
            <v>1783279</v>
          </cell>
          <cell r="H542">
            <v>238602</v>
          </cell>
          <cell r="I542">
            <v>401676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168357</v>
          </cell>
          <cell r="O542">
            <v>91029</v>
          </cell>
          <cell r="P542">
            <v>33944</v>
          </cell>
          <cell r="Q542">
            <v>227095</v>
          </cell>
          <cell r="R542">
            <v>277672</v>
          </cell>
          <cell r="S542">
            <v>306330</v>
          </cell>
          <cell r="T542">
            <v>225388</v>
          </cell>
          <cell r="U542">
            <v>190740</v>
          </cell>
          <cell r="V542">
            <v>148464</v>
          </cell>
          <cell r="W542">
            <v>123201</v>
          </cell>
          <cell r="X542">
            <v>88808</v>
          </cell>
          <cell r="Y542">
            <v>0</v>
          </cell>
          <cell r="Z542">
            <v>0</v>
          </cell>
          <cell r="AA542">
            <v>704368</v>
          </cell>
          <cell r="AB542">
            <v>725657</v>
          </cell>
          <cell r="AC542">
            <v>1010557</v>
          </cell>
          <cell r="AD542">
            <v>1117254</v>
          </cell>
          <cell r="AE542">
            <v>2705628</v>
          </cell>
          <cell r="AF542">
            <v>2228569</v>
          </cell>
          <cell r="AG542">
            <v>875783</v>
          </cell>
          <cell r="AH542">
            <v>107967</v>
          </cell>
          <cell r="AI542">
            <v>24886</v>
          </cell>
          <cell r="AJ542">
            <v>212892</v>
          </cell>
          <cell r="AK542">
            <v>251732</v>
          </cell>
          <cell r="AL542">
            <v>61891</v>
          </cell>
          <cell r="AM542">
            <v>133858</v>
          </cell>
          <cell r="AN542">
            <v>742323</v>
          </cell>
          <cell r="AO542">
            <v>21476</v>
          </cell>
          <cell r="AP542">
            <v>2812576</v>
          </cell>
          <cell r="AQ542">
            <v>65547</v>
          </cell>
          <cell r="AR542">
            <v>0</v>
          </cell>
          <cell r="AS542">
            <v>0</v>
          </cell>
          <cell r="AT542">
            <v>1224</v>
          </cell>
          <cell r="AU542">
            <v>23907</v>
          </cell>
          <cell r="AV542">
            <v>100474</v>
          </cell>
          <cell r="AW542">
            <v>59861</v>
          </cell>
          <cell r="AX542">
            <v>47166</v>
          </cell>
          <cell r="AY542">
            <v>1800151</v>
          </cell>
          <cell r="AZ542">
            <v>0</v>
          </cell>
          <cell r="BA542">
            <v>0</v>
          </cell>
          <cell r="BB542">
            <v>383193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34681</v>
          </cell>
          <cell r="BH542">
            <v>374329</v>
          </cell>
          <cell r="BI542">
            <v>433786</v>
          </cell>
          <cell r="BJ542">
            <v>168468</v>
          </cell>
          <cell r="BK542">
            <v>3910</v>
          </cell>
          <cell r="BL542">
            <v>99676</v>
          </cell>
          <cell r="BM542">
            <v>3424410</v>
          </cell>
          <cell r="BN542">
            <v>1719555</v>
          </cell>
          <cell r="BO542">
            <v>235760</v>
          </cell>
          <cell r="BP542">
            <v>0</v>
          </cell>
          <cell r="BQ542">
            <v>0</v>
          </cell>
          <cell r="BR542">
            <v>162504</v>
          </cell>
          <cell r="BS542">
            <v>88560</v>
          </cell>
          <cell r="BT542">
            <v>219665</v>
          </cell>
          <cell r="BU542">
            <v>271754</v>
          </cell>
          <cell r="BV542">
            <v>305235</v>
          </cell>
          <cell r="BW542">
            <v>233948</v>
          </cell>
          <cell r="BX542">
            <v>190620</v>
          </cell>
          <cell r="BY542">
            <v>147082</v>
          </cell>
          <cell r="BZ542">
            <v>118900</v>
          </cell>
          <cell r="CA542">
            <v>88232</v>
          </cell>
          <cell r="CB542">
            <v>0</v>
          </cell>
          <cell r="CC542">
            <v>0</v>
          </cell>
          <cell r="CD542">
            <v>683540</v>
          </cell>
          <cell r="CE542">
            <v>724950</v>
          </cell>
          <cell r="CF542">
            <v>944458</v>
          </cell>
          <cell r="CG542">
            <v>1117840</v>
          </cell>
          <cell r="CH542">
            <v>2683778</v>
          </cell>
          <cell r="CI542">
            <v>848619</v>
          </cell>
          <cell r="CJ542">
            <v>104328</v>
          </cell>
          <cell r="CK542">
            <v>207894</v>
          </cell>
          <cell r="CL542">
            <v>23625</v>
          </cell>
          <cell r="CM542">
            <v>233328</v>
          </cell>
          <cell r="CN542">
            <v>125427</v>
          </cell>
          <cell r="CO542">
            <v>402508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415461</v>
          </cell>
          <cell r="CX542">
            <v>100668</v>
          </cell>
          <cell r="CY542">
            <v>0</v>
          </cell>
          <cell r="CZ542">
            <v>446423</v>
          </cell>
          <cell r="DA542">
            <v>168468</v>
          </cell>
          <cell r="DB542">
            <v>3914</v>
          </cell>
          <cell r="DC542">
            <v>147593</v>
          </cell>
          <cell r="DD542">
            <v>18152736</v>
          </cell>
          <cell r="DE542">
            <v>56103</v>
          </cell>
          <cell r="DF542">
            <v>72763</v>
          </cell>
          <cell r="DG542">
            <v>32688</v>
          </cell>
          <cell r="DH542">
            <v>2164356</v>
          </cell>
          <cell r="DI542">
            <v>59529</v>
          </cell>
          <cell r="DJ542">
            <v>33727</v>
          </cell>
          <cell r="DK542">
            <v>1224</v>
          </cell>
          <cell r="DL542">
            <v>19957</v>
          </cell>
          <cell r="DM542">
            <v>0</v>
          </cell>
          <cell r="DN542">
            <v>1890812</v>
          </cell>
          <cell r="DO542">
            <v>0</v>
          </cell>
          <cell r="DP542">
            <v>149448</v>
          </cell>
          <cell r="DQ542">
            <v>380722</v>
          </cell>
          <cell r="DR542">
            <v>3316104</v>
          </cell>
          <cell r="DS542">
            <v>675560</v>
          </cell>
          <cell r="DT542">
            <v>21350</v>
          </cell>
          <cell r="DU542">
            <v>2610716</v>
          </cell>
          <cell r="DV542">
            <v>65912</v>
          </cell>
        </row>
        <row r="543">
          <cell r="C543" t="str">
            <v>羽生市</v>
          </cell>
          <cell r="D543">
            <v>1</v>
          </cell>
          <cell r="E543">
            <v>5</v>
          </cell>
          <cell r="F543">
            <v>0</v>
          </cell>
          <cell r="G543">
            <v>727582</v>
          </cell>
          <cell r="H543">
            <v>249755</v>
          </cell>
          <cell r="I543">
            <v>219912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54782</v>
          </cell>
          <cell r="O543">
            <v>29233</v>
          </cell>
          <cell r="P543">
            <v>21130</v>
          </cell>
          <cell r="Q543">
            <v>131819</v>
          </cell>
          <cell r="R543">
            <v>100949</v>
          </cell>
          <cell r="S543">
            <v>146301</v>
          </cell>
          <cell r="T543">
            <v>112694</v>
          </cell>
          <cell r="U543">
            <v>139876</v>
          </cell>
          <cell r="V543">
            <v>55776</v>
          </cell>
          <cell r="W543">
            <v>46332</v>
          </cell>
          <cell r="X543">
            <v>33303</v>
          </cell>
          <cell r="Y543">
            <v>0</v>
          </cell>
          <cell r="Z543">
            <v>0</v>
          </cell>
          <cell r="AA543">
            <v>284369</v>
          </cell>
          <cell r="AB543">
            <v>371056</v>
          </cell>
          <cell r="AC543">
            <v>467973</v>
          </cell>
          <cell r="AD543">
            <v>431012</v>
          </cell>
          <cell r="AE543">
            <v>1214665</v>
          </cell>
          <cell r="AF543">
            <v>692234</v>
          </cell>
          <cell r="AG543">
            <v>296124</v>
          </cell>
          <cell r="AH543">
            <v>147245</v>
          </cell>
          <cell r="AI543">
            <v>8115</v>
          </cell>
          <cell r="AJ543">
            <v>85528</v>
          </cell>
          <cell r="AK543">
            <v>107717</v>
          </cell>
          <cell r="AL543">
            <v>28729</v>
          </cell>
          <cell r="AM543">
            <v>62185</v>
          </cell>
          <cell r="AN543">
            <v>205873</v>
          </cell>
          <cell r="AO543">
            <v>21527</v>
          </cell>
          <cell r="AP543">
            <v>1252871</v>
          </cell>
          <cell r="AQ543">
            <v>91279</v>
          </cell>
          <cell r="AR543">
            <v>0</v>
          </cell>
          <cell r="AS543">
            <v>0</v>
          </cell>
          <cell r="AT543">
            <v>0</v>
          </cell>
          <cell r="AU543">
            <v>40912</v>
          </cell>
          <cell r="AV543">
            <v>3980</v>
          </cell>
          <cell r="AW543">
            <v>11635</v>
          </cell>
          <cell r="AX543">
            <v>8838</v>
          </cell>
          <cell r="AY543">
            <v>706478</v>
          </cell>
          <cell r="AZ543">
            <v>0</v>
          </cell>
          <cell r="BA543">
            <v>0</v>
          </cell>
          <cell r="BB543">
            <v>90109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31041</v>
          </cell>
          <cell r="BH543">
            <v>189644</v>
          </cell>
          <cell r="BI543">
            <v>229874</v>
          </cell>
          <cell r="BJ543">
            <v>134829</v>
          </cell>
          <cell r="BK543">
            <v>1414</v>
          </cell>
          <cell r="BL543">
            <v>51424</v>
          </cell>
          <cell r="BM543">
            <v>1120350</v>
          </cell>
          <cell r="BN543">
            <v>704236</v>
          </cell>
          <cell r="BO543">
            <v>246401</v>
          </cell>
          <cell r="BP543">
            <v>0</v>
          </cell>
          <cell r="BQ543">
            <v>0</v>
          </cell>
          <cell r="BR543">
            <v>52999</v>
          </cell>
          <cell r="BS543">
            <v>28440</v>
          </cell>
          <cell r="BT543">
            <v>131159</v>
          </cell>
          <cell r="BU543">
            <v>98934</v>
          </cell>
          <cell r="BV543">
            <v>118760</v>
          </cell>
          <cell r="BW543">
            <v>110430</v>
          </cell>
          <cell r="BX543">
            <v>139788</v>
          </cell>
          <cell r="BY543">
            <v>55979</v>
          </cell>
          <cell r="BZ543">
            <v>46125</v>
          </cell>
          <cell r="CA543">
            <v>33087</v>
          </cell>
          <cell r="CB543">
            <v>0</v>
          </cell>
          <cell r="CC543">
            <v>0</v>
          </cell>
          <cell r="CD543">
            <v>272436</v>
          </cell>
          <cell r="CE543">
            <v>404274</v>
          </cell>
          <cell r="CF543">
            <v>435755</v>
          </cell>
          <cell r="CG543">
            <v>433069</v>
          </cell>
          <cell r="CH543">
            <v>1193183</v>
          </cell>
          <cell r="CI543">
            <v>285591</v>
          </cell>
          <cell r="CJ543">
            <v>146556</v>
          </cell>
          <cell r="CK543">
            <v>84043</v>
          </cell>
          <cell r="CL543">
            <v>7875</v>
          </cell>
          <cell r="CM543">
            <v>100165</v>
          </cell>
          <cell r="CN543">
            <v>58683</v>
          </cell>
          <cell r="CO543">
            <v>222028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104096</v>
          </cell>
          <cell r="CX543">
            <v>3986</v>
          </cell>
          <cell r="CY543">
            <v>0</v>
          </cell>
          <cell r="CZ543">
            <v>231853</v>
          </cell>
          <cell r="DA543">
            <v>134829</v>
          </cell>
          <cell r="DB543">
            <v>1415</v>
          </cell>
          <cell r="DC543">
            <v>69905</v>
          </cell>
          <cell r="DD543">
            <v>7397914</v>
          </cell>
          <cell r="DE543">
            <v>14175</v>
          </cell>
          <cell r="DF543">
            <v>13804</v>
          </cell>
          <cell r="DG543">
            <v>25987</v>
          </cell>
          <cell r="DH543">
            <v>674106</v>
          </cell>
          <cell r="DI543">
            <v>27978</v>
          </cell>
          <cell r="DJ543">
            <v>20906</v>
          </cell>
          <cell r="DK543">
            <v>0</v>
          </cell>
          <cell r="DL543">
            <v>36944</v>
          </cell>
          <cell r="DM543">
            <v>0</v>
          </cell>
          <cell r="DN543">
            <v>743322</v>
          </cell>
          <cell r="DO543">
            <v>0</v>
          </cell>
          <cell r="DP543">
            <v>60227</v>
          </cell>
          <cell r="DQ543">
            <v>189778</v>
          </cell>
          <cell r="DR543">
            <v>1074999</v>
          </cell>
          <cell r="DS543">
            <v>168691</v>
          </cell>
          <cell r="DT543">
            <v>21238</v>
          </cell>
          <cell r="DU543">
            <v>1153718</v>
          </cell>
          <cell r="DV543">
            <v>91586</v>
          </cell>
        </row>
        <row r="544">
          <cell r="C544" t="str">
            <v>鴻巣市</v>
          </cell>
          <cell r="D544">
            <v>1</v>
          </cell>
          <cell r="E544">
            <v>5</v>
          </cell>
          <cell r="F544">
            <v>0</v>
          </cell>
          <cell r="G544">
            <v>1595052</v>
          </cell>
          <cell r="H544">
            <v>322145</v>
          </cell>
          <cell r="I544">
            <v>397936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124170</v>
          </cell>
          <cell r="O544">
            <v>68030</v>
          </cell>
          <cell r="P544">
            <v>23738</v>
          </cell>
          <cell r="Q544">
            <v>341354</v>
          </cell>
          <cell r="R544">
            <v>191207</v>
          </cell>
          <cell r="S544">
            <v>331744</v>
          </cell>
          <cell r="T544">
            <v>208568</v>
          </cell>
          <cell r="U544">
            <v>236645</v>
          </cell>
          <cell r="V544">
            <v>124656</v>
          </cell>
          <cell r="W544">
            <v>107406</v>
          </cell>
          <cell r="X544">
            <v>88808</v>
          </cell>
          <cell r="Y544">
            <v>0</v>
          </cell>
          <cell r="Z544">
            <v>0</v>
          </cell>
          <cell r="AA544">
            <v>551791</v>
          </cell>
          <cell r="AB544">
            <v>522156</v>
          </cell>
          <cell r="AC544">
            <v>827005</v>
          </cell>
          <cell r="AD544">
            <v>1001272</v>
          </cell>
          <cell r="AE544">
            <v>2093003</v>
          </cell>
          <cell r="AF544">
            <v>1564906</v>
          </cell>
          <cell r="AG544">
            <v>622693</v>
          </cell>
          <cell r="AH544">
            <v>172536</v>
          </cell>
          <cell r="AI544">
            <v>17853</v>
          </cell>
          <cell r="AJ544">
            <v>165963</v>
          </cell>
          <cell r="AK544">
            <v>207779</v>
          </cell>
          <cell r="AL544">
            <v>51313</v>
          </cell>
          <cell r="AM544">
            <v>105972</v>
          </cell>
          <cell r="AN544">
            <v>1120871</v>
          </cell>
          <cell r="AO544">
            <v>25843</v>
          </cell>
          <cell r="AP544">
            <v>2339149</v>
          </cell>
          <cell r="AQ544">
            <v>105208</v>
          </cell>
          <cell r="AR544">
            <v>0</v>
          </cell>
          <cell r="AS544">
            <v>0</v>
          </cell>
          <cell r="AT544">
            <v>474</v>
          </cell>
          <cell r="AU544">
            <v>31294</v>
          </cell>
          <cell r="AV544">
            <v>5019</v>
          </cell>
          <cell r="AW544">
            <v>26176</v>
          </cell>
          <cell r="AX544">
            <v>21181</v>
          </cell>
          <cell r="AY544">
            <v>1576777</v>
          </cell>
          <cell r="AZ544">
            <v>0</v>
          </cell>
          <cell r="BA544">
            <v>0</v>
          </cell>
          <cell r="BB544">
            <v>351216</v>
          </cell>
          <cell r="BC544">
            <v>0</v>
          </cell>
          <cell r="BD544">
            <v>0</v>
          </cell>
          <cell r="BE544">
            <v>1284862</v>
          </cell>
          <cell r="BF544">
            <v>0</v>
          </cell>
          <cell r="BG544">
            <v>72965</v>
          </cell>
          <cell r="BH544">
            <v>330749</v>
          </cell>
          <cell r="BI544">
            <v>393244</v>
          </cell>
          <cell r="BJ544">
            <v>139195</v>
          </cell>
          <cell r="BK544">
            <v>1339</v>
          </cell>
          <cell r="BL544">
            <v>80710</v>
          </cell>
          <cell r="BM544">
            <v>2789490</v>
          </cell>
          <cell r="BN544">
            <v>1521940</v>
          </cell>
          <cell r="BO544">
            <v>318158</v>
          </cell>
          <cell r="BP544">
            <v>0</v>
          </cell>
          <cell r="BQ544">
            <v>0</v>
          </cell>
          <cell r="BR544">
            <v>120110</v>
          </cell>
          <cell r="BS544">
            <v>66185</v>
          </cell>
          <cell r="BT544">
            <v>328177</v>
          </cell>
          <cell r="BU544">
            <v>187627</v>
          </cell>
          <cell r="BV544">
            <v>324062</v>
          </cell>
          <cell r="BW544">
            <v>202864</v>
          </cell>
          <cell r="BX544">
            <v>240181</v>
          </cell>
          <cell r="BY544">
            <v>123572</v>
          </cell>
          <cell r="BZ544">
            <v>106600</v>
          </cell>
          <cell r="CA544">
            <v>88232</v>
          </cell>
          <cell r="CB544">
            <v>0</v>
          </cell>
          <cell r="CC544">
            <v>0</v>
          </cell>
          <cell r="CD544">
            <v>535487</v>
          </cell>
          <cell r="CE544">
            <v>519998</v>
          </cell>
          <cell r="CF544">
            <v>764597</v>
          </cell>
          <cell r="CG544">
            <v>989813</v>
          </cell>
          <cell r="CH544">
            <v>2056220</v>
          </cell>
          <cell r="CI544">
            <v>602832</v>
          </cell>
          <cell r="CJ544">
            <v>171028</v>
          </cell>
          <cell r="CK544">
            <v>162859</v>
          </cell>
          <cell r="CL544">
            <v>16800</v>
          </cell>
          <cell r="CM544">
            <v>193347</v>
          </cell>
          <cell r="CN544">
            <v>99371</v>
          </cell>
          <cell r="CO544">
            <v>396868</v>
          </cell>
          <cell r="CP544">
            <v>0</v>
          </cell>
          <cell r="CQ544">
            <v>0</v>
          </cell>
          <cell r="CR544">
            <v>4290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392256</v>
          </cell>
          <cell r="CX544">
            <v>5026</v>
          </cell>
          <cell r="CY544">
            <v>0</v>
          </cell>
          <cell r="CZ544">
            <v>388875</v>
          </cell>
          <cell r="DA544">
            <v>139195</v>
          </cell>
          <cell r="DB544">
            <v>1341</v>
          </cell>
          <cell r="DC544">
            <v>118889</v>
          </cell>
          <cell r="DD544">
            <v>15349162</v>
          </cell>
          <cell r="DE544">
            <v>26285</v>
          </cell>
          <cell r="DF544">
            <v>32921</v>
          </cell>
          <cell r="DG544">
            <v>68250</v>
          </cell>
          <cell r="DH544">
            <v>1503664</v>
          </cell>
          <cell r="DI544">
            <v>49282</v>
          </cell>
          <cell r="DJ544">
            <v>22823</v>
          </cell>
          <cell r="DK544">
            <v>474</v>
          </cell>
          <cell r="DL544">
            <v>28681</v>
          </cell>
          <cell r="DM544">
            <v>1387513</v>
          </cell>
          <cell r="DN544">
            <v>1672012</v>
          </cell>
          <cell r="DO544">
            <v>0</v>
          </cell>
          <cell r="DP544">
            <v>124838</v>
          </cell>
          <cell r="DQ544">
            <v>344639</v>
          </cell>
          <cell r="DR544">
            <v>2580888</v>
          </cell>
          <cell r="DS544">
            <v>1029414</v>
          </cell>
          <cell r="DT544">
            <v>26163</v>
          </cell>
          <cell r="DU544">
            <v>2171267</v>
          </cell>
          <cell r="DV544">
            <v>105842</v>
          </cell>
        </row>
        <row r="545">
          <cell r="C545" t="str">
            <v>深谷市</v>
          </cell>
          <cell r="D545">
            <v>1</v>
          </cell>
          <cell r="E545">
            <v>5</v>
          </cell>
          <cell r="F545">
            <v>0</v>
          </cell>
          <cell r="G545">
            <v>1900928</v>
          </cell>
          <cell r="H545">
            <v>736217</v>
          </cell>
          <cell r="I545">
            <v>708730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141540</v>
          </cell>
          <cell r="O545">
            <v>81481</v>
          </cell>
          <cell r="P545">
            <v>34965</v>
          </cell>
          <cell r="Q545">
            <v>989427</v>
          </cell>
          <cell r="R545">
            <v>223577</v>
          </cell>
          <cell r="S545">
            <v>333945</v>
          </cell>
          <cell r="T545">
            <v>250618</v>
          </cell>
          <cell r="U545">
            <v>241604</v>
          </cell>
          <cell r="V545">
            <v>159792</v>
          </cell>
          <cell r="W545">
            <v>142155</v>
          </cell>
          <cell r="X545">
            <v>111010</v>
          </cell>
          <cell r="Y545">
            <v>0</v>
          </cell>
          <cell r="Z545">
            <v>0</v>
          </cell>
          <cell r="AA545">
            <v>619241</v>
          </cell>
          <cell r="AB545">
            <v>816210</v>
          </cell>
          <cell r="AC545">
            <v>1162238</v>
          </cell>
          <cell r="AD545">
            <v>1218863</v>
          </cell>
          <cell r="AE545">
            <v>2658575</v>
          </cell>
          <cell r="AF545">
            <v>1790389</v>
          </cell>
          <cell r="AG545">
            <v>770276</v>
          </cell>
          <cell r="AH545">
            <v>231453</v>
          </cell>
          <cell r="AI545">
            <v>25968</v>
          </cell>
          <cell r="AJ545">
            <v>191453</v>
          </cell>
          <cell r="AK545">
            <v>226679</v>
          </cell>
          <cell r="AL545">
            <v>66187</v>
          </cell>
          <cell r="AM545">
            <v>117981</v>
          </cell>
          <cell r="AN545">
            <v>1433434</v>
          </cell>
          <cell r="AO545">
            <v>94163</v>
          </cell>
          <cell r="AP545">
            <v>2701534</v>
          </cell>
          <cell r="AQ545">
            <v>217686</v>
          </cell>
          <cell r="AR545">
            <v>5604</v>
          </cell>
          <cell r="AS545">
            <v>0</v>
          </cell>
          <cell r="AT545">
            <v>34</v>
          </cell>
          <cell r="AU545">
            <v>23799</v>
          </cell>
          <cell r="AV545">
            <v>8472</v>
          </cell>
          <cell r="AW545">
            <v>11430</v>
          </cell>
          <cell r="AX545">
            <v>24709</v>
          </cell>
          <cell r="AY545">
            <v>1935997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1197624</v>
          </cell>
          <cell r="BF545">
            <v>0</v>
          </cell>
          <cell r="BG545">
            <v>74453</v>
          </cell>
          <cell r="BH545">
            <v>434252</v>
          </cell>
          <cell r="BI545">
            <v>360233</v>
          </cell>
          <cell r="BJ545">
            <v>226715</v>
          </cell>
          <cell r="BK545">
            <v>7101</v>
          </cell>
          <cell r="BL545">
            <v>106075</v>
          </cell>
          <cell r="BM545">
            <v>3121635</v>
          </cell>
          <cell r="BN545">
            <v>1823655</v>
          </cell>
          <cell r="BO545">
            <v>727844</v>
          </cell>
          <cell r="BP545">
            <v>0</v>
          </cell>
          <cell r="BQ545">
            <v>0</v>
          </cell>
          <cell r="BR545">
            <v>136914</v>
          </cell>
          <cell r="BS545">
            <v>79271</v>
          </cell>
          <cell r="BT545">
            <v>951590</v>
          </cell>
          <cell r="BU545">
            <v>218254</v>
          </cell>
          <cell r="BV545">
            <v>334117</v>
          </cell>
          <cell r="BW545">
            <v>241310</v>
          </cell>
          <cell r="BX545">
            <v>241452</v>
          </cell>
          <cell r="BY545">
            <v>158980</v>
          </cell>
          <cell r="BZ545">
            <v>144525</v>
          </cell>
          <cell r="CA545">
            <v>110290</v>
          </cell>
          <cell r="CB545">
            <v>0</v>
          </cell>
          <cell r="CC545">
            <v>0</v>
          </cell>
          <cell r="CD545">
            <v>601301</v>
          </cell>
          <cell r="CE545">
            <v>835262</v>
          </cell>
          <cell r="CF545">
            <v>1072389</v>
          </cell>
          <cell r="CG545">
            <v>1203978</v>
          </cell>
          <cell r="CH545">
            <v>2673396</v>
          </cell>
          <cell r="CI545">
            <v>746435</v>
          </cell>
          <cell r="CJ545">
            <v>260452</v>
          </cell>
          <cell r="CK545">
            <v>187514</v>
          </cell>
          <cell r="CL545">
            <v>24675</v>
          </cell>
          <cell r="CM545">
            <v>210330</v>
          </cell>
          <cell r="CN545">
            <v>110548</v>
          </cell>
          <cell r="CO545">
            <v>711956</v>
          </cell>
          <cell r="CP545">
            <v>0</v>
          </cell>
          <cell r="CQ545">
            <v>0</v>
          </cell>
          <cell r="CR545">
            <v>5609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8485</v>
          </cell>
          <cell r="CY545">
            <v>0</v>
          </cell>
          <cell r="CZ545">
            <v>364075</v>
          </cell>
          <cell r="DA545">
            <v>226990</v>
          </cell>
          <cell r="DB545">
            <v>3128</v>
          </cell>
          <cell r="DC545">
            <v>150846</v>
          </cell>
          <cell r="DD545">
            <v>20114536</v>
          </cell>
          <cell r="DE545">
            <v>10201</v>
          </cell>
          <cell r="DF545">
            <v>37889</v>
          </cell>
          <cell r="DG545">
            <v>69557</v>
          </cell>
          <cell r="DH545">
            <v>1727291</v>
          </cell>
          <cell r="DI545">
            <v>63809</v>
          </cell>
          <cell r="DJ545">
            <v>34780</v>
          </cell>
          <cell r="DK545">
            <v>34</v>
          </cell>
          <cell r="DL545">
            <v>21496</v>
          </cell>
          <cell r="DM545">
            <v>1101837</v>
          </cell>
          <cell r="DN545">
            <v>2037178</v>
          </cell>
          <cell r="DO545">
            <v>0</v>
          </cell>
          <cell r="DP545">
            <v>157673</v>
          </cell>
          <cell r="DQ545">
            <v>437824</v>
          </cell>
          <cell r="DR545">
            <v>3071880</v>
          </cell>
          <cell r="DS545">
            <v>1317768</v>
          </cell>
          <cell r="DT545">
            <v>92570</v>
          </cell>
          <cell r="DU545">
            <v>2507644</v>
          </cell>
          <cell r="DV545">
            <v>218988</v>
          </cell>
        </row>
        <row r="546">
          <cell r="C546" t="str">
            <v>上尾市</v>
          </cell>
          <cell r="D546">
            <v>1</v>
          </cell>
          <cell r="E546">
            <v>5</v>
          </cell>
          <cell r="F546">
            <v>0</v>
          </cell>
          <cell r="G546">
            <v>2517810</v>
          </cell>
          <cell r="H546">
            <v>314782</v>
          </cell>
          <cell r="I546">
            <v>367081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256941</v>
          </cell>
          <cell r="O546">
            <v>139679</v>
          </cell>
          <cell r="P546">
            <v>23134</v>
          </cell>
          <cell r="Q546">
            <v>347581</v>
          </cell>
          <cell r="R546">
            <v>395942</v>
          </cell>
          <cell r="S546">
            <v>558112</v>
          </cell>
          <cell r="T546">
            <v>370040</v>
          </cell>
          <cell r="U546">
            <v>279752</v>
          </cell>
          <cell r="V546">
            <v>248496</v>
          </cell>
          <cell r="W546">
            <v>199017</v>
          </cell>
          <cell r="X546">
            <v>133212</v>
          </cell>
          <cell r="Y546">
            <v>0</v>
          </cell>
          <cell r="Z546">
            <v>0</v>
          </cell>
          <cell r="AA546">
            <v>943741</v>
          </cell>
          <cell r="AB546">
            <v>1857360</v>
          </cell>
          <cell r="AC546">
            <v>1538401</v>
          </cell>
          <cell r="AD546">
            <v>1555010</v>
          </cell>
          <cell r="AE546">
            <v>3927760</v>
          </cell>
          <cell r="AF546">
            <v>2848131</v>
          </cell>
          <cell r="AG546">
            <v>1620853</v>
          </cell>
          <cell r="AH546">
            <v>102219</v>
          </cell>
          <cell r="AI546">
            <v>34624</v>
          </cell>
          <cell r="AJ546">
            <v>278224</v>
          </cell>
          <cell r="AK546">
            <v>320547</v>
          </cell>
          <cell r="AL546">
            <v>85008</v>
          </cell>
          <cell r="AM546">
            <v>186444</v>
          </cell>
          <cell r="AN546">
            <v>1049288</v>
          </cell>
          <cell r="AO546">
            <v>29767</v>
          </cell>
          <cell r="AP546">
            <v>3974678</v>
          </cell>
          <cell r="AQ546">
            <v>66357</v>
          </cell>
          <cell r="AR546">
            <v>428</v>
          </cell>
          <cell r="AS546">
            <v>0</v>
          </cell>
          <cell r="AT546">
            <v>1983</v>
          </cell>
          <cell r="AU546">
            <v>103198</v>
          </cell>
          <cell r="AV546">
            <v>46633</v>
          </cell>
          <cell r="AW546">
            <v>41520</v>
          </cell>
          <cell r="AX546">
            <v>45093</v>
          </cell>
          <cell r="AY546">
            <v>2289730</v>
          </cell>
          <cell r="AZ546">
            <v>0</v>
          </cell>
          <cell r="BA546">
            <v>0</v>
          </cell>
          <cell r="BB546">
            <v>501894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80133</v>
          </cell>
          <cell r="BH546">
            <v>531669</v>
          </cell>
          <cell r="BI546">
            <v>406630</v>
          </cell>
          <cell r="BJ546">
            <v>145593</v>
          </cell>
          <cell r="BK546">
            <v>4506</v>
          </cell>
          <cell r="BL546">
            <v>95896</v>
          </cell>
          <cell r="BM546">
            <v>5232810</v>
          </cell>
          <cell r="BN546">
            <v>2439556</v>
          </cell>
          <cell r="BO546">
            <v>310896</v>
          </cell>
          <cell r="BP546">
            <v>0</v>
          </cell>
          <cell r="BQ546">
            <v>0</v>
          </cell>
          <cell r="BR546">
            <v>245559</v>
          </cell>
          <cell r="BS546">
            <v>135890</v>
          </cell>
          <cell r="BT546">
            <v>329861</v>
          </cell>
          <cell r="BU546">
            <v>385094</v>
          </cell>
          <cell r="BV546">
            <v>551116</v>
          </cell>
          <cell r="BW546">
            <v>351740</v>
          </cell>
          <cell r="BX546">
            <v>279576</v>
          </cell>
          <cell r="BY546">
            <v>250841</v>
          </cell>
          <cell r="BZ546">
            <v>194750</v>
          </cell>
          <cell r="CA546">
            <v>132348</v>
          </cell>
          <cell r="CB546">
            <v>0</v>
          </cell>
          <cell r="CC546">
            <v>0</v>
          </cell>
          <cell r="CD546">
            <v>896747</v>
          </cell>
          <cell r="CE546">
            <v>1795500</v>
          </cell>
          <cell r="CF546">
            <v>1423127</v>
          </cell>
          <cell r="CG546">
            <v>1556107</v>
          </cell>
          <cell r="CH546">
            <v>3848698</v>
          </cell>
          <cell r="CI546">
            <v>1565642</v>
          </cell>
          <cell r="CJ546">
            <v>98072</v>
          </cell>
          <cell r="CK546">
            <v>269442</v>
          </cell>
          <cell r="CL546">
            <v>32550</v>
          </cell>
          <cell r="CM546">
            <v>292796</v>
          </cell>
          <cell r="CN546">
            <v>173556</v>
          </cell>
          <cell r="CO546">
            <v>375624</v>
          </cell>
          <cell r="CP546">
            <v>0</v>
          </cell>
          <cell r="CQ546">
            <v>0</v>
          </cell>
          <cell r="CR546">
            <v>428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522177</v>
          </cell>
          <cell r="CX546">
            <v>46715</v>
          </cell>
          <cell r="CY546">
            <v>0</v>
          </cell>
          <cell r="CZ546">
            <v>411261</v>
          </cell>
          <cell r="DA546">
            <v>145593</v>
          </cell>
          <cell r="DB546">
            <v>1211</v>
          </cell>
          <cell r="DC546">
            <v>171957</v>
          </cell>
          <cell r="DD546">
            <v>26626427</v>
          </cell>
          <cell r="DE546">
            <v>40990</v>
          </cell>
          <cell r="DF546">
            <v>69991</v>
          </cell>
          <cell r="DG546">
            <v>55806</v>
          </cell>
          <cell r="DH546">
            <v>2788625</v>
          </cell>
          <cell r="DI546">
            <v>80303</v>
          </cell>
          <cell r="DJ546">
            <v>23011</v>
          </cell>
          <cell r="DK546">
            <v>2063</v>
          </cell>
          <cell r="DL546">
            <v>104752</v>
          </cell>
          <cell r="DM546">
            <v>0</v>
          </cell>
          <cell r="DN546">
            <v>2398004</v>
          </cell>
          <cell r="DO546">
            <v>0</v>
          </cell>
          <cell r="DP546">
            <v>197493</v>
          </cell>
          <cell r="DQ546">
            <v>527077</v>
          </cell>
          <cell r="DR546">
            <v>4989579</v>
          </cell>
          <cell r="DS546">
            <v>780668</v>
          </cell>
          <cell r="DT546">
            <v>29153</v>
          </cell>
          <cell r="DU546">
            <v>3689414</v>
          </cell>
          <cell r="DV546">
            <v>66638</v>
          </cell>
        </row>
        <row r="547">
          <cell r="C547" t="str">
            <v>草加市</v>
          </cell>
          <cell r="D547">
            <v>1</v>
          </cell>
          <cell r="E547">
            <v>4</v>
          </cell>
          <cell r="F547">
            <v>0</v>
          </cell>
          <cell r="G547">
            <v>2776208</v>
          </cell>
          <cell r="H547">
            <v>288101</v>
          </cell>
          <cell r="I547">
            <v>325006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287968</v>
          </cell>
          <cell r="O547">
            <v>156810</v>
          </cell>
          <cell r="P547">
            <v>19165</v>
          </cell>
          <cell r="Q547">
            <v>877744</v>
          </cell>
          <cell r="R547">
            <v>429228</v>
          </cell>
          <cell r="S547">
            <v>574199</v>
          </cell>
          <cell r="T547">
            <v>451617</v>
          </cell>
          <cell r="U547">
            <v>267036</v>
          </cell>
          <cell r="V547">
            <v>265440</v>
          </cell>
          <cell r="W547">
            <v>209547</v>
          </cell>
          <cell r="X547">
            <v>122111</v>
          </cell>
          <cell r="Y547">
            <v>0</v>
          </cell>
          <cell r="Z547">
            <v>0</v>
          </cell>
          <cell r="AA547">
            <v>1034861</v>
          </cell>
          <cell r="AB547">
            <v>2086751</v>
          </cell>
          <cell r="AC547">
            <v>1402326</v>
          </cell>
          <cell r="AD547">
            <v>2233415</v>
          </cell>
          <cell r="AE547">
            <v>3786603</v>
          </cell>
          <cell r="AF547">
            <v>2898496</v>
          </cell>
          <cell r="AG547">
            <v>1933575</v>
          </cell>
          <cell r="AH547">
            <v>27303</v>
          </cell>
          <cell r="AI547">
            <v>32460</v>
          </cell>
          <cell r="AJ547">
            <v>329957</v>
          </cell>
          <cell r="AK547">
            <v>351132</v>
          </cell>
          <cell r="AL547">
            <v>83880</v>
          </cell>
          <cell r="AM547">
            <v>210343</v>
          </cell>
          <cell r="AN547">
            <v>963618</v>
          </cell>
          <cell r="AO547">
            <v>23288</v>
          </cell>
          <cell r="AP547">
            <v>4291752</v>
          </cell>
          <cell r="AQ547">
            <v>43340</v>
          </cell>
          <cell r="AR547">
            <v>0</v>
          </cell>
          <cell r="AS547">
            <v>0</v>
          </cell>
          <cell r="AT547">
            <v>2519</v>
          </cell>
          <cell r="AU547">
            <v>83268</v>
          </cell>
          <cell r="AV547">
            <v>31645</v>
          </cell>
          <cell r="AW547">
            <v>120559</v>
          </cell>
          <cell r="AX547">
            <v>49046</v>
          </cell>
          <cell r="AY547">
            <v>2648890</v>
          </cell>
          <cell r="AZ547">
            <v>0</v>
          </cell>
          <cell r="BA547">
            <v>0</v>
          </cell>
          <cell r="BB547">
            <v>734840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132025</v>
          </cell>
          <cell r="BH547">
            <v>632606</v>
          </cell>
          <cell r="BI547">
            <v>442377</v>
          </cell>
          <cell r="BJ547">
            <v>104586</v>
          </cell>
          <cell r="BK547">
            <v>33438</v>
          </cell>
          <cell r="BL547">
            <v>130399</v>
          </cell>
          <cell r="BM547">
            <v>5326695</v>
          </cell>
          <cell r="BN547">
            <v>2692654</v>
          </cell>
          <cell r="BO547">
            <v>284940</v>
          </cell>
          <cell r="BP547">
            <v>0</v>
          </cell>
          <cell r="BQ547">
            <v>0</v>
          </cell>
          <cell r="BR547">
            <v>278419</v>
          </cell>
          <cell r="BS547">
            <v>152824</v>
          </cell>
          <cell r="BT547">
            <v>896014</v>
          </cell>
          <cell r="BU547">
            <v>428046</v>
          </cell>
          <cell r="BV547">
            <v>576920</v>
          </cell>
          <cell r="BW547">
            <v>431904</v>
          </cell>
          <cell r="BX547">
            <v>266868</v>
          </cell>
          <cell r="BY547">
            <v>266625</v>
          </cell>
          <cell r="BZ547">
            <v>202950</v>
          </cell>
          <cell r="CA547">
            <v>121319</v>
          </cell>
          <cell r="CB547">
            <v>0</v>
          </cell>
          <cell r="CC547">
            <v>0</v>
          </cell>
          <cell r="CD547">
            <v>996533</v>
          </cell>
          <cell r="CE547">
            <v>2112037</v>
          </cell>
          <cell r="CF547">
            <v>1287259</v>
          </cell>
          <cell r="CG547">
            <v>2249925</v>
          </cell>
          <cell r="CH547">
            <v>3676812</v>
          </cell>
          <cell r="CI547">
            <v>1906496</v>
          </cell>
          <cell r="CJ547">
            <v>27692</v>
          </cell>
          <cell r="CK547">
            <v>322160</v>
          </cell>
          <cell r="CL547">
            <v>30450</v>
          </cell>
          <cell r="CM547">
            <v>323708</v>
          </cell>
          <cell r="CN547">
            <v>198130</v>
          </cell>
          <cell r="CO547">
            <v>327308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906517</v>
          </cell>
          <cell r="CX547">
            <v>31688</v>
          </cell>
          <cell r="CY547">
            <v>0</v>
          </cell>
          <cell r="CZ547">
            <v>444067</v>
          </cell>
          <cell r="DA547">
            <v>104586</v>
          </cell>
          <cell r="DB547">
            <v>28344</v>
          </cell>
          <cell r="DC547">
            <v>210979</v>
          </cell>
          <cell r="DD547">
            <v>29258130</v>
          </cell>
          <cell r="DE547">
            <v>115599</v>
          </cell>
          <cell r="DF547">
            <v>74786</v>
          </cell>
          <cell r="DG547">
            <v>84420</v>
          </cell>
          <cell r="DH547">
            <v>2832943</v>
          </cell>
          <cell r="DI547">
            <v>80392</v>
          </cell>
          <cell r="DJ547">
            <v>18988</v>
          </cell>
          <cell r="DK547">
            <v>2574</v>
          </cell>
          <cell r="DL547">
            <v>75165</v>
          </cell>
          <cell r="DM547">
            <v>0</v>
          </cell>
          <cell r="DN547">
            <v>2754384</v>
          </cell>
          <cell r="DO547">
            <v>0</v>
          </cell>
          <cell r="DP547">
            <v>340254</v>
          </cell>
          <cell r="DQ547">
            <v>605593</v>
          </cell>
          <cell r="DR547">
            <v>5345898</v>
          </cell>
          <cell r="DS547">
            <v>898661</v>
          </cell>
          <cell r="DT547">
            <v>23255</v>
          </cell>
          <cell r="DU547">
            <v>3983732</v>
          </cell>
          <cell r="DV547">
            <v>43582</v>
          </cell>
        </row>
        <row r="548">
          <cell r="C548" t="str">
            <v>越谷市</v>
          </cell>
          <cell r="D548">
            <v>1</v>
          </cell>
          <cell r="E548">
            <v>3</v>
          </cell>
          <cell r="F548">
            <v>0</v>
          </cell>
          <cell r="G548">
            <v>3794353</v>
          </cell>
          <cell r="H548">
            <v>684167</v>
          </cell>
          <cell r="I548">
            <v>575399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400373</v>
          </cell>
          <cell r="O548">
            <v>220843</v>
          </cell>
          <cell r="P548">
            <v>33075</v>
          </cell>
          <cell r="Q548">
            <v>954849</v>
          </cell>
          <cell r="R548">
            <v>548643</v>
          </cell>
          <cell r="S548">
            <v>883674</v>
          </cell>
          <cell r="T548">
            <v>590382</v>
          </cell>
          <cell r="U548">
            <v>376521</v>
          </cell>
          <cell r="V548">
            <v>392112</v>
          </cell>
          <cell r="W548">
            <v>297999</v>
          </cell>
          <cell r="X548">
            <v>166515</v>
          </cell>
          <cell r="Y548">
            <v>0</v>
          </cell>
          <cell r="Z548">
            <v>0</v>
          </cell>
          <cell r="AA548">
            <v>1473959</v>
          </cell>
          <cell r="AB548">
            <v>2867722</v>
          </cell>
          <cell r="AC548">
            <v>2321656</v>
          </cell>
          <cell r="AD548">
            <v>3561567</v>
          </cell>
          <cell r="AE548">
            <v>5425828</v>
          </cell>
          <cell r="AF548">
            <v>4079876</v>
          </cell>
          <cell r="AG548">
            <v>2800451</v>
          </cell>
          <cell r="AH548">
            <v>112757</v>
          </cell>
          <cell r="AI548">
            <v>45985</v>
          </cell>
          <cell r="AJ548">
            <v>433066</v>
          </cell>
          <cell r="AK548">
            <v>426314</v>
          </cell>
          <cell r="AL548">
            <v>118164</v>
          </cell>
          <cell r="AM548">
            <v>258729</v>
          </cell>
          <cell r="AN548">
            <v>2293302</v>
          </cell>
          <cell r="AO548">
            <v>45681</v>
          </cell>
          <cell r="AP548">
            <v>5733330</v>
          </cell>
          <cell r="AQ548">
            <v>88542</v>
          </cell>
          <cell r="AR548">
            <v>0</v>
          </cell>
          <cell r="AS548">
            <v>0</v>
          </cell>
          <cell r="AT548">
            <v>2934</v>
          </cell>
          <cell r="AU548">
            <v>167872</v>
          </cell>
          <cell r="AV548">
            <v>21761</v>
          </cell>
          <cell r="AW548">
            <v>196744</v>
          </cell>
          <cell r="AX548">
            <v>62730</v>
          </cell>
          <cell r="AY548">
            <v>3431026</v>
          </cell>
          <cell r="AZ548">
            <v>0</v>
          </cell>
          <cell r="BA548">
            <v>0</v>
          </cell>
          <cell r="BB548">
            <v>806760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105584</v>
          </cell>
          <cell r="BH548">
            <v>640447</v>
          </cell>
          <cell r="BI548">
            <v>516871</v>
          </cell>
          <cell r="BJ548">
            <v>157880</v>
          </cell>
          <cell r="BK548">
            <v>30864</v>
          </cell>
          <cell r="BL548">
            <v>159934</v>
          </cell>
          <cell r="BM548">
            <v>8073450</v>
          </cell>
          <cell r="BN548">
            <v>3660266</v>
          </cell>
          <cell r="BO548">
            <v>676363</v>
          </cell>
          <cell r="BP548">
            <v>0</v>
          </cell>
          <cell r="BQ548">
            <v>0</v>
          </cell>
          <cell r="BR548">
            <v>387075</v>
          </cell>
          <cell r="BS548">
            <v>214853</v>
          </cell>
          <cell r="BT548">
            <v>913004</v>
          </cell>
          <cell r="BU548">
            <v>542829</v>
          </cell>
          <cell r="BV548">
            <v>879795</v>
          </cell>
          <cell r="BW548">
            <v>573418</v>
          </cell>
          <cell r="BX548">
            <v>379969</v>
          </cell>
          <cell r="BY548">
            <v>392709</v>
          </cell>
          <cell r="BZ548">
            <v>291100</v>
          </cell>
          <cell r="CA548">
            <v>165435</v>
          </cell>
          <cell r="CB548">
            <v>0</v>
          </cell>
          <cell r="CC548">
            <v>0</v>
          </cell>
          <cell r="CD548">
            <v>1425406</v>
          </cell>
          <cell r="CE548">
            <v>2741480</v>
          </cell>
          <cell r="CF548">
            <v>2123035</v>
          </cell>
          <cell r="CG548">
            <v>3563973</v>
          </cell>
          <cell r="CH548">
            <v>5238858</v>
          </cell>
          <cell r="CI548">
            <v>2716420</v>
          </cell>
          <cell r="CJ548">
            <v>113252</v>
          </cell>
          <cell r="CK548">
            <v>423719</v>
          </cell>
          <cell r="CL548">
            <v>44625</v>
          </cell>
          <cell r="CM548">
            <v>392348</v>
          </cell>
          <cell r="CN548">
            <v>243790</v>
          </cell>
          <cell r="CO548">
            <v>571520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833795</v>
          </cell>
          <cell r="CX548">
            <v>21793</v>
          </cell>
          <cell r="CY548">
            <v>0</v>
          </cell>
          <cell r="CZ548">
            <v>518034</v>
          </cell>
          <cell r="DA548">
            <v>157880</v>
          </cell>
          <cell r="DB548">
            <v>23131</v>
          </cell>
          <cell r="DC548">
            <v>272094</v>
          </cell>
          <cell r="DD548">
            <v>42938582</v>
          </cell>
          <cell r="DE548">
            <v>205709</v>
          </cell>
          <cell r="DF548">
            <v>96897</v>
          </cell>
          <cell r="DG548">
            <v>71910</v>
          </cell>
          <cell r="DH548">
            <v>3980452</v>
          </cell>
          <cell r="DI548">
            <v>113310</v>
          </cell>
          <cell r="DJ548">
            <v>32900</v>
          </cell>
          <cell r="DK548">
            <v>2997</v>
          </cell>
          <cell r="DL548">
            <v>161102</v>
          </cell>
          <cell r="DM548">
            <v>0</v>
          </cell>
          <cell r="DN548">
            <v>3537051</v>
          </cell>
          <cell r="DO548">
            <v>0</v>
          </cell>
          <cell r="DP548">
            <v>679442</v>
          </cell>
          <cell r="DQ548">
            <v>598097</v>
          </cell>
          <cell r="DR548">
            <v>7877496</v>
          </cell>
          <cell r="DS548">
            <v>2217188</v>
          </cell>
          <cell r="DT548">
            <v>41994</v>
          </cell>
          <cell r="DU548">
            <v>5176036</v>
          </cell>
          <cell r="DV548">
            <v>88902</v>
          </cell>
        </row>
        <row r="549">
          <cell r="C549" t="str">
            <v>蕨市</v>
          </cell>
          <cell r="D549">
            <v>1</v>
          </cell>
          <cell r="E549">
            <v>5</v>
          </cell>
          <cell r="F549">
            <v>0</v>
          </cell>
          <cell r="G549">
            <v>1131133</v>
          </cell>
          <cell r="H549">
            <v>79097</v>
          </cell>
          <cell r="I549">
            <v>71247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87437</v>
          </cell>
          <cell r="O549">
            <v>47199</v>
          </cell>
          <cell r="P549">
            <v>5027</v>
          </cell>
          <cell r="Q549">
            <v>167820</v>
          </cell>
          <cell r="R549">
            <v>146194</v>
          </cell>
          <cell r="S549">
            <v>164850</v>
          </cell>
          <cell r="T549">
            <v>118581</v>
          </cell>
          <cell r="U549">
            <v>89012</v>
          </cell>
          <cell r="V549">
            <v>68592</v>
          </cell>
          <cell r="W549">
            <v>52650</v>
          </cell>
          <cell r="X549">
            <v>33303</v>
          </cell>
          <cell r="Y549">
            <v>0</v>
          </cell>
          <cell r="Z549">
            <v>0</v>
          </cell>
          <cell r="AA549">
            <v>444271</v>
          </cell>
          <cell r="AB549">
            <v>740612</v>
          </cell>
          <cell r="AC549">
            <v>516291</v>
          </cell>
          <cell r="AD549">
            <v>753073</v>
          </cell>
          <cell r="AE549">
            <v>1236633</v>
          </cell>
          <cell r="AF549">
            <v>769969</v>
          </cell>
          <cell r="AG549">
            <v>590724</v>
          </cell>
          <cell r="AH549">
            <v>5940</v>
          </cell>
          <cell r="AI549">
            <v>9738</v>
          </cell>
          <cell r="AJ549">
            <v>115334</v>
          </cell>
          <cell r="AK549">
            <v>178467</v>
          </cell>
          <cell r="AL549">
            <v>32872</v>
          </cell>
          <cell r="AM549">
            <v>92886</v>
          </cell>
          <cell r="AN549">
            <v>440424</v>
          </cell>
          <cell r="AO549">
            <v>4501</v>
          </cell>
          <cell r="AP549">
            <v>1633251</v>
          </cell>
          <cell r="AQ549">
            <v>7775</v>
          </cell>
          <cell r="AR549">
            <v>0</v>
          </cell>
          <cell r="AS549">
            <v>0</v>
          </cell>
          <cell r="AT549">
            <v>358</v>
          </cell>
          <cell r="AU549">
            <v>12380</v>
          </cell>
          <cell r="AV549">
            <v>2511</v>
          </cell>
          <cell r="AW549">
            <v>25546</v>
          </cell>
          <cell r="AX549">
            <v>15634</v>
          </cell>
          <cell r="AY549">
            <v>912263</v>
          </cell>
          <cell r="AZ549">
            <v>0</v>
          </cell>
          <cell r="BA549">
            <v>0</v>
          </cell>
          <cell r="BB549">
            <v>105114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25256</v>
          </cell>
          <cell r="BH549">
            <v>203346</v>
          </cell>
          <cell r="BI549">
            <v>296256</v>
          </cell>
          <cell r="BJ549">
            <v>36648</v>
          </cell>
          <cell r="BK549">
            <v>1293</v>
          </cell>
          <cell r="BL549">
            <v>53858</v>
          </cell>
          <cell r="BM549">
            <v>1802130</v>
          </cell>
          <cell r="BN549">
            <v>1092173</v>
          </cell>
          <cell r="BO549">
            <v>78227</v>
          </cell>
          <cell r="BP549">
            <v>0</v>
          </cell>
          <cell r="BQ549">
            <v>0</v>
          </cell>
          <cell r="BR549">
            <v>84458</v>
          </cell>
          <cell r="BS549">
            <v>45959</v>
          </cell>
          <cell r="BT549">
            <v>158935</v>
          </cell>
          <cell r="BU549">
            <v>142189</v>
          </cell>
          <cell r="BV549">
            <v>164109</v>
          </cell>
          <cell r="BW549">
            <v>111248</v>
          </cell>
          <cell r="BX549">
            <v>88956</v>
          </cell>
          <cell r="BY549">
            <v>67592</v>
          </cell>
          <cell r="BZ549">
            <v>49200</v>
          </cell>
          <cell r="CA549">
            <v>33087</v>
          </cell>
          <cell r="CB549">
            <v>0</v>
          </cell>
          <cell r="CC549">
            <v>0</v>
          </cell>
          <cell r="CD549">
            <v>425518</v>
          </cell>
          <cell r="CE549">
            <v>760030</v>
          </cell>
          <cell r="CF549">
            <v>487951</v>
          </cell>
          <cell r="CG549">
            <v>744559</v>
          </cell>
          <cell r="CH549">
            <v>1227358</v>
          </cell>
          <cell r="CI549">
            <v>571119</v>
          </cell>
          <cell r="CJ549">
            <v>5796</v>
          </cell>
          <cell r="CK549">
            <v>113047</v>
          </cell>
          <cell r="CL549">
            <v>9450</v>
          </cell>
          <cell r="CM549">
            <v>166143</v>
          </cell>
          <cell r="CN549">
            <v>87435</v>
          </cell>
          <cell r="CO549">
            <v>70124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116890</v>
          </cell>
          <cell r="CX549">
            <v>2515</v>
          </cell>
          <cell r="CY549">
            <v>0</v>
          </cell>
          <cell r="CZ549">
            <v>293981</v>
          </cell>
          <cell r="DA549">
            <v>36648</v>
          </cell>
          <cell r="DB549">
            <v>1295</v>
          </cell>
          <cell r="DC549">
            <v>79263</v>
          </cell>
          <cell r="DD549">
            <v>9771928</v>
          </cell>
          <cell r="DE549">
            <v>21234</v>
          </cell>
          <cell r="DF549">
            <v>24332</v>
          </cell>
          <cell r="DG549">
            <v>20481</v>
          </cell>
          <cell r="DH549">
            <v>761893</v>
          </cell>
          <cell r="DI549">
            <v>31886</v>
          </cell>
          <cell r="DJ549">
            <v>5001</v>
          </cell>
          <cell r="DK549">
            <v>374</v>
          </cell>
          <cell r="DL549">
            <v>12142</v>
          </cell>
          <cell r="DM549">
            <v>0</v>
          </cell>
          <cell r="DN549">
            <v>961520</v>
          </cell>
          <cell r="DO549">
            <v>0</v>
          </cell>
          <cell r="DP549">
            <v>85741</v>
          </cell>
          <cell r="DQ549">
            <v>214435</v>
          </cell>
          <cell r="DR549">
            <v>1777620</v>
          </cell>
          <cell r="DS549">
            <v>406370</v>
          </cell>
          <cell r="DT549">
            <v>4495</v>
          </cell>
          <cell r="DU549">
            <v>1510271</v>
          </cell>
          <cell r="DV549">
            <v>7810</v>
          </cell>
        </row>
        <row r="550">
          <cell r="C550" t="str">
            <v>戸田市</v>
          </cell>
          <cell r="D550">
            <v>2</v>
          </cell>
          <cell r="E550">
            <v>5</v>
          </cell>
          <cell r="F550">
            <v>0</v>
          </cell>
          <cell r="G550">
            <v>1859576</v>
          </cell>
          <cell r="H550">
            <v>161911</v>
          </cell>
          <cell r="I550">
            <v>113883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158951</v>
          </cell>
          <cell r="O550">
            <v>91630</v>
          </cell>
          <cell r="P550">
            <v>39236</v>
          </cell>
          <cell r="Q550">
            <v>292463</v>
          </cell>
          <cell r="R550">
            <v>248501</v>
          </cell>
          <cell r="S550">
            <v>399969</v>
          </cell>
          <cell r="T550">
            <v>303601</v>
          </cell>
          <cell r="U550">
            <v>152592</v>
          </cell>
          <cell r="V550">
            <v>175824</v>
          </cell>
          <cell r="W550">
            <v>161109</v>
          </cell>
          <cell r="X550">
            <v>66606</v>
          </cell>
          <cell r="Y550">
            <v>0</v>
          </cell>
          <cell r="Z550">
            <v>0</v>
          </cell>
          <cell r="AA550">
            <v>692645</v>
          </cell>
          <cell r="AB550">
            <v>1721006</v>
          </cell>
          <cell r="AC550">
            <v>831967</v>
          </cell>
          <cell r="AD550">
            <v>971527</v>
          </cell>
          <cell r="AE550">
            <v>1627045</v>
          </cell>
          <cell r="AF550">
            <v>1011668</v>
          </cell>
          <cell r="AG550">
            <v>1158779</v>
          </cell>
          <cell r="AH550">
            <v>9867</v>
          </cell>
          <cell r="AI550">
            <v>20017</v>
          </cell>
          <cell r="AJ550">
            <v>184687</v>
          </cell>
          <cell r="AK550">
            <v>245288</v>
          </cell>
          <cell r="AL550">
            <v>44150</v>
          </cell>
          <cell r="AM550">
            <v>130532</v>
          </cell>
          <cell r="AN550">
            <v>582702</v>
          </cell>
          <cell r="AO550">
            <v>12061</v>
          </cell>
          <cell r="AP550">
            <v>2697417</v>
          </cell>
          <cell r="AQ550">
            <v>22075</v>
          </cell>
          <cell r="AR550">
            <v>0</v>
          </cell>
          <cell r="AS550">
            <v>0</v>
          </cell>
          <cell r="AT550">
            <v>682</v>
          </cell>
          <cell r="AU550">
            <v>11890</v>
          </cell>
          <cell r="AV550">
            <v>0</v>
          </cell>
          <cell r="AW550">
            <v>47691</v>
          </cell>
          <cell r="AX550">
            <v>32356</v>
          </cell>
          <cell r="AY550">
            <v>420088</v>
          </cell>
          <cell r="AZ550">
            <v>0</v>
          </cell>
          <cell r="BA550">
            <v>0</v>
          </cell>
          <cell r="BB550">
            <v>122596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70244</v>
          </cell>
          <cell r="BH550">
            <v>355404</v>
          </cell>
          <cell r="BI550">
            <v>329113</v>
          </cell>
          <cell r="BJ550">
            <v>36543</v>
          </cell>
          <cell r="BK550">
            <v>23583</v>
          </cell>
          <cell r="BL550">
            <v>75172</v>
          </cell>
          <cell r="BM550">
            <v>3697155</v>
          </cell>
          <cell r="BN550">
            <v>1792290</v>
          </cell>
          <cell r="BO550">
            <v>159546</v>
          </cell>
          <cell r="BP550">
            <v>0</v>
          </cell>
          <cell r="BQ550">
            <v>0</v>
          </cell>
          <cell r="BR550">
            <v>153703</v>
          </cell>
          <cell r="BS550">
            <v>89221</v>
          </cell>
          <cell r="BT550">
            <v>264272</v>
          </cell>
          <cell r="BU550">
            <v>243894</v>
          </cell>
          <cell r="BV550">
            <v>401423</v>
          </cell>
          <cell r="BW550">
            <v>286300</v>
          </cell>
          <cell r="BX550">
            <v>152496</v>
          </cell>
          <cell r="BY550">
            <v>173342</v>
          </cell>
          <cell r="BZ550">
            <v>149650</v>
          </cell>
          <cell r="CA550">
            <v>66174</v>
          </cell>
          <cell r="CB550">
            <v>0</v>
          </cell>
          <cell r="CC550">
            <v>0</v>
          </cell>
          <cell r="CD550">
            <v>666991</v>
          </cell>
          <cell r="CE550">
            <v>1566512</v>
          </cell>
          <cell r="CF550">
            <v>786026</v>
          </cell>
          <cell r="CG550">
            <v>964109</v>
          </cell>
          <cell r="CH550">
            <v>1588147</v>
          </cell>
          <cell r="CI550">
            <v>1118915</v>
          </cell>
          <cell r="CJ550">
            <v>9844</v>
          </cell>
          <cell r="CK550">
            <v>180892</v>
          </cell>
          <cell r="CL550">
            <v>18900</v>
          </cell>
          <cell r="CM550">
            <v>227630</v>
          </cell>
          <cell r="CN550">
            <v>122060</v>
          </cell>
          <cell r="CO550">
            <v>113176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130522</v>
          </cell>
          <cell r="CX550">
            <v>0</v>
          </cell>
          <cell r="CY550">
            <v>0</v>
          </cell>
          <cell r="CZ550">
            <v>328154</v>
          </cell>
          <cell r="DA550">
            <v>36543</v>
          </cell>
          <cell r="DB550">
            <v>15443</v>
          </cell>
          <cell r="DC550">
            <v>122289</v>
          </cell>
          <cell r="DD550">
            <v>16483591</v>
          </cell>
          <cell r="DE550">
            <v>43896</v>
          </cell>
          <cell r="DF550">
            <v>48442</v>
          </cell>
          <cell r="DG550">
            <v>69016</v>
          </cell>
          <cell r="DH550">
            <v>1000037</v>
          </cell>
          <cell r="DI550">
            <v>42365</v>
          </cell>
          <cell r="DJ550">
            <v>39029</v>
          </cell>
          <cell r="DK550">
            <v>682</v>
          </cell>
          <cell r="DL550">
            <v>12287</v>
          </cell>
          <cell r="DM550">
            <v>0</v>
          </cell>
          <cell r="DN550">
            <v>521699</v>
          </cell>
          <cell r="DO550">
            <v>0</v>
          </cell>
          <cell r="DP550">
            <v>0</v>
          </cell>
          <cell r="DQ550">
            <v>336156</v>
          </cell>
          <cell r="DR550">
            <v>3554763</v>
          </cell>
          <cell r="DS550">
            <v>539852</v>
          </cell>
          <cell r="DT550">
            <v>12032</v>
          </cell>
          <cell r="DU550">
            <v>2503822</v>
          </cell>
          <cell r="DV550">
            <v>22176</v>
          </cell>
        </row>
        <row r="551">
          <cell r="C551" t="str">
            <v>入間市</v>
          </cell>
          <cell r="D551">
            <v>1</v>
          </cell>
          <cell r="E551">
            <v>5</v>
          </cell>
          <cell r="F551">
            <v>0</v>
          </cell>
          <cell r="G551">
            <v>1762848</v>
          </cell>
          <cell r="H551">
            <v>238675</v>
          </cell>
          <cell r="I551">
            <v>343706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161637</v>
          </cell>
          <cell r="O551">
            <v>87633</v>
          </cell>
          <cell r="P551">
            <v>13268</v>
          </cell>
          <cell r="Q551">
            <v>210486</v>
          </cell>
          <cell r="R551">
            <v>239231</v>
          </cell>
          <cell r="S551">
            <v>323360</v>
          </cell>
          <cell r="T551">
            <v>242208</v>
          </cell>
          <cell r="U551">
            <v>203456</v>
          </cell>
          <cell r="V551">
            <v>154848</v>
          </cell>
          <cell r="W551">
            <v>142155</v>
          </cell>
          <cell r="X551">
            <v>122111</v>
          </cell>
          <cell r="Y551">
            <v>0</v>
          </cell>
          <cell r="Z551">
            <v>0</v>
          </cell>
          <cell r="AA551">
            <v>641127</v>
          </cell>
          <cell r="AB551">
            <v>815102</v>
          </cell>
          <cell r="AC551">
            <v>974863</v>
          </cell>
          <cell r="AD551">
            <v>1069225</v>
          </cell>
          <cell r="AE551">
            <v>2595428</v>
          </cell>
          <cell r="AF551">
            <v>1929213</v>
          </cell>
          <cell r="AG551">
            <v>996017</v>
          </cell>
          <cell r="AH551">
            <v>111607</v>
          </cell>
          <cell r="AI551">
            <v>28132</v>
          </cell>
          <cell r="AJ551">
            <v>189903</v>
          </cell>
          <cell r="AK551">
            <v>238654</v>
          </cell>
          <cell r="AL551">
            <v>56574</v>
          </cell>
          <cell r="AM551">
            <v>125892</v>
          </cell>
          <cell r="AN551">
            <v>539835</v>
          </cell>
          <cell r="AO551">
            <v>22114</v>
          </cell>
          <cell r="AP551">
            <v>2767097</v>
          </cell>
          <cell r="AQ551">
            <v>59437</v>
          </cell>
          <cell r="AR551">
            <v>0</v>
          </cell>
          <cell r="AS551">
            <v>0</v>
          </cell>
          <cell r="AT551">
            <v>947</v>
          </cell>
          <cell r="AU551">
            <v>15773</v>
          </cell>
          <cell r="AV551">
            <v>28888</v>
          </cell>
          <cell r="AW551">
            <v>22180</v>
          </cell>
          <cell r="AX551">
            <v>28925</v>
          </cell>
          <cell r="AY551">
            <v>1502679</v>
          </cell>
          <cell r="AZ551">
            <v>0</v>
          </cell>
          <cell r="BA551">
            <v>0</v>
          </cell>
          <cell r="BB551">
            <v>227673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76053</v>
          </cell>
          <cell r="BH551">
            <v>308432</v>
          </cell>
          <cell r="BI551">
            <v>325849</v>
          </cell>
          <cell r="BJ551">
            <v>140022</v>
          </cell>
          <cell r="BK551">
            <v>12223</v>
          </cell>
          <cell r="BL551">
            <v>92873</v>
          </cell>
          <cell r="BM551">
            <v>3016530</v>
          </cell>
          <cell r="BN551">
            <v>1703212</v>
          </cell>
          <cell r="BO551">
            <v>236695</v>
          </cell>
          <cell r="BP551">
            <v>0</v>
          </cell>
          <cell r="BQ551">
            <v>0</v>
          </cell>
          <cell r="BR551">
            <v>156458</v>
          </cell>
          <cell r="BS551">
            <v>85413</v>
          </cell>
          <cell r="BT551">
            <v>203662</v>
          </cell>
          <cell r="BU551">
            <v>235366</v>
          </cell>
          <cell r="BV551">
            <v>327243</v>
          </cell>
          <cell r="BW551">
            <v>233130</v>
          </cell>
          <cell r="BX551">
            <v>203328</v>
          </cell>
          <cell r="BY551">
            <v>154050</v>
          </cell>
          <cell r="BZ551">
            <v>138375</v>
          </cell>
          <cell r="CA551">
            <v>121319</v>
          </cell>
          <cell r="CB551">
            <v>0</v>
          </cell>
          <cell r="CC551">
            <v>0</v>
          </cell>
          <cell r="CD551">
            <v>623176</v>
          </cell>
          <cell r="CE551">
            <v>733447</v>
          </cell>
          <cell r="CF551">
            <v>901648</v>
          </cell>
          <cell r="CG551">
            <v>1070875</v>
          </cell>
          <cell r="CH551">
            <v>2531575</v>
          </cell>
          <cell r="CI551">
            <v>968006</v>
          </cell>
          <cell r="CJ551">
            <v>107916</v>
          </cell>
          <cell r="CK551">
            <v>185805</v>
          </cell>
          <cell r="CL551">
            <v>26775</v>
          </cell>
          <cell r="CM551">
            <v>221211</v>
          </cell>
          <cell r="CN551">
            <v>117717</v>
          </cell>
          <cell r="CO551">
            <v>350244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258284</v>
          </cell>
          <cell r="CX551">
            <v>28309</v>
          </cell>
          <cell r="CY551">
            <v>0</v>
          </cell>
          <cell r="CZ551">
            <v>327831</v>
          </cell>
          <cell r="DA551">
            <v>140022</v>
          </cell>
          <cell r="DB551">
            <v>4846</v>
          </cell>
          <cell r="DC551">
            <v>140139</v>
          </cell>
          <cell r="DD551">
            <v>17131377</v>
          </cell>
          <cell r="DE551">
            <v>20103</v>
          </cell>
          <cell r="DF551">
            <v>44290</v>
          </cell>
          <cell r="DG551">
            <v>58077</v>
          </cell>
          <cell r="DH551">
            <v>1873743</v>
          </cell>
          <cell r="DI551">
            <v>54382</v>
          </cell>
          <cell r="DJ551">
            <v>13160</v>
          </cell>
          <cell r="DK551">
            <v>947</v>
          </cell>
          <cell r="DL551">
            <v>14468</v>
          </cell>
          <cell r="DM551">
            <v>0</v>
          </cell>
          <cell r="DN551">
            <v>1580904</v>
          </cell>
          <cell r="DO551">
            <v>0</v>
          </cell>
          <cell r="DP551">
            <v>122547</v>
          </cell>
          <cell r="DQ551">
            <v>291481</v>
          </cell>
          <cell r="DR551">
            <v>3022749</v>
          </cell>
          <cell r="DS551">
            <v>508640</v>
          </cell>
          <cell r="DT551">
            <v>22057</v>
          </cell>
          <cell r="DU551">
            <v>2568502</v>
          </cell>
          <cell r="DV551">
            <v>59686</v>
          </cell>
        </row>
        <row r="552">
          <cell r="C552" t="str">
            <v>朝霞市</v>
          </cell>
          <cell r="D552">
            <v>1</v>
          </cell>
          <cell r="E552">
            <v>5</v>
          </cell>
          <cell r="F552">
            <v>0</v>
          </cell>
          <cell r="G552">
            <v>1855061</v>
          </cell>
          <cell r="H552">
            <v>133772</v>
          </cell>
          <cell r="I552">
            <v>136697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164483</v>
          </cell>
          <cell r="O552">
            <v>91828</v>
          </cell>
          <cell r="P552">
            <v>11794</v>
          </cell>
          <cell r="Q552">
            <v>199794</v>
          </cell>
          <cell r="R552">
            <v>241410</v>
          </cell>
          <cell r="S552">
            <v>400022</v>
          </cell>
          <cell r="T552">
            <v>296032</v>
          </cell>
          <cell r="U552">
            <v>127160</v>
          </cell>
          <cell r="V552">
            <v>163776</v>
          </cell>
          <cell r="W552">
            <v>125307</v>
          </cell>
          <cell r="X552">
            <v>55505</v>
          </cell>
          <cell r="Y552">
            <v>0</v>
          </cell>
          <cell r="Z552">
            <v>0</v>
          </cell>
          <cell r="AA552">
            <v>711680</v>
          </cell>
          <cell r="AB552">
            <v>1239552</v>
          </cell>
          <cell r="AC552">
            <v>831847</v>
          </cell>
          <cell r="AD552">
            <v>968737</v>
          </cell>
          <cell r="AE552">
            <v>1896310</v>
          </cell>
          <cell r="AF552">
            <v>1259372</v>
          </cell>
          <cell r="AG552">
            <v>1136980</v>
          </cell>
          <cell r="AH552">
            <v>33243</v>
          </cell>
          <cell r="AI552">
            <v>17853</v>
          </cell>
          <cell r="AJ552">
            <v>189438</v>
          </cell>
          <cell r="AK552">
            <v>249293</v>
          </cell>
          <cell r="AL552">
            <v>49256</v>
          </cell>
          <cell r="AM552">
            <v>132084</v>
          </cell>
          <cell r="AN552">
            <v>800533</v>
          </cell>
          <cell r="AO552">
            <v>11969</v>
          </cell>
          <cell r="AP552">
            <v>2700949</v>
          </cell>
          <cell r="AQ552">
            <v>23893</v>
          </cell>
          <cell r="AR552">
            <v>0</v>
          </cell>
          <cell r="AS552">
            <v>0</v>
          </cell>
          <cell r="AT552">
            <v>522</v>
          </cell>
          <cell r="AU552">
            <v>26509</v>
          </cell>
          <cell r="AV552">
            <v>13119</v>
          </cell>
          <cell r="AW552">
            <v>24558</v>
          </cell>
          <cell r="AX552">
            <v>30627</v>
          </cell>
          <cell r="AY552">
            <v>816937</v>
          </cell>
          <cell r="AZ552">
            <v>0</v>
          </cell>
          <cell r="BA552">
            <v>0</v>
          </cell>
          <cell r="BB552">
            <v>42118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191747</v>
          </cell>
          <cell r="BH552">
            <v>419046</v>
          </cell>
          <cell r="BI552">
            <v>389501</v>
          </cell>
          <cell r="BJ552">
            <v>45669</v>
          </cell>
          <cell r="BK552">
            <v>7622</v>
          </cell>
          <cell r="BL552">
            <v>59830</v>
          </cell>
          <cell r="BM552">
            <v>4186215</v>
          </cell>
          <cell r="BN552">
            <v>1789635</v>
          </cell>
          <cell r="BO552">
            <v>131505</v>
          </cell>
          <cell r="BP552">
            <v>0</v>
          </cell>
          <cell r="BQ552">
            <v>0</v>
          </cell>
          <cell r="BR552">
            <v>158747</v>
          </cell>
          <cell r="BS552">
            <v>89338</v>
          </cell>
          <cell r="BT552">
            <v>190756</v>
          </cell>
          <cell r="BU552">
            <v>248419</v>
          </cell>
          <cell r="BV552">
            <v>392445</v>
          </cell>
          <cell r="BW552">
            <v>292026</v>
          </cell>
          <cell r="BX552">
            <v>127080</v>
          </cell>
          <cell r="BY552">
            <v>157368</v>
          </cell>
          <cell r="BZ552">
            <v>121975</v>
          </cell>
          <cell r="CA552">
            <v>55145</v>
          </cell>
          <cell r="CB552">
            <v>0</v>
          </cell>
          <cell r="CC552">
            <v>0</v>
          </cell>
          <cell r="CD552">
            <v>685321</v>
          </cell>
          <cell r="CE552">
            <v>1134844</v>
          </cell>
          <cell r="CF552">
            <v>776833</v>
          </cell>
          <cell r="CG552">
            <v>964353</v>
          </cell>
          <cell r="CH552">
            <v>1868039</v>
          </cell>
          <cell r="CI552">
            <v>1097805</v>
          </cell>
          <cell r="CJ552">
            <v>31280</v>
          </cell>
          <cell r="CK552">
            <v>185157</v>
          </cell>
          <cell r="CL552">
            <v>16800</v>
          </cell>
          <cell r="CM552">
            <v>230807</v>
          </cell>
          <cell r="CN552">
            <v>123632</v>
          </cell>
          <cell r="CO552">
            <v>136488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45724</v>
          </cell>
          <cell r="CX552">
            <v>13150</v>
          </cell>
          <cell r="CY552">
            <v>0</v>
          </cell>
          <cell r="CZ552">
            <v>376550</v>
          </cell>
          <cell r="DA552">
            <v>45394</v>
          </cell>
          <cell r="DB552">
            <v>6556</v>
          </cell>
          <cell r="DC552">
            <v>108188</v>
          </cell>
          <cell r="DD552">
            <v>17091898</v>
          </cell>
          <cell r="DE552">
            <v>35005</v>
          </cell>
          <cell r="DF552">
            <v>47258</v>
          </cell>
          <cell r="DG552">
            <v>174526</v>
          </cell>
          <cell r="DH552">
            <v>1231729</v>
          </cell>
          <cell r="DI552">
            <v>47234</v>
          </cell>
          <cell r="DJ552">
            <v>11581</v>
          </cell>
          <cell r="DK552">
            <v>522</v>
          </cell>
          <cell r="DL552">
            <v>21698</v>
          </cell>
          <cell r="DM552">
            <v>0</v>
          </cell>
          <cell r="DN552">
            <v>899842</v>
          </cell>
          <cell r="DO552">
            <v>0</v>
          </cell>
          <cell r="DP552">
            <v>0</v>
          </cell>
          <cell r="DQ552">
            <v>398346</v>
          </cell>
          <cell r="DR552">
            <v>4106334</v>
          </cell>
          <cell r="DS552">
            <v>677292</v>
          </cell>
          <cell r="DT552">
            <v>11930</v>
          </cell>
          <cell r="DU552">
            <v>2507101</v>
          </cell>
          <cell r="DV552">
            <v>24046</v>
          </cell>
        </row>
        <row r="553">
          <cell r="C553" t="str">
            <v>志木市</v>
          </cell>
          <cell r="D553">
            <v>1</v>
          </cell>
          <cell r="E553">
            <v>5</v>
          </cell>
          <cell r="F553">
            <v>0</v>
          </cell>
          <cell r="G553">
            <v>1140837</v>
          </cell>
          <cell r="H553">
            <v>69911</v>
          </cell>
          <cell r="I553">
            <v>77231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88688</v>
          </cell>
          <cell r="O553">
            <v>47666</v>
          </cell>
          <cell r="P553">
            <v>12474</v>
          </cell>
          <cell r="Q553">
            <v>117947</v>
          </cell>
          <cell r="R553">
            <v>147407</v>
          </cell>
          <cell r="S553">
            <v>211748</v>
          </cell>
          <cell r="T553">
            <v>176610</v>
          </cell>
          <cell r="U553">
            <v>101728</v>
          </cell>
          <cell r="V553">
            <v>84528</v>
          </cell>
          <cell r="W553">
            <v>71604</v>
          </cell>
          <cell r="X553">
            <v>44404</v>
          </cell>
          <cell r="Y553">
            <v>0</v>
          </cell>
          <cell r="Z553">
            <v>0</v>
          </cell>
          <cell r="AA553">
            <v>447516</v>
          </cell>
          <cell r="AB553">
            <v>545420</v>
          </cell>
          <cell r="AC553">
            <v>528838</v>
          </cell>
          <cell r="AD553">
            <v>566119</v>
          </cell>
          <cell r="AE553">
            <v>1228948</v>
          </cell>
          <cell r="AF553">
            <v>879707</v>
          </cell>
          <cell r="AG553">
            <v>581508</v>
          </cell>
          <cell r="AH553">
            <v>27303</v>
          </cell>
          <cell r="AI553">
            <v>9197</v>
          </cell>
          <cell r="AJ553">
            <v>116670</v>
          </cell>
          <cell r="AK553">
            <v>161379</v>
          </cell>
          <cell r="AL553">
            <v>30301</v>
          </cell>
          <cell r="AM553">
            <v>85559</v>
          </cell>
          <cell r="AN553">
            <v>540207</v>
          </cell>
          <cell r="AO553">
            <v>5861</v>
          </cell>
          <cell r="AP553">
            <v>1651894</v>
          </cell>
          <cell r="AQ553">
            <v>12242</v>
          </cell>
          <cell r="AR553">
            <v>6630</v>
          </cell>
          <cell r="AS553">
            <v>0</v>
          </cell>
          <cell r="AT553">
            <v>337</v>
          </cell>
          <cell r="AU553">
            <v>49124</v>
          </cell>
          <cell r="AV553">
            <v>2073</v>
          </cell>
          <cell r="AW553">
            <v>17005</v>
          </cell>
          <cell r="AX553">
            <v>15896</v>
          </cell>
          <cell r="AY553">
            <v>901831</v>
          </cell>
          <cell r="AZ553">
            <v>0</v>
          </cell>
          <cell r="BA553">
            <v>0</v>
          </cell>
          <cell r="BB553">
            <v>119799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55047</v>
          </cell>
          <cell r="BH553">
            <v>224747</v>
          </cell>
          <cell r="BI553">
            <v>256431</v>
          </cell>
          <cell r="BJ553">
            <v>36290</v>
          </cell>
          <cell r="BK553">
            <v>20803</v>
          </cell>
          <cell r="BL553">
            <v>49418</v>
          </cell>
          <cell r="BM553">
            <v>1777050</v>
          </cell>
          <cell r="BN553">
            <v>1098910</v>
          </cell>
          <cell r="BO553">
            <v>69312</v>
          </cell>
          <cell r="BP553">
            <v>0</v>
          </cell>
          <cell r="BQ553">
            <v>0</v>
          </cell>
          <cell r="BR553">
            <v>85667</v>
          </cell>
          <cell r="BS553">
            <v>46373</v>
          </cell>
          <cell r="BT553">
            <v>120173</v>
          </cell>
          <cell r="BU553">
            <v>143582</v>
          </cell>
          <cell r="BV553">
            <v>209561</v>
          </cell>
          <cell r="BW553">
            <v>165236</v>
          </cell>
          <cell r="BX553">
            <v>101664</v>
          </cell>
          <cell r="BY553">
            <v>84562</v>
          </cell>
          <cell r="BZ553">
            <v>67650</v>
          </cell>
          <cell r="CA553">
            <v>44116</v>
          </cell>
          <cell r="CB553">
            <v>0</v>
          </cell>
          <cell r="CC553">
            <v>0</v>
          </cell>
          <cell r="CD553">
            <v>427944</v>
          </cell>
          <cell r="CE553">
            <v>522941</v>
          </cell>
          <cell r="CF553">
            <v>505854</v>
          </cell>
          <cell r="CG553">
            <v>566954</v>
          </cell>
          <cell r="CH553">
            <v>1199239</v>
          </cell>
          <cell r="CI553">
            <v>557910</v>
          </cell>
          <cell r="CJ553">
            <v>25116</v>
          </cell>
          <cell r="CK553">
            <v>114357</v>
          </cell>
          <cell r="CL553">
            <v>8925</v>
          </cell>
          <cell r="CM553">
            <v>150083</v>
          </cell>
          <cell r="CN553">
            <v>80651</v>
          </cell>
          <cell r="CO553">
            <v>77644</v>
          </cell>
          <cell r="CP553">
            <v>0</v>
          </cell>
          <cell r="CQ553">
            <v>0</v>
          </cell>
          <cell r="CR553">
            <v>6635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142823</v>
          </cell>
          <cell r="CX553">
            <v>2076</v>
          </cell>
          <cell r="CY553">
            <v>0</v>
          </cell>
          <cell r="CZ553">
            <v>260532</v>
          </cell>
          <cell r="DA553">
            <v>36290</v>
          </cell>
          <cell r="DB553">
            <v>12974</v>
          </cell>
          <cell r="DC553">
            <v>75301</v>
          </cell>
          <cell r="DD553">
            <v>9588527</v>
          </cell>
          <cell r="DE553">
            <v>15879</v>
          </cell>
          <cell r="DF553">
            <v>24881</v>
          </cell>
          <cell r="DG553">
            <v>49345</v>
          </cell>
          <cell r="DH553">
            <v>862329</v>
          </cell>
          <cell r="DI553">
            <v>29291</v>
          </cell>
          <cell r="DJ553">
            <v>12258</v>
          </cell>
          <cell r="DK553">
            <v>337</v>
          </cell>
          <cell r="DL553">
            <v>50459</v>
          </cell>
          <cell r="DM553">
            <v>0</v>
          </cell>
          <cell r="DN553">
            <v>941657</v>
          </cell>
          <cell r="DO553">
            <v>0</v>
          </cell>
          <cell r="DP553">
            <v>80764</v>
          </cell>
          <cell r="DQ553">
            <v>211784</v>
          </cell>
          <cell r="DR553">
            <v>1760130</v>
          </cell>
          <cell r="DS553">
            <v>444043</v>
          </cell>
          <cell r="DT553">
            <v>6052</v>
          </cell>
          <cell r="DU553">
            <v>1528953</v>
          </cell>
          <cell r="DV553">
            <v>12584</v>
          </cell>
        </row>
        <row r="554">
          <cell r="C554" t="str">
            <v>和光市</v>
          </cell>
          <cell r="D554">
            <v>2</v>
          </cell>
          <cell r="E554">
            <v>5</v>
          </cell>
          <cell r="F554">
            <v>0</v>
          </cell>
          <cell r="G554">
            <v>1247946</v>
          </cell>
          <cell r="H554">
            <v>72390</v>
          </cell>
          <cell r="I554">
            <v>76857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99290</v>
          </cell>
          <cell r="O554">
            <v>53180</v>
          </cell>
          <cell r="P554">
            <v>8543</v>
          </cell>
          <cell r="Q554">
            <v>111535</v>
          </cell>
          <cell r="R554">
            <v>161619</v>
          </cell>
          <cell r="S554">
            <v>219713</v>
          </cell>
          <cell r="T554">
            <v>168200</v>
          </cell>
          <cell r="U554">
            <v>114444</v>
          </cell>
          <cell r="V554">
            <v>89136</v>
          </cell>
          <cell r="W554">
            <v>74763</v>
          </cell>
          <cell r="X554">
            <v>33303</v>
          </cell>
          <cell r="Y554">
            <v>0</v>
          </cell>
          <cell r="Z554">
            <v>0</v>
          </cell>
          <cell r="AA554">
            <v>485741</v>
          </cell>
          <cell r="AB554">
            <v>523770</v>
          </cell>
          <cell r="AC554">
            <v>486579</v>
          </cell>
          <cell r="AD554">
            <v>601465</v>
          </cell>
          <cell r="AE554">
            <v>966063</v>
          </cell>
          <cell r="AF554">
            <v>674645</v>
          </cell>
          <cell r="AG554">
            <v>633439</v>
          </cell>
          <cell r="AH554">
            <v>25674</v>
          </cell>
          <cell r="AI554">
            <v>10279</v>
          </cell>
          <cell r="AJ554">
            <v>127368</v>
          </cell>
          <cell r="AK554">
            <v>192418</v>
          </cell>
          <cell r="AL554">
            <v>27872</v>
          </cell>
          <cell r="AM554">
            <v>98732</v>
          </cell>
          <cell r="AN554">
            <v>534680</v>
          </cell>
          <cell r="AO554">
            <v>8292</v>
          </cell>
          <cell r="AP554">
            <v>1806283</v>
          </cell>
          <cell r="AQ554">
            <v>15856</v>
          </cell>
          <cell r="AR554">
            <v>0</v>
          </cell>
          <cell r="AS554">
            <v>0</v>
          </cell>
          <cell r="AT554">
            <v>111</v>
          </cell>
          <cell r="AU554">
            <v>17337</v>
          </cell>
          <cell r="AV554">
            <v>24867</v>
          </cell>
          <cell r="AW554">
            <v>40472</v>
          </cell>
          <cell r="AX554">
            <v>21228</v>
          </cell>
          <cell r="AY554">
            <v>340334</v>
          </cell>
          <cell r="AZ554">
            <v>0</v>
          </cell>
          <cell r="BA554">
            <v>0</v>
          </cell>
          <cell r="BB554">
            <v>85914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6617</v>
          </cell>
          <cell r="BH554">
            <v>269227</v>
          </cell>
          <cell r="BI554">
            <v>295559</v>
          </cell>
          <cell r="BJ554">
            <v>34722</v>
          </cell>
          <cell r="BK554">
            <v>1546</v>
          </cell>
          <cell r="BL554">
            <v>34086</v>
          </cell>
          <cell r="BM554">
            <v>2208195</v>
          </cell>
          <cell r="BN554">
            <v>1202172</v>
          </cell>
          <cell r="BO554">
            <v>70462</v>
          </cell>
          <cell r="BP554">
            <v>0</v>
          </cell>
          <cell r="BQ554">
            <v>0</v>
          </cell>
          <cell r="BR554">
            <v>96070</v>
          </cell>
          <cell r="BS554">
            <v>51738</v>
          </cell>
          <cell r="BT554">
            <v>107264</v>
          </cell>
          <cell r="BU554">
            <v>157905</v>
          </cell>
          <cell r="BV554">
            <v>219359</v>
          </cell>
          <cell r="BW554">
            <v>162782</v>
          </cell>
          <cell r="BX554">
            <v>114372</v>
          </cell>
          <cell r="BY554">
            <v>89918</v>
          </cell>
          <cell r="BZ554">
            <v>72775</v>
          </cell>
          <cell r="CA554">
            <v>33087</v>
          </cell>
          <cell r="CB554">
            <v>0</v>
          </cell>
          <cell r="CC554">
            <v>0</v>
          </cell>
          <cell r="CD554">
            <v>468865</v>
          </cell>
          <cell r="CE554">
            <v>502930</v>
          </cell>
          <cell r="CF554">
            <v>462456</v>
          </cell>
          <cell r="CG554">
            <v>600025</v>
          </cell>
          <cell r="CH554">
            <v>928215</v>
          </cell>
          <cell r="CI554">
            <v>612802</v>
          </cell>
          <cell r="CJ554">
            <v>23828</v>
          </cell>
          <cell r="CK554">
            <v>125076</v>
          </cell>
          <cell r="CL554">
            <v>9450</v>
          </cell>
          <cell r="CM554">
            <v>178969</v>
          </cell>
          <cell r="CN554">
            <v>93038</v>
          </cell>
          <cell r="CO554">
            <v>75388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100531</v>
          </cell>
          <cell r="CX554">
            <v>24901</v>
          </cell>
          <cell r="CY554">
            <v>0</v>
          </cell>
          <cell r="CZ554">
            <v>296130</v>
          </cell>
          <cell r="DA554">
            <v>34722</v>
          </cell>
          <cell r="DB554">
            <v>1247</v>
          </cell>
          <cell r="DC554">
            <v>63768</v>
          </cell>
          <cell r="DD554">
            <v>9773873</v>
          </cell>
          <cell r="DE554">
            <v>38522</v>
          </cell>
          <cell r="DF554">
            <v>32304</v>
          </cell>
          <cell r="DG554">
            <v>4852</v>
          </cell>
          <cell r="DH554">
            <v>657635</v>
          </cell>
          <cell r="DI554">
            <v>26833</v>
          </cell>
          <cell r="DJ554">
            <v>8498</v>
          </cell>
          <cell r="DK554">
            <v>110</v>
          </cell>
          <cell r="DL554">
            <v>12447</v>
          </cell>
          <cell r="DM554">
            <v>0</v>
          </cell>
          <cell r="DN554">
            <v>412752</v>
          </cell>
          <cell r="DO554">
            <v>0</v>
          </cell>
          <cell r="DP554">
            <v>0</v>
          </cell>
          <cell r="DQ554">
            <v>260729</v>
          </cell>
          <cell r="DR554">
            <v>2159220</v>
          </cell>
          <cell r="DS554">
            <v>454498</v>
          </cell>
          <cell r="DT554">
            <v>8243</v>
          </cell>
          <cell r="DU554">
            <v>1673386</v>
          </cell>
          <cell r="DV554">
            <v>15928</v>
          </cell>
        </row>
        <row r="555">
          <cell r="C555" t="str">
            <v>新座市</v>
          </cell>
          <cell r="D555">
            <v>1</v>
          </cell>
          <cell r="E555">
            <v>5</v>
          </cell>
          <cell r="F555">
            <v>0</v>
          </cell>
          <cell r="G555">
            <v>2060385</v>
          </cell>
          <cell r="H555">
            <v>151632</v>
          </cell>
          <cell r="I555">
            <v>185878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191351</v>
          </cell>
          <cell r="O555">
            <v>106405</v>
          </cell>
          <cell r="P555">
            <v>11189</v>
          </cell>
          <cell r="Q555">
            <v>280366</v>
          </cell>
          <cell r="R555">
            <v>306131</v>
          </cell>
          <cell r="S555">
            <v>435182</v>
          </cell>
          <cell r="T555">
            <v>312011</v>
          </cell>
          <cell r="U555">
            <v>216172</v>
          </cell>
          <cell r="V555">
            <v>198960</v>
          </cell>
          <cell r="W555">
            <v>144261</v>
          </cell>
          <cell r="X555">
            <v>66606</v>
          </cell>
          <cell r="Y555">
            <v>0</v>
          </cell>
          <cell r="Z555">
            <v>0</v>
          </cell>
          <cell r="AA555">
            <v>782590</v>
          </cell>
          <cell r="AB555">
            <v>1542659</v>
          </cell>
          <cell r="AC555">
            <v>997359</v>
          </cell>
          <cell r="AD555">
            <v>1174566</v>
          </cell>
          <cell r="AE555">
            <v>2795093</v>
          </cell>
          <cell r="AF555">
            <v>1978376</v>
          </cell>
          <cell r="AG555">
            <v>1314916</v>
          </cell>
          <cell r="AH555">
            <v>66198</v>
          </cell>
          <cell r="AI555">
            <v>24345</v>
          </cell>
          <cell r="AJ555">
            <v>215072</v>
          </cell>
          <cell r="AK555">
            <v>272487</v>
          </cell>
          <cell r="AL555">
            <v>55195</v>
          </cell>
          <cell r="AM555">
            <v>149542</v>
          </cell>
          <cell r="AN555">
            <v>807626</v>
          </cell>
          <cell r="AO555">
            <v>16655</v>
          </cell>
          <cell r="AP555">
            <v>3070733</v>
          </cell>
          <cell r="AQ555">
            <v>33770</v>
          </cell>
          <cell r="AR555">
            <v>1437</v>
          </cell>
          <cell r="AS555">
            <v>0</v>
          </cell>
          <cell r="AT555">
            <v>746</v>
          </cell>
          <cell r="AU555">
            <v>112457</v>
          </cell>
          <cell r="AV555">
            <v>14946</v>
          </cell>
          <cell r="AW555">
            <v>49884</v>
          </cell>
          <cell r="AX555">
            <v>31721</v>
          </cell>
          <cell r="AY555">
            <v>1720500</v>
          </cell>
          <cell r="AZ555">
            <v>0</v>
          </cell>
          <cell r="BA555">
            <v>0</v>
          </cell>
          <cell r="BB555">
            <v>227239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35412</v>
          </cell>
          <cell r="BH555">
            <v>370040</v>
          </cell>
          <cell r="BI555">
            <v>387784</v>
          </cell>
          <cell r="BJ555">
            <v>84817</v>
          </cell>
          <cell r="BK555">
            <v>895</v>
          </cell>
          <cell r="BL555">
            <v>91727</v>
          </cell>
          <cell r="BM555">
            <v>3832125</v>
          </cell>
          <cell r="BN555">
            <v>1994259</v>
          </cell>
          <cell r="BO555">
            <v>146245</v>
          </cell>
          <cell r="BP555">
            <v>0</v>
          </cell>
          <cell r="BQ555">
            <v>0</v>
          </cell>
          <cell r="BR555">
            <v>185012</v>
          </cell>
          <cell r="BS555">
            <v>103697</v>
          </cell>
          <cell r="BT555">
            <v>269182</v>
          </cell>
          <cell r="BU555">
            <v>300339</v>
          </cell>
          <cell r="BV555">
            <v>435229</v>
          </cell>
          <cell r="BW555">
            <v>299388</v>
          </cell>
          <cell r="BX555">
            <v>216036</v>
          </cell>
          <cell r="BY555">
            <v>199270</v>
          </cell>
          <cell r="BZ555">
            <v>140425</v>
          </cell>
          <cell r="CA555">
            <v>66174</v>
          </cell>
          <cell r="CB555">
            <v>0</v>
          </cell>
          <cell r="CC555">
            <v>0</v>
          </cell>
          <cell r="CD555">
            <v>756545</v>
          </cell>
          <cell r="CE555">
            <v>1551452</v>
          </cell>
          <cell r="CF555">
            <v>950206</v>
          </cell>
          <cell r="CG555">
            <v>1174124</v>
          </cell>
          <cell r="CH555">
            <v>2776571</v>
          </cell>
          <cell r="CI555">
            <v>1266981</v>
          </cell>
          <cell r="CJ555">
            <v>63480</v>
          </cell>
          <cell r="CK555">
            <v>210204</v>
          </cell>
          <cell r="CL555">
            <v>22575</v>
          </cell>
          <cell r="CM555">
            <v>251975</v>
          </cell>
          <cell r="CN555">
            <v>140452</v>
          </cell>
          <cell r="CO555">
            <v>186684</v>
          </cell>
          <cell r="CP555">
            <v>0</v>
          </cell>
          <cell r="CQ555">
            <v>0</v>
          </cell>
          <cell r="CR555">
            <v>1437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284635</v>
          </cell>
          <cell r="CX555">
            <v>14978</v>
          </cell>
          <cell r="CY555">
            <v>0</v>
          </cell>
          <cell r="CZ555">
            <v>379314</v>
          </cell>
          <cell r="DA555">
            <v>84494</v>
          </cell>
          <cell r="DB555">
            <v>887</v>
          </cell>
          <cell r="DC555">
            <v>146235</v>
          </cell>
          <cell r="DD555">
            <v>20127654</v>
          </cell>
          <cell r="DE555">
            <v>48440</v>
          </cell>
          <cell r="DF555">
            <v>49642</v>
          </cell>
          <cell r="DG555">
            <v>20271</v>
          </cell>
          <cell r="DH555">
            <v>1950068</v>
          </cell>
          <cell r="DI555">
            <v>52840</v>
          </cell>
          <cell r="DJ555">
            <v>10866</v>
          </cell>
          <cell r="DK555">
            <v>746</v>
          </cell>
          <cell r="DL555">
            <v>110372</v>
          </cell>
          <cell r="DM555">
            <v>0</v>
          </cell>
          <cell r="DN555">
            <v>1811370</v>
          </cell>
          <cell r="DO555">
            <v>0</v>
          </cell>
          <cell r="DP555">
            <v>139340</v>
          </cell>
          <cell r="DQ555">
            <v>342319</v>
          </cell>
          <cell r="DR555">
            <v>3646029</v>
          </cell>
          <cell r="DS555">
            <v>744706</v>
          </cell>
          <cell r="DT555">
            <v>16640</v>
          </cell>
          <cell r="DU555">
            <v>2850345</v>
          </cell>
          <cell r="DV555">
            <v>33990</v>
          </cell>
        </row>
        <row r="556">
          <cell r="C556" t="str">
            <v>桶川市</v>
          </cell>
          <cell r="D556">
            <v>1</v>
          </cell>
          <cell r="E556">
            <v>5</v>
          </cell>
          <cell r="F556">
            <v>0</v>
          </cell>
          <cell r="G556">
            <v>1046275</v>
          </cell>
          <cell r="H556">
            <v>165920</v>
          </cell>
          <cell r="I556">
            <v>162690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84172</v>
          </cell>
          <cell r="O556">
            <v>44353</v>
          </cell>
          <cell r="P556">
            <v>8732</v>
          </cell>
          <cell r="Q556">
            <v>144581</v>
          </cell>
          <cell r="R556">
            <v>145146</v>
          </cell>
          <cell r="S556">
            <v>174859</v>
          </cell>
          <cell r="T556">
            <v>128673</v>
          </cell>
          <cell r="U556">
            <v>89012</v>
          </cell>
          <cell r="V556">
            <v>81408</v>
          </cell>
          <cell r="W556">
            <v>71604</v>
          </cell>
          <cell r="X556">
            <v>44404</v>
          </cell>
          <cell r="Y556">
            <v>0</v>
          </cell>
          <cell r="Z556">
            <v>0</v>
          </cell>
          <cell r="AA556">
            <v>399018</v>
          </cell>
          <cell r="AB556">
            <v>811635</v>
          </cell>
          <cell r="AC556">
            <v>554110</v>
          </cell>
          <cell r="AD556">
            <v>565386</v>
          </cell>
          <cell r="AE556">
            <v>1456525</v>
          </cell>
          <cell r="AF556">
            <v>1035263</v>
          </cell>
          <cell r="AG556">
            <v>475697</v>
          </cell>
          <cell r="AH556">
            <v>78939</v>
          </cell>
          <cell r="AI556">
            <v>11361</v>
          </cell>
          <cell r="AJ556">
            <v>113979</v>
          </cell>
          <cell r="AK556">
            <v>150517</v>
          </cell>
          <cell r="AL556">
            <v>34900</v>
          </cell>
          <cell r="AM556">
            <v>80476</v>
          </cell>
          <cell r="AN556">
            <v>447429</v>
          </cell>
          <cell r="AO556">
            <v>75375</v>
          </cell>
          <cell r="AP556">
            <v>1641904</v>
          </cell>
          <cell r="AQ556">
            <v>36069</v>
          </cell>
          <cell r="AR556">
            <v>0</v>
          </cell>
          <cell r="AS556">
            <v>0</v>
          </cell>
          <cell r="AT556">
            <v>202</v>
          </cell>
          <cell r="AU556">
            <v>43355</v>
          </cell>
          <cell r="AV556">
            <v>3661</v>
          </cell>
          <cell r="AW556">
            <v>51974</v>
          </cell>
          <cell r="AX556">
            <v>13356</v>
          </cell>
          <cell r="AY556">
            <v>950606</v>
          </cell>
          <cell r="AZ556">
            <v>0</v>
          </cell>
          <cell r="BA556">
            <v>0</v>
          </cell>
          <cell r="BB556">
            <v>137515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63824</v>
          </cell>
          <cell r="BH556">
            <v>230718</v>
          </cell>
          <cell r="BI556">
            <v>281846</v>
          </cell>
          <cell r="BJ556">
            <v>68215</v>
          </cell>
          <cell r="BK556">
            <v>6307</v>
          </cell>
          <cell r="BL556">
            <v>48060</v>
          </cell>
          <cell r="BM556">
            <v>1703460</v>
          </cell>
          <cell r="BN556">
            <v>1009042</v>
          </cell>
          <cell r="BO556">
            <v>163644</v>
          </cell>
          <cell r="BP556">
            <v>0</v>
          </cell>
          <cell r="BQ556">
            <v>0</v>
          </cell>
          <cell r="BR556">
            <v>81321</v>
          </cell>
          <cell r="BS556">
            <v>43150</v>
          </cell>
          <cell r="BT556">
            <v>138998</v>
          </cell>
          <cell r="BU556">
            <v>141594</v>
          </cell>
          <cell r="BV556">
            <v>173804</v>
          </cell>
          <cell r="BW556">
            <v>125972</v>
          </cell>
          <cell r="BX556">
            <v>88956</v>
          </cell>
          <cell r="BY556">
            <v>80153</v>
          </cell>
          <cell r="BZ556">
            <v>68675</v>
          </cell>
          <cell r="CA556">
            <v>44116</v>
          </cell>
          <cell r="CB556">
            <v>0</v>
          </cell>
          <cell r="CC556">
            <v>0</v>
          </cell>
          <cell r="CD556">
            <v>384239</v>
          </cell>
          <cell r="CE556">
            <v>711220</v>
          </cell>
          <cell r="CF556">
            <v>504848</v>
          </cell>
          <cell r="CG556">
            <v>564599</v>
          </cell>
          <cell r="CH556">
            <v>1410204</v>
          </cell>
          <cell r="CI556">
            <v>460525</v>
          </cell>
          <cell r="CJ556">
            <v>75164</v>
          </cell>
          <cell r="CK556">
            <v>111925</v>
          </cell>
          <cell r="CL556">
            <v>11025</v>
          </cell>
          <cell r="CM556">
            <v>139866</v>
          </cell>
          <cell r="CN556">
            <v>75928</v>
          </cell>
          <cell r="CO556">
            <v>164124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162462</v>
          </cell>
          <cell r="CX556">
            <v>3666</v>
          </cell>
          <cell r="CY556">
            <v>0</v>
          </cell>
          <cell r="CZ556">
            <v>275237</v>
          </cell>
          <cell r="DA556">
            <v>68215</v>
          </cell>
          <cell r="DB556">
            <v>6015</v>
          </cell>
          <cell r="DC556">
            <v>73737</v>
          </cell>
          <cell r="DD556">
            <v>9864063</v>
          </cell>
          <cell r="DE556">
            <v>50232</v>
          </cell>
          <cell r="DF556">
            <v>20965</v>
          </cell>
          <cell r="DG556">
            <v>58693</v>
          </cell>
          <cell r="DH556">
            <v>1014725</v>
          </cell>
          <cell r="DI556">
            <v>33720</v>
          </cell>
          <cell r="DJ556">
            <v>8686</v>
          </cell>
          <cell r="DK556">
            <v>203</v>
          </cell>
          <cell r="DL556">
            <v>43997</v>
          </cell>
          <cell r="DM556">
            <v>0</v>
          </cell>
          <cell r="DN556">
            <v>995015</v>
          </cell>
          <cell r="DO556">
            <v>0</v>
          </cell>
          <cell r="DP556">
            <v>86464</v>
          </cell>
          <cell r="DQ556">
            <v>226936</v>
          </cell>
          <cell r="DR556">
            <v>1610988</v>
          </cell>
          <cell r="DS556">
            <v>379649</v>
          </cell>
          <cell r="DT556">
            <v>43203</v>
          </cell>
          <cell r="DU556">
            <v>1518263</v>
          </cell>
          <cell r="DV556">
            <v>36212</v>
          </cell>
        </row>
        <row r="557">
          <cell r="C557" t="str">
            <v>久喜市</v>
          </cell>
          <cell r="D557">
            <v>1</v>
          </cell>
          <cell r="E557">
            <v>5</v>
          </cell>
          <cell r="F557">
            <v>0</v>
          </cell>
          <cell r="G557">
            <v>2087384</v>
          </cell>
          <cell r="H557">
            <v>468674</v>
          </cell>
          <cell r="I557">
            <v>498542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163116</v>
          </cell>
          <cell r="O557">
            <v>90850</v>
          </cell>
          <cell r="P557">
            <v>24570</v>
          </cell>
          <cell r="Q557">
            <v>520024</v>
          </cell>
          <cell r="R557">
            <v>264479</v>
          </cell>
          <cell r="S557">
            <v>357263</v>
          </cell>
          <cell r="T557">
            <v>277530</v>
          </cell>
          <cell r="U557">
            <v>278480</v>
          </cell>
          <cell r="V557">
            <v>165216</v>
          </cell>
          <cell r="W557">
            <v>151632</v>
          </cell>
          <cell r="X557">
            <v>117671</v>
          </cell>
          <cell r="Y557">
            <v>0</v>
          </cell>
          <cell r="Z557">
            <v>0</v>
          </cell>
          <cell r="AA557">
            <v>682184</v>
          </cell>
          <cell r="AB557">
            <v>1056975</v>
          </cell>
          <cell r="AC557">
            <v>1044006</v>
          </cell>
          <cell r="AD557">
            <v>1340367</v>
          </cell>
          <cell r="AE557">
            <v>2730423</v>
          </cell>
          <cell r="AF557">
            <v>2028312</v>
          </cell>
          <cell r="AG557">
            <v>853168</v>
          </cell>
          <cell r="AH557">
            <v>153759</v>
          </cell>
          <cell r="AI557">
            <v>18935</v>
          </cell>
          <cell r="AJ557">
            <v>208472</v>
          </cell>
          <cell r="AK557">
            <v>241715</v>
          </cell>
          <cell r="AL557">
            <v>63787</v>
          </cell>
          <cell r="AM557">
            <v>127700</v>
          </cell>
          <cell r="AN557">
            <v>2004300</v>
          </cell>
          <cell r="AO557">
            <v>38965</v>
          </cell>
          <cell r="AP557">
            <v>2841898</v>
          </cell>
          <cell r="AQ557">
            <v>129363</v>
          </cell>
          <cell r="AR557">
            <v>0</v>
          </cell>
          <cell r="AS557">
            <v>0</v>
          </cell>
          <cell r="AT557">
            <v>728</v>
          </cell>
          <cell r="AU557">
            <v>21814</v>
          </cell>
          <cell r="AV557">
            <v>9415</v>
          </cell>
          <cell r="AW557">
            <v>18874</v>
          </cell>
          <cell r="AX557">
            <v>28976</v>
          </cell>
          <cell r="AY557">
            <v>1905979</v>
          </cell>
          <cell r="AZ557">
            <v>0</v>
          </cell>
          <cell r="BA557">
            <v>0</v>
          </cell>
          <cell r="BB557">
            <v>351952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197497</v>
          </cell>
          <cell r="BH557">
            <v>443451</v>
          </cell>
          <cell r="BI557">
            <v>437230</v>
          </cell>
          <cell r="BJ557">
            <v>191157</v>
          </cell>
          <cell r="BK557">
            <v>5722</v>
          </cell>
          <cell r="BL557">
            <v>99222</v>
          </cell>
          <cell r="BM557">
            <v>3135000</v>
          </cell>
          <cell r="BN557">
            <v>2002531</v>
          </cell>
          <cell r="BO557">
            <v>462820</v>
          </cell>
          <cell r="BP557">
            <v>0</v>
          </cell>
          <cell r="BQ557">
            <v>0</v>
          </cell>
          <cell r="BR557">
            <v>157766</v>
          </cell>
          <cell r="BS557">
            <v>88385</v>
          </cell>
          <cell r="BT557">
            <v>438284</v>
          </cell>
          <cell r="BU557">
            <v>258944</v>
          </cell>
          <cell r="BV557">
            <v>351969</v>
          </cell>
          <cell r="BW557">
            <v>262578</v>
          </cell>
          <cell r="BX557">
            <v>285803</v>
          </cell>
          <cell r="BY557">
            <v>166184</v>
          </cell>
          <cell r="BZ557">
            <v>140425</v>
          </cell>
          <cell r="CA557">
            <v>120216</v>
          </cell>
          <cell r="CB557">
            <v>0</v>
          </cell>
          <cell r="CC557">
            <v>0</v>
          </cell>
          <cell r="CD557">
            <v>662912</v>
          </cell>
          <cell r="CE557">
            <v>1046532</v>
          </cell>
          <cell r="CF557">
            <v>990351</v>
          </cell>
          <cell r="CG557">
            <v>1330928</v>
          </cell>
          <cell r="CH557">
            <v>2682120</v>
          </cell>
          <cell r="CI557">
            <v>819738</v>
          </cell>
          <cell r="CJ557">
            <v>173236</v>
          </cell>
          <cell r="CK557">
            <v>203973</v>
          </cell>
          <cell r="CL557">
            <v>17325</v>
          </cell>
          <cell r="CM557">
            <v>224046</v>
          </cell>
          <cell r="CN557">
            <v>119540</v>
          </cell>
          <cell r="CO557">
            <v>499704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395108</v>
          </cell>
          <cell r="CX557">
            <v>9429</v>
          </cell>
          <cell r="CY557">
            <v>0</v>
          </cell>
          <cell r="CZ557">
            <v>416238</v>
          </cell>
          <cell r="DA557">
            <v>191157</v>
          </cell>
          <cell r="DB557">
            <v>4123</v>
          </cell>
          <cell r="DC557">
            <v>147631</v>
          </cell>
          <cell r="DD557">
            <v>20493105</v>
          </cell>
          <cell r="DE557">
            <v>17609</v>
          </cell>
          <cell r="DF557">
            <v>44999</v>
          </cell>
          <cell r="DG557">
            <v>179395</v>
          </cell>
          <cell r="DH557">
            <v>1956181</v>
          </cell>
          <cell r="DI557">
            <v>61457</v>
          </cell>
          <cell r="DJ557">
            <v>24365</v>
          </cell>
          <cell r="DK557">
            <v>784</v>
          </cell>
          <cell r="DL557">
            <v>21548</v>
          </cell>
          <cell r="DM557">
            <v>0</v>
          </cell>
          <cell r="DN557">
            <v>2008217</v>
          </cell>
          <cell r="DO557">
            <v>0</v>
          </cell>
          <cell r="DP557">
            <v>169671</v>
          </cell>
          <cell r="DQ557">
            <v>456025</v>
          </cell>
          <cell r="DR557">
            <v>3062340</v>
          </cell>
          <cell r="DS557">
            <v>1844308</v>
          </cell>
          <cell r="DT557">
            <v>38144</v>
          </cell>
          <cell r="DU557">
            <v>2637934</v>
          </cell>
          <cell r="DV557">
            <v>130042</v>
          </cell>
        </row>
        <row r="558">
          <cell r="C558" t="str">
            <v>北本市</v>
          </cell>
          <cell r="D558">
            <v>1</v>
          </cell>
          <cell r="E558">
            <v>5</v>
          </cell>
          <cell r="F558">
            <v>0</v>
          </cell>
          <cell r="G558">
            <v>906227</v>
          </cell>
          <cell r="H558">
            <v>108986</v>
          </cell>
          <cell r="I558">
            <v>137071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70628</v>
          </cell>
          <cell r="O558">
            <v>38039</v>
          </cell>
          <cell r="P558">
            <v>16027</v>
          </cell>
          <cell r="Q558">
            <v>187989</v>
          </cell>
          <cell r="R558">
            <v>122418</v>
          </cell>
          <cell r="S558">
            <v>130948</v>
          </cell>
          <cell r="T558">
            <v>98397</v>
          </cell>
          <cell r="U558">
            <v>92827</v>
          </cell>
          <cell r="V558">
            <v>61920</v>
          </cell>
          <cell r="W558">
            <v>52650</v>
          </cell>
          <cell r="X558">
            <v>44404</v>
          </cell>
          <cell r="Y558">
            <v>0</v>
          </cell>
          <cell r="Z558">
            <v>0</v>
          </cell>
          <cell r="AA558">
            <v>342965</v>
          </cell>
          <cell r="AB558">
            <v>405980</v>
          </cell>
          <cell r="AC558">
            <v>498980</v>
          </cell>
          <cell r="AD558">
            <v>514265</v>
          </cell>
          <cell r="AE558">
            <v>1322328</v>
          </cell>
          <cell r="AF558">
            <v>992878</v>
          </cell>
          <cell r="AG558">
            <v>390268</v>
          </cell>
          <cell r="AH558">
            <v>61791</v>
          </cell>
          <cell r="AI558">
            <v>10820</v>
          </cell>
          <cell r="AJ558">
            <v>101052</v>
          </cell>
          <cell r="AK558">
            <v>132917</v>
          </cell>
          <cell r="AL558">
            <v>30745</v>
          </cell>
          <cell r="AM558">
            <v>72740</v>
          </cell>
          <cell r="AN558">
            <v>291881</v>
          </cell>
          <cell r="AO558">
            <v>11485</v>
          </cell>
          <cell r="AP558">
            <v>1471715</v>
          </cell>
          <cell r="AQ558">
            <v>32193</v>
          </cell>
          <cell r="AR558">
            <v>0</v>
          </cell>
          <cell r="AS558">
            <v>0</v>
          </cell>
          <cell r="AT558">
            <v>196</v>
          </cell>
          <cell r="AU558">
            <v>51933</v>
          </cell>
          <cell r="AV558">
            <v>8366</v>
          </cell>
          <cell r="AW558">
            <v>18326</v>
          </cell>
          <cell r="AX558">
            <v>12589</v>
          </cell>
          <cell r="AY558">
            <v>868406</v>
          </cell>
          <cell r="AZ558">
            <v>0</v>
          </cell>
          <cell r="BA558">
            <v>0</v>
          </cell>
          <cell r="BB558">
            <v>16157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32611</v>
          </cell>
          <cell r="BH558">
            <v>197785</v>
          </cell>
          <cell r="BI558">
            <v>258040</v>
          </cell>
          <cell r="BJ558">
            <v>89127</v>
          </cell>
          <cell r="BK558">
            <v>22</v>
          </cell>
          <cell r="BL558">
            <v>51039</v>
          </cell>
          <cell r="BM558">
            <v>1496715</v>
          </cell>
          <cell r="BN558">
            <v>876315</v>
          </cell>
          <cell r="BO558">
            <v>107491</v>
          </cell>
          <cell r="BP558">
            <v>0</v>
          </cell>
          <cell r="BQ558">
            <v>0</v>
          </cell>
          <cell r="BR558">
            <v>68376</v>
          </cell>
          <cell r="BS558">
            <v>37042</v>
          </cell>
          <cell r="BT558">
            <v>181956</v>
          </cell>
          <cell r="BU558">
            <v>119435</v>
          </cell>
          <cell r="BV558">
            <v>129481</v>
          </cell>
          <cell r="BW558">
            <v>97342</v>
          </cell>
          <cell r="BX558">
            <v>96581</v>
          </cell>
          <cell r="BY558">
            <v>61430</v>
          </cell>
          <cell r="BZ558">
            <v>53300</v>
          </cell>
          <cell r="CA558">
            <v>44116</v>
          </cell>
          <cell r="CB558">
            <v>0</v>
          </cell>
          <cell r="CC558">
            <v>0</v>
          </cell>
          <cell r="CD558">
            <v>331995</v>
          </cell>
          <cell r="CE558">
            <v>360301</v>
          </cell>
          <cell r="CF558">
            <v>472382</v>
          </cell>
          <cell r="CG558">
            <v>515897</v>
          </cell>
          <cell r="CH558">
            <v>1263048</v>
          </cell>
          <cell r="CI558">
            <v>378156</v>
          </cell>
          <cell r="CJ558">
            <v>58420</v>
          </cell>
          <cell r="CK558">
            <v>99226</v>
          </cell>
          <cell r="CL558">
            <v>9975</v>
          </cell>
          <cell r="CM558">
            <v>123740</v>
          </cell>
          <cell r="CN558">
            <v>68669</v>
          </cell>
          <cell r="CO558">
            <v>137804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27071</v>
          </cell>
          <cell r="CX558">
            <v>8377</v>
          </cell>
          <cell r="CY558">
            <v>0</v>
          </cell>
          <cell r="CZ558">
            <v>255156</v>
          </cell>
          <cell r="DA558">
            <v>89127</v>
          </cell>
          <cell r="DB558">
            <v>0</v>
          </cell>
          <cell r="DC558">
            <v>73338</v>
          </cell>
          <cell r="DD558">
            <v>8377935</v>
          </cell>
          <cell r="DE558">
            <v>17193</v>
          </cell>
          <cell r="DF558">
            <v>19803</v>
          </cell>
          <cell r="DG558">
            <v>26942</v>
          </cell>
          <cell r="DH558">
            <v>963106</v>
          </cell>
          <cell r="DI558">
            <v>29848</v>
          </cell>
          <cell r="DJ558">
            <v>15942</v>
          </cell>
          <cell r="DK558">
            <v>196</v>
          </cell>
          <cell r="DL558">
            <v>51883</v>
          </cell>
          <cell r="DM558">
            <v>0</v>
          </cell>
          <cell r="DN558">
            <v>912051</v>
          </cell>
          <cell r="DO558">
            <v>0</v>
          </cell>
          <cell r="DP558">
            <v>64021</v>
          </cell>
          <cell r="DQ558">
            <v>200424</v>
          </cell>
          <cell r="DR558">
            <v>1408263</v>
          </cell>
          <cell r="DS558">
            <v>256850</v>
          </cell>
          <cell r="DT558">
            <v>11448</v>
          </cell>
          <cell r="DU558">
            <v>1359765</v>
          </cell>
          <cell r="DV558">
            <v>32318</v>
          </cell>
        </row>
        <row r="559">
          <cell r="C559" t="str">
            <v>八潮市</v>
          </cell>
          <cell r="D559">
            <v>2</v>
          </cell>
          <cell r="E559">
            <v>5</v>
          </cell>
          <cell r="F559">
            <v>0</v>
          </cell>
          <cell r="G559">
            <v>1306838</v>
          </cell>
          <cell r="H559">
            <v>137854</v>
          </cell>
          <cell r="I559">
            <v>139689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103991</v>
          </cell>
          <cell r="O559">
            <v>56586</v>
          </cell>
          <cell r="P559">
            <v>7862</v>
          </cell>
          <cell r="Q559">
            <v>354599</v>
          </cell>
          <cell r="R559">
            <v>166571</v>
          </cell>
          <cell r="S559">
            <v>222019</v>
          </cell>
          <cell r="T559">
            <v>159790</v>
          </cell>
          <cell r="U559">
            <v>127160</v>
          </cell>
          <cell r="V559">
            <v>96912</v>
          </cell>
          <cell r="W559">
            <v>85293</v>
          </cell>
          <cell r="X559">
            <v>55505</v>
          </cell>
          <cell r="Y559">
            <v>0</v>
          </cell>
          <cell r="Z559">
            <v>0</v>
          </cell>
          <cell r="AA559">
            <v>481248</v>
          </cell>
          <cell r="AB559">
            <v>833658</v>
          </cell>
          <cell r="AC559">
            <v>567283</v>
          </cell>
          <cell r="AD559">
            <v>657856</v>
          </cell>
          <cell r="AE559">
            <v>1311598</v>
          </cell>
          <cell r="AF559">
            <v>998455</v>
          </cell>
          <cell r="AG559">
            <v>667316</v>
          </cell>
          <cell r="AH559">
            <v>41194</v>
          </cell>
          <cell r="AI559">
            <v>12443</v>
          </cell>
          <cell r="AJ559">
            <v>133668</v>
          </cell>
          <cell r="AK559">
            <v>192783</v>
          </cell>
          <cell r="AL559">
            <v>34529</v>
          </cell>
          <cell r="AM559">
            <v>97796</v>
          </cell>
          <cell r="AN559">
            <v>436069</v>
          </cell>
          <cell r="AO559">
            <v>10897</v>
          </cell>
          <cell r="AP559">
            <v>1972751</v>
          </cell>
          <cell r="AQ559">
            <v>24462</v>
          </cell>
          <cell r="AR559">
            <v>0</v>
          </cell>
          <cell r="AS559">
            <v>0</v>
          </cell>
          <cell r="AT559">
            <v>1718</v>
          </cell>
          <cell r="AU559">
            <v>43187</v>
          </cell>
          <cell r="AV559">
            <v>16580</v>
          </cell>
          <cell r="AW559">
            <v>87226</v>
          </cell>
          <cell r="AX559">
            <v>15439</v>
          </cell>
          <cell r="AY559">
            <v>453903</v>
          </cell>
          <cell r="AZ559">
            <v>0</v>
          </cell>
          <cell r="BA559">
            <v>0</v>
          </cell>
          <cell r="BB559">
            <v>464498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105557</v>
          </cell>
          <cell r="BH559">
            <v>292425</v>
          </cell>
          <cell r="BI559">
            <v>309499</v>
          </cell>
          <cell r="BJ559">
            <v>35137</v>
          </cell>
          <cell r="BK559">
            <v>3796</v>
          </cell>
          <cell r="BL559">
            <v>91320</v>
          </cell>
          <cell r="BM559">
            <v>2098305</v>
          </cell>
          <cell r="BN559">
            <v>1257019</v>
          </cell>
          <cell r="BO559">
            <v>136322</v>
          </cell>
          <cell r="BP559">
            <v>0</v>
          </cell>
          <cell r="BQ559">
            <v>0</v>
          </cell>
          <cell r="BR559">
            <v>100565</v>
          </cell>
          <cell r="BS559">
            <v>55051</v>
          </cell>
          <cell r="BT559">
            <v>328316</v>
          </cell>
          <cell r="BU559">
            <v>163201</v>
          </cell>
          <cell r="BV559">
            <v>214691</v>
          </cell>
          <cell r="BW559">
            <v>146422</v>
          </cell>
          <cell r="BX559">
            <v>127080</v>
          </cell>
          <cell r="BY559">
            <v>94942</v>
          </cell>
          <cell r="BZ559">
            <v>84050</v>
          </cell>
          <cell r="CA559">
            <v>55145</v>
          </cell>
          <cell r="CB559">
            <v>0</v>
          </cell>
          <cell r="CC559">
            <v>0</v>
          </cell>
          <cell r="CD559">
            <v>462597</v>
          </cell>
          <cell r="CE559">
            <v>826709</v>
          </cell>
          <cell r="CF559">
            <v>507311</v>
          </cell>
          <cell r="CG559">
            <v>660962</v>
          </cell>
          <cell r="CH559">
            <v>1265932</v>
          </cell>
          <cell r="CI559">
            <v>647477</v>
          </cell>
          <cell r="CJ559">
            <v>38916</v>
          </cell>
          <cell r="CK559">
            <v>131290</v>
          </cell>
          <cell r="CL559">
            <v>11550</v>
          </cell>
          <cell r="CM559">
            <v>179356</v>
          </cell>
          <cell r="CN559">
            <v>91866</v>
          </cell>
          <cell r="CO559">
            <v>141752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468092</v>
          </cell>
          <cell r="CX559">
            <v>16603</v>
          </cell>
          <cell r="CY559">
            <v>0</v>
          </cell>
          <cell r="CZ559">
            <v>310451</v>
          </cell>
          <cell r="DA559">
            <v>35137</v>
          </cell>
          <cell r="DB559">
            <v>3801</v>
          </cell>
          <cell r="DC559">
            <v>120838</v>
          </cell>
          <cell r="DD559">
            <v>11182929</v>
          </cell>
          <cell r="DE559">
            <v>85588</v>
          </cell>
          <cell r="DF559">
            <v>23433</v>
          </cell>
          <cell r="DG559">
            <v>101183</v>
          </cell>
          <cell r="DH559">
            <v>975926</v>
          </cell>
          <cell r="DI559">
            <v>33244</v>
          </cell>
          <cell r="DJ559">
            <v>7294</v>
          </cell>
          <cell r="DK559">
            <v>1750</v>
          </cell>
          <cell r="DL559">
            <v>40208</v>
          </cell>
          <cell r="DM559">
            <v>0</v>
          </cell>
          <cell r="DN559">
            <v>510859</v>
          </cell>
          <cell r="DO559">
            <v>0</v>
          </cell>
          <cell r="DP559">
            <v>0</v>
          </cell>
          <cell r="DQ559">
            <v>284159</v>
          </cell>
          <cell r="DR559">
            <v>2054121</v>
          </cell>
          <cell r="DS559">
            <v>372988</v>
          </cell>
          <cell r="DT559">
            <v>10834</v>
          </cell>
          <cell r="DU559">
            <v>1829362</v>
          </cell>
          <cell r="DV559">
            <v>24574</v>
          </cell>
        </row>
        <row r="560">
          <cell r="C560" t="str">
            <v>富士見市</v>
          </cell>
          <cell r="D560">
            <v>1</v>
          </cell>
          <cell r="E560">
            <v>5</v>
          </cell>
          <cell r="F560">
            <v>0</v>
          </cell>
          <cell r="G560">
            <v>1536848</v>
          </cell>
          <cell r="H560">
            <v>140770</v>
          </cell>
          <cell r="I560">
            <v>211123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128472</v>
          </cell>
          <cell r="O560">
            <v>69714</v>
          </cell>
          <cell r="P560">
            <v>17539</v>
          </cell>
          <cell r="Q560">
            <v>230282</v>
          </cell>
          <cell r="R560">
            <v>207082</v>
          </cell>
          <cell r="S560">
            <v>287571</v>
          </cell>
          <cell r="T560">
            <v>272484</v>
          </cell>
          <cell r="U560">
            <v>139876</v>
          </cell>
          <cell r="V560">
            <v>128688</v>
          </cell>
          <cell r="W560">
            <v>111618</v>
          </cell>
          <cell r="X560">
            <v>66606</v>
          </cell>
          <cell r="Y560">
            <v>0</v>
          </cell>
          <cell r="Z560">
            <v>0</v>
          </cell>
          <cell r="AA560">
            <v>647952</v>
          </cell>
          <cell r="AB560">
            <v>901606</v>
          </cell>
          <cell r="AC560">
            <v>756362</v>
          </cell>
          <cell r="AD560">
            <v>801052</v>
          </cell>
          <cell r="AE560">
            <v>1806410</v>
          </cell>
          <cell r="AF560">
            <v>1271813</v>
          </cell>
          <cell r="AG560">
            <v>834097</v>
          </cell>
          <cell r="AH560">
            <v>91872</v>
          </cell>
          <cell r="AI560">
            <v>15148</v>
          </cell>
          <cell r="AJ560">
            <v>156417</v>
          </cell>
          <cell r="AK560">
            <v>220506</v>
          </cell>
          <cell r="AL560">
            <v>41881</v>
          </cell>
          <cell r="AM560">
            <v>113508</v>
          </cell>
          <cell r="AN560">
            <v>554686</v>
          </cell>
          <cell r="AO560">
            <v>10784</v>
          </cell>
          <cell r="AP560">
            <v>2265372</v>
          </cell>
          <cell r="AQ560">
            <v>29237</v>
          </cell>
          <cell r="AR560">
            <v>38814</v>
          </cell>
          <cell r="AS560">
            <v>0</v>
          </cell>
          <cell r="AT560">
            <v>556</v>
          </cell>
          <cell r="AU560">
            <v>69542</v>
          </cell>
          <cell r="AV560">
            <v>6623</v>
          </cell>
          <cell r="AW560">
            <v>44308</v>
          </cell>
          <cell r="AX560">
            <v>20644</v>
          </cell>
          <cell r="AY560">
            <v>1273055</v>
          </cell>
          <cell r="AZ560">
            <v>0</v>
          </cell>
          <cell r="BA560">
            <v>0</v>
          </cell>
          <cell r="BB560">
            <v>119641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29184</v>
          </cell>
          <cell r="BH560">
            <v>324321</v>
          </cell>
          <cell r="BI560">
            <v>372334</v>
          </cell>
          <cell r="BJ560">
            <v>64130</v>
          </cell>
          <cell r="BK560">
            <v>7337</v>
          </cell>
          <cell r="BL560">
            <v>66310</v>
          </cell>
          <cell r="BM560">
            <v>2690160</v>
          </cell>
          <cell r="BN560">
            <v>1479649</v>
          </cell>
          <cell r="BO560">
            <v>138911</v>
          </cell>
          <cell r="BP560">
            <v>0</v>
          </cell>
          <cell r="BQ560">
            <v>0</v>
          </cell>
          <cell r="BR560">
            <v>124218</v>
          </cell>
          <cell r="BS560">
            <v>67883</v>
          </cell>
          <cell r="BT560">
            <v>217274</v>
          </cell>
          <cell r="BU560">
            <v>202998</v>
          </cell>
          <cell r="BV560">
            <v>288870</v>
          </cell>
          <cell r="BW560">
            <v>261760</v>
          </cell>
          <cell r="BX560">
            <v>139788</v>
          </cell>
          <cell r="BY560">
            <v>127316</v>
          </cell>
          <cell r="BZ560">
            <v>99425</v>
          </cell>
          <cell r="CA560">
            <v>66174</v>
          </cell>
          <cell r="CB560">
            <v>0</v>
          </cell>
          <cell r="CC560">
            <v>0</v>
          </cell>
          <cell r="CD560">
            <v>618517</v>
          </cell>
          <cell r="CE560">
            <v>885006</v>
          </cell>
          <cell r="CF560">
            <v>708666</v>
          </cell>
          <cell r="CG560">
            <v>803148</v>
          </cell>
          <cell r="CH560">
            <v>1751381</v>
          </cell>
          <cell r="CI560">
            <v>801720</v>
          </cell>
          <cell r="CJ560">
            <v>88320</v>
          </cell>
          <cell r="CK560">
            <v>153498</v>
          </cell>
          <cell r="CL560">
            <v>14175</v>
          </cell>
          <cell r="CM560">
            <v>204785</v>
          </cell>
          <cell r="CN560">
            <v>106546</v>
          </cell>
          <cell r="CO560">
            <v>216952</v>
          </cell>
          <cell r="CP560">
            <v>0</v>
          </cell>
          <cell r="CQ560">
            <v>0</v>
          </cell>
          <cell r="CR560">
            <v>38814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157261</v>
          </cell>
          <cell r="CX560">
            <v>6634</v>
          </cell>
          <cell r="CY560">
            <v>0</v>
          </cell>
          <cell r="CZ560">
            <v>371572</v>
          </cell>
          <cell r="DA560">
            <v>64130</v>
          </cell>
          <cell r="DB560">
            <v>4584</v>
          </cell>
          <cell r="DC560">
            <v>103801</v>
          </cell>
          <cell r="DD560">
            <v>13956198</v>
          </cell>
          <cell r="DE560">
            <v>42897</v>
          </cell>
          <cell r="DF560">
            <v>32049</v>
          </cell>
          <cell r="DG560">
            <v>19172</v>
          </cell>
          <cell r="DH560">
            <v>1245143</v>
          </cell>
          <cell r="DI560">
            <v>40151</v>
          </cell>
          <cell r="DJ560">
            <v>17296</v>
          </cell>
          <cell r="DK560">
            <v>556</v>
          </cell>
          <cell r="DL560">
            <v>67773</v>
          </cell>
          <cell r="DM560">
            <v>0</v>
          </cell>
          <cell r="DN560">
            <v>1335718</v>
          </cell>
          <cell r="DO560">
            <v>0</v>
          </cell>
          <cell r="DP560">
            <v>110487</v>
          </cell>
          <cell r="DQ560">
            <v>315266</v>
          </cell>
          <cell r="DR560">
            <v>2581206</v>
          </cell>
          <cell r="DS560">
            <v>494762</v>
          </cell>
          <cell r="DT560">
            <v>10660</v>
          </cell>
          <cell r="DU560">
            <v>2102785</v>
          </cell>
          <cell r="DV560">
            <v>29304</v>
          </cell>
        </row>
        <row r="561">
          <cell r="C561" t="str">
            <v>三郷市</v>
          </cell>
          <cell r="D561">
            <v>1</v>
          </cell>
          <cell r="E561">
            <v>5</v>
          </cell>
          <cell r="F561">
            <v>0</v>
          </cell>
          <cell r="G561">
            <v>1736145</v>
          </cell>
          <cell r="H561">
            <v>256389</v>
          </cell>
          <cell r="I561">
            <v>217107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158037</v>
          </cell>
          <cell r="O561">
            <v>85838</v>
          </cell>
          <cell r="P561">
            <v>14175</v>
          </cell>
          <cell r="Q561">
            <v>144871</v>
          </cell>
          <cell r="R561">
            <v>232228</v>
          </cell>
          <cell r="S561">
            <v>386974</v>
          </cell>
          <cell r="T561">
            <v>302760</v>
          </cell>
          <cell r="U561">
            <v>241731</v>
          </cell>
          <cell r="V561">
            <v>157872</v>
          </cell>
          <cell r="W561">
            <v>140049</v>
          </cell>
          <cell r="X561">
            <v>88808</v>
          </cell>
          <cell r="Y561">
            <v>0</v>
          </cell>
          <cell r="Z561">
            <v>0</v>
          </cell>
          <cell r="AA561">
            <v>642660</v>
          </cell>
          <cell r="AB561">
            <v>1399562</v>
          </cell>
          <cell r="AC561">
            <v>984290</v>
          </cell>
          <cell r="AD561">
            <v>996469</v>
          </cell>
          <cell r="AE561">
            <v>2331238</v>
          </cell>
          <cell r="AF561">
            <v>1758299</v>
          </cell>
          <cell r="AG561">
            <v>999316</v>
          </cell>
          <cell r="AH561">
            <v>82963</v>
          </cell>
          <cell r="AI561">
            <v>20017</v>
          </cell>
          <cell r="AJ561">
            <v>186122</v>
          </cell>
          <cell r="AK561">
            <v>237666</v>
          </cell>
          <cell r="AL561">
            <v>51012</v>
          </cell>
          <cell r="AM561">
            <v>125357</v>
          </cell>
          <cell r="AN561">
            <v>576989</v>
          </cell>
          <cell r="AO561">
            <v>31528</v>
          </cell>
          <cell r="AP561">
            <v>2715349</v>
          </cell>
          <cell r="AQ561">
            <v>37712</v>
          </cell>
          <cell r="AR561">
            <v>967</v>
          </cell>
          <cell r="AS561">
            <v>0</v>
          </cell>
          <cell r="AT561">
            <v>1673</v>
          </cell>
          <cell r="AU561">
            <v>60724</v>
          </cell>
          <cell r="AV561">
            <v>11858</v>
          </cell>
          <cell r="AW561">
            <v>69891</v>
          </cell>
          <cell r="AX561">
            <v>22769</v>
          </cell>
          <cell r="AY561">
            <v>1283859</v>
          </cell>
          <cell r="AZ561">
            <v>0</v>
          </cell>
          <cell r="BA561">
            <v>0</v>
          </cell>
          <cell r="BB561">
            <v>515425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79778</v>
          </cell>
          <cell r="BH561">
            <v>449533</v>
          </cell>
          <cell r="BI561">
            <v>412733</v>
          </cell>
          <cell r="BJ561">
            <v>80106</v>
          </cell>
          <cell r="BK561">
            <v>34334</v>
          </cell>
          <cell r="BL561">
            <v>106085</v>
          </cell>
          <cell r="BM561">
            <v>3144900</v>
          </cell>
          <cell r="BN561">
            <v>1673960</v>
          </cell>
          <cell r="BO561">
            <v>253879</v>
          </cell>
          <cell r="BP561">
            <v>0</v>
          </cell>
          <cell r="BQ561">
            <v>0</v>
          </cell>
          <cell r="BR561">
            <v>152970</v>
          </cell>
          <cell r="BS561">
            <v>83586</v>
          </cell>
          <cell r="BT561">
            <v>140058</v>
          </cell>
          <cell r="BU561">
            <v>228691</v>
          </cell>
          <cell r="BV561">
            <v>383570</v>
          </cell>
          <cell r="BW561">
            <v>292026</v>
          </cell>
          <cell r="BX561">
            <v>241579</v>
          </cell>
          <cell r="BY561">
            <v>155140</v>
          </cell>
          <cell r="BZ561">
            <v>130175</v>
          </cell>
          <cell r="CA561">
            <v>88232</v>
          </cell>
          <cell r="CB561">
            <v>0</v>
          </cell>
          <cell r="CC561">
            <v>0</v>
          </cell>
          <cell r="CD561">
            <v>615087</v>
          </cell>
          <cell r="CE561">
            <v>1434256</v>
          </cell>
          <cell r="CF561">
            <v>893671</v>
          </cell>
          <cell r="CG561">
            <v>1002227</v>
          </cell>
          <cell r="CH561">
            <v>2304460</v>
          </cell>
          <cell r="CI561">
            <v>971112</v>
          </cell>
          <cell r="CJ561">
            <v>80316</v>
          </cell>
          <cell r="CK561">
            <v>182105</v>
          </cell>
          <cell r="CL561">
            <v>18375</v>
          </cell>
          <cell r="CM561">
            <v>220292</v>
          </cell>
          <cell r="CN561">
            <v>117216</v>
          </cell>
          <cell r="CO561">
            <v>217704</v>
          </cell>
          <cell r="CP561">
            <v>0</v>
          </cell>
          <cell r="CQ561">
            <v>0</v>
          </cell>
          <cell r="CR561">
            <v>968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571315</v>
          </cell>
          <cell r="CX561">
            <v>11879</v>
          </cell>
          <cell r="CY561">
            <v>0</v>
          </cell>
          <cell r="CZ561">
            <v>415633</v>
          </cell>
          <cell r="DA561">
            <v>80106</v>
          </cell>
          <cell r="DB561">
            <v>16538</v>
          </cell>
          <cell r="DC561">
            <v>151242</v>
          </cell>
          <cell r="DD561">
            <v>17229230</v>
          </cell>
          <cell r="DE561">
            <v>68941</v>
          </cell>
          <cell r="DF561">
            <v>35486</v>
          </cell>
          <cell r="DG561">
            <v>67341</v>
          </cell>
          <cell r="DH561">
            <v>1689001</v>
          </cell>
          <cell r="DI561">
            <v>48907</v>
          </cell>
          <cell r="DJ561">
            <v>13950</v>
          </cell>
          <cell r="DK561">
            <v>1710</v>
          </cell>
          <cell r="DL561">
            <v>58154</v>
          </cell>
          <cell r="DM561">
            <v>0</v>
          </cell>
          <cell r="DN561">
            <v>1360460</v>
          </cell>
          <cell r="DO561">
            <v>0</v>
          </cell>
          <cell r="DP561">
            <v>89427</v>
          </cell>
          <cell r="DQ561">
            <v>448455</v>
          </cell>
          <cell r="DR561">
            <v>3081102</v>
          </cell>
          <cell r="DS561">
            <v>489471</v>
          </cell>
          <cell r="DT561">
            <v>26112</v>
          </cell>
          <cell r="DU561">
            <v>2520467</v>
          </cell>
          <cell r="DV561">
            <v>38060</v>
          </cell>
        </row>
        <row r="562">
          <cell r="C562" t="str">
            <v>蓮田市</v>
          </cell>
          <cell r="D562">
            <v>1</v>
          </cell>
          <cell r="E562">
            <v>5</v>
          </cell>
          <cell r="F562">
            <v>0</v>
          </cell>
          <cell r="G562">
            <v>885785</v>
          </cell>
          <cell r="H562">
            <v>133990</v>
          </cell>
          <cell r="I562">
            <v>169983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67308</v>
          </cell>
          <cell r="O562">
            <v>36186</v>
          </cell>
          <cell r="P562">
            <v>7938</v>
          </cell>
          <cell r="Q562">
            <v>190924</v>
          </cell>
          <cell r="R562">
            <v>119419</v>
          </cell>
          <cell r="S562">
            <v>133253</v>
          </cell>
          <cell r="T562">
            <v>102602</v>
          </cell>
          <cell r="U562">
            <v>101728</v>
          </cell>
          <cell r="V562">
            <v>62064</v>
          </cell>
          <cell r="W562">
            <v>67392</v>
          </cell>
          <cell r="X562">
            <v>55505</v>
          </cell>
          <cell r="Y562">
            <v>0</v>
          </cell>
          <cell r="Z562">
            <v>0</v>
          </cell>
          <cell r="AA562">
            <v>333092</v>
          </cell>
          <cell r="AB562">
            <v>363549</v>
          </cell>
          <cell r="AC562">
            <v>423744</v>
          </cell>
          <cell r="AD562">
            <v>468709</v>
          </cell>
          <cell r="AE562">
            <v>1294270</v>
          </cell>
          <cell r="AF562">
            <v>937622</v>
          </cell>
          <cell r="AG562">
            <v>401541</v>
          </cell>
          <cell r="AH562">
            <v>77598</v>
          </cell>
          <cell r="AI562">
            <v>9197</v>
          </cell>
          <cell r="AJ562">
            <v>96768</v>
          </cell>
          <cell r="AK562">
            <v>125147</v>
          </cell>
          <cell r="AL562">
            <v>28846</v>
          </cell>
          <cell r="AM562">
            <v>69500</v>
          </cell>
          <cell r="AN562">
            <v>286519</v>
          </cell>
          <cell r="AO562">
            <v>12484</v>
          </cell>
          <cell r="AP562">
            <v>1406152</v>
          </cell>
          <cell r="AQ562">
            <v>41698</v>
          </cell>
          <cell r="AR562">
            <v>0</v>
          </cell>
          <cell r="AS562">
            <v>0</v>
          </cell>
          <cell r="AT562">
            <v>673</v>
          </cell>
          <cell r="AU562">
            <v>10446</v>
          </cell>
          <cell r="AV562">
            <v>2540</v>
          </cell>
          <cell r="AW562">
            <v>21323</v>
          </cell>
          <cell r="AX562">
            <v>12755</v>
          </cell>
          <cell r="AY562">
            <v>819610</v>
          </cell>
          <cell r="AZ562">
            <v>0</v>
          </cell>
          <cell r="BA562">
            <v>0</v>
          </cell>
          <cell r="BB562">
            <v>160397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38129</v>
          </cell>
          <cell r="BH562">
            <v>198069</v>
          </cell>
          <cell r="BI562">
            <v>272870</v>
          </cell>
          <cell r="BJ562">
            <v>87064</v>
          </cell>
          <cell r="BK562">
            <v>8650</v>
          </cell>
          <cell r="BL562">
            <v>54498</v>
          </cell>
          <cell r="BM562">
            <v>1605945</v>
          </cell>
          <cell r="BN562">
            <v>855583</v>
          </cell>
          <cell r="BO562">
            <v>132152</v>
          </cell>
          <cell r="BP562">
            <v>0</v>
          </cell>
          <cell r="BQ562">
            <v>0</v>
          </cell>
          <cell r="BR562">
            <v>65096</v>
          </cell>
          <cell r="BS562">
            <v>35204</v>
          </cell>
          <cell r="BT562">
            <v>187781</v>
          </cell>
          <cell r="BU562">
            <v>116409</v>
          </cell>
          <cell r="BV562">
            <v>134509</v>
          </cell>
          <cell r="BW562">
            <v>100614</v>
          </cell>
          <cell r="BX562">
            <v>101664</v>
          </cell>
          <cell r="BY562">
            <v>61241</v>
          </cell>
          <cell r="BZ562">
            <v>67650</v>
          </cell>
          <cell r="CA562">
            <v>55145</v>
          </cell>
          <cell r="CB562">
            <v>0</v>
          </cell>
          <cell r="CC562">
            <v>0</v>
          </cell>
          <cell r="CD562">
            <v>321568</v>
          </cell>
          <cell r="CE562">
            <v>323600</v>
          </cell>
          <cell r="CF562">
            <v>405953</v>
          </cell>
          <cell r="CG562">
            <v>472028</v>
          </cell>
          <cell r="CH562">
            <v>1271339</v>
          </cell>
          <cell r="CI562">
            <v>389688</v>
          </cell>
          <cell r="CJ562">
            <v>75624</v>
          </cell>
          <cell r="CK562">
            <v>95014</v>
          </cell>
          <cell r="CL562">
            <v>8925</v>
          </cell>
          <cell r="CM562">
            <v>116394</v>
          </cell>
          <cell r="CN562">
            <v>65593</v>
          </cell>
          <cell r="CO562">
            <v>172772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170189</v>
          </cell>
          <cell r="CX562">
            <v>2544</v>
          </cell>
          <cell r="CY562">
            <v>0</v>
          </cell>
          <cell r="CZ562">
            <v>269943</v>
          </cell>
          <cell r="DA562">
            <v>87064</v>
          </cell>
          <cell r="DB562">
            <v>6505</v>
          </cell>
          <cell r="DC562">
            <v>75530</v>
          </cell>
          <cell r="DD562">
            <v>8388195</v>
          </cell>
          <cell r="DE562">
            <v>20504</v>
          </cell>
          <cell r="DF562">
            <v>19796</v>
          </cell>
          <cell r="DG562">
            <v>37190</v>
          </cell>
          <cell r="DH562">
            <v>912081</v>
          </cell>
          <cell r="DI562">
            <v>27982</v>
          </cell>
          <cell r="DJ562">
            <v>7896</v>
          </cell>
          <cell r="DK562">
            <v>673</v>
          </cell>
          <cell r="DL562">
            <v>10435</v>
          </cell>
          <cell r="DM562">
            <v>0</v>
          </cell>
          <cell r="DN562">
            <v>861917</v>
          </cell>
          <cell r="DO562">
            <v>0</v>
          </cell>
          <cell r="DP562">
            <v>65767</v>
          </cell>
          <cell r="DQ562">
            <v>201649</v>
          </cell>
          <cell r="DR562">
            <v>1534827</v>
          </cell>
          <cell r="DS562">
            <v>261421</v>
          </cell>
          <cell r="DT562">
            <v>12442</v>
          </cell>
          <cell r="DU562">
            <v>1298073</v>
          </cell>
          <cell r="DV562">
            <v>41866</v>
          </cell>
        </row>
        <row r="563">
          <cell r="C563" t="str">
            <v>坂戸市</v>
          </cell>
          <cell r="D563">
            <v>1</v>
          </cell>
          <cell r="E563">
            <v>5</v>
          </cell>
          <cell r="F563">
            <v>0</v>
          </cell>
          <cell r="G563">
            <v>1322189</v>
          </cell>
          <cell r="H563">
            <v>240133</v>
          </cell>
          <cell r="I563">
            <v>293964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111690</v>
          </cell>
          <cell r="O563">
            <v>58668</v>
          </cell>
          <cell r="P563">
            <v>16670</v>
          </cell>
          <cell r="Q563">
            <v>120277</v>
          </cell>
          <cell r="R563">
            <v>184759</v>
          </cell>
          <cell r="S563">
            <v>221390</v>
          </cell>
          <cell r="T563">
            <v>190907</v>
          </cell>
          <cell r="U563">
            <v>152592</v>
          </cell>
          <cell r="V563">
            <v>114048</v>
          </cell>
          <cell r="W563">
            <v>104247</v>
          </cell>
          <cell r="X563">
            <v>77707</v>
          </cell>
          <cell r="Y563">
            <v>0</v>
          </cell>
          <cell r="Z563">
            <v>0</v>
          </cell>
          <cell r="AA563">
            <v>490180</v>
          </cell>
          <cell r="AB563">
            <v>457741</v>
          </cell>
          <cell r="AC563">
            <v>672874</v>
          </cell>
          <cell r="AD563">
            <v>764239</v>
          </cell>
          <cell r="AE563">
            <v>1820330</v>
          </cell>
          <cell r="AF563">
            <v>1372285</v>
          </cell>
          <cell r="AG563">
            <v>653650</v>
          </cell>
          <cell r="AH563">
            <v>98291</v>
          </cell>
          <cell r="AI563">
            <v>15689</v>
          </cell>
          <cell r="AJ563">
            <v>143982</v>
          </cell>
          <cell r="AK563">
            <v>206004</v>
          </cell>
          <cell r="AL563">
            <v>42473</v>
          </cell>
          <cell r="AM563">
            <v>103994</v>
          </cell>
          <cell r="AN563">
            <v>491936</v>
          </cell>
          <cell r="AO563">
            <v>18736</v>
          </cell>
          <cell r="AP563">
            <v>2093658</v>
          </cell>
          <cell r="AQ563">
            <v>57444</v>
          </cell>
          <cell r="AR563">
            <v>2123</v>
          </cell>
          <cell r="AS563">
            <v>0</v>
          </cell>
          <cell r="AT563">
            <v>0</v>
          </cell>
          <cell r="AU563">
            <v>63655</v>
          </cell>
          <cell r="AV563">
            <v>5377</v>
          </cell>
          <cell r="AW563">
            <v>80977</v>
          </cell>
          <cell r="AX563">
            <v>17668</v>
          </cell>
          <cell r="AY563">
            <v>1237550</v>
          </cell>
          <cell r="AZ563">
            <v>0</v>
          </cell>
          <cell r="BA563">
            <v>0</v>
          </cell>
          <cell r="BB563">
            <v>211143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54911</v>
          </cell>
          <cell r="BH563">
            <v>273991</v>
          </cell>
          <cell r="BI563">
            <v>326274</v>
          </cell>
          <cell r="BJ563">
            <v>117909</v>
          </cell>
          <cell r="BK563">
            <v>6660</v>
          </cell>
          <cell r="BL563">
            <v>71408</v>
          </cell>
          <cell r="BM563">
            <v>2043690</v>
          </cell>
          <cell r="BN563">
            <v>1267261</v>
          </cell>
          <cell r="BO563">
            <v>236623</v>
          </cell>
          <cell r="BP563">
            <v>0</v>
          </cell>
          <cell r="BQ563">
            <v>0</v>
          </cell>
          <cell r="BR563">
            <v>107912</v>
          </cell>
          <cell r="BS563">
            <v>57077</v>
          </cell>
          <cell r="BT563">
            <v>114386</v>
          </cell>
          <cell r="BU563">
            <v>180979</v>
          </cell>
          <cell r="BV563">
            <v>224951</v>
          </cell>
          <cell r="BW563">
            <v>184868</v>
          </cell>
          <cell r="BX563">
            <v>152496</v>
          </cell>
          <cell r="BY563">
            <v>114139</v>
          </cell>
          <cell r="BZ563">
            <v>101475</v>
          </cell>
          <cell r="CA563">
            <v>77203</v>
          </cell>
          <cell r="CB563">
            <v>0</v>
          </cell>
          <cell r="CC563">
            <v>0</v>
          </cell>
          <cell r="CD563">
            <v>476458</v>
          </cell>
          <cell r="CE563">
            <v>401878</v>
          </cell>
          <cell r="CF563">
            <v>635274</v>
          </cell>
          <cell r="CG563">
            <v>766056</v>
          </cell>
          <cell r="CH563">
            <v>1791180</v>
          </cell>
          <cell r="CI563">
            <v>632286</v>
          </cell>
          <cell r="CJ563">
            <v>96232</v>
          </cell>
          <cell r="CK563">
            <v>141420</v>
          </cell>
          <cell r="CL563">
            <v>14700</v>
          </cell>
          <cell r="CM563">
            <v>191461</v>
          </cell>
          <cell r="CN563">
            <v>97776</v>
          </cell>
          <cell r="CO563">
            <v>291400</v>
          </cell>
          <cell r="CP563">
            <v>0</v>
          </cell>
          <cell r="CQ563">
            <v>0</v>
          </cell>
          <cell r="CR563">
            <v>3977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213348</v>
          </cell>
          <cell r="CX563">
            <v>5386</v>
          </cell>
          <cell r="CY563">
            <v>0</v>
          </cell>
          <cell r="CZ563">
            <v>317750</v>
          </cell>
          <cell r="DA563">
            <v>117909</v>
          </cell>
          <cell r="DB563">
            <v>6669</v>
          </cell>
          <cell r="DC563">
            <v>104559</v>
          </cell>
          <cell r="DD563">
            <v>12114149</v>
          </cell>
          <cell r="DE563">
            <v>79125</v>
          </cell>
          <cell r="DF563">
            <v>27667</v>
          </cell>
          <cell r="DG563">
            <v>46042</v>
          </cell>
          <cell r="DH563">
            <v>1326053</v>
          </cell>
          <cell r="DI563">
            <v>41005</v>
          </cell>
          <cell r="DJ563">
            <v>16582</v>
          </cell>
          <cell r="DK563">
            <v>0</v>
          </cell>
          <cell r="DL563">
            <v>58845</v>
          </cell>
          <cell r="DM563">
            <v>0</v>
          </cell>
          <cell r="DN563">
            <v>1300300</v>
          </cell>
          <cell r="DO563">
            <v>0</v>
          </cell>
          <cell r="DP563">
            <v>96213</v>
          </cell>
          <cell r="DQ563">
            <v>280081</v>
          </cell>
          <cell r="DR563">
            <v>1942662</v>
          </cell>
          <cell r="DS563">
            <v>413688</v>
          </cell>
          <cell r="DT563">
            <v>18668</v>
          </cell>
          <cell r="DU563">
            <v>1943395</v>
          </cell>
          <cell r="DV563">
            <v>57772</v>
          </cell>
        </row>
        <row r="564">
          <cell r="C564" t="str">
            <v>幸手市</v>
          </cell>
          <cell r="D564">
            <v>1</v>
          </cell>
          <cell r="E564">
            <v>5</v>
          </cell>
          <cell r="F564">
            <v>0</v>
          </cell>
          <cell r="G564">
            <v>702638</v>
          </cell>
          <cell r="H564">
            <v>163223</v>
          </cell>
          <cell r="I564">
            <v>179333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52548</v>
          </cell>
          <cell r="O564">
            <v>27964</v>
          </cell>
          <cell r="P564">
            <v>10660</v>
          </cell>
          <cell r="Q564">
            <v>69411</v>
          </cell>
          <cell r="R564">
            <v>97510</v>
          </cell>
          <cell r="S564">
            <v>92329</v>
          </cell>
          <cell r="T564">
            <v>91669</v>
          </cell>
          <cell r="U564">
            <v>114444</v>
          </cell>
          <cell r="V564">
            <v>49776</v>
          </cell>
          <cell r="W564">
            <v>47385</v>
          </cell>
          <cell r="X564">
            <v>33303</v>
          </cell>
          <cell r="Y564">
            <v>0</v>
          </cell>
          <cell r="Z564">
            <v>0</v>
          </cell>
          <cell r="AA564">
            <v>277374</v>
          </cell>
          <cell r="AB564">
            <v>264888</v>
          </cell>
          <cell r="AC564">
            <v>440224</v>
          </cell>
          <cell r="AD564">
            <v>420809</v>
          </cell>
          <cell r="AE564">
            <v>1003545</v>
          </cell>
          <cell r="AF564">
            <v>790304</v>
          </cell>
          <cell r="AG564">
            <v>279127</v>
          </cell>
          <cell r="AH564">
            <v>118888</v>
          </cell>
          <cell r="AI564">
            <v>8656</v>
          </cell>
          <cell r="AJ564">
            <v>83440</v>
          </cell>
          <cell r="AK564">
            <v>106426</v>
          </cell>
          <cell r="AL564">
            <v>25311</v>
          </cell>
          <cell r="AM564">
            <v>61652</v>
          </cell>
          <cell r="AN564">
            <v>244931</v>
          </cell>
          <cell r="AO564">
            <v>21506</v>
          </cell>
          <cell r="AP564">
            <v>1203338</v>
          </cell>
          <cell r="AQ564">
            <v>55429</v>
          </cell>
          <cell r="AR564">
            <v>0</v>
          </cell>
          <cell r="AS564">
            <v>0</v>
          </cell>
          <cell r="AT564">
            <v>522</v>
          </cell>
          <cell r="AU564">
            <v>45972</v>
          </cell>
          <cell r="AV564">
            <v>3016</v>
          </cell>
          <cell r="AW564">
            <v>34850</v>
          </cell>
          <cell r="AX564">
            <v>9179</v>
          </cell>
          <cell r="AY564">
            <v>684705</v>
          </cell>
          <cell r="AZ564">
            <v>0</v>
          </cell>
          <cell r="BA564">
            <v>0</v>
          </cell>
          <cell r="BB564">
            <v>85089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11058</v>
          </cell>
          <cell r="BH564">
            <v>163400</v>
          </cell>
          <cell r="BI564">
            <v>255167</v>
          </cell>
          <cell r="BJ564">
            <v>105438</v>
          </cell>
          <cell r="BK564">
            <v>9567</v>
          </cell>
          <cell r="BL564">
            <v>58712</v>
          </cell>
          <cell r="BM564">
            <v>1034715</v>
          </cell>
          <cell r="BN564">
            <v>681167</v>
          </cell>
          <cell r="BO564">
            <v>161344</v>
          </cell>
          <cell r="BP564">
            <v>0</v>
          </cell>
          <cell r="BQ564">
            <v>0</v>
          </cell>
          <cell r="BR564">
            <v>50833</v>
          </cell>
          <cell r="BS564">
            <v>27205</v>
          </cell>
          <cell r="BT564">
            <v>94583</v>
          </cell>
          <cell r="BU564">
            <v>94626</v>
          </cell>
          <cell r="BV564">
            <v>94802</v>
          </cell>
          <cell r="BW564">
            <v>90798</v>
          </cell>
          <cell r="BX564">
            <v>114372</v>
          </cell>
          <cell r="BY564">
            <v>52282</v>
          </cell>
          <cell r="BZ564">
            <v>47150</v>
          </cell>
          <cell r="CA564">
            <v>33087</v>
          </cell>
          <cell r="CB564">
            <v>0</v>
          </cell>
          <cell r="CC564">
            <v>0</v>
          </cell>
          <cell r="CD564">
            <v>267322</v>
          </cell>
          <cell r="CE564">
            <v>283749</v>
          </cell>
          <cell r="CF564">
            <v>409882</v>
          </cell>
          <cell r="CG564">
            <v>422385</v>
          </cell>
          <cell r="CH564">
            <v>976378</v>
          </cell>
          <cell r="CI564">
            <v>269192</v>
          </cell>
          <cell r="CJ564">
            <v>116380</v>
          </cell>
          <cell r="CK564">
            <v>81979</v>
          </cell>
          <cell r="CL564">
            <v>8400</v>
          </cell>
          <cell r="CM564">
            <v>98962</v>
          </cell>
          <cell r="CN564">
            <v>58177</v>
          </cell>
          <cell r="CO564">
            <v>181420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95936</v>
          </cell>
          <cell r="CX564">
            <v>3021</v>
          </cell>
          <cell r="CY564">
            <v>0</v>
          </cell>
          <cell r="CZ564">
            <v>251080</v>
          </cell>
          <cell r="DA564">
            <v>105341</v>
          </cell>
          <cell r="DB564">
            <v>6621</v>
          </cell>
          <cell r="DC564">
            <v>76100</v>
          </cell>
          <cell r="DD564">
            <v>6701743</v>
          </cell>
          <cell r="DE564">
            <v>36878</v>
          </cell>
          <cell r="DF564">
            <v>14318</v>
          </cell>
          <cell r="DG564">
            <v>8574</v>
          </cell>
          <cell r="DH564">
            <v>758497</v>
          </cell>
          <cell r="DI564">
            <v>24669</v>
          </cell>
          <cell r="DJ564">
            <v>10603</v>
          </cell>
          <cell r="DK564">
            <v>522</v>
          </cell>
          <cell r="DL564">
            <v>41441</v>
          </cell>
          <cell r="DM564">
            <v>0</v>
          </cell>
          <cell r="DN564">
            <v>726117</v>
          </cell>
          <cell r="DO564">
            <v>0</v>
          </cell>
          <cell r="DP564">
            <v>55308</v>
          </cell>
          <cell r="DQ564">
            <v>166821</v>
          </cell>
          <cell r="DR564">
            <v>961950</v>
          </cell>
          <cell r="DS564">
            <v>214128</v>
          </cell>
          <cell r="DT564">
            <v>15421</v>
          </cell>
          <cell r="DU564">
            <v>1107255</v>
          </cell>
          <cell r="DV564">
            <v>55704</v>
          </cell>
        </row>
        <row r="565">
          <cell r="C565" t="str">
            <v>鶴ヶ島市</v>
          </cell>
          <cell r="D565">
            <v>1</v>
          </cell>
          <cell r="E565">
            <v>5</v>
          </cell>
          <cell r="F565">
            <v>0</v>
          </cell>
          <cell r="G565">
            <v>985771</v>
          </cell>
          <cell r="H565">
            <v>157829</v>
          </cell>
          <cell r="I565">
            <v>115566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78528</v>
          </cell>
          <cell r="O565">
            <v>41217</v>
          </cell>
          <cell r="P565">
            <v>15611</v>
          </cell>
          <cell r="Q565">
            <v>85739</v>
          </cell>
          <cell r="R565">
            <v>140453</v>
          </cell>
          <cell r="S565">
            <v>152589</v>
          </cell>
          <cell r="T565">
            <v>121104</v>
          </cell>
          <cell r="U565">
            <v>101728</v>
          </cell>
          <cell r="V565">
            <v>71664</v>
          </cell>
          <cell r="W565">
            <v>64233</v>
          </cell>
          <cell r="X565">
            <v>55505</v>
          </cell>
          <cell r="Y565">
            <v>0</v>
          </cell>
          <cell r="Z565">
            <v>0</v>
          </cell>
          <cell r="AA565">
            <v>375907</v>
          </cell>
          <cell r="AB565">
            <v>430562</v>
          </cell>
          <cell r="AC565">
            <v>479517</v>
          </cell>
          <cell r="AD565">
            <v>541450</v>
          </cell>
          <cell r="AE565">
            <v>1166670</v>
          </cell>
          <cell r="AF565">
            <v>954525</v>
          </cell>
          <cell r="AG565">
            <v>504900</v>
          </cell>
          <cell r="AH565">
            <v>42439</v>
          </cell>
          <cell r="AI565">
            <v>11361</v>
          </cell>
          <cell r="AJ565">
            <v>108573</v>
          </cell>
          <cell r="AK565">
            <v>148799</v>
          </cell>
          <cell r="AL565">
            <v>28417</v>
          </cell>
          <cell r="AM565">
            <v>79827</v>
          </cell>
          <cell r="AN565">
            <v>363776</v>
          </cell>
          <cell r="AO565">
            <v>9682</v>
          </cell>
          <cell r="AP565">
            <v>1559224</v>
          </cell>
          <cell r="AQ565">
            <v>26061</v>
          </cell>
          <cell r="AR565">
            <v>690</v>
          </cell>
          <cell r="AS565">
            <v>0</v>
          </cell>
          <cell r="AT565">
            <v>0</v>
          </cell>
          <cell r="AU565">
            <v>44210</v>
          </cell>
          <cell r="AV565">
            <v>3129</v>
          </cell>
          <cell r="AW565">
            <v>25541</v>
          </cell>
          <cell r="AX565">
            <v>13521</v>
          </cell>
          <cell r="AY565">
            <v>846058</v>
          </cell>
          <cell r="AZ565">
            <v>0</v>
          </cell>
          <cell r="BA565">
            <v>0</v>
          </cell>
          <cell r="BB565">
            <v>147019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33948</v>
          </cell>
          <cell r="BH565">
            <v>214116</v>
          </cell>
          <cell r="BI565">
            <v>226953</v>
          </cell>
          <cell r="BJ565">
            <v>61665</v>
          </cell>
          <cell r="BK565">
            <v>11528</v>
          </cell>
          <cell r="BL565">
            <v>46255</v>
          </cell>
          <cell r="BM565">
            <v>1488630</v>
          </cell>
          <cell r="BN565">
            <v>949829</v>
          </cell>
          <cell r="BO565">
            <v>148114</v>
          </cell>
          <cell r="BP565">
            <v>0</v>
          </cell>
          <cell r="BQ565">
            <v>0</v>
          </cell>
          <cell r="BR565">
            <v>75870</v>
          </cell>
          <cell r="BS565">
            <v>40099</v>
          </cell>
          <cell r="BT565">
            <v>77186</v>
          </cell>
          <cell r="BU565">
            <v>137003</v>
          </cell>
          <cell r="BV565">
            <v>151489</v>
          </cell>
          <cell r="BW565">
            <v>114520</v>
          </cell>
          <cell r="BX565">
            <v>101664</v>
          </cell>
          <cell r="BY565">
            <v>73091</v>
          </cell>
          <cell r="BZ565">
            <v>63550</v>
          </cell>
          <cell r="CA565">
            <v>55145</v>
          </cell>
          <cell r="CB565">
            <v>0</v>
          </cell>
          <cell r="CC565">
            <v>0</v>
          </cell>
          <cell r="CD565">
            <v>361675</v>
          </cell>
          <cell r="CE565">
            <v>453583</v>
          </cell>
          <cell r="CF565">
            <v>440826</v>
          </cell>
          <cell r="CG565">
            <v>541702</v>
          </cell>
          <cell r="CH565">
            <v>1164559</v>
          </cell>
          <cell r="CI565">
            <v>462749</v>
          </cell>
          <cell r="CJ565">
            <v>39836</v>
          </cell>
          <cell r="CK565">
            <v>106612</v>
          </cell>
          <cell r="CL565">
            <v>10500</v>
          </cell>
          <cell r="CM565">
            <v>138267</v>
          </cell>
          <cell r="CN565">
            <v>75374</v>
          </cell>
          <cell r="CO565">
            <v>109416</v>
          </cell>
          <cell r="CP565">
            <v>0</v>
          </cell>
          <cell r="CQ565">
            <v>0</v>
          </cell>
          <cell r="CR565">
            <v>693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147486</v>
          </cell>
          <cell r="CX565">
            <v>3134</v>
          </cell>
          <cell r="CY565">
            <v>0</v>
          </cell>
          <cell r="CZ565">
            <v>226477</v>
          </cell>
          <cell r="DA565">
            <v>61665</v>
          </cell>
          <cell r="DB565">
            <v>11533</v>
          </cell>
          <cell r="DC565">
            <v>70501</v>
          </cell>
          <cell r="DD565">
            <v>8614011</v>
          </cell>
          <cell r="DE565">
            <v>20957</v>
          </cell>
          <cell r="DF565">
            <v>20973</v>
          </cell>
          <cell r="DG565">
            <v>28007</v>
          </cell>
          <cell r="DH565">
            <v>908345</v>
          </cell>
          <cell r="DI565">
            <v>27413</v>
          </cell>
          <cell r="DJ565">
            <v>15454</v>
          </cell>
          <cell r="DK565">
            <v>0</v>
          </cell>
          <cell r="DL565">
            <v>33585</v>
          </cell>
          <cell r="DM565">
            <v>0</v>
          </cell>
          <cell r="DN565">
            <v>889615</v>
          </cell>
          <cell r="DO565">
            <v>0</v>
          </cell>
          <cell r="DP565">
            <v>74662</v>
          </cell>
          <cell r="DQ565">
            <v>211989</v>
          </cell>
          <cell r="DR565">
            <v>1458189</v>
          </cell>
          <cell r="DS565">
            <v>302325</v>
          </cell>
          <cell r="DT565">
            <v>9626</v>
          </cell>
          <cell r="DU565">
            <v>1441886</v>
          </cell>
          <cell r="DV565">
            <v>26202</v>
          </cell>
        </row>
        <row r="566">
          <cell r="C566" t="str">
            <v>日高市</v>
          </cell>
          <cell r="D566">
            <v>1</v>
          </cell>
          <cell r="E566">
            <v>5</v>
          </cell>
          <cell r="F566">
            <v>0</v>
          </cell>
          <cell r="G566">
            <v>752440</v>
          </cell>
          <cell r="H566">
            <v>168326</v>
          </cell>
          <cell r="I566">
            <v>210188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56720</v>
          </cell>
          <cell r="O566">
            <v>30389</v>
          </cell>
          <cell r="P566">
            <v>15460</v>
          </cell>
          <cell r="Q566">
            <v>250363</v>
          </cell>
          <cell r="R566">
            <v>103098</v>
          </cell>
          <cell r="S566">
            <v>114651</v>
          </cell>
          <cell r="T566">
            <v>90828</v>
          </cell>
          <cell r="U566">
            <v>76296</v>
          </cell>
          <cell r="V566">
            <v>62544</v>
          </cell>
          <cell r="W566">
            <v>67392</v>
          </cell>
          <cell r="X566">
            <v>66606</v>
          </cell>
          <cell r="Y566">
            <v>0</v>
          </cell>
          <cell r="Z566">
            <v>0</v>
          </cell>
          <cell r="AA566">
            <v>292310</v>
          </cell>
          <cell r="AB566">
            <v>319992</v>
          </cell>
          <cell r="AC566">
            <v>422775</v>
          </cell>
          <cell r="AD566">
            <v>433564</v>
          </cell>
          <cell r="AE566">
            <v>1074595</v>
          </cell>
          <cell r="AF566">
            <v>809780</v>
          </cell>
          <cell r="AG566">
            <v>301337</v>
          </cell>
          <cell r="AH566">
            <v>97237</v>
          </cell>
          <cell r="AI566">
            <v>17312</v>
          </cell>
          <cell r="AJ566">
            <v>88143</v>
          </cell>
          <cell r="AK566">
            <v>111637</v>
          </cell>
          <cell r="AL566">
            <v>25032</v>
          </cell>
          <cell r="AM566">
            <v>63663</v>
          </cell>
          <cell r="AN566">
            <v>240872</v>
          </cell>
          <cell r="AO566">
            <v>14801</v>
          </cell>
          <cell r="AP566">
            <v>1283093</v>
          </cell>
          <cell r="AQ566">
            <v>56283</v>
          </cell>
          <cell r="AR566">
            <v>25136</v>
          </cell>
          <cell r="AS566">
            <v>0</v>
          </cell>
          <cell r="AT566">
            <v>0</v>
          </cell>
          <cell r="AU566">
            <v>20216</v>
          </cell>
          <cell r="AV566">
            <v>3804</v>
          </cell>
          <cell r="AW566">
            <v>16498</v>
          </cell>
          <cell r="AX566">
            <v>10192</v>
          </cell>
          <cell r="AY566">
            <v>708282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76277</v>
          </cell>
          <cell r="BH566">
            <v>183488</v>
          </cell>
          <cell r="BI566">
            <v>201498</v>
          </cell>
          <cell r="BJ566">
            <v>111308</v>
          </cell>
          <cell r="BK566">
            <v>5450</v>
          </cell>
          <cell r="BL566">
            <v>43506</v>
          </cell>
          <cell r="BM566">
            <v>1186350</v>
          </cell>
          <cell r="BN566">
            <v>727010</v>
          </cell>
          <cell r="BO566">
            <v>165873</v>
          </cell>
          <cell r="BP566">
            <v>0</v>
          </cell>
          <cell r="BQ566">
            <v>0</v>
          </cell>
          <cell r="BR566">
            <v>54551</v>
          </cell>
          <cell r="BS566">
            <v>29565</v>
          </cell>
          <cell r="BT566">
            <v>215120</v>
          </cell>
          <cell r="BU566">
            <v>99653</v>
          </cell>
          <cell r="BV566">
            <v>116605</v>
          </cell>
          <cell r="BW566">
            <v>87526</v>
          </cell>
          <cell r="BX566">
            <v>76248</v>
          </cell>
          <cell r="BY566">
            <v>64511</v>
          </cell>
          <cell r="BZ566">
            <v>64575</v>
          </cell>
          <cell r="CA566">
            <v>66174</v>
          </cell>
          <cell r="CB566">
            <v>0</v>
          </cell>
          <cell r="CC566">
            <v>0</v>
          </cell>
          <cell r="CD566">
            <v>279795</v>
          </cell>
          <cell r="CE566">
            <v>307729</v>
          </cell>
          <cell r="CF566">
            <v>398443</v>
          </cell>
          <cell r="CG566">
            <v>435309</v>
          </cell>
          <cell r="CH566">
            <v>1037591</v>
          </cell>
          <cell r="CI566">
            <v>292004</v>
          </cell>
          <cell r="CJ566">
            <v>94484</v>
          </cell>
          <cell r="CK566">
            <v>86240</v>
          </cell>
          <cell r="CL566">
            <v>16800</v>
          </cell>
          <cell r="CM566">
            <v>103358</v>
          </cell>
          <cell r="CN566">
            <v>59774</v>
          </cell>
          <cell r="CO566">
            <v>211312</v>
          </cell>
          <cell r="CP566">
            <v>0</v>
          </cell>
          <cell r="CQ566">
            <v>0</v>
          </cell>
          <cell r="CR566">
            <v>17445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3809</v>
          </cell>
          <cell r="CY566">
            <v>0</v>
          </cell>
          <cell r="CZ566">
            <v>195561</v>
          </cell>
          <cell r="DA566">
            <v>111308</v>
          </cell>
          <cell r="DB566">
            <v>5354</v>
          </cell>
          <cell r="DC566">
            <v>62708</v>
          </cell>
          <cell r="DD566">
            <v>7225746</v>
          </cell>
          <cell r="DE566">
            <v>10961</v>
          </cell>
          <cell r="DF566">
            <v>15919</v>
          </cell>
          <cell r="DG566">
            <v>68617</v>
          </cell>
          <cell r="DH566">
            <v>776326</v>
          </cell>
          <cell r="DI566">
            <v>24154</v>
          </cell>
          <cell r="DJ566">
            <v>15378</v>
          </cell>
          <cell r="DK566">
            <v>0</v>
          </cell>
          <cell r="DL566">
            <v>18713</v>
          </cell>
          <cell r="DM566">
            <v>0</v>
          </cell>
          <cell r="DN566">
            <v>740967</v>
          </cell>
          <cell r="DO566">
            <v>0</v>
          </cell>
          <cell r="DP566">
            <v>61198</v>
          </cell>
          <cell r="DQ566">
            <v>185145</v>
          </cell>
          <cell r="DR566">
            <v>1114908</v>
          </cell>
          <cell r="DS566">
            <v>190097</v>
          </cell>
          <cell r="DT566">
            <v>14633</v>
          </cell>
          <cell r="DU566">
            <v>1182546</v>
          </cell>
          <cell r="DV566">
            <v>56496</v>
          </cell>
        </row>
        <row r="567">
          <cell r="C567" t="str">
            <v>吉川市</v>
          </cell>
          <cell r="D567">
            <v>1</v>
          </cell>
          <cell r="E567">
            <v>5</v>
          </cell>
          <cell r="F567">
            <v>0</v>
          </cell>
          <cell r="G567">
            <v>1051785</v>
          </cell>
          <cell r="H567">
            <v>177074</v>
          </cell>
          <cell r="I567">
            <v>206635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80026</v>
          </cell>
          <cell r="O567">
            <v>43466</v>
          </cell>
          <cell r="P567">
            <v>13154</v>
          </cell>
          <cell r="Q567">
            <v>128588</v>
          </cell>
          <cell r="R567">
            <v>135250</v>
          </cell>
          <cell r="S567">
            <v>201897</v>
          </cell>
          <cell r="T567">
            <v>187543</v>
          </cell>
          <cell r="U567">
            <v>101728</v>
          </cell>
          <cell r="V567">
            <v>94944</v>
          </cell>
          <cell r="W567">
            <v>112671</v>
          </cell>
          <cell r="X567">
            <v>44404</v>
          </cell>
          <cell r="Y567">
            <v>0</v>
          </cell>
          <cell r="Z567">
            <v>0</v>
          </cell>
          <cell r="AA567">
            <v>390513</v>
          </cell>
          <cell r="AB567">
            <v>419999</v>
          </cell>
          <cell r="AC567">
            <v>503976</v>
          </cell>
          <cell r="AD567">
            <v>528400</v>
          </cell>
          <cell r="AE567">
            <v>1102218</v>
          </cell>
          <cell r="AF567">
            <v>794165</v>
          </cell>
          <cell r="AG567">
            <v>509100</v>
          </cell>
          <cell r="AH567">
            <v>88040</v>
          </cell>
          <cell r="AI567">
            <v>8656</v>
          </cell>
          <cell r="AJ567">
            <v>108855</v>
          </cell>
          <cell r="AK567">
            <v>134835</v>
          </cell>
          <cell r="AL567">
            <v>28851</v>
          </cell>
          <cell r="AM567">
            <v>73622</v>
          </cell>
          <cell r="AN567">
            <v>344938</v>
          </cell>
          <cell r="AO567">
            <v>13689</v>
          </cell>
          <cell r="AP567">
            <v>1591619</v>
          </cell>
          <cell r="AQ567">
            <v>47917</v>
          </cell>
          <cell r="AR567">
            <v>0</v>
          </cell>
          <cell r="AS567">
            <v>0</v>
          </cell>
          <cell r="AT567">
            <v>626</v>
          </cell>
          <cell r="AU567">
            <v>82960</v>
          </cell>
          <cell r="AV567">
            <v>3083</v>
          </cell>
          <cell r="AW567">
            <v>47577</v>
          </cell>
          <cell r="AX567">
            <v>10687</v>
          </cell>
          <cell r="AY567">
            <v>796261</v>
          </cell>
          <cell r="AZ567">
            <v>0</v>
          </cell>
          <cell r="BA567">
            <v>0</v>
          </cell>
          <cell r="BB567">
            <v>77910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43235</v>
          </cell>
          <cell r="BH567">
            <v>234189</v>
          </cell>
          <cell r="BI567">
            <v>207774</v>
          </cell>
          <cell r="BJ567">
            <v>53898</v>
          </cell>
          <cell r="BK567">
            <v>29131</v>
          </cell>
          <cell r="BL567">
            <v>41356</v>
          </cell>
          <cell r="BM567">
            <v>1754280</v>
          </cell>
          <cell r="BN567">
            <v>1012428</v>
          </cell>
          <cell r="BO567">
            <v>176083</v>
          </cell>
          <cell r="BP567">
            <v>0</v>
          </cell>
          <cell r="BQ567">
            <v>0</v>
          </cell>
          <cell r="BR567">
            <v>77390</v>
          </cell>
          <cell r="BS567">
            <v>42287</v>
          </cell>
          <cell r="BT567">
            <v>108598</v>
          </cell>
          <cell r="BU567">
            <v>132260</v>
          </cell>
          <cell r="BV567">
            <v>204123</v>
          </cell>
          <cell r="BW567">
            <v>180778</v>
          </cell>
          <cell r="BX567">
            <v>101664</v>
          </cell>
          <cell r="BY567">
            <v>95179</v>
          </cell>
          <cell r="BZ567">
            <v>111725</v>
          </cell>
          <cell r="CA567">
            <v>44116</v>
          </cell>
          <cell r="CB567">
            <v>0</v>
          </cell>
          <cell r="CC567">
            <v>0</v>
          </cell>
          <cell r="CD567">
            <v>374776</v>
          </cell>
          <cell r="CE567">
            <v>382141</v>
          </cell>
          <cell r="CF567">
            <v>486140</v>
          </cell>
          <cell r="CG567">
            <v>534379</v>
          </cell>
          <cell r="CH567">
            <v>1068666</v>
          </cell>
          <cell r="CI567">
            <v>494720</v>
          </cell>
          <cell r="CJ567">
            <v>86572</v>
          </cell>
          <cell r="CK567">
            <v>106897</v>
          </cell>
          <cell r="CL567">
            <v>8400</v>
          </cell>
          <cell r="CM567">
            <v>125528</v>
          </cell>
          <cell r="CN567">
            <v>69451</v>
          </cell>
          <cell r="CO567">
            <v>206612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90552</v>
          </cell>
          <cell r="CX567">
            <v>3088</v>
          </cell>
          <cell r="CY567">
            <v>0</v>
          </cell>
          <cell r="CZ567">
            <v>209243</v>
          </cell>
          <cell r="DA567">
            <v>53898</v>
          </cell>
          <cell r="DB567">
            <v>19289</v>
          </cell>
          <cell r="DC567">
            <v>66465</v>
          </cell>
          <cell r="DD567">
            <v>9156863</v>
          </cell>
          <cell r="DE567">
            <v>47117</v>
          </cell>
          <cell r="DF567">
            <v>16543</v>
          </cell>
          <cell r="DG567">
            <v>32832</v>
          </cell>
          <cell r="DH567">
            <v>760025</v>
          </cell>
          <cell r="DI567">
            <v>27830</v>
          </cell>
          <cell r="DJ567">
            <v>13085</v>
          </cell>
          <cell r="DK567">
            <v>640</v>
          </cell>
          <cell r="DL567">
            <v>77289</v>
          </cell>
          <cell r="DM567">
            <v>0</v>
          </cell>
          <cell r="DN567">
            <v>827306</v>
          </cell>
          <cell r="DO567">
            <v>0</v>
          </cell>
          <cell r="DP567">
            <v>80249</v>
          </cell>
          <cell r="DQ567">
            <v>219622</v>
          </cell>
          <cell r="DR567">
            <v>1794315</v>
          </cell>
          <cell r="DS567">
            <v>317117</v>
          </cell>
          <cell r="DT567">
            <v>13578</v>
          </cell>
          <cell r="DU567">
            <v>1473197</v>
          </cell>
          <cell r="DV567">
            <v>48070</v>
          </cell>
        </row>
        <row r="568">
          <cell r="C568" t="str">
            <v>ふじみ野市</v>
          </cell>
          <cell r="D568">
            <v>1</v>
          </cell>
          <cell r="E568">
            <v>5</v>
          </cell>
          <cell r="F568">
            <v>0</v>
          </cell>
          <cell r="G568">
            <v>1591460</v>
          </cell>
          <cell r="H568">
            <v>122399</v>
          </cell>
          <cell r="I568">
            <v>123233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131627</v>
          </cell>
          <cell r="O568">
            <v>70358</v>
          </cell>
          <cell r="P568">
            <v>9450</v>
          </cell>
          <cell r="Q568">
            <v>155655</v>
          </cell>
          <cell r="R568">
            <v>202338</v>
          </cell>
          <cell r="S568">
            <v>301824</v>
          </cell>
          <cell r="T568">
            <v>252300</v>
          </cell>
          <cell r="U568">
            <v>165308</v>
          </cell>
          <cell r="V568">
            <v>139872</v>
          </cell>
          <cell r="W568">
            <v>122148</v>
          </cell>
          <cell r="X568">
            <v>66606</v>
          </cell>
          <cell r="Y568">
            <v>0</v>
          </cell>
          <cell r="Z568">
            <v>0</v>
          </cell>
          <cell r="AA568">
            <v>587107</v>
          </cell>
          <cell r="AB568">
            <v>1004574</v>
          </cell>
          <cell r="AC568">
            <v>707753</v>
          </cell>
          <cell r="AD568">
            <v>893537</v>
          </cell>
          <cell r="AE568">
            <v>1942710</v>
          </cell>
          <cell r="AF568">
            <v>1403774</v>
          </cell>
          <cell r="AG568">
            <v>817387</v>
          </cell>
          <cell r="AH568">
            <v>47229</v>
          </cell>
          <cell r="AI568">
            <v>15689</v>
          </cell>
          <cell r="AJ568">
            <v>159637</v>
          </cell>
          <cell r="AK568">
            <v>218709</v>
          </cell>
          <cell r="AL568">
            <v>43205</v>
          </cell>
          <cell r="AM568">
            <v>112305</v>
          </cell>
          <cell r="AN568">
            <v>1044229</v>
          </cell>
          <cell r="AO568">
            <v>10475</v>
          </cell>
          <cell r="AP568">
            <v>2291079</v>
          </cell>
          <cell r="AQ568">
            <v>22864</v>
          </cell>
          <cell r="AR568">
            <v>3977</v>
          </cell>
          <cell r="AS568">
            <v>0</v>
          </cell>
          <cell r="AT568">
            <v>516</v>
          </cell>
          <cell r="AU568">
            <v>101786</v>
          </cell>
          <cell r="AV568">
            <v>3549</v>
          </cell>
          <cell r="AW568">
            <v>8141</v>
          </cell>
          <cell r="AX568">
            <v>19886</v>
          </cell>
          <cell r="AY568">
            <v>1416148</v>
          </cell>
          <cell r="AZ568">
            <v>0</v>
          </cell>
          <cell r="BA568">
            <v>0</v>
          </cell>
          <cell r="BB568">
            <v>50575</v>
          </cell>
          <cell r="BC568">
            <v>0</v>
          </cell>
          <cell r="BD568">
            <v>0</v>
          </cell>
          <cell r="BE568">
            <v>1119980</v>
          </cell>
          <cell r="BF568">
            <v>0</v>
          </cell>
          <cell r="BG568">
            <v>75055</v>
          </cell>
          <cell r="BH568">
            <v>328786</v>
          </cell>
          <cell r="BI568">
            <v>320957</v>
          </cell>
          <cell r="BJ568">
            <v>58036</v>
          </cell>
          <cell r="BK568">
            <v>5400</v>
          </cell>
          <cell r="BL568">
            <v>70967</v>
          </cell>
          <cell r="BM568">
            <v>2509815</v>
          </cell>
          <cell r="BN568">
            <v>1522743</v>
          </cell>
          <cell r="BO568">
            <v>120648</v>
          </cell>
          <cell r="BP568">
            <v>0</v>
          </cell>
          <cell r="BQ568">
            <v>0</v>
          </cell>
          <cell r="BR568">
            <v>127040</v>
          </cell>
          <cell r="BS568">
            <v>68510</v>
          </cell>
          <cell r="BT568">
            <v>149919</v>
          </cell>
          <cell r="BU568">
            <v>201796</v>
          </cell>
          <cell r="BV568">
            <v>305440</v>
          </cell>
          <cell r="BW568">
            <v>237220</v>
          </cell>
          <cell r="BX568">
            <v>165204</v>
          </cell>
          <cell r="BY568">
            <v>138218</v>
          </cell>
          <cell r="BZ568">
            <v>112750</v>
          </cell>
          <cell r="CA568">
            <v>66174</v>
          </cell>
          <cell r="CB568">
            <v>0</v>
          </cell>
          <cell r="CC568">
            <v>0</v>
          </cell>
          <cell r="CD568">
            <v>562352</v>
          </cell>
          <cell r="CE568">
            <v>933032</v>
          </cell>
          <cell r="CF568">
            <v>649265</v>
          </cell>
          <cell r="CG568">
            <v>884957</v>
          </cell>
          <cell r="CH568">
            <v>1885487</v>
          </cell>
          <cell r="CI568">
            <v>793077</v>
          </cell>
          <cell r="CJ568">
            <v>44896</v>
          </cell>
          <cell r="CK568">
            <v>156346</v>
          </cell>
          <cell r="CL568">
            <v>14700</v>
          </cell>
          <cell r="CM568">
            <v>203100</v>
          </cell>
          <cell r="CN568">
            <v>105198</v>
          </cell>
          <cell r="CO568">
            <v>125584</v>
          </cell>
          <cell r="CP568">
            <v>0</v>
          </cell>
          <cell r="CQ568">
            <v>0</v>
          </cell>
          <cell r="CR568">
            <v>3978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53962</v>
          </cell>
          <cell r="CX568">
            <v>3554</v>
          </cell>
          <cell r="CY568">
            <v>0</v>
          </cell>
          <cell r="CZ568">
            <v>309757</v>
          </cell>
          <cell r="DA568">
            <v>58036</v>
          </cell>
          <cell r="DB568">
            <v>5382</v>
          </cell>
          <cell r="DC568">
            <v>108694</v>
          </cell>
          <cell r="DD568">
            <v>14412077</v>
          </cell>
          <cell r="DE568">
            <v>8181</v>
          </cell>
          <cell r="DF568">
            <v>31202</v>
          </cell>
          <cell r="DG568">
            <v>65746</v>
          </cell>
          <cell r="DH568">
            <v>1393209</v>
          </cell>
          <cell r="DI568">
            <v>41520</v>
          </cell>
          <cell r="DJ568">
            <v>9400</v>
          </cell>
          <cell r="DK568">
            <v>516</v>
          </cell>
          <cell r="DL568">
            <v>99397</v>
          </cell>
          <cell r="DM568">
            <v>1211203</v>
          </cell>
          <cell r="DN568">
            <v>1484998</v>
          </cell>
          <cell r="DO568">
            <v>0</v>
          </cell>
          <cell r="DP568">
            <v>117752</v>
          </cell>
          <cell r="DQ568">
            <v>316716</v>
          </cell>
          <cell r="DR568">
            <v>2456868</v>
          </cell>
          <cell r="DS568">
            <v>927020</v>
          </cell>
          <cell r="DT568">
            <v>10404</v>
          </cell>
          <cell r="DU568">
            <v>2126647</v>
          </cell>
          <cell r="DV568">
            <v>22924</v>
          </cell>
        </row>
        <row r="569">
          <cell r="C569" t="str">
            <v>白岡市</v>
          </cell>
          <cell r="D569">
            <v>1</v>
          </cell>
          <cell r="E569">
            <v>5</v>
          </cell>
          <cell r="F569">
            <v>0</v>
          </cell>
          <cell r="G569">
            <v>773252</v>
          </cell>
          <cell r="H569">
            <v>144925</v>
          </cell>
          <cell r="I569">
            <v>157267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56933</v>
          </cell>
          <cell r="O569">
            <v>30607</v>
          </cell>
          <cell r="P569">
            <v>14288</v>
          </cell>
          <cell r="Q569">
            <v>164735</v>
          </cell>
          <cell r="R569">
            <v>103524</v>
          </cell>
          <cell r="S569">
            <v>154004</v>
          </cell>
          <cell r="T569">
            <v>95874</v>
          </cell>
          <cell r="U569">
            <v>76296</v>
          </cell>
          <cell r="V569">
            <v>63792</v>
          </cell>
          <cell r="W569">
            <v>49491</v>
          </cell>
          <cell r="X569">
            <v>44404</v>
          </cell>
          <cell r="Y569">
            <v>0</v>
          </cell>
          <cell r="Z569">
            <v>0</v>
          </cell>
          <cell r="AA569">
            <v>294784</v>
          </cell>
          <cell r="AB569">
            <v>285726</v>
          </cell>
          <cell r="AC569">
            <v>339183</v>
          </cell>
          <cell r="AD569">
            <v>394566</v>
          </cell>
          <cell r="AE569">
            <v>928145</v>
          </cell>
          <cell r="AF569">
            <v>668897</v>
          </cell>
          <cell r="AG569">
            <v>337581</v>
          </cell>
          <cell r="AH569">
            <v>81717</v>
          </cell>
          <cell r="AI569">
            <v>8115</v>
          </cell>
          <cell r="AJ569">
            <v>86005</v>
          </cell>
          <cell r="AK569">
            <v>105065</v>
          </cell>
          <cell r="AL569">
            <v>22479</v>
          </cell>
          <cell r="AM569">
            <v>61067</v>
          </cell>
          <cell r="AN569">
            <v>236609</v>
          </cell>
          <cell r="AO569">
            <v>38872</v>
          </cell>
          <cell r="AP569">
            <v>1240770</v>
          </cell>
          <cell r="AQ569">
            <v>38697</v>
          </cell>
          <cell r="AR569">
            <v>0</v>
          </cell>
          <cell r="AS569">
            <v>0</v>
          </cell>
          <cell r="AT569">
            <v>612</v>
          </cell>
          <cell r="AU569">
            <v>15094</v>
          </cell>
          <cell r="AV569">
            <v>1704</v>
          </cell>
          <cell r="AW569">
            <v>16472</v>
          </cell>
          <cell r="AX569">
            <v>9111</v>
          </cell>
          <cell r="AY569">
            <v>633736</v>
          </cell>
          <cell r="AZ569">
            <v>0</v>
          </cell>
          <cell r="BA569">
            <v>0</v>
          </cell>
          <cell r="BB569">
            <v>101201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20925</v>
          </cell>
          <cell r="BH569">
            <v>143330</v>
          </cell>
          <cell r="BI569">
            <v>212857</v>
          </cell>
          <cell r="BJ569">
            <v>57833</v>
          </cell>
          <cell r="BK569">
            <v>2835</v>
          </cell>
          <cell r="BL569">
            <v>40238</v>
          </cell>
          <cell r="BM569">
            <v>1248885</v>
          </cell>
          <cell r="BN569">
            <v>749819</v>
          </cell>
          <cell r="BO569">
            <v>143512</v>
          </cell>
          <cell r="BP569">
            <v>0</v>
          </cell>
          <cell r="BQ569">
            <v>0</v>
          </cell>
          <cell r="BR569">
            <v>55115</v>
          </cell>
          <cell r="BS569">
            <v>29777</v>
          </cell>
          <cell r="BT569">
            <v>156146</v>
          </cell>
          <cell r="BU569">
            <v>100613</v>
          </cell>
          <cell r="BV569">
            <v>135381</v>
          </cell>
          <cell r="BW569">
            <v>94070</v>
          </cell>
          <cell r="BX569">
            <v>76248</v>
          </cell>
          <cell r="BY569">
            <v>69488</v>
          </cell>
          <cell r="BZ569">
            <v>53300</v>
          </cell>
          <cell r="CA569">
            <v>44116</v>
          </cell>
          <cell r="CB569">
            <v>0</v>
          </cell>
          <cell r="CC569">
            <v>0</v>
          </cell>
          <cell r="CD569">
            <v>284330</v>
          </cell>
          <cell r="CE569">
            <v>222557</v>
          </cell>
          <cell r="CF569">
            <v>319022</v>
          </cell>
          <cell r="CG569">
            <v>396638</v>
          </cell>
          <cell r="CH569">
            <v>890363</v>
          </cell>
          <cell r="CI569">
            <v>327887</v>
          </cell>
          <cell r="CJ569">
            <v>79120</v>
          </cell>
          <cell r="CK569">
            <v>84432</v>
          </cell>
          <cell r="CL569">
            <v>7350</v>
          </cell>
          <cell r="CM569">
            <v>97698</v>
          </cell>
          <cell r="CN569">
            <v>57619</v>
          </cell>
          <cell r="CO569">
            <v>160928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115155</v>
          </cell>
          <cell r="CX569">
            <v>1706</v>
          </cell>
          <cell r="CY569">
            <v>0</v>
          </cell>
          <cell r="CZ569">
            <v>221911</v>
          </cell>
          <cell r="DA569">
            <v>57935</v>
          </cell>
          <cell r="DB569">
            <v>2088</v>
          </cell>
          <cell r="DC569">
            <v>59603</v>
          </cell>
          <cell r="DD569">
            <v>6803152</v>
          </cell>
          <cell r="DE569">
            <v>14104</v>
          </cell>
          <cell r="DF569">
            <v>14256</v>
          </cell>
          <cell r="DG569">
            <v>18276</v>
          </cell>
          <cell r="DH569">
            <v>651947</v>
          </cell>
          <cell r="DI569">
            <v>21815</v>
          </cell>
          <cell r="DJ569">
            <v>14213</v>
          </cell>
          <cell r="DK569">
            <v>622</v>
          </cell>
          <cell r="DL569">
            <v>14258</v>
          </cell>
          <cell r="DM569">
            <v>0</v>
          </cell>
          <cell r="DN569">
            <v>661051</v>
          </cell>
          <cell r="DO569">
            <v>0</v>
          </cell>
          <cell r="DP569">
            <v>63710</v>
          </cell>
          <cell r="DQ569">
            <v>136592</v>
          </cell>
          <cell r="DR569">
            <v>1233999</v>
          </cell>
          <cell r="DS569">
            <v>209143</v>
          </cell>
          <cell r="DT569">
            <v>36506</v>
          </cell>
          <cell r="DU569">
            <v>1142602</v>
          </cell>
          <cell r="DV569">
            <v>38852</v>
          </cell>
        </row>
        <row r="570">
          <cell r="C570" t="str">
            <v>伊奈町</v>
          </cell>
          <cell r="D570">
            <v>1</v>
          </cell>
          <cell r="E570">
            <v>6</v>
          </cell>
          <cell r="F570">
            <v>0</v>
          </cell>
          <cell r="G570">
            <v>703216</v>
          </cell>
          <cell r="H570">
            <v>108986</v>
          </cell>
          <cell r="I570">
            <v>94435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49260</v>
          </cell>
          <cell r="O570">
            <v>26558</v>
          </cell>
          <cell r="P570">
            <v>9110</v>
          </cell>
          <cell r="Q570">
            <v>85615</v>
          </cell>
          <cell r="R570">
            <v>80525</v>
          </cell>
          <cell r="S570">
            <v>117009</v>
          </cell>
          <cell r="T570">
            <v>88305</v>
          </cell>
          <cell r="U570">
            <v>50864</v>
          </cell>
          <cell r="V570">
            <v>58464</v>
          </cell>
          <cell r="W570">
            <v>52650</v>
          </cell>
          <cell r="X570">
            <v>33303</v>
          </cell>
          <cell r="Y570">
            <v>0</v>
          </cell>
          <cell r="Z570">
            <v>0</v>
          </cell>
          <cell r="AA570">
            <v>269832</v>
          </cell>
          <cell r="AB570">
            <v>0</v>
          </cell>
          <cell r="AC570">
            <v>299744</v>
          </cell>
          <cell r="AD570">
            <v>340461</v>
          </cell>
          <cell r="AE570">
            <v>706223</v>
          </cell>
          <cell r="AF570">
            <v>524066</v>
          </cell>
          <cell r="AG570">
            <v>292777</v>
          </cell>
          <cell r="AH570">
            <v>52498</v>
          </cell>
          <cell r="AI570">
            <v>6492</v>
          </cell>
          <cell r="AJ570">
            <v>77413</v>
          </cell>
          <cell r="AK570">
            <v>94166</v>
          </cell>
          <cell r="AL570">
            <v>17432</v>
          </cell>
          <cell r="AM570">
            <v>56457</v>
          </cell>
          <cell r="AN570">
            <v>218315</v>
          </cell>
          <cell r="AO570">
            <v>54168</v>
          </cell>
          <cell r="AP570">
            <v>1110563</v>
          </cell>
          <cell r="AQ570">
            <v>21944</v>
          </cell>
          <cell r="AR570">
            <v>0</v>
          </cell>
          <cell r="AS570">
            <v>0</v>
          </cell>
          <cell r="AT570">
            <v>426</v>
          </cell>
          <cell r="AU570">
            <v>10145</v>
          </cell>
          <cell r="AV570">
            <v>1846</v>
          </cell>
          <cell r="AW570">
            <v>10127</v>
          </cell>
          <cell r="AX570">
            <v>6586</v>
          </cell>
          <cell r="AY570">
            <v>501742</v>
          </cell>
          <cell r="AZ570">
            <v>0</v>
          </cell>
          <cell r="BA570">
            <v>0</v>
          </cell>
          <cell r="BB570">
            <v>111812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19370</v>
          </cell>
          <cell r="BH570">
            <v>142603</v>
          </cell>
          <cell r="BI570">
            <v>143160</v>
          </cell>
          <cell r="BJ570">
            <v>32091</v>
          </cell>
          <cell r="BK570">
            <v>3715</v>
          </cell>
          <cell r="BL570">
            <v>39804</v>
          </cell>
          <cell r="BM570">
            <v>938850</v>
          </cell>
          <cell r="BN570">
            <v>683102</v>
          </cell>
          <cell r="BO570">
            <v>105981</v>
          </cell>
          <cell r="BP570">
            <v>0</v>
          </cell>
          <cell r="BQ570">
            <v>0</v>
          </cell>
          <cell r="BR570">
            <v>47640</v>
          </cell>
          <cell r="BS570">
            <v>25837</v>
          </cell>
          <cell r="BT570">
            <v>74820</v>
          </cell>
          <cell r="BU570">
            <v>77746</v>
          </cell>
          <cell r="BV570">
            <v>117734</v>
          </cell>
          <cell r="BW570">
            <v>88344</v>
          </cell>
          <cell r="BX570">
            <v>50832</v>
          </cell>
          <cell r="BY570">
            <v>62568</v>
          </cell>
          <cell r="BZ570">
            <v>52275</v>
          </cell>
          <cell r="CA570">
            <v>33087</v>
          </cell>
          <cell r="CB570">
            <v>0</v>
          </cell>
          <cell r="CC570">
            <v>0</v>
          </cell>
          <cell r="CD570">
            <v>259441</v>
          </cell>
          <cell r="CE570">
            <v>0</v>
          </cell>
          <cell r="CF570">
            <v>286974</v>
          </cell>
          <cell r="CG570">
            <v>341596</v>
          </cell>
          <cell r="CH570">
            <v>675505</v>
          </cell>
          <cell r="CI570">
            <v>277195</v>
          </cell>
          <cell r="CJ570">
            <v>49864</v>
          </cell>
          <cell r="CK570">
            <v>76047</v>
          </cell>
          <cell r="CL570">
            <v>5775</v>
          </cell>
          <cell r="CM570">
            <v>87550</v>
          </cell>
          <cell r="CN570">
            <v>53272</v>
          </cell>
          <cell r="CO570">
            <v>98700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138557</v>
          </cell>
          <cell r="CX570">
            <v>1849</v>
          </cell>
          <cell r="CY570">
            <v>0</v>
          </cell>
          <cell r="CZ570">
            <v>143769</v>
          </cell>
          <cell r="DA570">
            <v>32091</v>
          </cell>
          <cell r="DB570">
            <v>3719</v>
          </cell>
          <cell r="DC570">
            <v>55958</v>
          </cell>
          <cell r="DD570">
            <v>5319578</v>
          </cell>
          <cell r="DE570">
            <v>10554</v>
          </cell>
          <cell r="DF570">
            <v>10111</v>
          </cell>
          <cell r="DG570">
            <v>18663</v>
          </cell>
          <cell r="DH570">
            <v>507362</v>
          </cell>
          <cell r="DI570">
            <v>16900</v>
          </cell>
          <cell r="DJ570">
            <v>9024</v>
          </cell>
          <cell r="DK570">
            <v>434</v>
          </cell>
          <cell r="DL570">
            <v>9658</v>
          </cell>
          <cell r="DM570">
            <v>0</v>
          </cell>
          <cell r="DN570">
            <v>520916</v>
          </cell>
          <cell r="DO570">
            <v>0</v>
          </cell>
          <cell r="DP570">
            <v>48866</v>
          </cell>
          <cell r="DQ570">
            <v>139428</v>
          </cell>
          <cell r="DR570">
            <v>948753</v>
          </cell>
          <cell r="DS570">
            <v>183433</v>
          </cell>
          <cell r="DT570">
            <v>22221</v>
          </cell>
          <cell r="DU570">
            <v>1019548</v>
          </cell>
          <cell r="DV570">
            <v>22044</v>
          </cell>
        </row>
        <row r="571">
          <cell r="C571" t="str">
            <v>三芳町</v>
          </cell>
          <cell r="D571">
            <v>2</v>
          </cell>
          <cell r="E571">
            <v>6</v>
          </cell>
          <cell r="F571">
            <v>0</v>
          </cell>
          <cell r="G571">
            <v>648591</v>
          </cell>
          <cell r="H571">
            <v>75962</v>
          </cell>
          <cell r="I571">
            <v>107338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42731</v>
          </cell>
          <cell r="O571">
            <v>23209</v>
          </cell>
          <cell r="P571">
            <v>3478</v>
          </cell>
          <cell r="Q571">
            <v>69743</v>
          </cell>
          <cell r="R571">
            <v>72442</v>
          </cell>
          <cell r="S571">
            <v>92067</v>
          </cell>
          <cell r="T571">
            <v>70644</v>
          </cell>
          <cell r="U571">
            <v>63580</v>
          </cell>
          <cell r="V571">
            <v>46320</v>
          </cell>
          <cell r="W571">
            <v>37908</v>
          </cell>
          <cell r="X571">
            <v>33303</v>
          </cell>
          <cell r="Y571">
            <v>0</v>
          </cell>
          <cell r="Z571">
            <v>0</v>
          </cell>
          <cell r="AA571">
            <v>253327</v>
          </cell>
          <cell r="AB571">
            <v>0</v>
          </cell>
          <cell r="AC571">
            <v>269432</v>
          </cell>
          <cell r="AD571">
            <v>315857</v>
          </cell>
          <cell r="AE571">
            <v>695493</v>
          </cell>
          <cell r="AF571">
            <v>561904</v>
          </cell>
          <cell r="AG571">
            <v>314246</v>
          </cell>
          <cell r="AH571">
            <v>42727</v>
          </cell>
          <cell r="AI571">
            <v>4869</v>
          </cell>
          <cell r="AJ571">
            <v>69985</v>
          </cell>
          <cell r="AK571">
            <v>82895</v>
          </cell>
          <cell r="AL571">
            <v>14857</v>
          </cell>
          <cell r="AM571">
            <v>51764</v>
          </cell>
          <cell r="AN571">
            <v>219061</v>
          </cell>
          <cell r="AO571">
            <v>7653</v>
          </cell>
          <cell r="AP571">
            <v>996052</v>
          </cell>
          <cell r="AQ571">
            <v>23499</v>
          </cell>
          <cell r="AR571">
            <v>0</v>
          </cell>
          <cell r="AS571">
            <v>0</v>
          </cell>
          <cell r="AT571">
            <v>373</v>
          </cell>
          <cell r="AU571">
            <v>46933</v>
          </cell>
          <cell r="AV571">
            <v>8797</v>
          </cell>
          <cell r="AW571">
            <v>18878</v>
          </cell>
          <cell r="AX571">
            <v>9987</v>
          </cell>
          <cell r="AY571">
            <v>152319</v>
          </cell>
          <cell r="AZ571">
            <v>0</v>
          </cell>
          <cell r="BA571">
            <v>0</v>
          </cell>
          <cell r="BB571">
            <v>44470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7858</v>
          </cell>
          <cell r="BH571">
            <v>155775</v>
          </cell>
          <cell r="BI571">
            <v>154720</v>
          </cell>
          <cell r="BJ571">
            <v>46691</v>
          </cell>
          <cell r="BK571">
            <v>7083</v>
          </cell>
          <cell r="BL571">
            <v>32978</v>
          </cell>
          <cell r="BM571">
            <v>754215</v>
          </cell>
          <cell r="BN571">
            <v>631300</v>
          </cell>
          <cell r="BO571">
            <v>74992</v>
          </cell>
          <cell r="BP571">
            <v>0</v>
          </cell>
          <cell r="BQ571">
            <v>0</v>
          </cell>
          <cell r="BR571">
            <v>41324</v>
          </cell>
          <cell r="BS571">
            <v>22580</v>
          </cell>
          <cell r="BT571">
            <v>66199</v>
          </cell>
          <cell r="BU571">
            <v>69803</v>
          </cell>
          <cell r="BV571">
            <v>92956</v>
          </cell>
          <cell r="BW571">
            <v>67894</v>
          </cell>
          <cell r="BX571">
            <v>63540</v>
          </cell>
          <cell r="BY571">
            <v>48348</v>
          </cell>
          <cell r="BZ571">
            <v>36900</v>
          </cell>
          <cell r="CA571">
            <v>33087</v>
          </cell>
          <cell r="CB571">
            <v>0</v>
          </cell>
          <cell r="CC571">
            <v>0</v>
          </cell>
          <cell r="CD571">
            <v>241226</v>
          </cell>
          <cell r="CE571">
            <v>0</v>
          </cell>
          <cell r="CF571">
            <v>247827</v>
          </cell>
          <cell r="CG571">
            <v>317076</v>
          </cell>
          <cell r="CH571">
            <v>660076</v>
          </cell>
          <cell r="CI571">
            <v>305807</v>
          </cell>
          <cell r="CJ571">
            <v>39560</v>
          </cell>
          <cell r="CK571">
            <v>68736</v>
          </cell>
          <cell r="CL571">
            <v>4725</v>
          </cell>
          <cell r="CM571">
            <v>77122</v>
          </cell>
          <cell r="CN571">
            <v>48768</v>
          </cell>
          <cell r="CO571">
            <v>109980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54771</v>
          </cell>
          <cell r="CX571">
            <v>8834</v>
          </cell>
          <cell r="CY571">
            <v>0</v>
          </cell>
          <cell r="CZ571">
            <v>155897</v>
          </cell>
          <cell r="DA571">
            <v>46691</v>
          </cell>
          <cell r="DB571">
            <v>7094</v>
          </cell>
          <cell r="DC571">
            <v>47174</v>
          </cell>
          <cell r="DD571">
            <v>4818514</v>
          </cell>
          <cell r="DE571">
            <v>16254</v>
          </cell>
          <cell r="DF571">
            <v>14926</v>
          </cell>
          <cell r="DG571">
            <v>2495</v>
          </cell>
          <cell r="DH571">
            <v>548030</v>
          </cell>
          <cell r="DI571">
            <v>14407</v>
          </cell>
          <cell r="DJ571">
            <v>3459</v>
          </cell>
          <cell r="DK571">
            <v>373</v>
          </cell>
          <cell r="DL571">
            <v>43973</v>
          </cell>
          <cell r="DM571">
            <v>0</v>
          </cell>
          <cell r="DN571">
            <v>189670</v>
          </cell>
          <cell r="DO571">
            <v>0</v>
          </cell>
          <cell r="DP571">
            <v>0</v>
          </cell>
          <cell r="DQ571">
            <v>150525</v>
          </cell>
          <cell r="DR571">
            <v>705006</v>
          </cell>
          <cell r="DS571">
            <v>170198</v>
          </cell>
          <cell r="DT571">
            <v>7588</v>
          </cell>
          <cell r="DU571">
            <v>912634</v>
          </cell>
          <cell r="DV571">
            <v>23540</v>
          </cell>
        </row>
        <row r="572">
          <cell r="C572" t="str">
            <v>毛呂山町</v>
          </cell>
          <cell r="D572">
            <v>1</v>
          </cell>
          <cell r="E572">
            <v>6</v>
          </cell>
          <cell r="F572">
            <v>0</v>
          </cell>
          <cell r="G572">
            <v>549404</v>
          </cell>
          <cell r="H572">
            <v>82158</v>
          </cell>
          <cell r="I572">
            <v>100419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36470</v>
          </cell>
          <cell r="O572">
            <v>19557</v>
          </cell>
          <cell r="P572">
            <v>6464</v>
          </cell>
          <cell r="Q572">
            <v>190374</v>
          </cell>
          <cell r="R572">
            <v>64698</v>
          </cell>
          <cell r="S572">
            <v>54286</v>
          </cell>
          <cell r="T572">
            <v>48778</v>
          </cell>
          <cell r="U572">
            <v>50864</v>
          </cell>
          <cell r="V572">
            <v>30336</v>
          </cell>
          <cell r="W572">
            <v>35802</v>
          </cell>
          <cell r="X572">
            <v>22202</v>
          </cell>
          <cell r="Y572">
            <v>0</v>
          </cell>
          <cell r="Z572">
            <v>0</v>
          </cell>
          <cell r="AA572">
            <v>219957</v>
          </cell>
          <cell r="AB572">
            <v>0</v>
          </cell>
          <cell r="AC572">
            <v>294902</v>
          </cell>
          <cell r="AD572">
            <v>307933</v>
          </cell>
          <cell r="AE572">
            <v>740515</v>
          </cell>
          <cell r="AF572">
            <v>539081</v>
          </cell>
          <cell r="AG572">
            <v>226578</v>
          </cell>
          <cell r="AH572">
            <v>56714</v>
          </cell>
          <cell r="AI572">
            <v>14607</v>
          </cell>
          <cell r="AJ572">
            <v>65725</v>
          </cell>
          <cell r="AK572">
            <v>85160</v>
          </cell>
          <cell r="AL572">
            <v>15487</v>
          </cell>
          <cell r="AM572">
            <v>52544</v>
          </cell>
          <cell r="AN572">
            <v>165945</v>
          </cell>
          <cell r="AO572">
            <v>9013</v>
          </cell>
          <cell r="AP572">
            <v>941670</v>
          </cell>
          <cell r="AQ572">
            <v>34164</v>
          </cell>
          <cell r="AR572">
            <v>648</v>
          </cell>
          <cell r="AS572">
            <v>0</v>
          </cell>
          <cell r="AT572">
            <v>0</v>
          </cell>
          <cell r="AU572">
            <v>32231</v>
          </cell>
          <cell r="AV572">
            <v>1709</v>
          </cell>
          <cell r="AW572">
            <v>19013</v>
          </cell>
          <cell r="AX572">
            <v>5155</v>
          </cell>
          <cell r="AY572">
            <v>448709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44464</v>
          </cell>
          <cell r="BH572">
            <v>125534</v>
          </cell>
          <cell r="BI572">
            <v>196721</v>
          </cell>
          <cell r="BJ572">
            <v>88481</v>
          </cell>
          <cell r="BK572">
            <v>6155</v>
          </cell>
          <cell r="BL572">
            <v>36231</v>
          </cell>
          <cell r="BM572">
            <v>584100</v>
          </cell>
          <cell r="BN572">
            <v>535000</v>
          </cell>
          <cell r="BO572">
            <v>81247</v>
          </cell>
          <cell r="BP572">
            <v>0</v>
          </cell>
          <cell r="BQ572">
            <v>0</v>
          </cell>
          <cell r="BR572">
            <v>35076</v>
          </cell>
          <cell r="BS572">
            <v>19027</v>
          </cell>
          <cell r="BT572">
            <v>196938</v>
          </cell>
          <cell r="BU572">
            <v>61972</v>
          </cell>
          <cell r="BV572">
            <v>57046</v>
          </cell>
          <cell r="BW572">
            <v>45808</v>
          </cell>
          <cell r="BX572">
            <v>50832</v>
          </cell>
          <cell r="BY572">
            <v>32374</v>
          </cell>
          <cell r="BZ572">
            <v>34850</v>
          </cell>
          <cell r="CA572">
            <v>22058</v>
          </cell>
          <cell r="CB572">
            <v>0</v>
          </cell>
          <cell r="CC572">
            <v>0</v>
          </cell>
          <cell r="CD572">
            <v>207276</v>
          </cell>
          <cell r="CE572">
            <v>0</v>
          </cell>
          <cell r="CF572">
            <v>275020</v>
          </cell>
          <cell r="CG572">
            <v>302680</v>
          </cell>
          <cell r="CH572">
            <v>716386</v>
          </cell>
          <cell r="CI572">
            <v>205301</v>
          </cell>
          <cell r="CJ572">
            <v>53728</v>
          </cell>
          <cell r="CK572">
            <v>64306</v>
          </cell>
          <cell r="CL572">
            <v>13650</v>
          </cell>
          <cell r="CM572">
            <v>78844</v>
          </cell>
          <cell r="CN572">
            <v>49222</v>
          </cell>
          <cell r="CO572">
            <v>101332</v>
          </cell>
          <cell r="CP572">
            <v>0</v>
          </cell>
          <cell r="CQ572">
            <v>0</v>
          </cell>
          <cell r="CR572">
            <v>11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1712</v>
          </cell>
          <cell r="CY572">
            <v>0</v>
          </cell>
          <cell r="CZ572">
            <v>198404</v>
          </cell>
          <cell r="DA572">
            <v>88550</v>
          </cell>
          <cell r="DB572">
            <v>6157</v>
          </cell>
          <cell r="DC572">
            <v>49509</v>
          </cell>
          <cell r="DD572">
            <v>4498214</v>
          </cell>
          <cell r="DE572">
            <v>18680</v>
          </cell>
          <cell r="DF572">
            <v>8156</v>
          </cell>
          <cell r="DG572">
            <v>38087</v>
          </cell>
          <cell r="DH572">
            <v>523154</v>
          </cell>
          <cell r="DI572">
            <v>15112</v>
          </cell>
          <cell r="DJ572">
            <v>6430</v>
          </cell>
          <cell r="DK572">
            <v>0</v>
          </cell>
          <cell r="DL572">
            <v>32222</v>
          </cell>
          <cell r="DM572">
            <v>0</v>
          </cell>
          <cell r="DN572">
            <v>481956</v>
          </cell>
          <cell r="DO572">
            <v>0</v>
          </cell>
          <cell r="DP572">
            <v>29548</v>
          </cell>
          <cell r="DQ572">
            <v>132066</v>
          </cell>
          <cell r="DR572">
            <v>566199</v>
          </cell>
          <cell r="DS572">
            <v>138396</v>
          </cell>
          <cell r="DT572">
            <v>8950</v>
          </cell>
          <cell r="DU572">
            <v>861748</v>
          </cell>
          <cell r="DV572">
            <v>34298</v>
          </cell>
        </row>
        <row r="573">
          <cell r="C573" t="str">
            <v>越生町</v>
          </cell>
          <cell r="D573">
            <v>1</v>
          </cell>
          <cell r="E573">
            <v>6</v>
          </cell>
          <cell r="F573">
            <v>0</v>
          </cell>
          <cell r="G573">
            <v>263171</v>
          </cell>
          <cell r="H573">
            <v>52998</v>
          </cell>
          <cell r="I573">
            <v>101541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9472</v>
          </cell>
          <cell r="O573">
            <v>6099</v>
          </cell>
          <cell r="P573">
            <v>3478</v>
          </cell>
          <cell r="Q573">
            <v>68965</v>
          </cell>
          <cell r="R573">
            <v>27520</v>
          </cell>
          <cell r="S573">
            <v>16820</v>
          </cell>
          <cell r="T573">
            <v>18502</v>
          </cell>
          <cell r="U573">
            <v>25432</v>
          </cell>
          <cell r="V573">
            <v>10080</v>
          </cell>
          <cell r="W573">
            <v>8424</v>
          </cell>
          <cell r="X573">
            <v>11101</v>
          </cell>
          <cell r="Y573">
            <v>0</v>
          </cell>
          <cell r="Z573">
            <v>0</v>
          </cell>
          <cell r="AA573">
            <v>118257</v>
          </cell>
          <cell r="AB573">
            <v>0</v>
          </cell>
          <cell r="AC573">
            <v>107279</v>
          </cell>
          <cell r="AD573">
            <v>138141</v>
          </cell>
          <cell r="AE573">
            <v>289130</v>
          </cell>
          <cell r="AF573">
            <v>173488</v>
          </cell>
          <cell r="AG573">
            <v>80888</v>
          </cell>
          <cell r="AH573">
            <v>49529</v>
          </cell>
          <cell r="AI573">
            <v>21640</v>
          </cell>
          <cell r="AJ573">
            <v>33389</v>
          </cell>
          <cell r="AK573">
            <v>45417</v>
          </cell>
          <cell r="AL573">
            <v>7998</v>
          </cell>
          <cell r="AM573">
            <v>23056</v>
          </cell>
          <cell r="AN573">
            <v>109921</v>
          </cell>
          <cell r="AO573">
            <v>7684</v>
          </cell>
          <cell r="AP573">
            <v>482456</v>
          </cell>
          <cell r="AQ573">
            <v>31427</v>
          </cell>
          <cell r="AR573">
            <v>1448</v>
          </cell>
          <cell r="AS573">
            <v>0</v>
          </cell>
          <cell r="AT573">
            <v>0</v>
          </cell>
          <cell r="AU573">
            <v>5602</v>
          </cell>
          <cell r="AV573">
            <v>754</v>
          </cell>
          <cell r="AW573">
            <v>5664</v>
          </cell>
          <cell r="AX573">
            <v>1632</v>
          </cell>
          <cell r="AY573">
            <v>190601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22942</v>
          </cell>
          <cell r="BH573">
            <v>62337</v>
          </cell>
          <cell r="BI573">
            <v>139196</v>
          </cell>
          <cell r="BJ573">
            <v>72842</v>
          </cell>
          <cell r="BK573">
            <v>4408</v>
          </cell>
          <cell r="BL573">
            <v>29429</v>
          </cell>
          <cell r="BM573">
            <v>236775</v>
          </cell>
          <cell r="BN573">
            <v>254691</v>
          </cell>
          <cell r="BO573">
            <v>51768</v>
          </cell>
          <cell r="BP573">
            <v>0</v>
          </cell>
          <cell r="BQ573">
            <v>0</v>
          </cell>
          <cell r="BR573">
            <v>9056</v>
          </cell>
          <cell r="BS573">
            <v>5934</v>
          </cell>
          <cell r="BT573">
            <v>71116</v>
          </cell>
          <cell r="BU573">
            <v>26169</v>
          </cell>
          <cell r="BV573">
            <v>17852</v>
          </cell>
          <cell r="BW573">
            <v>18814</v>
          </cell>
          <cell r="BX573">
            <v>25416</v>
          </cell>
          <cell r="BY573">
            <v>9812</v>
          </cell>
          <cell r="BZ573">
            <v>8200</v>
          </cell>
          <cell r="CA573">
            <v>11029</v>
          </cell>
          <cell r="CB573">
            <v>0</v>
          </cell>
          <cell r="CC573">
            <v>0</v>
          </cell>
          <cell r="CD573">
            <v>113435</v>
          </cell>
          <cell r="CE573">
            <v>0</v>
          </cell>
          <cell r="CF573">
            <v>96600</v>
          </cell>
          <cell r="CG573">
            <v>137863</v>
          </cell>
          <cell r="CH573">
            <v>285228</v>
          </cell>
          <cell r="CI573">
            <v>71992</v>
          </cell>
          <cell r="CJ573">
            <v>46460</v>
          </cell>
          <cell r="CK573">
            <v>32429</v>
          </cell>
          <cell r="CL573">
            <v>21000</v>
          </cell>
          <cell r="CM573">
            <v>42918</v>
          </cell>
          <cell r="CN573">
            <v>20641</v>
          </cell>
          <cell r="CO573">
            <v>101708</v>
          </cell>
          <cell r="CP573">
            <v>0</v>
          </cell>
          <cell r="CQ573">
            <v>0</v>
          </cell>
          <cell r="CR573">
            <v>1451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756</v>
          </cell>
          <cell r="CY573">
            <v>0</v>
          </cell>
          <cell r="CZ573">
            <v>140508</v>
          </cell>
          <cell r="DA573">
            <v>72928</v>
          </cell>
          <cell r="DB573">
            <v>4411</v>
          </cell>
          <cell r="DC573">
            <v>36244</v>
          </cell>
          <cell r="DD573">
            <v>1956335</v>
          </cell>
          <cell r="DE573">
            <v>4386</v>
          </cell>
          <cell r="DF573">
            <v>2591</v>
          </cell>
          <cell r="DG573">
            <v>21432</v>
          </cell>
          <cell r="DH573">
            <v>167678</v>
          </cell>
          <cell r="DI573">
            <v>7605</v>
          </cell>
          <cell r="DJ573">
            <v>3459</v>
          </cell>
          <cell r="DK573">
            <v>0</v>
          </cell>
          <cell r="DL573">
            <v>5748</v>
          </cell>
          <cell r="DM573">
            <v>0</v>
          </cell>
          <cell r="DN573">
            <v>206958</v>
          </cell>
          <cell r="DO573">
            <v>0</v>
          </cell>
          <cell r="DP573">
            <v>11792</v>
          </cell>
          <cell r="DQ573">
            <v>63870</v>
          </cell>
          <cell r="DR573">
            <v>223713</v>
          </cell>
          <cell r="DS573">
            <v>66130</v>
          </cell>
          <cell r="DT573">
            <v>7619</v>
          </cell>
          <cell r="DU573">
            <v>437761</v>
          </cell>
          <cell r="DV573">
            <v>31548</v>
          </cell>
        </row>
        <row r="574">
          <cell r="C574" t="str">
            <v>滑川町</v>
          </cell>
          <cell r="D574">
            <v>1</v>
          </cell>
          <cell r="E574">
            <v>6</v>
          </cell>
          <cell r="F574">
            <v>0</v>
          </cell>
          <cell r="G574">
            <v>345605</v>
          </cell>
          <cell r="H574">
            <v>119629</v>
          </cell>
          <cell r="I574">
            <v>113509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20449</v>
          </cell>
          <cell r="O574">
            <v>10912</v>
          </cell>
          <cell r="P574">
            <v>491</v>
          </cell>
          <cell r="Q574">
            <v>104998</v>
          </cell>
          <cell r="R574">
            <v>43358</v>
          </cell>
          <cell r="S574">
            <v>97359</v>
          </cell>
          <cell r="T574">
            <v>69803</v>
          </cell>
          <cell r="U574">
            <v>38148</v>
          </cell>
          <cell r="V574">
            <v>27408</v>
          </cell>
          <cell r="W574">
            <v>28431</v>
          </cell>
          <cell r="X574">
            <v>11101</v>
          </cell>
          <cell r="Y574">
            <v>0</v>
          </cell>
          <cell r="Z574">
            <v>0</v>
          </cell>
          <cell r="AA574">
            <v>149891</v>
          </cell>
          <cell r="AB574">
            <v>0</v>
          </cell>
          <cell r="AC574">
            <v>165384</v>
          </cell>
          <cell r="AD574">
            <v>173372</v>
          </cell>
          <cell r="AE574">
            <v>312548</v>
          </cell>
          <cell r="AF574">
            <v>199657</v>
          </cell>
          <cell r="AG574">
            <v>105172</v>
          </cell>
          <cell r="AH574">
            <v>74149</v>
          </cell>
          <cell r="AI574">
            <v>8656</v>
          </cell>
          <cell r="AJ574">
            <v>48985</v>
          </cell>
          <cell r="AK574">
            <v>53787</v>
          </cell>
          <cell r="AL574">
            <v>8755</v>
          </cell>
          <cell r="AM574">
            <v>31703</v>
          </cell>
          <cell r="AN574">
            <v>122173</v>
          </cell>
          <cell r="AO574">
            <v>7519</v>
          </cell>
          <cell r="AP574">
            <v>624785</v>
          </cell>
          <cell r="AQ574">
            <v>34295</v>
          </cell>
          <cell r="AR574">
            <v>0</v>
          </cell>
          <cell r="AS574">
            <v>0</v>
          </cell>
          <cell r="AT574">
            <v>25</v>
          </cell>
          <cell r="AU574">
            <v>5490</v>
          </cell>
          <cell r="AV574">
            <v>5897</v>
          </cell>
          <cell r="AW574">
            <v>5874</v>
          </cell>
          <cell r="AX574">
            <v>3113</v>
          </cell>
          <cell r="AY574">
            <v>257052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14615</v>
          </cell>
          <cell r="BH574">
            <v>85167</v>
          </cell>
          <cell r="BI574">
            <v>119887</v>
          </cell>
          <cell r="BJ574">
            <v>47211</v>
          </cell>
          <cell r="BK574">
            <v>3372</v>
          </cell>
          <cell r="BL574">
            <v>18580</v>
          </cell>
          <cell r="BM574">
            <v>532785</v>
          </cell>
          <cell r="BN574">
            <v>333893</v>
          </cell>
          <cell r="BO574">
            <v>117485</v>
          </cell>
          <cell r="BP574">
            <v>0</v>
          </cell>
          <cell r="BQ574">
            <v>0</v>
          </cell>
          <cell r="BR574">
            <v>19783</v>
          </cell>
          <cell r="BS574">
            <v>10616</v>
          </cell>
          <cell r="BT574">
            <v>106759</v>
          </cell>
          <cell r="BU574">
            <v>41776</v>
          </cell>
          <cell r="BV574">
            <v>95110</v>
          </cell>
          <cell r="BW574">
            <v>66258</v>
          </cell>
          <cell r="BX574">
            <v>38124</v>
          </cell>
          <cell r="BY574">
            <v>27445</v>
          </cell>
          <cell r="BZ574">
            <v>26650</v>
          </cell>
          <cell r="CA574">
            <v>11029</v>
          </cell>
          <cell r="CB574">
            <v>0</v>
          </cell>
          <cell r="CC574">
            <v>0</v>
          </cell>
          <cell r="CD574">
            <v>143646</v>
          </cell>
          <cell r="CE574">
            <v>0</v>
          </cell>
          <cell r="CF574">
            <v>151855</v>
          </cell>
          <cell r="CG574">
            <v>171710</v>
          </cell>
          <cell r="CH574">
            <v>307867</v>
          </cell>
          <cell r="CI574">
            <v>101817</v>
          </cell>
          <cell r="CJ574">
            <v>71116</v>
          </cell>
          <cell r="CK574">
            <v>47848</v>
          </cell>
          <cell r="CL574">
            <v>8400</v>
          </cell>
          <cell r="CM574">
            <v>50524</v>
          </cell>
          <cell r="CN574">
            <v>29164</v>
          </cell>
          <cell r="CO574">
            <v>112424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5905</v>
          </cell>
          <cell r="CY574">
            <v>0</v>
          </cell>
          <cell r="CZ574">
            <v>119486</v>
          </cell>
          <cell r="DA574">
            <v>47250</v>
          </cell>
          <cell r="DB574">
            <v>2131</v>
          </cell>
          <cell r="DC574">
            <v>26918</v>
          </cell>
          <cell r="DD574">
            <v>2941803</v>
          </cell>
          <cell r="DE574">
            <v>7548</v>
          </cell>
          <cell r="DF574">
            <v>4755</v>
          </cell>
          <cell r="DG574">
            <v>14018</v>
          </cell>
          <cell r="DH574">
            <v>193572</v>
          </cell>
          <cell r="DI574">
            <v>8376</v>
          </cell>
          <cell r="DJ574">
            <v>489</v>
          </cell>
          <cell r="DK574">
            <v>25</v>
          </cell>
          <cell r="DL574">
            <v>5423</v>
          </cell>
          <cell r="DM574">
            <v>0</v>
          </cell>
          <cell r="DN574">
            <v>261477</v>
          </cell>
          <cell r="DO574">
            <v>0</v>
          </cell>
          <cell r="DP574">
            <v>28438</v>
          </cell>
          <cell r="DQ574">
            <v>80376</v>
          </cell>
          <cell r="DR574">
            <v>546642</v>
          </cell>
          <cell r="DS574">
            <v>93970</v>
          </cell>
          <cell r="DT574">
            <v>7455</v>
          </cell>
          <cell r="DU574">
            <v>560796</v>
          </cell>
          <cell r="DV574">
            <v>34430</v>
          </cell>
        </row>
        <row r="575">
          <cell r="C575" t="str">
            <v>嵐山町</v>
          </cell>
          <cell r="D575">
            <v>1</v>
          </cell>
          <cell r="E575">
            <v>6</v>
          </cell>
          <cell r="F575">
            <v>0</v>
          </cell>
          <cell r="G575">
            <v>331153</v>
          </cell>
          <cell r="H575">
            <v>112120</v>
          </cell>
          <cell r="I575">
            <v>118558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18247</v>
          </cell>
          <cell r="O575">
            <v>9893</v>
          </cell>
          <cell r="P575">
            <v>4498</v>
          </cell>
          <cell r="Q575">
            <v>117900</v>
          </cell>
          <cell r="R575">
            <v>39020</v>
          </cell>
          <cell r="S575">
            <v>33484</v>
          </cell>
          <cell r="T575">
            <v>32799</v>
          </cell>
          <cell r="U575">
            <v>38148</v>
          </cell>
          <cell r="V575">
            <v>15744</v>
          </cell>
          <cell r="W575">
            <v>17901</v>
          </cell>
          <cell r="X575">
            <v>22202</v>
          </cell>
          <cell r="Y575">
            <v>0</v>
          </cell>
          <cell r="Z575">
            <v>0</v>
          </cell>
          <cell r="AA575">
            <v>137700</v>
          </cell>
          <cell r="AB575">
            <v>0</v>
          </cell>
          <cell r="AC575">
            <v>169712</v>
          </cell>
          <cell r="AD575">
            <v>172093</v>
          </cell>
          <cell r="AE575">
            <v>413105</v>
          </cell>
          <cell r="AF575">
            <v>261604</v>
          </cell>
          <cell r="AG575">
            <v>95348</v>
          </cell>
          <cell r="AH575">
            <v>68114</v>
          </cell>
          <cell r="AI575">
            <v>6492</v>
          </cell>
          <cell r="AJ575">
            <v>45379</v>
          </cell>
          <cell r="AK575">
            <v>52176</v>
          </cell>
          <cell r="AL575">
            <v>9777</v>
          </cell>
          <cell r="AM575">
            <v>30554</v>
          </cell>
          <cell r="AN575">
            <v>108764</v>
          </cell>
          <cell r="AO575">
            <v>9425</v>
          </cell>
          <cell r="AP575">
            <v>595211</v>
          </cell>
          <cell r="AQ575">
            <v>33573</v>
          </cell>
          <cell r="AR575">
            <v>4502</v>
          </cell>
          <cell r="AS575">
            <v>0</v>
          </cell>
          <cell r="AT575">
            <v>67</v>
          </cell>
          <cell r="AU575">
            <v>16351</v>
          </cell>
          <cell r="AV575">
            <v>5378</v>
          </cell>
          <cell r="AW575">
            <v>17550</v>
          </cell>
          <cell r="AX575">
            <v>3976</v>
          </cell>
          <cell r="AY575">
            <v>290828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19051</v>
          </cell>
          <cell r="BH575">
            <v>75854</v>
          </cell>
          <cell r="BI575">
            <v>136303</v>
          </cell>
          <cell r="BJ575">
            <v>57418</v>
          </cell>
          <cell r="BK575">
            <v>834</v>
          </cell>
          <cell r="BL575">
            <v>33554</v>
          </cell>
          <cell r="BM575">
            <v>333960</v>
          </cell>
          <cell r="BN575">
            <v>320016</v>
          </cell>
          <cell r="BO575">
            <v>110223</v>
          </cell>
          <cell r="BP575">
            <v>0</v>
          </cell>
          <cell r="BQ575">
            <v>0</v>
          </cell>
          <cell r="BR575">
            <v>17549</v>
          </cell>
          <cell r="BS575">
            <v>9624</v>
          </cell>
          <cell r="BT575">
            <v>127989</v>
          </cell>
          <cell r="BU575">
            <v>37417</v>
          </cell>
          <cell r="BV575">
            <v>34371</v>
          </cell>
          <cell r="BW575">
            <v>31902</v>
          </cell>
          <cell r="BX575">
            <v>38124</v>
          </cell>
          <cell r="BY575">
            <v>16637</v>
          </cell>
          <cell r="BZ575">
            <v>17425</v>
          </cell>
          <cell r="CA575">
            <v>22058</v>
          </cell>
          <cell r="CB575">
            <v>0</v>
          </cell>
          <cell r="CC575">
            <v>0</v>
          </cell>
          <cell r="CD575">
            <v>131336</v>
          </cell>
          <cell r="CE575">
            <v>0</v>
          </cell>
          <cell r="CF575">
            <v>160565</v>
          </cell>
          <cell r="CG575">
            <v>171853</v>
          </cell>
          <cell r="CH575">
            <v>413782</v>
          </cell>
          <cell r="CI575">
            <v>92307</v>
          </cell>
          <cell r="CJ575">
            <v>63848</v>
          </cell>
          <cell r="CK575">
            <v>44158</v>
          </cell>
          <cell r="CL575">
            <v>7875</v>
          </cell>
          <cell r="CM575">
            <v>48398</v>
          </cell>
          <cell r="CN575">
            <v>27670</v>
          </cell>
          <cell r="CO575">
            <v>118064</v>
          </cell>
          <cell r="CP575">
            <v>0</v>
          </cell>
          <cell r="CQ575">
            <v>0</v>
          </cell>
          <cell r="CR575">
            <v>3560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5388</v>
          </cell>
          <cell r="CY575">
            <v>0</v>
          </cell>
          <cell r="CZ575">
            <v>147859</v>
          </cell>
          <cell r="DA575">
            <v>57418</v>
          </cell>
          <cell r="DB575">
            <v>793</v>
          </cell>
          <cell r="DC575">
            <v>42214</v>
          </cell>
          <cell r="DD575">
            <v>2708976</v>
          </cell>
          <cell r="DE575">
            <v>15907</v>
          </cell>
          <cell r="DF575">
            <v>5899</v>
          </cell>
          <cell r="DG575">
            <v>14118</v>
          </cell>
          <cell r="DH575">
            <v>254360</v>
          </cell>
          <cell r="DI575">
            <v>9340</v>
          </cell>
          <cell r="DJ575">
            <v>4474</v>
          </cell>
          <cell r="DK575">
            <v>67</v>
          </cell>
          <cell r="DL575">
            <v>16262</v>
          </cell>
          <cell r="DM575">
            <v>0</v>
          </cell>
          <cell r="DN575">
            <v>305402</v>
          </cell>
          <cell r="DO575">
            <v>0</v>
          </cell>
          <cell r="DP575">
            <v>22657</v>
          </cell>
          <cell r="DQ575">
            <v>77529</v>
          </cell>
          <cell r="DR575">
            <v>308778</v>
          </cell>
          <cell r="DS575">
            <v>59484</v>
          </cell>
          <cell r="DT575">
            <v>9349</v>
          </cell>
          <cell r="DU575">
            <v>534800</v>
          </cell>
          <cell r="DV575">
            <v>33660</v>
          </cell>
        </row>
        <row r="576">
          <cell r="C576" t="str">
            <v>小川町</v>
          </cell>
          <cell r="D576">
            <v>1</v>
          </cell>
          <cell r="E576">
            <v>6</v>
          </cell>
          <cell r="F576">
            <v>0</v>
          </cell>
          <cell r="G576">
            <v>472935</v>
          </cell>
          <cell r="H576">
            <v>128231</v>
          </cell>
          <cell r="I576">
            <v>116688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29094</v>
          </cell>
          <cell r="O576">
            <v>15774</v>
          </cell>
          <cell r="P576">
            <v>3856</v>
          </cell>
          <cell r="Q576">
            <v>160780</v>
          </cell>
          <cell r="R576">
            <v>55179</v>
          </cell>
          <cell r="S576">
            <v>49046</v>
          </cell>
          <cell r="T576">
            <v>45414</v>
          </cell>
          <cell r="U576">
            <v>71210</v>
          </cell>
          <cell r="V576">
            <v>23760</v>
          </cell>
          <cell r="W576">
            <v>26325</v>
          </cell>
          <cell r="X576">
            <v>33303</v>
          </cell>
          <cell r="Y576">
            <v>0</v>
          </cell>
          <cell r="Z576">
            <v>0</v>
          </cell>
          <cell r="AA576">
            <v>189971</v>
          </cell>
          <cell r="AB576">
            <v>0</v>
          </cell>
          <cell r="AC576">
            <v>275500</v>
          </cell>
          <cell r="AD576">
            <v>272968</v>
          </cell>
          <cell r="AE576">
            <v>716590</v>
          </cell>
          <cell r="AF576">
            <v>459287</v>
          </cell>
          <cell r="AG576">
            <v>152033</v>
          </cell>
          <cell r="AH576">
            <v>93022</v>
          </cell>
          <cell r="AI576">
            <v>27050</v>
          </cell>
          <cell r="AJ576">
            <v>57728</v>
          </cell>
          <cell r="AK576">
            <v>68939</v>
          </cell>
          <cell r="AL576">
            <v>16712</v>
          </cell>
          <cell r="AM576">
            <v>43331</v>
          </cell>
          <cell r="AN576">
            <v>132220</v>
          </cell>
          <cell r="AO576">
            <v>13514</v>
          </cell>
          <cell r="AP576">
            <v>814348</v>
          </cell>
          <cell r="AQ576">
            <v>53546</v>
          </cell>
          <cell r="AR576">
            <v>5991</v>
          </cell>
          <cell r="AS576">
            <v>0</v>
          </cell>
          <cell r="AT576">
            <v>231</v>
          </cell>
          <cell r="AU576">
            <v>38914</v>
          </cell>
          <cell r="AV576">
            <v>1652</v>
          </cell>
          <cell r="AW576">
            <v>13066</v>
          </cell>
          <cell r="AX576">
            <v>5270</v>
          </cell>
          <cell r="AY576">
            <v>424623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19411</v>
          </cell>
          <cell r="BH576">
            <v>102908</v>
          </cell>
          <cell r="BI576">
            <v>217627</v>
          </cell>
          <cell r="BJ576">
            <v>119531</v>
          </cell>
          <cell r="BK576">
            <v>4841</v>
          </cell>
          <cell r="BL576">
            <v>42619</v>
          </cell>
          <cell r="BM576">
            <v>489060</v>
          </cell>
          <cell r="BN576">
            <v>461120</v>
          </cell>
          <cell r="BO576">
            <v>125753</v>
          </cell>
          <cell r="BP576">
            <v>0</v>
          </cell>
          <cell r="BQ576">
            <v>0</v>
          </cell>
          <cell r="BR576">
            <v>27982</v>
          </cell>
          <cell r="BS576">
            <v>15346</v>
          </cell>
          <cell r="BT576">
            <v>177362</v>
          </cell>
          <cell r="BU576">
            <v>55976</v>
          </cell>
          <cell r="BV576">
            <v>49710</v>
          </cell>
          <cell r="BW576">
            <v>44172</v>
          </cell>
          <cell r="BX576">
            <v>74977</v>
          </cell>
          <cell r="BY576">
            <v>25454</v>
          </cell>
          <cell r="BZ576">
            <v>27675</v>
          </cell>
          <cell r="CA576">
            <v>33087</v>
          </cell>
          <cell r="CB576">
            <v>0</v>
          </cell>
          <cell r="CC576">
            <v>0</v>
          </cell>
          <cell r="CD576">
            <v>180539</v>
          </cell>
          <cell r="CE576">
            <v>0</v>
          </cell>
          <cell r="CF576">
            <v>255338</v>
          </cell>
          <cell r="CG576">
            <v>271569</v>
          </cell>
          <cell r="CH576">
            <v>686248</v>
          </cell>
          <cell r="CI576">
            <v>147184</v>
          </cell>
          <cell r="CJ576">
            <v>87492</v>
          </cell>
          <cell r="CK576">
            <v>56443</v>
          </cell>
          <cell r="CL576">
            <v>25725</v>
          </cell>
          <cell r="CM576">
            <v>63489</v>
          </cell>
          <cell r="CN576">
            <v>40061</v>
          </cell>
          <cell r="CO576">
            <v>116936</v>
          </cell>
          <cell r="CP576">
            <v>0</v>
          </cell>
          <cell r="CQ576">
            <v>0</v>
          </cell>
          <cell r="CR576">
            <v>5998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1654</v>
          </cell>
          <cell r="CY576">
            <v>0</v>
          </cell>
          <cell r="CZ576">
            <v>215298</v>
          </cell>
          <cell r="DA576">
            <v>119531</v>
          </cell>
          <cell r="DB576">
            <v>3536</v>
          </cell>
          <cell r="DC576">
            <v>54022</v>
          </cell>
          <cell r="DD576">
            <v>4117551</v>
          </cell>
          <cell r="DE576">
            <v>12548</v>
          </cell>
          <cell r="DF576">
            <v>8293</v>
          </cell>
          <cell r="DG576">
            <v>18703</v>
          </cell>
          <cell r="DH576">
            <v>444621</v>
          </cell>
          <cell r="DI576">
            <v>16148</v>
          </cell>
          <cell r="DJ576">
            <v>3835</v>
          </cell>
          <cell r="DK576">
            <v>231</v>
          </cell>
          <cell r="DL576">
            <v>38652</v>
          </cell>
          <cell r="DM576">
            <v>0</v>
          </cell>
          <cell r="DN576">
            <v>452548</v>
          </cell>
          <cell r="DO576">
            <v>0</v>
          </cell>
          <cell r="DP576">
            <v>30667</v>
          </cell>
          <cell r="DQ576">
            <v>109764</v>
          </cell>
          <cell r="DR576">
            <v>469845</v>
          </cell>
          <cell r="DS576">
            <v>120060</v>
          </cell>
          <cell r="DT576">
            <v>13404</v>
          </cell>
          <cell r="DU576">
            <v>741507</v>
          </cell>
          <cell r="DV576">
            <v>53724</v>
          </cell>
        </row>
        <row r="577">
          <cell r="C577" t="str">
            <v>川島町</v>
          </cell>
          <cell r="D577">
            <v>1</v>
          </cell>
          <cell r="E577">
            <v>6</v>
          </cell>
          <cell r="F577">
            <v>0</v>
          </cell>
          <cell r="G577">
            <v>345839</v>
          </cell>
          <cell r="H577">
            <v>176345</v>
          </cell>
          <cell r="I577">
            <v>161568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19943</v>
          </cell>
          <cell r="O577">
            <v>10716</v>
          </cell>
          <cell r="P577">
            <v>6161</v>
          </cell>
          <cell r="Q577">
            <v>52323</v>
          </cell>
          <cell r="R577">
            <v>40146</v>
          </cell>
          <cell r="S577">
            <v>83159</v>
          </cell>
          <cell r="T577">
            <v>40368</v>
          </cell>
          <cell r="U577">
            <v>50864</v>
          </cell>
          <cell r="V577">
            <v>17184</v>
          </cell>
          <cell r="W577">
            <v>18954</v>
          </cell>
          <cell r="X577">
            <v>22202</v>
          </cell>
          <cell r="Y577">
            <v>0</v>
          </cell>
          <cell r="Z577">
            <v>0</v>
          </cell>
          <cell r="AA577">
            <v>148005</v>
          </cell>
          <cell r="AB577">
            <v>0</v>
          </cell>
          <cell r="AC577">
            <v>198284</v>
          </cell>
          <cell r="AD577">
            <v>195892</v>
          </cell>
          <cell r="AE577">
            <v>489665</v>
          </cell>
          <cell r="AF577">
            <v>301244</v>
          </cell>
          <cell r="AG577">
            <v>103700</v>
          </cell>
          <cell r="AH577">
            <v>134120</v>
          </cell>
          <cell r="AI577">
            <v>2705</v>
          </cell>
          <cell r="AJ577">
            <v>48215</v>
          </cell>
          <cell r="AK577">
            <v>51593</v>
          </cell>
          <cell r="AL577">
            <v>11589</v>
          </cell>
          <cell r="AM577">
            <v>30106</v>
          </cell>
          <cell r="AN577">
            <v>113562</v>
          </cell>
          <cell r="AO577">
            <v>11773</v>
          </cell>
          <cell r="AP577">
            <v>619246</v>
          </cell>
          <cell r="AQ577">
            <v>62262</v>
          </cell>
          <cell r="AR577">
            <v>2575</v>
          </cell>
          <cell r="AS577">
            <v>0</v>
          </cell>
          <cell r="AT577">
            <v>132</v>
          </cell>
          <cell r="AU577">
            <v>5199</v>
          </cell>
          <cell r="AV577">
            <v>1519</v>
          </cell>
          <cell r="AW577">
            <v>2039</v>
          </cell>
          <cell r="AX577">
            <v>3795</v>
          </cell>
          <cell r="AY577">
            <v>330749</v>
          </cell>
          <cell r="AZ577">
            <v>0</v>
          </cell>
          <cell r="BA577">
            <v>0</v>
          </cell>
          <cell r="BB577">
            <v>47831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18257</v>
          </cell>
          <cell r="BH577">
            <v>90258</v>
          </cell>
          <cell r="BI577">
            <v>141783</v>
          </cell>
          <cell r="BJ577">
            <v>104859</v>
          </cell>
          <cell r="BK577">
            <v>0</v>
          </cell>
          <cell r="BL577">
            <v>26391</v>
          </cell>
          <cell r="BM577">
            <v>378180</v>
          </cell>
          <cell r="BN577">
            <v>334306</v>
          </cell>
          <cell r="BO577">
            <v>173782</v>
          </cell>
          <cell r="BP577">
            <v>0</v>
          </cell>
          <cell r="BQ577">
            <v>0</v>
          </cell>
          <cell r="BR577">
            <v>19010</v>
          </cell>
          <cell r="BS577">
            <v>10436</v>
          </cell>
          <cell r="BT577">
            <v>48566</v>
          </cell>
          <cell r="BU577">
            <v>38138</v>
          </cell>
          <cell r="BV577">
            <v>58379</v>
          </cell>
          <cell r="BW577">
            <v>37628</v>
          </cell>
          <cell r="BX577">
            <v>50832</v>
          </cell>
          <cell r="BY577">
            <v>17585</v>
          </cell>
          <cell r="BZ577">
            <v>18450</v>
          </cell>
          <cell r="CA577">
            <v>22058</v>
          </cell>
          <cell r="CB577">
            <v>0</v>
          </cell>
          <cell r="CC577">
            <v>0</v>
          </cell>
          <cell r="CD577">
            <v>140039</v>
          </cell>
          <cell r="CE577">
            <v>0</v>
          </cell>
          <cell r="CF577">
            <v>180795</v>
          </cell>
          <cell r="CG577">
            <v>194370</v>
          </cell>
          <cell r="CH577">
            <v>471895</v>
          </cell>
          <cell r="CI577">
            <v>100491</v>
          </cell>
          <cell r="CJ577">
            <v>129812</v>
          </cell>
          <cell r="CK577">
            <v>46672</v>
          </cell>
          <cell r="CL577">
            <v>2100</v>
          </cell>
          <cell r="CM577">
            <v>47887</v>
          </cell>
          <cell r="CN577">
            <v>27239</v>
          </cell>
          <cell r="CO577">
            <v>161492</v>
          </cell>
          <cell r="CP577">
            <v>0</v>
          </cell>
          <cell r="CQ577">
            <v>0</v>
          </cell>
          <cell r="CR577">
            <v>2575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54967</v>
          </cell>
          <cell r="CX577">
            <v>1521</v>
          </cell>
          <cell r="CY577">
            <v>0</v>
          </cell>
          <cell r="CZ577">
            <v>140532</v>
          </cell>
          <cell r="DA577">
            <v>104935</v>
          </cell>
          <cell r="DB577">
            <v>0</v>
          </cell>
          <cell r="DC577">
            <v>34992</v>
          </cell>
          <cell r="DD577">
            <v>3082395</v>
          </cell>
          <cell r="DE577">
            <v>1301</v>
          </cell>
          <cell r="DF577">
            <v>5983</v>
          </cell>
          <cell r="DG577">
            <v>13245</v>
          </cell>
          <cell r="DH577">
            <v>287641</v>
          </cell>
          <cell r="DI577">
            <v>11107</v>
          </cell>
          <cell r="DJ577">
            <v>6129</v>
          </cell>
          <cell r="DK577">
            <v>131</v>
          </cell>
          <cell r="DL577">
            <v>4983</v>
          </cell>
          <cell r="DM577">
            <v>0</v>
          </cell>
          <cell r="DN577">
            <v>348893</v>
          </cell>
          <cell r="DO577">
            <v>0</v>
          </cell>
          <cell r="DP577">
            <v>26530</v>
          </cell>
          <cell r="DQ577">
            <v>87217</v>
          </cell>
          <cell r="DR577">
            <v>345984</v>
          </cell>
          <cell r="DS577">
            <v>87868</v>
          </cell>
          <cell r="DT577">
            <v>11704</v>
          </cell>
          <cell r="DU577">
            <v>555635</v>
          </cell>
          <cell r="DV577">
            <v>62590</v>
          </cell>
        </row>
        <row r="578">
          <cell r="C578" t="str">
            <v>吉見町</v>
          </cell>
          <cell r="D578">
            <v>1</v>
          </cell>
          <cell r="E578">
            <v>6</v>
          </cell>
          <cell r="F578">
            <v>0</v>
          </cell>
          <cell r="G578">
            <v>333847</v>
          </cell>
          <cell r="H578">
            <v>150903</v>
          </cell>
          <cell r="I578">
            <v>142307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18630</v>
          </cell>
          <cell r="O578">
            <v>10060</v>
          </cell>
          <cell r="P578">
            <v>16783</v>
          </cell>
          <cell r="Q578">
            <v>186942</v>
          </cell>
          <cell r="R578">
            <v>38274</v>
          </cell>
          <cell r="S578">
            <v>29501</v>
          </cell>
          <cell r="T578">
            <v>43732</v>
          </cell>
          <cell r="U578">
            <v>76296</v>
          </cell>
          <cell r="V578">
            <v>15600</v>
          </cell>
          <cell r="W578">
            <v>12636</v>
          </cell>
          <cell r="X578">
            <v>11101</v>
          </cell>
          <cell r="Y578">
            <v>0</v>
          </cell>
          <cell r="Z578">
            <v>0</v>
          </cell>
          <cell r="AA578">
            <v>141950</v>
          </cell>
          <cell r="AB578">
            <v>0</v>
          </cell>
          <cell r="AC578">
            <v>176645</v>
          </cell>
          <cell r="AD578">
            <v>184690</v>
          </cell>
          <cell r="AE578">
            <v>427750</v>
          </cell>
          <cell r="AF578">
            <v>249163</v>
          </cell>
          <cell r="AG578">
            <v>96963</v>
          </cell>
          <cell r="AH578">
            <v>124444</v>
          </cell>
          <cell r="AI578">
            <v>4328</v>
          </cell>
          <cell r="AJ578">
            <v>45946</v>
          </cell>
          <cell r="AK578">
            <v>50000</v>
          </cell>
          <cell r="AL578">
            <v>11088</v>
          </cell>
          <cell r="AM578">
            <v>28905</v>
          </cell>
          <cell r="AN578">
            <v>144336</v>
          </cell>
          <cell r="AO578">
            <v>15193</v>
          </cell>
          <cell r="AP578">
            <v>599976</v>
          </cell>
          <cell r="AQ578">
            <v>52166</v>
          </cell>
          <cell r="AR578">
            <v>417</v>
          </cell>
          <cell r="AS578">
            <v>0</v>
          </cell>
          <cell r="AT578">
            <v>86</v>
          </cell>
          <cell r="AU578">
            <v>11078</v>
          </cell>
          <cell r="AV578">
            <v>829</v>
          </cell>
          <cell r="AW578">
            <v>2052</v>
          </cell>
          <cell r="AX578">
            <v>3641</v>
          </cell>
          <cell r="AY578">
            <v>297721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17767</v>
          </cell>
          <cell r="BH578">
            <v>80636</v>
          </cell>
          <cell r="BI578">
            <v>151847</v>
          </cell>
          <cell r="BJ578">
            <v>104969</v>
          </cell>
          <cell r="BK578">
            <v>6729</v>
          </cell>
          <cell r="BL578">
            <v>26670</v>
          </cell>
          <cell r="BM578">
            <v>420750</v>
          </cell>
          <cell r="BN578">
            <v>323285</v>
          </cell>
          <cell r="BO578">
            <v>149193</v>
          </cell>
          <cell r="BP578">
            <v>0</v>
          </cell>
          <cell r="BQ578">
            <v>0</v>
          </cell>
          <cell r="BR578">
            <v>17846</v>
          </cell>
          <cell r="BS578">
            <v>9787</v>
          </cell>
          <cell r="BT578">
            <v>192756</v>
          </cell>
          <cell r="BU578">
            <v>36760</v>
          </cell>
          <cell r="BV578">
            <v>30729</v>
          </cell>
          <cell r="BW578">
            <v>42536</v>
          </cell>
          <cell r="BX578">
            <v>76248</v>
          </cell>
          <cell r="BY578">
            <v>15547</v>
          </cell>
          <cell r="BZ578">
            <v>12300</v>
          </cell>
          <cell r="CA578">
            <v>11029</v>
          </cell>
          <cell r="CB578">
            <v>0</v>
          </cell>
          <cell r="CC578">
            <v>0</v>
          </cell>
          <cell r="CD578">
            <v>133077</v>
          </cell>
          <cell r="CE578">
            <v>0</v>
          </cell>
          <cell r="CF578">
            <v>158158</v>
          </cell>
          <cell r="CG578">
            <v>183255</v>
          </cell>
          <cell r="CH578">
            <v>425823</v>
          </cell>
          <cell r="CI578">
            <v>93871</v>
          </cell>
          <cell r="CJ578">
            <v>119876</v>
          </cell>
          <cell r="CK578">
            <v>44658</v>
          </cell>
          <cell r="CL578">
            <v>4200</v>
          </cell>
          <cell r="CM578">
            <v>46490</v>
          </cell>
          <cell r="CN578">
            <v>26081</v>
          </cell>
          <cell r="CO578">
            <v>143256</v>
          </cell>
          <cell r="CP578">
            <v>0</v>
          </cell>
          <cell r="CQ578">
            <v>0</v>
          </cell>
          <cell r="CR578">
            <v>417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830</v>
          </cell>
          <cell r="CY578">
            <v>0</v>
          </cell>
          <cell r="CZ578">
            <v>150674</v>
          </cell>
          <cell r="DA578">
            <v>105041</v>
          </cell>
          <cell r="DB578">
            <v>4538</v>
          </cell>
          <cell r="DC578">
            <v>34993</v>
          </cell>
          <cell r="DD578">
            <v>3077756</v>
          </cell>
          <cell r="DE578">
            <v>2609</v>
          </cell>
          <cell r="DF578">
            <v>5730</v>
          </cell>
          <cell r="DG578">
            <v>13641</v>
          </cell>
          <cell r="DH578">
            <v>237975</v>
          </cell>
          <cell r="DI578">
            <v>10649</v>
          </cell>
          <cell r="DJ578">
            <v>16694</v>
          </cell>
          <cell r="DK578">
            <v>86</v>
          </cell>
          <cell r="DL578">
            <v>11471</v>
          </cell>
          <cell r="DM578">
            <v>0</v>
          </cell>
          <cell r="DN578">
            <v>314049</v>
          </cell>
          <cell r="DO578">
            <v>0</v>
          </cell>
          <cell r="DP578">
            <v>22218</v>
          </cell>
          <cell r="DQ578">
            <v>79579</v>
          </cell>
          <cell r="DR578">
            <v>399408</v>
          </cell>
          <cell r="DS578">
            <v>101134</v>
          </cell>
          <cell r="DT578">
            <v>15135</v>
          </cell>
          <cell r="DU578">
            <v>538913</v>
          </cell>
          <cell r="DV578">
            <v>52470</v>
          </cell>
        </row>
        <row r="579">
          <cell r="C579" t="str">
            <v>鳩山町</v>
          </cell>
          <cell r="D579">
            <v>1</v>
          </cell>
          <cell r="E579">
            <v>6</v>
          </cell>
          <cell r="F579">
            <v>0</v>
          </cell>
          <cell r="G579">
            <v>289038</v>
          </cell>
          <cell r="H579">
            <v>84272</v>
          </cell>
          <cell r="I579">
            <v>87890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14149</v>
          </cell>
          <cell r="O579">
            <v>7499</v>
          </cell>
          <cell r="P579">
            <v>3175</v>
          </cell>
          <cell r="Q579">
            <v>80574</v>
          </cell>
          <cell r="R579">
            <v>32726</v>
          </cell>
          <cell r="S579">
            <v>26724</v>
          </cell>
          <cell r="T579">
            <v>25230</v>
          </cell>
          <cell r="U579">
            <v>38148</v>
          </cell>
          <cell r="V579">
            <v>9264</v>
          </cell>
          <cell r="W579">
            <v>10530</v>
          </cell>
          <cell r="X579">
            <v>11101</v>
          </cell>
          <cell r="Y579">
            <v>0</v>
          </cell>
          <cell r="Z579">
            <v>0</v>
          </cell>
          <cell r="AA579">
            <v>114773</v>
          </cell>
          <cell r="AB579">
            <v>0</v>
          </cell>
          <cell r="AC579">
            <v>123999</v>
          </cell>
          <cell r="AD579">
            <v>158137</v>
          </cell>
          <cell r="AE579">
            <v>391355</v>
          </cell>
          <cell r="AF579">
            <v>299528</v>
          </cell>
          <cell r="AG579">
            <v>91575</v>
          </cell>
          <cell r="AH579">
            <v>52211</v>
          </cell>
          <cell r="AI579">
            <v>4869</v>
          </cell>
          <cell r="AJ579">
            <v>38318</v>
          </cell>
          <cell r="AK579">
            <v>44954</v>
          </cell>
          <cell r="AL579">
            <v>7742</v>
          </cell>
          <cell r="AM579">
            <v>24998</v>
          </cell>
          <cell r="AN579">
            <v>108462</v>
          </cell>
          <cell r="AO579">
            <v>13771</v>
          </cell>
          <cell r="AP579">
            <v>525426</v>
          </cell>
          <cell r="AQ579">
            <v>25754</v>
          </cell>
          <cell r="AR579">
            <v>6355</v>
          </cell>
          <cell r="AS579">
            <v>0</v>
          </cell>
          <cell r="AT579">
            <v>0</v>
          </cell>
          <cell r="AU579">
            <v>24391</v>
          </cell>
          <cell r="AV579">
            <v>558</v>
          </cell>
          <cell r="AW579">
            <v>14899</v>
          </cell>
          <cell r="AX579">
            <v>2981</v>
          </cell>
          <cell r="AY579">
            <v>234938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7864</v>
          </cell>
          <cell r="BH579">
            <v>61856</v>
          </cell>
          <cell r="BI579">
            <v>179483</v>
          </cell>
          <cell r="BJ579">
            <v>72848</v>
          </cell>
          <cell r="BK579">
            <v>3007</v>
          </cell>
          <cell r="BL579">
            <v>23476</v>
          </cell>
          <cell r="BM579">
            <v>203445</v>
          </cell>
          <cell r="BN579">
            <v>279695</v>
          </cell>
          <cell r="BO579">
            <v>83476</v>
          </cell>
          <cell r="BP579">
            <v>0</v>
          </cell>
          <cell r="BQ579">
            <v>0</v>
          </cell>
          <cell r="BR579">
            <v>13702</v>
          </cell>
          <cell r="BS579">
            <v>7295</v>
          </cell>
          <cell r="BT579">
            <v>80536</v>
          </cell>
          <cell r="BU579">
            <v>31483</v>
          </cell>
          <cell r="BV579">
            <v>32627</v>
          </cell>
          <cell r="BW579">
            <v>24540</v>
          </cell>
          <cell r="BX579">
            <v>38124</v>
          </cell>
          <cell r="BY579">
            <v>8864</v>
          </cell>
          <cell r="BZ579">
            <v>9225</v>
          </cell>
          <cell r="CA579">
            <v>11029</v>
          </cell>
          <cell r="CB579">
            <v>0</v>
          </cell>
          <cell r="CC579">
            <v>0</v>
          </cell>
          <cell r="CD579">
            <v>108781</v>
          </cell>
          <cell r="CE579">
            <v>0</v>
          </cell>
          <cell r="CF579">
            <v>115163</v>
          </cell>
          <cell r="CG579">
            <v>158506</v>
          </cell>
          <cell r="CH579">
            <v>371676</v>
          </cell>
          <cell r="CI579">
            <v>81513</v>
          </cell>
          <cell r="CJ579">
            <v>49680</v>
          </cell>
          <cell r="CK579">
            <v>37491</v>
          </cell>
          <cell r="CL579">
            <v>5250</v>
          </cell>
          <cell r="CM579">
            <v>42506</v>
          </cell>
          <cell r="CN579">
            <v>22578</v>
          </cell>
          <cell r="CO579">
            <v>89864</v>
          </cell>
          <cell r="CP579">
            <v>0</v>
          </cell>
          <cell r="CQ579">
            <v>0</v>
          </cell>
          <cell r="CR579">
            <v>3801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559</v>
          </cell>
          <cell r="CY579">
            <v>0</v>
          </cell>
          <cell r="CZ579">
            <v>183495</v>
          </cell>
          <cell r="DA579">
            <v>72795</v>
          </cell>
          <cell r="DB579">
            <v>3008</v>
          </cell>
          <cell r="DC579">
            <v>30391</v>
          </cell>
          <cell r="DD579">
            <v>2289585</v>
          </cell>
          <cell r="DE579">
            <v>13580</v>
          </cell>
          <cell r="DF579">
            <v>4708</v>
          </cell>
          <cell r="DG579">
            <v>7328</v>
          </cell>
          <cell r="DH579">
            <v>287726</v>
          </cell>
          <cell r="DI579">
            <v>7469</v>
          </cell>
          <cell r="DJ579">
            <v>3158</v>
          </cell>
          <cell r="DK579">
            <v>0</v>
          </cell>
          <cell r="DL579">
            <v>24489</v>
          </cell>
          <cell r="DM579">
            <v>0</v>
          </cell>
          <cell r="DN579">
            <v>252185</v>
          </cell>
          <cell r="DO579">
            <v>0</v>
          </cell>
          <cell r="DP579">
            <v>14632</v>
          </cell>
          <cell r="DQ579">
            <v>64874</v>
          </cell>
          <cell r="DR579">
            <v>197160</v>
          </cell>
          <cell r="DS579">
            <v>79890</v>
          </cell>
          <cell r="DT579">
            <v>10578</v>
          </cell>
          <cell r="DU579">
            <v>473244</v>
          </cell>
          <cell r="DV579">
            <v>25894</v>
          </cell>
        </row>
        <row r="580">
          <cell r="C580" t="str">
            <v>ときがわ町</v>
          </cell>
          <cell r="D580">
            <v>1</v>
          </cell>
          <cell r="E580">
            <v>6</v>
          </cell>
          <cell r="F580">
            <v>0</v>
          </cell>
          <cell r="G580">
            <v>278730</v>
          </cell>
          <cell r="H580">
            <v>77784</v>
          </cell>
          <cell r="I580">
            <v>139502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10751</v>
          </cell>
          <cell r="O580">
            <v>5829</v>
          </cell>
          <cell r="P580">
            <v>718</v>
          </cell>
          <cell r="Q580">
            <v>22155</v>
          </cell>
          <cell r="R580">
            <v>26652</v>
          </cell>
          <cell r="S580">
            <v>23737</v>
          </cell>
          <cell r="T580">
            <v>19343</v>
          </cell>
          <cell r="U580">
            <v>38148</v>
          </cell>
          <cell r="V580">
            <v>9936</v>
          </cell>
          <cell r="W580">
            <v>11583</v>
          </cell>
          <cell r="X580">
            <v>22202</v>
          </cell>
          <cell r="Y580">
            <v>0</v>
          </cell>
          <cell r="Z580">
            <v>0</v>
          </cell>
          <cell r="AA580">
            <v>120368</v>
          </cell>
          <cell r="AB580">
            <v>0</v>
          </cell>
          <cell r="AC580">
            <v>132244</v>
          </cell>
          <cell r="AD580">
            <v>187256</v>
          </cell>
          <cell r="AE580">
            <v>293988</v>
          </cell>
          <cell r="AF580">
            <v>166538</v>
          </cell>
          <cell r="AG580">
            <v>62697</v>
          </cell>
          <cell r="AH580">
            <v>66102</v>
          </cell>
          <cell r="AI580">
            <v>23263</v>
          </cell>
          <cell r="AJ580">
            <v>32451</v>
          </cell>
          <cell r="AK580">
            <v>46102</v>
          </cell>
          <cell r="AL580">
            <v>8394</v>
          </cell>
          <cell r="AM580">
            <v>22434</v>
          </cell>
          <cell r="AN580">
            <v>357823</v>
          </cell>
          <cell r="AO580">
            <v>10259</v>
          </cell>
          <cell r="AP580">
            <v>473385</v>
          </cell>
          <cell r="AQ580">
            <v>41676</v>
          </cell>
          <cell r="AR580">
            <v>8476</v>
          </cell>
          <cell r="AS580">
            <v>0</v>
          </cell>
          <cell r="AT580">
            <v>0</v>
          </cell>
          <cell r="AU580">
            <v>2400</v>
          </cell>
          <cell r="AV580">
            <v>671</v>
          </cell>
          <cell r="AW580">
            <v>771</v>
          </cell>
          <cell r="AX580">
            <v>1735</v>
          </cell>
          <cell r="AY580">
            <v>233536</v>
          </cell>
          <cell r="AZ580">
            <v>0</v>
          </cell>
          <cell r="BA580">
            <v>10893</v>
          </cell>
          <cell r="BB580">
            <v>0</v>
          </cell>
          <cell r="BC580">
            <v>0</v>
          </cell>
          <cell r="BD580">
            <v>0</v>
          </cell>
          <cell r="BE580">
            <v>225097</v>
          </cell>
          <cell r="BF580">
            <v>0</v>
          </cell>
          <cell r="BG580">
            <v>12350</v>
          </cell>
          <cell r="BH580">
            <v>72720</v>
          </cell>
          <cell r="BI580">
            <v>153843</v>
          </cell>
          <cell r="BJ580">
            <v>92221</v>
          </cell>
          <cell r="BK580">
            <v>330</v>
          </cell>
          <cell r="BL580">
            <v>43873</v>
          </cell>
          <cell r="BM580">
            <v>228030</v>
          </cell>
          <cell r="BN580">
            <v>267648</v>
          </cell>
          <cell r="BO580">
            <v>76933</v>
          </cell>
          <cell r="BP580">
            <v>0</v>
          </cell>
          <cell r="BQ580">
            <v>0</v>
          </cell>
          <cell r="BR580">
            <v>10340</v>
          </cell>
          <cell r="BS580">
            <v>5671</v>
          </cell>
          <cell r="BT580">
            <v>21173</v>
          </cell>
          <cell r="BU580">
            <v>25398</v>
          </cell>
          <cell r="BV580">
            <v>24573</v>
          </cell>
          <cell r="BW580">
            <v>18814</v>
          </cell>
          <cell r="BX580">
            <v>38124</v>
          </cell>
          <cell r="BY580">
            <v>9812</v>
          </cell>
          <cell r="BZ580">
            <v>11275</v>
          </cell>
          <cell r="CA580">
            <v>22058</v>
          </cell>
          <cell r="CB580">
            <v>0</v>
          </cell>
          <cell r="CC580">
            <v>0</v>
          </cell>
          <cell r="CD580">
            <v>115583</v>
          </cell>
          <cell r="CE580">
            <v>0</v>
          </cell>
          <cell r="CF580">
            <v>123793</v>
          </cell>
          <cell r="CG580">
            <v>182989</v>
          </cell>
          <cell r="CH580">
            <v>298855</v>
          </cell>
          <cell r="CI580">
            <v>60697</v>
          </cell>
          <cell r="CJ580">
            <v>62100</v>
          </cell>
          <cell r="CK580">
            <v>31579</v>
          </cell>
          <cell r="CL580">
            <v>22050</v>
          </cell>
          <cell r="CM580">
            <v>43598</v>
          </cell>
          <cell r="CN580">
            <v>20185</v>
          </cell>
          <cell r="CO580">
            <v>140624</v>
          </cell>
          <cell r="CP580">
            <v>0</v>
          </cell>
          <cell r="CQ580">
            <v>0</v>
          </cell>
          <cell r="CR580">
            <v>8002</v>
          </cell>
          <cell r="CS580">
            <v>0</v>
          </cell>
          <cell r="CT580">
            <v>0</v>
          </cell>
          <cell r="CU580">
            <v>0</v>
          </cell>
          <cell r="CV580">
            <v>2058</v>
          </cell>
          <cell r="CW580">
            <v>0</v>
          </cell>
          <cell r="CX580">
            <v>672</v>
          </cell>
          <cell r="CY580">
            <v>0</v>
          </cell>
          <cell r="CZ580">
            <v>158647</v>
          </cell>
          <cell r="DA580">
            <v>92262</v>
          </cell>
          <cell r="DB580">
            <v>163</v>
          </cell>
          <cell r="DC580">
            <v>51932</v>
          </cell>
          <cell r="DD580">
            <v>2367739</v>
          </cell>
          <cell r="DE580">
            <v>481</v>
          </cell>
          <cell r="DF580">
            <v>2653</v>
          </cell>
          <cell r="DG580">
            <v>11262</v>
          </cell>
          <cell r="DH580">
            <v>164621</v>
          </cell>
          <cell r="DI580">
            <v>7990</v>
          </cell>
          <cell r="DJ580">
            <v>714</v>
          </cell>
          <cell r="DK580">
            <v>0</v>
          </cell>
          <cell r="DL580">
            <v>2401</v>
          </cell>
          <cell r="DM580">
            <v>224126</v>
          </cell>
          <cell r="DN580">
            <v>257629</v>
          </cell>
          <cell r="DO580">
            <v>0</v>
          </cell>
          <cell r="DP580">
            <v>11372</v>
          </cell>
          <cell r="DQ580">
            <v>75892</v>
          </cell>
          <cell r="DR580">
            <v>233730</v>
          </cell>
          <cell r="DS580">
            <v>316633</v>
          </cell>
          <cell r="DT580">
            <v>10179</v>
          </cell>
          <cell r="DU580">
            <v>430835</v>
          </cell>
          <cell r="DV580">
            <v>41866</v>
          </cell>
        </row>
        <row r="581">
          <cell r="C581" t="str">
            <v>横瀬町</v>
          </cell>
          <cell r="D581">
            <v>1</v>
          </cell>
          <cell r="E581">
            <v>6</v>
          </cell>
          <cell r="F581">
            <v>0</v>
          </cell>
          <cell r="G581">
            <v>209235</v>
          </cell>
          <cell r="H581">
            <v>32222</v>
          </cell>
          <cell r="I581">
            <v>19822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7543</v>
          </cell>
          <cell r="O581">
            <v>4412</v>
          </cell>
          <cell r="P581">
            <v>454</v>
          </cell>
          <cell r="Q581">
            <v>54825</v>
          </cell>
          <cell r="R581">
            <v>21947</v>
          </cell>
          <cell r="S581">
            <v>21903</v>
          </cell>
          <cell r="T581">
            <v>15138</v>
          </cell>
          <cell r="U581">
            <v>12716</v>
          </cell>
          <cell r="V581">
            <v>7872</v>
          </cell>
          <cell r="W581">
            <v>9477</v>
          </cell>
          <cell r="X581">
            <v>11101</v>
          </cell>
          <cell r="Y581">
            <v>0</v>
          </cell>
          <cell r="Z581">
            <v>0</v>
          </cell>
          <cell r="AA581">
            <v>99139</v>
          </cell>
          <cell r="AB581">
            <v>0</v>
          </cell>
          <cell r="AC581">
            <v>78707</v>
          </cell>
          <cell r="AD581">
            <v>124373</v>
          </cell>
          <cell r="AE581">
            <v>239540</v>
          </cell>
          <cell r="AF581">
            <v>118919</v>
          </cell>
          <cell r="AG581">
            <v>50097</v>
          </cell>
          <cell r="AH581">
            <v>36021</v>
          </cell>
          <cell r="AI581">
            <v>27050</v>
          </cell>
          <cell r="AJ581">
            <v>27893</v>
          </cell>
          <cell r="AK581">
            <v>42133</v>
          </cell>
          <cell r="AL581">
            <v>6682</v>
          </cell>
          <cell r="AM581">
            <v>18234</v>
          </cell>
          <cell r="AN581">
            <v>101481</v>
          </cell>
          <cell r="AO581">
            <v>8456</v>
          </cell>
          <cell r="AP581">
            <v>426067</v>
          </cell>
          <cell r="AQ581">
            <v>32412</v>
          </cell>
          <cell r="AR581">
            <v>1640</v>
          </cell>
          <cell r="AS581">
            <v>0</v>
          </cell>
          <cell r="AT581">
            <v>0</v>
          </cell>
          <cell r="AU581">
            <v>4218</v>
          </cell>
          <cell r="AV581">
            <v>625</v>
          </cell>
          <cell r="AW581">
            <v>12237</v>
          </cell>
          <cell r="AX581">
            <v>1324</v>
          </cell>
          <cell r="AY581">
            <v>156832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16920</v>
          </cell>
          <cell r="BH581">
            <v>49801</v>
          </cell>
          <cell r="BI581">
            <v>115729</v>
          </cell>
          <cell r="BJ581">
            <v>61924</v>
          </cell>
          <cell r="BK581">
            <v>8610</v>
          </cell>
          <cell r="BL581">
            <v>29429</v>
          </cell>
          <cell r="BM581">
            <v>193050</v>
          </cell>
          <cell r="BN581">
            <v>202618</v>
          </cell>
          <cell r="BO581">
            <v>31852</v>
          </cell>
          <cell r="BP581">
            <v>0</v>
          </cell>
          <cell r="BQ581">
            <v>0</v>
          </cell>
          <cell r="BR581">
            <v>7254</v>
          </cell>
          <cell r="BS581">
            <v>4293</v>
          </cell>
          <cell r="BT581">
            <v>45428</v>
          </cell>
          <cell r="BU581">
            <v>20995</v>
          </cell>
          <cell r="BV581">
            <v>21649</v>
          </cell>
          <cell r="BW581">
            <v>15542</v>
          </cell>
          <cell r="BX581">
            <v>12708</v>
          </cell>
          <cell r="BY581">
            <v>8437</v>
          </cell>
          <cell r="BZ581">
            <v>8200</v>
          </cell>
          <cell r="CA581">
            <v>11029</v>
          </cell>
          <cell r="CB581">
            <v>0</v>
          </cell>
          <cell r="CC581">
            <v>0</v>
          </cell>
          <cell r="CD581">
            <v>94871</v>
          </cell>
          <cell r="CE581">
            <v>0</v>
          </cell>
          <cell r="CF581">
            <v>71999</v>
          </cell>
          <cell r="CG581">
            <v>121170</v>
          </cell>
          <cell r="CH581">
            <v>234325</v>
          </cell>
          <cell r="CI581">
            <v>48581</v>
          </cell>
          <cell r="CJ581">
            <v>32936</v>
          </cell>
          <cell r="CK581">
            <v>27075</v>
          </cell>
          <cell r="CL581">
            <v>26250</v>
          </cell>
          <cell r="CM581">
            <v>40034</v>
          </cell>
          <cell r="CN581">
            <v>16891</v>
          </cell>
          <cell r="CO581">
            <v>20680</v>
          </cell>
          <cell r="CP581">
            <v>0</v>
          </cell>
          <cell r="CQ581">
            <v>0</v>
          </cell>
          <cell r="CR581">
            <v>1640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626</v>
          </cell>
          <cell r="CY581">
            <v>0</v>
          </cell>
          <cell r="CZ581">
            <v>116708</v>
          </cell>
          <cell r="DA581">
            <v>61955</v>
          </cell>
          <cell r="DB581">
            <v>1114</v>
          </cell>
          <cell r="DC581">
            <v>32685</v>
          </cell>
          <cell r="DD581">
            <v>1500219</v>
          </cell>
          <cell r="DE581">
            <v>11374</v>
          </cell>
          <cell r="DF581">
            <v>2057</v>
          </cell>
          <cell r="DG581">
            <v>15272</v>
          </cell>
          <cell r="DH581">
            <v>117417</v>
          </cell>
          <cell r="DI581">
            <v>6341</v>
          </cell>
          <cell r="DJ581">
            <v>451</v>
          </cell>
          <cell r="DK581">
            <v>0</v>
          </cell>
          <cell r="DL581">
            <v>4202</v>
          </cell>
          <cell r="DM581">
            <v>0</v>
          </cell>
          <cell r="DN581">
            <v>170315</v>
          </cell>
          <cell r="DO581">
            <v>0</v>
          </cell>
          <cell r="DP581">
            <v>9661</v>
          </cell>
          <cell r="DQ581">
            <v>48105</v>
          </cell>
          <cell r="DR581">
            <v>178239</v>
          </cell>
          <cell r="DS581">
            <v>64557</v>
          </cell>
          <cell r="DT581">
            <v>8397</v>
          </cell>
          <cell r="DU581">
            <v>394712</v>
          </cell>
          <cell r="DV581">
            <v>32560</v>
          </cell>
        </row>
        <row r="582">
          <cell r="C582" t="str">
            <v>皆野町</v>
          </cell>
          <cell r="D582">
            <v>1</v>
          </cell>
          <cell r="E582">
            <v>6</v>
          </cell>
          <cell r="F582">
            <v>0</v>
          </cell>
          <cell r="G582">
            <v>240502</v>
          </cell>
          <cell r="H582">
            <v>35429</v>
          </cell>
          <cell r="I582">
            <v>40018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6237</v>
          </cell>
          <cell r="O582">
            <v>5144</v>
          </cell>
          <cell r="P582">
            <v>1512</v>
          </cell>
          <cell r="Q582">
            <v>88412</v>
          </cell>
          <cell r="R582">
            <v>24270</v>
          </cell>
          <cell r="S582">
            <v>18026</v>
          </cell>
          <cell r="T582">
            <v>29435</v>
          </cell>
          <cell r="U582">
            <v>38148</v>
          </cell>
          <cell r="V582">
            <v>9696</v>
          </cell>
          <cell r="W582">
            <v>22113</v>
          </cell>
          <cell r="X582">
            <v>11101</v>
          </cell>
          <cell r="Y582">
            <v>0</v>
          </cell>
          <cell r="Z582">
            <v>0</v>
          </cell>
          <cell r="AA582">
            <v>114084</v>
          </cell>
          <cell r="AB582">
            <v>0</v>
          </cell>
          <cell r="AC582">
            <v>103954</v>
          </cell>
          <cell r="AD582">
            <v>131555</v>
          </cell>
          <cell r="AE582">
            <v>291595</v>
          </cell>
          <cell r="AF582">
            <v>157186</v>
          </cell>
          <cell r="AG582">
            <v>58801</v>
          </cell>
          <cell r="AH582">
            <v>58246</v>
          </cell>
          <cell r="AI582">
            <v>25427</v>
          </cell>
          <cell r="AJ582">
            <v>30256</v>
          </cell>
          <cell r="AK582">
            <v>45341</v>
          </cell>
          <cell r="AL582">
            <v>8514</v>
          </cell>
          <cell r="AM582">
            <v>20350</v>
          </cell>
          <cell r="AN582">
            <v>122153</v>
          </cell>
          <cell r="AO582">
            <v>11031</v>
          </cell>
          <cell r="AP582">
            <v>450646</v>
          </cell>
          <cell r="AQ582">
            <v>46056</v>
          </cell>
          <cell r="AR582">
            <v>0</v>
          </cell>
          <cell r="AS582">
            <v>0</v>
          </cell>
          <cell r="AT582">
            <v>0</v>
          </cell>
          <cell r="AU582">
            <v>2189</v>
          </cell>
          <cell r="AV582">
            <v>448</v>
          </cell>
          <cell r="AW582">
            <v>3371</v>
          </cell>
          <cell r="AX582">
            <v>1339</v>
          </cell>
          <cell r="AY582">
            <v>165781</v>
          </cell>
          <cell r="AZ582">
            <v>0</v>
          </cell>
          <cell r="BA582">
            <v>17357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12257</v>
          </cell>
          <cell r="BH582">
            <v>55071</v>
          </cell>
          <cell r="BI582">
            <v>142195</v>
          </cell>
          <cell r="BJ582">
            <v>79484</v>
          </cell>
          <cell r="BK582">
            <v>0</v>
          </cell>
          <cell r="BL582">
            <v>41597</v>
          </cell>
          <cell r="BM582">
            <v>174570</v>
          </cell>
          <cell r="BN582">
            <v>233133</v>
          </cell>
          <cell r="BO582">
            <v>34872</v>
          </cell>
          <cell r="BP582">
            <v>0</v>
          </cell>
          <cell r="BQ582">
            <v>0</v>
          </cell>
          <cell r="BR582">
            <v>5999</v>
          </cell>
          <cell r="BS582">
            <v>5004</v>
          </cell>
          <cell r="BT582">
            <v>99580</v>
          </cell>
          <cell r="BU582">
            <v>23221</v>
          </cell>
          <cell r="BV582">
            <v>17801</v>
          </cell>
          <cell r="BW582">
            <v>28630</v>
          </cell>
          <cell r="BX582">
            <v>38124</v>
          </cell>
          <cell r="BY582">
            <v>10570</v>
          </cell>
          <cell r="BZ582">
            <v>22550</v>
          </cell>
          <cell r="CA582">
            <v>11029</v>
          </cell>
          <cell r="CB582">
            <v>0</v>
          </cell>
          <cell r="CC582">
            <v>0</v>
          </cell>
          <cell r="CD582">
            <v>109324</v>
          </cell>
          <cell r="CE582">
            <v>0</v>
          </cell>
          <cell r="CF582">
            <v>95473</v>
          </cell>
          <cell r="CG582">
            <v>126031</v>
          </cell>
          <cell r="CH582">
            <v>303613</v>
          </cell>
          <cell r="CI582">
            <v>57023</v>
          </cell>
          <cell r="CJ582">
            <v>54372</v>
          </cell>
          <cell r="CK582">
            <v>29400</v>
          </cell>
          <cell r="CL582">
            <v>25200</v>
          </cell>
          <cell r="CM582">
            <v>43029</v>
          </cell>
          <cell r="CN582">
            <v>18607</v>
          </cell>
          <cell r="CO582">
            <v>40044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9527</v>
          </cell>
          <cell r="CW582">
            <v>0</v>
          </cell>
          <cell r="CX582">
            <v>448</v>
          </cell>
          <cell r="CY582">
            <v>0</v>
          </cell>
          <cell r="CZ582">
            <v>143837</v>
          </cell>
          <cell r="DA582">
            <v>79521</v>
          </cell>
          <cell r="DB582">
            <v>0</v>
          </cell>
          <cell r="DC582">
            <v>49331</v>
          </cell>
          <cell r="DD582">
            <v>1873880</v>
          </cell>
          <cell r="DE582">
            <v>3359</v>
          </cell>
          <cell r="DF582">
            <v>2085</v>
          </cell>
          <cell r="DG582">
            <v>12163</v>
          </cell>
          <cell r="DH582">
            <v>155112</v>
          </cell>
          <cell r="DI582">
            <v>8158</v>
          </cell>
          <cell r="DJ582">
            <v>1504</v>
          </cell>
          <cell r="DK582">
            <v>0</v>
          </cell>
          <cell r="DL582">
            <v>2192</v>
          </cell>
          <cell r="DM582">
            <v>0</v>
          </cell>
          <cell r="DN582">
            <v>181323</v>
          </cell>
          <cell r="DO582">
            <v>0</v>
          </cell>
          <cell r="DP582">
            <v>8961</v>
          </cell>
          <cell r="DQ582">
            <v>58812</v>
          </cell>
          <cell r="DR582">
            <v>176808</v>
          </cell>
          <cell r="DS582">
            <v>88681</v>
          </cell>
          <cell r="DT582">
            <v>10988</v>
          </cell>
          <cell r="DU582">
            <v>413608</v>
          </cell>
          <cell r="DV582">
            <v>46310</v>
          </cell>
        </row>
        <row r="583">
          <cell r="C583" t="str">
            <v>長瀞町</v>
          </cell>
          <cell r="D583">
            <v>1</v>
          </cell>
          <cell r="E583">
            <v>6</v>
          </cell>
          <cell r="F583">
            <v>0</v>
          </cell>
          <cell r="G583">
            <v>188387</v>
          </cell>
          <cell r="H583">
            <v>28212</v>
          </cell>
          <cell r="I583">
            <v>37400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3764</v>
          </cell>
          <cell r="P583">
            <v>0</v>
          </cell>
          <cell r="Q583">
            <v>99218</v>
          </cell>
          <cell r="R583">
            <v>20631</v>
          </cell>
          <cell r="S583">
            <v>23999</v>
          </cell>
          <cell r="T583">
            <v>12615</v>
          </cell>
          <cell r="U583">
            <v>25432</v>
          </cell>
          <cell r="V583">
            <v>6288</v>
          </cell>
          <cell r="W583">
            <v>8424</v>
          </cell>
          <cell r="X583">
            <v>11101</v>
          </cell>
          <cell r="Y583">
            <v>0</v>
          </cell>
          <cell r="Z583">
            <v>0</v>
          </cell>
          <cell r="AA583">
            <v>82735</v>
          </cell>
          <cell r="AB583">
            <v>0</v>
          </cell>
          <cell r="AC583">
            <v>74842</v>
          </cell>
          <cell r="AD583">
            <v>113544</v>
          </cell>
          <cell r="AE583">
            <v>231710</v>
          </cell>
          <cell r="AF583">
            <v>125697</v>
          </cell>
          <cell r="AG583">
            <v>42160</v>
          </cell>
          <cell r="AH583">
            <v>44068</v>
          </cell>
          <cell r="AI583">
            <v>7574</v>
          </cell>
          <cell r="AJ583">
            <v>25584</v>
          </cell>
          <cell r="AK583">
            <v>36018</v>
          </cell>
          <cell r="AL583">
            <v>6187</v>
          </cell>
          <cell r="AM583">
            <v>15808</v>
          </cell>
          <cell r="AN583">
            <v>93859</v>
          </cell>
          <cell r="AO583">
            <v>5984</v>
          </cell>
          <cell r="AP583">
            <v>389388</v>
          </cell>
          <cell r="AQ583">
            <v>23630</v>
          </cell>
          <cell r="AR583">
            <v>887</v>
          </cell>
          <cell r="AS583">
            <v>0</v>
          </cell>
          <cell r="AT583">
            <v>0</v>
          </cell>
          <cell r="AU583">
            <v>5623</v>
          </cell>
          <cell r="AV583">
            <v>465</v>
          </cell>
          <cell r="AW583">
            <v>4747</v>
          </cell>
          <cell r="AX583">
            <v>1144</v>
          </cell>
          <cell r="AY583">
            <v>134920</v>
          </cell>
          <cell r="AZ583">
            <v>0</v>
          </cell>
          <cell r="BA583">
            <v>22032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2853</v>
          </cell>
          <cell r="BH583">
            <v>52611</v>
          </cell>
          <cell r="BI583">
            <v>112547</v>
          </cell>
          <cell r="BJ583">
            <v>71836</v>
          </cell>
          <cell r="BK583">
            <v>836</v>
          </cell>
          <cell r="BL583">
            <v>41966</v>
          </cell>
          <cell r="BM583">
            <v>130680</v>
          </cell>
          <cell r="BN583">
            <v>182735</v>
          </cell>
          <cell r="BO583">
            <v>27897</v>
          </cell>
          <cell r="BP583">
            <v>0</v>
          </cell>
          <cell r="BQ583">
            <v>0</v>
          </cell>
          <cell r="BR583">
            <v>0</v>
          </cell>
          <cell r="BS583">
            <v>3662</v>
          </cell>
          <cell r="BT583">
            <v>112025</v>
          </cell>
          <cell r="BU583">
            <v>19806</v>
          </cell>
          <cell r="BV583">
            <v>24573</v>
          </cell>
          <cell r="BW583">
            <v>13906</v>
          </cell>
          <cell r="BX583">
            <v>25416</v>
          </cell>
          <cell r="BY583">
            <v>6731</v>
          </cell>
          <cell r="BZ583">
            <v>8200</v>
          </cell>
          <cell r="CA583">
            <v>11029</v>
          </cell>
          <cell r="CB583">
            <v>0</v>
          </cell>
          <cell r="CC583">
            <v>0</v>
          </cell>
          <cell r="CD583">
            <v>79251</v>
          </cell>
          <cell r="CE583">
            <v>0</v>
          </cell>
          <cell r="CF583">
            <v>68328</v>
          </cell>
          <cell r="CG583">
            <v>111484</v>
          </cell>
          <cell r="CH583">
            <v>230071</v>
          </cell>
          <cell r="CI583">
            <v>40883</v>
          </cell>
          <cell r="CJ583">
            <v>41032</v>
          </cell>
          <cell r="CK583">
            <v>24810</v>
          </cell>
          <cell r="CL583">
            <v>7350</v>
          </cell>
          <cell r="CM583">
            <v>34250</v>
          </cell>
          <cell r="CN583">
            <v>14672</v>
          </cell>
          <cell r="CO583">
            <v>37976</v>
          </cell>
          <cell r="CP583">
            <v>0</v>
          </cell>
          <cell r="CQ583">
            <v>0</v>
          </cell>
          <cell r="CR583">
            <v>887</v>
          </cell>
          <cell r="CS583">
            <v>0</v>
          </cell>
          <cell r="CT583">
            <v>0</v>
          </cell>
          <cell r="CU583">
            <v>0</v>
          </cell>
          <cell r="CV583">
            <v>14713</v>
          </cell>
          <cell r="CW583">
            <v>0</v>
          </cell>
          <cell r="CX583">
            <v>466</v>
          </cell>
          <cell r="CY583">
            <v>0</v>
          </cell>
          <cell r="CZ583">
            <v>114216</v>
          </cell>
          <cell r="DA583">
            <v>71863</v>
          </cell>
          <cell r="DB583">
            <v>792</v>
          </cell>
          <cell r="DC583">
            <v>49793</v>
          </cell>
          <cell r="DD583">
            <v>1458316</v>
          </cell>
          <cell r="DE583">
            <v>4550</v>
          </cell>
          <cell r="DF583">
            <v>1732</v>
          </cell>
          <cell r="DG583">
            <v>2814</v>
          </cell>
          <cell r="DH583">
            <v>125397</v>
          </cell>
          <cell r="DI583">
            <v>5907</v>
          </cell>
          <cell r="DJ583">
            <v>0</v>
          </cell>
          <cell r="DK583">
            <v>0</v>
          </cell>
          <cell r="DL583">
            <v>5626</v>
          </cell>
          <cell r="DM583">
            <v>0</v>
          </cell>
          <cell r="DN583">
            <v>148234</v>
          </cell>
          <cell r="DO583">
            <v>0</v>
          </cell>
          <cell r="DP583">
            <v>7059</v>
          </cell>
          <cell r="DQ583">
            <v>54352</v>
          </cell>
          <cell r="DR583">
            <v>133242</v>
          </cell>
          <cell r="DS583">
            <v>61744</v>
          </cell>
          <cell r="DT583">
            <v>5939</v>
          </cell>
          <cell r="DU583">
            <v>360646</v>
          </cell>
          <cell r="DV583">
            <v>23738</v>
          </cell>
        </row>
        <row r="584">
          <cell r="C584" t="str">
            <v>小鹿野町</v>
          </cell>
          <cell r="D584">
            <v>1</v>
          </cell>
          <cell r="E584">
            <v>6</v>
          </cell>
          <cell r="F584">
            <v>0</v>
          </cell>
          <cell r="G584">
            <v>303638</v>
          </cell>
          <cell r="H584">
            <v>54092</v>
          </cell>
          <cell r="I584">
            <v>38335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8064</v>
          </cell>
          <cell r="O584">
            <v>6043</v>
          </cell>
          <cell r="P584">
            <v>2306</v>
          </cell>
          <cell r="Q584">
            <v>24104</v>
          </cell>
          <cell r="R584">
            <v>27347</v>
          </cell>
          <cell r="S584">
            <v>53134</v>
          </cell>
          <cell r="T584">
            <v>22707</v>
          </cell>
          <cell r="U584">
            <v>50864</v>
          </cell>
          <cell r="V584">
            <v>41760</v>
          </cell>
          <cell r="W584">
            <v>12636</v>
          </cell>
          <cell r="X584">
            <v>11101</v>
          </cell>
          <cell r="Y584">
            <v>0</v>
          </cell>
          <cell r="Z584">
            <v>0</v>
          </cell>
          <cell r="AA584">
            <v>146467</v>
          </cell>
          <cell r="AB584">
            <v>0</v>
          </cell>
          <cell r="AC584">
            <v>125773</v>
          </cell>
          <cell r="AD584">
            <v>332674</v>
          </cell>
          <cell r="AE584">
            <v>384685</v>
          </cell>
          <cell r="AF584">
            <v>187473</v>
          </cell>
          <cell r="AG584">
            <v>77003</v>
          </cell>
          <cell r="AH584">
            <v>87274</v>
          </cell>
          <cell r="AI584">
            <v>90347</v>
          </cell>
          <cell r="AJ584">
            <v>33145</v>
          </cell>
          <cell r="AK584">
            <v>52644</v>
          </cell>
          <cell r="AL584">
            <v>10687</v>
          </cell>
          <cell r="AM584">
            <v>23287</v>
          </cell>
          <cell r="AN584">
            <v>302649</v>
          </cell>
          <cell r="AO584">
            <v>27336</v>
          </cell>
          <cell r="AP584">
            <v>480554</v>
          </cell>
          <cell r="AQ584">
            <v>114997</v>
          </cell>
          <cell r="AR584">
            <v>12382</v>
          </cell>
          <cell r="AS584">
            <v>2126</v>
          </cell>
          <cell r="AT584">
            <v>0</v>
          </cell>
          <cell r="AU584">
            <v>806</v>
          </cell>
          <cell r="AV584">
            <v>715</v>
          </cell>
          <cell r="AW584">
            <v>688</v>
          </cell>
          <cell r="AX584">
            <v>1410</v>
          </cell>
          <cell r="AY584">
            <v>229675</v>
          </cell>
          <cell r="AZ584">
            <v>0</v>
          </cell>
          <cell r="BA584">
            <v>55535</v>
          </cell>
          <cell r="BB584">
            <v>0</v>
          </cell>
          <cell r="BC584">
            <v>0</v>
          </cell>
          <cell r="BD584">
            <v>0</v>
          </cell>
          <cell r="BE584">
            <v>272885</v>
          </cell>
          <cell r="BF584">
            <v>0</v>
          </cell>
          <cell r="BG584">
            <v>18787</v>
          </cell>
          <cell r="BH584">
            <v>67986</v>
          </cell>
          <cell r="BI584">
            <v>150552</v>
          </cell>
          <cell r="BJ584">
            <v>105908</v>
          </cell>
          <cell r="BK584">
            <v>1414</v>
          </cell>
          <cell r="BL584">
            <v>36967</v>
          </cell>
          <cell r="BM584">
            <v>247995</v>
          </cell>
          <cell r="BN584">
            <v>294528</v>
          </cell>
          <cell r="BO584">
            <v>53925</v>
          </cell>
          <cell r="BP584">
            <v>0</v>
          </cell>
          <cell r="BQ584">
            <v>0</v>
          </cell>
          <cell r="BR584">
            <v>7756</v>
          </cell>
          <cell r="BS584">
            <v>5879</v>
          </cell>
          <cell r="BT584">
            <v>23184</v>
          </cell>
          <cell r="BU584">
            <v>26179</v>
          </cell>
          <cell r="BV584">
            <v>22623</v>
          </cell>
          <cell r="BW584">
            <v>23722</v>
          </cell>
          <cell r="BX584">
            <v>50832</v>
          </cell>
          <cell r="BY584">
            <v>42613</v>
          </cell>
          <cell r="BZ584">
            <v>12300</v>
          </cell>
          <cell r="CA584">
            <v>11029</v>
          </cell>
          <cell r="CB584">
            <v>0</v>
          </cell>
          <cell r="CC584">
            <v>0</v>
          </cell>
          <cell r="CD584">
            <v>141670</v>
          </cell>
          <cell r="CE584">
            <v>0</v>
          </cell>
          <cell r="CF584">
            <v>118762</v>
          </cell>
          <cell r="CG584">
            <v>323739</v>
          </cell>
          <cell r="CH584">
            <v>381625</v>
          </cell>
          <cell r="CI584">
            <v>74717</v>
          </cell>
          <cell r="CJ584">
            <v>83352</v>
          </cell>
          <cell r="CK584">
            <v>32251</v>
          </cell>
          <cell r="CL584">
            <v>87675</v>
          </cell>
          <cell r="CM584">
            <v>49877</v>
          </cell>
          <cell r="CN584">
            <v>21048</v>
          </cell>
          <cell r="CO584">
            <v>38728</v>
          </cell>
          <cell r="CP584">
            <v>0</v>
          </cell>
          <cell r="CQ584">
            <v>0</v>
          </cell>
          <cell r="CR584">
            <v>12407</v>
          </cell>
          <cell r="CS584">
            <v>0</v>
          </cell>
          <cell r="CT584">
            <v>2673</v>
          </cell>
          <cell r="CU584">
            <v>0</v>
          </cell>
          <cell r="CV584">
            <v>53838</v>
          </cell>
          <cell r="CW584">
            <v>0</v>
          </cell>
          <cell r="CX584">
            <v>716</v>
          </cell>
          <cell r="CY584">
            <v>0</v>
          </cell>
          <cell r="CZ584">
            <v>150219</v>
          </cell>
          <cell r="DA584">
            <v>105951</v>
          </cell>
          <cell r="DB584">
            <v>726</v>
          </cell>
          <cell r="DC584">
            <v>44474</v>
          </cell>
          <cell r="DD584">
            <v>2679133</v>
          </cell>
          <cell r="DE584">
            <v>697</v>
          </cell>
          <cell r="DF584">
            <v>2187</v>
          </cell>
          <cell r="DG584">
            <v>17488</v>
          </cell>
          <cell r="DH584">
            <v>185337</v>
          </cell>
          <cell r="DI584">
            <v>10237</v>
          </cell>
          <cell r="DJ584">
            <v>2294</v>
          </cell>
          <cell r="DK584">
            <v>0</v>
          </cell>
          <cell r="DL584">
            <v>848</v>
          </cell>
          <cell r="DM584">
            <v>279334</v>
          </cell>
          <cell r="DN584">
            <v>253410</v>
          </cell>
          <cell r="DO584">
            <v>0</v>
          </cell>
          <cell r="DP584">
            <v>10996</v>
          </cell>
          <cell r="DQ584">
            <v>72383</v>
          </cell>
          <cell r="DR584">
            <v>252015</v>
          </cell>
          <cell r="DS584">
            <v>274059</v>
          </cell>
          <cell r="DT584">
            <v>27177</v>
          </cell>
          <cell r="DU584">
            <v>436306</v>
          </cell>
          <cell r="DV584">
            <v>115544</v>
          </cell>
        </row>
        <row r="585">
          <cell r="C585" t="str">
            <v>東秩父村</v>
          </cell>
          <cell r="D585">
            <v>1</v>
          </cell>
          <cell r="E585">
            <v>6</v>
          </cell>
          <cell r="F585">
            <v>0</v>
          </cell>
          <cell r="G585">
            <v>115251</v>
          </cell>
          <cell r="H585">
            <v>30108</v>
          </cell>
          <cell r="I585">
            <v>70499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1498</v>
          </cell>
          <cell r="P585">
            <v>0</v>
          </cell>
          <cell r="Q585">
            <v>5771</v>
          </cell>
          <cell r="R585">
            <v>11881</v>
          </cell>
          <cell r="S585">
            <v>2934</v>
          </cell>
          <cell r="T585">
            <v>6728</v>
          </cell>
          <cell r="U585">
            <v>12716</v>
          </cell>
          <cell r="V585">
            <v>1680</v>
          </cell>
          <cell r="W585">
            <v>5265</v>
          </cell>
          <cell r="X585">
            <v>11101</v>
          </cell>
          <cell r="Y585">
            <v>0</v>
          </cell>
          <cell r="Z585">
            <v>0</v>
          </cell>
          <cell r="AA585">
            <v>45758</v>
          </cell>
          <cell r="AB585">
            <v>0</v>
          </cell>
          <cell r="AC585">
            <v>38308</v>
          </cell>
          <cell r="AD585">
            <v>81959</v>
          </cell>
          <cell r="AE585">
            <v>137533</v>
          </cell>
          <cell r="AF585">
            <v>56885</v>
          </cell>
          <cell r="AG585">
            <v>17903</v>
          </cell>
          <cell r="AH585">
            <v>33626</v>
          </cell>
          <cell r="AI585">
            <v>17312</v>
          </cell>
          <cell r="AJ585">
            <v>13575</v>
          </cell>
          <cell r="AK585">
            <v>26108</v>
          </cell>
          <cell r="AL585">
            <v>3625</v>
          </cell>
          <cell r="AM585">
            <v>9659</v>
          </cell>
          <cell r="AN585">
            <v>84662</v>
          </cell>
          <cell r="AO585">
            <v>5552</v>
          </cell>
          <cell r="AP585">
            <v>232011</v>
          </cell>
          <cell r="AQ585">
            <v>24309</v>
          </cell>
          <cell r="AR585">
            <v>3582</v>
          </cell>
          <cell r="AS585">
            <v>0</v>
          </cell>
          <cell r="AT585">
            <v>0</v>
          </cell>
          <cell r="AU585">
            <v>2969</v>
          </cell>
          <cell r="AV585">
            <v>118</v>
          </cell>
          <cell r="AW585">
            <v>0</v>
          </cell>
          <cell r="AX585">
            <v>357</v>
          </cell>
          <cell r="AY585">
            <v>71432</v>
          </cell>
          <cell r="AZ585">
            <v>0</v>
          </cell>
          <cell r="BA585">
            <v>45690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1662</v>
          </cell>
          <cell r="BH585">
            <v>59627</v>
          </cell>
          <cell r="BI585">
            <v>129122</v>
          </cell>
          <cell r="BJ585">
            <v>63363</v>
          </cell>
          <cell r="BK585">
            <v>0</v>
          </cell>
          <cell r="BL585">
            <v>27193</v>
          </cell>
          <cell r="BM585">
            <v>73755</v>
          </cell>
          <cell r="BN585">
            <v>111888</v>
          </cell>
          <cell r="BO585">
            <v>29767</v>
          </cell>
          <cell r="BP585">
            <v>0</v>
          </cell>
          <cell r="BQ585">
            <v>0</v>
          </cell>
          <cell r="BR585">
            <v>0</v>
          </cell>
          <cell r="BS585">
            <v>1457</v>
          </cell>
          <cell r="BT585">
            <v>5748</v>
          </cell>
          <cell r="BU585">
            <v>11425</v>
          </cell>
          <cell r="BV585">
            <v>2975</v>
          </cell>
          <cell r="BW585">
            <v>6544</v>
          </cell>
          <cell r="BX585">
            <v>12708</v>
          </cell>
          <cell r="BY585">
            <v>1564</v>
          </cell>
          <cell r="BZ585">
            <v>5125</v>
          </cell>
          <cell r="CA585">
            <v>11029</v>
          </cell>
          <cell r="CB585">
            <v>0</v>
          </cell>
          <cell r="CC585">
            <v>0</v>
          </cell>
          <cell r="CD585">
            <v>44173</v>
          </cell>
          <cell r="CE585">
            <v>0</v>
          </cell>
          <cell r="CF585">
            <v>36458</v>
          </cell>
          <cell r="CG585">
            <v>83719</v>
          </cell>
          <cell r="CH585">
            <v>132664</v>
          </cell>
          <cell r="CI585">
            <v>17332</v>
          </cell>
          <cell r="CJ585">
            <v>32476</v>
          </cell>
          <cell r="CK585">
            <v>13135</v>
          </cell>
          <cell r="CL585">
            <v>16800</v>
          </cell>
          <cell r="CM585">
            <v>24885</v>
          </cell>
          <cell r="CN585">
            <v>9064</v>
          </cell>
          <cell r="CO585">
            <v>70876</v>
          </cell>
          <cell r="CP585">
            <v>0</v>
          </cell>
          <cell r="CQ585">
            <v>0</v>
          </cell>
          <cell r="CR585">
            <v>892</v>
          </cell>
          <cell r="CS585">
            <v>0</v>
          </cell>
          <cell r="CT585">
            <v>0</v>
          </cell>
          <cell r="CU585">
            <v>0</v>
          </cell>
          <cell r="CV585">
            <v>44668</v>
          </cell>
          <cell r="CW585">
            <v>0</v>
          </cell>
          <cell r="CX585">
            <v>118</v>
          </cell>
          <cell r="CY585">
            <v>0</v>
          </cell>
          <cell r="CZ585">
            <v>127796</v>
          </cell>
          <cell r="DA585">
            <v>63400</v>
          </cell>
          <cell r="DB585">
            <v>0</v>
          </cell>
          <cell r="DC585">
            <v>34189</v>
          </cell>
          <cell r="DD585">
            <v>875708</v>
          </cell>
          <cell r="DE585">
            <v>0</v>
          </cell>
          <cell r="DF585">
            <v>556</v>
          </cell>
          <cell r="DG585">
            <v>1493</v>
          </cell>
          <cell r="DH585">
            <v>56289</v>
          </cell>
          <cell r="DI585">
            <v>3429</v>
          </cell>
          <cell r="DJ585">
            <v>0</v>
          </cell>
          <cell r="DK585">
            <v>0</v>
          </cell>
          <cell r="DL585">
            <v>2979</v>
          </cell>
          <cell r="DM585">
            <v>0</v>
          </cell>
          <cell r="DN585">
            <v>80402</v>
          </cell>
          <cell r="DO585">
            <v>0</v>
          </cell>
          <cell r="DP585">
            <v>2963</v>
          </cell>
          <cell r="DQ585">
            <v>61616</v>
          </cell>
          <cell r="DR585">
            <v>61533</v>
          </cell>
          <cell r="DS585">
            <v>67136</v>
          </cell>
          <cell r="DT585">
            <v>5509</v>
          </cell>
          <cell r="DU585">
            <v>214836</v>
          </cell>
          <cell r="DV585">
            <v>24420</v>
          </cell>
        </row>
        <row r="586">
          <cell r="C586" t="str">
            <v>美里町</v>
          </cell>
          <cell r="D586">
            <v>1</v>
          </cell>
          <cell r="E586">
            <v>6</v>
          </cell>
          <cell r="F586">
            <v>0</v>
          </cell>
          <cell r="G586">
            <v>257439</v>
          </cell>
          <cell r="H586">
            <v>118535</v>
          </cell>
          <cell r="I586">
            <v>86020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11260</v>
          </cell>
          <cell r="O586">
            <v>6105</v>
          </cell>
          <cell r="P586">
            <v>0</v>
          </cell>
          <cell r="Q586">
            <v>104006</v>
          </cell>
          <cell r="R586">
            <v>27382</v>
          </cell>
          <cell r="S586">
            <v>23528</v>
          </cell>
          <cell r="T586">
            <v>23548</v>
          </cell>
          <cell r="U586">
            <v>38148</v>
          </cell>
          <cell r="V586">
            <v>11376</v>
          </cell>
          <cell r="W586">
            <v>15795</v>
          </cell>
          <cell r="X586">
            <v>11101</v>
          </cell>
          <cell r="Y586">
            <v>0</v>
          </cell>
          <cell r="Z586">
            <v>0</v>
          </cell>
          <cell r="AA586">
            <v>110610</v>
          </cell>
          <cell r="AB586">
            <v>0</v>
          </cell>
          <cell r="AC586">
            <v>109645</v>
          </cell>
          <cell r="AD586">
            <v>132469</v>
          </cell>
          <cell r="AE586">
            <v>275065</v>
          </cell>
          <cell r="AF586">
            <v>160618</v>
          </cell>
          <cell r="AG586">
            <v>64664</v>
          </cell>
          <cell r="AH586">
            <v>106338</v>
          </cell>
          <cell r="AI586">
            <v>4328</v>
          </cell>
          <cell r="AJ586">
            <v>33343</v>
          </cell>
          <cell r="AK586">
            <v>40887</v>
          </cell>
          <cell r="AL586">
            <v>7847</v>
          </cell>
          <cell r="AM586">
            <v>19822</v>
          </cell>
          <cell r="AN586">
            <v>101107</v>
          </cell>
          <cell r="AO586">
            <v>22310</v>
          </cell>
          <cell r="AP586">
            <v>482665</v>
          </cell>
          <cell r="AQ586">
            <v>42026</v>
          </cell>
          <cell r="AR586">
            <v>1455</v>
          </cell>
          <cell r="AS586">
            <v>1436</v>
          </cell>
          <cell r="AT586">
            <v>0</v>
          </cell>
          <cell r="AU586">
            <v>4727</v>
          </cell>
          <cell r="AV586">
            <v>684</v>
          </cell>
          <cell r="AW586">
            <v>4023</v>
          </cell>
          <cell r="AX586">
            <v>3592</v>
          </cell>
          <cell r="AY586">
            <v>236076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33611</v>
          </cell>
          <cell r="BH586">
            <v>60437</v>
          </cell>
          <cell r="BI586">
            <v>115338</v>
          </cell>
          <cell r="BJ586">
            <v>72694</v>
          </cell>
          <cell r="BK586">
            <v>3126</v>
          </cell>
          <cell r="BL586">
            <v>32074</v>
          </cell>
          <cell r="BM586">
            <v>223575</v>
          </cell>
          <cell r="BN586">
            <v>249582</v>
          </cell>
          <cell r="BO586">
            <v>117341</v>
          </cell>
          <cell r="BP586">
            <v>0</v>
          </cell>
          <cell r="BQ586">
            <v>0</v>
          </cell>
          <cell r="BR586">
            <v>10829</v>
          </cell>
          <cell r="BS586">
            <v>5939</v>
          </cell>
          <cell r="BT586">
            <v>103780</v>
          </cell>
          <cell r="BU586">
            <v>26178</v>
          </cell>
          <cell r="BV586">
            <v>23752</v>
          </cell>
          <cell r="BW586">
            <v>22086</v>
          </cell>
          <cell r="BX586">
            <v>38124</v>
          </cell>
          <cell r="BY586">
            <v>11329</v>
          </cell>
          <cell r="BZ586">
            <v>16400</v>
          </cell>
          <cell r="CA586">
            <v>11029</v>
          </cell>
          <cell r="CB586">
            <v>0</v>
          </cell>
          <cell r="CC586">
            <v>0</v>
          </cell>
          <cell r="CD586">
            <v>106173</v>
          </cell>
          <cell r="CE586">
            <v>0</v>
          </cell>
          <cell r="CF586">
            <v>102992</v>
          </cell>
          <cell r="CG586">
            <v>129750</v>
          </cell>
          <cell r="CH586">
            <v>275422</v>
          </cell>
          <cell r="CI586">
            <v>62544</v>
          </cell>
          <cell r="CJ586">
            <v>103868</v>
          </cell>
          <cell r="CK586">
            <v>32443</v>
          </cell>
          <cell r="CL586">
            <v>4200</v>
          </cell>
          <cell r="CM586">
            <v>38695</v>
          </cell>
          <cell r="CN586">
            <v>18043</v>
          </cell>
          <cell r="CO586">
            <v>86480</v>
          </cell>
          <cell r="CP586">
            <v>0</v>
          </cell>
          <cell r="CQ586">
            <v>0</v>
          </cell>
          <cell r="CR586">
            <v>1456</v>
          </cell>
          <cell r="CS586">
            <v>0</v>
          </cell>
          <cell r="CT586">
            <v>1205</v>
          </cell>
          <cell r="CU586">
            <v>0</v>
          </cell>
          <cell r="CV586">
            <v>0</v>
          </cell>
          <cell r="CW586">
            <v>0</v>
          </cell>
          <cell r="CX586">
            <v>685</v>
          </cell>
          <cell r="CY586">
            <v>0</v>
          </cell>
          <cell r="CZ586">
            <v>106406</v>
          </cell>
          <cell r="DA586">
            <v>72780</v>
          </cell>
          <cell r="DB586">
            <v>2423</v>
          </cell>
          <cell r="DC586">
            <v>39129</v>
          </cell>
          <cell r="DD586">
            <v>2054296</v>
          </cell>
          <cell r="DE586">
            <v>3658</v>
          </cell>
          <cell r="DF586">
            <v>5503</v>
          </cell>
          <cell r="DG586">
            <v>33477</v>
          </cell>
          <cell r="DH586">
            <v>159272</v>
          </cell>
          <cell r="DI586">
            <v>7472</v>
          </cell>
          <cell r="DJ586">
            <v>0</v>
          </cell>
          <cell r="DK586">
            <v>0</v>
          </cell>
          <cell r="DL586">
            <v>4731</v>
          </cell>
          <cell r="DM586">
            <v>0</v>
          </cell>
          <cell r="DN586">
            <v>249671</v>
          </cell>
          <cell r="DO586">
            <v>0</v>
          </cell>
          <cell r="DP586">
            <v>14310</v>
          </cell>
          <cell r="DQ586">
            <v>52143</v>
          </cell>
          <cell r="DR586">
            <v>221010</v>
          </cell>
          <cell r="DS586">
            <v>52073</v>
          </cell>
          <cell r="DT586">
            <v>17490</v>
          </cell>
          <cell r="DU586">
            <v>437742</v>
          </cell>
          <cell r="DV586">
            <v>42130</v>
          </cell>
        </row>
        <row r="587">
          <cell r="C587" t="str">
            <v>神川町</v>
          </cell>
          <cell r="D587">
            <v>1</v>
          </cell>
          <cell r="E587">
            <v>6</v>
          </cell>
          <cell r="F587">
            <v>0</v>
          </cell>
          <cell r="G587">
            <v>300538</v>
          </cell>
          <cell r="H587">
            <v>109642</v>
          </cell>
          <cell r="I587">
            <v>78914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12719</v>
          </cell>
          <cell r="O587">
            <v>7388</v>
          </cell>
          <cell r="P587">
            <v>19769</v>
          </cell>
          <cell r="Q587">
            <v>61055</v>
          </cell>
          <cell r="R587">
            <v>31070</v>
          </cell>
          <cell r="S587">
            <v>31073</v>
          </cell>
          <cell r="T587">
            <v>31117</v>
          </cell>
          <cell r="U587">
            <v>50864</v>
          </cell>
          <cell r="V587">
            <v>13152</v>
          </cell>
          <cell r="W587">
            <v>23166</v>
          </cell>
          <cell r="X587">
            <v>11101</v>
          </cell>
          <cell r="Y587">
            <v>0</v>
          </cell>
          <cell r="Z587">
            <v>0</v>
          </cell>
          <cell r="AA587">
            <v>136553</v>
          </cell>
          <cell r="AB587">
            <v>0</v>
          </cell>
          <cell r="AC587">
            <v>98684</v>
          </cell>
          <cell r="AD587">
            <v>172222</v>
          </cell>
          <cell r="AE587">
            <v>290290</v>
          </cell>
          <cell r="AF587">
            <v>188760</v>
          </cell>
          <cell r="AG587">
            <v>80318</v>
          </cell>
          <cell r="AH587">
            <v>77598</v>
          </cell>
          <cell r="AI587">
            <v>20017</v>
          </cell>
          <cell r="AJ587">
            <v>37435</v>
          </cell>
          <cell r="AK587">
            <v>47944</v>
          </cell>
          <cell r="AL587">
            <v>8924</v>
          </cell>
          <cell r="AM587">
            <v>25256</v>
          </cell>
          <cell r="AN587">
            <v>213162</v>
          </cell>
          <cell r="AO587">
            <v>13421</v>
          </cell>
          <cell r="AP587">
            <v>522103</v>
          </cell>
          <cell r="AQ587">
            <v>46866</v>
          </cell>
          <cell r="AR587">
            <v>2835</v>
          </cell>
          <cell r="AS587">
            <v>0</v>
          </cell>
          <cell r="AT587">
            <v>0</v>
          </cell>
          <cell r="AU587">
            <v>5957</v>
          </cell>
          <cell r="AV587">
            <v>762</v>
          </cell>
          <cell r="AW587">
            <v>3130</v>
          </cell>
          <cell r="AX587">
            <v>3270</v>
          </cell>
          <cell r="AY587">
            <v>247265</v>
          </cell>
          <cell r="AZ587">
            <v>0</v>
          </cell>
          <cell r="BA587">
            <v>54352</v>
          </cell>
          <cell r="BB587">
            <v>0</v>
          </cell>
          <cell r="BC587">
            <v>0</v>
          </cell>
          <cell r="BD587">
            <v>0</v>
          </cell>
          <cell r="BE587">
            <v>191127</v>
          </cell>
          <cell r="BF587">
            <v>0</v>
          </cell>
          <cell r="BG587">
            <v>29647</v>
          </cell>
          <cell r="BH587">
            <v>65502</v>
          </cell>
          <cell r="BI587">
            <v>110282</v>
          </cell>
          <cell r="BJ587">
            <v>77396</v>
          </cell>
          <cell r="BK587">
            <v>6312</v>
          </cell>
          <cell r="BL587">
            <v>32114</v>
          </cell>
          <cell r="BM587">
            <v>367455</v>
          </cell>
          <cell r="BN587">
            <v>290363</v>
          </cell>
          <cell r="BO587">
            <v>108210</v>
          </cell>
          <cell r="BP587">
            <v>0</v>
          </cell>
          <cell r="BQ587">
            <v>0</v>
          </cell>
          <cell r="BR587">
            <v>12233</v>
          </cell>
          <cell r="BS587">
            <v>7187</v>
          </cell>
          <cell r="BT587">
            <v>54245</v>
          </cell>
          <cell r="BU587">
            <v>29726</v>
          </cell>
          <cell r="BV587">
            <v>26420</v>
          </cell>
          <cell r="BW587">
            <v>30266</v>
          </cell>
          <cell r="BX587">
            <v>50832</v>
          </cell>
          <cell r="BY587">
            <v>13604</v>
          </cell>
          <cell r="BZ587">
            <v>23575</v>
          </cell>
          <cell r="CA587">
            <v>11029</v>
          </cell>
          <cell r="CB587">
            <v>0</v>
          </cell>
          <cell r="CC587">
            <v>0</v>
          </cell>
          <cell r="CD587">
            <v>131318</v>
          </cell>
          <cell r="CE587">
            <v>0</v>
          </cell>
          <cell r="CF587">
            <v>87536</v>
          </cell>
          <cell r="CG587">
            <v>170733</v>
          </cell>
          <cell r="CH587">
            <v>289986</v>
          </cell>
          <cell r="CI587">
            <v>77617</v>
          </cell>
          <cell r="CJ587">
            <v>73968</v>
          </cell>
          <cell r="CK587">
            <v>36445</v>
          </cell>
          <cell r="CL587">
            <v>19425</v>
          </cell>
          <cell r="CM587">
            <v>45205</v>
          </cell>
          <cell r="CN587">
            <v>22453</v>
          </cell>
          <cell r="CO587">
            <v>79900</v>
          </cell>
          <cell r="CP587">
            <v>0</v>
          </cell>
          <cell r="CQ587">
            <v>0</v>
          </cell>
          <cell r="CR587">
            <v>2838</v>
          </cell>
          <cell r="CS587">
            <v>0</v>
          </cell>
          <cell r="CT587">
            <v>0</v>
          </cell>
          <cell r="CU587">
            <v>0</v>
          </cell>
          <cell r="CV587">
            <v>46475</v>
          </cell>
          <cell r="CW587">
            <v>0</v>
          </cell>
          <cell r="CX587">
            <v>763</v>
          </cell>
          <cell r="CY587">
            <v>0</v>
          </cell>
          <cell r="CZ587">
            <v>109371</v>
          </cell>
          <cell r="DA587">
            <v>77474</v>
          </cell>
          <cell r="DB587">
            <v>5956</v>
          </cell>
          <cell r="DC587">
            <v>39617</v>
          </cell>
          <cell r="DD587">
            <v>2451592</v>
          </cell>
          <cell r="DE587">
            <v>3436</v>
          </cell>
          <cell r="DF587">
            <v>4463</v>
          </cell>
          <cell r="DG587">
            <v>29272</v>
          </cell>
          <cell r="DH587">
            <v>182280</v>
          </cell>
          <cell r="DI587">
            <v>8505</v>
          </cell>
          <cell r="DJ587">
            <v>19665</v>
          </cell>
          <cell r="DK587">
            <v>0</v>
          </cell>
          <cell r="DL587">
            <v>5962</v>
          </cell>
          <cell r="DM587">
            <v>192251</v>
          </cell>
          <cell r="DN587">
            <v>266569</v>
          </cell>
          <cell r="DO587">
            <v>0</v>
          </cell>
          <cell r="DP587">
            <v>14854</v>
          </cell>
          <cell r="DQ587">
            <v>69254</v>
          </cell>
          <cell r="DR587">
            <v>343758</v>
          </cell>
          <cell r="DS587">
            <v>191745</v>
          </cell>
          <cell r="DT587">
            <v>13363</v>
          </cell>
          <cell r="DU587">
            <v>470392</v>
          </cell>
          <cell r="DV587">
            <v>47124</v>
          </cell>
        </row>
        <row r="588">
          <cell r="C588" t="str">
            <v>上里町</v>
          </cell>
          <cell r="D588">
            <v>1</v>
          </cell>
          <cell r="E588">
            <v>6</v>
          </cell>
          <cell r="F588">
            <v>0</v>
          </cell>
          <cell r="G588">
            <v>490782</v>
          </cell>
          <cell r="H588">
            <v>144342</v>
          </cell>
          <cell r="I588">
            <v>78727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30950</v>
          </cell>
          <cell r="O588">
            <v>16780</v>
          </cell>
          <cell r="P588">
            <v>25099</v>
          </cell>
          <cell r="Q588">
            <v>83038</v>
          </cell>
          <cell r="R588">
            <v>57946</v>
          </cell>
          <cell r="S588">
            <v>69744</v>
          </cell>
          <cell r="T588">
            <v>58029</v>
          </cell>
          <cell r="U588">
            <v>63580</v>
          </cell>
          <cell r="V588">
            <v>36048</v>
          </cell>
          <cell r="W588">
            <v>38961</v>
          </cell>
          <cell r="X588">
            <v>22202</v>
          </cell>
          <cell r="Y588">
            <v>0</v>
          </cell>
          <cell r="Z588">
            <v>0</v>
          </cell>
          <cell r="AA588">
            <v>198049</v>
          </cell>
          <cell r="AB588">
            <v>0</v>
          </cell>
          <cell r="AC588">
            <v>255095</v>
          </cell>
          <cell r="AD588">
            <v>263981</v>
          </cell>
          <cell r="AE588">
            <v>500178</v>
          </cell>
          <cell r="AF588">
            <v>363106</v>
          </cell>
          <cell r="AG588">
            <v>165608</v>
          </cell>
          <cell r="AH588">
            <v>91010</v>
          </cell>
          <cell r="AI588">
            <v>4869</v>
          </cell>
          <cell r="AJ588">
            <v>59596</v>
          </cell>
          <cell r="AK588">
            <v>69220</v>
          </cell>
          <cell r="AL588">
            <v>14610</v>
          </cell>
          <cell r="AM588">
            <v>43555</v>
          </cell>
          <cell r="AN588">
            <v>145469</v>
          </cell>
          <cell r="AO588">
            <v>10516</v>
          </cell>
          <cell r="AP588">
            <v>852323</v>
          </cell>
          <cell r="AQ588">
            <v>43034</v>
          </cell>
          <cell r="AR588">
            <v>0</v>
          </cell>
          <cell r="AS588">
            <v>0</v>
          </cell>
          <cell r="AT588">
            <v>0</v>
          </cell>
          <cell r="AU588">
            <v>21790</v>
          </cell>
          <cell r="AV588">
            <v>1687</v>
          </cell>
          <cell r="AW588">
            <v>14469</v>
          </cell>
          <cell r="AX588">
            <v>4398</v>
          </cell>
          <cell r="AY588">
            <v>411230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27028</v>
          </cell>
          <cell r="BH588">
            <v>100874</v>
          </cell>
          <cell r="BI588">
            <v>143606</v>
          </cell>
          <cell r="BJ588">
            <v>72600</v>
          </cell>
          <cell r="BK588">
            <v>4495</v>
          </cell>
          <cell r="BL588">
            <v>32100</v>
          </cell>
          <cell r="BM588">
            <v>620565</v>
          </cell>
          <cell r="BN588">
            <v>479788</v>
          </cell>
          <cell r="BO588">
            <v>142434</v>
          </cell>
          <cell r="BP588">
            <v>0</v>
          </cell>
          <cell r="BQ588">
            <v>0</v>
          </cell>
          <cell r="BR588">
            <v>29766</v>
          </cell>
          <cell r="BS588">
            <v>16325</v>
          </cell>
          <cell r="BT588">
            <v>89881</v>
          </cell>
          <cell r="BU588">
            <v>57737</v>
          </cell>
          <cell r="BV588">
            <v>69819</v>
          </cell>
          <cell r="BW588">
            <v>53988</v>
          </cell>
          <cell r="BX588">
            <v>63540</v>
          </cell>
          <cell r="BY588">
            <v>36735</v>
          </cell>
          <cell r="BZ588">
            <v>35875</v>
          </cell>
          <cell r="CA588">
            <v>22058</v>
          </cell>
          <cell r="CB588">
            <v>0</v>
          </cell>
          <cell r="CC588">
            <v>0</v>
          </cell>
          <cell r="CD588">
            <v>188164</v>
          </cell>
          <cell r="CE588">
            <v>0</v>
          </cell>
          <cell r="CF588">
            <v>239616</v>
          </cell>
          <cell r="CG588">
            <v>262745</v>
          </cell>
          <cell r="CH588">
            <v>485377</v>
          </cell>
          <cell r="CI588">
            <v>160017</v>
          </cell>
          <cell r="CJ588">
            <v>86572</v>
          </cell>
          <cell r="CK588">
            <v>58310</v>
          </cell>
          <cell r="CL588">
            <v>4725</v>
          </cell>
          <cell r="CM588">
            <v>63745</v>
          </cell>
          <cell r="CN588">
            <v>40266</v>
          </cell>
          <cell r="CO588">
            <v>78960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1689</v>
          </cell>
          <cell r="CY588">
            <v>0</v>
          </cell>
          <cell r="CZ588">
            <v>140512</v>
          </cell>
          <cell r="DA588">
            <v>72600</v>
          </cell>
          <cell r="DB588">
            <v>4500</v>
          </cell>
          <cell r="DC588">
            <v>43816</v>
          </cell>
          <cell r="DD588">
            <v>3857192</v>
          </cell>
          <cell r="DE588">
            <v>15229</v>
          </cell>
          <cell r="DF588">
            <v>6795</v>
          </cell>
          <cell r="DG588">
            <v>26058</v>
          </cell>
          <cell r="DH588">
            <v>350977</v>
          </cell>
          <cell r="DI588">
            <v>14022</v>
          </cell>
          <cell r="DJ588">
            <v>24966</v>
          </cell>
          <cell r="DK588">
            <v>0</v>
          </cell>
          <cell r="DL588">
            <v>17908</v>
          </cell>
          <cell r="DM588">
            <v>0</v>
          </cell>
          <cell r="DN588">
            <v>431375</v>
          </cell>
          <cell r="DO588">
            <v>0</v>
          </cell>
          <cell r="DP588">
            <v>31492</v>
          </cell>
          <cell r="DQ588">
            <v>96651</v>
          </cell>
          <cell r="DR588">
            <v>595137</v>
          </cell>
          <cell r="DS588">
            <v>95192</v>
          </cell>
          <cell r="DT588">
            <v>10455</v>
          </cell>
          <cell r="DU588">
            <v>777610</v>
          </cell>
          <cell r="DV588">
            <v>43274</v>
          </cell>
        </row>
        <row r="589">
          <cell r="C589" t="str">
            <v>寄居町</v>
          </cell>
          <cell r="D589">
            <v>1</v>
          </cell>
          <cell r="E589">
            <v>6</v>
          </cell>
          <cell r="F589">
            <v>0</v>
          </cell>
          <cell r="G589">
            <v>514079</v>
          </cell>
          <cell r="H589">
            <v>190998</v>
          </cell>
          <cell r="I589">
            <v>145112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33021</v>
          </cell>
          <cell r="O589">
            <v>17903</v>
          </cell>
          <cell r="P589">
            <v>32962</v>
          </cell>
          <cell r="Q589">
            <v>143324</v>
          </cell>
          <cell r="R589">
            <v>61729</v>
          </cell>
          <cell r="S589">
            <v>64138</v>
          </cell>
          <cell r="T589">
            <v>54665</v>
          </cell>
          <cell r="U589">
            <v>76296</v>
          </cell>
          <cell r="V589">
            <v>31680</v>
          </cell>
          <cell r="W589">
            <v>33696</v>
          </cell>
          <cell r="X589">
            <v>33303</v>
          </cell>
          <cell r="Y589">
            <v>0</v>
          </cell>
          <cell r="Z589">
            <v>0</v>
          </cell>
          <cell r="AA589">
            <v>205508</v>
          </cell>
          <cell r="AB589">
            <v>0</v>
          </cell>
          <cell r="AC589">
            <v>334041</v>
          </cell>
          <cell r="AD589">
            <v>295617</v>
          </cell>
          <cell r="AE589">
            <v>788148</v>
          </cell>
          <cell r="AF589">
            <v>473187</v>
          </cell>
          <cell r="AG589">
            <v>180143</v>
          </cell>
          <cell r="AH589">
            <v>122145</v>
          </cell>
          <cell r="AI589">
            <v>13525</v>
          </cell>
          <cell r="AJ589">
            <v>61920</v>
          </cell>
          <cell r="AK589">
            <v>74796</v>
          </cell>
          <cell r="AL589">
            <v>18217</v>
          </cell>
          <cell r="AM589">
            <v>47770</v>
          </cell>
          <cell r="AN589">
            <v>137757</v>
          </cell>
          <cell r="AO589">
            <v>16449</v>
          </cell>
          <cell r="AP589">
            <v>888396</v>
          </cell>
          <cell r="AQ589">
            <v>67956</v>
          </cell>
          <cell r="AR589">
            <v>1663</v>
          </cell>
          <cell r="AS589">
            <v>0</v>
          </cell>
          <cell r="AT589">
            <v>46</v>
          </cell>
          <cell r="AU589">
            <v>18223</v>
          </cell>
          <cell r="AV589">
            <v>1699</v>
          </cell>
          <cell r="AW589">
            <v>30167</v>
          </cell>
          <cell r="AX589">
            <v>4991</v>
          </cell>
          <cell r="AY589">
            <v>457308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29358</v>
          </cell>
          <cell r="BH589">
            <v>128838</v>
          </cell>
          <cell r="BI589">
            <v>180516</v>
          </cell>
          <cell r="BJ589">
            <v>119061</v>
          </cell>
          <cell r="BK589">
            <v>0</v>
          </cell>
          <cell r="BL589">
            <v>43968</v>
          </cell>
          <cell r="BM589">
            <v>643170</v>
          </cell>
          <cell r="BN589">
            <v>501205</v>
          </cell>
          <cell r="BO589">
            <v>190966</v>
          </cell>
          <cell r="BP589">
            <v>0</v>
          </cell>
          <cell r="BQ589">
            <v>0</v>
          </cell>
          <cell r="BR589">
            <v>31759</v>
          </cell>
          <cell r="BS589">
            <v>17417</v>
          </cell>
          <cell r="BT589">
            <v>141828</v>
          </cell>
          <cell r="BU589">
            <v>58476</v>
          </cell>
          <cell r="BV589">
            <v>64279</v>
          </cell>
          <cell r="BW589">
            <v>54806</v>
          </cell>
          <cell r="BX589">
            <v>76248</v>
          </cell>
          <cell r="BY589">
            <v>31853</v>
          </cell>
          <cell r="BZ589">
            <v>29725</v>
          </cell>
          <cell r="CA589">
            <v>33087</v>
          </cell>
          <cell r="CB589">
            <v>0</v>
          </cell>
          <cell r="CC589">
            <v>0</v>
          </cell>
          <cell r="CD589">
            <v>195466</v>
          </cell>
          <cell r="CE589">
            <v>0</v>
          </cell>
          <cell r="CF589">
            <v>307003</v>
          </cell>
          <cell r="CG589">
            <v>299851</v>
          </cell>
          <cell r="CH589">
            <v>768874</v>
          </cell>
          <cell r="CI589">
            <v>173732</v>
          </cell>
          <cell r="CJ589">
            <v>115828</v>
          </cell>
          <cell r="CK589">
            <v>60584</v>
          </cell>
          <cell r="CL589">
            <v>13650</v>
          </cell>
          <cell r="CM589">
            <v>68701</v>
          </cell>
          <cell r="CN589">
            <v>44348</v>
          </cell>
          <cell r="CO589">
            <v>145888</v>
          </cell>
          <cell r="CP589">
            <v>0</v>
          </cell>
          <cell r="CQ589">
            <v>0</v>
          </cell>
          <cell r="CR589">
            <v>1664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1701</v>
          </cell>
          <cell r="CY589">
            <v>0</v>
          </cell>
          <cell r="CZ589">
            <v>182277</v>
          </cell>
          <cell r="DA589">
            <v>119061</v>
          </cell>
          <cell r="DB589">
            <v>0</v>
          </cell>
          <cell r="DC589">
            <v>56368</v>
          </cell>
          <cell r="DD589">
            <v>4700348</v>
          </cell>
          <cell r="DE589">
            <v>28309</v>
          </cell>
          <cell r="DF589">
            <v>7619</v>
          </cell>
          <cell r="DG589">
            <v>24618</v>
          </cell>
          <cell r="DH589">
            <v>463724</v>
          </cell>
          <cell r="DI589">
            <v>17508</v>
          </cell>
          <cell r="DJ589">
            <v>32750</v>
          </cell>
          <cell r="DK589">
            <v>46</v>
          </cell>
          <cell r="DL589">
            <v>18342</v>
          </cell>
          <cell r="DM589">
            <v>0</v>
          </cell>
          <cell r="DN589">
            <v>480093</v>
          </cell>
          <cell r="DO589">
            <v>0</v>
          </cell>
          <cell r="DP589">
            <v>40943</v>
          </cell>
          <cell r="DQ589">
            <v>124415</v>
          </cell>
          <cell r="DR589">
            <v>634092</v>
          </cell>
          <cell r="DS589">
            <v>110408</v>
          </cell>
          <cell r="DT589">
            <v>16292</v>
          </cell>
          <cell r="DU589">
            <v>811444</v>
          </cell>
          <cell r="DV589">
            <v>68222</v>
          </cell>
        </row>
        <row r="590">
          <cell r="C590" t="str">
            <v>宮代町</v>
          </cell>
          <cell r="D590">
            <v>1</v>
          </cell>
          <cell r="E590">
            <v>6</v>
          </cell>
          <cell r="F590">
            <v>0</v>
          </cell>
          <cell r="G590">
            <v>553992</v>
          </cell>
          <cell r="H590">
            <v>88574</v>
          </cell>
          <cell r="I590">
            <v>95931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36711</v>
          </cell>
          <cell r="O590">
            <v>19827</v>
          </cell>
          <cell r="P590">
            <v>6577</v>
          </cell>
          <cell r="Q590">
            <v>136047</v>
          </cell>
          <cell r="R590">
            <v>67802</v>
          </cell>
          <cell r="S590">
            <v>80382</v>
          </cell>
          <cell r="T590">
            <v>58029</v>
          </cell>
          <cell r="U590">
            <v>50864</v>
          </cell>
          <cell r="V590">
            <v>34368</v>
          </cell>
          <cell r="W590">
            <v>31590</v>
          </cell>
          <cell r="X590">
            <v>33303</v>
          </cell>
          <cell r="Y590">
            <v>0</v>
          </cell>
          <cell r="Z590">
            <v>0</v>
          </cell>
          <cell r="AA590">
            <v>222248</v>
          </cell>
          <cell r="AB590">
            <v>0</v>
          </cell>
          <cell r="AC590">
            <v>274206</v>
          </cell>
          <cell r="AD590">
            <v>301002</v>
          </cell>
          <cell r="AE590">
            <v>727973</v>
          </cell>
          <cell r="AF590">
            <v>515057</v>
          </cell>
          <cell r="AG590">
            <v>202934</v>
          </cell>
          <cell r="AH590">
            <v>81143</v>
          </cell>
          <cell r="AI590">
            <v>8115</v>
          </cell>
          <cell r="AJ590">
            <v>65026</v>
          </cell>
          <cell r="AK590">
            <v>80990</v>
          </cell>
          <cell r="AL590">
            <v>16042</v>
          </cell>
          <cell r="AM590">
            <v>50985</v>
          </cell>
          <cell r="AN590">
            <v>179168</v>
          </cell>
          <cell r="AO590">
            <v>8601</v>
          </cell>
          <cell r="AP590">
            <v>919914</v>
          </cell>
          <cell r="AQ590">
            <v>24638</v>
          </cell>
          <cell r="AR590">
            <v>0</v>
          </cell>
          <cell r="AS590">
            <v>0</v>
          </cell>
          <cell r="AT590">
            <v>324</v>
          </cell>
          <cell r="AU590">
            <v>8084</v>
          </cell>
          <cell r="AV590">
            <v>1844</v>
          </cell>
          <cell r="AW590">
            <v>17110</v>
          </cell>
          <cell r="AX590">
            <v>5134</v>
          </cell>
          <cell r="AY590">
            <v>419725</v>
          </cell>
          <cell r="AZ590">
            <v>0</v>
          </cell>
          <cell r="BA590">
            <v>0</v>
          </cell>
          <cell r="BB590">
            <v>54382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35243</v>
          </cell>
          <cell r="BH590">
            <v>130798</v>
          </cell>
          <cell r="BI590">
            <v>235800</v>
          </cell>
          <cell r="BJ590">
            <v>48475</v>
          </cell>
          <cell r="BK590">
            <v>776</v>
          </cell>
          <cell r="BL590">
            <v>33270</v>
          </cell>
          <cell r="BM590">
            <v>707190</v>
          </cell>
          <cell r="BN590">
            <v>540735</v>
          </cell>
          <cell r="BO590">
            <v>87574</v>
          </cell>
          <cell r="BP590">
            <v>0</v>
          </cell>
          <cell r="BQ590">
            <v>0</v>
          </cell>
          <cell r="BR590">
            <v>35508</v>
          </cell>
          <cell r="BS590">
            <v>19289</v>
          </cell>
          <cell r="BT590">
            <v>155550</v>
          </cell>
          <cell r="BU590">
            <v>64830</v>
          </cell>
          <cell r="BV590">
            <v>80849</v>
          </cell>
          <cell r="BW590">
            <v>57260</v>
          </cell>
          <cell r="BX590">
            <v>50832</v>
          </cell>
          <cell r="BY590">
            <v>33180</v>
          </cell>
          <cell r="BZ590">
            <v>29725</v>
          </cell>
          <cell r="CA590">
            <v>33087</v>
          </cell>
          <cell r="CB590">
            <v>0</v>
          </cell>
          <cell r="CC590">
            <v>0</v>
          </cell>
          <cell r="CD590">
            <v>212509</v>
          </cell>
          <cell r="CE590">
            <v>0</v>
          </cell>
          <cell r="CF590">
            <v>261689</v>
          </cell>
          <cell r="CG590">
            <v>303527</v>
          </cell>
          <cell r="CH590">
            <v>707373</v>
          </cell>
          <cell r="CI590">
            <v>195229</v>
          </cell>
          <cell r="CJ590">
            <v>77188</v>
          </cell>
          <cell r="CK590">
            <v>63855</v>
          </cell>
          <cell r="CL590">
            <v>8400</v>
          </cell>
          <cell r="CM590">
            <v>75347</v>
          </cell>
          <cell r="CN590">
            <v>48028</v>
          </cell>
          <cell r="CO590">
            <v>96068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76236</v>
          </cell>
          <cell r="CX590">
            <v>1582</v>
          </cell>
          <cell r="CY590">
            <v>0</v>
          </cell>
          <cell r="CZ590">
            <v>231156</v>
          </cell>
          <cell r="DA590">
            <v>48409</v>
          </cell>
          <cell r="DB590">
            <v>776</v>
          </cell>
          <cell r="DC590">
            <v>46168</v>
          </cell>
          <cell r="DD590">
            <v>4578708</v>
          </cell>
          <cell r="DE590">
            <v>15616</v>
          </cell>
          <cell r="DF590">
            <v>8089</v>
          </cell>
          <cell r="DG590">
            <v>22429</v>
          </cell>
          <cell r="DH590">
            <v>499467</v>
          </cell>
          <cell r="DI590">
            <v>15635</v>
          </cell>
          <cell r="DJ590">
            <v>6542</v>
          </cell>
          <cell r="DK590">
            <v>334</v>
          </cell>
          <cell r="DL590">
            <v>8115</v>
          </cell>
          <cell r="DM590">
            <v>0</v>
          </cell>
          <cell r="DN590">
            <v>448758</v>
          </cell>
          <cell r="DO590">
            <v>0</v>
          </cell>
          <cell r="DP590">
            <v>28920</v>
          </cell>
          <cell r="DQ590">
            <v>130452</v>
          </cell>
          <cell r="DR590">
            <v>670662</v>
          </cell>
          <cell r="DS590">
            <v>141469</v>
          </cell>
          <cell r="DT590">
            <v>7301</v>
          </cell>
          <cell r="DU590">
            <v>841320</v>
          </cell>
          <cell r="DV590">
            <v>24596</v>
          </cell>
        </row>
        <row r="591">
          <cell r="C591" t="str">
            <v>杉戸町</v>
          </cell>
          <cell r="D591">
            <v>1</v>
          </cell>
          <cell r="E591">
            <v>6</v>
          </cell>
          <cell r="F591">
            <v>0</v>
          </cell>
          <cell r="G591">
            <v>646070</v>
          </cell>
          <cell r="H591">
            <v>157756</v>
          </cell>
          <cell r="I591">
            <v>157267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46734</v>
          </cell>
          <cell r="O591">
            <v>25289</v>
          </cell>
          <cell r="P591">
            <v>7484</v>
          </cell>
          <cell r="Q591">
            <v>124454</v>
          </cell>
          <cell r="R591">
            <v>89491</v>
          </cell>
          <cell r="S591">
            <v>89499</v>
          </cell>
          <cell r="T591">
            <v>70644</v>
          </cell>
          <cell r="U591">
            <v>76296</v>
          </cell>
          <cell r="V591">
            <v>51408</v>
          </cell>
          <cell r="W591">
            <v>42120</v>
          </cell>
          <cell r="X591">
            <v>33303</v>
          </cell>
          <cell r="Y591">
            <v>0</v>
          </cell>
          <cell r="Z591">
            <v>0</v>
          </cell>
          <cell r="AA591">
            <v>257797</v>
          </cell>
          <cell r="AB591">
            <v>0</v>
          </cell>
          <cell r="AC591">
            <v>358089</v>
          </cell>
          <cell r="AD591">
            <v>367891</v>
          </cell>
          <cell r="AE591">
            <v>923288</v>
          </cell>
          <cell r="AF591">
            <v>664178</v>
          </cell>
          <cell r="AG591">
            <v>245612</v>
          </cell>
          <cell r="AH591">
            <v>97524</v>
          </cell>
          <cell r="AI591">
            <v>6492</v>
          </cell>
          <cell r="AJ591">
            <v>76303</v>
          </cell>
          <cell r="AK591">
            <v>93681</v>
          </cell>
          <cell r="AL591">
            <v>21217</v>
          </cell>
          <cell r="AM591">
            <v>56280</v>
          </cell>
          <cell r="AN591">
            <v>232801</v>
          </cell>
          <cell r="AO591">
            <v>11515</v>
          </cell>
          <cell r="AP591">
            <v>1092297</v>
          </cell>
          <cell r="AQ591">
            <v>47260</v>
          </cell>
          <cell r="AR591">
            <v>0</v>
          </cell>
          <cell r="AS591">
            <v>0</v>
          </cell>
          <cell r="AT591">
            <v>465</v>
          </cell>
          <cell r="AU591">
            <v>29197</v>
          </cell>
          <cell r="AV591">
            <v>2406</v>
          </cell>
          <cell r="AW591">
            <v>7663</v>
          </cell>
          <cell r="AX591">
            <v>8036</v>
          </cell>
          <cell r="AY591">
            <v>577836</v>
          </cell>
          <cell r="AZ591">
            <v>0</v>
          </cell>
          <cell r="BA591">
            <v>0</v>
          </cell>
          <cell r="BB591">
            <v>55288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27161</v>
          </cell>
          <cell r="BH591">
            <v>161733</v>
          </cell>
          <cell r="BI591">
            <v>238666</v>
          </cell>
          <cell r="BJ591">
            <v>93364</v>
          </cell>
          <cell r="BK591">
            <v>3009</v>
          </cell>
          <cell r="BL591">
            <v>48750</v>
          </cell>
          <cell r="BM591">
            <v>954690</v>
          </cell>
          <cell r="BN591">
            <v>627571</v>
          </cell>
          <cell r="BO591">
            <v>156023</v>
          </cell>
          <cell r="BP591">
            <v>0</v>
          </cell>
          <cell r="BQ591">
            <v>0</v>
          </cell>
          <cell r="BR591">
            <v>45205</v>
          </cell>
          <cell r="BS591">
            <v>24603</v>
          </cell>
          <cell r="BT591">
            <v>135810</v>
          </cell>
          <cell r="BU591">
            <v>86665</v>
          </cell>
          <cell r="BV591">
            <v>91417</v>
          </cell>
          <cell r="BW591">
            <v>69530</v>
          </cell>
          <cell r="BX591">
            <v>76248</v>
          </cell>
          <cell r="BY591">
            <v>46357</v>
          </cell>
          <cell r="BZ591">
            <v>41000</v>
          </cell>
          <cell r="CA591">
            <v>33087</v>
          </cell>
          <cell r="CB591">
            <v>0</v>
          </cell>
          <cell r="CC591">
            <v>0</v>
          </cell>
          <cell r="CD591">
            <v>247281</v>
          </cell>
          <cell r="CE591">
            <v>0</v>
          </cell>
          <cell r="CF591">
            <v>340596</v>
          </cell>
          <cell r="CG591">
            <v>365807</v>
          </cell>
          <cell r="CH591">
            <v>899520</v>
          </cell>
          <cell r="CI591">
            <v>236875</v>
          </cell>
          <cell r="CJ591">
            <v>94024</v>
          </cell>
          <cell r="CK591">
            <v>74954</v>
          </cell>
          <cell r="CL591">
            <v>5775</v>
          </cell>
          <cell r="CM591">
            <v>87101</v>
          </cell>
          <cell r="CN591">
            <v>53103</v>
          </cell>
          <cell r="CO591">
            <v>157732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66429</v>
          </cell>
          <cell r="CX591">
            <v>2410</v>
          </cell>
          <cell r="CY591">
            <v>0</v>
          </cell>
          <cell r="CZ591">
            <v>239860</v>
          </cell>
          <cell r="DA591">
            <v>93278</v>
          </cell>
          <cell r="DB591">
            <v>3015</v>
          </cell>
          <cell r="DC591">
            <v>64445</v>
          </cell>
          <cell r="DD591">
            <v>5813016</v>
          </cell>
          <cell r="DE591">
            <v>6657</v>
          </cell>
          <cell r="DF591">
            <v>12514</v>
          </cell>
          <cell r="DG591">
            <v>23674</v>
          </cell>
          <cell r="DH591">
            <v>645410</v>
          </cell>
          <cell r="DI591">
            <v>20736</v>
          </cell>
          <cell r="DJ591">
            <v>7407</v>
          </cell>
          <cell r="DK591">
            <v>476</v>
          </cell>
          <cell r="DL591">
            <v>27115</v>
          </cell>
          <cell r="DM591">
            <v>0</v>
          </cell>
          <cell r="DN591">
            <v>614796</v>
          </cell>
          <cell r="DO591">
            <v>0</v>
          </cell>
          <cell r="DP591">
            <v>52647</v>
          </cell>
          <cell r="DQ591">
            <v>165060</v>
          </cell>
          <cell r="DR591">
            <v>949071</v>
          </cell>
          <cell r="DS591">
            <v>182639</v>
          </cell>
          <cell r="DT591">
            <v>11469</v>
          </cell>
          <cell r="DU591">
            <v>1002844</v>
          </cell>
          <cell r="DV591">
            <v>47454</v>
          </cell>
        </row>
        <row r="592">
          <cell r="C592" t="str">
            <v>松伏町</v>
          </cell>
          <cell r="D592">
            <v>1</v>
          </cell>
          <cell r="E592">
            <v>6</v>
          </cell>
          <cell r="F592">
            <v>0</v>
          </cell>
          <cell r="G592">
            <v>507252</v>
          </cell>
          <cell r="H592">
            <v>74139</v>
          </cell>
          <cell r="I592">
            <v>112387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31080</v>
          </cell>
          <cell r="O592">
            <v>16756</v>
          </cell>
          <cell r="P592">
            <v>6728</v>
          </cell>
          <cell r="Q592">
            <v>45034</v>
          </cell>
          <cell r="R592">
            <v>67474</v>
          </cell>
          <cell r="S592">
            <v>61046</v>
          </cell>
          <cell r="T592">
            <v>55506</v>
          </cell>
          <cell r="U592">
            <v>38148</v>
          </cell>
          <cell r="V592">
            <v>31680</v>
          </cell>
          <cell r="W592">
            <v>28431</v>
          </cell>
          <cell r="X592">
            <v>22202</v>
          </cell>
          <cell r="Y592">
            <v>0</v>
          </cell>
          <cell r="Z592">
            <v>0</v>
          </cell>
          <cell r="AA592">
            <v>203305</v>
          </cell>
          <cell r="AB592">
            <v>0</v>
          </cell>
          <cell r="AC592">
            <v>249995</v>
          </cell>
          <cell r="AD592">
            <v>259120</v>
          </cell>
          <cell r="AE592">
            <v>553900</v>
          </cell>
          <cell r="AF592">
            <v>378893</v>
          </cell>
          <cell r="AG592">
            <v>207758</v>
          </cell>
          <cell r="AH592">
            <v>40811</v>
          </cell>
          <cell r="AI592">
            <v>3246</v>
          </cell>
          <cell r="AJ592">
            <v>58424</v>
          </cell>
          <cell r="AK592">
            <v>65860</v>
          </cell>
          <cell r="AL592">
            <v>13664</v>
          </cell>
          <cell r="AM592">
            <v>40923</v>
          </cell>
          <cell r="AN592">
            <v>178115</v>
          </cell>
          <cell r="AO592">
            <v>6613</v>
          </cell>
          <cell r="AP592">
            <v>808746</v>
          </cell>
          <cell r="AQ592">
            <v>23499</v>
          </cell>
          <cell r="AR592">
            <v>0</v>
          </cell>
          <cell r="AS592">
            <v>0</v>
          </cell>
          <cell r="AT592">
            <v>301</v>
          </cell>
          <cell r="AU592">
            <v>34431</v>
          </cell>
          <cell r="AV592">
            <v>913</v>
          </cell>
          <cell r="AW592">
            <v>9746</v>
          </cell>
          <cell r="AX592">
            <v>4370</v>
          </cell>
          <cell r="AY592">
            <v>376010</v>
          </cell>
          <cell r="AZ592">
            <v>0</v>
          </cell>
          <cell r="BA592">
            <v>0</v>
          </cell>
          <cell r="BB592">
            <v>87305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22280</v>
          </cell>
          <cell r="BH592">
            <v>98688</v>
          </cell>
          <cell r="BI592">
            <v>162418</v>
          </cell>
          <cell r="BJ592">
            <v>67741</v>
          </cell>
          <cell r="BK592">
            <v>1273</v>
          </cell>
          <cell r="BL592">
            <v>32352</v>
          </cell>
          <cell r="BM592">
            <v>491535</v>
          </cell>
          <cell r="BN592">
            <v>495305</v>
          </cell>
          <cell r="BO592">
            <v>72619</v>
          </cell>
          <cell r="BP592">
            <v>0</v>
          </cell>
          <cell r="BQ592">
            <v>0</v>
          </cell>
          <cell r="BR592">
            <v>30058</v>
          </cell>
          <cell r="BS592">
            <v>16302</v>
          </cell>
          <cell r="BT592">
            <v>43344</v>
          </cell>
          <cell r="BU592">
            <v>64942</v>
          </cell>
          <cell r="BV592">
            <v>63150</v>
          </cell>
          <cell r="BW592">
            <v>62986</v>
          </cell>
          <cell r="BX592">
            <v>38124</v>
          </cell>
          <cell r="BY592">
            <v>33607</v>
          </cell>
          <cell r="BZ592">
            <v>27675</v>
          </cell>
          <cell r="CA592">
            <v>22058</v>
          </cell>
          <cell r="CB592">
            <v>0</v>
          </cell>
          <cell r="CC592">
            <v>0</v>
          </cell>
          <cell r="CD592">
            <v>194277</v>
          </cell>
          <cell r="CE592">
            <v>0</v>
          </cell>
          <cell r="CF592">
            <v>240284</v>
          </cell>
          <cell r="CG592">
            <v>260792</v>
          </cell>
          <cell r="CH592">
            <v>530872</v>
          </cell>
          <cell r="CI592">
            <v>199965</v>
          </cell>
          <cell r="CJ592">
            <v>38364</v>
          </cell>
          <cell r="CK592">
            <v>57355</v>
          </cell>
          <cell r="CL592">
            <v>3150</v>
          </cell>
          <cell r="CM592">
            <v>61549</v>
          </cell>
          <cell r="CN592">
            <v>38226</v>
          </cell>
          <cell r="CO592">
            <v>110732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98838</v>
          </cell>
          <cell r="CX592">
            <v>914</v>
          </cell>
          <cell r="CY592">
            <v>0</v>
          </cell>
          <cell r="CZ592">
            <v>162418</v>
          </cell>
          <cell r="DA592">
            <v>67686</v>
          </cell>
          <cell r="DB592">
            <v>849</v>
          </cell>
          <cell r="DC592">
            <v>43502</v>
          </cell>
          <cell r="DD592">
            <v>3730211</v>
          </cell>
          <cell r="DE592">
            <v>8811</v>
          </cell>
          <cell r="DF592">
            <v>6918</v>
          </cell>
          <cell r="DG592">
            <v>16888</v>
          </cell>
          <cell r="DH592">
            <v>366853</v>
          </cell>
          <cell r="DI592">
            <v>13292</v>
          </cell>
          <cell r="DJ592">
            <v>6693</v>
          </cell>
          <cell r="DK592">
            <v>301</v>
          </cell>
          <cell r="DL592">
            <v>37629</v>
          </cell>
          <cell r="DM592">
            <v>0</v>
          </cell>
          <cell r="DN592">
            <v>402988</v>
          </cell>
          <cell r="DO592">
            <v>0</v>
          </cell>
          <cell r="DP592">
            <v>26502</v>
          </cell>
          <cell r="DQ592">
            <v>100191</v>
          </cell>
          <cell r="DR592">
            <v>473025</v>
          </cell>
          <cell r="DS592">
            <v>158171</v>
          </cell>
          <cell r="DT592">
            <v>6441</v>
          </cell>
          <cell r="DU592">
            <v>735900</v>
          </cell>
          <cell r="DV592">
            <v>23408</v>
          </cell>
        </row>
        <row r="593">
          <cell r="C593" t="str">
            <v>千葉市</v>
          </cell>
          <cell r="D593">
            <v>1</v>
          </cell>
          <cell r="E593">
            <v>2</v>
          </cell>
          <cell r="F593">
            <v>0</v>
          </cell>
          <cell r="G593">
            <v>11476244</v>
          </cell>
          <cell r="H593">
            <v>2790393</v>
          </cell>
          <cell r="I593">
            <v>3378529</v>
          </cell>
          <cell r="J593">
            <v>0</v>
          </cell>
          <cell r="K593">
            <v>68458</v>
          </cell>
          <cell r="L593">
            <v>0</v>
          </cell>
          <cell r="M593">
            <v>0</v>
          </cell>
          <cell r="N593">
            <v>1257979</v>
          </cell>
          <cell r="O593">
            <v>726232</v>
          </cell>
          <cell r="P593">
            <v>307012</v>
          </cell>
          <cell r="Q593">
            <v>5585593</v>
          </cell>
          <cell r="R593">
            <v>1524493</v>
          </cell>
          <cell r="S593">
            <v>2292814</v>
          </cell>
          <cell r="T593">
            <v>1788807</v>
          </cell>
          <cell r="U593">
            <v>1379686</v>
          </cell>
          <cell r="V593">
            <v>1067040</v>
          </cell>
          <cell r="W593">
            <v>961389</v>
          </cell>
          <cell r="X593">
            <v>625208</v>
          </cell>
          <cell r="Y593">
            <v>1069071</v>
          </cell>
          <cell r="Z593">
            <v>296914</v>
          </cell>
          <cell r="AA593">
            <v>37881086</v>
          </cell>
          <cell r="AB593">
            <v>11023966</v>
          </cell>
          <cell r="AC593">
            <v>6876439</v>
          </cell>
          <cell r="AD593">
            <v>13592192</v>
          </cell>
          <cell r="AE593">
            <v>16581910</v>
          </cell>
          <cell r="AF593">
            <v>11711528</v>
          </cell>
          <cell r="AG593">
            <v>7706391</v>
          </cell>
          <cell r="AH593">
            <v>182212</v>
          </cell>
          <cell r="AI593">
            <v>196924</v>
          </cell>
          <cell r="AJ593">
            <v>1643836</v>
          </cell>
          <cell r="AK593">
            <v>1287812</v>
          </cell>
          <cell r="AL593">
            <v>302533</v>
          </cell>
          <cell r="AM593">
            <v>730533</v>
          </cell>
          <cell r="AN593">
            <v>13034276</v>
          </cell>
          <cell r="AO593">
            <v>899561</v>
          </cell>
          <cell r="AP593">
            <v>13957877</v>
          </cell>
          <cell r="AQ593">
            <v>346239</v>
          </cell>
          <cell r="AR593">
            <v>185145</v>
          </cell>
          <cell r="AS593">
            <v>0</v>
          </cell>
          <cell r="AT593">
            <v>1418</v>
          </cell>
          <cell r="AU593">
            <v>454560</v>
          </cell>
          <cell r="AV593">
            <v>409554</v>
          </cell>
          <cell r="AW593">
            <v>857440</v>
          </cell>
          <cell r="AX593">
            <v>155990</v>
          </cell>
          <cell r="AY593">
            <v>11981509</v>
          </cell>
          <cell r="AZ593">
            <v>0</v>
          </cell>
          <cell r="BA593">
            <v>0</v>
          </cell>
          <cell r="BB593">
            <v>2801354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858884</v>
          </cell>
          <cell r="BH593">
            <v>1250579</v>
          </cell>
          <cell r="BI593">
            <v>1123727</v>
          </cell>
          <cell r="BJ593">
            <v>414451</v>
          </cell>
          <cell r="BK593">
            <v>150376</v>
          </cell>
          <cell r="BL593">
            <v>294903</v>
          </cell>
          <cell r="BM593">
            <v>27870975</v>
          </cell>
          <cell r="BN593">
            <v>11021235</v>
          </cell>
          <cell r="BO593">
            <v>2759163</v>
          </cell>
          <cell r="BP593">
            <v>0</v>
          </cell>
          <cell r="BQ593">
            <v>0</v>
          </cell>
          <cell r="BR593">
            <v>1215619</v>
          </cell>
          <cell r="BS593">
            <v>706533</v>
          </cell>
          <cell r="BT593">
            <v>5572094</v>
          </cell>
          <cell r="BU593">
            <v>1502107</v>
          </cell>
          <cell r="BV593">
            <v>2292546</v>
          </cell>
          <cell r="BW593">
            <v>1748066</v>
          </cell>
          <cell r="BX593">
            <v>1391018</v>
          </cell>
          <cell r="BY593">
            <v>1055835</v>
          </cell>
          <cell r="BZ593">
            <v>937875</v>
          </cell>
          <cell r="CA593">
            <v>624131</v>
          </cell>
          <cell r="CB593">
            <v>1032124</v>
          </cell>
          <cell r="CC593">
            <v>290293</v>
          </cell>
          <cell r="CD593">
            <v>35844618</v>
          </cell>
          <cell r="CE593">
            <v>11023349</v>
          </cell>
          <cell r="CF593">
            <v>6192350</v>
          </cell>
          <cell r="CG593">
            <v>13349286</v>
          </cell>
          <cell r="CH593">
            <v>16328199</v>
          </cell>
          <cell r="CI593">
            <v>7430415</v>
          </cell>
          <cell r="CJ593">
            <v>180872</v>
          </cell>
          <cell r="CK593">
            <v>1613660</v>
          </cell>
          <cell r="CL593">
            <v>186900</v>
          </cell>
          <cell r="CM593">
            <v>1166475</v>
          </cell>
          <cell r="CN593">
            <v>686295</v>
          </cell>
          <cell r="CO593">
            <v>3339068</v>
          </cell>
          <cell r="CP593">
            <v>68640</v>
          </cell>
          <cell r="CQ593">
            <v>0</v>
          </cell>
          <cell r="CR593">
            <v>181478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2604592</v>
          </cell>
          <cell r="CX593">
            <v>410460</v>
          </cell>
          <cell r="CY593">
            <v>0</v>
          </cell>
          <cell r="CZ593">
            <v>1123727</v>
          </cell>
          <cell r="DA593">
            <v>414451</v>
          </cell>
          <cell r="DB593">
            <v>87973</v>
          </cell>
          <cell r="DC593">
            <v>662421</v>
          </cell>
          <cell r="DD593">
            <v>181504397</v>
          </cell>
          <cell r="DE593">
            <v>918146</v>
          </cell>
          <cell r="DF593">
            <v>2537009</v>
          </cell>
          <cell r="DG593">
            <v>746916</v>
          </cell>
          <cell r="DH593">
            <v>11467019</v>
          </cell>
          <cell r="DI593">
            <v>292859</v>
          </cell>
          <cell r="DJ593">
            <v>304297</v>
          </cell>
          <cell r="DK593">
            <v>1490</v>
          </cell>
          <cell r="DL593">
            <v>466883</v>
          </cell>
          <cell r="DM593">
            <v>0</v>
          </cell>
          <cell r="DN593">
            <v>12570390</v>
          </cell>
          <cell r="DO593">
            <v>0</v>
          </cell>
          <cell r="DP593">
            <v>3756981</v>
          </cell>
          <cell r="DQ593">
            <v>1257979</v>
          </cell>
          <cell r="DR593">
            <v>26787843</v>
          </cell>
          <cell r="DS593">
            <v>12205703</v>
          </cell>
          <cell r="DT593">
            <v>887910</v>
          </cell>
          <cell r="DU593">
            <v>12729155</v>
          </cell>
          <cell r="DV593">
            <v>349250</v>
          </cell>
        </row>
        <row r="594">
          <cell r="C594" t="str">
            <v>銚子市</v>
          </cell>
          <cell r="D594">
            <v>1</v>
          </cell>
          <cell r="E594">
            <v>5</v>
          </cell>
          <cell r="F594">
            <v>0</v>
          </cell>
          <cell r="G594">
            <v>795601</v>
          </cell>
          <cell r="H594">
            <v>229489</v>
          </cell>
          <cell r="I594">
            <v>216920</v>
          </cell>
          <cell r="J594">
            <v>0</v>
          </cell>
          <cell r="K594">
            <v>13192</v>
          </cell>
          <cell r="L594">
            <v>0</v>
          </cell>
          <cell r="M594">
            <v>15616</v>
          </cell>
          <cell r="N594">
            <v>59719</v>
          </cell>
          <cell r="O594">
            <v>32312</v>
          </cell>
          <cell r="P594">
            <v>8807</v>
          </cell>
          <cell r="Q594">
            <v>369012</v>
          </cell>
          <cell r="R594">
            <v>94182</v>
          </cell>
          <cell r="S594">
            <v>83735</v>
          </cell>
          <cell r="T594">
            <v>103443</v>
          </cell>
          <cell r="U594">
            <v>143691</v>
          </cell>
          <cell r="V594">
            <v>69984</v>
          </cell>
          <cell r="W594">
            <v>52650</v>
          </cell>
          <cell r="X594">
            <v>62166</v>
          </cell>
          <cell r="Y594">
            <v>477079</v>
          </cell>
          <cell r="Z594">
            <v>98580</v>
          </cell>
          <cell r="AA594">
            <v>300650</v>
          </cell>
          <cell r="AB594">
            <v>415721</v>
          </cell>
          <cell r="AC594">
            <v>491241</v>
          </cell>
          <cell r="AD594">
            <v>725967</v>
          </cell>
          <cell r="AE594">
            <v>1573250</v>
          </cell>
          <cell r="AF594">
            <v>998540</v>
          </cell>
          <cell r="AG594">
            <v>362515</v>
          </cell>
          <cell r="AH594">
            <v>130192</v>
          </cell>
          <cell r="AI594">
            <v>29755</v>
          </cell>
          <cell r="AJ594">
            <v>91615</v>
          </cell>
          <cell r="AK594">
            <v>123674</v>
          </cell>
          <cell r="AL594">
            <v>39745</v>
          </cell>
          <cell r="AM594">
            <v>68548</v>
          </cell>
          <cell r="AN594">
            <v>249091</v>
          </cell>
          <cell r="AO594">
            <v>28129</v>
          </cell>
          <cell r="AP594">
            <v>1351875</v>
          </cell>
          <cell r="AQ594">
            <v>106215</v>
          </cell>
          <cell r="AR594">
            <v>730970</v>
          </cell>
          <cell r="AS594">
            <v>0</v>
          </cell>
          <cell r="AT594">
            <v>0</v>
          </cell>
          <cell r="AU594">
            <v>35937</v>
          </cell>
          <cell r="AV594">
            <v>25965</v>
          </cell>
          <cell r="AW594">
            <v>48846</v>
          </cell>
          <cell r="AX594">
            <v>10708</v>
          </cell>
          <cell r="AY594">
            <v>861215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111211</v>
          </cell>
          <cell r="BH594">
            <v>146942</v>
          </cell>
          <cell r="BI594">
            <v>280316</v>
          </cell>
          <cell r="BJ594">
            <v>197915</v>
          </cell>
          <cell r="BK594">
            <v>10770</v>
          </cell>
          <cell r="BL594">
            <v>80200</v>
          </cell>
          <cell r="BM594">
            <v>986205</v>
          </cell>
          <cell r="BN594">
            <v>769466</v>
          </cell>
          <cell r="BO594">
            <v>226485</v>
          </cell>
          <cell r="BP594">
            <v>0</v>
          </cell>
          <cell r="BQ594">
            <v>0</v>
          </cell>
          <cell r="BR594">
            <v>57321</v>
          </cell>
          <cell r="BS594">
            <v>31436</v>
          </cell>
          <cell r="BT594">
            <v>360152</v>
          </cell>
          <cell r="BU594">
            <v>90440</v>
          </cell>
          <cell r="BV594">
            <v>87415</v>
          </cell>
          <cell r="BW594">
            <v>105522</v>
          </cell>
          <cell r="BX594">
            <v>147540</v>
          </cell>
          <cell r="BY594">
            <v>65744</v>
          </cell>
          <cell r="BZ594">
            <v>52275</v>
          </cell>
          <cell r="CA594">
            <v>68380</v>
          </cell>
          <cell r="CB594">
            <v>465334</v>
          </cell>
          <cell r="CC594">
            <v>103149</v>
          </cell>
          <cell r="CD594">
            <v>288741</v>
          </cell>
          <cell r="CE594">
            <v>417664</v>
          </cell>
          <cell r="CF594">
            <v>459550</v>
          </cell>
          <cell r="CG594">
            <v>709434</v>
          </cell>
          <cell r="CH594">
            <v>1505736</v>
          </cell>
          <cell r="CI594">
            <v>353063</v>
          </cell>
          <cell r="CJ594">
            <v>125304</v>
          </cell>
          <cell r="CK594">
            <v>89638</v>
          </cell>
          <cell r="CL594">
            <v>29400</v>
          </cell>
          <cell r="CM594">
            <v>113555</v>
          </cell>
          <cell r="CN594">
            <v>63797</v>
          </cell>
          <cell r="CO594">
            <v>220524</v>
          </cell>
          <cell r="CP594">
            <v>12329</v>
          </cell>
          <cell r="CQ594">
            <v>17086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25881</v>
          </cell>
          <cell r="CY594">
            <v>0</v>
          </cell>
          <cell r="CZ594">
            <v>280119</v>
          </cell>
          <cell r="DA594">
            <v>197915</v>
          </cell>
          <cell r="DB594">
            <v>10323</v>
          </cell>
          <cell r="DC594">
            <v>99517</v>
          </cell>
          <cell r="DD594">
            <v>9319707</v>
          </cell>
          <cell r="DE594">
            <v>50126</v>
          </cell>
          <cell r="DF594">
            <v>16803</v>
          </cell>
          <cell r="DG594">
            <v>101012</v>
          </cell>
          <cell r="DH594">
            <v>987132</v>
          </cell>
          <cell r="DI594">
            <v>38235</v>
          </cell>
          <cell r="DJ594">
            <v>8761</v>
          </cell>
          <cell r="DK594">
            <v>0</v>
          </cell>
          <cell r="DL594">
            <v>35711</v>
          </cell>
          <cell r="DM594">
            <v>0</v>
          </cell>
          <cell r="DN594">
            <v>919133</v>
          </cell>
          <cell r="DO594">
            <v>0</v>
          </cell>
          <cell r="DP594">
            <v>60025</v>
          </cell>
          <cell r="DQ594">
            <v>161136</v>
          </cell>
          <cell r="DR594">
            <v>981189</v>
          </cell>
          <cell r="DS594">
            <v>240856</v>
          </cell>
          <cell r="DT594">
            <v>27054</v>
          </cell>
          <cell r="DU594">
            <v>1246916</v>
          </cell>
          <cell r="DV594">
            <v>106744</v>
          </cell>
        </row>
        <row r="595">
          <cell r="C595" t="str">
            <v>市川市</v>
          </cell>
          <cell r="D595">
            <v>2</v>
          </cell>
          <cell r="E595">
            <v>5</v>
          </cell>
          <cell r="F595">
            <v>0</v>
          </cell>
          <cell r="G595">
            <v>5644827</v>
          </cell>
          <cell r="H595">
            <v>379445</v>
          </cell>
          <cell r="I595">
            <v>420002</v>
          </cell>
          <cell r="J595">
            <v>0</v>
          </cell>
          <cell r="K595">
            <v>2241</v>
          </cell>
          <cell r="L595">
            <v>8302</v>
          </cell>
          <cell r="M595">
            <v>2390</v>
          </cell>
          <cell r="N595">
            <v>594760</v>
          </cell>
          <cell r="O595">
            <v>332616</v>
          </cell>
          <cell r="P595">
            <v>67927</v>
          </cell>
          <cell r="Q595">
            <v>654100</v>
          </cell>
          <cell r="R595">
            <v>820866</v>
          </cell>
          <cell r="S595">
            <v>1149970</v>
          </cell>
          <cell r="T595">
            <v>763628</v>
          </cell>
          <cell r="U595">
            <v>495924</v>
          </cell>
          <cell r="V595">
            <v>452784</v>
          </cell>
          <cell r="W595">
            <v>332748</v>
          </cell>
          <cell r="X595">
            <v>177616</v>
          </cell>
          <cell r="Y595">
            <v>0</v>
          </cell>
          <cell r="Z595">
            <v>0</v>
          </cell>
          <cell r="AA595">
            <v>2277462</v>
          </cell>
          <cell r="AB595">
            <v>3941648</v>
          </cell>
          <cell r="AC595">
            <v>2745451</v>
          </cell>
          <cell r="AD595">
            <v>3346118</v>
          </cell>
          <cell r="AE595">
            <v>6819133</v>
          </cell>
          <cell r="AF595">
            <v>4663916</v>
          </cell>
          <cell r="AG595">
            <v>3634719</v>
          </cell>
          <cell r="AH595">
            <v>62078</v>
          </cell>
          <cell r="AI595">
            <v>74117</v>
          </cell>
          <cell r="AJ595">
            <v>728350</v>
          </cell>
          <cell r="AK595">
            <v>706033</v>
          </cell>
          <cell r="AL595">
            <v>156029</v>
          </cell>
          <cell r="AM595">
            <v>414720</v>
          </cell>
          <cell r="AN595">
            <v>3962083</v>
          </cell>
          <cell r="AO595">
            <v>39521</v>
          </cell>
          <cell r="AP595">
            <v>7868432</v>
          </cell>
          <cell r="AQ595">
            <v>84074</v>
          </cell>
          <cell r="AR595">
            <v>0</v>
          </cell>
          <cell r="AS595">
            <v>0</v>
          </cell>
          <cell r="AT595">
            <v>626</v>
          </cell>
          <cell r="AU595">
            <v>85443</v>
          </cell>
          <cell r="AV595">
            <v>35521</v>
          </cell>
          <cell r="AW595">
            <v>168141</v>
          </cell>
          <cell r="AX595">
            <v>122391</v>
          </cell>
          <cell r="AY595">
            <v>1437612</v>
          </cell>
          <cell r="AZ595">
            <v>0</v>
          </cell>
          <cell r="BA595">
            <v>0</v>
          </cell>
          <cell r="BB595">
            <v>1140687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46790</v>
          </cell>
          <cell r="BH595">
            <v>841916</v>
          </cell>
          <cell r="BI595">
            <v>895009</v>
          </cell>
          <cell r="BJ595">
            <v>149152</v>
          </cell>
          <cell r="BK595">
            <v>17884</v>
          </cell>
          <cell r="BL595">
            <v>175903</v>
          </cell>
          <cell r="BM595">
            <v>10521720</v>
          </cell>
          <cell r="BN595">
            <v>5427080</v>
          </cell>
          <cell r="BO595">
            <v>375102</v>
          </cell>
          <cell r="BP595">
            <v>0</v>
          </cell>
          <cell r="BQ595">
            <v>8260</v>
          </cell>
          <cell r="BR595">
            <v>574455</v>
          </cell>
          <cell r="BS595">
            <v>323594</v>
          </cell>
          <cell r="BT595">
            <v>634521</v>
          </cell>
          <cell r="BU595">
            <v>808956</v>
          </cell>
          <cell r="BV595">
            <v>1123214</v>
          </cell>
          <cell r="BW595">
            <v>725566</v>
          </cell>
          <cell r="BX595">
            <v>495612</v>
          </cell>
          <cell r="BY595">
            <v>447740</v>
          </cell>
          <cell r="BZ595">
            <v>324925</v>
          </cell>
          <cell r="CA595">
            <v>176464</v>
          </cell>
          <cell r="CB595">
            <v>0</v>
          </cell>
          <cell r="CC595">
            <v>0</v>
          </cell>
          <cell r="CD595">
            <v>2195308</v>
          </cell>
          <cell r="CE595">
            <v>3981110</v>
          </cell>
          <cell r="CF595">
            <v>3154610</v>
          </cell>
          <cell r="CG595">
            <v>3348601</v>
          </cell>
          <cell r="CH595">
            <v>6669683</v>
          </cell>
          <cell r="CI595">
            <v>3518790</v>
          </cell>
          <cell r="CJ595">
            <v>59248</v>
          </cell>
          <cell r="CK595">
            <v>713982</v>
          </cell>
          <cell r="CL595">
            <v>69825</v>
          </cell>
          <cell r="CM595">
            <v>642666</v>
          </cell>
          <cell r="CN595">
            <v>391012</v>
          </cell>
          <cell r="CO595">
            <v>421496</v>
          </cell>
          <cell r="CP595">
            <v>2241</v>
          </cell>
          <cell r="CQ595">
            <v>2497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1135225</v>
          </cell>
          <cell r="CX595">
            <v>35568</v>
          </cell>
          <cell r="CY595">
            <v>0</v>
          </cell>
          <cell r="CZ595">
            <v>879811</v>
          </cell>
          <cell r="DA595">
            <v>149152</v>
          </cell>
          <cell r="DB595">
            <v>11742</v>
          </cell>
          <cell r="DC595">
            <v>343879</v>
          </cell>
          <cell r="DD595">
            <v>55515807</v>
          </cell>
          <cell r="DE595">
            <v>191166</v>
          </cell>
          <cell r="DF595">
            <v>188358</v>
          </cell>
          <cell r="DG595">
            <v>36693</v>
          </cell>
          <cell r="DH595">
            <v>4553442</v>
          </cell>
          <cell r="DI595">
            <v>150166</v>
          </cell>
          <cell r="DJ595">
            <v>67567</v>
          </cell>
          <cell r="DK595">
            <v>626</v>
          </cell>
          <cell r="DL595">
            <v>84326</v>
          </cell>
          <cell r="DM595">
            <v>0</v>
          </cell>
          <cell r="DN595">
            <v>1775077</v>
          </cell>
          <cell r="DO595">
            <v>0</v>
          </cell>
          <cell r="DP595">
            <v>0</v>
          </cell>
          <cell r="DQ595">
            <v>831864</v>
          </cell>
          <cell r="DR595">
            <v>10325142</v>
          </cell>
          <cell r="DS595">
            <v>3763662</v>
          </cell>
          <cell r="DT595">
            <v>39270</v>
          </cell>
          <cell r="DU595">
            <v>7072464</v>
          </cell>
          <cell r="DV595">
            <v>84414</v>
          </cell>
        </row>
        <row r="596">
          <cell r="C596" t="str">
            <v>船橋市</v>
          </cell>
          <cell r="D596">
            <v>1</v>
          </cell>
          <cell r="E596">
            <v>3</v>
          </cell>
          <cell r="F596">
            <v>0</v>
          </cell>
          <cell r="G596">
            <v>7235598</v>
          </cell>
          <cell r="H596">
            <v>613964</v>
          </cell>
          <cell r="I596">
            <v>665720</v>
          </cell>
          <cell r="J596">
            <v>0</v>
          </cell>
          <cell r="K596">
            <v>23525</v>
          </cell>
          <cell r="L596">
            <v>0</v>
          </cell>
          <cell r="M596">
            <v>0</v>
          </cell>
          <cell r="N596">
            <v>810526</v>
          </cell>
          <cell r="O596">
            <v>441565</v>
          </cell>
          <cell r="P596">
            <v>62937</v>
          </cell>
          <cell r="Q596">
            <v>1813814</v>
          </cell>
          <cell r="R596">
            <v>982761</v>
          </cell>
          <cell r="S596">
            <v>1656102</v>
          </cell>
          <cell r="T596">
            <v>1114325</v>
          </cell>
          <cell r="U596">
            <v>699380</v>
          </cell>
          <cell r="V596">
            <v>735840</v>
          </cell>
          <cell r="W596">
            <v>554931</v>
          </cell>
          <cell r="X596">
            <v>298728</v>
          </cell>
          <cell r="Y596">
            <v>747284</v>
          </cell>
          <cell r="Z596">
            <v>158166</v>
          </cell>
          <cell r="AA596">
            <v>3192919</v>
          </cell>
          <cell r="AB596">
            <v>5261773</v>
          </cell>
          <cell r="AC596">
            <v>3818235</v>
          </cell>
          <cell r="AD596">
            <v>6489989</v>
          </cell>
          <cell r="AE596">
            <v>10577605</v>
          </cell>
          <cell r="AF596">
            <v>7157951</v>
          </cell>
          <cell r="AG596">
            <v>5280538</v>
          </cell>
          <cell r="AH596">
            <v>107871</v>
          </cell>
          <cell r="AI596">
            <v>90888</v>
          </cell>
          <cell r="AJ596">
            <v>948152</v>
          </cell>
          <cell r="AK596">
            <v>839871</v>
          </cell>
          <cell r="AL596">
            <v>201343</v>
          </cell>
          <cell r="AM596">
            <v>490307</v>
          </cell>
          <cell r="AN596">
            <v>5236965</v>
          </cell>
          <cell r="AO596">
            <v>96202</v>
          </cell>
          <cell r="AP596">
            <v>9728219</v>
          </cell>
          <cell r="AQ596">
            <v>129122</v>
          </cell>
          <cell r="AR596">
            <v>24</v>
          </cell>
          <cell r="AS596">
            <v>0</v>
          </cell>
          <cell r="AT596">
            <v>625</v>
          </cell>
          <cell r="AU596">
            <v>384342</v>
          </cell>
          <cell r="AV596">
            <v>128650</v>
          </cell>
          <cell r="AW596">
            <v>317406</v>
          </cell>
          <cell r="AX596">
            <v>130644</v>
          </cell>
          <cell r="AY596">
            <v>5491580</v>
          </cell>
          <cell r="AZ596">
            <v>0</v>
          </cell>
          <cell r="BA596">
            <v>0</v>
          </cell>
          <cell r="BB596">
            <v>3409484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379498</v>
          </cell>
          <cell r="BH596">
            <v>813279</v>
          </cell>
          <cell r="BI596">
            <v>872168</v>
          </cell>
          <cell r="BJ596">
            <v>224406</v>
          </cell>
          <cell r="BK596">
            <v>263797</v>
          </cell>
          <cell r="BL596">
            <v>230135</v>
          </cell>
          <cell r="BM596">
            <v>14797860</v>
          </cell>
          <cell r="BN596">
            <v>6949055</v>
          </cell>
          <cell r="BO596">
            <v>606117</v>
          </cell>
          <cell r="BP596">
            <v>0</v>
          </cell>
          <cell r="BQ596">
            <v>0</v>
          </cell>
          <cell r="BR596">
            <v>782058</v>
          </cell>
          <cell r="BS596">
            <v>429588</v>
          </cell>
          <cell r="BT596">
            <v>1699309</v>
          </cell>
          <cell r="BU596">
            <v>983224</v>
          </cell>
          <cell r="BV596">
            <v>1647653</v>
          </cell>
          <cell r="BW596">
            <v>1088758</v>
          </cell>
          <cell r="BX596">
            <v>698940</v>
          </cell>
          <cell r="BY596">
            <v>730481</v>
          </cell>
          <cell r="BZ596">
            <v>544275</v>
          </cell>
          <cell r="CA596">
            <v>297673</v>
          </cell>
          <cell r="CB596">
            <v>720219</v>
          </cell>
          <cell r="CC596">
            <v>156765</v>
          </cell>
          <cell r="CD596">
            <v>3086031</v>
          </cell>
          <cell r="CE596">
            <v>5322971</v>
          </cell>
          <cell r="CF596">
            <v>3581381</v>
          </cell>
          <cell r="CG596">
            <v>6434802</v>
          </cell>
          <cell r="CH596">
            <v>10343033</v>
          </cell>
          <cell r="CI596">
            <v>5128699</v>
          </cell>
          <cell r="CJ596">
            <v>105064</v>
          </cell>
          <cell r="CK596">
            <v>927689</v>
          </cell>
          <cell r="CL596">
            <v>85050</v>
          </cell>
          <cell r="CM596">
            <v>763255</v>
          </cell>
          <cell r="CN596">
            <v>461108</v>
          </cell>
          <cell r="CO596">
            <v>691276</v>
          </cell>
          <cell r="CP596">
            <v>22745</v>
          </cell>
          <cell r="CQ596">
            <v>0</v>
          </cell>
          <cell r="CR596">
            <v>1467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3868880</v>
          </cell>
          <cell r="CX596">
            <v>128868</v>
          </cell>
          <cell r="CY596">
            <v>0</v>
          </cell>
          <cell r="CZ596">
            <v>880913</v>
          </cell>
          <cell r="DA596">
            <v>224406</v>
          </cell>
          <cell r="DB596">
            <v>260587</v>
          </cell>
          <cell r="DC596">
            <v>446589</v>
          </cell>
          <cell r="DD596">
            <v>80911524</v>
          </cell>
          <cell r="DE596">
            <v>316621</v>
          </cell>
          <cell r="DF596">
            <v>202039</v>
          </cell>
          <cell r="DG596">
            <v>346517</v>
          </cell>
          <cell r="DH596">
            <v>7062237</v>
          </cell>
          <cell r="DI596">
            <v>193499</v>
          </cell>
          <cell r="DJ596">
            <v>62454</v>
          </cell>
          <cell r="DK596">
            <v>663</v>
          </cell>
          <cell r="DL596">
            <v>341658</v>
          </cell>
          <cell r="DM596">
            <v>0</v>
          </cell>
          <cell r="DN596">
            <v>5664235</v>
          </cell>
          <cell r="DO596">
            <v>0</v>
          </cell>
          <cell r="DP596">
            <v>860031</v>
          </cell>
          <cell r="DQ596">
            <v>769360</v>
          </cell>
          <cell r="DR596">
            <v>14390772</v>
          </cell>
          <cell r="DS596">
            <v>4823654</v>
          </cell>
          <cell r="DT596">
            <v>91689</v>
          </cell>
          <cell r="DU596">
            <v>8805505</v>
          </cell>
          <cell r="DV596">
            <v>129712</v>
          </cell>
        </row>
        <row r="597">
          <cell r="C597" t="str">
            <v>館山市</v>
          </cell>
          <cell r="D597">
            <v>1</v>
          </cell>
          <cell r="E597">
            <v>5</v>
          </cell>
          <cell r="F597">
            <v>0</v>
          </cell>
          <cell r="G597">
            <v>652023</v>
          </cell>
          <cell r="H597">
            <v>120577</v>
          </cell>
          <cell r="I597">
            <v>73865</v>
          </cell>
          <cell r="J597">
            <v>0</v>
          </cell>
          <cell r="K597">
            <v>7987</v>
          </cell>
          <cell r="L597">
            <v>15413</v>
          </cell>
          <cell r="M597">
            <v>8377</v>
          </cell>
          <cell r="N597">
            <v>46056</v>
          </cell>
          <cell r="O597">
            <v>24970</v>
          </cell>
          <cell r="P597">
            <v>6388</v>
          </cell>
          <cell r="Q597">
            <v>136105</v>
          </cell>
          <cell r="R597">
            <v>79636</v>
          </cell>
          <cell r="S597">
            <v>89499</v>
          </cell>
          <cell r="T597">
            <v>100920</v>
          </cell>
          <cell r="U597">
            <v>127160</v>
          </cell>
          <cell r="V597">
            <v>68640</v>
          </cell>
          <cell r="W597">
            <v>48438</v>
          </cell>
          <cell r="X597">
            <v>36633</v>
          </cell>
          <cell r="Y597">
            <v>0</v>
          </cell>
          <cell r="Z597">
            <v>0</v>
          </cell>
          <cell r="AA597">
            <v>263627</v>
          </cell>
          <cell r="AB597">
            <v>332894</v>
          </cell>
          <cell r="AC597">
            <v>492989</v>
          </cell>
          <cell r="AD597">
            <v>462950</v>
          </cell>
          <cell r="AE597">
            <v>1477260</v>
          </cell>
          <cell r="AF597">
            <v>826340</v>
          </cell>
          <cell r="AG597">
            <v>257029</v>
          </cell>
          <cell r="AH597">
            <v>128755</v>
          </cell>
          <cell r="AI597">
            <v>29214</v>
          </cell>
          <cell r="AJ597">
            <v>76508</v>
          </cell>
          <cell r="AK597">
            <v>104553</v>
          </cell>
          <cell r="AL597">
            <v>28628</v>
          </cell>
          <cell r="AM597">
            <v>59667</v>
          </cell>
          <cell r="AN597">
            <v>327892</v>
          </cell>
          <cell r="AO597">
            <v>36668</v>
          </cell>
          <cell r="AP597">
            <v>1115454</v>
          </cell>
          <cell r="AQ597">
            <v>107025</v>
          </cell>
          <cell r="AR597">
            <v>46374</v>
          </cell>
          <cell r="AS597">
            <v>23448</v>
          </cell>
          <cell r="AT597">
            <v>0</v>
          </cell>
          <cell r="AU597">
            <v>30243</v>
          </cell>
          <cell r="AV597">
            <v>5402</v>
          </cell>
          <cell r="AW597">
            <v>33101</v>
          </cell>
          <cell r="AX597">
            <v>7435</v>
          </cell>
          <cell r="AY597">
            <v>638280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63373</v>
          </cell>
          <cell r="BH597">
            <v>108982</v>
          </cell>
          <cell r="BI597">
            <v>211857</v>
          </cell>
          <cell r="BJ597">
            <v>153820</v>
          </cell>
          <cell r="BK597">
            <v>11574</v>
          </cell>
          <cell r="BL597">
            <v>73128</v>
          </cell>
          <cell r="BM597">
            <v>1131735</v>
          </cell>
          <cell r="BN597">
            <v>631371</v>
          </cell>
          <cell r="BO597">
            <v>118707</v>
          </cell>
          <cell r="BP597">
            <v>0</v>
          </cell>
          <cell r="BQ597">
            <v>15150</v>
          </cell>
          <cell r="BR597">
            <v>44295</v>
          </cell>
          <cell r="BS597">
            <v>24292</v>
          </cell>
          <cell r="BT597">
            <v>125415</v>
          </cell>
          <cell r="BU597">
            <v>76172</v>
          </cell>
          <cell r="BV597">
            <v>92699</v>
          </cell>
          <cell r="BW597">
            <v>98160</v>
          </cell>
          <cell r="BX597">
            <v>127080</v>
          </cell>
          <cell r="BY597">
            <v>69014</v>
          </cell>
          <cell r="BZ597">
            <v>46125</v>
          </cell>
          <cell r="CA597">
            <v>39704</v>
          </cell>
          <cell r="CB597">
            <v>0</v>
          </cell>
          <cell r="CC597">
            <v>0</v>
          </cell>
          <cell r="CD597">
            <v>252665</v>
          </cell>
          <cell r="CE597">
            <v>297630</v>
          </cell>
          <cell r="CF597">
            <v>464163</v>
          </cell>
          <cell r="CG597">
            <v>475273</v>
          </cell>
          <cell r="CH597">
            <v>1465288</v>
          </cell>
          <cell r="CI597">
            <v>245802</v>
          </cell>
          <cell r="CJ597">
            <v>134596</v>
          </cell>
          <cell r="CK597">
            <v>74857</v>
          </cell>
          <cell r="CL597">
            <v>28350</v>
          </cell>
          <cell r="CM597">
            <v>96214</v>
          </cell>
          <cell r="CN597">
            <v>55546</v>
          </cell>
          <cell r="CO597">
            <v>76516</v>
          </cell>
          <cell r="CP597">
            <v>8065</v>
          </cell>
          <cell r="CQ597">
            <v>8968</v>
          </cell>
          <cell r="CR597">
            <v>38526</v>
          </cell>
          <cell r="CS597">
            <v>0</v>
          </cell>
          <cell r="CT597">
            <v>22638</v>
          </cell>
          <cell r="CU597">
            <v>0</v>
          </cell>
          <cell r="CV597">
            <v>0</v>
          </cell>
          <cell r="CW597">
            <v>0</v>
          </cell>
          <cell r="CX597">
            <v>5411</v>
          </cell>
          <cell r="CY597">
            <v>0</v>
          </cell>
          <cell r="CZ597">
            <v>212473</v>
          </cell>
          <cell r="DA597">
            <v>153997</v>
          </cell>
          <cell r="DB597">
            <v>11579</v>
          </cell>
          <cell r="DC597">
            <v>90183</v>
          </cell>
          <cell r="DD597">
            <v>7545783</v>
          </cell>
          <cell r="DE597">
            <v>31757</v>
          </cell>
          <cell r="DF597">
            <v>11742</v>
          </cell>
          <cell r="DG597">
            <v>63017</v>
          </cell>
          <cell r="DH597">
            <v>804937</v>
          </cell>
          <cell r="DI597">
            <v>27545</v>
          </cell>
          <cell r="DJ597">
            <v>5941</v>
          </cell>
          <cell r="DK597">
            <v>0</v>
          </cell>
          <cell r="DL597">
            <v>27262</v>
          </cell>
          <cell r="DM597">
            <v>0</v>
          </cell>
          <cell r="DN597">
            <v>678203</v>
          </cell>
          <cell r="DO597">
            <v>0</v>
          </cell>
          <cell r="DP597">
            <v>43473</v>
          </cell>
          <cell r="DQ597">
            <v>102584</v>
          </cell>
          <cell r="DR597">
            <v>1242744</v>
          </cell>
          <cell r="DS597">
            <v>236014</v>
          </cell>
          <cell r="DT597">
            <v>36485</v>
          </cell>
          <cell r="DU597">
            <v>1024883</v>
          </cell>
          <cell r="DV597">
            <v>107624</v>
          </cell>
        </row>
        <row r="598">
          <cell r="C598" t="str">
            <v>木更津市</v>
          </cell>
          <cell r="D598">
            <v>1</v>
          </cell>
          <cell r="E598">
            <v>5</v>
          </cell>
          <cell r="F598">
            <v>0</v>
          </cell>
          <cell r="G598">
            <v>1656416</v>
          </cell>
          <cell r="H598">
            <v>450085</v>
          </cell>
          <cell r="I598">
            <v>270776</v>
          </cell>
          <cell r="J598">
            <v>0</v>
          </cell>
          <cell r="K598">
            <v>27508</v>
          </cell>
          <cell r="L598">
            <v>76467</v>
          </cell>
          <cell r="M598">
            <v>8773</v>
          </cell>
          <cell r="N598">
            <v>145556</v>
          </cell>
          <cell r="O598">
            <v>81625</v>
          </cell>
          <cell r="P598">
            <v>50539</v>
          </cell>
          <cell r="Q598">
            <v>515609</v>
          </cell>
          <cell r="R598">
            <v>240353</v>
          </cell>
          <cell r="S598">
            <v>385874</v>
          </cell>
          <cell r="T598">
            <v>322103</v>
          </cell>
          <cell r="U598">
            <v>228888</v>
          </cell>
          <cell r="V598">
            <v>165456</v>
          </cell>
          <cell r="W598">
            <v>151632</v>
          </cell>
          <cell r="X598">
            <v>133212</v>
          </cell>
          <cell r="Y598">
            <v>0</v>
          </cell>
          <cell r="Z598">
            <v>0</v>
          </cell>
          <cell r="AA598">
            <v>635628</v>
          </cell>
          <cell r="AB598">
            <v>851755</v>
          </cell>
          <cell r="AC598">
            <v>905549</v>
          </cell>
          <cell r="AD598">
            <v>1518478</v>
          </cell>
          <cell r="AE598">
            <v>2424835</v>
          </cell>
          <cell r="AF598">
            <v>1688716</v>
          </cell>
          <cell r="AG598">
            <v>742458</v>
          </cell>
          <cell r="AH598">
            <v>131725</v>
          </cell>
          <cell r="AI598">
            <v>60051</v>
          </cell>
          <cell r="AJ598">
            <v>190217</v>
          </cell>
          <cell r="AK598">
            <v>230203</v>
          </cell>
          <cell r="AL598">
            <v>57412</v>
          </cell>
          <cell r="AM598">
            <v>120716</v>
          </cell>
          <cell r="AN598">
            <v>542044</v>
          </cell>
          <cell r="AO598">
            <v>70339</v>
          </cell>
          <cell r="AP598">
            <v>2626733</v>
          </cell>
          <cell r="AQ598">
            <v>156957</v>
          </cell>
          <cell r="AR598">
            <v>13516</v>
          </cell>
          <cell r="AS598">
            <v>0</v>
          </cell>
          <cell r="AT598">
            <v>0</v>
          </cell>
          <cell r="AU598">
            <v>70219</v>
          </cell>
          <cell r="AV598">
            <v>22469</v>
          </cell>
          <cell r="AW598">
            <v>51337</v>
          </cell>
          <cell r="AX598">
            <v>21905</v>
          </cell>
          <cell r="AY598">
            <v>1532907</v>
          </cell>
          <cell r="AZ598">
            <v>0</v>
          </cell>
          <cell r="BA598">
            <v>0</v>
          </cell>
          <cell r="BB598">
            <v>339848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131932</v>
          </cell>
          <cell r="BH598">
            <v>291446</v>
          </cell>
          <cell r="BI598">
            <v>408799</v>
          </cell>
          <cell r="BJ598">
            <v>129576</v>
          </cell>
          <cell r="BK598">
            <v>1116</v>
          </cell>
          <cell r="BL598">
            <v>108039</v>
          </cell>
          <cell r="BM598">
            <v>2946570</v>
          </cell>
          <cell r="BN598">
            <v>1595513</v>
          </cell>
          <cell r="BO598">
            <v>443192</v>
          </cell>
          <cell r="BP598">
            <v>0</v>
          </cell>
          <cell r="BQ598">
            <v>75630</v>
          </cell>
          <cell r="BR598">
            <v>139991</v>
          </cell>
          <cell r="BS598">
            <v>79411</v>
          </cell>
          <cell r="BT598">
            <v>491817</v>
          </cell>
          <cell r="BU598">
            <v>234154</v>
          </cell>
          <cell r="BV598">
            <v>386084</v>
          </cell>
          <cell r="BW598">
            <v>313294</v>
          </cell>
          <cell r="BX598">
            <v>228744</v>
          </cell>
          <cell r="BY598">
            <v>163151</v>
          </cell>
          <cell r="BZ598">
            <v>144525</v>
          </cell>
          <cell r="CA598">
            <v>132348</v>
          </cell>
          <cell r="CB598">
            <v>0</v>
          </cell>
          <cell r="CC598">
            <v>0</v>
          </cell>
          <cell r="CD598">
            <v>609677</v>
          </cell>
          <cell r="CE598">
            <v>901404</v>
          </cell>
          <cell r="CF598">
            <v>858275</v>
          </cell>
          <cell r="CG598">
            <v>1517349</v>
          </cell>
          <cell r="CH598">
            <v>2430347</v>
          </cell>
          <cell r="CI598">
            <v>720181</v>
          </cell>
          <cell r="CJ598">
            <v>129444</v>
          </cell>
          <cell r="CK598">
            <v>185556</v>
          </cell>
          <cell r="CL598">
            <v>60900</v>
          </cell>
          <cell r="CM598">
            <v>212650</v>
          </cell>
          <cell r="CN598">
            <v>112266</v>
          </cell>
          <cell r="CO598">
            <v>270156</v>
          </cell>
          <cell r="CP598">
            <v>26764</v>
          </cell>
          <cell r="CQ598">
            <v>9167</v>
          </cell>
          <cell r="CR598">
            <v>45948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401802</v>
          </cell>
          <cell r="CX598">
            <v>22509</v>
          </cell>
          <cell r="CY598">
            <v>0</v>
          </cell>
          <cell r="CZ598">
            <v>399075</v>
          </cell>
          <cell r="DA598">
            <v>129576</v>
          </cell>
          <cell r="DB598">
            <v>1118</v>
          </cell>
          <cell r="DC598">
            <v>158955</v>
          </cell>
          <cell r="DD598">
            <v>17610516</v>
          </cell>
          <cell r="DE598">
            <v>47318</v>
          </cell>
          <cell r="DF598">
            <v>33959</v>
          </cell>
          <cell r="DG598">
            <v>127504</v>
          </cell>
          <cell r="DH598">
            <v>1658182</v>
          </cell>
          <cell r="DI598">
            <v>54989</v>
          </cell>
          <cell r="DJ598">
            <v>47827</v>
          </cell>
          <cell r="DK598">
            <v>0</v>
          </cell>
          <cell r="DL598">
            <v>69624</v>
          </cell>
          <cell r="DM598">
            <v>0</v>
          </cell>
          <cell r="DN598">
            <v>1599589</v>
          </cell>
          <cell r="DO598">
            <v>0</v>
          </cell>
          <cell r="DP598">
            <v>112650</v>
          </cell>
          <cell r="DQ598">
            <v>268365</v>
          </cell>
          <cell r="DR598">
            <v>2828610</v>
          </cell>
          <cell r="DS598">
            <v>479071</v>
          </cell>
          <cell r="DT598">
            <v>69847</v>
          </cell>
          <cell r="DU598">
            <v>2438211</v>
          </cell>
          <cell r="DV598">
            <v>157784</v>
          </cell>
        </row>
        <row r="599">
          <cell r="C599" t="str">
            <v>松戸市</v>
          </cell>
          <cell r="D599">
            <v>1</v>
          </cell>
          <cell r="E599">
            <v>5</v>
          </cell>
          <cell r="F599">
            <v>0</v>
          </cell>
          <cell r="G599">
            <v>5576709</v>
          </cell>
          <cell r="H599">
            <v>593916</v>
          </cell>
          <cell r="I599">
            <v>532576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594590</v>
          </cell>
          <cell r="O599">
            <v>331178</v>
          </cell>
          <cell r="P599">
            <v>66982</v>
          </cell>
          <cell r="Q599">
            <v>674115</v>
          </cell>
          <cell r="R599">
            <v>756515</v>
          </cell>
          <cell r="S599">
            <v>1159455</v>
          </cell>
          <cell r="T599">
            <v>806519</v>
          </cell>
          <cell r="U599">
            <v>572220</v>
          </cell>
          <cell r="V599">
            <v>520800</v>
          </cell>
          <cell r="W599">
            <v>404352</v>
          </cell>
          <cell r="X599">
            <v>233121</v>
          </cell>
          <cell r="Y599">
            <v>569106</v>
          </cell>
          <cell r="Z599">
            <v>126768</v>
          </cell>
          <cell r="AA599">
            <v>2101646</v>
          </cell>
          <cell r="AB599">
            <v>5305302</v>
          </cell>
          <cell r="AC599">
            <v>3198118</v>
          </cell>
          <cell r="AD599">
            <v>4578161</v>
          </cell>
          <cell r="AE599">
            <v>7946290</v>
          </cell>
          <cell r="AF599">
            <v>5953319</v>
          </cell>
          <cell r="AG599">
            <v>3723117</v>
          </cell>
          <cell r="AH599">
            <v>91106</v>
          </cell>
          <cell r="AI599">
            <v>68166</v>
          </cell>
          <cell r="AJ599">
            <v>726477</v>
          </cell>
          <cell r="AK599">
            <v>674905</v>
          </cell>
          <cell r="AL599">
            <v>161317</v>
          </cell>
          <cell r="AM599">
            <v>397212</v>
          </cell>
          <cell r="AN599">
            <v>3924692</v>
          </cell>
          <cell r="AO599">
            <v>43662</v>
          </cell>
          <cell r="AP599">
            <v>7893094</v>
          </cell>
          <cell r="AQ599">
            <v>92418</v>
          </cell>
          <cell r="AR599">
            <v>0</v>
          </cell>
          <cell r="AS599">
            <v>0</v>
          </cell>
          <cell r="AT599">
            <v>918</v>
          </cell>
          <cell r="AU599">
            <v>164340</v>
          </cell>
          <cell r="AV599">
            <v>28520</v>
          </cell>
          <cell r="AW599">
            <v>156386</v>
          </cell>
          <cell r="AX599">
            <v>108226</v>
          </cell>
          <cell r="AY599">
            <v>5082157</v>
          </cell>
          <cell r="AZ599">
            <v>0</v>
          </cell>
          <cell r="BA599">
            <v>0</v>
          </cell>
          <cell r="BB599">
            <v>1670874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168882</v>
          </cell>
          <cell r="BH599">
            <v>796654</v>
          </cell>
          <cell r="BI599">
            <v>869016</v>
          </cell>
          <cell r="BJ599">
            <v>185566</v>
          </cell>
          <cell r="BK599">
            <v>12396</v>
          </cell>
          <cell r="BL599">
            <v>218106</v>
          </cell>
          <cell r="BM599">
            <v>10278675</v>
          </cell>
          <cell r="BN599">
            <v>5361778</v>
          </cell>
          <cell r="BO599">
            <v>586776</v>
          </cell>
          <cell r="BP599">
            <v>0</v>
          </cell>
          <cell r="BQ599">
            <v>0</v>
          </cell>
          <cell r="BR599">
            <v>574300</v>
          </cell>
          <cell r="BS599">
            <v>322195</v>
          </cell>
          <cell r="BT599">
            <v>643885</v>
          </cell>
          <cell r="BU599">
            <v>747816</v>
          </cell>
          <cell r="BV599">
            <v>1149582</v>
          </cell>
          <cell r="BW599">
            <v>770556</v>
          </cell>
          <cell r="BX599">
            <v>571860</v>
          </cell>
          <cell r="BY599">
            <v>516091</v>
          </cell>
          <cell r="BZ599">
            <v>393600</v>
          </cell>
          <cell r="CA599">
            <v>231609</v>
          </cell>
          <cell r="CB599">
            <v>550077</v>
          </cell>
          <cell r="CC599">
            <v>126228</v>
          </cell>
          <cell r="CD599">
            <v>2039224</v>
          </cell>
          <cell r="CE599">
            <v>5327903</v>
          </cell>
          <cell r="CF599">
            <v>2927857</v>
          </cell>
          <cell r="CG599">
            <v>4564642</v>
          </cell>
          <cell r="CH599">
            <v>7874834</v>
          </cell>
          <cell r="CI599">
            <v>3617222</v>
          </cell>
          <cell r="CJ599">
            <v>87952</v>
          </cell>
          <cell r="CK599">
            <v>711476</v>
          </cell>
          <cell r="CL599">
            <v>64575</v>
          </cell>
          <cell r="CM599">
            <v>614379</v>
          </cell>
          <cell r="CN599">
            <v>374478</v>
          </cell>
          <cell r="CO599">
            <v>539560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1880459</v>
          </cell>
          <cell r="CX599">
            <v>28561</v>
          </cell>
          <cell r="CY599">
            <v>0</v>
          </cell>
          <cell r="CZ599">
            <v>848688</v>
          </cell>
          <cell r="DA599">
            <v>185566</v>
          </cell>
          <cell r="DB599">
            <v>12408</v>
          </cell>
          <cell r="DC599">
            <v>382822</v>
          </cell>
          <cell r="DD599">
            <v>61166788</v>
          </cell>
          <cell r="DE599">
            <v>155380</v>
          </cell>
          <cell r="DF599">
            <v>168977</v>
          </cell>
          <cell r="DG599">
            <v>159227</v>
          </cell>
          <cell r="DH599">
            <v>5845450</v>
          </cell>
          <cell r="DI599">
            <v>155304</v>
          </cell>
          <cell r="DJ599">
            <v>66590</v>
          </cell>
          <cell r="DK599">
            <v>11081</v>
          </cell>
          <cell r="DL599">
            <v>143270</v>
          </cell>
          <cell r="DM599">
            <v>0</v>
          </cell>
          <cell r="DN599">
            <v>5273331</v>
          </cell>
          <cell r="DO599">
            <v>0</v>
          </cell>
          <cell r="DP599">
            <v>439655</v>
          </cell>
          <cell r="DQ599">
            <v>800434</v>
          </cell>
          <cell r="DR599">
            <v>10103655</v>
          </cell>
          <cell r="DS599">
            <v>3661886</v>
          </cell>
          <cell r="DT599">
            <v>43448</v>
          </cell>
          <cell r="DU599">
            <v>7084958</v>
          </cell>
          <cell r="DV599">
            <v>92950</v>
          </cell>
        </row>
        <row r="600">
          <cell r="C600" t="str">
            <v>野田市</v>
          </cell>
          <cell r="D600">
            <v>1</v>
          </cell>
          <cell r="E600">
            <v>5</v>
          </cell>
          <cell r="F600">
            <v>0</v>
          </cell>
          <cell r="G600">
            <v>1864311</v>
          </cell>
          <cell r="H600">
            <v>379372</v>
          </cell>
          <cell r="I600">
            <v>429539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164410</v>
          </cell>
          <cell r="O600">
            <v>91330</v>
          </cell>
          <cell r="P600">
            <v>73332</v>
          </cell>
          <cell r="Q600">
            <v>209314</v>
          </cell>
          <cell r="R600">
            <v>243576</v>
          </cell>
          <cell r="S600">
            <v>356739</v>
          </cell>
          <cell r="T600">
            <v>265756</v>
          </cell>
          <cell r="U600">
            <v>254320</v>
          </cell>
          <cell r="V600">
            <v>168144</v>
          </cell>
          <cell r="W600">
            <v>170586</v>
          </cell>
          <cell r="X600">
            <v>122111</v>
          </cell>
          <cell r="Y600">
            <v>0</v>
          </cell>
          <cell r="Z600">
            <v>0</v>
          </cell>
          <cell r="AA600">
            <v>683795</v>
          </cell>
          <cell r="AB600">
            <v>1186559</v>
          </cell>
          <cell r="AC600">
            <v>1071344</v>
          </cell>
          <cell r="AD600">
            <v>1215994</v>
          </cell>
          <cell r="AE600">
            <v>2810825</v>
          </cell>
          <cell r="AF600">
            <v>2128612</v>
          </cell>
          <cell r="AG600">
            <v>836341</v>
          </cell>
          <cell r="AH600">
            <v>149256</v>
          </cell>
          <cell r="AI600">
            <v>22722</v>
          </cell>
          <cell r="AJ600">
            <v>209620</v>
          </cell>
          <cell r="AK600">
            <v>243891</v>
          </cell>
          <cell r="AL600">
            <v>65797</v>
          </cell>
          <cell r="AM600">
            <v>129320</v>
          </cell>
          <cell r="AN600">
            <v>1002820</v>
          </cell>
          <cell r="AO600">
            <v>60358</v>
          </cell>
          <cell r="AP600">
            <v>2871117</v>
          </cell>
          <cell r="AQ600">
            <v>133043</v>
          </cell>
          <cell r="AR600">
            <v>0</v>
          </cell>
          <cell r="AS600">
            <v>0</v>
          </cell>
          <cell r="AT600">
            <v>189</v>
          </cell>
          <cell r="AU600">
            <v>65285</v>
          </cell>
          <cell r="AV600">
            <v>0</v>
          </cell>
          <cell r="AW600">
            <v>49669</v>
          </cell>
          <cell r="AX600">
            <v>28239</v>
          </cell>
          <cell r="AY600">
            <v>1756577</v>
          </cell>
          <cell r="AZ600">
            <v>0</v>
          </cell>
          <cell r="BA600">
            <v>0</v>
          </cell>
          <cell r="BB600">
            <v>482779</v>
          </cell>
          <cell r="BC600">
            <v>0</v>
          </cell>
          <cell r="BD600">
            <v>0</v>
          </cell>
          <cell r="BE600">
            <v>564199</v>
          </cell>
          <cell r="BF600">
            <v>0</v>
          </cell>
          <cell r="BG600">
            <v>127680</v>
          </cell>
          <cell r="BH600">
            <v>449892</v>
          </cell>
          <cell r="BI600">
            <v>443200</v>
          </cell>
          <cell r="BJ600">
            <v>187516</v>
          </cell>
          <cell r="BK600">
            <v>27593</v>
          </cell>
          <cell r="BL600">
            <v>100461</v>
          </cell>
          <cell r="BM600">
            <v>3668610</v>
          </cell>
          <cell r="BN600">
            <v>1792125</v>
          </cell>
          <cell r="BO600">
            <v>375246</v>
          </cell>
          <cell r="BP600">
            <v>0</v>
          </cell>
          <cell r="BQ600">
            <v>0</v>
          </cell>
          <cell r="BR600">
            <v>159022</v>
          </cell>
          <cell r="BS600">
            <v>88853</v>
          </cell>
          <cell r="BT600">
            <v>195850</v>
          </cell>
          <cell r="BU600">
            <v>240372</v>
          </cell>
          <cell r="BV600">
            <v>352636</v>
          </cell>
          <cell r="BW600">
            <v>267486</v>
          </cell>
          <cell r="BX600">
            <v>254160</v>
          </cell>
          <cell r="BY600">
            <v>173958</v>
          </cell>
          <cell r="BZ600">
            <v>171175</v>
          </cell>
          <cell r="CA600">
            <v>121319</v>
          </cell>
          <cell r="CB600">
            <v>0</v>
          </cell>
          <cell r="CC600">
            <v>0</v>
          </cell>
          <cell r="CD600">
            <v>663866</v>
          </cell>
          <cell r="CE600">
            <v>1131345</v>
          </cell>
          <cell r="CF600">
            <v>1006339</v>
          </cell>
          <cell r="CG600">
            <v>1221971</v>
          </cell>
          <cell r="CH600">
            <v>2815649</v>
          </cell>
          <cell r="CI600">
            <v>808092</v>
          </cell>
          <cell r="CJ600">
            <v>147476</v>
          </cell>
          <cell r="CK600">
            <v>204889</v>
          </cell>
          <cell r="CL600">
            <v>21525</v>
          </cell>
          <cell r="CM600">
            <v>226064</v>
          </cell>
          <cell r="CN600">
            <v>121057</v>
          </cell>
          <cell r="CO600">
            <v>431836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531883</v>
          </cell>
          <cell r="CX600">
            <v>0</v>
          </cell>
          <cell r="CY600">
            <v>0</v>
          </cell>
          <cell r="CZ600">
            <v>442680</v>
          </cell>
          <cell r="DA600">
            <v>187516</v>
          </cell>
          <cell r="DB600">
            <v>26193</v>
          </cell>
          <cell r="DC600">
            <v>149763</v>
          </cell>
          <cell r="DD600">
            <v>19729932</v>
          </cell>
          <cell r="DE600">
            <v>47865</v>
          </cell>
          <cell r="DF600">
            <v>43995</v>
          </cell>
          <cell r="DG600">
            <v>124672</v>
          </cell>
          <cell r="DH600">
            <v>2052712</v>
          </cell>
          <cell r="DI600">
            <v>63396</v>
          </cell>
          <cell r="DJ600">
            <v>72944</v>
          </cell>
          <cell r="DK600">
            <v>189</v>
          </cell>
          <cell r="DL600">
            <v>72558</v>
          </cell>
          <cell r="DM600">
            <v>593180</v>
          </cell>
          <cell r="DN600">
            <v>1832759</v>
          </cell>
          <cell r="DO600">
            <v>0</v>
          </cell>
          <cell r="DP600">
            <v>162256</v>
          </cell>
          <cell r="DQ600">
            <v>454140</v>
          </cell>
          <cell r="DR600">
            <v>3568119</v>
          </cell>
          <cell r="DS600">
            <v>920270</v>
          </cell>
          <cell r="DT600">
            <v>60180</v>
          </cell>
          <cell r="DU600">
            <v>2665056</v>
          </cell>
          <cell r="DV600">
            <v>133958</v>
          </cell>
        </row>
        <row r="601">
          <cell r="C601" t="str">
            <v>茂原市</v>
          </cell>
          <cell r="D601">
            <v>1</v>
          </cell>
          <cell r="E601">
            <v>5</v>
          </cell>
          <cell r="F601">
            <v>0</v>
          </cell>
          <cell r="G601">
            <v>1085561</v>
          </cell>
          <cell r="H601">
            <v>333518</v>
          </cell>
          <cell r="I601">
            <v>209814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90554</v>
          </cell>
          <cell r="O601">
            <v>47990</v>
          </cell>
          <cell r="P601">
            <v>14780</v>
          </cell>
          <cell r="Q601">
            <v>375364</v>
          </cell>
          <cell r="R601">
            <v>149254</v>
          </cell>
          <cell r="S601">
            <v>180623</v>
          </cell>
          <cell r="T601">
            <v>147175</v>
          </cell>
          <cell r="U601">
            <v>167851</v>
          </cell>
          <cell r="V601">
            <v>89472</v>
          </cell>
          <cell r="W601">
            <v>103194</v>
          </cell>
          <cell r="X601">
            <v>66606</v>
          </cell>
          <cell r="Y601">
            <v>0</v>
          </cell>
          <cell r="Z601">
            <v>0</v>
          </cell>
          <cell r="AA601">
            <v>412669</v>
          </cell>
          <cell r="AB601">
            <v>551131</v>
          </cell>
          <cell r="AC601">
            <v>760827</v>
          </cell>
          <cell r="AD601">
            <v>857947</v>
          </cell>
          <cell r="AE601">
            <v>1875430</v>
          </cell>
          <cell r="AF601">
            <v>1296695</v>
          </cell>
          <cell r="AG601">
            <v>513892</v>
          </cell>
          <cell r="AH601">
            <v>145233</v>
          </cell>
          <cell r="AI601">
            <v>23263</v>
          </cell>
          <cell r="AJ601">
            <v>125694</v>
          </cell>
          <cell r="AK601">
            <v>172122</v>
          </cell>
          <cell r="AL601">
            <v>42644</v>
          </cell>
          <cell r="AM601">
            <v>89219</v>
          </cell>
          <cell r="AN601">
            <v>326748</v>
          </cell>
          <cell r="AO601">
            <v>40448</v>
          </cell>
          <cell r="AP601">
            <v>1855460</v>
          </cell>
          <cell r="AQ601">
            <v>132429</v>
          </cell>
          <cell r="AR601">
            <v>19900</v>
          </cell>
          <cell r="AS601">
            <v>0</v>
          </cell>
          <cell r="AT601">
            <v>0</v>
          </cell>
          <cell r="AU601">
            <v>67331</v>
          </cell>
          <cell r="AV601">
            <v>27563</v>
          </cell>
          <cell r="AW601">
            <v>72875</v>
          </cell>
          <cell r="AX601">
            <v>16651</v>
          </cell>
          <cell r="AY601">
            <v>1230412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182558</v>
          </cell>
          <cell r="BH601">
            <v>211875</v>
          </cell>
          <cell r="BI601">
            <v>273224</v>
          </cell>
          <cell r="BJ601">
            <v>195285</v>
          </cell>
          <cell r="BK601">
            <v>25070</v>
          </cell>
          <cell r="BL601">
            <v>78288</v>
          </cell>
          <cell r="BM601">
            <v>1896675</v>
          </cell>
          <cell r="BN601">
            <v>1046554</v>
          </cell>
          <cell r="BO601">
            <v>329590</v>
          </cell>
          <cell r="BP601">
            <v>0</v>
          </cell>
          <cell r="BQ601">
            <v>0</v>
          </cell>
          <cell r="BR601">
            <v>87602</v>
          </cell>
          <cell r="BS601">
            <v>46689</v>
          </cell>
          <cell r="BT601">
            <v>398901</v>
          </cell>
          <cell r="BU601">
            <v>145905</v>
          </cell>
          <cell r="BV601">
            <v>186065</v>
          </cell>
          <cell r="BW601">
            <v>144786</v>
          </cell>
          <cell r="BX601">
            <v>172829</v>
          </cell>
          <cell r="BY601">
            <v>87690</v>
          </cell>
          <cell r="BZ601">
            <v>101475</v>
          </cell>
          <cell r="CA601">
            <v>69483</v>
          </cell>
          <cell r="CB601">
            <v>0</v>
          </cell>
          <cell r="CC601">
            <v>0</v>
          </cell>
          <cell r="CD601">
            <v>400072</v>
          </cell>
          <cell r="CE601">
            <v>572033</v>
          </cell>
          <cell r="CF601">
            <v>711870</v>
          </cell>
          <cell r="CG601">
            <v>856754</v>
          </cell>
          <cell r="CH601">
            <v>1856791</v>
          </cell>
          <cell r="CI601">
            <v>489441</v>
          </cell>
          <cell r="CJ601">
            <v>142968</v>
          </cell>
          <cell r="CK601">
            <v>123571</v>
          </cell>
          <cell r="CL601">
            <v>22575</v>
          </cell>
          <cell r="CM601">
            <v>160276</v>
          </cell>
          <cell r="CN601">
            <v>83943</v>
          </cell>
          <cell r="CO601">
            <v>209808</v>
          </cell>
          <cell r="CP601">
            <v>0</v>
          </cell>
          <cell r="CQ601">
            <v>0</v>
          </cell>
          <cell r="CR601">
            <v>11773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27611</v>
          </cell>
          <cell r="CY601">
            <v>0</v>
          </cell>
          <cell r="CZ601">
            <v>280602</v>
          </cell>
          <cell r="DA601">
            <v>195285</v>
          </cell>
          <cell r="DB601">
            <v>13679</v>
          </cell>
          <cell r="DC601">
            <v>106516</v>
          </cell>
          <cell r="DD601">
            <v>11994366</v>
          </cell>
          <cell r="DE601">
            <v>63395</v>
          </cell>
          <cell r="DF601">
            <v>26378</v>
          </cell>
          <cell r="DG601">
            <v>177365</v>
          </cell>
          <cell r="DH601">
            <v>1265010</v>
          </cell>
          <cell r="DI601">
            <v>41322</v>
          </cell>
          <cell r="DJ601">
            <v>14288</v>
          </cell>
          <cell r="DK601">
            <v>0</v>
          </cell>
          <cell r="DL601">
            <v>66698</v>
          </cell>
          <cell r="DM601">
            <v>0</v>
          </cell>
          <cell r="DN601">
            <v>1283515</v>
          </cell>
          <cell r="DO601">
            <v>0</v>
          </cell>
          <cell r="DP601">
            <v>108026</v>
          </cell>
          <cell r="DQ601">
            <v>210117</v>
          </cell>
          <cell r="DR601">
            <v>1910544</v>
          </cell>
          <cell r="DS601">
            <v>280408</v>
          </cell>
          <cell r="DT601">
            <v>35123</v>
          </cell>
          <cell r="DU601">
            <v>1718918</v>
          </cell>
          <cell r="DV601">
            <v>133914</v>
          </cell>
        </row>
        <row r="602">
          <cell r="C602" t="str">
            <v>成田市</v>
          </cell>
          <cell r="D602">
            <v>2</v>
          </cell>
          <cell r="E602">
            <v>5</v>
          </cell>
          <cell r="F602">
            <v>0</v>
          </cell>
          <cell r="G602">
            <v>1832552</v>
          </cell>
          <cell r="H602">
            <v>464373</v>
          </cell>
          <cell r="I602">
            <v>376805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151289</v>
          </cell>
          <cell r="O602">
            <v>80479</v>
          </cell>
          <cell r="P602">
            <v>49027</v>
          </cell>
          <cell r="Q602">
            <v>277991</v>
          </cell>
          <cell r="R602">
            <v>280197</v>
          </cell>
          <cell r="S602">
            <v>476002</v>
          </cell>
          <cell r="T602">
            <v>323785</v>
          </cell>
          <cell r="U602">
            <v>282295</v>
          </cell>
          <cell r="V602">
            <v>174000</v>
          </cell>
          <cell r="W602">
            <v>180063</v>
          </cell>
          <cell r="X602">
            <v>111010</v>
          </cell>
          <cell r="Y602">
            <v>0</v>
          </cell>
          <cell r="Z602">
            <v>0</v>
          </cell>
          <cell r="AA602">
            <v>658839</v>
          </cell>
          <cell r="AB602">
            <v>728550</v>
          </cell>
          <cell r="AC602">
            <v>850838</v>
          </cell>
          <cell r="AD602">
            <v>1208826</v>
          </cell>
          <cell r="AE602">
            <v>2086623</v>
          </cell>
          <cell r="AF602">
            <v>1378978</v>
          </cell>
          <cell r="AG602">
            <v>842982</v>
          </cell>
          <cell r="AH602">
            <v>219478</v>
          </cell>
          <cell r="AI602">
            <v>32460</v>
          </cell>
          <cell r="AJ602">
            <v>194715</v>
          </cell>
          <cell r="AK602">
            <v>246855</v>
          </cell>
          <cell r="AL602">
            <v>55752</v>
          </cell>
          <cell r="AM602">
            <v>130061</v>
          </cell>
          <cell r="AN602">
            <v>1620283</v>
          </cell>
          <cell r="AO602">
            <v>138082</v>
          </cell>
          <cell r="AP602">
            <v>2577743</v>
          </cell>
          <cell r="AQ602">
            <v>262099</v>
          </cell>
          <cell r="AR602">
            <v>0</v>
          </cell>
          <cell r="AS602">
            <v>0</v>
          </cell>
          <cell r="AT602">
            <v>374</v>
          </cell>
          <cell r="AU602">
            <v>75243</v>
          </cell>
          <cell r="AV602">
            <v>65388</v>
          </cell>
          <cell r="AW602">
            <v>108900</v>
          </cell>
          <cell r="AX602">
            <v>33713</v>
          </cell>
          <cell r="AY602">
            <v>729855</v>
          </cell>
          <cell r="AZ602">
            <v>0</v>
          </cell>
          <cell r="BA602">
            <v>0</v>
          </cell>
          <cell r="BB602">
            <v>160727</v>
          </cell>
          <cell r="BC602">
            <v>0</v>
          </cell>
          <cell r="BD602">
            <v>0</v>
          </cell>
          <cell r="BE602">
            <v>94149</v>
          </cell>
          <cell r="BF602">
            <v>0</v>
          </cell>
          <cell r="BG602">
            <v>27759</v>
          </cell>
          <cell r="BH602">
            <v>377947</v>
          </cell>
          <cell r="BI602">
            <v>320834</v>
          </cell>
          <cell r="BJ602">
            <v>178825</v>
          </cell>
          <cell r="BK602">
            <v>4565</v>
          </cell>
          <cell r="BL602">
            <v>72120</v>
          </cell>
          <cell r="BM602">
            <v>3469950</v>
          </cell>
          <cell r="BN602">
            <v>1761185</v>
          </cell>
          <cell r="BO602">
            <v>457140</v>
          </cell>
          <cell r="BP602">
            <v>0</v>
          </cell>
          <cell r="BQ602">
            <v>0</v>
          </cell>
          <cell r="BR602">
            <v>146157</v>
          </cell>
          <cell r="BS602">
            <v>78296</v>
          </cell>
          <cell r="BT602">
            <v>259300</v>
          </cell>
          <cell r="BU602">
            <v>273087</v>
          </cell>
          <cell r="BV602">
            <v>480578</v>
          </cell>
          <cell r="BW602">
            <v>318202</v>
          </cell>
          <cell r="BX602">
            <v>297240</v>
          </cell>
          <cell r="BY602">
            <v>174100</v>
          </cell>
          <cell r="BZ602">
            <v>183475</v>
          </cell>
          <cell r="CA602">
            <v>110290</v>
          </cell>
          <cell r="CB602">
            <v>0</v>
          </cell>
          <cell r="CC602">
            <v>0</v>
          </cell>
          <cell r="CD602">
            <v>632091</v>
          </cell>
          <cell r="CE602">
            <v>733183</v>
          </cell>
          <cell r="CF602">
            <v>790655</v>
          </cell>
          <cell r="CG602">
            <v>1203325</v>
          </cell>
          <cell r="CH602">
            <v>2025361</v>
          </cell>
          <cell r="CI602">
            <v>817468</v>
          </cell>
          <cell r="CJ602">
            <v>216752</v>
          </cell>
          <cell r="CK602">
            <v>190513</v>
          </cell>
          <cell r="CL602">
            <v>30975</v>
          </cell>
          <cell r="CM602">
            <v>228796</v>
          </cell>
          <cell r="CN602">
            <v>121981</v>
          </cell>
          <cell r="CO602">
            <v>379948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172736</v>
          </cell>
          <cell r="CX602">
            <v>65474</v>
          </cell>
          <cell r="CY602">
            <v>0</v>
          </cell>
          <cell r="CZ602">
            <v>324452</v>
          </cell>
          <cell r="DA602">
            <v>178825</v>
          </cell>
          <cell r="DB602">
            <v>4569</v>
          </cell>
          <cell r="DC602">
            <v>116362</v>
          </cell>
          <cell r="DD602">
            <v>18317378</v>
          </cell>
          <cell r="DE602">
            <v>108364</v>
          </cell>
          <cell r="DF602">
            <v>48857</v>
          </cell>
          <cell r="DG602">
            <v>27339</v>
          </cell>
          <cell r="DH602">
            <v>1325798</v>
          </cell>
          <cell r="DI602">
            <v>53701</v>
          </cell>
          <cell r="DJ602">
            <v>48617</v>
          </cell>
          <cell r="DK602">
            <v>384</v>
          </cell>
          <cell r="DL602">
            <v>68860</v>
          </cell>
          <cell r="DM602">
            <v>155847</v>
          </cell>
          <cell r="DN602">
            <v>862171</v>
          </cell>
          <cell r="DO602">
            <v>0</v>
          </cell>
          <cell r="DP602">
            <v>0</v>
          </cell>
          <cell r="DQ602">
            <v>361135</v>
          </cell>
          <cell r="DR602">
            <v>3447597</v>
          </cell>
          <cell r="DS602">
            <v>1395170</v>
          </cell>
          <cell r="DT602">
            <v>136397</v>
          </cell>
          <cell r="DU602">
            <v>2392738</v>
          </cell>
          <cell r="DV602">
            <v>263274</v>
          </cell>
        </row>
        <row r="603">
          <cell r="C603" t="str">
            <v>佐倉市</v>
          </cell>
          <cell r="D603">
            <v>1</v>
          </cell>
          <cell r="E603">
            <v>5</v>
          </cell>
          <cell r="F603">
            <v>0</v>
          </cell>
          <cell r="G603">
            <v>1919870</v>
          </cell>
          <cell r="H603">
            <v>423768</v>
          </cell>
          <cell r="I603">
            <v>415514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186920</v>
          </cell>
          <cell r="O603">
            <v>101526</v>
          </cell>
          <cell r="P603">
            <v>59422</v>
          </cell>
          <cell r="Q603">
            <v>256171</v>
          </cell>
          <cell r="R603">
            <v>325449</v>
          </cell>
          <cell r="S603">
            <v>373560</v>
          </cell>
          <cell r="T603">
            <v>325467</v>
          </cell>
          <cell r="U603">
            <v>292468</v>
          </cell>
          <cell r="V603">
            <v>179184</v>
          </cell>
          <cell r="W603">
            <v>191646</v>
          </cell>
          <cell r="X603">
            <v>122111</v>
          </cell>
          <cell r="Y603">
            <v>0</v>
          </cell>
          <cell r="Z603">
            <v>0</v>
          </cell>
          <cell r="AA603">
            <v>766787</v>
          </cell>
          <cell r="AB603">
            <v>849262</v>
          </cell>
          <cell r="AC603">
            <v>1167028</v>
          </cell>
          <cell r="AD603">
            <v>1294552</v>
          </cell>
          <cell r="AE603">
            <v>3014550</v>
          </cell>
          <cell r="AF603">
            <v>2522606</v>
          </cell>
          <cell r="AG603">
            <v>1008228</v>
          </cell>
          <cell r="AH603">
            <v>134216</v>
          </cell>
          <cell r="AI603">
            <v>35165</v>
          </cell>
          <cell r="AJ603">
            <v>232208</v>
          </cell>
          <cell r="AK603">
            <v>264268</v>
          </cell>
          <cell r="AL603">
            <v>68138</v>
          </cell>
          <cell r="AM603">
            <v>143730</v>
          </cell>
          <cell r="AN603">
            <v>928046</v>
          </cell>
          <cell r="AO603">
            <v>58010</v>
          </cell>
          <cell r="AP603">
            <v>3110568</v>
          </cell>
          <cell r="AQ603">
            <v>130327</v>
          </cell>
          <cell r="AR603">
            <v>16987</v>
          </cell>
          <cell r="AS603">
            <v>0</v>
          </cell>
          <cell r="AT603">
            <v>610</v>
          </cell>
          <cell r="AU603">
            <v>70827</v>
          </cell>
          <cell r="AV603">
            <v>3647</v>
          </cell>
          <cell r="AW603">
            <v>53628</v>
          </cell>
          <cell r="AX603">
            <v>40175</v>
          </cell>
          <cell r="AY603">
            <v>1758596</v>
          </cell>
          <cell r="AZ603">
            <v>0</v>
          </cell>
          <cell r="BA603">
            <v>0</v>
          </cell>
          <cell r="BB603">
            <v>93198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90142</v>
          </cell>
          <cell r="BH603">
            <v>439302</v>
          </cell>
          <cell r="BI603">
            <v>387838</v>
          </cell>
          <cell r="BJ603">
            <v>184267</v>
          </cell>
          <cell r="BK603">
            <v>1670</v>
          </cell>
          <cell r="BL603">
            <v>103237</v>
          </cell>
          <cell r="BM603">
            <v>3524895</v>
          </cell>
          <cell r="BN603">
            <v>1849792</v>
          </cell>
          <cell r="BO603">
            <v>419105</v>
          </cell>
          <cell r="BP603">
            <v>0</v>
          </cell>
          <cell r="BQ603">
            <v>0</v>
          </cell>
          <cell r="BR603">
            <v>180601</v>
          </cell>
          <cell r="BS603">
            <v>98772</v>
          </cell>
          <cell r="BT603">
            <v>249806</v>
          </cell>
          <cell r="BU603">
            <v>315574</v>
          </cell>
          <cell r="BV603">
            <v>381313</v>
          </cell>
          <cell r="BW603">
            <v>317384</v>
          </cell>
          <cell r="BX603">
            <v>292284</v>
          </cell>
          <cell r="BY603">
            <v>181542</v>
          </cell>
          <cell r="BZ603">
            <v>183475</v>
          </cell>
          <cell r="CA603">
            <v>121319</v>
          </cell>
          <cell r="CB603">
            <v>0</v>
          </cell>
          <cell r="CC603">
            <v>0</v>
          </cell>
          <cell r="CD603">
            <v>732421</v>
          </cell>
          <cell r="CE603">
            <v>744706</v>
          </cell>
          <cell r="CF603">
            <v>1081268</v>
          </cell>
          <cell r="CG603">
            <v>1298805</v>
          </cell>
          <cell r="CH603">
            <v>2989987</v>
          </cell>
          <cell r="CI603">
            <v>978682</v>
          </cell>
          <cell r="CJ603">
            <v>130272</v>
          </cell>
          <cell r="CK603">
            <v>226966</v>
          </cell>
          <cell r="CL603">
            <v>34125</v>
          </cell>
          <cell r="CM603">
            <v>244670</v>
          </cell>
          <cell r="CN603">
            <v>134838</v>
          </cell>
          <cell r="CO603">
            <v>417172</v>
          </cell>
          <cell r="CP603">
            <v>0</v>
          </cell>
          <cell r="CQ603">
            <v>0</v>
          </cell>
          <cell r="CR603">
            <v>9945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99340</v>
          </cell>
          <cell r="CX603">
            <v>3652</v>
          </cell>
          <cell r="CY603">
            <v>0</v>
          </cell>
          <cell r="CZ603">
            <v>387838</v>
          </cell>
          <cell r="DA603">
            <v>184267</v>
          </cell>
          <cell r="DB603">
            <v>101</v>
          </cell>
          <cell r="DC603">
            <v>157613</v>
          </cell>
          <cell r="DD603">
            <v>20315331</v>
          </cell>
          <cell r="DE603">
            <v>51018</v>
          </cell>
          <cell r="DF603">
            <v>62464</v>
          </cell>
          <cell r="DG603">
            <v>82027</v>
          </cell>
          <cell r="DH603">
            <v>2430347</v>
          </cell>
          <cell r="DI603">
            <v>65601</v>
          </cell>
          <cell r="DJ603">
            <v>59032</v>
          </cell>
          <cell r="DK603">
            <v>649</v>
          </cell>
          <cell r="DL603">
            <v>57257</v>
          </cell>
          <cell r="DM603">
            <v>0</v>
          </cell>
          <cell r="DN603">
            <v>1848818</v>
          </cell>
          <cell r="DO603">
            <v>0</v>
          </cell>
          <cell r="DP603">
            <v>162365</v>
          </cell>
          <cell r="DQ603">
            <v>344525</v>
          </cell>
          <cell r="DR603">
            <v>3400692</v>
          </cell>
          <cell r="DS603">
            <v>697037</v>
          </cell>
          <cell r="DT603">
            <v>57743</v>
          </cell>
          <cell r="DU603">
            <v>2887321</v>
          </cell>
          <cell r="DV603">
            <v>130988</v>
          </cell>
        </row>
        <row r="604">
          <cell r="C604" t="str">
            <v>東金市</v>
          </cell>
          <cell r="D604">
            <v>1</v>
          </cell>
          <cell r="E604">
            <v>5</v>
          </cell>
          <cell r="F604">
            <v>0</v>
          </cell>
          <cell r="G604">
            <v>786991</v>
          </cell>
          <cell r="H604">
            <v>267908</v>
          </cell>
          <cell r="I604">
            <v>207757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59383</v>
          </cell>
          <cell r="O604">
            <v>32195</v>
          </cell>
          <cell r="P604">
            <v>12285</v>
          </cell>
          <cell r="Q604">
            <v>304881</v>
          </cell>
          <cell r="R604">
            <v>92054</v>
          </cell>
          <cell r="S604">
            <v>117376</v>
          </cell>
          <cell r="T604">
            <v>107648</v>
          </cell>
          <cell r="U604">
            <v>105543</v>
          </cell>
          <cell r="V604">
            <v>61344</v>
          </cell>
          <cell r="W604">
            <v>55809</v>
          </cell>
          <cell r="X604">
            <v>44404</v>
          </cell>
          <cell r="Y604">
            <v>0</v>
          </cell>
          <cell r="Z604">
            <v>0</v>
          </cell>
          <cell r="AA604">
            <v>300627</v>
          </cell>
          <cell r="AB604">
            <v>498720</v>
          </cell>
          <cell r="AC604">
            <v>449539</v>
          </cell>
          <cell r="AD604">
            <v>835514</v>
          </cell>
          <cell r="AE604">
            <v>1086268</v>
          </cell>
          <cell r="AF604">
            <v>731874</v>
          </cell>
          <cell r="AG604">
            <v>311549</v>
          </cell>
          <cell r="AH604">
            <v>155579</v>
          </cell>
          <cell r="AI604">
            <v>42198</v>
          </cell>
          <cell r="AJ604">
            <v>91363</v>
          </cell>
          <cell r="AK604">
            <v>124912</v>
          </cell>
          <cell r="AL604">
            <v>28756</v>
          </cell>
          <cell r="AM604">
            <v>69364</v>
          </cell>
          <cell r="AN604">
            <v>203115</v>
          </cell>
          <cell r="AO604">
            <v>32270</v>
          </cell>
          <cell r="AP604">
            <v>1348196</v>
          </cell>
          <cell r="AQ604">
            <v>122071</v>
          </cell>
          <cell r="AR604">
            <v>7588</v>
          </cell>
          <cell r="AS604">
            <v>0</v>
          </cell>
          <cell r="AT604">
            <v>0</v>
          </cell>
          <cell r="AU604">
            <v>20247</v>
          </cell>
          <cell r="AV604">
            <v>2490</v>
          </cell>
          <cell r="AW604">
            <v>27205</v>
          </cell>
          <cell r="AX604">
            <v>10077</v>
          </cell>
          <cell r="AY604">
            <v>775892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115781</v>
          </cell>
          <cell r="BH604">
            <v>157310</v>
          </cell>
          <cell r="BI604">
            <v>215958</v>
          </cell>
          <cell r="BJ604">
            <v>159052</v>
          </cell>
          <cell r="BK604">
            <v>466</v>
          </cell>
          <cell r="BL604">
            <v>51768</v>
          </cell>
          <cell r="BM604">
            <v>1461240</v>
          </cell>
          <cell r="BN604">
            <v>761183</v>
          </cell>
          <cell r="BO604">
            <v>264304</v>
          </cell>
          <cell r="BP604">
            <v>0</v>
          </cell>
          <cell r="BQ604">
            <v>0</v>
          </cell>
          <cell r="BR604">
            <v>57285</v>
          </cell>
          <cell r="BS604">
            <v>31322</v>
          </cell>
          <cell r="BT604">
            <v>295734</v>
          </cell>
          <cell r="BU604">
            <v>89285</v>
          </cell>
          <cell r="BV604">
            <v>121735</v>
          </cell>
          <cell r="BW604">
            <v>104704</v>
          </cell>
          <cell r="BX604">
            <v>109289</v>
          </cell>
          <cell r="BY604">
            <v>60577</v>
          </cell>
          <cell r="BZ604">
            <v>53300</v>
          </cell>
          <cell r="CA604">
            <v>44116</v>
          </cell>
          <cell r="CB604">
            <v>0</v>
          </cell>
          <cell r="CC604">
            <v>0</v>
          </cell>
          <cell r="CD604">
            <v>287950</v>
          </cell>
          <cell r="CE604">
            <v>460071</v>
          </cell>
          <cell r="CF604">
            <v>438202</v>
          </cell>
          <cell r="CG604">
            <v>821816</v>
          </cell>
          <cell r="CH604">
            <v>1069171</v>
          </cell>
          <cell r="CI604">
            <v>301009</v>
          </cell>
          <cell r="CJ604">
            <v>152352</v>
          </cell>
          <cell r="CK604">
            <v>89391</v>
          </cell>
          <cell r="CL604">
            <v>42000</v>
          </cell>
          <cell r="CM604">
            <v>116172</v>
          </cell>
          <cell r="CN604">
            <v>65515</v>
          </cell>
          <cell r="CO604">
            <v>208680</v>
          </cell>
          <cell r="CP604">
            <v>0</v>
          </cell>
          <cell r="CQ604">
            <v>0</v>
          </cell>
          <cell r="CR604">
            <v>7588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2494</v>
          </cell>
          <cell r="CY604">
            <v>0</v>
          </cell>
          <cell r="CZ604">
            <v>214968</v>
          </cell>
          <cell r="DA604">
            <v>159052</v>
          </cell>
          <cell r="DB604">
            <v>60</v>
          </cell>
          <cell r="DC604">
            <v>71945</v>
          </cell>
          <cell r="DD604">
            <v>8481892</v>
          </cell>
          <cell r="DE604">
            <v>26637</v>
          </cell>
          <cell r="DF604">
            <v>15746</v>
          </cell>
          <cell r="DG604">
            <v>113019</v>
          </cell>
          <cell r="DH604">
            <v>704840</v>
          </cell>
          <cell r="DI604">
            <v>27979</v>
          </cell>
          <cell r="DJ604">
            <v>12220</v>
          </cell>
          <cell r="DK604">
            <v>0</v>
          </cell>
          <cell r="DL604">
            <v>20315</v>
          </cell>
          <cell r="DM604">
            <v>0</v>
          </cell>
          <cell r="DN604">
            <v>813864</v>
          </cell>
          <cell r="DO604">
            <v>0</v>
          </cell>
          <cell r="DP604">
            <v>62297</v>
          </cell>
          <cell r="DQ604">
            <v>148473</v>
          </cell>
          <cell r="DR604">
            <v>1476633</v>
          </cell>
          <cell r="DS604">
            <v>184470</v>
          </cell>
          <cell r="DT604">
            <v>30587</v>
          </cell>
          <cell r="DU604">
            <v>1242395</v>
          </cell>
          <cell r="DV604">
            <v>122826</v>
          </cell>
        </row>
        <row r="605">
          <cell r="C605" t="str">
            <v>旭市</v>
          </cell>
          <cell r="D605">
            <v>1</v>
          </cell>
          <cell r="E605">
            <v>5</v>
          </cell>
          <cell r="F605">
            <v>0</v>
          </cell>
          <cell r="G605">
            <v>1052216</v>
          </cell>
          <cell r="H605">
            <v>372082</v>
          </cell>
          <cell r="I605">
            <v>205700</v>
          </cell>
          <cell r="J605">
            <v>0</v>
          </cell>
          <cell r="K605">
            <v>0</v>
          </cell>
          <cell r="L605">
            <v>0</v>
          </cell>
          <cell r="M605">
            <v>3398</v>
          </cell>
          <cell r="N605">
            <v>39467</v>
          </cell>
          <cell r="O605">
            <v>35251</v>
          </cell>
          <cell r="P605">
            <v>14855</v>
          </cell>
          <cell r="Q605">
            <v>170934</v>
          </cell>
          <cell r="R605">
            <v>97908</v>
          </cell>
          <cell r="S605">
            <v>135297</v>
          </cell>
          <cell r="T605">
            <v>151380</v>
          </cell>
          <cell r="U605">
            <v>190740</v>
          </cell>
          <cell r="V605">
            <v>66720</v>
          </cell>
          <cell r="W605">
            <v>75816</v>
          </cell>
          <cell r="X605">
            <v>55505</v>
          </cell>
          <cell r="Y605">
            <v>0</v>
          </cell>
          <cell r="Z605">
            <v>0</v>
          </cell>
          <cell r="AA605">
            <v>326239</v>
          </cell>
          <cell r="AB605">
            <v>304387</v>
          </cell>
          <cell r="AC605">
            <v>508604</v>
          </cell>
          <cell r="AD605">
            <v>2187133</v>
          </cell>
          <cell r="AE605">
            <v>1363798</v>
          </cell>
          <cell r="AF605">
            <v>851136</v>
          </cell>
          <cell r="AG605">
            <v>362184</v>
          </cell>
          <cell r="AH605">
            <v>249942</v>
          </cell>
          <cell r="AI605">
            <v>23263</v>
          </cell>
          <cell r="AJ605">
            <v>97643</v>
          </cell>
          <cell r="AK605">
            <v>118726</v>
          </cell>
          <cell r="AL605">
            <v>35746</v>
          </cell>
          <cell r="AM605">
            <v>66459</v>
          </cell>
          <cell r="AN605">
            <v>1102098</v>
          </cell>
          <cell r="AO605">
            <v>69216</v>
          </cell>
          <cell r="AP605">
            <v>1445507</v>
          </cell>
          <cell r="AQ605">
            <v>199662</v>
          </cell>
          <cell r="AR605">
            <v>1183</v>
          </cell>
          <cell r="AS605">
            <v>0</v>
          </cell>
          <cell r="AT605">
            <v>0</v>
          </cell>
          <cell r="AU605">
            <v>38776</v>
          </cell>
          <cell r="AV605">
            <v>4152</v>
          </cell>
          <cell r="AW605">
            <v>26099</v>
          </cell>
          <cell r="AX605">
            <v>9075</v>
          </cell>
          <cell r="AY605">
            <v>957400</v>
          </cell>
          <cell r="AZ605">
            <v>0</v>
          </cell>
          <cell r="BA605">
            <v>78350</v>
          </cell>
          <cell r="BB605">
            <v>0</v>
          </cell>
          <cell r="BC605">
            <v>0</v>
          </cell>
          <cell r="BD605">
            <v>0</v>
          </cell>
          <cell r="BE605">
            <v>1006346</v>
          </cell>
          <cell r="BF605">
            <v>0</v>
          </cell>
          <cell r="BG605">
            <v>61341</v>
          </cell>
          <cell r="BH605">
            <v>171435</v>
          </cell>
          <cell r="BI605">
            <v>236888</v>
          </cell>
          <cell r="BJ605">
            <v>202613</v>
          </cell>
          <cell r="BK605">
            <v>7956</v>
          </cell>
          <cell r="BL605">
            <v>92969</v>
          </cell>
          <cell r="BM605">
            <v>1749000</v>
          </cell>
          <cell r="BN605">
            <v>1008688</v>
          </cell>
          <cell r="BO605">
            <v>366187</v>
          </cell>
          <cell r="BP605">
            <v>0</v>
          </cell>
          <cell r="BQ605">
            <v>0</v>
          </cell>
          <cell r="BR605">
            <v>37958</v>
          </cell>
          <cell r="BS605">
            <v>34295</v>
          </cell>
          <cell r="BT605">
            <v>160945</v>
          </cell>
          <cell r="BU605">
            <v>94772</v>
          </cell>
          <cell r="BV605">
            <v>139587</v>
          </cell>
          <cell r="BW605">
            <v>145604</v>
          </cell>
          <cell r="BX605">
            <v>190620</v>
          </cell>
          <cell r="BY605">
            <v>67782</v>
          </cell>
          <cell r="BZ605">
            <v>68675</v>
          </cell>
          <cell r="CA605">
            <v>55145</v>
          </cell>
          <cell r="CB605">
            <v>0</v>
          </cell>
          <cell r="CC605">
            <v>0</v>
          </cell>
          <cell r="CD605">
            <v>312180</v>
          </cell>
          <cell r="CE605">
            <v>313180</v>
          </cell>
          <cell r="CF605">
            <v>491082</v>
          </cell>
          <cell r="CG605">
            <v>2125510</v>
          </cell>
          <cell r="CH605">
            <v>1324838</v>
          </cell>
          <cell r="CI605">
            <v>350963</v>
          </cell>
          <cell r="CJ605">
            <v>243892</v>
          </cell>
          <cell r="CK605">
            <v>95536</v>
          </cell>
          <cell r="CL605">
            <v>22575</v>
          </cell>
          <cell r="CM605">
            <v>109023</v>
          </cell>
          <cell r="CN605">
            <v>61856</v>
          </cell>
          <cell r="CO605">
            <v>207740</v>
          </cell>
          <cell r="CP605">
            <v>0</v>
          </cell>
          <cell r="CQ605">
            <v>3674</v>
          </cell>
          <cell r="CR605">
            <v>1184</v>
          </cell>
          <cell r="CS605">
            <v>0</v>
          </cell>
          <cell r="CT605">
            <v>0</v>
          </cell>
          <cell r="CU605">
            <v>0</v>
          </cell>
          <cell r="CV605">
            <v>25446</v>
          </cell>
          <cell r="CW605">
            <v>0</v>
          </cell>
          <cell r="CX605">
            <v>4158</v>
          </cell>
          <cell r="CY605">
            <v>0</v>
          </cell>
          <cell r="CZ605">
            <v>234722</v>
          </cell>
          <cell r="DA605">
            <v>202613</v>
          </cell>
          <cell r="DB605">
            <v>3710</v>
          </cell>
          <cell r="DC605">
            <v>113316</v>
          </cell>
          <cell r="DD605">
            <v>11802677</v>
          </cell>
          <cell r="DE605">
            <v>28885</v>
          </cell>
          <cell r="DF605">
            <v>14173</v>
          </cell>
          <cell r="DG605">
            <v>51397</v>
          </cell>
          <cell r="DH605">
            <v>833294</v>
          </cell>
          <cell r="DI605">
            <v>34293</v>
          </cell>
          <cell r="DJ605">
            <v>14777</v>
          </cell>
          <cell r="DK605">
            <v>11914</v>
          </cell>
          <cell r="DL605">
            <v>38003</v>
          </cell>
          <cell r="DM605">
            <v>1035991</v>
          </cell>
          <cell r="DN605">
            <v>1031763</v>
          </cell>
          <cell r="DO605">
            <v>0</v>
          </cell>
          <cell r="DP605">
            <v>61780</v>
          </cell>
          <cell r="DQ605">
            <v>159177</v>
          </cell>
          <cell r="DR605">
            <v>1788114</v>
          </cell>
          <cell r="DS605">
            <v>1030967</v>
          </cell>
          <cell r="DT605">
            <v>68925</v>
          </cell>
          <cell r="DU605">
            <v>1335593</v>
          </cell>
          <cell r="DV605">
            <v>200992</v>
          </cell>
        </row>
        <row r="606">
          <cell r="C606" t="str">
            <v>習志野市</v>
          </cell>
          <cell r="D606">
            <v>1</v>
          </cell>
          <cell r="E606">
            <v>5</v>
          </cell>
          <cell r="F606">
            <v>0</v>
          </cell>
          <cell r="G606">
            <v>2147715</v>
          </cell>
          <cell r="H606">
            <v>191290</v>
          </cell>
          <cell r="I606">
            <v>154649</v>
          </cell>
          <cell r="J606">
            <v>0</v>
          </cell>
          <cell r="K606">
            <v>4732</v>
          </cell>
          <cell r="L606">
            <v>0</v>
          </cell>
          <cell r="M606">
            <v>0</v>
          </cell>
          <cell r="N606">
            <v>207578</v>
          </cell>
          <cell r="O606">
            <v>112345</v>
          </cell>
          <cell r="P606">
            <v>44566</v>
          </cell>
          <cell r="Q606">
            <v>285945</v>
          </cell>
          <cell r="R606">
            <v>327477</v>
          </cell>
          <cell r="S606">
            <v>451898</v>
          </cell>
          <cell r="T606">
            <v>364153</v>
          </cell>
          <cell r="U606">
            <v>203456</v>
          </cell>
          <cell r="V606">
            <v>192480</v>
          </cell>
          <cell r="W606">
            <v>171639</v>
          </cell>
          <cell r="X606">
            <v>77707</v>
          </cell>
          <cell r="Y606">
            <v>496891</v>
          </cell>
          <cell r="Z606">
            <v>76969</v>
          </cell>
          <cell r="AA606">
            <v>823304</v>
          </cell>
          <cell r="AB606">
            <v>1334364</v>
          </cell>
          <cell r="AC606">
            <v>1134017</v>
          </cell>
          <cell r="AD606">
            <v>1218719</v>
          </cell>
          <cell r="AE606">
            <v>2955535</v>
          </cell>
          <cell r="AF606">
            <v>1876703</v>
          </cell>
          <cell r="AG606">
            <v>1424661</v>
          </cell>
          <cell r="AH606">
            <v>25962</v>
          </cell>
          <cell r="AI606">
            <v>23804</v>
          </cell>
          <cell r="AJ606">
            <v>229729</v>
          </cell>
          <cell r="AK606">
            <v>291582</v>
          </cell>
          <cell r="AL606">
            <v>60982</v>
          </cell>
          <cell r="AM606">
            <v>163141</v>
          </cell>
          <cell r="AN606">
            <v>1031895</v>
          </cell>
          <cell r="AO606">
            <v>17572</v>
          </cell>
          <cell r="AP606">
            <v>3222195</v>
          </cell>
          <cell r="AQ606">
            <v>31558</v>
          </cell>
          <cell r="AR606">
            <v>0</v>
          </cell>
          <cell r="AS606">
            <v>0</v>
          </cell>
          <cell r="AT606">
            <v>230</v>
          </cell>
          <cell r="AU606">
            <v>73939</v>
          </cell>
          <cell r="AV606">
            <v>13105</v>
          </cell>
          <cell r="AW606">
            <v>77859</v>
          </cell>
          <cell r="AX606">
            <v>36695</v>
          </cell>
          <cell r="AY606">
            <v>1701630</v>
          </cell>
          <cell r="AZ606">
            <v>0</v>
          </cell>
          <cell r="BA606">
            <v>0</v>
          </cell>
          <cell r="BB606">
            <v>828661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109078</v>
          </cell>
          <cell r="BH606">
            <v>493031</v>
          </cell>
          <cell r="BI606">
            <v>406769</v>
          </cell>
          <cell r="BJ606">
            <v>67343</v>
          </cell>
          <cell r="BK606">
            <v>5624</v>
          </cell>
          <cell r="BL606">
            <v>75659</v>
          </cell>
          <cell r="BM606">
            <v>4527270</v>
          </cell>
          <cell r="BN606">
            <v>2074971</v>
          </cell>
          <cell r="BO606">
            <v>188809</v>
          </cell>
          <cell r="BP606">
            <v>0</v>
          </cell>
          <cell r="BQ606">
            <v>0</v>
          </cell>
          <cell r="BR606">
            <v>200506</v>
          </cell>
          <cell r="BS606">
            <v>109297</v>
          </cell>
          <cell r="BT606">
            <v>258492</v>
          </cell>
          <cell r="BU606">
            <v>321007</v>
          </cell>
          <cell r="BV606">
            <v>451184</v>
          </cell>
          <cell r="BW606">
            <v>342742</v>
          </cell>
          <cell r="BX606">
            <v>203328</v>
          </cell>
          <cell r="BY606">
            <v>191543</v>
          </cell>
          <cell r="BZ606">
            <v>156825</v>
          </cell>
          <cell r="CA606">
            <v>77203</v>
          </cell>
          <cell r="CB606">
            <v>479687</v>
          </cell>
          <cell r="CC606">
            <v>76930</v>
          </cell>
          <cell r="CD606">
            <v>799039</v>
          </cell>
          <cell r="CE606">
            <v>1379081</v>
          </cell>
          <cell r="CF606">
            <v>1062375</v>
          </cell>
          <cell r="CG606">
            <v>1220815</v>
          </cell>
          <cell r="CH606">
            <v>2883784</v>
          </cell>
          <cell r="CI606">
            <v>1370130</v>
          </cell>
          <cell r="CJ606">
            <v>23644</v>
          </cell>
          <cell r="CK606">
            <v>224291</v>
          </cell>
          <cell r="CL606">
            <v>22575</v>
          </cell>
          <cell r="CM606">
            <v>269304</v>
          </cell>
          <cell r="CN606">
            <v>153212</v>
          </cell>
          <cell r="CO606">
            <v>148144</v>
          </cell>
          <cell r="CP606">
            <v>4732</v>
          </cell>
          <cell r="CQ606">
            <v>0</v>
          </cell>
          <cell r="CR606">
            <v>71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966381</v>
          </cell>
          <cell r="CX606">
            <v>13124</v>
          </cell>
          <cell r="CY606">
            <v>0</v>
          </cell>
          <cell r="CZ606">
            <v>404971</v>
          </cell>
          <cell r="DA606">
            <v>67343</v>
          </cell>
          <cell r="DB606">
            <v>2406</v>
          </cell>
          <cell r="DC606">
            <v>137660</v>
          </cell>
          <cell r="DD606">
            <v>22036610</v>
          </cell>
          <cell r="DE606">
            <v>68301</v>
          </cell>
          <cell r="DF606">
            <v>56932</v>
          </cell>
          <cell r="DG606">
            <v>98739</v>
          </cell>
          <cell r="DH606">
            <v>1840972</v>
          </cell>
          <cell r="DI606">
            <v>58404</v>
          </cell>
          <cell r="DJ606">
            <v>44330</v>
          </cell>
          <cell r="DK606">
            <v>246</v>
          </cell>
          <cell r="DL606">
            <v>75150</v>
          </cell>
          <cell r="DM606">
            <v>0</v>
          </cell>
          <cell r="DN606">
            <v>1768546</v>
          </cell>
          <cell r="DO606">
            <v>0</v>
          </cell>
          <cell r="DP606">
            <v>126451</v>
          </cell>
          <cell r="DQ606">
            <v>490357</v>
          </cell>
          <cell r="DR606">
            <v>4449456</v>
          </cell>
          <cell r="DS606">
            <v>932318</v>
          </cell>
          <cell r="DT606">
            <v>17480</v>
          </cell>
          <cell r="DU606">
            <v>2990937</v>
          </cell>
          <cell r="DV606">
            <v>31702</v>
          </cell>
        </row>
        <row r="607">
          <cell r="C607" t="str">
            <v>柏市</v>
          </cell>
          <cell r="D607">
            <v>1</v>
          </cell>
          <cell r="E607">
            <v>3</v>
          </cell>
          <cell r="F607">
            <v>0</v>
          </cell>
          <cell r="G607">
            <v>4951808</v>
          </cell>
          <cell r="H607">
            <v>687884</v>
          </cell>
          <cell r="I607">
            <v>680867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521997</v>
          </cell>
          <cell r="O607">
            <v>283004</v>
          </cell>
          <cell r="P607">
            <v>70384</v>
          </cell>
          <cell r="Q607">
            <v>671567</v>
          </cell>
          <cell r="R607">
            <v>693624</v>
          </cell>
          <cell r="S607">
            <v>1149132</v>
          </cell>
          <cell r="T607">
            <v>846887</v>
          </cell>
          <cell r="U607">
            <v>534072</v>
          </cell>
          <cell r="V607">
            <v>481872</v>
          </cell>
          <cell r="W607">
            <v>414882</v>
          </cell>
          <cell r="X607">
            <v>233121</v>
          </cell>
          <cell r="Y607">
            <v>560087</v>
          </cell>
          <cell r="Z607">
            <v>124575</v>
          </cell>
          <cell r="AA607">
            <v>1904634</v>
          </cell>
          <cell r="AB607">
            <v>3225637</v>
          </cell>
          <cell r="AC607">
            <v>2675340</v>
          </cell>
          <cell r="AD607">
            <v>4142576</v>
          </cell>
          <cell r="AE607">
            <v>6783825</v>
          </cell>
          <cell r="AF607">
            <v>5114281</v>
          </cell>
          <cell r="AG607">
            <v>3100472</v>
          </cell>
          <cell r="AH607">
            <v>139676</v>
          </cell>
          <cell r="AI607">
            <v>64920</v>
          </cell>
          <cell r="AJ607">
            <v>621837</v>
          </cell>
          <cell r="AK607">
            <v>552223</v>
          </cell>
          <cell r="AL607">
            <v>137163</v>
          </cell>
          <cell r="AM607">
            <v>328512</v>
          </cell>
          <cell r="AN607">
            <v>4350741</v>
          </cell>
          <cell r="AO607">
            <v>96686</v>
          </cell>
          <cell r="AP607">
            <v>6970108</v>
          </cell>
          <cell r="AQ607">
            <v>161206</v>
          </cell>
          <cell r="AR607">
            <v>10144</v>
          </cell>
          <cell r="AS607">
            <v>0</v>
          </cell>
          <cell r="AT607">
            <v>4048</v>
          </cell>
          <cell r="AU607">
            <v>151519</v>
          </cell>
          <cell r="AV607">
            <v>21646</v>
          </cell>
          <cell r="AW607">
            <v>197393</v>
          </cell>
          <cell r="AX607">
            <v>91024</v>
          </cell>
          <cell r="AY607">
            <v>3965806</v>
          </cell>
          <cell r="AZ607">
            <v>0</v>
          </cell>
          <cell r="BA607">
            <v>0</v>
          </cell>
          <cell r="BB607">
            <v>1235993</v>
          </cell>
          <cell r="BC607">
            <v>0</v>
          </cell>
          <cell r="BD607">
            <v>0</v>
          </cell>
          <cell r="BE607">
            <v>792842</v>
          </cell>
          <cell r="BF607">
            <v>0</v>
          </cell>
          <cell r="BG607">
            <v>90773</v>
          </cell>
          <cell r="BH607">
            <v>726143</v>
          </cell>
          <cell r="BI607">
            <v>830844</v>
          </cell>
          <cell r="BJ607">
            <v>212893</v>
          </cell>
          <cell r="BK607">
            <v>26968</v>
          </cell>
          <cell r="BL607">
            <v>188960</v>
          </cell>
          <cell r="BM607">
            <v>11030745</v>
          </cell>
          <cell r="BN607">
            <v>4745476</v>
          </cell>
          <cell r="BO607">
            <v>672768</v>
          </cell>
          <cell r="BP607">
            <v>0</v>
          </cell>
          <cell r="BQ607">
            <v>0</v>
          </cell>
          <cell r="BR607">
            <v>499109</v>
          </cell>
          <cell r="BS607">
            <v>275328</v>
          </cell>
          <cell r="BT607">
            <v>637700</v>
          </cell>
          <cell r="BU607">
            <v>680072</v>
          </cell>
          <cell r="BV607">
            <v>1128190</v>
          </cell>
          <cell r="BW607">
            <v>787734</v>
          </cell>
          <cell r="BX607">
            <v>533736</v>
          </cell>
          <cell r="BY607">
            <v>483053</v>
          </cell>
          <cell r="BZ607">
            <v>400775</v>
          </cell>
          <cell r="CA607">
            <v>231609</v>
          </cell>
          <cell r="CB607">
            <v>532709</v>
          </cell>
          <cell r="CC607">
            <v>124894</v>
          </cell>
          <cell r="CD607">
            <v>1826552</v>
          </cell>
          <cell r="CE607">
            <v>3004134</v>
          </cell>
          <cell r="CF607">
            <v>2488971</v>
          </cell>
          <cell r="CG607">
            <v>4106199</v>
          </cell>
          <cell r="CH607">
            <v>6587489</v>
          </cell>
          <cell r="CI607">
            <v>2983982</v>
          </cell>
          <cell r="CJ607">
            <v>134872</v>
          </cell>
          <cell r="CK607">
            <v>604357</v>
          </cell>
          <cell r="CL607">
            <v>60900</v>
          </cell>
          <cell r="CM607">
            <v>499649</v>
          </cell>
          <cell r="CN607">
            <v>306120</v>
          </cell>
          <cell r="CO607">
            <v>669468</v>
          </cell>
          <cell r="CP607">
            <v>0</v>
          </cell>
          <cell r="CQ607">
            <v>0</v>
          </cell>
          <cell r="CR607">
            <v>10150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1422427</v>
          </cell>
          <cell r="CX607">
            <v>21679</v>
          </cell>
          <cell r="CY607">
            <v>0</v>
          </cell>
          <cell r="CZ607">
            <v>842445</v>
          </cell>
          <cell r="DA607">
            <v>212061</v>
          </cell>
          <cell r="DB607">
            <v>19338</v>
          </cell>
          <cell r="DC607">
            <v>329626</v>
          </cell>
          <cell r="DD607">
            <v>54738324</v>
          </cell>
          <cell r="DE607">
            <v>192526</v>
          </cell>
          <cell r="DF607">
            <v>141016</v>
          </cell>
          <cell r="DG607">
            <v>62209</v>
          </cell>
          <cell r="DH607">
            <v>4952981</v>
          </cell>
          <cell r="DI607">
            <v>129873</v>
          </cell>
          <cell r="DJ607">
            <v>69861</v>
          </cell>
          <cell r="DK607">
            <v>4048</v>
          </cell>
          <cell r="DL607">
            <v>125067</v>
          </cell>
          <cell r="DM607">
            <v>1053443</v>
          </cell>
          <cell r="DN607">
            <v>4128045</v>
          </cell>
          <cell r="DO607">
            <v>0</v>
          </cell>
          <cell r="DP607">
            <v>670265</v>
          </cell>
          <cell r="DQ607">
            <v>720749</v>
          </cell>
          <cell r="DR607">
            <v>10803414</v>
          </cell>
          <cell r="DS607">
            <v>3681332</v>
          </cell>
          <cell r="DT607">
            <v>95017</v>
          </cell>
          <cell r="DU607">
            <v>6238206</v>
          </cell>
          <cell r="DV607">
            <v>161766</v>
          </cell>
        </row>
        <row r="608">
          <cell r="C608" t="str">
            <v>勝浦市</v>
          </cell>
          <cell r="D608">
            <v>1</v>
          </cell>
          <cell r="E608">
            <v>5</v>
          </cell>
          <cell r="F608">
            <v>0</v>
          </cell>
          <cell r="G608">
            <v>331460</v>
          </cell>
          <cell r="H608">
            <v>78440</v>
          </cell>
          <cell r="I608">
            <v>50303</v>
          </cell>
          <cell r="J608">
            <v>0</v>
          </cell>
          <cell r="K608">
            <v>5200</v>
          </cell>
          <cell r="L608">
            <v>41349</v>
          </cell>
          <cell r="M608">
            <v>7550</v>
          </cell>
          <cell r="N608">
            <v>13895</v>
          </cell>
          <cell r="O608">
            <v>9361</v>
          </cell>
          <cell r="P608">
            <v>0</v>
          </cell>
          <cell r="Q608">
            <v>735</v>
          </cell>
          <cell r="R608">
            <v>37786</v>
          </cell>
          <cell r="S608">
            <v>51352</v>
          </cell>
          <cell r="T608">
            <v>34481</v>
          </cell>
          <cell r="U608">
            <v>63580</v>
          </cell>
          <cell r="V608">
            <v>17088</v>
          </cell>
          <cell r="W608">
            <v>12636</v>
          </cell>
          <cell r="X608">
            <v>11101</v>
          </cell>
          <cell r="Y608">
            <v>0</v>
          </cell>
          <cell r="Z608">
            <v>0</v>
          </cell>
          <cell r="AA608">
            <v>175590</v>
          </cell>
          <cell r="AB608">
            <v>135791</v>
          </cell>
          <cell r="AC608">
            <v>157688</v>
          </cell>
          <cell r="AD608">
            <v>212378</v>
          </cell>
          <cell r="AE608">
            <v>590368</v>
          </cell>
          <cell r="AF608">
            <v>340798</v>
          </cell>
          <cell r="AG608">
            <v>109526</v>
          </cell>
          <cell r="AH608">
            <v>71850</v>
          </cell>
          <cell r="AI608">
            <v>47608</v>
          </cell>
          <cell r="AJ608">
            <v>43692</v>
          </cell>
          <cell r="AK608">
            <v>64489</v>
          </cell>
          <cell r="AL608">
            <v>14146</v>
          </cell>
          <cell r="AM608">
            <v>36004</v>
          </cell>
          <cell r="AN608">
            <v>180847</v>
          </cell>
          <cell r="AO608">
            <v>16789</v>
          </cell>
          <cell r="AP608">
            <v>579473</v>
          </cell>
          <cell r="AQ608">
            <v>77263</v>
          </cell>
          <cell r="AR608">
            <v>4742</v>
          </cell>
          <cell r="AS608">
            <v>0</v>
          </cell>
          <cell r="AT608">
            <v>0</v>
          </cell>
          <cell r="AU608">
            <v>33640</v>
          </cell>
          <cell r="AV608">
            <v>1239</v>
          </cell>
          <cell r="AW608">
            <v>21434</v>
          </cell>
          <cell r="AX608">
            <v>2587</v>
          </cell>
          <cell r="AY608">
            <v>277800</v>
          </cell>
          <cell r="AZ608">
            <v>0</v>
          </cell>
          <cell r="BA608">
            <v>114791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18517</v>
          </cell>
          <cell r="BH608">
            <v>50150</v>
          </cell>
          <cell r="BI608">
            <v>182152</v>
          </cell>
          <cell r="BJ608">
            <v>126155</v>
          </cell>
          <cell r="BK608">
            <v>4899</v>
          </cell>
          <cell r="BL608">
            <v>50377</v>
          </cell>
          <cell r="BM608">
            <v>403755</v>
          </cell>
          <cell r="BN608">
            <v>320984</v>
          </cell>
          <cell r="BO608">
            <v>77436</v>
          </cell>
          <cell r="BP608">
            <v>0</v>
          </cell>
          <cell r="BQ608">
            <v>40660</v>
          </cell>
          <cell r="BR608">
            <v>13364</v>
          </cell>
          <cell r="BS608">
            <v>9107</v>
          </cell>
          <cell r="BT608">
            <v>752</v>
          </cell>
          <cell r="BU608">
            <v>36007</v>
          </cell>
          <cell r="BV608">
            <v>52070</v>
          </cell>
          <cell r="BW608">
            <v>34356</v>
          </cell>
          <cell r="BX608">
            <v>63540</v>
          </cell>
          <cell r="BY608">
            <v>16922</v>
          </cell>
          <cell r="BZ608">
            <v>12300</v>
          </cell>
          <cell r="CA608">
            <v>11029</v>
          </cell>
          <cell r="CB608">
            <v>0</v>
          </cell>
          <cell r="CC608">
            <v>0</v>
          </cell>
          <cell r="CD608">
            <v>168711</v>
          </cell>
          <cell r="CE608">
            <v>133284</v>
          </cell>
          <cell r="CF608">
            <v>146486</v>
          </cell>
          <cell r="CG608">
            <v>212564</v>
          </cell>
          <cell r="CH608">
            <v>577088</v>
          </cell>
          <cell r="CI608">
            <v>105249</v>
          </cell>
          <cell r="CJ608">
            <v>68816</v>
          </cell>
          <cell r="CK608">
            <v>42519</v>
          </cell>
          <cell r="CL608">
            <v>47250</v>
          </cell>
          <cell r="CM608">
            <v>60247</v>
          </cell>
          <cell r="CN608">
            <v>32600</v>
          </cell>
          <cell r="CO608">
            <v>50760</v>
          </cell>
          <cell r="CP608">
            <v>5200</v>
          </cell>
          <cell r="CQ608">
            <v>7892</v>
          </cell>
          <cell r="CR608">
            <v>3857</v>
          </cell>
          <cell r="CS608">
            <v>0</v>
          </cell>
          <cell r="CT608">
            <v>0</v>
          </cell>
          <cell r="CU608">
            <v>0</v>
          </cell>
          <cell r="CV608">
            <v>114015</v>
          </cell>
          <cell r="CW608">
            <v>0</v>
          </cell>
          <cell r="CX608">
            <v>1241</v>
          </cell>
          <cell r="CY608">
            <v>0</v>
          </cell>
          <cell r="CZ608">
            <v>180999</v>
          </cell>
          <cell r="DA608">
            <v>126155</v>
          </cell>
          <cell r="DB608">
            <v>4523</v>
          </cell>
          <cell r="DC608">
            <v>59858</v>
          </cell>
          <cell r="DD608">
            <v>3297062</v>
          </cell>
          <cell r="DE608">
            <v>20222</v>
          </cell>
          <cell r="DF608">
            <v>4102</v>
          </cell>
          <cell r="DG608">
            <v>12035</v>
          </cell>
          <cell r="DH608">
            <v>337562</v>
          </cell>
          <cell r="DI608">
            <v>13730</v>
          </cell>
          <cell r="DJ608">
            <v>0</v>
          </cell>
          <cell r="DK608">
            <v>0</v>
          </cell>
          <cell r="DL608">
            <v>32623</v>
          </cell>
          <cell r="DM608">
            <v>0</v>
          </cell>
          <cell r="DN608">
            <v>299725</v>
          </cell>
          <cell r="DO608">
            <v>0</v>
          </cell>
          <cell r="DP608">
            <v>18102</v>
          </cell>
          <cell r="DQ608">
            <v>45952</v>
          </cell>
          <cell r="DR608">
            <v>415467</v>
          </cell>
          <cell r="DS608">
            <v>166675</v>
          </cell>
          <cell r="DT608">
            <v>16435</v>
          </cell>
          <cell r="DU608">
            <v>521142</v>
          </cell>
          <cell r="DV608">
            <v>77616</v>
          </cell>
        </row>
        <row r="609">
          <cell r="C609" t="str">
            <v>市原市</v>
          </cell>
          <cell r="D609">
            <v>2</v>
          </cell>
          <cell r="E609">
            <v>5</v>
          </cell>
          <cell r="F609">
            <v>0</v>
          </cell>
          <cell r="G609">
            <v>2963734</v>
          </cell>
          <cell r="H609">
            <v>830404</v>
          </cell>
          <cell r="I609">
            <v>795124</v>
          </cell>
          <cell r="J609">
            <v>0</v>
          </cell>
          <cell r="K609">
            <v>5777</v>
          </cell>
          <cell r="L609">
            <v>0</v>
          </cell>
          <cell r="M609">
            <v>0</v>
          </cell>
          <cell r="N609">
            <v>296069</v>
          </cell>
          <cell r="O609">
            <v>165591</v>
          </cell>
          <cell r="P609">
            <v>88906</v>
          </cell>
          <cell r="Q609">
            <v>462896</v>
          </cell>
          <cell r="R609">
            <v>461582</v>
          </cell>
          <cell r="S609">
            <v>667366</v>
          </cell>
          <cell r="T609">
            <v>523943</v>
          </cell>
          <cell r="U609">
            <v>512328</v>
          </cell>
          <cell r="V609">
            <v>305040</v>
          </cell>
          <cell r="W609">
            <v>283257</v>
          </cell>
          <cell r="X609">
            <v>243112</v>
          </cell>
          <cell r="Y609">
            <v>0</v>
          </cell>
          <cell r="Z609">
            <v>0</v>
          </cell>
          <cell r="AA609">
            <v>1110931</v>
          </cell>
          <cell r="AB609">
            <v>2635733</v>
          </cell>
          <cell r="AC609">
            <v>1822445</v>
          </cell>
          <cell r="AD609">
            <v>2203368</v>
          </cell>
          <cell r="AE609">
            <v>4841768</v>
          </cell>
          <cell r="AF609">
            <v>3476273</v>
          </cell>
          <cell r="AG609">
            <v>1666414</v>
          </cell>
          <cell r="AH609">
            <v>259043</v>
          </cell>
          <cell r="AI609">
            <v>88724</v>
          </cell>
          <cell r="AJ609">
            <v>351411</v>
          </cell>
          <cell r="AK609">
            <v>373337</v>
          </cell>
          <cell r="AL609">
            <v>112032</v>
          </cell>
          <cell r="AM609">
            <v>225458</v>
          </cell>
          <cell r="AN609">
            <v>1257805</v>
          </cell>
          <cell r="AO609">
            <v>223211</v>
          </cell>
          <cell r="AP609">
            <v>4619109</v>
          </cell>
          <cell r="AQ609">
            <v>373286</v>
          </cell>
          <cell r="AR609">
            <v>67343</v>
          </cell>
          <cell r="AS609">
            <v>0</v>
          </cell>
          <cell r="AT609">
            <v>0</v>
          </cell>
          <cell r="AU609">
            <v>125735</v>
          </cell>
          <cell r="AV609">
            <v>62940</v>
          </cell>
          <cell r="AW609">
            <v>149860</v>
          </cell>
          <cell r="AX609">
            <v>59449</v>
          </cell>
          <cell r="AY609">
            <v>966231</v>
          </cell>
          <cell r="AZ609">
            <v>0</v>
          </cell>
          <cell r="BA609">
            <v>0</v>
          </cell>
          <cell r="BB609">
            <v>505505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288262</v>
          </cell>
          <cell r="BH609">
            <v>497785</v>
          </cell>
          <cell r="BI609">
            <v>492096</v>
          </cell>
          <cell r="BJ609">
            <v>365799</v>
          </cell>
          <cell r="BK609">
            <v>5391</v>
          </cell>
          <cell r="BL609">
            <v>147893</v>
          </cell>
          <cell r="BM609">
            <v>5035965</v>
          </cell>
          <cell r="BN609">
            <v>2862350</v>
          </cell>
          <cell r="BO609">
            <v>822033</v>
          </cell>
          <cell r="BP609">
            <v>0</v>
          </cell>
          <cell r="BQ609">
            <v>0</v>
          </cell>
          <cell r="BR609">
            <v>286043</v>
          </cell>
          <cell r="BS609">
            <v>161099</v>
          </cell>
          <cell r="BT609">
            <v>432339</v>
          </cell>
          <cell r="BU609">
            <v>453145</v>
          </cell>
          <cell r="BV609">
            <v>654229</v>
          </cell>
          <cell r="BW609">
            <v>513704</v>
          </cell>
          <cell r="BX609">
            <v>515945</v>
          </cell>
          <cell r="BY609">
            <v>305493</v>
          </cell>
          <cell r="BZ609">
            <v>280850</v>
          </cell>
          <cell r="CA609">
            <v>242748</v>
          </cell>
          <cell r="CB609">
            <v>0</v>
          </cell>
          <cell r="CC609">
            <v>0</v>
          </cell>
          <cell r="CD609">
            <v>1079315</v>
          </cell>
          <cell r="CE609">
            <v>2744941</v>
          </cell>
          <cell r="CF609">
            <v>1679327</v>
          </cell>
          <cell r="CG609">
            <v>2202235</v>
          </cell>
          <cell r="CH609">
            <v>4758384</v>
          </cell>
          <cell r="CI609">
            <v>1609089</v>
          </cell>
          <cell r="CJ609">
            <v>269560</v>
          </cell>
          <cell r="CK609">
            <v>342727</v>
          </cell>
          <cell r="CL609">
            <v>85050</v>
          </cell>
          <cell r="CM609">
            <v>343707</v>
          </cell>
          <cell r="CN609">
            <v>212827</v>
          </cell>
          <cell r="CO609">
            <v>808964</v>
          </cell>
          <cell r="CP609">
            <v>5777</v>
          </cell>
          <cell r="CQ609">
            <v>0</v>
          </cell>
          <cell r="CR609">
            <v>65238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654339</v>
          </cell>
          <cell r="CX609">
            <v>63200</v>
          </cell>
          <cell r="CY609">
            <v>0</v>
          </cell>
          <cell r="CZ609">
            <v>484765</v>
          </cell>
          <cell r="DA609">
            <v>365799</v>
          </cell>
          <cell r="DB609">
            <v>4491</v>
          </cell>
          <cell r="DC609">
            <v>234540</v>
          </cell>
          <cell r="DD609">
            <v>33509997</v>
          </cell>
          <cell r="DE609">
            <v>142123</v>
          </cell>
          <cell r="DF609">
            <v>88690</v>
          </cell>
          <cell r="DG609">
            <v>283368</v>
          </cell>
          <cell r="DH609">
            <v>3381992</v>
          </cell>
          <cell r="DI609">
            <v>108105</v>
          </cell>
          <cell r="DJ609">
            <v>89262</v>
          </cell>
          <cell r="DK609">
            <v>0</v>
          </cell>
          <cell r="DL609">
            <v>104171</v>
          </cell>
          <cell r="DM609">
            <v>0</v>
          </cell>
          <cell r="DN609">
            <v>1185779</v>
          </cell>
          <cell r="DO609">
            <v>0</v>
          </cell>
          <cell r="DP609">
            <v>0</v>
          </cell>
          <cell r="DQ609">
            <v>508011</v>
          </cell>
          <cell r="DR609">
            <v>4959528</v>
          </cell>
          <cell r="DS609">
            <v>1080042</v>
          </cell>
          <cell r="DT609">
            <v>219187</v>
          </cell>
          <cell r="DU609">
            <v>4256224</v>
          </cell>
          <cell r="DV609">
            <v>379390</v>
          </cell>
        </row>
        <row r="610">
          <cell r="C610" t="str">
            <v>流山市</v>
          </cell>
          <cell r="D610">
            <v>1</v>
          </cell>
          <cell r="E610">
            <v>5</v>
          </cell>
          <cell r="F610">
            <v>0</v>
          </cell>
          <cell r="G610">
            <v>2352437</v>
          </cell>
          <cell r="H610">
            <v>333663</v>
          </cell>
          <cell r="I610">
            <v>280313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224842</v>
          </cell>
          <cell r="O610">
            <v>127094</v>
          </cell>
          <cell r="P610">
            <v>41391</v>
          </cell>
          <cell r="Q610">
            <v>297535</v>
          </cell>
          <cell r="R610">
            <v>351010</v>
          </cell>
          <cell r="S610">
            <v>737582</v>
          </cell>
          <cell r="T610">
            <v>602997</v>
          </cell>
          <cell r="U610">
            <v>241604</v>
          </cell>
          <cell r="V610">
            <v>255120</v>
          </cell>
          <cell r="W610">
            <v>280098</v>
          </cell>
          <cell r="X610">
            <v>111010</v>
          </cell>
          <cell r="Y610">
            <v>0</v>
          </cell>
          <cell r="Z610">
            <v>0</v>
          </cell>
          <cell r="AA610">
            <v>880614</v>
          </cell>
          <cell r="AB610">
            <v>1068788</v>
          </cell>
          <cell r="AC610">
            <v>1144086</v>
          </cell>
          <cell r="AD610">
            <v>1340640</v>
          </cell>
          <cell r="AE610">
            <v>2951185</v>
          </cell>
          <cell r="AF610">
            <v>2168252</v>
          </cell>
          <cell r="AG610">
            <v>1534944</v>
          </cell>
          <cell r="AH610">
            <v>63420</v>
          </cell>
          <cell r="AI610">
            <v>25968</v>
          </cell>
          <cell r="AJ610">
            <v>247234</v>
          </cell>
          <cell r="AK610">
            <v>287381</v>
          </cell>
          <cell r="AL610">
            <v>62503</v>
          </cell>
          <cell r="AM610">
            <v>161974</v>
          </cell>
          <cell r="AN610">
            <v>1537438</v>
          </cell>
          <cell r="AO610">
            <v>34804</v>
          </cell>
          <cell r="AP610">
            <v>3571204</v>
          </cell>
          <cell r="AQ610">
            <v>51049</v>
          </cell>
          <cell r="AR610">
            <v>0</v>
          </cell>
          <cell r="AS610">
            <v>0</v>
          </cell>
          <cell r="AT610">
            <v>541</v>
          </cell>
          <cell r="AU610">
            <v>108268</v>
          </cell>
          <cell r="AV610">
            <v>256</v>
          </cell>
          <cell r="AW610">
            <v>183132</v>
          </cell>
          <cell r="AX610">
            <v>32357</v>
          </cell>
          <cell r="AY610">
            <v>1562757</v>
          </cell>
          <cell r="AZ610">
            <v>0</v>
          </cell>
          <cell r="BA610">
            <v>0</v>
          </cell>
          <cell r="BB610">
            <v>508457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35813</v>
          </cell>
          <cell r="BH610">
            <v>612809</v>
          </cell>
          <cell r="BI610">
            <v>619011</v>
          </cell>
          <cell r="BJ610">
            <v>70147</v>
          </cell>
          <cell r="BK610">
            <v>3189</v>
          </cell>
          <cell r="BL610">
            <v>96295</v>
          </cell>
          <cell r="BM610">
            <v>5889015</v>
          </cell>
          <cell r="BN610">
            <v>2275677</v>
          </cell>
          <cell r="BO610">
            <v>322112</v>
          </cell>
          <cell r="BP610">
            <v>0</v>
          </cell>
          <cell r="BQ610">
            <v>0</v>
          </cell>
          <cell r="BR610">
            <v>217617</v>
          </cell>
          <cell r="BS610">
            <v>123754</v>
          </cell>
          <cell r="BT610">
            <v>284671</v>
          </cell>
          <cell r="BU610">
            <v>356150</v>
          </cell>
          <cell r="BV610">
            <v>704913</v>
          </cell>
          <cell r="BW610">
            <v>568510</v>
          </cell>
          <cell r="BX610">
            <v>241452</v>
          </cell>
          <cell r="BY610">
            <v>246480</v>
          </cell>
          <cell r="BZ610">
            <v>244975</v>
          </cell>
          <cell r="CA610">
            <v>110290</v>
          </cell>
          <cell r="CB610">
            <v>0</v>
          </cell>
          <cell r="CC610">
            <v>0</v>
          </cell>
          <cell r="CD610">
            <v>845347</v>
          </cell>
          <cell r="CE610">
            <v>1028983</v>
          </cell>
          <cell r="CF610">
            <v>1056973</v>
          </cell>
          <cell r="CG610">
            <v>1347384</v>
          </cell>
          <cell r="CH610">
            <v>2848527</v>
          </cell>
          <cell r="CI610">
            <v>1475677</v>
          </cell>
          <cell r="CJ610">
            <v>62468</v>
          </cell>
          <cell r="CK610">
            <v>241354</v>
          </cell>
          <cell r="CL610">
            <v>24150</v>
          </cell>
          <cell r="CM610">
            <v>265386</v>
          </cell>
          <cell r="CN610">
            <v>152171</v>
          </cell>
          <cell r="CO610">
            <v>284068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553479</v>
          </cell>
          <cell r="CX610">
            <v>256</v>
          </cell>
          <cell r="CY610">
            <v>0</v>
          </cell>
          <cell r="CZ610">
            <v>630564</v>
          </cell>
          <cell r="DA610">
            <v>69757</v>
          </cell>
          <cell r="DB610">
            <v>2318</v>
          </cell>
          <cell r="DC610">
            <v>196540</v>
          </cell>
          <cell r="DD610">
            <v>24645385</v>
          </cell>
          <cell r="DE610">
            <v>180890</v>
          </cell>
          <cell r="DF610">
            <v>50895</v>
          </cell>
          <cell r="DG610">
            <v>24171</v>
          </cell>
          <cell r="DH610">
            <v>2107473</v>
          </cell>
          <cell r="DI610">
            <v>59737</v>
          </cell>
          <cell r="DJ610">
            <v>41059</v>
          </cell>
          <cell r="DK610">
            <v>541</v>
          </cell>
          <cell r="DL610">
            <v>98430</v>
          </cell>
          <cell r="DM610">
            <v>0</v>
          </cell>
          <cell r="DN610">
            <v>1640207</v>
          </cell>
          <cell r="DO610">
            <v>0</v>
          </cell>
          <cell r="DP610">
            <v>56792</v>
          </cell>
          <cell r="DQ610">
            <v>593090</v>
          </cell>
          <cell r="DR610">
            <v>5835618</v>
          </cell>
          <cell r="DS610">
            <v>1240726</v>
          </cell>
          <cell r="DT610">
            <v>31683</v>
          </cell>
          <cell r="DU610">
            <v>3314897</v>
          </cell>
          <cell r="DV610">
            <v>51260</v>
          </cell>
        </row>
        <row r="611">
          <cell r="C611" t="str">
            <v>八千代市</v>
          </cell>
          <cell r="D611">
            <v>1</v>
          </cell>
          <cell r="E611">
            <v>5</v>
          </cell>
          <cell r="F611">
            <v>0</v>
          </cell>
          <cell r="G611">
            <v>2245254</v>
          </cell>
          <cell r="H611">
            <v>298088</v>
          </cell>
          <cell r="I611">
            <v>228327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227907</v>
          </cell>
          <cell r="O611">
            <v>121465</v>
          </cell>
          <cell r="P611">
            <v>37687</v>
          </cell>
          <cell r="Q611">
            <v>262325</v>
          </cell>
          <cell r="R611">
            <v>348647</v>
          </cell>
          <cell r="S611">
            <v>560208</v>
          </cell>
          <cell r="T611">
            <v>421341</v>
          </cell>
          <cell r="U611">
            <v>269579</v>
          </cell>
          <cell r="V611">
            <v>224112</v>
          </cell>
          <cell r="W611">
            <v>200070</v>
          </cell>
          <cell r="X611">
            <v>122111</v>
          </cell>
          <cell r="Y611">
            <v>0</v>
          </cell>
          <cell r="Z611">
            <v>0</v>
          </cell>
          <cell r="AA611">
            <v>838777</v>
          </cell>
          <cell r="AB611">
            <v>1358411</v>
          </cell>
          <cell r="AC611">
            <v>1191659</v>
          </cell>
          <cell r="AD611">
            <v>1371277</v>
          </cell>
          <cell r="AE611">
            <v>3246913</v>
          </cell>
          <cell r="AF611">
            <v>2409436</v>
          </cell>
          <cell r="AG611">
            <v>1486526</v>
          </cell>
          <cell r="AH611">
            <v>91776</v>
          </cell>
          <cell r="AI611">
            <v>30296</v>
          </cell>
          <cell r="AJ611">
            <v>250959</v>
          </cell>
          <cell r="AK611">
            <v>298617</v>
          </cell>
          <cell r="AL611">
            <v>67274</v>
          </cell>
          <cell r="AM611">
            <v>169198</v>
          </cell>
          <cell r="AN611">
            <v>971284</v>
          </cell>
          <cell r="AO611">
            <v>32064</v>
          </cell>
          <cell r="AP611">
            <v>3564934</v>
          </cell>
          <cell r="AQ611">
            <v>73891</v>
          </cell>
          <cell r="AR611">
            <v>0</v>
          </cell>
          <cell r="AS611">
            <v>0</v>
          </cell>
          <cell r="AT611">
            <v>264</v>
          </cell>
          <cell r="AU611">
            <v>115705</v>
          </cell>
          <cell r="AV611">
            <v>10568</v>
          </cell>
          <cell r="AW611">
            <v>117693</v>
          </cell>
          <cell r="AX611">
            <v>37379</v>
          </cell>
          <cell r="AY611">
            <v>1694030</v>
          </cell>
          <cell r="AZ611">
            <v>0</v>
          </cell>
          <cell r="BA611">
            <v>0</v>
          </cell>
          <cell r="BB611">
            <v>252520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137216</v>
          </cell>
          <cell r="BH611">
            <v>512806</v>
          </cell>
          <cell r="BI611">
            <v>412403</v>
          </cell>
          <cell r="BJ611">
            <v>103479</v>
          </cell>
          <cell r="BK611">
            <v>8379</v>
          </cell>
          <cell r="BL611">
            <v>101888</v>
          </cell>
          <cell r="BM611">
            <v>4660095</v>
          </cell>
          <cell r="BN611">
            <v>2170457</v>
          </cell>
          <cell r="BO611">
            <v>292849</v>
          </cell>
          <cell r="BP611">
            <v>0</v>
          </cell>
          <cell r="BQ611">
            <v>0</v>
          </cell>
          <cell r="BR611">
            <v>220171</v>
          </cell>
          <cell r="BS611">
            <v>118278</v>
          </cell>
          <cell r="BT611">
            <v>253441</v>
          </cell>
          <cell r="BU611">
            <v>341927</v>
          </cell>
          <cell r="BV611">
            <v>547576</v>
          </cell>
          <cell r="BW611">
            <v>402456</v>
          </cell>
          <cell r="BX611">
            <v>277034</v>
          </cell>
          <cell r="BY611">
            <v>225340</v>
          </cell>
          <cell r="BZ611">
            <v>191675</v>
          </cell>
          <cell r="CA611">
            <v>121319</v>
          </cell>
          <cell r="CB611">
            <v>0</v>
          </cell>
          <cell r="CC611">
            <v>0</v>
          </cell>
          <cell r="CD611">
            <v>815649</v>
          </cell>
          <cell r="CE611">
            <v>1309365</v>
          </cell>
          <cell r="CF611">
            <v>1090445</v>
          </cell>
          <cell r="CG611">
            <v>1375099</v>
          </cell>
          <cell r="CH611">
            <v>3192588</v>
          </cell>
          <cell r="CI611">
            <v>1454558</v>
          </cell>
          <cell r="CJ611">
            <v>88320</v>
          </cell>
          <cell r="CK611">
            <v>245000</v>
          </cell>
          <cell r="CL611">
            <v>28350</v>
          </cell>
          <cell r="CM611">
            <v>275768</v>
          </cell>
          <cell r="CN611">
            <v>159291</v>
          </cell>
          <cell r="CO611">
            <v>231052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267613</v>
          </cell>
          <cell r="CX611">
            <v>10581</v>
          </cell>
          <cell r="CY611">
            <v>0</v>
          </cell>
          <cell r="CZ611">
            <v>409690</v>
          </cell>
          <cell r="DA611">
            <v>103479</v>
          </cell>
          <cell r="DB611">
            <v>6406</v>
          </cell>
          <cell r="DC611">
            <v>193465</v>
          </cell>
          <cell r="DD611">
            <v>23214302</v>
          </cell>
          <cell r="DE611">
            <v>120245</v>
          </cell>
          <cell r="DF611">
            <v>57883</v>
          </cell>
          <cell r="DG611">
            <v>133523</v>
          </cell>
          <cell r="DH611">
            <v>2365823</v>
          </cell>
          <cell r="DI611">
            <v>64444</v>
          </cell>
          <cell r="DJ611">
            <v>37450</v>
          </cell>
          <cell r="DK611">
            <v>324</v>
          </cell>
          <cell r="DL611">
            <v>108710</v>
          </cell>
          <cell r="DM611">
            <v>0</v>
          </cell>
          <cell r="DN611">
            <v>1791535</v>
          </cell>
          <cell r="DO611">
            <v>0</v>
          </cell>
          <cell r="DP611">
            <v>114291</v>
          </cell>
          <cell r="DQ611">
            <v>496151</v>
          </cell>
          <cell r="DR611">
            <v>4421313</v>
          </cell>
          <cell r="DS611">
            <v>865387</v>
          </cell>
          <cell r="DT611">
            <v>31877</v>
          </cell>
          <cell r="DU611">
            <v>3309077</v>
          </cell>
          <cell r="DV611">
            <v>74118</v>
          </cell>
        </row>
        <row r="612">
          <cell r="C612" t="str">
            <v>我孫子市</v>
          </cell>
          <cell r="D612">
            <v>1</v>
          </cell>
          <cell r="E612">
            <v>5</v>
          </cell>
          <cell r="F612">
            <v>0</v>
          </cell>
          <cell r="G612">
            <v>1608483</v>
          </cell>
          <cell r="H612">
            <v>218408</v>
          </cell>
          <cell r="I612">
            <v>195041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151757</v>
          </cell>
          <cell r="O612">
            <v>78018</v>
          </cell>
          <cell r="P612">
            <v>57002</v>
          </cell>
          <cell r="Q612">
            <v>329187</v>
          </cell>
          <cell r="R612">
            <v>252472</v>
          </cell>
          <cell r="S612">
            <v>276043</v>
          </cell>
          <cell r="T612">
            <v>241367</v>
          </cell>
          <cell r="U612">
            <v>165308</v>
          </cell>
          <cell r="V612">
            <v>130272</v>
          </cell>
          <cell r="W612">
            <v>125307</v>
          </cell>
          <cell r="X612">
            <v>66606</v>
          </cell>
          <cell r="Y612">
            <v>0</v>
          </cell>
          <cell r="Z612">
            <v>0</v>
          </cell>
          <cell r="AA612">
            <v>618810</v>
          </cell>
          <cell r="AB612">
            <v>828835</v>
          </cell>
          <cell r="AC612">
            <v>1219134</v>
          </cell>
          <cell r="AD612">
            <v>974022</v>
          </cell>
          <cell r="AE612">
            <v>2503788</v>
          </cell>
          <cell r="AF612">
            <v>1889917</v>
          </cell>
          <cell r="AG612">
            <v>883437</v>
          </cell>
          <cell r="AH612">
            <v>72616</v>
          </cell>
          <cell r="AI612">
            <v>22181</v>
          </cell>
          <cell r="AJ612">
            <v>180321</v>
          </cell>
          <cell r="AK612">
            <v>238556</v>
          </cell>
          <cell r="AL612">
            <v>53660</v>
          </cell>
          <cell r="AM612">
            <v>124750</v>
          </cell>
          <cell r="AN612">
            <v>695775</v>
          </cell>
          <cell r="AO612">
            <v>19055</v>
          </cell>
          <cell r="AP612">
            <v>2542172</v>
          </cell>
          <cell r="AQ612">
            <v>58933</v>
          </cell>
          <cell r="AR612">
            <v>3856</v>
          </cell>
          <cell r="AS612">
            <v>0</v>
          </cell>
          <cell r="AT612">
            <v>1570</v>
          </cell>
          <cell r="AU612">
            <v>15213</v>
          </cell>
          <cell r="AV612">
            <v>4052</v>
          </cell>
          <cell r="AW612">
            <v>26455</v>
          </cell>
          <cell r="AX612">
            <v>28884</v>
          </cell>
          <cell r="AY612">
            <v>1638574</v>
          </cell>
          <cell r="AZ612">
            <v>0</v>
          </cell>
          <cell r="BA612">
            <v>0</v>
          </cell>
          <cell r="BB612">
            <v>222167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22673</v>
          </cell>
          <cell r="BH612">
            <v>270427</v>
          </cell>
          <cell r="BI612">
            <v>371406</v>
          </cell>
          <cell r="BJ612">
            <v>120884</v>
          </cell>
          <cell r="BK612">
            <v>9228</v>
          </cell>
          <cell r="BL612">
            <v>82127</v>
          </cell>
          <cell r="BM612">
            <v>3018180</v>
          </cell>
          <cell r="BN612">
            <v>1567736</v>
          </cell>
          <cell r="BO612">
            <v>217138</v>
          </cell>
          <cell r="BP612">
            <v>0</v>
          </cell>
          <cell r="BQ612">
            <v>0</v>
          </cell>
          <cell r="BR612">
            <v>147363</v>
          </cell>
          <cell r="BS612">
            <v>76463</v>
          </cell>
          <cell r="BT612">
            <v>323089</v>
          </cell>
          <cell r="BU612">
            <v>248520</v>
          </cell>
          <cell r="BV612">
            <v>279380</v>
          </cell>
          <cell r="BW612">
            <v>234766</v>
          </cell>
          <cell r="BX612">
            <v>165204</v>
          </cell>
          <cell r="BY612">
            <v>129923</v>
          </cell>
          <cell r="BZ612">
            <v>125050</v>
          </cell>
          <cell r="CA612">
            <v>66174</v>
          </cell>
          <cell r="CB612">
            <v>0</v>
          </cell>
          <cell r="CC612">
            <v>0</v>
          </cell>
          <cell r="CD612">
            <v>604541</v>
          </cell>
          <cell r="CE612">
            <v>840571</v>
          </cell>
          <cell r="CF612">
            <v>945545</v>
          </cell>
          <cell r="CG612">
            <v>974541</v>
          </cell>
          <cell r="CH612">
            <v>2484206</v>
          </cell>
          <cell r="CI612">
            <v>852566</v>
          </cell>
          <cell r="CJ612">
            <v>70196</v>
          </cell>
          <cell r="CK612">
            <v>176429</v>
          </cell>
          <cell r="CL612">
            <v>21000</v>
          </cell>
          <cell r="CM612">
            <v>221331</v>
          </cell>
          <cell r="CN612">
            <v>117220</v>
          </cell>
          <cell r="CO612">
            <v>202664</v>
          </cell>
          <cell r="CP612">
            <v>0</v>
          </cell>
          <cell r="CQ612">
            <v>0</v>
          </cell>
          <cell r="CR612">
            <v>3203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213754</v>
          </cell>
          <cell r="CX612">
            <v>4057</v>
          </cell>
          <cell r="CY612">
            <v>0</v>
          </cell>
          <cell r="CZ612">
            <v>376730</v>
          </cell>
          <cell r="DA612">
            <v>121140</v>
          </cell>
          <cell r="DB612">
            <v>4654</v>
          </cell>
          <cell r="DC612">
            <v>124977</v>
          </cell>
          <cell r="DD612">
            <v>16386790</v>
          </cell>
          <cell r="DE612">
            <v>26724</v>
          </cell>
          <cell r="DF612">
            <v>45144</v>
          </cell>
          <cell r="DG612">
            <v>21276</v>
          </cell>
          <cell r="DH612">
            <v>1850311</v>
          </cell>
          <cell r="DI612">
            <v>51615</v>
          </cell>
          <cell r="DJ612">
            <v>56701</v>
          </cell>
          <cell r="DK612">
            <v>1570</v>
          </cell>
          <cell r="DL612">
            <v>11076</v>
          </cell>
          <cell r="DM612">
            <v>0</v>
          </cell>
          <cell r="DN612">
            <v>1716250</v>
          </cell>
          <cell r="DO612">
            <v>0</v>
          </cell>
          <cell r="DP612">
            <v>130138</v>
          </cell>
          <cell r="DQ612">
            <v>263160</v>
          </cell>
          <cell r="DR612">
            <v>2691711</v>
          </cell>
          <cell r="DS612">
            <v>625626</v>
          </cell>
          <cell r="DT612">
            <v>19210</v>
          </cell>
          <cell r="DU612">
            <v>2359719</v>
          </cell>
          <cell r="DV612">
            <v>59158</v>
          </cell>
        </row>
        <row r="613">
          <cell r="C613" t="str">
            <v>鴨川市</v>
          </cell>
          <cell r="D613">
            <v>1</v>
          </cell>
          <cell r="E613">
            <v>5</v>
          </cell>
          <cell r="F613">
            <v>0</v>
          </cell>
          <cell r="G613">
            <v>583844</v>
          </cell>
          <cell r="H613">
            <v>146529</v>
          </cell>
          <cell r="I613">
            <v>161755</v>
          </cell>
          <cell r="J613">
            <v>0</v>
          </cell>
          <cell r="K613">
            <v>0</v>
          </cell>
          <cell r="L613">
            <v>21796</v>
          </cell>
          <cell r="M613">
            <v>8951</v>
          </cell>
          <cell r="N613">
            <v>25445</v>
          </cell>
          <cell r="O613">
            <v>17760</v>
          </cell>
          <cell r="P613">
            <v>0</v>
          </cell>
          <cell r="Q613">
            <v>1646</v>
          </cell>
          <cell r="R613">
            <v>61237</v>
          </cell>
          <cell r="S613">
            <v>88923</v>
          </cell>
          <cell r="T613">
            <v>61393</v>
          </cell>
          <cell r="U613">
            <v>89012</v>
          </cell>
          <cell r="V613">
            <v>41280</v>
          </cell>
          <cell r="W613">
            <v>35802</v>
          </cell>
          <cell r="X613">
            <v>33303</v>
          </cell>
          <cell r="Y613">
            <v>0</v>
          </cell>
          <cell r="Z613">
            <v>0</v>
          </cell>
          <cell r="AA613">
            <v>276548</v>
          </cell>
          <cell r="AB613">
            <v>193531</v>
          </cell>
          <cell r="AC613">
            <v>323955</v>
          </cell>
          <cell r="AD613">
            <v>497160</v>
          </cell>
          <cell r="AE613">
            <v>1003980</v>
          </cell>
          <cell r="AF613">
            <v>577691</v>
          </cell>
          <cell r="AG613">
            <v>237084</v>
          </cell>
          <cell r="AH613">
            <v>135749</v>
          </cell>
          <cell r="AI613">
            <v>69789</v>
          </cell>
          <cell r="AJ613">
            <v>61605</v>
          </cell>
          <cell r="AK613">
            <v>94585</v>
          </cell>
          <cell r="AL613">
            <v>23288</v>
          </cell>
          <cell r="AM613">
            <v>55252</v>
          </cell>
          <cell r="AN613">
            <v>418915</v>
          </cell>
          <cell r="AO613">
            <v>34124</v>
          </cell>
          <cell r="AP613">
            <v>884007</v>
          </cell>
          <cell r="AQ613">
            <v>155797</v>
          </cell>
          <cell r="AR613">
            <v>15135</v>
          </cell>
          <cell r="AS613">
            <v>0</v>
          </cell>
          <cell r="AT613">
            <v>0</v>
          </cell>
          <cell r="AU613">
            <v>15128</v>
          </cell>
          <cell r="AV613">
            <v>1127</v>
          </cell>
          <cell r="AW613">
            <v>17956</v>
          </cell>
          <cell r="AX613">
            <v>5242</v>
          </cell>
          <cell r="AY613">
            <v>526209</v>
          </cell>
          <cell r="AZ613">
            <v>0</v>
          </cell>
          <cell r="BA613">
            <v>118854</v>
          </cell>
          <cell r="BB613">
            <v>0</v>
          </cell>
          <cell r="BC613">
            <v>0</v>
          </cell>
          <cell r="BD613">
            <v>0</v>
          </cell>
          <cell r="BE613">
            <v>191206</v>
          </cell>
          <cell r="BF613">
            <v>0</v>
          </cell>
          <cell r="BG613">
            <v>110055</v>
          </cell>
          <cell r="BH613">
            <v>78491</v>
          </cell>
          <cell r="BI613">
            <v>190543</v>
          </cell>
          <cell r="BJ613">
            <v>151055</v>
          </cell>
          <cell r="BK613">
            <v>734</v>
          </cell>
          <cell r="BL613">
            <v>52575</v>
          </cell>
          <cell r="BM613">
            <v>875325</v>
          </cell>
          <cell r="BN613">
            <v>566553</v>
          </cell>
          <cell r="BO613">
            <v>144807</v>
          </cell>
          <cell r="BP613">
            <v>0</v>
          </cell>
          <cell r="BQ613">
            <v>21430</v>
          </cell>
          <cell r="BR613">
            <v>24472</v>
          </cell>
          <cell r="BS613">
            <v>17278</v>
          </cell>
          <cell r="BT613">
            <v>1642</v>
          </cell>
          <cell r="BU613">
            <v>59606</v>
          </cell>
          <cell r="BV613">
            <v>88698</v>
          </cell>
          <cell r="BW613">
            <v>59714</v>
          </cell>
          <cell r="BX613">
            <v>88956</v>
          </cell>
          <cell r="BY613">
            <v>39010</v>
          </cell>
          <cell r="BZ613">
            <v>35875</v>
          </cell>
          <cell r="CA613">
            <v>33087</v>
          </cell>
          <cell r="CB613">
            <v>0</v>
          </cell>
          <cell r="CC613">
            <v>0</v>
          </cell>
          <cell r="CD613">
            <v>264599</v>
          </cell>
          <cell r="CE613">
            <v>187468</v>
          </cell>
          <cell r="CF613">
            <v>301448</v>
          </cell>
          <cell r="CG613">
            <v>502693</v>
          </cell>
          <cell r="CH613">
            <v>1010049</v>
          </cell>
          <cell r="CI613">
            <v>214439</v>
          </cell>
          <cell r="CJ613">
            <v>133032</v>
          </cell>
          <cell r="CK613">
            <v>60275</v>
          </cell>
          <cell r="CL613">
            <v>68775</v>
          </cell>
          <cell r="CM613">
            <v>87628</v>
          </cell>
          <cell r="CN613">
            <v>51186</v>
          </cell>
          <cell r="CO613">
            <v>162808</v>
          </cell>
          <cell r="CP613">
            <v>0</v>
          </cell>
          <cell r="CQ613">
            <v>9441</v>
          </cell>
          <cell r="CR613">
            <v>15865</v>
          </cell>
          <cell r="CS613">
            <v>0</v>
          </cell>
          <cell r="CT613">
            <v>0</v>
          </cell>
          <cell r="CU613">
            <v>0</v>
          </cell>
          <cell r="CV613">
            <v>85119</v>
          </cell>
          <cell r="CW613">
            <v>0</v>
          </cell>
          <cell r="CX613">
            <v>1129</v>
          </cell>
          <cell r="CY613">
            <v>0</v>
          </cell>
          <cell r="CZ613">
            <v>191199</v>
          </cell>
          <cell r="DA613">
            <v>151180</v>
          </cell>
          <cell r="DB613">
            <v>536</v>
          </cell>
          <cell r="DC613">
            <v>64877</v>
          </cell>
          <cell r="DD613">
            <v>6174187</v>
          </cell>
          <cell r="DE613">
            <v>13700</v>
          </cell>
          <cell r="DF613">
            <v>8075</v>
          </cell>
          <cell r="DG613">
            <v>106891</v>
          </cell>
          <cell r="DH613">
            <v>571632</v>
          </cell>
          <cell r="DI613">
            <v>22605</v>
          </cell>
          <cell r="DJ613">
            <v>0</v>
          </cell>
          <cell r="DK613">
            <v>0</v>
          </cell>
          <cell r="DL613">
            <v>14907</v>
          </cell>
          <cell r="DM613">
            <v>192606</v>
          </cell>
          <cell r="DN613">
            <v>563562</v>
          </cell>
          <cell r="DO613">
            <v>0</v>
          </cell>
          <cell r="DP613">
            <v>33128</v>
          </cell>
          <cell r="DQ613">
            <v>77841</v>
          </cell>
          <cell r="DR613">
            <v>919020</v>
          </cell>
          <cell r="DS613">
            <v>392067</v>
          </cell>
          <cell r="DT613">
            <v>33894</v>
          </cell>
          <cell r="DU613">
            <v>807467</v>
          </cell>
          <cell r="DV613">
            <v>156508</v>
          </cell>
        </row>
        <row r="614">
          <cell r="C614" t="str">
            <v>鎌ケ谷市</v>
          </cell>
          <cell r="D614">
            <v>1</v>
          </cell>
          <cell r="E614">
            <v>5</v>
          </cell>
          <cell r="F614">
            <v>0</v>
          </cell>
          <cell r="G614">
            <v>1471154</v>
          </cell>
          <cell r="H614">
            <v>111974</v>
          </cell>
          <cell r="I614">
            <v>120615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122559</v>
          </cell>
          <cell r="O614">
            <v>66811</v>
          </cell>
          <cell r="P614">
            <v>14175</v>
          </cell>
          <cell r="Q614">
            <v>250828</v>
          </cell>
          <cell r="R614">
            <v>189391</v>
          </cell>
          <cell r="S614">
            <v>250944</v>
          </cell>
          <cell r="T614">
            <v>191748</v>
          </cell>
          <cell r="U614">
            <v>114444</v>
          </cell>
          <cell r="V614">
            <v>122160</v>
          </cell>
          <cell r="W614">
            <v>111618</v>
          </cell>
          <cell r="X614">
            <v>55505</v>
          </cell>
          <cell r="Y614">
            <v>0</v>
          </cell>
          <cell r="Z614">
            <v>0</v>
          </cell>
          <cell r="AA614">
            <v>537893</v>
          </cell>
          <cell r="AB614">
            <v>839884</v>
          </cell>
          <cell r="AC614">
            <v>772534</v>
          </cell>
          <cell r="AD614">
            <v>809378</v>
          </cell>
          <cell r="AE614">
            <v>2134473</v>
          </cell>
          <cell r="AF614">
            <v>1492405</v>
          </cell>
          <cell r="AG614">
            <v>788669</v>
          </cell>
          <cell r="AH614">
            <v>51540</v>
          </cell>
          <cell r="AI614">
            <v>15689</v>
          </cell>
          <cell r="AJ614">
            <v>151888</v>
          </cell>
          <cell r="AK614">
            <v>207072</v>
          </cell>
          <cell r="AL614">
            <v>43239</v>
          </cell>
          <cell r="AM614">
            <v>105396</v>
          </cell>
          <cell r="AN614">
            <v>591240</v>
          </cell>
          <cell r="AO614">
            <v>13431</v>
          </cell>
          <cell r="AP614">
            <v>2237847</v>
          </cell>
          <cell r="AQ614">
            <v>30091</v>
          </cell>
          <cell r="AR614">
            <v>0</v>
          </cell>
          <cell r="AS614">
            <v>0</v>
          </cell>
          <cell r="AT614">
            <v>538</v>
          </cell>
          <cell r="AU614">
            <v>101382</v>
          </cell>
          <cell r="AV614">
            <v>3853</v>
          </cell>
          <cell r="AW614">
            <v>108444</v>
          </cell>
          <cell r="AX614">
            <v>17781</v>
          </cell>
          <cell r="AY614">
            <v>1287476</v>
          </cell>
          <cell r="AZ614">
            <v>0</v>
          </cell>
          <cell r="BA614">
            <v>0</v>
          </cell>
          <cell r="BB614">
            <v>96773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208281</v>
          </cell>
          <cell r="BH614">
            <v>298431</v>
          </cell>
          <cell r="BI614">
            <v>348354</v>
          </cell>
          <cell r="BJ614">
            <v>73529</v>
          </cell>
          <cell r="BK614">
            <v>27469</v>
          </cell>
          <cell r="BL614">
            <v>59988</v>
          </cell>
          <cell r="BM614">
            <v>2148465</v>
          </cell>
          <cell r="BN614">
            <v>1417841</v>
          </cell>
          <cell r="BO614">
            <v>110295</v>
          </cell>
          <cell r="BP614">
            <v>0</v>
          </cell>
          <cell r="BQ614">
            <v>0</v>
          </cell>
          <cell r="BR614">
            <v>118520</v>
          </cell>
          <cell r="BS614">
            <v>65058</v>
          </cell>
          <cell r="BT614">
            <v>239872</v>
          </cell>
          <cell r="BU614">
            <v>185607</v>
          </cell>
          <cell r="BV614">
            <v>251524</v>
          </cell>
          <cell r="BW614">
            <v>179960</v>
          </cell>
          <cell r="BX614">
            <v>114372</v>
          </cell>
          <cell r="BY614">
            <v>124093</v>
          </cell>
          <cell r="BZ614">
            <v>108650</v>
          </cell>
          <cell r="CA614">
            <v>55145</v>
          </cell>
          <cell r="CB614">
            <v>0</v>
          </cell>
          <cell r="CC614">
            <v>0</v>
          </cell>
          <cell r="CD614">
            <v>522342</v>
          </cell>
          <cell r="CE614">
            <v>835545</v>
          </cell>
          <cell r="CF614">
            <v>710614</v>
          </cell>
          <cell r="CG614">
            <v>813781</v>
          </cell>
          <cell r="CH614">
            <v>2070496</v>
          </cell>
          <cell r="CI614">
            <v>750470</v>
          </cell>
          <cell r="CJ614">
            <v>48944</v>
          </cell>
          <cell r="CK614">
            <v>149208</v>
          </cell>
          <cell r="CL614">
            <v>14700</v>
          </cell>
          <cell r="CM614">
            <v>192495</v>
          </cell>
          <cell r="CN614">
            <v>98930</v>
          </cell>
          <cell r="CO614">
            <v>123140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113903</v>
          </cell>
          <cell r="CX614">
            <v>3858</v>
          </cell>
          <cell r="CY614">
            <v>0</v>
          </cell>
          <cell r="CZ614">
            <v>340503</v>
          </cell>
          <cell r="DA614">
            <v>73529</v>
          </cell>
          <cell r="DB614">
            <v>19958</v>
          </cell>
          <cell r="DC614">
            <v>97083</v>
          </cell>
          <cell r="DD614">
            <v>13361682</v>
          </cell>
          <cell r="DE614">
            <v>104900</v>
          </cell>
          <cell r="DF614">
            <v>28041</v>
          </cell>
          <cell r="DG614">
            <v>190404</v>
          </cell>
          <cell r="DH614">
            <v>1454592</v>
          </cell>
          <cell r="DI614">
            <v>41597</v>
          </cell>
          <cell r="DJ614">
            <v>13611</v>
          </cell>
          <cell r="DK614">
            <v>543</v>
          </cell>
          <cell r="DL614">
            <v>101393</v>
          </cell>
          <cell r="DM614">
            <v>0</v>
          </cell>
          <cell r="DN614">
            <v>1357977</v>
          </cell>
          <cell r="DO614">
            <v>0</v>
          </cell>
          <cell r="DP614">
            <v>101134</v>
          </cell>
          <cell r="DQ614">
            <v>283970</v>
          </cell>
          <cell r="DR614">
            <v>2091009</v>
          </cell>
          <cell r="DS614">
            <v>446451</v>
          </cell>
          <cell r="DT614">
            <v>12820</v>
          </cell>
          <cell r="DU614">
            <v>2077236</v>
          </cell>
          <cell r="DV614">
            <v>30228</v>
          </cell>
        </row>
        <row r="615">
          <cell r="C615" t="str">
            <v>君津市</v>
          </cell>
          <cell r="D615">
            <v>2</v>
          </cell>
          <cell r="E615">
            <v>5</v>
          </cell>
          <cell r="F615">
            <v>0</v>
          </cell>
          <cell r="G615">
            <v>1141575</v>
          </cell>
          <cell r="H615">
            <v>353930</v>
          </cell>
          <cell r="I615">
            <v>197285</v>
          </cell>
          <cell r="J615">
            <v>0</v>
          </cell>
          <cell r="K615">
            <v>6620</v>
          </cell>
          <cell r="L615">
            <v>0</v>
          </cell>
          <cell r="M615">
            <v>518</v>
          </cell>
          <cell r="N615">
            <v>63935</v>
          </cell>
          <cell r="O615">
            <v>46460</v>
          </cell>
          <cell r="P615">
            <v>26725</v>
          </cell>
          <cell r="Q615">
            <v>96730</v>
          </cell>
          <cell r="R615">
            <v>145466</v>
          </cell>
          <cell r="S615">
            <v>247747</v>
          </cell>
          <cell r="T615">
            <v>162313</v>
          </cell>
          <cell r="U615">
            <v>171666</v>
          </cell>
          <cell r="V615">
            <v>121824</v>
          </cell>
          <cell r="W615">
            <v>93717</v>
          </cell>
          <cell r="X615">
            <v>77707</v>
          </cell>
          <cell r="Y615">
            <v>0</v>
          </cell>
          <cell r="Z615">
            <v>0</v>
          </cell>
          <cell r="AA615">
            <v>510523</v>
          </cell>
          <cell r="AB615">
            <v>606855</v>
          </cell>
          <cell r="AC615">
            <v>672805</v>
          </cell>
          <cell r="AD615">
            <v>990027</v>
          </cell>
          <cell r="AE615">
            <v>1601888</v>
          </cell>
          <cell r="AF615">
            <v>1172200</v>
          </cell>
          <cell r="AG615">
            <v>524477</v>
          </cell>
          <cell r="AH615">
            <v>189205</v>
          </cell>
          <cell r="AI615">
            <v>86019</v>
          </cell>
          <cell r="AJ615">
            <v>122036</v>
          </cell>
          <cell r="AK615">
            <v>181413</v>
          </cell>
          <cell r="AL615">
            <v>44733</v>
          </cell>
          <cell r="AM615">
            <v>90371</v>
          </cell>
          <cell r="AN615">
            <v>313869</v>
          </cell>
          <cell r="AO615">
            <v>65735</v>
          </cell>
          <cell r="AP615">
            <v>1773093</v>
          </cell>
          <cell r="AQ615">
            <v>261924</v>
          </cell>
          <cell r="AR615">
            <v>17937</v>
          </cell>
          <cell r="AS615">
            <v>0</v>
          </cell>
          <cell r="AT615">
            <v>0</v>
          </cell>
          <cell r="AU615">
            <v>64389</v>
          </cell>
          <cell r="AV615">
            <v>76643</v>
          </cell>
          <cell r="AW615">
            <v>49859</v>
          </cell>
          <cell r="AX615">
            <v>21855</v>
          </cell>
          <cell r="AY615">
            <v>384133</v>
          </cell>
          <cell r="AZ615">
            <v>0</v>
          </cell>
          <cell r="BA615">
            <v>0</v>
          </cell>
          <cell r="BB615">
            <v>213582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66486</v>
          </cell>
          <cell r="BH615">
            <v>256856</v>
          </cell>
          <cell r="BI615">
            <v>268879</v>
          </cell>
          <cell r="BJ615">
            <v>206148</v>
          </cell>
          <cell r="BK615">
            <v>6553</v>
          </cell>
          <cell r="BL615">
            <v>79282</v>
          </cell>
          <cell r="BM615">
            <v>1803120</v>
          </cell>
          <cell r="BN615">
            <v>1093223</v>
          </cell>
          <cell r="BO615">
            <v>350225</v>
          </cell>
          <cell r="BP615">
            <v>0</v>
          </cell>
          <cell r="BQ615">
            <v>0</v>
          </cell>
          <cell r="BR615">
            <v>61490</v>
          </cell>
          <cell r="BS615">
            <v>45200</v>
          </cell>
          <cell r="BT615">
            <v>91487</v>
          </cell>
          <cell r="BU615">
            <v>141713</v>
          </cell>
          <cell r="BV615">
            <v>246394</v>
          </cell>
          <cell r="BW615">
            <v>146422</v>
          </cell>
          <cell r="BX615">
            <v>190620</v>
          </cell>
          <cell r="BY615">
            <v>126274</v>
          </cell>
          <cell r="BZ615">
            <v>90200</v>
          </cell>
          <cell r="CA615">
            <v>87129</v>
          </cell>
          <cell r="CB615">
            <v>0</v>
          </cell>
          <cell r="CC615">
            <v>0</v>
          </cell>
          <cell r="CD615">
            <v>495973</v>
          </cell>
          <cell r="CE615">
            <v>539537</v>
          </cell>
          <cell r="CF615">
            <v>647864</v>
          </cell>
          <cell r="CG615">
            <v>979208</v>
          </cell>
          <cell r="CH615">
            <v>1593050</v>
          </cell>
          <cell r="CI615">
            <v>478905</v>
          </cell>
          <cell r="CJ615">
            <v>188692</v>
          </cell>
          <cell r="CK615">
            <v>119403</v>
          </cell>
          <cell r="CL615">
            <v>82950</v>
          </cell>
          <cell r="CM615">
            <v>169414</v>
          </cell>
          <cell r="CN615">
            <v>84394</v>
          </cell>
          <cell r="CO615">
            <v>197588</v>
          </cell>
          <cell r="CP615">
            <v>6620</v>
          </cell>
          <cell r="CQ615">
            <v>541</v>
          </cell>
          <cell r="CR615">
            <v>29807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210208</v>
          </cell>
          <cell r="CX615">
            <v>76838</v>
          </cell>
          <cell r="CY615">
            <v>0</v>
          </cell>
          <cell r="CZ615">
            <v>268042</v>
          </cell>
          <cell r="DA615">
            <v>206308</v>
          </cell>
          <cell r="DB615">
            <v>3010</v>
          </cell>
          <cell r="DC615">
            <v>106085</v>
          </cell>
          <cell r="DD615">
            <v>11628987</v>
          </cell>
          <cell r="DE615">
            <v>36147</v>
          </cell>
          <cell r="DF615">
            <v>29728</v>
          </cell>
          <cell r="DG615">
            <v>62897</v>
          </cell>
          <cell r="DH615">
            <v>1157612</v>
          </cell>
          <cell r="DI615">
            <v>43251</v>
          </cell>
          <cell r="DJ615">
            <v>26583</v>
          </cell>
          <cell r="DK615">
            <v>0</v>
          </cell>
          <cell r="DL615">
            <v>65521</v>
          </cell>
          <cell r="DM615">
            <v>0</v>
          </cell>
          <cell r="DN615">
            <v>465636</v>
          </cell>
          <cell r="DO615">
            <v>0</v>
          </cell>
          <cell r="DP615">
            <v>0</v>
          </cell>
          <cell r="DQ615">
            <v>266007</v>
          </cell>
          <cell r="DR615">
            <v>1784298</v>
          </cell>
          <cell r="DS615">
            <v>297519</v>
          </cell>
          <cell r="DT615">
            <v>65208</v>
          </cell>
          <cell r="DU615">
            <v>1642637</v>
          </cell>
          <cell r="DV615">
            <v>263208</v>
          </cell>
        </row>
        <row r="616">
          <cell r="C616" t="str">
            <v>富津市</v>
          </cell>
          <cell r="D616">
            <v>1</v>
          </cell>
          <cell r="E616">
            <v>5</v>
          </cell>
          <cell r="F616">
            <v>0</v>
          </cell>
          <cell r="G616">
            <v>641408</v>
          </cell>
          <cell r="H616">
            <v>177876</v>
          </cell>
          <cell r="I616">
            <v>101915</v>
          </cell>
          <cell r="J616">
            <v>0</v>
          </cell>
          <cell r="K616">
            <v>13764</v>
          </cell>
          <cell r="L616">
            <v>20220</v>
          </cell>
          <cell r="M616">
            <v>12780</v>
          </cell>
          <cell r="N616">
            <v>31190</v>
          </cell>
          <cell r="O616">
            <v>23483</v>
          </cell>
          <cell r="P616">
            <v>21395</v>
          </cell>
          <cell r="Q616">
            <v>28930</v>
          </cell>
          <cell r="R616">
            <v>78925</v>
          </cell>
          <cell r="S616">
            <v>113446</v>
          </cell>
          <cell r="T616">
            <v>72326</v>
          </cell>
          <cell r="U616">
            <v>101728</v>
          </cell>
          <cell r="V616">
            <v>79200</v>
          </cell>
          <cell r="W616">
            <v>51597</v>
          </cell>
          <cell r="X616">
            <v>33303</v>
          </cell>
          <cell r="Y616">
            <v>0</v>
          </cell>
          <cell r="Z616">
            <v>0</v>
          </cell>
          <cell r="AA616">
            <v>318491</v>
          </cell>
          <cell r="AB616">
            <v>235618</v>
          </cell>
          <cell r="AC616">
            <v>428337</v>
          </cell>
          <cell r="AD616">
            <v>670798</v>
          </cell>
          <cell r="AE616">
            <v>1179068</v>
          </cell>
          <cell r="AF616">
            <v>719605</v>
          </cell>
          <cell r="AG616">
            <v>254859</v>
          </cell>
          <cell r="AH616">
            <v>134120</v>
          </cell>
          <cell r="AI616">
            <v>64920</v>
          </cell>
          <cell r="AJ616">
            <v>73428</v>
          </cell>
          <cell r="AK616">
            <v>110129</v>
          </cell>
          <cell r="AL616">
            <v>30868</v>
          </cell>
          <cell r="AM616">
            <v>62704</v>
          </cell>
          <cell r="AN616">
            <v>374542</v>
          </cell>
          <cell r="AO616">
            <v>40211</v>
          </cell>
          <cell r="AP616">
            <v>1067677</v>
          </cell>
          <cell r="AQ616">
            <v>171784</v>
          </cell>
          <cell r="AR616">
            <v>15589</v>
          </cell>
          <cell r="AS616">
            <v>0</v>
          </cell>
          <cell r="AT616">
            <v>0</v>
          </cell>
          <cell r="AU616">
            <v>15088</v>
          </cell>
          <cell r="AV616">
            <v>32024</v>
          </cell>
          <cell r="AW616">
            <v>26878</v>
          </cell>
          <cell r="AX616">
            <v>8374</v>
          </cell>
          <cell r="AY616">
            <v>608151</v>
          </cell>
          <cell r="AZ616">
            <v>0</v>
          </cell>
          <cell r="BA616">
            <v>0</v>
          </cell>
          <cell r="BB616">
            <v>60855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39983</v>
          </cell>
          <cell r="BH616">
            <v>139669</v>
          </cell>
          <cell r="BI616">
            <v>219460</v>
          </cell>
          <cell r="BJ616">
            <v>171327</v>
          </cell>
          <cell r="BK616">
            <v>6828</v>
          </cell>
          <cell r="BL616">
            <v>50379</v>
          </cell>
          <cell r="BM616">
            <v>857835</v>
          </cell>
          <cell r="BN616">
            <v>622356</v>
          </cell>
          <cell r="BO616">
            <v>174645</v>
          </cell>
          <cell r="BP616">
            <v>0</v>
          </cell>
          <cell r="BQ616">
            <v>20110</v>
          </cell>
          <cell r="BR616">
            <v>30145</v>
          </cell>
          <cell r="BS616">
            <v>22846</v>
          </cell>
          <cell r="BT616">
            <v>27230</v>
          </cell>
          <cell r="BU616">
            <v>76280</v>
          </cell>
          <cell r="BV616">
            <v>113732</v>
          </cell>
          <cell r="BW616">
            <v>70348</v>
          </cell>
          <cell r="BX616">
            <v>113101</v>
          </cell>
          <cell r="BY616">
            <v>79916</v>
          </cell>
          <cell r="BZ616">
            <v>51250</v>
          </cell>
          <cell r="CA616">
            <v>39704</v>
          </cell>
          <cell r="CB616">
            <v>0</v>
          </cell>
          <cell r="CC616">
            <v>0</v>
          </cell>
          <cell r="CD616">
            <v>303314</v>
          </cell>
          <cell r="CE616">
            <v>285918</v>
          </cell>
          <cell r="CF616">
            <v>415678</v>
          </cell>
          <cell r="CG616">
            <v>661939</v>
          </cell>
          <cell r="CH616">
            <v>1184170</v>
          </cell>
          <cell r="CI616">
            <v>246947</v>
          </cell>
          <cell r="CJ616">
            <v>133400</v>
          </cell>
          <cell r="CK616">
            <v>72133</v>
          </cell>
          <cell r="CL616">
            <v>67200</v>
          </cell>
          <cell r="CM616">
            <v>103210</v>
          </cell>
          <cell r="CN616">
            <v>58990</v>
          </cell>
          <cell r="CO616">
            <v>102836</v>
          </cell>
          <cell r="CP616">
            <v>13764</v>
          </cell>
          <cell r="CQ616">
            <v>13428</v>
          </cell>
          <cell r="CR616">
            <v>18631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61227</v>
          </cell>
          <cell r="CX616">
            <v>32080</v>
          </cell>
          <cell r="CY616">
            <v>0</v>
          </cell>
          <cell r="CZ616">
            <v>220616</v>
          </cell>
          <cell r="DA616">
            <v>171327</v>
          </cell>
          <cell r="DB616">
            <v>6842</v>
          </cell>
          <cell r="DC616">
            <v>65935</v>
          </cell>
          <cell r="DD616">
            <v>7113316</v>
          </cell>
          <cell r="DE616">
            <v>25095</v>
          </cell>
          <cell r="DF616">
            <v>12031</v>
          </cell>
          <cell r="DG616">
            <v>35249</v>
          </cell>
          <cell r="DH616">
            <v>714179</v>
          </cell>
          <cell r="DI616">
            <v>30348</v>
          </cell>
          <cell r="DJ616">
            <v>21282</v>
          </cell>
          <cell r="DK616">
            <v>0</v>
          </cell>
          <cell r="DL616">
            <v>15003</v>
          </cell>
          <cell r="DM616">
            <v>0</v>
          </cell>
          <cell r="DN616">
            <v>641626</v>
          </cell>
          <cell r="DO616">
            <v>0</v>
          </cell>
          <cell r="DP616">
            <v>61724</v>
          </cell>
          <cell r="DQ616">
            <v>142353</v>
          </cell>
          <cell r="DR616">
            <v>829821</v>
          </cell>
          <cell r="DS616">
            <v>374471</v>
          </cell>
          <cell r="DT616">
            <v>38625</v>
          </cell>
          <cell r="DU616">
            <v>980340</v>
          </cell>
          <cell r="DV616">
            <v>172634</v>
          </cell>
        </row>
        <row r="617">
          <cell r="C617" t="str">
            <v>浦安市</v>
          </cell>
          <cell r="D617">
            <v>2</v>
          </cell>
          <cell r="E617">
            <v>5</v>
          </cell>
          <cell r="F617">
            <v>0</v>
          </cell>
          <cell r="G617">
            <v>2147801</v>
          </cell>
          <cell r="H617">
            <v>223439</v>
          </cell>
          <cell r="I617">
            <v>96305</v>
          </cell>
          <cell r="J617">
            <v>0</v>
          </cell>
          <cell r="K617">
            <v>0</v>
          </cell>
          <cell r="L617">
            <v>5292</v>
          </cell>
          <cell r="M617">
            <v>0</v>
          </cell>
          <cell r="N617">
            <v>199959</v>
          </cell>
          <cell r="O617">
            <v>112294</v>
          </cell>
          <cell r="P617">
            <v>41391</v>
          </cell>
          <cell r="Q617">
            <v>297406</v>
          </cell>
          <cell r="R617">
            <v>318991</v>
          </cell>
          <cell r="S617">
            <v>422292</v>
          </cell>
          <cell r="T617">
            <v>354902</v>
          </cell>
          <cell r="U617">
            <v>216172</v>
          </cell>
          <cell r="V617">
            <v>156048</v>
          </cell>
          <cell r="W617">
            <v>179010</v>
          </cell>
          <cell r="X617">
            <v>99909</v>
          </cell>
          <cell r="Y617">
            <v>0</v>
          </cell>
          <cell r="Z617">
            <v>0</v>
          </cell>
          <cell r="AA617">
            <v>823519</v>
          </cell>
          <cell r="AB617">
            <v>1065369</v>
          </cell>
          <cell r="AC617">
            <v>979534</v>
          </cell>
          <cell r="AD617">
            <v>1150774</v>
          </cell>
          <cell r="AE617">
            <v>1868688</v>
          </cell>
          <cell r="AF617">
            <v>1349634</v>
          </cell>
          <cell r="AG617">
            <v>1374607</v>
          </cell>
          <cell r="AH617">
            <v>0</v>
          </cell>
          <cell r="AI617">
            <v>23804</v>
          </cell>
          <cell r="AJ617">
            <v>222472</v>
          </cell>
          <cell r="AK617">
            <v>289873</v>
          </cell>
          <cell r="AL617">
            <v>62912</v>
          </cell>
          <cell r="AM617">
            <v>162467</v>
          </cell>
          <cell r="AN617">
            <v>807095</v>
          </cell>
          <cell r="AO617">
            <v>16459</v>
          </cell>
          <cell r="AP617">
            <v>3148104</v>
          </cell>
          <cell r="AQ617">
            <v>26696</v>
          </cell>
          <cell r="AR617">
            <v>0</v>
          </cell>
          <cell r="AS617">
            <v>0</v>
          </cell>
          <cell r="AT617">
            <v>210</v>
          </cell>
          <cell r="AU617">
            <v>14266</v>
          </cell>
          <cell r="AV617">
            <v>88467</v>
          </cell>
          <cell r="AW617">
            <v>34766</v>
          </cell>
          <cell r="AX617">
            <v>63287</v>
          </cell>
          <cell r="AY617">
            <v>536400</v>
          </cell>
          <cell r="AZ617">
            <v>0</v>
          </cell>
          <cell r="BA617">
            <v>0</v>
          </cell>
          <cell r="BB617">
            <v>163151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493375</v>
          </cell>
          <cell r="BI617">
            <v>382789</v>
          </cell>
          <cell r="BJ617">
            <v>63824</v>
          </cell>
          <cell r="BK617">
            <v>7161</v>
          </cell>
          <cell r="BL617">
            <v>59517</v>
          </cell>
          <cell r="BM617">
            <v>4794900</v>
          </cell>
          <cell r="BN617">
            <v>2074641</v>
          </cell>
          <cell r="BO617">
            <v>222459</v>
          </cell>
          <cell r="BP617">
            <v>0</v>
          </cell>
          <cell r="BQ617">
            <v>5250</v>
          </cell>
          <cell r="BR617">
            <v>193154</v>
          </cell>
          <cell r="BS617">
            <v>109433</v>
          </cell>
          <cell r="BT617">
            <v>211094</v>
          </cell>
          <cell r="BU617">
            <v>312197</v>
          </cell>
          <cell r="BV617">
            <v>416966</v>
          </cell>
          <cell r="BW617">
            <v>343560</v>
          </cell>
          <cell r="BX617">
            <v>216036</v>
          </cell>
          <cell r="BY617">
            <v>161966</v>
          </cell>
          <cell r="BZ617">
            <v>180400</v>
          </cell>
          <cell r="CA617">
            <v>99261</v>
          </cell>
          <cell r="CB617">
            <v>0</v>
          </cell>
          <cell r="CC617">
            <v>0</v>
          </cell>
          <cell r="CD617">
            <v>789231</v>
          </cell>
          <cell r="CE617">
            <v>1234585</v>
          </cell>
          <cell r="CF617">
            <v>922860</v>
          </cell>
          <cell r="CG617">
            <v>1150401</v>
          </cell>
          <cell r="CH617">
            <v>1832422</v>
          </cell>
          <cell r="CI617">
            <v>1330764</v>
          </cell>
          <cell r="CJ617">
            <v>0</v>
          </cell>
          <cell r="CK617">
            <v>216972</v>
          </cell>
          <cell r="CL617">
            <v>22575</v>
          </cell>
          <cell r="CM617">
            <v>267718</v>
          </cell>
          <cell r="CN617">
            <v>152595</v>
          </cell>
          <cell r="CO617">
            <v>97008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197774</v>
          </cell>
          <cell r="CX617">
            <v>88581</v>
          </cell>
          <cell r="CY617">
            <v>0</v>
          </cell>
          <cell r="CZ617">
            <v>381623</v>
          </cell>
          <cell r="DA617">
            <v>63824</v>
          </cell>
          <cell r="DB617">
            <v>926</v>
          </cell>
          <cell r="DC617">
            <v>129323</v>
          </cell>
          <cell r="DD617">
            <v>19368437</v>
          </cell>
          <cell r="DE617">
            <v>34899</v>
          </cell>
          <cell r="DF617">
            <v>95723</v>
          </cell>
          <cell r="DG617">
            <v>0</v>
          </cell>
          <cell r="DH617">
            <v>1280547</v>
          </cell>
          <cell r="DI617">
            <v>58593</v>
          </cell>
          <cell r="DJ617">
            <v>41134</v>
          </cell>
          <cell r="DK617">
            <v>209</v>
          </cell>
          <cell r="DL617">
            <v>29562</v>
          </cell>
          <cell r="DM617">
            <v>0</v>
          </cell>
          <cell r="DN617">
            <v>660701</v>
          </cell>
          <cell r="DO617">
            <v>0</v>
          </cell>
          <cell r="DP617">
            <v>0</v>
          </cell>
          <cell r="DQ617">
            <v>449586</v>
          </cell>
          <cell r="DR617">
            <v>4647888</v>
          </cell>
          <cell r="DS617">
            <v>760333</v>
          </cell>
          <cell r="DT617">
            <v>16394</v>
          </cell>
          <cell r="DU617">
            <v>2922164</v>
          </cell>
          <cell r="DV617">
            <v>26796</v>
          </cell>
        </row>
        <row r="618">
          <cell r="C618" t="str">
            <v>四街道市</v>
          </cell>
          <cell r="D618">
            <v>1</v>
          </cell>
          <cell r="E618">
            <v>5</v>
          </cell>
          <cell r="F618">
            <v>0</v>
          </cell>
          <cell r="G618">
            <v>1198180</v>
          </cell>
          <cell r="H618">
            <v>202881</v>
          </cell>
          <cell r="I618">
            <v>121924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101460</v>
          </cell>
          <cell r="O618">
            <v>53662</v>
          </cell>
          <cell r="P618">
            <v>27934</v>
          </cell>
          <cell r="Q618">
            <v>131035</v>
          </cell>
          <cell r="R618">
            <v>164765</v>
          </cell>
          <cell r="S618">
            <v>274890</v>
          </cell>
          <cell r="T618">
            <v>225388</v>
          </cell>
          <cell r="U618">
            <v>152592</v>
          </cell>
          <cell r="V618">
            <v>118368</v>
          </cell>
          <cell r="W618">
            <v>97929</v>
          </cell>
          <cell r="X618">
            <v>55505</v>
          </cell>
          <cell r="Y618">
            <v>0</v>
          </cell>
          <cell r="Z618">
            <v>0</v>
          </cell>
          <cell r="AA618">
            <v>478907</v>
          </cell>
          <cell r="AB618">
            <v>496867</v>
          </cell>
          <cell r="AC618">
            <v>672034</v>
          </cell>
          <cell r="AD618">
            <v>690305</v>
          </cell>
          <cell r="AE618">
            <v>1683668</v>
          </cell>
          <cell r="AF618">
            <v>1308879</v>
          </cell>
          <cell r="AG618">
            <v>517714</v>
          </cell>
          <cell r="AH618">
            <v>62845</v>
          </cell>
          <cell r="AI618">
            <v>15689</v>
          </cell>
          <cell r="AJ618">
            <v>140086</v>
          </cell>
          <cell r="AK618">
            <v>181738</v>
          </cell>
          <cell r="AL618">
            <v>39662</v>
          </cell>
          <cell r="AM618">
            <v>93549</v>
          </cell>
          <cell r="AN618">
            <v>480715</v>
          </cell>
          <cell r="AO618">
            <v>14904</v>
          </cell>
          <cell r="AP618">
            <v>1975301</v>
          </cell>
          <cell r="AQ618">
            <v>45859</v>
          </cell>
          <cell r="AR618">
            <v>2396</v>
          </cell>
          <cell r="AS618">
            <v>0</v>
          </cell>
          <cell r="AT618">
            <v>478</v>
          </cell>
          <cell r="AU618">
            <v>23623</v>
          </cell>
          <cell r="AV618">
            <v>4081</v>
          </cell>
          <cell r="AW618">
            <v>33981</v>
          </cell>
          <cell r="AX618">
            <v>16628</v>
          </cell>
          <cell r="AY618">
            <v>1079132</v>
          </cell>
          <cell r="AZ618">
            <v>0</v>
          </cell>
          <cell r="BA618">
            <v>0</v>
          </cell>
          <cell r="BB618">
            <v>136959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30103</v>
          </cell>
          <cell r="BH618">
            <v>271312</v>
          </cell>
          <cell r="BI618">
            <v>344247</v>
          </cell>
          <cell r="BJ618">
            <v>79741</v>
          </cell>
          <cell r="BK618">
            <v>6304</v>
          </cell>
          <cell r="BL618">
            <v>69055</v>
          </cell>
          <cell r="BM618">
            <v>2234760</v>
          </cell>
          <cell r="BN618">
            <v>1150571</v>
          </cell>
          <cell r="BO618">
            <v>200385</v>
          </cell>
          <cell r="BP618">
            <v>0</v>
          </cell>
          <cell r="BQ618">
            <v>0</v>
          </cell>
          <cell r="BR618">
            <v>98040</v>
          </cell>
          <cell r="BS618">
            <v>52206</v>
          </cell>
          <cell r="BT618">
            <v>126071</v>
          </cell>
          <cell r="BU618">
            <v>161181</v>
          </cell>
          <cell r="BV618">
            <v>269120</v>
          </cell>
          <cell r="BW618">
            <v>211044</v>
          </cell>
          <cell r="BX618">
            <v>152496</v>
          </cell>
          <cell r="BY618">
            <v>118310</v>
          </cell>
          <cell r="BZ618">
            <v>95325</v>
          </cell>
          <cell r="CA618">
            <v>55145</v>
          </cell>
          <cell r="CB618">
            <v>0</v>
          </cell>
          <cell r="CC618">
            <v>0</v>
          </cell>
          <cell r="CD618">
            <v>458274</v>
          </cell>
          <cell r="CE618">
            <v>478271</v>
          </cell>
          <cell r="CF618">
            <v>625984</v>
          </cell>
          <cell r="CG618">
            <v>692030</v>
          </cell>
          <cell r="CH618">
            <v>1615833</v>
          </cell>
          <cell r="CI618">
            <v>526310</v>
          </cell>
          <cell r="CJ618">
            <v>60444</v>
          </cell>
          <cell r="CK618">
            <v>137572</v>
          </cell>
          <cell r="CL618">
            <v>14700</v>
          </cell>
          <cell r="CM618">
            <v>168895</v>
          </cell>
          <cell r="CN618">
            <v>88089</v>
          </cell>
          <cell r="CO618">
            <v>122200</v>
          </cell>
          <cell r="CP618">
            <v>0</v>
          </cell>
          <cell r="CQ618">
            <v>0</v>
          </cell>
          <cell r="CR618">
            <v>2397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149855</v>
          </cell>
          <cell r="CX618">
            <v>4087</v>
          </cell>
          <cell r="CY618">
            <v>0</v>
          </cell>
          <cell r="CZ618">
            <v>361427</v>
          </cell>
          <cell r="DA618">
            <v>79558</v>
          </cell>
          <cell r="DB618">
            <v>3901</v>
          </cell>
          <cell r="DC618">
            <v>102552</v>
          </cell>
          <cell r="DD618">
            <v>11616166</v>
          </cell>
          <cell r="DE618">
            <v>38930</v>
          </cell>
          <cell r="DF618">
            <v>27444</v>
          </cell>
          <cell r="DG618">
            <v>27739</v>
          </cell>
          <cell r="DH618">
            <v>1278339</v>
          </cell>
          <cell r="DI618">
            <v>38110</v>
          </cell>
          <cell r="DJ618">
            <v>27749</v>
          </cell>
          <cell r="DK618">
            <v>509</v>
          </cell>
          <cell r="DL618">
            <v>29180</v>
          </cell>
          <cell r="DM618">
            <v>0</v>
          </cell>
          <cell r="DN618">
            <v>1125383</v>
          </cell>
          <cell r="DO618">
            <v>0</v>
          </cell>
          <cell r="DP618">
            <v>97197</v>
          </cell>
          <cell r="DQ618">
            <v>253557</v>
          </cell>
          <cell r="DR618">
            <v>2158584</v>
          </cell>
          <cell r="DS618">
            <v>420081</v>
          </cell>
          <cell r="DT618">
            <v>14807</v>
          </cell>
          <cell r="DU618">
            <v>1833533</v>
          </cell>
          <cell r="DV618">
            <v>46046</v>
          </cell>
        </row>
        <row r="619">
          <cell r="C619" t="str">
            <v>袖ケ浦市</v>
          </cell>
          <cell r="D619">
            <v>2</v>
          </cell>
          <cell r="E619">
            <v>5</v>
          </cell>
          <cell r="F619">
            <v>0</v>
          </cell>
          <cell r="G619">
            <v>969634</v>
          </cell>
          <cell r="H619">
            <v>255442</v>
          </cell>
          <cell r="I619">
            <v>117436</v>
          </cell>
          <cell r="J619">
            <v>0</v>
          </cell>
          <cell r="K619">
            <v>4118</v>
          </cell>
          <cell r="L619">
            <v>0</v>
          </cell>
          <cell r="M619">
            <v>0</v>
          </cell>
          <cell r="N619">
            <v>70830</v>
          </cell>
          <cell r="O619">
            <v>35786</v>
          </cell>
          <cell r="P619">
            <v>27821</v>
          </cell>
          <cell r="Q619">
            <v>232304</v>
          </cell>
          <cell r="R619">
            <v>105954</v>
          </cell>
          <cell r="S619">
            <v>204517</v>
          </cell>
          <cell r="T619">
            <v>159790</v>
          </cell>
          <cell r="U619">
            <v>100456</v>
          </cell>
          <cell r="V619">
            <v>79200</v>
          </cell>
          <cell r="W619">
            <v>78975</v>
          </cell>
          <cell r="X619">
            <v>55505</v>
          </cell>
          <cell r="Y619">
            <v>0</v>
          </cell>
          <cell r="Z619">
            <v>0</v>
          </cell>
          <cell r="AA619">
            <v>350401</v>
          </cell>
          <cell r="AB619">
            <v>284294</v>
          </cell>
          <cell r="AC619">
            <v>548574</v>
          </cell>
          <cell r="AD619">
            <v>716081</v>
          </cell>
          <cell r="AE619">
            <v>1079598</v>
          </cell>
          <cell r="AF619">
            <v>741484</v>
          </cell>
          <cell r="AG619">
            <v>353438</v>
          </cell>
          <cell r="AH619">
            <v>129330</v>
          </cell>
          <cell r="AI619">
            <v>16771</v>
          </cell>
          <cell r="AJ619">
            <v>103182</v>
          </cell>
          <cell r="AK619">
            <v>131044</v>
          </cell>
          <cell r="AL619">
            <v>31982</v>
          </cell>
          <cell r="AM619">
            <v>72912</v>
          </cell>
          <cell r="AN619">
            <v>398045</v>
          </cell>
          <cell r="AO619">
            <v>34814</v>
          </cell>
          <cell r="AP619">
            <v>1448642</v>
          </cell>
          <cell r="AQ619">
            <v>123341</v>
          </cell>
          <cell r="AR619">
            <v>1949</v>
          </cell>
          <cell r="AS619">
            <v>0</v>
          </cell>
          <cell r="AT619">
            <v>0</v>
          </cell>
          <cell r="AU619">
            <v>32745</v>
          </cell>
          <cell r="AV619">
            <v>4103</v>
          </cell>
          <cell r="AW619">
            <v>61300</v>
          </cell>
          <cell r="AX619">
            <v>15110</v>
          </cell>
          <cell r="AY619">
            <v>219490</v>
          </cell>
          <cell r="AZ619">
            <v>0</v>
          </cell>
          <cell r="BA619">
            <v>0</v>
          </cell>
          <cell r="BB619">
            <v>118209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75026</v>
          </cell>
          <cell r="BH619">
            <v>210919</v>
          </cell>
          <cell r="BI619">
            <v>288663</v>
          </cell>
          <cell r="BJ619">
            <v>101028</v>
          </cell>
          <cell r="BK619">
            <v>1871</v>
          </cell>
          <cell r="BL619">
            <v>41705</v>
          </cell>
          <cell r="BM619">
            <v>1758075</v>
          </cell>
          <cell r="BN619">
            <v>936247</v>
          </cell>
          <cell r="BO619">
            <v>252297</v>
          </cell>
          <cell r="BP619">
            <v>0</v>
          </cell>
          <cell r="BQ619">
            <v>0</v>
          </cell>
          <cell r="BR619">
            <v>68560</v>
          </cell>
          <cell r="BS619">
            <v>34850</v>
          </cell>
          <cell r="BT619">
            <v>223367</v>
          </cell>
          <cell r="BU619">
            <v>102778</v>
          </cell>
          <cell r="BV619">
            <v>197608</v>
          </cell>
          <cell r="BW619">
            <v>143150</v>
          </cell>
          <cell r="BX619">
            <v>101664</v>
          </cell>
          <cell r="BY619">
            <v>75271</v>
          </cell>
          <cell r="BZ619">
            <v>72775</v>
          </cell>
          <cell r="CA619">
            <v>55145</v>
          </cell>
          <cell r="CB619">
            <v>0</v>
          </cell>
          <cell r="CC619">
            <v>0</v>
          </cell>
          <cell r="CD619">
            <v>334881</v>
          </cell>
          <cell r="CE619">
            <v>316273</v>
          </cell>
          <cell r="CF619">
            <v>519917</v>
          </cell>
          <cell r="CG619">
            <v>711868</v>
          </cell>
          <cell r="CH619">
            <v>1039177</v>
          </cell>
          <cell r="CI619">
            <v>339198</v>
          </cell>
          <cell r="CJ619">
            <v>128064</v>
          </cell>
          <cell r="CK619">
            <v>101304</v>
          </cell>
          <cell r="CL619">
            <v>16275</v>
          </cell>
          <cell r="CM619">
            <v>121849</v>
          </cell>
          <cell r="CN619">
            <v>69093</v>
          </cell>
          <cell r="CO619">
            <v>118628</v>
          </cell>
          <cell r="CP619">
            <v>4118</v>
          </cell>
          <cell r="CQ619">
            <v>0</v>
          </cell>
          <cell r="CR619">
            <v>1949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131285</v>
          </cell>
          <cell r="CX619">
            <v>4109</v>
          </cell>
          <cell r="CY619">
            <v>0</v>
          </cell>
          <cell r="CZ619">
            <v>281493</v>
          </cell>
          <cell r="DA619">
            <v>101028</v>
          </cell>
          <cell r="DB619">
            <v>1301</v>
          </cell>
          <cell r="DC619">
            <v>72924</v>
          </cell>
          <cell r="DD619">
            <v>8987128</v>
          </cell>
          <cell r="DE619">
            <v>55699</v>
          </cell>
          <cell r="DF619">
            <v>21584</v>
          </cell>
          <cell r="DG619">
            <v>56607</v>
          </cell>
          <cell r="DH619">
            <v>709340</v>
          </cell>
          <cell r="DI619">
            <v>31007</v>
          </cell>
          <cell r="DJ619">
            <v>27486</v>
          </cell>
          <cell r="DK619">
            <v>0</v>
          </cell>
          <cell r="DL619">
            <v>27634</v>
          </cell>
          <cell r="DM619">
            <v>0</v>
          </cell>
          <cell r="DN619">
            <v>274556</v>
          </cell>
          <cell r="DO619">
            <v>0</v>
          </cell>
          <cell r="DP619">
            <v>0</v>
          </cell>
          <cell r="DQ619">
            <v>215445</v>
          </cell>
          <cell r="DR619">
            <v>1758381</v>
          </cell>
          <cell r="DS619">
            <v>342028</v>
          </cell>
          <cell r="DT619">
            <v>34529</v>
          </cell>
          <cell r="DU619">
            <v>1337242</v>
          </cell>
          <cell r="DV619">
            <v>123948</v>
          </cell>
        </row>
        <row r="620">
          <cell r="C620" t="str">
            <v>八街市</v>
          </cell>
          <cell r="D620">
            <v>1</v>
          </cell>
          <cell r="E620">
            <v>5</v>
          </cell>
          <cell r="F620">
            <v>0</v>
          </cell>
          <cell r="G620">
            <v>881972</v>
          </cell>
          <cell r="H620">
            <v>164973</v>
          </cell>
          <cell r="I620">
            <v>125851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68804</v>
          </cell>
          <cell r="O620">
            <v>37303</v>
          </cell>
          <cell r="P620">
            <v>2079</v>
          </cell>
          <cell r="Q620">
            <v>146808</v>
          </cell>
          <cell r="R620">
            <v>102423</v>
          </cell>
          <cell r="S620">
            <v>140851</v>
          </cell>
          <cell r="T620">
            <v>132037</v>
          </cell>
          <cell r="U620">
            <v>114444</v>
          </cell>
          <cell r="V620">
            <v>69888</v>
          </cell>
          <cell r="W620">
            <v>78975</v>
          </cell>
          <cell r="X620">
            <v>44404</v>
          </cell>
          <cell r="Y620">
            <v>0</v>
          </cell>
          <cell r="Z620">
            <v>0</v>
          </cell>
          <cell r="AA620">
            <v>333766</v>
          </cell>
          <cell r="AB620">
            <v>583639</v>
          </cell>
          <cell r="AC620">
            <v>611041</v>
          </cell>
          <cell r="AD620">
            <v>590730</v>
          </cell>
          <cell r="AE620">
            <v>1311453</v>
          </cell>
          <cell r="AF620">
            <v>881938</v>
          </cell>
          <cell r="AG620">
            <v>372119</v>
          </cell>
          <cell r="AH620">
            <v>167650</v>
          </cell>
          <cell r="AI620">
            <v>24345</v>
          </cell>
          <cell r="AJ620">
            <v>101920</v>
          </cell>
          <cell r="AK620">
            <v>134038</v>
          </cell>
          <cell r="AL620">
            <v>31009</v>
          </cell>
          <cell r="AM620">
            <v>72979</v>
          </cell>
          <cell r="AN620">
            <v>303955</v>
          </cell>
          <cell r="AO620">
            <v>24143</v>
          </cell>
          <cell r="AP620">
            <v>1511321</v>
          </cell>
          <cell r="AQ620">
            <v>110332</v>
          </cell>
          <cell r="AR620">
            <v>8797</v>
          </cell>
          <cell r="AS620">
            <v>0</v>
          </cell>
          <cell r="AT620">
            <v>88</v>
          </cell>
          <cell r="AU620">
            <v>55873</v>
          </cell>
          <cell r="AV620">
            <v>6268</v>
          </cell>
          <cell r="AW620">
            <v>32769</v>
          </cell>
          <cell r="AX620">
            <v>9752</v>
          </cell>
          <cell r="AY620">
            <v>829849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40303</v>
          </cell>
          <cell r="BH620">
            <v>224419</v>
          </cell>
          <cell r="BI620">
            <v>287371</v>
          </cell>
          <cell r="BJ620">
            <v>181128</v>
          </cell>
          <cell r="BK620">
            <v>7673</v>
          </cell>
          <cell r="BL620">
            <v>69414</v>
          </cell>
          <cell r="BM620">
            <v>1699005</v>
          </cell>
          <cell r="BN620">
            <v>850886</v>
          </cell>
          <cell r="BO620">
            <v>162638</v>
          </cell>
          <cell r="BP620">
            <v>0</v>
          </cell>
          <cell r="BQ620">
            <v>0</v>
          </cell>
          <cell r="BR620">
            <v>66173</v>
          </cell>
          <cell r="BS620">
            <v>36291</v>
          </cell>
          <cell r="BT620">
            <v>143915</v>
          </cell>
          <cell r="BU620">
            <v>99139</v>
          </cell>
          <cell r="BV620">
            <v>141383</v>
          </cell>
          <cell r="BW620">
            <v>127608</v>
          </cell>
          <cell r="BX620">
            <v>114372</v>
          </cell>
          <cell r="BY620">
            <v>72285</v>
          </cell>
          <cell r="BZ620">
            <v>78925</v>
          </cell>
          <cell r="CA620">
            <v>44116</v>
          </cell>
          <cell r="CB620">
            <v>0</v>
          </cell>
          <cell r="CC620">
            <v>0</v>
          </cell>
          <cell r="CD620">
            <v>321109</v>
          </cell>
          <cell r="CE620">
            <v>494886</v>
          </cell>
          <cell r="CF620">
            <v>554420</v>
          </cell>
          <cell r="CG620">
            <v>591847</v>
          </cell>
          <cell r="CH620">
            <v>1286120</v>
          </cell>
          <cell r="CI620">
            <v>356422</v>
          </cell>
          <cell r="CJ620">
            <v>163392</v>
          </cell>
          <cell r="CK620">
            <v>99721</v>
          </cell>
          <cell r="CL620">
            <v>23625</v>
          </cell>
          <cell r="CM620">
            <v>124099</v>
          </cell>
          <cell r="CN620">
            <v>68443</v>
          </cell>
          <cell r="CO620">
            <v>128404</v>
          </cell>
          <cell r="CP620">
            <v>0</v>
          </cell>
          <cell r="CQ620">
            <v>0</v>
          </cell>
          <cell r="CR620">
            <v>9096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6284</v>
          </cell>
          <cell r="CY620">
            <v>0</v>
          </cell>
          <cell r="CZ620">
            <v>286453</v>
          </cell>
          <cell r="DA620">
            <v>181128</v>
          </cell>
          <cell r="DB620">
            <v>7456</v>
          </cell>
          <cell r="DC620">
            <v>91817</v>
          </cell>
          <cell r="DD620">
            <v>8916115</v>
          </cell>
          <cell r="DE620">
            <v>32000</v>
          </cell>
          <cell r="DF620">
            <v>15253</v>
          </cell>
          <cell r="DG620">
            <v>38661</v>
          </cell>
          <cell r="DH620">
            <v>846283</v>
          </cell>
          <cell r="DI620">
            <v>29975</v>
          </cell>
          <cell r="DJ620">
            <v>2068</v>
          </cell>
          <cell r="DK620">
            <v>91</v>
          </cell>
          <cell r="DL620">
            <v>39686</v>
          </cell>
          <cell r="DM620">
            <v>0</v>
          </cell>
          <cell r="DN620">
            <v>883275</v>
          </cell>
          <cell r="DO620">
            <v>0</v>
          </cell>
          <cell r="DP620">
            <v>56003</v>
          </cell>
          <cell r="DQ620">
            <v>218787</v>
          </cell>
          <cell r="DR620">
            <v>1652487</v>
          </cell>
          <cell r="DS620">
            <v>211152</v>
          </cell>
          <cell r="DT620">
            <v>23931</v>
          </cell>
          <cell r="DU620">
            <v>1397615</v>
          </cell>
          <cell r="DV620">
            <v>110858</v>
          </cell>
        </row>
        <row r="621">
          <cell r="C621" t="str">
            <v>印西市</v>
          </cell>
          <cell r="D621">
            <v>2</v>
          </cell>
          <cell r="E621">
            <v>5</v>
          </cell>
          <cell r="F621">
            <v>0</v>
          </cell>
          <cell r="G621">
            <v>1476652</v>
          </cell>
          <cell r="H621">
            <v>448189</v>
          </cell>
          <cell r="I621">
            <v>372504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114604</v>
          </cell>
          <cell r="O621">
            <v>59126</v>
          </cell>
          <cell r="P621">
            <v>53147</v>
          </cell>
          <cell r="Q621">
            <v>162777</v>
          </cell>
          <cell r="R621">
            <v>181119</v>
          </cell>
          <cell r="S621">
            <v>490569</v>
          </cell>
          <cell r="T621">
            <v>360789</v>
          </cell>
          <cell r="U621">
            <v>228888</v>
          </cell>
          <cell r="V621">
            <v>151488</v>
          </cell>
          <cell r="W621">
            <v>143208</v>
          </cell>
          <cell r="X621">
            <v>99909</v>
          </cell>
          <cell r="Y621">
            <v>0</v>
          </cell>
          <cell r="Z621">
            <v>0</v>
          </cell>
          <cell r="AA621">
            <v>523255</v>
          </cell>
          <cell r="AB621">
            <v>335129</v>
          </cell>
          <cell r="AC621">
            <v>685900</v>
          </cell>
          <cell r="AD621">
            <v>880883</v>
          </cell>
          <cell r="AE621">
            <v>1532578</v>
          </cell>
          <cell r="AF621">
            <v>985070</v>
          </cell>
          <cell r="AG621">
            <v>569878</v>
          </cell>
          <cell r="AH621">
            <v>175697</v>
          </cell>
          <cell r="AI621">
            <v>36247</v>
          </cell>
          <cell r="AJ621">
            <v>154322</v>
          </cell>
          <cell r="AK621">
            <v>185841</v>
          </cell>
          <cell r="AL621">
            <v>37138</v>
          </cell>
          <cell r="AM621">
            <v>95953</v>
          </cell>
          <cell r="AN621">
            <v>1601467</v>
          </cell>
          <cell r="AO621">
            <v>61120</v>
          </cell>
          <cell r="AP621">
            <v>2129522</v>
          </cell>
          <cell r="AQ621">
            <v>160505</v>
          </cell>
          <cell r="AR621">
            <v>0</v>
          </cell>
          <cell r="AS621">
            <v>0</v>
          </cell>
          <cell r="AT621">
            <v>352</v>
          </cell>
          <cell r="AU621">
            <v>14363</v>
          </cell>
          <cell r="AV621">
            <v>0</v>
          </cell>
          <cell r="AW621">
            <v>56244</v>
          </cell>
          <cell r="AX621">
            <v>17341</v>
          </cell>
          <cell r="AY621">
            <v>542996</v>
          </cell>
          <cell r="AZ621">
            <v>0</v>
          </cell>
          <cell r="BA621">
            <v>0</v>
          </cell>
          <cell r="BB621">
            <v>69850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9615</v>
          </cell>
          <cell r="BH621">
            <v>355913</v>
          </cell>
          <cell r="BI621">
            <v>443765</v>
          </cell>
          <cell r="BJ621">
            <v>116651</v>
          </cell>
          <cell r="BK621">
            <v>0</v>
          </cell>
          <cell r="BL621">
            <v>62932</v>
          </cell>
          <cell r="BM621">
            <v>3048870</v>
          </cell>
          <cell r="BN621">
            <v>1412991</v>
          </cell>
          <cell r="BO621">
            <v>443335</v>
          </cell>
          <cell r="BP621">
            <v>0</v>
          </cell>
          <cell r="BQ621">
            <v>0</v>
          </cell>
          <cell r="BR621">
            <v>110927</v>
          </cell>
          <cell r="BS621">
            <v>57522</v>
          </cell>
          <cell r="BT621">
            <v>158355</v>
          </cell>
          <cell r="BU621">
            <v>177469</v>
          </cell>
          <cell r="BV621">
            <v>465445</v>
          </cell>
          <cell r="BW621">
            <v>338652</v>
          </cell>
          <cell r="BX621">
            <v>228744</v>
          </cell>
          <cell r="BY621">
            <v>144286</v>
          </cell>
          <cell r="BZ621">
            <v>135300</v>
          </cell>
          <cell r="CA621">
            <v>99261</v>
          </cell>
          <cell r="CB621">
            <v>0</v>
          </cell>
          <cell r="CC621">
            <v>0</v>
          </cell>
          <cell r="CD621">
            <v>508411</v>
          </cell>
          <cell r="CE621">
            <v>356077</v>
          </cell>
          <cell r="CF621">
            <v>626934</v>
          </cell>
          <cell r="CG621">
            <v>874502</v>
          </cell>
          <cell r="CH621">
            <v>1460890</v>
          </cell>
          <cell r="CI621">
            <v>550113</v>
          </cell>
          <cell r="CJ621">
            <v>174248</v>
          </cell>
          <cell r="CK621">
            <v>151410</v>
          </cell>
          <cell r="CL621">
            <v>34650</v>
          </cell>
          <cell r="CM621">
            <v>172850</v>
          </cell>
          <cell r="CN621">
            <v>90489</v>
          </cell>
          <cell r="CO621">
            <v>372052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66403</v>
          </cell>
          <cell r="CX621">
            <v>0</v>
          </cell>
          <cell r="CY621">
            <v>0</v>
          </cell>
          <cell r="CZ621">
            <v>440973</v>
          </cell>
          <cell r="DA621">
            <v>116651</v>
          </cell>
          <cell r="DB621">
            <v>0</v>
          </cell>
          <cell r="DC621">
            <v>135846</v>
          </cell>
          <cell r="DD621">
            <v>14519232</v>
          </cell>
          <cell r="DE621">
            <v>57539</v>
          </cell>
          <cell r="DF621">
            <v>27012</v>
          </cell>
          <cell r="DG621">
            <v>6116</v>
          </cell>
          <cell r="DH621">
            <v>922099</v>
          </cell>
          <cell r="DI621">
            <v>35731</v>
          </cell>
          <cell r="DJ621">
            <v>52866</v>
          </cell>
          <cell r="DK621">
            <v>354</v>
          </cell>
          <cell r="DL621">
            <v>11634</v>
          </cell>
          <cell r="DM621">
            <v>0</v>
          </cell>
          <cell r="DN621">
            <v>637065</v>
          </cell>
          <cell r="DO621">
            <v>0</v>
          </cell>
          <cell r="DP621">
            <v>0</v>
          </cell>
          <cell r="DQ621">
            <v>282447</v>
          </cell>
          <cell r="DR621">
            <v>2901909</v>
          </cell>
          <cell r="DS621">
            <v>1401001</v>
          </cell>
          <cell r="DT621">
            <v>60713</v>
          </cell>
          <cell r="DU621">
            <v>1976685</v>
          </cell>
          <cell r="DV621">
            <v>161062</v>
          </cell>
        </row>
        <row r="622">
          <cell r="C622" t="str">
            <v>白井市</v>
          </cell>
          <cell r="D622">
            <v>1</v>
          </cell>
          <cell r="E622">
            <v>5</v>
          </cell>
          <cell r="F622">
            <v>0</v>
          </cell>
          <cell r="G622">
            <v>902426</v>
          </cell>
          <cell r="H622">
            <v>155860</v>
          </cell>
          <cell r="I622">
            <v>113509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68466</v>
          </cell>
          <cell r="O622">
            <v>36878</v>
          </cell>
          <cell r="P622">
            <v>23323</v>
          </cell>
          <cell r="Q622">
            <v>85933</v>
          </cell>
          <cell r="R622">
            <v>118605</v>
          </cell>
          <cell r="S622">
            <v>191784</v>
          </cell>
          <cell r="T622">
            <v>141288</v>
          </cell>
          <cell r="U622">
            <v>114444</v>
          </cell>
          <cell r="V622">
            <v>84864</v>
          </cell>
          <cell r="W622">
            <v>77922</v>
          </cell>
          <cell r="X622">
            <v>55505</v>
          </cell>
          <cell r="Y622">
            <v>0</v>
          </cell>
          <cell r="Z622">
            <v>0</v>
          </cell>
          <cell r="AA622">
            <v>337907</v>
          </cell>
          <cell r="AB622">
            <v>209899</v>
          </cell>
          <cell r="AC622">
            <v>421138</v>
          </cell>
          <cell r="AD622">
            <v>512705</v>
          </cell>
          <cell r="AE622">
            <v>1042695</v>
          </cell>
          <cell r="AF622">
            <v>786443</v>
          </cell>
          <cell r="AG622">
            <v>406359</v>
          </cell>
          <cell r="AH622">
            <v>75107</v>
          </cell>
          <cell r="AI622">
            <v>10279</v>
          </cell>
          <cell r="AJ622">
            <v>97816</v>
          </cell>
          <cell r="AK622">
            <v>119674</v>
          </cell>
          <cell r="AL622">
            <v>22190</v>
          </cell>
          <cell r="AM622">
            <v>67216</v>
          </cell>
          <cell r="AN622">
            <v>339984</v>
          </cell>
          <cell r="AO622">
            <v>13740</v>
          </cell>
          <cell r="AP622">
            <v>1422475</v>
          </cell>
          <cell r="AQ622">
            <v>48837</v>
          </cell>
          <cell r="AR622">
            <v>361</v>
          </cell>
          <cell r="AS622">
            <v>0</v>
          </cell>
          <cell r="AT622">
            <v>71</v>
          </cell>
          <cell r="AU622">
            <v>24282</v>
          </cell>
          <cell r="AV622">
            <v>2213</v>
          </cell>
          <cell r="AW622">
            <v>29838</v>
          </cell>
          <cell r="AX622">
            <v>12118</v>
          </cell>
          <cell r="AY622">
            <v>702130</v>
          </cell>
          <cell r="AZ622">
            <v>0</v>
          </cell>
          <cell r="BA622">
            <v>0</v>
          </cell>
          <cell r="BB622">
            <v>58524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121541</v>
          </cell>
          <cell r="BH622">
            <v>184832</v>
          </cell>
          <cell r="BI622">
            <v>202745</v>
          </cell>
          <cell r="BJ622">
            <v>65629</v>
          </cell>
          <cell r="BK622">
            <v>1994</v>
          </cell>
          <cell r="BL622">
            <v>51726</v>
          </cell>
          <cell r="BM622">
            <v>1479555</v>
          </cell>
          <cell r="BN622">
            <v>871642</v>
          </cell>
          <cell r="BO622">
            <v>154513</v>
          </cell>
          <cell r="BP622">
            <v>0</v>
          </cell>
          <cell r="BQ622">
            <v>0</v>
          </cell>
          <cell r="BR622">
            <v>66217</v>
          </cell>
          <cell r="BS622">
            <v>35878</v>
          </cell>
          <cell r="BT622">
            <v>83377</v>
          </cell>
          <cell r="BU622">
            <v>115621</v>
          </cell>
          <cell r="BV622">
            <v>195094</v>
          </cell>
          <cell r="BW622">
            <v>136606</v>
          </cell>
          <cell r="BX622">
            <v>114372</v>
          </cell>
          <cell r="BY622">
            <v>86078</v>
          </cell>
          <cell r="BZ622">
            <v>78925</v>
          </cell>
          <cell r="CA622">
            <v>55145</v>
          </cell>
          <cell r="CB622">
            <v>0</v>
          </cell>
          <cell r="CC622">
            <v>0</v>
          </cell>
          <cell r="CD622">
            <v>326218</v>
          </cell>
          <cell r="CE622">
            <v>230818</v>
          </cell>
          <cell r="CF622">
            <v>390055</v>
          </cell>
          <cell r="CG622">
            <v>515574</v>
          </cell>
          <cell r="CH622">
            <v>1003632</v>
          </cell>
          <cell r="CI622">
            <v>392759</v>
          </cell>
          <cell r="CJ622">
            <v>72680</v>
          </cell>
          <cell r="CK622">
            <v>96045</v>
          </cell>
          <cell r="CL622">
            <v>10500</v>
          </cell>
          <cell r="CM622">
            <v>111298</v>
          </cell>
          <cell r="CN622">
            <v>63471</v>
          </cell>
          <cell r="CO622">
            <v>112612</v>
          </cell>
          <cell r="CP622">
            <v>0</v>
          </cell>
          <cell r="CQ622">
            <v>0</v>
          </cell>
          <cell r="CR622">
            <v>361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66503</v>
          </cell>
          <cell r="CX622">
            <v>2217</v>
          </cell>
          <cell r="CY622">
            <v>0</v>
          </cell>
          <cell r="CZ622">
            <v>201685</v>
          </cell>
          <cell r="DA622">
            <v>65629</v>
          </cell>
          <cell r="DB622">
            <v>1977</v>
          </cell>
          <cell r="DC622">
            <v>78158</v>
          </cell>
          <cell r="DD622">
            <v>7911089</v>
          </cell>
          <cell r="DE622">
            <v>28248</v>
          </cell>
          <cell r="DF622">
            <v>18569</v>
          </cell>
          <cell r="DG622">
            <v>116309</v>
          </cell>
          <cell r="DH622">
            <v>748054</v>
          </cell>
          <cell r="DI622">
            <v>21459</v>
          </cell>
          <cell r="DJ622">
            <v>22710</v>
          </cell>
          <cell r="DK622">
            <v>146</v>
          </cell>
          <cell r="DL622">
            <v>19549</v>
          </cell>
          <cell r="DM622">
            <v>0</v>
          </cell>
          <cell r="DN622">
            <v>732523</v>
          </cell>
          <cell r="DO622">
            <v>0</v>
          </cell>
          <cell r="DP622">
            <v>64402</v>
          </cell>
          <cell r="DQ622">
            <v>173932</v>
          </cell>
          <cell r="DR622">
            <v>1545480</v>
          </cell>
          <cell r="DS622">
            <v>240545</v>
          </cell>
          <cell r="DT622">
            <v>13711</v>
          </cell>
          <cell r="DU622">
            <v>1313108</v>
          </cell>
          <cell r="DV622">
            <v>49060</v>
          </cell>
        </row>
        <row r="623">
          <cell r="C623" t="str">
            <v>富里市</v>
          </cell>
          <cell r="D623">
            <v>1</v>
          </cell>
          <cell r="E623">
            <v>5</v>
          </cell>
          <cell r="F623">
            <v>0</v>
          </cell>
          <cell r="G623">
            <v>691272</v>
          </cell>
          <cell r="H623">
            <v>145144</v>
          </cell>
          <cell r="I623">
            <v>99110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50730</v>
          </cell>
          <cell r="O623">
            <v>27503</v>
          </cell>
          <cell r="P623">
            <v>6426</v>
          </cell>
          <cell r="Q623">
            <v>134515</v>
          </cell>
          <cell r="R623">
            <v>81472</v>
          </cell>
          <cell r="S623">
            <v>113446</v>
          </cell>
          <cell r="T623">
            <v>83259</v>
          </cell>
          <cell r="U623">
            <v>89012</v>
          </cell>
          <cell r="V623">
            <v>52080</v>
          </cell>
          <cell r="W623">
            <v>44226</v>
          </cell>
          <cell r="X623">
            <v>33303</v>
          </cell>
          <cell r="Y623">
            <v>0</v>
          </cell>
          <cell r="Z623">
            <v>0</v>
          </cell>
          <cell r="AA623">
            <v>272114</v>
          </cell>
          <cell r="AB623">
            <v>381398</v>
          </cell>
          <cell r="AC623">
            <v>398522</v>
          </cell>
          <cell r="AD623">
            <v>429114</v>
          </cell>
          <cell r="AE623">
            <v>793658</v>
          </cell>
          <cell r="AF623">
            <v>593650</v>
          </cell>
          <cell r="AG623">
            <v>300873</v>
          </cell>
          <cell r="AH623">
            <v>130575</v>
          </cell>
          <cell r="AI623">
            <v>10279</v>
          </cell>
          <cell r="AJ623">
            <v>81714</v>
          </cell>
          <cell r="AK623">
            <v>109074</v>
          </cell>
          <cell r="AL623">
            <v>21117</v>
          </cell>
          <cell r="AM623">
            <v>62406</v>
          </cell>
          <cell r="AN623">
            <v>196715</v>
          </cell>
          <cell r="AO623">
            <v>17283</v>
          </cell>
          <cell r="AP623">
            <v>1197466</v>
          </cell>
          <cell r="AQ623">
            <v>79541</v>
          </cell>
          <cell r="AR623">
            <v>487</v>
          </cell>
          <cell r="AS623">
            <v>0</v>
          </cell>
          <cell r="AT623">
            <v>149</v>
          </cell>
          <cell r="AU623">
            <v>8747</v>
          </cell>
          <cell r="AV623">
            <v>1126</v>
          </cell>
          <cell r="AW623">
            <v>32228</v>
          </cell>
          <cell r="AX623">
            <v>9308</v>
          </cell>
          <cell r="AY623">
            <v>612474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67654</v>
          </cell>
          <cell r="BH623">
            <v>157538</v>
          </cell>
          <cell r="BI623">
            <v>197846</v>
          </cell>
          <cell r="BJ623">
            <v>107166</v>
          </cell>
          <cell r="BK623">
            <v>0</v>
          </cell>
          <cell r="BL623">
            <v>52049</v>
          </cell>
          <cell r="BM623">
            <v>1171005</v>
          </cell>
          <cell r="BN623">
            <v>671385</v>
          </cell>
          <cell r="BO623">
            <v>143009</v>
          </cell>
          <cell r="BP623">
            <v>0</v>
          </cell>
          <cell r="BQ623">
            <v>0</v>
          </cell>
          <cell r="BR623">
            <v>48790</v>
          </cell>
          <cell r="BS623">
            <v>26757</v>
          </cell>
          <cell r="BT623">
            <v>136591</v>
          </cell>
          <cell r="BU623">
            <v>78393</v>
          </cell>
          <cell r="BV623">
            <v>114245</v>
          </cell>
          <cell r="BW623">
            <v>80164</v>
          </cell>
          <cell r="BX623">
            <v>88956</v>
          </cell>
          <cell r="BY623">
            <v>51808</v>
          </cell>
          <cell r="BZ623">
            <v>43050</v>
          </cell>
          <cell r="CA623">
            <v>33087</v>
          </cell>
          <cell r="CB623">
            <v>0</v>
          </cell>
          <cell r="CC623">
            <v>0</v>
          </cell>
          <cell r="CD623">
            <v>257637</v>
          </cell>
          <cell r="CE623">
            <v>348467</v>
          </cell>
          <cell r="CF623">
            <v>364737</v>
          </cell>
          <cell r="CG623">
            <v>428158</v>
          </cell>
          <cell r="CH623">
            <v>761953</v>
          </cell>
          <cell r="CI623">
            <v>293589</v>
          </cell>
          <cell r="CJ623">
            <v>124200</v>
          </cell>
          <cell r="CK623">
            <v>79950</v>
          </cell>
          <cell r="CL623">
            <v>9975</v>
          </cell>
          <cell r="CM623">
            <v>100174</v>
          </cell>
          <cell r="CN623">
            <v>58089</v>
          </cell>
          <cell r="CO623">
            <v>99076</v>
          </cell>
          <cell r="CP623">
            <v>0</v>
          </cell>
          <cell r="CQ623">
            <v>0</v>
          </cell>
          <cell r="CR623">
            <v>4949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1127</v>
          </cell>
          <cell r="CY623">
            <v>0</v>
          </cell>
          <cell r="CZ623">
            <v>197846</v>
          </cell>
          <cell r="DA623">
            <v>107166</v>
          </cell>
          <cell r="DB623">
            <v>0</v>
          </cell>
          <cell r="DC623">
            <v>69549</v>
          </cell>
          <cell r="DD623">
            <v>6327310</v>
          </cell>
          <cell r="DE623">
            <v>31191</v>
          </cell>
          <cell r="DF623">
            <v>14640</v>
          </cell>
          <cell r="DG623">
            <v>65863</v>
          </cell>
          <cell r="DH623">
            <v>562463</v>
          </cell>
          <cell r="DI623">
            <v>20123</v>
          </cell>
          <cell r="DJ623">
            <v>6392</v>
          </cell>
          <cell r="DK623">
            <v>158</v>
          </cell>
          <cell r="DL623">
            <v>8080</v>
          </cell>
          <cell r="DM623">
            <v>0</v>
          </cell>
          <cell r="DN623">
            <v>642605</v>
          </cell>
          <cell r="DO623">
            <v>0</v>
          </cell>
          <cell r="DP623">
            <v>53035</v>
          </cell>
          <cell r="DQ623">
            <v>153133</v>
          </cell>
          <cell r="DR623">
            <v>1152114</v>
          </cell>
          <cell r="DS623">
            <v>126867</v>
          </cell>
          <cell r="DT623">
            <v>17111</v>
          </cell>
          <cell r="DU623">
            <v>1100911</v>
          </cell>
          <cell r="DV623">
            <v>79816</v>
          </cell>
        </row>
        <row r="624">
          <cell r="C624" t="str">
            <v>南房総市</v>
          </cell>
          <cell r="D624">
            <v>1</v>
          </cell>
          <cell r="E624">
            <v>5</v>
          </cell>
          <cell r="F624">
            <v>0</v>
          </cell>
          <cell r="G624">
            <v>868220</v>
          </cell>
          <cell r="H624">
            <v>217242</v>
          </cell>
          <cell r="I624">
            <v>163064</v>
          </cell>
          <cell r="J624">
            <v>0</v>
          </cell>
          <cell r="K624">
            <v>0</v>
          </cell>
          <cell r="L624">
            <v>56590</v>
          </cell>
          <cell r="M624">
            <v>17041</v>
          </cell>
          <cell r="N624">
            <v>0</v>
          </cell>
          <cell r="O624">
            <v>19815</v>
          </cell>
          <cell r="P624">
            <v>0</v>
          </cell>
          <cell r="Q624">
            <v>1683</v>
          </cell>
          <cell r="R624">
            <v>64503</v>
          </cell>
          <cell r="S624">
            <v>185915</v>
          </cell>
          <cell r="T624">
            <v>74008</v>
          </cell>
          <cell r="U624">
            <v>76296</v>
          </cell>
          <cell r="V624">
            <v>78480</v>
          </cell>
          <cell r="W624">
            <v>51597</v>
          </cell>
          <cell r="X624">
            <v>66606</v>
          </cell>
          <cell r="Y624">
            <v>0</v>
          </cell>
          <cell r="Z624">
            <v>0</v>
          </cell>
          <cell r="AA624">
            <v>299323</v>
          </cell>
          <cell r="AB624">
            <v>211475</v>
          </cell>
          <cell r="AC624">
            <v>424069</v>
          </cell>
          <cell r="AD624">
            <v>808940</v>
          </cell>
          <cell r="AE624">
            <v>1304493</v>
          </cell>
          <cell r="AF624">
            <v>794851</v>
          </cell>
          <cell r="AG624">
            <v>222682</v>
          </cell>
          <cell r="AH624">
            <v>265462</v>
          </cell>
          <cell r="AI624">
            <v>71953</v>
          </cell>
          <cell r="AJ624">
            <v>65843</v>
          </cell>
          <cell r="AK624">
            <v>96685</v>
          </cell>
          <cell r="AL624">
            <v>31505</v>
          </cell>
          <cell r="AM624">
            <v>55823</v>
          </cell>
          <cell r="AN624">
            <v>1650867</v>
          </cell>
          <cell r="AO624">
            <v>43167</v>
          </cell>
          <cell r="AP624">
            <v>950323</v>
          </cell>
          <cell r="AQ624">
            <v>208619</v>
          </cell>
          <cell r="AR624">
            <v>22699</v>
          </cell>
          <cell r="AS624">
            <v>0</v>
          </cell>
          <cell r="AT624">
            <v>0</v>
          </cell>
          <cell r="AU624">
            <v>34741</v>
          </cell>
          <cell r="AV624">
            <v>1787</v>
          </cell>
          <cell r="AW624">
            <v>13708</v>
          </cell>
          <cell r="AX624">
            <v>4469</v>
          </cell>
          <cell r="AY624">
            <v>756991</v>
          </cell>
          <cell r="AZ624">
            <v>0</v>
          </cell>
          <cell r="BA624">
            <v>481592</v>
          </cell>
          <cell r="BB624">
            <v>0</v>
          </cell>
          <cell r="BC624">
            <v>0</v>
          </cell>
          <cell r="BD624">
            <v>0</v>
          </cell>
          <cell r="BE624">
            <v>1237748</v>
          </cell>
          <cell r="BF624">
            <v>0</v>
          </cell>
          <cell r="BG624">
            <v>96125</v>
          </cell>
          <cell r="BH624">
            <v>112228</v>
          </cell>
          <cell r="BI624">
            <v>227814</v>
          </cell>
          <cell r="BJ624">
            <v>211429</v>
          </cell>
          <cell r="BK624">
            <v>9902</v>
          </cell>
          <cell r="BL624">
            <v>82348</v>
          </cell>
          <cell r="BM624">
            <v>997425</v>
          </cell>
          <cell r="BN624">
            <v>834201</v>
          </cell>
          <cell r="BO624">
            <v>214622</v>
          </cell>
          <cell r="BP624">
            <v>0</v>
          </cell>
          <cell r="BQ624">
            <v>55640</v>
          </cell>
          <cell r="BR624">
            <v>0</v>
          </cell>
          <cell r="BS624">
            <v>19277</v>
          </cell>
          <cell r="BT624">
            <v>1701</v>
          </cell>
          <cell r="BU624">
            <v>62633</v>
          </cell>
          <cell r="BV624">
            <v>187450</v>
          </cell>
          <cell r="BW624">
            <v>71984</v>
          </cell>
          <cell r="BX624">
            <v>76248</v>
          </cell>
          <cell r="BY624">
            <v>77452</v>
          </cell>
          <cell r="BZ624">
            <v>50225</v>
          </cell>
          <cell r="CA624">
            <v>66174</v>
          </cell>
          <cell r="CB624">
            <v>0</v>
          </cell>
          <cell r="CC624">
            <v>0</v>
          </cell>
          <cell r="CD624">
            <v>287132</v>
          </cell>
          <cell r="CE624">
            <v>170636</v>
          </cell>
          <cell r="CF624">
            <v>415356</v>
          </cell>
          <cell r="CG624">
            <v>813221</v>
          </cell>
          <cell r="CH624">
            <v>1307029</v>
          </cell>
          <cell r="CI624">
            <v>213547</v>
          </cell>
          <cell r="CJ624">
            <v>266708</v>
          </cell>
          <cell r="CK624">
            <v>64422</v>
          </cell>
          <cell r="CL624">
            <v>70350</v>
          </cell>
          <cell r="CM624">
            <v>89515</v>
          </cell>
          <cell r="CN624">
            <v>51686</v>
          </cell>
          <cell r="CO624">
            <v>164312</v>
          </cell>
          <cell r="CP624">
            <v>0</v>
          </cell>
          <cell r="CQ624">
            <v>17842</v>
          </cell>
          <cell r="CR624">
            <v>15688</v>
          </cell>
          <cell r="CS624">
            <v>0</v>
          </cell>
          <cell r="CT624">
            <v>0</v>
          </cell>
          <cell r="CU624">
            <v>0</v>
          </cell>
          <cell r="CV624">
            <v>501381</v>
          </cell>
          <cell r="CW624">
            <v>0</v>
          </cell>
          <cell r="CX624">
            <v>1790</v>
          </cell>
          <cell r="CY624">
            <v>0</v>
          </cell>
          <cell r="CZ624">
            <v>228422</v>
          </cell>
          <cell r="DA624">
            <v>211497</v>
          </cell>
          <cell r="DB624">
            <v>7345</v>
          </cell>
          <cell r="DC624">
            <v>96018</v>
          </cell>
          <cell r="DD624">
            <v>9097620</v>
          </cell>
          <cell r="DE624">
            <v>17732</v>
          </cell>
          <cell r="DF624">
            <v>7106</v>
          </cell>
          <cell r="DG624">
            <v>92383</v>
          </cell>
          <cell r="DH624">
            <v>786514</v>
          </cell>
          <cell r="DI624">
            <v>30582</v>
          </cell>
          <cell r="DJ624">
            <v>0</v>
          </cell>
          <cell r="DK624">
            <v>0</v>
          </cell>
          <cell r="DL624">
            <v>33749</v>
          </cell>
          <cell r="DM624">
            <v>1168879</v>
          </cell>
          <cell r="DN624">
            <v>838132</v>
          </cell>
          <cell r="DO624">
            <v>0</v>
          </cell>
          <cell r="DP624">
            <v>32275</v>
          </cell>
          <cell r="DQ624">
            <v>117303</v>
          </cell>
          <cell r="DR624">
            <v>974670</v>
          </cell>
          <cell r="DS624">
            <v>1613575</v>
          </cell>
          <cell r="DT624">
            <v>42916</v>
          </cell>
          <cell r="DU624">
            <v>869605</v>
          </cell>
          <cell r="DV624">
            <v>209704</v>
          </cell>
        </row>
        <row r="625">
          <cell r="C625" t="str">
            <v>匝瑳市</v>
          </cell>
          <cell r="D625">
            <v>1</v>
          </cell>
          <cell r="E625">
            <v>5</v>
          </cell>
          <cell r="F625">
            <v>0</v>
          </cell>
          <cell r="G625">
            <v>619330</v>
          </cell>
          <cell r="H625">
            <v>277749</v>
          </cell>
          <cell r="I625">
            <v>204578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24185</v>
          </cell>
          <cell r="O625">
            <v>19377</v>
          </cell>
          <cell r="P625">
            <v>6539</v>
          </cell>
          <cell r="Q625">
            <v>1946</v>
          </cell>
          <cell r="R625">
            <v>63590</v>
          </cell>
          <cell r="S625">
            <v>97516</v>
          </cell>
          <cell r="T625">
            <v>90828</v>
          </cell>
          <cell r="U625">
            <v>127160</v>
          </cell>
          <cell r="V625">
            <v>34800</v>
          </cell>
          <cell r="W625">
            <v>40014</v>
          </cell>
          <cell r="X625">
            <v>33303</v>
          </cell>
          <cell r="Y625">
            <v>0</v>
          </cell>
          <cell r="Z625">
            <v>0</v>
          </cell>
          <cell r="AA625">
            <v>245593</v>
          </cell>
          <cell r="AB625">
            <v>223871</v>
          </cell>
          <cell r="AC625">
            <v>306900</v>
          </cell>
          <cell r="AD625">
            <v>502365</v>
          </cell>
          <cell r="AE625">
            <v>939455</v>
          </cell>
          <cell r="AF625">
            <v>552981</v>
          </cell>
          <cell r="AG625">
            <v>210482</v>
          </cell>
          <cell r="AH625">
            <v>170428</v>
          </cell>
          <cell r="AI625">
            <v>16230</v>
          </cell>
          <cell r="AJ625">
            <v>64973</v>
          </cell>
          <cell r="AK625">
            <v>77221</v>
          </cell>
          <cell r="AL625">
            <v>22782</v>
          </cell>
          <cell r="AM625">
            <v>47557</v>
          </cell>
          <cell r="AN625">
            <v>426012</v>
          </cell>
          <cell r="AO625">
            <v>48122</v>
          </cell>
          <cell r="AP625">
            <v>935923</v>
          </cell>
          <cell r="AQ625">
            <v>150059</v>
          </cell>
          <cell r="AR625">
            <v>504</v>
          </cell>
          <cell r="AS625">
            <v>0</v>
          </cell>
          <cell r="AT625">
            <v>0</v>
          </cell>
          <cell r="AU625">
            <v>25382</v>
          </cell>
          <cell r="AV625">
            <v>2515</v>
          </cell>
          <cell r="AW625">
            <v>29531</v>
          </cell>
          <cell r="AX625">
            <v>5501</v>
          </cell>
          <cell r="AY625">
            <v>526525</v>
          </cell>
          <cell r="AZ625">
            <v>0</v>
          </cell>
          <cell r="BA625">
            <v>6878</v>
          </cell>
          <cell r="BB625">
            <v>0</v>
          </cell>
          <cell r="BC625">
            <v>0</v>
          </cell>
          <cell r="BD625">
            <v>0</v>
          </cell>
          <cell r="BE625">
            <v>371703</v>
          </cell>
          <cell r="BF625">
            <v>0</v>
          </cell>
          <cell r="BG625">
            <v>23554</v>
          </cell>
          <cell r="BH625">
            <v>113030</v>
          </cell>
          <cell r="BI625">
            <v>190737</v>
          </cell>
          <cell r="BJ625">
            <v>170274</v>
          </cell>
          <cell r="BK625">
            <v>1130</v>
          </cell>
          <cell r="BL625">
            <v>64978</v>
          </cell>
          <cell r="BM625">
            <v>776820</v>
          </cell>
          <cell r="BN625">
            <v>601599</v>
          </cell>
          <cell r="BO625">
            <v>273580</v>
          </cell>
          <cell r="BP625">
            <v>0</v>
          </cell>
          <cell r="BQ625">
            <v>0</v>
          </cell>
          <cell r="BR625">
            <v>23260</v>
          </cell>
          <cell r="BS625">
            <v>18852</v>
          </cell>
          <cell r="BT625">
            <v>1924</v>
          </cell>
          <cell r="BU625">
            <v>60902</v>
          </cell>
          <cell r="BV625">
            <v>99163</v>
          </cell>
          <cell r="BW625">
            <v>88344</v>
          </cell>
          <cell r="BX625">
            <v>127080</v>
          </cell>
          <cell r="BY625">
            <v>35740</v>
          </cell>
          <cell r="BZ625">
            <v>38950</v>
          </cell>
          <cell r="CA625">
            <v>33087</v>
          </cell>
          <cell r="CB625">
            <v>0</v>
          </cell>
          <cell r="CC625">
            <v>0</v>
          </cell>
          <cell r="CD625">
            <v>235259</v>
          </cell>
          <cell r="CE625">
            <v>232289</v>
          </cell>
          <cell r="CF625">
            <v>291378</v>
          </cell>
          <cell r="CG625">
            <v>505687</v>
          </cell>
          <cell r="CH625">
            <v>929802</v>
          </cell>
          <cell r="CI625">
            <v>204310</v>
          </cell>
          <cell r="CJ625">
            <v>168544</v>
          </cell>
          <cell r="CK625">
            <v>63570</v>
          </cell>
          <cell r="CL625">
            <v>16800</v>
          </cell>
          <cell r="CM625">
            <v>71391</v>
          </cell>
          <cell r="CN625">
            <v>44103</v>
          </cell>
          <cell r="CO625">
            <v>207176</v>
          </cell>
          <cell r="CP625">
            <v>0</v>
          </cell>
          <cell r="CQ625">
            <v>0</v>
          </cell>
          <cell r="CR625">
            <v>501</v>
          </cell>
          <cell r="CS625">
            <v>0</v>
          </cell>
          <cell r="CT625">
            <v>0</v>
          </cell>
          <cell r="CU625">
            <v>0</v>
          </cell>
          <cell r="CV625">
            <v>94</v>
          </cell>
          <cell r="CW625">
            <v>0</v>
          </cell>
          <cell r="CX625">
            <v>2519</v>
          </cell>
          <cell r="CY625">
            <v>0</v>
          </cell>
          <cell r="CZ625">
            <v>189067</v>
          </cell>
          <cell r="DA625">
            <v>170342</v>
          </cell>
          <cell r="DB625">
            <v>445</v>
          </cell>
          <cell r="DC625">
            <v>78213</v>
          </cell>
          <cell r="DD625">
            <v>6196081</v>
          </cell>
          <cell r="DE625">
            <v>29042</v>
          </cell>
          <cell r="DF625">
            <v>8604</v>
          </cell>
          <cell r="DG625">
            <v>22166</v>
          </cell>
          <cell r="DH625">
            <v>547181</v>
          </cell>
          <cell r="DI625">
            <v>22091</v>
          </cell>
          <cell r="DJ625">
            <v>6505</v>
          </cell>
          <cell r="DK625">
            <v>11688</v>
          </cell>
          <cell r="DL625">
            <v>24236</v>
          </cell>
          <cell r="DM625">
            <v>369786</v>
          </cell>
          <cell r="DN625">
            <v>568486</v>
          </cell>
          <cell r="DO625">
            <v>0</v>
          </cell>
          <cell r="DP625">
            <v>33144</v>
          </cell>
          <cell r="DQ625">
            <v>116132</v>
          </cell>
          <cell r="DR625">
            <v>808674</v>
          </cell>
          <cell r="DS625">
            <v>390999</v>
          </cell>
          <cell r="DT625">
            <v>47841</v>
          </cell>
          <cell r="DU625">
            <v>856510</v>
          </cell>
          <cell r="DV625">
            <v>150832</v>
          </cell>
        </row>
        <row r="626">
          <cell r="C626" t="str">
            <v>香取市</v>
          </cell>
          <cell r="D626">
            <v>1</v>
          </cell>
          <cell r="E626">
            <v>5</v>
          </cell>
          <cell r="F626">
            <v>0</v>
          </cell>
          <cell r="G626">
            <v>1184564</v>
          </cell>
          <cell r="H626">
            <v>447460</v>
          </cell>
          <cell r="I626">
            <v>271524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73803</v>
          </cell>
          <cell r="O626">
            <v>40013</v>
          </cell>
          <cell r="P626">
            <v>23474</v>
          </cell>
          <cell r="Q626">
            <v>374423</v>
          </cell>
          <cell r="R626">
            <v>110922</v>
          </cell>
          <cell r="S626">
            <v>298261</v>
          </cell>
          <cell r="T626">
            <v>153062</v>
          </cell>
          <cell r="U626">
            <v>198370</v>
          </cell>
          <cell r="V626">
            <v>85680</v>
          </cell>
          <cell r="W626">
            <v>86346</v>
          </cell>
          <cell r="X626">
            <v>77707</v>
          </cell>
          <cell r="Y626">
            <v>0</v>
          </cell>
          <cell r="Z626">
            <v>0</v>
          </cell>
          <cell r="AA626">
            <v>438391</v>
          </cell>
          <cell r="AB626">
            <v>442241</v>
          </cell>
          <cell r="AC626">
            <v>595289</v>
          </cell>
          <cell r="AD626">
            <v>1100825</v>
          </cell>
          <cell r="AE626">
            <v>1735650</v>
          </cell>
          <cell r="AF626">
            <v>1158643</v>
          </cell>
          <cell r="AG626">
            <v>426539</v>
          </cell>
          <cell r="AH626">
            <v>358388</v>
          </cell>
          <cell r="AI626">
            <v>37329</v>
          </cell>
          <cell r="AJ626">
            <v>107515</v>
          </cell>
          <cell r="AK626">
            <v>145026</v>
          </cell>
          <cell r="AL626">
            <v>46607</v>
          </cell>
          <cell r="AM626">
            <v>75596</v>
          </cell>
          <cell r="AN626">
            <v>1107030</v>
          </cell>
          <cell r="AO626">
            <v>147156</v>
          </cell>
          <cell r="AP626">
            <v>1598432</v>
          </cell>
          <cell r="AQ626">
            <v>341312</v>
          </cell>
          <cell r="AR626">
            <v>14800</v>
          </cell>
          <cell r="AS626">
            <v>0</v>
          </cell>
          <cell r="AT626">
            <v>0</v>
          </cell>
          <cell r="AU626">
            <v>12511</v>
          </cell>
          <cell r="AV626">
            <v>5699</v>
          </cell>
          <cell r="AW626">
            <v>34807</v>
          </cell>
          <cell r="AX626">
            <v>11342</v>
          </cell>
          <cell r="AY626">
            <v>1118288</v>
          </cell>
          <cell r="AZ626">
            <v>0</v>
          </cell>
          <cell r="BA626">
            <v>229235</v>
          </cell>
          <cell r="BB626">
            <v>0</v>
          </cell>
          <cell r="BC626">
            <v>0</v>
          </cell>
          <cell r="BD626">
            <v>0</v>
          </cell>
          <cell r="BE626">
            <v>1452683</v>
          </cell>
          <cell r="BF626">
            <v>0</v>
          </cell>
          <cell r="BG626">
            <v>52759</v>
          </cell>
          <cell r="BH626">
            <v>231389</v>
          </cell>
          <cell r="BI626">
            <v>305793</v>
          </cell>
          <cell r="BJ626">
            <v>303071</v>
          </cell>
          <cell r="BK626">
            <v>4472</v>
          </cell>
          <cell r="BL626">
            <v>88755</v>
          </cell>
          <cell r="BM626">
            <v>1485660</v>
          </cell>
          <cell r="BN626">
            <v>1131290</v>
          </cell>
          <cell r="BO626">
            <v>440028</v>
          </cell>
          <cell r="BP626">
            <v>0</v>
          </cell>
          <cell r="BQ626">
            <v>0</v>
          </cell>
          <cell r="BR626">
            <v>70981</v>
          </cell>
          <cell r="BS626">
            <v>38928</v>
          </cell>
          <cell r="BT626">
            <v>383280</v>
          </cell>
          <cell r="BU626">
            <v>107471</v>
          </cell>
          <cell r="BV626">
            <v>298771</v>
          </cell>
          <cell r="BW626">
            <v>148876</v>
          </cell>
          <cell r="BX626">
            <v>205870</v>
          </cell>
          <cell r="BY626">
            <v>87406</v>
          </cell>
          <cell r="BZ626">
            <v>85075</v>
          </cell>
          <cell r="CA626">
            <v>77203</v>
          </cell>
          <cell r="CB626">
            <v>0</v>
          </cell>
          <cell r="CC626">
            <v>0</v>
          </cell>
          <cell r="CD626">
            <v>425032</v>
          </cell>
          <cell r="CE626">
            <v>428499</v>
          </cell>
          <cell r="CF626">
            <v>557422</v>
          </cell>
          <cell r="CG626">
            <v>1089946</v>
          </cell>
          <cell r="CH626">
            <v>1724127</v>
          </cell>
          <cell r="CI626">
            <v>413306</v>
          </cell>
          <cell r="CJ626">
            <v>356868</v>
          </cell>
          <cell r="CK626">
            <v>105195</v>
          </cell>
          <cell r="CL626">
            <v>35700</v>
          </cell>
          <cell r="CM626">
            <v>134386</v>
          </cell>
          <cell r="CN626">
            <v>70303</v>
          </cell>
          <cell r="CO626">
            <v>273352</v>
          </cell>
          <cell r="CP626">
            <v>0</v>
          </cell>
          <cell r="CQ626">
            <v>0</v>
          </cell>
          <cell r="CR626">
            <v>24177</v>
          </cell>
          <cell r="CS626">
            <v>0</v>
          </cell>
          <cell r="CT626">
            <v>0</v>
          </cell>
          <cell r="CU626">
            <v>0</v>
          </cell>
          <cell r="CV626">
            <v>117444</v>
          </cell>
          <cell r="CW626">
            <v>0</v>
          </cell>
          <cell r="CX626">
            <v>5706</v>
          </cell>
          <cell r="CY626">
            <v>0</v>
          </cell>
          <cell r="CZ626">
            <v>305300</v>
          </cell>
          <cell r="DA626">
            <v>303352</v>
          </cell>
          <cell r="DB626">
            <v>2550</v>
          </cell>
          <cell r="DC626">
            <v>111851</v>
          </cell>
          <cell r="DD626">
            <v>12602834</v>
          </cell>
          <cell r="DE626">
            <v>34322</v>
          </cell>
          <cell r="DF626">
            <v>18144</v>
          </cell>
          <cell r="DG626">
            <v>34379</v>
          </cell>
          <cell r="DH626">
            <v>1146490</v>
          </cell>
          <cell r="DI626">
            <v>44705</v>
          </cell>
          <cell r="DJ626">
            <v>23350</v>
          </cell>
          <cell r="DK626">
            <v>0</v>
          </cell>
          <cell r="DL626">
            <v>12442</v>
          </cell>
          <cell r="DM626">
            <v>1415958</v>
          </cell>
          <cell r="DN626">
            <v>1202369</v>
          </cell>
          <cell r="DO626">
            <v>0</v>
          </cell>
          <cell r="DP626">
            <v>72280</v>
          </cell>
          <cell r="DQ626">
            <v>237795</v>
          </cell>
          <cell r="DR626">
            <v>1512090</v>
          </cell>
          <cell r="DS626">
            <v>1045091</v>
          </cell>
          <cell r="DT626">
            <v>141793</v>
          </cell>
          <cell r="DU626">
            <v>1478105</v>
          </cell>
          <cell r="DV626">
            <v>343002</v>
          </cell>
        </row>
        <row r="627">
          <cell r="C627" t="str">
            <v>山武市</v>
          </cell>
          <cell r="D627">
            <v>1</v>
          </cell>
          <cell r="E627">
            <v>5</v>
          </cell>
          <cell r="F627">
            <v>0</v>
          </cell>
          <cell r="G627">
            <v>897962</v>
          </cell>
          <cell r="H627">
            <v>373248</v>
          </cell>
          <cell r="I627">
            <v>281622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49413</v>
          </cell>
          <cell r="O627">
            <v>26790</v>
          </cell>
          <cell r="P627">
            <v>12965</v>
          </cell>
          <cell r="Q627">
            <v>86720</v>
          </cell>
          <cell r="R627">
            <v>79498</v>
          </cell>
          <cell r="S627">
            <v>121306</v>
          </cell>
          <cell r="T627">
            <v>107648</v>
          </cell>
          <cell r="U627">
            <v>143691</v>
          </cell>
          <cell r="V627">
            <v>54096</v>
          </cell>
          <cell r="W627">
            <v>50544</v>
          </cell>
          <cell r="X627">
            <v>51065</v>
          </cell>
          <cell r="Y627">
            <v>0</v>
          </cell>
          <cell r="Z627">
            <v>0</v>
          </cell>
          <cell r="AA627">
            <v>309302</v>
          </cell>
          <cell r="AB627">
            <v>292851</v>
          </cell>
          <cell r="AC627">
            <v>459172</v>
          </cell>
          <cell r="AD627">
            <v>1011496</v>
          </cell>
          <cell r="AE627">
            <v>1157100</v>
          </cell>
          <cell r="AF627">
            <v>740711</v>
          </cell>
          <cell r="AG627">
            <v>278866</v>
          </cell>
          <cell r="AH627">
            <v>220148</v>
          </cell>
          <cell r="AI627">
            <v>31378</v>
          </cell>
          <cell r="AJ627">
            <v>80266</v>
          </cell>
          <cell r="AK627">
            <v>106204</v>
          </cell>
          <cell r="AL627">
            <v>29792</v>
          </cell>
          <cell r="AM627">
            <v>60325</v>
          </cell>
          <cell r="AN627">
            <v>961941</v>
          </cell>
          <cell r="AO627">
            <v>60822</v>
          </cell>
          <cell r="AP627">
            <v>1174476</v>
          </cell>
          <cell r="AQ627">
            <v>187245</v>
          </cell>
          <cell r="AR627">
            <v>10274</v>
          </cell>
          <cell r="AS627">
            <v>0</v>
          </cell>
          <cell r="AT627">
            <v>0</v>
          </cell>
          <cell r="AU627">
            <v>17468</v>
          </cell>
          <cell r="AV627">
            <v>3278</v>
          </cell>
          <cell r="AW627">
            <v>28710</v>
          </cell>
          <cell r="AX627">
            <v>8378</v>
          </cell>
          <cell r="AY627">
            <v>801190</v>
          </cell>
          <cell r="AZ627">
            <v>0</v>
          </cell>
          <cell r="BA627">
            <v>94154</v>
          </cell>
          <cell r="BB627">
            <v>0</v>
          </cell>
          <cell r="BC627">
            <v>0</v>
          </cell>
          <cell r="BD627">
            <v>0</v>
          </cell>
          <cell r="BE627">
            <v>779812</v>
          </cell>
          <cell r="BF627">
            <v>0</v>
          </cell>
          <cell r="BG627">
            <v>68355</v>
          </cell>
          <cell r="BH627">
            <v>129794</v>
          </cell>
          <cell r="BI627">
            <v>246735</v>
          </cell>
          <cell r="BJ627">
            <v>223790</v>
          </cell>
          <cell r="BK627">
            <v>483</v>
          </cell>
          <cell r="BL627">
            <v>61448</v>
          </cell>
          <cell r="BM627">
            <v>1183875</v>
          </cell>
          <cell r="BN627">
            <v>860893</v>
          </cell>
          <cell r="BO627">
            <v>368200</v>
          </cell>
          <cell r="BP627">
            <v>0</v>
          </cell>
          <cell r="BQ627">
            <v>0</v>
          </cell>
          <cell r="BR627">
            <v>47524</v>
          </cell>
          <cell r="BS627">
            <v>26063</v>
          </cell>
          <cell r="BT627">
            <v>91778</v>
          </cell>
          <cell r="BU627">
            <v>76495</v>
          </cell>
          <cell r="BV627">
            <v>120760</v>
          </cell>
          <cell r="BW627">
            <v>114520</v>
          </cell>
          <cell r="BX627">
            <v>147540</v>
          </cell>
          <cell r="BY627">
            <v>56359</v>
          </cell>
          <cell r="BZ627">
            <v>50225</v>
          </cell>
          <cell r="CA627">
            <v>54042</v>
          </cell>
          <cell r="CB627">
            <v>0</v>
          </cell>
          <cell r="CC627">
            <v>0</v>
          </cell>
          <cell r="CD627">
            <v>297417</v>
          </cell>
          <cell r="CE627">
            <v>262673</v>
          </cell>
          <cell r="CF627">
            <v>448079</v>
          </cell>
          <cell r="CG627">
            <v>923829</v>
          </cell>
          <cell r="CH627">
            <v>1165713</v>
          </cell>
          <cell r="CI627">
            <v>269471</v>
          </cell>
          <cell r="CJ627">
            <v>218408</v>
          </cell>
          <cell r="CK627">
            <v>78533</v>
          </cell>
          <cell r="CL627">
            <v>29925</v>
          </cell>
          <cell r="CM627">
            <v>99045</v>
          </cell>
          <cell r="CN627">
            <v>56530</v>
          </cell>
          <cell r="CO627">
            <v>282188</v>
          </cell>
          <cell r="CP627">
            <v>0</v>
          </cell>
          <cell r="CQ627">
            <v>0</v>
          </cell>
          <cell r="CR627">
            <v>8644</v>
          </cell>
          <cell r="CS627">
            <v>0</v>
          </cell>
          <cell r="CT627">
            <v>0</v>
          </cell>
          <cell r="CU627">
            <v>0</v>
          </cell>
          <cell r="CV627">
            <v>77196</v>
          </cell>
          <cell r="CW627">
            <v>0</v>
          </cell>
          <cell r="CX627">
            <v>3282</v>
          </cell>
          <cell r="CY627">
            <v>0</v>
          </cell>
          <cell r="CZ627">
            <v>248710</v>
          </cell>
          <cell r="DA627">
            <v>223883</v>
          </cell>
          <cell r="DB627">
            <v>366</v>
          </cell>
          <cell r="DC627">
            <v>78237</v>
          </cell>
          <cell r="DD627">
            <v>9125583</v>
          </cell>
          <cell r="DE627">
            <v>21665</v>
          </cell>
          <cell r="DF627">
            <v>12896</v>
          </cell>
          <cell r="DG627">
            <v>62372</v>
          </cell>
          <cell r="DH627">
            <v>732178</v>
          </cell>
          <cell r="DI627">
            <v>29038</v>
          </cell>
          <cell r="DJ627">
            <v>12897</v>
          </cell>
          <cell r="DK627">
            <v>0</v>
          </cell>
          <cell r="DL627">
            <v>16506</v>
          </cell>
          <cell r="DM627">
            <v>808625</v>
          </cell>
          <cell r="DN627">
            <v>867521</v>
          </cell>
          <cell r="DO627">
            <v>0</v>
          </cell>
          <cell r="DP627">
            <v>48922</v>
          </cell>
          <cell r="DQ627">
            <v>129794</v>
          </cell>
          <cell r="DR627">
            <v>1213806</v>
          </cell>
          <cell r="DS627">
            <v>930843</v>
          </cell>
          <cell r="DT627">
            <v>60611</v>
          </cell>
          <cell r="DU627">
            <v>1079843</v>
          </cell>
          <cell r="DV627">
            <v>188606</v>
          </cell>
        </row>
        <row r="628">
          <cell r="C628" t="str">
            <v>いすみ市</v>
          </cell>
          <cell r="D628">
            <v>1</v>
          </cell>
          <cell r="E628">
            <v>5</v>
          </cell>
          <cell r="F628">
            <v>0</v>
          </cell>
          <cell r="G628">
            <v>692945</v>
          </cell>
          <cell r="H628">
            <v>291236</v>
          </cell>
          <cell r="I628">
            <v>222530</v>
          </cell>
          <cell r="J628">
            <v>0</v>
          </cell>
          <cell r="K628">
            <v>0</v>
          </cell>
          <cell r="L628">
            <v>1990</v>
          </cell>
          <cell r="M628">
            <v>3001</v>
          </cell>
          <cell r="N628">
            <v>27109</v>
          </cell>
          <cell r="O628">
            <v>19656</v>
          </cell>
          <cell r="P628">
            <v>9337</v>
          </cell>
          <cell r="Q628">
            <v>1708</v>
          </cell>
          <cell r="R628">
            <v>64815</v>
          </cell>
          <cell r="S628">
            <v>88975</v>
          </cell>
          <cell r="T628">
            <v>73167</v>
          </cell>
          <cell r="U628">
            <v>114444</v>
          </cell>
          <cell r="V628">
            <v>33744</v>
          </cell>
          <cell r="W628">
            <v>29484</v>
          </cell>
          <cell r="X628">
            <v>33303</v>
          </cell>
          <cell r="Y628">
            <v>0</v>
          </cell>
          <cell r="Z628">
            <v>0</v>
          </cell>
          <cell r="AA628">
            <v>279632</v>
          </cell>
          <cell r="AB628">
            <v>235914</v>
          </cell>
          <cell r="AC628">
            <v>320449</v>
          </cell>
          <cell r="AD628">
            <v>674429</v>
          </cell>
          <cell r="AE628">
            <v>1007025</v>
          </cell>
          <cell r="AF628">
            <v>698584</v>
          </cell>
          <cell r="AG628">
            <v>212560</v>
          </cell>
          <cell r="AH628">
            <v>152226</v>
          </cell>
          <cell r="AI628">
            <v>44362</v>
          </cell>
          <cell r="AJ628">
            <v>65512</v>
          </cell>
          <cell r="AK628">
            <v>89783</v>
          </cell>
          <cell r="AL628">
            <v>25169</v>
          </cell>
          <cell r="AM628">
            <v>53729</v>
          </cell>
          <cell r="AN628">
            <v>761940</v>
          </cell>
          <cell r="AO628">
            <v>35823</v>
          </cell>
          <cell r="AP628">
            <v>944931</v>
          </cell>
          <cell r="AQ628">
            <v>166703</v>
          </cell>
          <cell r="AR628">
            <v>5706</v>
          </cell>
          <cell r="AS628">
            <v>0</v>
          </cell>
          <cell r="AT628">
            <v>0</v>
          </cell>
          <cell r="AU628">
            <v>22453</v>
          </cell>
          <cell r="AV628">
            <v>1705</v>
          </cell>
          <cell r="AW628">
            <v>18420</v>
          </cell>
          <cell r="AX628">
            <v>4955</v>
          </cell>
          <cell r="AY628">
            <v>594291</v>
          </cell>
          <cell r="AZ628">
            <v>0</v>
          </cell>
          <cell r="BA628">
            <v>408</v>
          </cell>
          <cell r="BB628">
            <v>0</v>
          </cell>
          <cell r="BC628">
            <v>0</v>
          </cell>
          <cell r="BD628">
            <v>0</v>
          </cell>
          <cell r="BE628">
            <v>528039</v>
          </cell>
          <cell r="BF628">
            <v>0</v>
          </cell>
          <cell r="BG628">
            <v>42377</v>
          </cell>
          <cell r="BH628">
            <v>103684</v>
          </cell>
          <cell r="BI628">
            <v>211004</v>
          </cell>
          <cell r="BJ628">
            <v>190743</v>
          </cell>
          <cell r="BK628">
            <v>10</v>
          </cell>
          <cell r="BL628">
            <v>65805</v>
          </cell>
          <cell r="BM628">
            <v>965250</v>
          </cell>
          <cell r="BN628">
            <v>667715</v>
          </cell>
          <cell r="BO628">
            <v>287888</v>
          </cell>
          <cell r="BP628">
            <v>0</v>
          </cell>
          <cell r="BQ628">
            <v>1960</v>
          </cell>
          <cell r="BR628">
            <v>26072</v>
          </cell>
          <cell r="BS628">
            <v>19123</v>
          </cell>
          <cell r="BT628">
            <v>1721</v>
          </cell>
          <cell r="BU628">
            <v>62435</v>
          </cell>
          <cell r="BV628">
            <v>88595</v>
          </cell>
          <cell r="BW628">
            <v>67076</v>
          </cell>
          <cell r="BX628">
            <v>114372</v>
          </cell>
          <cell r="BY628">
            <v>34839</v>
          </cell>
          <cell r="BZ628">
            <v>29725</v>
          </cell>
          <cell r="CA628">
            <v>33087</v>
          </cell>
          <cell r="CB628">
            <v>0</v>
          </cell>
          <cell r="CC628">
            <v>0</v>
          </cell>
          <cell r="CD628">
            <v>266919</v>
          </cell>
          <cell r="CE628">
            <v>247698</v>
          </cell>
          <cell r="CF628">
            <v>313314</v>
          </cell>
          <cell r="CG628">
            <v>717641</v>
          </cell>
          <cell r="CH628">
            <v>998225</v>
          </cell>
          <cell r="CI628">
            <v>205781</v>
          </cell>
          <cell r="CJ628">
            <v>149592</v>
          </cell>
          <cell r="CK628">
            <v>64098</v>
          </cell>
          <cell r="CL628">
            <v>43050</v>
          </cell>
          <cell r="CM628">
            <v>83187</v>
          </cell>
          <cell r="CN628">
            <v>49796</v>
          </cell>
          <cell r="CO628">
            <v>223532</v>
          </cell>
          <cell r="CP628">
            <v>0</v>
          </cell>
          <cell r="CQ628">
            <v>3260</v>
          </cell>
          <cell r="CR628">
            <v>7145</v>
          </cell>
          <cell r="CS628">
            <v>0</v>
          </cell>
          <cell r="CT628">
            <v>0</v>
          </cell>
          <cell r="CU628">
            <v>0</v>
          </cell>
          <cell r="CV628">
            <v>222</v>
          </cell>
          <cell r="CW628">
            <v>0</v>
          </cell>
          <cell r="CX628">
            <v>1708</v>
          </cell>
          <cell r="CY628">
            <v>0</v>
          </cell>
          <cell r="CZ628">
            <v>209794</v>
          </cell>
          <cell r="DA628">
            <v>190813</v>
          </cell>
          <cell r="DB628">
            <v>10</v>
          </cell>
          <cell r="DC628">
            <v>79014</v>
          </cell>
          <cell r="DD628">
            <v>7265264</v>
          </cell>
          <cell r="DE628">
            <v>20407</v>
          </cell>
          <cell r="DF628">
            <v>7833</v>
          </cell>
          <cell r="DG628">
            <v>33141</v>
          </cell>
          <cell r="DH628">
            <v>691935</v>
          </cell>
          <cell r="DI628">
            <v>24399</v>
          </cell>
          <cell r="DJ628">
            <v>9287</v>
          </cell>
          <cell r="DK628">
            <v>0</v>
          </cell>
          <cell r="DL628">
            <v>22018</v>
          </cell>
          <cell r="DM628">
            <v>492891</v>
          </cell>
          <cell r="DN628">
            <v>645982</v>
          </cell>
          <cell r="DO628">
            <v>0</v>
          </cell>
          <cell r="DP628">
            <v>30926</v>
          </cell>
          <cell r="DQ628">
            <v>103237</v>
          </cell>
          <cell r="DR628">
            <v>995658</v>
          </cell>
          <cell r="DS628">
            <v>707587</v>
          </cell>
          <cell r="DT628">
            <v>35697</v>
          </cell>
          <cell r="DU628">
            <v>864697</v>
          </cell>
          <cell r="DV628">
            <v>168322</v>
          </cell>
        </row>
        <row r="629">
          <cell r="C629" t="str">
            <v>大網白里市</v>
          </cell>
          <cell r="D629">
            <v>1</v>
          </cell>
          <cell r="E629">
            <v>5</v>
          </cell>
          <cell r="F629">
            <v>0</v>
          </cell>
          <cell r="G629">
            <v>679009</v>
          </cell>
          <cell r="H629">
            <v>197996</v>
          </cell>
          <cell r="I629">
            <v>171105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49582</v>
          </cell>
          <cell r="O629">
            <v>26615</v>
          </cell>
          <cell r="P629">
            <v>4536</v>
          </cell>
          <cell r="Q629">
            <v>163275</v>
          </cell>
          <cell r="R629">
            <v>80668</v>
          </cell>
          <cell r="S629">
            <v>108101</v>
          </cell>
          <cell r="T629">
            <v>98397</v>
          </cell>
          <cell r="U629">
            <v>89012</v>
          </cell>
          <cell r="V629">
            <v>50448</v>
          </cell>
          <cell r="W629">
            <v>43173</v>
          </cell>
          <cell r="X629">
            <v>33303</v>
          </cell>
          <cell r="Y629">
            <v>0</v>
          </cell>
          <cell r="Z629">
            <v>0</v>
          </cell>
          <cell r="AA629">
            <v>263108</v>
          </cell>
          <cell r="AB629">
            <v>216031</v>
          </cell>
          <cell r="AC629">
            <v>391015</v>
          </cell>
          <cell r="AD629">
            <v>576516</v>
          </cell>
          <cell r="AE629">
            <v>988973</v>
          </cell>
          <cell r="AF629">
            <v>686314</v>
          </cell>
          <cell r="AG629">
            <v>257556</v>
          </cell>
          <cell r="AH629">
            <v>129330</v>
          </cell>
          <cell r="AI629">
            <v>17853</v>
          </cell>
          <cell r="AJ629">
            <v>80146</v>
          </cell>
          <cell r="AK629">
            <v>101131</v>
          </cell>
          <cell r="AL629">
            <v>22999</v>
          </cell>
          <cell r="AM629">
            <v>59450</v>
          </cell>
          <cell r="AN629">
            <v>189703</v>
          </cell>
          <cell r="AO629">
            <v>18540</v>
          </cell>
          <cell r="AP629">
            <v>1168853</v>
          </cell>
          <cell r="AQ629">
            <v>82804</v>
          </cell>
          <cell r="AR629">
            <v>5986</v>
          </cell>
          <cell r="AS629">
            <v>0</v>
          </cell>
          <cell r="AT629">
            <v>0</v>
          </cell>
          <cell r="AU629">
            <v>13485</v>
          </cell>
          <cell r="AV629">
            <v>2129</v>
          </cell>
          <cell r="AW629">
            <v>28881</v>
          </cell>
          <cell r="AX629">
            <v>7200</v>
          </cell>
          <cell r="AY629">
            <v>595926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62327</v>
          </cell>
          <cell r="BH629">
            <v>145146</v>
          </cell>
          <cell r="BI629">
            <v>222221</v>
          </cell>
          <cell r="BJ629">
            <v>129609</v>
          </cell>
          <cell r="BK629">
            <v>1230</v>
          </cell>
          <cell r="BL629">
            <v>46454</v>
          </cell>
          <cell r="BM629">
            <v>1048575</v>
          </cell>
          <cell r="BN629">
            <v>657649</v>
          </cell>
          <cell r="BO629">
            <v>194849</v>
          </cell>
          <cell r="BP629">
            <v>0</v>
          </cell>
          <cell r="BQ629">
            <v>0</v>
          </cell>
          <cell r="BR629">
            <v>47970</v>
          </cell>
          <cell r="BS629">
            <v>25893</v>
          </cell>
          <cell r="BT629">
            <v>166989</v>
          </cell>
          <cell r="BU629">
            <v>77979</v>
          </cell>
          <cell r="BV629">
            <v>106345</v>
          </cell>
          <cell r="BW629">
            <v>94888</v>
          </cell>
          <cell r="BX629">
            <v>88956</v>
          </cell>
          <cell r="BY629">
            <v>53752</v>
          </cell>
          <cell r="BZ629">
            <v>43050</v>
          </cell>
          <cell r="CA629">
            <v>33087</v>
          </cell>
          <cell r="CB629">
            <v>0</v>
          </cell>
          <cell r="CC629">
            <v>0</v>
          </cell>
          <cell r="CD629">
            <v>251874</v>
          </cell>
          <cell r="CE629">
            <v>198332</v>
          </cell>
          <cell r="CF629">
            <v>364971</v>
          </cell>
          <cell r="CG629">
            <v>592300</v>
          </cell>
          <cell r="CH629">
            <v>990366</v>
          </cell>
          <cell r="CI629">
            <v>248841</v>
          </cell>
          <cell r="CJ629">
            <v>126224</v>
          </cell>
          <cell r="CK629">
            <v>78677</v>
          </cell>
          <cell r="CL629">
            <v>16800</v>
          </cell>
          <cell r="CM629">
            <v>94117</v>
          </cell>
          <cell r="CN629">
            <v>56083</v>
          </cell>
          <cell r="CO629">
            <v>173148</v>
          </cell>
          <cell r="CP629">
            <v>0</v>
          </cell>
          <cell r="CQ629">
            <v>0</v>
          </cell>
          <cell r="CR629">
            <v>4847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2133</v>
          </cell>
          <cell r="CY629">
            <v>0</v>
          </cell>
          <cell r="CZ629">
            <v>222057</v>
          </cell>
          <cell r="DA629">
            <v>129702</v>
          </cell>
          <cell r="DB629">
            <v>82</v>
          </cell>
          <cell r="DC629">
            <v>63500</v>
          </cell>
          <cell r="DD629">
            <v>6700841</v>
          </cell>
          <cell r="DE629">
            <v>28864</v>
          </cell>
          <cell r="DF629">
            <v>11448</v>
          </cell>
          <cell r="DG629">
            <v>58745</v>
          </cell>
          <cell r="DH629">
            <v>661541</v>
          </cell>
          <cell r="DI629">
            <v>22400</v>
          </cell>
          <cell r="DJ629">
            <v>4512</v>
          </cell>
          <cell r="DK629">
            <v>0</v>
          </cell>
          <cell r="DL629">
            <v>13324</v>
          </cell>
          <cell r="DM629">
            <v>0</v>
          </cell>
          <cell r="DN629">
            <v>632239</v>
          </cell>
          <cell r="DO629">
            <v>0</v>
          </cell>
          <cell r="DP629">
            <v>42957</v>
          </cell>
          <cell r="DQ629">
            <v>134917</v>
          </cell>
          <cell r="DR629">
            <v>1050036</v>
          </cell>
          <cell r="DS629">
            <v>160790</v>
          </cell>
          <cell r="DT629">
            <v>18422</v>
          </cell>
          <cell r="DU629">
            <v>1074682</v>
          </cell>
          <cell r="DV629">
            <v>83248</v>
          </cell>
        </row>
        <row r="630">
          <cell r="C630" t="str">
            <v>酒々井町</v>
          </cell>
          <cell r="D630">
            <v>1</v>
          </cell>
          <cell r="E630">
            <v>6</v>
          </cell>
          <cell r="F630">
            <v>0</v>
          </cell>
          <cell r="G630">
            <v>356725</v>
          </cell>
          <cell r="H630">
            <v>59778</v>
          </cell>
          <cell r="I630">
            <v>57222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21646</v>
          </cell>
          <cell r="O630">
            <v>11472</v>
          </cell>
          <cell r="P630">
            <v>2835</v>
          </cell>
          <cell r="Q630">
            <v>49000</v>
          </cell>
          <cell r="R630">
            <v>43251</v>
          </cell>
          <cell r="S630">
            <v>61518</v>
          </cell>
          <cell r="T630">
            <v>32799</v>
          </cell>
          <cell r="U630">
            <v>25432</v>
          </cell>
          <cell r="V630">
            <v>18864</v>
          </cell>
          <cell r="W630">
            <v>16848</v>
          </cell>
          <cell r="X630">
            <v>11101</v>
          </cell>
          <cell r="Y630">
            <v>0</v>
          </cell>
          <cell r="Z630">
            <v>0</v>
          </cell>
          <cell r="AA630">
            <v>157019</v>
          </cell>
          <cell r="AB630">
            <v>0</v>
          </cell>
          <cell r="AC630">
            <v>148450</v>
          </cell>
          <cell r="AD630">
            <v>201363</v>
          </cell>
          <cell r="AE630">
            <v>432028</v>
          </cell>
          <cell r="AF630">
            <v>328099</v>
          </cell>
          <cell r="AG630">
            <v>120522</v>
          </cell>
          <cell r="AH630">
            <v>41098</v>
          </cell>
          <cell r="AI630">
            <v>8115</v>
          </cell>
          <cell r="AJ630">
            <v>50520</v>
          </cell>
          <cell r="AK630">
            <v>60533</v>
          </cell>
          <cell r="AL630">
            <v>9941</v>
          </cell>
          <cell r="AM630">
            <v>36855</v>
          </cell>
          <cell r="AN630">
            <v>131781</v>
          </cell>
          <cell r="AO630">
            <v>5387</v>
          </cell>
          <cell r="AP630">
            <v>645162</v>
          </cell>
          <cell r="AQ630">
            <v>22688</v>
          </cell>
          <cell r="AR630">
            <v>660</v>
          </cell>
          <cell r="AS630">
            <v>0</v>
          </cell>
          <cell r="AT630">
            <v>111</v>
          </cell>
          <cell r="AU630">
            <v>9669</v>
          </cell>
          <cell r="AV630">
            <v>3228</v>
          </cell>
          <cell r="AW630">
            <v>16139</v>
          </cell>
          <cell r="AX630">
            <v>3431</v>
          </cell>
          <cell r="AY630">
            <v>283847</v>
          </cell>
          <cell r="AZ630">
            <v>0</v>
          </cell>
          <cell r="BA630">
            <v>0</v>
          </cell>
          <cell r="BB630">
            <v>11345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13385</v>
          </cell>
          <cell r="BH630">
            <v>87966</v>
          </cell>
          <cell r="BI630">
            <v>129639</v>
          </cell>
          <cell r="BJ630">
            <v>48140</v>
          </cell>
          <cell r="BK630">
            <v>3113</v>
          </cell>
          <cell r="BL630">
            <v>25888</v>
          </cell>
          <cell r="BM630">
            <v>472560</v>
          </cell>
          <cell r="BN630">
            <v>345893</v>
          </cell>
          <cell r="BO630">
            <v>59246</v>
          </cell>
          <cell r="BP630">
            <v>0</v>
          </cell>
          <cell r="BQ630">
            <v>0</v>
          </cell>
          <cell r="BR630">
            <v>20941</v>
          </cell>
          <cell r="BS630">
            <v>11161</v>
          </cell>
          <cell r="BT630">
            <v>47448</v>
          </cell>
          <cell r="BU630">
            <v>41653</v>
          </cell>
          <cell r="BV630">
            <v>61714</v>
          </cell>
          <cell r="BW630">
            <v>32720</v>
          </cell>
          <cell r="BX630">
            <v>25416</v>
          </cell>
          <cell r="BY630">
            <v>19434</v>
          </cell>
          <cell r="BZ630">
            <v>17425</v>
          </cell>
          <cell r="CA630">
            <v>11029</v>
          </cell>
          <cell r="CB630">
            <v>0</v>
          </cell>
          <cell r="CC630">
            <v>0</v>
          </cell>
          <cell r="CD630">
            <v>150470</v>
          </cell>
          <cell r="CE630">
            <v>0</v>
          </cell>
          <cell r="CF630">
            <v>132761</v>
          </cell>
          <cell r="CG630">
            <v>200638</v>
          </cell>
          <cell r="CH630">
            <v>410465</v>
          </cell>
          <cell r="CI630">
            <v>116998</v>
          </cell>
          <cell r="CJ630">
            <v>38916</v>
          </cell>
          <cell r="CK630">
            <v>49373</v>
          </cell>
          <cell r="CL630">
            <v>7875</v>
          </cell>
          <cell r="CM630">
            <v>56662</v>
          </cell>
          <cell r="CN630">
            <v>34211</v>
          </cell>
          <cell r="CO630">
            <v>57904</v>
          </cell>
          <cell r="CP630">
            <v>0</v>
          </cell>
          <cell r="CQ630">
            <v>0</v>
          </cell>
          <cell r="CR630">
            <v>967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15189</v>
          </cell>
          <cell r="CX630">
            <v>1800</v>
          </cell>
          <cell r="CY630">
            <v>0</v>
          </cell>
          <cell r="CZ630">
            <v>125831</v>
          </cell>
          <cell r="DA630">
            <v>48099</v>
          </cell>
          <cell r="DB630">
            <v>1842</v>
          </cell>
          <cell r="DC630">
            <v>34875</v>
          </cell>
          <cell r="DD630">
            <v>2839705</v>
          </cell>
          <cell r="DE630">
            <v>15532</v>
          </cell>
          <cell r="DF630">
            <v>5315</v>
          </cell>
          <cell r="DG630">
            <v>12639</v>
          </cell>
          <cell r="DH630">
            <v>318035</v>
          </cell>
          <cell r="DI630">
            <v>9603</v>
          </cell>
          <cell r="DJ630">
            <v>2820</v>
          </cell>
          <cell r="DK630">
            <v>118</v>
          </cell>
          <cell r="DL630">
            <v>9697</v>
          </cell>
          <cell r="DM630">
            <v>0</v>
          </cell>
          <cell r="DN630">
            <v>299343</v>
          </cell>
          <cell r="DO630">
            <v>0</v>
          </cell>
          <cell r="DP630">
            <v>26466</v>
          </cell>
          <cell r="DQ630">
            <v>88489</v>
          </cell>
          <cell r="DR630">
            <v>458079</v>
          </cell>
          <cell r="DS630">
            <v>95439</v>
          </cell>
          <cell r="DT630">
            <v>5376</v>
          </cell>
          <cell r="DU630">
            <v>579944</v>
          </cell>
          <cell r="DV630">
            <v>22858</v>
          </cell>
        </row>
        <row r="631">
          <cell r="C631" t="str">
            <v>栄町</v>
          </cell>
          <cell r="D631">
            <v>1</v>
          </cell>
          <cell r="E631">
            <v>6</v>
          </cell>
          <cell r="F631">
            <v>0</v>
          </cell>
          <cell r="G631">
            <v>352038</v>
          </cell>
          <cell r="H631">
            <v>110152</v>
          </cell>
          <cell r="I631">
            <v>88825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20755</v>
          </cell>
          <cell r="O631">
            <v>11130</v>
          </cell>
          <cell r="P631">
            <v>8014</v>
          </cell>
          <cell r="Q631">
            <v>129043</v>
          </cell>
          <cell r="R631">
            <v>42197</v>
          </cell>
          <cell r="S631">
            <v>39929</v>
          </cell>
          <cell r="T631">
            <v>44573</v>
          </cell>
          <cell r="U631">
            <v>50864</v>
          </cell>
          <cell r="V631">
            <v>28320</v>
          </cell>
          <cell r="W631">
            <v>13689</v>
          </cell>
          <cell r="X631">
            <v>11101</v>
          </cell>
          <cell r="Y631">
            <v>0</v>
          </cell>
          <cell r="Z631">
            <v>0</v>
          </cell>
          <cell r="AA631">
            <v>153077</v>
          </cell>
          <cell r="AB631">
            <v>0</v>
          </cell>
          <cell r="AC631">
            <v>181975</v>
          </cell>
          <cell r="AD631">
            <v>213888</v>
          </cell>
          <cell r="AE631">
            <v>477993</v>
          </cell>
          <cell r="AF631">
            <v>318318</v>
          </cell>
          <cell r="AG631">
            <v>111781</v>
          </cell>
          <cell r="AH631">
            <v>69455</v>
          </cell>
          <cell r="AI631">
            <v>6492</v>
          </cell>
          <cell r="AJ631">
            <v>49378</v>
          </cell>
          <cell r="AK631">
            <v>56235</v>
          </cell>
          <cell r="AL631">
            <v>11280</v>
          </cell>
          <cell r="AM631">
            <v>33573</v>
          </cell>
          <cell r="AN631">
            <v>162607</v>
          </cell>
          <cell r="AO631">
            <v>8539</v>
          </cell>
          <cell r="AP631">
            <v>631828</v>
          </cell>
          <cell r="AQ631">
            <v>43778</v>
          </cell>
          <cell r="AR631">
            <v>3757</v>
          </cell>
          <cell r="AS631">
            <v>0</v>
          </cell>
          <cell r="AT631">
            <v>0</v>
          </cell>
          <cell r="AU631">
            <v>24717</v>
          </cell>
          <cell r="AV631">
            <v>876</v>
          </cell>
          <cell r="AW631">
            <v>14519</v>
          </cell>
          <cell r="AX631">
            <v>4460</v>
          </cell>
          <cell r="AY631">
            <v>302523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30259</v>
          </cell>
          <cell r="BH631">
            <v>73122</v>
          </cell>
          <cell r="BI631">
            <v>199206</v>
          </cell>
          <cell r="BJ631">
            <v>79909</v>
          </cell>
          <cell r="BK631">
            <v>193</v>
          </cell>
          <cell r="BL631">
            <v>28314</v>
          </cell>
          <cell r="BM631">
            <v>319935</v>
          </cell>
          <cell r="BN631">
            <v>341044</v>
          </cell>
          <cell r="BO631">
            <v>108785</v>
          </cell>
          <cell r="BP631">
            <v>0</v>
          </cell>
          <cell r="BQ631">
            <v>0</v>
          </cell>
          <cell r="BR631">
            <v>20080</v>
          </cell>
          <cell r="BS631">
            <v>10828</v>
          </cell>
          <cell r="BT631">
            <v>128423</v>
          </cell>
          <cell r="BU631">
            <v>40642</v>
          </cell>
          <cell r="BV631">
            <v>39860</v>
          </cell>
          <cell r="BW631">
            <v>44172</v>
          </cell>
          <cell r="BX631">
            <v>50832</v>
          </cell>
          <cell r="BY631">
            <v>29198</v>
          </cell>
          <cell r="BZ631">
            <v>13325</v>
          </cell>
          <cell r="CA631">
            <v>11029</v>
          </cell>
          <cell r="CB631">
            <v>0</v>
          </cell>
          <cell r="CC631">
            <v>0</v>
          </cell>
          <cell r="CD631">
            <v>144472</v>
          </cell>
          <cell r="CE631">
            <v>0</v>
          </cell>
          <cell r="CF631">
            <v>160074</v>
          </cell>
          <cell r="CG631">
            <v>213153</v>
          </cell>
          <cell r="CH631">
            <v>443703</v>
          </cell>
          <cell r="CI631">
            <v>108009</v>
          </cell>
          <cell r="CJ631">
            <v>66332</v>
          </cell>
          <cell r="CK631">
            <v>48258</v>
          </cell>
          <cell r="CL631">
            <v>7350</v>
          </cell>
          <cell r="CM631">
            <v>52748</v>
          </cell>
          <cell r="CN631">
            <v>30997</v>
          </cell>
          <cell r="CO631">
            <v>89488</v>
          </cell>
          <cell r="CP631">
            <v>0</v>
          </cell>
          <cell r="CQ631">
            <v>0</v>
          </cell>
          <cell r="CR631">
            <v>4225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877</v>
          </cell>
          <cell r="CY631">
            <v>0</v>
          </cell>
          <cell r="CZ631">
            <v>196194</v>
          </cell>
          <cell r="DA631">
            <v>79868</v>
          </cell>
          <cell r="DB631">
            <v>141</v>
          </cell>
          <cell r="DC631">
            <v>37277</v>
          </cell>
          <cell r="DD631">
            <v>2966707</v>
          </cell>
          <cell r="DE631">
            <v>13399</v>
          </cell>
          <cell r="DF631">
            <v>6864</v>
          </cell>
          <cell r="DG631">
            <v>26696</v>
          </cell>
          <cell r="DH631">
            <v>297659</v>
          </cell>
          <cell r="DI631">
            <v>10989</v>
          </cell>
          <cell r="DJ631">
            <v>7971</v>
          </cell>
          <cell r="DK631">
            <v>0</v>
          </cell>
          <cell r="DL631">
            <v>22438</v>
          </cell>
          <cell r="DM631">
            <v>0</v>
          </cell>
          <cell r="DN631">
            <v>326917</v>
          </cell>
          <cell r="DO631">
            <v>0</v>
          </cell>
          <cell r="DP631">
            <v>18720</v>
          </cell>
          <cell r="DQ631">
            <v>78013</v>
          </cell>
          <cell r="DR631">
            <v>314343</v>
          </cell>
          <cell r="DS631">
            <v>124464</v>
          </cell>
          <cell r="DT631">
            <v>8479</v>
          </cell>
          <cell r="DU631">
            <v>567353</v>
          </cell>
          <cell r="DV631">
            <v>43956</v>
          </cell>
        </row>
        <row r="632">
          <cell r="C632" t="str">
            <v>神崎町</v>
          </cell>
          <cell r="D632">
            <v>1</v>
          </cell>
          <cell r="E632">
            <v>6</v>
          </cell>
          <cell r="F632">
            <v>0</v>
          </cell>
          <cell r="G632">
            <v>177120</v>
          </cell>
          <cell r="H632">
            <v>35721</v>
          </cell>
          <cell r="I632">
            <v>17204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3216</v>
          </cell>
          <cell r="P632">
            <v>0</v>
          </cell>
          <cell r="Q632">
            <v>212</v>
          </cell>
          <cell r="R632">
            <v>19546</v>
          </cell>
          <cell r="S632">
            <v>10847</v>
          </cell>
          <cell r="T632">
            <v>12615</v>
          </cell>
          <cell r="U632">
            <v>25432</v>
          </cell>
          <cell r="V632">
            <v>4608</v>
          </cell>
          <cell r="W632">
            <v>6318</v>
          </cell>
          <cell r="X632">
            <v>11101</v>
          </cell>
          <cell r="Y632">
            <v>0</v>
          </cell>
          <cell r="Z632">
            <v>0</v>
          </cell>
          <cell r="AA632">
            <v>70957</v>
          </cell>
          <cell r="AB632">
            <v>0</v>
          </cell>
          <cell r="AC632">
            <v>58267</v>
          </cell>
          <cell r="AD632">
            <v>99653</v>
          </cell>
          <cell r="AE632">
            <v>188935</v>
          </cell>
          <cell r="AF632">
            <v>91291</v>
          </cell>
          <cell r="AG632">
            <v>39245</v>
          </cell>
          <cell r="AH632">
            <v>34009</v>
          </cell>
          <cell r="AI632">
            <v>0</v>
          </cell>
          <cell r="AJ632">
            <v>23630</v>
          </cell>
          <cell r="AK632">
            <v>32271</v>
          </cell>
          <cell r="AL632">
            <v>4625</v>
          </cell>
          <cell r="AM632">
            <v>14121</v>
          </cell>
          <cell r="AN632">
            <v>79443</v>
          </cell>
          <cell r="AO632">
            <v>4769</v>
          </cell>
          <cell r="AP632">
            <v>358351</v>
          </cell>
          <cell r="AQ632">
            <v>25273</v>
          </cell>
          <cell r="AR632">
            <v>0</v>
          </cell>
          <cell r="AS632">
            <v>0</v>
          </cell>
          <cell r="AT632">
            <v>0</v>
          </cell>
          <cell r="AU632">
            <v>6490</v>
          </cell>
          <cell r="AV632">
            <v>172</v>
          </cell>
          <cell r="AW632">
            <v>1861</v>
          </cell>
          <cell r="AX632">
            <v>1240</v>
          </cell>
          <cell r="AY632">
            <v>115539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10316</v>
          </cell>
          <cell r="BH632">
            <v>43407</v>
          </cell>
          <cell r="BI632">
            <v>109966</v>
          </cell>
          <cell r="BJ632">
            <v>59235</v>
          </cell>
          <cell r="BK632">
            <v>919</v>
          </cell>
          <cell r="BL632">
            <v>17959</v>
          </cell>
          <cell r="BM632">
            <v>223245</v>
          </cell>
          <cell r="BN632">
            <v>171430</v>
          </cell>
          <cell r="BO632">
            <v>35231</v>
          </cell>
          <cell r="BP632">
            <v>0</v>
          </cell>
          <cell r="BQ632">
            <v>0</v>
          </cell>
          <cell r="BR632">
            <v>0</v>
          </cell>
          <cell r="BS632">
            <v>3129</v>
          </cell>
          <cell r="BT632">
            <v>202</v>
          </cell>
          <cell r="BU632">
            <v>18623</v>
          </cell>
          <cell r="BV632">
            <v>10363</v>
          </cell>
          <cell r="BW632">
            <v>11452</v>
          </cell>
          <cell r="BX632">
            <v>25416</v>
          </cell>
          <cell r="BY632">
            <v>4693</v>
          </cell>
          <cell r="BZ632">
            <v>6150</v>
          </cell>
          <cell r="CA632">
            <v>11029</v>
          </cell>
          <cell r="CB632">
            <v>0</v>
          </cell>
          <cell r="CC632">
            <v>0</v>
          </cell>
          <cell r="CD632">
            <v>68019</v>
          </cell>
          <cell r="CE632">
            <v>0</v>
          </cell>
          <cell r="CF632">
            <v>56559</v>
          </cell>
          <cell r="CG632">
            <v>99055</v>
          </cell>
          <cell r="CH632">
            <v>191714</v>
          </cell>
          <cell r="CI632">
            <v>38112</v>
          </cell>
          <cell r="CJ632">
            <v>31648</v>
          </cell>
          <cell r="CK632">
            <v>22898</v>
          </cell>
          <cell r="CL632">
            <v>0</v>
          </cell>
          <cell r="CM632">
            <v>30706</v>
          </cell>
          <cell r="CN632">
            <v>13161</v>
          </cell>
          <cell r="CO632">
            <v>17484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172</v>
          </cell>
          <cell r="CY632">
            <v>0</v>
          </cell>
          <cell r="CZ632">
            <v>99464</v>
          </cell>
          <cell r="DA632">
            <v>59268</v>
          </cell>
          <cell r="DB632">
            <v>0</v>
          </cell>
          <cell r="DC632">
            <v>22662</v>
          </cell>
          <cell r="DD632">
            <v>1248217</v>
          </cell>
          <cell r="DE632">
            <v>1507</v>
          </cell>
          <cell r="DF632">
            <v>1744</v>
          </cell>
          <cell r="DG632">
            <v>10120</v>
          </cell>
          <cell r="DH632">
            <v>90334</v>
          </cell>
          <cell r="DI632">
            <v>4404</v>
          </cell>
          <cell r="DJ632">
            <v>0</v>
          </cell>
          <cell r="DK632">
            <v>0</v>
          </cell>
          <cell r="DL632">
            <v>6511</v>
          </cell>
          <cell r="DM632">
            <v>0</v>
          </cell>
          <cell r="DN632">
            <v>126791</v>
          </cell>
          <cell r="DO632">
            <v>0</v>
          </cell>
          <cell r="DP632">
            <v>6242</v>
          </cell>
          <cell r="DQ632">
            <v>45057</v>
          </cell>
          <cell r="DR632">
            <v>239931</v>
          </cell>
          <cell r="DS632">
            <v>41723</v>
          </cell>
          <cell r="DT632">
            <v>4751</v>
          </cell>
          <cell r="DU632">
            <v>331837</v>
          </cell>
          <cell r="DV632">
            <v>25542</v>
          </cell>
        </row>
        <row r="633">
          <cell r="C633" t="str">
            <v>多古町</v>
          </cell>
          <cell r="D633">
            <v>1</v>
          </cell>
          <cell r="E633">
            <v>6</v>
          </cell>
          <cell r="F633">
            <v>0</v>
          </cell>
          <cell r="G633">
            <v>306295</v>
          </cell>
          <cell r="H633">
            <v>109715</v>
          </cell>
          <cell r="I633">
            <v>80597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14010</v>
          </cell>
          <cell r="O633">
            <v>7595</v>
          </cell>
          <cell r="P633">
            <v>0</v>
          </cell>
          <cell r="Q633">
            <v>36043</v>
          </cell>
          <cell r="R633">
            <v>31603</v>
          </cell>
          <cell r="S633">
            <v>74146</v>
          </cell>
          <cell r="T633">
            <v>29435</v>
          </cell>
          <cell r="U633">
            <v>38148</v>
          </cell>
          <cell r="V633">
            <v>12000</v>
          </cell>
          <cell r="W633">
            <v>12636</v>
          </cell>
          <cell r="X633">
            <v>11101</v>
          </cell>
          <cell r="Y633">
            <v>0</v>
          </cell>
          <cell r="Z633">
            <v>0</v>
          </cell>
          <cell r="AA633">
            <v>149602</v>
          </cell>
          <cell r="AB633">
            <v>0</v>
          </cell>
          <cell r="AC633">
            <v>127710</v>
          </cell>
          <cell r="AD633">
            <v>319373</v>
          </cell>
          <cell r="AE633">
            <v>392080</v>
          </cell>
          <cell r="AF633">
            <v>230630</v>
          </cell>
          <cell r="AG633">
            <v>87337</v>
          </cell>
          <cell r="AH633">
            <v>141401</v>
          </cell>
          <cell r="AI633">
            <v>25968</v>
          </cell>
          <cell r="AJ633">
            <v>38087</v>
          </cell>
          <cell r="AK633">
            <v>50018</v>
          </cell>
          <cell r="AL633">
            <v>10869</v>
          </cell>
          <cell r="AM633">
            <v>25861</v>
          </cell>
          <cell r="AN633">
            <v>92822</v>
          </cell>
          <cell r="AO633">
            <v>17407</v>
          </cell>
          <cell r="AP633">
            <v>528185</v>
          </cell>
          <cell r="AQ633">
            <v>94783</v>
          </cell>
          <cell r="AR633">
            <v>0</v>
          </cell>
          <cell r="AS633">
            <v>0</v>
          </cell>
          <cell r="AT633">
            <v>0</v>
          </cell>
          <cell r="AU633">
            <v>7541</v>
          </cell>
          <cell r="AV633">
            <v>3973</v>
          </cell>
          <cell r="AW633">
            <v>8443</v>
          </cell>
          <cell r="AX633">
            <v>2833</v>
          </cell>
          <cell r="AY633">
            <v>250455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8312</v>
          </cell>
          <cell r="BH633">
            <v>58691</v>
          </cell>
          <cell r="BI633">
            <v>143647</v>
          </cell>
          <cell r="BJ633">
            <v>118622</v>
          </cell>
          <cell r="BK633">
            <v>0</v>
          </cell>
          <cell r="BL633">
            <v>40899</v>
          </cell>
          <cell r="BM633">
            <v>438900</v>
          </cell>
          <cell r="BN633">
            <v>296109</v>
          </cell>
          <cell r="BO633">
            <v>108210</v>
          </cell>
          <cell r="BP633">
            <v>0</v>
          </cell>
          <cell r="BQ633">
            <v>0</v>
          </cell>
          <cell r="BR633">
            <v>13474</v>
          </cell>
          <cell r="BS633">
            <v>7389</v>
          </cell>
          <cell r="BT633">
            <v>38073</v>
          </cell>
          <cell r="BU633">
            <v>30250</v>
          </cell>
          <cell r="BV633">
            <v>74026</v>
          </cell>
          <cell r="BW633">
            <v>28630</v>
          </cell>
          <cell r="BX633">
            <v>41936</v>
          </cell>
          <cell r="BY633">
            <v>12466</v>
          </cell>
          <cell r="BZ633">
            <v>12300</v>
          </cell>
          <cell r="CA633">
            <v>11029</v>
          </cell>
          <cell r="CB633">
            <v>0</v>
          </cell>
          <cell r="CC633">
            <v>0</v>
          </cell>
          <cell r="CD633">
            <v>142421</v>
          </cell>
          <cell r="CE633">
            <v>0</v>
          </cell>
          <cell r="CF633">
            <v>119631</v>
          </cell>
          <cell r="CG633">
            <v>314491</v>
          </cell>
          <cell r="CH633">
            <v>382923</v>
          </cell>
          <cell r="CI633">
            <v>84763</v>
          </cell>
          <cell r="CJ633">
            <v>136712</v>
          </cell>
          <cell r="CK633">
            <v>37079</v>
          </cell>
          <cell r="CL633">
            <v>25200</v>
          </cell>
          <cell r="CM633">
            <v>47145</v>
          </cell>
          <cell r="CN633">
            <v>22875</v>
          </cell>
          <cell r="CO633">
            <v>81028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3980</v>
          </cell>
          <cell r="CY633">
            <v>0</v>
          </cell>
          <cell r="CZ633">
            <v>140937</v>
          </cell>
          <cell r="DA633">
            <v>118677</v>
          </cell>
          <cell r="DB633">
            <v>0</v>
          </cell>
          <cell r="DC633">
            <v>49155</v>
          </cell>
          <cell r="DD633">
            <v>2807654</v>
          </cell>
          <cell r="DE633">
            <v>8414</v>
          </cell>
          <cell r="DF633">
            <v>4431</v>
          </cell>
          <cell r="DG633">
            <v>8273</v>
          </cell>
          <cell r="DH633">
            <v>227702</v>
          </cell>
          <cell r="DI633">
            <v>10461</v>
          </cell>
          <cell r="DJ633">
            <v>0</v>
          </cell>
          <cell r="DK633">
            <v>0</v>
          </cell>
          <cell r="DL633">
            <v>7568</v>
          </cell>
          <cell r="DM633">
            <v>0</v>
          </cell>
          <cell r="DN633">
            <v>265045</v>
          </cell>
          <cell r="DO633">
            <v>0</v>
          </cell>
          <cell r="DP633">
            <v>17612</v>
          </cell>
          <cell r="DQ633">
            <v>58866</v>
          </cell>
          <cell r="DR633">
            <v>400362</v>
          </cell>
          <cell r="DS633">
            <v>83551</v>
          </cell>
          <cell r="DT633">
            <v>17418</v>
          </cell>
          <cell r="DU633">
            <v>475901</v>
          </cell>
          <cell r="DV633">
            <v>95854</v>
          </cell>
        </row>
        <row r="634">
          <cell r="C634" t="str">
            <v>東庄町</v>
          </cell>
          <cell r="D634">
            <v>1</v>
          </cell>
          <cell r="E634">
            <v>6</v>
          </cell>
          <cell r="F634">
            <v>0</v>
          </cell>
          <cell r="G634">
            <v>292543</v>
          </cell>
          <cell r="H634">
            <v>106580</v>
          </cell>
          <cell r="I634">
            <v>49555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10479</v>
          </cell>
          <cell r="O634">
            <v>7315</v>
          </cell>
          <cell r="P634">
            <v>0</v>
          </cell>
          <cell r="Q634">
            <v>440</v>
          </cell>
          <cell r="R634">
            <v>30882</v>
          </cell>
          <cell r="S634">
            <v>79229</v>
          </cell>
          <cell r="T634">
            <v>19343</v>
          </cell>
          <cell r="U634">
            <v>12716</v>
          </cell>
          <cell r="V634">
            <v>11376</v>
          </cell>
          <cell r="W634">
            <v>11583</v>
          </cell>
          <cell r="X634">
            <v>11101</v>
          </cell>
          <cell r="Y634">
            <v>0</v>
          </cell>
          <cell r="Z634">
            <v>0</v>
          </cell>
          <cell r="AA634">
            <v>135157</v>
          </cell>
          <cell r="AB634">
            <v>0</v>
          </cell>
          <cell r="AC634">
            <v>110416</v>
          </cell>
          <cell r="AD634">
            <v>269445</v>
          </cell>
          <cell r="AE634">
            <v>373810</v>
          </cell>
          <cell r="AF634">
            <v>224968</v>
          </cell>
          <cell r="AG634">
            <v>91234</v>
          </cell>
          <cell r="AH634">
            <v>99728</v>
          </cell>
          <cell r="AI634">
            <v>3787</v>
          </cell>
          <cell r="AJ634">
            <v>37214</v>
          </cell>
          <cell r="AK634">
            <v>45265</v>
          </cell>
          <cell r="AL634">
            <v>10085</v>
          </cell>
          <cell r="AM634">
            <v>23043</v>
          </cell>
          <cell r="AN634">
            <v>149001</v>
          </cell>
          <cell r="AO634">
            <v>11546</v>
          </cell>
          <cell r="AP634">
            <v>520034</v>
          </cell>
          <cell r="AQ634">
            <v>62306</v>
          </cell>
          <cell r="AR634">
            <v>0</v>
          </cell>
          <cell r="AS634">
            <v>0</v>
          </cell>
          <cell r="AT634">
            <v>0</v>
          </cell>
          <cell r="AU634">
            <v>3283</v>
          </cell>
          <cell r="AV634">
            <v>916</v>
          </cell>
          <cell r="AW634">
            <v>7182</v>
          </cell>
          <cell r="AX634">
            <v>1803</v>
          </cell>
          <cell r="AY634">
            <v>205585</v>
          </cell>
          <cell r="AZ634">
            <v>0</v>
          </cell>
          <cell r="BA634">
            <v>190677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8185</v>
          </cell>
          <cell r="BH634">
            <v>67536</v>
          </cell>
          <cell r="BI634">
            <v>135106</v>
          </cell>
          <cell r="BJ634">
            <v>95595</v>
          </cell>
          <cell r="BK634">
            <v>0</v>
          </cell>
          <cell r="BL634">
            <v>49382</v>
          </cell>
          <cell r="BM634">
            <v>250305</v>
          </cell>
          <cell r="BN634">
            <v>282527</v>
          </cell>
          <cell r="BO634">
            <v>105190</v>
          </cell>
          <cell r="BP634">
            <v>0</v>
          </cell>
          <cell r="BQ634">
            <v>0</v>
          </cell>
          <cell r="BR634">
            <v>10079</v>
          </cell>
          <cell r="BS634">
            <v>7117</v>
          </cell>
          <cell r="BT634">
            <v>413</v>
          </cell>
          <cell r="BU634">
            <v>29547</v>
          </cell>
          <cell r="BV634">
            <v>78540</v>
          </cell>
          <cell r="BW634">
            <v>18814</v>
          </cell>
          <cell r="BX634">
            <v>27958</v>
          </cell>
          <cell r="BY634">
            <v>12040</v>
          </cell>
          <cell r="BZ634">
            <v>12300</v>
          </cell>
          <cell r="CA634">
            <v>11029</v>
          </cell>
          <cell r="CB634">
            <v>0</v>
          </cell>
          <cell r="CC634">
            <v>0</v>
          </cell>
          <cell r="CD634">
            <v>129975</v>
          </cell>
          <cell r="CE634">
            <v>0</v>
          </cell>
          <cell r="CF634">
            <v>96793</v>
          </cell>
          <cell r="CG634">
            <v>274391</v>
          </cell>
          <cell r="CH634">
            <v>371027</v>
          </cell>
          <cell r="CI634">
            <v>88731</v>
          </cell>
          <cell r="CJ634">
            <v>95772</v>
          </cell>
          <cell r="CK634">
            <v>36232</v>
          </cell>
          <cell r="CL634">
            <v>3675</v>
          </cell>
          <cell r="CM634">
            <v>42782</v>
          </cell>
          <cell r="CN634">
            <v>20614</v>
          </cell>
          <cell r="CO634">
            <v>50008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162105</v>
          </cell>
          <cell r="CW634">
            <v>0</v>
          </cell>
          <cell r="CX634">
            <v>917</v>
          </cell>
          <cell r="CY634">
            <v>0</v>
          </cell>
          <cell r="CZ634">
            <v>137758</v>
          </cell>
          <cell r="DA634">
            <v>95595</v>
          </cell>
          <cell r="DB634">
            <v>0</v>
          </cell>
          <cell r="DC634">
            <v>58309</v>
          </cell>
          <cell r="DD634">
            <v>2388171</v>
          </cell>
          <cell r="DE634">
            <v>8154</v>
          </cell>
          <cell r="DF634">
            <v>2783</v>
          </cell>
          <cell r="DG634">
            <v>8121</v>
          </cell>
          <cell r="DH634">
            <v>219976</v>
          </cell>
          <cell r="DI634">
            <v>9698</v>
          </cell>
          <cell r="DJ634">
            <v>0</v>
          </cell>
          <cell r="DK634">
            <v>0</v>
          </cell>
          <cell r="DL634">
            <v>3286</v>
          </cell>
          <cell r="DM634">
            <v>0</v>
          </cell>
          <cell r="DN634">
            <v>222964</v>
          </cell>
          <cell r="DO634">
            <v>0</v>
          </cell>
          <cell r="DP634">
            <v>12400</v>
          </cell>
          <cell r="DQ634">
            <v>69309</v>
          </cell>
          <cell r="DR634">
            <v>241203</v>
          </cell>
          <cell r="DS634">
            <v>100261</v>
          </cell>
          <cell r="DT634">
            <v>11479</v>
          </cell>
          <cell r="DU634">
            <v>468588</v>
          </cell>
          <cell r="DV634">
            <v>62634</v>
          </cell>
        </row>
        <row r="635">
          <cell r="C635" t="str">
            <v>九十九里町</v>
          </cell>
          <cell r="D635">
            <v>1</v>
          </cell>
          <cell r="E635">
            <v>6</v>
          </cell>
          <cell r="F635">
            <v>0</v>
          </cell>
          <cell r="G635">
            <v>302678</v>
          </cell>
          <cell r="H635">
            <v>75306</v>
          </cell>
          <cell r="I635">
            <v>52547</v>
          </cell>
          <cell r="J635">
            <v>0</v>
          </cell>
          <cell r="K635">
            <v>0</v>
          </cell>
          <cell r="L635">
            <v>0</v>
          </cell>
          <cell r="M635">
            <v>1585</v>
          </cell>
          <cell r="N635">
            <v>14932</v>
          </cell>
          <cell r="O635">
            <v>8095</v>
          </cell>
          <cell r="P635">
            <v>0</v>
          </cell>
          <cell r="Q635">
            <v>40329</v>
          </cell>
          <cell r="R635">
            <v>33535</v>
          </cell>
          <cell r="S635">
            <v>19650</v>
          </cell>
          <cell r="T635">
            <v>26912</v>
          </cell>
          <cell r="U635">
            <v>38148</v>
          </cell>
          <cell r="V635">
            <v>11424</v>
          </cell>
          <cell r="W635">
            <v>12636</v>
          </cell>
          <cell r="X635">
            <v>11101</v>
          </cell>
          <cell r="Y635">
            <v>0</v>
          </cell>
          <cell r="Z635">
            <v>0</v>
          </cell>
          <cell r="AA635">
            <v>117789</v>
          </cell>
          <cell r="AB635">
            <v>0</v>
          </cell>
          <cell r="AC635">
            <v>143393</v>
          </cell>
          <cell r="AD635">
            <v>270186</v>
          </cell>
          <cell r="AE635">
            <v>447688</v>
          </cell>
          <cell r="AF635">
            <v>258601</v>
          </cell>
          <cell r="AG635">
            <v>78415</v>
          </cell>
          <cell r="AH635">
            <v>59588</v>
          </cell>
          <cell r="AI635">
            <v>7033</v>
          </cell>
          <cell r="AJ635">
            <v>39679</v>
          </cell>
          <cell r="AK635">
            <v>47393</v>
          </cell>
          <cell r="AL635">
            <v>11155</v>
          </cell>
          <cell r="AM635">
            <v>26902</v>
          </cell>
          <cell r="AN635">
            <v>167306</v>
          </cell>
          <cell r="AO635">
            <v>7859</v>
          </cell>
          <cell r="AP635">
            <v>542773</v>
          </cell>
          <cell r="AQ635">
            <v>35171</v>
          </cell>
          <cell r="AR635">
            <v>187</v>
          </cell>
          <cell r="AS635">
            <v>0</v>
          </cell>
          <cell r="AT635">
            <v>0</v>
          </cell>
          <cell r="AU635">
            <v>3912</v>
          </cell>
          <cell r="AV635">
            <v>1848</v>
          </cell>
          <cell r="AW635">
            <v>8628</v>
          </cell>
          <cell r="AX635">
            <v>2135</v>
          </cell>
          <cell r="AY635">
            <v>221243</v>
          </cell>
          <cell r="AZ635">
            <v>0</v>
          </cell>
          <cell r="BA635">
            <v>7753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43765</v>
          </cell>
          <cell r="BH635">
            <v>53628</v>
          </cell>
          <cell r="BI635">
            <v>163751</v>
          </cell>
          <cell r="BJ635">
            <v>102652</v>
          </cell>
          <cell r="BK635">
            <v>0</v>
          </cell>
          <cell r="BL635">
            <v>46038</v>
          </cell>
          <cell r="BM635">
            <v>282480</v>
          </cell>
          <cell r="BN635">
            <v>292793</v>
          </cell>
          <cell r="BO635">
            <v>74201</v>
          </cell>
          <cell r="BP635">
            <v>0</v>
          </cell>
          <cell r="BQ635">
            <v>0</v>
          </cell>
          <cell r="BR635">
            <v>14361</v>
          </cell>
          <cell r="BS635">
            <v>7876</v>
          </cell>
          <cell r="BT635">
            <v>45353</v>
          </cell>
          <cell r="BU635">
            <v>32137</v>
          </cell>
          <cell r="BV635">
            <v>20930</v>
          </cell>
          <cell r="BW635">
            <v>26176</v>
          </cell>
          <cell r="BX635">
            <v>38124</v>
          </cell>
          <cell r="BY635">
            <v>11660</v>
          </cell>
          <cell r="BZ635">
            <v>12300</v>
          </cell>
          <cell r="CA635">
            <v>11029</v>
          </cell>
          <cell r="CB635">
            <v>0</v>
          </cell>
          <cell r="CC635">
            <v>0</v>
          </cell>
          <cell r="CD635">
            <v>112392</v>
          </cell>
          <cell r="CE635">
            <v>0</v>
          </cell>
          <cell r="CF635">
            <v>132101</v>
          </cell>
          <cell r="CG635">
            <v>265186</v>
          </cell>
          <cell r="CH635">
            <v>439666</v>
          </cell>
          <cell r="CI635">
            <v>75687</v>
          </cell>
          <cell r="CJ635">
            <v>56212</v>
          </cell>
          <cell r="CK635">
            <v>38624</v>
          </cell>
          <cell r="CL635">
            <v>7350</v>
          </cell>
          <cell r="CM635">
            <v>44105</v>
          </cell>
          <cell r="CN635">
            <v>24144</v>
          </cell>
          <cell r="CO635">
            <v>52828</v>
          </cell>
          <cell r="CP635">
            <v>0</v>
          </cell>
          <cell r="CQ635">
            <v>1669</v>
          </cell>
          <cell r="CR635">
            <v>166</v>
          </cell>
          <cell r="CS635">
            <v>0</v>
          </cell>
          <cell r="CT635">
            <v>0</v>
          </cell>
          <cell r="CU635">
            <v>0</v>
          </cell>
          <cell r="CV635">
            <v>2087</v>
          </cell>
          <cell r="CW635">
            <v>0</v>
          </cell>
          <cell r="CX635">
            <v>1852</v>
          </cell>
          <cell r="CY635">
            <v>0</v>
          </cell>
          <cell r="CZ635">
            <v>164597</v>
          </cell>
          <cell r="DA635">
            <v>102652</v>
          </cell>
          <cell r="DB635">
            <v>0</v>
          </cell>
          <cell r="DC635">
            <v>54727</v>
          </cell>
          <cell r="DD635">
            <v>2565437</v>
          </cell>
          <cell r="DE635">
            <v>8983</v>
          </cell>
          <cell r="DF635">
            <v>3320</v>
          </cell>
          <cell r="DG635">
            <v>39546</v>
          </cell>
          <cell r="DH635">
            <v>255125</v>
          </cell>
          <cell r="DI635">
            <v>10782</v>
          </cell>
          <cell r="DJ635">
            <v>0</v>
          </cell>
          <cell r="DK635">
            <v>0</v>
          </cell>
          <cell r="DL635">
            <v>3920</v>
          </cell>
          <cell r="DM635">
            <v>0</v>
          </cell>
          <cell r="DN635">
            <v>241489</v>
          </cell>
          <cell r="DO635">
            <v>0</v>
          </cell>
          <cell r="DP635">
            <v>12850</v>
          </cell>
          <cell r="DQ635">
            <v>52072</v>
          </cell>
          <cell r="DR635">
            <v>314025</v>
          </cell>
          <cell r="DS635">
            <v>140808</v>
          </cell>
          <cell r="DT635">
            <v>7793</v>
          </cell>
          <cell r="DU635">
            <v>488473</v>
          </cell>
          <cell r="DV635">
            <v>35332</v>
          </cell>
        </row>
        <row r="636">
          <cell r="C636" t="str">
            <v>芝山町</v>
          </cell>
          <cell r="D636">
            <v>1</v>
          </cell>
          <cell r="E636">
            <v>6</v>
          </cell>
          <cell r="F636">
            <v>0</v>
          </cell>
          <cell r="G636">
            <v>195066</v>
          </cell>
          <cell r="H636">
            <v>99581</v>
          </cell>
          <cell r="I636">
            <v>62832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7174</v>
          </cell>
          <cell r="O636">
            <v>3889</v>
          </cell>
          <cell r="P636">
            <v>0</v>
          </cell>
          <cell r="Q636">
            <v>75873</v>
          </cell>
          <cell r="R636">
            <v>20885</v>
          </cell>
          <cell r="S636">
            <v>36418</v>
          </cell>
          <cell r="T636">
            <v>15979</v>
          </cell>
          <cell r="U636">
            <v>12716</v>
          </cell>
          <cell r="V636">
            <v>6624</v>
          </cell>
          <cell r="W636">
            <v>11583</v>
          </cell>
          <cell r="X636">
            <v>11101</v>
          </cell>
          <cell r="Y636">
            <v>0</v>
          </cell>
          <cell r="Z636">
            <v>0</v>
          </cell>
          <cell r="AA636">
            <v>89808</v>
          </cell>
          <cell r="AB636">
            <v>0</v>
          </cell>
          <cell r="AC636">
            <v>72571</v>
          </cell>
          <cell r="AD636">
            <v>110086</v>
          </cell>
          <cell r="AE636">
            <v>247950</v>
          </cell>
          <cell r="AF636">
            <v>121922</v>
          </cell>
          <cell r="AG636">
            <v>43408</v>
          </cell>
          <cell r="AH636">
            <v>79131</v>
          </cell>
          <cell r="AI636">
            <v>6492</v>
          </cell>
          <cell r="AJ636">
            <v>26033</v>
          </cell>
          <cell r="AK636">
            <v>37117</v>
          </cell>
          <cell r="AL636">
            <v>6150</v>
          </cell>
          <cell r="AM636">
            <v>15846</v>
          </cell>
          <cell r="AN636">
            <v>90758</v>
          </cell>
          <cell r="AO636">
            <v>9651</v>
          </cell>
          <cell r="AP636">
            <v>396431</v>
          </cell>
          <cell r="AQ636">
            <v>48793</v>
          </cell>
          <cell r="AR636">
            <v>4053</v>
          </cell>
          <cell r="AS636">
            <v>0</v>
          </cell>
          <cell r="AT636">
            <v>0</v>
          </cell>
          <cell r="AU636">
            <v>249</v>
          </cell>
          <cell r="AV636">
            <v>2232</v>
          </cell>
          <cell r="AW636">
            <v>1672</v>
          </cell>
          <cell r="AX636">
            <v>2423</v>
          </cell>
          <cell r="AY636">
            <v>113529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4725</v>
          </cell>
          <cell r="BH636">
            <v>49396</v>
          </cell>
          <cell r="BI636">
            <v>95435</v>
          </cell>
          <cell r="BJ636">
            <v>80422</v>
          </cell>
          <cell r="BK636">
            <v>0</v>
          </cell>
          <cell r="BL636">
            <v>50805</v>
          </cell>
          <cell r="BM636">
            <v>249480</v>
          </cell>
          <cell r="BN636">
            <v>189296</v>
          </cell>
          <cell r="BO636">
            <v>98287</v>
          </cell>
          <cell r="BP636">
            <v>0</v>
          </cell>
          <cell r="BQ636">
            <v>0</v>
          </cell>
          <cell r="BR636">
            <v>6899</v>
          </cell>
          <cell r="BS636">
            <v>3784</v>
          </cell>
          <cell r="BT636">
            <v>75097</v>
          </cell>
          <cell r="BU636">
            <v>19944</v>
          </cell>
          <cell r="BV636">
            <v>37141</v>
          </cell>
          <cell r="BW636">
            <v>15542</v>
          </cell>
          <cell r="BX636">
            <v>12708</v>
          </cell>
          <cell r="BY636">
            <v>6494</v>
          </cell>
          <cell r="BZ636">
            <v>10250</v>
          </cell>
          <cell r="CA636">
            <v>11029</v>
          </cell>
          <cell r="CB636">
            <v>0</v>
          </cell>
          <cell r="CC636">
            <v>0</v>
          </cell>
          <cell r="CD636">
            <v>85982</v>
          </cell>
          <cell r="CE636">
            <v>0</v>
          </cell>
          <cell r="CF636">
            <v>66010</v>
          </cell>
          <cell r="CG636">
            <v>109883</v>
          </cell>
          <cell r="CH636">
            <v>239949</v>
          </cell>
          <cell r="CI636">
            <v>41842</v>
          </cell>
          <cell r="CJ636">
            <v>75624</v>
          </cell>
          <cell r="CK636">
            <v>25251</v>
          </cell>
          <cell r="CL636">
            <v>6300</v>
          </cell>
          <cell r="CM636">
            <v>35284</v>
          </cell>
          <cell r="CN636">
            <v>14705</v>
          </cell>
          <cell r="CO636">
            <v>62980</v>
          </cell>
          <cell r="CP636">
            <v>0</v>
          </cell>
          <cell r="CQ636">
            <v>0</v>
          </cell>
          <cell r="CR636">
            <v>4053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1568</v>
          </cell>
          <cell r="CY636">
            <v>0</v>
          </cell>
          <cell r="CZ636">
            <v>96846</v>
          </cell>
          <cell r="DA636">
            <v>80490</v>
          </cell>
          <cell r="DB636">
            <v>0</v>
          </cell>
          <cell r="DC636">
            <v>59715</v>
          </cell>
          <cell r="DD636">
            <v>1723319</v>
          </cell>
          <cell r="DE636">
            <v>1387</v>
          </cell>
          <cell r="DF636">
            <v>3551</v>
          </cell>
          <cell r="DG636">
            <v>4206</v>
          </cell>
          <cell r="DH636">
            <v>121067</v>
          </cell>
          <cell r="DI636">
            <v>5869</v>
          </cell>
          <cell r="DJ636">
            <v>0</v>
          </cell>
          <cell r="DK636">
            <v>0</v>
          </cell>
          <cell r="DL636">
            <v>249</v>
          </cell>
          <cell r="DM636">
            <v>0</v>
          </cell>
          <cell r="DN636">
            <v>125451</v>
          </cell>
          <cell r="DO636">
            <v>0</v>
          </cell>
          <cell r="DP636">
            <v>0</v>
          </cell>
          <cell r="DQ636">
            <v>45515</v>
          </cell>
          <cell r="DR636">
            <v>259011</v>
          </cell>
          <cell r="DS636">
            <v>77353</v>
          </cell>
          <cell r="DT636">
            <v>9738</v>
          </cell>
          <cell r="DU636">
            <v>367300</v>
          </cell>
          <cell r="DV636">
            <v>49962</v>
          </cell>
        </row>
        <row r="637">
          <cell r="C637" t="str">
            <v>横芝光町</v>
          </cell>
          <cell r="D637">
            <v>1</v>
          </cell>
          <cell r="E637">
            <v>6</v>
          </cell>
          <cell r="F637">
            <v>0</v>
          </cell>
          <cell r="G637">
            <v>446921</v>
          </cell>
          <cell r="H637">
            <v>206234</v>
          </cell>
          <cell r="I637">
            <v>163251</v>
          </cell>
          <cell r="J637">
            <v>0</v>
          </cell>
          <cell r="K637">
            <v>0</v>
          </cell>
          <cell r="L637">
            <v>0</v>
          </cell>
          <cell r="M637">
            <v>1048</v>
          </cell>
          <cell r="N637">
            <v>22517</v>
          </cell>
          <cell r="O637">
            <v>12207</v>
          </cell>
          <cell r="P637">
            <v>0</v>
          </cell>
          <cell r="Q637">
            <v>19454</v>
          </cell>
          <cell r="R637">
            <v>44251</v>
          </cell>
          <cell r="S637">
            <v>70740</v>
          </cell>
          <cell r="T637">
            <v>49619</v>
          </cell>
          <cell r="U637">
            <v>63580</v>
          </cell>
          <cell r="V637">
            <v>23328</v>
          </cell>
          <cell r="W637">
            <v>50544</v>
          </cell>
          <cell r="X637">
            <v>22202</v>
          </cell>
          <cell r="Y637">
            <v>0</v>
          </cell>
          <cell r="Z637">
            <v>0</v>
          </cell>
          <cell r="AA637">
            <v>190288</v>
          </cell>
          <cell r="AB637">
            <v>0</v>
          </cell>
          <cell r="AC637">
            <v>197316</v>
          </cell>
          <cell r="AD637">
            <v>402511</v>
          </cell>
          <cell r="AE637">
            <v>612190</v>
          </cell>
          <cell r="AF637">
            <v>370999</v>
          </cell>
          <cell r="AG637">
            <v>132365</v>
          </cell>
          <cell r="AH637">
            <v>138718</v>
          </cell>
          <cell r="AI637">
            <v>9738</v>
          </cell>
          <cell r="AJ637">
            <v>51181</v>
          </cell>
          <cell r="AK637">
            <v>59096</v>
          </cell>
          <cell r="AL637">
            <v>14747</v>
          </cell>
          <cell r="AM637">
            <v>33972</v>
          </cell>
          <cell r="AN637">
            <v>435439</v>
          </cell>
          <cell r="AO637">
            <v>18684</v>
          </cell>
          <cell r="AP637">
            <v>674067</v>
          </cell>
          <cell r="AQ637">
            <v>96689</v>
          </cell>
          <cell r="AR637">
            <v>0</v>
          </cell>
          <cell r="AS637">
            <v>0</v>
          </cell>
          <cell r="AT637">
            <v>0</v>
          </cell>
          <cell r="AU637">
            <v>9281</v>
          </cell>
          <cell r="AV637">
            <v>1324</v>
          </cell>
          <cell r="AW637">
            <v>30096</v>
          </cell>
          <cell r="AX637">
            <v>3079</v>
          </cell>
          <cell r="AY637">
            <v>367969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300815</v>
          </cell>
          <cell r="BF637">
            <v>0</v>
          </cell>
          <cell r="BG637">
            <v>14194</v>
          </cell>
          <cell r="BH637">
            <v>81709</v>
          </cell>
          <cell r="BI637">
            <v>144707</v>
          </cell>
          <cell r="BJ637">
            <v>123328</v>
          </cell>
          <cell r="BK637">
            <v>296</v>
          </cell>
          <cell r="BL637">
            <v>48486</v>
          </cell>
          <cell r="BM637">
            <v>446820</v>
          </cell>
          <cell r="BN637">
            <v>428493</v>
          </cell>
          <cell r="BO637">
            <v>203908</v>
          </cell>
          <cell r="BP637">
            <v>0</v>
          </cell>
          <cell r="BQ637">
            <v>0</v>
          </cell>
          <cell r="BR637">
            <v>21656</v>
          </cell>
          <cell r="BS637">
            <v>11876</v>
          </cell>
          <cell r="BT637">
            <v>19248</v>
          </cell>
          <cell r="BU637">
            <v>42380</v>
          </cell>
          <cell r="BV637">
            <v>71666</v>
          </cell>
          <cell r="BW637">
            <v>47444</v>
          </cell>
          <cell r="BX637">
            <v>71165</v>
          </cell>
          <cell r="BY637">
            <v>23131</v>
          </cell>
          <cell r="BZ637">
            <v>51250</v>
          </cell>
          <cell r="CA637">
            <v>22058</v>
          </cell>
          <cell r="CB637">
            <v>0</v>
          </cell>
          <cell r="CC637">
            <v>0</v>
          </cell>
          <cell r="CD637">
            <v>179629</v>
          </cell>
          <cell r="CE637">
            <v>0</v>
          </cell>
          <cell r="CF637">
            <v>184989</v>
          </cell>
          <cell r="CG637">
            <v>396566</v>
          </cell>
          <cell r="CH637">
            <v>626189</v>
          </cell>
          <cell r="CI637">
            <v>127803</v>
          </cell>
          <cell r="CJ637">
            <v>133952</v>
          </cell>
          <cell r="CK637">
            <v>49867</v>
          </cell>
          <cell r="CL637">
            <v>9975</v>
          </cell>
          <cell r="CM637">
            <v>55192</v>
          </cell>
          <cell r="CN637">
            <v>30936</v>
          </cell>
          <cell r="CO637">
            <v>164876</v>
          </cell>
          <cell r="CP637">
            <v>0</v>
          </cell>
          <cell r="CQ637">
            <v>1095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1326</v>
          </cell>
          <cell r="CY637">
            <v>0</v>
          </cell>
          <cell r="CZ637">
            <v>143806</v>
          </cell>
          <cell r="DA637">
            <v>123414</v>
          </cell>
          <cell r="DB637">
            <v>127</v>
          </cell>
          <cell r="DC637">
            <v>58753</v>
          </cell>
          <cell r="DD637">
            <v>4186037</v>
          </cell>
          <cell r="DE637">
            <v>30422</v>
          </cell>
          <cell r="DF637">
            <v>4800</v>
          </cell>
          <cell r="DG637">
            <v>12513</v>
          </cell>
          <cell r="DH637">
            <v>367108</v>
          </cell>
          <cell r="DI637">
            <v>14281</v>
          </cell>
          <cell r="DJ637">
            <v>0</v>
          </cell>
          <cell r="DK637">
            <v>0</v>
          </cell>
          <cell r="DL637">
            <v>9309</v>
          </cell>
          <cell r="DM637">
            <v>292123</v>
          </cell>
          <cell r="DN637">
            <v>399707</v>
          </cell>
          <cell r="DO637">
            <v>0</v>
          </cell>
          <cell r="DP637">
            <v>21274</v>
          </cell>
          <cell r="DQ637">
            <v>83662</v>
          </cell>
          <cell r="DR637">
            <v>429141</v>
          </cell>
          <cell r="DS637">
            <v>381608</v>
          </cell>
          <cell r="DT637">
            <v>18555</v>
          </cell>
          <cell r="DU637">
            <v>607686</v>
          </cell>
          <cell r="DV637">
            <v>97174</v>
          </cell>
        </row>
        <row r="638">
          <cell r="C638" t="str">
            <v>一宮町</v>
          </cell>
          <cell r="D638">
            <v>1</v>
          </cell>
          <cell r="E638">
            <v>6</v>
          </cell>
          <cell r="F638">
            <v>0</v>
          </cell>
          <cell r="G638">
            <v>272912</v>
          </cell>
          <cell r="H638">
            <v>71078</v>
          </cell>
          <cell r="I638">
            <v>47872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12135</v>
          </cell>
          <cell r="O638">
            <v>6579</v>
          </cell>
          <cell r="P638">
            <v>340</v>
          </cell>
          <cell r="Q638">
            <v>22261</v>
          </cell>
          <cell r="R638">
            <v>28904</v>
          </cell>
          <cell r="S638">
            <v>33064</v>
          </cell>
          <cell r="T638">
            <v>26912</v>
          </cell>
          <cell r="U638">
            <v>25432</v>
          </cell>
          <cell r="V638">
            <v>15744</v>
          </cell>
          <cell r="W638">
            <v>12636</v>
          </cell>
          <cell r="X638">
            <v>11101</v>
          </cell>
          <cell r="Y638">
            <v>0</v>
          </cell>
          <cell r="Z638">
            <v>0</v>
          </cell>
          <cell r="AA638">
            <v>100861</v>
          </cell>
          <cell r="AB638">
            <v>0</v>
          </cell>
          <cell r="AC638">
            <v>112053</v>
          </cell>
          <cell r="AD638">
            <v>154909</v>
          </cell>
          <cell r="AE638">
            <v>291305</v>
          </cell>
          <cell r="AF638">
            <v>179236</v>
          </cell>
          <cell r="AG638">
            <v>74188</v>
          </cell>
          <cell r="AH638">
            <v>62462</v>
          </cell>
          <cell r="AI638">
            <v>3246</v>
          </cell>
          <cell r="AJ638">
            <v>34876</v>
          </cell>
          <cell r="AK638">
            <v>42738</v>
          </cell>
          <cell r="AL638">
            <v>7555</v>
          </cell>
          <cell r="AM638">
            <v>23323</v>
          </cell>
          <cell r="AN638">
            <v>98986</v>
          </cell>
          <cell r="AO638">
            <v>6479</v>
          </cell>
          <cell r="AP638">
            <v>498528</v>
          </cell>
          <cell r="AQ638">
            <v>28163</v>
          </cell>
          <cell r="AR638">
            <v>62</v>
          </cell>
          <cell r="AS638">
            <v>0</v>
          </cell>
          <cell r="AT638">
            <v>0</v>
          </cell>
          <cell r="AU638">
            <v>7497</v>
          </cell>
          <cell r="AV638">
            <v>589</v>
          </cell>
          <cell r="AW638">
            <v>7480</v>
          </cell>
          <cell r="AX638">
            <v>1630</v>
          </cell>
          <cell r="AY638">
            <v>180885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16056</v>
          </cell>
          <cell r="BH638">
            <v>55083</v>
          </cell>
          <cell r="BI638">
            <v>128510</v>
          </cell>
          <cell r="BJ638">
            <v>56583</v>
          </cell>
          <cell r="BK638">
            <v>163</v>
          </cell>
          <cell r="BL638">
            <v>30877</v>
          </cell>
          <cell r="BM638">
            <v>287595</v>
          </cell>
          <cell r="BN638">
            <v>262102</v>
          </cell>
          <cell r="BO638">
            <v>69887</v>
          </cell>
          <cell r="BP638">
            <v>0</v>
          </cell>
          <cell r="BQ638">
            <v>0</v>
          </cell>
          <cell r="BR638">
            <v>11671</v>
          </cell>
          <cell r="BS638">
            <v>6401</v>
          </cell>
          <cell r="BT638">
            <v>26104</v>
          </cell>
          <cell r="BU638">
            <v>27655</v>
          </cell>
          <cell r="BV638">
            <v>31755</v>
          </cell>
          <cell r="BW638">
            <v>25358</v>
          </cell>
          <cell r="BX638">
            <v>25416</v>
          </cell>
          <cell r="BY638">
            <v>16353</v>
          </cell>
          <cell r="BZ638">
            <v>12300</v>
          </cell>
          <cell r="CA638">
            <v>11029</v>
          </cell>
          <cell r="CB638">
            <v>0</v>
          </cell>
          <cell r="CC638">
            <v>0</v>
          </cell>
          <cell r="CD638">
            <v>96281</v>
          </cell>
          <cell r="CE638">
            <v>0</v>
          </cell>
          <cell r="CF638">
            <v>101132</v>
          </cell>
          <cell r="CG638">
            <v>153839</v>
          </cell>
          <cell r="CH638">
            <v>288040</v>
          </cell>
          <cell r="CI638">
            <v>70718</v>
          </cell>
          <cell r="CJ638">
            <v>58512</v>
          </cell>
          <cell r="CK638">
            <v>33962</v>
          </cell>
          <cell r="CL638">
            <v>3150</v>
          </cell>
          <cell r="CM638">
            <v>39980</v>
          </cell>
          <cell r="CN638">
            <v>20739</v>
          </cell>
          <cell r="CO638">
            <v>47940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590</v>
          </cell>
          <cell r="CY638">
            <v>0</v>
          </cell>
          <cell r="CZ638">
            <v>131866</v>
          </cell>
          <cell r="DA638">
            <v>56583</v>
          </cell>
          <cell r="DB638">
            <v>97</v>
          </cell>
          <cell r="DC638">
            <v>38074</v>
          </cell>
          <cell r="DD638">
            <v>1959517</v>
          </cell>
          <cell r="DE638">
            <v>5320</v>
          </cell>
          <cell r="DF638">
            <v>2561</v>
          </cell>
          <cell r="DG638">
            <v>13169</v>
          </cell>
          <cell r="DH638">
            <v>175319</v>
          </cell>
          <cell r="DI638">
            <v>7153</v>
          </cell>
          <cell r="DJ638">
            <v>0</v>
          </cell>
          <cell r="DK638">
            <v>0</v>
          </cell>
          <cell r="DL638">
            <v>7517</v>
          </cell>
          <cell r="DM638">
            <v>0</v>
          </cell>
          <cell r="DN638">
            <v>194808</v>
          </cell>
          <cell r="DO638">
            <v>0</v>
          </cell>
          <cell r="DP638">
            <v>12003</v>
          </cell>
          <cell r="DQ638">
            <v>53937</v>
          </cell>
          <cell r="DR638">
            <v>273321</v>
          </cell>
          <cell r="DS638">
            <v>57051</v>
          </cell>
          <cell r="DT638">
            <v>6349</v>
          </cell>
          <cell r="DU638">
            <v>449828</v>
          </cell>
          <cell r="DV638">
            <v>28204</v>
          </cell>
        </row>
        <row r="639">
          <cell r="C639" t="str">
            <v>睦沢町</v>
          </cell>
          <cell r="D639">
            <v>1</v>
          </cell>
          <cell r="E639">
            <v>6</v>
          </cell>
          <cell r="F639">
            <v>0</v>
          </cell>
          <cell r="G639">
            <v>191240</v>
          </cell>
          <cell r="H639">
            <v>87334</v>
          </cell>
          <cell r="I639">
            <v>68068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3738</v>
          </cell>
          <cell r="P639">
            <v>0</v>
          </cell>
          <cell r="Q639">
            <v>15505</v>
          </cell>
          <cell r="R639">
            <v>20579</v>
          </cell>
          <cell r="S639">
            <v>31912</v>
          </cell>
          <cell r="T639">
            <v>19343</v>
          </cell>
          <cell r="U639">
            <v>12716</v>
          </cell>
          <cell r="V639">
            <v>6960</v>
          </cell>
          <cell r="W639">
            <v>9477</v>
          </cell>
          <cell r="X639">
            <v>11101</v>
          </cell>
          <cell r="Y639">
            <v>0</v>
          </cell>
          <cell r="Z639">
            <v>0</v>
          </cell>
          <cell r="AA639">
            <v>84585</v>
          </cell>
          <cell r="AB639">
            <v>0</v>
          </cell>
          <cell r="AC639">
            <v>86086</v>
          </cell>
          <cell r="AD639">
            <v>118786</v>
          </cell>
          <cell r="AE639">
            <v>232073</v>
          </cell>
          <cell r="AF639">
            <v>129730</v>
          </cell>
          <cell r="AG639">
            <v>49542</v>
          </cell>
          <cell r="AH639">
            <v>56426</v>
          </cell>
          <cell r="AI639">
            <v>5410</v>
          </cell>
          <cell r="AJ639">
            <v>25493</v>
          </cell>
          <cell r="AK639">
            <v>35734</v>
          </cell>
          <cell r="AL639">
            <v>6064</v>
          </cell>
          <cell r="AM639">
            <v>15501</v>
          </cell>
          <cell r="AN639">
            <v>89382</v>
          </cell>
          <cell r="AO639">
            <v>7076</v>
          </cell>
          <cell r="AP639">
            <v>387967</v>
          </cell>
          <cell r="AQ639">
            <v>34996</v>
          </cell>
          <cell r="AR639">
            <v>179</v>
          </cell>
          <cell r="AS639">
            <v>0</v>
          </cell>
          <cell r="AT639">
            <v>0</v>
          </cell>
          <cell r="AU639">
            <v>4791</v>
          </cell>
          <cell r="AV639">
            <v>359</v>
          </cell>
          <cell r="AW639">
            <v>12476</v>
          </cell>
          <cell r="AX639">
            <v>882</v>
          </cell>
          <cell r="AY639">
            <v>132067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6732</v>
          </cell>
          <cell r="BH639">
            <v>39200</v>
          </cell>
          <cell r="BI639">
            <v>101612</v>
          </cell>
          <cell r="BJ639">
            <v>73542</v>
          </cell>
          <cell r="BK639">
            <v>382</v>
          </cell>
          <cell r="BL639">
            <v>21465</v>
          </cell>
          <cell r="BM639">
            <v>273900</v>
          </cell>
          <cell r="BN639">
            <v>183702</v>
          </cell>
          <cell r="BO639">
            <v>86568</v>
          </cell>
          <cell r="BP639">
            <v>0</v>
          </cell>
          <cell r="BQ639">
            <v>0</v>
          </cell>
          <cell r="BR639">
            <v>0</v>
          </cell>
          <cell r="BS639">
            <v>3637</v>
          </cell>
          <cell r="BT639">
            <v>16715</v>
          </cell>
          <cell r="BU639">
            <v>19650</v>
          </cell>
          <cell r="BV639">
            <v>31909</v>
          </cell>
          <cell r="BW639">
            <v>17996</v>
          </cell>
          <cell r="BX639">
            <v>12708</v>
          </cell>
          <cell r="BY639">
            <v>6683</v>
          </cell>
          <cell r="BZ639">
            <v>8200</v>
          </cell>
          <cell r="CA639">
            <v>11029</v>
          </cell>
          <cell r="CB639">
            <v>0</v>
          </cell>
          <cell r="CC639">
            <v>0</v>
          </cell>
          <cell r="CD639">
            <v>81001</v>
          </cell>
          <cell r="CE639">
            <v>0</v>
          </cell>
          <cell r="CF639">
            <v>73682</v>
          </cell>
          <cell r="CG639">
            <v>118283</v>
          </cell>
          <cell r="CH639">
            <v>238579</v>
          </cell>
          <cell r="CI639">
            <v>47472</v>
          </cell>
          <cell r="CJ639">
            <v>54280</v>
          </cell>
          <cell r="CK639">
            <v>24722</v>
          </cell>
          <cell r="CL639">
            <v>5250</v>
          </cell>
          <cell r="CM639">
            <v>33978</v>
          </cell>
          <cell r="CN639">
            <v>14365</v>
          </cell>
          <cell r="CO639">
            <v>68620</v>
          </cell>
          <cell r="CP639">
            <v>0</v>
          </cell>
          <cell r="CQ639">
            <v>0</v>
          </cell>
          <cell r="CR639">
            <v>457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359</v>
          </cell>
          <cell r="CY639">
            <v>0</v>
          </cell>
          <cell r="CZ639">
            <v>99266</v>
          </cell>
          <cell r="DA639">
            <v>73581</v>
          </cell>
          <cell r="DB639">
            <v>383</v>
          </cell>
          <cell r="DC639">
            <v>26751</v>
          </cell>
          <cell r="DD639">
            <v>1605885</v>
          </cell>
          <cell r="DE639">
            <v>12253</v>
          </cell>
          <cell r="DF639">
            <v>1453</v>
          </cell>
          <cell r="DG639">
            <v>6718</v>
          </cell>
          <cell r="DH639">
            <v>128114</v>
          </cell>
          <cell r="DI639">
            <v>5764</v>
          </cell>
          <cell r="DJ639">
            <v>0</v>
          </cell>
          <cell r="DK639">
            <v>0</v>
          </cell>
          <cell r="DL639">
            <v>4787</v>
          </cell>
          <cell r="DM639">
            <v>0</v>
          </cell>
          <cell r="DN639">
            <v>144878</v>
          </cell>
          <cell r="DO639">
            <v>0</v>
          </cell>
          <cell r="DP639">
            <v>7400</v>
          </cell>
          <cell r="DQ639">
            <v>37386</v>
          </cell>
          <cell r="DR639">
            <v>252492</v>
          </cell>
          <cell r="DS639">
            <v>53472</v>
          </cell>
          <cell r="DT639">
            <v>7014</v>
          </cell>
          <cell r="DU639">
            <v>359327</v>
          </cell>
          <cell r="DV639">
            <v>35134</v>
          </cell>
        </row>
        <row r="640">
          <cell r="C640" t="str">
            <v>長生村</v>
          </cell>
          <cell r="D640">
            <v>1</v>
          </cell>
          <cell r="E640">
            <v>6</v>
          </cell>
          <cell r="F640">
            <v>0</v>
          </cell>
          <cell r="G640">
            <v>289640</v>
          </cell>
          <cell r="H640">
            <v>103810</v>
          </cell>
          <cell r="I640">
            <v>68629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14079</v>
          </cell>
          <cell r="O640">
            <v>7633</v>
          </cell>
          <cell r="P640">
            <v>0</v>
          </cell>
          <cell r="Q640">
            <v>182664</v>
          </cell>
          <cell r="R640">
            <v>33050</v>
          </cell>
          <cell r="S640">
            <v>24418</v>
          </cell>
          <cell r="T640">
            <v>34481</v>
          </cell>
          <cell r="U640">
            <v>38148</v>
          </cell>
          <cell r="V640">
            <v>12720</v>
          </cell>
          <cell r="W640">
            <v>18954</v>
          </cell>
          <cell r="X640">
            <v>11101</v>
          </cell>
          <cell r="Y640">
            <v>0</v>
          </cell>
          <cell r="Z640">
            <v>0</v>
          </cell>
          <cell r="AA640">
            <v>112648</v>
          </cell>
          <cell r="AB640">
            <v>0</v>
          </cell>
          <cell r="AC640">
            <v>144910</v>
          </cell>
          <cell r="AD640">
            <v>170504</v>
          </cell>
          <cell r="AE640">
            <v>343288</v>
          </cell>
          <cell r="AF640">
            <v>210038</v>
          </cell>
          <cell r="AG640">
            <v>82029</v>
          </cell>
          <cell r="AH640">
            <v>77502</v>
          </cell>
          <cell r="AI640">
            <v>2164</v>
          </cell>
          <cell r="AJ640">
            <v>38219</v>
          </cell>
          <cell r="AK640">
            <v>45159</v>
          </cell>
          <cell r="AL640">
            <v>8261</v>
          </cell>
          <cell r="AM640">
            <v>25234</v>
          </cell>
          <cell r="AN640">
            <v>78510</v>
          </cell>
          <cell r="AO640">
            <v>17088</v>
          </cell>
          <cell r="AP640">
            <v>529376</v>
          </cell>
          <cell r="AQ640">
            <v>42661</v>
          </cell>
          <cell r="AR640">
            <v>1701</v>
          </cell>
          <cell r="AS640">
            <v>0</v>
          </cell>
          <cell r="AT640">
            <v>0</v>
          </cell>
          <cell r="AU640">
            <v>8335</v>
          </cell>
          <cell r="AV640">
            <v>247</v>
          </cell>
          <cell r="AW640">
            <v>26447</v>
          </cell>
          <cell r="AX640">
            <v>1713</v>
          </cell>
          <cell r="AY640">
            <v>211129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24010</v>
          </cell>
          <cell r="BH640">
            <v>49064</v>
          </cell>
          <cell r="BI640">
            <v>100572</v>
          </cell>
          <cell r="BJ640">
            <v>79564</v>
          </cell>
          <cell r="BK640">
            <v>0</v>
          </cell>
          <cell r="BL640">
            <v>33873</v>
          </cell>
          <cell r="BM640">
            <v>352935</v>
          </cell>
          <cell r="BN640">
            <v>279660</v>
          </cell>
          <cell r="BO640">
            <v>102529</v>
          </cell>
          <cell r="BP640">
            <v>0</v>
          </cell>
          <cell r="BQ640">
            <v>0</v>
          </cell>
          <cell r="BR640">
            <v>13541</v>
          </cell>
          <cell r="BS640">
            <v>7426</v>
          </cell>
          <cell r="BT640">
            <v>174427</v>
          </cell>
          <cell r="BU640">
            <v>31675</v>
          </cell>
          <cell r="BV640">
            <v>24778</v>
          </cell>
          <cell r="BW640">
            <v>32720</v>
          </cell>
          <cell r="BX640">
            <v>38124</v>
          </cell>
          <cell r="BY640">
            <v>13082</v>
          </cell>
          <cell r="BZ640">
            <v>19475</v>
          </cell>
          <cell r="CA640">
            <v>11029</v>
          </cell>
          <cell r="CB640">
            <v>0</v>
          </cell>
          <cell r="CC640">
            <v>0</v>
          </cell>
          <cell r="CD640">
            <v>107499</v>
          </cell>
          <cell r="CE640">
            <v>0</v>
          </cell>
          <cell r="CF640">
            <v>131006</v>
          </cell>
          <cell r="CG640">
            <v>169965</v>
          </cell>
          <cell r="CH640">
            <v>341754</v>
          </cell>
          <cell r="CI640">
            <v>78561</v>
          </cell>
          <cell r="CJ640">
            <v>73600</v>
          </cell>
          <cell r="CK640">
            <v>37207</v>
          </cell>
          <cell r="CL640">
            <v>2100</v>
          </cell>
          <cell r="CM640">
            <v>42156</v>
          </cell>
          <cell r="CN640">
            <v>22524</v>
          </cell>
          <cell r="CO640">
            <v>68996</v>
          </cell>
          <cell r="CP640">
            <v>0</v>
          </cell>
          <cell r="CQ640">
            <v>0</v>
          </cell>
          <cell r="CR640">
            <v>1701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248</v>
          </cell>
          <cell r="CY640">
            <v>0</v>
          </cell>
          <cell r="CZ640">
            <v>102354</v>
          </cell>
          <cell r="DA640">
            <v>79617</v>
          </cell>
          <cell r="DB640">
            <v>0</v>
          </cell>
          <cell r="DC640">
            <v>41605</v>
          </cell>
          <cell r="DD640">
            <v>2465599</v>
          </cell>
          <cell r="DE640">
            <v>26229</v>
          </cell>
          <cell r="DF640">
            <v>3149</v>
          </cell>
          <cell r="DG640">
            <v>21047</v>
          </cell>
          <cell r="DH640">
            <v>204015</v>
          </cell>
          <cell r="DI640">
            <v>7872</v>
          </cell>
          <cell r="DJ640">
            <v>0</v>
          </cell>
          <cell r="DK640">
            <v>0</v>
          </cell>
          <cell r="DL640">
            <v>7744</v>
          </cell>
          <cell r="DM640">
            <v>0</v>
          </cell>
          <cell r="DN640">
            <v>226117</v>
          </cell>
          <cell r="DO640">
            <v>0</v>
          </cell>
          <cell r="DP640">
            <v>13998</v>
          </cell>
          <cell r="DQ640">
            <v>45712</v>
          </cell>
          <cell r="DR640">
            <v>368403</v>
          </cell>
          <cell r="DS640">
            <v>52454</v>
          </cell>
          <cell r="DT640">
            <v>9021</v>
          </cell>
          <cell r="DU640">
            <v>476639</v>
          </cell>
          <cell r="DV640">
            <v>42834</v>
          </cell>
        </row>
        <row r="641">
          <cell r="C641" t="str">
            <v>白子町</v>
          </cell>
          <cell r="D641">
            <v>1</v>
          </cell>
          <cell r="E641">
            <v>6</v>
          </cell>
          <cell r="F641">
            <v>0</v>
          </cell>
          <cell r="G641">
            <v>244499</v>
          </cell>
          <cell r="H641">
            <v>100529</v>
          </cell>
          <cell r="I641">
            <v>59279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10511</v>
          </cell>
          <cell r="O641">
            <v>5699</v>
          </cell>
          <cell r="P641">
            <v>0</v>
          </cell>
          <cell r="Q641">
            <v>486</v>
          </cell>
          <cell r="R641">
            <v>31143</v>
          </cell>
          <cell r="S641">
            <v>19388</v>
          </cell>
          <cell r="T641">
            <v>20184</v>
          </cell>
          <cell r="U641">
            <v>38148</v>
          </cell>
          <cell r="V641">
            <v>9840</v>
          </cell>
          <cell r="W641">
            <v>9477</v>
          </cell>
          <cell r="X641">
            <v>11101</v>
          </cell>
          <cell r="Y641">
            <v>0</v>
          </cell>
          <cell r="Z641">
            <v>0</v>
          </cell>
          <cell r="AA641">
            <v>97767</v>
          </cell>
          <cell r="AB641">
            <v>0</v>
          </cell>
          <cell r="AC641">
            <v>104031</v>
          </cell>
          <cell r="AD641">
            <v>164040</v>
          </cell>
          <cell r="AE641">
            <v>316535</v>
          </cell>
          <cell r="AF641">
            <v>182153</v>
          </cell>
          <cell r="AG641">
            <v>66406</v>
          </cell>
          <cell r="AH641">
            <v>83921</v>
          </cell>
          <cell r="AI641">
            <v>5951</v>
          </cell>
          <cell r="AJ641">
            <v>32042</v>
          </cell>
          <cell r="AK641">
            <v>40904</v>
          </cell>
          <cell r="AL641">
            <v>8061</v>
          </cell>
          <cell r="AM641">
            <v>20480</v>
          </cell>
          <cell r="AN641">
            <v>82306</v>
          </cell>
          <cell r="AO641">
            <v>8590</v>
          </cell>
          <cell r="AP641">
            <v>469080</v>
          </cell>
          <cell r="AQ641">
            <v>41829</v>
          </cell>
          <cell r="AR641">
            <v>1105</v>
          </cell>
          <cell r="AS641">
            <v>0</v>
          </cell>
          <cell r="AT641">
            <v>0</v>
          </cell>
          <cell r="AU641">
            <v>10099</v>
          </cell>
          <cell r="AV641">
            <v>0</v>
          </cell>
          <cell r="AW641">
            <v>14461</v>
          </cell>
          <cell r="AX641">
            <v>1519</v>
          </cell>
          <cell r="AY641">
            <v>184109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21386</v>
          </cell>
          <cell r="BH641">
            <v>44766</v>
          </cell>
          <cell r="BI641">
            <v>132546</v>
          </cell>
          <cell r="BJ641">
            <v>97098</v>
          </cell>
          <cell r="BK641">
            <v>2388</v>
          </cell>
          <cell r="BL641">
            <v>35964</v>
          </cell>
          <cell r="BM641">
            <v>292380</v>
          </cell>
          <cell r="BN641">
            <v>235410</v>
          </cell>
          <cell r="BO641">
            <v>99366</v>
          </cell>
          <cell r="BP641">
            <v>0</v>
          </cell>
          <cell r="BQ641">
            <v>0</v>
          </cell>
          <cell r="BR641">
            <v>10109</v>
          </cell>
          <cell r="BS641">
            <v>5544</v>
          </cell>
          <cell r="BT641">
            <v>488</v>
          </cell>
          <cell r="BU641">
            <v>30013</v>
          </cell>
          <cell r="BV641">
            <v>19904</v>
          </cell>
          <cell r="BW641">
            <v>19632</v>
          </cell>
          <cell r="BX641">
            <v>38124</v>
          </cell>
          <cell r="BY641">
            <v>9385</v>
          </cell>
          <cell r="BZ641">
            <v>9225</v>
          </cell>
          <cell r="CA641">
            <v>11029</v>
          </cell>
          <cell r="CB641">
            <v>0</v>
          </cell>
          <cell r="CC641">
            <v>0</v>
          </cell>
          <cell r="CD641">
            <v>93510</v>
          </cell>
          <cell r="CE641">
            <v>0</v>
          </cell>
          <cell r="CF641">
            <v>103362</v>
          </cell>
          <cell r="CG641">
            <v>160703</v>
          </cell>
          <cell r="CH641">
            <v>311760</v>
          </cell>
          <cell r="CI641">
            <v>63009</v>
          </cell>
          <cell r="CJ641">
            <v>79304</v>
          </cell>
          <cell r="CK641">
            <v>31155</v>
          </cell>
          <cell r="CL641">
            <v>5775</v>
          </cell>
          <cell r="CM641">
            <v>38522</v>
          </cell>
          <cell r="CN641">
            <v>18519</v>
          </cell>
          <cell r="CO641">
            <v>59784</v>
          </cell>
          <cell r="CP641">
            <v>0</v>
          </cell>
          <cell r="CQ641">
            <v>0</v>
          </cell>
          <cell r="CR641">
            <v>1105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130091</v>
          </cell>
          <cell r="DA641">
            <v>97137</v>
          </cell>
          <cell r="DB641">
            <v>2393</v>
          </cell>
          <cell r="DC641">
            <v>43130</v>
          </cell>
          <cell r="DD641">
            <v>2019709</v>
          </cell>
          <cell r="DE641">
            <v>13691</v>
          </cell>
          <cell r="DF641">
            <v>2383</v>
          </cell>
          <cell r="DG641">
            <v>21527</v>
          </cell>
          <cell r="DH641">
            <v>178630</v>
          </cell>
          <cell r="DI641">
            <v>7697</v>
          </cell>
          <cell r="DJ641">
            <v>0</v>
          </cell>
          <cell r="DK641">
            <v>0</v>
          </cell>
          <cell r="DL641">
            <v>10129</v>
          </cell>
          <cell r="DM641">
            <v>0</v>
          </cell>
          <cell r="DN641">
            <v>199785</v>
          </cell>
          <cell r="DO641">
            <v>0</v>
          </cell>
          <cell r="DP641">
            <v>10715</v>
          </cell>
          <cell r="DQ641">
            <v>42054</v>
          </cell>
          <cell r="DR641">
            <v>310050</v>
          </cell>
          <cell r="DS641">
            <v>61180</v>
          </cell>
          <cell r="DT641">
            <v>8520</v>
          </cell>
          <cell r="DU641">
            <v>427615</v>
          </cell>
          <cell r="DV641">
            <v>41998</v>
          </cell>
        </row>
        <row r="642">
          <cell r="C642" t="str">
            <v>長柄町</v>
          </cell>
          <cell r="D642">
            <v>1</v>
          </cell>
          <cell r="E642">
            <v>6</v>
          </cell>
          <cell r="F642">
            <v>0</v>
          </cell>
          <cell r="G642">
            <v>193282</v>
          </cell>
          <cell r="H642">
            <v>85220</v>
          </cell>
          <cell r="I642">
            <v>68629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3717</v>
          </cell>
          <cell r="P642">
            <v>0</v>
          </cell>
          <cell r="Q642">
            <v>26599</v>
          </cell>
          <cell r="R642">
            <v>20538</v>
          </cell>
          <cell r="S642">
            <v>14829</v>
          </cell>
          <cell r="T642">
            <v>15979</v>
          </cell>
          <cell r="U642">
            <v>25432</v>
          </cell>
          <cell r="V642">
            <v>17184</v>
          </cell>
          <cell r="W642">
            <v>8424</v>
          </cell>
          <cell r="X642">
            <v>11101</v>
          </cell>
          <cell r="Y642">
            <v>0</v>
          </cell>
          <cell r="Z642">
            <v>0</v>
          </cell>
          <cell r="AA642">
            <v>89835</v>
          </cell>
          <cell r="AB642">
            <v>0</v>
          </cell>
          <cell r="AC642">
            <v>71311</v>
          </cell>
          <cell r="AD642">
            <v>123948</v>
          </cell>
          <cell r="AE642">
            <v>232870</v>
          </cell>
          <cell r="AF642">
            <v>139940</v>
          </cell>
          <cell r="AG642">
            <v>49148</v>
          </cell>
          <cell r="AH642">
            <v>77790</v>
          </cell>
          <cell r="AI642">
            <v>5951</v>
          </cell>
          <cell r="AJ642">
            <v>25411</v>
          </cell>
          <cell r="AK642">
            <v>38217</v>
          </cell>
          <cell r="AL642">
            <v>6227</v>
          </cell>
          <cell r="AM642">
            <v>16092</v>
          </cell>
          <cell r="AN642">
            <v>104568</v>
          </cell>
          <cell r="AO642">
            <v>8662</v>
          </cell>
          <cell r="AP642">
            <v>386713</v>
          </cell>
          <cell r="AQ642">
            <v>44764</v>
          </cell>
          <cell r="AR642">
            <v>17564</v>
          </cell>
          <cell r="AS642">
            <v>0</v>
          </cell>
          <cell r="AT642">
            <v>0</v>
          </cell>
          <cell r="AU642">
            <v>2902</v>
          </cell>
          <cell r="AV642">
            <v>868</v>
          </cell>
          <cell r="AW642">
            <v>9051</v>
          </cell>
          <cell r="AX642">
            <v>1128</v>
          </cell>
          <cell r="AY642">
            <v>161721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18168</v>
          </cell>
          <cell r="BH642">
            <v>46539</v>
          </cell>
          <cell r="BI642">
            <v>109711</v>
          </cell>
          <cell r="BJ642">
            <v>96250</v>
          </cell>
          <cell r="BK642">
            <v>832</v>
          </cell>
          <cell r="BL642">
            <v>21785</v>
          </cell>
          <cell r="BM642">
            <v>203610</v>
          </cell>
          <cell r="BN642">
            <v>185897</v>
          </cell>
          <cell r="BO642">
            <v>84123</v>
          </cell>
          <cell r="BP642">
            <v>0</v>
          </cell>
          <cell r="BQ642">
            <v>0</v>
          </cell>
          <cell r="BR642">
            <v>0</v>
          </cell>
          <cell r="BS642">
            <v>3616</v>
          </cell>
          <cell r="BT642">
            <v>30966</v>
          </cell>
          <cell r="BU642">
            <v>19613</v>
          </cell>
          <cell r="BV642">
            <v>15287</v>
          </cell>
          <cell r="BW642">
            <v>15542</v>
          </cell>
          <cell r="BX642">
            <v>25416</v>
          </cell>
          <cell r="BY642">
            <v>17870</v>
          </cell>
          <cell r="BZ642">
            <v>8200</v>
          </cell>
          <cell r="CA642">
            <v>11029</v>
          </cell>
          <cell r="CB642">
            <v>0</v>
          </cell>
          <cell r="CC642">
            <v>0</v>
          </cell>
          <cell r="CD642">
            <v>84930</v>
          </cell>
          <cell r="CE642">
            <v>0</v>
          </cell>
          <cell r="CF642">
            <v>68280</v>
          </cell>
          <cell r="CG642">
            <v>124982</v>
          </cell>
          <cell r="CH642">
            <v>226682</v>
          </cell>
          <cell r="CI642">
            <v>46750</v>
          </cell>
          <cell r="CJ642">
            <v>74796</v>
          </cell>
          <cell r="CK642">
            <v>24653</v>
          </cell>
          <cell r="CL642">
            <v>5775</v>
          </cell>
          <cell r="CM642">
            <v>36639</v>
          </cell>
          <cell r="CN642">
            <v>15067</v>
          </cell>
          <cell r="CO642">
            <v>69372</v>
          </cell>
          <cell r="CP642">
            <v>0</v>
          </cell>
          <cell r="CQ642">
            <v>0</v>
          </cell>
          <cell r="CR642">
            <v>17412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869</v>
          </cell>
          <cell r="CY642">
            <v>0</v>
          </cell>
          <cell r="CZ642">
            <v>106831</v>
          </cell>
          <cell r="DA642">
            <v>96275</v>
          </cell>
          <cell r="DB642">
            <v>771</v>
          </cell>
          <cell r="DC642">
            <v>27047</v>
          </cell>
          <cell r="DD642">
            <v>1595383</v>
          </cell>
          <cell r="DE642">
            <v>7680</v>
          </cell>
          <cell r="DF642">
            <v>1809</v>
          </cell>
          <cell r="DG642">
            <v>18098</v>
          </cell>
          <cell r="DH642">
            <v>132444</v>
          </cell>
          <cell r="DI642">
            <v>6002</v>
          </cell>
          <cell r="DJ642">
            <v>0</v>
          </cell>
          <cell r="DK642">
            <v>5523</v>
          </cell>
          <cell r="DL642">
            <v>2910</v>
          </cell>
          <cell r="DM642">
            <v>0</v>
          </cell>
          <cell r="DN642">
            <v>173493</v>
          </cell>
          <cell r="DO642">
            <v>0</v>
          </cell>
          <cell r="DP642">
            <v>10954</v>
          </cell>
          <cell r="DQ642">
            <v>44756</v>
          </cell>
          <cell r="DR642">
            <v>181101</v>
          </cell>
          <cell r="DS642">
            <v>71770</v>
          </cell>
          <cell r="DT642">
            <v>8581</v>
          </cell>
          <cell r="DU642">
            <v>358182</v>
          </cell>
          <cell r="DV642">
            <v>45034</v>
          </cell>
        </row>
        <row r="643">
          <cell r="C643" t="str">
            <v>長南町</v>
          </cell>
          <cell r="D643">
            <v>1</v>
          </cell>
          <cell r="E643">
            <v>6</v>
          </cell>
          <cell r="F643">
            <v>0</v>
          </cell>
          <cell r="G643">
            <v>203282</v>
          </cell>
          <cell r="H643">
            <v>119775</v>
          </cell>
          <cell r="I643">
            <v>94435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7261</v>
          </cell>
          <cell r="O643">
            <v>3980</v>
          </cell>
          <cell r="P643">
            <v>0</v>
          </cell>
          <cell r="Q643">
            <v>102291</v>
          </cell>
          <cell r="R643">
            <v>21061</v>
          </cell>
          <cell r="S643">
            <v>37256</v>
          </cell>
          <cell r="T643">
            <v>9251</v>
          </cell>
          <cell r="U643">
            <v>12716</v>
          </cell>
          <cell r="V643">
            <v>4560</v>
          </cell>
          <cell r="W643">
            <v>13689</v>
          </cell>
          <cell r="X643">
            <v>11101</v>
          </cell>
          <cell r="Y643">
            <v>0</v>
          </cell>
          <cell r="Z643">
            <v>0</v>
          </cell>
          <cell r="AA643">
            <v>96243</v>
          </cell>
          <cell r="AB643">
            <v>0</v>
          </cell>
          <cell r="AC643">
            <v>90311</v>
          </cell>
          <cell r="AD643">
            <v>128967</v>
          </cell>
          <cell r="AE643">
            <v>265713</v>
          </cell>
          <cell r="AF643">
            <v>142085</v>
          </cell>
          <cell r="AG643">
            <v>51371</v>
          </cell>
          <cell r="AH643">
            <v>94363</v>
          </cell>
          <cell r="AI643">
            <v>11361</v>
          </cell>
          <cell r="AJ643">
            <v>26354</v>
          </cell>
          <cell r="AK643">
            <v>40655</v>
          </cell>
          <cell r="AL643">
            <v>8126</v>
          </cell>
          <cell r="AM643">
            <v>16681</v>
          </cell>
          <cell r="AN643">
            <v>149573</v>
          </cell>
          <cell r="AO643">
            <v>17335</v>
          </cell>
          <cell r="AP643">
            <v>401677</v>
          </cell>
          <cell r="AQ643">
            <v>62306</v>
          </cell>
          <cell r="AR643">
            <v>10706</v>
          </cell>
          <cell r="AS643">
            <v>0</v>
          </cell>
          <cell r="AT643">
            <v>0</v>
          </cell>
          <cell r="AU643">
            <v>4105</v>
          </cell>
          <cell r="AV643">
            <v>847</v>
          </cell>
          <cell r="AW643">
            <v>5739</v>
          </cell>
          <cell r="AX643">
            <v>1250</v>
          </cell>
          <cell r="AY643">
            <v>178010</v>
          </cell>
          <cell r="AZ643">
            <v>0</v>
          </cell>
          <cell r="BA643">
            <v>60332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13931</v>
          </cell>
          <cell r="BH643">
            <v>44963</v>
          </cell>
          <cell r="BI643">
            <v>131298</v>
          </cell>
          <cell r="BJ643">
            <v>114816</v>
          </cell>
          <cell r="BK643">
            <v>0</v>
          </cell>
          <cell r="BL643">
            <v>29776</v>
          </cell>
          <cell r="BM643">
            <v>187935</v>
          </cell>
          <cell r="BN643">
            <v>195019</v>
          </cell>
          <cell r="BO643">
            <v>118276</v>
          </cell>
          <cell r="BP643">
            <v>0</v>
          </cell>
          <cell r="BQ643">
            <v>0</v>
          </cell>
          <cell r="BR643">
            <v>6984</v>
          </cell>
          <cell r="BS643">
            <v>3873</v>
          </cell>
          <cell r="BT643">
            <v>107302</v>
          </cell>
          <cell r="BU643">
            <v>20126</v>
          </cell>
          <cell r="BV643">
            <v>35961</v>
          </cell>
          <cell r="BW643">
            <v>8998</v>
          </cell>
          <cell r="BX643">
            <v>12708</v>
          </cell>
          <cell r="BY643">
            <v>5404</v>
          </cell>
          <cell r="BZ643">
            <v>13325</v>
          </cell>
          <cell r="CA643">
            <v>11029</v>
          </cell>
          <cell r="CB643">
            <v>0</v>
          </cell>
          <cell r="CC643">
            <v>0</v>
          </cell>
          <cell r="CD643">
            <v>92329</v>
          </cell>
          <cell r="CE643">
            <v>0</v>
          </cell>
          <cell r="CF643">
            <v>82110</v>
          </cell>
          <cell r="CG643">
            <v>129305</v>
          </cell>
          <cell r="CH643">
            <v>275638</v>
          </cell>
          <cell r="CI643">
            <v>49211</v>
          </cell>
          <cell r="CJ643">
            <v>92552</v>
          </cell>
          <cell r="CK643">
            <v>25569</v>
          </cell>
          <cell r="CL643">
            <v>11025</v>
          </cell>
          <cell r="CM643">
            <v>38761</v>
          </cell>
          <cell r="CN643">
            <v>15504</v>
          </cell>
          <cell r="CO643">
            <v>94752</v>
          </cell>
          <cell r="CP643">
            <v>0</v>
          </cell>
          <cell r="CQ643">
            <v>0</v>
          </cell>
          <cell r="CR643">
            <v>11460</v>
          </cell>
          <cell r="CS643">
            <v>0</v>
          </cell>
          <cell r="CT643">
            <v>0</v>
          </cell>
          <cell r="CU643">
            <v>0</v>
          </cell>
          <cell r="CV643">
            <v>65745</v>
          </cell>
          <cell r="CW643">
            <v>0</v>
          </cell>
          <cell r="CX643">
            <v>848</v>
          </cell>
          <cell r="CY643">
            <v>0</v>
          </cell>
          <cell r="CZ643">
            <v>133576</v>
          </cell>
          <cell r="DA643">
            <v>114914</v>
          </cell>
          <cell r="DB643">
            <v>0</v>
          </cell>
          <cell r="DC643">
            <v>36051</v>
          </cell>
          <cell r="DD643">
            <v>1913698</v>
          </cell>
          <cell r="DE643">
            <v>5933</v>
          </cell>
          <cell r="DF643">
            <v>2098</v>
          </cell>
          <cell r="DG643">
            <v>13553</v>
          </cell>
          <cell r="DH643">
            <v>140679</v>
          </cell>
          <cell r="DI643">
            <v>7764</v>
          </cell>
          <cell r="DJ643">
            <v>0</v>
          </cell>
          <cell r="DK643">
            <v>0</v>
          </cell>
          <cell r="DL643">
            <v>4128</v>
          </cell>
          <cell r="DM643">
            <v>0</v>
          </cell>
          <cell r="DN643">
            <v>192661</v>
          </cell>
          <cell r="DO643">
            <v>0</v>
          </cell>
          <cell r="DP643">
            <v>8876</v>
          </cell>
          <cell r="DQ643">
            <v>45983</v>
          </cell>
          <cell r="DR643">
            <v>194139</v>
          </cell>
          <cell r="DS643">
            <v>111807</v>
          </cell>
          <cell r="DT643">
            <v>13548</v>
          </cell>
          <cell r="DU643">
            <v>371995</v>
          </cell>
          <cell r="DV643">
            <v>62656</v>
          </cell>
        </row>
        <row r="644">
          <cell r="C644" t="str">
            <v>大多喜町</v>
          </cell>
          <cell r="D644">
            <v>1</v>
          </cell>
          <cell r="E644">
            <v>6</v>
          </cell>
          <cell r="F644">
            <v>0</v>
          </cell>
          <cell r="G644">
            <v>245237</v>
          </cell>
          <cell r="H644">
            <v>78513</v>
          </cell>
          <cell r="I644">
            <v>48433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4913</v>
          </cell>
          <cell r="P644">
            <v>0</v>
          </cell>
          <cell r="Q644">
            <v>305</v>
          </cell>
          <cell r="R644">
            <v>23985</v>
          </cell>
          <cell r="S644">
            <v>32855</v>
          </cell>
          <cell r="T644">
            <v>23548</v>
          </cell>
          <cell r="U644">
            <v>25432</v>
          </cell>
          <cell r="V644">
            <v>7872</v>
          </cell>
          <cell r="W644">
            <v>14742</v>
          </cell>
          <cell r="X644">
            <v>11101</v>
          </cell>
          <cell r="Y644">
            <v>0</v>
          </cell>
          <cell r="Z644">
            <v>0</v>
          </cell>
          <cell r="AA644">
            <v>122223</v>
          </cell>
          <cell r="AB644">
            <v>0</v>
          </cell>
          <cell r="AC644">
            <v>99601</v>
          </cell>
          <cell r="AD644">
            <v>157533</v>
          </cell>
          <cell r="AE644">
            <v>275065</v>
          </cell>
          <cell r="AF644">
            <v>180094</v>
          </cell>
          <cell r="AG644">
            <v>60853</v>
          </cell>
          <cell r="AH644">
            <v>90148</v>
          </cell>
          <cell r="AI644">
            <v>31378</v>
          </cell>
          <cell r="AJ644">
            <v>29517</v>
          </cell>
          <cell r="AK644">
            <v>48474</v>
          </cell>
          <cell r="AL644">
            <v>9044</v>
          </cell>
          <cell r="AM644">
            <v>20126</v>
          </cell>
          <cell r="AN644">
            <v>151751</v>
          </cell>
          <cell r="AO644">
            <v>18674</v>
          </cell>
          <cell r="AP644">
            <v>443080</v>
          </cell>
          <cell r="AQ644">
            <v>93842</v>
          </cell>
          <cell r="AR644">
            <v>15673</v>
          </cell>
          <cell r="AS644">
            <v>11184</v>
          </cell>
          <cell r="AT644">
            <v>0</v>
          </cell>
          <cell r="AU644">
            <v>7288</v>
          </cell>
          <cell r="AV644">
            <v>639</v>
          </cell>
          <cell r="AW644">
            <v>2782</v>
          </cell>
          <cell r="AX644">
            <v>1236</v>
          </cell>
          <cell r="AY644">
            <v>180198</v>
          </cell>
          <cell r="AZ644">
            <v>0</v>
          </cell>
          <cell r="BA644">
            <v>89573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3118</v>
          </cell>
          <cell r="BH644">
            <v>59908</v>
          </cell>
          <cell r="BI644">
            <v>133433</v>
          </cell>
          <cell r="BJ644">
            <v>105721</v>
          </cell>
          <cell r="BK644">
            <v>3128</v>
          </cell>
          <cell r="BL644">
            <v>33513</v>
          </cell>
          <cell r="BM644">
            <v>233310</v>
          </cell>
          <cell r="BN644">
            <v>239044</v>
          </cell>
          <cell r="BO644">
            <v>77868</v>
          </cell>
          <cell r="BP644">
            <v>0</v>
          </cell>
          <cell r="BQ644">
            <v>0</v>
          </cell>
          <cell r="BR644">
            <v>0</v>
          </cell>
          <cell r="BS644">
            <v>4780</v>
          </cell>
          <cell r="BT644">
            <v>286</v>
          </cell>
          <cell r="BU644">
            <v>22748</v>
          </cell>
          <cell r="BV644">
            <v>33242</v>
          </cell>
          <cell r="BW644">
            <v>23722</v>
          </cell>
          <cell r="BX644">
            <v>25416</v>
          </cell>
          <cell r="BY644">
            <v>8248</v>
          </cell>
          <cell r="BZ644">
            <v>14350</v>
          </cell>
          <cell r="CA644">
            <v>11029</v>
          </cell>
          <cell r="CB644">
            <v>0</v>
          </cell>
          <cell r="CC644">
            <v>0</v>
          </cell>
          <cell r="CD644">
            <v>117895</v>
          </cell>
          <cell r="CE644">
            <v>0</v>
          </cell>
          <cell r="CF644">
            <v>91625</v>
          </cell>
          <cell r="CG644">
            <v>191318</v>
          </cell>
          <cell r="CH644">
            <v>282199</v>
          </cell>
          <cell r="CI644">
            <v>59097</v>
          </cell>
          <cell r="CJ644">
            <v>87032</v>
          </cell>
          <cell r="CK644">
            <v>28674</v>
          </cell>
          <cell r="CL644">
            <v>30450</v>
          </cell>
          <cell r="CM644">
            <v>46086</v>
          </cell>
          <cell r="CN644">
            <v>18538</v>
          </cell>
          <cell r="CO644">
            <v>48880</v>
          </cell>
          <cell r="CP644">
            <v>0</v>
          </cell>
          <cell r="CQ644">
            <v>0</v>
          </cell>
          <cell r="CR644">
            <v>10156</v>
          </cell>
          <cell r="CS644">
            <v>0</v>
          </cell>
          <cell r="CT644">
            <v>9617</v>
          </cell>
          <cell r="CU644">
            <v>0</v>
          </cell>
          <cell r="CV644">
            <v>101461</v>
          </cell>
          <cell r="CW644">
            <v>0</v>
          </cell>
          <cell r="CX644">
            <v>640</v>
          </cell>
          <cell r="CY644">
            <v>0</v>
          </cell>
          <cell r="CZ644">
            <v>132828</v>
          </cell>
          <cell r="DA644">
            <v>105809</v>
          </cell>
          <cell r="DB644">
            <v>1862</v>
          </cell>
          <cell r="DC644">
            <v>40320</v>
          </cell>
          <cell r="DD644">
            <v>2004615</v>
          </cell>
          <cell r="DE644">
            <v>2974</v>
          </cell>
          <cell r="DF644">
            <v>1993</v>
          </cell>
          <cell r="DG644">
            <v>3102</v>
          </cell>
          <cell r="DH644">
            <v>178545</v>
          </cell>
          <cell r="DI644">
            <v>8680</v>
          </cell>
          <cell r="DJ644">
            <v>0</v>
          </cell>
          <cell r="DK644">
            <v>0</v>
          </cell>
          <cell r="DL644">
            <v>7176</v>
          </cell>
          <cell r="DM644">
            <v>0</v>
          </cell>
          <cell r="DN644">
            <v>196094</v>
          </cell>
          <cell r="DO644">
            <v>0</v>
          </cell>
          <cell r="DP644">
            <v>10187</v>
          </cell>
          <cell r="DQ644">
            <v>61704</v>
          </cell>
          <cell r="DR644">
            <v>232140</v>
          </cell>
          <cell r="DS644">
            <v>104137</v>
          </cell>
          <cell r="DT644">
            <v>18586</v>
          </cell>
          <cell r="DU644">
            <v>407652</v>
          </cell>
          <cell r="DV644">
            <v>94446</v>
          </cell>
        </row>
        <row r="645">
          <cell r="C645" t="str">
            <v>御宿町</v>
          </cell>
          <cell r="D645">
            <v>1</v>
          </cell>
          <cell r="E645">
            <v>6</v>
          </cell>
          <cell r="F645">
            <v>0</v>
          </cell>
          <cell r="G645">
            <v>188129</v>
          </cell>
          <cell r="H645">
            <v>47604</v>
          </cell>
          <cell r="I645">
            <v>37961</v>
          </cell>
          <cell r="J645">
            <v>0</v>
          </cell>
          <cell r="K645">
            <v>0</v>
          </cell>
          <cell r="L645">
            <v>13271</v>
          </cell>
          <cell r="M645">
            <v>2318</v>
          </cell>
          <cell r="N645">
            <v>7011</v>
          </cell>
          <cell r="O645">
            <v>3801</v>
          </cell>
          <cell r="P645">
            <v>0</v>
          </cell>
          <cell r="Q645">
            <v>224</v>
          </cell>
          <cell r="R645">
            <v>20714</v>
          </cell>
          <cell r="S645">
            <v>14986</v>
          </cell>
          <cell r="T645">
            <v>11774</v>
          </cell>
          <cell r="U645">
            <v>25432</v>
          </cell>
          <cell r="V645">
            <v>5040</v>
          </cell>
          <cell r="W645">
            <v>11583</v>
          </cell>
          <cell r="X645">
            <v>11101</v>
          </cell>
          <cell r="Y645">
            <v>0</v>
          </cell>
          <cell r="Z645">
            <v>0</v>
          </cell>
          <cell r="AA645">
            <v>80802</v>
          </cell>
          <cell r="AB645">
            <v>0</v>
          </cell>
          <cell r="AC645">
            <v>85597</v>
          </cell>
          <cell r="AD645">
            <v>139917</v>
          </cell>
          <cell r="AE645">
            <v>245123</v>
          </cell>
          <cell r="AF645">
            <v>164908</v>
          </cell>
          <cell r="AG645">
            <v>44953</v>
          </cell>
          <cell r="AH645">
            <v>24621</v>
          </cell>
          <cell r="AI645">
            <v>10279</v>
          </cell>
          <cell r="AJ645">
            <v>25712</v>
          </cell>
          <cell r="AK645">
            <v>38969</v>
          </cell>
          <cell r="AL645">
            <v>6226</v>
          </cell>
          <cell r="AM645">
            <v>17412</v>
          </cell>
          <cell r="AN645">
            <v>74439</v>
          </cell>
          <cell r="AO645">
            <v>5511</v>
          </cell>
          <cell r="AP645">
            <v>391499</v>
          </cell>
          <cell r="AQ645">
            <v>22141</v>
          </cell>
          <cell r="AR645">
            <v>1260</v>
          </cell>
          <cell r="AS645">
            <v>0</v>
          </cell>
          <cell r="AT645">
            <v>0</v>
          </cell>
          <cell r="AU645">
            <v>5529</v>
          </cell>
          <cell r="AV645">
            <v>473</v>
          </cell>
          <cell r="AW645">
            <v>4729</v>
          </cell>
          <cell r="AX645">
            <v>847</v>
          </cell>
          <cell r="AY645">
            <v>140216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36613</v>
          </cell>
          <cell r="BH645">
            <v>32242</v>
          </cell>
          <cell r="BI645">
            <v>109565</v>
          </cell>
          <cell r="BJ645">
            <v>73174</v>
          </cell>
          <cell r="BK645">
            <v>354</v>
          </cell>
          <cell r="BL645">
            <v>41538</v>
          </cell>
          <cell r="BM645">
            <v>161370</v>
          </cell>
          <cell r="BN645">
            <v>182747</v>
          </cell>
          <cell r="BO645">
            <v>47095</v>
          </cell>
          <cell r="BP645">
            <v>0</v>
          </cell>
          <cell r="BQ645">
            <v>13050</v>
          </cell>
          <cell r="BR645">
            <v>6743</v>
          </cell>
          <cell r="BS645">
            <v>3698</v>
          </cell>
          <cell r="BT645">
            <v>209</v>
          </cell>
          <cell r="BU645">
            <v>19795</v>
          </cell>
          <cell r="BV645">
            <v>15441</v>
          </cell>
          <cell r="BW645">
            <v>12270</v>
          </cell>
          <cell r="BX645">
            <v>25416</v>
          </cell>
          <cell r="BY645">
            <v>5167</v>
          </cell>
          <cell r="BZ645">
            <v>11275</v>
          </cell>
          <cell r="CA645">
            <v>11029</v>
          </cell>
          <cell r="CB645">
            <v>0</v>
          </cell>
          <cell r="CC645">
            <v>0</v>
          </cell>
          <cell r="CD645">
            <v>77416</v>
          </cell>
          <cell r="CE645">
            <v>0</v>
          </cell>
          <cell r="CF645">
            <v>79019</v>
          </cell>
          <cell r="CG645">
            <v>148655</v>
          </cell>
          <cell r="CH645">
            <v>240958</v>
          </cell>
          <cell r="CI645">
            <v>43700</v>
          </cell>
          <cell r="CJ645">
            <v>22908</v>
          </cell>
          <cell r="CK645">
            <v>24942</v>
          </cell>
          <cell r="CL645">
            <v>9975</v>
          </cell>
          <cell r="CM645">
            <v>37072</v>
          </cell>
          <cell r="CN645">
            <v>16168</v>
          </cell>
          <cell r="CO645">
            <v>38352</v>
          </cell>
          <cell r="CP645">
            <v>0</v>
          </cell>
          <cell r="CQ645">
            <v>2442</v>
          </cell>
          <cell r="CR645">
            <v>1419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473</v>
          </cell>
          <cell r="CY645">
            <v>0</v>
          </cell>
          <cell r="CZ645">
            <v>107392</v>
          </cell>
          <cell r="DA645">
            <v>73215</v>
          </cell>
          <cell r="DB645">
            <v>105</v>
          </cell>
          <cell r="DC645">
            <v>51203</v>
          </cell>
          <cell r="DD645">
            <v>1476602</v>
          </cell>
          <cell r="DE645">
            <v>4304</v>
          </cell>
          <cell r="DF645">
            <v>1317</v>
          </cell>
          <cell r="DG645">
            <v>35495</v>
          </cell>
          <cell r="DH645">
            <v>163857</v>
          </cell>
          <cell r="DI645">
            <v>5940</v>
          </cell>
          <cell r="DJ645">
            <v>0</v>
          </cell>
          <cell r="DK645">
            <v>0</v>
          </cell>
          <cell r="DL645">
            <v>5261</v>
          </cell>
          <cell r="DM645">
            <v>0</v>
          </cell>
          <cell r="DN645">
            <v>153236</v>
          </cell>
          <cell r="DO645">
            <v>0</v>
          </cell>
          <cell r="DP645">
            <v>7022</v>
          </cell>
          <cell r="DQ645">
            <v>30018</v>
          </cell>
          <cell r="DR645">
            <v>150573</v>
          </cell>
          <cell r="DS645">
            <v>55222</v>
          </cell>
          <cell r="DT645">
            <v>5468</v>
          </cell>
          <cell r="DU645">
            <v>362586</v>
          </cell>
          <cell r="DV645">
            <v>22242</v>
          </cell>
        </row>
        <row r="646">
          <cell r="C646" t="str">
            <v>鋸南町</v>
          </cell>
          <cell r="D646">
            <v>1</v>
          </cell>
          <cell r="E646">
            <v>6</v>
          </cell>
          <cell r="F646">
            <v>0</v>
          </cell>
          <cell r="G646">
            <v>199727</v>
          </cell>
          <cell r="H646">
            <v>30472</v>
          </cell>
          <cell r="I646">
            <v>34969</v>
          </cell>
          <cell r="J646">
            <v>0</v>
          </cell>
          <cell r="K646">
            <v>0</v>
          </cell>
          <cell r="L646">
            <v>13221</v>
          </cell>
          <cell r="M646">
            <v>6031</v>
          </cell>
          <cell r="N646">
            <v>0</v>
          </cell>
          <cell r="O646">
            <v>3867</v>
          </cell>
          <cell r="P646">
            <v>0</v>
          </cell>
          <cell r="Q646">
            <v>242</v>
          </cell>
          <cell r="R646">
            <v>20839</v>
          </cell>
          <cell r="S646">
            <v>21117</v>
          </cell>
          <cell r="T646">
            <v>10092</v>
          </cell>
          <cell r="U646">
            <v>12716</v>
          </cell>
          <cell r="V646">
            <v>17376</v>
          </cell>
          <cell r="W646">
            <v>6318</v>
          </cell>
          <cell r="X646">
            <v>11101</v>
          </cell>
          <cell r="Y646">
            <v>0</v>
          </cell>
          <cell r="Z646">
            <v>0</v>
          </cell>
          <cell r="AA646">
            <v>90354</v>
          </cell>
          <cell r="AB646">
            <v>0</v>
          </cell>
          <cell r="AC646">
            <v>103920</v>
          </cell>
          <cell r="AD646">
            <v>217562</v>
          </cell>
          <cell r="AE646">
            <v>351843</v>
          </cell>
          <cell r="AF646">
            <v>157100</v>
          </cell>
          <cell r="AG646">
            <v>42230</v>
          </cell>
          <cell r="AH646">
            <v>62845</v>
          </cell>
          <cell r="AI646">
            <v>10820</v>
          </cell>
          <cell r="AJ646">
            <v>25953</v>
          </cell>
          <cell r="AK646">
            <v>42070</v>
          </cell>
          <cell r="AL646">
            <v>7930</v>
          </cell>
          <cell r="AM646">
            <v>18092</v>
          </cell>
          <cell r="AN646">
            <v>173207</v>
          </cell>
          <cell r="AO646">
            <v>7983</v>
          </cell>
          <cell r="AP646">
            <v>395198</v>
          </cell>
          <cell r="AQ646">
            <v>36967</v>
          </cell>
          <cell r="AR646">
            <v>21843</v>
          </cell>
          <cell r="AS646">
            <v>0</v>
          </cell>
          <cell r="AT646">
            <v>0</v>
          </cell>
          <cell r="AU646">
            <v>3307</v>
          </cell>
          <cell r="AV646">
            <v>300</v>
          </cell>
          <cell r="AW646">
            <v>3963</v>
          </cell>
          <cell r="AX646">
            <v>926</v>
          </cell>
          <cell r="AY646">
            <v>141973</v>
          </cell>
          <cell r="AZ646">
            <v>0</v>
          </cell>
          <cell r="BA646">
            <v>158566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8799</v>
          </cell>
          <cell r="BH646">
            <v>52368</v>
          </cell>
          <cell r="BI646">
            <v>134310</v>
          </cell>
          <cell r="BJ646">
            <v>87723</v>
          </cell>
          <cell r="BK646">
            <v>0</v>
          </cell>
          <cell r="BL646">
            <v>40636</v>
          </cell>
          <cell r="BM646">
            <v>189750</v>
          </cell>
          <cell r="BN646">
            <v>192847</v>
          </cell>
          <cell r="BO646">
            <v>30198</v>
          </cell>
          <cell r="BP646">
            <v>0</v>
          </cell>
          <cell r="BQ646">
            <v>13000</v>
          </cell>
          <cell r="BR646">
            <v>0</v>
          </cell>
          <cell r="BS646">
            <v>3762</v>
          </cell>
          <cell r="BT646">
            <v>227</v>
          </cell>
          <cell r="BU646">
            <v>19900</v>
          </cell>
          <cell r="BV646">
            <v>21854</v>
          </cell>
          <cell r="BW646">
            <v>9816</v>
          </cell>
          <cell r="BX646">
            <v>12708</v>
          </cell>
          <cell r="BY646">
            <v>17254</v>
          </cell>
          <cell r="BZ646">
            <v>6150</v>
          </cell>
          <cell r="CA646">
            <v>11029</v>
          </cell>
          <cell r="CB646">
            <v>0</v>
          </cell>
          <cell r="CC646">
            <v>0</v>
          </cell>
          <cell r="CD646">
            <v>86482</v>
          </cell>
          <cell r="CE646">
            <v>0</v>
          </cell>
          <cell r="CF646">
            <v>93783</v>
          </cell>
          <cell r="CG646">
            <v>222731</v>
          </cell>
          <cell r="CH646">
            <v>349469</v>
          </cell>
          <cell r="CI646">
            <v>40810</v>
          </cell>
          <cell r="CJ646">
            <v>59892</v>
          </cell>
          <cell r="CK646">
            <v>25174</v>
          </cell>
          <cell r="CL646">
            <v>11025</v>
          </cell>
          <cell r="CM646">
            <v>39976</v>
          </cell>
          <cell r="CN646">
            <v>16772</v>
          </cell>
          <cell r="CO646">
            <v>35156</v>
          </cell>
          <cell r="CP646">
            <v>0</v>
          </cell>
          <cell r="CQ646">
            <v>6442</v>
          </cell>
          <cell r="CR646">
            <v>23669</v>
          </cell>
          <cell r="CS646">
            <v>0</v>
          </cell>
          <cell r="CT646">
            <v>0</v>
          </cell>
          <cell r="CU646">
            <v>0</v>
          </cell>
          <cell r="CV646">
            <v>148104</v>
          </cell>
          <cell r="CW646">
            <v>0</v>
          </cell>
          <cell r="CX646">
            <v>300</v>
          </cell>
          <cell r="CY646">
            <v>0</v>
          </cell>
          <cell r="CZ646">
            <v>133457</v>
          </cell>
          <cell r="DA646">
            <v>87764</v>
          </cell>
          <cell r="DB646">
            <v>0</v>
          </cell>
          <cell r="DC646">
            <v>48363</v>
          </cell>
          <cell r="DD646">
            <v>1820945</v>
          </cell>
          <cell r="DE646">
            <v>4012</v>
          </cell>
          <cell r="DF646">
            <v>1500</v>
          </cell>
          <cell r="DG646">
            <v>8200</v>
          </cell>
          <cell r="DH646">
            <v>155367</v>
          </cell>
          <cell r="DI646">
            <v>7601</v>
          </cell>
          <cell r="DJ646">
            <v>0</v>
          </cell>
          <cell r="DK646">
            <v>0</v>
          </cell>
          <cell r="DL646">
            <v>3312</v>
          </cell>
          <cell r="DM646">
            <v>0</v>
          </cell>
          <cell r="DN646">
            <v>156548</v>
          </cell>
          <cell r="DO646">
            <v>0</v>
          </cell>
          <cell r="DP646">
            <v>6770</v>
          </cell>
          <cell r="DQ646">
            <v>52670</v>
          </cell>
          <cell r="DR646">
            <v>180624</v>
          </cell>
          <cell r="DS646">
            <v>142960</v>
          </cell>
          <cell r="DT646">
            <v>7936</v>
          </cell>
          <cell r="DU646">
            <v>366020</v>
          </cell>
          <cell r="DV646">
            <v>37202</v>
          </cell>
        </row>
        <row r="647">
          <cell r="C647" t="str">
            <v>特別区</v>
          </cell>
          <cell r="D647">
            <v>2</v>
          </cell>
          <cell r="E647">
            <v>1</v>
          </cell>
          <cell r="F647">
            <v>0</v>
          </cell>
          <cell r="G647">
            <v>138634948</v>
          </cell>
          <cell r="H647">
            <v>10201480</v>
          </cell>
          <cell r="I647">
            <v>8206308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12767333</v>
          </cell>
          <cell r="O647">
            <v>8531265</v>
          </cell>
          <cell r="P647">
            <v>702173</v>
          </cell>
          <cell r="Q647">
            <v>19147252</v>
          </cell>
          <cell r="R647">
            <v>12348997</v>
          </cell>
          <cell r="S647">
            <v>20781106</v>
          </cell>
          <cell r="T647">
            <v>14228038</v>
          </cell>
          <cell r="U647">
            <v>10456875</v>
          </cell>
          <cell r="V647">
            <v>6769056</v>
          </cell>
          <cell r="W647">
            <v>5934708</v>
          </cell>
          <cell r="X647">
            <v>4189184</v>
          </cell>
          <cell r="Y647">
            <v>423174</v>
          </cell>
          <cell r="Z647">
            <v>35313</v>
          </cell>
          <cell r="AA647">
            <v>40029459</v>
          </cell>
          <cell r="AB647">
            <v>109219520</v>
          </cell>
          <cell r="AC647">
            <v>49798265</v>
          </cell>
          <cell r="AD647">
            <v>94755975</v>
          </cell>
          <cell r="AE647">
            <v>141184035</v>
          </cell>
          <cell r="AF647">
            <v>91210033</v>
          </cell>
          <cell r="AG647">
            <v>95611821</v>
          </cell>
          <cell r="AH647">
            <v>139581</v>
          </cell>
          <cell r="AI647">
            <v>1398485</v>
          </cell>
          <cell r="AJ647">
            <v>18548606</v>
          </cell>
          <cell r="AK647">
            <v>14808318</v>
          </cell>
          <cell r="AL647">
            <v>4168029</v>
          </cell>
          <cell r="AM647">
            <v>7699429</v>
          </cell>
          <cell r="AN647">
            <v>261758549</v>
          </cell>
          <cell r="AO647">
            <v>1926141</v>
          </cell>
          <cell r="AP647">
            <v>116562790</v>
          </cell>
          <cell r="AQ647">
            <v>852611</v>
          </cell>
          <cell r="AR647">
            <v>0</v>
          </cell>
          <cell r="AS647">
            <v>0</v>
          </cell>
          <cell r="AT647">
            <v>0</v>
          </cell>
          <cell r="AU647">
            <v>153297</v>
          </cell>
          <cell r="AV647">
            <v>1592464</v>
          </cell>
          <cell r="AW647">
            <v>1558927</v>
          </cell>
          <cell r="AX647">
            <v>3751397</v>
          </cell>
          <cell r="AY647">
            <v>44683407</v>
          </cell>
          <cell r="AZ647">
            <v>0</v>
          </cell>
          <cell r="BA647">
            <v>0</v>
          </cell>
          <cell r="BB647">
            <v>31496211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36565</v>
          </cell>
          <cell r="BH647">
            <v>3102774</v>
          </cell>
          <cell r="BI647">
            <v>12078996</v>
          </cell>
          <cell r="BJ647">
            <v>1992888</v>
          </cell>
          <cell r="BK647">
            <v>66770</v>
          </cell>
          <cell r="BL647">
            <v>3106862</v>
          </cell>
          <cell r="BM647">
            <v>236565945</v>
          </cell>
          <cell r="BN647">
            <v>133458791</v>
          </cell>
          <cell r="BO647">
            <v>10056150</v>
          </cell>
          <cell r="BP647">
            <v>0</v>
          </cell>
          <cell r="BQ647">
            <v>0</v>
          </cell>
          <cell r="BR647">
            <v>12279170</v>
          </cell>
          <cell r="BS647">
            <v>8299856</v>
          </cell>
          <cell r="BT647">
            <v>18202735</v>
          </cell>
          <cell r="BU647">
            <v>12259451</v>
          </cell>
          <cell r="BV647">
            <v>20285149</v>
          </cell>
          <cell r="BW647">
            <v>13645058</v>
          </cell>
          <cell r="BX647">
            <v>10475840</v>
          </cell>
          <cell r="BY647">
            <v>6705299</v>
          </cell>
          <cell r="BZ647">
            <v>5771775</v>
          </cell>
          <cell r="CA647">
            <v>4167639</v>
          </cell>
          <cell r="CB647">
            <v>405955</v>
          </cell>
          <cell r="CC647">
            <v>35168</v>
          </cell>
          <cell r="CD647">
            <v>38288763</v>
          </cell>
          <cell r="CE647">
            <v>109040335</v>
          </cell>
          <cell r="CF647">
            <v>47560197</v>
          </cell>
          <cell r="CG647">
            <v>93156601</v>
          </cell>
          <cell r="CH647">
            <v>140112579</v>
          </cell>
          <cell r="CI647">
            <v>92210722</v>
          </cell>
          <cell r="CJ647">
            <v>136252</v>
          </cell>
          <cell r="CK647">
            <v>18135040</v>
          </cell>
          <cell r="CL647">
            <v>1307250</v>
          </cell>
          <cell r="CM647">
            <v>13473793</v>
          </cell>
          <cell r="CN647">
            <v>7096633</v>
          </cell>
          <cell r="CO647">
            <v>7918936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37316883</v>
          </cell>
          <cell r="CX647">
            <v>1595224</v>
          </cell>
          <cell r="CY647">
            <v>0</v>
          </cell>
          <cell r="CZ647">
            <v>11384040</v>
          </cell>
          <cell r="DA647">
            <v>1992888</v>
          </cell>
          <cell r="DB647">
            <v>42815</v>
          </cell>
          <cell r="DC647">
            <v>6324683</v>
          </cell>
          <cell r="DD647">
            <v>1396889666</v>
          </cell>
          <cell r="DE647">
            <v>1463370</v>
          </cell>
          <cell r="DF647">
            <v>28929779</v>
          </cell>
          <cell r="DG647">
            <v>34708</v>
          </cell>
          <cell r="DH647">
            <v>90344297</v>
          </cell>
          <cell r="DI647">
            <v>3933247</v>
          </cell>
          <cell r="DJ647">
            <v>694284</v>
          </cell>
          <cell r="DK647">
            <v>0</v>
          </cell>
          <cell r="DL647">
            <v>153654</v>
          </cell>
          <cell r="DM647">
            <v>0</v>
          </cell>
          <cell r="DN647">
            <v>60674649</v>
          </cell>
          <cell r="DO647">
            <v>0</v>
          </cell>
          <cell r="DP647">
            <v>0</v>
          </cell>
          <cell r="DQ647">
            <v>3053523</v>
          </cell>
          <cell r="DR647">
            <v>228173745</v>
          </cell>
          <cell r="DS647">
            <v>247281080</v>
          </cell>
          <cell r="DT647">
            <v>1977876</v>
          </cell>
          <cell r="DU647">
            <v>109518820</v>
          </cell>
          <cell r="DV647">
            <v>856372</v>
          </cell>
        </row>
        <row r="648">
          <cell r="C648" t="str">
            <v>千代田区</v>
          </cell>
          <cell r="D648">
            <v>2</v>
          </cell>
          <cell r="E648">
            <v>1</v>
          </cell>
          <cell r="F648">
            <v>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</row>
        <row r="649">
          <cell r="C649" t="str">
            <v>中央区</v>
          </cell>
          <cell r="D649">
            <v>2</v>
          </cell>
          <cell r="E649">
            <v>1</v>
          </cell>
          <cell r="F649">
            <v>1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</row>
        <row r="650">
          <cell r="C650" t="str">
            <v>港区</v>
          </cell>
          <cell r="D650">
            <v>2</v>
          </cell>
          <cell r="E650">
            <v>1</v>
          </cell>
          <cell r="F650">
            <v>1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</row>
        <row r="651">
          <cell r="C651" t="str">
            <v>新宿区</v>
          </cell>
          <cell r="D651">
            <v>2</v>
          </cell>
          <cell r="E651">
            <v>1</v>
          </cell>
          <cell r="F651">
            <v>1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</row>
        <row r="652">
          <cell r="C652" t="str">
            <v>文京区</v>
          </cell>
          <cell r="D652">
            <v>2</v>
          </cell>
          <cell r="E652">
            <v>1</v>
          </cell>
          <cell r="F652">
            <v>1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</row>
        <row r="653">
          <cell r="C653" t="str">
            <v>台東区</v>
          </cell>
          <cell r="D653">
            <v>2</v>
          </cell>
          <cell r="E653">
            <v>1</v>
          </cell>
          <cell r="F653">
            <v>1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</row>
        <row r="654">
          <cell r="C654" t="str">
            <v>墨田区</v>
          </cell>
          <cell r="D654">
            <v>2</v>
          </cell>
          <cell r="E654">
            <v>1</v>
          </cell>
          <cell r="F654">
            <v>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</row>
        <row r="655">
          <cell r="C655" t="str">
            <v>江東区</v>
          </cell>
          <cell r="D655">
            <v>2</v>
          </cell>
          <cell r="E655">
            <v>1</v>
          </cell>
          <cell r="F655">
            <v>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</row>
        <row r="656">
          <cell r="C656" t="str">
            <v>品川区</v>
          </cell>
          <cell r="D656">
            <v>2</v>
          </cell>
          <cell r="E656">
            <v>1</v>
          </cell>
          <cell r="F656">
            <v>1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</row>
        <row r="657">
          <cell r="C657" t="str">
            <v>目黒区</v>
          </cell>
          <cell r="D657">
            <v>2</v>
          </cell>
          <cell r="E657">
            <v>1</v>
          </cell>
          <cell r="F657">
            <v>1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</row>
        <row r="658">
          <cell r="C658" t="str">
            <v>大田区</v>
          </cell>
          <cell r="D658">
            <v>2</v>
          </cell>
          <cell r="E658">
            <v>1</v>
          </cell>
          <cell r="F658">
            <v>1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</row>
        <row r="659">
          <cell r="C659" t="str">
            <v>世田谷区</v>
          </cell>
          <cell r="D659">
            <v>2</v>
          </cell>
          <cell r="E659">
            <v>1</v>
          </cell>
          <cell r="F659">
            <v>1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</row>
        <row r="660">
          <cell r="C660" t="str">
            <v>渋谷区</v>
          </cell>
          <cell r="D660">
            <v>2</v>
          </cell>
          <cell r="E660">
            <v>1</v>
          </cell>
          <cell r="F660">
            <v>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</row>
        <row r="661">
          <cell r="C661" t="str">
            <v>中野区</v>
          </cell>
          <cell r="D661">
            <v>2</v>
          </cell>
          <cell r="E661">
            <v>1</v>
          </cell>
          <cell r="F661">
            <v>1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</row>
        <row r="662">
          <cell r="C662" t="str">
            <v>杉並区</v>
          </cell>
          <cell r="D662">
            <v>2</v>
          </cell>
          <cell r="E662">
            <v>1</v>
          </cell>
          <cell r="F662">
            <v>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</row>
        <row r="663">
          <cell r="C663" t="str">
            <v>豊島区</v>
          </cell>
          <cell r="D663">
            <v>2</v>
          </cell>
          <cell r="E663">
            <v>1</v>
          </cell>
          <cell r="F663">
            <v>1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</row>
        <row r="664">
          <cell r="C664" t="str">
            <v>北区</v>
          </cell>
          <cell r="D664">
            <v>2</v>
          </cell>
          <cell r="E664">
            <v>1</v>
          </cell>
          <cell r="F664">
            <v>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</row>
        <row r="665">
          <cell r="C665" t="str">
            <v>荒川区</v>
          </cell>
          <cell r="D665">
            <v>2</v>
          </cell>
          <cell r="E665">
            <v>1</v>
          </cell>
          <cell r="F665">
            <v>1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</row>
        <row r="666">
          <cell r="C666" t="str">
            <v>板橋区</v>
          </cell>
          <cell r="D666">
            <v>2</v>
          </cell>
          <cell r="E666">
            <v>1</v>
          </cell>
          <cell r="F666">
            <v>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</row>
        <row r="667">
          <cell r="C667" t="str">
            <v>練馬区</v>
          </cell>
          <cell r="D667">
            <v>2</v>
          </cell>
          <cell r="E667">
            <v>1</v>
          </cell>
          <cell r="F667">
            <v>1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</row>
        <row r="668">
          <cell r="C668" t="str">
            <v>足立区</v>
          </cell>
          <cell r="D668">
            <v>2</v>
          </cell>
          <cell r="E668">
            <v>1</v>
          </cell>
          <cell r="F668">
            <v>1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</row>
        <row r="669">
          <cell r="C669" t="str">
            <v>葛飾区</v>
          </cell>
          <cell r="D669">
            <v>2</v>
          </cell>
          <cell r="E669">
            <v>1</v>
          </cell>
          <cell r="F669">
            <v>1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</row>
        <row r="670">
          <cell r="C670" t="str">
            <v>江戸川区</v>
          </cell>
          <cell r="D670">
            <v>2</v>
          </cell>
          <cell r="E670">
            <v>1</v>
          </cell>
          <cell r="F670">
            <v>1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</row>
        <row r="671">
          <cell r="C671" t="str">
            <v>八王子市</v>
          </cell>
          <cell r="D671">
            <v>1</v>
          </cell>
          <cell r="E671">
            <v>3</v>
          </cell>
          <cell r="F671">
            <v>0</v>
          </cell>
          <cell r="G671">
            <v>6555986</v>
          </cell>
          <cell r="H671">
            <v>815897</v>
          </cell>
          <cell r="I671">
            <v>755854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742223</v>
          </cell>
          <cell r="O671">
            <v>401120</v>
          </cell>
          <cell r="P671">
            <v>213986</v>
          </cell>
          <cell r="Q671">
            <v>762117</v>
          </cell>
          <cell r="R671">
            <v>909298</v>
          </cell>
          <cell r="S671">
            <v>1254037</v>
          </cell>
          <cell r="T671">
            <v>1034430</v>
          </cell>
          <cell r="U671">
            <v>890120</v>
          </cell>
          <cell r="V671">
            <v>608112</v>
          </cell>
          <cell r="W671">
            <v>616005</v>
          </cell>
          <cell r="X671">
            <v>421838</v>
          </cell>
          <cell r="Y671">
            <v>0</v>
          </cell>
          <cell r="Z671">
            <v>0</v>
          </cell>
          <cell r="AA671">
            <v>2661897</v>
          </cell>
          <cell r="AB671">
            <v>6174648</v>
          </cell>
          <cell r="AC671">
            <v>4245141</v>
          </cell>
          <cell r="AD671">
            <v>5552693</v>
          </cell>
          <cell r="AE671">
            <v>10105195</v>
          </cell>
          <cell r="AF671">
            <v>7112820</v>
          </cell>
          <cell r="AG671">
            <v>4647382</v>
          </cell>
          <cell r="AH671">
            <v>123199</v>
          </cell>
          <cell r="AI671">
            <v>140119</v>
          </cell>
          <cell r="AJ671">
            <v>868922</v>
          </cell>
          <cell r="AK671">
            <v>791366</v>
          </cell>
          <cell r="AL671">
            <v>196533</v>
          </cell>
          <cell r="AM671">
            <v>463548</v>
          </cell>
          <cell r="AN671">
            <v>4861229</v>
          </cell>
          <cell r="AO671">
            <v>117276</v>
          </cell>
          <cell r="AP671">
            <v>8923987</v>
          </cell>
          <cell r="AQ671">
            <v>173360</v>
          </cell>
          <cell r="AR671">
            <v>96845</v>
          </cell>
          <cell r="AS671">
            <v>0</v>
          </cell>
          <cell r="AT671">
            <v>802</v>
          </cell>
          <cell r="AU671">
            <v>169083</v>
          </cell>
          <cell r="AV671">
            <v>101392</v>
          </cell>
          <cell r="AW671">
            <v>187568</v>
          </cell>
          <cell r="AX671">
            <v>130571</v>
          </cell>
          <cell r="AY671">
            <v>5884219</v>
          </cell>
          <cell r="AZ671">
            <v>0</v>
          </cell>
          <cell r="BA671">
            <v>0</v>
          </cell>
          <cell r="BB671">
            <v>2276614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103567</v>
          </cell>
          <cell r="BH671">
            <v>1048025</v>
          </cell>
          <cell r="BI671">
            <v>768223</v>
          </cell>
          <cell r="BJ671">
            <v>301642</v>
          </cell>
          <cell r="BK671">
            <v>35722</v>
          </cell>
          <cell r="BL671">
            <v>223677</v>
          </cell>
          <cell r="BM671">
            <v>11387310</v>
          </cell>
          <cell r="BN671">
            <v>6296315</v>
          </cell>
          <cell r="BO671">
            <v>806359</v>
          </cell>
          <cell r="BP671">
            <v>0</v>
          </cell>
          <cell r="BQ671">
            <v>0</v>
          </cell>
          <cell r="BR671">
            <v>714412</v>
          </cell>
          <cell r="BS671">
            <v>390239</v>
          </cell>
          <cell r="BT671">
            <v>944908</v>
          </cell>
          <cell r="BU671">
            <v>900839</v>
          </cell>
          <cell r="BV671">
            <v>1259620</v>
          </cell>
          <cell r="BW671">
            <v>1021682</v>
          </cell>
          <cell r="BX671">
            <v>889560</v>
          </cell>
          <cell r="BY671">
            <v>608521</v>
          </cell>
          <cell r="BZ671">
            <v>628325</v>
          </cell>
          <cell r="CA671">
            <v>419102</v>
          </cell>
          <cell r="CB671">
            <v>0</v>
          </cell>
          <cell r="CC671">
            <v>0</v>
          </cell>
          <cell r="CD671">
            <v>2545385</v>
          </cell>
          <cell r="CE671">
            <v>6239105</v>
          </cell>
          <cell r="CF671">
            <v>4001550</v>
          </cell>
          <cell r="CG671">
            <v>5486733</v>
          </cell>
          <cell r="CH671">
            <v>9971935</v>
          </cell>
          <cell r="CI671">
            <v>4412460</v>
          </cell>
          <cell r="CJ671">
            <v>119508</v>
          </cell>
          <cell r="CK671">
            <v>847805</v>
          </cell>
          <cell r="CL671">
            <v>133350</v>
          </cell>
          <cell r="CM671">
            <v>717280</v>
          </cell>
          <cell r="CN671">
            <v>434739</v>
          </cell>
          <cell r="CO671">
            <v>750684</v>
          </cell>
          <cell r="CP671">
            <v>0</v>
          </cell>
          <cell r="CQ671">
            <v>0</v>
          </cell>
          <cell r="CR671">
            <v>98035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2619015</v>
          </cell>
          <cell r="CX671">
            <v>101580</v>
          </cell>
          <cell r="CY671">
            <v>0</v>
          </cell>
          <cell r="CZ671">
            <v>772164</v>
          </cell>
          <cell r="DA671">
            <v>301642</v>
          </cell>
          <cell r="DB671">
            <v>24607</v>
          </cell>
          <cell r="DC671">
            <v>417414</v>
          </cell>
          <cell r="DD671">
            <v>73879566</v>
          </cell>
          <cell r="DE671">
            <v>141135</v>
          </cell>
          <cell r="DF671">
            <v>200927</v>
          </cell>
          <cell r="DG671">
            <v>86673</v>
          </cell>
          <cell r="DH671">
            <v>6937264</v>
          </cell>
          <cell r="DI671">
            <v>188699</v>
          </cell>
          <cell r="DJ671">
            <v>212741</v>
          </cell>
          <cell r="DK671">
            <v>802</v>
          </cell>
          <cell r="DL671">
            <v>128960</v>
          </cell>
          <cell r="DM671">
            <v>0</v>
          </cell>
          <cell r="DN671">
            <v>6109427</v>
          </cell>
          <cell r="DO671">
            <v>0</v>
          </cell>
          <cell r="DP671">
            <v>765428</v>
          </cell>
          <cell r="DQ671">
            <v>1008448</v>
          </cell>
          <cell r="DR671">
            <v>11309034</v>
          </cell>
          <cell r="DS671">
            <v>4576673</v>
          </cell>
          <cell r="DT671">
            <v>114739</v>
          </cell>
          <cell r="DU671">
            <v>8047469</v>
          </cell>
          <cell r="DV671">
            <v>174108</v>
          </cell>
        </row>
        <row r="672">
          <cell r="C672" t="str">
            <v>立川市</v>
          </cell>
          <cell r="D672">
            <v>2</v>
          </cell>
          <cell r="E672">
            <v>5</v>
          </cell>
          <cell r="F672">
            <v>0</v>
          </cell>
          <cell r="G672">
            <v>2203853</v>
          </cell>
          <cell r="H672">
            <v>155350</v>
          </cell>
          <cell r="I672">
            <v>165869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216089</v>
          </cell>
          <cell r="O672">
            <v>116647</v>
          </cell>
          <cell r="P672">
            <v>22113</v>
          </cell>
          <cell r="Q672">
            <v>409953</v>
          </cell>
          <cell r="R672">
            <v>337180</v>
          </cell>
          <cell r="S672">
            <v>451426</v>
          </cell>
          <cell r="T672">
            <v>326308</v>
          </cell>
          <cell r="U672">
            <v>241604</v>
          </cell>
          <cell r="V672">
            <v>184080</v>
          </cell>
          <cell r="W672">
            <v>142155</v>
          </cell>
          <cell r="X672">
            <v>99909</v>
          </cell>
          <cell r="Y672">
            <v>0</v>
          </cell>
          <cell r="Z672">
            <v>0</v>
          </cell>
          <cell r="AA672">
            <v>857802</v>
          </cell>
          <cell r="AB672">
            <v>2671870</v>
          </cell>
          <cell r="AC672">
            <v>1375057</v>
          </cell>
          <cell r="AD672">
            <v>1327864</v>
          </cell>
          <cell r="AE672">
            <v>3175065</v>
          </cell>
          <cell r="AF672">
            <v>2115485</v>
          </cell>
          <cell r="AG672">
            <v>1413916</v>
          </cell>
          <cell r="AH672">
            <v>46176</v>
          </cell>
          <cell r="AI672">
            <v>29214</v>
          </cell>
          <cell r="AJ672">
            <v>237825</v>
          </cell>
          <cell r="AK672">
            <v>315434</v>
          </cell>
          <cell r="AL672">
            <v>77293</v>
          </cell>
          <cell r="AM672">
            <v>181091</v>
          </cell>
          <cell r="AN672">
            <v>1035919</v>
          </cell>
          <cell r="AO672">
            <v>19879</v>
          </cell>
          <cell r="AP672">
            <v>3330373</v>
          </cell>
          <cell r="AQ672">
            <v>37537</v>
          </cell>
          <cell r="AR672">
            <v>6735</v>
          </cell>
          <cell r="AS672">
            <v>0</v>
          </cell>
          <cell r="AT672">
            <v>1450</v>
          </cell>
          <cell r="AU672">
            <v>3938</v>
          </cell>
          <cell r="AV672">
            <v>22290</v>
          </cell>
          <cell r="AW672">
            <v>20225</v>
          </cell>
          <cell r="AX672">
            <v>50072</v>
          </cell>
          <cell r="AY672">
            <v>593102</v>
          </cell>
          <cell r="AZ672">
            <v>0</v>
          </cell>
          <cell r="BA672">
            <v>0</v>
          </cell>
          <cell r="BB672">
            <v>245384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1112</v>
          </cell>
          <cell r="BH672">
            <v>551315</v>
          </cell>
          <cell r="BI672">
            <v>350163</v>
          </cell>
          <cell r="BJ672">
            <v>80547</v>
          </cell>
          <cell r="BK672">
            <v>16157</v>
          </cell>
          <cell r="BL672">
            <v>98781</v>
          </cell>
          <cell r="BM672">
            <v>4054545</v>
          </cell>
          <cell r="BN672">
            <v>2133759</v>
          </cell>
          <cell r="BO672">
            <v>152859</v>
          </cell>
          <cell r="BP672">
            <v>0</v>
          </cell>
          <cell r="BQ672">
            <v>0</v>
          </cell>
          <cell r="BR672">
            <v>206027</v>
          </cell>
          <cell r="BS672">
            <v>113581</v>
          </cell>
          <cell r="BT672">
            <v>383458</v>
          </cell>
          <cell r="BU672">
            <v>327159</v>
          </cell>
          <cell r="BV672">
            <v>442309</v>
          </cell>
          <cell r="BW672">
            <v>314112</v>
          </cell>
          <cell r="BX672">
            <v>241452</v>
          </cell>
          <cell r="BY672">
            <v>183675</v>
          </cell>
          <cell r="BZ672">
            <v>137350</v>
          </cell>
          <cell r="CA672">
            <v>99261</v>
          </cell>
          <cell r="CB672">
            <v>0</v>
          </cell>
          <cell r="CC672">
            <v>0</v>
          </cell>
          <cell r="CD672">
            <v>813863</v>
          </cell>
          <cell r="CE672">
            <v>2813148</v>
          </cell>
          <cell r="CF672">
            <v>1306402</v>
          </cell>
          <cell r="CG672">
            <v>1335250</v>
          </cell>
          <cell r="CH672">
            <v>3121425</v>
          </cell>
          <cell r="CI672">
            <v>1363133</v>
          </cell>
          <cell r="CJ672">
            <v>43608</v>
          </cell>
          <cell r="CK672">
            <v>229946</v>
          </cell>
          <cell r="CL672">
            <v>28350</v>
          </cell>
          <cell r="CM672">
            <v>287609</v>
          </cell>
          <cell r="CN672">
            <v>168026</v>
          </cell>
          <cell r="CO672">
            <v>160928</v>
          </cell>
          <cell r="CP672">
            <v>0</v>
          </cell>
          <cell r="CQ672">
            <v>0</v>
          </cell>
          <cell r="CR672">
            <v>297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293694</v>
          </cell>
          <cell r="CX672">
            <v>22319</v>
          </cell>
          <cell r="CY672">
            <v>0</v>
          </cell>
          <cell r="CZ672">
            <v>348915</v>
          </cell>
          <cell r="DA672">
            <v>80188</v>
          </cell>
          <cell r="DB672">
            <v>16157</v>
          </cell>
          <cell r="DC672">
            <v>159054</v>
          </cell>
          <cell r="DD672">
            <v>23446742</v>
          </cell>
          <cell r="DE672">
            <v>20956</v>
          </cell>
          <cell r="DF672">
            <v>75566</v>
          </cell>
          <cell r="DG672">
            <v>1112</v>
          </cell>
          <cell r="DH672">
            <v>2081069</v>
          </cell>
          <cell r="DI672">
            <v>72841</v>
          </cell>
          <cell r="DJ672">
            <v>21996</v>
          </cell>
          <cell r="DK672">
            <v>1450</v>
          </cell>
          <cell r="DL672">
            <v>3948</v>
          </cell>
          <cell r="DM672">
            <v>0</v>
          </cell>
          <cell r="DN672">
            <v>736489</v>
          </cell>
          <cell r="DO672">
            <v>0</v>
          </cell>
          <cell r="DP672">
            <v>0</v>
          </cell>
          <cell r="DQ672">
            <v>575466</v>
          </cell>
          <cell r="DR672">
            <v>4005051</v>
          </cell>
          <cell r="DS672">
            <v>839465</v>
          </cell>
          <cell r="DT672">
            <v>19630</v>
          </cell>
          <cell r="DU672">
            <v>3091351</v>
          </cell>
          <cell r="DV672">
            <v>37708</v>
          </cell>
        </row>
        <row r="673">
          <cell r="C673" t="str">
            <v>武蔵野市</v>
          </cell>
          <cell r="D673">
            <v>2</v>
          </cell>
          <cell r="E673">
            <v>5</v>
          </cell>
          <cell r="F673">
            <v>0</v>
          </cell>
          <cell r="G673">
            <v>1942871</v>
          </cell>
          <cell r="H673">
            <v>69182</v>
          </cell>
          <cell r="I673">
            <v>104346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179340</v>
          </cell>
          <cell r="O673">
            <v>97978</v>
          </cell>
          <cell r="P673">
            <v>7673</v>
          </cell>
          <cell r="Q673">
            <v>304080</v>
          </cell>
          <cell r="R673">
            <v>289806</v>
          </cell>
          <cell r="S673">
            <v>345421</v>
          </cell>
          <cell r="T673">
            <v>219501</v>
          </cell>
          <cell r="U673">
            <v>152592</v>
          </cell>
          <cell r="V673">
            <v>95520</v>
          </cell>
          <cell r="W673">
            <v>75816</v>
          </cell>
          <cell r="X673">
            <v>66606</v>
          </cell>
          <cell r="Y673">
            <v>0</v>
          </cell>
          <cell r="Z673">
            <v>0</v>
          </cell>
          <cell r="AA673">
            <v>759480</v>
          </cell>
          <cell r="AB673">
            <v>1201629</v>
          </cell>
          <cell r="AC673">
            <v>1133648</v>
          </cell>
          <cell r="AD673">
            <v>1055823</v>
          </cell>
          <cell r="AE673">
            <v>2555335</v>
          </cell>
          <cell r="AF673">
            <v>1428656</v>
          </cell>
          <cell r="AG673">
            <v>1258061</v>
          </cell>
          <cell r="AH673">
            <v>15903</v>
          </cell>
          <cell r="AI673">
            <v>22181</v>
          </cell>
          <cell r="AJ673">
            <v>202864</v>
          </cell>
          <cell r="AK673">
            <v>291070</v>
          </cell>
          <cell r="AL673">
            <v>70773</v>
          </cell>
          <cell r="AM673">
            <v>162252</v>
          </cell>
          <cell r="AN673">
            <v>1307540</v>
          </cell>
          <cell r="AO673">
            <v>11454</v>
          </cell>
          <cell r="AP673">
            <v>2833727</v>
          </cell>
          <cell r="AQ673">
            <v>18396</v>
          </cell>
          <cell r="AR673">
            <v>0</v>
          </cell>
          <cell r="AS673">
            <v>0</v>
          </cell>
          <cell r="AT673">
            <v>20</v>
          </cell>
          <cell r="AU673">
            <v>0</v>
          </cell>
          <cell r="AV673">
            <v>0</v>
          </cell>
          <cell r="AW673">
            <v>89293</v>
          </cell>
          <cell r="AX673">
            <v>61961</v>
          </cell>
          <cell r="AY673">
            <v>502383</v>
          </cell>
          <cell r="AZ673">
            <v>0</v>
          </cell>
          <cell r="BA673">
            <v>0</v>
          </cell>
          <cell r="BB673">
            <v>28173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6431</v>
          </cell>
          <cell r="BH673">
            <v>388234</v>
          </cell>
          <cell r="BI673">
            <v>489576</v>
          </cell>
          <cell r="BJ673">
            <v>62657</v>
          </cell>
          <cell r="BK673">
            <v>0</v>
          </cell>
          <cell r="BL673">
            <v>88323</v>
          </cell>
          <cell r="BM673">
            <v>2981220</v>
          </cell>
          <cell r="BN673">
            <v>1876294</v>
          </cell>
          <cell r="BO673">
            <v>68233</v>
          </cell>
          <cell r="BP673">
            <v>0</v>
          </cell>
          <cell r="BQ673">
            <v>0</v>
          </cell>
          <cell r="BR673">
            <v>172336</v>
          </cell>
          <cell r="BS673">
            <v>95563</v>
          </cell>
          <cell r="BT673">
            <v>295243</v>
          </cell>
          <cell r="BU673">
            <v>282505</v>
          </cell>
          <cell r="BV673">
            <v>326678</v>
          </cell>
          <cell r="BW673">
            <v>210226</v>
          </cell>
          <cell r="BX673">
            <v>152496</v>
          </cell>
          <cell r="BY673">
            <v>94373</v>
          </cell>
          <cell r="BZ673">
            <v>69700</v>
          </cell>
          <cell r="CA673">
            <v>66174</v>
          </cell>
          <cell r="CB673">
            <v>0</v>
          </cell>
          <cell r="CC673">
            <v>0</v>
          </cell>
          <cell r="CD673">
            <v>728031</v>
          </cell>
          <cell r="CE673">
            <v>1204937</v>
          </cell>
          <cell r="CF673">
            <v>1087829</v>
          </cell>
          <cell r="CG673">
            <v>1050039</v>
          </cell>
          <cell r="CH673">
            <v>2525230</v>
          </cell>
          <cell r="CI673">
            <v>1221037</v>
          </cell>
          <cell r="CJ673">
            <v>13708</v>
          </cell>
          <cell r="CK673">
            <v>197464</v>
          </cell>
          <cell r="CL673">
            <v>21000</v>
          </cell>
          <cell r="CM673">
            <v>267878</v>
          </cell>
          <cell r="CN673">
            <v>151876</v>
          </cell>
          <cell r="CO673">
            <v>100768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30047</v>
          </cell>
          <cell r="CX673">
            <v>0</v>
          </cell>
          <cell r="CY673">
            <v>0</v>
          </cell>
          <cell r="CZ673">
            <v>493660</v>
          </cell>
          <cell r="DA673">
            <v>62657</v>
          </cell>
          <cell r="DB673">
            <v>0</v>
          </cell>
          <cell r="DC673">
            <v>137621</v>
          </cell>
          <cell r="DD673">
            <v>17706717</v>
          </cell>
          <cell r="DE673">
            <v>102424</v>
          </cell>
          <cell r="DF673">
            <v>102404</v>
          </cell>
          <cell r="DG673">
            <v>5786</v>
          </cell>
          <cell r="DH673">
            <v>1412227</v>
          </cell>
          <cell r="DI673">
            <v>67607</v>
          </cell>
          <cell r="DJ673">
            <v>7257</v>
          </cell>
          <cell r="DK673">
            <v>20</v>
          </cell>
          <cell r="DL673">
            <v>0</v>
          </cell>
          <cell r="DM673">
            <v>0</v>
          </cell>
          <cell r="DN673">
            <v>626430</v>
          </cell>
          <cell r="DO673">
            <v>0</v>
          </cell>
          <cell r="DP673">
            <v>0</v>
          </cell>
          <cell r="DQ673">
            <v>391272</v>
          </cell>
          <cell r="DR673">
            <v>2838627</v>
          </cell>
          <cell r="DS673">
            <v>1089974</v>
          </cell>
          <cell r="DT673">
            <v>11407</v>
          </cell>
          <cell r="DU673">
            <v>2630349</v>
          </cell>
          <cell r="DV673">
            <v>18502</v>
          </cell>
        </row>
        <row r="674">
          <cell r="C674" t="str">
            <v>三鷹市</v>
          </cell>
          <cell r="D674">
            <v>2</v>
          </cell>
          <cell r="E674">
            <v>5</v>
          </cell>
          <cell r="F674">
            <v>0</v>
          </cell>
          <cell r="G674">
            <v>2350432</v>
          </cell>
          <cell r="H674">
            <v>112922</v>
          </cell>
          <cell r="I674">
            <v>163438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230588</v>
          </cell>
          <cell r="O674">
            <v>126852</v>
          </cell>
          <cell r="P674">
            <v>4801</v>
          </cell>
          <cell r="Q674">
            <v>364573</v>
          </cell>
          <cell r="R674">
            <v>356018</v>
          </cell>
          <cell r="S674">
            <v>508804</v>
          </cell>
          <cell r="T674">
            <v>338923</v>
          </cell>
          <cell r="U674">
            <v>190740</v>
          </cell>
          <cell r="V674">
            <v>167136</v>
          </cell>
          <cell r="W674">
            <v>126360</v>
          </cell>
          <cell r="X674">
            <v>77707</v>
          </cell>
          <cell r="Y674">
            <v>0</v>
          </cell>
          <cell r="Z674">
            <v>0</v>
          </cell>
          <cell r="AA674">
            <v>913883</v>
          </cell>
          <cell r="AB674">
            <v>1828663</v>
          </cell>
          <cell r="AC674">
            <v>1291036</v>
          </cell>
          <cell r="AD674">
            <v>1338836</v>
          </cell>
          <cell r="AE674">
            <v>3002588</v>
          </cell>
          <cell r="AF674">
            <v>1914627</v>
          </cell>
          <cell r="AG674">
            <v>1595477</v>
          </cell>
          <cell r="AH674">
            <v>41290</v>
          </cell>
          <cell r="AI674">
            <v>28132</v>
          </cell>
          <cell r="AJ674">
            <v>250952</v>
          </cell>
          <cell r="AK674">
            <v>330706</v>
          </cell>
          <cell r="AL674">
            <v>74734</v>
          </cell>
          <cell r="AM674">
            <v>192808</v>
          </cell>
          <cell r="AN674">
            <v>1314723</v>
          </cell>
          <cell r="AO674">
            <v>17150</v>
          </cell>
          <cell r="AP674">
            <v>3503781</v>
          </cell>
          <cell r="AQ674">
            <v>28952</v>
          </cell>
          <cell r="AR674">
            <v>2592</v>
          </cell>
          <cell r="AS674">
            <v>0</v>
          </cell>
          <cell r="AT674">
            <v>0</v>
          </cell>
          <cell r="AU674">
            <v>21875</v>
          </cell>
          <cell r="AV674">
            <v>29014</v>
          </cell>
          <cell r="AW674">
            <v>109363</v>
          </cell>
          <cell r="AX674">
            <v>57007</v>
          </cell>
          <cell r="AY674">
            <v>614751</v>
          </cell>
          <cell r="AZ674">
            <v>0</v>
          </cell>
          <cell r="BA674">
            <v>0</v>
          </cell>
          <cell r="BB674">
            <v>104230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2091</v>
          </cell>
          <cell r="BH674">
            <v>599139</v>
          </cell>
          <cell r="BI674">
            <v>465032</v>
          </cell>
          <cell r="BJ674">
            <v>85728</v>
          </cell>
          <cell r="BK674">
            <v>0</v>
          </cell>
          <cell r="BL674">
            <v>93257</v>
          </cell>
          <cell r="BM674">
            <v>4155855</v>
          </cell>
          <cell r="BN674">
            <v>2273341</v>
          </cell>
          <cell r="BO674">
            <v>110654</v>
          </cell>
          <cell r="BP674">
            <v>0</v>
          </cell>
          <cell r="BQ674">
            <v>0</v>
          </cell>
          <cell r="BR674">
            <v>217939</v>
          </cell>
          <cell r="BS674">
            <v>123411</v>
          </cell>
          <cell r="BT674">
            <v>348732</v>
          </cell>
          <cell r="BU674">
            <v>341825</v>
          </cell>
          <cell r="BV674">
            <v>503458</v>
          </cell>
          <cell r="BW674">
            <v>324746</v>
          </cell>
          <cell r="BX674">
            <v>190620</v>
          </cell>
          <cell r="BY674">
            <v>172346</v>
          </cell>
          <cell r="BZ674">
            <v>125050</v>
          </cell>
          <cell r="CA674">
            <v>77203</v>
          </cell>
          <cell r="CB674">
            <v>0</v>
          </cell>
          <cell r="CC674">
            <v>0</v>
          </cell>
          <cell r="CD674">
            <v>863628</v>
          </cell>
          <cell r="CE674">
            <v>1857276</v>
          </cell>
          <cell r="CF674">
            <v>1218995</v>
          </cell>
          <cell r="CG674">
            <v>1328551</v>
          </cell>
          <cell r="CH674">
            <v>2941031</v>
          </cell>
          <cell r="CI674">
            <v>1545595</v>
          </cell>
          <cell r="CJ674">
            <v>37720</v>
          </cell>
          <cell r="CK674">
            <v>240753</v>
          </cell>
          <cell r="CL674">
            <v>26775</v>
          </cell>
          <cell r="CM674">
            <v>298638</v>
          </cell>
          <cell r="CN674">
            <v>177481</v>
          </cell>
          <cell r="CO674">
            <v>165064</v>
          </cell>
          <cell r="CP674">
            <v>0</v>
          </cell>
          <cell r="CQ674">
            <v>0</v>
          </cell>
          <cell r="CR674">
            <v>2592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133218</v>
          </cell>
          <cell r="CX674">
            <v>29062</v>
          </cell>
          <cell r="CY674">
            <v>0</v>
          </cell>
          <cell r="CZ674">
            <v>463039</v>
          </cell>
          <cell r="DA674">
            <v>85348</v>
          </cell>
          <cell r="DB674">
            <v>0</v>
          </cell>
          <cell r="DC674">
            <v>157853</v>
          </cell>
          <cell r="DD674">
            <v>22895411</v>
          </cell>
          <cell r="DE674">
            <v>109362</v>
          </cell>
          <cell r="DF674">
            <v>87819</v>
          </cell>
          <cell r="DG674">
            <v>2091</v>
          </cell>
          <cell r="DH674">
            <v>1892591</v>
          </cell>
          <cell r="DI674">
            <v>69825</v>
          </cell>
          <cell r="DJ674">
            <v>4738</v>
          </cell>
          <cell r="DK674">
            <v>0</v>
          </cell>
          <cell r="DL674">
            <v>21921</v>
          </cell>
          <cell r="DM674">
            <v>0</v>
          </cell>
          <cell r="DN674">
            <v>764873</v>
          </cell>
          <cell r="DO674">
            <v>0</v>
          </cell>
          <cell r="DP674">
            <v>0</v>
          </cell>
          <cell r="DQ674">
            <v>609027</v>
          </cell>
          <cell r="DR674">
            <v>4358190</v>
          </cell>
          <cell r="DS674">
            <v>1042380</v>
          </cell>
          <cell r="DT674">
            <v>16855</v>
          </cell>
          <cell r="DU674">
            <v>3252313</v>
          </cell>
          <cell r="DV674">
            <v>29084</v>
          </cell>
        </row>
        <row r="675">
          <cell r="C675" t="str">
            <v>青梅市</v>
          </cell>
          <cell r="D675">
            <v>1</v>
          </cell>
          <cell r="E675">
            <v>5</v>
          </cell>
          <cell r="F675">
            <v>0</v>
          </cell>
          <cell r="G675">
            <v>1604707</v>
          </cell>
          <cell r="H675">
            <v>198215</v>
          </cell>
          <cell r="I675">
            <v>336413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151733</v>
          </cell>
          <cell r="O675">
            <v>80121</v>
          </cell>
          <cell r="P675">
            <v>23285</v>
          </cell>
          <cell r="Q675">
            <v>584704</v>
          </cell>
          <cell r="R675">
            <v>197496</v>
          </cell>
          <cell r="S675">
            <v>275834</v>
          </cell>
          <cell r="T675">
            <v>257346</v>
          </cell>
          <cell r="U675">
            <v>216172</v>
          </cell>
          <cell r="V675">
            <v>136224</v>
          </cell>
          <cell r="W675">
            <v>142155</v>
          </cell>
          <cell r="X675">
            <v>122111</v>
          </cell>
          <cell r="Y675">
            <v>0</v>
          </cell>
          <cell r="Z675">
            <v>0</v>
          </cell>
          <cell r="AA675">
            <v>661961</v>
          </cell>
          <cell r="AB675">
            <v>1465276</v>
          </cell>
          <cell r="AC675">
            <v>1020798</v>
          </cell>
          <cell r="AD675">
            <v>1883751</v>
          </cell>
          <cell r="AE675">
            <v>2430635</v>
          </cell>
          <cell r="AF675">
            <v>1972628</v>
          </cell>
          <cell r="AG675">
            <v>748753</v>
          </cell>
          <cell r="AH675">
            <v>85454</v>
          </cell>
          <cell r="AI675">
            <v>120102</v>
          </cell>
          <cell r="AJ675">
            <v>194895</v>
          </cell>
          <cell r="AK675">
            <v>239201</v>
          </cell>
          <cell r="AL675">
            <v>61922</v>
          </cell>
          <cell r="AM675">
            <v>125093</v>
          </cell>
          <cell r="AN675">
            <v>748806</v>
          </cell>
          <cell r="AO675">
            <v>38800</v>
          </cell>
          <cell r="AP675">
            <v>2587148</v>
          </cell>
          <cell r="AQ675">
            <v>82191</v>
          </cell>
          <cell r="AR675">
            <v>25522</v>
          </cell>
          <cell r="AS675">
            <v>0</v>
          </cell>
          <cell r="AT675">
            <v>4768</v>
          </cell>
          <cell r="AU675">
            <v>31949</v>
          </cell>
          <cell r="AV675">
            <v>89151</v>
          </cell>
          <cell r="AW675">
            <v>21164</v>
          </cell>
          <cell r="AX675">
            <v>28136</v>
          </cell>
          <cell r="AY675">
            <v>1793126</v>
          </cell>
          <cell r="AZ675">
            <v>0</v>
          </cell>
          <cell r="BA675">
            <v>0</v>
          </cell>
          <cell r="BB675">
            <v>42976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9874</v>
          </cell>
          <cell r="BH675">
            <v>291221</v>
          </cell>
          <cell r="BI675">
            <v>354134</v>
          </cell>
          <cell r="BJ675">
            <v>164048</v>
          </cell>
          <cell r="BK675">
            <v>10189</v>
          </cell>
          <cell r="BL675">
            <v>96311</v>
          </cell>
          <cell r="BM675">
            <v>2660295</v>
          </cell>
          <cell r="BN675">
            <v>1544195</v>
          </cell>
          <cell r="BO675">
            <v>195568</v>
          </cell>
          <cell r="BP675">
            <v>0</v>
          </cell>
          <cell r="BQ675">
            <v>0</v>
          </cell>
          <cell r="BR675">
            <v>145932</v>
          </cell>
          <cell r="BS675">
            <v>77948</v>
          </cell>
          <cell r="BT675">
            <v>565053</v>
          </cell>
          <cell r="BU675">
            <v>192464</v>
          </cell>
          <cell r="BV675">
            <v>280970</v>
          </cell>
          <cell r="BW675">
            <v>248672</v>
          </cell>
          <cell r="BX675">
            <v>216036</v>
          </cell>
          <cell r="BY675">
            <v>139640</v>
          </cell>
          <cell r="BZ675">
            <v>139400</v>
          </cell>
          <cell r="CA675">
            <v>121319</v>
          </cell>
          <cell r="CB675">
            <v>0</v>
          </cell>
          <cell r="CC675">
            <v>0</v>
          </cell>
          <cell r="CD675">
            <v>629770</v>
          </cell>
          <cell r="CE675">
            <v>1449382</v>
          </cell>
          <cell r="CF675">
            <v>949184</v>
          </cell>
          <cell r="CG675">
            <v>1763200</v>
          </cell>
          <cell r="CH675">
            <v>2408068</v>
          </cell>
          <cell r="CI675">
            <v>725558</v>
          </cell>
          <cell r="CJ675">
            <v>81880</v>
          </cell>
          <cell r="CK675">
            <v>190143</v>
          </cell>
          <cell r="CL675">
            <v>116550</v>
          </cell>
          <cell r="CM675">
            <v>220997</v>
          </cell>
          <cell r="CN675">
            <v>116716</v>
          </cell>
          <cell r="CO675">
            <v>338212</v>
          </cell>
          <cell r="CP675">
            <v>0</v>
          </cell>
          <cell r="CQ675">
            <v>0</v>
          </cell>
          <cell r="CR675">
            <v>32350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76775</v>
          </cell>
          <cell r="CX675">
            <v>89297</v>
          </cell>
          <cell r="CY675">
            <v>0</v>
          </cell>
          <cell r="CZ675">
            <v>349595</v>
          </cell>
          <cell r="DA675">
            <v>163788</v>
          </cell>
          <cell r="DB675">
            <v>5525</v>
          </cell>
          <cell r="DC675">
            <v>139037</v>
          </cell>
          <cell r="DD675">
            <v>18127358</v>
          </cell>
          <cell r="DE675">
            <v>21209</v>
          </cell>
          <cell r="DF675">
            <v>43558</v>
          </cell>
          <cell r="DG675">
            <v>8914</v>
          </cell>
          <cell r="DH675">
            <v>1916533</v>
          </cell>
          <cell r="DI675">
            <v>59349</v>
          </cell>
          <cell r="DJ675">
            <v>23162</v>
          </cell>
          <cell r="DK675">
            <v>4768</v>
          </cell>
          <cell r="DL675">
            <v>20895</v>
          </cell>
          <cell r="DM675">
            <v>0</v>
          </cell>
          <cell r="DN675">
            <v>1868718</v>
          </cell>
          <cell r="DO675">
            <v>0</v>
          </cell>
          <cell r="DP675">
            <v>138715</v>
          </cell>
          <cell r="DQ675">
            <v>302707</v>
          </cell>
          <cell r="DR675">
            <v>2572461</v>
          </cell>
          <cell r="DS675">
            <v>660340</v>
          </cell>
          <cell r="DT675">
            <v>38656</v>
          </cell>
          <cell r="DU675">
            <v>2401468</v>
          </cell>
          <cell r="DV675">
            <v>82940</v>
          </cell>
        </row>
        <row r="676">
          <cell r="C676" t="str">
            <v>府中市</v>
          </cell>
          <cell r="D676">
            <v>2</v>
          </cell>
          <cell r="E676">
            <v>5</v>
          </cell>
          <cell r="F676">
            <v>0</v>
          </cell>
          <cell r="G676">
            <v>3048075</v>
          </cell>
          <cell r="H676">
            <v>212431</v>
          </cell>
          <cell r="I676">
            <v>204017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317366</v>
          </cell>
          <cell r="O676">
            <v>171626</v>
          </cell>
          <cell r="P676">
            <v>49820</v>
          </cell>
          <cell r="Q676">
            <v>414720</v>
          </cell>
          <cell r="R676">
            <v>468466</v>
          </cell>
          <cell r="S676">
            <v>667419</v>
          </cell>
          <cell r="T676">
            <v>410408</v>
          </cell>
          <cell r="U676">
            <v>279752</v>
          </cell>
          <cell r="V676">
            <v>284736</v>
          </cell>
          <cell r="W676">
            <v>207441</v>
          </cell>
          <cell r="X676">
            <v>122111</v>
          </cell>
          <cell r="Y676">
            <v>0</v>
          </cell>
          <cell r="Z676">
            <v>0</v>
          </cell>
          <cell r="AA676">
            <v>1195351</v>
          </cell>
          <cell r="AB676">
            <v>2645169</v>
          </cell>
          <cell r="AC676">
            <v>1815203</v>
          </cell>
          <cell r="AD676">
            <v>1806322</v>
          </cell>
          <cell r="AE676">
            <v>3757385</v>
          </cell>
          <cell r="AF676">
            <v>2571769</v>
          </cell>
          <cell r="AG676">
            <v>1818068</v>
          </cell>
          <cell r="AH676">
            <v>45697</v>
          </cell>
          <cell r="AI676">
            <v>34624</v>
          </cell>
          <cell r="AJ676">
            <v>370757</v>
          </cell>
          <cell r="AK676">
            <v>396522</v>
          </cell>
          <cell r="AL676">
            <v>98523</v>
          </cell>
          <cell r="AM676">
            <v>242350</v>
          </cell>
          <cell r="AN676">
            <v>1595168</v>
          </cell>
          <cell r="AO676">
            <v>22001</v>
          </cell>
          <cell r="AP676">
            <v>4514672</v>
          </cell>
          <cell r="AQ676">
            <v>43975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1242</v>
          </cell>
          <cell r="AX676">
            <v>68302</v>
          </cell>
          <cell r="AY676">
            <v>803973</v>
          </cell>
          <cell r="AZ676">
            <v>0</v>
          </cell>
          <cell r="BA676">
            <v>0</v>
          </cell>
          <cell r="BB676">
            <v>73886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644249</v>
          </cell>
          <cell r="BI676">
            <v>450316</v>
          </cell>
          <cell r="BJ676">
            <v>107100</v>
          </cell>
          <cell r="BK676">
            <v>0</v>
          </cell>
          <cell r="BL676">
            <v>109847</v>
          </cell>
          <cell r="BM676">
            <v>5640195</v>
          </cell>
          <cell r="BN676">
            <v>2939675</v>
          </cell>
          <cell r="BO676">
            <v>209373</v>
          </cell>
          <cell r="BP676">
            <v>0</v>
          </cell>
          <cell r="BQ676">
            <v>0</v>
          </cell>
          <cell r="BR676">
            <v>305231</v>
          </cell>
          <cell r="BS676">
            <v>166971</v>
          </cell>
          <cell r="BT676">
            <v>398580</v>
          </cell>
          <cell r="BU676">
            <v>458616</v>
          </cell>
          <cell r="BV676">
            <v>675467</v>
          </cell>
          <cell r="BW676">
            <v>392640</v>
          </cell>
          <cell r="BX676">
            <v>279576</v>
          </cell>
          <cell r="BY676">
            <v>285395</v>
          </cell>
          <cell r="BZ676">
            <v>201925</v>
          </cell>
          <cell r="CA676">
            <v>121319</v>
          </cell>
          <cell r="CB676">
            <v>0</v>
          </cell>
          <cell r="CC676">
            <v>0</v>
          </cell>
          <cell r="CD676">
            <v>1141788</v>
          </cell>
          <cell r="CE676">
            <v>2723441</v>
          </cell>
          <cell r="CF676">
            <v>1728327</v>
          </cell>
          <cell r="CG676">
            <v>1794375</v>
          </cell>
          <cell r="CH676">
            <v>3748912</v>
          </cell>
          <cell r="CI676">
            <v>1760081</v>
          </cell>
          <cell r="CJ676">
            <v>43240</v>
          </cell>
          <cell r="CK676">
            <v>359897</v>
          </cell>
          <cell r="CL676">
            <v>32550</v>
          </cell>
          <cell r="CM676">
            <v>364056</v>
          </cell>
          <cell r="CN676">
            <v>227415</v>
          </cell>
          <cell r="CO676">
            <v>206236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79386</v>
          </cell>
          <cell r="CX676">
            <v>0</v>
          </cell>
          <cell r="CY676">
            <v>0</v>
          </cell>
          <cell r="CZ676">
            <v>449422</v>
          </cell>
          <cell r="DA676">
            <v>107100</v>
          </cell>
          <cell r="DB676">
            <v>0</v>
          </cell>
          <cell r="DC676">
            <v>197723</v>
          </cell>
          <cell r="DD676">
            <v>30348053</v>
          </cell>
          <cell r="DE676">
            <v>1659</v>
          </cell>
          <cell r="DF676">
            <v>102576</v>
          </cell>
          <cell r="DG676">
            <v>0</v>
          </cell>
          <cell r="DH676">
            <v>2519662</v>
          </cell>
          <cell r="DI676">
            <v>94088</v>
          </cell>
          <cell r="DJ676">
            <v>49444</v>
          </cell>
          <cell r="DK676">
            <v>0</v>
          </cell>
          <cell r="DL676">
            <v>0</v>
          </cell>
          <cell r="DM676">
            <v>0</v>
          </cell>
          <cell r="DN676">
            <v>994410</v>
          </cell>
          <cell r="DO676">
            <v>0</v>
          </cell>
          <cell r="DP676">
            <v>0</v>
          </cell>
          <cell r="DQ676">
            <v>651561</v>
          </cell>
          <cell r="DR676">
            <v>5711598</v>
          </cell>
          <cell r="DS676">
            <v>1386395</v>
          </cell>
          <cell r="DT676">
            <v>21780</v>
          </cell>
          <cell r="DU676">
            <v>4170263</v>
          </cell>
          <cell r="DV676">
            <v>44110</v>
          </cell>
        </row>
        <row r="677">
          <cell r="C677" t="str">
            <v>昭島市</v>
          </cell>
          <cell r="D677">
            <v>1</v>
          </cell>
          <cell r="E677">
            <v>5</v>
          </cell>
          <cell r="F677">
            <v>0</v>
          </cell>
          <cell r="G677">
            <v>1501080</v>
          </cell>
          <cell r="H677">
            <v>100456</v>
          </cell>
          <cell r="I677">
            <v>137632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133429</v>
          </cell>
          <cell r="O677">
            <v>69063</v>
          </cell>
          <cell r="P677">
            <v>18295</v>
          </cell>
          <cell r="Q677">
            <v>201677</v>
          </cell>
          <cell r="R677">
            <v>174683</v>
          </cell>
          <cell r="S677">
            <v>296846</v>
          </cell>
          <cell r="T677">
            <v>198476</v>
          </cell>
          <cell r="U677">
            <v>165308</v>
          </cell>
          <cell r="V677">
            <v>128688</v>
          </cell>
          <cell r="W677">
            <v>96876</v>
          </cell>
          <cell r="X677">
            <v>66606</v>
          </cell>
          <cell r="Y677">
            <v>0</v>
          </cell>
          <cell r="Z677">
            <v>0</v>
          </cell>
          <cell r="AA677">
            <v>580034</v>
          </cell>
          <cell r="AB677">
            <v>1183980</v>
          </cell>
          <cell r="AC677">
            <v>898419</v>
          </cell>
          <cell r="AD677">
            <v>846328</v>
          </cell>
          <cell r="AE677">
            <v>2216543</v>
          </cell>
          <cell r="AF677">
            <v>1337450</v>
          </cell>
          <cell r="AG677">
            <v>822350</v>
          </cell>
          <cell r="AH677">
            <v>23758</v>
          </cell>
          <cell r="AI677">
            <v>23804</v>
          </cell>
          <cell r="AJ677">
            <v>161874</v>
          </cell>
          <cell r="AK677">
            <v>228877</v>
          </cell>
          <cell r="AL677">
            <v>49872</v>
          </cell>
          <cell r="AM677">
            <v>118480</v>
          </cell>
          <cell r="AN677">
            <v>734341</v>
          </cell>
          <cell r="AO677">
            <v>11279</v>
          </cell>
          <cell r="AP677">
            <v>2298185</v>
          </cell>
          <cell r="AQ677">
            <v>23258</v>
          </cell>
          <cell r="AR677">
            <v>4074</v>
          </cell>
          <cell r="AS677">
            <v>0</v>
          </cell>
          <cell r="AT677">
            <v>0</v>
          </cell>
          <cell r="AU677">
            <v>4693</v>
          </cell>
          <cell r="AV677">
            <v>38140</v>
          </cell>
          <cell r="AW677">
            <v>13623</v>
          </cell>
          <cell r="AX677">
            <v>24253</v>
          </cell>
          <cell r="AY677">
            <v>900681</v>
          </cell>
          <cell r="AZ677">
            <v>0</v>
          </cell>
          <cell r="BA677">
            <v>0</v>
          </cell>
          <cell r="BB677">
            <v>71058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9338</v>
          </cell>
          <cell r="BH677">
            <v>292903</v>
          </cell>
          <cell r="BI677">
            <v>363406</v>
          </cell>
          <cell r="BJ677">
            <v>66883</v>
          </cell>
          <cell r="BK677">
            <v>2314</v>
          </cell>
          <cell r="BL677">
            <v>58889</v>
          </cell>
          <cell r="BM677">
            <v>2483910</v>
          </cell>
          <cell r="BN677">
            <v>1446786</v>
          </cell>
          <cell r="BO677">
            <v>98359</v>
          </cell>
          <cell r="BP677">
            <v>0</v>
          </cell>
          <cell r="BQ677">
            <v>0</v>
          </cell>
          <cell r="BR677">
            <v>128439</v>
          </cell>
          <cell r="BS677">
            <v>67251</v>
          </cell>
          <cell r="BT677">
            <v>193121</v>
          </cell>
          <cell r="BU677">
            <v>169737</v>
          </cell>
          <cell r="BV677">
            <v>289383</v>
          </cell>
          <cell r="BW677">
            <v>191412</v>
          </cell>
          <cell r="BX677">
            <v>165204</v>
          </cell>
          <cell r="BY677">
            <v>126179</v>
          </cell>
          <cell r="BZ677">
            <v>93275</v>
          </cell>
          <cell r="CA677">
            <v>66174</v>
          </cell>
          <cell r="CB677">
            <v>0</v>
          </cell>
          <cell r="CC677">
            <v>0</v>
          </cell>
          <cell r="CD677">
            <v>554020</v>
          </cell>
          <cell r="CE677">
            <v>1113221</v>
          </cell>
          <cell r="CF677">
            <v>852165</v>
          </cell>
          <cell r="CG677">
            <v>845969</v>
          </cell>
          <cell r="CH677">
            <v>2195661</v>
          </cell>
          <cell r="CI677">
            <v>807292</v>
          </cell>
          <cell r="CJ677">
            <v>21620</v>
          </cell>
          <cell r="CK677">
            <v>158070</v>
          </cell>
          <cell r="CL677">
            <v>23100</v>
          </cell>
          <cell r="CM677">
            <v>211690</v>
          </cell>
          <cell r="CN677">
            <v>110655</v>
          </cell>
          <cell r="CO677">
            <v>134420</v>
          </cell>
          <cell r="CP677">
            <v>0</v>
          </cell>
          <cell r="CQ677">
            <v>0</v>
          </cell>
          <cell r="CR677">
            <v>4075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94067</v>
          </cell>
          <cell r="CX677">
            <v>38205</v>
          </cell>
          <cell r="CY677">
            <v>0</v>
          </cell>
          <cell r="CZ677">
            <v>335512</v>
          </cell>
          <cell r="DA677">
            <v>66883</v>
          </cell>
          <cell r="DB677">
            <v>2317</v>
          </cell>
          <cell r="DC677">
            <v>97600</v>
          </cell>
          <cell r="DD677">
            <v>14322488</v>
          </cell>
          <cell r="DE677">
            <v>14881</v>
          </cell>
          <cell r="DF677">
            <v>36801</v>
          </cell>
          <cell r="DG677">
            <v>6120</v>
          </cell>
          <cell r="DH677">
            <v>1302875</v>
          </cell>
          <cell r="DI677">
            <v>47730</v>
          </cell>
          <cell r="DJ677">
            <v>18161</v>
          </cell>
          <cell r="DK677">
            <v>0</v>
          </cell>
          <cell r="DL677">
            <v>5927</v>
          </cell>
          <cell r="DM677">
            <v>0</v>
          </cell>
          <cell r="DN677">
            <v>972750</v>
          </cell>
          <cell r="DO677">
            <v>0</v>
          </cell>
          <cell r="DP677">
            <v>0</v>
          </cell>
          <cell r="DQ677">
            <v>292038</v>
          </cell>
          <cell r="DR677">
            <v>2345727</v>
          </cell>
          <cell r="DS677">
            <v>533548</v>
          </cell>
          <cell r="DT677">
            <v>11244</v>
          </cell>
          <cell r="DU677">
            <v>2133243</v>
          </cell>
          <cell r="DV677">
            <v>23386</v>
          </cell>
        </row>
        <row r="678">
          <cell r="C678" t="str">
            <v>調布市</v>
          </cell>
          <cell r="D678">
            <v>2</v>
          </cell>
          <cell r="E678">
            <v>5</v>
          </cell>
          <cell r="F678">
            <v>0</v>
          </cell>
          <cell r="G678">
            <v>2787192</v>
          </cell>
          <cell r="H678">
            <v>159578</v>
          </cell>
          <cell r="I678">
            <v>233937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289535</v>
          </cell>
          <cell r="O678">
            <v>157510</v>
          </cell>
          <cell r="P678">
            <v>11113</v>
          </cell>
          <cell r="Q678">
            <v>443314</v>
          </cell>
          <cell r="R678">
            <v>432852</v>
          </cell>
          <cell r="S678">
            <v>600661</v>
          </cell>
          <cell r="T678">
            <v>375086</v>
          </cell>
          <cell r="U678">
            <v>254320</v>
          </cell>
          <cell r="V678">
            <v>207168</v>
          </cell>
          <cell r="W678">
            <v>154791</v>
          </cell>
          <cell r="X678">
            <v>88808</v>
          </cell>
          <cell r="Y678">
            <v>0</v>
          </cell>
          <cell r="Z678">
            <v>0</v>
          </cell>
          <cell r="AA678">
            <v>1093554</v>
          </cell>
          <cell r="AB678">
            <v>1899906</v>
          </cell>
          <cell r="AC678">
            <v>1696629</v>
          </cell>
          <cell r="AD678">
            <v>1664154</v>
          </cell>
          <cell r="AE678">
            <v>3541698</v>
          </cell>
          <cell r="AF678">
            <v>2323121</v>
          </cell>
          <cell r="AG678">
            <v>1977201</v>
          </cell>
          <cell r="AH678">
            <v>33817</v>
          </cell>
          <cell r="AI678">
            <v>35165</v>
          </cell>
          <cell r="AJ678">
            <v>304859</v>
          </cell>
          <cell r="AK678">
            <v>392352</v>
          </cell>
          <cell r="AL678">
            <v>85299</v>
          </cell>
          <cell r="AM678">
            <v>238408</v>
          </cell>
          <cell r="AN678">
            <v>1198319</v>
          </cell>
          <cell r="AO678">
            <v>17757</v>
          </cell>
          <cell r="AP678">
            <v>4208633</v>
          </cell>
          <cell r="AQ678">
            <v>31251</v>
          </cell>
          <cell r="AR678">
            <v>0</v>
          </cell>
          <cell r="AS678">
            <v>0</v>
          </cell>
          <cell r="AT678">
            <v>0</v>
          </cell>
          <cell r="AU678">
            <v>5466</v>
          </cell>
          <cell r="AV678">
            <v>22449</v>
          </cell>
          <cell r="AW678">
            <v>19998</v>
          </cell>
          <cell r="AX678">
            <v>70326</v>
          </cell>
          <cell r="AY678">
            <v>724946</v>
          </cell>
          <cell r="AZ678">
            <v>0</v>
          </cell>
          <cell r="BA678">
            <v>0</v>
          </cell>
          <cell r="BB678">
            <v>25135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10474</v>
          </cell>
          <cell r="BH678">
            <v>596012</v>
          </cell>
          <cell r="BI678">
            <v>545251</v>
          </cell>
          <cell r="BJ678">
            <v>87524</v>
          </cell>
          <cell r="BK678">
            <v>0</v>
          </cell>
          <cell r="BL678">
            <v>96434</v>
          </cell>
          <cell r="BM678">
            <v>5139585</v>
          </cell>
          <cell r="BN678">
            <v>2702530</v>
          </cell>
          <cell r="BO678">
            <v>157533</v>
          </cell>
          <cell r="BP678">
            <v>0</v>
          </cell>
          <cell r="BQ678">
            <v>0</v>
          </cell>
          <cell r="BR678">
            <v>278465</v>
          </cell>
          <cell r="BS678">
            <v>153760</v>
          </cell>
          <cell r="BT678">
            <v>419743</v>
          </cell>
          <cell r="BU678">
            <v>423406</v>
          </cell>
          <cell r="BV678">
            <v>592310</v>
          </cell>
          <cell r="BW678">
            <v>360738</v>
          </cell>
          <cell r="BX678">
            <v>254160</v>
          </cell>
          <cell r="BY678">
            <v>204815</v>
          </cell>
          <cell r="BZ678">
            <v>151700</v>
          </cell>
          <cell r="CA678">
            <v>88232</v>
          </cell>
          <cell r="CB678">
            <v>0</v>
          </cell>
          <cell r="CC678">
            <v>0</v>
          </cell>
          <cell r="CD678">
            <v>1049834</v>
          </cell>
          <cell r="CE678">
            <v>1839435</v>
          </cell>
          <cell r="CF678">
            <v>1617116</v>
          </cell>
          <cell r="CG678">
            <v>1649641</v>
          </cell>
          <cell r="CH678">
            <v>3514875</v>
          </cell>
          <cell r="CI678">
            <v>1917895</v>
          </cell>
          <cell r="CJ678">
            <v>31648</v>
          </cell>
          <cell r="CK678">
            <v>295970</v>
          </cell>
          <cell r="CL678">
            <v>33075</v>
          </cell>
          <cell r="CM678">
            <v>359268</v>
          </cell>
          <cell r="CN678">
            <v>223958</v>
          </cell>
          <cell r="CO678">
            <v>226164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25220</v>
          </cell>
          <cell r="CX678">
            <v>22508</v>
          </cell>
          <cell r="CY678">
            <v>0</v>
          </cell>
          <cell r="CZ678">
            <v>541127</v>
          </cell>
          <cell r="DA678">
            <v>87524</v>
          </cell>
          <cell r="DB678">
            <v>0</v>
          </cell>
          <cell r="DC678">
            <v>177933</v>
          </cell>
          <cell r="DD678">
            <v>27106097</v>
          </cell>
          <cell r="DE678">
            <v>18974</v>
          </cell>
          <cell r="DF678">
            <v>107520</v>
          </cell>
          <cell r="DG678">
            <v>4818</v>
          </cell>
          <cell r="DH678">
            <v>2289583</v>
          </cell>
          <cell r="DI678">
            <v>81206</v>
          </cell>
          <cell r="DJ678">
            <v>11054</v>
          </cell>
          <cell r="DK678">
            <v>0</v>
          </cell>
          <cell r="DL678">
            <v>5569</v>
          </cell>
          <cell r="DM678">
            <v>0</v>
          </cell>
          <cell r="DN678">
            <v>899491</v>
          </cell>
          <cell r="DO678">
            <v>0</v>
          </cell>
          <cell r="DP678">
            <v>0</v>
          </cell>
          <cell r="DQ678">
            <v>553045</v>
          </cell>
          <cell r="DR678">
            <v>5039505</v>
          </cell>
          <cell r="DS678">
            <v>1120804</v>
          </cell>
          <cell r="DT678">
            <v>17674</v>
          </cell>
          <cell r="DU678">
            <v>3906578</v>
          </cell>
          <cell r="DV678">
            <v>31372</v>
          </cell>
        </row>
        <row r="679">
          <cell r="C679" t="str">
            <v>町田市</v>
          </cell>
          <cell r="D679">
            <v>1</v>
          </cell>
          <cell r="E679">
            <v>5</v>
          </cell>
          <cell r="F679">
            <v>0</v>
          </cell>
          <cell r="G679">
            <v>4894047</v>
          </cell>
          <cell r="H679">
            <v>333080</v>
          </cell>
          <cell r="I679">
            <v>306306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532483</v>
          </cell>
          <cell r="O679">
            <v>287259</v>
          </cell>
          <cell r="P679">
            <v>117067</v>
          </cell>
          <cell r="Q679">
            <v>624913</v>
          </cell>
          <cell r="R679">
            <v>704278</v>
          </cell>
          <cell r="S679">
            <v>1060104</v>
          </cell>
          <cell r="T679">
            <v>765310</v>
          </cell>
          <cell r="U679">
            <v>534072</v>
          </cell>
          <cell r="V679">
            <v>477840</v>
          </cell>
          <cell r="W679">
            <v>415935</v>
          </cell>
          <cell r="X679">
            <v>222020</v>
          </cell>
          <cell r="Y679">
            <v>0</v>
          </cell>
          <cell r="Z679">
            <v>0</v>
          </cell>
          <cell r="AA679">
            <v>1919313</v>
          </cell>
          <cell r="AB679">
            <v>4112727</v>
          </cell>
          <cell r="AC679">
            <v>3188254</v>
          </cell>
          <cell r="AD679">
            <v>4667827</v>
          </cell>
          <cell r="AE679">
            <v>7785413</v>
          </cell>
          <cell r="AF679">
            <v>5543023</v>
          </cell>
          <cell r="AG679">
            <v>3462592</v>
          </cell>
          <cell r="AH679">
            <v>92639</v>
          </cell>
          <cell r="AI679">
            <v>60051</v>
          </cell>
          <cell r="AJ679">
            <v>587820</v>
          </cell>
          <cell r="AK679">
            <v>587022</v>
          </cell>
          <cell r="AL679">
            <v>154192</v>
          </cell>
          <cell r="AM679">
            <v>349684</v>
          </cell>
          <cell r="AN679">
            <v>4041265</v>
          </cell>
          <cell r="AO679">
            <v>44918</v>
          </cell>
          <cell r="AP679">
            <v>7036528</v>
          </cell>
          <cell r="AQ679">
            <v>95353</v>
          </cell>
          <cell r="AR679">
            <v>4820</v>
          </cell>
          <cell r="AS679">
            <v>0</v>
          </cell>
          <cell r="AT679">
            <v>0</v>
          </cell>
          <cell r="AU679">
            <v>142017</v>
          </cell>
          <cell r="AV679">
            <v>17431</v>
          </cell>
          <cell r="AW679">
            <v>138921</v>
          </cell>
          <cell r="AX679">
            <v>106929</v>
          </cell>
          <cell r="AY679">
            <v>3110668</v>
          </cell>
          <cell r="AZ679">
            <v>0</v>
          </cell>
          <cell r="BA679">
            <v>0</v>
          </cell>
          <cell r="BB679">
            <v>1357574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147382</v>
          </cell>
          <cell r="BH679">
            <v>694738</v>
          </cell>
          <cell r="BI679">
            <v>649298</v>
          </cell>
          <cell r="BJ679">
            <v>205949</v>
          </cell>
          <cell r="BK679">
            <v>24028</v>
          </cell>
          <cell r="BL679">
            <v>209024</v>
          </cell>
          <cell r="BM679">
            <v>8747970</v>
          </cell>
          <cell r="BN679">
            <v>4705274</v>
          </cell>
          <cell r="BO679">
            <v>327576</v>
          </cell>
          <cell r="BP679">
            <v>0</v>
          </cell>
          <cell r="BQ679">
            <v>0</v>
          </cell>
          <cell r="BR679">
            <v>511699</v>
          </cell>
          <cell r="BS679">
            <v>279467</v>
          </cell>
          <cell r="BT679">
            <v>569825</v>
          </cell>
          <cell r="BU679">
            <v>691716</v>
          </cell>
          <cell r="BV679">
            <v>1050881</v>
          </cell>
          <cell r="BW679">
            <v>740290</v>
          </cell>
          <cell r="BX679">
            <v>533736</v>
          </cell>
          <cell r="BY679">
            <v>482627</v>
          </cell>
          <cell r="BZ679">
            <v>402825</v>
          </cell>
          <cell r="CA679">
            <v>220580</v>
          </cell>
          <cell r="CB679">
            <v>0</v>
          </cell>
          <cell r="CC679">
            <v>0</v>
          </cell>
          <cell r="CD679">
            <v>1834888</v>
          </cell>
          <cell r="CE679">
            <v>4004138</v>
          </cell>
          <cell r="CF679">
            <v>3012149</v>
          </cell>
          <cell r="CG679">
            <v>4605625</v>
          </cell>
          <cell r="CH679">
            <v>7574538</v>
          </cell>
          <cell r="CI679">
            <v>3209793</v>
          </cell>
          <cell r="CJ679">
            <v>90620</v>
          </cell>
          <cell r="CK679">
            <v>572788</v>
          </cell>
          <cell r="CL679">
            <v>57225</v>
          </cell>
          <cell r="CM679">
            <v>533206</v>
          </cell>
          <cell r="CN679">
            <v>328675</v>
          </cell>
          <cell r="CO679">
            <v>300424</v>
          </cell>
          <cell r="CP679">
            <v>0</v>
          </cell>
          <cell r="CQ679">
            <v>0</v>
          </cell>
          <cell r="CR679">
            <v>4823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1415257</v>
          </cell>
          <cell r="CX679">
            <v>17455</v>
          </cell>
          <cell r="CY679">
            <v>0</v>
          </cell>
          <cell r="CZ679">
            <v>643433</v>
          </cell>
          <cell r="DA679">
            <v>205949</v>
          </cell>
          <cell r="DB679">
            <v>24052</v>
          </cell>
          <cell r="DC679">
            <v>349574</v>
          </cell>
          <cell r="DD679">
            <v>54344774</v>
          </cell>
          <cell r="DE679">
            <v>143193</v>
          </cell>
          <cell r="DF679">
            <v>164777</v>
          </cell>
          <cell r="DG679">
            <v>138082</v>
          </cell>
          <cell r="DH679">
            <v>5463230</v>
          </cell>
          <cell r="DI679">
            <v>147222</v>
          </cell>
          <cell r="DJ679">
            <v>115846</v>
          </cell>
          <cell r="DK679">
            <v>0</v>
          </cell>
          <cell r="DL679">
            <v>140558</v>
          </cell>
          <cell r="DM679">
            <v>0</v>
          </cell>
          <cell r="DN679">
            <v>3292784</v>
          </cell>
          <cell r="DO679">
            <v>0</v>
          </cell>
          <cell r="DP679">
            <v>228651</v>
          </cell>
          <cell r="DQ679">
            <v>657656</v>
          </cell>
          <cell r="DR679">
            <v>8451486</v>
          </cell>
          <cell r="DS679">
            <v>3481891</v>
          </cell>
          <cell r="DT679">
            <v>44534</v>
          </cell>
          <cell r="DU679">
            <v>6297337</v>
          </cell>
          <cell r="DV679">
            <v>95810</v>
          </cell>
        </row>
        <row r="680">
          <cell r="C680" t="str">
            <v>小金井市</v>
          </cell>
          <cell r="D680">
            <v>2</v>
          </cell>
          <cell r="E680">
            <v>5</v>
          </cell>
          <cell r="F680">
            <v>0</v>
          </cell>
          <cell r="G680">
            <v>1725936</v>
          </cell>
          <cell r="H680">
            <v>60726</v>
          </cell>
          <cell r="I680">
            <v>113135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149685</v>
          </cell>
          <cell r="O680">
            <v>82756</v>
          </cell>
          <cell r="P680">
            <v>2646</v>
          </cell>
          <cell r="Q680">
            <v>165319</v>
          </cell>
          <cell r="R680">
            <v>192904</v>
          </cell>
          <cell r="S680">
            <v>338137</v>
          </cell>
          <cell r="T680">
            <v>194271</v>
          </cell>
          <cell r="U680">
            <v>114444</v>
          </cell>
          <cell r="V680">
            <v>108768</v>
          </cell>
          <cell r="W680">
            <v>78975</v>
          </cell>
          <cell r="X680">
            <v>55505</v>
          </cell>
          <cell r="Y680">
            <v>0</v>
          </cell>
          <cell r="Z680">
            <v>0</v>
          </cell>
          <cell r="AA680">
            <v>668373</v>
          </cell>
          <cell r="AB680">
            <v>1027017</v>
          </cell>
          <cell r="AC680">
            <v>816824</v>
          </cell>
          <cell r="AD680">
            <v>926417</v>
          </cell>
          <cell r="AE680">
            <v>2005640</v>
          </cell>
          <cell r="AF680">
            <v>1138652</v>
          </cell>
          <cell r="AG680">
            <v>1120851</v>
          </cell>
          <cell r="AH680">
            <v>25195</v>
          </cell>
          <cell r="AI680">
            <v>21099</v>
          </cell>
          <cell r="AJ680">
            <v>175243</v>
          </cell>
          <cell r="AK680">
            <v>254731</v>
          </cell>
          <cell r="AL680">
            <v>49714</v>
          </cell>
          <cell r="AM680">
            <v>135159</v>
          </cell>
          <cell r="AN680">
            <v>760590</v>
          </cell>
          <cell r="AO680">
            <v>10578</v>
          </cell>
          <cell r="AP680">
            <v>2476859</v>
          </cell>
          <cell r="AQ680">
            <v>17739</v>
          </cell>
          <cell r="AR680">
            <v>0</v>
          </cell>
          <cell r="AS680">
            <v>0</v>
          </cell>
          <cell r="AT680">
            <v>26</v>
          </cell>
          <cell r="AU680">
            <v>0</v>
          </cell>
          <cell r="AV680">
            <v>0</v>
          </cell>
          <cell r="AW680">
            <v>28356</v>
          </cell>
          <cell r="AX680">
            <v>33240</v>
          </cell>
          <cell r="AY680">
            <v>530208</v>
          </cell>
          <cell r="AZ680">
            <v>0</v>
          </cell>
          <cell r="BA680">
            <v>0</v>
          </cell>
          <cell r="BB680">
            <v>19195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17844</v>
          </cell>
          <cell r="BH680">
            <v>438581</v>
          </cell>
          <cell r="BI680">
            <v>405076</v>
          </cell>
          <cell r="BJ680">
            <v>54577</v>
          </cell>
          <cell r="BK680">
            <v>0</v>
          </cell>
          <cell r="BL680">
            <v>63526</v>
          </cell>
          <cell r="BM680">
            <v>2879580</v>
          </cell>
          <cell r="BN680">
            <v>1664709</v>
          </cell>
          <cell r="BO680">
            <v>59821</v>
          </cell>
          <cell r="BP680">
            <v>0</v>
          </cell>
          <cell r="BQ680">
            <v>0</v>
          </cell>
          <cell r="BR680">
            <v>143962</v>
          </cell>
          <cell r="BS680">
            <v>80647</v>
          </cell>
          <cell r="BT680">
            <v>160839</v>
          </cell>
          <cell r="BU680">
            <v>187619</v>
          </cell>
          <cell r="BV680">
            <v>328217</v>
          </cell>
          <cell r="BW680">
            <v>183232</v>
          </cell>
          <cell r="BX680">
            <v>114372</v>
          </cell>
          <cell r="BY680">
            <v>103806</v>
          </cell>
          <cell r="BZ680">
            <v>76875</v>
          </cell>
          <cell r="CA680">
            <v>55145</v>
          </cell>
          <cell r="CB680">
            <v>0</v>
          </cell>
          <cell r="CC680">
            <v>0</v>
          </cell>
          <cell r="CD680">
            <v>641391</v>
          </cell>
          <cell r="CE680">
            <v>1231681</v>
          </cell>
          <cell r="CF680">
            <v>783498</v>
          </cell>
          <cell r="CG680">
            <v>918789</v>
          </cell>
          <cell r="CH680">
            <v>1976117</v>
          </cell>
          <cell r="CI680">
            <v>1061035</v>
          </cell>
          <cell r="CJ680">
            <v>22908</v>
          </cell>
          <cell r="CK680">
            <v>170947</v>
          </cell>
          <cell r="CL680">
            <v>19950</v>
          </cell>
          <cell r="CM680">
            <v>235058</v>
          </cell>
          <cell r="CN680">
            <v>126109</v>
          </cell>
          <cell r="CO680">
            <v>108664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21256</v>
          </cell>
          <cell r="CX680">
            <v>0</v>
          </cell>
          <cell r="CY680">
            <v>0</v>
          </cell>
          <cell r="CZ680">
            <v>410220</v>
          </cell>
          <cell r="DA680">
            <v>54577</v>
          </cell>
          <cell r="DB680">
            <v>0</v>
          </cell>
          <cell r="DC680">
            <v>105973</v>
          </cell>
          <cell r="DD680">
            <v>15177998</v>
          </cell>
          <cell r="DE680">
            <v>27157</v>
          </cell>
          <cell r="DF680">
            <v>51660</v>
          </cell>
          <cell r="DG680">
            <v>17886</v>
          </cell>
          <cell r="DH680">
            <v>1124501</v>
          </cell>
          <cell r="DI680">
            <v>47466</v>
          </cell>
          <cell r="DJ680">
            <v>2632</v>
          </cell>
          <cell r="DK680">
            <v>26</v>
          </cell>
          <cell r="DL680">
            <v>1188</v>
          </cell>
          <cell r="DM680">
            <v>0</v>
          </cell>
          <cell r="DN680">
            <v>619547</v>
          </cell>
          <cell r="DO680">
            <v>0</v>
          </cell>
          <cell r="DP680">
            <v>0</v>
          </cell>
          <cell r="DQ680">
            <v>443046</v>
          </cell>
          <cell r="DR680">
            <v>2895231</v>
          </cell>
          <cell r="DS680">
            <v>642312</v>
          </cell>
          <cell r="DT680">
            <v>10465</v>
          </cell>
          <cell r="DU680">
            <v>2299094</v>
          </cell>
          <cell r="DV680">
            <v>17754</v>
          </cell>
        </row>
        <row r="681">
          <cell r="C681" t="str">
            <v>小平市</v>
          </cell>
          <cell r="D681">
            <v>1</v>
          </cell>
          <cell r="E681">
            <v>5</v>
          </cell>
          <cell r="F681">
            <v>0</v>
          </cell>
          <cell r="G681">
            <v>2373605</v>
          </cell>
          <cell r="H681">
            <v>133188</v>
          </cell>
          <cell r="I681">
            <v>102476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237176</v>
          </cell>
          <cell r="O681">
            <v>128476</v>
          </cell>
          <cell r="P681">
            <v>13721</v>
          </cell>
          <cell r="Q681">
            <v>366163</v>
          </cell>
          <cell r="R681">
            <v>364730</v>
          </cell>
          <cell r="S681">
            <v>574461</v>
          </cell>
          <cell r="T681">
            <v>346492</v>
          </cell>
          <cell r="U681">
            <v>241604</v>
          </cell>
          <cell r="V681">
            <v>216432</v>
          </cell>
          <cell r="W681">
            <v>162162</v>
          </cell>
          <cell r="X681">
            <v>88808</v>
          </cell>
          <cell r="Y681">
            <v>0</v>
          </cell>
          <cell r="Z681">
            <v>0</v>
          </cell>
          <cell r="AA681">
            <v>933193</v>
          </cell>
          <cell r="AB681">
            <v>2562246</v>
          </cell>
          <cell r="AC681">
            <v>1439194</v>
          </cell>
          <cell r="AD681">
            <v>1581829</v>
          </cell>
          <cell r="AE681">
            <v>3263588</v>
          </cell>
          <cell r="AF681">
            <v>2084597</v>
          </cell>
          <cell r="AG681">
            <v>1634466</v>
          </cell>
          <cell r="AH681">
            <v>45409</v>
          </cell>
          <cell r="AI681">
            <v>28132</v>
          </cell>
          <cell r="AJ681">
            <v>256634</v>
          </cell>
          <cell r="AK681">
            <v>322140</v>
          </cell>
          <cell r="AL681">
            <v>71315</v>
          </cell>
          <cell r="AM681">
            <v>185671</v>
          </cell>
          <cell r="AN681">
            <v>1066918</v>
          </cell>
          <cell r="AO681">
            <v>20095</v>
          </cell>
          <cell r="AP681">
            <v>3555529</v>
          </cell>
          <cell r="AQ681">
            <v>34405</v>
          </cell>
          <cell r="AR681">
            <v>0</v>
          </cell>
          <cell r="AS681">
            <v>0</v>
          </cell>
          <cell r="AT681">
            <v>774</v>
          </cell>
          <cell r="AU681">
            <v>43411</v>
          </cell>
          <cell r="AV681">
            <v>15440</v>
          </cell>
          <cell r="AW681">
            <v>26992</v>
          </cell>
          <cell r="AX681">
            <v>44333</v>
          </cell>
          <cell r="AY681">
            <v>1538924</v>
          </cell>
          <cell r="AZ681">
            <v>0</v>
          </cell>
          <cell r="BA681">
            <v>0</v>
          </cell>
          <cell r="BB681">
            <v>109620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66565</v>
          </cell>
          <cell r="BH681">
            <v>494261</v>
          </cell>
          <cell r="BI681">
            <v>508810</v>
          </cell>
          <cell r="BJ681">
            <v>80221</v>
          </cell>
          <cell r="BK681">
            <v>20889</v>
          </cell>
          <cell r="BL681">
            <v>86547</v>
          </cell>
          <cell r="BM681">
            <v>4453185</v>
          </cell>
          <cell r="BN681">
            <v>2300563</v>
          </cell>
          <cell r="BO681">
            <v>131074</v>
          </cell>
          <cell r="BP681">
            <v>0</v>
          </cell>
          <cell r="BQ681">
            <v>0</v>
          </cell>
          <cell r="BR681">
            <v>227912</v>
          </cell>
          <cell r="BS681">
            <v>125312</v>
          </cell>
          <cell r="BT681">
            <v>345776</v>
          </cell>
          <cell r="BU681">
            <v>355866</v>
          </cell>
          <cell r="BV681">
            <v>566865</v>
          </cell>
          <cell r="BW681">
            <v>330472</v>
          </cell>
          <cell r="BX681">
            <v>241452</v>
          </cell>
          <cell r="BY681">
            <v>210077</v>
          </cell>
          <cell r="BZ681">
            <v>165025</v>
          </cell>
          <cell r="CA681">
            <v>88232</v>
          </cell>
          <cell r="CB681">
            <v>0</v>
          </cell>
          <cell r="CC681">
            <v>0</v>
          </cell>
          <cell r="CD681">
            <v>895116</v>
          </cell>
          <cell r="CE681">
            <v>2485069</v>
          </cell>
          <cell r="CF681">
            <v>1350275</v>
          </cell>
          <cell r="CG681">
            <v>1568213</v>
          </cell>
          <cell r="CH681">
            <v>3203331</v>
          </cell>
          <cell r="CI681">
            <v>1584388</v>
          </cell>
          <cell r="CJ681">
            <v>42688</v>
          </cell>
          <cell r="CK681">
            <v>249202</v>
          </cell>
          <cell r="CL681">
            <v>26775</v>
          </cell>
          <cell r="CM681">
            <v>295993</v>
          </cell>
          <cell r="CN681">
            <v>174001</v>
          </cell>
          <cell r="CO681">
            <v>105092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121109</v>
          </cell>
          <cell r="CX681">
            <v>15467</v>
          </cell>
          <cell r="CY681">
            <v>0</v>
          </cell>
          <cell r="CZ681">
            <v>506110</v>
          </cell>
          <cell r="DA681">
            <v>80221</v>
          </cell>
          <cell r="DB681">
            <v>20789</v>
          </cell>
          <cell r="DC681">
            <v>153307</v>
          </cell>
          <cell r="DD681">
            <v>24711035</v>
          </cell>
          <cell r="DE681">
            <v>28156</v>
          </cell>
          <cell r="DF681">
            <v>67685</v>
          </cell>
          <cell r="DG681">
            <v>45119</v>
          </cell>
          <cell r="DH681">
            <v>2062730</v>
          </cell>
          <cell r="DI681">
            <v>68071</v>
          </cell>
          <cell r="DJ681">
            <v>13611</v>
          </cell>
          <cell r="DK681">
            <v>774</v>
          </cell>
          <cell r="DL681">
            <v>27680</v>
          </cell>
          <cell r="DM681">
            <v>0</v>
          </cell>
          <cell r="DN681">
            <v>1623103</v>
          </cell>
          <cell r="DO681">
            <v>0</v>
          </cell>
          <cell r="DP681">
            <v>0</v>
          </cell>
          <cell r="DQ681">
            <v>465601</v>
          </cell>
          <cell r="DR681">
            <v>4525140</v>
          </cell>
          <cell r="DS681">
            <v>952695</v>
          </cell>
          <cell r="DT681">
            <v>20019</v>
          </cell>
          <cell r="DU681">
            <v>3300347</v>
          </cell>
          <cell r="DV681">
            <v>34562</v>
          </cell>
        </row>
        <row r="682">
          <cell r="C682" t="str">
            <v>日野市</v>
          </cell>
          <cell r="D682">
            <v>1</v>
          </cell>
          <cell r="E682">
            <v>5</v>
          </cell>
          <cell r="F682">
            <v>0</v>
          </cell>
          <cell r="G682">
            <v>2246312</v>
          </cell>
          <cell r="H682">
            <v>180355</v>
          </cell>
          <cell r="I682">
            <v>185317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226488</v>
          </cell>
          <cell r="O682">
            <v>119528</v>
          </cell>
          <cell r="P682">
            <v>27934</v>
          </cell>
          <cell r="Q682">
            <v>362336</v>
          </cell>
          <cell r="R682">
            <v>348655</v>
          </cell>
          <cell r="S682">
            <v>508123</v>
          </cell>
          <cell r="T682">
            <v>306965</v>
          </cell>
          <cell r="U682">
            <v>216172</v>
          </cell>
          <cell r="V682">
            <v>203328</v>
          </cell>
          <cell r="W682">
            <v>164268</v>
          </cell>
          <cell r="X682">
            <v>88808</v>
          </cell>
          <cell r="Y682">
            <v>0</v>
          </cell>
          <cell r="Z682">
            <v>0</v>
          </cell>
          <cell r="AA682">
            <v>874969</v>
          </cell>
          <cell r="AB682">
            <v>1691353</v>
          </cell>
          <cell r="AC682">
            <v>1320311</v>
          </cell>
          <cell r="AD682">
            <v>1822442</v>
          </cell>
          <cell r="AE682">
            <v>3243578</v>
          </cell>
          <cell r="AF682">
            <v>2128441</v>
          </cell>
          <cell r="AG682">
            <v>1503241</v>
          </cell>
          <cell r="AH682">
            <v>45026</v>
          </cell>
          <cell r="AI682">
            <v>28673</v>
          </cell>
          <cell r="AJ682">
            <v>247234</v>
          </cell>
          <cell r="AK682">
            <v>320231</v>
          </cell>
          <cell r="AL682">
            <v>71197</v>
          </cell>
          <cell r="AM682">
            <v>184076</v>
          </cell>
          <cell r="AN682">
            <v>1028310</v>
          </cell>
          <cell r="AO682">
            <v>17984</v>
          </cell>
          <cell r="AP682">
            <v>3430840</v>
          </cell>
          <cell r="AQ682">
            <v>35281</v>
          </cell>
          <cell r="AR682">
            <v>0</v>
          </cell>
          <cell r="AS682">
            <v>0</v>
          </cell>
          <cell r="AT682">
            <v>208</v>
          </cell>
          <cell r="AU682">
            <v>22456</v>
          </cell>
          <cell r="AV682">
            <v>4958</v>
          </cell>
          <cell r="AW682">
            <v>26510</v>
          </cell>
          <cell r="AX682">
            <v>46057</v>
          </cell>
          <cell r="AY682">
            <v>1558893</v>
          </cell>
          <cell r="AZ682">
            <v>0</v>
          </cell>
          <cell r="BA682">
            <v>0</v>
          </cell>
          <cell r="BB682">
            <v>464971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85360</v>
          </cell>
          <cell r="BH682">
            <v>579125</v>
          </cell>
          <cell r="BI682">
            <v>377482</v>
          </cell>
          <cell r="BJ682">
            <v>83924</v>
          </cell>
          <cell r="BK682">
            <v>15206</v>
          </cell>
          <cell r="BL682">
            <v>78444</v>
          </cell>
          <cell r="BM682">
            <v>4402695</v>
          </cell>
          <cell r="BN682">
            <v>2168486</v>
          </cell>
          <cell r="BO682">
            <v>178528</v>
          </cell>
          <cell r="BP682">
            <v>0</v>
          </cell>
          <cell r="BQ682">
            <v>0</v>
          </cell>
          <cell r="BR682">
            <v>217642</v>
          </cell>
          <cell r="BS682">
            <v>116388</v>
          </cell>
          <cell r="BT682">
            <v>357743</v>
          </cell>
          <cell r="BU682">
            <v>341808</v>
          </cell>
          <cell r="BV682">
            <v>500945</v>
          </cell>
          <cell r="BW682">
            <v>289572</v>
          </cell>
          <cell r="BX682">
            <v>216036</v>
          </cell>
          <cell r="BY682">
            <v>202588</v>
          </cell>
          <cell r="BZ682">
            <v>160925</v>
          </cell>
          <cell r="CA682">
            <v>88232</v>
          </cell>
          <cell r="CB682">
            <v>0</v>
          </cell>
          <cell r="CC682">
            <v>0</v>
          </cell>
          <cell r="CD682">
            <v>839199</v>
          </cell>
          <cell r="CE682">
            <v>1632380</v>
          </cell>
          <cell r="CF682">
            <v>1252459</v>
          </cell>
          <cell r="CG682">
            <v>1822643</v>
          </cell>
          <cell r="CH682">
            <v>3169732</v>
          </cell>
          <cell r="CI682">
            <v>1461193</v>
          </cell>
          <cell r="CJ682">
            <v>42136</v>
          </cell>
          <cell r="CK682">
            <v>240603</v>
          </cell>
          <cell r="CL682">
            <v>26775</v>
          </cell>
          <cell r="CM682">
            <v>293875</v>
          </cell>
          <cell r="CN682">
            <v>172507</v>
          </cell>
          <cell r="CO682">
            <v>193828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547307</v>
          </cell>
          <cell r="CX682">
            <v>4965</v>
          </cell>
          <cell r="CY682">
            <v>0</v>
          </cell>
          <cell r="CZ682">
            <v>375537</v>
          </cell>
          <cell r="DA682">
            <v>83924</v>
          </cell>
          <cell r="DB682">
            <v>15185</v>
          </cell>
          <cell r="DC682">
            <v>142704</v>
          </cell>
          <cell r="DD682">
            <v>23348820</v>
          </cell>
          <cell r="DE682">
            <v>28360</v>
          </cell>
          <cell r="DF682">
            <v>69942</v>
          </cell>
          <cell r="DG682">
            <v>74456</v>
          </cell>
          <cell r="DH682">
            <v>2101954</v>
          </cell>
          <cell r="DI682">
            <v>67866</v>
          </cell>
          <cell r="DJ682">
            <v>27749</v>
          </cell>
          <cell r="DK682">
            <v>208</v>
          </cell>
          <cell r="DL682">
            <v>16775</v>
          </cell>
          <cell r="DM682">
            <v>0</v>
          </cell>
          <cell r="DN682">
            <v>1633859</v>
          </cell>
          <cell r="DO682">
            <v>0</v>
          </cell>
          <cell r="DP682">
            <v>109413</v>
          </cell>
          <cell r="DQ682">
            <v>572860</v>
          </cell>
          <cell r="DR682">
            <v>4285050</v>
          </cell>
          <cell r="DS682">
            <v>862191</v>
          </cell>
          <cell r="DT682">
            <v>17787</v>
          </cell>
          <cell r="DU682">
            <v>3184607</v>
          </cell>
          <cell r="DV682">
            <v>35354</v>
          </cell>
        </row>
        <row r="683">
          <cell r="C683" t="str">
            <v>東村山市</v>
          </cell>
          <cell r="D683">
            <v>1</v>
          </cell>
          <cell r="E683">
            <v>5</v>
          </cell>
          <cell r="F683">
            <v>0</v>
          </cell>
          <cell r="G683">
            <v>1932687</v>
          </cell>
          <cell r="H683">
            <v>123128</v>
          </cell>
          <cell r="I683">
            <v>156332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179782</v>
          </cell>
          <cell r="O683">
            <v>97386</v>
          </cell>
          <cell r="P683">
            <v>5292</v>
          </cell>
          <cell r="Q683">
            <v>511335</v>
          </cell>
          <cell r="R683">
            <v>222314</v>
          </cell>
          <cell r="S683">
            <v>403532</v>
          </cell>
          <cell r="T683">
            <v>240526</v>
          </cell>
          <cell r="U683">
            <v>190740</v>
          </cell>
          <cell r="V683">
            <v>165552</v>
          </cell>
          <cell r="W683">
            <v>126360</v>
          </cell>
          <cell r="X683">
            <v>88808</v>
          </cell>
          <cell r="Y683">
            <v>0</v>
          </cell>
          <cell r="Z683">
            <v>0</v>
          </cell>
          <cell r="AA683">
            <v>754669</v>
          </cell>
          <cell r="AB683">
            <v>1536824</v>
          </cell>
          <cell r="AC683">
            <v>1263321</v>
          </cell>
          <cell r="AD683">
            <v>1269474</v>
          </cell>
          <cell r="AE683">
            <v>3025208</v>
          </cell>
          <cell r="AF683">
            <v>1885541</v>
          </cell>
          <cell r="AG683">
            <v>1236416</v>
          </cell>
          <cell r="AH683">
            <v>42152</v>
          </cell>
          <cell r="AI683">
            <v>20558</v>
          </cell>
          <cell r="AJ683">
            <v>203636</v>
          </cell>
          <cell r="AK683">
            <v>267245</v>
          </cell>
          <cell r="AL683">
            <v>60865</v>
          </cell>
          <cell r="AM683">
            <v>144648</v>
          </cell>
          <cell r="AN683">
            <v>814711</v>
          </cell>
          <cell r="AO683">
            <v>18808</v>
          </cell>
          <cell r="AP683">
            <v>2858807</v>
          </cell>
          <cell r="AQ683">
            <v>26127</v>
          </cell>
          <cell r="AR683">
            <v>0</v>
          </cell>
          <cell r="AS683">
            <v>0</v>
          </cell>
          <cell r="AT683">
            <v>626</v>
          </cell>
          <cell r="AU683">
            <v>30921</v>
          </cell>
          <cell r="AV683">
            <v>39184</v>
          </cell>
          <cell r="AW683">
            <v>79664</v>
          </cell>
          <cell r="AX683">
            <v>28739</v>
          </cell>
          <cell r="AY683">
            <v>1901790</v>
          </cell>
          <cell r="AZ683">
            <v>0</v>
          </cell>
          <cell r="BA683">
            <v>0</v>
          </cell>
          <cell r="BB683">
            <v>110122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33385</v>
          </cell>
          <cell r="BH683">
            <v>430950</v>
          </cell>
          <cell r="BI683">
            <v>399000</v>
          </cell>
          <cell r="BJ683">
            <v>90884</v>
          </cell>
          <cell r="BK683">
            <v>6198</v>
          </cell>
          <cell r="BL683">
            <v>95650</v>
          </cell>
          <cell r="BM683">
            <v>3501300</v>
          </cell>
          <cell r="BN683">
            <v>1868447</v>
          </cell>
          <cell r="BO683">
            <v>121655</v>
          </cell>
          <cell r="BP683">
            <v>0</v>
          </cell>
          <cell r="BQ683">
            <v>0</v>
          </cell>
          <cell r="BR683">
            <v>172908</v>
          </cell>
          <cell r="BS683">
            <v>94826</v>
          </cell>
          <cell r="BT683">
            <v>438031</v>
          </cell>
          <cell r="BU683">
            <v>217517</v>
          </cell>
          <cell r="BV683">
            <v>398601</v>
          </cell>
          <cell r="BW683">
            <v>229040</v>
          </cell>
          <cell r="BX683">
            <v>190620</v>
          </cell>
          <cell r="BY683">
            <v>170213</v>
          </cell>
          <cell r="BZ683">
            <v>121975</v>
          </cell>
          <cell r="CA683">
            <v>88232</v>
          </cell>
          <cell r="CB683">
            <v>0</v>
          </cell>
          <cell r="CC683">
            <v>0</v>
          </cell>
          <cell r="CD683">
            <v>722020</v>
          </cell>
          <cell r="CE683">
            <v>1546143</v>
          </cell>
          <cell r="CF683">
            <v>1229444</v>
          </cell>
          <cell r="CG683">
            <v>1258984</v>
          </cell>
          <cell r="CH683">
            <v>3011473</v>
          </cell>
          <cell r="CI683">
            <v>1200118</v>
          </cell>
          <cell r="CJ683">
            <v>39468</v>
          </cell>
          <cell r="CK683">
            <v>198209</v>
          </cell>
          <cell r="CL683">
            <v>18900</v>
          </cell>
          <cell r="CM683">
            <v>246298</v>
          </cell>
          <cell r="CN683">
            <v>134962</v>
          </cell>
          <cell r="CO683">
            <v>149836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197809</v>
          </cell>
          <cell r="CX683">
            <v>39248</v>
          </cell>
          <cell r="CY683">
            <v>0</v>
          </cell>
          <cell r="CZ683">
            <v>398483</v>
          </cell>
          <cell r="DA683">
            <v>90884</v>
          </cell>
          <cell r="DB683">
            <v>4994</v>
          </cell>
          <cell r="DC683">
            <v>144801</v>
          </cell>
          <cell r="DD683">
            <v>19948577</v>
          </cell>
          <cell r="DE683">
            <v>62420</v>
          </cell>
          <cell r="DF683">
            <v>45021</v>
          </cell>
          <cell r="DG683">
            <v>31103</v>
          </cell>
          <cell r="DH683">
            <v>1865762</v>
          </cell>
          <cell r="DI683">
            <v>58266</v>
          </cell>
          <cell r="DJ683">
            <v>5264</v>
          </cell>
          <cell r="DK683">
            <v>626</v>
          </cell>
          <cell r="DL683">
            <v>29837</v>
          </cell>
          <cell r="DM683">
            <v>0</v>
          </cell>
          <cell r="DN683">
            <v>1983460</v>
          </cell>
          <cell r="DO683">
            <v>0</v>
          </cell>
          <cell r="DP683">
            <v>145397</v>
          </cell>
          <cell r="DQ683">
            <v>426725</v>
          </cell>
          <cell r="DR683">
            <v>3418023</v>
          </cell>
          <cell r="DS683">
            <v>715340</v>
          </cell>
          <cell r="DT683">
            <v>18002</v>
          </cell>
          <cell r="DU683">
            <v>2653629</v>
          </cell>
          <cell r="DV683">
            <v>26224</v>
          </cell>
        </row>
        <row r="684">
          <cell r="C684" t="str">
            <v>国分寺市</v>
          </cell>
          <cell r="D684">
            <v>2</v>
          </cell>
          <cell r="E684">
            <v>5</v>
          </cell>
          <cell r="F684">
            <v>0</v>
          </cell>
          <cell r="G684">
            <v>1755001</v>
          </cell>
          <cell r="H684">
            <v>90761</v>
          </cell>
          <cell r="I684">
            <v>126412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154501</v>
          </cell>
          <cell r="O684">
            <v>84836</v>
          </cell>
          <cell r="P684">
            <v>3402</v>
          </cell>
          <cell r="Q684">
            <v>214375</v>
          </cell>
          <cell r="R684">
            <v>257944</v>
          </cell>
          <cell r="S684">
            <v>356477</v>
          </cell>
          <cell r="T684">
            <v>246413</v>
          </cell>
          <cell r="U684">
            <v>127160</v>
          </cell>
          <cell r="V684">
            <v>113712</v>
          </cell>
          <cell r="W684">
            <v>97929</v>
          </cell>
          <cell r="X684">
            <v>55505</v>
          </cell>
          <cell r="Y684">
            <v>0</v>
          </cell>
          <cell r="Z684">
            <v>0</v>
          </cell>
          <cell r="AA684">
            <v>683391</v>
          </cell>
          <cell r="AB684">
            <v>792392</v>
          </cell>
          <cell r="AC684">
            <v>882761</v>
          </cell>
          <cell r="AD684">
            <v>924605</v>
          </cell>
          <cell r="AE684">
            <v>2073355</v>
          </cell>
          <cell r="AF684">
            <v>1235177</v>
          </cell>
          <cell r="AG684">
            <v>1111822</v>
          </cell>
          <cell r="AH684">
            <v>32285</v>
          </cell>
          <cell r="AI684">
            <v>23804</v>
          </cell>
          <cell r="AJ684">
            <v>179646</v>
          </cell>
          <cell r="AK684">
            <v>258162</v>
          </cell>
          <cell r="AL684">
            <v>50337</v>
          </cell>
          <cell r="AM684">
            <v>137402</v>
          </cell>
          <cell r="AN684">
            <v>946635</v>
          </cell>
          <cell r="AO684">
            <v>11340</v>
          </cell>
          <cell r="AP684">
            <v>2522881</v>
          </cell>
          <cell r="AQ684">
            <v>19513</v>
          </cell>
          <cell r="AR684">
            <v>0</v>
          </cell>
          <cell r="AS684">
            <v>0</v>
          </cell>
          <cell r="AT684">
            <v>552</v>
          </cell>
          <cell r="AU684">
            <v>9909</v>
          </cell>
          <cell r="AV684">
            <v>0</v>
          </cell>
          <cell r="AW684">
            <v>63217</v>
          </cell>
          <cell r="AX684">
            <v>33966</v>
          </cell>
          <cell r="AY684">
            <v>589008</v>
          </cell>
          <cell r="AZ684">
            <v>0</v>
          </cell>
          <cell r="BA684">
            <v>0</v>
          </cell>
          <cell r="BB684">
            <v>58874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7813</v>
          </cell>
          <cell r="BH684">
            <v>392707</v>
          </cell>
          <cell r="BI684">
            <v>410421</v>
          </cell>
          <cell r="BJ684">
            <v>55696</v>
          </cell>
          <cell r="BK684">
            <v>7745</v>
          </cell>
          <cell r="BL684">
            <v>62078</v>
          </cell>
          <cell r="BM684">
            <v>2823645</v>
          </cell>
          <cell r="BN684">
            <v>1694338</v>
          </cell>
          <cell r="BO684">
            <v>88940</v>
          </cell>
          <cell r="BP684">
            <v>0</v>
          </cell>
          <cell r="BQ684">
            <v>0</v>
          </cell>
          <cell r="BR684">
            <v>148467</v>
          </cell>
          <cell r="BS684">
            <v>82674</v>
          </cell>
          <cell r="BT684">
            <v>203203</v>
          </cell>
          <cell r="BU684">
            <v>250877</v>
          </cell>
          <cell r="BV684">
            <v>336169</v>
          </cell>
          <cell r="BW684">
            <v>226586</v>
          </cell>
          <cell r="BX684">
            <v>127080</v>
          </cell>
          <cell r="BY684">
            <v>110774</v>
          </cell>
          <cell r="BZ684">
            <v>93275</v>
          </cell>
          <cell r="CA684">
            <v>55145</v>
          </cell>
          <cell r="CB684">
            <v>0</v>
          </cell>
          <cell r="CC684">
            <v>0</v>
          </cell>
          <cell r="CD684">
            <v>656366</v>
          </cell>
          <cell r="CE684">
            <v>734908</v>
          </cell>
          <cell r="CF684">
            <v>842722</v>
          </cell>
          <cell r="CG684">
            <v>924246</v>
          </cell>
          <cell r="CH684">
            <v>2054057</v>
          </cell>
          <cell r="CI684">
            <v>1079694</v>
          </cell>
          <cell r="CJ684">
            <v>29808</v>
          </cell>
          <cell r="CK684">
            <v>175241</v>
          </cell>
          <cell r="CL684">
            <v>23100</v>
          </cell>
          <cell r="CM684">
            <v>237963</v>
          </cell>
          <cell r="CN684">
            <v>128201</v>
          </cell>
          <cell r="CO684">
            <v>123140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80382</v>
          </cell>
          <cell r="CX684">
            <v>0</v>
          </cell>
          <cell r="CY684">
            <v>0</v>
          </cell>
          <cell r="CZ684">
            <v>414375</v>
          </cell>
          <cell r="DA684">
            <v>55696</v>
          </cell>
          <cell r="DB684">
            <v>3380</v>
          </cell>
          <cell r="DC684">
            <v>105885</v>
          </cell>
          <cell r="DD684">
            <v>15181899</v>
          </cell>
          <cell r="DE684">
            <v>64748</v>
          </cell>
          <cell r="DF684">
            <v>52968</v>
          </cell>
          <cell r="DG684">
            <v>7850</v>
          </cell>
          <cell r="DH684">
            <v>1224683</v>
          </cell>
          <cell r="DI684">
            <v>47901</v>
          </cell>
          <cell r="DJ684">
            <v>3384</v>
          </cell>
          <cell r="DK684">
            <v>552</v>
          </cell>
          <cell r="DL684">
            <v>9942</v>
          </cell>
          <cell r="DM684">
            <v>0</v>
          </cell>
          <cell r="DN684">
            <v>699707</v>
          </cell>
          <cell r="DO684">
            <v>0</v>
          </cell>
          <cell r="DP684">
            <v>0</v>
          </cell>
          <cell r="DQ684">
            <v>379627</v>
          </cell>
          <cell r="DR684">
            <v>2742432</v>
          </cell>
          <cell r="DS684">
            <v>725241</v>
          </cell>
          <cell r="DT684">
            <v>11284</v>
          </cell>
          <cell r="DU684">
            <v>2341813</v>
          </cell>
          <cell r="DV684">
            <v>19624</v>
          </cell>
        </row>
        <row r="685">
          <cell r="C685" t="str">
            <v>国立市</v>
          </cell>
          <cell r="D685">
            <v>2</v>
          </cell>
          <cell r="E685">
            <v>5</v>
          </cell>
          <cell r="F685">
            <v>0</v>
          </cell>
          <cell r="G685">
            <v>1159312</v>
          </cell>
          <cell r="H685">
            <v>73629</v>
          </cell>
          <cell r="I685">
            <v>66759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91103</v>
          </cell>
          <cell r="O685">
            <v>48624</v>
          </cell>
          <cell r="P685">
            <v>5557</v>
          </cell>
          <cell r="Q685">
            <v>162442</v>
          </cell>
          <cell r="R685">
            <v>129051</v>
          </cell>
          <cell r="S685">
            <v>172239</v>
          </cell>
          <cell r="T685">
            <v>131196</v>
          </cell>
          <cell r="U685">
            <v>101728</v>
          </cell>
          <cell r="V685">
            <v>62208</v>
          </cell>
          <cell r="W685">
            <v>52650</v>
          </cell>
          <cell r="X685">
            <v>33303</v>
          </cell>
          <cell r="Y685">
            <v>0</v>
          </cell>
          <cell r="Z685">
            <v>0</v>
          </cell>
          <cell r="AA685">
            <v>454217</v>
          </cell>
          <cell r="AB685">
            <v>667354</v>
          </cell>
          <cell r="AC685">
            <v>770066</v>
          </cell>
          <cell r="AD685">
            <v>591169</v>
          </cell>
          <cell r="AE685">
            <v>1401280</v>
          </cell>
          <cell r="AF685">
            <v>792191</v>
          </cell>
          <cell r="AG685">
            <v>576365</v>
          </cell>
          <cell r="AH685">
            <v>22513</v>
          </cell>
          <cell r="AI685">
            <v>10820</v>
          </cell>
          <cell r="AJ685">
            <v>119110</v>
          </cell>
          <cell r="AK685">
            <v>185480</v>
          </cell>
          <cell r="AL685">
            <v>35562</v>
          </cell>
          <cell r="AM685">
            <v>95852</v>
          </cell>
          <cell r="AN685">
            <v>471211</v>
          </cell>
          <cell r="AO685">
            <v>7086</v>
          </cell>
          <cell r="AP685">
            <v>1682952</v>
          </cell>
          <cell r="AQ685">
            <v>12899</v>
          </cell>
          <cell r="AR685">
            <v>1698</v>
          </cell>
          <cell r="AS685">
            <v>0</v>
          </cell>
          <cell r="AT685">
            <v>362</v>
          </cell>
          <cell r="AU685">
            <v>11932</v>
          </cell>
          <cell r="AV685">
            <v>0</v>
          </cell>
          <cell r="AW685">
            <v>8509</v>
          </cell>
          <cell r="AX685">
            <v>23463</v>
          </cell>
          <cell r="AY685">
            <v>424085</v>
          </cell>
          <cell r="AZ685">
            <v>0</v>
          </cell>
          <cell r="BA685">
            <v>0</v>
          </cell>
          <cell r="BB685">
            <v>79386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35650</v>
          </cell>
          <cell r="BH685">
            <v>221679</v>
          </cell>
          <cell r="BI685">
            <v>279286</v>
          </cell>
          <cell r="BJ685">
            <v>43315</v>
          </cell>
          <cell r="BK685">
            <v>794</v>
          </cell>
          <cell r="BL685">
            <v>54809</v>
          </cell>
          <cell r="BM685">
            <v>1668645</v>
          </cell>
          <cell r="BN685">
            <v>1116740</v>
          </cell>
          <cell r="BO685">
            <v>72619</v>
          </cell>
          <cell r="BP685">
            <v>0</v>
          </cell>
          <cell r="BQ685">
            <v>0</v>
          </cell>
          <cell r="BR685">
            <v>87620</v>
          </cell>
          <cell r="BS685">
            <v>47305</v>
          </cell>
          <cell r="BT685">
            <v>249868</v>
          </cell>
          <cell r="BU685">
            <v>125076</v>
          </cell>
          <cell r="BV685">
            <v>169649</v>
          </cell>
          <cell r="BW685">
            <v>123518</v>
          </cell>
          <cell r="BX685">
            <v>101664</v>
          </cell>
          <cell r="BY685">
            <v>63232</v>
          </cell>
          <cell r="BZ685">
            <v>50225</v>
          </cell>
          <cell r="CA685">
            <v>33087</v>
          </cell>
          <cell r="CB685">
            <v>0</v>
          </cell>
          <cell r="CC685">
            <v>0</v>
          </cell>
          <cell r="CD685">
            <v>434327</v>
          </cell>
          <cell r="CE685">
            <v>701149</v>
          </cell>
          <cell r="CF685">
            <v>723969</v>
          </cell>
          <cell r="CG685">
            <v>589234</v>
          </cell>
          <cell r="CH685">
            <v>1385834</v>
          </cell>
          <cell r="CI685">
            <v>558782</v>
          </cell>
          <cell r="CJ685">
            <v>19872</v>
          </cell>
          <cell r="CK685">
            <v>116435</v>
          </cell>
          <cell r="CL685">
            <v>10500</v>
          </cell>
          <cell r="CM685">
            <v>171726</v>
          </cell>
          <cell r="CN685">
            <v>89755</v>
          </cell>
          <cell r="CO685">
            <v>65048</v>
          </cell>
          <cell r="CP685">
            <v>0</v>
          </cell>
          <cell r="CQ685">
            <v>0</v>
          </cell>
          <cell r="CR685">
            <v>1699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119248</v>
          </cell>
          <cell r="CX685">
            <v>0</v>
          </cell>
          <cell r="CY685">
            <v>0</v>
          </cell>
          <cell r="CZ685">
            <v>265914</v>
          </cell>
          <cell r="DA685">
            <v>43165</v>
          </cell>
          <cell r="DB685">
            <v>794</v>
          </cell>
          <cell r="DC685">
            <v>81070</v>
          </cell>
          <cell r="DD685">
            <v>10063103</v>
          </cell>
          <cell r="DE685">
            <v>8449</v>
          </cell>
          <cell r="DF685">
            <v>35927</v>
          </cell>
          <cell r="DG685">
            <v>34295</v>
          </cell>
          <cell r="DH685">
            <v>783882</v>
          </cell>
          <cell r="DI685">
            <v>34122</v>
          </cell>
          <cell r="DJ685">
            <v>5527</v>
          </cell>
          <cell r="DK685">
            <v>362</v>
          </cell>
          <cell r="DL685">
            <v>11946</v>
          </cell>
          <cell r="DM685">
            <v>0</v>
          </cell>
          <cell r="DN685">
            <v>478793</v>
          </cell>
          <cell r="DO685">
            <v>0</v>
          </cell>
          <cell r="DP685">
            <v>0</v>
          </cell>
          <cell r="DQ685">
            <v>209580</v>
          </cell>
          <cell r="DR685">
            <v>1725627</v>
          </cell>
          <cell r="DS685">
            <v>399666</v>
          </cell>
          <cell r="DT685">
            <v>7045</v>
          </cell>
          <cell r="DU685">
            <v>1559159</v>
          </cell>
          <cell r="DV685">
            <v>12958</v>
          </cell>
        </row>
        <row r="686">
          <cell r="C686" t="str">
            <v>福生市</v>
          </cell>
          <cell r="D686">
            <v>1</v>
          </cell>
          <cell r="E686">
            <v>5</v>
          </cell>
          <cell r="F686">
            <v>0</v>
          </cell>
          <cell r="G686">
            <v>843079</v>
          </cell>
          <cell r="H686">
            <v>58903</v>
          </cell>
          <cell r="I686">
            <v>54230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65483</v>
          </cell>
          <cell r="O686">
            <v>33662</v>
          </cell>
          <cell r="P686">
            <v>14818</v>
          </cell>
          <cell r="Q686">
            <v>84925</v>
          </cell>
          <cell r="R686">
            <v>102461</v>
          </cell>
          <cell r="S686">
            <v>112974</v>
          </cell>
          <cell r="T686">
            <v>82418</v>
          </cell>
          <cell r="U686">
            <v>89012</v>
          </cell>
          <cell r="V686">
            <v>50352</v>
          </cell>
          <cell r="W686">
            <v>44226</v>
          </cell>
          <cell r="X686">
            <v>33303</v>
          </cell>
          <cell r="Y686">
            <v>0</v>
          </cell>
          <cell r="Z686">
            <v>0</v>
          </cell>
          <cell r="AA686">
            <v>337659</v>
          </cell>
          <cell r="AB686">
            <v>597477</v>
          </cell>
          <cell r="AC686">
            <v>460749</v>
          </cell>
          <cell r="AD686">
            <v>679815</v>
          </cell>
          <cell r="AE686">
            <v>1056833</v>
          </cell>
          <cell r="AF686">
            <v>663406</v>
          </cell>
          <cell r="AG686">
            <v>372849</v>
          </cell>
          <cell r="AH686">
            <v>9388</v>
          </cell>
          <cell r="AI686">
            <v>8656</v>
          </cell>
          <cell r="AJ686">
            <v>94256</v>
          </cell>
          <cell r="AK686">
            <v>142542</v>
          </cell>
          <cell r="AL686">
            <v>29637</v>
          </cell>
          <cell r="AM686">
            <v>77741</v>
          </cell>
          <cell r="AN686">
            <v>555954</v>
          </cell>
          <cell r="AO686">
            <v>8425</v>
          </cell>
          <cell r="AP686">
            <v>1315822</v>
          </cell>
          <cell r="AQ686">
            <v>16359</v>
          </cell>
          <cell r="AR686">
            <v>4698</v>
          </cell>
          <cell r="AS686">
            <v>0</v>
          </cell>
          <cell r="AT686">
            <v>518</v>
          </cell>
          <cell r="AU686">
            <v>141</v>
          </cell>
          <cell r="AV686">
            <v>1920</v>
          </cell>
          <cell r="AW686">
            <v>5454</v>
          </cell>
          <cell r="AX686">
            <v>11843</v>
          </cell>
          <cell r="AY686">
            <v>779330</v>
          </cell>
          <cell r="AZ686">
            <v>0</v>
          </cell>
          <cell r="BA686">
            <v>0</v>
          </cell>
          <cell r="BB686">
            <v>111520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5252</v>
          </cell>
          <cell r="BH686">
            <v>162282</v>
          </cell>
          <cell r="BI686">
            <v>277930</v>
          </cell>
          <cell r="BJ686">
            <v>62595</v>
          </cell>
          <cell r="BK686">
            <v>1823</v>
          </cell>
          <cell r="BL686">
            <v>35157</v>
          </cell>
          <cell r="BM686">
            <v>1303005</v>
          </cell>
          <cell r="BN686">
            <v>816796</v>
          </cell>
          <cell r="BO686">
            <v>58023</v>
          </cell>
          <cell r="BP686">
            <v>0</v>
          </cell>
          <cell r="BQ686">
            <v>0</v>
          </cell>
          <cell r="BR686">
            <v>62979</v>
          </cell>
          <cell r="BS686">
            <v>32749</v>
          </cell>
          <cell r="BT686">
            <v>80660</v>
          </cell>
          <cell r="BU686">
            <v>100295</v>
          </cell>
          <cell r="BV686">
            <v>109782</v>
          </cell>
          <cell r="BW686">
            <v>78528</v>
          </cell>
          <cell r="BX686">
            <v>88956</v>
          </cell>
          <cell r="BY686">
            <v>51856</v>
          </cell>
          <cell r="BZ686">
            <v>44075</v>
          </cell>
          <cell r="CA686">
            <v>33087</v>
          </cell>
          <cell r="CB686">
            <v>0</v>
          </cell>
          <cell r="CC686">
            <v>0</v>
          </cell>
          <cell r="CD686">
            <v>320415</v>
          </cell>
          <cell r="CE686">
            <v>577201</v>
          </cell>
          <cell r="CF686">
            <v>432333</v>
          </cell>
          <cell r="CG686">
            <v>672795</v>
          </cell>
          <cell r="CH686">
            <v>1061961</v>
          </cell>
          <cell r="CI686">
            <v>360957</v>
          </cell>
          <cell r="CJ686">
            <v>9292</v>
          </cell>
          <cell r="CK686">
            <v>92144</v>
          </cell>
          <cell r="CL686">
            <v>8400</v>
          </cell>
          <cell r="CM686">
            <v>131972</v>
          </cell>
          <cell r="CN686">
            <v>73125</v>
          </cell>
          <cell r="CO686">
            <v>54144</v>
          </cell>
          <cell r="CP686">
            <v>0</v>
          </cell>
          <cell r="CQ686">
            <v>0</v>
          </cell>
          <cell r="CR686">
            <v>4698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121774</v>
          </cell>
          <cell r="CX686">
            <v>1922</v>
          </cell>
          <cell r="CY686">
            <v>0</v>
          </cell>
          <cell r="CZ686">
            <v>270256</v>
          </cell>
          <cell r="DA686">
            <v>62595</v>
          </cell>
          <cell r="DB686">
            <v>1821</v>
          </cell>
          <cell r="DC686">
            <v>55136</v>
          </cell>
          <cell r="DD686">
            <v>7798527</v>
          </cell>
          <cell r="DE686">
            <v>3842</v>
          </cell>
          <cell r="DF686">
            <v>18683</v>
          </cell>
          <cell r="DG686">
            <v>4824</v>
          </cell>
          <cell r="DH686">
            <v>659758</v>
          </cell>
          <cell r="DI686">
            <v>28629</v>
          </cell>
          <cell r="DJ686">
            <v>14739</v>
          </cell>
          <cell r="DK686">
            <v>518</v>
          </cell>
          <cell r="DL686">
            <v>0</v>
          </cell>
          <cell r="DM686">
            <v>0</v>
          </cell>
          <cell r="DN686">
            <v>823601</v>
          </cell>
          <cell r="DO686">
            <v>0</v>
          </cell>
          <cell r="DP686">
            <v>59701</v>
          </cell>
          <cell r="DQ686">
            <v>160855</v>
          </cell>
          <cell r="DR686">
            <v>1243698</v>
          </cell>
          <cell r="DS686">
            <v>490802</v>
          </cell>
          <cell r="DT686">
            <v>8376</v>
          </cell>
          <cell r="DU686">
            <v>1212636</v>
          </cell>
          <cell r="DV686">
            <v>16434</v>
          </cell>
        </row>
        <row r="687">
          <cell r="C687" t="str">
            <v>狛江市</v>
          </cell>
          <cell r="D687">
            <v>1</v>
          </cell>
          <cell r="E687">
            <v>5</v>
          </cell>
          <cell r="F687">
            <v>0</v>
          </cell>
          <cell r="G687">
            <v>1258536</v>
          </cell>
          <cell r="H687">
            <v>50666</v>
          </cell>
          <cell r="I687">
            <v>65450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100908</v>
          </cell>
          <cell r="O687">
            <v>53723</v>
          </cell>
          <cell r="P687">
            <v>4158</v>
          </cell>
          <cell r="Q687">
            <v>139007</v>
          </cell>
          <cell r="R687">
            <v>140599</v>
          </cell>
          <cell r="S687">
            <v>202474</v>
          </cell>
          <cell r="T687">
            <v>147175</v>
          </cell>
          <cell r="U687">
            <v>76296</v>
          </cell>
          <cell r="V687">
            <v>66048</v>
          </cell>
          <cell r="W687">
            <v>56862</v>
          </cell>
          <cell r="X687">
            <v>44404</v>
          </cell>
          <cell r="Y687">
            <v>0</v>
          </cell>
          <cell r="Z687">
            <v>0</v>
          </cell>
          <cell r="AA687">
            <v>494159</v>
          </cell>
          <cell r="AB687">
            <v>816048</v>
          </cell>
          <cell r="AC687">
            <v>572476</v>
          </cell>
          <cell r="AD687">
            <v>634503</v>
          </cell>
          <cell r="AE687">
            <v>1602033</v>
          </cell>
          <cell r="AF687">
            <v>951007</v>
          </cell>
          <cell r="AG687">
            <v>642963</v>
          </cell>
          <cell r="AH687">
            <v>22417</v>
          </cell>
          <cell r="AI687">
            <v>11361</v>
          </cell>
          <cell r="AJ687">
            <v>128910</v>
          </cell>
          <cell r="AK687">
            <v>205194</v>
          </cell>
          <cell r="AL687">
            <v>34409</v>
          </cell>
          <cell r="AM687">
            <v>104147</v>
          </cell>
          <cell r="AN687">
            <v>554286</v>
          </cell>
          <cell r="AO687">
            <v>5346</v>
          </cell>
          <cell r="AP687">
            <v>1819575</v>
          </cell>
          <cell r="AQ687">
            <v>9658</v>
          </cell>
          <cell r="AR687">
            <v>5461</v>
          </cell>
          <cell r="AS687">
            <v>0</v>
          </cell>
          <cell r="AT687">
            <v>0</v>
          </cell>
          <cell r="AU687">
            <v>14196</v>
          </cell>
          <cell r="AV687">
            <v>1713</v>
          </cell>
          <cell r="AW687">
            <v>6112</v>
          </cell>
          <cell r="AX687">
            <v>19662</v>
          </cell>
          <cell r="AY687">
            <v>985595</v>
          </cell>
          <cell r="AZ687">
            <v>0</v>
          </cell>
          <cell r="BA687">
            <v>0</v>
          </cell>
          <cell r="BB687">
            <v>54009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79687</v>
          </cell>
          <cell r="BH687">
            <v>252863</v>
          </cell>
          <cell r="BI687">
            <v>291972</v>
          </cell>
          <cell r="BJ687">
            <v>39177</v>
          </cell>
          <cell r="BK687">
            <v>0</v>
          </cell>
          <cell r="BL687">
            <v>55794</v>
          </cell>
          <cell r="BM687">
            <v>2139390</v>
          </cell>
          <cell r="BN687">
            <v>1213370</v>
          </cell>
          <cell r="BO687">
            <v>49827</v>
          </cell>
          <cell r="BP687">
            <v>0</v>
          </cell>
          <cell r="BQ687">
            <v>0</v>
          </cell>
          <cell r="BR687">
            <v>96966</v>
          </cell>
          <cell r="BS687">
            <v>52311</v>
          </cell>
          <cell r="BT687">
            <v>135109</v>
          </cell>
          <cell r="BU687">
            <v>136025</v>
          </cell>
          <cell r="BV687">
            <v>198018</v>
          </cell>
          <cell r="BW687">
            <v>139060</v>
          </cell>
          <cell r="BX687">
            <v>76248</v>
          </cell>
          <cell r="BY687">
            <v>64227</v>
          </cell>
          <cell r="BZ687">
            <v>54325</v>
          </cell>
          <cell r="CA687">
            <v>44116</v>
          </cell>
          <cell r="CB687">
            <v>0</v>
          </cell>
          <cell r="CC687">
            <v>0</v>
          </cell>
          <cell r="CD687">
            <v>472860</v>
          </cell>
          <cell r="CE687">
            <v>769026</v>
          </cell>
          <cell r="CF687">
            <v>549340</v>
          </cell>
          <cell r="CG687">
            <v>633010</v>
          </cell>
          <cell r="CH687">
            <v>1590310</v>
          </cell>
          <cell r="CI687">
            <v>623328</v>
          </cell>
          <cell r="CJ687">
            <v>20056</v>
          </cell>
          <cell r="CK687">
            <v>126012</v>
          </cell>
          <cell r="CL687">
            <v>10500</v>
          </cell>
          <cell r="CM687">
            <v>189800</v>
          </cell>
          <cell r="CN687">
            <v>97618</v>
          </cell>
          <cell r="CO687">
            <v>64296</v>
          </cell>
          <cell r="CP687">
            <v>0</v>
          </cell>
          <cell r="CQ687">
            <v>0</v>
          </cell>
          <cell r="CR687">
            <v>5461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63528</v>
          </cell>
          <cell r="CX687">
            <v>1715</v>
          </cell>
          <cell r="CY687">
            <v>0</v>
          </cell>
          <cell r="CZ687">
            <v>291394</v>
          </cell>
          <cell r="DA687">
            <v>39177</v>
          </cell>
          <cell r="DB687">
            <v>0</v>
          </cell>
          <cell r="DC687">
            <v>84528</v>
          </cell>
          <cell r="DD687">
            <v>10866108</v>
          </cell>
          <cell r="DE687">
            <v>8972</v>
          </cell>
          <cell r="DF687">
            <v>30632</v>
          </cell>
          <cell r="DG687">
            <v>74771</v>
          </cell>
          <cell r="DH687">
            <v>941032</v>
          </cell>
          <cell r="DI687">
            <v>33020</v>
          </cell>
          <cell r="DJ687">
            <v>4136</v>
          </cell>
          <cell r="DK687">
            <v>0</v>
          </cell>
          <cell r="DL687">
            <v>8640</v>
          </cell>
          <cell r="DM687">
            <v>0</v>
          </cell>
          <cell r="DN687">
            <v>1031768</v>
          </cell>
          <cell r="DO687">
            <v>0</v>
          </cell>
          <cell r="DP687">
            <v>87293</v>
          </cell>
          <cell r="DQ687">
            <v>243857</v>
          </cell>
          <cell r="DR687">
            <v>2009283</v>
          </cell>
          <cell r="DS687">
            <v>467585</v>
          </cell>
          <cell r="DT687">
            <v>5294</v>
          </cell>
          <cell r="DU687">
            <v>1685685</v>
          </cell>
          <cell r="DV687">
            <v>9702</v>
          </cell>
        </row>
        <row r="688">
          <cell r="C688" t="str">
            <v>東大和市</v>
          </cell>
          <cell r="D688">
            <v>1</v>
          </cell>
          <cell r="E688">
            <v>5</v>
          </cell>
          <cell r="F688">
            <v>0</v>
          </cell>
          <cell r="G688">
            <v>1211550</v>
          </cell>
          <cell r="H688">
            <v>100165</v>
          </cell>
          <cell r="I688">
            <v>107899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98244</v>
          </cell>
          <cell r="O688">
            <v>51640</v>
          </cell>
          <cell r="P688">
            <v>11642</v>
          </cell>
          <cell r="Q688">
            <v>303041</v>
          </cell>
          <cell r="R688">
            <v>137072</v>
          </cell>
          <cell r="S688">
            <v>220552</v>
          </cell>
          <cell r="T688">
            <v>148016</v>
          </cell>
          <cell r="U688">
            <v>127160</v>
          </cell>
          <cell r="V688">
            <v>100416</v>
          </cell>
          <cell r="W688">
            <v>77922</v>
          </cell>
          <cell r="X688">
            <v>55505</v>
          </cell>
          <cell r="Y688">
            <v>0</v>
          </cell>
          <cell r="Z688">
            <v>0</v>
          </cell>
          <cell r="AA688">
            <v>470599</v>
          </cell>
          <cell r="AB688">
            <v>975924</v>
          </cell>
          <cell r="AC688">
            <v>772963</v>
          </cell>
          <cell r="AD688">
            <v>692526</v>
          </cell>
          <cell r="AE688">
            <v>1691860</v>
          </cell>
          <cell r="AF688">
            <v>1081252</v>
          </cell>
          <cell r="AG688">
            <v>606394</v>
          </cell>
          <cell r="AH688">
            <v>26728</v>
          </cell>
          <cell r="AI688">
            <v>12443</v>
          </cell>
          <cell r="AJ688">
            <v>127002</v>
          </cell>
          <cell r="AK688">
            <v>176572</v>
          </cell>
          <cell r="AL688">
            <v>37284</v>
          </cell>
          <cell r="AM688">
            <v>91974</v>
          </cell>
          <cell r="AN688">
            <v>540041</v>
          </cell>
          <cell r="AO688">
            <v>8590</v>
          </cell>
          <cell r="AP688">
            <v>1804381</v>
          </cell>
          <cell r="AQ688">
            <v>17345</v>
          </cell>
          <cell r="AR688">
            <v>846</v>
          </cell>
          <cell r="AS688">
            <v>0</v>
          </cell>
          <cell r="AT688">
            <v>144</v>
          </cell>
          <cell r="AU688">
            <v>32349</v>
          </cell>
          <cell r="AV688">
            <v>15310</v>
          </cell>
          <cell r="AW688">
            <v>9881</v>
          </cell>
          <cell r="AX688">
            <v>17493</v>
          </cell>
          <cell r="AY688">
            <v>1104851</v>
          </cell>
          <cell r="AZ688">
            <v>0</v>
          </cell>
          <cell r="BA688">
            <v>0</v>
          </cell>
          <cell r="BB688">
            <v>60682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29303</v>
          </cell>
          <cell r="BH688">
            <v>250053</v>
          </cell>
          <cell r="BI688">
            <v>256452</v>
          </cell>
          <cell r="BJ688">
            <v>48428</v>
          </cell>
          <cell r="BK688">
            <v>9855</v>
          </cell>
          <cell r="BL688">
            <v>52542</v>
          </cell>
          <cell r="BM688">
            <v>1813845</v>
          </cell>
          <cell r="BN688">
            <v>1168235</v>
          </cell>
          <cell r="BO688">
            <v>98575</v>
          </cell>
          <cell r="BP688">
            <v>0</v>
          </cell>
          <cell r="BQ688">
            <v>0</v>
          </cell>
          <cell r="BR688">
            <v>93665</v>
          </cell>
          <cell r="BS688">
            <v>50240</v>
          </cell>
          <cell r="BT688">
            <v>291378</v>
          </cell>
          <cell r="BU688">
            <v>131650</v>
          </cell>
          <cell r="BV688">
            <v>219000</v>
          </cell>
          <cell r="BW688">
            <v>139060</v>
          </cell>
          <cell r="BX688">
            <v>127080</v>
          </cell>
          <cell r="BY688">
            <v>98592</v>
          </cell>
          <cell r="BZ688">
            <v>70725</v>
          </cell>
          <cell r="CA688">
            <v>55145</v>
          </cell>
          <cell r="CB688">
            <v>0</v>
          </cell>
          <cell r="CC688">
            <v>0</v>
          </cell>
          <cell r="CD688">
            <v>446124</v>
          </cell>
          <cell r="CE688">
            <v>979485</v>
          </cell>
          <cell r="CF688">
            <v>744295</v>
          </cell>
          <cell r="CG688">
            <v>683737</v>
          </cell>
          <cell r="CH688">
            <v>1661040</v>
          </cell>
          <cell r="CI688">
            <v>584886</v>
          </cell>
          <cell r="CJ688">
            <v>24380</v>
          </cell>
          <cell r="CK688">
            <v>123348</v>
          </cell>
          <cell r="CL688">
            <v>12075</v>
          </cell>
          <cell r="CM688">
            <v>161982</v>
          </cell>
          <cell r="CN688">
            <v>85435</v>
          </cell>
          <cell r="CO688">
            <v>112612</v>
          </cell>
          <cell r="CP688">
            <v>0</v>
          </cell>
          <cell r="CQ688">
            <v>0</v>
          </cell>
          <cell r="CR688">
            <v>846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74781</v>
          </cell>
          <cell r="CX688">
            <v>15338</v>
          </cell>
          <cell r="CY688">
            <v>0</v>
          </cell>
          <cell r="CZ688">
            <v>250461</v>
          </cell>
          <cell r="DA688">
            <v>48264</v>
          </cell>
          <cell r="DB688">
            <v>9831</v>
          </cell>
          <cell r="DC688">
            <v>81173</v>
          </cell>
          <cell r="DD688">
            <v>11407922</v>
          </cell>
          <cell r="DE688">
            <v>9619</v>
          </cell>
          <cell r="DF688">
            <v>26752</v>
          </cell>
          <cell r="DG688">
            <v>25752</v>
          </cell>
          <cell r="DH688">
            <v>1062608</v>
          </cell>
          <cell r="DI688">
            <v>35478</v>
          </cell>
          <cell r="DJ688">
            <v>11581</v>
          </cell>
          <cell r="DK688">
            <v>144</v>
          </cell>
          <cell r="DL688">
            <v>23696</v>
          </cell>
          <cell r="DM688">
            <v>0</v>
          </cell>
          <cell r="DN688">
            <v>1152364</v>
          </cell>
          <cell r="DO688">
            <v>0</v>
          </cell>
          <cell r="DP688">
            <v>94034</v>
          </cell>
          <cell r="DQ688">
            <v>250053</v>
          </cell>
          <cell r="DR688">
            <v>1739142</v>
          </cell>
          <cell r="DS688">
            <v>387890</v>
          </cell>
          <cell r="DT688">
            <v>8479</v>
          </cell>
          <cell r="DU688">
            <v>1671620</v>
          </cell>
          <cell r="DV688">
            <v>17424</v>
          </cell>
        </row>
        <row r="689">
          <cell r="C689" t="str">
            <v>清瀬市</v>
          </cell>
          <cell r="D689">
            <v>1</v>
          </cell>
          <cell r="E689">
            <v>5</v>
          </cell>
          <cell r="F689">
            <v>0</v>
          </cell>
          <cell r="G689">
            <v>1128574</v>
          </cell>
          <cell r="H689">
            <v>71005</v>
          </cell>
          <cell r="I689">
            <v>73491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90325</v>
          </cell>
          <cell r="O689">
            <v>47074</v>
          </cell>
          <cell r="P689">
            <v>2608</v>
          </cell>
          <cell r="Q689">
            <v>185240</v>
          </cell>
          <cell r="R689">
            <v>128064</v>
          </cell>
          <cell r="S689">
            <v>191574</v>
          </cell>
          <cell r="T689">
            <v>136242</v>
          </cell>
          <cell r="U689">
            <v>114444</v>
          </cell>
          <cell r="V689">
            <v>83472</v>
          </cell>
          <cell r="W689">
            <v>71604</v>
          </cell>
          <cell r="X689">
            <v>55505</v>
          </cell>
          <cell r="Y689">
            <v>0</v>
          </cell>
          <cell r="Z689">
            <v>0</v>
          </cell>
          <cell r="AA689">
            <v>444239</v>
          </cell>
          <cell r="AB689">
            <v>1168825</v>
          </cell>
          <cell r="AC689">
            <v>654405</v>
          </cell>
          <cell r="AD689">
            <v>619713</v>
          </cell>
          <cell r="AE689">
            <v>1605730</v>
          </cell>
          <cell r="AF689">
            <v>1037236</v>
          </cell>
          <cell r="AG689">
            <v>539012</v>
          </cell>
          <cell r="AH689">
            <v>35254</v>
          </cell>
          <cell r="AI689">
            <v>11361</v>
          </cell>
          <cell r="AJ689">
            <v>118535</v>
          </cell>
          <cell r="AK689">
            <v>172584</v>
          </cell>
          <cell r="AL689">
            <v>32356</v>
          </cell>
          <cell r="AM689">
            <v>90480</v>
          </cell>
          <cell r="AN689">
            <v>503518</v>
          </cell>
          <cell r="AO689">
            <v>7385</v>
          </cell>
          <cell r="AP689">
            <v>1667611</v>
          </cell>
          <cell r="AQ689">
            <v>15856</v>
          </cell>
          <cell r="AR689">
            <v>0</v>
          </cell>
          <cell r="AS689">
            <v>0</v>
          </cell>
          <cell r="AT689">
            <v>123</v>
          </cell>
          <cell r="AU689">
            <v>57535</v>
          </cell>
          <cell r="AV689">
            <v>2244</v>
          </cell>
          <cell r="AW689">
            <v>6430</v>
          </cell>
          <cell r="AX689">
            <v>12906</v>
          </cell>
          <cell r="AY689">
            <v>955954</v>
          </cell>
          <cell r="AZ689">
            <v>0</v>
          </cell>
          <cell r="BA689">
            <v>0</v>
          </cell>
          <cell r="BB689">
            <v>15074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53850</v>
          </cell>
          <cell r="BH689">
            <v>214979</v>
          </cell>
          <cell r="BI689">
            <v>252630</v>
          </cell>
          <cell r="BJ689">
            <v>46365</v>
          </cell>
          <cell r="BK689">
            <v>383</v>
          </cell>
          <cell r="BL689">
            <v>49925</v>
          </cell>
          <cell r="BM689">
            <v>1766985</v>
          </cell>
          <cell r="BN689">
            <v>1086296</v>
          </cell>
          <cell r="BO689">
            <v>69599</v>
          </cell>
          <cell r="BP689">
            <v>0</v>
          </cell>
          <cell r="BQ689">
            <v>0</v>
          </cell>
          <cell r="BR689">
            <v>86796</v>
          </cell>
          <cell r="BS689">
            <v>45838</v>
          </cell>
          <cell r="BT689">
            <v>184290</v>
          </cell>
          <cell r="BU689">
            <v>123906</v>
          </cell>
          <cell r="BV689">
            <v>189348</v>
          </cell>
          <cell r="BW689">
            <v>131698</v>
          </cell>
          <cell r="BX689">
            <v>114372</v>
          </cell>
          <cell r="BY689">
            <v>83661</v>
          </cell>
          <cell r="BZ689">
            <v>68675</v>
          </cell>
          <cell r="CA689">
            <v>55145</v>
          </cell>
          <cell r="CB689">
            <v>0</v>
          </cell>
          <cell r="CC689">
            <v>0</v>
          </cell>
          <cell r="CD689">
            <v>423069</v>
          </cell>
          <cell r="CE689">
            <v>1084431</v>
          </cell>
          <cell r="CF689">
            <v>621452</v>
          </cell>
          <cell r="CG689">
            <v>616661</v>
          </cell>
          <cell r="CH689">
            <v>1590670</v>
          </cell>
          <cell r="CI689">
            <v>522605</v>
          </cell>
          <cell r="CJ689">
            <v>32660</v>
          </cell>
          <cell r="CK689">
            <v>115873</v>
          </cell>
          <cell r="CL689">
            <v>10500</v>
          </cell>
          <cell r="CM689">
            <v>159642</v>
          </cell>
          <cell r="CN689">
            <v>84933</v>
          </cell>
          <cell r="CO689">
            <v>72192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20689</v>
          </cell>
          <cell r="CX689">
            <v>2247</v>
          </cell>
          <cell r="CY689">
            <v>0</v>
          </cell>
          <cell r="CZ689">
            <v>246928</v>
          </cell>
          <cell r="DA689">
            <v>46217</v>
          </cell>
          <cell r="DB689">
            <v>0</v>
          </cell>
          <cell r="DC689">
            <v>76104</v>
          </cell>
          <cell r="DD689">
            <v>10953493</v>
          </cell>
          <cell r="DE689">
            <v>6982</v>
          </cell>
          <cell r="DF689">
            <v>19973</v>
          </cell>
          <cell r="DG689">
            <v>27455</v>
          </cell>
          <cell r="DH689">
            <v>1026356</v>
          </cell>
          <cell r="DI689">
            <v>31153</v>
          </cell>
          <cell r="DJ689">
            <v>1918</v>
          </cell>
          <cell r="DK689">
            <v>123</v>
          </cell>
          <cell r="DL689">
            <v>56031</v>
          </cell>
          <cell r="DM689">
            <v>0</v>
          </cell>
          <cell r="DN689">
            <v>1007749</v>
          </cell>
          <cell r="DO689">
            <v>0</v>
          </cell>
          <cell r="DP689">
            <v>72143</v>
          </cell>
          <cell r="DQ689">
            <v>216907</v>
          </cell>
          <cell r="DR689">
            <v>1879221</v>
          </cell>
          <cell r="DS689">
            <v>433211</v>
          </cell>
          <cell r="DT689">
            <v>7322</v>
          </cell>
          <cell r="DU689">
            <v>1543483</v>
          </cell>
          <cell r="DV689">
            <v>15950</v>
          </cell>
        </row>
        <row r="690">
          <cell r="C690" t="str">
            <v>東久留米市</v>
          </cell>
          <cell r="D690">
            <v>1</v>
          </cell>
          <cell r="E690">
            <v>5</v>
          </cell>
          <cell r="F690">
            <v>0</v>
          </cell>
          <cell r="G690">
            <v>1565286</v>
          </cell>
          <cell r="H690">
            <v>108038</v>
          </cell>
          <cell r="I690">
            <v>97801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133097</v>
          </cell>
          <cell r="O690">
            <v>71904</v>
          </cell>
          <cell r="P690">
            <v>7938</v>
          </cell>
          <cell r="Q690">
            <v>214673</v>
          </cell>
          <cell r="R690">
            <v>173682</v>
          </cell>
          <cell r="S690">
            <v>297842</v>
          </cell>
          <cell r="T690">
            <v>211091</v>
          </cell>
          <cell r="U690">
            <v>152592</v>
          </cell>
          <cell r="V690">
            <v>123216</v>
          </cell>
          <cell r="W690">
            <v>95823</v>
          </cell>
          <cell r="X690">
            <v>77707</v>
          </cell>
          <cell r="Y690">
            <v>0</v>
          </cell>
          <cell r="Z690">
            <v>0</v>
          </cell>
          <cell r="AA690">
            <v>594703</v>
          </cell>
          <cell r="AB690">
            <v>1178995</v>
          </cell>
          <cell r="AC690">
            <v>963174</v>
          </cell>
          <cell r="AD690">
            <v>963891</v>
          </cell>
          <cell r="AE690">
            <v>2402505</v>
          </cell>
          <cell r="AF690">
            <v>1537450</v>
          </cell>
          <cell r="AG690">
            <v>834348</v>
          </cell>
          <cell r="AH690">
            <v>40140</v>
          </cell>
          <cell r="AI690">
            <v>15689</v>
          </cell>
          <cell r="AJ690">
            <v>160867</v>
          </cell>
          <cell r="AK690">
            <v>221761</v>
          </cell>
          <cell r="AL690">
            <v>46285</v>
          </cell>
          <cell r="AM690">
            <v>114381</v>
          </cell>
          <cell r="AN690">
            <v>558049</v>
          </cell>
          <cell r="AO690">
            <v>10619</v>
          </cell>
          <cell r="AP690">
            <v>2317622</v>
          </cell>
          <cell r="AQ690">
            <v>20783</v>
          </cell>
          <cell r="AR690">
            <v>0</v>
          </cell>
          <cell r="AS690">
            <v>0</v>
          </cell>
          <cell r="AT690">
            <v>363</v>
          </cell>
          <cell r="AU690">
            <v>55429</v>
          </cell>
          <cell r="AV690">
            <v>7582</v>
          </cell>
          <cell r="AW690">
            <v>3101</v>
          </cell>
          <cell r="AX690">
            <v>23830</v>
          </cell>
          <cell r="AY690">
            <v>1470322</v>
          </cell>
          <cell r="AZ690">
            <v>0</v>
          </cell>
          <cell r="BA690">
            <v>0</v>
          </cell>
          <cell r="BB690">
            <v>122819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10097</v>
          </cell>
          <cell r="BH690">
            <v>371543</v>
          </cell>
          <cell r="BI690">
            <v>335094</v>
          </cell>
          <cell r="BJ690">
            <v>73952</v>
          </cell>
          <cell r="BK690">
            <v>867</v>
          </cell>
          <cell r="BL690">
            <v>71924</v>
          </cell>
          <cell r="BM690">
            <v>2923965</v>
          </cell>
          <cell r="BN690">
            <v>1508465</v>
          </cell>
          <cell r="BO690">
            <v>106053</v>
          </cell>
          <cell r="BP690">
            <v>0</v>
          </cell>
          <cell r="BQ690">
            <v>0</v>
          </cell>
          <cell r="BR690">
            <v>125181</v>
          </cell>
          <cell r="BS690">
            <v>70016</v>
          </cell>
          <cell r="BT690">
            <v>207417</v>
          </cell>
          <cell r="BU690">
            <v>165485</v>
          </cell>
          <cell r="BV690">
            <v>295488</v>
          </cell>
          <cell r="BW690">
            <v>184050</v>
          </cell>
          <cell r="BX690">
            <v>156308</v>
          </cell>
          <cell r="BY690">
            <v>124141</v>
          </cell>
          <cell r="BZ690">
            <v>92250</v>
          </cell>
          <cell r="CA690">
            <v>77203</v>
          </cell>
          <cell r="CB690">
            <v>0</v>
          </cell>
          <cell r="CC690">
            <v>0</v>
          </cell>
          <cell r="CD690">
            <v>557901</v>
          </cell>
          <cell r="CE690">
            <v>1121793</v>
          </cell>
          <cell r="CF690">
            <v>914013</v>
          </cell>
          <cell r="CG690">
            <v>956757</v>
          </cell>
          <cell r="CH690">
            <v>2351469</v>
          </cell>
          <cell r="CI690">
            <v>810115</v>
          </cell>
          <cell r="CJ690">
            <v>36892</v>
          </cell>
          <cell r="CK690">
            <v>154574</v>
          </cell>
          <cell r="CL690">
            <v>14700</v>
          </cell>
          <cell r="CM690">
            <v>200887</v>
          </cell>
          <cell r="CN690">
            <v>104260</v>
          </cell>
          <cell r="CO690">
            <v>101144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156844</v>
          </cell>
          <cell r="CX690">
            <v>7592</v>
          </cell>
          <cell r="CY690">
            <v>0</v>
          </cell>
          <cell r="CZ690">
            <v>337052</v>
          </cell>
          <cell r="DA690">
            <v>73952</v>
          </cell>
          <cell r="DB690">
            <v>833</v>
          </cell>
          <cell r="DC690">
            <v>110121</v>
          </cell>
          <cell r="DD690">
            <v>15296816</v>
          </cell>
          <cell r="DE690">
            <v>2941</v>
          </cell>
          <cell r="DF690">
            <v>37478</v>
          </cell>
          <cell r="DG690">
            <v>8554</v>
          </cell>
          <cell r="DH690">
            <v>1522851</v>
          </cell>
          <cell r="DI690">
            <v>42996</v>
          </cell>
          <cell r="DJ690">
            <v>7858</v>
          </cell>
          <cell r="DK690">
            <v>363</v>
          </cell>
          <cell r="DL690">
            <v>54786</v>
          </cell>
          <cell r="DM690">
            <v>0</v>
          </cell>
          <cell r="DN690">
            <v>1542949</v>
          </cell>
          <cell r="DO690">
            <v>0</v>
          </cell>
          <cell r="DP690">
            <v>117506</v>
          </cell>
          <cell r="DQ690">
            <v>397207</v>
          </cell>
          <cell r="DR690">
            <v>2846100</v>
          </cell>
          <cell r="DS690">
            <v>430025</v>
          </cell>
          <cell r="DT690">
            <v>10424</v>
          </cell>
          <cell r="DU690">
            <v>2151285</v>
          </cell>
          <cell r="DV690">
            <v>20944</v>
          </cell>
        </row>
        <row r="691">
          <cell r="C691" t="str">
            <v>武蔵村山市</v>
          </cell>
          <cell r="D691">
            <v>1</v>
          </cell>
          <cell r="E691">
            <v>5</v>
          </cell>
          <cell r="F691">
            <v>0</v>
          </cell>
          <cell r="G691">
            <v>981835</v>
          </cell>
          <cell r="H691">
            <v>87043</v>
          </cell>
          <cell r="I691">
            <v>117623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78170</v>
          </cell>
          <cell r="O691">
            <v>41519</v>
          </cell>
          <cell r="P691">
            <v>8316</v>
          </cell>
          <cell r="Q691">
            <v>122555</v>
          </cell>
          <cell r="R691">
            <v>113027</v>
          </cell>
          <cell r="S691">
            <v>191417</v>
          </cell>
          <cell r="T691">
            <v>128673</v>
          </cell>
          <cell r="U691">
            <v>114444</v>
          </cell>
          <cell r="V691">
            <v>91056</v>
          </cell>
          <cell r="W691">
            <v>86346</v>
          </cell>
          <cell r="X691">
            <v>55505</v>
          </cell>
          <cell r="Y691">
            <v>0</v>
          </cell>
          <cell r="Z691">
            <v>0</v>
          </cell>
          <cell r="AA691">
            <v>375820</v>
          </cell>
          <cell r="AB691">
            <v>905722</v>
          </cell>
          <cell r="AC691">
            <v>690168</v>
          </cell>
          <cell r="AD691">
            <v>547964</v>
          </cell>
          <cell r="AE691">
            <v>1321313</v>
          </cell>
          <cell r="AF691">
            <v>875246</v>
          </cell>
          <cell r="AG691">
            <v>454532</v>
          </cell>
          <cell r="AH691">
            <v>42918</v>
          </cell>
          <cell r="AI691">
            <v>9738</v>
          </cell>
          <cell r="AJ691">
            <v>108495</v>
          </cell>
          <cell r="AK691">
            <v>144874</v>
          </cell>
          <cell r="AL691">
            <v>30266</v>
          </cell>
          <cell r="AM691">
            <v>77961</v>
          </cell>
          <cell r="AN691">
            <v>565989</v>
          </cell>
          <cell r="AO691">
            <v>9085</v>
          </cell>
          <cell r="AP691">
            <v>1572098</v>
          </cell>
          <cell r="AQ691">
            <v>21922</v>
          </cell>
          <cell r="AR691">
            <v>0</v>
          </cell>
          <cell r="AS691">
            <v>0</v>
          </cell>
          <cell r="AT691">
            <v>143</v>
          </cell>
          <cell r="AU691">
            <v>18909</v>
          </cell>
          <cell r="AV691">
            <v>8677</v>
          </cell>
          <cell r="AW691">
            <v>5599</v>
          </cell>
          <cell r="AX691">
            <v>11183</v>
          </cell>
          <cell r="AY691">
            <v>922804</v>
          </cell>
          <cell r="AZ691">
            <v>0</v>
          </cell>
          <cell r="BA691">
            <v>0</v>
          </cell>
          <cell r="BB691">
            <v>19337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28697</v>
          </cell>
          <cell r="BH691">
            <v>186544</v>
          </cell>
          <cell r="BI691">
            <v>192896</v>
          </cell>
          <cell r="BJ691">
            <v>43922</v>
          </cell>
          <cell r="BK691">
            <v>9830</v>
          </cell>
          <cell r="BL691">
            <v>64058</v>
          </cell>
          <cell r="BM691">
            <v>1456785</v>
          </cell>
          <cell r="BN691">
            <v>948614</v>
          </cell>
          <cell r="BO691">
            <v>85130</v>
          </cell>
          <cell r="BP691">
            <v>0</v>
          </cell>
          <cell r="BQ691">
            <v>0</v>
          </cell>
          <cell r="BR691">
            <v>73722</v>
          </cell>
          <cell r="BS691">
            <v>40393</v>
          </cell>
          <cell r="BT691">
            <v>113757</v>
          </cell>
          <cell r="BU691">
            <v>107216</v>
          </cell>
          <cell r="BV691">
            <v>189297</v>
          </cell>
          <cell r="BW691">
            <v>124336</v>
          </cell>
          <cell r="BX691">
            <v>114372</v>
          </cell>
          <cell r="BY691">
            <v>95084</v>
          </cell>
          <cell r="BZ691">
            <v>86100</v>
          </cell>
          <cell r="CA691">
            <v>55145</v>
          </cell>
          <cell r="CB691">
            <v>0</v>
          </cell>
          <cell r="CC691">
            <v>0</v>
          </cell>
          <cell r="CD691">
            <v>350630</v>
          </cell>
          <cell r="CE691">
            <v>908364</v>
          </cell>
          <cell r="CF691">
            <v>652275</v>
          </cell>
          <cell r="CG691">
            <v>543131</v>
          </cell>
          <cell r="CH691">
            <v>1286841</v>
          </cell>
          <cell r="CI691">
            <v>438208</v>
          </cell>
          <cell r="CJ691">
            <v>40112</v>
          </cell>
          <cell r="CK691">
            <v>104611</v>
          </cell>
          <cell r="CL691">
            <v>8925</v>
          </cell>
          <cell r="CM691">
            <v>131663</v>
          </cell>
          <cell r="CN691">
            <v>71614</v>
          </cell>
          <cell r="CO691">
            <v>118440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23145</v>
          </cell>
          <cell r="CX691">
            <v>8692</v>
          </cell>
          <cell r="CY691">
            <v>0</v>
          </cell>
          <cell r="CZ691">
            <v>194823</v>
          </cell>
          <cell r="DA691">
            <v>43783</v>
          </cell>
          <cell r="DB691">
            <v>9988</v>
          </cell>
          <cell r="DC691">
            <v>87797</v>
          </cell>
          <cell r="DD691">
            <v>9480030</v>
          </cell>
          <cell r="DE691">
            <v>5078</v>
          </cell>
          <cell r="DF691">
            <v>17463</v>
          </cell>
          <cell r="DG691">
            <v>18512</v>
          </cell>
          <cell r="DH691">
            <v>856896</v>
          </cell>
          <cell r="DI691">
            <v>28505</v>
          </cell>
          <cell r="DJ691">
            <v>8272</v>
          </cell>
          <cell r="DK691">
            <v>143</v>
          </cell>
          <cell r="DL691">
            <v>11777</v>
          </cell>
          <cell r="DM691">
            <v>0</v>
          </cell>
          <cell r="DN691">
            <v>967625</v>
          </cell>
          <cell r="DO691">
            <v>0</v>
          </cell>
          <cell r="DP691">
            <v>76354</v>
          </cell>
          <cell r="DQ691">
            <v>192996</v>
          </cell>
          <cell r="DR691">
            <v>1425594</v>
          </cell>
          <cell r="DS691">
            <v>463884</v>
          </cell>
          <cell r="DT691">
            <v>8899</v>
          </cell>
          <cell r="DU691">
            <v>1453778</v>
          </cell>
          <cell r="DV691">
            <v>22044</v>
          </cell>
        </row>
        <row r="692">
          <cell r="C692" t="str">
            <v>多摩市</v>
          </cell>
          <cell r="D692">
            <v>2</v>
          </cell>
          <cell r="E692">
            <v>5</v>
          </cell>
          <cell r="F692">
            <v>0</v>
          </cell>
          <cell r="G692">
            <v>1874372</v>
          </cell>
          <cell r="H692">
            <v>196611</v>
          </cell>
          <cell r="I692">
            <v>118371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174922</v>
          </cell>
          <cell r="O692">
            <v>93210</v>
          </cell>
          <cell r="P692">
            <v>76054</v>
          </cell>
          <cell r="Q692">
            <v>189754</v>
          </cell>
          <cell r="R692">
            <v>216695</v>
          </cell>
          <cell r="S692">
            <v>334574</v>
          </cell>
          <cell r="T692">
            <v>296032</v>
          </cell>
          <cell r="U692">
            <v>216172</v>
          </cell>
          <cell r="V692">
            <v>140352</v>
          </cell>
          <cell r="W692">
            <v>121095</v>
          </cell>
          <cell r="X692">
            <v>99909</v>
          </cell>
          <cell r="Y692">
            <v>0</v>
          </cell>
          <cell r="Z692">
            <v>0</v>
          </cell>
          <cell r="AA692">
            <v>733863</v>
          </cell>
          <cell r="AB692">
            <v>1327603</v>
          </cell>
          <cell r="AC692">
            <v>1060392</v>
          </cell>
          <cell r="AD692">
            <v>1089328</v>
          </cell>
          <cell r="AE692">
            <v>2621020</v>
          </cell>
          <cell r="AF692">
            <v>2015528</v>
          </cell>
          <cell r="AG692">
            <v>1120046</v>
          </cell>
          <cell r="AH692">
            <v>17436</v>
          </cell>
          <cell r="AI692">
            <v>21099</v>
          </cell>
          <cell r="AJ692">
            <v>199155</v>
          </cell>
          <cell r="AK692">
            <v>268522</v>
          </cell>
          <cell r="AL692">
            <v>54757</v>
          </cell>
          <cell r="AM692">
            <v>145280</v>
          </cell>
          <cell r="AN692">
            <v>813669</v>
          </cell>
          <cell r="AO692">
            <v>13926</v>
          </cell>
          <cell r="AP692">
            <v>2785657</v>
          </cell>
          <cell r="AQ692">
            <v>26083</v>
          </cell>
          <cell r="AR692">
            <v>0</v>
          </cell>
          <cell r="AS692">
            <v>0</v>
          </cell>
          <cell r="AT692">
            <v>15</v>
          </cell>
          <cell r="AU692">
            <v>20133</v>
          </cell>
          <cell r="AV692">
            <v>0</v>
          </cell>
          <cell r="AW692">
            <v>8441</v>
          </cell>
          <cell r="AX692">
            <v>42828</v>
          </cell>
          <cell r="AY692">
            <v>524262</v>
          </cell>
          <cell r="AZ692">
            <v>0</v>
          </cell>
          <cell r="BA692">
            <v>0</v>
          </cell>
          <cell r="BB692">
            <v>23665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38534</v>
          </cell>
          <cell r="BH692">
            <v>439823</v>
          </cell>
          <cell r="BI692">
            <v>421692</v>
          </cell>
          <cell r="BJ692">
            <v>93417</v>
          </cell>
          <cell r="BK692">
            <v>0</v>
          </cell>
          <cell r="BL692">
            <v>69467</v>
          </cell>
          <cell r="BM692">
            <v>2732730</v>
          </cell>
          <cell r="BN692">
            <v>1808586</v>
          </cell>
          <cell r="BO692">
            <v>195352</v>
          </cell>
          <cell r="BP692">
            <v>0</v>
          </cell>
          <cell r="BQ692">
            <v>0</v>
          </cell>
          <cell r="BR692">
            <v>168089</v>
          </cell>
          <cell r="BS692">
            <v>90682</v>
          </cell>
          <cell r="BT692">
            <v>185590</v>
          </cell>
          <cell r="BU692">
            <v>211591</v>
          </cell>
          <cell r="BV692">
            <v>333194</v>
          </cell>
          <cell r="BW692">
            <v>284664</v>
          </cell>
          <cell r="BX692">
            <v>216036</v>
          </cell>
          <cell r="BY692">
            <v>146039</v>
          </cell>
          <cell r="BZ692">
            <v>117875</v>
          </cell>
          <cell r="CA692">
            <v>99261</v>
          </cell>
          <cell r="CB692">
            <v>0</v>
          </cell>
          <cell r="CC692">
            <v>0</v>
          </cell>
          <cell r="CD692">
            <v>700185</v>
          </cell>
          <cell r="CE692">
            <v>1387134</v>
          </cell>
          <cell r="CF692">
            <v>1013793</v>
          </cell>
          <cell r="CG692">
            <v>1087813</v>
          </cell>
          <cell r="CH692">
            <v>2572816</v>
          </cell>
          <cell r="CI692">
            <v>1082047</v>
          </cell>
          <cell r="CJ692">
            <v>15272</v>
          </cell>
          <cell r="CK692">
            <v>194057</v>
          </cell>
          <cell r="CL692">
            <v>19425</v>
          </cell>
          <cell r="CM692">
            <v>247200</v>
          </cell>
          <cell r="CN692">
            <v>135695</v>
          </cell>
          <cell r="CO692">
            <v>115620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29882</v>
          </cell>
          <cell r="CX692">
            <v>0</v>
          </cell>
          <cell r="CY692">
            <v>0</v>
          </cell>
          <cell r="CZ692">
            <v>387216</v>
          </cell>
          <cell r="DA692">
            <v>93417</v>
          </cell>
          <cell r="DB692">
            <v>0</v>
          </cell>
          <cell r="DC692">
            <v>119054</v>
          </cell>
          <cell r="DD692">
            <v>17922235</v>
          </cell>
          <cell r="DE692">
            <v>8905</v>
          </cell>
          <cell r="DF692">
            <v>64030</v>
          </cell>
          <cell r="DG692">
            <v>36122</v>
          </cell>
          <cell r="DH692">
            <v>1955587</v>
          </cell>
          <cell r="DI692">
            <v>52143</v>
          </cell>
          <cell r="DJ692">
            <v>75726</v>
          </cell>
          <cell r="DK692">
            <v>15</v>
          </cell>
          <cell r="DL692">
            <v>16938</v>
          </cell>
          <cell r="DM692">
            <v>0</v>
          </cell>
          <cell r="DN692">
            <v>654582</v>
          </cell>
          <cell r="DO692">
            <v>0</v>
          </cell>
          <cell r="DP692">
            <v>0</v>
          </cell>
          <cell r="DQ692">
            <v>455810</v>
          </cell>
          <cell r="DR692">
            <v>2671041</v>
          </cell>
          <cell r="DS692">
            <v>725918</v>
          </cell>
          <cell r="DT692">
            <v>13804</v>
          </cell>
          <cell r="DU692">
            <v>2585729</v>
          </cell>
          <cell r="DV692">
            <v>26180</v>
          </cell>
        </row>
        <row r="693">
          <cell r="C693" t="str">
            <v>稲城市</v>
          </cell>
          <cell r="D693">
            <v>1</v>
          </cell>
          <cell r="E693">
            <v>5</v>
          </cell>
          <cell r="F693">
            <v>0</v>
          </cell>
          <cell r="G693">
            <v>1358867</v>
          </cell>
          <cell r="H693">
            <v>117879</v>
          </cell>
          <cell r="I693">
            <v>109208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110026</v>
          </cell>
          <cell r="O693">
            <v>58776</v>
          </cell>
          <cell r="P693">
            <v>38783</v>
          </cell>
          <cell r="Q693">
            <v>170379</v>
          </cell>
          <cell r="R693">
            <v>150824</v>
          </cell>
          <cell r="S693">
            <v>281807</v>
          </cell>
          <cell r="T693">
            <v>231275</v>
          </cell>
          <cell r="U693">
            <v>152592</v>
          </cell>
          <cell r="V693">
            <v>104496</v>
          </cell>
          <cell r="W693">
            <v>105300</v>
          </cell>
          <cell r="X693">
            <v>66606</v>
          </cell>
          <cell r="Y693">
            <v>0</v>
          </cell>
          <cell r="Z693">
            <v>0</v>
          </cell>
          <cell r="AA693">
            <v>529750</v>
          </cell>
          <cell r="AB693">
            <v>595137</v>
          </cell>
          <cell r="AC693">
            <v>597132</v>
          </cell>
          <cell r="AD693">
            <v>1098402</v>
          </cell>
          <cell r="AE693">
            <v>1361623</v>
          </cell>
          <cell r="AF693">
            <v>949892</v>
          </cell>
          <cell r="AG693">
            <v>700554</v>
          </cell>
          <cell r="AH693">
            <v>38033</v>
          </cell>
          <cell r="AI693">
            <v>14066</v>
          </cell>
          <cell r="AJ693">
            <v>138413</v>
          </cell>
          <cell r="AK693">
            <v>192498</v>
          </cell>
          <cell r="AL693">
            <v>31920</v>
          </cell>
          <cell r="AM693">
            <v>98775</v>
          </cell>
          <cell r="AN693">
            <v>636826</v>
          </cell>
          <cell r="AO693">
            <v>8704</v>
          </cell>
          <cell r="AP693">
            <v>1968278</v>
          </cell>
          <cell r="AQ693">
            <v>19250</v>
          </cell>
          <cell r="AR693">
            <v>0</v>
          </cell>
          <cell r="AS693">
            <v>0</v>
          </cell>
          <cell r="AT693">
            <v>0</v>
          </cell>
          <cell r="AU693">
            <v>3991</v>
          </cell>
          <cell r="AV693">
            <v>2748</v>
          </cell>
          <cell r="AW693">
            <v>19039</v>
          </cell>
          <cell r="AX693">
            <v>17418</v>
          </cell>
          <cell r="AY693">
            <v>853863</v>
          </cell>
          <cell r="AZ693">
            <v>0</v>
          </cell>
          <cell r="BA693">
            <v>0</v>
          </cell>
          <cell r="BB693">
            <v>98790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38049</v>
          </cell>
          <cell r="BH693">
            <v>249106</v>
          </cell>
          <cell r="BI693">
            <v>284090</v>
          </cell>
          <cell r="BJ693">
            <v>41414</v>
          </cell>
          <cell r="BK693">
            <v>1470</v>
          </cell>
          <cell r="BL693">
            <v>43751</v>
          </cell>
          <cell r="BM693">
            <v>2176515</v>
          </cell>
          <cell r="BN693">
            <v>1308030</v>
          </cell>
          <cell r="BO693">
            <v>116406</v>
          </cell>
          <cell r="BP693">
            <v>0</v>
          </cell>
          <cell r="BQ693">
            <v>0</v>
          </cell>
          <cell r="BR693">
            <v>105911</v>
          </cell>
          <cell r="BS693">
            <v>57231</v>
          </cell>
          <cell r="BT693">
            <v>165649</v>
          </cell>
          <cell r="BU693">
            <v>146296</v>
          </cell>
          <cell r="BV693">
            <v>275994</v>
          </cell>
          <cell r="BW693">
            <v>230676</v>
          </cell>
          <cell r="BX693">
            <v>152496</v>
          </cell>
          <cell r="BY693">
            <v>104801</v>
          </cell>
          <cell r="BZ693">
            <v>102500</v>
          </cell>
          <cell r="CA693">
            <v>66174</v>
          </cell>
          <cell r="CB693">
            <v>0</v>
          </cell>
          <cell r="CC693">
            <v>0</v>
          </cell>
          <cell r="CD693">
            <v>505188</v>
          </cell>
          <cell r="CE693">
            <v>635092</v>
          </cell>
          <cell r="CF693">
            <v>558646</v>
          </cell>
          <cell r="CG693">
            <v>1102891</v>
          </cell>
          <cell r="CH693">
            <v>1320800</v>
          </cell>
          <cell r="CI693">
            <v>679170</v>
          </cell>
          <cell r="CJ693">
            <v>35420</v>
          </cell>
          <cell r="CK693">
            <v>135300</v>
          </cell>
          <cell r="CL693">
            <v>13125</v>
          </cell>
          <cell r="CM693">
            <v>178223</v>
          </cell>
          <cell r="CN693">
            <v>92495</v>
          </cell>
          <cell r="CO693">
            <v>112236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123033</v>
          </cell>
          <cell r="CX693">
            <v>2752</v>
          </cell>
          <cell r="CY693">
            <v>0</v>
          </cell>
          <cell r="CZ693">
            <v>279341</v>
          </cell>
          <cell r="DA693">
            <v>41597</v>
          </cell>
          <cell r="DB693">
            <v>751</v>
          </cell>
          <cell r="DC693">
            <v>75963</v>
          </cell>
          <cell r="DD693">
            <v>11884235</v>
          </cell>
          <cell r="DE693">
            <v>21627</v>
          </cell>
          <cell r="DF693">
            <v>26502</v>
          </cell>
          <cell r="DG693">
            <v>35663</v>
          </cell>
          <cell r="DH693">
            <v>930419</v>
          </cell>
          <cell r="DI693">
            <v>30568</v>
          </cell>
          <cell r="DJ693">
            <v>38540</v>
          </cell>
          <cell r="DK693">
            <v>0</v>
          </cell>
          <cell r="DL693">
            <v>10636</v>
          </cell>
          <cell r="DM693">
            <v>0</v>
          </cell>
          <cell r="DN693">
            <v>899465</v>
          </cell>
          <cell r="DO693">
            <v>0</v>
          </cell>
          <cell r="DP693">
            <v>25904</v>
          </cell>
          <cell r="DQ693">
            <v>236851</v>
          </cell>
          <cell r="DR693">
            <v>2110884</v>
          </cell>
          <cell r="DS693">
            <v>564534</v>
          </cell>
          <cell r="DT693">
            <v>8540</v>
          </cell>
          <cell r="DU693">
            <v>1825210</v>
          </cell>
          <cell r="DV693">
            <v>19184</v>
          </cell>
        </row>
        <row r="694">
          <cell r="C694" t="str">
            <v>羽村市</v>
          </cell>
          <cell r="D694">
            <v>1</v>
          </cell>
          <cell r="E694">
            <v>5</v>
          </cell>
          <cell r="F694">
            <v>0</v>
          </cell>
          <cell r="G694">
            <v>809869</v>
          </cell>
          <cell r="H694">
            <v>78805</v>
          </cell>
          <cell r="I694">
            <v>46189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61397</v>
          </cell>
          <cell r="O694">
            <v>32175</v>
          </cell>
          <cell r="P694">
            <v>13457</v>
          </cell>
          <cell r="Q694">
            <v>125390</v>
          </cell>
          <cell r="R694">
            <v>94465</v>
          </cell>
          <cell r="S694">
            <v>126546</v>
          </cell>
          <cell r="T694">
            <v>89987</v>
          </cell>
          <cell r="U694">
            <v>89012</v>
          </cell>
          <cell r="V694">
            <v>61440</v>
          </cell>
          <cell r="W694">
            <v>53703</v>
          </cell>
          <cell r="X694">
            <v>33303</v>
          </cell>
          <cell r="Y694">
            <v>0</v>
          </cell>
          <cell r="Z694">
            <v>0</v>
          </cell>
          <cell r="AA694">
            <v>318927</v>
          </cell>
          <cell r="AB694">
            <v>429062</v>
          </cell>
          <cell r="AC694">
            <v>500025</v>
          </cell>
          <cell r="AD694">
            <v>564810</v>
          </cell>
          <cell r="AE694">
            <v>990930</v>
          </cell>
          <cell r="AF694">
            <v>676018</v>
          </cell>
          <cell r="AG694">
            <v>351231</v>
          </cell>
          <cell r="AH694">
            <v>20214</v>
          </cell>
          <cell r="AI694">
            <v>13525</v>
          </cell>
          <cell r="AJ694">
            <v>90239</v>
          </cell>
          <cell r="AK694">
            <v>121525</v>
          </cell>
          <cell r="AL694">
            <v>26111</v>
          </cell>
          <cell r="AM694">
            <v>68479</v>
          </cell>
          <cell r="AN694">
            <v>424744</v>
          </cell>
          <cell r="AO694">
            <v>7880</v>
          </cell>
          <cell r="AP694">
            <v>1278474</v>
          </cell>
          <cell r="AQ694">
            <v>16140</v>
          </cell>
          <cell r="AR694">
            <v>2332</v>
          </cell>
          <cell r="AS694">
            <v>0</v>
          </cell>
          <cell r="AT694">
            <v>3379</v>
          </cell>
          <cell r="AU694">
            <v>6291</v>
          </cell>
          <cell r="AV694">
            <v>2686</v>
          </cell>
          <cell r="AW694">
            <v>6036</v>
          </cell>
          <cell r="AX694">
            <v>15277</v>
          </cell>
          <cell r="AY694">
            <v>470441</v>
          </cell>
          <cell r="AZ694">
            <v>0</v>
          </cell>
          <cell r="BA694">
            <v>0</v>
          </cell>
          <cell r="BB694">
            <v>116896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6182</v>
          </cell>
          <cell r="BH694">
            <v>158062</v>
          </cell>
          <cell r="BI694">
            <v>186742</v>
          </cell>
          <cell r="BJ694">
            <v>55511</v>
          </cell>
          <cell r="BK694">
            <v>1749</v>
          </cell>
          <cell r="BL694">
            <v>45334</v>
          </cell>
          <cell r="BM694">
            <v>1338975</v>
          </cell>
          <cell r="BN694">
            <v>784641</v>
          </cell>
          <cell r="BO694">
            <v>77149</v>
          </cell>
          <cell r="BP694">
            <v>0</v>
          </cell>
          <cell r="BQ694">
            <v>0</v>
          </cell>
          <cell r="BR694">
            <v>57717</v>
          </cell>
          <cell r="BS694">
            <v>31302</v>
          </cell>
          <cell r="BT694">
            <v>121061</v>
          </cell>
          <cell r="BU694">
            <v>89332</v>
          </cell>
          <cell r="BV694">
            <v>126301</v>
          </cell>
          <cell r="BW694">
            <v>87526</v>
          </cell>
          <cell r="BX694">
            <v>88956</v>
          </cell>
          <cell r="BY694">
            <v>64037</v>
          </cell>
          <cell r="BZ694">
            <v>51250</v>
          </cell>
          <cell r="CA694">
            <v>33087</v>
          </cell>
          <cell r="CB694">
            <v>0</v>
          </cell>
          <cell r="CC694">
            <v>0</v>
          </cell>
          <cell r="CD694">
            <v>296308</v>
          </cell>
          <cell r="CE694">
            <v>457987</v>
          </cell>
          <cell r="CF694">
            <v>477558</v>
          </cell>
          <cell r="CG694">
            <v>558956</v>
          </cell>
          <cell r="CH694">
            <v>937661</v>
          </cell>
          <cell r="CI694">
            <v>340870</v>
          </cell>
          <cell r="CJ694">
            <v>17572</v>
          </cell>
          <cell r="CK694">
            <v>86813</v>
          </cell>
          <cell r="CL694">
            <v>13125</v>
          </cell>
          <cell r="CM694">
            <v>110161</v>
          </cell>
          <cell r="CN694">
            <v>62947</v>
          </cell>
          <cell r="CO694">
            <v>47188</v>
          </cell>
          <cell r="CP694">
            <v>0</v>
          </cell>
          <cell r="CQ694">
            <v>0</v>
          </cell>
          <cell r="CR694">
            <v>2332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129355</v>
          </cell>
          <cell r="CX694">
            <v>2690</v>
          </cell>
          <cell r="CY694">
            <v>0</v>
          </cell>
          <cell r="CZ694">
            <v>197822</v>
          </cell>
          <cell r="DA694">
            <v>55403</v>
          </cell>
          <cell r="DB694">
            <v>1755</v>
          </cell>
          <cell r="DC694">
            <v>64409</v>
          </cell>
          <cell r="DD694">
            <v>7372096</v>
          </cell>
          <cell r="DE694">
            <v>5958</v>
          </cell>
          <cell r="DF694">
            <v>22390</v>
          </cell>
          <cell r="DG694">
            <v>5008</v>
          </cell>
          <cell r="DH694">
            <v>669521</v>
          </cell>
          <cell r="DI694">
            <v>24479</v>
          </cell>
          <cell r="DJ694">
            <v>12897</v>
          </cell>
          <cell r="DK694">
            <v>3379</v>
          </cell>
          <cell r="DL694">
            <v>4601</v>
          </cell>
          <cell r="DM694">
            <v>0</v>
          </cell>
          <cell r="DN694">
            <v>500239</v>
          </cell>
          <cell r="DO694">
            <v>0</v>
          </cell>
          <cell r="DP694">
            <v>34688</v>
          </cell>
          <cell r="DQ694">
            <v>149677</v>
          </cell>
          <cell r="DR694">
            <v>1295691</v>
          </cell>
          <cell r="DS694">
            <v>342282</v>
          </cell>
          <cell r="DT694">
            <v>7721</v>
          </cell>
          <cell r="DU694">
            <v>1178278</v>
          </cell>
          <cell r="DV694">
            <v>16192</v>
          </cell>
        </row>
        <row r="695">
          <cell r="C695" t="str">
            <v>あきる野市</v>
          </cell>
          <cell r="D695">
            <v>1</v>
          </cell>
          <cell r="E695">
            <v>5</v>
          </cell>
          <cell r="F695">
            <v>0</v>
          </cell>
          <cell r="G695">
            <v>1059165</v>
          </cell>
          <cell r="H695">
            <v>128523</v>
          </cell>
          <cell r="I695">
            <v>201212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89613</v>
          </cell>
          <cell r="O695">
            <v>46128</v>
          </cell>
          <cell r="P695">
            <v>6842</v>
          </cell>
          <cell r="Q695">
            <v>545181</v>
          </cell>
          <cell r="R695">
            <v>128500</v>
          </cell>
          <cell r="S695">
            <v>203993</v>
          </cell>
          <cell r="T695">
            <v>135401</v>
          </cell>
          <cell r="U695">
            <v>127160</v>
          </cell>
          <cell r="V695">
            <v>95280</v>
          </cell>
          <cell r="W695">
            <v>82134</v>
          </cell>
          <cell r="X695">
            <v>66606</v>
          </cell>
          <cell r="Y695">
            <v>0</v>
          </cell>
          <cell r="Z695">
            <v>0</v>
          </cell>
          <cell r="AA695">
            <v>419636</v>
          </cell>
          <cell r="AB695">
            <v>592157</v>
          </cell>
          <cell r="AC695">
            <v>666617</v>
          </cell>
          <cell r="AD695">
            <v>993701</v>
          </cell>
          <cell r="AE695">
            <v>1642125</v>
          </cell>
          <cell r="AF695">
            <v>1123551</v>
          </cell>
          <cell r="AG695">
            <v>576887</v>
          </cell>
          <cell r="AH695">
            <v>89286</v>
          </cell>
          <cell r="AI695">
            <v>73035</v>
          </cell>
          <cell r="AJ695">
            <v>121347</v>
          </cell>
          <cell r="AK695">
            <v>157788</v>
          </cell>
          <cell r="AL695">
            <v>39979</v>
          </cell>
          <cell r="AM695">
            <v>84069</v>
          </cell>
          <cell r="AN695">
            <v>461574</v>
          </cell>
          <cell r="AO695">
            <v>19354</v>
          </cell>
          <cell r="AP695">
            <v>1721826</v>
          </cell>
          <cell r="AQ695">
            <v>60510</v>
          </cell>
          <cell r="AR695">
            <v>32267</v>
          </cell>
          <cell r="AS695">
            <v>0</v>
          </cell>
          <cell r="AT695">
            <v>206</v>
          </cell>
          <cell r="AU695">
            <v>9004</v>
          </cell>
          <cell r="AV695">
            <v>18565</v>
          </cell>
          <cell r="AW695">
            <v>19291</v>
          </cell>
          <cell r="AX695">
            <v>14365</v>
          </cell>
          <cell r="AY695">
            <v>1091792</v>
          </cell>
          <cell r="AZ695">
            <v>0</v>
          </cell>
          <cell r="BA695">
            <v>0</v>
          </cell>
          <cell r="BB695">
            <v>61952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84130</v>
          </cell>
          <cell r="BH695">
            <v>236719</v>
          </cell>
          <cell r="BI695">
            <v>234005</v>
          </cell>
          <cell r="BJ695">
            <v>88442</v>
          </cell>
          <cell r="BK695">
            <v>0</v>
          </cell>
          <cell r="BL695">
            <v>55079</v>
          </cell>
          <cell r="BM695">
            <v>1705605</v>
          </cell>
          <cell r="BN695">
            <v>1019850</v>
          </cell>
          <cell r="BO695">
            <v>126041</v>
          </cell>
          <cell r="BP695">
            <v>0</v>
          </cell>
          <cell r="BQ695">
            <v>0</v>
          </cell>
          <cell r="BR695">
            <v>84631</v>
          </cell>
          <cell r="BS695">
            <v>44877</v>
          </cell>
          <cell r="BT695">
            <v>569858</v>
          </cell>
          <cell r="BU695">
            <v>122390</v>
          </cell>
          <cell r="BV695">
            <v>204431</v>
          </cell>
          <cell r="BW695">
            <v>130062</v>
          </cell>
          <cell r="BX695">
            <v>127080</v>
          </cell>
          <cell r="BY695">
            <v>95890</v>
          </cell>
          <cell r="BZ695">
            <v>79950</v>
          </cell>
          <cell r="CA695">
            <v>66174</v>
          </cell>
          <cell r="CB695">
            <v>0</v>
          </cell>
          <cell r="CC695">
            <v>0</v>
          </cell>
          <cell r="CD695">
            <v>392178</v>
          </cell>
          <cell r="CE695">
            <v>603416</v>
          </cell>
          <cell r="CF695">
            <v>643404</v>
          </cell>
          <cell r="CG695">
            <v>977514</v>
          </cell>
          <cell r="CH695">
            <v>1610786</v>
          </cell>
          <cell r="CI695">
            <v>561351</v>
          </cell>
          <cell r="CJ695">
            <v>83812</v>
          </cell>
          <cell r="CK695">
            <v>117218</v>
          </cell>
          <cell r="CL695">
            <v>71400</v>
          </cell>
          <cell r="CM695">
            <v>143590</v>
          </cell>
          <cell r="CN695">
            <v>77572</v>
          </cell>
          <cell r="CO695">
            <v>202664</v>
          </cell>
          <cell r="CP695">
            <v>0</v>
          </cell>
          <cell r="CQ695">
            <v>0</v>
          </cell>
          <cell r="CR695">
            <v>24958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113988</v>
          </cell>
          <cell r="CX695">
            <v>18597</v>
          </cell>
          <cell r="CY695">
            <v>0</v>
          </cell>
          <cell r="CZ695">
            <v>235355</v>
          </cell>
          <cell r="DA695">
            <v>88442</v>
          </cell>
          <cell r="DB695">
            <v>0</v>
          </cell>
          <cell r="DC695">
            <v>82016</v>
          </cell>
          <cell r="DD695">
            <v>11348358</v>
          </cell>
          <cell r="DE695">
            <v>17782</v>
          </cell>
          <cell r="DF695">
            <v>22142</v>
          </cell>
          <cell r="DG695">
            <v>71694</v>
          </cell>
          <cell r="DH695">
            <v>1105228</v>
          </cell>
          <cell r="DI695">
            <v>37521</v>
          </cell>
          <cell r="DJ695">
            <v>6806</v>
          </cell>
          <cell r="DK695">
            <v>206</v>
          </cell>
          <cell r="DL695">
            <v>1744</v>
          </cell>
          <cell r="DM695">
            <v>0</v>
          </cell>
          <cell r="DN695">
            <v>1152952</v>
          </cell>
          <cell r="DO695">
            <v>0</v>
          </cell>
          <cell r="DP695">
            <v>78446</v>
          </cell>
          <cell r="DQ695">
            <v>250159</v>
          </cell>
          <cell r="DR695">
            <v>1693986</v>
          </cell>
          <cell r="DS695">
            <v>329744</v>
          </cell>
          <cell r="DT695">
            <v>18934</v>
          </cell>
          <cell r="DU695">
            <v>1595184</v>
          </cell>
          <cell r="DV695">
            <v>60786</v>
          </cell>
        </row>
        <row r="696">
          <cell r="C696" t="str">
            <v>西東京市</v>
          </cell>
          <cell r="D696">
            <v>1</v>
          </cell>
          <cell r="E696">
            <v>5</v>
          </cell>
          <cell r="F696">
            <v>0</v>
          </cell>
          <cell r="G696">
            <v>2589138</v>
          </cell>
          <cell r="H696">
            <v>114380</v>
          </cell>
          <cell r="I696">
            <v>115940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246016</v>
          </cell>
          <cell r="O696">
            <v>135787</v>
          </cell>
          <cell r="P696">
            <v>6539</v>
          </cell>
          <cell r="Q696">
            <v>297752</v>
          </cell>
          <cell r="R696">
            <v>378785</v>
          </cell>
          <cell r="S696">
            <v>549257</v>
          </cell>
          <cell r="T696">
            <v>375086</v>
          </cell>
          <cell r="U696">
            <v>228888</v>
          </cell>
          <cell r="V696">
            <v>207696</v>
          </cell>
          <cell r="W696">
            <v>160056</v>
          </cell>
          <cell r="X696">
            <v>99909</v>
          </cell>
          <cell r="Y696">
            <v>0</v>
          </cell>
          <cell r="Z696">
            <v>0</v>
          </cell>
          <cell r="AA696">
            <v>964286</v>
          </cell>
          <cell r="AB696">
            <v>2430141</v>
          </cell>
          <cell r="AC696">
            <v>1324099</v>
          </cell>
          <cell r="AD696">
            <v>1620849</v>
          </cell>
          <cell r="AE696">
            <v>3638775</v>
          </cell>
          <cell r="AF696">
            <v>2222220</v>
          </cell>
          <cell r="AG696">
            <v>1651437</v>
          </cell>
          <cell r="AH696">
            <v>33626</v>
          </cell>
          <cell r="AI696">
            <v>27591</v>
          </cell>
          <cell r="AJ696">
            <v>264920</v>
          </cell>
          <cell r="AK696">
            <v>333728</v>
          </cell>
          <cell r="AL696">
            <v>73781</v>
          </cell>
          <cell r="AM696">
            <v>194719</v>
          </cell>
          <cell r="AN696">
            <v>1636085</v>
          </cell>
          <cell r="AO696">
            <v>15182</v>
          </cell>
          <cell r="AP696">
            <v>3684252</v>
          </cell>
          <cell r="AQ696">
            <v>25776</v>
          </cell>
          <cell r="AR696">
            <v>0</v>
          </cell>
          <cell r="AS696">
            <v>0</v>
          </cell>
          <cell r="AT696">
            <v>227</v>
          </cell>
          <cell r="AU696">
            <v>41716</v>
          </cell>
          <cell r="AV696">
            <v>62780</v>
          </cell>
          <cell r="AW696">
            <v>32345</v>
          </cell>
          <cell r="AX696">
            <v>45611</v>
          </cell>
          <cell r="AY696">
            <v>2421981</v>
          </cell>
          <cell r="AZ696">
            <v>0</v>
          </cell>
          <cell r="BA696">
            <v>0</v>
          </cell>
          <cell r="BB696">
            <v>53943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15033</v>
          </cell>
          <cell r="BH696">
            <v>447038</v>
          </cell>
          <cell r="BI696">
            <v>469608</v>
          </cell>
          <cell r="BJ696">
            <v>87352</v>
          </cell>
          <cell r="BK696">
            <v>4115</v>
          </cell>
          <cell r="BL696">
            <v>81172</v>
          </cell>
          <cell r="BM696">
            <v>4816185</v>
          </cell>
          <cell r="BN696">
            <v>2481434</v>
          </cell>
          <cell r="BO696">
            <v>112595</v>
          </cell>
          <cell r="BP696">
            <v>0</v>
          </cell>
          <cell r="BQ696">
            <v>0</v>
          </cell>
          <cell r="BR696">
            <v>236609</v>
          </cell>
          <cell r="BS696">
            <v>132216</v>
          </cell>
          <cell r="BT696">
            <v>286003</v>
          </cell>
          <cell r="BU696">
            <v>370176</v>
          </cell>
          <cell r="BV696">
            <v>534751</v>
          </cell>
          <cell r="BW696">
            <v>352558</v>
          </cell>
          <cell r="BX696">
            <v>228744</v>
          </cell>
          <cell r="BY696">
            <v>205953</v>
          </cell>
          <cell r="BZ696">
            <v>156825</v>
          </cell>
          <cell r="CA696">
            <v>99261</v>
          </cell>
          <cell r="CB696">
            <v>0</v>
          </cell>
          <cell r="CC696">
            <v>0</v>
          </cell>
          <cell r="CD696">
            <v>922153</v>
          </cell>
          <cell r="CE696">
            <v>2276402</v>
          </cell>
          <cell r="CF696">
            <v>1230402</v>
          </cell>
          <cell r="CG696">
            <v>1609655</v>
          </cell>
          <cell r="CH696">
            <v>3636147</v>
          </cell>
          <cell r="CI696">
            <v>1598764</v>
          </cell>
          <cell r="CJ696">
            <v>31556</v>
          </cell>
          <cell r="CK696">
            <v>257228</v>
          </cell>
          <cell r="CL696">
            <v>25725</v>
          </cell>
          <cell r="CM696">
            <v>306981</v>
          </cell>
          <cell r="CN696">
            <v>182490</v>
          </cell>
          <cell r="CO696">
            <v>115244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69081</v>
          </cell>
          <cell r="CX696">
            <v>62864</v>
          </cell>
          <cell r="CY696">
            <v>0</v>
          </cell>
          <cell r="CZ696">
            <v>465378</v>
          </cell>
          <cell r="DA696">
            <v>87352</v>
          </cell>
          <cell r="DB696">
            <v>1218</v>
          </cell>
          <cell r="DC696">
            <v>151468</v>
          </cell>
          <cell r="DD696">
            <v>25831298</v>
          </cell>
          <cell r="DE696">
            <v>31921</v>
          </cell>
          <cell r="DF696">
            <v>70215</v>
          </cell>
          <cell r="DG696">
            <v>11951</v>
          </cell>
          <cell r="DH696">
            <v>2198910</v>
          </cell>
          <cell r="DI696">
            <v>70450</v>
          </cell>
          <cell r="DJ696">
            <v>6505</v>
          </cell>
          <cell r="DK696">
            <v>227</v>
          </cell>
          <cell r="DL696">
            <v>41817</v>
          </cell>
          <cell r="DM696">
            <v>0</v>
          </cell>
          <cell r="DN696">
            <v>2553763</v>
          </cell>
          <cell r="DO696">
            <v>0</v>
          </cell>
          <cell r="DP696">
            <v>115284</v>
          </cell>
          <cell r="DQ696">
            <v>433394</v>
          </cell>
          <cell r="DR696">
            <v>4666332</v>
          </cell>
          <cell r="DS696">
            <v>1484197</v>
          </cell>
          <cell r="DT696">
            <v>15032</v>
          </cell>
          <cell r="DU696">
            <v>3419832</v>
          </cell>
          <cell r="DV696">
            <v>25850</v>
          </cell>
        </row>
        <row r="697">
          <cell r="C697" t="str">
            <v>瑞穂町</v>
          </cell>
          <cell r="D697">
            <v>2</v>
          </cell>
          <cell r="E697">
            <v>6</v>
          </cell>
          <cell r="F697">
            <v>0</v>
          </cell>
          <cell r="G697">
            <v>528629</v>
          </cell>
          <cell r="H697">
            <v>71879</v>
          </cell>
          <cell r="I697">
            <v>80223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33956</v>
          </cell>
          <cell r="O697">
            <v>18444</v>
          </cell>
          <cell r="P697">
            <v>6539</v>
          </cell>
          <cell r="Q697">
            <v>95552</v>
          </cell>
          <cell r="R697">
            <v>61868</v>
          </cell>
          <cell r="S697">
            <v>74356</v>
          </cell>
          <cell r="T697">
            <v>51301</v>
          </cell>
          <cell r="U697">
            <v>63580</v>
          </cell>
          <cell r="V697">
            <v>35952</v>
          </cell>
          <cell r="W697">
            <v>26325</v>
          </cell>
          <cell r="X697">
            <v>22202</v>
          </cell>
          <cell r="Y697">
            <v>0</v>
          </cell>
          <cell r="Z697">
            <v>0</v>
          </cell>
          <cell r="AA697">
            <v>211705</v>
          </cell>
          <cell r="AB697">
            <v>0</v>
          </cell>
          <cell r="AC697">
            <v>342192</v>
          </cell>
          <cell r="AD697">
            <v>365885</v>
          </cell>
          <cell r="AE697">
            <v>664463</v>
          </cell>
          <cell r="AF697">
            <v>430888</v>
          </cell>
          <cell r="AG697">
            <v>187760</v>
          </cell>
          <cell r="AH697">
            <v>51732</v>
          </cell>
          <cell r="AI697">
            <v>11902</v>
          </cell>
          <cell r="AJ697">
            <v>62036</v>
          </cell>
          <cell r="AK697">
            <v>74377</v>
          </cell>
          <cell r="AL697">
            <v>15878</v>
          </cell>
          <cell r="AM697">
            <v>47441</v>
          </cell>
          <cell r="AN697">
            <v>168474</v>
          </cell>
          <cell r="AO697">
            <v>7375</v>
          </cell>
          <cell r="AP697">
            <v>877654</v>
          </cell>
          <cell r="AQ697">
            <v>21506</v>
          </cell>
          <cell r="AR697">
            <v>0</v>
          </cell>
          <cell r="AS697">
            <v>0</v>
          </cell>
          <cell r="AT697">
            <v>63</v>
          </cell>
          <cell r="AU697">
            <v>0</v>
          </cell>
          <cell r="AV697">
            <v>0</v>
          </cell>
          <cell r="AW697">
            <v>753</v>
          </cell>
          <cell r="AX697">
            <v>7146</v>
          </cell>
          <cell r="AY697">
            <v>181040</v>
          </cell>
          <cell r="AZ697">
            <v>0</v>
          </cell>
          <cell r="BA697">
            <v>0</v>
          </cell>
          <cell r="BB697">
            <v>33177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112028</v>
          </cell>
          <cell r="BI697">
            <v>136405</v>
          </cell>
          <cell r="BJ697">
            <v>55561</v>
          </cell>
          <cell r="BK697">
            <v>1034</v>
          </cell>
          <cell r="BL697">
            <v>37033</v>
          </cell>
          <cell r="BM697">
            <v>752895</v>
          </cell>
          <cell r="BN697">
            <v>515389</v>
          </cell>
          <cell r="BO697">
            <v>70462</v>
          </cell>
          <cell r="BP697">
            <v>0</v>
          </cell>
          <cell r="BQ697">
            <v>0</v>
          </cell>
          <cell r="BR697">
            <v>32003</v>
          </cell>
          <cell r="BS697">
            <v>17944</v>
          </cell>
          <cell r="BT697">
            <v>86985</v>
          </cell>
          <cell r="BU697">
            <v>58007</v>
          </cell>
          <cell r="BV697">
            <v>75103</v>
          </cell>
          <cell r="BW697">
            <v>49898</v>
          </cell>
          <cell r="BX697">
            <v>63540</v>
          </cell>
          <cell r="BY697">
            <v>36308</v>
          </cell>
          <cell r="BZ697">
            <v>25625</v>
          </cell>
          <cell r="CA697">
            <v>22058</v>
          </cell>
          <cell r="CB697">
            <v>0</v>
          </cell>
          <cell r="CC697">
            <v>0</v>
          </cell>
          <cell r="CD697">
            <v>197826</v>
          </cell>
          <cell r="CE697">
            <v>0</v>
          </cell>
          <cell r="CF697">
            <v>327047</v>
          </cell>
          <cell r="CG697">
            <v>364234</v>
          </cell>
          <cell r="CH697">
            <v>638157</v>
          </cell>
          <cell r="CI697">
            <v>182267</v>
          </cell>
          <cell r="CJ697">
            <v>48484</v>
          </cell>
          <cell r="CK697">
            <v>59919</v>
          </cell>
          <cell r="CL697">
            <v>11550</v>
          </cell>
          <cell r="CM697">
            <v>67786</v>
          </cell>
          <cell r="CN697">
            <v>43583</v>
          </cell>
          <cell r="CO697">
            <v>81216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38818</v>
          </cell>
          <cell r="CX697">
            <v>0</v>
          </cell>
          <cell r="CY697">
            <v>0</v>
          </cell>
          <cell r="CZ697">
            <v>127442</v>
          </cell>
          <cell r="DA697">
            <v>55561</v>
          </cell>
          <cell r="DB697">
            <v>1032</v>
          </cell>
          <cell r="DC697">
            <v>49224</v>
          </cell>
          <cell r="DD697">
            <v>4393456</v>
          </cell>
          <cell r="DE697">
            <v>748</v>
          </cell>
          <cell r="DF697">
            <v>10883</v>
          </cell>
          <cell r="DG697">
            <v>0</v>
          </cell>
          <cell r="DH697">
            <v>416859</v>
          </cell>
          <cell r="DI697">
            <v>15034</v>
          </cell>
          <cell r="DJ697">
            <v>6505</v>
          </cell>
          <cell r="DK697">
            <v>63</v>
          </cell>
          <cell r="DL697">
            <v>0</v>
          </cell>
          <cell r="DM697">
            <v>0</v>
          </cell>
          <cell r="DN697">
            <v>208204</v>
          </cell>
          <cell r="DO697">
            <v>0</v>
          </cell>
          <cell r="DP697">
            <v>0</v>
          </cell>
          <cell r="DQ697">
            <v>111629</v>
          </cell>
          <cell r="DR697">
            <v>725517</v>
          </cell>
          <cell r="DS697">
            <v>146910</v>
          </cell>
          <cell r="DT697">
            <v>7240</v>
          </cell>
          <cell r="DU697">
            <v>801724</v>
          </cell>
          <cell r="DV697">
            <v>21670</v>
          </cell>
        </row>
        <row r="698">
          <cell r="C698" t="str">
            <v>日の出町</v>
          </cell>
          <cell r="D698">
            <v>1</v>
          </cell>
          <cell r="E698">
            <v>6</v>
          </cell>
          <cell r="F698">
            <v>0</v>
          </cell>
          <cell r="G698">
            <v>322051</v>
          </cell>
          <cell r="H698">
            <v>38345</v>
          </cell>
          <cell r="I698">
            <v>38896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17851</v>
          </cell>
          <cell r="O698">
            <v>9640</v>
          </cell>
          <cell r="P698">
            <v>2079</v>
          </cell>
          <cell r="Q698">
            <v>189282</v>
          </cell>
          <cell r="R698">
            <v>37237</v>
          </cell>
          <cell r="S698">
            <v>45326</v>
          </cell>
          <cell r="T698">
            <v>37004</v>
          </cell>
          <cell r="U698">
            <v>38148</v>
          </cell>
          <cell r="V698">
            <v>23088</v>
          </cell>
          <cell r="W698">
            <v>20007</v>
          </cell>
          <cell r="X698">
            <v>22202</v>
          </cell>
          <cell r="Y698">
            <v>0</v>
          </cell>
          <cell r="Z698">
            <v>0</v>
          </cell>
          <cell r="AA698">
            <v>135749</v>
          </cell>
          <cell r="AB698">
            <v>0</v>
          </cell>
          <cell r="AC698">
            <v>163061</v>
          </cell>
          <cell r="AD698">
            <v>270315</v>
          </cell>
          <cell r="AE698">
            <v>419050</v>
          </cell>
          <cell r="AF698">
            <v>340626</v>
          </cell>
          <cell r="AG698">
            <v>114430</v>
          </cell>
          <cell r="AH698">
            <v>33817</v>
          </cell>
          <cell r="AI698">
            <v>27591</v>
          </cell>
          <cell r="AJ698">
            <v>44315</v>
          </cell>
          <cell r="AK698">
            <v>47112</v>
          </cell>
          <cell r="AL698">
            <v>9078</v>
          </cell>
          <cell r="AM698">
            <v>26665</v>
          </cell>
          <cell r="AN698">
            <v>88745</v>
          </cell>
          <cell r="AO698">
            <v>6262</v>
          </cell>
          <cell r="AP698">
            <v>580184</v>
          </cell>
          <cell r="AQ698">
            <v>21550</v>
          </cell>
          <cell r="AR698">
            <v>3358</v>
          </cell>
          <cell r="AS698">
            <v>0</v>
          </cell>
          <cell r="AT698">
            <v>76</v>
          </cell>
          <cell r="AU698">
            <v>72</v>
          </cell>
          <cell r="AV698">
            <v>6527</v>
          </cell>
          <cell r="AW698">
            <v>3027</v>
          </cell>
          <cell r="AX698">
            <v>3328</v>
          </cell>
          <cell r="AY698">
            <v>288023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13050</v>
          </cell>
          <cell r="BH698">
            <v>83447</v>
          </cell>
          <cell r="BI698">
            <v>130421</v>
          </cell>
          <cell r="BJ698">
            <v>49304</v>
          </cell>
          <cell r="BK698">
            <v>0</v>
          </cell>
          <cell r="BL698">
            <v>38149</v>
          </cell>
          <cell r="BM698">
            <v>331650</v>
          </cell>
          <cell r="BN698">
            <v>312358</v>
          </cell>
          <cell r="BO698">
            <v>37819</v>
          </cell>
          <cell r="BP698">
            <v>0</v>
          </cell>
          <cell r="BQ698">
            <v>0</v>
          </cell>
          <cell r="BR698">
            <v>16835</v>
          </cell>
          <cell r="BS698">
            <v>9397</v>
          </cell>
          <cell r="BT698">
            <v>196322</v>
          </cell>
          <cell r="BU698">
            <v>34989</v>
          </cell>
          <cell r="BV698">
            <v>47863</v>
          </cell>
          <cell r="BW698">
            <v>35992</v>
          </cell>
          <cell r="BX698">
            <v>38124</v>
          </cell>
          <cell r="BY698">
            <v>23558</v>
          </cell>
          <cell r="BZ698">
            <v>19475</v>
          </cell>
          <cell r="CA698">
            <v>22058</v>
          </cell>
          <cell r="CB698">
            <v>0</v>
          </cell>
          <cell r="CC698">
            <v>0</v>
          </cell>
          <cell r="CD698">
            <v>127199</v>
          </cell>
          <cell r="CE698">
            <v>0</v>
          </cell>
          <cell r="CF698">
            <v>151936</v>
          </cell>
          <cell r="CG698">
            <v>265918</v>
          </cell>
          <cell r="CH698">
            <v>410105</v>
          </cell>
          <cell r="CI698">
            <v>111740</v>
          </cell>
          <cell r="CJ698">
            <v>31096</v>
          </cell>
          <cell r="CK698">
            <v>42573</v>
          </cell>
          <cell r="CL698">
            <v>27300</v>
          </cell>
          <cell r="CM698">
            <v>43520</v>
          </cell>
          <cell r="CN698">
            <v>23661</v>
          </cell>
          <cell r="CO698">
            <v>39104</v>
          </cell>
          <cell r="CP698">
            <v>0</v>
          </cell>
          <cell r="CQ698">
            <v>0</v>
          </cell>
          <cell r="CR698">
            <v>3358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6540</v>
          </cell>
          <cell r="CY698">
            <v>0</v>
          </cell>
          <cell r="CZ698">
            <v>135262</v>
          </cell>
          <cell r="DA698">
            <v>49271</v>
          </cell>
          <cell r="DB698">
            <v>0</v>
          </cell>
          <cell r="DC698">
            <v>46809</v>
          </cell>
          <cell r="DD698">
            <v>2820179</v>
          </cell>
          <cell r="DE698">
            <v>3032</v>
          </cell>
          <cell r="DF698">
            <v>5150</v>
          </cell>
          <cell r="DG698">
            <v>11889</v>
          </cell>
          <cell r="DH698">
            <v>338327</v>
          </cell>
          <cell r="DI698">
            <v>8524</v>
          </cell>
          <cell r="DJ698">
            <v>2068</v>
          </cell>
          <cell r="DK698">
            <v>76</v>
          </cell>
          <cell r="DL698">
            <v>77</v>
          </cell>
          <cell r="DM698">
            <v>0</v>
          </cell>
          <cell r="DN698">
            <v>305651</v>
          </cell>
          <cell r="DO698">
            <v>0</v>
          </cell>
          <cell r="DP698">
            <v>21836</v>
          </cell>
          <cell r="DQ698">
            <v>81646</v>
          </cell>
          <cell r="DR698">
            <v>329607</v>
          </cell>
          <cell r="DS698">
            <v>66567</v>
          </cell>
          <cell r="DT698">
            <v>6144</v>
          </cell>
          <cell r="DU698">
            <v>521433</v>
          </cell>
          <cell r="DV698">
            <v>21670</v>
          </cell>
        </row>
        <row r="699">
          <cell r="C699" t="str">
            <v>檜原村</v>
          </cell>
          <cell r="D699">
            <v>1</v>
          </cell>
          <cell r="E699">
            <v>6</v>
          </cell>
          <cell r="F699">
            <v>0</v>
          </cell>
          <cell r="G699">
            <v>96088</v>
          </cell>
          <cell r="H699">
            <v>9113</v>
          </cell>
          <cell r="I699">
            <v>14773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1108</v>
          </cell>
          <cell r="P699">
            <v>0</v>
          </cell>
          <cell r="Q699">
            <v>46781</v>
          </cell>
          <cell r="R699">
            <v>8794</v>
          </cell>
          <cell r="S699">
            <v>2934</v>
          </cell>
          <cell r="T699">
            <v>5046</v>
          </cell>
          <cell r="U699">
            <v>12716</v>
          </cell>
          <cell r="V699">
            <v>1344</v>
          </cell>
          <cell r="W699">
            <v>4212</v>
          </cell>
          <cell r="X699">
            <v>11101</v>
          </cell>
          <cell r="Y699">
            <v>0</v>
          </cell>
          <cell r="Z699">
            <v>0</v>
          </cell>
          <cell r="AA699">
            <v>43853</v>
          </cell>
          <cell r="AB699">
            <v>0</v>
          </cell>
          <cell r="AC699">
            <v>26867</v>
          </cell>
          <cell r="AD699">
            <v>90716</v>
          </cell>
          <cell r="AE699">
            <v>129775</v>
          </cell>
          <cell r="AF699">
            <v>55856</v>
          </cell>
          <cell r="AG699">
            <v>24363</v>
          </cell>
          <cell r="AH699">
            <v>24429</v>
          </cell>
          <cell r="AI699">
            <v>78986</v>
          </cell>
          <cell r="AJ699">
            <v>10037</v>
          </cell>
          <cell r="AK699">
            <v>23514</v>
          </cell>
          <cell r="AL699">
            <v>3319</v>
          </cell>
          <cell r="AM699">
            <v>8564</v>
          </cell>
          <cell r="AN699">
            <v>77151</v>
          </cell>
          <cell r="AO699">
            <v>15193</v>
          </cell>
          <cell r="AP699">
            <v>194119</v>
          </cell>
          <cell r="AQ699">
            <v>60729</v>
          </cell>
          <cell r="AR699">
            <v>0</v>
          </cell>
          <cell r="AS699">
            <v>21027</v>
          </cell>
          <cell r="AT699">
            <v>0</v>
          </cell>
          <cell r="AU699">
            <v>0</v>
          </cell>
          <cell r="AV699">
            <v>116</v>
          </cell>
          <cell r="AW699">
            <v>999</v>
          </cell>
          <cell r="AX699">
            <v>266</v>
          </cell>
          <cell r="AY699">
            <v>67964</v>
          </cell>
          <cell r="AZ699">
            <v>0</v>
          </cell>
          <cell r="BA699">
            <v>789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51511</v>
          </cell>
          <cell r="BI699">
            <v>169561</v>
          </cell>
          <cell r="BJ699">
            <v>54389</v>
          </cell>
          <cell r="BK699">
            <v>0</v>
          </cell>
          <cell r="BL699">
            <v>47600</v>
          </cell>
          <cell r="BM699">
            <v>43395</v>
          </cell>
          <cell r="BN699">
            <v>93904</v>
          </cell>
          <cell r="BO699">
            <v>9131</v>
          </cell>
          <cell r="BP699">
            <v>0</v>
          </cell>
          <cell r="BQ699">
            <v>0</v>
          </cell>
          <cell r="BR699">
            <v>0</v>
          </cell>
          <cell r="BS699">
            <v>1078</v>
          </cell>
          <cell r="BT699">
            <v>46321</v>
          </cell>
          <cell r="BU699">
            <v>8343</v>
          </cell>
          <cell r="BV699">
            <v>2975</v>
          </cell>
          <cell r="BW699">
            <v>4908</v>
          </cell>
          <cell r="BX699">
            <v>12708</v>
          </cell>
          <cell r="BY699">
            <v>1043</v>
          </cell>
          <cell r="BZ699">
            <v>4100</v>
          </cell>
          <cell r="CA699">
            <v>11029</v>
          </cell>
          <cell r="CB699">
            <v>0</v>
          </cell>
          <cell r="CC699">
            <v>0</v>
          </cell>
          <cell r="CD699">
            <v>42070</v>
          </cell>
          <cell r="CE699">
            <v>0</v>
          </cell>
          <cell r="CF699">
            <v>26380</v>
          </cell>
          <cell r="CG699">
            <v>91954</v>
          </cell>
          <cell r="CH699">
            <v>127112</v>
          </cell>
          <cell r="CI699">
            <v>23917</v>
          </cell>
          <cell r="CJ699">
            <v>22172</v>
          </cell>
          <cell r="CK699">
            <v>9712</v>
          </cell>
          <cell r="CL699">
            <v>75600</v>
          </cell>
          <cell r="CM699">
            <v>22157</v>
          </cell>
          <cell r="CN699">
            <v>7842</v>
          </cell>
          <cell r="CO699">
            <v>14476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26091</v>
          </cell>
          <cell r="CU699">
            <v>0</v>
          </cell>
          <cell r="CV699">
            <v>21</v>
          </cell>
          <cell r="CW699">
            <v>0</v>
          </cell>
          <cell r="CX699">
            <v>116</v>
          </cell>
          <cell r="CY699">
            <v>0</v>
          </cell>
          <cell r="CZ699">
            <v>173196</v>
          </cell>
          <cell r="DA699">
            <v>54405</v>
          </cell>
          <cell r="DB699">
            <v>0</v>
          </cell>
          <cell r="DC699">
            <v>60518</v>
          </cell>
          <cell r="DD699">
            <v>857833</v>
          </cell>
          <cell r="DE699">
            <v>1006</v>
          </cell>
          <cell r="DF699">
            <v>439</v>
          </cell>
          <cell r="DG699">
            <v>0</v>
          </cell>
          <cell r="DH699">
            <v>55270</v>
          </cell>
          <cell r="DI699">
            <v>3117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76617</v>
          </cell>
          <cell r="DO699">
            <v>0</v>
          </cell>
          <cell r="DP699">
            <v>2786</v>
          </cell>
          <cell r="DQ699">
            <v>51579</v>
          </cell>
          <cell r="DR699">
            <v>48495</v>
          </cell>
          <cell r="DS699">
            <v>76915</v>
          </cell>
          <cell r="DT699">
            <v>15104</v>
          </cell>
          <cell r="DU699">
            <v>179799</v>
          </cell>
          <cell r="DV699">
            <v>61028</v>
          </cell>
        </row>
        <row r="700">
          <cell r="C700" t="str">
            <v>奥多摩町</v>
          </cell>
          <cell r="D700">
            <v>1</v>
          </cell>
          <cell r="E700">
            <v>6</v>
          </cell>
          <cell r="F700">
            <v>0</v>
          </cell>
          <cell r="G700">
            <v>201917</v>
          </cell>
          <cell r="H700">
            <v>26317</v>
          </cell>
          <cell r="I700">
            <v>33473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2627</v>
          </cell>
          <cell r="P700">
            <v>0</v>
          </cell>
          <cell r="Q700">
            <v>100377</v>
          </cell>
          <cell r="R700">
            <v>18371</v>
          </cell>
          <cell r="S700">
            <v>6917</v>
          </cell>
          <cell r="T700">
            <v>11774</v>
          </cell>
          <cell r="U700">
            <v>25432</v>
          </cell>
          <cell r="V700">
            <v>3312</v>
          </cell>
          <cell r="W700">
            <v>5265</v>
          </cell>
          <cell r="X700">
            <v>11101</v>
          </cell>
          <cell r="Y700">
            <v>0</v>
          </cell>
          <cell r="Z700">
            <v>0</v>
          </cell>
          <cell r="AA700">
            <v>95036</v>
          </cell>
          <cell r="AB700">
            <v>0</v>
          </cell>
          <cell r="AC700">
            <v>55079</v>
          </cell>
          <cell r="AD700">
            <v>191053</v>
          </cell>
          <cell r="AE700">
            <v>231348</v>
          </cell>
          <cell r="AF700">
            <v>122008</v>
          </cell>
          <cell r="AG700">
            <v>52079</v>
          </cell>
          <cell r="AH700">
            <v>13508</v>
          </cell>
          <cell r="AI700">
            <v>100626</v>
          </cell>
          <cell r="AJ700">
            <v>21524</v>
          </cell>
          <cell r="AK700">
            <v>38203</v>
          </cell>
          <cell r="AL700">
            <v>6396</v>
          </cell>
          <cell r="AM700">
            <v>14679</v>
          </cell>
          <cell r="AN700">
            <v>103472</v>
          </cell>
          <cell r="AO700">
            <v>32280</v>
          </cell>
          <cell r="AP700">
            <v>324932</v>
          </cell>
          <cell r="AQ700">
            <v>125816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193</v>
          </cell>
          <cell r="AW700">
            <v>1708</v>
          </cell>
          <cell r="AX700">
            <v>833</v>
          </cell>
          <cell r="AY700">
            <v>138642</v>
          </cell>
          <cell r="AZ700">
            <v>0</v>
          </cell>
          <cell r="BA700">
            <v>57572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49381</v>
          </cell>
          <cell r="BI700">
            <v>179459</v>
          </cell>
          <cell r="BJ700">
            <v>84585</v>
          </cell>
          <cell r="BK700">
            <v>0</v>
          </cell>
          <cell r="BL700">
            <v>31902</v>
          </cell>
          <cell r="BM700">
            <v>109065</v>
          </cell>
          <cell r="BN700">
            <v>197190</v>
          </cell>
          <cell r="BO700">
            <v>26244</v>
          </cell>
          <cell r="BP700">
            <v>0</v>
          </cell>
          <cell r="BQ700">
            <v>0</v>
          </cell>
          <cell r="BR700">
            <v>0</v>
          </cell>
          <cell r="BS700">
            <v>2556</v>
          </cell>
          <cell r="BT700">
            <v>103777</v>
          </cell>
          <cell r="BU700">
            <v>17470</v>
          </cell>
          <cell r="BV700">
            <v>7079</v>
          </cell>
          <cell r="BW700">
            <v>11452</v>
          </cell>
          <cell r="BX700">
            <v>25416</v>
          </cell>
          <cell r="BY700">
            <v>2844</v>
          </cell>
          <cell r="BZ700">
            <v>5125</v>
          </cell>
          <cell r="CA700">
            <v>11029</v>
          </cell>
          <cell r="CB700">
            <v>0</v>
          </cell>
          <cell r="CC700">
            <v>0</v>
          </cell>
          <cell r="CD700">
            <v>91790</v>
          </cell>
          <cell r="CE700">
            <v>0</v>
          </cell>
          <cell r="CF700">
            <v>49749</v>
          </cell>
          <cell r="CG700">
            <v>194298</v>
          </cell>
          <cell r="CH700">
            <v>225745</v>
          </cell>
          <cell r="CI700">
            <v>51203</v>
          </cell>
          <cell r="CJ700">
            <v>11684</v>
          </cell>
          <cell r="CK700">
            <v>20841</v>
          </cell>
          <cell r="CL700">
            <v>96600</v>
          </cell>
          <cell r="CM700">
            <v>35968</v>
          </cell>
          <cell r="CN700">
            <v>13393</v>
          </cell>
          <cell r="CO700">
            <v>33652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73444</v>
          </cell>
          <cell r="CW700">
            <v>0</v>
          </cell>
          <cell r="CX700">
            <v>193</v>
          </cell>
          <cell r="CY700">
            <v>0</v>
          </cell>
          <cell r="CZ700">
            <v>181091</v>
          </cell>
          <cell r="DA700">
            <v>84612</v>
          </cell>
          <cell r="DB700">
            <v>0</v>
          </cell>
          <cell r="DC700">
            <v>38631</v>
          </cell>
          <cell r="DD700">
            <v>1602994</v>
          </cell>
          <cell r="DE700">
            <v>1708</v>
          </cell>
          <cell r="DF700">
            <v>1363</v>
          </cell>
          <cell r="DG700">
            <v>0</v>
          </cell>
          <cell r="DH700">
            <v>120643</v>
          </cell>
          <cell r="DI700">
            <v>6044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153569</v>
          </cell>
          <cell r="DO700">
            <v>0</v>
          </cell>
          <cell r="DP700">
            <v>6089</v>
          </cell>
          <cell r="DQ700">
            <v>49201</v>
          </cell>
          <cell r="DR700">
            <v>109392</v>
          </cell>
          <cell r="DS700">
            <v>99718</v>
          </cell>
          <cell r="DT700">
            <v>32092</v>
          </cell>
          <cell r="DU700">
            <v>300778</v>
          </cell>
          <cell r="DV700">
            <v>126412</v>
          </cell>
        </row>
        <row r="701">
          <cell r="C701" t="str">
            <v>大島町</v>
          </cell>
          <cell r="D701">
            <v>1</v>
          </cell>
          <cell r="E701">
            <v>6</v>
          </cell>
          <cell r="F701">
            <v>0</v>
          </cell>
          <cell r="G701">
            <v>207821</v>
          </cell>
          <cell r="H701">
            <v>80700</v>
          </cell>
          <cell r="I701">
            <v>112387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7244</v>
          </cell>
          <cell r="O701">
            <v>3927</v>
          </cell>
          <cell r="P701">
            <v>2570</v>
          </cell>
          <cell r="Q701">
            <v>1154</v>
          </cell>
          <cell r="R701">
            <v>21360</v>
          </cell>
          <cell r="S701">
            <v>51038</v>
          </cell>
          <cell r="T701">
            <v>31958</v>
          </cell>
          <cell r="U701">
            <v>38148</v>
          </cell>
          <cell r="V701">
            <v>6288</v>
          </cell>
          <cell r="W701">
            <v>11583</v>
          </cell>
          <cell r="X701">
            <v>33303</v>
          </cell>
          <cell r="Y701">
            <v>0</v>
          </cell>
          <cell r="Z701">
            <v>0</v>
          </cell>
          <cell r="AA701">
            <v>101251</v>
          </cell>
          <cell r="AB701">
            <v>0</v>
          </cell>
          <cell r="AC701">
            <v>87277</v>
          </cell>
          <cell r="AD701">
            <v>137156</v>
          </cell>
          <cell r="AE701">
            <v>258245</v>
          </cell>
          <cell r="AF701">
            <v>122179</v>
          </cell>
          <cell r="AG701">
            <v>116135</v>
          </cell>
          <cell r="AH701">
            <v>27303</v>
          </cell>
          <cell r="AI701">
            <v>28673</v>
          </cell>
          <cell r="AJ701">
            <v>26170</v>
          </cell>
          <cell r="AK701">
            <v>50018</v>
          </cell>
          <cell r="AL701">
            <v>7489</v>
          </cell>
          <cell r="AM701">
            <v>21553</v>
          </cell>
          <cell r="AN701">
            <v>414007</v>
          </cell>
          <cell r="AO701">
            <v>14317</v>
          </cell>
          <cell r="AP701">
            <v>398688</v>
          </cell>
          <cell r="AQ701">
            <v>69379</v>
          </cell>
          <cell r="AR701">
            <v>0</v>
          </cell>
          <cell r="AS701">
            <v>257562</v>
          </cell>
          <cell r="AT701">
            <v>0</v>
          </cell>
          <cell r="AU701">
            <v>345</v>
          </cell>
          <cell r="AV701">
            <v>397</v>
          </cell>
          <cell r="AW701">
            <v>13292</v>
          </cell>
          <cell r="AX701">
            <v>1239</v>
          </cell>
          <cell r="AY701">
            <v>159946</v>
          </cell>
          <cell r="AZ701">
            <v>0</v>
          </cell>
          <cell r="BA701">
            <v>211430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28448</v>
          </cell>
          <cell r="BH701">
            <v>48568</v>
          </cell>
          <cell r="BI701">
            <v>127520</v>
          </cell>
          <cell r="BJ701">
            <v>90808</v>
          </cell>
          <cell r="BK701">
            <v>0</v>
          </cell>
          <cell r="BL701">
            <v>51169</v>
          </cell>
          <cell r="BM701">
            <v>198495</v>
          </cell>
          <cell r="BN701">
            <v>202807</v>
          </cell>
          <cell r="BO701">
            <v>79737</v>
          </cell>
          <cell r="BP701">
            <v>0</v>
          </cell>
          <cell r="BQ701">
            <v>0</v>
          </cell>
          <cell r="BR701">
            <v>6967</v>
          </cell>
          <cell r="BS701">
            <v>3821</v>
          </cell>
          <cell r="BT701">
            <v>779</v>
          </cell>
          <cell r="BU701">
            <v>20422</v>
          </cell>
          <cell r="BV701">
            <v>51146</v>
          </cell>
          <cell r="BW701">
            <v>30266</v>
          </cell>
          <cell r="BX701">
            <v>38124</v>
          </cell>
          <cell r="BY701">
            <v>6399</v>
          </cell>
          <cell r="BZ701">
            <v>11275</v>
          </cell>
          <cell r="CA701">
            <v>33087</v>
          </cell>
          <cell r="CB701">
            <v>0</v>
          </cell>
          <cell r="CC701">
            <v>0</v>
          </cell>
          <cell r="CD701">
            <v>96338</v>
          </cell>
          <cell r="CE701">
            <v>0</v>
          </cell>
          <cell r="CF701">
            <v>80669</v>
          </cell>
          <cell r="CG701">
            <v>138086</v>
          </cell>
          <cell r="CH701">
            <v>257253</v>
          </cell>
          <cell r="CI701">
            <v>114702</v>
          </cell>
          <cell r="CJ701">
            <v>24196</v>
          </cell>
          <cell r="CK701">
            <v>25383</v>
          </cell>
          <cell r="CL701">
            <v>28350</v>
          </cell>
          <cell r="CM701">
            <v>47059</v>
          </cell>
          <cell r="CN701">
            <v>19489</v>
          </cell>
          <cell r="CO701">
            <v>112612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261866</v>
          </cell>
          <cell r="CU701">
            <v>0</v>
          </cell>
          <cell r="CV701">
            <v>210995</v>
          </cell>
          <cell r="CW701">
            <v>0</v>
          </cell>
          <cell r="CX701">
            <v>398</v>
          </cell>
          <cell r="CY701">
            <v>0</v>
          </cell>
          <cell r="CZ701">
            <v>126963</v>
          </cell>
          <cell r="DA701">
            <v>90876</v>
          </cell>
          <cell r="DB701">
            <v>0</v>
          </cell>
          <cell r="DC701">
            <v>59929</v>
          </cell>
          <cell r="DD701">
            <v>2177359</v>
          </cell>
          <cell r="DE701">
            <v>13303</v>
          </cell>
          <cell r="DF701">
            <v>2015</v>
          </cell>
          <cell r="DG701">
            <v>28166</v>
          </cell>
          <cell r="DH701">
            <v>121152</v>
          </cell>
          <cell r="DI701">
            <v>7064</v>
          </cell>
          <cell r="DJ701">
            <v>2557</v>
          </cell>
          <cell r="DK701">
            <v>0</v>
          </cell>
          <cell r="DL701">
            <v>345</v>
          </cell>
          <cell r="DM701">
            <v>0</v>
          </cell>
          <cell r="DN701">
            <v>174001</v>
          </cell>
          <cell r="DO701">
            <v>0</v>
          </cell>
          <cell r="DP701">
            <v>8780</v>
          </cell>
          <cell r="DQ701">
            <v>46375</v>
          </cell>
          <cell r="DR701">
            <v>196206</v>
          </cell>
          <cell r="DS701">
            <v>407179</v>
          </cell>
          <cell r="DT701">
            <v>14234</v>
          </cell>
          <cell r="DU701">
            <v>369240</v>
          </cell>
          <cell r="DV701">
            <v>69762</v>
          </cell>
        </row>
        <row r="702">
          <cell r="C702" t="str">
            <v>利島村</v>
          </cell>
          <cell r="D702">
            <v>1</v>
          </cell>
          <cell r="E702">
            <v>6</v>
          </cell>
          <cell r="F702">
            <v>0</v>
          </cell>
          <cell r="G702">
            <v>13469</v>
          </cell>
          <cell r="H702">
            <v>2552</v>
          </cell>
          <cell r="I702">
            <v>5423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181</v>
          </cell>
          <cell r="P702">
            <v>0</v>
          </cell>
          <cell r="Q702">
            <v>5358</v>
          </cell>
          <cell r="R702">
            <v>3571</v>
          </cell>
          <cell r="S702">
            <v>996</v>
          </cell>
          <cell r="T702">
            <v>2523</v>
          </cell>
          <cell r="U702">
            <v>12716</v>
          </cell>
          <cell r="V702">
            <v>288</v>
          </cell>
          <cell r="W702">
            <v>2106</v>
          </cell>
          <cell r="X702">
            <v>11101</v>
          </cell>
          <cell r="Y702">
            <v>0</v>
          </cell>
          <cell r="Z702">
            <v>0</v>
          </cell>
          <cell r="AA702">
            <v>5751</v>
          </cell>
          <cell r="AB702">
            <v>0</v>
          </cell>
          <cell r="AC702">
            <v>3239</v>
          </cell>
          <cell r="AD702">
            <v>18428</v>
          </cell>
          <cell r="AE702">
            <v>8918</v>
          </cell>
          <cell r="AF702">
            <v>2746</v>
          </cell>
          <cell r="AG702">
            <v>8651</v>
          </cell>
          <cell r="AH702">
            <v>9293</v>
          </cell>
          <cell r="AI702">
            <v>2705</v>
          </cell>
          <cell r="AJ702">
            <v>1639</v>
          </cell>
          <cell r="AK702">
            <v>5095</v>
          </cell>
          <cell r="AL702">
            <v>245</v>
          </cell>
          <cell r="AM702">
            <v>1900</v>
          </cell>
          <cell r="AN702">
            <v>60680</v>
          </cell>
          <cell r="AO702">
            <v>608</v>
          </cell>
          <cell r="AP702">
            <v>83454</v>
          </cell>
          <cell r="AQ702">
            <v>2781</v>
          </cell>
          <cell r="AR702">
            <v>0</v>
          </cell>
          <cell r="AS702">
            <v>15198</v>
          </cell>
          <cell r="AT702">
            <v>0</v>
          </cell>
          <cell r="AU702">
            <v>0</v>
          </cell>
          <cell r="AV702">
            <v>25</v>
          </cell>
          <cell r="AW702">
            <v>275</v>
          </cell>
          <cell r="AX702">
            <v>52</v>
          </cell>
          <cell r="AY702">
            <v>16405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3420</v>
          </cell>
          <cell r="BH702">
            <v>18788</v>
          </cell>
          <cell r="BI702">
            <v>23783</v>
          </cell>
          <cell r="BJ702">
            <v>12753</v>
          </cell>
          <cell r="BK702">
            <v>0</v>
          </cell>
          <cell r="BL702">
            <v>35707</v>
          </cell>
          <cell r="BM702">
            <v>24420</v>
          </cell>
          <cell r="BN702">
            <v>13086</v>
          </cell>
          <cell r="BO702">
            <v>2517</v>
          </cell>
          <cell r="BP702">
            <v>0</v>
          </cell>
          <cell r="BQ702">
            <v>0</v>
          </cell>
          <cell r="BR702">
            <v>0</v>
          </cell>
          <cell r="BS702">
            <v>176</v>
          </cell>
          <cell r="BT702">
            <v>5306</v>
          </cell>
          <cell r="BU702">
            <v>5260</v>
          </cell>
          <cell r="BV702">
            <v>821</v>
          </cell>
          <cell r="BW702">
            <v>3272</v>
          </cell>
          <cell r="BX702">
            <v>12708</v>
          </cell>
          <cell r="BY702">
            <v>379</v>
          </cell>
          <cell r="BZ702">
            <v>2050</v>
          </cell>
          <cell r="CA702">
            <v>11029</v>
          </cell>
          <cell r="CB702">
            <v>0</v>
          </cell>
          <cell r="CC702">
            <v>0</v>
          </cell>
          <cell r="CD702">
            <v>5233</v>
          </cell>
          <cell r="CE702">
            <v>0</v>
          </cell>
          <cell r="CF702">
            <v>3003</v>
          </cell>
          <cell r="CG702">
            <v>19207</v>
          </cell>
          <cell r="CH702">
            <v>7931</v>
          </cell>
          <cell r="CI702">
            <v>8586</v>
          </cell>
          <cell r="CJ702">
            <v>9016</v>
          </cell>
          <cell r="CK702">
            <v>1586</v>
          </cell>
          <cell r="CL702">
            <v>2625</v>
          </cell>
          <cell r="CM702">
            <v>4820</v>
          </cell>
          <cell r="CN702">
            <v>1764</v>
          </cell>
          <cell r="CO702">
            <v>5452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15198</v>
          </cell>
          <cell r="CU702">
            <v>0</v>
          </cell>
          <cell r="CV702">
            <v>0</v>
          </cell>
          <cell r="CW702">
            <v>0</v>
          </cell>
          <cell r="CX702">
            <v>25</v>
          </cell>
          <cell r="CY702">
            <v>0</v>
          </cell>
          <cell r="CZ702">
            <v>26384</v>
          </cell>
          <cell r="DA702">
            <v>12767</v>
          </cell>
          <cell r="DB702">
            <v>0</v>
          </cell>
          <cell r="DC702">
            <v>49139</v>
          </cell>
          <cell r="DD702">
            <v>200203</v>
          </cell>
          <cell r="DE702">
            <v>275</v>
          </cell>
          <cell r="DF702">
            <v>83</v>
          </cell>
          <cell r="DG702">
            <v>3423</v>
          </cell>
          <cell r="DH702">
            <v>2717</v>
          </cell>
          <cell r="DI702">
            <v>228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18287</v>
          </cell>
          <cell r="DO702">
            <v>0</v>
          </cell>
          <cell r="DP702">
            <v>746</v>
          </cell>
          <cell r="DQ702">
            <v>18343</v>
          </cell>
          <cell r="DR702">
            <v>17649</v>
          </cell>
          <cell r="DS702">
            <v>53178</v>
          </cell>
          <cell r="DT702">
            <v>604</v>
          </cell>
          <cell r="DU702">
            <v>77367</v>
          </cell>
          <cell r="DV702">
            <v>2794</v>
          </cell>
        </row>
        <row r="703">
          <cell r="C703" t="str">
            <v>新島村</v>
          </cell>
          <cell r="D703">
            <v>1</v>
          </cell>
          <cell r="E703">
            <v>6</v>
          </cell>
          <cell r="F703">
            <v>0</v>
          </cell>
          <cell r="G703">
            <v>99679</v>
          </cell>
          <cell r="H703">
            <v>25296</v>
          </cell>
          <cell r="I703">
            <v>22814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2006</v>
          </cell>
          <cell r="O703">
            <v>1350</v>
          </cell>
          <cell r="P703">
            <v>454</v>
          </cell>
          <cell r="Q703">
            <v>40092</v>
          </cell>
          <cell r="R703">
            <v>10706</v>
          </cell>
          <cell r="S703">
            <v>11056</v>
          </cell>
          <cell r="T703">
            <v>8410</v>
          </cell>
          <cell r="U703">
            <v>25432</v>
          </cell>
          <cell r="V703">
            <v>8688</v>
          </cell>
          <cell r="W703">
            <v>7371</v>
          </cell>
          <cell r="X703">
            <v>22202</v>
          </cell>
          <cell r="Y703">
            <v>0</v>
          </cell>
          <cell r="Z703">
            <v>0</v>
          </cell>
          <cell r="AA703">
            <v>39919</v>
          </cell>
          <cell r="AB703">
            <v>0</v>
          </cell>
          <cell r="AC703">
            <v>26404</v>
          </cell>
          <cell r="AD703">
            <v>94987</v>
          </cell>
          <cell r="AE703">
            <v>124410</v>
          </cell>
          <cell r="AF703">
            <v>44273</v>
          </cell>
          <cell r="AG703">
            <v>20910</v>
          </cell>
          <cell r="AH703">
            <v>23663</v>
          </cell>
          <cell r="AI703">
            <v>21640</v>
          </cell>
          <cell r="AJ703">
            <v>12232</v>
          </cell>
          <cell r="AK703">
            <v>27835</v>
          </cell>
          <cell r="AL703">
            <v>2954</v>
          </cell>
          <cell r="AM703">
            <v>10521</v>
          </cell>
          <cell r="AN703">
            <v>308769</v>
          </cell>
          <cell r="AO703">
            <v>4254</v>
          </cell>
          <cell r="AP703">
            <v>217632</v>
          </cell>
          <cell r="AQ703">
            <v>19579</v>
          </cell>
          <cell r="AR703">
            <v>23082</v>
          </cell>
          <cell r="AS703">
            <v>131905</v>
          </cell>
          <cell r="AT703">
            <v>0</v>
          </cell>
          <cell r="AU703">
            <v>0</v>
          </cell>
          <cell r="AV703">
            <v>196</v>
          </cell>
          <cell r="AW703">
            <v>863</v>
          </cell>
          <cell r="AX703">
            <v>582</v>
          </cell>
          <cell r="AY703">
            <v>74457</v>
          </cell>
          <cell r="AZ703">
            <v>0</v>
          </cell>
          <cell r="BA703">
            <v>77088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43478</v>
          </cell>
          <cell r="BI703">
            <v>109096</v>
          </cell>
          <cell r="BJ703">
            <v>39936</v>
          </cell>
          <cell r="BK703">
            <v>0</v>
          </cell>
          <cell r="BL703">
            <v>40201</v>
          </cell>
          <cell r="BM703">
            <v>102960</v>
          </cell>
          <cell r="BN703">
            <v>96725</v>
          </cell>
          <cell r="BO703">
            <v>24949</v>
          </cell>
          <cell r="BP703">
            <v>0</v>
          </cell>
          <cell r="BQ703">
            <v>0</v>
          </cell>
          <cell r="BR703">
            <v>1930</v>
          </cell>
          <cell r="BS703">
            <v>1313</v>
          </cell>
          <cell r="BT703">
            <v>34101</v>
          </cell>
          <cell r="BU703">
            <v>10166</v>
          </cell>
          <cell r="BV703">
            <v>11030</v>
          </cell>
          <cell r="BW703">
            <v>8180</v>
          </cell>
          <cell r="BX703">
            <v>25416</v>
          </cell>
          <cell r="BY703">
            <v>8816</v>
          </cell>
          <cell r="BZ703">
            <v>7175</v>
          </cell>
          <cell r="CA703">
            <v>22058</v>
          </cell>
          <cell r="CB703">
            <v>0</v>
          </cell>
          <cell r="CC703">
            <v>0</v>
          </cell>
          <cell r="CD703">
            <v>38454</v>
          </cell>
          <cell r="CE703">
            <v>0</v>
          </cell>
          <cell r="CF703">
            <v>22460</v>
          </cell>
          <cell r="CG703">
            <v>98603</v>
          </cell>
          <cell r="CH703">
            <v>124228</v>
          </cell>
          <cell r="CI703">
            <v>20428</v>
          </cell>
          <cell r="CJ703">
            <v>20700</v>
          </cell>
          <cell r="CK703">
            <v>11835</v>
          </cell>
          <cell r="CL703">
            <v>22050</v>
          </cell>
          <cell r="CM703">
            <v>26314</v>
          </cell>
          <cell r="CN703">
            <v>9764</v>
          </cell>
          <cell r="CO703">
            <v>22936</v>
          </cell>
          <cell r="CP703">
            <v>0</v>
          </cell>
          <cell r="CQ703">
            <v>0</v>
          </cell>
          <cell r="CR703">
            <v>23082</v>
          </cell>
          <cell r="CS703">
            <v>0</v>
          </cell>
          <cell r="CT703">
            <v>101083</v>
          </cell>
          <cell r="CU703">
            <v>0</v>
          </cell>
          <cell r="CV703">
            <v>81970</v>
          </cell>
          <cell r="CW703">
            <v>0</v>
          </cell>
          <cell r="CX703">
            <v>196</v>
          </cell>
          <cell r="CY703">
            <v>0</v>
          </cell>
          <cell r="CZ703">
            <v>103826</v>
          </cell>
          <cell r="DA703">
            <v>39956</v>
          </cell>
          <cell r="DB703">
            <v>0</v>
          </cell>
          <cell r="DC703">
            <v>50492</v>
          </cell>
          <cell r="DD703">
            <v>1122997</v>
          </cell>
          <cell r="DE703">
            <v>863</v>
          </cell>
          <cell r="DF703">
            <v>928</v>
          </cell>
          <cell r="DG703">
            <v>0</v>
          </cell>
          <cell r="DH703">
            <v>43724</v>
          </cell>
          <cell r="DI703">
            <v>2774</v>
          </cell>
          <cell r="DJ703">
            <v>451</v>
          </cell>
          <cell r="DK703">
            <v>0</v>
          </cell>
          <cell r="DL703">
            <v>0</v>
          </cell>
          <cell r="DM703">
            <v>0</v>
          </cell>
          <cell r="DN703">
            <v>81511</v>
          </cell>
          <cell r="DO703">
            <v>0</v>
          </cell>
          <cell r="DP703">
            <v>3606</v>
          </cell>
          <cell r="DQ703">
            <v>43410</v>
          </cell>
          <cell r="DR703">
            <v>91902</v>
          </cell>
          <cell r="DS703">
            <v>310286</v>
          </cell>
          <cell r="DT703">
            <v>4229</v>
          </cell>
          <cell r="DU703">
            <v>201547</v>
          </cell>
          <cell r="DV703">
            <v>19734</v>
          </cell>
        </row>
        <row r="704">
          <cell r="C704" t="str">
            <v>神津島村</v>
          </cell>
          <cell r="D704">
            <v>1</v>
          </cell>
          <cell r="E704">
            <v>6</v>
          </cell>
          <cell r="F704">
            <v>0</v>
          </cell>
          <cell r="G704">
            <v>74981</v>
          </cell>
          <cell r="H704">
            <v>9769</v>
          </cell>
          <cell r="I704">
            <v>9163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1892</v>
          </cell>
          <cell r="O704">
            <v>1026</v>
          </cell>
          <cell r="P704">
            <v>0</v>
          </cell>
          <cell r="Q704">
            <v>10553</v>
          </cell>
          <cell r="R704">
            <v>8331</v>
          </cell>
          <cell r="S704">
            <v>5607</v>
          </cell>
          <cell r="T704">
            <v>5887</v>
          </cell>
          <cell r="U704">
            <v>12716</v>
          </cell>
          <cell r="V704">
            <v>2208</v>
          </cell>
          <cell r="W704">
            <v>5265</v>
          </cell>
          <cell r="X704">
            <v>11101</v>
          </cell>
          <cell r="Y704">
            <v>0</v>
          </cell>
          <cell r="Z704">
            <v>0</v>
          </cell>
          <cell r="AA704">
            <v>29844</v>
          </cell>
          <cell r="AB704">
            <v>0</v>
          </cell>
          <cell r="AC704">
            <v>18725</v>
          </cell>
          <cell r="AD704">
            <v>63876</v>
          </cell>
          <cell r="AE704">
            <v>67860</v>
          </cell>
          <cell r="AF704">
            <v>23166</v>
          </cell>
          <cell r="AG704">
            <v>18794</v>
          </cell>
          <cell r="AH704">
            <v>9101</v>
          </cell>
          <cell r="AI704">
            <v>16771</v>
          </cell>
          <cell r="AJ704">
            <v>9295</v>
          </cell>
          <cell r="AK704">
            <v>21071</v>
          </cell>
          <cell r="AL704">
            <v>2121</v>
          </cell>
          <cell r="AM704">
            <v>7914</v>
          </cell>
          <cell r="AN704">
            <v>225306</v>
          </cell>
          <cell r="AO704">
            <v>3193</v>
          </cell>
          <cell r="AP704">
            <v>184589</v>
          </cell>
          <cell r="AQ704">
            <v>14104</v>
          </cell>
          <cell r="AR704">
            <v>1680</v>
          </cell>
          <cell r="AS704">
            <v>50127</v>
          </cell>
          <cell r="AT704">
            <v>0</v>
          </cell>
          <cell r="AU704">
            <v>0</v>
          </cell>
          <cell r="AV704">
            <v>53</v>
          </cell>
          <cell r="AW704">
            <v>817</v>
          </cell>
          <cell r="AX704">
            <v>304</v>
          </cell>
          <cell r="AY704">
            <v>48785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1433</v>
          </cell>
          <cell r="BH704">
            <v>44687</v>
          </cell>
          <cell r="BI704">
            <v>88924</v>
          </cell>
          <cell r="BJ704">
            <v>20524</v>
          </cell>
          <cell r="BK704">
            <v>0</v>
          </cell>
          <cell r="BL704">
            <v>36376</v>
          </cell>
          <cell r="BM704">
            <v>87780</v>
          </cell>
          <cell r="BN704">
            <v>72688</v>
          </cell>
          <cell r="BO704">
            <v>9707</v>
          </cell>
          <cell r="BP704">
            <v>0</v>
          </cell>
          <cell r="BQ704">
            <v>0</v>
          </cell>
          <cell r="BR704">
            <v>1820</v>
          </cell>
          <cell r="BS704">
            <v>998</v>
          </cell>
          <cell r="BT704">
            <v>10111</v>
          </cell>
          <cell r="BU704">
            <v>10987</v>
          </cell>
          <cell r="BV704">
            <v>5335</v>
          </cell>
          <cell r="BW704">
            <v>5726</v>
          </cell>
          <cell r="BX704">
            <v>12708</v>
          </cell>
          <cell r="BY704">
            <v>2275</v>
          </cell>
          <cell r="BZ704">
            <v>5125</v>
          </cell>
          <cell r="CA704">
            <v>11029</v>
          </cell>
          <cell r="CB704">
            <v>0</v>
          </cell>
          <cell r="CC704">
            <v>0</v>
          </cell>
          <cell r="CD704">
            <v>28703</v>
          </cell>
          <cell r="CE704">
            <v>0</v>
          </cell>
          <cell r="CF704">
            <v>18934</v>
          </cell>
          <cell r="CG704">
            <v>64261</v>
          </cell>
          <cell r="CH704">
            <v>70586</v>
          </cell>
          <cell r="CI704">
            <v>16166</v>
          </cell>
          <cell r="CJ704">
            <v>8832</v>
          </cell>
          <cell r="CK704">
            <v>8994</v>
          </cell>
          <cell r="CL704">
            <v>16800</v>
          </cell>
          <cell r="CM704">
            <v>19945</v>
          </cell>
          <cell r="CN704">
            <v>7353</v>
          </cell>
          <cell r="CO704">
            <v>9212</v>
          </cell>
          <cell r="CP704">
            <v>0</v>
          </cell>
          <cell r="CQ704">
            <v>0</v>
          </cell>
          <cell r="CR704">
            <v>1680</v>
          </cell>
          <cell r="CS704">
            <v>0</v>
          </cell>
          <cell r="CT704">
            <v>48305</v>
          </cell>
          <cell r="CU704">
            <v>0</v>
          </cell>
          <cell r="CV704">
            <v>0</v>
          </cell>
          <cell r="CW704">
            <v>0</v>
          </cell>
          <cell r="CX704">
            <v>53</v>
          </cell>
          <cell r="CY704">
            <v>0</v>
          </cell>
          <cell r="CZ704">
            <v>91854</v>
          </cell>
          <cell r="DA704">
            <v>20524</v>
          </cell>
          <cell r="DB704">
            <v>0</v>
          </cell>
          <cell r="DC704">
            <v>46545</v>
          </cell>
          <cell r="DD704">
            <v>737151</v>
          </cell>
          <cell r="DE704">
            <v>818</v>
          </cell>
          <cell r="DF704">
            <v>513</v>
          </cell>
          <cell r="DG704">
            <v>1437</v>
          </cell>
          <cell r="DH704">
            <v>22753</v>
          </cell>
          <cell r="DI704">
            <v>1970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53906</v>
          </cell>
          <cell r="DO704">
            <v>0</v>
          </cell>
          <cell r="DP704">
            <v>2454</v>
          </cell>
          <cell r="DQ704">
            <v>42863</v>
          </cell>
          <cell r="DR704">
            <v>85542</v>
          </cell>
          <cell r="DS704">
            <v>205417</v>
          </cell>
          <cell r="DT704">
            <v>3174</v>
          </cell>
          <cell r="DU704">
            <v>170972</v>
          </cell>
          <cell r="DV704">
            <v>14168</v>
          </cell>
        </row>
        <row r="705">
          <cell r="C705" t="str">
            <v>三宅村</v>
          </cell>
          <cell r="D705">
            <v>1</v>
          </cell>
          <cell r="E705">
            <v>6</v>
          </cell>
          <cell r="F705">
            <v>0</v>
          </cell>
          <cell r="G705">
            <v>97268</v>
          </cell>
          <cell r="H705">
            <v>22891</v>
          </cell>
          <cell r="I705">
            <v>23749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2318</v>
          </cell>
          <cell r="O705">
            <v>1257</v>
          </cell>
          <cell r="P705">
            <v>0</v>
          </cell>
          <cell r="Q705">
            <v>67</v>
          </cell>
          <cell r="R705">
            <v>10537</v>
          </cell>
          <cell r="S705">
            <v>17502</v>
          </cell>
          <cell r="T705">
            <v>8410</v>
          </cell>
          <cell r="U705">
            <v>12716</v>
          </cell>
          <cell r="V705">
            <v>7920</v>
          </cell>
          <cell r="W705">
            <v>5265</v>
          </cell>
          <cell r="X705">
            <v>11101</v>
          </cell>
          <cell r="Y705">
            <v>0</v>
          </cell>
          <cell r="Z705">
            <v>0</v>
          </cell>
          <cell r="AA705">
            <v>43362</v>
          </cell>
          <cell r="AB705">
            <v>0</v>
          </cell>
          <cell r="AC705">
            <v>25264</v>
          </cell>
          <cell r="AD705">
            <v>86517</v>
          </cell>
          <cell r="AE705">
            <v>106720</v>
          </cell>
          <cell r="AF705">
            <v>40412</v>
          </cell>
          <cell r="AG705">
            <v>24678</v>
          </cell>
          <cell r="AH705">
            <v>15232</v>
          </cell>
          <cell r="AI705">
            <v>25427</v>
          </cell>
          <cell r="AJ705">
            <v>11390</v>
          </cell>
          <cell r="AK705">
            <v>31390</v>
          </cell>
          <cell r="AL705">
            <v>3230</v>
          </cell>
          <cell r="AM705">
            <v>11677</v>
          </cell>
          <cell r="AN705">
            <v>293741</v>
          </cell>
          <cell r="AO705">
            <v>9435</v>
          </cell>
          <cell r="AP705">
            <v>208645</v>
          </cell>
          <cell r="AQ705">
            <v>44807</v>
          </cell>
          <cell r="AR705">
            <v>0</v>
          </cell>
          <cell r="AS705">
            <v>20430</v>
          </cell>
          <cell r="AT705">
            <v>0</v>
          </cell>
          <cell r="AU705">
            <v>0</v>
          </cell>
          <cell r="AV705">
            <v>198</v>
          </cell>
          <cell r="AW705">
            <v>1245</v>
          </cell>
          <cell r="AX705">
            <v>329</v>
          </cell>
          <cell r="AY705">
            <v>71448</v>
          </cell>
          <cell r="AZ705">
            <v>0</v>
          </cell>
          <cell r="BA705">
            <v>99347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42129</v>
          </cell>
          <cell r="BH705">
            <v>45747</v>
          </cell>
          <cell r="BI705">
            <v>113604</v>
          </cell>
          <cell r="BJ705">
            <v>50542</v>
          </cell>
          <cell r="BK705">
            <v>0</v>
          </cell>
          <cell r="BL705">
            <v>43859</v>
          </cell>
          <cell r="BM705">
            <v>89595</v>
          </cell>
          <cell r="BN705">
            <v>95320</v>
          </cell>
          <cell r="BO705">
            <v>22649</v>
          </cell>
          <cell r="BP705">
            <v>0</v>
          </cell>
          <cell r="BQ705">
            <v>0</v>
          </cell>
          <cell r="BR705">
            <v>2230</v>
          </cell>
          <cell r="BS705">
            <v>1223</v>
          </cell>
          <cell r="BT705">
            <v>62</v>
          </cell>
          <cell r="BU705">
            <v>10089</v>
          </cell>
          <cell r="BV705">
            <v>17032</v>
          </cell>
          <cell r="BW705">
            <v>7362</v>
          </cell>
          <cell r="BX705">
            <v>12708</v>
          </cell>
          <cell r="BY705">
            <v>7821</v>
          </cell>
          <cell r="BZ705">
            <v>3075</v>
          </cell>
          <cell r="CA705">
            <v>11029</v>
          </cell>
          <cell r="CB705">
            <v>0</v>
          </cell>
          <cell r="CC705">
            <v>0</v>
          </cell>
          <cell r="CD705">
            <v>41261</v>
          </cell>
          <cell r="CE705">
            <v>0</v>
          </cell>
          <cell r="CF705">
            <v>25124</v>
          </cell>
          <cell r="CG705">
            <v>87495</v>
          </cell>
          <cell r="CH705">
            <v>105915</v>
          </cell>
          <cell r="CI705">
            <v>27126</v>
          </cell>
          <cell r="CJ705">
            <v>14076</v>
          </cell>
          <cell r="CK705">
            <v>11020</v>
          </cell>
          <cell r="CL705">
            <v>25200</v>
          </cell>
          <cell r="CM705">
            <v>29573</v>
          </cell>
          <cell r="CN705">
            <v>10801</v>
          </cell>
          <cell r="CO705">
            <v>23876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26127</v>
          </cell>
          <cell r="CU705">
            <v>0</v>
          </cell>
          <cell r="CV705">
            <v>97624</v>
          </cell>
          <cell r="CW705">
            <v>0</v>
          </cell>
          <cell r="CX705">
            <v>198</v>
          </cell>
          <cell r="CY705">
            <v>0</v>
          </cell>
          <cell r="CZ705">
            <v>116141</v>
          </cell>
          <cell r="DA705">
            <v>50577</v>
          </cell>
          <cell r="DB705">
            <v>0</v>
          </cell>
          <cell r="DC705">
            <v>55157</v>
          </cell>
          <cell r="DD705">
            <v>1017235</v>
          </cell>
          <cell r="DE705">
            <v>1839</v>
          </cell>
          <cell r="DF705">
            <v>519</v>
          </cell>
          <cell r="DG705">
            <v>29848</v>
          </cell>
          <cell r="DH705">
            <v>39988</v>
          </cell>
          <cell r="DI705">
            <v>3056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79422</v>
          </cell>
          <cell r="DO705">
            <v>0</v>
          </cell>
          <cell r="DP705">
            <v>3573</v>
          </cell>
          <cell r="DQ705">
            <v>40432</v>
          </cell>
          <cell r="DR705">
            <v>99057</v>
          </cell>
          <cell r="DS705">
            <v>273667</v>
          </cell>
          <cell r="DT705">
            <v>9400</v>
          </cell>
          <cell r="DU705">
            <v>193185</v>
          </cell>
          <cell r="DV705">
            <v>45100</v>
          </cell>
        </row>
        <row r="706">
          <cell r="C706" t="str">
            <v>御蔵島村</v>
          </cell>
          <cell r="D706">
            <v>1</v>
          </cell>
          <cell r="E706">
            <v>6</v>
          </cell>
          <cell r="F706">
            <v>0</v>
          </cell>
          <cell r="G706">
            <v>15929</v>
          </cell>
          <cell r="H706">
            <v>1312</v>
          </cell>
          <cell r="I706">
            <v>1309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179</v>
          </cell>
          <cell r="P706">
            <v>0</v>
          </cell>
          <cell r="Q706">
            <v>10</v>
          </cell>
          <cell r="R706">
            <v>1416</v>
          </cell>
          <cell r="S706">
            <v>1258</v>
          </cell>
          <cell r="T706">
            <v>3364</v>
          </cell>
          <cell r="U706">
            <v>12716</v>
          </cell>
          <cell r="V706">
            <v>480</v>
          </cell>
          <cell r="W706">
            <v>3159</v>
          </cell>
          <cell r="X706">
            <v>11101</v>
          </cell>
          <cell r="Y706">
            <v>0</v>
          </cell>
          <cell r="Z706">
            <v>0</v>
          </cell>
          <cell r="AA706">
            <v>7358</v>
          </cell>
          <cell r="AB706">
            <v>0</v>
          </cell>
          <cell r="AC706">
            <v>2143</v>
          </cell>
          <cell r="AD706">
            <v>15581</v>
          </cell>
          <cell r="AE706">
            <v>3843</v>
          </cell>
          <cell r="AF706">
            <v>2231</v>
          </cell>
          <cell r="AG706">
            <v>4371</v>
          </cell>
          <cell r="AH706">
            <v>4503</v>
          </cell>
          <cell r="AI706">
            <v>11902</v>
          </cell>
          <cell r="AJ706">
            <v>1618</v>
          </cell>
          <cell r="AK706">
            <v>5304</v>
          </cell>
          <cell r="AL706">
            <v>250</v>
          </cell>
          <cell r="AM706">
            <v>1933</v>
          </cell>
          <cell r="AN706">
            <v>69168</v>
          </cell>
          <cell r="AO706">
            <v>2874</v>
          </cell>
          <cell r="AP706">
            <v>83140</v>
          </cell>
          <cell r="AQ706">
            <v>11695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53</v>
          </cell>
          <cell r="AW706">
            <v>275</v>
          </cell>
          <cell r="AX706">
            <v>52</v>
          </cell>
          <cell r="AY706">
            <v>20005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13348</v>
          </cell>
          <cell r="BH706">
            <v>18105</v>
          </cell>
          <cell r="BI706">
            <v>27822</v>
          </cell>
          <cell r="BJ706">
            <v>13007</v>
          </cell>
          <cell r="BK706">
            <v>0</v>
          </cell>
          <cell r="BL706">
            <v>24443</v>
          </cell>
          <cell r="BM706">
            <v>14685</v>
          </cell>
          <cell r="BN706">
            <v>15552</v>
          </cell>
          <cell r="BO706">
            <v>1294</v>
          </cell>
          <cell r="BP706">
            <v>0</v>
          </cell>
          <cell r="BQ706">
            <v>0</v>
          </cell>
          <cell r="BR706">
            <v>0</v>
          </cell>
          <cell r="BS706">
            <v>174</v>
          </cell>
          <cell r="BT706">
            <v>9</v>
          </cell>
          <cell r="BU706">
            <v>1345</v>
          </cell>
          <cell r="BV706">
            <v>1436</v>
          </cell>
          <cell r="BW706">
            <v>5726</v>
          </cell>
          <cell r="BX706">
            <v>12708</v>
          </cell>
          <cell r="BY706">
            <v>427</v>
          </cell>
          <cell r="BZ706">
            <v>6150</v>
          </cell>
          <cell r="CA706">
            <v>11029</v>
          </cell>
          <cell r="CB706">
            <v>0</v>
          </cell>
          <cell r="CC706">
            <v>0</v>
          </cell>
          <cell r="CD706">
            <v>7107</v>
          </cell>
          <cell r="CE706">
            <v>0</v>
          </cell>
          <cell r="CF706">
            <v>1932</v>
          </cell>
          <cell r="CG706">
            <v>16133</v>
          </cell>
          <cell r="CH706">
            <v>7426</v>
          </cell>
          <cell r="CI706">
            <v>4283</v>
          </cell>
          <cell r="CJ706">
            <v>4416</v>
          </cell>
          <cell r="CK706">
            <v>1565</v>
          </cell>
          <cell r="CL706">
            <v>11550</v>
          </cell>
          <cell r="CM706">
            <v>4998</v>
          </cell>
          <cell r="CN706">
            <v>1764</v>
          </cell>
          <cell r="CO706">
            <v>1316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53</v>
          </cell>
          <cell r="CY706">
            <v>0</v>
          </cell>
          <cell r="CZ706">
            <v>27295</v>
          </cell>
          <cell r="DA706">
            <v>13018</v>
          </cell>
          <cell r="DB706">
            <v>0</v>
          </cell>
          <cell r="DC706">
            <v>33560</v>
          </cell>
          <cell r="DD706">
            <v>200872</v>
          </cell>
          <cell r="DE706">
            <v>275</v>
          </cell>
          <cell r="DF706">
            <v>86</v>
          </cell>
          <cell r="DG706">
            <v>13380</v>
          </cell>
          <cell r="DH706">
            <v>1868</v>
          </cell>
          <cell r="DI706">
            <v>236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22517</v>
          </cell>
          <cell r="DO706">
            <v>0</v>
          </cell>
          <cell r="DP706">
            <v>690</v>
          </cell>
          <cell r="DQ706">
            <v>14598</v>
          </cell>
          <cell r="DR706">
            <v>12561</v>
          </cell>
          <cell r="DS706">
            <v>65010</v>
          </cell>
          <cell r="DT706">
            <v>2857</v>
          </cell>
          <cell r="DU706">
            <v>77076</v>
          </cell>
          <cell r="DV706">
            <v>11748</v>
          </cell>
        </row>
        <row r="707">
          <cell r="C707" t="str">
            <v>八丈町</v>
          </cell>
          <cell r="D707">
            <v>1</v>
          </cell>
          <cell r="E707">
            <v>6</v>
          </cell>
          <cell r="F707">
            <v>0</v>
          </cell>
          <cell r="G707">
            <v>200945</v>
          </cell>
          <cell r="H707">
            <v>79242</v>
          </cell>
          <cell r="I707">
            <v>108086</v>
          </cell>
          <cell r="J707">
            <v>0</v>
          </cell>
          <cell r="K707">
            <v>0</v>
          </cell>
          <cell r="L707">
            <v>131</v>
          </cell>
          <cell r="M707">
            <v>231</v>
          </cell>
          <cell r="N707">
            <v>7183</v>
          </cell>
          <cell r="O707">
            <v>3894</v>
          </cell>
          <cell r="P707">
            <v>4271</v>
          </cell>
          <cell r="Q707">
            <v>5355</v>
          </cell>
          <cell r="R707">
            <v>30638</v>
          </cell>
          <cell r="S707">
            <v>22427</v>
          </cell>
          <cell r="T707">
            <v>20184</v>
          </cell>
          <cell r="U707">
            <v>38148</v>
          </cell>
          <cell r="V707">
            <v>6096</v>
          </cell>
          <cell r="W707">
            <v>12636</v>
          </cell>
          <cell r="X707">
            <v>33303</v>
          </cell>
          <cell r="Y707">
            <v>0</v>
          </cell>
          <cell r="Z707">
            <v>0</v>
          </cell>
          <cell r="AA707">
            <v>96225</v>
          </cell>
          <cell r="AB707">
            <v>0</v>
          </cell>
          <cell r="AC707">
            <v>96198</v>
          </cell>
          <cell r="AD707">
            <v>262629</v>
          </cell>
          <cell r="AE707">
            <v>261363</v>
          </cell>
          <cell r="AF707">
            <v>119777</v>
          </cell>
          <cell r="AG707">
            <v>82087</v>
          </cell>
          <cell r="AH707">
            <v>53648</v>
          </cell>
          <cell r="AI707">
            <v>18394</v>
          </cell>
          <cell r="AJ707">
            <v>26047</v>
          </cell>
          <cell r="AK707">
            <v>49604</v>
          </cell>
          <cell r="AL707">
            <v>7431</v>
          </cell>
          <cell r="AM707">
            <v>21676</v>
          </cell>
          <cell r="AN707">
            <v>573900</v>
          </cell>
          <cell r="AO707">
            <v>11382</v>
          </cell>
          <cell r="AP707">
            <v>396787</v>
          </cell>
          <cell r="AQ707">
            <v>51202</v>
          </cell>
          <cell r="AR707">
            <v>0</v>
          </cell>
          <cell r="AS707">
            <v>154431</v>
          </cell>
          <cell r="AT707">
            <v>0</v>
          </cell>
          <cell r="AU707">
            <v>0</v>
          </cell>
          <cell r="AV707">
            <v>966</v>
          </cell>
          <cell r="AW707">
            <v>7102</v>
          </cell>
          <cell r="AX707">
            <v>1166</v>
          </cell>
          <cell r="AY707">
            <v>161638</v>
          </cell>
          <cell r="AZ707">
            <v>0</v>
          </cell>
          <cell r="BA707">
            <v>5416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30814</v>
          </cell>
          <cell r="BH707">
            <v>57244</v>
          </cell>
          <cell r="BI707">
            <v>155366</v>
          </cell>
          <cell r="BJ707">
            <v>78944</v>
          </cell>
          <cell r="BK707">
            <v>0</v>
          </cell>
          <cell r="BL707">
            <v>49853</v>
          </cell>
          <cell r="BM707">
            <v>283800</v>
          </cell>
          <cell r="BN707">
            <v>194275</v>
          </cell>
          <cell r="BO707">
            <v>78299</v>
          </cell>
          <cell r="BP707">
            <v>0</v>
          </cell>
          <cell r="BQ707">
            <v>130</v>
          </cell>
          <cell r="BR707">
            <v>6908</v>
          </cell>
          <cell r="BS707">
            <v>3789</v>
          </cell>
          <cell r="BT707">
            <v>4943</v>
          </cell>
          <cell r="BU707">
            <v>37688</v>
          </cell>
          <cell r="BV707">
            <v>22059</v>
          </cell>
          <cell r="BW707">
            <v>19632</v>
          </cell>
          <cell r="BX707">
            <v>38124</v>
          </cell>
          <cell r="BY707">
            <v>6399</v>
          </cell>
          <cell r="BZ707">
            <v>13325</v>
          </cell>
          <cell r="CA707">
            <v>33087</v>
          </cell>
          <cell r="CB707">
            <v>0</v>
          </cell>
          <cell r="CC707">
            <v>0</v>
          </cell>
          <cell r="CD707">
            <v>92351</v>
          </cell>
          <cell r="CE707">
            <v>0</v>
          </cell>
          <cell r="CF707">
            <v>91327</v>
          </cell>
          <cell r="CG707">
            <v>261912</v>
          </cell>
          <cell r="CH707">
            <v>270015</v>
          </cell>
          <cell r="CI707">
            <v>83829</v>
          </cell>
          <cell r="CJ707">
            <v>49956</v>
          </cell>
          <cell r="CK707">
            <v>25265</v>
          </cell>
          <cell r="CL707">
            <v>19425</v>
          </cell>
          <cell r="CM707">
            <v>46729</v>
          </cell>
          <cell r="CN707">
            <v>19573</v>
          </cell>
          <cell r="CO707">
            <v>108852</v>
          </cell>
          <cell r="CP707">
            <v>0</v>
          </cell>
          <cell r="CQ707">
            <v>241</v>
          </cell>
          <cell r="CR707">
            <v>0</v>
          </cell>
          <cell r="CS707">
            <v>0</v>
          </cell>
          <cell r="CT707">
            <v>144581</v>
          </cell>
          <cell r="CU707">
            <v>0</v>
          </cell>
          <cell r="CV707">
            <v>3679</v>
          </cell>
          <cell r="CW707">
            <v>0</v>
          </cell>
          <cell r="CX707">
            <v>967</v>
          </cell>
          <cell r="CY707">
            <v>0</v>
          </cell>
          <cell r="CZ707">
            <v>152922</v>
          </cell>
          <cell r="DA707">
            <v>78973</v>
          </cell>
          <cell r="DB707">
            <v>0</v>
          </cell>
          <cell r="DC707">
            <v>58480</v>
          </cell>
          <cell r="DD707">
            <v>2486487</v>
          </cell>
          <cell r="DE707">
            <v>7106</v>
          </cell>
          <cell r="DF707">
            <v>1879</v>
          </cell>
          <cell r="DG707">
            <v>24996</v>
          </cell>
          <cell r="DH707">
            <v>118690</v>
          </cell>
          <cell r="DI707">
            <v>7004</v>
          </cell>
          <cell r="DJ707">
            <v>4249</v>
          </cell>
          <cell r="DK707">
            <v>0</v>
          </cell>
          <cell r="DL707">
            <v>0</v>
          </cell>
          <cell r="DM707">
            <v>0</v>
          </cell>
          <cell r="DN707">
            <v>175397</v>
          </cell>
          <cell r="DO707">
            <v>0</v>
          </cell>
          <cell r="DP707">
            <v>8426</v>
          </cell>
          <cell r="DQ707">
            <v>55212</v>
          </cell>
          <cell r="DR707">
            <v>289380</v>
          </cell>
          <cell r="DS707">
            <v>527777</v>
          </cell>
          <cell r="DT707">
            <v>11254</v>
          </cell>
          <cell r="DU707">
            <v>367494</v>
          </cell>
          <cell r="DV707">
            <v>51348</v>
          </cell>
        </row>
        <row r="708">
          <cell r="C708" t="str">
            <v>青ヶ島村</v>
          </cell>
          <cell r="D708">
            <v>1</v>
          </cell>
          <cell r="E708">
            <v>6</v>
          </cell>
          <cell r="F708">
            <v>0</v>
          </cell>
          <cell r="G708">
            <v>7724</v>
          </cell>
          <cell r="H708">
            <v>1312</v>
          </cell>
          <cell r="I708">
            <v>3553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93</v>
          </cell>
          <cell r="P708">
            <v>0</v>
          </cell>
          <cell r="Q708">
            <v>1551</v>
          </cell>
          <cell r="R708">
            <v>794</v>
          </cell>
          <cell r="S708">
            <v>262</v>
          </cell>
          <cell r="T708">
            <v>2523</v>
          </cell>
          <cell r="U708">
            <v>12716</v>
          </cell>
          <cell r="V708">
            <v>192</v>
          </cell>
          <cell r="W708">
            <v>2106</v>
          </cell>
          <cell r="X708">
            <v>11101</v>
          </cell>
          <cell r="Y708">
            <v>0</v>
          </cell>
          <cell r="Z708">
            <v>0</v>
          </cell>
          <cell r="AA708">
            <v>3461</v>
          </cell>
          <cell r="AB708">
            <v>0</v>
          </cell>
          <cell r="AC708">
            <v>1123</v>
          </cell>
          <cell r="AD708">
            <v>14754</v>
          </cell>
          <cell r="AE708">
            <v>2103</v>
          </cell>
          <cell r="AF708">
            <v>772</v>
          </cell>
          <cell r="AG708">
            <v>2628</v>
          </cell>
          <cell r="AH708">
            <v>1629</v>
          </cell>
          <cell r="AI708">
            <v>541</v>
          </cell>
          <cell r="AJ708">
            <v>847</v>
          </cell>
          <cell r="AK708">
            <v>3284</v>
          </cell>
          <cell r="AL708">
            <v>153</v>
          </cell>
          <cell r="AM708">
            <v>1192</v>
          </cell>
          <cell r="AN708">
            <v>54598</v>
          </cell>
          <cell r="AO708">
            <v>793</v>
          </cell>
          <cell r="AP708">
            <v>52982</v>
          </cell>
          <cell r="AQ708">
            <v>3592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11</v>
          </cell>
          <cell r="AW708">
            <v>410</v>
          </cell>
          <cell r="AX708">
            <v>52</v>
          </cell>
          <cell r="AY708">
            <v>14829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11481</v>
          </cell>
          <cell r="BI708">
            <v>16816</v>
          </cell>
          <cell r="BJ708">
            <v>11004</v>
          </cell>
          <cell r="BK708">
            <v>0</v>
          </cell>
          <cell r="BL708">
            <v>24743</v>
          </cell>
          <cell r="BM708">
            <v>3300</v>
          </cell>
          <cell r="BN708">
            <v>7552</v>
          </cell>
          <cell r="BO708">
            <v>1294</v>
          </cell>
          <cell r="BP708">
            <v>0</v>
          </cell>
          <cell r="BQ708">
            <v>0</v>
          </cell>
          <cell r="BR708">
            <v>0</v>
          </cell>
          <cell r="BS708">
            <v>91</v>
          </cell>
          <cell r="BT708">
            <v>1519</v>
          </cell>
          <cell r="BU708">
            <v>757</v>
          </cell>
          <cell r="BV708">
            <v>308</v>
          </cell>
          <cell r="BW708">
            <v>3272</v>
          </cell>
          <cell r="BX708">
            <v>12708</v>
          </cell>
          <cell r="BY708">
            <v>142</v>
          </cell>
          <cell r="BZ708">
            <v>3075</v>
          </cell>
          <cell r="CA708">
            <v>11029</v>
          </cell>
          <cell r="CB708">
            <v>0</v>
          </cell>
          <cell r="CC708">
            <v>0</v>
          </cell>
          <cell r="CD708">
            <v>3262</v>
          </cell>
          <cell r="CE708">
            <v>0</v>
          </cell>
          <cell r="CF708">
            <v>1006</v>
          </cell>
          <cell r="CG708">
            <v>15236</v>
          </cell>
          <cell r="CH708">
            <v>2956</v>
          </cell>
          <cell r="CI708">
            <v>2585</v>
          </cell>
          <cell r="CJ708">
            <v>1656</v>
          </cell>
          <cell r="CK708">
            <v>819</v>
          </cell>
          <cell r="CL708">
            <v>525</v>
          </cell>
          <cell r="CM708">
            <v>3094</v>
          </cell>
          <cell r="CN708">
            <v>1101</v>
          </cell>
          <cell r="CO708">
            <v>3572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11</v>
          </cell>
          <cell r="CY708">
            <v>0</v>
          </cell>
          <cell r="CZ708">
            <v>16541</v>
          </cell>
          <cell r="DA708">
            <v>11014</v>
          </cell>
          <cell r="DB708">
            <v>0</v>
          </cell>
          <cell r="DC708">
            <v>34529</v>
          </cell>
          <cell r="DD708">
            <v>132607</v>
          </cell>
          <cell r="DE708">
            <v>411</v>
          </cell>
          <cell r="DF708">
            <v>82</v>
          </cell>
          <cell r="DG708">
            <v>0</v>
          </cell>
          <cell r="DH708">
            <v>849</v>
          </cell>
          <cell r="DI708">
            <v>147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16800</v>
          </cell>
          <cell r="DO708">
            <v>0</v>
          </cell>
          <cell r="DP708">
            <v>500</v>
          </cell>
          <cell r="DQ708">
            <v>10198</v>
          </cell>
          <cell r="DR708">
            <v>4293</v>
          </cell>
          <cell r="DS708">
            <v>48971</v>
          </cell>
          <cell r="DT708">
            <v>788</v>
          </cell>
          <cell r="DU708">
            <v>49179</v>
          </cell>
          <cell r="DV708">
            <v>3608</v>
          </cell>
        </row>
        <row r="709">
          <cell r="C709" t="str">
            <v>小笠原村</v>
          </cell>
          <cell r="D709">
            <v>1</v>
          </cell>
          <cell r="E709">
            <v>6</v>
          </cell>
          <cell r="F709">
            <v>0</v>
          </cell>
          <cell r="G709">
            <v>131106</v>
          </cell>
          <cell r="H709">
            <v>6634</v>
          </cell>
          <cell r="I709">
            <v>1496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2612</v>
          </cell>
          <cell r="O709">
            <v>1620</v>
          </cell>
          <cell r="P709">
            <v>340</v>
          </cell>
          <cell r="Q709">
            <v>1056</v>
          </cell>
          <cell r="R709">
            <v>12847</v>
          </cell>
          <cell r="S709">
            <v>6602</v>
          </cell>
          <cell r="T709">
            <v>10933</v>
          </cell>
          <cell r="U709">
            <v>25432</v>
          </cell>
          <cell r="V709">
            <v>3216</v>
          </cell>
          <cell r="W709">
            <v>9477</v>
          </cell>
          <cell r="X709">
            <v>22202</v>
          </cell>
          <cell r="Y709">
            <v>0</v>
          </cell>
          <cell r="Z709">
            <v>0</v>
          </cell>
          <cell r="AA709">
            <v>59234</v>
          </cell>
          <cell r="AB709">
            <v>0</v>
          </cell>
          <cell r="AC709">
            <v>19882</v>
          </cell>
          <cell r="AD709">
            <v>112394</v>
          </cell>
          <cell r="AE709">
            <v>50098</v>
          </cell>
          <cell r="AF709">
            <v>15701</v>
          </cell>
          <cell r="AG709">
            <v>29896</v>
          </cell>
          <cell r="AH709">
            <v>15232</v>
          </cell>
          <cell r="AI709">
            <v>17312</v>
          </cell>
          <cell r="AJ709">
            <v>14677</v>
          </cell>
          <cell r="AK709">
            <v>32654</v>
          </cell>
          <cell r="AL709">
            <v>2876</v>
          </cell>
          <cell r="AM709">
            <v>12235</v>
          </cell>
          <cell r="AN709">
            <v>625234</v>
          </cell>
          <cell r="AO709">
            <v>5366</v>
          </cell>
          <cell r="AP709">
            <v>243882</v>
          </cell>
          <cell r="AQ709">
            <v>51969</v>
          </cell>
          <cell r="AR709">
            <v>4555</v>
          </cell>
          <cell r="AS709">
            <v>80712</v>
          </cell>
          <cell r="AT709">
            <v>0</v>
          </cell>
          <cell r="AU709">
            <v>38587</v>
          </cell>
          <cell r="AV709">
            <v>210</v>
          </cell>
          <cell r="AW709">
            <v>24809</v>
          </cell>
          <cell r="AX709">
            <v>648</v>
          </cell>
          <cell r="AY709">
            <v>82246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50554</v>
          </cell>
          <cell r="BI709">
            <v>102483</v>
          </cell>
          <cell r="BJ709">
            <v>31214</v>
          </cell>
          <cell r="BK709">
            <v>0</v>
          </cell>
          <cell r="BL709">
            <v>40253</v>
          </cell>
          <cell r="BM709">
            <v>122925</v>
          </cell>
          <cell r="BN709">
            <v>127983</v>
          </cell>
          <cell r="BO709">
            <v>6543</v>
          </cell>
          <cell r="BP709">
            <v>0</v>
          </cell>
          <cell r="BQ709">
            <v>0</v>
          </cell>
          <cell r="BR709">
            <v>2512</v>
          </cell>
          <cell r="BS709">
            <v>1576</v>
          </cell>
          <cell r="BT709">
            <v>925</v>
          </cell>
          <cell r="BU709">
            <v>12199</v>
          </cell>
          <cell r="BV709">
            <v>6926</v>
          </cell>
          <cell r="BW709">
            <v>11452</v>
          </cell>
          <cell r="BX709">
            <v>25416</v>
          </cell>
          <cell r="BY709">
            <v>3650</v>
          </cell>
          <cell r="BZ709">
            <v>9225</v>
          </cell>
          <cell r="CA709">
            <v>22058</v>
          </cell>
          <cell r="CB709">
            <v>0</v>
          </cell>
          <cell r="CC709">
            <v>0</v>
          </cell>
          <cell r="CD709">
            <v>57350</v>
          </cell>
          <cell r="CE709">
            <v>0</v>
          </cell>
          <cell r="CF709">
            <v>17493</v>
          </cell>
          <cell r="CG709">
            <v>110895</v>
          </cell>
          <cell r="CH709">
            <v>58257</v>
          </cell>
          <cell r="CI709">
            <v>28762</v>
          </cell>
          <cell r="CJ709">
            <v>12696</v>
          </cell>
          <cell r="CK709">
            <v>14201</v>
          </cell>
          <cell r="CL709">
            <v>17325</v>
          </cell>
          <cell r="CM709">
            <v>30764</v>
          </cell>
          <cell r="CN709">
            <v>11240</v>
          </cell>
          <cell r="CO709">
            <v>1504</v>
          </cell>
          <cell r="CP709">
            <v>0</v>
          </cell>
          <cell r="CQ709">
            <v>0</v>
          </cell>
          <cell r="CR709">
            <v>6701</v>
          </cell>
          <cell r="CS709">
            <v>0</v>
          </cell>
          <cell r="CT709">
            <v>76571</v>
          </cell>
          <cell r="CU709">
            <v>0</v>
          </cell>
          <cell r="CV709">
            <v>0</v>
          </cell>
          <cell r="CW709">
            <v>0</v>
          </cell>
          <cell r="CX709">
            <v>210</v>
          </cell>
          <cell r="CY709">
            <v>0</v>
          </cell>
          <cell r="CZ709">
            <v>109137</v>
          </cell>
          <cell r="DA709">
            <v>31253</v>
          </cell>
          <cell r="DB709">
            <v>0</v>
          </cell>
          <cell r="DC709">
            <v>49709</v>
          </cell>
          <cell r="DD709">
            <v>1327778</v>
          </cell>
          <cell r="DE709">
            <v>31227</v>
          </cell>
          <cell r="DF709">
            <v>1058</v>
          </cell>
          <cell r="DG709">
            <v>0</v>
          </cell>
          <cell r="DH709">
            <v>15707</v>
          </cell>
          <cell r="DI709">
            <v>2642</v>
          </cell>
          <cell r="DJ709">
            <v>338</v>
          </cell>
          <cell r="DK709">
            <v>0</v>
          </cell>
          <cell r="DL709">
            <v>36741</v>
          </cell>
          <cell r="DM709">
            <v>0</v>
          </cell>
          <cell r="DN709">
            <v>89655</v>
          </cell>
          <cell r="DO709">
            <v>0</v>
          </cell>
          <cell r="DP709">
            <v>4325</v>
          </cell>
          <cell r="DQ709">
            <v>47374</v>
          </cell>
          <cell r="DR709">
            <v>120840</v>
          </cell>
          <cell r="DS709">
            <v>591964</v>
          </cell>
          <cell r="DT709">
            <v>5335</v>
          </cell>
          <cell r="DU709">
            <v>225758</v>
          </cell>
          <cell r="DV709">
            <v>52228</v>
          </cell>
        </row>
        <row r="710">
          <cell r="C710" t="str">
            <v>横浜市</v>
          </cell>
          <cell r="D710">
            <v>1</v>
          </cell>
          <cell r="E710">
            <v>2</v>
          </cell>
          <cell r="F710">
            <v>0</v>
          </cell>
          <cell r="G710">
            <v>48879228</v>
          </cell>
          <cell r="H710">
            <v>7071737</v>
          </cell>
          <cell r="I710">
            <v>7329839</v>
          </cell>
          <cell r="J710">
            <v>823239</v>
          </cell>
          <cell r="K710">
            <v>1524510</v>
          </cell>
          <cell r="L710">
            <v>3464</v>
          </cell>
          <cell r="M710">
            <v>0</v>
          </cell>
          <cell r="N710">
            <v>8673195</v>
          </cell>
          <cell r="O710">
            <v>3214898</v>
          </cell>
          <cell r="P710">
            <v>661349</v>
          </cell>
          <cell r="Q710">
            <v>9577723</v>
          </cell>
          <cell r="R710">
            <v>5603379</v>
          </cell>
          <cell r="S710">
            <v>8816772</v>
          </cell>
          <cell r="T710">
            <v>7554703</v>
          </cell>
          <cell r="U710">
            <v>4336537</v>
          </cell>
          <cell r="V710">
            <v>3690384</v>
          </cell>
          <cell r="W710">
            <v>3248505</v>
          </cell>
          <cell r="X710">
            <v>1641616</v>
          </cell>
          <cell r="Y710">
            <v>5310992</v>
          </cell>
          <cell r="Z710">
            <v>1063549</v>
          </cell>
          <cell r="AA710">
            <v>156290895</v>
          </cell>
          <cell r="AB710">
            <v>42279941</v>
          </cell>
          <cell r="AC710">
            <v>24215075</v>
          </cell>
          <cell r="AD710">
            <v>53912921</v>
          </cell>
          <cell r="AE710">
            <v>58332775</v>
          </cell>
          <cell r="AF710">
            <v>42194038</v>
          </cell>
          <cell r="AG710">
            <v>32979535</v>
          </cell>
          <cell r="AH710">
            <v>280790</v>
          </cell>
          <cell r="AI710">
            <v>531262</v>
          </cell>
          <cell r="AJ710">
            <v>7755302</v>
          </cell>
          <cell r="AK710">
            <v>4930364</v>
          </cell>
          <cell r="AL710">
            <v>1321301</v>
          </cell>
          <cell r="AM710">
            <v>2603536</v>
          </cell>
          <cell r="AN710">
            <v>57742878</v>
          </cell>
          <cell r="AO710">
            <v>1909867</v>
          </cell>
          <cell r="AP710">
            <v>46817087</v>
          </cell>
          <cell r="AQ710">
            <v>657767</v>
          </cell>
          <cell r="AR710">
            <v>487394</v>
          </cell>
          <cell r="AS710">
            <v>0</v>
          </cell>
          <cell r="AT710">
            <v>974229</v>
          </cell>
          <cell r="AU710">
            <v>1905560</v>
          </cell>
          <cell r="AV710">
            <v>630914</v>
          </cell>
          <cell r="AW710">
            <v>6203553</v>
          </cell>
          <cell r="AX710">
            <v>675619</v>
          </cell>
          <cell r="AY710">
            <v>37953881</v>
          </cell>
          <cell r="AZ710">
            <v>0</v>
          </cell>
          <cell r="BA710">
            <v>0</v>
          </cell>
          <cell r="BB710">
            <v>13277731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1056453</v>
          </cell>
          <cell r="BH710">
            <v>1748941</v>
          </cell>
          <cell r="BI710">
            <v>4392467</v>
          </cell>
          <cell r="BJ710">
            <v>1119649</v>
          </cell>
          <cell r="BK710">
            <v>84921</v>
          </cell>
          <cell r="BL710">
            <v>990458</v>
          </cell>
          <cell r="BM710">
            <v>93061815</v>
          </cell>
          <cell r="BN710">
            <v>47070554</v>
          </cell>
          <cell r="BO710">
            <v>6982712</v>
          </cell>
          <cell r="BP710">
            <v>799900</v>
          </cell>
          <cell r="BQ710">
            <v>3430</v>
          </cell>
          <cell r="BR710">
            <v>8804788</v>
          </cell>
          <cell r="BS710">
            <v>3129727</v>
          </cell>
          <cell r="BT710">
            <v>9384818</v>
          </cell>
          <cell r="BU710">
            <v>5712700</v>
          </cell>
          <cell r="BV710">
            <v>8843453</v>
          </cell>
          <cell r="BW710">
            <v>7141140</v>
          </cell>
          <cell r="BX710">
            <v>4338130</v>
          </cell>
          <cell r="BY710">
            <v>3675206</v>
          </cell>
          <cell r="BZ710">
            <v>3076025</v>
          </cell>
          <cell r="CA710">
            <v>1635821</v>
          </cell>
          <cell r="CB710">
            <v>5183231</v>
          </cell>
          <cell r="CC710">
            <v>966885</v>
          </cell>
          <cell r="CD710">
            <v>145894105</v>
          </cell>
          <cell r="CE710">
            <v>42069276</v>
          </cell>
          <cell r="CF710">
            <v>22867418</v>
          </cell>
          <cell r="CG710">
            <v>52834403</v>
          </cell>
          <cell r="CH710">
            <v>57280782</v>
          </cell>
          <cell r="CI710">
            <v>31869182</v>
          </cell>
          <cell r="CJ710">
            <v>277748</v>
          </cell>
          <cell r="CK710">
            <v>7603334</v>
          </cell>
          <cell r="CL710">
            <v>496125</v>
          </cell>
          <cell r="CM710">
            <v>4470847</v>
          </cell>
          <cell r="CN710">
            <v>2407208</v>
          </cell>
          <cell r="CO710">
            <v>7128584</v>
          </cell>
          <cell r="CP710">
            <v>1472640</v>
          </cell>
          <cell r="CQ710">
            <v>0</v>
          </cell>
          <cell r="CR710">
            <v>443377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14157456</v>
          </cell>
          <cell r="CX710">
            <v>632234</v>
          </cell>
          <cell r="CY710">
            <v>0</v>
          </cell>
          <cell r="CZ710">
            <v>4353935</v>
          </cell>
          <cell r="DA710">
            <v>1112282</v>
          </cell>
          <cell r="DB710">
            <v>84367</v>
          </cell>
          <cell r="DC710">
            <v>2276618</v>
          </cell>
          <cell r="DD710">
            <v>684226006</v>
          </cell>
          <cell r="DE710">
            <v>6131822</v>
          </cell>
          <cell r="DF710">
            <v>10740761</v>
          </cell>
          <cell r="DG710">
            <v>937760</v>
          </cell>
          <cell r="DH710">
            <v>41464396</v>
          </cell>
          <cell r="DI710">
            <v>1252225</v>
          </cell>
          <cell r="DJ710">
            <v>653826</v>
          </cell>
          <cell r="DK710">
            <v>1042503</v>
          </cell>
          <cell r="DL710">
            <v>1806151</v>
          </cell>
          <cell r="DM710">
            <v>0</v>
          </cell>
          <cell r="DN710">
            <v>40557658</v>
          </cell>
          <cell r="DO710">
            <v>0</v>
          </cell>
          <cell r="DP710">
            <v>6144961</v>
          </cell>
          <cell r="DQ710">
            <v>1729827</v>
          </cell>
          <cell r="DR710">
            <v>91041969</v>
          </cell>
          <cell r="DS710">
            <v>54475650</v>
          </cell>
          <cell r="DT710">
            <v>1917768</v>
          </cell>
          <cell r="DU710">
            <v>43750143</v>
          </cell>
          <cell r="DV710">
            <v>660484</v>
          </cell>
        </row>
        <row r="711">
          <cell r="C711" t="str">
            <v>川崎市</v>
          </cell>
          <cell r="D711">
            <v>2</v>
          </cell>
          <cell r="E711">
            <v>2</v>
          </cell>
          <cell r="F711">
            <v>0</v>
          </cell>
          <cell r="G711">
            <v>18201638</v>
          </cell>
          <cell r="H711">
            <v>2129701</v>
          </cell>
          <cell r="I711">
            <v>2195567</v>
          </cell>
          <cell r="J711">
            <v>304473</v>
          </cell>
          <cell r="K711">
            <v>820128</v>
          </cell>
          <cell r="L711">
            <v>0</v>
          </cell>
          <cell r="M711">
            <v>0</v>
          </cell>
          <cell r="N711">
            <v>2020907</v>
          </cell>
          <cell r="O711">
            <v>1236008</v>
          </cell>
          <cell r="P711">
            <v>227858</v>
          </cell>
          <cell r="Q711">
            <v>6044716</v>
          </cell>
          <cell r="R711">
            <v>2335696</v>
          </cell>
          <cell r="S711">
            <v>3763211</v>
          </cell>
          <cell r="T711">
            <v>3210097</v>
          </cell>
          <cell r="U711">
            <v>1462340</v>
          </cell>
          <cell r="V711">
            <v>1454496</v>
          </cell>
          <cell r="W711">
            <v>1372059</v>
          </cell>
          <cell r="X711">
            <v>577252</v>
          </cell>
          <cell r="Y711">
            <v>3343786</v>
          </cell>
          <cell r="Z711">
            <v>417261</v>
          </cell>
          <cell r="AA711">
            <v>60170627</v>
          </cell>
          <cell r="AB711">
            <v>15792186</v>
          </cell>
          <cell r="AC711">
            <v>8806181</v>
          </cell>
          <cell r="AD711">
            <v>21611443</v>
          </cell>
          <cell r="AE711">
            <v>21658795</v>
          </cell>
          <cell r="AF711">
            <v>13472488</v>
          </cell>
          <cell r="AG711">
            <v>13216684</v>
          </cell>
          <cell r="AH711">
            <v>125498</v>
          </cell>
          <cell r="AI711">
            <v>213695</v>
          </cell>
          <cell r="AJ711">
            <v>2788193</v>
          </cell>
          <cell r="AK711">
            <v>2132071</v>
          </cell>
          <cell r="AL711">
            <v>440874</v>
          </cell>
          <cell r="AM711">
            <v>1166982</v>
          </cell>
          <cell r="AN711">
            <v>20122068</v>
          </cell>
          <cell r="AO711">
            <v>666534</v>
          </cell>
          <cell r="AP711">
            <v>20575799</v>
          </cell>
          <cell r="AQ711">
            <v>220051</v>
          </cell>
          <cell r="AR711">
            <v>168882</v>
          </cell>
          <cell r="AS711">
            <v>0</v>
          </cell>
          <cell r="AT711">
            <v>213704</v>
          </cell>
          <cell r="AU711">
            <v>1016679</v>
          </cell>
          <cell r="AV711">
            <v>407580</v>
          </cell>
          <cell r="AW711">
            <v>2298205</v>
          </cell>
          <cell r="AX711">
            <v>249746</v>
          </cell>
          <cell r="AY711">
            <v>6261030</v>
          </cell>
          <cell r="AZ711">
            <v>0</v>
          </cell>
          <cell r="BA711">
            <v>0</v>
          </cell>
          <cell r="BB711">
            <v>5341063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614151</v>
          </cell>
          <cell r="BH711">
            <v>1412724</v>
          </cell>
          <cell r="BI711">
            <v>1872373</v>
          </cell>
          <cell r="BJ711">
            <v>368952</v>
          </cell>
          <cell r="BK711">
            <v>346036</v>
          </cell>
          <cell r="BL711">
            <v>367091</v>
          </cell>
          <cell r="BM711">
            <v>39379395</v>
          </cell>
          <cell r="BN711">
            <v>17588797</v>
          </cell>
          <cell r="BO711">
            <v>2100415</v>
          </cell>
          <cell r="BP711">
            <v>300489</v>
          </cell>
          <cell r="BQ711">
            <v>0</v>
          </cell>
          <cell r="BR711">
            <v>1945146</v>
          </cell>
          <cell r="BS711">
            <v>1211585</v>
          </cell>
          <cell r="BT711">
            <v>5800901</v>
          </cell>
          <cell r="BU711">
            <v>2330683</v>
          </cell>
          <cell r="BV711">
            <v>3750440</v>
          </cell>
          <cell r="BW711">
            <v>3124760</v>
          </cell>
          <cell r="BX711">
            <v>1448712</v>
          </cell>
          <cell r="BY711">
            <v>1436410</v>
          </cell>
          <cell r="BZ711">
            <v>1343775</v>
          </cell>
          <cell r="CA711">
            <v>573508</v>
          </cell>
          <cell r="CB711">
            <v>3219915</v>
          </cell>
          <cell r="CC711">
            <v>414088</v>
          </cell>
          <cell r="CD711">
            <v>56072328</v>
          </cell>
          <cell r="CE711">
            <v>15767818</v>
          </cell>
          <cell r="CF711">
            <v>8259469</v>
          </cell>
          <cell r="CG711">
            <v>21239000</v>
          </cell>
          <cell r="CH711">
            <v>21517596</v>
          </cell>
          <cell r="CI711">
            <v>12842765</v>
          </cell>
          <cell r="CJ711">
            <v>120612</v>
          </cell>
          <cell r="CK711">
            <v>2730108</v>
          </cell>
          <cell r="CL711">
            <v>199500</v>
          </cell>
          <cell r="CM711">
            <v>1930846</v>
          </cell>
          <cell r="CN711">
            <v>1085711</v>
          </cell>
          <cell r="CO711">
            <v>2152412</v>
          </cell>
          <cell r="CP711">
            <v>769740</v>
          </cell>
          <cell r="CQ711">
            <v>0</v>
          </cell>
          <cell r="CR711">
            <v>168131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6066963</v>
          </cell>
          <cell r="CX711">
            <v>408323</v>
          </cell>
          <cell r="CY711">
            <v>0</v>
          </cell>
          <cell r="CZ711">
            <v>1846220</v>
          </cell>
          <cell r="DA711">
            <v>368952</v>
          </cell>
          <cell r="DB711">
            <v>242725</v>
          </cell>
          <cell r="DC711">
            <v>899021</v>
          </cell>
          <cell r="DD711">
            <v>262180701</v>
          </cell>
          <cell r="DE711">
            <v>2316815</v>
          </cell>
          <cell r="DF711">
            <v>3843267</v>
          </cell>
          <cell r="DG711">
            <v>539730</v>
          </cell>
          <cell r="DH711">
            <v>13213496</v>
          </cell>
          <cell r="DI711">
            <v>421369</v>
          </cell>
          <cell r="DJ711">
            <v>225901</v>
          </cell>
          <cell r="DK711">
            <v>274021</v>
          </cell>
          <cell r="DL711">
            <v>828596</v>
          </cell>
          <cell r="DM711">
            <v>0</v>
          </cell>
          <cell r="DN711">
            <v>7678255</v>
          </cell>
          <cell r="DO711">
            <v>0</v>
          </cell>
          <cell r="DP711">
            <v>0</v>
          </cell>
          <cell r="DQ711">
            <v>1451643</v>
          </cell>
          <cell r="DR711">
            <v>37492995</v>
          </cell>
          <cell r="DS711">
            <v>18885920</v>
          </cell>
          <cell r="DT711">
            <v>663491</v>
          </cell>
          <cell r="DU711">
            <v>18979699</v>
          </cell>
          <cell r="DV711">
            <v>220924</v>
          </cell>
        </row>
        <row r="712">
          <cell r="C712" t="str">
            <v>相模原市</v>
          </cell>
          <cell r="D712">
            <v>1</v>
          </cell>
          <cell r="E712">
            <v>2</v>
          </cell>
          <cell r="F712">
            <v>0</v>
          </cell>
          <cell r="G712">
            <v>8611193</v>
          </cell>
          <cell r="H712">
            <v>1593813</v>
          </cell>
          <cell r="I712">
            <v>2734127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918751</v>
          </cell>
          <cell r="O712">
            <v>504303</v>
          </cell>
          <cell r="P712">
            <v>90040</v>
          </cell>
          <cell r="Q712">
            <v>2115422</v>
          </cell>
          <cell r="R712">
            <v>1113234</v>
          </cell>
          <cell r="S712">
            <v>1712118</v>
          </cell>
          <cell r="T712">
            <v>1220291</v>
          </cell>
          <cell r="U712">
            <v>902582</v>
          </cell>
          <cell r="V712">
            <v>780912</v>
          </cell>
          <cell r="W712">
            <v>634959</v>
          </cell>
          <cell r="X712">
            <v>410737</v>
          </cell>
          <cell r="Y712">
            <v>0</v>
          </cell>
          <cell r="Z712">
            <v>0</v>
          </cell>
          <cell r="AA712">
            <v>26839754</v>
          </cell>
          <cell r="AB712">
            <v>8348744</v>
          </cell>
          <cell r="AC712">
            <v>5589483</v>
          </cell>
          <cell r="AD712">
            <v>9227574</v>
          </cell>
          <cell r="AE712">
            <v>12247788</v>
          </cell>
          <cell r="AF712">
            <v>8613548</v>
          </cell>
          <cell r="AG712">
            <v>5587610</v>
          </cell>
          <cell r="AH712">
            <v>196294</v>
          </cell>
          <cell r="AI712">
            <v>221269</v>
          </cell>
          <cell r="AJ712">
            <v>1071961</v>
          </cell>
          <cell r="AK712">
            <v>961053</v>
          </cell>
          <cell r="AL712">
            <v>240642</v>
          </cell>
          <cell r="AM712">
            <v>557561</v>
          </cell>
          <cell r="AN712">
            <v>10525337</v>
          </cell>
          <cell r="AO712">
            <v>474892</v>
          </cell>
          <cell r="AP712">
            <v>10780701</v>
          </cell>
          <cell r="AQ712">
            <v>284437</v>
          </cell>
          <cell r="AR712">
            <v>278144</v>
          </cell>
          <cell r="AS712">
            <v>0</v>
          </cell>
          <cell r="AT712">
            <v>4091</v>
          </cell>
          <cell r="AU712">
            <v>600959</v>
          </cell>
          <cell r="AV712">
            <v>73006</v>
          </cell>
          <cell r="AW712">
            <v>607308</v>
          </cell>
          <cell r="AX712">
            <v>149746</v>
          </cell>
          <cell r="AY712">
            <v>8957041</v>
          </cell>
          <cell r="AZ712">
            <v>0</v>
          </cell>
          <cell r="BA712">
            <v>0</v>
          </cell>
          <cell r="BB712">
            <v>1509961</v>
          </cell>
          <cell r="BC712">
            <v>0</v>
          </cell>
          <cell r="BD712">
            <v>0</v>
          </cell>
          <cell r="BE712">
            <v>526595</v>
          </cell>
          <cell r="BF712">
            <v>0</v>
          </cell>
          <cell r="BG712">
            <v>496259</v>
          </cell>
          <cell r="BH712">
            <v>1016860</v>
          </cell>
          <cell r="BI712">
            <v>883065</v>
          </cell>
          <cell r="BJ712">
            <v>357921</v>
          </cell>
          <cell r="BK712">
            <v>38299</v>
          </cell>
          <cell r="BL712">
            <v>297190</v>
          </cell>
          <cell r="BM712">
            <v>19134885</v>
          </cell>
          <cell r="BN712">
            <v>8269700</v>
          </cell>
          <cell r="BO712">
            <v>1577198</v>
          </cell>
          <cell r="BP712">
            <v>0</v>
          </cell>
          <cell r="BQ712">
            <v>0</v>
          </cell>
          <cell r="BR712">
            <v>883622</v>
          </cell>
          <cell r="BS712">
            <v>490624</v>
          </cell>
          <cell r="BT712">
            <v>2019663</v>
          </cell>
          <cell r="BU712">
            <v>1073463</v>
          </cell>
          <cell r="BV712">
            <v>1724450</v>
          </cell>
          <cell r="BW712">
            <v>1185282</v>
          </cell>
          <cell r="BX712">
            <v>905826</v>
          </cell>
          <cell r="BY712">
            <v>786461</v>
          </cell>
          <cell r="BZ712">
            <v>620125</v>
          </cell>
          <cell r="CA712">
            <v>408073</v>
          </cell>
          <cell r="CB712">
            <v>0</v>
          </cell>
          <cell r="CC712">
            <v>0</v>
          </cell>
          <cell r="CD712">
            <v>25464097</v>
          </cell>
          <cell r="CE712">
            <v>8195952</v>
          </cell>
          <cell r="CF712">
            <v>5151042</v>
          </cell>
          <cell r="CG712">
            <v>9089722</v>
          </cell>
          <cell r="CH712">
            <v>12019935</v>
          </cell>
          <cell r="CI712">
            <v>5525442</v>
          </cell>
          <cell r="CJ712">
            <v>196052</v>
          </cell>
          <cell r="CK712">
            <v>1046852</v>
          </cell>
          <cell r="CL712">
            <v>213150</v>
          </cell>
          <cell r="CM712">
            <v>867849</v>
          </cell>
          <cell r="CN712">
            <v>522312</v>
          </cell>
          <cell r="CO712">
            <v>2704944</v>
          </cell>
          <cell r="CP712">
            <v>0</v>
          </cell>
          <cell r="CQ712">
            <v>0</v>
          </cell>
          <cell r="CR712">
            <v>276408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1866646</v>
          </cell>
          <cell r="CX712">
            <v>73108</v>
          </cell>
          <cell r="CY712">
            <v>0</v>
          </cell>
          <cell r="CZ712">
            <v>902799</v>
          </cell>
          <cell r="DA712">
            <v>357921</v>
          </cell>
          <cell r="DB712">
            <v>25396</v>
          </cell>
          <cell r="DC712">
            <v>537036</v>
          </cell>
          <cell r="DD712">
            <v>128498826</v>
          </cell>
          <cell r="DE712">
            <v>618255</v>
          </cell>
          <cell r="DF712">
            <v>230623</v>
          </cell>
          <cell r="DG712">
            <v>384146</v>
          </cell>
          <cell r="DH712">
            <v>8378611</v>
          </cell>
          <cell r="DI712">
            <v>231315</v>
          </cell>
          <cell r="DJ712">
            <v>88398</v>
          </cell>
          <cell r="DK712">
            <v>4894</v>
          </cell>
          <cell r="DL712">
            <v>595951</v>
          </cell>
          <cell r="DM712">
            <v>1193830</v>
          </cell>
          <cell r="DN712">
            <v>9135442</v>
          </cell>
          <cell r="DO712">
            <v>0</v>
          </cell>
          <cell r="DP712">
            <v>3382684</v>
          </cell>
          <cell r="DQ712">
            <v>998505</v>
          </cell>
          <cell r="DR712">
            <v>18490110</v>
          </cell>
          <cell r="DS712">
            <v>9891782</v>
          </cell>
          <cell r="DT712">
            <v>476774</v>
          </cell>
          <cell r="DU712">
            <v>9781771</v>
          </cell>
          <cell r="DV712">
            <v>285780</v>
          </cell>
        </row>
        <row r="713">
          <cell r="C713" t="str">
            <v>横須賀市</v>
          </cell>
          <cell r="D713">
            <v>1</v>
          </cell>
          <cell r="E713">
            <v>3</v>
          </cell>
          <cell r="F713">
            <v>0</v>
          </cell>
          <cell r="G713">
            <v>4310338</v>
          </cell>
          <cell r="H713">
            <v>452272</v>
          </cell>
          <cell r="I713">
            <v>659549</v>
          </cell>
          <cell r="J713">
            <v>239784</v>
          </cell>
          <cell r="K713">
            <v>120058</v>
          </cell>
          <cell r="L713">
            <v>33391</v>
          </cell>
          <cell r="M713">
            <v>32510</v>
          </cell>
          <cell r="N713">
            <v>478570</v>
          </cell>
          <cell r="O713">
            <v>253236</v>
          </cell>
          <cell r="P713">
            <v>227594</v>
          </cell>
          <cell r="Q713">
            <v>1639963</v>
          </cell>
          <cell r="R713">
            <v>660649</v>
          </cell>
          <cell r="S713">
            <v>796375</v>
          </cell>
          <cell r="T713">
            <v>761105</v>
          </cell>
          <cell r="U713">
            <v>584682</v>
          </cell>
          <cell r="V713">
            <v>397488</v>
          </cell>
          <cell r="W713">
            <v>380133</v>
          </cell>
          <cell r="X713">
            <v>255323</v>
          </cell>
          <cell r="Y713">
            <v>634078</v>
          </cell>
          <cell r="Z713">
            <v>254553</v>
          </cell>
          <cell r="AA713">
            <v>1788402</v>
          </cell>
          <cell r="AB713">
            <v>3079808</v>
          </cell>
          <cell r="AC713">
            <v>2753790</v>
          </cell>
          <cell r="AD713">
            <v>4843925</v>
          </cell>
          <cell r="AE713">
            <v>8445888</v>
          </cell>
          <cell r="AF713">
            <v>5762843</v>
          </cell>
          <cell r="AG713">
            <v>3032354</v>
          </cell>
          <cell r="AH713">
            <v>82196</v>
          </cell>
          <cell r="AI713">
            <v>70330</v>
          </cell>
          <cell r="AJ713">
            <v>566400</v>
          </cell>
          <cell r="AK713">
            <v>502196</v>
          </cell>
          <cell r="AL713">
            <v>173097</v>
          </cell>
          <cell r="AM713">
            <v>301347</v>
          </cell>
          <cell r="AN713">
            <v>4271714</v>
          </cell>
          <cell r="AO713">
            <v>91248</v>
          </cell>
          <cell r="AP713">
            <v>6448110</v>
          </cell>
          <cell r="AQ713">
            <v>121611</v>
          </cell>
          <cell r="AR713">
            <v>72546</v>
          </cell>
          <cell r="AS713">
            <v>0</v>
          </cell>
          <cell r="AT713">
            <v>0</v>
          </cell>
          <cell r="AU713">
            <v>142557</v>
          </cell>
          <cell r="AV713">
            <v>162989</v>
          </cell>
          <cell r="AW713">
            <v>310148</v>
          </cell>
          <cell r="AX713">
            <v>93415</v>
          </cell>
          <cell r="AY713">
            <v>5766699</v>
          </cell>
          <cell r="AZ713">
            <v>0</v>
          </cell>
          <cell r="BA713">
            <v>0</v>
          </cell>
          <cell r="BB713">
            <v>1158108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126471</v>
          </cell>
          <cell r="BH713">
            <v>561612</v>
          </cell>
          <cell r="BI713">
            <v>683482</v>
          </cell>
          <cell r="BJ713">
            <v>385944</v>
          </cell>
          <cell r="BK713">
            <v>128975</v>
          </cell>
          <cell r="BL713">
            <v>207342</v>
          </cell>
          <cell r="BM713">
            <v>8658045</v>
          </cell>
          <cell r="BN713">
            <v>4144290</v>
          </cell>
          <cell r="BO713">
            <v>444486</v>
          </cell>
          <cell r="BP713">
            <v>232088</v>
          </cell>
          <cell r="BQ713">
            <v>32910</v>
          </cell>
          <cell r="BR713">
            <v>457988</v>
          </cell>
          <cell r="BS713">
            <v>246367</v>
          </cell>
          <cell r="BT713">
            <v>1565627</v>
          </cell>
          <cell r="BU713">
            <v>650814</v>
          </cell>
          <cell r="BV713">
            <v>804794</v>
          </cell>
          <cell r="BW713">
            <v>743562</v>
          </cell>
          <cell r="BX713">
            <v>584568</v>
          </cell>
          <cell r="BY713">
            <v>397733</v>
          </cell>
          <cell r="BZ713">
            <v>363875</v>
          </cell>
          <cell r="CA713">
            <v>253667</v>
          </cell>
          <cell r="CB713">
            <v>611816</v>
          </cell>
          <cell r="CC713">
            <v>210302</v>
          </cell>
          <cell r="CD713">
            <v>1723880</v>
          </cell>
          <cell r="CE713">
            <v>3092342</v>
          </cell>
          <cell r="CF713">
            <v>2558580</v>
          </cell>
          <cell r="CG713">
            <v>4703446</v>
          </cell>
          <cell r="CH713">
            <v>8237425</v>
          </cell>
          <cell r="CI713">
            <v>2953661</v>
          </cell>
          <cell r="CJ713">
            <v>77740</v>
          </cell>
          <cell r="CK713">
            <v>551008</v>
          </cell>
          <cell r="CL713">
            <v>66675</v>
          </cell>
          <cell r="CM713">
            <v>455408</v>
          </cell>
          <cell r="CN713">
            <v>281513</v>
          </cell>
          <cell r="CO713">
            <v>660256</v>
          </cell>
          <cell r="CP713">
            <v>122460</v>
          </cell>
          <cell r="CQ713">
            <v>32026</v>
          </cell>
          <cell r="CR713">
            <v>75302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1943180</v>
          </cell>
          <cell r="CX713">
            <v>163253</v>
          </cell>
          <cell r="CY713">
            <v>0</v>
          </cell>
          <cell r="CZ713">
            <v>687443</v>
          </cell>
          <cell r="DA713">
            <v>385187</v>
          </cell>
          <cell r="DB713">
            <v>123142</v>
          </cell>
          <cell r="DC713">
            <v>331807</v>
          </cell>
          <cell r="DD713">
            <v>55991621</v>
          </cell>
          <cell r="DE713">
            <v>323932</v>
          </cell>
          <cell r="DF713">
            <v>143259</v>
          </cell>
          <cell r="DG713">
            <v>104003</v>
          </cell>
          <cell r="DH713">
            <v>5673952</v>
          </cell>
          <cell r="DI713">
            <v>166220</v>
          </cell>
          <cell r="DJ713">
            <v>224472</v>
          </cell>
          <cell r="DK713">
            <v>0</v>
          </cell>
          <cell r="DL713">
            <v>109459</v>
          </cell>
          <cell r="DM713">
            <v>0</v>
          </cell>
          <cell r="DN713">
            <v>5954809</v>
          </cell>
          <cell r="DO713">
            <v>0</v>
          </cell>
          <cell r="DP713">
            <v>956820</v>
          </cell>
          <cell r="DQ713">
            <v>538048</v>
          </cell>
          <cell r="DR713">
            <v>8529078</v>
          </cell>
          <cell r="DS713">
            <v>4046132</v>
          </cell>
          <cell r="DT713">
            <v>90460</v>
          </cell>
          <cell r="DU713">
            <v>5774526</v>
          </cell>
          <cell r="DV713">
            <v>122078</v>
          </cell>
        </row>
        <row r="714">
          <cell r="C714" t="str">
            <v>平塚市</v>
          </cell>
          <cell r="D714">
            <v>2</v>
          </cell>
          <cell r="E714">
            <v>4</v>
          </cell>
          <cell r="F714">
            <v>0</v>
          </cell>
          <cell r="G714">
            <v>2895691</v>
          </cell>
          <cell r="H714">
            <v>382871</v>
          </cell>
          <cell r="I714">
            <v>367455</v>
          </cell>
          <cell r="J714">
            <v>0</v>
          </cell>
          <cell r="K714">
            <v>0</v>
          </cell>
          <cell r="L714">
            <v>12696</v>
          </cell>
          <cell r="M714">
            <v>3335</v>
          </cell>
          <cell r="N714">
            <v>311564</v>
          </cell>
          <cell r="O714">
            <v>165773</v>
          </cell>
          <cell r="P714">
            <v>54016</v>
          </cell>
          <cell r="Q714">
            <v>727861</v>
          </cell>
          <cell r="R714">
            <v>449737</v>
          </cell>
          <cell r="S714">
            <v>600766</v>
          </cell>
          <cell r="T714">
            <v>455822</v>
          </cell>
          <cell r="U714">
            <v>368764</v>
          </cell>
          <cell r="V714">
            <v>274368</v>
          </cell>
          <cell r="W714">
            <v>261144</v>
          </cell>
          <cell r="X714">
            <v>177616</v>
          </cell>
          <cell r="Y714">
            <v>0</v>
          </cell>
          <cell r="Z714">
            <v>0</v>
          </cell>
          <cell r="AA714">
            <v>1124477</v>
          </cell>
          <cell r="AB714">
            <v>2065655</v>
          </cell>
          <cell r="AC714">
            <v>1895761</v>
          </cell>
          <cell r="AD714">
            <v>2452631</v>
          </cell>
          <cell r="AE714">
            <v>4846915</v>
          </cell>
          <cell r="AF714">
            <v>3356925</v>
          </cell>
          <cell r="AG714">
            <v>1873250</v>
          </cell>
          <cell r="AH714">
            <v>143700</v>
          </cell>
          <cell r="AI714">
            <v>50313</v>
          </cell>
          <cell r="AJ714">
            <v>390817</v>
          </cell>
          <cell r="AK714">
            <v>362955</v>
          </cell>
          <cell r="AL714">
            <v>110141</v>
          </cell>
          <cell r="AM714">
            <v>217632</v>
          </cell>
          <cell r="AN714">
            <v>1316412</v>
          </cell>
          <cell r="AO714">
            <v>39408</v>
          </cell>
          <cell r="AP714">
            <v>4445033</v>
          </cell>
          <cell r="AQ714">
            <v>96754</v>
          </cell>
          <cell r="AR714">
            <v>13946</v>
          </cell>
          <cell r="AS714">
            <v>0</v>
          </cell>
          <cell r="AT714">
            <v>2669</v>
          </cell>
          <cell r="AU714">
            <v>67009</v>
          </cell>
          <cell r="AV714">
            <v>13827</v>
          </cell>
          <cell r="AW714">
            <v>115609</v>
          </cell>
          <cell r="AX714">
            <v>61699</v>
          </cell>
          <cell r="AY714">
            <v>2208503</v>
          </cell>
          <cell r="AZ714">
            <v>0</v>
          </cell>
          <cell r="BA714">
            <v>0</v>
          </cell>
          <cell r="BB714">
            <v>778093</v>
          </cell>
          <cell r="BC714">
            <v>0</v>
          </cell>
          <cell r="BD714">
            <v>5384</v>
          </cell>
          <cell r="BE714">
            <v>0</v>
          </cell>
          <cell r="BF714">
            <v>0</v>
          </cell>
          <cell r="BG714">
            <v>118998</v>
          </cell>
          <cell r="BH714">
            <v>624386</v>
          </cell>
          <cell r="BI714">
            <v>539481</v>
          </cell>
          <cell r="BJ714">
            <v>176877</v>
          </cell>
          <cell r="BK714">
            <v>0</v>
          </cell>
          <cell r="BL714">
            <v>126875</v>
          </cell>
          <cell r="BM714">
            <v>5137935</v>
          </cell>
          <cell r="BN714">
            <v>2802382</v>
          </cell>
          <cell r="BO714">
            <v>377116</v>
          </cell>
          <cell r="BP714">
            <v>0</v>
          </cell>
          <cell r="BQ714">
            <v>12510</v>
          </cell>
          <cell r="BR714">
            <v>298130</v>
          </cell>
          <cell r="BS714">
            <v>161276</v>
          </cell>
          <cell r="BT714">
            <v>680339</v>
          </cell>
          <cell r="BU714">
            <v>437415</v>
          </cell>
          <cell r="BV714">
            <v>595644</v>
          </cell>
          <cell r="BW714">
            <v>436812</v>
          </cell>
          <cell r="BX714">
            <v>368532</v>
          </cell>
          <cell r="BY714">
            <v>279091</v>
          </cell>
          <cell r="BZ714">
            <v>254200</v>
          </cell>
          <cell r="CA714">
            <v>176464</v>
          </cell>
          <cell r="CB714">
            <v>0</v>
          </cell>
          <cell r="CC714">
            <v>0</v>
          </cell>
          <cell r="CD714">
            <v>1082829</v>
          </cell>
          <cell r="CE714">
            <v>2049450</v>
          </cell>
          <cell r="CF714">
            <v>1784894</v>
          </cell>
          <cell r="CG714">
            <v>2404690</v>
          </cell>
          <cell r="CH714">
            <v>4762710</v>
          </cell>
          <cell r="CI714">
            <v>1818838</v>
          </cell>
          <cell r="CJ714">
            <v>141680</v>
          </cell>
          <cell r="CK714">
            <v>379218</v>
          </cell>
          <cell r="CL714">
            <v>47775</v>
          </cell>
          <cell r="CM714">
            <v>331878</v>
          </cell>
          <cell r="CN714">
            <v>203294</v>
          </cell>
          <cell r="CO714">
            <v>372616</v>
          </cell>
          <cell r="CP714">
            <v>0</v>
          </cell>
          <cell r="CQ714">
            <v>3478</v>
          </cell>
          <cell r="CR714">
            <v>17395</v>
          </cell>
          <cell r="CS714">
            <v>5384</v>
          </cell>
          <cell r="CT714">
            <v>0</v>
          </cell>
          <cell r="CU714">
            <v>0</v>
          </cell>
          <cell r="CV714">
            <v>0</v>
          </cell>
          <cell r="CW714">
            <v>839697</v>
          </cell>
          <cell r="CX714">
            <v>13848</v>
          </cell>
          <cell r="CY714">
            <v>0</v>
          </cell>
          <cell r="CZ714">
            <v>535966</v>
          </cell>
          <cell r="DA714">
            <v>176374</v>
          </cell>
          <cell r="DB714">
            <v>0</v>
          </cell>
          <cell r="DC714">
            <v>211523</v>
          </cell>
          <cell r="DD714">
            <v>32085855</v>
          </cell>
          <cell r="DE714">
            <v>116762</v>
          </cell>
          <cell r="DF714">
            <v>94844</v>
          </cell>
          <cell r="DG714">
            <v>105100</v>
          </cell>
          <cell r="DH714">
            <v>3258971</v>
          </cell>
          <cell r="DI714">
            <v>104775</v>
          </cell>
          <cell r="DJ714">
            <v>53430</v>
          </cell>
          <cell r="DK714">
            <v>3670</v>
          </cell>
          <cell r="DL714">
            <v>48522</v>
          </cell>
          <cell r="DM714">
            <v>0</v>
          </cell>
          <cell r="DN714">
            <v>2340323</v>
          </cell>
          <cell r="DO714">
            <v>0</v>
          </cell>
          <cell r="DP714">
            <v>89213</v>
          </cell>
          <cell r="DQ714">
            <v>674075</v>
          </cell>
          <cell r="DR714">
            <v>5160663</v>
          </cell>
          <cell r="DS714">
            <v>1209570</v>
          </cell>
          <cell r="DT714">
            <v>35185</v>
          </cell>
          <cell r="DU714">
            <v>4115982</v>
          </cell>
          <cell r="DV714">
            <v>97306</v>
          </cell>
        </row>
        <row r="715">
          <cell r="C715" t="str">
            <v>鎌倉市</v>
          </cell>
          <cell r="D715">
            <v>2</v>
          </cell>
          <cell r="E715">
            <v>5</v>
          </cell>
          <cell r="F715">
            <v>0</v>
          </cell>
          <cell r="G715">
            <v>2062722</v>
          </cell>
          <cell r="H715">
            <v>173648</v>
          </cell>
          <cell r="I715">
            <v>261987</v>
          </cell>
          <cell r="J715">
            <v>0</v>
          </cell>
          <cell r="K715">
            <v>0</v>
          </cell>
          <cell r="L715">
            <v>3485</v>
          </cell>
          <cell r="M715">
            <v>6880</v>
          </cell>
          <cell r="N715">
            <v>201885</v>
          </cell>
          <cell r="O715">
            <v>108880</v>
          </cell>
          <cell r="P715">
            <v>67397</v>
          </cell>
          <cell r="Q715">
            <v>1214762</v>
          </cell>
          <cell r="R715">
            <v>324526</v>
          </cell>
          <cell r="S715">
            <v>373140</v>
          </cell>
          <cell r="T715">
            <v>271643</v>
          </cell>
          <cell r="U715">
            <v>203456</v>
          </cell>
          <cell r="V715">
            <v>157824</v>
          </cell>
          <cell r="W715">
            <v>161109</v>
          </cell>
          <cell r="X715">
            <v>111010</v>
          </cell>
          <cell r="Y715">
            <v>0</v>
          </cell>
          <cell r="Z715">
            <v>0</v>
          </cell>
          <cell r="AA715">
            <v>812559</v>
          </cell>
          <cell r="AB715">
            <v>735627</v>
          </cell>
          <cell r="AC715">
            <v>1181143</v>
          </cell>
          <cell r="AD715">
            <v>1249234</v>
          </cell>
          <cell r="AE715">
            <v>3765433</v>
          </cell>
          <cell r="AF715">
            <v>2592361</v>
          </cell>
          <cell r="AG715">
            <v>1143317</v>
          </cell>
          <cell r="AH715">
            <v>24621</v>
          </cell>
          <cell r="AI715">
            <v>30296</v>
          </cell>
          <cell r="AJ715">
            <v>247989</v>
          </cell>
          <cell r="AK715">
            <v>282713</v>
          </cell>
          <cell r="AL715">
            <v>90504</v>
          </cell>
          <cell r="AM715">
            <v>156556</v>
          </cell>
          <cell r="AN715">
            <v>926845</v>
          </cell>
          <cell r="AO715">
            <v>21331</v>
          </cell>
          <cell r="AP715">
            <v>3169255</v>
          </cell>
          <cell r="AQ715">
            <v>47173</v>
          </cell>
          <cell r="AR715">
            <v>8535</v>
          </cell>
          <cell r="AS715">
            <v>0</v>
          </cell>
          <cell r="AT715">
            <v>0</v>
          </cell>
          <cell r="AU715">
            <v>28908</v>
          </cell>
          <cell r="AV715">
            <v>0</v>
          </cell>
          <cell r="AW715">
            <v>191970</v>
          </cell>
          <cell r="AX715">
            <v>61054</v>
          </cell>
          <cell r="AY715">
            <v>590468</v>
          </cell>
          <cell r="AZ715">
            <v>0</v>
          </cell>
          <cell r="BA715">
            <v>0</v>
          </cell>
          <cell r="BB715">
            <v>120524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170744</v>
          </cell>
          <cell r="BH715">
            <v>442201</v>
          </cell>
          <cell r="BI715">
            <v>426904</v>
          </cell>
          <cell r="BJ715">
            <v>107771</v>
          </cell>
          <cell r="BK715">
            <v>773</v>
          </cell>
          <cell r="BL715">
            <v>131785</v>
          </cell>
          <cell r="BM715">
            <v>3457410</v>
          </cell>
          <cell r="BN715">
            <v>1991108</v>
          </cell>
          <cell r="BO715">
            <v>171697</v>
          </cell>
          <cell r="BP715">
            <v>0</v>
          </cell>
          <cell r="BQ715">
            <v>3460</v>
          </cell>
          <cell r="BR715">
            <v>195012</v>
          </cell>
          <cell r="BS715">
            <v>105926</v>
          </cell>
          <cell r="BT715">
            <v>1151091</v>
          </cell>
          <cell r="BU715">
            <v>317596</v>
          </cell>
          <cell r="BV715">
            <v>376799</v>
          </cell>
          <cell r="BW715">
            <v>260942</v>
          </cell>
          <cell r="BX715">
            <v>203328</v>
          </cell>
          <cell r="BY715">
            <v>154666</v>
          </cell>
          <cell r="BZ715">
            <v>152725</v>
          </cell>
          <cell r="CA715">
            <v>99261</v>
          </cell>
          <cell r="CB715">
            <v>0</v>
          </cell>
          <cell r="CC715">
            <v>0</v>
          </cell>
          <cell r="CD715">
            <v>787808</v>
          </cell>
          <cell r="CE715">
            <v>703582</v>
          </cell>
          <cell r="CF715">
            <v>1105297</v>
          </cell>
          <cell r="CG715">
            <v>1241300</v>
          </cell>
          <cell r="CH715">
            <v>3709978</v>
          </cell>
          <cell r="CI715">
            <v>1108631</v>
          </cell>
          <cell r="CJ715">
            <v>22264</v>
          </cell>
          <cell r="CK715">
            <v>241932</v>
          </cell>
          <cell r="CL715">
            <v>28875</v>
          </cell>
          <cell r="CM715">
            <v>261435</v>
          </cell>
          <cell r="CN715">
            <v>147023</v>
          </cell>
          <cell r="CO715">
            <v>259816</v>
          </cell>
          <cell r="CP715">
            <v>0</v>
          </cell>
          <cell r="CQ715">
            <v>6954</v>
          </cell>
          <cell r="CR715">
            <v>8535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426904</v>
          </cell>
          <cell r="DA715">
            <v>107771</v>
          </cell>
          <cell r="DB715">
            <v>248</v>
          </cell>
          <cell r="DC715">
            <v>185339</v>
          </cell>
          <cell r="DD715">
            <v>21611793</v>
          </cell>
          <cell r="DE715">
            <v>192552</v>
          </cell>
          <cell r="DF715">
            <v>93630</v>
          </cell>
          <cell r="DG715">
            <v>156529</v>
          </cell>
          <cell r="DH715">
            <v>2565169</v>
          </cell>
          <cell r="DI715">
            <v>87324</v>
          </cell>
          <cell r="DJ715">
            <v>67003</v>
          </cell>
          <cell r="DK715">
            <v>0</v>
          </cell>
          <cell r="DL715">
            <v>28957</v>
          </cell>
          <cell r="DM715">
            <v>0</v>
          </cell>
          <cell r="DN715">
            <v>732392</v>
          </cell>
          <cell r="DO715">
            <v>0</v>
          </cell>
          <cell r="DP715">
            <v>0</v>
          </cell>
          <cell r="DQ715">
            <v>474972</v>
          </cell>
          <cell r="DR715">
            <v>3181431</v>
          </cell>
          <cell r="DS715">
            <v>881112</v>
          </cell>
          <cell r="DT715">
            <v>21248</v>
          </cell>
          <cell r="DU715">
            <v>2941797</v>
          </cell>
          <cell r="DV715">
            <v>47388</v>
          </cell>
        </row>
        <row r="716">
          <cell r="C716" t="str">
            <v>藤沢市</v>
          </cell>
          <cell r="D716">
            <v>2</v>
          </cell>
          <cell r="E716">
            <v>5</v>
          </cell>
          <cell r="F716">
            <v>0</v>
          </cell>
          <cell r="G716">
            <v>4976260</v>
          </cell>
          <cell r="H716">
            <v>600842</v>
          </cell>
          <cell r="I716">
            <v>773619</v>
          </cell>
          <cell r="J716">
            <v>0</v>
          </cell>
          <cell r="K716">
            <v>0</v>
          </cell>
          <cell r="L716">
            <v>4323</v>
          </cell>
          <cell r="M716">
            <v>2047</v>
          </cell>
          <cell r="N716">
            <v>534326</v>
          </cell>
          <cell r="O716">
            <v>293555</v>
          </cell>
          <cell r="P716">
            <v>73937</v>
          </cell>
          <cell r="Q716">
            <v>1079618</v>
          </cell>
          <cell r="R716">
            <v>802454</v>
          </cell>
          <cell r="S716">
            <v>1181463</v>
          </cell>
          <cell r="T716">
            <v>752695</v>
          </cell>
          <cell r="U716">
            <v>445060</v>
          </cell>
          <cell r="V716">
            <v>503088</v>
          </cell>
          <cell r="W716">
            <v>447525</v>
          </cell>
          <cell r="X716">
            <v>210919</v>
          </cell>
          <cell r="Y716">
            <v>0</v>
          </cell>
          <cell r="Z716">
            <v>0</v>
          </cell>
          <cell r="AA716">
            <v>2047507</v>
          </cell>
          <cell r="AB716">
            <v>3321261</v>
          </cell>
          <cell r="AC716">
            <v>2928026</v>
          </cell>
          <cell r="AD716">
            <v>4718301</v>
          </cell>
          <cell r="AE716">
            <v>6880758</v>
          </cell>
          <cell r="AF716">
            <v>5001883</v>
          </cell>
          <cell r="AG716">
            <v>3444150</v>
          </cell>
          <cell r="AH716">
            <v>120995</v>
          </cell>
          <cell r="AI716">
            <v>70330</v>
          </cell>
          <cell r="AJ716">
            <v>593330</v>
          </cell>
          <cell r="AK716">
            <v>584637</v>
          </cell>
          <cell r="AL716">
            <v>162736</v>
          </cell>
          <cell r="AM716">
            <v>347953</v>
          </cell>
          <cell r="AN716">
            <v>3829524</v>
          </cell>
          <cell r="AO716">
            <v>48843</v>
          </cell>
          <cell r="AP716">
            <v>7104161</v>
          </cell>
          <cell r="AQ716">
            <v>105558</v>
          </cell>
          <cell r="AR716">
            <v>8160</v>
          </cell>
          <cell r="AS716">
            <v>0</v>
          </cell>
          <cell r="AT716">
            <v>208</v>
          </cell>
          <cell r="AU716">
            <v>117329</v>
          </cell>
          <cell r="AV716">
            <v>55840</v>
          </cell>
          <cell r="AW716">
            <v>225349</v>
          </cell>
          <cell r="AX716">
            <v>107424</v>
          </cell>
          <cell r="AY716">
            <v>1321459</v>
          </cell>
          <cell r="AZ716">
            <v>0</v>
          </cell>
          <cell r="BA716">
            <v>0</v>
          </cell>
          <cell r="BB716">
            <v>794949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167397</v>
          </cell>
          <cell r="BH716">
            <v>670959</v>
          </cell>
          <cell r="BI716">
            <v>674407</v>
          </cell>
          <cell r="BJ716">
            <v>177208</v>
          </cell>
          <cell r="BK716">
            <v>37135</v>
          </cell>
          <cell r="BL716">
            <v>186611</v>
          </cell>
          <cell r="BM716">
            <v>9515550</v>
          </cell>
          <cell r="BN716">
            <v>4784286</v>
          </cell>
          <cell r="BO716">
            <v>590946</v>
          </cell>
          <cell r="BP716">
            <v>0</v>
          </cell>
          <cell r="BQ716">
            <v>4240</v>
          </cell>
          <cell r="BR716">
            <v>509610</v>
          </cell>
          <cell r="BS716">
            <v>285592</v>
          </cell>
          <cell r="BT716">
            <v>1034528</v>
          </cell>
          <cell r="BU716">
            <v>778609</v>
          </cell>
          <cell r="BV716">
            <v>1171436</v>
          </cell>
          <cell r="BW716">
            <v>742744</v>
          </cell>
          <cell r="BX716">
            <v>444780</v>
          </cell>
          <cell r="BY716">
            <v>504099</v>
          </cell>
          <cell r="BZ716">
            <v>446900</v>
          </cell>
          <cell r="CA716">
            <v>209551</v>
          </cell>
          <cell r="CB716">
            <v>0</v>
          </cell>
          <cell r="CC716">
            <v>0</v>
          </cell>
          <cell r="CD716">
            <v>1960089</v>
          </cell>
          <cell r="CE716">
            <v>3160050</v>
          </cell>
          <cell r="CF716">
            <v>2732774</v>
          </cell>
          <cell r="CG716">
            <v>4595674</v>
          </cell>
          <cell r="CH716">
            <v>6827437</v>
          </cell>
          <cell r="CI716">
            <v>3266667</v>
          </cell>
          <cell r="CJ716">
            <v>116564</v>
          </cell>
          <cell r="CK716">
            <v>574582</v>
          </cell>
          <cell r="CL716">
            <v>66675</v>
          </cell>
          <cell r="CM716">
            <v>526952</v>
          </cell>
          <cell r="CN716">
            <v>323440</v>
          </cell>
          <cell r="CO716">
            <v>767980</v>
          </cell>
          <cell r="CP716">
            <v>0</v>
          </cell>
          <cell r="CQ716">
            <v>3123</v>
          </cell>
          <cell r="CR716">
            <v>8161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1085382</v>
          </cell>
          <cell r="CX716">
            <v>55917</v>
          </cell>
          <cell r="CY716">
            <v>0</v>
          </cell>
          <cell r="CZ716">
            <v>713028</v>
          </cell>
          <cell r="DA716">
            <v>177208</v>
          </cell>
          <cell r="DB716">
            <v>29231</v>
          </cell>
          <cell r="DC716">
            <v>336365</v>
          </cell>
          <cell r="DD716">
            <v>54486146</v>
          </cell>
          <cell r="DE716">
            <v>209030</v>
          </cell>
          <cell r="DF716">
            <v>164413</v>
          </cell>
          <cell r="DG716">
            <v>158640</v>
          </cell>
          <cell r="DH716">
            <v>4901617</v>
          </cell>
          <cell r="DI716">
            <v>153727</v>
          </cell>
          <cell r="DJ716">
            <v>72267</v>
          </cell>
          <cell r="DK716">
            <v>208</v>
          </cell>
          <cell r="DL716">
            <v>105458</v>
          </cell>
          <cell r="DM716">
            <v>0</v>
          </cell>
          <cell r="DN716">
            <v>1629615</v>
          </cell>
          <cell r="DO716">
            <v>0</v>
          </cell>
          <cell r="DP716">
            <v>0</v>
          </cell>
          <cell r="DQ716">
            <v>685329</v>
          </cell>
          <cell r="DR716">
            <v>9297366</v>
          </cell>
          <cell r="DS716">
            <v>3583652</v>
          </cell>
          <cell r="DT716">
            <v>48189</v>
          </cell>
          <cell r="DU716">
            <v>6365450</v>
          </cell>
          <cell r="DV716">
            <v>106062</v>
          </cell>
        </row>
        <row r="717">
          <cell r="C717" t="str">
            <v>小田原市</v>
          </cell>
          <cell r="D717">
            <v>1</v>
          </cell>
          <cell r="E717">
            <v>4</v>
          </cell>
          <cell r="F717">
            <v>0</v>
          </cell>
          <cell r="G717">
            <v>2164972</v>
          </cell>
          <cell r="H717">
            <v>239768</v>
          </cell>
          <cell r="I717">
            <v>272833</v>
          </cell>
          <cell r="J717">
            <v>0</v>
          </cell>
          <cell r="K717">
            <v>0</v>
          </cell>
          <cell r="L717">
            <v>1727</v>
          </cell>
          <cell r="M717">
            <v>12636</v>
          </cell>
          <cell r="N717">
            <v>222299</v>
          </cell>
          <cell r="O717">
            <v>117178</v>
          </cell>
          <cell r="P717">
            <v>32924</v>
          </cell>
          <cell r="Q717">
            <v>1684303</v>
          </cell>
          <cell r="R717">
            <v>337770</v>
          </cell>
          <cell r="S717">
            <v>420562</v>
          </cell>
          <cell r="T717">
            <v>361630</v>
          </cell>
          <cell r="U717">
            <v>317900</v>
          </cell>
          <cell r="V717">
            <v>203232</v>
          </cell>
          <cell r="W717">
            <v>177957</v>
          </cell>
          <cell r="X717">
            <v>122111</v>
          </cell>
          <cell r="Y717">
            <v>0</v>
          </cell>
          <cell r="Z717">
            <v>0</v>
          </cell>
          <cell r="AA717">
            <v>848645</v>
          </cell>
          <cell r="AB717">
            <v>1855880</v>
          </cell>
          <cell r="AC717">
            <v>1484161</v>
          </cell>
          <cell r="AD717">
            <v>1886088</v>
          </cell>
          <cell r="AE717">
            <v>3770290</v>
          </cell>
          <cell r="AF717">
            <v>2580263</v>
          </cell>
          <cell r="AG717">
            <v>1212953</v>
          </cell>
          <cell r="AH717">
            <v>167267</v>
          </cell>
          <cell r="AI717">
            <v>95757</v>
          </cell>
          <cell r="AJ717">
            <v>289548</v>
          </cell>
          <cell r="AK717">
            <v>293259</v>
          </cell>
          <cell r="AL717">
            <v>90248</v>
          </cell>
          <cell r="AM717">
            <v>165220</v>
          </cell>
          <cell r="AN717">
            <v>1062724</v>
          </cell>
          <cell r="AO717">
            <v>65024</v>
          </cell>
          <cell r="AP717">
            <v>3410295</v>
          </cell>
          <cell r="AQ717">
            <v>128378</v>
          </cell>
          <cell r="AR717">
            <v>22692</v>
          </cell>
          <cell r="AS717">
            <v>0</v>
          </cell>
          <cell r="AT717">
            <v>666</v>
          </cell>
          <cell r="AU717">
            <v>141703</v>
          </cell>
          <cell r="AV717">
            <v>45657</v>
          </cell>
          <cell r="AW717">
            <v>170141</v>
          </cell>
          <cell r="AX717">
            <v>42707</v>
          </cell>
          <cell r="AY717">
            <v>1818163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469</v>
          </cell>
          <cell r="BE717">
            <v>0</v>
          </cell>
          <cell r="BF717">
            <v>0</v>
          </cell>
          <cell r="BG717">
            <v>94493</v>
          </cell>
          <cell r="BH717">
            <v>398968</v>
          </cell>
          <cell r="BI717">
            <v>421865</v>
          </cell>
          <cell r="BJ717">
            <v>202548</v>
          </cell>
          <cell r="BK717">
            <v>6064</v>
          </cell>
          <cell r="BL717">
            <v>118987</v>
          </cell>
          <cell r="BM717">
            <v>3954390</v>
          </cell>
          <cell r="BN717">
            <v>2090335</v>
          </cell>
          <cell r="BO717">
            <v>237054</v>
          </cell>
          <cell r="BP717">
            <v>0</v>
          </cell>
          <cell r="BQ717">
            <v>1700</v>
          </cell>
          <cell r="BR717">
            <v>212502</v>
          </cell>
          <cell r="BS717">
            <v>114000</v>
          </cell>
          <cell r="BT717">
            <v>1637770</v>
          </cell>
          <cell r="BU717">
            <v>326905</v>
          </cell>
          <cell r="BV717">
            <v>420814</v>
          </cell>
          <cell r="BW717">
            <v>342742</v>
          </cell>
          <cell r="BX717">
            <v>317700</v>
          </cell>
          <cell r="BY717">
            <v>202351</v>
          </cell>
          <cell r="BZ717">
            <v>173225</v>
          </cell>
          <cell r="CA717">
            <v>121319</v>
          </cell>
          <cell r="CB717">
            <v>0</v>
          </cell>
          <cell r="CC717">
            <v>0</v>
          </cell>
          <cell r="CD717">
            <v>817214</v>
          </cell>
          <cell r="CE717">
            <v>1739948</v>
          </cell>
          <cell r="CF717">
            <v>1380422</v>
          </cell>
          <cell r="CG717">
            <v>1825156</v>
          </cell>
          <cell r="CH717">
            <v>3708680</v>
          </cell>
          <cell r="CI717">
            <v>1172321</v>
          </cell>
          <cell r="CJ717">
            <v>164864</v>
          </cell>
          <cell r="CK717">
            <v>281501</v>
          </cell>
          <cell r="CL717">
            <v>93450</v>
          </cell>
          <cell r="CM717">
            <v>268476</v>
          </cell>
          <cell r="CN717">
            <v>153816</v>
          </cell>
          <cell r="CO717">
            <v>279744</v>
          </cell>
          <cell r="CP717">
            <v>0</v>
          </cell>
          <cell r="CQ717">
            <v>12949</v>
          </cell>
          <cell r="CR717">
            <v>36017</v>
          </cell>
          <cell r="CS717">
            <v>469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45719</v>
          </cell>
          <cell r="CY717">
            <v>0</v>
          </cell>
          <cell r="CZ717">
            <v>424436</v>
          </cell>
          <cell r="DA717">
            <v>202180</v>
          </cell>
          <cell r="DB717">
            <v>4922</v>
          </cell>
          <cell r="DC717">
            <v>179413</v>
          </cell>
          <cell r="DD717">
            <v>25558862</v>
          </cell>
          <cell r="DE717">
            <v>169024</v>
          </cell>
          <cell r="DF717">
            <v>66344</v>
          </cell>
          <cell r="DG717">
            <v>85709</v>
          </cell>
          <cell r="DH717">
            <v>2528237</v>
          </cell>
          <cell r="DI717">
            <v>86214</v>
          </cell>
          <cell r="DJ717">
            <v>32750</v>
          </cell>
          <cell r="DK717">
            <v>680</v>
          </cell>
          <cell r="DL717">
            <v>133874</v>
          </cell>
          <cell r="DM717">
            <v>0</v>
          </cell>
          <cell r="DN717">
            <v>1906617</v>
          </cell>
          <cell r="DO717">
            <v>0</v>
          </cell>
          <cell r="DP717">
            <v>344185</v>
          </cell>
          <cell r="DQ717">
            <v>415692</v>
          </cell>
          <cell r="DR717">
            <v>3858453</v>
          </cell>
          <cell r="DS717">
            <v>893161</v>
          </cell>
          <cell r="DT717">
            <v>63089</v>
          </cell>
          <cell r="DU717">
            <v>3165537</v>
          </cell>
          <cell r="DV717">
            <v>128898</v>
          </cell>
        </row>
        <row r="718">
          <cell r="C718" t="str">
            <v>茅ヶ崎市</v>
          </cell>
          <cell r="D718">
            <v>1</v>
          </cell>
          <cell r="E718">
            <v>4</v>
          </cell>
          <cell r="F718">
            <v>0</v>
          </cell>
          <cell r="G718">
            <v>2635546</v>
          </cell>
          <cell r="H718">
            <v>197924</v>
          </cell>
          <cell r="I718">
            <v>339592</v>
          </cell>
          <cell r="J718">
            <v>0</v>
          </cell>
          <cell r="K718">
            <v>0</v>
          </cell>
          <cell r="L718">
            <v>2949</v>
          </cell>
          <cell r="M718">
            <v>1938</v>
          </cell>
          <cell r="N718">
            <v>286053</v>
          </cell>
          <cell r="O718">
            <v>151064</v>
          </cell>
          <cell r="P718">
            <v>17501</v>
          </cell>
          <cell r="Q718">
            <v>615919</v>
          </cell>
          <cell r="R718">
            <v>428558</v>
          </cell>
          <cell r="S718">
            <v>640433</v>
          </cell>
          <cell r="T718">
            <v>444048</v>
          </cell>
          <cell r="U718">
            <v>241604</v>
          </cell>
          <cell r="V718">
            <v>285552</v>
          </cell>
          <cell r="W718">
            <v>222183</v>
          </cell>
          <cell r="X718">
            <v>144313</v>
          </cell>
          <cell r="Y718">
            <v>0</v>
          </cell>
          <cell r="Z718">
            <v>0</v>
          </cell>
          <cell r="AA718">
            <v>1040250</v>
          </cell>
          <cell r="AB718">
            <v>1479171</v>
          </cell>
          <cell r="AC718">
            <v>1412550</v>
          </cell>
          <cell r="AD718">
            <v>2875583</v>
          </cell>
          <cell r="AE718">
            <v>4040715</v>
          </cell>
          <cell r="AF718">
            <v>3065634</v>
          </cell>
          <cell r="AG718">
            <v>1545151</v>
          </cell>
          <cell r="AH718">
            <v>79514</v>
          </cell>
          <cell r="AI718">
            <v>38411</v>
          </cell>
          <cell r="AJ718">
            <v>360505</v>
          </cell>
          <cell r="AK718">
            <v>340830</v>
          </cell>
          <cell r="AL718">
            <v>101191</v>
          </cell>
          <cell r="AM718">
            <v>200733</v>
          </cell>
          <cell r="AN718">
            <v>1212411</v>
          </cell>
          <cell r="AO718">
            <v>32909</v>
          </cell>
          <cell r="AP718">
            <v>4204725</v>
          </cell>
          <cell r="AQ718">
            <v>52166</v>
          </cell>
          <cell r="AR718">
            <v>2062</v>
          </cell>
          <cell r="AS718">
            <v>0</v>
          </cell>
          <cell r="AT718">
            <v>831</v>
          </cell>
          <cell r="AU718">
            <v>90409</v>
          </cell>
          <cell r="AV718">
            <v>7678</v>
          </cell>
          <cell r="AW718">
            <v>84816</v>
          </cell>
          <cell r="AX718">
            <v>52791</v>
          </cell>
          <cell r="AY718">
            <v>2241984</v>
          </cell>
          <cell r="AZ718">
            <v>0</v>
          </cell>
          <cell r="BA718">
            <v>0</v>
          </cell>
          <cell r="BB718">
            <v>437913</v>
          </cell>
          <cell r="BC718">
            <v>0</v>
          </cell>
          <cell r="BD718">
            <v>14511</v>
          </cell>
          <cell r="BE718">
            <v>0</v>
          </cell>
          <cell r="BF718">
            <v>0</v>
          </cell>
          <cell r="BG718">
            <v>118207</v>
          </cell>
          <cell r="BH718">
            <v>492434</v>
          </cell>
          <cell r="BI718">
            <v>501068</v>
          </cell>
          <cell r="BJ718">
            <v>123365</v>
          </cell>
          <cell r="BK718">
            <v>43316</v>
          </cell>
          <cell r="BL718">
            <v>121030</v>
          </cell>
          <cell r="BM718">
            <v>5552415</v>
          </cell>
          <cell r="BN718">
            <v>2551290</v>
          </cell>
          <cell r="BO718">
            <v>195065</v>
          </cell>
          <cell r="BP718">
            <v>0</v>
          </cell>
          <cell r="BQ718">
            <v>2900</v>
          </cell>
          <cell r="BR718">
            <v>273689</v>
          </cell>
          <cell r="BS718">
            <v>146967</v>
          </cell>
          <cell r="BT718">
            <v>501865</v>
          </cell>
          <cell r="BU718">
            <v>416473</v>
          </cell>
          <cell r="BV718">
            <v>641763</v>
          </cell>
          <cell r="BW718">
            <v>436812</v>
          </cell>
          <cell r="BX718">
            <v>241452</v>
          </cell>
          <cell r="BY718">
            <v>280608</v>
          </cell>
          <cell r="BZ718">
            <v>214225</v>
          </cell>
          <cell r="CA718">
            <v>143377</v>
          </cell>
          <cell r="CB718">
            <v>0</v>
          </cell>
          <cell r="CC718">
            <v>0</v>
          </cell>
          <cell r="CD718">
            <v>996365</v>
          </cell>
          <cell r="CE718">
            <v>1403439</v>
          </cell>
          <cell r="CF718">
            <v>1320981</v>
          </cell>
          <cell r="CG718">
            <v>2805449</v>
          </cell>
          <cell r="CH718">
            <v>3934209</v>
          </cell>
          <cell r="CI718">
            <v>1493366</v>
          </cell>
          <cell r="CJ718">
            <v>75164</v>
          </cell>
          <cell r="CK718">
            <v>349428</v>
          </cell>
          <cell r="CL718">
            <v>37800</v>
          </cell>
          <cell r="CM718">
            <v>311332</v>
          </cell>
          <cell r="CN718">
            <v>187506</v>
          </cell>
          <cell r="CO718">
            <v>342536</v>
          </cell>
          <cell r="CP718">
            <v>0</v>
          </cell>
          <cell r="CQ718">
            <v>2024</v>
          </cell>
          <cell r="CR718">
            <v>1980</v>
          </cell>
          <cell r="CS718">
            <v>14821</v>
          </cell>
          <cell r="CT718">
            <v>0</v>
          </cell>
          <cell r="CU718">
            <v>0</v>
          </cell>
          <cell r="CV718">
            <v>0</v>
          </cell>
          <cell r="CW718">
            <v>585958</v>
          </cell>
          <cell r="CX718">
            <v>7689</v>
          </cell>
          <cell r="CY718">
            <v>0</v>
          </cell>
          <cell r="CZ718">
            <v>529910</v>
          </cell>
          <cell r="DA718">
            <v>122891</v>
          </cell>
          <cell r="DB718">
            <v>20638</v>
          </cell>
          <cell r="DC718">
            <v>217374</v>
          </cell>
          <cell r="DD718">
            <v>28914469</v>
          </cell>
          <cell r="DE718">
            <v>78633</v>
          </cell>
          <cell r="DF718">
            <v>81524</v>
          </cell>
          <cell r="DG718">
            <v>63243</v>
          </cell>
          <cell r="DH718">
            <v>3004187</v>
          </cell>
          <cell r="DI718">
            <v>95976</v>
          </cell>
          <cell r="DJ718">
            <v>17296</v>
          </cell>
          <cell r="DK718">
            <v>854</v>
          </cell>
          <cell r="DL718">
            <v>83951</v>
          </cell>
          <cell r="DM718">
            <v>0</v>
          </cell>
          <cell r="DN718">
            <v>2336493</v>
          </cell>
          <cell r="DO718">
            <v>0</v>
          </cell>
          <cell r="DP718">
            <v>333699</v>
          </cell>
          <cell r="DQ718">
            <v>451962</v>
          </cell>
          <cell r="DR718">
            <v>5337630</v>
          </cell>
          <cell r="DS718">
            <v>1120609</v>
          </cell>
          <cell r="DT718">
            <v>32686</v>
          </cell>
          <cell r="DU718">
            <v>3902950</v>
          </cell>
          <cell r="DV718">
            <v>52470</v>
          </cell>
        </row>
        <row r="719">
          <cell r="C719" t="str">
            <v>逗子市</v>
          </cell>
          <cell r="D719">
            <v>1</v>
          </cell>
          <cell r="E719">
            <v>5</v>
          </cell>
          <cell r="F719">
            <v>0</v>
          </cell>
          <cell r="G719">
            <v>860459</v>
          </cell>
          <cell r="H719">
            <v>59268</v>
          </cell>
          <cell r="I719">
            <v>79849</v>
          </cell>
          <cell r="J719">
            <v>0</v>
          </cell>
          <cell r="K719">
            <v>0</v>
          </cell>
          <cell r="L719">
            <v>3343</v>
          </cell>
          <cell r="M719">
            <v>3420</v>
          </cell>
          <cell r="N719">
            <v>66233</v>
          </cell>
          <cell r="O719">
            <v>34299</v>
          </cell>
          <cell r="P719">
            <v>29786</v>
          </cell>
          <cell r="Q719">
            <v>206723</v>
          </cell>
          <cell r="R719">
            <v>103384</v>
          </cell>
          <cell r="S719">
            <v>127122</v>
          </cell>
          <cell r="T719">
            <v>111012</v>
          </cell>
          <cell r="U719">
            <v>63580</v>
          </cell>
          <cell r="V719">
            <v>51600</v>
          </cell>
          <cell r="W719">
            <v>40014</v>
          </cell>
          <cell r="X719">
            <v>33303</v>
          </cell>
          <cell r="Y719">
            <v>0</v>
          </cell>
          <cell r="Z719">
            <v>0</v>
          </cell>
          <cell r="AA719">
            <v>338384</v>
          </cell>
          <cell r="AB719">
            <v>287178</v>
          </cell>
          <cell r="AC719">
            <v>433256</v>
          </cell>
          <cell r="AD719">
            <v>460721</v>
          </cell>
          <cell r="AE719">
            <v>1454785</v>
          </cell>
          <cell r="AF719">
            <v>876704</v>
          </cell>
          <cell r="AG719">
            <v>448594</v>
          </cell>
          <cell r="AH719">
            <v>1724</v>
          </cell>
          <cell r="AI719">
            <v>10820</v>
          </cell>
          <cell r="AJ719">
            <v>94701</v>
          </cell>
          <cell r="AK719">
            <v>128151</v>
          </cell>
          <cell r="AL719">
            <v>32448</v>
          </cell>
          <cell r="AM719">
            <v>71584</v>
          </cell>
          <cell r="AN719">
            <v>517920</v>
          </cell>
          <cell r="AO719">
            <v>6932</v>
          </cell>
          <cell r="AP719">
            <v>1327317</v>
          </cell>
          <cell r="AQ719">
            <v>16118</v>
          </cell>
          <cell r="AR719">
            <v>6963</v>
          </cell>
          <cell r="AS719">
            <v>0</v>
          </cell>
          <cell r="AT719">
            <v>0</v>
          </cell>
          <cell r="AU719">
            <v>15425</v>
          </cell>
          <cell r="AV719">
            <v>1850</v>
          </cell>
          <cell r="AW719">
            <v>32129</v>
          </cell>
          <cell r="AX719">
            <v>18120</v>
          </cell>
          <cell r="AY719">
            <v>784651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23119</v>
          </cell>
          <cell r="BH719">
            <v>164427</v>
          </cell>
          <cell r="BI719">
            <v>237459</v>
          </cell>
          <cell r="BJ719">
            <v>52517</v>
          </cell>
          <cell r="BK719">
            <v>12096</v>
          </cell>
          <cell r="BL719">
            <v>45057</v>
          </cell>
          <cell r="BM719">
            <v>1233540</v>
          </cell>
          <cell r="BN719">
            <v>833552</v>
          </cell>
          <cell r="BO719">
            <v>58527</v>
          </cell>
          <cell r="BP719">
            <v>0</v>
          </cell>
          <cell r="BQ719">
            <v>3320</v>
          </cell>
          <cell r="BR719">
            <v>63981</v>
          </cell>
          <cell r="BS719">
            <v>33400</v>
          </cell>
          <cell r="BT719">
            <v>204471</v>
          </cell>
          <cell r="BU719">
            <v>100552</v>
          </cell>
          <cell r="BV719">
            <v>128096</v>
          </cell>
          <cell r="BW719">
            <v>107976</v>
          </cell>
          <cell r="BX719">
            <v>63540</v>
          </cell>
          <cell r="BY719">
            <v>49628</v>
          </cell>
          <cell r="BZ719">
            <v>41000</v>
          </cell>
          <cell r="CA719">
            <v>33087</v>
          </cell>
          <cell r="CB719">
            <v>0</v>
          </cell>
          <cell r="CC719">
            <v>0</v>
          </cell>
          <cell r="CD719">
            <v>326355</v>
          </cell>
          <cell r="CE719">
            <v>268500</v>
          </cell>
          <cell r="CF719">
            <v>420749</v>
          </cell>
          <cell r="CG719">
            <v>455987</v>
          </cell>
          <cell r="CH719">
            <v>1433781</v>
          </cell>
          <cell r="CI719">
            <v>432810</v>
          </cell>
          <cell r="CJ719">
            <v>1656</v>
          </cell>
          <cell r="CK719">
            <v>92812</v>
          </cell>
          <cell r="CL719">
            <v>10500</v>
          </cell>
          <cell r="CM719">
            <v>119163</v>
          </cell>
          <cell r="CN719">
            <v>67724</v>
          </cell>
          <cell r="CO719">
            <v>82156</v>
          </cell>
          <cell r="CP719">
            <v>0</v>
          </cell>
          <cell r="CQ719">
            <v>3573</v>
          </cell>
          <cell r="CR719">
            <v>6970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1853</v>
          </cell>
          <cell r="CY719">
            <v>0</v>
          </cell>
          <cell r="CZ719">
            <v>247938</v>
          </cell>
          <cell r="DA719">
            <v>52629</v>
          </cell>
          <cell r="DB719">
            <v>8249</v>
          </cell>
          <cell r="DC719">
            <v>64918</v>
          </cell>
          <cell r="DD719">
            <v>8084135</v>
          </cell>
          <cell r="DE719">
            <v>28075</v>
          </cell>
          <cell r="DF719">
            <v>27912</v>
          </cell>
          <cell r="DG719">
            <v>19059</v>
          </cell>
          <cell r="DH719">
            <v>867508</v>
          </cell>
          <cell r="DI719">
            <v>31636</v>
          </cell>
          <cell r="DJ719">
            <v>29629</v>
          </cell>
          <cell r="DK719">
            <v>0</v>
          </cell>
          <cell r="DL719">
            <v>15352</v>
          </cell>
          <cell r="DM719">
            <v>0</v>
          </cell>
          <cell r="DN719">
            <v>820280</v>
          </cell>
          <cell r="DO719">
            <v>0</v>
          </cell>
          <cell r="DP719">
            <v>63210</v>
          </cell>
          <cell r="DQ719">
            <v>169191</v>
          </cell>
          <cell r="DR719">
            <v>1209672</v>
          </cell>
          <cell r="DS719">
            <v>501882</v>
          </cell>
          <cell r="DT719">
            <v>6912</v>
          </cell>
          <cell r="DU719">
            <v>1223189</v>
          </cell>
          <cell r="DV719">
            <v>16192</v>
          </cell>
        </row>
        <row r="720">
          <cell r="C720" t="str">
            <v>三浦市</v>
          </cell>
          <cell r="D720">
            <v>1</v>
          </cell>
          <cell r="E720">
            <v>5</v>
          </cell>
          <cell r="F720">
            <v>0</v>
          </cell>
          <cell r="G720">
            <v>611630</v>
          </cell>
          <cell r="H720">
            <v>100165</v>
          </cell>
          <cell r="I720">
            <v>129030</v>
          </cell>
          <cell r="J720">
            <v>0</v>
          </cell>
          <cell r="K720">
            <v>0</v>
          </cell>
          <cell r="L720">
            <v>17917</v>
          </cell>
          <cell r="M720">
            <v>16745</v>
          </cell>
          <cell r="N720">
            <v>44326</v>
          </cell>
          <cell r="O720">
            <v>23264</v>
          </cell>
          <cell r="P720">
            <v>9034</v>
          </cell>
          <cell r="Q720">
            <v>154478</v>
          </cell>
          <cell r="R720">
            <v>78741</v>
          </cell>
          <cell r="S720">
            <v>74408</v>
          </cell>
          <cell r="T720">
            <v>69803</v>
          </cell>
          <cell r="U720">
            <v>101728</v>
          </cell>
          <cell r="V720">
            <v>33552</v>
          </cell>
          <cell r="W720">
            <v>41067</v>
          </cell>
          <cell r="X720">
            <v>33303</v>
          </cell>
          <cell r="Y720">
            <v>0</v>
          </cell>
          <cell r="Z720">
            <v>0</v>
          </cell>
          <cell r="AA720">
            <v>242917</v>
          </cell>
          <cell r="AB720">
            <v>356358</v>
          </cell>
          <cell r="AC720">
            <v>351516</v>
          </cell>
          <cell r="AD720">
            <v>651234</v>
          </cell>
          <cell r="AE720">
            <v>1318558</v>
          </cell>
          <cell r="AF720">
            <v>782067</v>
          </cell>
          <cell r="AG720">
            <v>313244</v>
          </cell>
          <cell r="AH720">
            <v>102219</v>
          </cell>
          <cell r="AI720">
            <v>18394</v>
          </cell>
          <cell r="AJ720">
            <v>74207</v>
          </cell>
          <cell r="AK720">
            <v>94046</v>
          </cell>
          <cell r="AL720">
            <v>25328</v>
          </cell>
          <cell r="AM720">
            <v>56977</v>
          </cell>
          <cell r="AN720">
            <v>228318</v>
          </cell>
          <cell r="AO720">
            <v>11629</v>
          </cell>
          <cell r="AP720">
            <v>1061239</v>
          </cell>
          <cell r="AQ720">
            <v>41917</v>
          </cell>
          <cell r="AR720">
            <v>3601</v>
          </cell>
          <cell r="AS720">
            <v>0</v>
          </cell>
          <cell r="AT720">
            <v>0</v>
          </cell>
          <cell r="AU720">
            <v>11040</v>
          </cell>
          <cell r="AV720">
            <v>4685</v>
          </cell>
          <cell r="AW720">
            <v>45229</v>
          </cell>
          <cell r="AX720">
            <v>7964</v>
          </cell>
          <cell r="AY720">
            <v>658349</v>
          </cell>
          <cell r="AZ720">
            <v>0</v>
          </cell>
          <cell r="BA720">
            <v>0</v>
          </cell>
          <cell r="BB720">
            <v>77960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82289</v>
          </cell>
          <cell r="BH720">
            <v>140068</v>
          </cell>
          <cell r="BI720">
            <v>226566</v>
          </cell>
          <cell r="BJ720">
            <v>125841</v>
          </cell>
          <cell r="BK720">
            <v>3056</v>
          </cell>
          <cell r="BL720">
            <v>58734</v>
          </cell>
          <cell r="BM720">
            <v>637065</v>
          </cell>
          <cell r="BN720">
            <v>594708</v>
          </cell>
          <cell r="BO720">
            <v>98647</v>
          </cell>
          <cell r="BP720">
            <v>0</v>
          </cell>
          <cell r="BQ720">
            <v>17370</v>
          </cell>
          <cell r="BR720">
            <v>41600</v>
          </cell>
          <cell r="BS720">
            <v>22633</v>
          </cell>
          <cell r="BT720">
            <v>176142</v>
          </cell>
          <cell r="BU720">
            <v>74076</v>
          </cell>
          <cell r="BV720">
            <v>72436</v>
          </cell>
          <cell r="BW720">
            <v>68712</v>
          </cell>
          <cell r="BX720">
            <v>101664</v>
          </cell>
          <cell r="BY720">
            <v>35929</v>
          </cell>
          <cell r="BZ720">
            <v>39975</v>
          </cell>
          <cell r="CA720">
            <v>33087</v>
          </cell>
          <cell r="CB720">
            <v>0</v>
          </cell>
          <cell r="CC720">
            <v>0</v>
          </cell>
          <cell r="CD720">
            <v>230198</v>
          </cell>
          <cell r="CE720">
            <v>375682</v>
          </cell>
          <cell r="CF720">
            <v>320704</v>
          </cell>
          <cell r="CG720">
            <v>654558</v>
          </cell>
          <cell r="CH720">
            <v>1318709</v>
          </cell>
          <cell r="CI720">
            <v>306509</v>
          </cell>
          <cell r="CJ720">
            <v>95404</v>
          </cell>
          <cell r="CK720">
            <v>71460</v>
          </cell>
          <cell r="CL720">
            <v>18375</v>
          </cell>
          <cell r="CM720">
            <v>85300</v>
          </cell>
          <cell r="CN720">
            <v>52263</v>
          </cell>
          <cell r="CO720">
            <v>129344</v>
          </cell>
          <cell r="CP720">
            <v>0</v>
          </cell>
          <cell r="CQ720">
            <v>18465</v>
          </cell>
          <cell r="CR720">
            <v>5859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122942</v>
          </cell>
          <cell r="CX720">
            <v>4693</v>
          </cell>
          <cell r="CY720">
            <v>0</v>
          </cell>
          <cell r="CZ720">
            <v>232288</v>
          </cell>
          <cell r="DA720">
            <v>125759</v>
          </cell>
          <cell r="DB720">
            <v>2429</v>
          </cell>
          <cell r="DC720">
            <v>73856</v>
          </cell>
          <cell r="DD720">
            <v>6672405</v>
          </cell>
          <cell r="DE720">
            <v>48117</v>
          </cell>
          <cell r="DF720">
            <v>12449</v>
          </cell>
          <cell r="DG720">
            <v>79528</v>
          </cell>
          <cell r="DH720">
            <v>778618</v>
          </cell>
          <cell r="DI720">
            <v>24031</v>
          </cell>
          <cell r="DJ720">
            <v>8986</v>
          </cell>
          <cell r="DK720">
            <v>0</v>
          </cell>
          <cell r="DL720">
            <v>10248</v>
          </cell>
          <cell r="DM720">
            <v>0</v>
          </cell>
          <cell r="DN720">
            <v>700551</v>
          </cell>
          <cell r="DO720">
            <v>0</v>
          </cell>
          <cell r="DP720">
            <v>42692</v>
          </cell>
          <cell r="DQ720">
            <v>150072</v>
          </cell>
          <cell r="DR720">
            <v>602451</v>
          </cell>
          <cell r="DS720">
            <v>192736</v>
          </cell>
          <cell r="DT720">
            <v>11633</v>
          </cell>
          <cell r="DU720">
            <v>973647</v>
          </cell>
          <cell r="DV720">
            <v>42020</v>
          </cell>
        </row>
        <row r="721">
          <cell r="C721" t="str">
            <v>秦野市</v>
          </cell>
          <cell r="D721">
            <v>1</v>
          </cell>
          <cell r="E721">
            <v>5</v>
          </cell>
          <cell r="F721">
            <v>0</v>
          </cell>
          <cell r="G721">
            <v>1866131</v>
          </cell>
          <cell r="H721">
            <v>270896</v>
          </cell>
          <cell r="I721">
            <v>202521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181428</v>
          </cell>
          <cell r="O721">
            <v>98183</v>
          </cell>
          <cell r="P721">
            <v>26422</v>
          </cell>
          <cell r="Q721">
            <v>497391</v>
          </cell>
          <cell r="R721">
            <v>291234</v>
          </cell>
          <cell r="S721">
            <v>350923</v>
          </cell>
          <cell r="T721">
            <v>274166</v>
          </cell>
          <cell r="U721">
            <v>165308</v>
          </cell>
          <cell r="V721">
            <v>179136</v>
          </cell>
          <cell r="W721">
            <v>167427</v>
          </cell>
          <cell r="X721">
            <v>99909</v>
          </cell>
          <cell r="Y721">
            <v>0</v>
          </cell>
          <cell r="Z721">
            <v>0</v>
          </cell>
          <cell r="AA721">
            <v>739628</v>
          </cell>
          <cell r="AB721">
            <v>1236381</v>
          </cell>
          <cell r="AC721">
            <v>1314141</v>
          </cell>
          <cell r="AD721">
            <v>1229835</v>
          </cell>
          <cell r="AE721">
            <v>2831633</v>
          </cell>
          <cell r="AF721">
            <v>2220847</v>
          </cell>
          <cell r="AG721">
            <v>1006928</v>
          </cell>
          <cell r="AH721">
            <v>122720</v>
          </cell>
          <cell r="AI721">
            <v>86019</v>
          </cell>
          <cell r="AJ721">
            <v>226467</v>
          </cell>
          <cell r="AK721">
            <v>265954</v>
          </cell>
          <cell r="AL721">
            <v>68686</v>
          </cell>
          <cell r="AM721">
            <v>144767</v>
          </cell>
          <cell r="AN721">
            <v>762840</v>
          </cell>
          <cell r="AO721">
            <v>49904</v>
          </cell>
          <cell r="AP721">
            <v>3018127</v>
          </cell>
          <cell r="AQ721">
            <v>103456</v>
          </cell>
          <cell r="AR721">
            <v>4137</v>
          </cell>
          <cell r="AS721">
            <v>0</v>
          </cell>
          <cell r="AT721">
            <v>35</v>
          </cell>
          <cell r="AU721">
            <v>66419</v>
          </cell>
          <cell r="AV721">
            <v>17691</v>
          </cell>
          <cell r="AW721">
            <v>74034</v>
          </cell>
          <cell r="AX721">
            <v>33718</v>
          </cell>
          <cell r="AY721">
            <v>1918786</v>
          </cell>
          <cell r="AZ721">
            <v>0</v>
          </cell>
          <cell r="BA721">
            <v>0</v>
          </cell>
          <cell r="BB721">
            <v>640467</v>
          </cell>
          <cell r="BC721">
            <v>0</v>
          </cell>
          <cell r="BD721">
            <v>2286</v>
          </cell>
          <cell r="BE721">
            <v>0</v>
          </cell>
          <cell r="BF721">
            <v>0</v>
          </cell>
          <cell r="BG721">
            <v>65099</v>
          </cell>
          <cell r="BH721">
            <v>329188</v>
          </cell>
          <cell r="BI721">
            <v>396545</v>
          </cell>
          <cell r="BJ721">
            <v>176750</v>
          </cell>
          <cell r="BK721">
            <v>22940</v>
          </cell>
          <cell r="BL721">
            <v>103948</v>
          </cell>
          <cell r="BM721">
            <v>3597495</v>
          </cell>
          <cell r="BN721">
            <v>1803689</v>
          </cell>
          <cell r="BO721">
            <v>264664</v>
          </cell>
          <cell r="BP721">
            <v>0</v>
          </cell>
          <cell r="BQ721">
            <v>0</v>
          </cell>
          <cell r="BR721">
            <v>170508</v>
          </cell>
          <cell r="BS721">
            <v>95520</v>
          </cell>
          <cell r="BT721">
            <v>481050</v>
          </cell>
          <cell r="BU721">
            <v>278411</v>
          </cell>
          <cell r="BV721">
            <v>357305</v>
          </cell>
          <cell r="BW721">
            <v>265032</v>
          </cell>
          <cell r="BX721">
            <v>165204</v>
          </cell>
          <cell r="BY721">
            <v>178224</v>
          </cell>
          <cell r="BZ721">
            <v>167075</v>
          </cell>
          <cell r="CA721">
            <v>99261</v>
          </cell>
          <cell r="CB721">
            <v>0</v>
          </cell>
          <cell r="CC721">
            <v>0</v>
          </cell>
          <cell r="CD721">
            <v>701467</v>
          </cell>
          <cell r="CE721">
            <v>1139663</v>
          </cell>
          <cell r="CF721">
            <v>1238332</v>
          </cell>
          <cell r="CG721">
            <v>1219961</v>
          </cell>
          <cell r="CH721">
            <v>2805483</v>
          </cell>
          <cell r="CI721">
            <v>979002</v>
          </cell>
          <cell r="CJ721">
            <v>120796</v>
          </cell>
          <cell r="CK721">
            <v>217162</v>
          </cell>
          <cell r="CL721">
            <v>82950</v>
          </cell>
          <cell r="CM721">
            <v>240134</v>
          </cell>
          <cell r="CN721">
            <v>131979</v>
          </cell>
          <cell r="CO721">
            <v>203416</v>
          </cell>
          <cell r="CP721">
            <v>0</v>
          </cell>
          <cell r="CQ721">
            <v>0</v>
          </cell>
          <cell r="CR721">
            <v>4049</v>
          </cell>
          <cell r="CS721">
            <v>2659</v>
          </cell>
          <cell r="CT721">
            <v>0</v>
          </cell>
          <cell r="CU721">
            <v>0</v>
          </cell>
          <cell r="CV721">
            <v>0</v>
          </cell>
          <cell r="CW721">
            <v>742527</v>
          </cell>
          <cell r="CX721">
            <v>17722</v>
          </cell>
          <cell r="CY721">
            <v>0</v>
          </cell>
          <cell r="CZ721">
            <v>403726</v>
          </cell>
          <cell r="DA721">
            <v>176750</v>
          </cell>
          <cell r="DB721">
            <v>13090</v>
          </cell>
          <cell r="DC721">
            <v>156169</v>
          </cell>
          <cell r="DD721">
            <v>19790233</v>
          </cell>
          <cell r="DE721">
            <v>68309</v>
          </cell>
          <cell r="DF721">
            <v>52167</v>
          </cell>
          <cell r="DG721">
            <v>54719</v>
          </cell>
          <cell r="DH721">
            <v>2126575</v>
          </cell>
          <cell r="DI721">
            <v>63982</v>
          </cell>
          <cell r="DJ721">
            <v>26282</v>
          </cell>
          <cell r="DK721">
            <v>35</v>
          </cell>
          <cell r="DL721">
            <v>63567</v>
          </cell>
          <cell r="DM721">
            <v>0</v>
          </cell>
          <cell r="DN721">
            <v>1997626</v>
          </cell>
          <cell r="DO721">
            <v>0</v>
          </cell>
          <cell r="DP721">
            <v>172255</v>
          </cell>
          <cell r="DQ721">
            <v>320556</v>
          </cell>
          <cell r="DR721">
            <v>3523122</v>
          </cell>
          <cell r="DS721">
            <v>594965</v>
          </cell>
          <cell r="DT721">
            <v>49019</v>
          </cell>
          <cell r="DU721">
            <v>2801515</v>
          </cell>
          <cell r="DV721">
            <v>103972</v>
          </cell>
        </row>
        <row r="722">
          <cell r="C722" t="str">
            <v>厚木市</v>
          </cell>
          <cell r="D722">
            <v>2</v>
          </cell>
          <cell r="E722">
            <v>4</v>
          </cell>
          <cell r="F722">
            <v>0</v>
          </cell>
          <cell r="G722">
            <v>2561709</v>
          </cell>
          <cell r="H722">
            <v>470934</v>
          </cell>
          <cell r="I722">
            <v>484330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274956</v>
          </cell>
          <cell r="O722">
            <v>142884</v>
          </cell>
          <cell r="P722">
            <v>44869</v>
          </cell>
          <cell r="Q722">
            <v>578352</v>
          </cell>
          <cell r="R722">
            <v>410221</v>
          </cell>
          <cell r="S722">
            <v>521275</v>
          </cell>
          <cell r="T722">
            <v>441525</v>
          </cell>
          <cell r="U722">
            <v>292468</v>
          </cell>
          <cell r="V722">
            <v>257664</v>
          </cell>
          <cell r="W722">
            <v>246402</v>
          </cell>
          <cell r="X722">
            <v>144313</v>
          </cell>
          <cell r="Y722">
            <v>0</v>
          </cell>
          <cell r="Z722">
            <v>0</v>
          </cell>
          <cell r="AA722">
            <v>1019618</v>
          </cell>
          <cell r="AB722">
            <v>1927018</v>
          </cell>
          <cell r="AC722">
            <v>1495379</v>
          </cell>
          <cell r="AD722">
            <v>2179433</v>
          </cell>
          <cell r="AE722">
            <v>3598973</v>
          </cell>
          <cell r="AF722">
            <v>2614841</v>
          </cell>
          <cell r="AG722">
            <v>1511897</v>
          </cell>
          <cell r="AH722">
            <v>164201</v>
          </cell>
          <cell r="AI722">
            <v>60592</v>
          </cell>
          <cell r="AJ722">
            <v>348574</v>
          </cell>
          <cell r="AK722">
            <v>343883</v>
          </cell>
          <cell r="AL722">
            <v>90742</v>
          </cell>
          <cell r="AM722">
            <v>201652</v>
          </cell>
          <cell r="AN722">
            <v>1352655</v>
          </cell>
          <cell r="AO722">
            <v>41437</v>
          </cell>
          <cell r="AP722">
            <v>3927361</v>
          </cell>
          <cell r="AQ722">
            <v>105230</v>
          </cell>
          <cell r="AR722">
            <v>0</v>
          </cell>
          <cell r="AS722">
            <v>0</v>
          </cell>
          <cell r="AT722">
            <v>40</v>
          </cell>
          <cell r="AU722">
            <v>98338</v>
          </cell>
          <cell r="AV722">
            <v>88803</v>
          </cell>
          <cell r="AW722">
            <v>76625</v>
          </cell>
          <cell r="AX722">
            <v>71975</v>
          </cell>
          <cell r="AY722">
            <v>743481</v>
          </cell>
          <cell r="AZ722">
            <v>0</v>
          </cell>
          <cell r="BA722">
            <v>0</v>
          </cell>
          <cell r="BB722">
            <v>342182</v>
          </cell>
          <cell r="BC722">
            <v>0</v>
          </cell>
          <cell r="BD722">
            <v>10187</v>
          </cell>
          <cell r="BE722">
            <v>0</v>
          </cell>
          <cell r="BF722">
            <v>0</v>
          </cell>
          <cell r="BG722">
            <v>18250</v>
          </cell>
          <cell r="BH722">
            <v>555785</v>
          </cell>
          <cell r="BI722">
            <v>393227</v>
          </cell>
          <cell r="BJ722">
            <v>161840</v>
          </cell>
          <cell r="BK722">
            <v>44162</v>
          </cell>
          <cell r="BL722">
            <v>118161</v>
          </cell>
          <cell r="BM722">
            <v>4804965</v>
          </cell>
          <cell r="BN722">
            <v>2476053</v>
          </cell>
          <cell r="BO722">
            <v>463324</v>
          </cell>
          <cell r="BP722">
            <v>0</v>
          </cell>
          <cell r="BQ722">
            <v>0</v>
          </cell>
          <cell r="BR722">
            <v>264443</v>
          </cell>
          <cell r="BS722">
            <v>139008</v>
          </cell>
          <cell r="BT722">
            <v>549549</v>
          </cell>
          <cell r="BU722">
            <v>400253</v>
          </cell>
          <cell r="BV722">
            <v>524902</v>
          </cell>
          <cell r="BW722">
            <v>425360</v>
          </cell>
          <cell r="BX722">
            <v>292284</v>
          </cell>
          <cell r="BY722">
            <v>261790</v>
          </cell>
          <cell r="BZ722">
            <v>240875</v>
          </cell>
          <cell r="CA722">
            <v>143377</v>
          </cell>
          <cell r="CB722">
            <v>0</v>
          </cell>
          <cell r="CC722">
            <v>0</v>
          </cell>
          <cell r="CD722">
            <v>979879</v>
          </cell>
          <cell r="CE722">
            <v>1877485</v>
          </cell>
          <cell r="CF722">
            <v>1377629</v>
          </cell>
          <cell r="CG722">
            <v>2152313</v>
          </cell>
          <cell r="CH722">
            <v>3496201</v>
          </cell>
          <cell r="CI722">
            <v>1450977</v>
          </cell>
          <cell r="CJ722">
            <v>156676</v>
          </cell>
          <cell r="CK722">
            <v>338922</v>
          </cell>
          <cell r="CL722">
            <v>58275</v>
          </cell>
          <cell r="CM722">
            <v>315489</v>
          </cell>
          <cell r="CN722">
            <v>189197</v>
          </cell>
          <cell r="CO722">
            <v>494816</v>
          </cell>
          <cell r="CP722">
            <v>0</v>
          </cell>
          <cell r="CQ722">
            <v>0</v>
          </cell>
          <cell r="CR722">
            <v>0</v>
          </cell>
          <cell r="CS722">
            <v>10453</v>
          </cell>
          <cell r="CT722">
            <v>0</v>
          </cell>
          <cell r="CU722">
            <v>0</v>
          </cell>
          <cell r="CV722">
            <v>0</v>
          </cell>
          <cell r="CW722">
            <v>496491</v>
          </cell>
          <cell r="CX722">
            <v>88920</v>
          </cell>
          <cell r="CY722">
            <v>0</v>
          </cell>
          <cell r="CZ722">
            <v>404637</v>
          </cell>
          <cell r="DA722">
            <v>162275</v>
          </cell>
          <cell r="DB722">
            <v>5998</v>
          </cell>
          <cell r="DC722">
            <v>190587</v>
          </cell>
          <cell r="DD722">
            <v>27641309</v>
          </cell>
          <cell r="DE722">
            <v>70595</v>
          </cell>
          <cell r="DF722">
            <v>109332</v>
          </cell>
          <cell r="DG722">
            <v>17818</v>
          </cell>
          <cell r="DH722">
            <v>2521785</v>
          </cell>
          <cell r="DI722">
            <v>86673</v>
          </cell>
          <cell r="DJ722">
            <v>44631</v>
          </cell>
          <cell r="DK722">
            <v>40</v>
          </cell>
          <cell r="DL722">
            <v>87784</v>
          </cell>
          <cell r="DM722">
            <v>0</v>
          </cell>
          <cell r="DN722">
            <v>926430</v>
          </cell>
          <cell r="DO722">
            <v>0</v>
          </cell>
          <cell r="DP722">
            <v>0</v>
          </cell>
          <cell r="DQ722">
            <v>545600</v>
          </cell>
          <cell r="DR722">
            <v>4668558</v>
          </cell>
          <cell r="DS722">
            <v>1209389</v>
          </cell>
          <cell r="DT722">
            <v>41196</v>
          </cell>
          <cell r="DU722">
            <v>3645493</v>
          </cell>
          <cell r="DV722">
            <v>106106</v>
          </cell>
        </row>
        <row r="723">
          <cell r="C723" t="str">
            <v>大和市</v>
          </cell>
          <cell r="D723">
            <v>1</v>
          </cell>
          <cell r="E723">
            <v>4</v>
          </cell>
          <cell r="F723">
            <v>0</v>
          </cell>
          <cell r="G723">
            <v>2668190</v>
          </cell>
          <cell r="H723">
            <v>240424</v>
          </cell>
          <cell r="I723">
            <v>289663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285425</v>
          </cell>
          <cell r="O723">
            <v>151571</v>
          </cell>
          <cell r="P723">
            <v>29711</v>
          </cell>
          <cell r="Q723">
            <v>444261</v>
          </cell>
          <cell r="R723">
            <v>416929</v>
          </cell>
          <cell r="S723">
            <v>609202</v>
          </cell>
          <cell r="T723">
            <v>499554</v>
          </cell>
          <cell r="U723">
            <v>241604</v>
          </cell>
          <cell r="V723">
            <v>266304</v>
          </cell>
          <cell r="W723">
            <v>245349</v>
          </cell>
          <cell r="X723">
            <v>99909</v>
          </cell>
          <cell r="Y723">
            <v>0</v>
          </cell>
          <cell r="Z723">
            <v>0</v>
          </cell>
          <cell r="AA723">
            <v>1038506</v>
          </cell>
          <cell r="AB723">
            <v>2115039</v>
          </cell>
          <cell r="AC723">
            <v>1588501</v>
          </cell>
          <cell r="AD723">
            <v>2061833</v>
          </cell>
          <cell r="AE723">
            <v>3793925</v>
          </cell>
          <cell r="AF723">
            <v>2614927</v>
          </cell>
          <cell r="AG723">
            <v>1578165</v>
          </cell>
          <cell r="AH723">
            <v>48283</v>
          </cell>
          <cell r="AI723">
            <v>35706</v>
          </cell>
          <cell r="AJ723">
            <v>360702</v>
          </cell>
          <cell r="AK723">
            <v>359022</v>
          </cell>
          <cell r="AL723">
            <v>88590</v>
          </cell>
          <cell r="AM723">
            <v>214637</v>
          </cell>
          <cell r="AN723">
            <v>1479441</v>
          </cell>
          <cell r="AO723">
            <v>18416</v>
          </cell>
          <cell r="AP723">
            <v>4153854</v>
          </cell>
          <cell r="AQ723">
            <v>40011</v>
          </cell>
          <cell r="AR723">
            <v>0</v>
          </cell>
          <cell r="AS723">
            <v>0</v>
          </cell>
          <cell r="AT723">
            <v>0</v>
          </cell>
          <cell r="AU723">
            <v>78784</v>
          </cell>
          <cell r="AV723">
            <v>14090</v>
          </cell>
          <cell r="AW723">
            <v>155245</v>
          </cell>
          <cell r="AX723">
            <v>53413</v>
          </cell>
          <cell r="AY723">
            <v>1918226</v>
          </cell>
          <cell r="AZ723">
            <v>0</v>
          </cell>
          <cell r="BA723">
            <v>0</v>
          </cell>
          <cell r="BB723">
            <v>457233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71475</v>
          </cell>
          <cell r="BH723">
            <v>596020</v>
          </cell>
          <cell r="BI723">
            <v>521244</v>
          </cell>
          <cell r="BJ723">
            <v>100271</v>
          </cell>
          <cell r="BK723">
            <v>12580</v>
          </cell>
          <cell r="BL723">
            <v>121240</v>
          </cell>
          <cell r="BM723">
            <v>5958150</v>
          </cell>
          <cell r="BN723">
            <v>2582312</v>
          </cell>
          <cell r="BO723">
            <v>236767</v>
          </cell>
          <cell r="BP723">
            <v>0</v>
          </cell>
          <cell r="BQ723">
            <v>0</v>
          </cell>
          <cell r="BR723">
            <v>273104</v>
          </cell>
          <cell r="BS723">
            <v>147459</v>
          </cell>
          <cell r="BT723">
            <v>421743</v>
          </cell>
          <cell r="BU723">
            <v>405507</v>
          </cell>
          <cell r="BV723">
            <v>598876</v>
          </cell>
          <cell r="BW723">
            <v>469532</v>
          </cell>
          <cell r="BX723">
            <v>241452</v>
          </cell>
          <cell r="BY723">
            <v>266198</v>
          </cell>
          <cell r="BZ723">
            <v>224475</v>
          </cell>
          <cell r="CA723">
            <v>99261</v>
          </cell>
          <cell r="CB723">
            <v>0</v>
          </cell>
          <cell r="CC723">
            <v>0</v>
          </cell>
          <cell r="CD723">
            <v>1000043</v>
          </cell>
          <cell r="CE723">
            <v>2120043</v>
          </cell>
          <cell r="CF723">
            <v>1470936</v>
          </cell>
          <cell r="CG723">
            <v>2029772</v>
          </cell>
          <cell r="CH723">
            <v>3723965</v>
          </cell>
          <cell r="CI723">
            <v>1503149</v>
          </cell>
          <cell r="CJ723">
            <v>45540</v>
          </cell>
          <cell r="CK723">
            <v>349666</v>
          </cell>
          <cell r="CL723">
            <v>33075</v>
          </cell>
          <cell r="CM723">
            <v>328298</v>
          </cell>
          <cell r="CN723">
            <v>200494</v>
          </cell>
          <cell r="CO723">
            <v>295912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582923</v>
          </cell>
          <cell r="CX723">
            <v>14112</v>
          </cell>
          <cell r="CY723">
            <v>0</v>
          </cell>
          <cell r="CZ723">
            <v>546455</v>
          </cell>
          <cell r="DA723">
            <v>100271</v>
          </cell>
          <cell r="DB723">
            <v>9456</v>
          </cell>
          <cell r="DC723">
            <v>199218</v>
          </cell>
          <cell r="DD723">
            <v>28751587</v>
          </cell>
          <cell r="DE723">
            <v>155154</v>
          </cell>
          <cell r="DF723">
            <v>82044</v>
          </cell>
          <cell r="DG723">
            <v>69857</v>
          </cell>
          <cell r="DH723">
            <v>2567546</v>
          </cell>
          <cell r="DI723">
            <v>83887</v>
          </cell>
          <cell r="DJ723">
            <v>29478</v>
          </cell>
          <cell r="DK723">
            <v>0</v>
          </cell>
          <cell r="DL723">
            <v>79727</v>
          </cell>
          <cell r="DM723">
            <v>0</v>
          </cell>
          <cell r="DN723">
            <v>2021771</v>
          </cell>
          <cell r="DO723">
            <v>0</v>
          </cell>
          <cell r="DP723">
            <v>262994</v>
          </cell>
          <cell r="DQ723">
            <v>557296</v>
          </cell>
          <cell r="DR723">
            <v>5735607</v>
          </cell>
          <cell r="DS723">
            <v>1249294</v>
          </cell>
          <cell r="DT723">
            <v>18196</v>
          </cell>
          <cell r="DU723">
            <v>3855731</v>
          </cell>
          <cell r="DV723">
            <v>40194</v>
          </cell>
        </row>
        <row r="724">
          <cell r="C724" t="str">
            <v>伊勢原市</v>
          </cell>
          <cell r="D724">
            <v>1</v>
          </cell>
          <cell r="E724">
            <v>5</v>
          </cell>
          <cell r="F724">
            <v>0</v>
          </cell>
          <cell r="G724">
            <v>1319495</v>
          </cell>
          <cell r="H724">
            <v>170222</v>
          </cell>
          <cell r="I724">
            <v>135575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112744</v>
          </cell>
          <cell r="O724">
            <v>60280</v>
          </cell>
          <cell r="P724">
            <v>14553</v>
          </cell>
          <cell r="Q724">
            <v>329175</v>
          </cell>
          <cell r="R724">
            <v>156921</v>
          </cell>
          <cell r="S724">
            <v>231556</v>
          </cell>
          <cell r="T724">
            <v>197635</v>
          </cell>
          <cell r="U724">
            <v>127160</v>
          </cell>
          <cell r="V724">
            <v>108480</v>
          </cell>
          <cell r="W724">
            <v>94770</v>
          </cell>
          <cell r="X724">
            <v>44404</v>
          </cell>
          <cell r="Y724">
            <v>0</v>
          </cell>
          <cell r="Z724">
            <v>0</v>
          </cell>
          <cell r="AA724">
            <v>531641</v>
          </cell>
          <cell r="AB724">
            <v>761078</v>
          </cell>
          <cell r="AC724">
            <v>809454</v>
          </cell>
          <cell r="AD724">
            <v>736917</v>
          </cell>
          <cell r="AE724">
            <v>1884565</v>
          </cell>
          <cell r="AF724">
            <v>1227712</v>
          </cell>
          <cell r="AG724">
            <v>609757</v>
          </cell>
          <cell r="AH724">
            <v>122432</v>
          </cell>
          <cell r="AI724">
            <v>31919</v>
          </cell>
          <cell r="AJ724">
            <v>154914</v>
          </cell>
          <cell r="AK724">
            <v>209528</v>
          </cell>
          <cell r="AL724">
            <v>43841</v>
          </cell>
          <cell r="AM724">
            <v>106180</v>
          </cell>
          <cell r="AN724">
            <v>508297</v>
          </cell>
          <cell r="AO724">
            <v>18828</v>
          </cell>
          <cell r="AP724">
            <v>2116564</v>
          </cell>
          <cell r="AQ724">
            <v>63160</v>
          </cell>
          <cell r="AR724">
            <v>477</v>
          </cell>
          <cell r="AS724">
            <v>0</v>
          </cell>
          <cell r="AT724">
            <v>187</v>
          </cell>
          <cell r="AU724">
            <v>61309</v>
          </cell>
          <cell r="AV724">
            <v>39295</v>
          </cell>
          <cell r="AW724">
            <v>63316</v>
          </cell>
          <cell r="AX724">
            <v>22025</v>
          </cell>
          <cell r="AY724">
            <v>877376</v>
          </cell>
          <cell r="AZ724">
            <v>0</v>
          </cell>
          <cell r="BA724">
            <v>0</v>
          </cell>
          <cell r="BB724">
            <v>315050</v>
          </cell>
          <cell r="BC724">
            <v>0</v>
          </cell>
          <cell r="BD724">
            <v>9382</v>
          </cell>
          <cell r="BE724">
            <v>0</v>
          </cell>
          <cell r="BF724">
            <v>0</v>
          </cell>
          <cell r="BG724">
            <v>40649</v>
          </cell>
          <cell r="BH724">
            <v>246430</v>
          </cell>
          <cell r="BI724">
            <v>306949</v>
          </cell>
          <cell r="BJ724">
            <v>92685</v>
          </cell>
          <cell r="BK724">
            <v>1561</v>
          </cell>
          <cell r="BL724">
            <v>59407</v>
          </cell>
          <cell r="BM724">
            <v>2220735</v>
          </cell>
          <cell r="BN724">
            <v>1269456</v>
          </cell>
          <cell r="BO724">
            <v>167239</v>
          </cell>
          <cell r="BP724">
            <v>0</v>
          </cell>
          <cell r="BQ724">
            <v>0</v>
          </cell>
          <cell r="BR724">
            <v>107833</v>
          </cell>
          <cell r="BS724">
            <v>58645</v>
          </cell>
          <cell r="BT724">
            <v>308146</v>
          </cell>
          <cell r="BU724">
            <v>151899</v>
          </cell>
          <cell r="BV724">
            <v>233005</v>
          </cell>
          <cell r="BW724">
            <v>186504</v>
          </cell>
          <cell r="BX724">
            <v>127080</v>
          </cell>
          <cell r="BY724">
            <v>106745</v>
          </cell>
          <cell r="BZ724">
            <v>91225</v>
          </cell>
          <cell r="CA724">
            <v>44116</v>
          </cell>
          <cell r="CB724">
            <v>0</v>
          </cell>
          <cell r="CC724">
            <v>0</v>
          </cell>
          <cell r="CD724">
            <v>511500</v>
          </cell>
          <cell r="CE724">
            <v>730401</v>
          </cell>
          <cell r="CF724">
            <v>766070</v>
          </cell>
          <cell r="CG724">
            <v>735167</v>
          </cell>
          <cell r="CH724">
            <v>1841578</v>
          </cell>
          <cell r="CI724">
            <v>594509</v>
          </cell>
          <cell r="CJ724">
            <v>117944</v>
          </cell>
          <cell r="CK724">
            <v>150878</v>
          </cell>
          <cell r="CL724">
            <v>30975</v>
          </cell>
          <cell r="CM724">
            <v>192870</v>
          </cell>
          <cell r="CN724">
            <v>98882</v>
          </cell>
          <cell r="CO724">
            <v>138744</v>
          </cell>
          <cell r="CP724">
            <v>0</v>
          </cell>
          <cell r="CQ724">
            <v>0</v>
          </cell>
          <cell r="CR724">
            <v>477</v>
          </cell>
          <cell r="CS724">
            <v>9382</v>
          </cell>
          <cell r="CT724">
            <v>0</v>
          </cell>
          <cell r="CU724">
            <v>0</v>
          </cell>
          <cell r="CV724">
            <v>0</v>
          </cell>
          <cell r="CW724">
            <v>356822</v>
          </cell>
          <cell r="CX724">
            <v>39359</v>
          </cell>
          <cell r="CY724">
            <v>0</v>
          </cell>
          <cell r="CZ724">
            <v>309369</v>
          </cell>
          <cell r="DA724">
            <v>92884</v>
          </cell>
          <cell r="DB724">
            <v>1527</v>
          </cell>
          <cell r="DC724">
            <v>93675</v>
          </cell>
          <cell r="DD724">
            <v>12488388</v>
          </cell>
          <cell r="DE724">
            <v>70010</v>
          </cell>
          <cell r="DF724">
            <v>34355</v>
          </cell>
          <cell r="DG724">
            <v>32258</v>
          </cell>
          <cell r="DH724">
            <v>1194119</v>
          </cell>
          <cell r="DI724">
            <v>41724</v>
          </cell>
          <cell r="DJ724">
            <v>14476</v>
          </cell>
          <cell r="DK724">
            <v>187</v>
          </cell>
          <cell r="DL724">
            <v>52449</v>
          </cell>
          <cell r="DM724">
            <v>0</v>
          </cell>
          <cell r="DN724">
            <v>923893</v>
          </cell>
          <cell r="DO724">
            <v>0</v>
          </cell>
          <cell r="DP724">
            <v>55482</v>
          </cell>
          <cell r="DQ724">
            <v>252097</v>
          </cell>
          <cell r="DR724">
            <v>2030748</v>
          </cell>
          <cell r="DS724">
            <v>427335</v>
          </cell>
          <cell r="DT724">
            <v>18575</v>
          </cell>
          <cell r="DU724">
            <v>1964657</v>
          </cell>
          <cell r="DV724">
            <v>63404</v>
          </cell>
        </row>
        <row r="725">
          <cell r="C725" t="str">
            <v>海老名市</v>
          </cell>
          <cell r="D725">
            <v>2</v>
          </cell>
          <cell r="E725">
            <v>5</v>
          </cell>
          <cell r="F725">
            <v>0</v>
          </cell>
          <cell r="G725">
            <v>1690906</v>
          </cell>
          <cell r="H725">
            <v>199382</v>
          </cell>
          <cell r="I725">
            <v>196537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155956</v>
          </cell>
          <cell r="O725">
            <v>84175</v>
          </cell>
          <cell r="P725">
            <v>18824</v>
          </cell>
          <cell r="Q725">
            <v>261192</v>
          </cell>
          <cell r="R725">
            <v>206688</v>
          </cell>
          <cell r="S725">
            <v>369420</v>
          </cell>
          <cell r="T725">
            <v>273325</v>
          </cell>
          <cell r="U725">
            <v>165308</v>
          </cell>
          <cell r="V725">
            <v>157632</v>
          </cell>
          <cell r="W725">
            <v>123201</v>
          </cell>
          <cell r="X725">
            <v>66606</v>
          </cell>
          <cell r="Y725">
            <v>0</v>
          </cell>
          <cell r="Z725">
            <v>0</v>
          </cell>
          <cell r="AA725">
            <v>671724</v>
          </cell>
          <cell r="AB725">
            <v>664900</v>
          </cell>
          <cell r="AC725">
            <v>951167</v>
          </cell>
          <cell r="AD725">
            <v>976639</v>
          </cell>
          <cell r="AE725">
            <v>2207118</v>
          </cell>
          <cell r="AF725">
            <v>1574173</v>
          </cell>
          <cell r="AG725">
            <v>920454</v>
          </cell>
          <cell r="AH725">
            <v>84591</v>
          </cell>
          <cell r="AI725">
            <v>21640</v>
          </cell>
          <cell r="AJ725">
            <v>200004</v>
          </cell>
          <cell r="AK725">
            <v>240656</v>
          </cell>
          <cell r="AL725">
            <v>55712</v>
          </cell>
          <cell r="AM725">
            <v>126105</v>
          </cell>
          <cell r="AN725">
            <v>906265</v>
          </cell>
          <cell r="AO725">
            <v>14060</v>
          </cell>
          <cell r="AP725">
            <v>2630641</v>
          </cell>
          <cell r="AQ725">
            <v>37318</v>
          </cell>
          <cell r="AR725">
            <v>0</v>
          </cell>
          <cell r="AS725">
            <v>0</v>
          </cell>
          <cell r="AT725">
            <v>1039</v>
          </cell>
          <cell r="AU725">
            <v>48841</v>
          </cell>
          <cell r="AV725">
            <v>11446</v>
          </cell>
          <cell r="AW725">
            <v>161891</v>
          </cell>
          <cell r="AX725">
            <v>29329</v>
          </cell>
          <cell r="AY725">
            <v>577281</v>
          </cell>
          <cell r="AZ725">
            <v>0</v>
          </cell>
          <cell r="BA725">
            <v>0</v>
          </cell>
          <cell r="BB725">
            <v>205442</v>
          </cell>
          <cell r="BC725">
            <v>0</v>
          </cell>
          <cell r="BD725">
            <v>5085</v>
          </cell>
          <cell r="BE725">
            <v>0</v>
          </cell>
          <cell r="BF725">
            <v>0</v>
          </cell>
          <cell r="BG725">
            <v>24351</v>
          </cell>
          <cell r="BH725">
            <v>295995</v>
          </cell>
          <cell r="BI725">
            <v>384319</v>
          </cell>
          <cell r="BJ725">
            <v>68948</v>
          </cell>
          <cell r="BK725">
            <v>18630</v>
          </cell>
          <cell r="BL725">
            <v>75324</v>
          </cell>
          <cell r="BM725">
            <v>3381840</v>
          </cell>
          <cell r="BN725">
            <v>1628612</v>
          </cell>
          <cell r="BO725">
            <v>196431</v>
          </cell>
          <cell r="BP725">
            <v>0</v>
          </cell>
          <cell r="BQ725">
            <v>0</v>
          </cell>
          <cell r="BR725">
            <v>149859</v>
          </cell>
          <cell r="BS725">
            <v>81892</v>
          </cell>
          <cell r="BT725">
            <v>317244</v>
          </cell>
          <cell r="BU725">
            <v>202188</v>
          </cell>
          <cell r="BV725">
            <v>358741</v>
          </cell>
          <cell r="BW725">
            <v>253580</v>
          </cell>
          <cell r="BX725">
            <v>165204</v>
          </cell>
          <cell r="BY725">
            <v>156704</v>
          </cell>
          <cell r="BZ725">
            <v>117875</v>
          </cell>
          <cell r="CA725">
            <v>66174</v>
          </cell>
          <cell r="CB725">
            <v>0</v>
          </cell>
          <cell r="CC725">
            <v>0</v>
          </cell>
          <cell r="CD725">
            <v>646244</v>
          </cell>
          <cell r="CE725">
            <v>683581</v>
          </cell>
          <cell r="CF725">
            <v>881362</v>
          </cell>
          <cell r="CG725">
            <v>975281</v>
          </cell>
          <cell r="CH725">
            <v>2102220</v>
          </cell>
          <cell r="CI725">
            <v>893913</v>
          </cell>
          <cell r="CJ725">
            <v>81052</v>
          </cell>
          <cell r="CK725">
            <v>194945</v>
          </cell>
          <cell r="CL725">
            <v>21000</v>
          </cell>
          <cell r="CM725">
            <v>221850</v>
          </cell>
          <cell r="CN725">
            <v>117661</v>
          </cell>
          <cell r="CO725">
            <v>194392</v>
          </cell>
          <cell r="CP725">
            <v>0</v>
          </cell>
          <cell r="CQ725">
            <v>0</v>
          </cell>
          <cell r="CR725">
            <v>0</v>
          </cell>
          <cell r="CS725">
            <v>5085</v>
          </cell>
          <cell r="CT725">
            <v>0</v>
          </cell>
          <cell r="CU725">
            <v>0</v>
          </cell>
          <cell r="CV725">
            <v>0</v>
          </cell>
          <cell r="CW725">
            <v>243198</v>
          </cell>
          <cell r="CX725">
            <v>11463</v>
          </cell>
          <cell r="CY725">
            <v>0</v>
          </cell>
          <cell r="CZ725">
            <v>362970</v>
          </cell>
          <cell r="DA725">
            <v>68948</v>
          </cell>
          <cell r="DB725">
            <v>18457</v>
          </cell>
          <cell r="DC725">
            <v>127096</v>
          </cell>
          <cell r="DD725">
            <v>16408784</v>
          </cell>
          <cell r="DE725">
            <v>151340</v>
          </cell>
          <cell r="DF725">
            <v>44604</v>
          </cell>
          <cell r="DG725">
            <v>23624</v>
          </cell>
          <cell r="DH725">
            <v>1524719</v>
          </cell>
          <cell r="DI725">
            <v>52944</v>
          </cell>
          <cell r="DJ725">
            <v>18612</v>
          </cell>
          <cell r="DK725">
            <v>1039</v>
          </cell>
          <cell r="DL725">
            <v>30295</v>
          </cell>
          <cell r="DM725">
            <v>0</v>
          </cell>
          <cell r="DN725">
            <v>679642</v>
          </cell>
          <cell r="DO725">
            <v>0</v>
          </cell>
          <cell r="DP725">
            <v>0</v>
          </cell>
          <cell r="DQ725">
            <v>280453</v>
          </cell>
          <cell r="DR725">
            <v>3276990</v>
          </cell>
          <cell r="DS725">
            <v>813567</v>
          </cell>
          <cell r="DT725">
            <v>13947</v>
          </cell>
          <cell r="DU725">
            <v>2441839</v>
          </cell>
          <cell r="DV725">
            <v>37576</v>
          </cell>
        </row>
        <row r="726">
          <cell r="C726" t="str">
            <v>座間市</v>
          </cell>
          <cell r="D726">
            <v>1</v>
          </cell>
          <cell r="E726">
            <v>5</v>
          </cell>
          <cell r="F726">
            <v>0</v>
          </cell>
          <cell r="G726">
            <v>1625974</v>
          </cell>
          <cell r="H726">
            <v>132095</v>
          </cell>
          <cell r="I726">
            <v>162877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151978</v>
          </cell>
          <cell r="O726">
            <v>79103</v>
          </cell>
          <cell r="P726">
            <v>13797</v>
          </cell>
          <cell r="Q726">
            <v>215879</v>
          </cell>
          <cell r="R726">
            <v>197831</v>
          </cell>
          <cell r="S726">
            <v>308374</v>
          </cell>
          <cell r="T726">
            <v>230434</v>
          </cell>
          <cell r="U726">
            <v>139876</v>
          </cell>
          <cell r="V726">
            <v>146016</v>
          </cell>
          <cell r="W726">
            <v>124254</v>
          </cell>
          <cell r="X726">
            <v>66606</v>
          </cell>
          <cell r="Y726">
            <v>0</v>
          </cell>
          <cell r="Z726">
            <v>0</v>
          </cell>
          <cell r="AA726">
            <v>614661</v>
          </cell>
          <cell r="AB726">
            <v>1400183</v>
          </cell>
          <cell r="AC726">
            <v>1005878</v>
          </cell>
          <cell r="AD726">
            <v>951417</v>
          </cell>
          <cell r="AE726">
            <v>2348493</v>
          </cell>
          <cell r="AF726">
            <v>1554353</v>
          </cell>
          <cell r="AG726">
            <v>961313</v>
          </cell>
          <cell r="AH726">
            <v>44068</v>
          </cell>
          <cell r="AI726">
            <v>16771</v>
          </cell>
          <cell r="AJ726">
            <v>180437</v>
          </cell>
          <cell r="AK726">
            <v>244817</v>
          </cell>
          <cell r="AL726">
            <v>52326</v>
          </cell>
          <cell r="AM726">
            <v>129037</v>
          </cell>
          <cell r="AN726">
            <v>732942</v>
          </cell>
          <cell r="AO726">
            <v>11114</v>
          </cell>
          <cell r="AP726">
            <v>2569237</v>
          </cell>
          <cell r="AQ726">
            <v>25448</v>
          </cell>
          <cell r="AR726">
            <v>1209</v>
          </cell>
          <cell r="AS726">
            <v>0</v>
          </cell>
          <cell r="AT726">
            <v>651</v>
          </cell>
          <cell r="AU726">
            <v>28199</v>
          </cell>
          <cell r="AV726">
            <v>28239</v>
          </cell>
          <cell r="AW726">
            <v>48319</v>
          </cell>
          <cell r="AX726">
            <v>26622</v>
          </cell>
          <cell r="AY726">
            <v>1487434</v>
          </cell>
          <cell r="AZ726">
            <v>0</v>
          </cell>
          <cell r="BA726">
            <v>0</v>
          </cell>
          <cell r="BB726">
            <v>329277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46945</v>
          </cell>
          <cell r="BH726">
            <v>276529</v>
          </cell>
          <cell r="BI726">
            <v>317631</v>
          </cell>
          <cell r="BJ726">
            <v>77669</v>
          </cell>
          <cell r="BK726">
            <v>4277</v>
          </cell>
          <cell r="BL726">
            <v>70698</v>
          </cell>
          <cell r="BM726">
            <v>2982870</v>
          </cell>
          <cell r="BN726">
            <v>1569247</v>
          </cell>
          <cell r="BO726">
            <v>130427</v>
          </cell>
          <cell r="BP726">
            <v>0</v>
          </cell>
          <cell r="BQ726">
            <v>0</v>
          </cell>
          <cell r="BR726">
            <v>146038</v>
          </cell>
          <cell r="BS726">
            <v>77100</v>
          </cell>
          <cell r="BT726">
            <v>207453</v>
          </cell>
          <cell r="BU726">
            <v>199364</v>
          </cell>
          <cell r="BV726">
            <v>305594</v>
          </cell>
          <cell r="BW726">
            <v>221678</v>
          </cell>
          <cell r="BX726">
            <v>139788</v>
          </cell>
          <cell r="BY726">
            <v>144143</v>
          </cell>
          <cell r="BZ726">
            <v>119925</v>
          </cell>
          <cell r="CA726">
            <v>66174</v>
          </cell>
          <cell r="CB726">
            <v>0</v>
          </cell>
          <cell r="CC726">
            <v>0</v>
          </cell>
          <cell r="CD726">
            <v>594822</v>
          </cell>
          <cell r="CE726">
            <v>1423770</v>
          </cell>
          <cell r="CF726">
            <v>910761</v>
          </cell>
          <cell r="CG726">
            <v>951041</v>
          </cell>
          <cell r="CH726">
            <v>2226448</v>
          </cell>
          <cell r="CI726">
            <v>936117</v>
          </cell>
          <cell r="CJ726">
            <v>41768</v>
          </cell>
          <cell r="CK726">
            <v>175824</v>
          </cell>
          <cell r="CL726">
            <v>15750</v>
          </cell>
          <cell r="CM726">
            <v>225916</v>
          </cell>
          <cell r="CN726">
            <v>120144</v>
          </cell>
          <cell r="CO726">
            <v>160928</v>
          </cell>
          <cell r="CP726">
            <v>0</v>
          </cell>
          <cell r="CQ726">
            <v>0</v>
          </cell>
          <cell r="CR726">
            <v>1209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388441</v>
          </cell>
          <cell r="CX726">
            <v>28294</v>
          </cell>
          <cell r="CY726">
            <v>0</v>
          </cell>
          <cell r="CZ726">
            <v>316282</v>
          </cell>
          <cell r="DA726">
            <v>77669</v>
          </cell>
          <cell r="DB726">
            <v>1390</v>
          </cell>
          <cell r="DC726">
            <v>114847</v>
          </cell>
          <cell r="DD726">
            <v>16371334</v>
          </cell>
          <cell r="DE726">
            <v>45559</v>
          </cell>
          <cell r="DF726">
            <v>40366</v>
          </cell>
          <cell r="DG726">
            <v>35492</v>
          </cell>
          <cell r="DH726">
            <v>1507824</v>
          </cell>
          <cell r="DI726">
            <v>49827</v>
          </cell>
          <cell r="DJ726">
            <v>13724</v>
          </cell>
          <cell r="DK726">
            <v>655</v>
          </cell>
          <cell r="DL726">
            <v>22435</v>
          </cell>
          <cell r="DM726">
            <v>0</v>
          </cell>
          <cell r="DN726">
            <v>1550214</v>
          </cell>
          <cell r="DO726">
            <v>0</v>
          </cell>
          <cell r="DP726">
            <v>131190</v>
          </cell>
          <cell r="DQ726">
            <v>262804</v>
          </cell>
          <cell r="DR726">
            <v>2993970</v>
          </cell>
          <cell r="DS726">
            <v>684751</v>
          </cell>
          <cell r="DT726">
            <v>11018</v>
          </cell>
          <cell r="DU726">
            <v>2384842</v>
          </cell>
          <cell r="DV726">
            <v>25520</v>
          </cell>
        </row>
        <row r="727">
          <cell r="C727" t="str">
            <v>南足柄市</v>
          </cell>
          <cell r="D727">
            <v>1</v>
          </cell>
          <cell r="E727">
            <v>5</v>
          </cell>
          <cell r="F727">
            <v>0</v>
          </cell>
          <cell r="G727">
            <v>598789</v>
          </cell>
          <cell r="H727">
            <v>84856</v>
          </cell>
          <cell r="I727">
            <v>48994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42241</v>
          </cell>
          <cell r="O727">
            <v>22585</v>
          </cell>
          <cell r="P727">
            <v>7749</v>
          </cell>
          <cell r="Q727">
            <v>314643</v>
          </cell>
          <cell r="R727">
            <v>74892</v>
          </cell>
          <cell r="S727">
            <v>86512</v>
          </cell>
          <cell r="T727">
            <v>77372</v>
          </cell>
          <cell r="U727">
            <v>71210</v>
          </cell>
          <cell r="V727">
            <v>48144</v>
          </cell>
          <cell r="W727">
            <v>45279</v>
          </cell>
          <cell r="X727">
            <v>33303</v>
          </cell>
          <cell r="Y727">
            <v>0</v>
          </cell>
          <cell r="Z727">
            <v>0</v>
          </cell>
          <cell r="AA727">
            <v>238262</v>
          </cell>
          <cell r="AB727">
            <v>289795</v>
          </cell>
          <cell r="AC727">
            <v>343708</v>
          </cell>
          <cell r="AD727">
            <v>329180</v>
          </cell>
          <cell r="AE727">
            <v>951998</v>
          </cell>
          <cell r="AF727">
            <v>617760</v>
          </cell>
          <cell r="AG727">
            <v>217683</v>
          </cell>
          <cell r="AH727">
            <v>115918</v>
          </cell>
          <cell r="AI727">
            <v>43280</v>
          </cell>
          <cell r="AJ727">
            <v>71927</v>
          </cell>
          <cell r="AK727">
            <v>87469</v>
          </cell>
          <cell r="AL727">
            <v>22181</v>
          </cell>
          <cell r="AM727">
            <v>53549</v>
          </cell>
          <cell r="AN727">
            <v>177788</v>
          </cell>
          <cell r="AO727">
            <v>15893</v>
          </cell>
          <cell r="AP727">
            <v>1038793</v>
          </cell>
          <cell r="AQ727">
            <v>60729</v>
          </cell>
          <cell r="AR727">
            <v>0</v>
          </cell>
          <cell r="AS727">
            <v>0</v>
          </cell>
          <cell r="AT727">
            <v>671</v>
          </cell>
          <cell r="AU727">
            <v>12678</v>
          </cell>
          <cell r="AV727">
            <v>32059</v>
          </cell>
          <cell r="AW727">
            <v>11357</v>
          </cell>
          <cell r="AX727">
            <v>11792</v>
          </cell>
          <cell r="AY727">
            <v>563109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4615</v>
          </cell>
          <cell r="BE727">
            <v>0</v>
          </cell>
          <cell r="BF727">
            <v>0</v>
          </cell>
          <cell r="BG727">
            <v>10111</v>
          </cell>
          <cell r="BH727">
            <v>99401</v>
          </cell>
          <cell r="BI727">
            <v>159688</v>
          </cell>
          <cell r="BJ727">
            <v>76614</v>
          </cell>
          <cell r="BK727">
            <v>2549</v>
          </cell>
          <cell r="BL727">
            <v>48483</v>
          </cell>
          <cell r="BM727">
            <v>846450</v>
          </cell>
          <cell r="BN727">
            <v>582165</v>
          </cell>
          <cell r="BO727">
            <v>84195</v>
          </cell>
          <cell r="BP727">
            <v>0</v>
          </cell>
          <cell r="BQ727">
            <v>0</v>
          </cell>
          <cell r="BR727">
            <v>40065</v>
          </cell>
          <cell r="BS727">
            <v>21972</v>
          </cell>
          <cell r="BT727">
            <v>320405</v>
          </cell>
          <cell r="BU727">
            <v>71043</v>
          </cell>
          <cell r="BV727">
            <v>89416</v>
          </cell>
          <cell r="BW727">
            <v>72802</v>
          </cell>
          <cell r="BX727">
            <v>74977</v>
          </cell>
          <cell r="BY727">
            <v>46310</v>
          </cell>
          <cell r="BZ727">
            <v>44075</v>
          </cell>
          <cell r="CA727">
            <v>33087</v>
          </cell>
          <cell r="CB727">
            <v>0</v>
          </cell>
          <cell r="CC727">
            <v>0</v>
          </cell>
          <cell r="CD727">
            <v>225827</v>
          </cell>
          <cell r="CE727">
            <v>303872</v>
          </cell>
          <cell r="CF727">
            <v>317267</v>
          </cell>
          <cell r="CG727">
            <v>329016</v>
          </cell>
          <cell r="CH727">
            <v>873059</v>
          </cell>
          <cell r="CI727">
            <v>210740</v>
          </cell>
          <cell r="CJ727">
            <v>108560</v>
          </cell>
          <cell r="CK727">
            <v>70041</v>
          </cell>
          <cell r="CL727">
            <v>42000</v>
          </cell>
          <cell r="CM727">
            <v>79640</v>
          </cell>
          <cell r="CN727">
            <v>49318</v>
          </cell>
          <cell r="CO727">
            <v>48128</v>
          </cell>
          <cell r="CP727">
            <v>0</v>
          </cell>
          <cell r="CQ727">
            <v>0</v>
          </cell>
          <cell r="CR727">
            <v>0</v>
          </cell>
          <cell r="CS727">
            <v>4621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32102</v>
          </cell>
          <cell r="CY727">
            <v>0</v>
          </cell>
          <cell r="CZ727">
            <v>161078</v>
          </cell>
          <cell r="DA727">
            <v>76534</v>
          </cell>
          <cell r="DB727">
            <v>1117</v>
          </cell>
          <cell r="DC727">
            <v>63289</v>
          </cell>
          <cell r="DD727">
            <v>5775764</v>
          </cell>
          <cell r="DE727">
            <v>11451</v>
          </cell>
          <cell r="DF727">
            <v>16957</v>
          </cell>
          <cell r="DG727">
            <v>8048</v>
          </cell>
          <cell r="DH727">
            <v>608309</v>
          </cell>
          <cell r="DI727">
            <v>21047</v>
          </cell>
          <cell r="DJ727">
            <v>7708</v>
          </cell>
          <cell r="DK727">
            <v>671</v>
          </cell>
          <cell r="DL727">
            <v>12605</v>
          </cell>
          <cell r="DM727">
            <v>0</v>
          </cell>
          <cell r="DN727">
            <v>581502</v>
          </cell>
          <cell r="DO727">
            <v>0</v>
          </cell>
          <cell r="DP727">
            <v>54714</v>
          </cell>
          <cell r="DQ727">
            <v>107667</v>
          </cell>
          <cell r="DR727">
            <v>851127</v>
          </cell>
          <cell r="DS727">
            <v>133813</v>
          </cell>
          <cell r="DT727">
            <v>15780</v>
          </cell>
          <cell r="DU727">
            <v>953161</v>
          </cell>
          <cell r="DV727">
            <v>61028</v>
          </cell>
        </row>
        <row r="728">
          <cell r="C728" t="str">
            <v>綾瀬市</v>
          </cell>
          <cell r="D728">
            <v>1</v>
          </cell>
          <cell r="E728">
            <v>5</v>
          </cell>
          <cell r="F728">
            <v>0</v>
          </cell>
          <cell r="G728">
            <v>1121920</v>
          </cell>
          <cell r="H728">
            <v>147112</v>
          </cell>
          <cell r="I728">
            <v>133331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92353</v>
          </cell>
          <cell r="O728">
            <v>49652</v>
          </cell>
          <cell r="P728">
            <v>21924</v>
          </cell>
          <cell r="Q728">
            <v>169545</v>
          </cell>
          <cell r="R728">
            <v>131334</v>
          </cell>
          <cell r="S728">
            <v>218089</v>
          </cell>
          <cell r="T728">
            <v>168200</v>
          </cell>
          <cell r="U728">
            <v>127160</v>
          </cell>
          <cell r="V728">
            <v>109872</v>
          </cell>
          <cell r="W728">
            <v>90558</v>
          </cell>
          <cell r="X728">
            <v>55505</v>
          </cell>
          <cell r="Y728">
            <v>0</v>
          </cell>
          <cell r="Z728">
            <v>0</v>
          </cell>
          <cell r="AA728">
            <v>460652</v>
          </cell>
          <cell r="AB728">
            <v>511269</v>
          </cell>
          <cell r="AC728">
            <v>581783</v>
          </cell>
          <cell r="AD728">
            <v>616003</v>
          </cell>
          <cell r="AE728">
            <v>1491035</v>
          </cell>
          <cell r="AF728">
            <v>1093092</v>
          </cell>
          <cell r="AG728">
            <v>529999</v>
          </cell>
          <cell r="AH728">
            <v>46271</v>
          </cell>
          <cell r="AI728">
            <v>11361</v>
          </cell>
          <cell r="AJ728">
            <v>132036</v>
          </cell>
          <cell r="AK728">
            <v>167471</v>
          </cell>
          <cell r="AL728">
            <v>36903</v>
          </cell>
          <cell r="AM728">
            <v>87817</v>
          </cell>
          <cell r="AN728">
            <v>741593</v>
          </cell>
          <cell r="AO728">
            <v>10568</v>
          </cell>
          <cell r="AP728">
            <v>1804631</v>
          </cell>
          <cell r="AQ728">
            <v>27309</v>
          </cell>
          <cell r="AR728">
            <v>734</v>
          </cell>
          <cell r="AS728">
            <v>0</v>
          </cell>
          <cell r="AT728">
            <v>250</v>
          </cell>
          <cell r="AU728">
            <v>45131</v>
          </cell>
          <cell r="AV728">
            <v>4239</v>
          </cell>
          <cell r="AW728">
            <v>64813</v>
          </cell>
          <cell r="AX728">
            <v>18212</v>
          </cell>
          <cell r="AY728">
            <v>967405</v>
          </cell>
          <cell r="AZ728">
            <v>0</v>
          </cell>
          <cell r="BA728">
            <v>0</v>
          </cell>
          <cell r="BB728">
            <v>287825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35605</v>
          </cell>
          <cell r="BH728">
            <v>184275</v>
          </cell>
          <cell r="BI728">
            <v>230527</v>
          </cell>
          <cell r="BJ728">
            <v>58580</v>
          </cell>
          <cell r="BK728">
            <v>963</v>
          </cell>
          <cell r="BL728">
            <v>67027</v>
          </cell>
          <cell r="BM728">
            <v>1845690</v>
          </cell>
          <cell r="BN728">
            <v>1081269</v>
          </cell>
          <cell r="BO728">
            <v>139055</v>
          </cell>
          <cell r="BP728">
            <v>0</v>
          </cell>
          <cell r="BQ728">
            <v>0</v>
          </cell>
          <cell r="BR728">
            <v>86764</v>
          </cell>
          <cell r="BS728">
            <v>48305</v>
          </cell>
          <cell r="BT728">
            <v>108990</v>
          </cell>
          <cell r="BU728">
            <v>124638</v>
          </cell>
          <cell r="BV728">
            <v>220026</v>
          </cell>
          <cell r="BW728">
            <v>162782</v>
          </cell>
          <cell r="BX728">
            <v>127080</v>
          </cell>
          <cell r="BY728">
            <v>109636</v>
          </cell>
          <cell r="BZ728">
            <v>88150</v>
          </cell>
          <cell r="CA728">
            <v>55145</v>
          </cell>
          <cell r="CB728">
            <v>0</v>
          </cell>
          <cell r="CC728">
            <v>0</v>
          </cell>
          <cell r="CD728">
            <v>430238</v>
          </cell>
          <cell r="CE728">
            <v>475574</v>
          </cell>
          <cell r="CF728">
            <v>534995</v>
          </cell>
          <cell r="CG728">
            <v>615147</v>
          </cell>
          <cell r="CH728">
            <v>1436016</v>
          </cell>
          <cell r="CI728">
            <v>515257</v>
          </cell>
          <cell r="CJ728">
            <v>43056</v>
          </cell>
          <cell r="CK728">
            <v>127246</v>
          </cell>
          <cell r="CL728">
            <v>10500</v>
          </cell>
          <cell r="CM728">
            <v>151892</v>
          </cell>
          <cell r="CN728">
            <v>80406</v>
          </cell>
          <cell r="CO728">
            <v>136300</v>
          </cell>
          <cell r="CP728">
            <v>0</v>
          </cell>
          <cell r="CQ728">
            <v>0</v>
          </cell>
          <cell r="CR728">
            <v>734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364013</v>
          </cell>
          <cell r="CX728">
            <v>4245</v>
          </cell>
          <cell r="CY728">
            <v>0</v>
          </cell>
          <cell r="CZ728">
            <v>232237</v>
          </cell>
          <cell r="DA728">
            <v>58580</v>
          </cell>
          <cell r="DB728">
            <v>964</v>
          </cell>
          <cell r="DC728">
            <v>94896</v>
          </cell>
          <cell r="DD728">
            <v>10471937</v>
          </cell>
          <cell r="DE728">
            <v>61717</v>
          </cell>
          <cell r="DF728">
            <v>27652</v>
          </cell>
          <cell r="DG728">
            <v>30635</v>
          </cell>
          <cell r="DH728">
            <v>1063203</v>
          </cell>
          <cell r="DI728">
            <v>34470</v>
          </cell>
          <cell r="DJ728">
            <v>21770</v>
          </cell>
          <cell r="DK728">
            <v>250</v>
          </cell>
          <cell r="DL728">
            <v>38545</v>
          </cell>
          <cell r="DM728">
            <v>0</v>
          </cell>
          <cell r="DN728">
            <v>1009934</v>
          </cell>
          <cell r="DO728">
            <v>0</v>
          </cell>
          <cell r="DP728">
            <v>64585</v>
          </cell>
          <cell r="DQ728">
            <v>183002</v>
          </cell>
          <cell r="DR728">
            <v>1807671</v>
          </cell>
          <cell r="DS728">
            <v>626085</v>
          </cell>
          <cell r="DT728">
            <v>10271</v>
          </cell>
          <cell r="DU728">
            <v>1671873</v>
          </cell>
          <cell r="DV728">
            <v>27368</v>
          </cell>
        </row>
        <row r="729">
          <cell r="C729" t="str">
            <v>葉山町</v>
          </cell>
          <cell r="D729">
            <v>1</v>
          </cell>
          <cell r="E729">
            <v>6</v>
          </cell>
          <cell r="F729">
            <v>0</v>
          </cell>
          <cell r="G729">
            <v>547215</v>
          </cell>
          <cell r="H729">
            <v>41553</v>
          </cell>
          <cell r="I729">
            <v>62271</v>
          </cell>
          <cell r="J729">
            <v>0</v>
          </cell>
          <cell r="K729">
            <v>0</v>
          </cell>
          <cell r="L729">
            <v>2717</v>
          </cell>
          <cell r="M729">
            <v>889</v>
          </cell>
          <cell r="N729">
            <v>35721</v>
          </cell>
          <cell r="O729">
            <v>18684</v>
          </cell>
          <cell r="P729">
            <v>12512</v>
          </cell>
          <cell r="Q729">
            <v>348197</v>
          </cell>
          <cell r="R729">
            <v>64631</v>
          </cell>
          <cell r="S729">
            <v>86565</v>
          </cell>
          <cell r="T729">
            <v>68121</v>
          </cell>
          <cell r="U729">
            <v>50864</v>
          </cell>
          <cell r="V729">
            <v>37920</v>
          </cell>
          <cell r="W729">
            <v>34749</v>
          </cell>
          <cell r="X729">
            <v>22202</v>
          </cell>
          <cell r="Y729">
            <v>0</v>
          </cell>
          <cell r="Z729">
            <v>0</v>
          </cell>
          <cell r="AA729">
            <v>225135</v>
          </cell>
          <cell r="AB729">
            <v>0</v>
          </cell>
          <cell r="AC729">
            <v>222254</v>
          </cell>
          <cell r="AD729">
            <v>277534</v>
          </cell>
          <cell r="AE729">
            <v>735223</v>
          </cell>
          <cell r="AF729">
            <v>487601</v>
          </cell>
          <cell r="AG729">
            <v>204219</v>
          </cell>
          <cell r="AH729">
            <v>21268</v>
          </cell>
          <cell r="AI729">
            <v>9197</v>
          </cell>
          <cell r="AJ729">
            <v>63424</v>
          </cell>
          <cell r="AK729">
            <v>76424</v>
          </cell>
          <cell r="AL729">
            <v>17867</v>
          </cell>
          <cell r="AM729">
            <v>48754</v>
          </cell>
          <cell r="AN729">
            <v>215112</v>
          </cell>
          <cell r="AO729">
            <v>6541</v>
          </cell>
          <cell r="AP729">
            <v>876212</v>
          </cell>
          <cell r="AQ729">
            <v>16819</v>
          </cell>
          <cell r="AR729">
            <v>0</v>
          </cell>
          <cell r="AS729">
            <v>0</v>
          </cell>
          <cell r="AT729">
            <v>0</v>
          </cell>
          <cell r="AU729">
            <v>2951</v>
          </cell>
          <cell r="AV729">
            <v>890</v>
          </cell>
          <cell r="AW729">
            <v>2138</v>
          </cell>
          <cell r="AX729">
            <v>10075</v>
          </cell>
          <cell r="AY729">
            <v>436049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19683</v>
          </cell>
          <cell r="BH729">
            <v>133789</v>
          </cell>
          <cell r="BI729">
            <v>180333</v>
          </cell>
          <cell r="BJ729">
            <v>49335</v>
          </cell>
          <cell r="BK729">
            <v>0</v>
          </cell>
          <cell r="BL729">
            <v>38432</v>
          </cell>
          <cell r="BM729">
            <v>651750</v>
          </cell>
          <cell r="BN729">
            <v>535059</v>
          </cell>
          <cell r="BO729">
            <v>40911</v>
          </cell>
          <cell r="BP729">
            <v>0</v>
          </cell>
          <cell r="BQ729">
            <v>2640</v>
          </cell>
          <cell r="BR729">
            <v>33580</v>
          </cell>
          <cell r="BS729">
            <v>18194</v>
          </cell>
          <cell r="BT729">
            <v>345456</v>
          </cell>
          <cell r="BU729">
            <v>60522</v>
          </cell>
          <cell r="BV729">
            <v>88544</v>
          </cell>
          <cell r="BW729">
            <v>65440</v>
          </cell>
          <cell r="BX729">
            <v>50832</v>
          </cell>
          <cell r="BY729">
            <v>37446</v>
          </cell>
          <cell r="BZ729">
            <v>31775</v>
          </cell>
          <cell r="CA729">
            <v>22058</v>
          </cell>
          <cell r="CB729">
            <v>0</v>
          </cell>
          <cell r="CC729">
            <v>0</v>
          </cell>
          <cell r="CD729">
            <v>207559</v>
          </cell>
          <cell r="CE729">
            <v>0</v>
          </cell>
          <cell r="CF729">
            <v>214122</v>
          </cell>
          <cell r="CG729">
            <v>275554</v>
          </cell>
          <cell r="CH729">
            <v>702182</v>
          </cell>
          <cell r="CI729">
            <v>193619</v>
          </cell>
          <cell r="CJ729">
            <v>18860</v>
          </cell>
          <cell r="CK729">
            <v>61022</v>
          </cell>
          <cell r="CL729">
            <v>8925</v>
          </cell>
          <cell r="CM729">
            <v>69265</v>
          </cell>
          <cell r="CN729">
            <v>44624</v>
          </cell>
          <cell r="CO729">
            <v>63168</v>
          </cell>
          <cell r="CP729">
            <v>0</v>
          </cell>
          <cell r="CQ729">
            <v>900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892</v>
          </cell>
          <cell r="CY729">
            <v>0</v>
          </cell>
          <cell r="CZ729">
            <v>178180</v>
          </cell>
          <cell r="DA729">
            <v>49335</v>
          </cell>
          <cell r="DB729">
            <v>0</v>
          </cell>
          <cell r="DC729">
            <v>50586</v>
          </cell>
          <cell r="DD729">
            <v>4492147</v>
          </cell>
          <cell r="DE729">
            <v>1356</v>
          </cell>
          <cell r="DF729">
            <v>15680</v>
          </cell>
          <cell r="DG729">
            <v>19319</v>
          </cell>
          <cell r="DH729">
            <v>487326</v>
          </cell>
          <cell r="DI729">
            <v>16854</v>
          </cell>
          <cell r="DJ729">
            <v>12446</v>
          </cell>
          <cell r="DK729">
            <v>0</v>
          </cell>
          <cell r="DL729">
            <v>2955</v>
          </cell>
          <cell r="DM729">
            <v>0</v>
          </cell>
          <cell r="DN729">
            <v>455424</v>
          </cell>
          <cell r="DO729">
            <v>0</v>
          </cell>
          <cell r="DP729">
            <v>38096</v>
          </cell>
          <cell r="DQ729">
            <v>140438</v>
          </cell>
          <cell r="DR729">
            <v>619782</v>
          </cell>
          <cell r="DS729">
            <v>157082</v>
          </cell>
          <cell r="DT729">
            <v>6400</v>
          </cell>
          <cell r="DU729">
            <v>799823</v>
          </cell>
          <cell r="DV729">
            <v>16918</v>
          </cell>
        </row>
        <row r="730">
          <cell r="C730" t="str">
            <v>寒川町</v>
          </cell>
          <cell r="D730">
            <v>2</v>
          </cell>
          <cell r="E730">
            <v>6</v>
          </cell>
          <cell r="F730">
            <v>0</v>
          </cell>
          <cell r="G730">
            <v>695184</v>
          </cell>
          <cell r="H730">
            <v>74431</v>
          </cell>
          <cell r="I730">
            <v>64889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51239</v>
          </cell>
          <cell r="O730">
            <v>27913</v>
          </cell>
          <cell r="P730">
            <v>6917</v>
          </cell>
          <cell r="Q730">
            <v>137950</v>
          </cell>
          <cell r="R730">
            <v>85553</v>
          </cell>
          <cell r="S730">
            <v>133358</v>
          </cell>
          <cell r="T730">
            <v>83259</v>
          </cell>
          <cell r="U730">
            <v>63580</v>
          </cell>
          <cell r="V730">
            <v>63264</v>
          </cell>
          <cell r="W730">
            <v>48438</v>
          </cell>
          <cell r="X730">
            <v>33303</v>
          </cell>
          <cell r="Y730">
            <v>0</v>
          </cell>
          <cell r="Z730">
            <v>0</v>
          </cell>
          <cell r="AA730">
            <v>275845</v>
          </cell>
          <cell r="AB730">
            <v>0</v>
          </cell>
          <cell r="AC730">
            <v>375392</v>
          </cell>
          <cell r="AD730">
            <v>377518</v>
          </cell>
          <cell r="AE730">
            <v>870363</v>
          </cell>
          <cell r="AF730">
            <v>597854</v>
          </cell>
          <cell r="AG730">
            <v>287847</v>
          </cell>
          <cell r="AH730">
            <v>42152</v>
          </cell>
          <cell r="AI730">
            <v>6492</v>
          </cell>
          <cell r="AJ730">
            <v>81115</v>
          </cell>
          <cell r="AK730">
            <v>101909</v>
          </cell>
          <cell r="AL730">
            <v>22126</v>
          </cell>
          <cell r="AM730">
            <v>59618</v>
          </cell>
          <cell r="AN730">
            <v>190567</v>
          </cell>
          <cell r="AO730">
            <v>6850</v>
          </cell>
          <cell r="AP730">
            <v>1172156</v>
          </cell>
          <cell r="AQ730">
            <v>19163</v>
          </cell>
          <cell r="AR730">
            <v>0</v>
          </cell>
          <cell r="AS730">
            <v>0</v>
          </cell>
          <cell r="AT730">
            <v>206</v>
          </cell>
          <cell r="AU730">
            <v>15014</v>
          </cell>
          <cell r="AV730">
            <v>0</v>
          </cell>
          <cell r="AW730">
            <v>9564</v>
          </cell>
          <cell r="AX730">
            <v>11841</v>
          </cell>
          <cell r="AY730">
            <v>201185</v>
          </cell>
          <cell r="AZ730">
            <v>0</v>
          </cell>
          <cell r="BA730">
            <v>0</v>
          </cell>
          <cell r="BB730">
            <v>125869</v>
          </cell>
          <cell r="BC730">
            <v>0</v>
          </cell>
          <cell r="BD730">
            <v>2197</v>
          </cell>
          <cell r="BE730">
            <v>0</v>
          </cell>
          <cell r="BF730">
            <v>0</v>
          </cell>
          <cell r="BG730">
            <v>22479</v>
          </cell>
          <cell r="BH730">
            <v>121587</v>
          </cell>
          <cell r="BI730">
            <v>182138</v>
          </cell>
          <cell r="BJ730">
            <v>37428</v>
          </cell>
          <cell r="BK730">
            <v>1017</v>
          </cell>
          <cell r="BL730">
            <v>38802</v>
          </cell>
          <cell r="BM730">
            <v>867075</v>
          </cell>
          <cell r="BN730">
            <v>674913</v>
          </cell>
          <cell r="BO730">
            <v>72979</v>
          </cell>
          <cell r="BP730">
            <v>0</v>
          </cell>
          <cell r="BQ730">
            <v>0</v>
          </cell>
          <cell r="BR730">
            <v>48331</v>
          </cell>
          <cell r="BS730">
            <v>27156</v>
          </cell>
          <cell r="BT730">
            <v>129914</v>
          </cell>
          <cell r="BU730">
            <v>81218</v>
          </cell>
          <cell r="BV730">
            <v>134509</v>
          </cell>
          <cell r="BW730">
            <v>80164</v>
          </cell>
          <cell r="BX730">
            <v>63540</v>
          </cell>
          <cell r="BY730">
            <v>60767</v>
          </cell>
          <cell r="BZ730">
            <v>46125</v>
          </cell>
          <cell r="CA730">
            <v>33087</v>
          </cell>
          <cell r="CB730">
            <v>0</v>
          </cell>
          <cell r="CC730">
            <v>0</v>
          </cell>
          <cell r="CD730">
            <v>256440</v>
          </cell>
          <cell r="CE730">
            <v>0</v>
          </cell>
          <cell r="CF730">
            <v>368183</v>
          </cell>
          <cell r="CG730">
            <v>374559</v>
          </cell>
          <cell r="CH730">
            <v>851213</v>
          </cell>
          <cell r="CI730">
            <v>282159</v>
          </cell>
          <cell r="CJ730">
            <v>38640</v>
          </cell>
          <cell r="CK730">
            <v>78378</v>
          </cell>
          <cell r="CL730">
            <v>6300</v>
          </cell>
          <cell r="CM730">
            <v>92799</v>
          </cell>
          <cell r="CN730">
            <v>54919</v>
          </cell>
          <cell r="CO730">
            <v>64672</v>
          </cell>
          <cell r="CP730">
            <v>0</v>
          </cell>
          <cell r="CQ730">
            <v>0</v>
          </cell>
          <cell r="CR730">
            <v>0</v>
          </cell>
          <cell r="CS730">
            <v>2197</v>
          </cell>
          <cell r="CT730">
            <v>0</v>
          </cell>
          <cell r="CU730">
            <v>0</v>
          </cell>
          <cell r="CV730">
            <v>0</v>
          </cell>
          <cell r="CW730">
            <v>146631</v>
          </cell>
          <cell r="CX730">
            <v>0</v>
          </cell>
          <cell r="CY730">
            <v>0</v>
          </cell>
          <cell r="CZ730">
            <v>186905</v>
          </cell>
          <cell r="DA730">
            <v>37428</v>
          </cell>
          <cell r="DB730">
            <v>1018</v>
          </cell>
          <cell r="DC730">
            <v>55962</v>
          </cell>
          <cell r="DD730">
            <v>5502667</v>
          </cell>
          <cell r="DE730">
            <v>9859</v>
          </cell>
          <cell r="DF730">
            <v>17537</v>
          </cell>
          <cell r="DG730">
            <v>16314</v>
          </cell>
          <cell r="DH730">
            <v>573415</v>
          </cell>
          <cell r="DI730">
            <v>20831</v>
          </cell>
          <cell r="DJ730">
            <v>6881</v>
          </cell>
          <cell r="DK730">
            <v>4438</v>
          </cell>
          <cell r="DL730">
            <v>14935</v>
          </cell>
          <cell r="DM730">
            <v>0</v>
          </cell>
          <cell r="DN730">
            <v>247759</v>
          </cell>
          <cell r="DO730">
            <v>0</v>
          </cell>
          <cell r="DP730">
            <v>0</v>
          </cell>
          <cell r="DQ730">
            <v>118773</v>
          </cell>
          <cell r="DR730">
            <v>838089</v>
          </cell>
          <cell r="DS730">
            <v>135779</v>
          </cell>
          <cell r="DT730">
            <v>6707</v>
          </cell>
          <cell r="DU730">
            <v>1078640</v>
          </cell>
          <cell r="DV730">
            <v>19294</v>
          </cell>
        </row>
        <row r="731">
          <cell r="C731" t="str">
            <v>大磯町</v>
          </cell>
          <cell r="D731">
            <v>1</v>
          </cell>
          <cell r="E731">
            <v>6</v>
          </cell>
          <cell r="F731">
            <v>0</v>
          </cell>
          <cell r="G731">
            <v>514386</v>
          </cell>
          <cell r="H731">
            <v>42209</v>
          </cell>
          <cell r="I731">
            <v>45815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34655</v>
          </cell>
          <cell r="O731">
            <v>18193</v>
          </cell>
          <cell r="P731">
            <v>6237</v>
          </cell>
          <cell r="Q731">
            <v>314594</v>
          </cell>
          <cell r="R731">
            <v>63783</v>
          </cell>
          <cell r="S731">
            <v>73936</v>
          </cell>
          <cell r="T731">
            <v>48778</v>
          </cell>
          <cell r="U731">
            <v>38148</v>
          </cell>
          <cell r="V731">
            <v>35280</v>
          </cell>
          <cell r="W731">
            <v>34749</v>
          </cell>
          <cell r="X731">
            <v>33303</v>
          </cell>
          <cell r="Y731">
            <v>0</v>
          </cell>
          <cell r="Z731">
            <v>0</v>
          </cell>
          <cell r="AA731">
            <v>218236</v>
          </cell>
          <cell r="AB731">
            <v>0</v>
          </cell>
          <cell r="AC731">
            <v>237483</v>
          </cell>
          <cell r="AD731">
            <v>279310</v>
          </cell>
          <cell r="AE731">
            <v>751463</v>
          </cell>
          <cell r="AF731">
            <v>501244</v>
          </cell>
          <cell r="AG731">
            <v>228971</v>
          </cell>
          <cell r="AH731">
            <v>40140</v>
          </cell>
          <cell r="AI731">
            <v>9197</v>
          </cell>
          <cell r="AJ731">
            <v>63406</v>
          </cell>
          <cell r="AK731">
            <v>75485</v>
          </cell>
          <cell r="AL731">
            <v>18779</v>
          </cell>
          <cell r="AM731">
            <v>48044</v>
          </cell>
          <cell r="AN731">
            <v>188983</v>
          </cell>
          <cell r="AO731">
            <v>5850</v>
          </cell>
          <cell r="AP731">
            <v>875355</v>
          </cell>
          <cell r="AQ731">
            <v>19622</v>
          </cell>
          <cell r="AR731">
            <v>138</v>
          </cell>
          <cell r="AS731">
            <v>0</v>
          </cell>
          <cell r="AT731">
            <v>1568</v>
          </cell>
          <cell r="AU731">
            <v>1922</v>
          </cell>
          <cell r="AV731">
            <v>0</v>
          </cell>
          <cell r="AW731">
            <v>24823</v>
          </cell>
          <cell r="AX731">
            <v>8128</v>
          </cell>
          <cell r="AY731">
            <v>456904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198</v>
          </cell>
          <cell r="BE731">
            <v>0</v>
          </cell>
          <cell r="BF731">
            <v>0</v>
          </cell>
          <cell r="BG731">
            <v>9404</v>
          </cell>
          <cell r="BH731">
            <v>114209</v>
          </cell>
          <cell r="BI731">
            <v>182090</v>
          </cell>
          <cell r="BJ731">
            <v>48793</v>
          </cell>
          <cell r="BK731">
            <v>2926</v>
          </cell>
          <cell r="BL731">
            <v>35630</v>
          </cell>
          <cell r="BM731">
            <v>679305</v>
          </cell>
          <cell r="BN731">
            <v>502432</v>
          </cell>
          <cell r="BO731">
            <v>41055</v>
          </cell>
          <cell r="BP731">
            <v>0</v>
          </cell>
          <cell r="BQ731">
            <v>0</v>
          </cell>
          <cell r="BR731">
            <v>32585</v>
          </cell>
          <cell r="BS731">
            <v>17717</v>
          </cell>
          <cell r="BT731">
            <v>314659</v>
          </cell>
          <cell r="BU731">
            <v>59700</v>
          </cell>
          <cell r="BV731">
            <v>73256</v>
          </cell>
          <cell r="BW731">
            <v>55624</v>
          </cell>
          <cell r="BX731">
            <v>38124</v>
          </cell>
          <cell r="BY731">
            <v>34128</v>
          </cell>
          <cell r="BZ731">
            <v>33825</v>
          </cell>
          <cell r="CA731">
            <v>33087</v>
          </cell>
          <cell r="CB731">
            <v>0</v>
          </cell>
          <cell r="CC731">
            <v>0</v>
          </cell>
          <cell r="CD731">
            <v>201344</v>
          </cell>
          <cell r="CE731">
            <v>0</v>
          </cell>
          <cell r="CF731">
            <v>222309</v>
          </cell>
          <cell r="CG731">
            <v>278462</v>
          </cell>
          <cell r="CH731">
            <v>717539</v>
          </cell>
          <cell r="CI731">
            <v>224114</v>
          </cell>
          <cell r="CJ731">
            <v>36800</v>
          </cell>
          <cell r="CK731">
            <v>61006</v>
          </cell>
          <cell r="CL731">
            <v>8925</v>
          </cell>
          <cell r="CM731">
            <v>68470</v>
          </cell>
          <cell r="CN731">
            <v>43976</v>
          </cell>
          <cell r="CO731">
            <v>44368</v>
          </cell>
          <cell r="CP731">
            <v>0</v>
          </cell>
          <cell r="CQ731">
            <v>0</v>
          </cell>
          <cell r="CR731">
            <v>0</v>
          </cell>
          <cell r="CS731">
            <v>198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183814</v>
          </cell>
          <cell r="DA731">
            <v>48732</v>
          </cell>
          <cell r="DB731">
            <v>384</v>
          </cell>
          <cell r="DC731">
            <v>47675</v>
          </cell>
          <cell r="DD731">
            <v>4452219</v>
          </cell>
          <cell r="DE731">
            <v>18488</v>
          </cell>
          <cell r="DF731">
            <v>12673</v>
          </cell>
          <cell r="DG731">
            <v>8964</v>
          </cell>
          <cell r="DH731">
            <v>494118</v>
          </cell>
          <cell r="DI731">
            <v>17742</v>
          </cell>
          <cell r="DJ731">
            <v>6016</v>
          </cell>
          <cell r="DK731">
            <v>1746</v>
          </cell>
          <cell r="DL731">
            <v>1929</v>
          </cell>
          <cell r="DM731">
            <v>0</v>
          </cell>
          <cell r="DN731">
            <v>473379</v>
          </cell>
          <cell r="DO731">
            <v>0</v>
          </cell>
          <cell r="DP731">
            <v>41539</v>
          </cell>
          <cell r="DQ731">
            <v>124934</v>
          </cell>
          <cell r="DR731">
            <v>658260</v>
          </cell>
          <cell r="DS731">
            <v>126874</v>
          </cell>
          <cell r="DT731">
            <v>5704</v>
          </cell>
          <cell r="DU731">
            <v>799649</v>
          </cell>
          <cell r="DV731">
            <v>19712</v>
          </cell>
        </row>
        <row r="732">
          <cell r="C732" t="str">
            <v>二宮町</v>
          </cell>
          <cell r="D732">
            <v>1</v>
          </cell>
          <cell r="E732">
            <v>6</v>
          </cell>
          <cell r="F732">
            <v>0</v>
          </cell>
          <cell r="G732">
            <v>452960</v>
          </cell>
          <cell r="H732">
            <v>47968</v>
          </cell>
          <cell r="I732">
            <v>33473</v>
          </cell>
          <cell r="J732">
            <v>0</v>
          </cell>
          <cell r="K732">
            <v>0</v>
          </cell>
          <cell r="L732">
            <v>1414</v>
          </cell>
          <cell r="M732">
            <v>228</v>
          </cell>
          <cell r="N732">
            <v>29802</v>
          </cell>
          <cell r="O732">
            <v>15365</v>
          </cell>
          <cell r="P732">
            <v>8921</v>
          </cell>
          <cell r="Q732">
            <v>162689</v>
          </cell>
          <cell r="R732">
            <v>56301</v>
          </cell>
          <cell r="S732">
            <v>58426</v>
          </cell>
          <cell r="T732">
            <v>46255</v>
          </cell>
          <cell r="U732">
            <v>38148</v>
          </cell>
          <cell r="V732">
            <v>26880</v>
          </cell>
          <cell r="W732">
            <v>28431</v>
          </cell>
          <cell r="X732">
            <v>22202</v>
          </cell>
          <cell r="Y732">
            <v>0</v>
          </cell>
          <cell r="Z732">
            <v>0</v>
          </cell>
          <cell r="AA732">
            <v>197622</v>
          </cell>
          <cell r="AB732">
            <v>0</v>
          </cell>
          <cell r="AC732">
            <v>229847</v>
          </cell>
          <cell r="AD732">
            <v>247530</v>
          </cell>
          <cell r="AE732">
            <v>673888</v>
          </cell>
          <cell r="AF732">
            <v>459287</v>
          </cell>
          <cell r="AG732">
            <v>168657</v>
          </cell>
          <cell r="AH732">
            <v>28357</v>
          </cell>
          <cell r="AI732">
            <v>6492</v>
          </cell>
          <cell r="AJ732">
            <v>58850</v>
          </cell>
          <cell r="AK732">
            <v>70840</v>
          </cell>
          <cell r="AL732">
            <v>15060</v>
          </cell>
          <cell r="AM732">
            <v>44533</v>
          </cell>
          <cell r="AN732">
            <v>180338</v>
          </cell>
          <cell r="AO732">
            <v>3863</v>
          </cell>
          <cell r="AP732">
            <v>793280</v>
          </cell>
          <cell r="AQ732">
            <v>12023</v>
          </cell>
          <cell r="AR732">
            <v>0</v>
          </cell>
          <cell r="AS732">
            <v>0</v>
          </cell>
          <cell r="AT732">
            <v>456</v>
          </cell>
          <cell r="AU732">
            <v>11198</v>
          </cell>
          <cell r="AV732">
            <v>1242</v>
          </cell>
          <cell r="AW732">
            <v>29373</v>
          </cell>
          <cell r="AX732">
            <v>6232</v>
          </cell>
          <cell r="AY732">
            <v>402164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3175</v>
          </cell>
          <cell r="BE732">
            <v>0</v>
          </cell>
          <cell r="BF732">
            <v>0</v>
          </cell>
          <cell r="BG732">
            <v>11915</v>
          </cell>
          <cell r="BH732">
            <v>97423</v>
          </cell>
          <cell r="BI732">
            <v>180030</v>
          </cell>
          <cell r="BJ732">
            <v>47461</v>
          </cell>
          <cell r="BK732">
            <v>717</v>
          </cell>
          <cell r="BL732">
            <v>38294</v>
          </cell>
          <cell r="BM732">
            <v>517440</v>
          </cell>
          <cell r="BN732">
            <v>442677</v>
          </cell>
          <cell r="BO732">
            <v>47095</v>
          </cell>
          <cell r="BP732">
            <v>0</v>
          </cell>
          <cell r="BQ732">
            <v>1370</v>
          </cell>
          <cell r="BR732">
            <v>27987</v>
          </cell>
          <cell r="BS732">
            <v>14963</v>
          </cell>
          <cell r="BT732">
            <v>172209</v>
          </cell>
          <cell r="BU732">
            <v>52683</v>
          </cell>
          <cell r="BV732">
            <v>57405</v>
          </cell>
          <cell r="BW732">
            <v>44172</v>
          </cell>
          <cell r="BX732">
            <v>38124</v>
          </cell>
          <cell r="BY732">
            <v>27018</v>
          </cell>
          <cell r="BZ732">
            <v>27675</v>
          </cell>
          <cell r="CA732">
            <v>22058</v>
          </cell>
          <cell r="CB732">
            <v>0</v>
          </cell>
          <cell r="CC732">
            <v>0</v>
          </cell>
          <cell r="CD732">
            <v>181896</v>
          </cell>
          <cell r="CE732">
            <v>0</v>
          </cell>
          <cell r="CF732">
            <v>219008</v>
          </cell>
          <cell r="CG732">
            <v>245606</v>
          </cell>
          <cell r="CH732">
            <v>634552</v>
          </cell>
          <cell r="CI732">
            <v>164134</v>
          </cell>
          <cell r="CJ732">
            <v>25484</v>
          </cell>
          <cell r="CK732">
            <v>56568</v>
          </cell>
          <cell r="CL732">
            <v>6300</v>
          </cell>
          <cell r="CM732">
            <v>64396</v>
          </cell>
          <cell r="CN732">
            <v>40586</v>
          </cell>
          <cell r="CO732">
            <v>31960</v>
          </cell>
          <cell r="CP732">
            <v>0</v>
          </cell>
          <cell r="CQ732">
            <v>238</v>
          </cell>
          <cell r="CR732">
            <v>0</v>
          </cell>
          <cell r="CS732">
            <v>3175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1244</v>
          </cell>
          <cell r="CY732">
            <v>0</v>
          </cell>
          <cell r="CZ732">
            <v>192964</v>
          </cell>
          <cell r="DA732">
            <v>47406</v>
          </cell>
          <cell r="DB732">
            <v>303</v>
          </cell>
          <cell r="DC732">
            <v>49334</v>
          </cell>
          <cell r="DD732">
            <v>3758161</v>
          </cell>
          <cell r="DE732">
            <v>29430</v>
          </cell>
          <cell r="DF732">
            <v>9709</v>
          </cell>
          <cell r="DG732">
            <v>10373</v>
          </cell>
          <cell r="DH732">
            <v>457611</v>
          </cell>
          <cell r="DI732">
            <v>14223</v>
          </cell>
          <cell r="DJ732">
            <v>8874</v>
          </cell>
          <cell r="DK732">
            <v>458</v>
          </cell>
          <cell r="DL732">
            <v>11229</v>
          </cell>
          <cell r="DM732">
            <v>0</v>
          </cell>
          <cell r="DN732">
            <v>422970</v>
          </cell>
          <cell r="DO732">
            <v>0</v>
          </cell>
          <cell r="DP732">
            <v>30691</v>
          </cell>
          <cell r="DQ732">
            <v>99444</v>
          </cell>
          <cell r="DR732">
            <v>496239</v>
          </cell>
          <cell r="DS732">
            <v>131271</v>
          </cell>
          <cell r="DT732">
            <v>3779</v>
          </cell>
          <cell r="DU732">
            <v>721370</v>
          </cell>
          <cell r="DV732">
            <v>12078</v>
          </cell>
        </row>
        <row r="733">
          <cell r="C733" t="str">
            <v>中井町</v>
          </cell>
          <cell r="D733">
            <v>1</v>
          </cell>
          <cell r="E733">
            <v>6</v>
          </cell>
          <cell r="F733">
            <v>0</v>
          </cell>
          <cell r="G733">
            <v>225459</v>
          </cell>
          <cell r="H733">
            <v>47166</v>
          </cell>
          <cell r="I733">
            <v>22627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9486</v>
          </cell>
          <cell r="O733">
            <v>5143</v>
          </cell>
          <cell r="P733">
            <v>8354</v>
          </cell>
          <cell r="Q733">
            <v>124400</v>
          </cell>
          <cell r="R733">
            <v>24291</v>
          </cell>
          <cell r="S733">
            <v>15930</v>
          </cell>
          <cell r="T733">
            <v>13456</v>
          </cell>
          <cell r="U733">
            <v>25432</v>
          </cell>
          <cell r="V733">
            <v>8400</v>
          </cell>
          <cell r="W733">
            <v>9477</v>
          </cell>
          <cell r="X733">
            <v>11101</v>
          </cell>
          <cell r="Y733">
            <v>0</v>
          </cell>
          <cell r="Z733">
            <v>0</v>
          </cell>
          <cell r="AA733">
            <v>82299</v>
          </cell>
          <cell r="AB733">
            <v>0</v>
          </cell>
          <cell r="AC733">
            <v>96515</v>
          </cell>
          <cell r="AD733">
            <v>119893</v>
          </cell>
          <cell r="AE733">
            <v>262958</v>
          </cell>
          <cell r="AF733">
            <v>153239</v>
          </cell>
          <cell r="AG733">
            <v>49569</v>
          </cell>
          <cell r="AH733">
            <v>63036</v>
          </cell>
          <cell r="AI733">
            <v>7574</v>
          </cell>
          <cell r="AJ733">
            <v>30249</v>
          </cell>
          <cell r="AK733">
            <v>37109</v>
          </cell>
          <cell r="AL733">
            <v>6186</v>
          </cell>
          <cell r="AM733">
            <v>17972</v>
          </cell>
          <cell r="AN733">
            <v>65876</v>
          </cell>
          <cell r="AO733">
            <v>4954</v>
          </cell>
          <cell r="AP733">
            <v>450750</v>
          </cell>
          <cell r="AQ733">
            <v>22250</v>
          </cell>
          <cell r="AR733">
            <v>0</v>
          </cell>
          <cell r="AS733">
            <v>0</v>
          </cell>
          <cell r="AT733">
            <v>957</v>
          </cell>
          <cell r="AU733">
            <v>467</v>
          </cell>
          <cell r="AV733">
            <v>1247</v>
          </cell>
          <cell r="AW733">
            <v>91</v>
          </cell>
          <cell r="AX733">
            <v>3865</v>
          </cell>
          <cell r="AY733">
            <v>104256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13863</v>
          </cell>
          <cell r="BH733">
            <v>55458</v>
          </cell>
          <cell r="BI733">
            <v>100235</v>
          </cell>
          <cell r="BJ733">
            <v>63038</v>
          </cell>
          <cell r="BK733">
            <v>0</v>
          </cell>
          <cell r="BL733">
            <v>37729</v>
          </cell>
          <cell r="BM733">
            <v>214500</v>
          </cell>
          <cell r="BN733">
            <v>218276</v>
          </cell>
          <cell r="BO733">
            <v>46591</v>
          </cell>
          <cell r="BP733">
            <v>0</v>
          </cell>
          <cell r="BQ733">
            <v>0</v>
          </cell>
          <cell r="BR733">
            <v>9123</v>
          </cell>
          <cell r="BS733">
            <v>5003</v>
          </cell>
          <cell r="BT733">
            <v>125679</v>
          </cell>
          <cell r="BU733">
            <v>23216</v>
          </cell>
          <cell r="BV733">
            <v>15441</v>
          </cell>
          <cell r="BW733">
            <v>17996</v>
          </cell>
          <cell r="BX733">
            <v>25416</v>
          </cell>
          <cell r="BY733">
            <v>9006</v>
          </cell>
          <cell r="BZ733">
            <v>10250</v>
          </cell>
          <cell r="CA733">
            <v>11029</v>
          </cell>
          <cell r="CB733">
            <v>0</v>
          </cell>
          <cell r="CC733">
            <v>0</v>
          </cell>
          <cell r="CD733">
            <v>78349</v>
          </cell>
          <cell r="CE733">
            <v>0</v>
          </cell>
          <cell r="CF733">
            <v>89613</v>
          </cell>
          <cell r="CG733">
            <v>118994</v>
          </cell>
          <cell r="CH733">
            <v>250980</v>
          </cell>
          <cell r="CI733">
            <v>47988</v>
          </cell>
          <cell r="CJ733">
            <v>58420</v>
          </cell>
          <cell r="CK733">
            <v>29394</v>
          </cell>
          <cell r="CL733">
            <v>7350</v>
          </cell>
          <cell r="CM733">
            <v>34612</v>
          </cell>
          <cell r="CN733">
            <v>16373</v>
          </cell>
          <cell r="CO733">
            <v>22372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1249</v>
          </cell>
          <cell r="CY733">
            <v>0</v>
          </cell>
          <cell r="CZ733">
            <v>100235</v>
          </cell>
          <cell r="DA733">
            <v>63038</v>
          </cell>
          <cell r="DB733">
            <v>0</v>
          </cell>
          <cell r="DC733">
            <v>44974</v>
          </cell>
          <cell r="DD733">
            <v>1702958</v>
          </cell>
          <cell r="DE733">
            <v>91</v>
          </cell>
          <cell r="DF733">
            <v>5619</v>
          </cell>
          <cell r="DG733">
            <v>13568</v>
          </cell>
          <cell r="DH733">
            <v>146537</v>
          </cell>
          <cell r="DI733">
            <v>5783</v>
          </cell>
          <cell r="DJ733">
            <v>8310</v>
          </cell>
          <cell r="DK733">
            <v>962</v>
          </cell>
          <cell r="DL733">
            <v>468</v>
          </cell>
          <cell r="DM733">
            <v>0</v>
          </cell>
          <cell r="DN733">
            <v>110233</v>
          </cell>
          <cell r="DO733">
            <v>0</v>
          </cell>
          <cell r="DP733">
            <v>11361</v>
          </cell>
          <cell r="DQ733">
            <v>55458</v>
          </cell>
          <cell r="DR733">
            <v>222759</v>
          </cell>
          <cell r="DS733">
            <v>43173</v>
          </cell>
          <cell r="DT733">
            <v>4925</v>
          </cell>
          <cell r="DU733">
            <v>413530</v>
          </cell>
          <cell r="DV733">
            <v>22396</v>
          </cell>
        </row>
        <row r="734">
          <cell r="C734" t="str">
            <v>大井町</v>
          </cell>
          <cell r="D734">
            <v>1</v>
          </cell>
          <cell r="E734">
            <v>6</v>
          </cell>
          <cell r="F734">
            <v>0</v>
          </cell>
          <cell r="G734">
            <v>322137</v>
          </cell>
          <cell r="H734">
            <v>42209</v>
          </cell>
          <cell r="I734">
            <v>26180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17472</v>
          </cell>
          <cell r="O734">
            <v>9472</v>
          </cell>
          <cell r="P734">
            <v>1096</v>
          </cell>
          <cell r="Q734">
            <v>98020</v>
          </cell>
          <cell r="R734">
            <v>36687</v>
          </cell>
          <cell r="S734">
            <v>39038</v>
          </cell>
          <cell r="T734">
            <v>35322</v>
          </cell>
          <cell r="U734">
            <v>38148</v>
          </cell>
          <cell r="V734">
            <v>27168</v>
          </cell>
          <cell r="W734">
            <v>16848</v>
          </cell>
          <cell r="X734">
            <v>11101</v>
          </cell>
          <cell r="Y734">
            <v>0</v>
          </cell>
          <cell r="Z734">
            <v>0</v>
          </cell>
          <cell r="AA734">
            <v>134446</v>
          </cell>
          <cell r="AB734">
            <v>0</v>
          </cell>
          <cell r="AC734">
            <v>152229</v>
          </cell>
          <cell r="AD734">
            <v>161336</v>
          </cell>
          <cell r="AE734">
            <v>350465</v>
          </cell>
          <cell r="AF734">
            <v>231917</v>
          </cell>
          <cell r="AG734">
            <v>91298</v>
          </cell>
          <cell r="AH734">
            <v>63515</v>
          </cell>
          <cell r="AI734">
            <v>9738</v>
          </cell>
          <cell r="AJ734">
            <v>44048</v>
          </cell>
          <cell r="AK734">
            <v>49755</v>
          </cell>
          <cell r="AL734">
            <v>9531</v>
          </cell>
          <cell r="AM734">
            <v>28668</v>
          </cell>
          <cell r="AN734">
            <v>108776</v>
          </cell>
          <cell r="AO734">
            <v>4563</v>
          </cell>
          <cell r="AP734">
            <v>582817</v>
          </cell>
          <cell r="AQ734">
            <v>18308</v>
          </cell>
          <cell r="AR734">
            <v>0</v>
          </cell>
          <cell r="AS734">
            <v>0</v>
          </cell>
          <cell r="AT734">
            <v>119</v>
          </cell>
          <cell r="AU734">
            <v>17108</v>
          </cell>
          <cell r="AV734">
            <v>7319</v>
          </cell>
          <cell r="AW734">
            <v>3249</v>
          </cell>
          <cell r="AX734">
            <v>6059</v>
          </cell>
          <cell r="AY734">
            <v>306528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9801</v>
          </cell>
          <cell r="BH734">
            <v>76143</v>
          </cell>
          <cell r="BI734">
            <v>128126</v>
          </cell>
          <cell r="BJ734">
            <v>33201</v>
          </cell>
          <cell r="BK734">
            <v>4468</v>
          </cell>
          <cell r="BL734">
            <v>31842</v>
          </cell>
          <cell r="BM734">
            <v>540540</v>
          </cell>
          <cell r="BN734">
            <v>311673</v>
          </cell>
          <cell r="BO734">
            <v>41486</v>
          </cell>
          <cell r="BP734">
            <v>0</v>
          </cell>
          <cell r="BQ734">
            <v>0</v>
          </cell>
          <cell r="BR734">
            <v>16804</v>
          </cell>
          <cell r="BS734">
            <v>9215</v>
          </cell>
          <cell r="BT734">
            <v>104468</v>
          </cell>
          <cell r="BU734">
            <v>34977</v>
          </cell>
          <cell r="BV734">
            <v>38270</v>
          </cell>
          <cell r="BW734">
            <v>32720</v>
          </cell>
          <cell r="BX734">
            <v>38124</v>
          </cell>
          <cell r="BY734">
            <v>26828</v>
          </cell>
          <cell r="BZ734">
            <v>16400</v>
          </cell>
          <cell r="CA734">
            <v>11029</v>
          </cell>
          <cell r="CB734">
            <v>0</v>
          </cell>
          <cell r="CC734">
            <v>0</v>
          </cell>
          <cell r="CD734">
            <v>126889</v>
          </cell>
          <cell r="CE734">
            <v>0</v>
          </cell>
          <cell r="CF734">
            <v>133888</v>
          </cell>
          <cell r="CG734">
            <v>160372</v>
          </cell>
          <cell r="CH734">
            <v>338149</v>
          </cell>
          <cell r="CI734">
            <v>88742</v>
          </cell>
          <cell r="CJ734">
            <v>59524</v>
          </cell>
          <cell r="CK734">
            <v>42863</v>
          </cell>
          <cell r="CL734">
            <v>9975</v>
          </cell>
          <cell r="CM734">
            <v>45843</v>
          </cell>
          <cell r="CN734">
            <v>25575</v>
          </cell>
          <cell r="CO734">
            <v>25944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7329</v>
          </cell>
          <cell r="CY734">
            <v>0</v>
          </cell>
          <cell r="CZ734">
            <v>131094</v>
          </cell>
          <cell r="DA734">
            <v>33168</v>
          </cell>
          <cell r="DB734">
            <v>4473</v>
          </cell>
          <cell r="DC734">
            <v>40239</v>
          </cell>
          <cell r="DD734">
            <v>2586529</v>
          </cell>
          <cell r="DE734">
            <v>3252</v>
          </cell>
          <cell r="DF734">
            <v>7983</v>
          </cell>
          <cell r="DG734">
            <v>8408</v>
          </cell>
          <cell r="DH734">
            <v>225240</v>
          </cell>
          <cell r="DI734">
            <v>8939</v>
          </cell>
          <cell r="DJ734">
            <v>1090</v>
          </cell>
          <cell r="DK734">
            <v>124</v>
          </cell>
          <cell r="DL734">
            <v>13573</v>
          </cell>
          <cell r="DM734">
            <v>0</v>
          </cell>
          <cell r="DN734">
            <v>319909</v>
          </cell>
          <cell r="DO734">
            <v>0</v>
          </cell>
          <cell r="DP734">
            <v>24257</v>
          </cell>
          <cell r="DQ734">
            <v>77744</v>
          </cell>
          <cell r="DR734">
            <v>547755</v>
          </cell>
          <cell r="DS734">
            <v>59221</v>
          </cell>
          <cell r="DT734">
            <v>4526</v>
          </cell>
          <cell r="DU734">
            <v>524033</v>
          </cell>
          <cell r="DV734">
            <v>18370</v>
          </cell>
        </row>
        <row r="735">
          <cell r="C735" t="str">
            <v>松田町</v>
          </cell>
          <cell r="D735">
            <v>1</v>
          </cell>
          <cell r="E735">
            <v>6</v>
          </cell>
          <cell r="F735">
            <v>0</v>
          </cell>
          <cell r="G735">
            <v>256037</v>
          </cell>
          <cell r="H735">
            <v>22089</v>
          </cell>
          <cell r="I735">
            <v>14399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9212</v>
          </cell>
          <cell r="O735">
            <v>5992</v>
          </cell>
          <cell r="P735">
            <v>2457</v>
          </cell>
          <cell r="Q735">
            <v>64201</v>
          </cell>
          <cell r="R735">
            <v>27480</v>
          </cell>
          <cell r="S735">
            <v>21536</v>
          </cell>
          <cell r="T735">
            <v>17661</v>
          </cell>
          <cell r="U735">
            <v>25432</v>
          </cell>
          <cell r="V735">
            <v>16560</v>
          </cell>
          <cell r="W735">
            <v>15795</v>
          </cell>
          <cell r="X735">
            <v>11101</v>
          </cell>
          <cell r="Y735">
            <v>0</v>
          </cell>
          <cell r="Z735">
            <v>0</v>
          </cell>
          <cell r="AA735">
            <v>116536</v>
          </cell>
          <cell r="AB735">
            <v>0</v>
          </cell>
          <cell r="AC735">
            <v>126202</v>
          </cell>
          <cell r="AD735">
            <v>148811</v>
          </cell>
          <cell r="AE735">
            <v>301238</v>
          </cell>
          <cell r="AF735">
            <v>163277</v>
          </cell>
          <cell r="AG735">
            <v>63299</v>
          </cell>
          <cell r="AH735">
            <v>36596</v>
          </cell>
          <cell r="AI735">
            <v>20558</v>
          </cell>
          <cell r="AJ735">
            <v>32986</v>
          </cell>
          <cell r="AK735">
            <v>45470</v>
          </cell>
          <cell r="AL735">
            <v>8012</v>
          </cell>
          <cell r="AM735">
            <v>23094</v>
          </cell>
          <cell r="AN735">
            <v>107128</v>
          </cell>
          <cell r="AO735">
            <v>6438</v>
          </cell>
          <cell r="AP735">
            <v>478986</v>
          </cell>
          <cell r="AQ735">
            <v>25754</v>
          </cell>
          <cell r="AR735">
            <v>1071</v>
          </cell>
          <cell r="AS735">
            <v>0</v>
          </cell>
          <cell r="AT735">
            <v>80</v>
          </cell>
          <cell r="AU735">
            <v>6580</v>
          </cell>
          <cell r="AV735">
            <v>5196</v>
          </cell>
          <cell r="AW735">
            <v>5370</v>
          </cell>
          <cell r="AX735">
            <v>2432</v>
          </cell>
          <cell r="AY735">
            <v>202712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8228</v>
          </cell>
          <cell r="BH735">
            <v>48771</v>
          </cell>
          <cell r="BI735">
            <v>131084</v>
          </cell>
          <cell r="BJ735">
            <v>44903</v>
          </cell>
          <cell r="BK735">
            <v>34724</v>
          </cell>
          <cell r="BL735">
            <v>33073</v>
          </cell>
          <cell r="BM735">
            <v>242715</v>
          </cell>
          <cell r="BN735">
            <v>247800</v>
          </cell>
          <cell r="BO735">
            <v>21930</v>
          </cell>
          <cell r="BP735">
            <v>0</v>
          </cell>
          <cell r="BQ735">
            <v>0</v>
          </cell>
          <cell r="BR735">
            <v>8859</v>
          </cell>
          <cell r="BS735">
            <v>5830</v>
          </cell>
          <cell r="BT735">
            <v>59233</v>
          </cell>
          <cell r="BU735">
            <v>25850</v>
          </cell>
          <cell r="BV735">
            <v>21084</v>
          </cell>
          <cell r="BW735">
            <v>17178</v>
          </cell>
          <cell r="BX735">
            <v>25416</v>
          </cell>
          <cell r="BY735">
            <v>16116</v>
          </cell>
          <cell r="BZ735">
            <v>17425</v>
          </cell>
          <cell r="CA735">
            <v>11029</v>
          </cell>
          <cell r="CB735">
            <v>0</v>
          </cell>
          <cell r="CC735">
            <v>0</v>
          </cell>
          <cell r="CD735">
            <v>110924</v>
          </cell>
          <cell r="CE735">
            <v>0</v>
          </cell>
          <cell r="CF735">
            <v>121861</v>
          </cell>
          <cell r="CG735">
            <v>148604</v>
          </cell>
          <cell r="CH735">
            <v>293014</v>
          </cell>
          <cell r="CI735">
            <v>61280</v>
          </cell>
          <cell r="CJ735">
            <v>33764</v>
          </cell>
          <cell r="CK735">
            <v>32097</v>
          </cell>
          <cell r="CL735">
            <v>19950</v>
          </cell>
          <cell r="CM735">
            <v>42588</v>
          </cell>
          <cell r="CN735">
            <v>20497</v>
          </cell>
          <cell r="CO735">
            <v>14100</v>
          </cell>
          <cell r="CP735">
            <v>0</v>
          </cell>
          <cell r="CQ735">
            <v>0</v>
          </cell>
          <cell r="CR735">
            <v>1071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5206</v>
          </cell>
          <cell r="CY735">
            <v>0</v>
          </cell>
          <cell r="CZ735">
            <v>121468</v>
          </cell>
          <cell r="DA735">
            <v>44903</v>
          </cell>
          <cell r="DB735">
            <v>11332</v>
          </cell>
          <cell r="DC735">
            <v>40106</v>
          </cell>
          <cell r="DD735">
            <v>1870503</v>
          </cell>
          <cell r="DE735">
            <v>5168</v>
          </cell>
          <cell r="DF735">
            <v>3812</v>
          </cell>
          <cell r="DG735">
            <v>7005</v>
          </cell>
          <cell r="DH735">
            <v>161055</v>
          </cell>
          <cell r="DI735">
            <v>7541</v>
          </cell>
          <cell r="DJ735">
            <v>2444</v>
          </cell>
          <cell r="DK735">
            <v>80</v>
          </cell>
          <cell r="DL735">
            <v>4843</v>
          </cell>
          <cell r="DM735">
            <v>0</v>
          </cell>
          <cell r="DN735">
            <v>217390</v>
          </cell>
          <cell r="DO735">
            <v>0</v>
          </cell>
          <cell r="DP735">
            <v>13641</v>
          </cell>
          <cell r="DQ735">
            <v>50198</v>
          </cell>
          <cell r="DR735">
            <v>241998</v>
          </cell>
          <cell r="DS735">
            <v>74646</v>
          </cell>
          <cell r="DT735">
            <v>6390</v>
          </cell>
          <cell r="DU735">
            <v>434948</v>
          </cell>
          <cell r="DV735">
            <v>25872</v>
          </cell>
        </row>
        <row r="736">
          <cell r="C736" t="str">
            <v>山北町</v>
          </cell>
          <cell r="D736">
            <v>1</v>
          </cell>
          <cell r="E736">
            <v>6</v>
          </cell>
          <cell r="F736">
            <v>0</v>
          </cell>
          <cell r="G736">
            <v>269530</v>
          </cell>
          <cell r="H736">
            <v>29889</v>
          </cell>
          <cell r="I736">
            <v>21131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8372</v>
          </cell>
          <cell r="O736">
            <v>5398</v>
          </cell>
          <cell r="P736">
            <v>1701</v>
          </cell>
          <cell r="Q736">
            <v>124630</v>
          </cell>
          <cell r="R736">
            <v>25623</v>
          </cell>
          <cell r="S736">
            <v>29763</v>
          </cell>
          <cell r="T736">
            <v>13456</v>
          </cell>
          <cell r="U736">
            <v>16531</v>
          </cell>
          <cell r="V736">
            <v>8736</v>
          </cell>
          <cell r="W736">
            <v>8424</v>
          </cell>
          <cell r="X736">
            <v>11101</v>
          </cell>
          <cell r="Y736">
            <v>0</v>
          </cell>
          <cell r="Z736">
            <v>0</v>
          </cell>
          <cell r="AA736">
            <v>143502</v>
          </cell>
          <cell r="AB736">
            <v>0</v>
          </cell>
          <cell r="AC736">
            <v>106654</v>
          </cell>
          <cell r="AD736">
            <v>144224</v>
          </cell>
          <cell r="AE736">
            <v>317260</v>
          </cell>
          <cell r="AF736">
            <v>165079</v>
          </cell>
          <cell r="AG736">
            <v>75126</v>
          </cell>
          <cell r="AH736">
            <v>68018</v>
          </cell>
          <cell r="AI736">
            <v>68166</v>
          </cell>
          <cell r="AJ736">
            <v>31071</v>
          </cell>
          <cell r="AK736">
            <v>53244</v>
          </cell>
          <cell r="AL736">
            <v>9488</v>
          </cell>
          <cell r="AM736">
            <v>22799</v>
          </cell>
          <cell r="AN736">
            <v>96863</v>
          </cell>
          <cell r="AO736">
            <v>25390</v>
          </cell>
          <cell r="AP736">
            <v>459215</v>
          </cell>
          <cell r="AQ736">
            <v>122005</v>
          </cell>
          <cell r="AR736">
            <v>0</v>
          </cell>
          <cell r="AS736">
            <v>0</v>
          </cell>
          <cell r="AT736">
            <v>143</v>
          </cell>
          <cell r="AU736">
            <v>5637</v>
          </cell>
          <cell r="AV736">
            <v>385</v>
          </cell>
          <cell r="AW736">
            <v>3078</v>
          </cell>
          <cell r="AX736">
            <v>2456</v>
          </cell>
          <cell r="AY736">
            <v>230883</v>
          </cell>
          <cell r="AZ736">
            <v>2106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9933</v>
          </cell>
          <cell r="BH736">
            <v>45241</v>
          </cell>
          <cell r="BI736">
            <v>128700</v>
          </cell>
          <cell r="BJ736">
            <v>83788</v>
          </cell>
          <cell r="BK736">
            <v>734</v>
          </cell>
          <cell r="BL736">
            <v>37374</v>
          </cell>
          <cell r="BM736">
            <v>276045</v>
          </cell>
          <cell r="BN736">
            <v>263069</v>
          </cell>
          <cell r="BO736">
            <v>29767</v>
          </cell>
          <cell r="BP736">
            <v>0</v>
          </cell>
          <cell r="BQ736">
            <v>0</v>
          </cell>
          <cell r="BR736">
            <v>8052</v>
          </cell>
          <cell r="BS736">
            <v>5251</v>
          </cell>
          <cell r="BT736">
            <v>114453</v>
          </cell>
          <cell r="BU736">
            <v>24533</v>
          </cell>
          <cell r="BV736">
            <v>29651</v>
          </cell>
          <cell r="BW736">
            <v>12270</v>
          </cell>
          <cell r="BX736">
            <v>20333</v>
          </cell>
          <cell r="BY736">
            <v>8722</v>
          </cell>
          <cell r="BZ736">
            <v>8200</v>
          </cell>
          <cell r="CA736">
            <v>11029</v>
          </cell>
          <cell r="CB736">
            <v>0</v>
          </cell>
          <cell r="CC736">
            <v>0</v>
          </cell>
          <cell r="CD736">
            <v>139009</v>
          </cell>
          <cell r="CE736">
            <v>0</v>
          </cell>
          <cell r="CF736">
            <v>103016</v>
          </cell>
          <cell r="CG736">
            <v>143952</v>
          </cell>
          <cell r="CH736">
            <v>320557</v>
          </cell>
          <cell r="CI736">
            <v>73029</v>
          </cell>
          <cell r="CJ736">
            <v>63848</v>
          </cell>
          <cell r="CK736">
            <v>30214</v>
          </cell>
          <cell r="CL736">
            <v>66675</v>
          </cell>
          <cell r="CM736">
            <v>49897</v>
          </cell>
          <cell r="CN736">
            <v>20492</v>
          </cell>
          <cell r="CO736">
            <v>20304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2106</v>
          </cell>
          <cell r="CV736">
            <v>0</v>
          </cell>
          <cell r="CW736">
            <v>0</v>
          </cell>
          <cell r="CX736">
            <v>386</v>
          </cell>
          <cell r="CY736">
            <v>0</v>
          </cell>
          <cell r="CZ736">
            <v>128999</v>
          </cell>
          <cell r="DA736">
            <v>83788</v>
          </cell>
          <cell r="DB736">
            <v>497</v>
          </cell>
          <cell r="DC736">
            <v>44658</v>
          </cell>
          <cell r="DD736">
            <v>2128926</v>
          </cell>
          <cell r="DE736">
            <v>2982</v>
          </cell>
          <cell r="DF736">
            <v>3790</v>
          </cell>
          <cell r="DG736">
            <v>7417</v>
          </cell>
          <cell r="DH736">
            <v>162329</v>
          </cell>
          <cell r="DI736">
            <v>8978</v>
          </cell>
          <cell r="DJ736">
            <v>1692</v>
          </cell>
          <cell r="DK736">
            <v>143</v>
          </cell>
          <cell r="DL736">
            <v>5475</v>
          </cell>
          <cell r="DM736">
            <v>0</v>
          </cell>
          <cell r="DN736">
            <v>247975</v>
          </cell>
          <cell r="DO736">
            <v>0</v>
          </cell>
          <cell r="DP736">
            <v>13792</v>
          </cell>
          <cell r="DQ736">
            <v>47440</v>
          </cell>
          <cell r="DR736">
            <v>284928</v>
          </cell>
          <cell r="DS736">
            <v>79434</v>
          </cell>
          <cell r="DT736">
            <v>25242</v>
          </cell>
          <cell r="DU736">
            <v>420010</v>
          </cell>
          <cell r="DV736">
            <v>122562</v>
          </cell>
        </row>
        <row r="737">
          <cell r="C737" t="str">
            <v>開成町</v>
          </cell>
          <cell r="D737">
            <v>1</v>
          </cell>
          <cell r="E737">
            <v>6</v>
          </cell>
          <cell r="F737">
            <v>0</v>
          </cell>
          <cell r="G737">
            <v>330058</v>
          </cell>
          <cell r="H737">
            <v>32222</v>
          </cell>
          <cell r="I737">
            <v>21505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18696</v>
          </cell>
          <cell r="O737">
            <v>10136</v>
          </cell>
          <cell r="P737">
            <v>1210</v>
          </cell>
          <cell r="Q737">
            <v>99435</v>
          </cell>
          <cell r="R737">
            <v>38455</v>
          </cell>
          <cell r="S737">
            <v>59684</v>
          </cell>
          <cell r="T737">
            <v>57188</v>
          </cell>
          <cell r="U737">
            <v>25432</v>
          </cell>
          <cell r="V737">
            <v>24864</v>
          </cell>
          <cell r="W737">
            <v>20007</v>
          </cell>
          <cell r="X737">
            <v>11101</v>
          </cell>
          <cell r="Y737">
            <v>0</v>
          </cell>
          <cell r="Z737">
            <v>0</v>
          </cell>
          <cell r="AA737">
            <v>140413</v>
          </cell>
          <cell r="AB737">
            <v>0</v>
          </cell>
          <cell r="AC737">
            <v>139957</v>
          </cell>
          <cell r="AD737">
            <v>169346</v>
          </cell>
          <cell r="AE737">
            <v>387150</v>
          </cell>
          <cell r="AF737">
            <v>233462</v>
          </cell>
          <cell r="AG737">
            <v>105022</v>
          </cell>
          <cell r="AH737">
            <v>39470</v>
          </cell>
          <cell r="AI737">
            <v>12443</v>
          </cell>
          <cell r="AJ737">
            <v>46140</v>
          </cell>
          <cell r="AK737">
            <v>50712</v>
          </cell>
          <cell r="AL737">
            <v>8776</v>
          </cell>
          <cell r="AM737">
            <v>29396</v>
          </cell>
          <cell r="AN737">
            <v>152933</v>
          </cell>
          <cell r="AO737">
            <v>2946</v>
          </cell>
          <cell r="AP737">
            <v>602192</v>
          </cell>
          <cell r="AQ737">
            <v>11848</v>
          </cell>
          <cell r="AR737">
            <v>0</v>
          </cell>
          <cell r="AS737">
            <v>0</v>
          </cell>
          <cell r="AT737">
            <v>217</v>
          </cell>
          <cell r="AU737">
            <v>12459</v>
          </cell>
          <cell r="AV737">
            <v>10831</v>
          </cell>
          <cell r="AW737">
            <v>9630</v>
          </cell>
          <cell r="AX737">
            <v>3849</v>
          </cell>
          <cell r="AY737">
            <v>245129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6475</v>
          </cell>
          <cell r="BH737">
            <v>71366</v>
          </cell>
          <cell r="BI737">
            <v>111425</v>
          </cell>
          <cell r="BJ737">
            <v>15582</v>
          </cell>
          <cell r="BK737">
            <v>2746</v>
          </cell>
          <cell r="BL737">
            <v>30131</v>
          </cell>
          <cell r="BM737">
            <v>481305</v>
          </cell>
          <cell r="BN737">
            <v>319013</v>
          </cell>
          <cell r="BO737">
            <v>31852</v>
          </cell>
          <cell r="BP737">
            <v>0</v>
          </cell>
          <cell r="BQ737">
            <v>0</v>
          </cell>
          <cell r="BR737">
            <v>17981</v>
          </cell>
          <cell r="BS737">
            <v>9861</v>
          </cell>
          <cell r="BT737">
            <v>102076</v>
          </cell>
          <cell r="BU737">
            <v>36673</v>
          </cell>
          <cell r="BV737">
            <v>58482</v>
          </cell>
          <cell r="BW737">
            <v>55624</v>
          </cell>
          <cell r="BX737">
            <v>25416</v>
          </cell>
          <cell r="BY737">
            <v>24269</v>
          </cell>
          <cell r="BZ737">
            <v>18450</v>
          </cell>
          <cell r="CA737">
            <v>11029</v>
          </cell>
          <cell r="CB737">
            <v>0</v>
          </cell>
          <cell r="CC737">
            <v>0</v>
          </cell>
          <cell r="CD737">
            <v>133917</v>
          </cell>
          <cell r="CE737">
            <v>0</v>
          </cell>
          <cell r="CF737">
            <v>131762</v>
          </cell>
          <cell r="CG737">
            <v>167007</v>
          </cell>
          <cell r="CH737">
            <v>369873</v>
          </cell>
          <cell r="CI737">
            <v>101858</v>
          </cell>
          <cell r="CJ737">
            <v>36340</v>
          </cell>
          <cell r="CK737">
            <v>44895</v>
          </cell>
          <cell r="CL737">
            <v>12075</v>
          </cell>
          <cell r="CM737">
            <v>46721</v>
          </cell>
          <cell r="CN737">
            <v>26282</v>
          </cell>
          <cell r="CO737">
            <v>20868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10846</v>
          </cell>
          <cell r="CY737">
            <v>0</v>
          </cell>
          <cell r="CZ737">
            <v>117657</v>
          </cell>
          <cell r="DA737">
            <v>15582</v>
          </cell>
          <cell r="DB737">
            <v>355</v>
          </cell>
          <cell r="DC737">
            <v>39686</v>
          </cell>
          <cell r="DD737">
            <v>2594764</v>
          </cell>
          <cell r="DE737">
            <v>8601</v>
          </cell>
          <cell r="DF737">
            <v>5577</v>
          </cell>
          <cell r="DG737">
            <v>4947</v>
          </cell>
          <cell r="DH737">
            <v>227023</v>
          </cell>
          <cell r="DI737">
            <v>8166</v>
          </cell>
          <cell r="DJ737">
            <v>1203</v>
          </cell>
          <cell r="DK737">
            <v>217</v>
          </cell>
          <cell r="DL737">
            <v>8379</v>
          </cell>
          <cell r="DM737">
            <v>0</v>
          </cell>
          <cell r="DN737">
            <v>249705</v>
          </cell>
          <cell r="DO737">
            <v>0</v>
          </cell>
          <cell r="DP737">
            <v>20237</v>
          </cell>
          <cell r="DQ737">
            <v>68120</v>
          </cell>
          <cell r="DR737">
            <v>454263</v>
          </cell>
          <cell r="DS737">
            <v>98867</v>
          </cell>
          <cell r="DT737">
            <v>2918</v>
          </cell>
          <cell r="DU737">
            <v>540833</v>
          </cell>
          <cell r="DV737">
            <v>11880</v>
          </cell>
        </row>
        <row r="738">
          <cell r="C738" t="str">
            <v>箱根町</v>
          </cell>
          <cell r="D738">
            <v>2</v>
          </cell>
          <cell r="E738">
            <v>6</v>
          </cell>
          <cell r="F738">
            <v>0</v>
          </cell>
          <cell r="G738">
            <v>279481</v>
          </cell>
          <cell r="H738">
            <v>36815</v>
          </cell>
          <cell r="I738">
            <v>28050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11519</v>
          </cell>
          <cell r="O738">
            <v>6245</v>
          </cell>
          <cell r="P738">
            <v>1323</v>
          </cell>
          <cell r="Q738">
            <v>279119</v>
          </cell>
          <cell r="R738">
            <v>27832</v>
          </cell>
          <cell r="S738">
            <v>29449</v>
          </cell>
          <cell r="T738">
            <v>22707</v>
          </cell>
          <cell r="U738">
            <v>38148</v>
          </cell>
          <cell r="V738">
            <v>6336</v>
          </cell>
          <cell r="W738">
            <v>30537</v>
          </cell>
          <cell r="X738">
            <v>11101</v>
          </cell>
          <cell r="Y738">
            <v>0</v>
          </cell>
          <cell r="Z738">
            <v>0</v>
          </cell>
          <cell r="AA738">
            <v>135391</v>
          </cell>
          <cell r="AB738">
            <v>0</v>
          </cell>
          <cell r="AC738">
            <v>99978</v>
          </cell>
          <cell r="AD738">
            <v>131786</v>
          </cell>
          <cell r="AE738">
            <v>343795</v>
          </cell>
          <cell r="AF738">
            <v>185414</v>
          </cell>
          <cell r="AG738">
            <v>155295</v>
          </cell>
          <cell r="AH738">
            <v>3353</v>
          </cell>
          <cell r="AI738">
            <v>15689</v>
          </cell>
          <cell r="AJ738">
            <v>33796</v>
          </cell>
          <cell r="AK738">
            <v>59888</v>
          </cell>
          <cell r="AL738">
            <v>9162</v>
          </cell>
          <cell r="AM738">
            <v>30914</v>
          </cell>
          <cell r="AN738">
            <v>97390</v>
          </cell>
          <cell r="AO738">
            <v>16696</v>
          </cell>
          <cell r="AP738">
            <v>487388</v>
          </cell>
          <cell r="AQ738">
            <v>57400</v>
          </cell>
          <cell r="AR738">
            <v>2834</v>
          </cell>
          <cell r="AS738">
            <v>0</v>
          </cell>
          <cell r="AT738">
            <v>0</v>
          </cell>
          <cell r="AU738">
            <v>3860</v>
          </cell>
          <cell r="AV738">
            <v>6155</v>
          </cell>
          <cell r="AW738">
            <v>1901</v>
          </cell>
          <cell r="AX738">
            <v>3389</v>
          </cell>
          <cell r="AY738">
            <v>74270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53816</v>
          </cell>
          <cell r="BH738">
            <v>52943</v>
          </cell>
          <cell r="BI738">
            <v>135500</v>
          </cell>
          <cell r="BJ738">
            <v>102905</v>
          </cell>
          <cell r="BK738">
            <v>10990</v>
          </cell>
          <cell r="BL738">
            <v>67734</v>
          </cell>
          <cell r="BM738">
            <v>345675</v>
          </cell>
          <cell r="BN738">
            <v>270775</v>
          </cell>
          <cell r="BO738">
            <v>36525</v>
          </cell>
          <cell r="BP738">
            <v>0</v>
          </cell>
          <cell r="BQ738">
            <v>0</v>
          </cell>
          <cell r="BR738">
            <v>11078</v>
          </cell>
          <cell r="BS738">
            <v>6076</v>
          </cell>
          <cell r="BT738">
            <v>286915</v>
          </cell>
          <cell r="BU738">
            <v>26764</v>
          </cell>
          <cell r="BV738">
            <v>30062</v>
          </cell>
          <cell r="BW738">
            <v>22904</v>
          </cell>
          <cell r="BX738">
            <v>38124</v>
          </cell>
          <cell r="BY738">
            <v>5925</v>
          </cell>
          <cell r="BZ738">
            <v>30750</v>
          </cell>
          <cell r="CA738">
            <v>11029</v>
          </cell>
          <cell r="CB738">
            <v>0</v>
          </cell>
          <cell r="CC738">
            <v>0</v>
          </cell>
          <cell r="CD738">
            <v>130226</v>
          </cell>
          <cell r="CE738">
            <v>0</v>
          </cell>
          <cell r="CF738">
            <v>90458</v>
          </cell>
          <cell r="CG738">
            <v>129735</v>
          </cell>
          <cell r="CH738">
            <v>324666</v>
          </cell>
          <cell r="CI738">
            <v>149232</v>
          </cell>
          <cell r="CJ738">
            <v>3312</v>
          </cell>
          <cell r="CK738">
            <v>32898</v>
          </cell>
          <cell r="CL738">
            <v>15225</v>
          </cell>
          <cell r="CM738">
            <v>55735</v>
          </cell>
          <cell r="CN738">
            <v>27463</v>
          </cell>
          <cell r="CO738">
            <v>28200</v>
          </cell>
          <cell r="CP738">
            <v>0</v>
          </cell>
          <cell r="CQ738">
            <v>0</v>
          </cell>
          <cell r="CR738">
            <v>2834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6167</v>
          </cell>
          <cell r="CY738">
            <v>0</v>
          </cell>
          <cell r="CZ738">
            <v>137153</v>
          </cell>
          <cell r="DA738">
            <v>102927</v>
          </cell>
          <cell r="DB738">
            <v>10515</v>
          </cell>
          <cell r="DC738">
            <v>77914</v>
          </cell>
          <cell r="DD738">
            <v>2346764</v>
          </cell>
          <cell r="DE738">
            <v>1733</v>
          </cell>
          <cell r="DF738">
            <v>5260</v>
          </cell>
          <cell r="DG738">
            <v>48515</v>
          </cell>
          <cell r="DH738">
            <v>184827</v>
          </cell>
          <cell r="DI738">
            <v>8667</v>
          </cell>
          <cell r="DJ738">
            <v>1316</v>
          </cell>
          <cell r="DK738">
            <v>0</v>
          </cell>
          <cell r="DL738">
            <v>2587</v>
          </cell>
          <cell r="DM738">
            <v>0</v>
          </cell>
          <cell r="DN738">
            <v>93312</v>
          </cell>
          <cell r="DO738">
            <v>0</v>
          </cell>
          <cell r="DP738">
            <v>0</v>
          </cell>
          <cell r="DQ738">
            <v>55427</v>
          </cell>
          <cell r="DR738">
            <v>302259</v>
          </cell>
          <cell r="DS738">
            <v>69029</v>
          </cell>
          <cell r="DT738">
            <v>16589</v>
          </cell>
          <cell r="DU738">
            <v>441447</v>
          </cell>
          <cell r="DV738">
            <v>57640</v>
          </cell>
        </row>
        <row r="739">
          <cell r="C739" t="str">
            <v>真鶴町</v>
          </cell>
          <cell r="D739">
            <v>1</v>
          </cell>
          <cell r="E739">
            <v>6</v>
          </cell>
          <cell r="F739">
            <v>0</v>
          </cell>
          <cell r="G739">
            <v>182397</v>
          </cell>
          <cell r="H739">
            <v>15090</v>
          </cell>
          <cell r="I739">
            <v>16269</v>
          </cell>
          <cell r="J739">
            <v>0</v>
          </cell>
          <cell r="K739">
            <v>0</v>
          </cell>
          <cell r="L739">
            <v>2252</v>
          </cell>
          <cell r="M739">
            <v>839</v>
          </cell>
          <cell r="N739">
            <v>6856</v>
          </cell>
          <cell r="O739">
            <v>3717</v>
          </cell>
          <cell r="P739">
            <v>832</v>
          </cell>
          <cell r="Q739">
            <v>43152</v>
          </cell>
          <cell r="R739">
            <v>20561</v>
          </cell>
          <cell r="S739">
            <v>17554</v>
          </cell>
          <cell r="T739">
            <v>9251</v>
          </cell>
          <cell r="U739">
            <v>12716</v>
          </cell>
          <cell r="V739">
            <v>5088</v>
          </cell>
          <cell r="W739">
            <v>6318</v>
          </cell>
          <cell r="X739">
            <v>11101</v>
          </cell>
          <cell r="Y739">
            <v>0</v>
          </cell>
          <cell r="Z739">
            <v>0</v>
          </cell>
          <cell r="AA739">
            <v>63897</v>
          </cell>
          <cell r="AB739">
            <v>0</v>
          </cell>
          <cell r="AC739">
            <v>75005</v>
          </cell>
          <cell r="AD739">
            <v>119376</v>
          </cell>
          <cell r="AE739">
            <v>257448</v>
          </cell>
          <cell r="AF739">
            <v>135049</v>
          </cell>
          <cell r="AG739">
            <v>63773</v>
          </cell>
          <cell r="AH739">
            <v>13604</v>
          </cell>
          <cell r="AI739">
            <v>3246</v>
          </cell>
          <cell r="AJ739">
            <v>25415</v>
          </cell>
          <cell r="AK739">
            <v>34781</v>
          </cell>
          <cell r="AL739">
            <v>6141</v>
          </cell>
          <cell r="AM739">
            <v>16229</v>
          </cell>
          <cell r="AN739">
            <v>96612</v>
          </cell>
          <cell r="AO739">
            <v>1998</v>
          </cell>
          <cell r="AP739">
            <v>386775</v>
          </cell>
          <cell r="AQ739">
            <v>7096</v>
          </cell>
          <cell r="AR739">
            <v>553</v>
          </cell>
          <cell r="AS739">
            <v>0</v>
          </cell>
          <cell r="AT739">
            <v>0</v>
          </cell>
          <cell r="AU739">
            <v>3552</v>
          </cell>
          <cell r="AV739">
            <v>192</v>
          </cell>
          <cell r="AW739">
            <v>5452</v>
          </cell>
          <cell r="AX739">
            <v>1318</v>
          </cell>
          <cell r="AY739">
            <v>142839</v>
          </cell>
          <cell r="AZ739">
            <v>0</v>
          </cell>
          <cell r="BA739">
            <v>103240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5497</v>
          </cell>
          <cell r="BH739">
            <v>51769</v>
          </cell>
          <cell r="BI739">
            <v>125086</v>
          </cell>
          <cell r="BJ739">
            <v>63888</v>
          </cell>
          <cell r="BK739">
            <v>686</v>
          </cell>
          <cell r="BL739">
            <v>35863</v>
          </cell>
          <cell r="BM739">
            <v>129855</v>
          </cell>
          <cell r="BN739">
            <v>177118</v>
          </cell>
          <cell r="BO739">
            <v>14883</v>
          </cell>
          <cell r="BP739">
            <v>0</v>
          </cell>
          <cell r="BQ739">
            <v>2190</v>
          </cell>
          <cell r="BR739">
            <v>6594</v>
          </cell>
          <cell r="BS739">
            <v>3616</v>
          </cell>
          <cell r="BT739">
            <v>39386</v>
          </cell>
          <cell r="BU739">
            <v>19624</v>
          </cell>
          <cell r="BV739">
            <v>17237</v>
          </cell>
          <cell r="BW739">
            <v>8180</v>
          </cell>
          <cell r="BX739">
            <v>12708</v>
          </cell>
          <cell r="BY739">
            <v>4930</v>
          </cell>
          <cell r="BZ739">
            <v>7175</v>
          </cell>
          <cell r="CA739">
            <v>11029</v>
          </cell>
          <cell r="CB739">
            <v>0</v>
          </cell>
          <cell r="CC739">
            <v>0</v>
          </cell>
          <cell r="CD739">
            <v>60757</v>
          </cell>
          <cell r="CE739">
            <v>0</v>
          </cell>
          <cell r="CF739">
            <v>68506</v>
          </cell>
          <cell r="CG739">
            <v>119884</v>
          </cell>
          <cell r="CH739">
            <v>243193</v>
          </cell>
          <cell r="CI739">
            <v>62606</v>
          </cell>
          <cell r="CJ739">
            <v>11684</v>
          </cell>
          <cell r="CK739">
            <v>24647</v>
          </cell>
          <cell r="CL739">
            <v>3150</v>
          </cell>
          <cell r="CM739">
            <v>32507</v>
          </cell>
          <cell r="CN739">
            <v>14944</v>
          </cell>
          <cell r="CO739">
            <v>16356</v>
          </cell>
          <cell r="CP739">
            <v>0</v>
          </cell>
          <cell r="CQ739">
            <v>870</v>
          </cell>
          <cell r="CR739">
            <v>553</v>
          </cell>
          <cell r="CS739">
            <v>0</v>
          </cell>
          <cell r="CT739">
            <v>0</v>
          </cell>
          <cell r="CU739">
            <v>0</v>
          </cell>
          <cell r="CV739">
            <v>96558</v>
          </cell>
          <cell r="CW739">
            <v>0</v>
          </cell>
          <cell r="CX739">
            <v>192</v>
          </cell>
          <cell r="CY739">
            <v>0</v>
          </cell>
          <cell r="CZ739">
            <v>127303</v>
          </cell>
          <cell r="DA739">
            <v>63888</v>
          </cell>
          <cell r="DB739">
            <v>217</v>
          </cell>
          <cell r="DC739">
            <v>43455</v>
          </cell>
          <cell r="DD739">
            <v>1324042</v>
          </cell>
          <cell r="DE739">
            <v>5289</v>
          </cell>
          <cell r="DF739">
            <v>2083</v>
          </cell>
          <cell r="DG739">
            <v>5259</v>
          </cell>
          <cell r="DH739">
            <v>134991</v>
          </cell>
          <cell r="DI739">
            <v>5780</v>
          </cell>
          <cell r="DJ739">
            <v>827</v>
          </cell>
          <cell r="DK739">
            <v>0</v>
          </cell>
          <cell r="DL739">
            <v>3560</v>
          </cell>
          <cell r="DM739">
            <v>0</v>
          </cell>
          <cell r="DN739">
            <v>156401</v>
          </cell>
          <cell r="DO739">
            <v>0</v>
          </cell>
          <cell r="DP739">
            <v>7018</v>
          </cell>
          <cell r="DQ739">
            <v>55017</v>
          </cell>
          <cell r="DR739">
            <v>132765</v>
          </cell>
          <cell r="DS739">
            <v>63908</v>
          </cell>
          <cell r="DT739">
            <v>1997</v>
          </cell>
          <cell r="DU739">
            <v>358221</v>
          </cell>
          <cell r="DV739">
            <v>7128</v>
          </cell>
        </row>
        <row r="740">
          <cell r="C740" t="str">
            <v>湯河原町</v>
          </cell>
          <cell r="D740">
            <v>1</v>
          </cell>
          <cell r="E740">
            <v>6</v>
          </cell>
          <cell r="F740">
            <v>0</v>
          </cell>
          <cell r="G740">
            <v>392739</v>
          </cell>
          <cell r="H740">
            <v>50884</v>
          </cell>
          <cell r="I740">
            <v>28798</v>
          </cell>
          <cell r="J740">
            <v>0</v>
          </cell>
          <cell r="K740">
            <v>0</v>
          </cell>
          <cell r="L740">
            <v>2767</v>
          </cell>
          <cell r="M740">
            <v>690</v>
          </cell>
          <cell r="N740">
            <v>23895</v>
          </cell>
          <cell r="O740">
            <v>12955</v>
          </cell>
          <cell r="P740">
            <v>9790</v>
          </cell>
          <cell r="Q740">
            <v>138007</v>
          </cell>
          <cell r="R740">
            <v>46481</v>
          </cell>
          <cell r="S740">
            <v>31178</v>
          </cell>
          <cell r="T740">
            <v>31958</v>
          </cell>
          <cell r="U740">
            <v>38148</v>
          </cell>
          <cell r="V740">
            <v>20400</v>
          </cell>
          <cell r="W740">
            <v>16848</v>
          </cell>
          <cell r="X740">
            <v>11101</v>
          </cell>
          <cell r="Y740">
            <v>0</v>
          </cell>
          <cell r="Z740">
            <v>0</v>
          </cell>
          <cell r="AA740">
            <v>166447</v>
          </cell>
          <cell r="AB740">
            <v>0</v>
          </cell>
          <cell r="AC740">
            <v>195139</v>
          </cell>
          <cell r="AD740">
            <v>249277</v>
          </cell>
          <cell r="AE740">
            <v>670915</v>
          </cell>
          <cell r="AF740">
            <v>475761</v>
          </cell>
          <cell r="AG740">
            <v>290927</v>
          </cell>
          <cell r="AH740">
            <v>30464</v>
          </cell>
          <cell r="AI740">
            <v>24886</v>
          </cell>
          <cell r="AJ740">
            <v>52556</v>
          </cell>
          <cell r="AK740">
            <v>65353</v>
          </cell>
          <cell r="AL740">
            <v>13868</v>
          </cell>
          <cell r="AM740">
            <v>40562</v>
          </cell>
          <cell r="AN740">
            <v>124017</v>
          </cell>
          <cell r="AO740">
            <v>8384</v>
          </cell>
          <cell r="AP740">
            <v>703557</v>
          </cell>
          <cell r="AQ740">
            <v>31208</v>
          </cell>
          <cell r="AR740">
            <v>12292</v>
          </cell>
          <cell r="AS740">
            <v>0</v>
          </cell>
          <cell r="AT740">
            <v>0</v>
          </cell>
          <cell r="AU740">
            <v>11657</v>
          </cell>
          <cell r="AV740">
            <v>2578</v>
          </cell>
          <cell r="AW740">
            <v>27552</v>
          </cell>
          <cell r="AX740">
            <v>4369</v>
          </cell>
          <cell r="AY740">
            <v>376722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2849</v>
          </cell>
          <cell r="BE740">
            <v>0</v>
          </cell>
          <cell r="BF740">
            <v>0</v>
          </cell>
          <cell r="BG740">
            <v>20425</v>
          </cell>
          <cell r="BH740">
            <v>82797</v>
          </cell>
          <cell r="BI740">
            <v>162323</v>
          </cell>
          <cell r="BJ740">
            <v>73958</v>
          </cell>
          <cell r="BK740">
            <v>963</v>
          </cell>
          <cell r="BL740">
            <v>48765</v>
          </cell>
          <cell r="BM740">
            <v>506385</v>
          </cell>
          <cell r="BN740">
            <v>382025</v>
          </cell>
          <cell r="BO740">
            <v>50330</v>
          </cell>
          <cell r="BP740">
            <v>0</v>
          </cell>
          <cell r="BQ740">
            <v>2700</v>
          </cell>
          <cell r="BR740">
            <v>22981</v>
          </cell>
          <cell r="BS740">
            <v>12603</v>
          </cell>
          <cell r="BT740">
            <v>157332</v>
          </cell>
          <cell r="BU740">
            <v>44442</v>
          </cell>
          <cell r="BV740">
            <v>32422</v>
          </cell>
          <cell r="BW740">
            <v>31084</v>
          </cell>
          <cell r="BX740">
            <v>38124</v>
          </cell>
          <cell r="BY740">
            <v>20998</v>
          </cell>
          <cell r="BZ740">
            <v>17425</v>
          </cell>
          <cell r="CA740">
            <v>11029</v>
          </cell>
          <cell r="CB740">
            <v>0</v>
          </cell>
          <cell r="CC740">
            <v>0</v>
          </cell>
          <cell r="CD740">
            <v>158523</v>
          </cell>
          <cell r="CE740">
            <v>0</v>
          </cell>
          <cell r="CF740">
            <v>184997</v>
          </cell>
          <cell r="CG740">
            <v>233120</v>
          </cell>
          <cell r="CH740">
            <v>650703</v>
          </cell>
          <cell r="CI740">
            <v>282009</v>
          </cell>
          <cell r="CJ740">
            <v>27968</v>
          </cell>
          <cell r="CK740">
            <v>51230</v>
          </cell>
          <cell r="CL740">
            <v>24675</v>
          </cell>
          <cell r="CM740">
            <v>59756</v>
          </cell>
          <cell r="CN740">
            <v>36974</v>
          </cell>
          <cell r="CO740">
            <v>28576</v>
          </cell>
          <cell r="CP740">
            <v>0</v>
          </cell>
          <cell r="CQ740">
            <v>720</v>
          </cell>
          <cell r="CR740">
            <v>10508</v>
          </cell>
          <cell r="CS740">
            <v>2849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2582</v>
          </cell>
          <cell r="CY740">
            <v>0</v>
          </cell>
          <cell r="CZ740">
            <v>162642</v>
          </cell>
          <cell r="DA740">
            <v>73958</v>
          </cell>
          <cell r="DB740">
            <v>815</v>
          </cell>
          <cell r="DC740">
            <v>59180</v>
          </cell>
          <cell r="DD740">
            <v>3634839</v>
          </cell>
          <cell r="DE740">
            <v>28297</v>
          </cell>
          <cell r="DF740">
            <v>6842</v>
          </cell>
          <cell r="DG740">
            <v>19453</v>
          </cell>
          <cell r="DH740">
            <v>467969</v>
          </cell>
          <cell r="DI740">
            <v>13214</v>
          </cell>
          <cell r="DJ740">
            <v>9738</v>
          </cell>
          <cell r="DK740">
            <v>0</v>
          </cell>
          <cell r="DL740">
            <v>10945</v>
          </cell>
          <cell r="DM740">
            <v>0</v>
          </cell>
          <cell r="DN740">
            <v>397154</v>
          </cell>
          <cell r="DO740">
            <v>0</v>
          </cell>
          <cell r="DP740">
            <v>26173</v>
          </cell>
          <cell r="DQ740">
            <v>87657</v>
          </cell>
          <cell r="DR740">
            <v>478749</v>
          </cell>
          <cell r="DS740">
            <v>94077</v>
          </cell>
          <cell r="DT740">
            <v>8346</v>
          </cell>
          <cell r="DU740">
            <v>635796</v>
          </cell>
          <cell r="DV740">
            <v>31372</v>
          </cell>
        </row>
        <row r="741">
          <cell r="C741" t="str">
            <v>愛川町</v>
          </cell>
          <cell r="D741">
            <v>2</v>
          </cell>
          <cell r="E741">
            <v>6</v>
          </cell>
          <cell r="F741">
            <v>0</v>
          </cell>
          <cell r="G741">
            <v>599748</v>
          </cell>
          <cell r="H741">
            <v>119702</v>
          </cell>
          <cell r="I741">
            <v>99297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41968</v>
          </cell>
          <cell r="O741">
            <v>22687</v>
          </cell>
          <cell r="P741">
            <v>17955</v>
          </cell>
          <cell r="Q741">
            <v>147253</v>
          </cell>
          <cell r="R741">
            <v>71131</v>
          </cell>
          <cell r="S741">
            <v>85255</v>
          </cell>
          <cell r="T741">
            <v>77372</v>
          </cell>
          <cell r="U741">
            <v>76296</v>
          </cell>
          <cell r="V741">
            <v>43728</v>
          </cell>
          <cell r="W741">
            <v>43173</v>
          </cell>
          <cell r="X741">
            <v>33303</v>
          </cell>
          <cell r="Y741">
            <v>0</v>
          </cell>
          <cell r="Z741">
            <v>0</v>
          </cell>
          <cell r="AA741">
            <v>239548</v>
          </cell>
          <cell r="AB741">
            <v>0</v>
          </cell>
          <cell r="AC741">
            <v>361157</v>
          </cell>
          <cell r="AD741">
            <v>338829</v>
          </cell>
          <cell r="AE741">
            <v>807288</v>
          </cell>
          <cell r="AF741">
            <v>521578</v>
          </cell>
          <cell r="AG741">
            <v>225251</v>
          </cell>
          <cell r="AH741">
            <v>68305</v>
          </cell>
          <cell r="AI741">
            <v>21099</v>
          </cell>
          <cell r="AJ741">
            <v>71378</v>
          </cell>
          <cell r="AK741">
            <v>90776</v>
          </cell>
          <cell r="AL741">
            <v>19651</v>
          </cell>
          <cell r="AM741">
            <v>54925</v>
          </cell>
          <cell r="AN741">
            <v>174024</v>
          </cell>
          <cell r="AO741">
            <v>10259</v>
          </cell>
          <cell r="AP741">
            <v>1021571</v>
          </cell>
          <cell r="AQ741">
            <v>33901</v>
          </cell>
          <cell r="AR741">
            <v>925</v>
          </cell>
          <cell r="AS741">
            <v>0</v>
          </cell>
          <cell r="AT741">
            <v>291</v>
          </cell>
          <cell r="AU741">
            <v>1717</v>
          </cell>
          <cell r="AV741">
            <v>47769</v>
          </cell>
          <cell r="AW741">
            <v>6207</v>
          </cell>
          <cell r="AX741">
            <v>10163</v>
          </cell>
          <cell r="AY741">
            <v>231904</v>
          </cell>
          <cell r="AZ741">
            <v>0</v>
          </cell>
          <cell r="BA741">
            <v>0</v>
          </cell>
          <cell r="BB741">
            <v>156933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30825</v>
          </cell>
          <cell r="BH741">
            <v>133852</v>
          </cell>
          <cell r="BI741">
            <v>209161</v>
          </cell>
          <cell r="BJ741">
            <v>73702</v>
          </cell>
          <cell r="BK741">
            <v>7693</v>
          </cell>
          <cell r="BL741">
            <v>53328</v>
          </cell>
          <cell r="BM741">
            <v>911295</v>
          </cell>
          <cell r="BN741">
            <v>582896</v>
          </cell>
          <cell r="BO741">
            <v>117700</v>
          </cell>
          <cell r="BP741">
            <v>0</v>
          </cell>
          <cell r="BQ741">
            <v>0</v>
          </cell>
          <cell r="BR741">
            <v>39580</v>
          </cell>
          <cell r="BS741">
            <v>22093</v>
          </cell>
          <cell r="BT741">
            <v>123888</v>
          </cell>
          <cell r="BU741">
            <v>66918</v>
          </cell>
          <cell r="BV741">
            <v>85979</v>
          </cell>
          <cell r="BW741">
            <v>74438</v>
          </cell>
          <cell r="BX741">
            <v>76248</v>
          </cell>
          <cell r="BY741">
            <v>45741</v>
          </cell>
          <cell r="BZ741">
            <v>42025</v>
          </cell>
          <cell r="CA741">
            <v>33087</v>
          </cell>
          <cell r="CB741">
            <v>0</v>
          </cell>
          <cell r="CC741">
            <v>0</v>
          </cell>
          <cell r="CD741">
            <v>224505</v>
          </cell>
          <cell r="CE741">
            <v>0</v>
          </cell>
          <cell r="CF741">
            <v>347261</v>
          </cell>
          <cell r="CG741">
            <v>337216</v>
          </cell>
          <cell r="CH741">
            <v>785602</v>
          </cell>
          <cell r="CI741">
            <v>215394</v>
          </cell>
          <cell r="CJ741">
            <v>63940</v>
          </cell>
          <cell r="CK741">
            <v>68915</v>
          </cell>
          <cell r="CL741">
            <v>20475</v>
          </cell>
          <cell r="CM741">
            <v>82635</v>
          </cell>
          <cell r="CN741">
            <v>50603</v>
          </cell>
          <cell r="CO741">
            <v>99076</v>
          </cell>
          <cell r="CP741">
            <v>0</v>
          </cell>
          <cell r="CQ741">
            <v>0</v>
          </cell>
          <cell r="CR741">
            <v>925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178438</v>
          </cell>
          <cell r="CX741">
            <v>47764</v>
          </cell>
          <cell r="CY741">
            <v>0</v>
          </cell>
          <cell r="CZ741">
            <v>207400</v>
          </cell>
          <cell r="DA741">
            <v>73780</v>
          </cell>
          <cell r="DB741">
            <v>0</v>
          </cell>
          <cell r="DC741">
            <v>67782</v>
          </cell>
          <cell r="DD741">
            <v>5197367</v>
          </cell>
          <cell r="DE741">
            <v>5276</v>
          </cell>
          <cell r="DF741">
            <v>14869</v>
          </cell>
          <cell r="DG741">
            <v>29110</v>
          </cell>
          <cell r="DH741">
            <v>500910</v>
          </cell>
          <cell r="DI741">
            <v>18696</v>
          </cell>
          <cell r="DJ741">
            <v>17860</v>
          </cell>
          <cell r="DK741">
            <v>291</v>
          </cell>
          <cell r="DL741">
            <v>1719</v>
          </cell>
          <cell r="DM741">
            <v>0</v>
          </cell>
          <cell r="DN741">
            <v>257345</v>
          </cell>
          <cell r="DO741">
            <v>0</v>
          </cell>
          <cell r="DP741">
            <v>7483</v>
          </cell>
          <cell r="DQ741">
            <v>131029</v>
          </cell>
          <cell r="DR741">
            <v>926811</v>
          </cell>
          <cell r="DS741">
            <v>116891</v>
          </cell>
          <cell r="DT741">
            <v>9984</v>
          </cell>
          <cell r="DU741">
            <v>936651</v>
          </cell>
          <cell r="DV741">
            <v>33968</v>
          </cell>
        </row>
        <row r="742">
          <cell r="C742" t="str">
            <v>清川村</v>
          </cell>
          <cell r="D742">
            <v>1</v>
          </cell>
          <cell r="E742">
            <v>6</v>
          </cell>
          <cell r="F742">
            <v>0</v>
          </cell>
          <cell r="G742">
            <v>130073</v>
          </cell>
          <cell r="H742">
            <v>9550</v>
          </cell>
          <cell r="I742">
            <v>7293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1680</v>
          </cell>
          <cell r="P742">
            <v>0</v>
          </cell>
          <cell r="Q742">
            <v>38188</v>
          </cell>
          <cell r="R742">
            <v>13444</v>
          </cell>
          <cell r="S742">
            <v>5240</v>
          </cell>
          <cell r="T742">
            <v>7569</v>
          </cell>
          <cell r="U742">
            <v>25432</v>
          </cell>
          <cell r="V742">
            <v>2400</v>
          </cell>
          <cell r="W742">
            <v>6318</v>
          </cell>
          <cell r="X742">
            <v>22202</v>
          </cell>
          <cell r="Y742">
            <v>0</v>
          </cell>
          <cell r="Z742">
            <v>0</v>
          </cell>
          <cell r="AA742">
            <v>56544</v>
          </cell>
          <cell r="AB742">
            <v>0</v>
          </cell>
          <cell r="AC742">
            <v>35488</v>
          </cell>
          <cell r="AD742">
            <v>92291</v>
          </cell>
          <cell r="AE742">
            <v>126513</v>
          </cell>
          <cell r="AF742">
            <v>45903</v>
          </cell>
          <cell r="AG742">
            <v>25989</v>
          </cell>
          <cell r="AH742">
            <v>16094</v>
          </cell>
          <cell r="AI742">
            <v>42198</v>
          </cell>
          <cell r="AJ742">
            <v>15223</v>
          </cell>
          <cell r="AK742">
            <v>28836</v>
          </cell>
          <cell r="AL742">
            <v>2868</v>
          </cell>
          <cell r="AM742">
            <v>10557</v>
          </cell>
          <cell r="AN742">
            <v>67173</v>
          </cell>
          <cell r="AO742">
            <v>10238</v>
          </cell>
          <cell r="AP742">
            <v>249713</v>
          </cell>
          <cell r="AQ742">
            <v>40581</v>
          </cell>
          <cell r="AR742">
            <v>0</v>
          </cell>
          <cell r="AS742">
            <v>0</v>
          </cell>
          <cell r="AT742">
            <v>0</v>
          </cell>
          <cell r="AU742">
            <v>481</v>
          </cell>
          <cell r="AV742">
            <v>435</v>
          </cell>
          <cell r="AW742">
            <v>791</v>
          </cell>
          <cell r="AX742">
            <v>530</v>
          </cell>
          <cell r="AY742">
            <v>79373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10568</v>
          </cell>
          <cell r="BH742">
            <v>42266</v>
          </cell>
          <cell r="BI742">
            <v>88594</v>
          </cell>
          <cell r="BJ742">
            <v>45390</v>
          </cell>
          <cell r="BK742">
            <v>510</v>
          </cell>
          <cell r="BL742">
            <v>33568</v>
          </cell>
          <cell r="BM742">
            <v>89760</v>
          </cell>
          <cell r="BN742">
            <v>127298</v>
          </cell>
          <cell r="BO742">
            <v>9563</v>
          </cell>
          <cell r="BP742">
            <v>0</v>
          </cell>
          <cell r="BQ742">
            <v>0</v>
          </cell>
          <cell r="BR742">
            <v>0</v>
          </cell>
          <cell r="BS742">
            <v>1634</v>
          </cell>
          <cell r="BT742">
            <v>39571</v>
          </cell>
          <cell r="BU742">
            <v>12652</v>
          </cell>
          <cell r="BV742">
            <v>5387</v>
          </cell>
          <cell r="BW742">
            <v>8180</v>
          </cell>
          <cell r="BX742">
            <v>25416</v>
          </cell>
          <cell r="BY742">
            <v>2654</v>
          </cell>
          <cell r="BZ742">
            <v>6150</v>
          </cell>
          <cell r="CA742">
            <v>22058</v>
          </cell>
          <cell r="CB742">
            <v>0</v>
          </cell>
          <cell r="CC742">
            <v>0</v>
          </cell>
          <cell r="CD742">
            <v>54799</v>
          </cell>
          <cell r="CE742">
            <v>0</v>
          </cell>
          <cell r="CF742">
            <v>34406</v>
          </cell>
          <cell r="CG742">
            <v>93448</v>
          </cell>
          <cell r="CH742">
            <v>126391</v>
          </cell>
          <cell r="CI742">
            <v>25114</v>
          </cell>
          <cell r="CJ742">
            <v>13984</v>
          </cell>
          <cell r="CK742">
            <v>14729</v>
          </cell>
          <cell r="CL742">
            <v>40950</v>
          </cell>
          <cell r="CM742">
            <v>27176</v>
          </cell>
          <cell r="CN742">
            <v>9790</v>
          </cell>
          <cell r="CO742">
            <v>7144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435</v>
          </cell>
          <cell r="CY742">
            <v>0</v>
          </cell>
          <cell r="CZ742">
            <v>89542</v>
          </cell>
          <cell r="DA742">
            <v>45431</v>
          </cell>
          <cell r="DB742">
            <v>0</v>
          </cell>
          <cell r="DC742">
            <v>41542</v>
          </cell>
          <cell r="DD742">
            <v>908668</v>
          </cell>
          <cell r="DE742">
            <v>776</v>
          </cell>
          <cell r="DF742">
            <v>847</v>
          </cell>
          <cell r="DG742">
            <v>10593</v>
          </cell>
          <cell r="DH742">
            <v>44573</v>
          </cell>
          <cell r="DI742">
            <v>2657</v>
          </cell>
          <cell r="DJ742">
            <v>0</v>
          </cell>
          <cell r="DK742">
            <v>0</v>
          </cell>
          <cell r="DL742">
            <v>482</v>
          </cell>
          <cell r="DM742">
            <v>0</v>
          </cell>
          <cell r="DN742">
            <v>81277</v>
          </cell>
          <cell r="DO742">
            <v>0</v>
          </cell>
          <cell r="DP742">
            <v>12702</v>
          </cell>
          <cell r="DQ742">
            <v>40614</v>
          </cell>
          <cell r="DR742">
            <v>96036</v>
          </cell>
          <cell r="DS742">
            <v>46740</v>
          </cell>
          <cell r="DT742">
            <v>10168</v>
          </cell>
          <cell r="DU742">
            <v>231209</v>
          </cell>
          <cell r="DV742">
            <v>40744</v>
          </cell>
        </row>
        <row r="743">
          <cell r="C743" t="str">
            <v>新潟市</v>
          </cell>
          <cell r="D743">
            <v>1</v>
          </cell>
          <cell r="E743">
            <v>2</v>
          </cell>
          <cell r="F743">
            <v>0</v>
          </cell>
          <cell r="G743">
            <v>10455603</v>
          </cell>
          <cell r="H743">
            <v>6979154</v>
          </cell>
          <cell r="I743">
            <v>6654208</v>
          </cell>
          <cell r="J743">
            <v>0</v>
          </cell>
          <cell r="K743">
            <v>0</v>
          </cell>
          <cell r="L743">
            <v>14554</v>
          </cell>
          <cell r="M743">
            <v>19893</v>
          </cell>
          <cell r="N743">
            <v>950777</v>
          </cell>
          <cell r="O743">
            <v>532929</v>
          </cell>
          <cell r="P743">
            <v>270232</v>
          </cell>
          <cell r="Q743">
            <v>3582219</v>
          </cell>
          <cell r="R743">
            <v>1131599</v>
          </cell>
          <cell r="S743">
            <v>2034744</v>
          </cell>
          <cell r="T743">
            <v>1812355</v>
          </cell>
          <cell r="U743">
            <v>1359976</v>
          </cell>
          <cell r="V743">
            <v>895536</v>
          </cell>
          <cell r="W743">
            <v>970866</v>
          </cell>
          <cell r="X743">
            <v>643858</v>
          </cell>
          <cell r="Y743">
            <v>1108014</v>
          </cell>
          <cell r="Z743">
            <v>239520</v>
          </cell>
          <cell r="AA743">
            <v>31981835</v>
          </cell>
          <cell r="AB743">
            <v>6919491</v>
          </cell>
          <cell r="AC743">
            <v>5796825</v>
          </cell>
          <cell r="AD743">
            <v>11724316</v>
          </cell>
          <cell r="AE743">
            <v>16076875</v>
          </cell>
          <cell r="AF743">
            <v>10232937</v>
          </cell>
          <cell r="AG743">
            <v>6179842</v>
          </cell>
          <cell r="AH743">
            <v>946217</v>
          </cell>
          <cell r="AI743">
            <v>185022</v>
          </cell>
          <cell r="AJ743">
            <v>1113548</v>
          </cell>
          <cell r="AK743">
            <v>911031</v>
          </cell>
          <cell r="AL743">
            <v>291882</v>
          </cell>
          <cell r="AM743">
            <v>527596</v>
          </cell>
          <cell r="AN743">
            <v>11551291</v>
          </cell>
          <cell r="AO743">
            <v>1955311</v>
          </cell>
          <cell r="AP743">
            <v>11596574</v>
          </cell>
          <cell r="AQ743">
            <v>1066793</v>
          </cell>
          <cell r="AR743">
            <v>32880</v>
          </cell>
          <cell r="AS743">
            <v>0</v>
          </cell>
          <cell r="AT743">
            <v>5887</v>
          </cell>
          <cell r="AU743">
            <v>1074520</v>
          </cell>
          <cell r="AV743">
            <v>82473</v>
          </cell>
          <cell r="AW743">
            <v>1424926</v>
          </cell>
          <cell r="AX743">
            <v>149287</v>
          </cell>
          <cell r="AY743">
            <v>12923138</v>
          </cell>
          <cell r="AZ743">
            <v>0</v>
          </cell>
          <cell r="BA743">
            <v>0</v>
          </cell>
          <cell r="BB743">
            <v>7495195</v>
          </cell>
          <cell r="BC743">
            <v>0</v>
          </cell>
          <cell r="BD743">
            <v>0</v>
          </cell>
          <cell r="BE743">
            <v>3681203</v>
          </cell>
          <cell r="BF743">
            <v>0</v>
          </cell>
          <cell r="BG743">
            <v>775279</v>
          </cell>
          <cell r="BH743">
            <v>840681</v>
          </cell>
          <cell r="BI743">
            <v>1003643</v>
          </cell>
          <cell r="BJ743">
            <v>711058</v>
          </cell>
          <cell r="BK743">
            <v>131355</v>
          </cell>
          <cell r="BL743">
            <v>315521</v>
          </cell>
          <cell r="BM743">
            <v>24847020</v>
          </cell>
          <cell r="BN743">
            <v>10011958</v>
          </cell>
          <cell r="BO743">
            <v>6834886</v>
          </cell>
          <cell r="BP743">
            <v>0</v>
          </cell>
          <cell r="BQ743">
            <v>14500</v>
          </cell>
          <cell r="BR743">
            <v>920617</v>
          </cell>
          <cell r="BS743">
            <v>518473</v>
          </cell>
          <cell r="BT743">
            <v>3391862</v>
          </cell>
          <cell r="BU743">
            <v>1136462</v>
          </cell>
          <cell r="BV743">
            <v>2025427</v>
          </cell>
          <cell r="BW743">
            <v>1779968</v>
          </cell>
          <cell r="BX743">
            <v>1359121</v>
          </cell>
          <cell r="BY743">
            <v>909701</v>
          </cell>
          <cell r="BZ743">
            <v>946075</v>
          </cell>
          <cell r="CA743">
            <v>639682</v>
          </cell>
          <cell r="CB743">
            <v>1068368</v>
          </cell>
          <cell r="CC743">
            <v>232988</v>
          </cell>
          <cell r="CD743">
            <v>30912446</v>
          </cell>
          <cell r="CE743">
            <v>6609261</v>
          </cell>
          <cell r="CF743">
            <v>5495920</v>
          </cell>
          <cell r="CG743">
            <v>11628671</v>
          </cell>
          <cell r="CH743">
            <v>15988175</v>
          </cell>
          <cell r="CI743">
            <v>6039754</v>
          </cell>
          <cell r="CJ743">
            <v>945484</v>
          </cell>
          <cell r="CK743">
            <v>1093809</v>
          </cell>
          <cell r="CL743">
            <v>176925</v>
          </cell>
          <cell r="CM743">
            <v>827094</v>
          </cell>
          <cell r="CN743">
            <v>496421</v>
          </cell>
          <cell r="CO743">
            <v>6608952</v>
          </cell>
          <cell r="CP743">
            <v>0</v>
          </cell>
          <cell r="CQ743">
            <v>21275</v>
          </cell>
          <cell r="CR743">
            <v>20212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7764598</v>
          </cell>
          <cell r="CX743">
            <v>82658</v>
          </cell>
          <cell r="CY743">
            <v>0</v>
          </cell>
          <cell r="CZ743">
            <v>1009008</v>
          </cell>
          <cell r="DA743">
            <v>712596</v>
          </cell>
          <cell r="DB743">
            <v>79555</v>
          </cell>
          <cell r="DC743">
            <v>577655</v>
          </cell>
          <cell r="DD743">
            <v>166684906</v>
          </cell>
          <cell r="DE743">
            <v>1378277</v>
          </cell>
          <cell r="DF743">
            <v>230980</v>
          </cell>
          <cell r="DG743">
            <v>703153</v>
          </cell>
          <cell r="DH743">
            <v>10015993</v>
          </cell>
          <cell r="DI743">
            <v>285256</v>
          </cell>
          <cell r="DJ743">
            <v>268614</v>
          </cell>
          <cell r="DK743">
            <v>18733</v>
          </cell>
          <cell r="DL743">
            <v>1025697</v>
          </cell>
          <cell r="DM743">
            <v>3726868</v>
          </cell>
          <cell r="DN743">
            <v>13207854</v>
          </cell>
          <cell r="DO743">
            <v>0</v>
          </cell>
          <cell r="DP743">
            <v>5350796</v>
          </cell>
          <cell r="DQ743">
            <v>814721</v>
          </cell>
          <cell r="DR743">
            <v>24415881</v>
          </cell>
          <cell r="DS743">
            <v>11071855</v>
          </cell>
          <cell r="DT743">
            <v>1993032</v>
          </cell>
          <cell r="DU743">
            <v>10534607</v>
          </cell>
          <cell r="DV743">
            <v>1071356</v>
          </cell>
        </row>
        <row r="744">
          <cell r="C744" t="str">
            <v>長岡市</v>
          </cell>
          <cell r="D744">
            <v>1</v>
          </cell>
          <cell r="E744">
            <v>4</v>
          </cell>
          <cell r="F744">
            <v>0</v>
          </cell>
          <cell r="G744">
            <v>3690443</v>
          </cell>
          <cell r="H744">
            <v>3351286</v>
          </cell>
          <cell r="I744">
            <v>1122935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259799</v>
          </cell>
          <cell r="O744">
            <v>161787</v>
          </cell>
          <cell r="P744">
            <v>114307</v>
          </cell>
          <cell r="Q744">
            <v>2477167</v>
          </cell>
          <cell r="R744">
            <v>484819</v>
          </cell>
          <cell r="S744">
            <v>756289</v>
          </cell>
          <cell r="T744">
            <v>821657</v>
          </cell>
          <cell r="U744">
            <v>698236</v>
          </cell>
          <cell r="V744">
            <v>329424</v>
          </cell>
          <cell r="W744">
            <v>414882</v>
          </cell>
          <cell r="X744">
            <v>299727</v>
          </cell>
          <cell r="Y744">
            <v>0</v>
          </cell>
          <cell r="Z744">
            <v>0</v>
          </cell>
          <cell r="AA744">
            <v>2542364</v>
          </cell>
          <cell r="AB744">
            <v>856540</v>
          </cell>
          <cell r="AC744">
            <v>1896455</v>
          </cell>
          <cell r="AD744">
            <v>2729202</v>
          </cell>
          <cell r="AE744">
            <v>5040998</v>
          </cell>
          <cell r="AF744">
            <v>3701669</v>
          </cell>
          <cell r="AG744">
            <v>1771346</v>
          </cell>
          <cell r="AH744">
            <v>572213</v>
          </cell>
          <cell r="AI744">
            <v>170956</v>
          </cell>
          <cell r="AJ744">
            <v>369557</v>
          </cell>
          <cell r="AK744">
            <v>357104</v>
          </cell>
          <cell r="AL744">
            <v>126478</v>
          </cell>
          <cell r="AM744">
            <v>201757</v>
          </cell>
          <cell r="AN744">
            <v>4256710</v>
          </cell>
          <cell r="AO744">
            <v>642360</v>
          </cell>
          <cell r="AP744">
            <v>4580319</v>
          </cell>
          <cell r="AQ744">
            <v>856290</v>
          </cell>
          <cell r="AR744">
            <v>59377</v>
          </cell>
          <cell r="AS744">
            <v>0</v>
          </cell>
          <cell r="AT744">
            <v>2398</v>
          </cell>
          <cell r="AU744">
            <v>350683</v>
          </cell>
          <cell r="AV744">
            <v>80438</v>
          </cell>
          <cell r="AW744">
            <v>332766</v>
          </cell>
          <cell r="AX744">
            <v>46953</v>
          </cell>
          <cell r="AY744">
            <v>4264721</v>
          </cell>
          <cell r="AZ744">
            <v>0</v>
          </cell>
          <cell r="BA744">
            <v>607207</v>
          </cell>
          <cell r="BB744">
            <v>0</v>
          </cell>
          <cell r="BC744">
            <v>0</v>
          </cell>
          <cell r="BD744">
            <v>0</v>
          </cell>
          <cell r="BE744">
            <v>1995760</v>
          </cell>
          <cell r="BF744">
            <v>30811</v>
          </cell>
          <cell r="BG744">
            <v>219648</v>
          </cell>
          <cell r="BH744">
            <v>731403</v>
          </cell>
          <cell r="BI744">
            <v>519136</v>
          </cell>
          <cell r="BJ744">
            <v>500744</v>
          </cell>
          <cell r="BK744">
            <v>42515</v>
          </cell>
          <cell r="BL744">
            <v>184410</v>
          </cell>
          <cell r="BM744">
            <v>6940065</v>
          </cell>
          <cell r="BN744">
            <v>3549877</v>
          </cell>
          <cell r="BO744">
            <v>3270084</v>
          </cell>
          <cell r="BP744">
            <v>0</v>
          </cell>
          <cell r="BQ744">
            <v>0</v>
          </cell>
          <cell r="BR744">
            <v>249866</v>
          </cell>
          <cell r="BS744">
            <v>157398</v>
          </cell>
          <cell r="BT744">
            <v>2659800</v>
          </cell>
          <cell r="BU744">
            <v>473053</v>
          </cell>
          <cell r="BV744">
            <v>754828</v>
          </cell>
          <cell r="BW744">
            <v>804094</v>
          </cell>
          <cell r="BX744">
            <v>699321</v>
          </cell>
          <cell r="BY744">
            <v>334691</v>
          </cell>
          <cell r="BZ744">
            <v>398725</v>
          </cell>
          <cell r="CA744">
            <v>297783</v>
          </cell>
          <cell r="CB744">
            <v>0</v>
          </cell>
          <cell r="CC744">
            <v>0</v>
          </cell>
          <cell r="CD744">
            <v>2461180</v>
          </cell>
          <cell r="CE744">
            <v>860884</v>
          </cell>
          <cell r="CF744">
            <v>1835102</v>
          </cell>
          <cell r="CG744">
            <v>2792489</v>
          </cell>
          <cell r="CH744">
            <v>5091342</v>
          </cell>
          <cell r="CI744">
            <v>1692810</v>
          </cell>
          <cell r="CJ744">
            <v>584936</v>
          </cell>
          <cell r="CK744">
            <v>359403</v>
          </cell>
          <cell r="CL744">
            <v>165900</v>
          </cell>
          <cell r="CM744">
            <v>331050</v>
          </cell>
          <cell r="CN744">
            <v>188681</v>
          </cell>
          <cell r="CO744">
            <v>1130256</v>
          </cell>
          <cell r="CP744">
            <v>0</v>
          </cell>
          <cell r="CQ744">
            <v>0</v>
          </cell>
          <cell r="CR744">
            <v>97122</v>
          </cell>
          <cell r="CS744">
            <v>0</v>
          </cell>
          <cell r="CT744">
            <v>0</v>
          </cell>
          <cell r="CU744">
            <v>0</v>
          </cell>
          <cell r="CV744">
            <v>578225</v>
          </cell>
          <cell r="CW744">
            <v>0</v>
          </cell>
          <cell r="CX744">
            <v>80547</v>
          </cell>
          <cell r="CY744">
            <v>0</v>
          </cell>
          <cell r="CZ744">
            <v>520951</v>
          </cell>
          <cell r="DA744">
            <v>501265</v>
          </cell>
          <cell r="DB744">
            <v>29342</v>
          </cell>
          <cell r="DC744">
            <v>277326</v>
          </cell>
          <cell r="DD744">
            <v>46563234</v>
          </cell>
          <cell r="DE744">
            <v>297030</v>
          </cell>
          <cell r="DF744">
            <v>72411</v>
          </cell>
          <cell r="DG744">
            <v>205327</v>
          </cell>
          <cell r="DH744">
            <v>3662841</v>
          </cell>
          <cell r="DI744">
            <v>122242</v>
          </cell>
          <cell r="DJ744">
            <v>113665</v>
          </cell>
          <cell r="DK744">
            <v>3271</v>
          </cell>
          <cell r="DL744">
            <v>257236</v>
          </cell>
          <cell r="DM744">
            <v>2114722</v>
          </cell>
          <cell r="DN744">
            <v>4502839</v>
          </cell>
          <cell r="DO744">
            <v>50129</v>
          </cell>
          <cell r="DP744">
            <v>741453</v>
          </cell>
          <cell r="DQ744">
            <v>748961</v>
          </cell>
          <cell r="DR744">
            <v>6943053</v>
          </cell>
          <cell r="DS744">
            <v>3935443</v>
          </cell>
          <cell r="DT744">
            <v>642437</v>
          </cell>
          <cell r="DU744">
            <v>4220528</v>
          </cell>
          <cell r="DV744">
            <v>861168</v>
          </cell>
        </row>
        <row r="745">
          <cell r="C745" t="str">
            <v>三条市</v>
          </cell>
          <cell r="D745">
            <v>1</v>
          </cell>
          <cell r="E745">
            <v>5</v>
          </cell>
          <cell r="F745">
            <v>0</v>
          </cell>
          <cell r="G745">
            <v>1413209</v>
          </cell>
          <cell r="H745">
            <v>1041158</v>
          </cell>
          <cell r="I745">
            <v>314721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88563</v>
          </cell>
          <cell r="O745">
            <v>53907</v>
          </cell>
          <cell r="P745">
            <v>27745</v>
          </cell>
          <cell r="Q745">
            <v>700980</v>
          </cell>
          <cell r="R745">
            <v>227440</v>
          </cell>
          <cell r="S745">
            <v>348041</v>
          </cell>
          <cell r="T745">
            <v>303601</v>
          </cell>
          <cell r="U745">
            <v>254320</v>
          </cell>
          <cell r="V745">
            <v>123264</v>
          </cell>
          <cell r="W745">
            <v>185328</v>
          </cell>
          <cell r="X745">
            <v>99909</v>
          </cell>
          <cell r="Y745">
            <v>0</v>
          </cell>
          <cell r="Z745">
            <v>0</v>
          </cell>
          <cell r="AA745">
            <v>1120768</v>
          </cell>
          <cell r="AB745">
            <v>397681</v>
          </cell>
          <cell r="AC745">
            <v>770529</v>
          </cell>
          <cell r="AD745">
            <v>939057</v>
          </cell>
          <cell r="AE745">
            <v>2168765</v>
          </cell>
          <cell r="AF745">
            <v>1398025</v>
          </cell>
          <cell r="AG745">
            <v>611383</v>
          </cell>
          <cell r="AH745">
            <v>296118</v>
          </cell>
          <cell r="AI745">
            <v>51395</v>
          </cell>
          <cell r="AJ745">
            <v>135893</v>
          </cell>
          <cell r="AK745">
            <v>177021</v>
          </cell>
          <cell r="AL745">
            <v>53588</v>
          </cell>
          <cell r="AM745">
            <v>88346</v>
          </cell>
          <cell r="AN745">
            <v>1104272</v>
          </cell>
          <cell r="AO745">
            <v>67084</v>
          </cell>
          <cell r="AP745">
            <v>1993839</v>
          </cell>
          <cell r="AQ745">
            <v>342801</v>
          </cell>
          <cell r="AR745">
            <v>7328</v>
          </cell>
          <cell r="AS745">
            <v>73509</v>
          </cell>
          <cell r="AT745">
            <v>0</v>
          </cell>
          <cell r="AU745">
            <v>112648</v>
          </cell>
          <cell r="AV745">
            <v>7968</v>
          </cell>
          <cell r="AW745">
            <v>164582</v>
          </cell>
          <cell r="AX745">
            <v>16808</v>
          </cell>
          <cell r="AY745">
            <v>1472068</v>
          </cell>
          <cell r="AZ745">
            <v>0</v>
          </cell>
          <cell r="BA745">
            <v>30101</v>
          </cell>
          <cell r="BB745">
            <v>100544</v>
          </cell>
          <cell r="BC745">
            <v>0</v>
          </cell>
          <cell r="BD745">
            <v>0</v>
          </cell>
          <cell r="BE745">
            <v>1112041</v>
          </cell>
          <cell r="BF745">
            <v>0</v>
          </cell>
          <cell r="BG745">
            <v>168288</v>
          </cell>
          <cell r="BH745">
            <v>361800</v>
          </cell>
          <cell r="BI745">
            <v>314061</v>
          </cell>
          <cell r="BJ745">
            <v>220539</v>
          </cell>
          <cell r="BK745">
            <v>23836</v>
          </cell>
          <cell r="BL745">
            <v>99333</v>
          </cell>
          <cell r="BM745">
            <v>2416260</v>
          </cell>
          <cell r="BN745">
            <v>1352410</v>
          </cell>
          <cell r="BO745">
            <v>1009764</v>
          </cell>
          <cell r="BP745">
            <v>0</v>
          </cell>
          <cell r="BQ745">
            <v>0</v>
          </cell>
          <cell r="BR745">
            <v>85176</v>
          </cell>
          <cell r="BS745">
            <v>52445</v>
          </cell>
          <cell r="BT745">
            <v>690630</v>
          </cell>
          <cell r="BU745">
            <v>233976</v>
          </cell>
          <cell r="BV745">
            <v>336990</v>
          </cell>
          <cell r="BW745">
            <v>294480</v>
          </cell>
          <cell r="BX745">
            <v>254160</v>
          </cell>
          <cell r="BY745">
            <v>120396</v>
          </cell>
          <cell r="BZ745">
            <v>172200</v>
          </cell>
          <cell r="CA745">
            <v>99261</v>
          </cell>
          <cell r="CB745">
            <v>0</v>
          </cell>
          <cell r="CC745">
            <v>0</v>
          </cell>
          <cell r="CD745">
            <v>1068385</v>
          </cell>
          <cell r="CE745">
            <v>369486</v>
          </cell>
          <cell r="CF745">
            <v>741300</v>
          </cell>
          <cell r="CG745">
            <v>958817</v>
          </cell>
          <cell r="CH745">
            <v>2177060</v>
          </cell>
          <cell r="CI745">
            <v>592858</v>
          </cell>
          <cell r="CJ745">
            <v>291088</v>
          </cell>
          <cell r="CK745">
            <v>132960</v>
          </cell>
          <cell r="CL745">
            <v>50925</v>
          </cell>
          <cell r="CM745">
            <v>165434</v>
          </cell>
          <cell r="CN745">
            <v>82359</v>
          </cell>
          <cell r="CO745">
            <v>319788</v>
          </cell>
          <cell r="CP745">
            <v>0</v>
          </cell>
          <cell r="CQ745">
            <v>0</v>
          </cell>
          <cell r="CR745">
            <v>18896</v>
          </cell>
          <cell r="CS745">
            <v>0</v>
          </cell>
          <cell r="CT745">
            <v>74385</v>
          </cell>
          <cell r="CU745">
            <v>0</v>
          </cell>
          <cell r="CV745">
            <v>9192</v>
          </cell>
          <cell r="CW745">
            <v>141994</v>
          </cell>
          <cell r="CX745">
            <v>7981</v>
          </cell>
          <cell r="CY745">
            <v>0</v>
          </cell>
          <cell r="CZ745">
            <v>307302</v>
          </cell>
          <cell r="DA745">
            <v>220539</v>
          </cell>
          <cell r="DB745">
            <v>10016</v>
          </cell>
          <cell r="DC745">
            <v>128967</v>
          </cell>
          <cell r="DD745">
            <v>16542149</v>
          </cell>
          <cell r="DE745">
            <v>143984</v>
          </cell>
          <cell r="DF745">
            <v>26095</v>
          </cell>
          <cell r="DG745">
            <v>157010</v>
          </cell>
          <cell r="DH745">
            <v>1381917</v>
          </cell>
          <cell r="DI745">
            <v>51765</v>
          </cell>
          <cell r="DJ745">
            <v>27824</v>
          </cell>
          <cell r="DK745">
            <v>33701</v>
          </cell>
          <cell r="DL745">
            <v>83086</v>
          </cell>
          <cell r="DM745">
            <v>1205405</v>
          </cell>
          <cell r="DN745">
            <v>1564250</v>
          </cell>
          <cell r="DO745">
            <v>0</v>
          </cell>
          <cell r="DP745">
            <v>100712</v>
          </cell>
          <cell r="DQ745">
            <v>370182</v>
          </cell>
          <cell r="DR745">
            <v>2379435</v>
          </cell>
          <cell r="DS745">
            <v>982628</v>
          </cell>
          <cell r="DT745">
            <v>66232</v>
          </cell>
          <cell r="DU745">
            <v>1850741</v>
          </cell>
          <cell r="DV745">
            <v>344344</v>
          </cell>
        </row>
        <row r="746">
          <cell r="C746" t="str">
            <v>柏崎市</v>
          </cell>
          <cell r="D746">
            <v>1</v>
          </cell>
          <cell r="E746">
            <v>5</v>
          </cell>
          <cell r="F746">
            <v>0</v>
          </cell>
          <cell r="G746">
            <v>1185277</v>
          </cell>
          <cell r="H746">
            <v>961551</v>
          </cell>
          <cell r="I746">
            <v>268906</v>
          </cell>
          <cell r="J746">
            <v>0</v>
          </cell>
          <cell r="K746">
            <v>0</v>
          </cell>
          <cell r="L746">
            <v>5252</v>
          </cell>
          <cell r="M746">
            <v>19762</v>
          </cell>
          <cell r="N746">
            <v>67858</v>
          </cell>
          <cell r="O746">
            <v>45084</v>
          </cell>
          <cell r="P746">
            <v>42109</v>
          </cell>
          <cell r="Q746">
            <v>1074010</v>
          </cell>
          <cell r="R746">
            <v>156165</v>
          </cell>
          <cell r="S746">
            <v>230036</v>
          </cell>
          <cell r="T746">
            <v>234639</v>
          </cell>
          <cell r="U746">
            <v>254447</v>
          </cell>
          <cell r="V746">
            <v>109968</v>
          </cell>
          <cell r="W746">
            <v>130572</v>
          </cell>
          <cell r="X746">
            <v>122111</v>
          </cell>
          <cell r="Y746">
            <v>0</v>
          </cell>
          <cell r="Z746">
            <v>0</v>
          </cell>
          <cell r="AA746">
            <v>511914</v>
          </cell>
          <cell r="AB746">
            <v>341011</v>
          </cell>
          <cell r="AC746">
            <v>651166</v>
          </cell>
          <cell r="AD746">
            <v>876914</v>
          </cell>
          <cell r="AE746">
            <v>1980410</v>
          </cell>
          <cell r="AF746">
            <v>1220076</v>
          </cell>
          <cell r="AG746">
            <v>485376</v>
          </cell>
          <cell r="AH746">
            <v>265558</v>
          </cell>
          <cell r="AI746">
            <v>103872</v>
          </cell>
          <cell r="AJ746">
            <v>117968</v>
          </cell>
          <cell r="AK746">
            <v>181649</v>
          </cell>
          <cell r="AL746">
            <v>50237</v>
          </cell>
          <cell r="AM746">
            <v>89540</v>
          </cell>
          <cell r="AN746">
            <v>771311</v>
          </cell>
          <cell r="AO746">
            <v>81494</v>
          </cell>
          <cell r="AP746">
            <v>1761828</v>
          </cell>
          <cell r="AQ746">
            <v>350816</v>
          </cell>
          <cell r="AR746">
            <v>6283</v>
          </cell>
          <cell r="AS746">
            <v>0</v>
          </cell>
          <cell r="AT746">
            <v>118</v>
          </cell>
          <cell r="AU746">
            <v>61168</v>
          </cell>
          <cell r="AV746">
            <v>4909</v>
          </cell>
          <cell r="AW746">
            <v>65272</v>
          </cell>
          <cell r="AX746">
            <v>16050</v>
          </cell>
          <cell r="AY746">
            <v>1497162</v>
          </cell>
          <cell r="AZ746">
            <v>0</v>
          </cell>
          <cell r="BA746">
            <v>247036</v>
          </cell>
          <cell r="BB746">
            <v>0</v>
          </cell>
          <cell r="BC746">
            <v>0</v>
          </cell>
          <cell r="BD746">
            <v>0</v>
          </cell>
          <cell r="BE746">
            <v>936709</v>
          </cell>
          <cell r="BF746">
            <v>7883</v>
          </cell>
          <cell r="BG746">
            <v>102232</v>
          </cell>
          <cell r="BH746">
            <v>181510</v>
          </cell>
          <cell r="BI746">
            <v>293821</v>
          </cell>
          <cell r="BJ746">
            <v>241484</v>
          </cell>
          <cell r="BK746">
            <v>22420</v>
          </cell>
          <cell r="BL746">
            <v>78751</v>
          </cell>
          <cell r="BM746">
            <v>1864500</v>
          </cell>
          <cell r="BN746">
            <v>1139019</v>
          </cell>
          <cell r="BO746">
            <v>935060</v>
          </cell>
          <cell r="BP746">
            <v>0</v>
          </cell>
          <cell r="BQ746">
            <v>5200</v>
          </cell>
          <cell r="BR746">
            <v>65263</v>
          </cell>
          <cell r="BS746">
            <v>43861</v>
          </cell>
          <cell r="BT746">
            <v>1118736</v>
          </cell>
          <cell r="BU746">
            <v>151540</v>
          </cell>
          <cell r="BV746">
            <v>229208</v>
          </cell>
          <cell r="BW746">
            <v>223314</v>
          </cell>
          <cell r="BX746">
            <v>254287</v>
          </cell>
          <cell r="BY746">
            <v>108783</v>
          </cell>
          <cell r="BZ746">
            <v>118900</v>
          </cell>
          <cell r="CA746">
            <v>124628</v>
          </cell>
          <cell r="CB746">
            <v>0</v>
          </cell>
          <cell r="CC746">
            <v>0</v>
          </cell>
          <cell r="CD746">
            <v>497277</v>
          </cell>
          <cell r="CE746">
            <v>349796</v>
          </cell>
          <cell r="CF746">
            <v>623473</v>
          </cell>
          <cell r="CG746">
            <v>890327</v>
          </cell>
          <cell r="CH746">
            <v>1965518</v>
          </cell>
          <cell r="CI746">
            <v>469895</v>
          </cell>
          <cell r="CJ746">
            <v>267444</v>
          </cell>
          <cell r="CK746">
            <v>115422</v>
          </cell>
          <cell r="CL746">
            <v>100800</v>
          </cell>
          <cell r="CM746">
            <v>169715</v>
          </cell>
          <cell r="CN746">
            <v>83473</v>
          </cell>
          <cell r="CO746">
            <v>269592</v>
          </cell>
          <cell r="CP746">
            <v>0</v>
          </cell>
          <cell r="CQ746">
            <v>20893</v>
          </cell>
          <cell r="CR746">
            <v>4845</v>
          </cell>
          <cell r="CS746">
            <v>0</v>
          </cell>
          <cell r="CT746">
            <v>0</v>
          </cell>
          <cell r="CU746">
            <v>0</v>
          </cell>
          <cell r="CV746">
            <v>241316</v>
          </cell>
          <cell r="CW746">
            <v>0</v>
          </cell>
          <cell r="CX746">
            <v>4916</v>
          </cell>
          <cell r="CY746">
            <v>0</v>
          </cell>
          <cell r="CZ746">
            <v>294097</v>
          </cell>
          <cell r="DA746">
            <v>241644</v>
          </cell>
          <cell r="DB746">
            <v>7963</v>
          </cell>
          <cell r="DC746">
            <v>105208</v>
          </cell>
          <cell r="DD746">
            <v>14391222</v>
          </cell>
          <cell r="DE746">
            <v>63505</v>
          </cell>
          <cell r="DF746">
            <v>24585</v>
          </cell>
          <cell r="DG746">
            <v>97661</v>
          </cell>
          <cell r="DH746">
            <v>1206089</v>
          </cell>
          <cell r="DI746">
            <v>48689</v>
          </cell>
          <cell r="DJ746">
            <v>41886</v>
          </cell>
          <cell r="DK746">
            <v>12022</v>
          </cell>
          <cell r="DL746">
            <v>41601</v>
          </cell>
          <cell r="DM746">
            <v>931834</v>
          </cell>
          <cell r="DN746">
            <v>1575524</v>
          </cell>
          <cell r="DO746">
            <v>9309</v>
          </cell>
          <cell r="DP746">
            <v>105669</v>
          </cell>
          <cell r="DQ746">
            <v>182954</v>
          </cell>
          <cell r="DR746">
            <v>1950930</v>
          </cell>
          <cell r="DS746">
            <v>721759</v>
          </cell>
          <cell r="DT746">
            <v>80445</v>
          </cell>
          <cell r="DU746">
            <v>1632219</v>
          </cell>
          <cell r="DV746">
            <v>352572</v>
          </cell>
        </row>
        <row r="747">
          <cell r="C747" t="str">
            <v>新発田市</v>
          </cell>
          <cell r="D747">
            <v>1</v>
          </cell>
          <cell r="E747">
            <v>5</v>
          </cell>
          <cell r="F747">
            <v>0</v>
          </cell>
          <cell r="G747">
            <v>1454832</v>
          </cell>
          <cell r="H747">
            <v>1071120</v>
          </cell>
          <cell r="I747">
            <v>257686</v>
          </cell>
          <cell r="J747">
            <v>0</v>
          </cell>
          <cell r="K747">
            <v>0</v>
          </cell>
          <cell r="L747">
            <v>3040</v>
          </cell>
          <cell r="M747">
            <v>10458</v>
          </cell>
          <cell r="N747">
            <v>78817</v>
          </cell>
          <cell r="O747">
            <v>53492</v>
          </cell>
          <cell r="P747">
            <v>53071</v>
          </cell>
          <cell r="Q747">
            <v>1486677</v>
          </cell>
          <cell r="R747">
            <v>185576</v>
          </cell>
          <cell r="S747">
            <v>417156</v>
          </cell>
          <cell r="T747">
            <v>325467</v>
          </cell>
          <cell r="U747">
            <v>205999</v>
          </cell>
          <cell r="V747">
            <v>125088</v>
          </cell>
          <cell r="W747">
            <v>155844</v>
          </cell>
          <cell r="X747">
            <v>111010</v>
          </cell>
          <cell r="Y747">
            <v>0</v>
          </cell>
          <cell r="Z747">
            <v>0</v>
          </cell>
          <cell r="AA747">
            <v>595621</v>
          </cell>
          <cell r="AB747">
            <v>523082</v>
          </cell>
          <cell r="AC747">
            <v>823286</v>
          </cell>
          <cell r="AD747">
            <v>930285</v>
          </cell>
          <cell r="AE747">
            <v>2057405</v>
          </cell>
          <cell r="AF747">
            <v>1341054</v>
          </cell>
          <cell r="AG747">
            <v>599561</v>
          </cell>
          <cell r="AH747">
            <v>313458</v>
          </cell>
          <cell r="AI747">
            <v>86019</v>
          </cell>
          <cell r="AJ747">
            <v>135115</v>
          </cell>
          <cell r="AK747">
            <v>188702</v>
          </cell>
          <cell r="AL747">
            <v>56008</v>
          </cell>
          <cell r="AM747">
            <v>92071</v>
          </cell>
          <cell r="AN747">
            <v>1142762</v>
          </cell>
          <cell r="AO747">
            <v>80433</v>
          </cell>
          <cell r="AP747">
            <v>1999837</v>
          </cell>
          <cell r="AQ747">
            <v>463360</v>
          </cell>
          <cell r="AR747">
            <v>3938</v>
          </cell>
          <cell r="AS747">
            <v>0</v>
          </cell>
          <cell r="AT747">
            <v>1497</v>
          </cell>
          <cell r="AU747">
            <v>137980</v>
          </cell>
          <cell r="AV747">
            <v>6384</v>
          </cell>
          <cell r="AW747">
            <v>76761</v>
          </cell>
          <cell r="AX747">
            <v>13470</v>
          </cell>
          <cell r="AY747">
            <v>1377718</v>
          </cell>
          <cell r="AZ747">
            <v>0</v>
          </cell>
          <cell r="BA747">
            <v>9084</v>
          </cell>
          <cell r="BB747">
            <v>0</v>
          </cell>
          <cell r="BC747">
            <v>0</v>
          </cell>
          <cell r="BD747">
            <v>0</v>
          </cell>
          <cell r="BE747">
            <v>935829</v>
          </cell>
          <cell r="BF747">
            <v>0</v>
          </cell>
          <cell r="BG747">
            <v>144467</v>
          </cell>
          <cell r="BH747">
            <v>322302</v>
          </cell>
          <cell r="BI747">
            <v>306615</v>
          </cell>
          <cell r="BJ747">
            <v>233977</v>
          </cell>
          <cell r="BK747">
            <v>930</v>
          </cell>
          <cell r="BL747">
            <v>90974</v>
          </cell>
          <cell r="BM747">
            <v>2731575</v>
          </cell>
          <cell r="BN747">
            <v>1392329</v>
          </cell>
          <cell r="BO747">
            <v>1043700</v>
          </cell>
          <cell r="BP747">
            <v>0</v>
          </cell>
          <cell r="BQ747">
            <v>3010</v>
          </cell>
          <cell r="BR747">
            <v>75804</v>
          </cell>
          <cell r="BS747">
            <v>52041</v>
          </cell>
          <cell r="BT747">
            <v>1412242</v>
          </cell>
          <cell r="BU747">
            <v>181571</v>
          </cell>
          <cell r="BV747">
            <v>385417</v>
          </cell>
          <cell r="BW747">
            <v>313294</v>
          </cell>
          <cell r="BX747">
            <v>221119</v>
          </cell>
          <cell r="BY747">
            <v>128596</v>
          </cell>
          <cell r="BZ747">
            <v>154775</v>
          </cell>
          <cell r="CA747">
            <v>110290</v>
          </cell>
          <cell r="CB747">
            <v>0</v>
          </cell>
          <cell r="CC747">
            <v>0</v>
          </cell>
          <cell r="CD747">
            <v>579855</v>
          </cell>
          <cell r="CE747">
            <v>515614</v>
          </cell>
          <cell r="CF747">
            <v>758817</v>
          </cell>
          <cell r="CG747">
            <v>938527</v>
          </cell>
          <cell r="CH747">
            <v>2099119</v>
          </cell>
          <cell r="CI747">
            <v>582889</v>
          </cell>
          <cell r="CJ747">
            <v>315928</v>
          </cell>
          <cell r="CK747">
            <v>132199</v>
          </cell>
          <cell r="CL747">
            <v>86625</v>
          </cell>
          <cell r="CM747">
            <v>176159</v>
          </cell>
          <cell r="CN747">
            <v>85832</v>
          </cell>
          <cell r="CO747">
            <v>261320</v>
          </cell>
          <cell r="CP747">
            <v>0</v>
          </cell>
          <cell r="CQ747">
            <v>10869</v>
          </cell>
          <cell r="CR747">
            <v>3931</v>
          </cell>
          <cell r="CS747">
            <v>0</v>
          </cell>
          <cell r="CT747">
            <v>0</v>
          </cell>
          <cell r="CU747">
            <v>0</v>
          </cell>
          <cell r="CV747">
            <v>3470</v>
          </cell>
          <cell r="CW747">
            <v>0</v>
          </cell>
          <cell r="CX747">
            <v>6394</v>
          </cell>
          <cell r="CY747">
            <v>0</v>
          </cell>
          <cell r="CZ747">
            <v>307261</v>
          </cell>
          <cell r="DA747">
            <v>234162</v>
          </cell>
          <cell r="DB747">
            <v>782</v>
          </cell>
          <cell r="DC747">
            <v>121130</v>
          </cell>
          <cell r="DD747">
            <v>17241729</v>
          </cell>
          <cell r="DE747">
            <v>78987</v>
          </cell>
          <cell r="DF747">
            <v>21482</v>
          </cell>
          <cell r="DG747">
            <v>140910</v>
          </cell>
          <cell r="DH747">
            <v>1325629</v>
          </cell>
          <cell r="DI747">
            <v>54178</v>
          </cell>
          <cell r="DJ747">
            <v>52790</v>
          </cell>
          <cell r="DK747">
            <v>1595</v>
          </cell>
          <cell r="DL747">
            <v>112943</v>
          </cell>
          <cell r="DM747">
            <v>1074789</v>
          </cell>
          <cell r="DN747">
            <v>1480707</v>
          </cell>
          <cell r="DO747">
            <v>0</v>
          </cell>
          <cell r="DP747">
            <v>87583</v>
          </cell>
          <cell r="DQ747">
            <v>327347</v>
          </cell>
          <cell r="DR747">
            <v>2643693</v>
          </cell>
          <cell r="DS747">
            <v>1067513</v>
          </cell>
          <cell r="DT747">
            <v>79985</v>
          </cell>
          <cell r="DU747">
            <v>1854465</v>
          </cell>
          <cell r="DV747">
            <v>465674</v>
          </cell>
        </row>
        <row r="748">
          <cell r="C748" t="str">
            <v>小千谷市</v>
          </cell>
          <cell r="D748">
            <v>1</v>
          </cell>
          <cell r="E748">
            <v>5</v>
          </cell>
          <cell r="F748">
            <v>0</v>
          </cell>
          <cell r="G748">
            <v>562393</v>
          </cell>
          <cell r="H748">
            <v>505270</v>
          </cell>
          <cell r="I748">
            <v>92752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32642</v>
          </cell>
          <cell r="O748">
            <v>18855</v>
          </cell>
          <cell r="P748">
            <v>22000</v>
          </cell>
          <cell r="Q748">
            <v>443364</v>
          </cell>
          <cell r="R748">
            <v>84826</v>
          </cell>
          <cell r="S748">
            <v>117690</v>
          </cell>
          <cell r="T748">
            <v>160631</v>
          </cell>
          <cell r="U748">
            <v>101728</v>
          </cell>
          <cell r="V748">
            <v>43056</v>
          </cell>
          <cell r="W748">
            <v>87399</v>
          </cell>
          <cell r="X748">
            <v>55505</v>
          </cell>
          <cell r="Y748">
            <v>0</v>
          </cell>
          <cell r="Z748">
            <v>0</v>
          </cell>
          <cell r="AA748">
            <v>315191</v>
          </cell>
          <cell r="AB748">
            <v>119824</v>
          </cell>
          <cell r="AC748">
            <v>316747</v>
          </cell>
          <cell r="AD748">
            <v>305460</v>
          </cell>
          <cell r="AE748">
            <v>884573</v>
          </cell>
          <cell r="AF748">
            <v>545774</v>
          </cell>
          <cell r="AG748">
            <v>207172</v>
          </cell>
          <cell r="AH748">
            <v>191504</v>
          </cell>
          <cell r="AI748">
            <v>27591</v>
          </cell>
          <cell r="AJ748">
            <v>63886</v>
          </cell>
          <cell r="AK748">
            <v>79023</v>
          </cell>
          <cell r="AL748">
            <v>22862</v>
          </cell>
          <cell r="AM748">
            <v>47347</v>
          </cell>
          <cell r="AN748">
            <v>208638</v>
          </cell>
          <cell r="AO748">
            <v>29860</v>
          </cell>
          <cell r="AP748">
            <v>919266</v>
          </cell>
          <cell r="AQ748">
            <v>150716</v>
          </cell>
          <cell r="AR748">
            <v>5955</v>
          </cell>
          <cell r="AS748">
            <v>0</v>
          </cell>
          <cell r="AT748">
            <v>558</v>
          </cell>
          <cell r="AU748">
            <v>81601</v>
          </cell>
          <cell r="AV748">
            <v>2478</v>
          </cell>
          <cell r="AW748">
            <v>38647</v>
          </cell>
          <cell r="AX748">
            <v>5327</v>
          </cell>
          <cell r="AY748">
            <v>545730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134069</v>
          </cell>
          <cell r="BH748">
            <v>119302</v>
          </cell>
          <cell r="BI748">
            <v>179221</v>
          </cell>
          <cell r="BJ748">
            <v>132044</v>
          </cell>
          <cell r="BK748">
            <v>5607</v>
          </cell>
          <cell r="BL748">
            <v>59522</v>
          </cell>
          <cell r="BM748">
            <v>1169520</v>
          </cell>
          <cell r="BN748">
            <v>547980</v>
          </cell>
          <cell r="BO748">
            <v>491365</v>
          </cell>
          <cell r="BP748">
            <v>0</v>
          </cell>
          <cell r="BQ748">
            <v>0</v>
          </cell>
          <cell r="BR748">
            <v>31394</v>
          </cell>
          <cell r="BS748">
            <v>18344</v>
          </cell>
          <cell r="BT748">
            <v>459589</v>
          </cell>
          <cell r="BU748">
            <v>83372</v>
          </cell>
          <cell r="BV748">
            <v>118247</v>
          </cell>
          <cell r="BW748">
            <v>151330</v>
          </cell>
          <cell r="BX748">
            <v>101664</v>
          </cell>
          <cell r="BY748">
            <v>44319</v>
          </cell>
          <cell r="BZ748">
            <v>83025</v>
          </cell>
          <cell r="CA748">
            <v>55145</v>
          </cell>
          <cell r="CB748">
            <v>0</v>
          </cell>
          <cell r="CC748">
            <v>0</v>
          </cell>
          <cell r="CD748">
            <v>308644</v>
          </cell>
          <cell r="CE748">
            <v>124429</v>
          </cell>
          <cell r="CF748">
            <v>303018</v>
          </cell>
          <cell r="CG748">
            <v>305279</v>
          </cell>
          <cell r="CH748">
            <v>866570</v>
          </cell>
          <cell r="CI748">
            <v>200745</v>
          </cell>
          <cell r="CJ748">
            <v>188784</v>
          </cell>
          <cell r="CK748">
            <v>62507</v>
          </cell>
          <cell r="CL748">
            <v>27300</v>
          </cell>
          <cell r="CM748">
            <v>73909</v>
          </cell>
          <cell r="CN748">
            <v>44051</v>
          </cell>
          <cell r="CO748">
            <v>93812</v>
          </cell>
          <cell r="CP748">
            <v>0</v>
          </cell>
          <cell r="CQ748">
            <v>0</v>
          </cell>
          <cell r="CR748">
            <v>8000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2482</v>
          </cell>
          <cell r="CY748">
            <v>0</v>
          </cell>
          <cell r="CZ748">
            <v>183165</v>
          </cell>
          <cell r="DA748">
            <v>132044</v>
          </cell>
          <cell r="DB748">
            <v>1325</v>
          </cell>
          <cell r="DC748">
            <v>72452</v>
          </cell>
          <cell r="DD748">
            <v>6702106</v>
          </cell>
          <cell r="DE748">
            <v>37934</v>
          </cell>
          <cell r="DF748">
            <v>8360</v>
          </cell>
          <cell r="DG748">
            <v>116968</v>
          </cell>
          <cell r="DH748">
            <v>538945</v>
          </cell>
          <cell r="DI748">
            <v>22355</v>
          </cell>
          <cell r="DJ748">
            <v>21883</v>
          </cell>
          <cell r="DK748">
            <v>666</v>
          </cell>
          <cell r="DL748">
            <v>88389</v>
          </cell>
          <cell r="DM748">
            <v>0</v>
          </cell>
          <cell r="DN748">
            <v>577754</v>
          </cell>
          <cell r="DO748">
            <v>0</v>
          </cell>
          <cell r="DP748">
            <v>36958</v>
          </cell>
          <cell r="DQ748">
            <v>121458</v>
          </cell>
          <cell r="DR748">
            <v>1108707</v>
          </cell>
          <cell r="DS748">
            <v>195780</v>
          </cell>
          <cell r="DT748">
            <v>29614</v>
          </cell>
          <cell r="DU748">
            <v>840718</v>
          </cell>
          <cell r="DV748">
            <v>151602</v>
          </cell>
        </row>
        <row r="749">
          <cell r="C749" t="str">
            <v>加茂市</v>
          </cell>
          <cell r="D749">
            <v>1</v>
          </cell>
          <cell r="E749">
            <v>5</v>
          </cell>
          <cell r="F749">
            <v>0</v>
          </cell>
          <cell r="G749">
            <v>441226</v>
          </cell>
          <cell r="H749">
            <v>197778</v>
          </cell>
          <cell r="I749">
            <v>80036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23978</v>
          </cell>
          <cell r="O749">
            <v>14069</v>
          </cell>
          <cell r="P749">
            <v>16821</v>
          </cell>
          <cell r="Q749">
            <v>317911</v>
          </cell>
          <cell r="R749">
            <v>52448</v>
          </cell>
          <cell r="S749">
            <v>185653</v>
          </cell>
          <cell r="T749">
            <v>52142</v>
          </cell>
          <cell r="U749">
            <v>83926</v>
          </cell>
          <cell r="V749">
            <v>73488</v>
          </cell>
          <cell r="W749">
            <v>35802</v>
          </cell>
          <cell r="X749">
            <v>55505</v>
          </cell>
          <cell r="Y749">
            <v>0</v>
          </cell>
          <cell r="Z749">
            <v>0</v>
          </cell>
          <cell r="AA749">
            <v>231795</v>
          </cell>
          <cell r="AB749">
            <v>147481</v>
          </cell>
          <cell r="AC749">
            <v>217378</v>
          </cell>
          <cell r="AD749">
            <v>279137</v>
          </cell>
          <cell r="AE749">
            <v>706803</v>
          </cell>
          <cell r="AF749">
            <v>415873</v>
          </cell>
          <cell r="AG749">
            <v>153094</v>
          </cell>
          <cell r="AH749">
            <v>114385</v>
          </cell>
          <cell r="AI749">
            <v>51936</v>
          </cell>
          <cell r="AJ749">
            <v>54601</v>
          </cell>
          <cell r="AK749">
            <v>68699</v>
          </cell>
          <cell r="AL749">
            <v>18471</v>
          </cell>
          <cell r="AM749">
            <v>39399</v>
          </cell>
          <cell r="AN749">
            <v>220051</v>
          </cell>
          <cell r="AO749">
            <v>22773</v>
          </cell>
          <cell r="AP749">
            <v>747593</v>
          </cell>
          <cell r="AQ749">
            <v>103499</v>
          </cell>
          <cell r="AR749">
            <v>4629</v>
          </cell>
          <cell r="AS749">
            <v>0</v>
          </cell>
          <cell r="AT749">
            <v>0</v>
          </cell>
          <cell r="AU749">
            <v>29726</v>
          </cell>
          <cell r="AV749">
            <v>11537</v>
          </cell>
          <cell r="AW749">
            <v>19718</v>
          </cell>
          <cell r="AX749">
            <v>3603</v>
          </cell>
          <cell r="AY749">
            <v>355152</v>
          </cell>
          <cell r="AZ749">
            <v>0</v>
          </cell>
          <cell r="BA749">
            <v>9466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24798</v>
          </cell>
          <cell r="BH749">
            <v>98030</v>
          </cell>
          <cell r="BI749">
            <v>179401</v>
          </cell>
          <cell r="BJ749">
            <v>95102</v>
          </cell>
          <cell r="BK749">
            <v>10143</v>
          </cell>
          <cell r="BL749">
            <v>45418</v>
          </cell>
          <cell r="BM749">
            <v>604560</v>
          </cell>
          <cell r="BN749">
            <v>429591</v>
          </cell>
          <cell r="BO749">
            <v>193699</v>
          </cell>
          <cell r="BP749">
            <v>0</v>
          </cell>
          <cell r="BQ749">
            <v>0</v>
          </cell>
          <cell r="BR749">
            <v>23061</v>
          </cell>
          <cell r="BS749">
            <v>13687</v>
          </cell>
          <cell r="BT749">
            <v>288797</v>
          </cell>
          <cell r="BU749">
            <v>50323</v>
          </cell>
          <cell r="BV749">
            <v>185450</v>
          </cell>
          <cell r="BW749">
            <v>51534</v>
          </cell>
          <cell r="BX749">
            <v>87685</v>
          </cell>
          <cell r="BY749">
            <v>66360</v>
          </cell>
          <cell r="BZ749">
            <v>34850</v>
          </cell>
          <cell r="CA749">
            <v>55145</v>
          </cell>
          <cell r="CB749">
            <v>0</v>
          </cell>
          <cell r="CC749">
            <v>0</v>
          </cell>
          <cell r="CD749">
            <v>222087</v>
          </cell>
          <cell r="CE749">
            <v>148268</v>
          </cell>
          <cell r="CF749">
            <v>208076</v>
          </cell>
          <cell r="CG749">
            <v>289160</v>
          </cell>
          <cell r="CH749">
            <v>696847</v>
          </cell>
          <cell r="CI749">
            <v>148474</v>
          </cell>
          <cell r="CJ749">
            <v>110768</v>
          </cell>
          <cell r="CK749">
            <v>53283</v>
          </cell>
          <cell r="CL749">
            <v>50400</v>
          </cell>
          <cell r="CM749">
            <v>64573</v>
          </cell>
          <cell r="CN749">
            <v>36211</v>
          </cell>
          <cell r="CO749">
            <v>80840</v>
          </cell>
          <cell r="CP749">
            <v>0</v>
          </cell>
          <cell r="CQ749">
            <v>0</v>
          </cell>
          <cell r="CR749">
            <v>5596</v>
          </cell>
          <cell r="CS749">
            <v>0</v>
          </cell>
          <cell r="CT749">
            <v>0</v>
          </cell>
          <cell r="CU749">
            <v>0</v>
          </cell>
          <cell r="CV749">
            <v>3742</v>
          </cell>
          <cell r="CW749">
            <v>0</v>
          </cell>
          <cell r="CX749">
            <v>11554</v>
          </cell>
          <cell r="CY749">
            <v>0</v>
          </cell>
          <cell r="CZ749">
            <v>179574</v>
          </cell>
          <cell r="DA749">
            <v>95102</v>
          </cell>
          <cell r="DB749">
            <v>3494</v>
          </cell>
          <cell r="DC749">
            <v>56226</v>
          </cell>
          <cell r="DD749">
            <v>4869941</v>
          </cell>
          <cell r="DE749">
            <v>22587</v>
          </cell>
          <cell r="DF749">
            <v>5565</v>
          </cell>
          <cell r="DG749">
            <v>23105</v>
          </cell>
          <cell r="DH749">
            <v>411510</v>
          </cell>
          <cell r="DI749">
            <v>18129</v>
          </cell>
          <cell r="DJ749">
            <v>16732</v>
          </cell>
          <cell r="DK749">
            <v>0</v>
          </cell>
          <cell r="DL749">
            <v>28236</v>
          </cell>
          <cell r="DM749">
            <v>0</v>
          </cell>
          <cell r="DN749">
            <v>384649</v>
          </cell>
          <cell r="DO749">
            <v>0</v>
          </cell>
          <cell r="DP749">
            <v>20720</v>
          </cell>
          <cell r="DQ749">
            <v>100474</v>
          </cell>
          <cell r="DR749">
            <v>623280</v>
          </cell>
          <cell r="DS749">
            <v>188491</v>
          </cell>
          <cell r="DT749">
            <v>22630</v>
          </cell>
          <cell r="DU749">
            <v>677642</v>
          </cell>
          <cell r="DV749">
            <v>103994</v>
          </cell>
        </row>
        <row r="750">
          <cell r="C750" t="str">
            <v>十日町市</v>
          </cell>
          <cell r="D750">
            <v>1</v>
          </cell>
          <cell r="E750">
            <v>5</v>
          </cell>
          <cell r="F750">
            <v>0</v>
          </cell>
          <cell r="G750">
            <v>944308</v>
          </cell>
          <cell r="H750">
            <v>1113183</v>
          </cell>
          <cell r="I750">
            <v>247588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40426</v>
          </cell>
          <cell r="O750">
            <v>27550</v>
          </cell>
          <cell r="P750">
            <v>49140</v>
          </cell>
          <cell r="Q750">
            <v>712357</v>
          </cell>
          <cell r="R750">
            <v>91868</v>
          </cell>
          <cell r="S750">
            <v>259747</v>
          </cell>
          <cell r="T750">
            <v>232957</v>
          </cell>
          <cell r="U750">
            <v>219987</v>
          </cell>
          <cell r="V750">
            <v>57312</v>
          </cell>
          <cell r="W750">
            <v>133731</v>
          </cell>
          <cell r="X750">
            <v>111010</v>
          </cell>
          <cell r="Y750">
            <v>0</v>
          </cell>
          <cell r="Z750">
            <v>0</v>
          </cell>
          <cell r="AA750">
            <v>425562</v>
          </cell>
          <cell r="AB750">
            <v>185079</v>
          </cell>
          <cell r="AC750">
            <v>534554</v>
          </cell>
          <cell r="AD750">
            <v>865784</v>
          </cell>
          <cell r="AE750">
            <v>1593623</v>
          </cell>
          <cell r="AF750">
            <v>932474</v>
          </cell>
          <cell r="AG750">
            <v>385300</v>
          </cell>
          <cell r="AH750">
            <v>382050</v>
          </cell>
          <cell r="AI750">
            <v>172038</v>
          </cell>
          <cell r="AJ750">
            <v>81783</v>
          </cell>
          <cell r="AK750">
            <v>121031</v>
          </cell>
          <cell r="AL750">
            <v>39425</v>
          </cell>
          <cell r="AM750">
            <v>62901</v>
          </cell>
          <cell r="AN750">
            <v>1249982</v>
          </cell>
          <cell r="AO750">
            <v>84718</v>
          </cell>
          <cell r="AP750">
            <v>1198469</v>
          </cell>
          <cell r="AQ750">
            <v>435766</v>
          </cell>
          <cell r="AR750">
            <v>22239</v>
          </cell>
          <cell r="AS750">
            <v>113806</v>
          </cell>
          <cell r="AT750">
            <v>470</v>
          </cell>
          <cell r="AU750">
            <v>61802</v>
          </cell>
          <cell r="AV750">
            <v>3460</v>
          </cell>
          <cell r="AW750">
            <v>35520</v>
          </cell>
          <cell r="AX750">
            <v>6452</v>
          </cell>
          <cell r="AY750">
            <v>971992</v>
          </cell>
          <cell r="AZ750">
            <v>0</v>
          </cell>
          <cell r="BA750">
            <v>862749</v>
          </cell>
          <cell r="BB750">
            <v>0</v>
          </cell>
          <cell r="BC750">
            <v>0</v>
          </cell>
          <cell r="BD750">
            <v>0</v>
          </cell>
          <cell r="BE750">
            <v>1050930</v>
          </cell>
          <cell r="BF750">
            <v>0</v>
          </cell>
          <cell r="BG750">
            <v>202974</v>
          </cell>
          <cell r="BH750">
            <v>158186</v>
          </cell>
          <cell r="BI750">
            <v>262721</v>
          </cell>
          <cell r="BJ750">
            <v>211979</v>
          </cell>
          <cell r="BK750">
            <v>12426</v>
          </cell>
          <cell r="BL750">
            <v>94318</v>
          </cell>
          <cell r="BM750">
            <v>1258125</v>
          </cell>
          <cell r="BN750">
            <v>911798</v>
          </cell>
          <cell r="BO750">
            <v>1083174</v>
          </cell>
          <cell r="BP750">
            <v>0</v>
          </cell>
          <cell r="BQ750">
            <v>0</v>
          </cell>
          <cell r="BR750">
            <v>38880</v>
          </cell>
          <cell r="BS750">
            <v>26803</v>
          </cell>
          <cell r="BT750">
            <v>727913</v>
          </cell>
          <cell r="BU750">
            <v>86379</v>
          </cell>
          <cell r="BV750">
            <v>246804</v>
          </cell>
          <cell r="BW750">
            <v>229040</v>
          </cell>
          <cell r="BX750">
            <v>223661</v>
          </cell>
          <cell r="BY750">
            <v>69536</v>
          </cell>
          <cell r="BZ750">
            <v>127100</v>
          </cell>
          <cell r="CA750">
            <v>110290</v>
          </cell>
          <cell r="CB750">
            <v>0</v>
          </cell>
          <cell r="CC750">
            <v>0</v>
          </cell>
          <cell r="CD750">
            <v>413544</v>
          </cell>
          <cell r="CE750">
            <v>173823</v>
          </cell>
          <cell r="CF750">
            <v>516552</v>
          </cell>
          <cell r="CG750">
            <v>907502</v>
          </cell>
          <cell r="CH750">
            <v>1624846</v>
          </cell>
          <cell r="CI750">
            <v>349358</v>
          </cell>
          <cell r="CJ750">
            <v>385480</v>
          </cell>
          <cell r="CK750">
            <v>80018</v>
          </cell>
          <cell r="CL750">
            <v>168525</v>
          </cell>
          <cell r="CM750">
            <v>113242</v>
          </cell>
          <cell r="CN750">
            <v>58990</v>
          </cell>
          <cell r="CO750">
            <v>249288</v>
          </cell>
          <cell r="CP750">
            <v>0</v>
          </cell>
          <cell r="CQ750">
            <v>0</v>
          </cell>
          <cell r="CR750">
            <v>35966</v>
          </cell>
          <cell r="CS750">
            <v>0</v>
          </cell>
          <cell r="CT750">
            <v>105201</v>
          </cell>
          <cell r="CU750">
            <v>0</v>
          </cell>
          <cell r="CV750">
            <v>780918</v>
          </cell>
          <cell r="CW750">
            <v>0</v>
          </cell>
          <cell r="CX750">
            <v>3465</v>
          </cell>
          <cell r="CY750">
            <v>0</v>
          </cell>
          <cell r="CZ750">
            <v>263568</v>
          </cell>
          <cell r="DA750">
            <v>212076</v>
          </cell>
          <cell r="DB750">
            <v>8263</v>
          </cell>
          <cell r="DC750">
            <v>110939</v>
          </cell>
          <cell r="DD750">
            <v>12461597</v>
          </cell>
          <cell r="DE750">
            <v>31275</v>
          </cell>
          <cell r="DF750">
            <v>10232</v>
          </cell>
          <cell r="DG750">
            <v>194650</v>
          </cell>
          <cell r="DH750">
            <v>921759</v>
          </cell>
          <cell r="DI750">
            <v>38382</v>
          </cell>
          <cell r="DJ750">
            <v>49294</v>
          </cell>
          <cell r="DK750">
            <v>605</v>
          </cell>
          <cell r="DL750">
            <v>57672</v>
          </cell>
          <cell r="DM750">
            <v>1208325</v>
          </cell>
          <cell r="DN750">
            <v>1058722</v>
          </cell>
          <cell r="DO750">
            <v>0</v>
          </cell>
          <cell r="DP750">
            <v>47536</v>
          </cell>
          <cell r="DQ750">
            <v>167514</v>
          </cell>
          <cell r="DR750">
            <v>1230024</v>
          </cell>
          <cell r="DS750">
            <v>1215348</v>
          </cell>
          <cell r="DT750">
            <v>84244</v>
          </cell>
          <cell r="DU750">
            <v>1102793</v>
          </cell>
          <cell r="DV750">
            <v>438042</v>
          </cell>
        </row>
        <row r="751">
          <cell r="C751" t="str">
            <v>見附市</v>
          </cell>
          <cell r="D751">
            <v>1</v>
          </cell>
          <cell r="E751">
            <v>5</v>
          </cell>
          <cell r="F751">
            <v>0</v>
          </cell>
          <cell r="G751">
            <v>592651</v>
          </cell>
          <cell r="H751">
            <v>396212</v>
          </cell>
          <cell r="I751">
            <v>75361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38931</v>
          </cell>
          <cell r="O751">
            <v>21698</v>
          </cell>
          <cell r="P751">
            <v>12550</v>
          </cell>
          <cell r="Q751">
            <v>414924</v>
          </cell>
          <cell r="R751">
            <v>69946</v>
          </cell>
          <cell r="S751">
            <v>95211</v>
          </cell>
          <cell r="T751">
            <v>165677</v>
          </cell>
          <cell r="U751">
            <v>101728</v>
          </cell>
          <cell r="V751">
            <v>42816</v>
          </cell>
          <cell r="W751">
            <v>62127</v>
          </cell>
          <cell r="X751">
            <v>44404</v>
          </cell>
          <cell r="Y751">
            <v>0</v>
          </cell>
          <cell r="Z751">
            <v>0</v>
          </cell>
          <cell r="AA751">
            <v>282574</v>
          </cell>
          <cell r="AB751">
            <v>139019</v>
          </cell>
          <cell r="AC751">
            <v>340632</v>
          </cell>
          <cell r="AD751">
            <v>548144</v>
          </cell>
          <cell r="AE751">
            <v>978388</v>
          </cell>
          <cell r="AF751">
            <v>586529</v>
          </cell>
          <cell r="AG751">
            <v>309311</v>
          </cell>
          <cell r="AH751">
            <v>141976</v>
          </cell>
          <cell r="AI751">
            <v>16771</v>
          </cell>
          <cell r="AJ751">
            <v>69756</v>
          </cell>
          <cell r="AK751">
            <v>77501</v>
          </cell>
          <cell r="AL751">
            <v>22245</v>
          </cell>
          <cell r="AM751">
            <v>49049</v>
          </cell>
          <cell r="AN751">
            <v>189724</v>
          </cell>
          <cell r="AO751">
            <v>20260</v>
          </cell>
          <cell r="AP751">
            <v>1010306</v>
          </cell>
          <cell r="AQ751">
            <v>93491</v>
          </cell>
          <cell r="AR751">
            <v>3805</v>
          </cell>
          <cell r="AS751">
            <v>0</v>
          </cell>
          <cell r="AT751">
            <v>0</v>
          </cell>
          <cell r="AU751">
            <v>42999</v>
          </cell>
          <cell r="AV751">
            <v>3696</v>
          </cell>
          <cell r="AW751">
            <v>65917</v>
          </cell>
          <cell r="AX751">
            <v>4738</v>
          </cell>
          <cell r="AY751">
            <v>521445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31076</v>
          </cell>
          <cell r="BH751">
            <v>146027</v>
          </cell>
          <cell r="BI751">
            <v>179432</v>
          </cell>
          <cell r="BJ751">
            <v>91662</v>
          </cell>
          <cell r="BK751">
            <v>1879</v>
          </cell>
          <cell r="BL751">
            <v>43120</v>
          </cell>
          <cell r="BM751">
            <v>1129095</v>
          </cell>
          <cell r="BN751">
            <v>575970</v>
          </cell>
          <cell r="BO751">
            <v>386175</v>
          </cell>
          <cell r="BP751">
            <v>0</v>
          </cell>
          <cell r="BQ751">
            <v>0</v>
          </cell>
          <cell r="BR751">
            <v>37443</v>
          </cell>
          <cell r="BS751">
            <v>21110</v>
          </cell>
          <cell r="BT751">
            <v>401911</v>
          </cell>
          <cell r="BU751">
            <v>67194</v>
          </cell>
          <cell r="BV751">
            <v>98342</v>
          </cell>
          <cell r="BW751">
            <v>171780</v>
          </cell>
          <cell r="BX751">
            <v>101664</v>
          </cell>
          <cell r="BY751">
            <v>43039</v>
          </cell>
          <cell r="BZ751">
            <v>58425</v>
          </cell>
          <cell r="CA751">
            <v>44116</v>
          </cell>
          <cell r="CB751">
            <v>0</v>
          </cell>
          <cell r="CC751">
            <v>0</v>
          </cell>
          <cell r="CD751">
            <v>268811</v>
          </cell>
          <cell r="CE751">
            <v>123212</v>
          </cell>
          <cell r="CF751">
            <v>310489</v>
          </cell>
          <cell r="CG751">
            <v>525971</v>
          </cell>
          <cell r="CH751">
            <v>982363</v>
          </cell>
          <cell r="CI751">
            <v>302680</v>
          </cell>
          <cell r="CJ751">
            <v>137632</v>
          </cell>
          <cell r="CK751">
            <v>68250</v>
          </cell>
          <cell r="CL751">
            <v>17850</v>
          </cell>
          <cell r="CM751">
            <v>71754</v>
          </cell>
          <cell r="CN751">
            <v>45940</v>
          </cell>
          <cell r="CO751">
            <v>75576</v>
          </cell>
          <cell r="CP751">
            <v>0</v>
          </cell>
          <cell r="CQ751">
            <v>0</v>
          </cell>
          <cell r="CR751">
            <v>4240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3703</v>
          </cell>
          <cell r="CY751">
            <v>0</v>
          </cell>
          <cell r="CZ751">
            <v>181567</v>
          </cell>
          <cell r="DA751">
            <v>91662</v>
          </cell>
          <cell r="DB751">
            <v>444</v>
          </cell>
          <cell r="DC751">
            <v>57613</v>
          </cell>
          <cell r="DD751">
            <v>6815481</v>
          </cell>
          <cell r="DE751">
            <v>63921</v>
          </cell>
          <cell r="DF751">
            <v>7297</v>
          </cell>
          <cell r="DG751">
            <v>29884</v>
          </cell>
          <cell r="DH751">
            <v>579782</v>
          </cell>
          <cell r="DI751">
            <v>21652</v>
          </cell>
          <cell r="DJ751">
            <v>12483</v>
          </cell>
          <cell r="DK751">
            <v>0</v>
          </cell>
          <cell r="DL751">
            <v>44177</v>
          </cell>
          <cell r="DM751">
            <v>0</v>
          </cell>
          <cell r="DN751">
            <v>554191</v>
          </cell>
          <cell r="DO751">
            <v>0</v>
          </cell>
          <cell r="DP751">
            <v>40663</v>
          </cell>
          <cell r="DQ751">
            <v>141460</v>
          </cell>
          <cell r="DR751">
            <v>1104732</v>
          </cell>
          <cell r="DS751">
            <v>139003</v>
          </cell>
          <cell r="DT751">
            <v>20132</v>
          </cell>
          <cell r="DU751">
            <v>926369</v>
          </cell>
          <cell r="DV751">
            <v>93918</v>
          </cell>
        </row>
        <row r="752">
          <cell r="C752" t="str">
            <v>村上市</v>
          </cell>
          <cell r="D752">
            <v>1</v>
          </cell>
          <cell r="E752">
            <v>5</v>
          </cell>
          <cell r="F752">
            <v>0</v>
          </cell>
          <cell r="G752">
            <v>1181538</v>
          </cell>
          <cell r="H752">
            <v>1007697</v>
          </cell>
          <cell r="I752">
            <v>293216</v>
          </cell>
          <cell r="J752">
            <v>0</v>
          </cell>
          <cell r="K752">
            <v>0</v>
          </cell>
          <cell r="L752">
            <v>6282</v>
          </cell>
          <cell r="M752">
            <v>14090</v>
          </cell>
          <cell r="N752">
            <v>52226</v>
          </cell>
          <cell r="O752">
            <v>31752</v>
          </cell>
          <cell r="P752">
            <v>53638</v>
          </cell>
          <cell r="Q752">
            <v>1076805</v>
          </cell>
          <cell r="R752">
            <v>92382</v>
          </cell>
          <cell r="S752">
            <v>364914</v>
          </cell>
          <cell r="T752">
            <v>208568</v>
          </cell>
          <cell r="U752">
            <v>165308</v>
          </cell>
          <cell r="V752">
            <v>104064</v>
          </cell>
          <cell r="W752">
            <v>78975</v>
          </cell>
          <cell r="X752">
            <v>77707</v>
          </cell>
          <cell r="Y752">
            <v>0</v>
          </cell>
          <cell r="Z752">
            <v>0</v>
          </cell>
          <cell r="AA752">
            <v>490726</v>
          </cell>
          <cell r="AB752">
            <v>313651</v>
          </cell>
          <cell r="AC752">
            <v>577198</v>
          </cell>
          <cell r="AD752">
            <v>840123</v>
          </cell>
          <cell r="AE752">
            <v>1626755</v>
          </cell>
          <cell r="AF752">
            <v>1057571</v>
          </cell>
          <cell r="AG752">
            <v>429678</v>
          </cell>
          <cell r="AH752">
            <v>306847</v>
          </cell>
          <cell r="AI752">
            <v>365175</v>
          </cell>
          <cell r="AJ752">
            <v>90426</v>
          </cell>
          <cell r="AK752">
            <v>145373</v>
          </cell>
          <cell r="AL752">
            <v>44698</v>
          </cell>
          <cell r="AM752">
            <v>70571</v>
          </cell>
          <cell r="AN752">
            <v>1651851</v>
          </cell>
          <cell r="AO752">
            <v>147208</v>
          </cell>
          <cell r="AP752">
            <v>1333232</v>
          </cell>
          <cell r="AQ752">
            <v>734110</v>
          </cell>
          <cell r="AR752">
            <v>34253</v>
          </cell>
          <cell r="AS752">
            <v>3172</v>
          </cell>
          <cell r="AT752">
            <v>0</v>
          </cell>
          <cell r="AU752">
            <v>54059</v>
          </cell>
          <cell r="AV752">
            <v>3422</v>
          </cell>
          <cell r="AW752">
            <v>35460</v>
          </cell>
          <cell r="AX752">
            <v>7359</v>
          </cell>
          <cell r="AY752">
            <v>1064281</v>
          </cell>
          <cell r="AZ752">
            <v>0</v>
          </cell>
          <cell r="BA752">
            <v>1180580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140893</v>
          </cell>
          <cell r="BH752">
            <v>182747</v>
          </cell>
          <cell r="BI752">
            <v>274285</v>
          </cell>
          <cell r="BJ752">
            <v>242516</v>
          </cell>
          <cell r="BK752">
            <v>26170</v>
          </cell>
          <cell r="BL752">
            <v>123495</v>
          </cell>
          <cell r="BM752">
            <v>1845690</v>
          </cell>
          <cell r="BN752">
            <v>1141638</v>
          </cell>
          <cell r="BO752">
            <v>982945</v>
          </cell>
          <cell r="BP752">
            <v>0</v>
          </cell>
          <cell r="BQ752">
            <v>6220</v>
          </cell>
          <cell r="BR752">
            <v>50229</v>
          </cell>
          <cell r="BS752">
            <v>30891</v>
          </cell>
          <cell r="BT752">
            <v>1235422</v>
          </cell>
          <cell r="BU752">
            <v>89034</v>
          </cell>
          <cell r="BV752">
            <v>359818</v>
          </cell>
          <cell r="BW752">
            <v>203682</v>
          </cell>
          <cell r="BX752">
            <v>176641</v>
          </cell>
          <cell r="BY752">
            <v>97028</v>
          </cell>
          <cell r="BZ752">
            <v>83025</v>
          </cell>
          <cell r="CA752">
            <v>77203</v>
          </cell>
          <cell r="CB752">
            <v>0</v>
          </cell>
          <cell r="CC752">
            <v>0</v>
          </cell>
          <cell r="CD752">
            <v>478898</v>
          </cell>
          <cell r="CE752">
            <v>371438</v>
          </cell>
          <cell r="CF752">
            <v>550499</v>
          </cell>
          <cell r="CG752">
            <v>856682</v>
          </cell>
          <cell r="CH752">
            <v>1622683</v>
          </cell>
          <cell r="CI752">
            <v>418048</v>
          </cell>
          <cell r="CJ752">
            <v>309304</v>
          </cell>
          <cell r="CK752">
            <v>88475</v>
          </cell>
          <cell r="CL752">
            <v>357000</v>
          </cell>
          <cell r="CM752">
            <v>135659</v>
          </cell>
          <cell r="CN752">
            <v>66205</v>
          </cell>
          <cell r="CO752">
            <v>294972</v>
          </cell>
          <cell r="CP752">
            <v>0</v>
          </cell>
          <cell r="CQ752">
            <v>14957</v>
          </cell>
          <cell r="CR752">
            <v>13269</v>
          </cell>
          <cell r="CS752">
            <v>0</v>
          </cell>
          <cell r="CT752">
            <v>6652</v>
          </cell>
          <cell r="CU752">
            <v>0</v>
          </cell>
          <cell r="CV752">
            <v>1106584</v>
          </cell>
          <cell r="CW752">
            <v>0</v>
          </cell>
          <cell r="CX752">
            <v>3427</v>
          </cell>
          <cell r="CY752">
            <v>0</v>
          </cell>
          <cell r="CZ752">
            <v>275652</v>
          </cell>
          <cell r="DA752">
            <v>242629</v>
          </cell>
          <cell r="DB752">
            <v>14916</v>
          </cell>
          <cell r="DC752">
            <v>141168</v>
          </cell>
          <cell r="DD752">
            <v>14781332</v>
          </cell>
          <cell r="DE752">
            <v>36422</v>
          </cell>
          <cell r="DF752">
            <v>11632</v>
          </cell>
          <cell r="DG752">
            <v>131286</v>
          </cell>
          <cell r="DH752">
            <v>1046477</v>
          </cell>
          <cell r="DI752">
            <v>43420</v>
          </cell>
          <cell r="DJ752">
            <v>53354</v>
          </cell>
          <cell r="DK752">
            <v>62</v>
          </cell>
          <cell r="DL752">
            <v>56121</v>
          </cell>
          <cell r="DM752">
            <v>0</v>
          </cell>
          <cell r="DN752">
            <v>1161250</v>
          </cell>
          <cell r="DO752">
            <v>0</v>
          </cell>
          <cell r="DP752">
            <v>54109</v>
          </cell>
          <cell r="DQ752">
            <v>200761</v>
          </cell>
          <cell r="DR752">
            <v>1808148</v>
          </cell>
          <cell r="DS752">
            <v>1585130</v>
          </cell>
          <cell r="DT752">
            <v>146207</v>
          </cell>
          <cell r="DU752">
            <v>1229747</v>
          </cell>
          <cell r="DV752">
            <v>737594</v>
          </cell>
        </row>
        <row r="753">
          <cell r="C753" t="str">
            <v>燕市</v>
          </cell>
          <cell r="D753">
            <v>1</v>
          </cell>
          <cell r="E753">
            <v>5</v>
          </cell>
          <cell r="F753">
            <v>0</v>
          </cell>
          <cell r="G753">
            <v>1140431</v>
          </cell>
          <cell r="H753">
            <v>717117</v>
          </cell>
          <cell r="I753">
            <v>197285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78385</v>
          </cell>
          <cell r="O753">
            <v>42692</v>
          </cell>
          <cell r="P753">
            <v>16254</v>
          </cell>
          <cell r="Q753">
            <v>328801</v>
          </cell>
          <cell r="R753">
            <v>122745</v>
          </cell>
          <cell r="S753">
            <v>209390</v>
          </cell>
          <cell r="T753">
            <v>191748</v>
          </cell>
          <cell r="U753">
            <v>190613</v>
          </cell>
          <cell r="V753">
            <v>88464</v>
          </cell>
          <cell r="W753">
            <v>85293</v>
          </cell>
          <cell r="X753">
            <v>55505</v>
          </cell>
          <cell r="Y753">
            <v>0</v>
          </cell>
          <cell r="Z753">
            <v>0</v>
          </cell>
          <cell r="AA753">
            <v>376320</v>
          </cell>
          <cell r="AB753">
            <v>291963</v>
          </cell>
          <cell r="AC753">
            <v>648380</v>
          </cell>
          <cell r="AD753">
            <v>719935</v>
          </cell>
          <cell r="AE753">
            <v>1705998</v>
          </cell>
          <cell r="AF753">
            <v>1072586</v>
          </cell>
          <cell r="AG753">
            <v>446046</v>
          </cell>
          <cell r="AH753">
            <v>198593</v>
          </cell>
          <cell r="AI753">
            <v>14066</v>
          </cell>
          <cell r="AJ753">
            <v>112997</v>
          </cell>
          <cell r="AK753">
            <v>134537</v>
          </cell>
          <cell r="AL753">
            <v>40601</v>
          </cell>
          <cell r="AM753">
            <v>72899</v>
          </cell>
          <cell r="AN753">
            <v>1023790</v>
          </cell>
          <cell r="AO753">
            <v>63324</v>
          </cell>
          <cell r="AP753">
            <v>1684498</v>
          </cell>
          <cell r="AQ753">
            <v>170141</v>
          </cell>
          <cell r="AR753">
            <v>3396</v>
          </cell>
          <cell r="AS753">
            <v>0</v>
          </cell>
          <cell r="AT753">
            <v>585</v>
          </cell>
          <cell r="AU753">
            <v>94472</v>
          </cell>
          <cell r="AV753">
            <v>5432</v>
          </cell>
          <cell r="AW753">
            <v>39458</v>
          </cell>
          <cell r="AX753">
            <v>14145</v>
          </cell>
          <cell r="AY753">
            <v>1209533</v>
          </cell>
          <cell r="AZ753">
            <v>0</v>
          </cell>
          <cell r="BA753">
            <v>0</v>
          </cell>
          <cell r="BB753">
            <v>213905</v>
          </cell>
          <cell r="BC753">
            <v>0</v>
          </cell>
          <cell r="BD753">
            <v>0</v>
          </cell>
          <cell r="BE753">
            <v>1219554</v>
          </cell>
          <cell r="BF753">
            <v>0</v>
          </cell>
          <cell r="BG753">
            <v>91207</v>
          </cell>
          <cell r="BH753">
            <v>206451</v>
          </cell>
          <cell r="BI753">
            <v>248047</v>
          </cell>
          <cell r="BJ753">
            <v>166951</v>
          </cell>
          <cell r="BK753">
            <v>16331</v>
          </cell>
          <cell r="BL753">
            <v>104027</v>
          </cell>
          <cell r="BM753">
            <v>2627295</v>
          </cell>
          <cell r="BN753">
            <v>1085883</v>
          </cell>
          <cell r="BO753">
            <v>700953</v>
          </cell>
          <cell r="BP753">
            <v>0</v>
          </cell>
          <cell r="BQ753">
            <v>0</v>
          </cell>
          <cell r="BR753">
            <v>75388</v>
          </cell>
          <cell r="BS753">
            <v>41534</v>
          </cell>
          <cell r="BT753">
            <v>303857</v>
          </cell>
          <cell r="BU753">
            <v>119162</v>
          </cell>
          <cell r="BV753">
            <v>210843</v>
          </cell>
          <cell r="BW753">
            <v>183232</v>
          </cell>
          <cell r="BX753">
            <v>190493</v>
          </cell>
          <cell r="BY753">
            <v>87548</v>
          </cell>
          <cell r="BZ753">
            <v>84050</v>
          </cell>
          <cell r="CA753">
            <v>55145</v>
          </cell>
          <cell r="CB753">
            <v>0</v>
          </cell>
          <cell r="CC753">
            <v>0</v>
          </cell>
          <cell r="CD753">
            <v>355903</v>
          </cell>
          <cell r="CE753">
            <v>275186</v>
          </cell>
          <cell r="CF753">
            <v>612766</v>
          </cell>
          <cell r="CG753">
            <v>728906</v>
          </cell>
          <cell r="CH753">
            <v>1732996</v>
          </cell>
          <cell r="CI753">
            <v>434209</v>
          </cell>
          <cell r="CJ753">
            <v>195224</v>
          </cell>
          <cell r="CK753">
            <v>110558</v>
          </cell>
          <cell r="CL753">
            <v>13125</v>
          </cell>
          <cell r="CM753">
            <v>124560</v>
          </cell>
          <cell r="CN753">
            <v>68374</v>
          </cell>
          <cell r="CO753">
            <v>200408</v>
          </cell>
          <cell r="CP753">
            <v>0</v>
          </cell>
          <cell r="CQ753">
            <v>0</v>
          </cell>
          <cell r="CR753">
            <v>3287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241249</v>
          </cell>
          <cell r="CX753">
            <v>5441</v>
          </cell>
          <cell r="CY753">
            <v>0</v>
          </cell>
          <cell r="CZ753">
            <v>247785</v>
          </cell>
          <cell r="DA753">
            <v>167101</v>
          </cell>
          <cell r="DB753">
            <v>3025</v>
          </cell>
          <cell r="DC753">
            <v>127965</v>
          </cell>
          <cell r="DD753">
            <v>12430754</v>
          </cell>
          <cell r="DE753">
            <v>39144</v>
          </cell>
          <cell r="DF753">
            <v>21541</v>
          </cell>
          <cell r="DG753">
            <v>76667</v>
          </cell>
          <cell r="DH753">
            <v>1059212</v>
          </cell>
          <cell r="DI753">
            <v>39171</v>
          </cell>
          <cell r="DJ753">
            <v>16168</v>
          </cell>
          <cell r="DK753">
            <v>627</v>
          </cell>
          <cell r="DL753">
            <v>72253</v>
          </cell>
          <cell r="DM753">
            <v>1269409</v>
          </cell>
          <cell r="DN753">
            <v>1279530</v>
          </cell>
          <cell r="DO753">
            <v>0</v>
          </cell>
          <cell r="DP753">
            <v>81490</v>
          </cell>
          <cell r="DQ753">
            <v>195708</v>
          </cell>
          <cell r="DR753">
            <v>2322036</v>
          </cell>
          <cell r="DS753">
            <v>940980</v>
          </cell>
          <cell r="DT753">
            <v>62884</v>
          </cell>
          <cell r="DU753">
            <v>1559100</v>
          </cell>
          <cell r="DV753">
            <v>170896</v>
          </cell>
        </row>
        <row r="754">
          <cell r="C754" t="str">
            <v>糸魚川市</v>
          </cell>
          <cell r="D754">
            <v>1</v>
          </cell>
          <cell r="E754">
            <v>5</v>
          </cell>
          <cell r="F754">
            <v>0</v>
          </cell>
          <cell r="G754">
            <v>817298</v>
          </cell>
          <cell r="H754">
            <v>707713</v>
          </cell>
          <cell r="I754">
            <v>152592</v>
          </cell>
          <cell r="J754">
            <v>0</v>
          </cell>
          <cell r="K754">
            <v>0</v>
          </cell>
          <cell r="L754">
            <v>3788</v>
          </cell>
          <cell r="M754">
            <v>21746</v>
          </cell>
          <cell r="N754">
            <v>37131</v>
          </cell>
          <cell r="O754">
            <v>22543</v>
          </cell>
          <cell r="P754">
            <v>30769</v>
          </cell>
          <cell r="Q754">
            <v>510978</v>
          </cell>
          <cell r="R754">
            <v>114927</v>
          </cell>
          <cell r="S754">
            <v>104014</v>
          </cell>
          <cell r="T754">
            <v>180815</v>
          </cell>
          <cell r="U754">
            <v>176752</v>
          </cell>
          <cell r="V754">
            <v>38352</v>
          </cell>
          <cell r="W754">
            <v>77922</v>
          </cell>
          <cell r="X754">
            <v>44404</v>
          </cell>
          <cell r="Y754">
            <v>0</v>
          </cell>
          <cell r="Z754">
            <v>0</v>
          </cell>
          <cell r="AA754">
            <v>403411</v>
          </cell>
          <cell r="AB754">
            <v>162340</v>
          </cell>
          <cell r="AC754">
            <v>363334</v>
          </cell>
          <cell r="AD754">
            <v>565680</v>
          </cell>
          <cell r="AE754">
            <v>1151953</v>
          </cell>
          <cell r="AF754">
            <v>784555</v>
          </cell>
          <cell r="AG754">
            <v>281808</v>
          </cell>
          <cell r="AH754">
            <v>177901</v>
          </cell>
          <cell r="AI754">
            <v>179071</v>
          </cell>
          <cell r="AJ754">
            <v>71509</v>
          </cell>
          <cell r="AK754">
            <v>116701</v>
          </cell>
          <cell r="AL754">
            <v>33006</v>
          </cell>
          <cell r="AM754">
            <v>60623</v>
          </cell>
          <cell r="AN754">
            <v>930349</v>
          </cell>
          <cell r="AO754">
            <v>97593</v>
          </cell>
          <cell r="AP754">
            <v>1037727</v>
          </cell>
          <cell r="AQ754">
            <v>434408</v>
          </cell>
          <cell r="AR754">
            <v>76646</v>
          </cell>
          <cell r="AS754">
            <v>71382</v>
          </cell>
          <cell r="AT754">
            <v>0</v>
          </cell>
          <cell r="AU754">
            <v>70759</v>
          </cell>
          <cell r="AV754">
            <v>3604</v>
          </cell>
          <cell r="AW754">
            <v>47248</v>
          </cell>
          <cell r="AX754">
            <v>6538</v>
          </cell>
          <cell r="AY754">
            <v>797940</v>
          </cell>
          <cell r="AZ754">
            <v>0</v>
          </cell>
          <cell r="BA754">
            <v>968179</v>
          </cell>
          <cell r="BB754">
            <v>0</v>
          </cell>
          <cell r="BC754">
            <v>0</v>
          </cell>
          <cell r="BD754">
            <v>0</v>
          </cell>
          <cell r="BE754">
            <v>605023</v>
          </cell>
          <cell r="BF754">
            <v>0</v>
          </cell>
          <cell r="BG754">
            <v>111450</v>
          </cell>
          <cell r="BH754">
            <v>182757</v>
          </cell>
          <cell r="BI754">
            <v>231741</v>
          </cell>
          <cell r="BJ754">
            <v>171781</v>
          </cell>
          <cell r="BK754">
            <v>17431</v>
          </cell>
          <cell r="BL754">
            <v>83557</v>
          </cell>
          <cell r="BM754">
            <v>1102695</v>
          </cell>
          <cell r="BN754">
            <v>794659</v>
          </cell>
          <cell r="BO754">
            <v>689305</v>
          </cell>
          <cell r="BP754">
            <v>0</v>
          </cell>
          <cell r="BQ754">
            <v>3740</v>
          </cell>
          <cell r="BR754">
            <v>35711</v>
          </cell>
          <cell r="BS754">
            <v>21932</v>
          </cell>
          <cell r="BT754">
            <v>527186</v>
          </cell>
          <cell r="BU754">
            <v>114615</v>
          </cell>
          <cell r="BV754">
            <v>105114</v>
          </cell>
          <cell r="BW754">
            <v>181596</v>
          </cell>
          <cell r="BX754">
            <v>177912</v>
          </cell>
          <cell r="BY754">
            <v>39626</v>
          </cell>
          <cell r="BZ754">
            <v>76875</v>
          </cell>
          <cell r="CA754">
            <v>44116</v>
          </cell>
          <cell r="CB754">
            <v>0</v>
          </cell>
          <cell r="CC754">
            <v>0</v>
          </cell>
          <cell r="CD754">
            <v>391714</v>
          </cell>
          <cell r="CE754">
            <v>156453</v>
          </cell>
          <cell r="CF754">
            <v>348501</v>
          </cell>
          <cell r="CG754">
            <v>569869</v>
          </cell>
          <cell r="CH754">
            <v>1152591</v>
          </cell>
          <cell r="CI754">
            <v>273872</v>
          </cell>
          <cell r="CJ754">
            <v>178296</v>
          </cell>
          <cell r="CK754">
            <v>69965</v>
          </cell>
          <cell r="CL754">
            <v>174825</v>
          </cell>
          <cell r="CM754">
            <v>108929</v>
          </cell>
          <cell r="CN754">
            <v>56804</v>
          </cell>
          <cell r="CO754">
            <v>154348</v>
          </cell>
          <cell r="CP754">
            <v>0</v>
          </cell>
          <cell r="CQ754">
            <v>23501</v>
          </cell>
          <cell r="CR754">
            <v>76540</v>
          </cell>
          <cell r="CS754">
            <v>0</v>
          </cell>
          <cell r="CT754">
            <v>68108</v>
          </cell>
          <cell r="CU754">
            <v>0</v>
          </cell>
          <cell r="CV754">
            <v>888733</v>
          </cell>
          <cell r="CW754">
            <v>0</v>
          </cell>
          <cell r="CX754">
            <v>3610</v>
          </cell>
          <cell r="CY754">
            <v>0</v>
          </cell>
          <cell r="CZ754">
            <v>230493</v>
          </cell>
          <cell r="DA754">
            <v>171861</v>
          </cell>
          <cell r="DB754">
            <v>7174</v>
          </cell>
          <cell r="DC754">
            <v>98118</v>
          </cell>
          <cell r="DD754">
            <v>9402614</v>
          </cell>
          <cell r="DE754">
            <v>52192</v>
          </cell>
          <cell r="DF754">
            <v>9828</v>
          </cell>
          <cell r="DG754">
            <v>108486</v>
          </cell>
          <cell r="DH754">
            <v>776326</v>
          </cell>
          <cell r="DI754">
            <v>32332</v>
          </cell>
          <cell r="DJ754">
            <v>30606</v>
          </cell>
          <cell r="DK754">
            <v>2314</v>
          </cell>
          <cell r="DL754">
            <v>68796</v>
          </cell>
          <cell r="DM754">
            <v>672906</v>
          </cell>
          <cell r="DN754">
            <v>859089</v>
          </cell>
          <cell r="DO754">
            <v>0</v>
          </cell>
          <cell r="DP754">
            <v>49774</v>
          </cell>
          <cell r="DQ754">
            <v>181209</v>
          </cell>
          <cell r="DR754">
            <v>1105527</v>
          </cell>
          <cell r="DS754">
            <v>888980</v>
          </cell>
          <cell r="DT754">
            <v>96788</v>
          </cell>
          <cell r="DU754">
            <v>951376</v>
          </cell>
          <cell r="DV754">
            <v>436876</v>
          </cell>
        </row>
        <row r="755">
          <cell r="C755" t="str">
            <v>妙高市</v>
          </cell>
          <cell r="D755">
            <v>1</v>
          </cell>
          <cell r="E755">
            <v>5</v>
          </cell>
          <cell r="F755">
            <v>0</v>
          </cell>
          <cell r="G755">
            <v>638678</v>
          </cell>
          <cell r="H755">
            <v>798328</v>
          </cell>
          <cell r="I755">
            <v>125103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27763</v>
          </cell>
          <cell r="O755">
            <v>16802</v>
          </cell>
          <cell r="P755">
            <v>14402</v>
          </cell>
          <cell r="Q755">
            <v>568860</v>
          </cell>
          <cell r="R755">
            <v>69156</v>
          </cell>
          <cell r="S755">
            <v>140956</v>
          </cell>
          <cell r="T755">
            <v>137083</v>
          </cell>
          <cell r="U755">
            <v>100456</v>
          </cell>
          <cell r="V755">
            <v>86928</v>
          </cell>
          <cell r="W755">
            <v>60021</v>
          </cell>
          <cell r="X755">
            <v>33303</v>
          </cell>
          <cell r="Y755">
            <v>0</v>
          </cell>
          <cell r="Z755">
            <v>0</v>
          </cell>
          <cell r="AA755">
            <v>340555</v>
          </cell>
          <cell r="AB755">
            <v>149429</v>
          </cell>
          <cell r="AC755">
            <v>308811</v>
          </cell>
          <cell r="AD755">
            <v>465308</v>
          </cell>
          <cell r="AE755">
            <v>940470</v>
          </cell>
          <cell r="AF755">
            <v>525182</v>
          </cell>
          <cell r="AG755">
            <v>212955</v>
          </cell>
          <cell r="AH755">
            <v>176559</v>
          </cell>
          <cell r="AI755">
            <v>80609</v>
          </cell>
          <cell r="AJ755">
            <v>59632</v>
          </cell>
          <cell r="AK755">
            <v>88146</v>
          </cell>
          <cell r="AL755">
            <v>23751</v>
          </cell>
          <cell r="AM755">
            <v>47385</v>
          </cell>
          <cell r="AN755">
            <v>782377</v>
          </cell>
          <cell r="AO755">
            <v>51850</v>
          </cell>
          <cell r="AP755">
            <v>853452</v>
          </cell>
          <cell r="AQ755">
            <v>275152</v>
          </cell>
          <cell r="AR755">
            <v>7135</v>
          </cell>
          <cell r="AS755">
            <v>0</v>
          </cell>
          <cell r="AT755">
            <v>24</v>
          </cell>
          <cell r="AU755">
            <v>8486</v>
          </cell>
          <cell r="AV755">
            <v>1865</v>
          </cell>
          <cell r="AW755">
            <v>6072</v>
          </cell>
          <cell r="AX755">
            <v>5345</v>
          </cell>
          <cell r="AY755">
            <v>632319</v>
          </cell>
          <cell r="AZ755">
            <v>0</v>
          </cell>
          <cell r="BA755">
            <v>36007</v>
          </cell>
          <cell r="BB755">
            <v>0</v>
          </cell>
          <cell r="BC755">
            <v>0</v>
          </cell>
          <cell r="BD755">
            <v>0</v>
          </cell>
          <cell r="BE755">
            <v>503841</v>
          </cell>
          <cell r="BF755">
            <v>0</v>
          </cell>
          <cell r="BG755">
            <v>67138</v>
          </cell>
          <cell r="BH755">
            <v>122606</v>
          </cell>
          <cell r="BI755">
            <v>196792</v>
          </cell>
          <cell r="BJ755">
            <v>145688</v>
          </cell>
          <cell r="BK755">
            <v>1561</v>
          </cell>
          <cell r="BL755">
            <v>69181</v>
          </cell>
          <cell r="BM755">
            <v>1100055</v>
          </cell>
          <cell r="BN755">
            <v>623111</v>
          </cell>
          <cell r="BO755">
            <v>774291</v>
          </cell>
          <cell r="BP755">
            <v>0</v>
          </cell>
          <cell r="BQ755">
            <v>0</v>
          </cell>
          <cell r="BR755">
            <v>26702</v>
          </cell>
          <cell r="BS755">
            <v>16346</v>
          </cell>
          <cell r="BT755">
            <v>578673</v>
          </cell>
          <cell r="BU755">
            <v>67003</v>
          </cell>
          <cell r="BV755">
            <v>137587</v>
          </cell>
          <cell r="BW755">
            <v>134970</v>
          </cell>
          <cell r="BX755">
            <v>101664</v>
          </cell>
          <cell r="BY755">
            <v>91340</v>
          </cell>
          <cell r="BZ755">
            <v>60475</v>
          </cell>
          <cell r="CA755">
            <v>33087</v>
          </cell>
          <cell r="CB755">
            <v>0</v>
          </cell>
          <cell r="CC755">
            <v>0</v>
          </cell>
          <cell r="CD755">
            <v>328614</v>
          </cell>
          <cell r="CE755">
            <v>149843</v>
          </cell>
          <cell r="CF755">
            <v>299863</v>
          </cell>
          <cell r="CG755">
            <v>477527</v>
          </cell>
          <cell r="CH755">
            <v>940977</v>
          </cell>
          <cell r="CI755">
            <v>206317</v>
          </cell>
          <cell r="CJ755">
            <v>174892</v>
          </cell>
          <cell r="CK755">
            <v>58345</v>
          </cell>
          <cell r="CL755">
            <v>82425</v>
          </cell>
          <cell r="CM755">
            <v>82635</v>
          </cell>
          <cell r="CN755">
            <v>44093</v>
          </cell>
          <cell r="CO755">
            <v>126336</v>
          </cell>
          <cell r="CP755">
            <v>0</v>
          </cell>
          <cell r="CQ755">
            <v>0</v>
          </cell>
          <cell r="CR755">
            <v>7825</v>
          </cell>
          <cell r="CS755">
            <v>0</v>
          </cell>
          <cell r="CT755">
            <v>0</v>
          </cell>
          <cell r="CU755">
            <v>0</v>
          </cell>
          <cell r="CV755">
            <v>33380</v>
          </cell>
          <cell r="CW755">
            <v>0</v>
          </cell>
          <cell r="CX755">
            <v>1868</v>
          </cell>
          <cell r="CY755">
            <v>0</v>
          </cell>
          <cell r="CZ755">
            <v>196792</v>
          </cell>
          <cell r="DA755">
            <v>145688</v>
          </cell>
          <cell r="DB755">
            <v>954</v>
          </cell>
          <cell r="DC755">
            <v>83035</v>
          </cell>
          <cell r="DD755">
            <v>7970823</v>
          </cell>
          <cell r="DE755">
            <v>6159</v>
          </cell>
          <cell r="DF755">
            <v>8224</v>
          </cell>
          <cell r="DG755">
            <v>60977</v>
          </cell>
          <cell r="DH755">
            <v>519673</v>
          </cell>
          <cell r="DI755">
            <v>23257</v>
          </cell>
          <cell r="DJ755">
            <v>14326</v>
          </cell>
          <cell r="DK755">
            <v>236</v>
          </cell>
          <cell r="DL755">
            <v>8035</v>
          </cell>
          <cell r="DM755">
            <v>501079</v>
          </cell>
          <cell r="DN755">
            <v>683601</v>
          </cell>
          <cell r="DO755">
            <v>0</v>
          </cell>
          <cell r="DP755">
            <v>34792</v>
          </cell>
          <cell r="DQ755">
            <v>128294</v>
          </cell>
          <cell r="DR755">
            <v>1017282</v>
          </cell>
          <cell r="DS755">
            <v>727600</v>
          </cell>
          <cell r="DT755">
            <v>51569</v>
          </cell>
          <cell r="DU755">
            <v>778638</v>
          </cell>
          <cell r="DV755">
            <v>276562</v>
          </cell>
        </row>
        <row r="756">
          <cell r="C756" t="str">
            <v>五泉市</v>
          </cell>
          <cell r="D756">
            <v>1</v>
          </cell>
          <cell r="E756">
            <v>5</v>
          </cell>
          <cell r="F756">
            <v>0</v>
          </cell>
          <cell r="G756">
            <v>798430</v>
          </cell>
          <cell r="H756">
            <v>396941</v>
          </cell>
          <cell r="I756">
            <v>127721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48170</v>
          </cell>
          <cell r="O756">
            <v>26337</v>
          </cell>
          <cell r="P756">
            <v>22567</v>
          </cell>
          <cell r="Q756">
            <v>562845</v>
          </cell>
          <cell r="R756">
            <v>78712</v>
          </cell>
          <cell r="S756">
            <v>177898</v>
          </cell>
          <cell r="T756">
            <v>106807</v>
          </cell>
          <cell r="U756">
            <v>114444</v>
          </cell>
          <cell r="V756">
            <v>79488</v>
          </cell>
          <cell r="W756">
            <v>54756</v>
          </cell>
          <cell r="X756">
            <v>44404</v>
          </cell>
          <cell r="Y756">
            <v>0</v>
          </cell>
          <cell r="Z756">
            <v>0</v>
          </cell>
          <cell r="AA756">
            <v>365717</v>
          </cell>
          <cell r="AB756">
            <v>189205</v>
          </cell>
          <cell r="AC756">
            <v>417942</v>
          </cell>
          <cell r="AD756">
            <v>641700</v>
          </cell>
          <cell r="AE756">
            <v>1360970</v>
          </cell>
          <cell r="AF756">
            <v>762676</v>
          </cell>
          <cell r="AG756">
            <v>309940</v>
          </cell>
          <cell r="AH756">
            <v>222735</v>
          </cell>
          <cell r="AI756">
            <v>67084</v>
          </cell>
          <cell r="AJ756">
            <v>79306</v>
          </cell>
          <cell r="AK756">
            <v>109221</v>
          </cell>
          <cell r="AL756">
            <v>33721</v>
          </cell>
          <cell r="AM756">
            <v>59974</v>
          </cell>
          <cell r="AN756">
            <v>541307</v>
          </cell>
          <cell r="AO756">
            <v>52921</v>
          </cell>
          <cell r="AP756">
            <v>1159595</v>
          </cell>
          <cell r="AQ756">
            <v>276904</v>
          </cell>
          <cell r="AR756">
            <v>524</v>
          </cell>
          <cell r="AS756">
            <v>41878</v>
          </cell>
          <cell r="AT756">
            <v>1622</v>
          </cell>
          <cell r="AU756">
            <v>29943</v>
          </cell>
          <cell r="AV756">
            <v>2476</v>
          </cell>
          <cell r="AW756">
            <v>14712</v>
          </cell>
          <cell r="AX756">
            <v>5612</v>
          </cell>
          <cell r="AY756">
            <v>686152</v>
          </cell>
          <cell r="AZ756">
            <v>0</v>
          </cell>
          <cell r="BA756">
            <v>42513</v>
          </cell>
          <cell r="BB756">
            <v>0</v>
          </cell>
          <cell r="BC756">
            <v>0</v>
          </cell>
          <cell r="BD756">
            <v>0</v>
          </cell>
          <cell r="BE756">
            <v>515061</v>
          </cell>
          <cell r="BF756">
            <v>0</v>
          </cell>
          <cell r="BG756">
            <v>82321</v>
          </cell>
          <cell r="BH756">
            <v>174593</v>
          </cell>
          <cell r="BI756">
            <v>237867</v>
          </cell>
          <cell r="BJ756">
            <v>169765</v>
          </cell>
          <cell r="BK756">
            <v>34383</v>
          </cell>
          <cell r="BL756">
            <v>66562</v>
          </cell>
          <cell r="BM756">
            <v>1260765</v>
          </cell>
          <cell r="BN756">
            <v>766540</v>
          </cell>
          <cell r="BO756">
            <v>388979</v>
          </cell>
          <cell r="BP756">
            <v>0</v>
          </cell>
          <cell r="BQ756">
            <v>0</v>
          </cell>
          <cell r="BR756">
            <v>46328</v>
          </cell>
          <cell r="BS756">
            <v>25622</v>
          </cell>
          <cell r="BT756">
            <v>579462</v>
          </cell>
          <cell r="BU756">
            <v>75743</v>
          </cell>
          <cell r="BV756">
            <v>174625</v>
          </cell>
          <cell r="BW756">
            <v>99796</v>
          </cell>
          <cell r="BX756">
            <v>114372</v>
          </cell>
          <cell r="BY756">
            <v>78542</v>
          </cell>
          <cell r="BZ756">
            <v>63550</v>
          </cell>
          <cell r="CA756">
            <v>44116</v>
          </cell>
          <cell r="CB756">
            <v>0</v>
          </cell>
          <cell r="CC756">
            <v>0</v>
          </cell>
          <cell r="CD756">
            <v>352380</v>
          </cell>
          <cell r="CE756">
            <v>195814</v>
          </cell>
          <cell r="CF756">
            <v>396414</v>
          </cell>
          <cell r="CG756">
            <v>657911</v>
          </cell>
          <cell r="CH756">
            <v>1376894</v>
          </cell>
          <cell r="CI756">
            <v>296370</v>
          </cell>
          <cell r="CJ756">
            <v>220524</v>
          </cell>
          <cell r="CK756">
            <v>77595</v>
          </cell>
          <cell r="CL756">
            <v>65100</v>
          </cell>
          <cell r="CM756">
            <v>102036</v>
          </cell>
          <cell r="CN756">
            <v>56135</v>
          </cell>
          <cell r="CO756">
            <v>129908</v>
          </cell>
          <cell r="CP756">
            <v>0</v>
          </cell>
          <cell r="CQ756">
            <v>0</v>
          </cell>
          <cell r="CR756">
            <v>580</v>
          </cell>
          <cell r="CS756">
            <v>0</v>
          </cell>
          <cell r="CT756">
            <v>43597</v>
          </cell>
          <cell r="CU756">
            <v>0</v>
          </cell>
          <cell r="CV756">
            <v>5783</v>
          </cell>
          <cell r="CW756">
            <v>0</v>
          </cell>
          <cell r="CX756">
            <v>2479</v>
          </cell>
          <cell r="CY756">
            <v>0</v>
          </cell>
          <cell r="CZ756">
            <v>238517</v>
          </cell>
          <cell r="DA756">
            <v>169765</v>
          </cell>
          <cell r="DB756">
            <v>11850</v>
          </cell>
          <cell r="DC756">
            <v>83104</v>
          </cell>
          <cell r="DD756">
            <v>9000852</v>
          </cell>
          <cell r="DE756">
            <v>14355</v>
          </cell>
          <cell r="DF756">
            <v>8922</v>
          </cell>
          <cell r="DG756">
            <v>79215</v>
          </cell>
          <cell r="DH756">
            <v>753912</v>
          </cell>
          <cell r="DI756">
            <v>32881</v>
          </cell>
          <cell r="DJ756">
            <v>22447</v>
          </cell>
          <cell r="DK756">
            <v>5258</v>
          </cell>
          <cell r="DL756">
            <v>24642</v>
          </cell>
          <cell r="DM756">
            <v>527419</v>
          </cell>
          <cell r="DN756">
            <v>741039</v>
          </cell>
          <cell r="DO756">
            <v>0</v>
          </cell>
          <cell r="DP756">
            <v>39905</v>
          </cell>
          <cell r="DQ756">
            <v>179653</v>
          </cell>
          <cell r="DR756">
            <v>1232727</v>
          </cell>
          <cell r="DS756">
            <v>521485</v>
          </cell>
          <cell r="DT756">
            <v>52644</v>
          </cell>
          <cell r="DU756">
            <v>1066205</v>
          </cell>
          <cell r="DV756">
            <v>278212</v>
          </cell>
        </row>
        <row r="757">
          <cell r="C757" t="str">
            <v>上越市</v>
          </cell>
          <cell r="D757">
            <v>1</v>
          </cell>
          <cell r="E757">
            <v>4</v>
          </cell>
          <cell r="F757">
            <v>0</v>
          </cell>
          <cell r="G757">
            <v>2918975</v>
          </cell>
          <cell r="H757">
            <v>3662933</v>
          </cell>
          <cell r="I757">
            <v>666094</v>
          </cell>
          <cell r="J757">
            <v>0</v>
          </cell>
          <cell r="K757">
            <v>0</v>
          </cell>
          <cell r="L757">
            <v>9353</v>
          </cell>
          <cell r="M757">
            <v>10658</v>
          </cell>
          <cell r="N757">
            <v>165893</v>
          </cell>
          <cell r="O757">
            <v>108877</v>
          </cell>
          <cell r="P757">
            <v>61123</v>
          </cell>
          <cell r="Q757">
            <v>3292666</v>
          </cell>
          <cell r="R757">
            <v>342912</v>
          </cell>
          <cell r="S757">
            <v>585570</v>
          </cell>
          <cell r="T757">
            <v>792222</v>
          </cell>
          <cell r="U757">
            <v>612657</v>
          </cell>
          <cell r="V757">
            <v>249072</v>
          </cell>
          <cell r="W757">
            <v>398034</v>
          </cell>
          <cell r="X757">
            <v>244222</v>
          </cell>
          <cell r="Y757">
            <v>0</v>
          </cell>
          <cell r="Z757">
            <v>0</v>
          </cell>
          <cell r="AA757">
            <v>988291</v>
          </cell>
          <cell r="AB757">
            <v>813517</v>
          </cell>
          <cell r="AC757">
            <v>1682471</v>
          </cell>
          <cell r="AD757">
            <v>2495901</v>
          </cell>
          <cell r="AE757">
            <v>4544953</v>
          </cell>
          <cell r="AF757">
            <v>2744914</v>
          </cell>
          <cell r="AG757">
            <v>1124571</v>
          </cell>
          <cell r="AH757">
            <v>546922</v>
          </cell>
          <cell r="AI757">
            <v>217482</v>
          </cell>
          <cell r="AJ757">
            <v>264261</v>
          </cell>
          <cell r="AK757">
            <v>299222</v>
          </cell>
          <cell r="AL757">
            <v>101096</v>
          </cell>
          <cell r="AM757">
            <v>154535</v>
          </cell>
          <cell r="AN757">
            <v>3986844</v>
          </cell>
          <cell r="AO757">
            <v>190138</v>
          </cell>
          <cell r="AP757">
            <v>3395686</v>
          </cell>
          <cell r="AQ757">
            <v>869452</v>
          </cell>
          <cell r="AR757">
            <v>51984</v>
          </cell>
          <cell r="AS757">
            <v>0</v>
          </cell>
          <cell r="AT757">
            <v>1990</v>
          </cell>
          <cell r="AU757">
            <v>218481</v>
          </cell>
          <cell r="AV757">
            <v>12320</v>
          </cell>
          <cell r="AW757">
            <v>129571</v>
          </cell>
          <cell r="AX757">
            <v>37047</v>
          </cell>
          <cell r="AY757">
            <v>3315653</v>
          </cell>
          <cell r="AZ757">
            <v>0</v>
          </cell>
          <cell r="BA757">
            <v>615234</v>
          </cell>
          <cell r="BB757">
            <v>0</v>
          </cell>
          <cell r="BC757">
            <v>0</v>
          </cell>
          <cell r="BD757">
            <v>0</v>
          </cell>
          <cell r="BE757">
            <v>2103643</v>
          </cell>
          <cell r="BF757">
            <v>0</v>
          </cell>
          <cell r="BG757">
            <v>176731</v>
          </cell>
          <cell r="BH757">
            <v>435319</v>
          </cell>
          <cell r="BI757">
            <v>441796</v>
          </cell>
          <cell r="BJ757">
            <v>435630</v>
          </cell>
          <cell r="BK757">
            <v>35937</v>
          </cell>
          <cell r="BL757">
            <v>167783</v>
          </cell>
          <cell r="BM757">
            <v>5321250</v>
          </cell>
          <cell r="BN757">
            <v>2809202</v>
          </cell>
          <cell r="BO757">
            <v>3561926</v>
          </cell>
          <cell r="BP757">
            <v>0</v>
          </cell>
          <cell r="BQ757">
            <v>9260</v>
          </cell>
          <cell r="BR757">
            <v>159550</v>
          </cell>
          <cell r="BS757">
            <v>105924</v>
          </cell>
          <cell r="BT757">
            <v>3223282</v>
          </cell>
          <cell r="BU757">
            <v>336453</v>
          </cell>
          <cell r="BV757">
            <v>582204</v>
          </cell>
          <cell r="BW757">
            <v>762376</v>
          </cell>
          <cell r="BX757">
            <v>624217</v>
          </cell>
          <cell r="BY757">
            <v>235199</v>
          </cell>
          <cell r="BZ757">
            <v>376175</v>
          </cell>
          <cell r="CA757">
            <v>242638</v>
          </cell>
          <cell r="CB757">
            <v>0</v>
          </cell>
          <cell r="CC757">
            <v>0</v>
          </cell>
          <cell r="CD757">
            <v>961659</v>
          </cell>
          <cell r="CE757">
            <v>835215</v>
          </cell>
          <cell r="CF757">
            <v>1581897</v>
          </cell>
          <cell r="CG757">
            <v>2515384</v>
          </cell>
          <cell r="CH757">
            <v>4604090</v>
          </cell>
          <cell r="CI757">
            <v>1090643</v>
          </cell>
          <cell r="CJ757">
            <v>562212</v>
          </cell>
          <cell r="CK757">
            <v>257534</v>
          </cell>
          <cell r="CL757">
            <v>211575</v>
          </cell>
          <cell r="CM757">
            <v>278232</v>
          </cell>
          <cell r="CN757">
            <v>143274</v>
          </cell>
          <cell r="CO757">
            <v>671160</v>
          </cell>
          <cell r="CP757">
            <v>0</v>
          </cell>
          <cell r="CQ757">
            <v>11400</v>
          </cell>
          <cell r="CR757">
            <v>60848</v>
          </cell>
          <cell r="CS757">
            <v>0</v>
          </cell>
          <cell r="CT757">
            <v>0</v>
          </cell>
          <cell r="CU757">
            <v>0</v>
          </cell>
          <cell r="CV757">
            <v>618594</v>
          </cell>
          <cell r="CW757">
            <v>0</v>
          </cell>
          <cell r="CX757">
            <v>12339</v>
          </cell>
          <cell r="CY757">
            <v>0</v>
          </cell>
          <cell r="CZ757">
            <v>439878</v>
          </cell>
          <cell r="DA757">
            <v>435630</v>
          </cell>
          <cell r="DB757">
            <v>25445</v>
          </cell>
          <cell r="DC757">
            <v>223663</v>
          </cell>
          <cell r="DD757">
            <v>39014883</v>
          </cell>
          <cell r="DE757">
            <v>128243</v>
          </cell>
          <cell r="DF757">
            <v>55979</v>
          </cell>
          <cell r="DG757">
            <v>156510</v>
          </cell>
          <cell r="DH757">
            <v>2713404</v>
          </cell>
          <cell r="DI757">
            <v>97591</v>
          </cell>
          <cell r="DJ757">
            <v>60799</v>
          </cell>
          <cell r="DK757">
            <v>2755</v>
          </cell>
          <cell r="DL757">
            <v>192150</v>
          </cell>
          <cell r="DM757">
            <v>2189506</v>
          </cell>
          <cell r="DN757">
            <v>3501263</v>
          </cell>
          <cell r="DO757">
            <v>0</v>
          </cell>
          <cell r="DP757">
            <v>604399</v>
          </cell>
          <cell r="DQ757">
            <v>449591</v>
          </cell>
          <cell r="DR757">
            <v>5351463</v>
          </cell>
          <cell r="DS757">
            <v>3851819</v>
          </cell>
          <cell r="DT757">
            <v>187126</v>
          </cell>
          <cell r="DU757">
            <v>3151976</v>
          </cell>
          <cell r="DV757">
            <v>873730</v>
          </cell>
        </row>
        <row r="758">
          <cell r="C758" t="str">
            <v>阿賀野市</v>
          </cell>
          <cell r="D758">
            <v>1</v>
          </cell>
          <cell r="E758">
            <v>5</v>
          </cell>
          <cell r="F758">
            <v>0</v>
          </cell>
          <cell r="G758">
            <v>796892</v>
          </cell>
          <cell r="H758">
            <v>438348</v>
          </cell>
          <cell r="I758">
            <v>110330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41510</v>
          </cell>
          <cell r="O758">
            <v>22505</v>
          </cell>
          <cell r="P758">
            <v>26914</v>
          </cell>
          <cell r="Q758">
            <v>579863</v>
          </cell>
          <cell r="R758">
            <v>70289</v>
          </cell>
          <cell r="S758">
            <v>186387</v>
          </cell>
          <cell r="T758">
            <v>97556</v>
          </cell>
          <cell r="U758">
            <v>100456</v>
          </cell>
          <cell r="V758">
            <v>52176</v>
          </cell>
          <cell r="W758">
            <v>50544</v>
          </cell>
          <cell r="X758">
            <v>44404</v>
          </cell>
          <cell r="Y758">
            <v>0</v>
          </cell>
          <cell r="Z758">
            <v>0</v>
          </cell>
          <cell r="AA758">
            <v>305969</v>
          </cell>
          <cell r="AB758">
            <v>210644</v>
          </cell>
          <cell r="AC758">
            <v>401427</v>
          </cell>
          <cell r="AD758">
            <v>718633</v>
          </cell>
          <cell r="AE758">
            <v>1022903</v>
          </cell>
          <cell r="AF758">
            <v>605062</v>
          </cell>
          <cell r="AG758">
            <v>241636</v>
          </cell>
          <cell r="AH758">
            <v>247547</v>
          </cell>
          <cell r="AI758">
            <v>37329</v>
          </cell>
          <cell r="AJ758">
            <v>71388</v>
          </cell>
          <cell r="AK758">
            <v>85507</v>
          </cell>
          <cell r="AL758">
            <v>27304</v>
          </cell>
          <cell r="AM758">
            <v>51950</v>
          </cell>
          <cell r="AN758">
            <v>949512</v>
          </cell>
          <cell r="AO758">
            <v>39799</v>
          </cell>
          <cell r="AP758">
            <v>1036807</v>
          </cell>
          <cell r="AQ758">
            <v>219066</v>
          </cell>
          <cell r="AR758">
            <v>374</v>
          </cell>
          <cell r="AS758">
            <v>0</v>
          </cell>
          <cell r="AT758">
            <v>830</v>
          </cell>
          <cell r="AU758">
            <v>42056</v>
          </cell>
          <cell r="AV758">
            <v>2376</v>
          </cell>
          <cell r="AW758">
            <v>3004</v>
          </cell>
          <cell r="AX758">
            <v>5062</v>
          </cell>
          <cell r="AY758">
            <v>675673</v>
          </cell>
          <cell r="AZ758">
            <v>0</v>
          </cell>
          <cell r="BA758">
            <v>59738</v>
          </cell>
          <cell r="BB758">
            <v>0</v>
          </cell>
          <cell r="BC758">
            <v>0</v>
          </cell>
          <cell r="BD758">
            <v>0</v>
          </cell>
          <cell r="BE758">
            <v>654278</v>
          </cell>
          <cell r="BF758">
            <v>0</v>
          </cell>
          <cell r="BG758">
            <v>34004</v>
          </cell>
          <cell r="BH758">
            <v>163810</v>
          </cell>
          <cell r="BI758">
            <v>203398</v>
          </cell>
          <cell r="BJ758">
            <v>166809</v>
          </cell>
          <cell r="BK758">
            <v>4196</v>
          </cell>
          <cell r="BL758">
            <v>63961</v>
          </cell>
          <cell r="BM758">
            <v>994785</v>
          </cell>
          <cell r="BN758">
            <v>767378</v>
          </cell>
          <cell r="BO758">
            <v>427446</v>
          </cell>
          <cell r="BP758">
            <v>0</v>
          </cell>
          <cell r="BQ758">
            <v>0</v>
          </cell>
          <cell r="BR758">
            <v>39923</v>
          </cell>
          <cell r="BS758">
            <v>21894</v>
          </cell>
          <cell r="BT758">
            <v>571260</v>
          </cell>
          <cell r="BU758">
            <v>67439</v>
          </cell>
          <cell r="BV758">
            <v>198531</v>
          </cell>
          <cell r="BW758">
            <v>93252</v>
          </cell>
          <cell r="BX758">
            <v>101664</v>
          </cell>
          <cell r="BY758">
            <v>51002</v>
          </cell>
          <cell r="BZ758">
            <v>49200</v>
          </cell>
          <cell r="CA758">
            <v>44116</v>
          </cell>
          <cell r="CB758">
            <v>0</v>
          </cell>
          <cell r="CC758">
            <v>0</v>
          </cell>
          <cell r="CD758">
            <v>294279</v>
          </cell>
          <cell r="CE758">
            <v>199944</v>
          </cell>
          <cell r="CF758">
            <v>384275</v>
          </cell>
          <cell r="CG758">
            <v>713548</v>
          </cell>
          <cell r="CH758">
            <v>1024325</v>
          </cell>
          <cell r="CI758">
            <v>234981</v>
          </cell>
          <cell r="CJ758">
            <v>245088</v>
          </cell>
          <cell r="CK758">
            <v>69847</v>
          </cell>
          <cell r="CL758">
            <v>36225</v>
          </cell>
          <cell r="CM758">
            <v>79887</v>
          </cell>
          <cell r="CN758">
            <v>48388</v>
          </cell>
          <cell r="CO758">
            <v>110544</v>
          </cell>
          <cell r="CP758">
            <v>0</v>
          </cell>
          <cell r="CQ758">
            <v>0</v>
          </cell>
          <cell r="CR758">
            <v>374</v>
          </cell>
          <cell r="CS758">
            <v>0</v>
          </cell>
          <cell r="CT758">
            <v>0</v>
          </cell>
          <cell r="CU758">
            <v>0</v>
          </cell>
          <cell r="CV758">
            <v>24312</v>
          </cell>
          <cell r="CW758">
            <v>0</v>
          </cell>
          <cell r="CX758">
            <v>2380</v>
          </cell>
          <cell r="CY758">
            <v>0</v>
          </cell>
          <cell r="CZ758">
            <v>204228</v>
          </cell>
          <cell r="DA758">
            <v>166967</v>
          </cell>
          <cell r="DB758">
            <v>1629</v>
          </cell>
          <cell r="DC758">
            <v>78684</v>
          </cell>
          <cell r="DD758">
            <v>8488353</v>
          </cell>
          <cell r="DE758">
            <v>4099</v>
          </cell>
          <cell r="DF758">
            <v>7829</v>
          </cell>
          <cell r="DG758">
            <v>31948</v>
          </cell>
          <cell r="DH758">
            <v>598121</v>
          </cell>
          <cell r="DI758">
            <v>26646</v>
          </cell>
          <cell r="DJ758">
            <v>26771</v>
          </cell>
          <cell r="DK758">
            <v>830</v>
          </cell>
          <cell r="DL758">
            <v>34600</v>
          </cell>
          <cell r="DM758">
            <v>609871</v>
          </cell>
          <cell r="DN758">
            <v>737875</v>
          </cell>
          <cell r="DO758">
            <v>0</v>
          </cell>
          <cell r="DP758">
            <v>37138</v>
          </cell>
          <cell r="DQ758">
            <v>172769</v>
          </cell>
          <cell r="DR758">
            <v>1008378</v>
          </cell>
          <cell r="DS758">
            <v>914454</v>
          </cell>
          <cell r="DT758">
            <v>39547</v>
          </cell>
          <cell r="DU758">
            <v>950561</v>
          </cell>
          <cell r="DV758">
            <v>220066</v>
          </cell>
        </row>
        <row r="759">
          <cell r="C759" t="str">
            <v>佐渡市</v>
          </cell>
          <cell r="D759">
            <v>1</v>
          </cell>
          <cell r="E759">
            <v>5</v>
          </cell>
          <cell r="F759">
            <v>0</v>
          </cell>
          <cell r="G759">
            <v>1241365</v>
          </cell>
          <cell r="H759">
            <v>1079941</v>
          </cell>
          <cell r="I759">
            <v>504339</v>
          </cell>
          <cell r="J759">
            <v>0</v>
          </cell>
          <cell r="K759">
            <v>0</v>
          </cell>
          <cell r="L759">
            <v>82012</v>
          </cell>
          <cell r="M759">
            <v>109471</v>
          </cell>
          <cell r="N759">
            <v>36085</v>
          </cell>
          <cell r="O759">
            <v>28475</v>
          </cell>
          <cell r="P759">
            <v>12852</v>
          </cell>
          <cell r="Q759">
            <v>630898</v>
          </cell>
          <cell r="R759">
            <v>85026</v>
          </cell>
          <cell r="S759">
            <v>199801</v>
          </cell>
          <cell r="T759">
            <v>163995</v>
          </cell>
          <cell r="U759">
            <v>279752</v>
          </cell>
          <cell r="V759">
            <v>87360</v>
          </cell>
          <cell r="W759">
            <v>82134</v>
          </cell>
          <cell r="X759">
            <v>144313</v>
          </cell>
          <cell r="Y759">
            <v>0</v>
          </cell>
          <cell r="Z759">
            <v>0</v>
          </cell>
          <cell r="AA759">
            <v>435591</v>
          </cell>
          <cell r="AB759">
            <v>236534</v>
          </cell>
          <cell r="AC759">
            <v>519839</v>
          </cell>
          <cell r="AD759">
            <v>1347629</v>
          </cell>
          <cell r="AE759">
            <v>1759793</v>
          </cell>
          <cell r="AF759">
            <v>1085284</v>
          </cell>
          <cell r="AG759">
            <v>357888</v>
          </cell>
          <cell r="AH759">
            <v>471911</v>
          </cell>
          <cell r="AI759">
            <v>218564</v>
          </cell>
          <cell r="AJ759">
            <v>83742</v>
          </cell>
          <cell r="AK759">
            <v>141443</v>
          </cell>
          <cell r="AL759">
            <v>43668</v>
          </cell>
          <cell r="AM759">
            <v>69579</v>
          </cell>
          <cell r="AN759">
            <v>3510450</v>
          </cell>
          <cell r="AO759">
            <v>144880</v>
          </cell>
          <cell r="AP759">
            <v>1227917</v>
          </cell>
          <cell r="AQ759">
            <v>659957</v>
          </cell>
          <cell r="AR759">
            <v>57924</v>
          </cell>
          <cell r="AS759">
            <v>798208</v>
          </cell>
          <cell r="AT759">
            <v>3377</v>
          </cell>
          <cell r="AU759">
            <v>25142</v>
          </cell>
          <cell r="AV759">
            <v>6585</v>
          </cell>
          <cell r="AW759">
            <v>36489</v>
          </cell>
          <cell r="AX759">
            <v>7339</v>
          </cell>
          <cell r="AY759">
            <v>1216665</v>
          </cell>
          <cell r="AZ759">
            <v>0</v>
          </cell>
          <cell r="BA759">
            <v>529912</v>
          </cell>
          <cell r="BB759">
            <v>0</v>
          </cell>
          <cell r="BC759">
            <v>0</v>
          </cell>
          <cell r="BD759">
            <v>0</v>
          </cell>
          <cell r="BE759">
            <v>1442777</v>
          </cell>
          <cell r="BF759">
            <v>0</v>
          </cell>
          <cell r="BG759">
            <v>19683</v>
          </cell>
          <cell r="BH759">
            <v>188508</v>
          </cell>
          <cell r="BI759">
            <v>311103</v>
          </cell>
          <cell r="BJ759">
            <v>296308</v>
          </cell>
          <cell r="BK759">
            <v>20939</v>
          </cell>
          <cell r="BL759">
            <v>121941</v>
          </cell>
          <cell r="BM759">
            <v>1586145</v>
          </cell>
          <cell r="BN759">
            <v>1193334</v>
          </cell>
          <cell r="BO759">
            <v>1054342</v>
          </cell>
          <cell r="BP759">
            <v>0</v>
          </cell>
          <cell r="BQ759">
            <v>80640</v>
          </cell>
          <cell r="BR759">
            <v>34705</v>
          </cell>
          <cell r="BS759">
            <v>27703</v>
          </cell>
          <cell r="BT759">
            <v>692977</v>
          </cell>
          <cell r="BU759">
            <v>84744</v>
          </cell>
          <cell r="BV759">
            <v>203148</v>
          </cell>
          <cell r="BW759">
            <v>159510</v>
          </cell>
          <cell r="BX759">
            <v>279576</v>
          </cell>
          <cell r="BY759">
            <v>84893</v>
          </cell>
          <cell r="BZ759">
            <v>80975</v>
          </cell>
          <cell r="CA759">
            <v>143377</v>
          </cell>
          <cell r="CB759">
            <v>0</v>
          </cell>
          <cell r="CC759">
            <v>0</v>
          </cell>
          <cell r="CD759">
            <v>423781</v>
          </cell>
          <cell r="CE759">
            <v>224821</v>
          </cell>
          <cell r="CF759">
            <v>499897</v>
          </cell>
          <cell r="CG759">
            <v>1373484</v>
          </cell>
          <cell r="CH759">
            <v>1810143</v>
          </cell>
          <cell r="CI759">
            <v>342222</v>
          </cell>
          <cell r="CJ759">
            <v>475364</v>
          </cell>
          <cell r="CK759">
            <v>81935</v>
          </cell>
          <cell r="CL759">
            <v>216300</v>
          </cell>
          <cell r="CM759">
            <v>132005</v>
          </cell>
          <cell r="CN759">
            <v>65275</v>
          </cell>
          <cell r="CO759">
            <v>506284</v>
          </cell>
          <cell r="CP759">
            <v>0</v>
          </cell>
          <cell r="CQ759">
            <v>116294</v>
          </cell>
          <cell r="CR759">
            <v>55314</v>
          </cell>
          <cell r="CS759">
            <v>0</v>
          </cell>
          <cell r="CT759">
            <v>789226</v>
          </cell>
          <cell r="CU759">
            <v>0</v>
          </cell>
          <cell r="CV759">
            <v>476697</v>
          </cell>
          <cell r="CW759">
            <v>0</v>
          </cell>
          <cell r="CX759">
            <v>6596</v>
          </cell>
          <cell r="CY759">
            <v>0</v>
          </cell>
          <cell r="CZ759">
            <v>310053</v>
          </cell>
          <cell r="DA759">
            <v>296408</v>
          </cell>
          <cell r="DB759">
            <v>10436</v>
          </cell>
          <cell r="DC759">
            <v>138417</v>
          </cell>
          <cell r="DD759">
            <v>16604130</v>
          </cell>
          <cell r="DE759">
            <v>47040</v>
          </cell>
          <cell r="DF759">
            <v>11626</v>
          </cell>
          <cell r="DG759">
            <v>13906</v>
          </cell>
          <cell r="DH759">
            <v>1076023</v>
          </cell>
          <cell r="DI759">
            <v>42656</v>
          </cell>
          <cell r="DJ759">
            <v>12784</v>
          </cell>
          <cell r="DK759">
            <v>4040</v>
          </cell>
          <cell r="DL759">
            <v>23458</v>
          </cell>
          <cell r="DM759">
            <v>1411190</v>
          </cell>
          <cell r="DN759">
            <v>1343975</v>
          </cell>
          <cell r="DO759">
            <v>0</v>
          </cell>
          <cell r="DP759">
            <v>49179</v>
          </cell>
          <cell r="DQ759">
            <v>199582</v>
          </cell>
          <cell r="DR759">
            <v>1610829</v>
          </cell>
          <cell r="DS759">
            <v>3330913</v>
          </cell>
          <cell r="DT759">
            <v>143196</v>
          </cell>
          <cell r="DU759">
            <v>1130807</v>
          </cell>
          <cell r="DV759">
            <v>664048</v>
          </cell>
        </row>
        <row r="760">
          <cell r="C760" t="str">
            <v>魚沼市</v>
          </cell>
          <cell r="D760">
            <v>1</v>
          </cell>
          <cell r="E760">
            <v>5</v>
          </cell>
          <cell r="F760">
            <v>0</v>
          </cell>
          <cell r="G760">
            <v>857187</v>
          </cell>
          <cell r="H760">
            <v>856429</v>
          </cell>
          <cell r="I760">
            <v>222904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34672</v>
          </cell>
          <cell r="O760">
            <v>19069</v>
          </cell>
          <cell r="P760">
            <v>23625</v>
          </cell>
          <cell r="Q760">
            <v>496886</v>
          </cell>
          <cell r="R760">
            <v>68671</v>
          </cell>
          <cell r="S760">
            <v>162230</v>
          </cell>
          <cell r="T760">
            <v>148016</v>
          </cell>
          <cell r="U760">
            <v>113172</v>
          </cell>
          <cell r="V760">
            <v>31968</v>
          </cell>
          <cell r="W760">
            <v>83187</v>
          </cell>
          <cell r="X760">
            <v>55505</v>
          </cell>
          <cell r="Y760">
            <v>0</v>
          </cell>
          <cell r="Z760">
            <v>0</v>
          </cell>
          <cell r="AA760">
            <v>367044</v>
          </cell>
          <cell r="AB760">
            <v>128104</v>
          </cell>
          <cell r="AC760">
            <v>393629</v>
          </cell>
          <cell r="AD760">
            <v>873966</v>
          </cell>
          <cell r="AE760">
            <v>1053933</v>
          </cell>
          <cell r="AF760">
            <v>583697</v>
          </cell>
          <cell r="AG760">
            <v>254006</v>
          </cell>
          <cell r="AH760">
            <v>261726</v>
          </cell>
          <cell r="AI760">
            <v>210990</v>
          </cell>
          <cell r="AJ760">
            <v>64324</v>
          </cell>
          <cell r="AK760">
            <v>98416</v>
          </cell>
          <cell r="AL760">
            <v>27316</v>
          </cell>
          <cell r="AM760">
            <v>52898</v>
          </cell>
          <cell r="AN760">
            <v>1385528</v>
          </cell>
          <cell r="AO760">
            <v>106317</v>
          </cell>
          <cell r="AP760">
            <v>926100</v>
          </cell>
          <cell r="AQ760">
            <v>547938</v>
          </cell>
          <cell r="AR760">
            <v>9805</v>
          </cell>
          <cell r="AS760">
            <v>0</v>
          </cell>
          <cell r="AT760">
            <v>1922</v>
          </cell>
          <cell r="AU760">
            <v>75494</v>
          </cell>
          <cell r="AV760">
            <v>2472</v>
          </cell>
          <cell r="AW760">
            <v>2796</v>
          </cell>
          <cell r="AX760">
            <v>4495</v>
          </cell>
          <cell r="AY760">
            <v>792037</v>
          </cell>
          <cell r="AZ760">
            <v>0</v>
          </cell>
          <cell r="BA760">
            <v>794357</v>
          </cell>
          <cell r="BB760">
            <v>0</v>
          </cell>
          <cell r="BC760">
            <v>0</v>
          </cell>
          <cell r="BD760">
            <v>0</v>
          </cell>
          <cell r="BE760">
            <v>690586</v>
          </cell>
          <cell r="BF760">
            <v>0</v>
          </cell>
          <cell r="BG760">
            <v>15059</v>
          </cell>
          <cell r="BH760">
            <v>137756</v>
          </cell>
          <cell r="BI760">
            <v>224165</v>
          </cell>
          <cell r="BJ760">
            <v>177787</v>
          </cell>
          <cell r="BK760">
            <v>11941</v>
          </cell>
          <cell r="BL760">
            <v>83653</v>
          </cell>
          <cell r="BM760">
            <v>1104015</v>
          </cell>
          <cell r="BN760">
            <v>832927</v>
          </cell>
          <cell r="BO760">
            <v>833896</v>
          </cell>
          <cell r="BP760">
            <v>0</v>
          </cell>
          <cell r="BQ760">
            <v>0</v>
          </cell>
          <cell r="BR760">
            <v>33346</v>
          </cell>
          <cell r="BS760">
            <v>18552</v>
          </cell>
          <cell r="BT760">
            <v>562761</v>
          </cell>
          <cell r="BU760">
            <v>66104</v>
          </cell>
          <cell r="BV760">
            <v>135381</v>
          </cell>
          <cell r="BW760">
            <v>139060</v>
          </cell>
          <cell r="BX760">
            <v>114372</v>
          </cell>
          <cell r="BY760">
            <v>57781</v>
          </cell>
          <cell r="BZ760">
            <v>83025</v>
          </cell>
          <cell r="CA760">
            <v>55145</v>
          </cell>
          <cell r="CB760">
            <v>0</v>
          </cell>
          <cell r="CC760">
            <v>0</v>
          </cell>
          <cell r="CD760">
            <v>355125</v>
          </cell>
          <cell r="CE760">
            <v>186648</v>
          </cell>
          <cell r="CF760">
            <v>387237</v>
          </cell>
          <cell r="CG760">
            <v>880670</v>
          </cell>
          <cell r="CH760">
            <v>1038817</v>
          </cell>
          <cell r="CI760">
            <v>245905</v>
          </cell>
          <cell r="CJ760">
            <v>263304</v>
          </cell>
          <cell r="CK760">
            <v>62935</v>
          </cell>
          <cell r="CL760">
            <v>208950</v>
          </cell>
          <cell r="CM760">
            <v>91901</v>
          </cell>
          <cell r="CN760">
            <v>49276</v>
          </cell>
          <cell r="CO760">
            <v>224848</v>
          </cell>
          <cell r="CP760">
            <v>0</v>
          </cell>
          <cell r="CQ760">
            <v>0</v>
          </cell>
          <cell r="CR760">
            <v>12104</v>
          </cell>
          <cell r="CS760">
            <v>0</v>
          </cell>
          <cell r="CT760">
            <v>0</v>
          </cell>
          <cell r="CU760">
            <v>0</v>
          </cell>
          <cell r="CV760">
            <v>791999</v>
          </cell>
          <cell r="CW760">
            <v>0</v>
          </cell>
          <cell r="CX760">
            <v>2476</v>
          </cell>
          <cell r="CY760">
            <v>0</v>
          </cell>
          <cell r="CZ760">
            <v>223934</v>
          </cell>
          <cell r="DA760">
            <v>177787</v>
          </cell>
          <cell r="DB760">
            <v>6598</v>
          </cell>
          <cell r="DC760">
            <v>96756</v>
          </cell>
          <cell r="DD760">
            <v>10088939</v>
          </cell>
          <cell r="DE760">
            <v>4182</v>
          </cell>
          <cell r="DF760">
            <v>7105</v>
          </cell>
          <cell r="DG760">
            <v>11883</v>
          </cell>
          <cell r="DH760">
            <v>577065</v>
          </cell>
          <cell r="DI760">
            <v>26743</v>
          </cell>
          <cell r="DJ760">
            <v>23500</v>
          </cell>
          <cell r="DK760">
            <v>2678</v>
          </cell>
          <cell r="DL760">
            <v>62944</v>
          </cell>
          <cell r="DM760">
            <v>867027</v>
          </cell>
          <cell r="DN760">
            <v>875152</v>
          </cell>
          <cell r="DO760">
            <v>0</v>
          </cell>
          <cell r="DP760">
            <v>35103</v>
          </cell>
          <cell r="DQ760">
            <v>143949</v>
          </cell>
          <cell r="DR760">
            <v>1117929</v>
          </cell>
          <cell r="DS760">
            <v>1310049</v>
          </cell>
          <cell r="DT760">
            <v>105687</v>
          </cell>
          <cell r="DU760">
            <v>846907</v>
          </cell>
          <cell r="DV760">
            <v>550484</v>
          </cell>
        </row>
        <row r="761">
          <cell r="C761" t="str">
            <v>南魚沼市</v>
          </cell>
          <cell r="D761">
            <v>1</v>
          </cell>
          <cell r="E761">
            <v>5</v>
          </cell>
          <cell r="F761">
            <v>0</v>
          </cell>
          <cell r="G761">
            <v>986362</v>
          </cell>
          <cell r="H761">
            <v>1059237</v>
          </cell>
          <cell r="I761">
            <v>162503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55948</v>
          </cell>
          <cell r="O761">
            <v>30333</v>
          </cell>
          <cell r="P761">
            <v>15536</v>
          </cell>
          <cell r="Q761">
            <v>893100</v>
          </cell>
          <cell r="R761">
            <v>88412</v>
          </cell>
          <cell r="S761">
            <v>193042</v>
          </cell>
          <cell r="T761">
            <v>276689</v>
          </cell>
          <cell r="U761">
            <v>211213</v>
          </cell>
          <cell r="V761">
            <v>164160</v>
          </cell>
          <cell r="W761">
            <v>116883</v>
          </cell>
          <cell r="X761">
            <v>44404</v>
          </cell>
          <cell r="Y761">
            <v>0</v>
          </cell>
          <cell r="Z761">
            <v>0</v>
          </cell>
          <cell r="AA761">
            <v>471053</v>
          </cell>
          <cell r="AB761">
            <v>192767</v>
          </cell>
          <cell r="AC761">
            <v>464434</v>
          </cell>
          <cell r="AD761">
            <v>941775</v>
          </cell>
          <cell r="AE761">
            <v>1419985</v>
          </cell>
          <cell r="AF761">
            <v>788588</v>
          </cell>
          <cell r="AG761">
            <v>366613</v>
          </cell>
          <cell r="AH761">
            <v>392780</v>
          </cell>
          <cell r="AI761">
            <v>148775</v>
          </cell>
          <cell r="AJ761">
            <v>87527</v>
          </cell>
          <cell r="AK761">
            <v>128142</v>
          </cell>
          <cell r="AL761">
            <v>36701</v>
          </cell>
          <cell r="AM761">
            <v>65643</v>
          </cell>
          <cell r="AN761">
            <v>941662</v>
          </cell>
          <cell r="AO761">
            <v>79156</v>
          </cell>
          <cell r="AP761">
            <v>1287398</v>
          </cell>
          <cell r="AQ761">
            <v>414567</v>
          </cell>
          <cell r="AR761">
            <v>14650</v>
          </cell>
          <cell r="AS761">
            <v>3723</v>
          </cell>
          <cell r="AT761">
            <v>617</v>
          </cell>
          <cell r="AU761">
            <v>37760</v>
          </cell>
          <cell r="AV761">
            <v>3007</v>
          </cell>
          <cell r="AW761">
            <v>37420</v>
          </cell>
          <cell r="AX761">
            <v>7686</v>
          </cell>
          <cell r="AY761">
            <v>944397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973135</v>
          </cell>
          <cell r="BF761">
            <v>0</v>
          </cell>
          <cell r="BG761">
            <v>44542</v>
          </cell>
          <cell r="BH761">
            <v>150985</v>
          </cell>
          <cell r="BI761">
            <v>240016</v>
          </cell>
          <cell r="BJ761">
            <v>230712</v>
          </cell>
          <cell r="BK761">
            <v>15797</v>
          </cell>
          <cell r="BL761">
            <v>111971</v>
          </cell>
          <cell r="BM761">
            <v>1830345</v>
          </cell>
          <cell r="BN761">
            <v>946266</v>
          </cell>
          <cell r="BO761">
            <v>1029392</v>
          </cell>
          <cell r="BP761">
            <v>0</v>
          </cell>
          <cell r="BQ761">
            <v>0</v>
          </cell>
          <cell r="BR761">
            <v>53809</v>
          </cell>
          <cell r="BS761">
            <v>29510</v>
          </cell>
          <cell r="BT761">
            <v>894675</v>
          </cell>
          <cell r="BU761">
            <v>85288</v>
          </cell>
          <cell r="BV761">
            <v>195402</v>
          </cell>
          <cell r="BW761">
            <v>276484</v>
          </cell>
          <cell r="BX761">
            <v>218578</v>
          </cell>
          <cell r="BY761">
            <v>161255</v>
          </cell>
          <cell r="BZ761">
            <v>110700</v>
          </cell>
          <cell r="CA761">
            <v>44116</v>
          </cell>
          <cell r="CB761">
            <v>0</v>
          </cell>
          <cell r="CC761">
            <v>0</v>
          </cell>
          <cell r="CD761">
            <v>465974</v>
          </cell>
          <cell r="CE761">
            <v>163450</v>
          </cell>
          <cell r="CF761">
            <v>454801</v>
          </cell>
          <cell r="CG761">
            <v>945190</v>
          </cell>
          <cell r="CH761">
            <v>1436016</v>
          </cell>
          <cell r="CI761">
            <v>349827</v>
          </cell>
          <cell r="CJ761">
            <v>394128</v>
          </cell>
          <cell r="CK761">
            <v>85638</v>
          </cell>
          <cell r="CL761">
            <v>146475</v>
          </cell>
          <cell r="CM761">
            <v>120011</v>
          </cell>
          <cell r="CN761">
            <v>61576</v>
          </cell>
          <cell r="CO761">
            <v>163184</v>
          </cell>
          <cell r="CP761">
            <v>0</v>
          </cell>
          <cell r="CQ761">
            <v>0</v>
          </cell>
          <cell r="CR761">
            <v>21240</v>
          </cell>
          <cell r="CS761">
            <v>0</v>
          </cell>
          <cell r="CT761">
            <v>2718</v>
          </cell>
          <cell r="CU761">
            <v>0</v>
          </cell>
          <cell r="CV761">
            <v>0</v>
          </cell>
          <cell r="CW761">
            <v>0</v>
          </cell>
          <cell r="CX761">
            <v>3012</v>
          </cell>
          <cell r="CY761">
            <v>0</v>
          </cell>
          <cell r="CZ761">
            <v>241509</v>
          </cell>
          <cell r="DA761">
            <v>230925</v>
          </cell>
          <cell r="DB761">
            <v>6637</v>
          </cell>
          <cell r="DC761">
            <v>129271</v>
          </cell>
          <cell r="DD761">
            <v>12567227</v>
          </cell>
          <cell r="DE761">
            <v>34263</v>
          </cell>
          <cell r="DF761">
            <v>12239</v>
          </cell>
          <cell r="DG761">
            <v>43038</v>
          </cell>
          <cell r="DH761">
            <v>780316</v>
          </cell>
          <cell r="DI761">
            <v>35653</v>
          </cell>
          <cell r="DJ761">
            <v>15454</v>
          </cell>
          <cell r="DK761">
            <v>3034</v>
          </cell>
          <cell r="DL761">
            <v>34111</v>
          </cell>
          <cell r="DM761">
            <v>1005402</v>
          </cell>
          <cell r="DN761">
            <v>1014732</v>
          </cell>
          <cell r="DO761">
            <v>0</v>
          </cell>
          <cell r="DP761">
            <v>51582</v>
          </cell>
          <cell r="DQ761">
            <v>151679</v>
          </cell>
          <cell r="DR761">
            <v>1918494</v>
          </cell>
          <cell r="DS761">
            <v>907260</v>
          </cell>
          <cell r="DT761">
            <v>78305</v>
          </cell>
          <cell r="DU761">
            <v>1186485</v>
          </cell>
          <cell r="DV761">
            <v>416548</v>
          </cell>
        </row>
        <row r="762">
          <cell r="C762" t="str">
            <v>胎内市</v>
          </cell>
          <cell r="D762">
            <v>1</v>
          </cell>
          <cell r="E762">
            <v>5</v>
          </cell>
          <cell r="F762">
            <v>0</v>
          </cell>
          <cell r="G762">
            <v>554398</v>
          </cell>
          <cell r="H762">
            <v>360199</v>
          </cell>
          <cell r="I762">
            <v>72743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27409</v>
          </cell>
          <cell r="O762">
            <v>15765</v>
          </cell>
          <cell r="P762">
            <v>10319</v>
          </cell>
          <cell r="Q762">
            <v>487351</v>
          </cell>
          <cell r="R762">
            <v>62976</v>
          </cell>
          <cell r="S762">
            <v>138284</v>
          </cell>
          <cell r="T762">
            <v>111853</v>
          </cell>
          <cell r="U762">
            <v>63580</v>
          </cell>
          <cell r="V762">
            <v>28224</v>
          </cell>
          <cell r="W762">
            <v>48438</v>
          </cell>
          <cell r="X762">
            <v>44404</v>
          </cell>
          <cell r="Y762">
            <v>0</v>
          </cell>
          <cell r="Z762">
            <v>0</v>
          </cell>
          <cell r="AA762">
            <v>272311</v>
          </cell>
          <cell r="AB762">
            <v>128782</v>
          </cell>
          <cell r="AC762">
            <v>292940</v>
          </cell>
          <cell r="AD762">
            <v>383515</v>
          </cell>
          <cell r="AE762">
            <v>758858</v>
          </cell>
          <cell r="AF762">
            <v>456971</v>
          </cell>
          <cell r="AG762">
            <v>195563</v>
          </cell>
          <cell r="AH762">
            <v>172344</v>
          </cell>
          <cell r="AI762">
            <v>29214</v>
          </cell>
          <cell r="AJ762">
            <v>57698</v>
          </cell>
          <cell r="AK762">
            <v>79837</v>
          </cell>
          <cell r="AL762">
            <v>20497</v>
          </cell>
          <cell r="AM762">
            <v>43581</v>
          </cell>
          <cell r="AN762">
            <v>394105</v>
          </cell>
          <cell r="AO762">
            <v>36380</v>
          </cell>
          <cell r="AP762">
            <v>813909</v>
          </cell>
          <cell r="AQ762">
            <v>210284</v>
          </cell>
          <cell r="AR762">
            <v>4389</v>
          </cell>
          <cell r="AS762">
            <v>337362</v>
          </cell>
          <cell r="AT762">
            <v>294</v>
          </cell>
          <cell r="AU762">
            <v>31136</v>
          </cell>
          <cell r="AV762">
            <v>15865</v>
          </cell>
          <cell r="AW762">
            <v>27570</v>
          </cell>
          <cell r="AX762">
            <v>4520</v>
          </cell>
          <cell r="AY762">
            <v>486339</v>
          </cell>
          <cell r="AZ762">
            <v>0</v>
          </cell>
          <cell r="BA762">
            <v>7538</v>
          </cell>
          <cell r="BB762">
            <v>0</v>
          </cell>
          <cell r="BC762">
            <v>0</v>
          </cell>
          <cell r="BD762">
            <v>0</v>
          </cell>
          <cell r="BE762">
            <v>346609</v>
          </cell>
          <cell r="BF762">
            <v>0</v>
          </cell>
          <cell r="BG762">
            <v>46465</v>
          </cell>
          <cell r="BH762">
            <v>115909</v>
          </cell>
          <cell r="BI762">
            <v>164298</v>
          </cell>
          <cell r="BJ762">
            <v>129975</v>
          </cell>
          <cell r="BK762">
            <v>2688</v>
          </cell>
          <cell r="BL762">
            <v>61599</v>
          </cell>
          <cell r="BM762">
            <v>794145</v>
          </cell>
          <cell r="BN762">
            <v>538245</v>
          </cell>
          <cell r="BO762">
            <v>350441</v>
          </cell>
          <cell r="BP762">
            <v>0</v>
          </cell>
          <cell r="BQ762">
            <v>0</v>
          </cell>
          <cell r="BR762">
            <v>26361</v>
          </cell>
          <cell r="BS762">
            <v>15338</v>
          </cell>
          <cell r="BT762">
            <v>476580</v>
          </cell>
          <cell r="BU762">
            <v>62303</v>
          </cell>
          <cell r="BV762">
            <v>140203</v>
          </cell>
          <cell r="BW762">
            <v>98978</v>
          </cell>
          <cell r="BX762">
            <v>63540</v>
          </cell>
          <cell r="BY762">
            <v>27492</v>
          </cell>
          <cell r="BZ762">
            <v>42025</v>
          </cell>
          <cell r="CA762">
            <v>44116</v>
          </cell>
          <cell r="CB762">
            <v>0</v>
          </cell>
          <cell r="CC762">
            <v>0</v>
          </cell>
          <cell r="CD762">
            <v>261094</v>
          </cell>
          <cell r="CE762">
            <v>121515</v>
          </cell>
          <cell r="CF762">
            <v>287329</v>
          </cell>
          <cell r="CG762">
            <v>406725</v>
          </cell>
          <cell r="CH762">
            <v>746523</v>
          </cell>
          <cell r="CI762">
            <v>189769</v>
          </cell>
          <cell r="CJ762">
            <v>168728</v>
          </cell>
          <cell r="CK762">
            <v>56414</v>
          </cell>
          <cell r="CL762">
            <v>28350</v>
          </cell>
          <cell r="CM762">
            <v>75062</v>
          </cell>
          <cell r="CN762">
            <v>40339</v>
          </cell>
          <cell r="CO762">
            <v>74260</v>
          </cell>
          <cell r="CP762">
            <v>0</v>
          </cell>
          <cell r="CQ762">
            <v>0</v>
          </cell>
          <cell r="CR762">
            <v>620</v>
          </cell>
          <cell r="CS762">
            <v>0</v>
          </cell>
          <cell r="CT762">
            <v>239096</v>
          </cell>
          <cell r="CU762">
            <v>0</v>
          </cell>
          <cell r="CV762">
            <v>6360</v>
          </cell>
          <cell r="CW762">
            <v>0</v>
          </cell>
          <cell r="CX762">
            <v>15887</v>
          </cell>
          <cell r="CY762">
            <v>0</v>
          </cell>
          <cell r="CZ762">
            <v>164104</v>
          </cell>
          <cell r="DA762">
            <v>130032</v>
          </cell>
          <cell r="DB762">
            <v>1162</v>
          </cell>
          <cell r="DC762">
            <v>73342</v>
          </cell>
          <cell r="DD762">
            <v>6000261</v>
          </cell>
          <cell r="DE762">
            <v>29669</v>
          </cell>
          <cell r="DF762">
            <v>6802</v>
          </cell>
          <cell r="DG762">
            <v>36177</v>
          </cell>
          <cell r="DH762">
            <v>451244</v>
          </cell>
          <cell r="DI762">
            <v>20103</v>
          </cell>
          <cell r="DJ762">
            <v>10265</v>
          </cell>
          <cell r="DK762">
            <v>294</v>
          </cell>
          <cell r="DL762">
            <v>28399</v>
          </cell>
          <cell r="DM762">
            <v>348021</v>
          </cell>
          <cell r="DN762">
            <v>522921</v>
          </cell>
          <cell r="DO762">
            <v>0</v>
          </cell>
          <cell r="DP762">
            <v>31568</v>
          </cell>
          <cell r="DQ762">
            <v>118579</v>
          </cell>
          <cell r="DR762">
            <v>771309</v>
          </cell>
          <cell r="DS762">
            <v>369760</v>
          </cell>
          <cell r="DT762">
            <v>35850</v>
          </cell>
          <cell r="DU762">
            <v>741119</v>
          </cell>
          <cell r="DV762">
            <v>211332</v>
          </cell>
        </row>
        <row r="763">
          <cell r="C763" t="str">
            <v>聖籠町</v>
          </cell>
          <cell r="D763">
            <v>2</v>
          </cell>
          <cell r="E763">
            <v>6</v>
          </cell>
          <cell r="F763">
            <v>0</v>
          </cell>
          <cell r="G763">
            <v>387782</v>
          </cell>
          <cell r="H763">
            <v>145946</v>
          </cell>
          <cell r="I763">
            <v>23749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14544</v>
          </cell>
          <cell r="O763">
            <v>7885</v>
          </cell>
          <cell r="P763">
            <v>4385</v>
          </cell>
          <cell r="Q763">
            <v>197255</v>
          </cell>
          <cell r="R763">
            <v>32373</v>
          </cell>
          <cell r="S763">
            <v>44645</v>
          </cell>
          <cell r="T763">
            <v>49619</v>
          </cell>
          <cell r="U763">
            <v>38148</v>
          </cell>
          <cell r="V763">
            <v>19488</v>
          </cell>
          <cell r="W763">
            <v>38961</v>
          </cell>
          <cell r="X763">
            <v>11101</v>
          </cell>
          <cell r="Y763">
            <v>0</v>
          </cell>
          <cell r="Z763">
            <v>0</v>
          </cell>
          <cell r="AA763">
            <v>125335</v>
          </cell>
          <cell r="AB763">
            <v>0</v>
          </cell>
          <cell r="AC763">
            <v>118043</v>
          </cell>
          <cell r="AD763">
            <v>155728</v>
          </cell>
          <cell r="AE763">
            <v>324365</v>
          </cell>
          <cell r="AF763">
            <v>161218</v>
          </cell>
          <cell r="AG763">
            <v>81171</v>
          </cell>
          <cell r="AH763">
            <v>78556</v>
          </cell>
          <cell r="AI763">
            <v>3246</v>
          </cell>
          <cell r="AJ763">
            <v>39006</v>
          </cell>
          <cell r="AK763">
            <v>43098</v>
          </cell>
          <cell r="AL763">
            <v>8676</v>
          </cell>
          <cell r="AM763">
            <v>22651</v>
          </cell>
          <cell r="AN763">
            <v>92536</v>
          </cell>
          <cell r="AO763">
            <v>13174</v>
          </cell>
          <cell r="AP763">
            <v>536712</v>
          </cell>
          <cell r="AQ763">
            <v>55057</v>
          </cell>
          <cell r="AR763">
            <v>0</v>
          </cell>
          <cell r="AS763">
            <v>0</v>
          </cell>
          <cell r="AT763">
            <v>1092</v>
          </cell>
          <cell r="AU763">
            <v>4270</v>
          </cell>
          <cell r="AV763">
            <v>0</v>
          </cell>
          <cell r="AW763">
            <v>7918</v>
          </cell>
          <cell r="AX763">
            <v>2825</v>
          </cell>
          <cell r="AY763">
            <v>72592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11363</v>
          </cell>
          <cell r="BH763">
            <v>79870</v>
          </cell>
          <cell r="BI763">
            <v>97396</v>
          </cell>
          <cell r="BJ763">
            <v>61643</v>
          </cell>
          <cell r="BK763">
            <v>97</v>
          </cell>
          <cell r="BL763">
            <v>23657</v>
          </cell>
          <cell r="BM763">
            <v>398805</v>
          </cell>
          <cell r="BN763">
            <v>374874</v>
          </cell>
          <cell r="BO763">
            <v>143584</v>
          </cell>
          <cell r="BP763">
            <v>0</v>
          </cell>
          <cell r="BQ763">
            <v>0</v>
          </cell>
          <cell r="BR763">
            <v>13988</v>
          </cell>
          <cell r="BS763">
            <v>7671</v>
          </cell>
          <cell r="BT763">
            <v>208576</v>
          </cell>
          <cell r="BU763">
            <v>30979</v>
          </cell>
          <cell r="BV763">
            <v>44580</v>
          </cell>
          <cell r="BW763">
            <v>44990</v>
          </cell>
          <cell r="BX763">
            <v>38124</v>
          </cell>
          <cell r="BY763">
            <v>19813</v>
          </cell>
          <cell r="BZ763">
            <v>46125</v>
          </cell>
          <cell r="CA763">
            <v>11029</v>
          </cell>
          <cell r="CB763">
            <v>0</v>
          </cell>
          <cell r="CC763">
            <v>0</v>
          </cell>
          <cell r="CD763">
            <v>120127</v>
          </cell>
          <cell r="CE763">
            <v>0</v>
          </cell>
          <cell r="CF763">
            <v>107894</v>
          </cell>
          <cell r="CG763">
            <v>155720</v>
          </cell>
          <cell r="CH763">
            <v>328776</v>
          </cell>
          <cell r="CI763">
            <v>78876</v>
          </cell>
          <cell r="CJ763">
            <v>75440</v>
          </cell>
          <cell r="CK763">
            <v>37970</v>
          </cell>
          <cell r="CL763">
            <v>3150</v>
          </cell>
          <cell r="CM763">
            <v>40813</v>
          </cell>
          <cell r="CN763">
            <v>20371</v>
          </cell>
          <cell r="CO763">
            <v>24252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107192</v>
          </cell>
          <cell r="DA763">
            <v>61700</v>
          </cell>
          <cell r="DB763">
            <v>97</v>
          </cell>
          <cell r="DC763">
            <v>30690</v>
          </cell>
          <cell r="DD763">
            <v>2595821</v>
          </cell>
          <cell r="DE763">
            <v>7492</v>
          </cell>
          <cell r="DF763">
            <v>4100</v>
          </cell>
          <cell r="DG763">
            <v>6942</v>
          </cell>
          <cell r="DH763">
            <v>156386</v>
          </cell>
          <cell r="DI763">
            <v>8352</v>
          </cell>
          <cell r="DJ763">
            <v>4362</v>
          </cell>
          <cell r="DK763">
            <v>10131</v>
          </cell>
          <cell r="DL763">
            <v>3926</v>
          </cell>
          <cell r="DM763">
            <v>0</v>
          </cell>
          <cell r="DN763">
            <v>90379</v>
          </cell>
          <cell r="DO763">
            <v>0</v>
          </cell>
          <cell r="DP763">
            <v>0</v>
          </cell>
          <cell r="DQ763">
            <v>79040</v>
          </cell>
          <cell r="DR763">
            <v>380805</v>
          </cell>
          <cell r="DS763">
            <v>55128</v>
          </cell>
          <cell r="DT763">
            <v>13066</v>
          </cell>
          <cell r="DU763">
            <v>483254</v>
          </cell>
          <cell r="DV763">
            <v>55286</v>
          </cell>
        </row>
        <row r="764">
          <cell r="C764" t="str">
            <v>弥彦村</v>
          </cell>
          <cell r="D764">
            <v>1</v>
          </cell>
          <cell r="E764">
            <v>6</v>
          </cell>
          <cell r="F764">
            <v>0</v>
          </cell>
          <cell r="G764">
            <v>201769</v>
          </cell>
          <cell r="H764">
            <v>102206</v>
          </cell>
          <cell r="I764">
            <v>31042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7859</v>
          </cell>
          <cell r="O764">
            <v>4261</v>
          </cell>
          <cell r="P764">
            <v>4649</v>
          </cell>
          <cell r="Q764">
            <v>102941</v>
          </cell>
          <cell r="R764">
            <v>22544</v>
          </cell>
          <cell r="S764">
            <v>47579</v>
          </cell>
          <cell r="T764">
            <v>17661</v>
          </cell>
          <cell r="U764">
            <v>12716</v>
          </cell>
          <cell r="V764">
            <v>8736</v>
          </cell>
          <cell r="W764">
            <v>9477</v>
          </cell>
          <cell r="X764">
            <v>11101</v>
          </cell>
          <cell r="Y764">
            <v>0</v>
          </cell>
          <cell r="Z764">
            <v>0</v>
          </cell>
          <cell r="AA764">
            <v>87178</v>
          </cell>
          <cell r="AB764">
            <v>0</v>
          </cell>
          <cell r="AC764">
            <v>75279</v>
          </cell>
          <cell r="AD764">
            <v>109245</v>
          </cell>
          <cell r="AE764">
            <v>226055</v>
          </cell>
          <cell r="AF764">
            <v>105620</v>
          </cell>
          <cell r="AG764">
            <v>46568</v>
          </cell>
          <cell r="AH764">
            <v>55372</v>
          </cell>
          <cell r="AI764">
            <v>3787</v>
          </cell>
          <cell r="AJ764">
            <v>27354</v>
          </cell>
          <cell r="AK764">
            <v>34278</v>
          </cell>
          <cell r="AL764">
            <v>6048</v>
          </cell>
          <cell r="AM764">
            <v>15172</v>
          </cell>
          <cell r="AN764">
            <v>84797</v>
          </cell>
          <cell r="AO764">
            <v>6283</v>
          </cell>
          <cell r="AP764">
            <v>417561</v>
          </cell>
          <cell r="AQ764">
            <v>32412</v>
          </cell>
          <cell r="AR764">
            <v>173</v>
          </cell>
          <cell r="AS764">
            <v>0</v>
          </cell>
          <cell r="AT764">
            <v>0</v>
          </cell>
          <cell r="AU764">
            <v>19486</v>
          </cell>
          <cell r="AV764">
            <v>303</v>
          </cell>
          <cell r="AW764">
            <v>12705</v>
          </cell>
          <cell r="AX764">
            <v>1004</v>
          </cell>
          <cell r="AY764">
            <v>143381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5871</v>
          </cell>
          <cell r="BH764">
            <v>47273</v>
          </cell>
          <cell r="BI764">
            <v>90484</v>
          </cell>
          <cell r="BJ764">
            <v>67371</v>
          </cell>
          <cell r="BK764">
            <v>6848</v>
          </cell>
          <cell r="BL764">
            <v>21309</v>
          </cell>
          <cell r="BM764">
            <v>279840</v>
          </cell>
          <cell r="BN764">
            <v>195384</v>
          </cell>
          <cell r="BO764">
            <v>100301</v>
          </cell>
          <cell r="BP764">
            <v>0</v>
          </cell>
          <cell r="BQ764">
            <v>0</v>
          </cell>
          <cell r="BR764">
            <v>7559</v>
          </cell>
          <cell r="BS764">
            <v>4145</v>
          </cell>
          <cell r="BT764">
            <v>118547</v>
          </cell>
          <cell r="BU764">
            <v>21598</v>
          </cell>
          <cell r="BV764">
            <v>47504</v>
          </cell>
          <cell r="BW764">
            <v>16360</v>
          </cell>
          <cell r="BX764">
            <v>12708</v>
          </cell>
          <cell r="BY764">
            <v>9243</v>
          </cell>
          <cell r="BZ764">
            <v>9225</v>
          </cell>
          <cell r="CA764">
            <v>11029</v>
          </cell>
          <cell r="CB764">
            <v>0</v>
          </cell>
          <cell r="CC764">
            <v>0</v>
          </cell>
          <cell r="CD764">
            <v>82720</v>
          </cell>
          <cell r="CE764">
            <v>0</v>
          </cell>
          <cell r="CF764">
            <v>70832</v>
          </cell>
          <cell r="CG764">
            <v>106551</v>
          </cell>
          <cell r="CH764">
            <v>233748</v>
          </cell>
          <cell r="CI764">
            <v>48267</v>
          </cell>
          <cell r="CJ764">
            <v>51428</v>
          </cell>
          <cell r="CK764">
            <v>26553</v>
          </cell>
          <cell r="CL764">
            <v>3675</v>
          </cell>
          <cell r="CM764">
            <v>32841</v>
          </cell>
          <cell r="CN764">
            <v>14237</v>
          </cell>
          <cell r="CO764">
            <v>31020</v>
          </cell>
          <cell r="CP764">
            <v>0</v>
          </cell>
          <cell r="CQ764">
            <v>0</v>
          </cell>
          <cell r="CR764">
            <v>173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303</v>
          </cell>
          <cell r="CY764">
            <v>0</v>
          </cell>
          <cell r="CZ764">
            <v>90562</v>
          </cell>
          <cell r="DA764">
            <v>67415</v>
          </cell>
          <cell r="DB764">
            <v>6458</v>
          </cell>
          <cell r="DC764">
            <v>28055</v>
          </cell>
          <cell r="DD764">
            <v>1730070</v>
          </cell>
          <cell r="DE764">
            <v>12262</v>
          </cell>
          <cell r="DF764">
            <v>1519</v>
          </cell>
          <cell r="DG764">
            <v>1586</v>
          </cell>
          <cell r="DH764">
            <v>101710</v>
          </cell>
          <cell r="DI764">
            <v>5812</v>
          </cell>
          <cell r="DJ764">
            <v>4625</v>
          </cell>
          <cell r="DK764">
            <v>0</v>
          </cell>
          <cell r="DL764">
            <v>23171</v>
          </cell>
          <cell r="DM764">
            <v>0</v>
          </cell>
          <cell r="DN764">
            <v>156696</v>
          </cell>
          <cell r="DO764">
            <v>0</v>
          </cell>
          <cell r="DP764">
            <v>8140</v>
          </cell>
          <cell r="DQ764">
            <v>45616</v>
          </cell>
          <cell r="DR764">
            <v>301941</v>
          </cell>
          <cell r="DS764">
            <v>54271</v>
          </cell>
          <cell r="DT764">
            <v>6236</v>
          </cell>
          <cell r="DU764">
            <v>386855</v>
          </cell>
          <cell r="DV764">
            <v>32560</v>
          </cell>
        </row>
        <row r="765">
          <cell r="C765" t="str">
            <v>田上町</v>
          </cell>
          <cell r="D765">
            <v>1</v>
          </cell>
          <cell r="E765">
            <v>6</v>
          </cell>
          <cell r="F765">
            <v>0</v>
          </cell>
          <cell r="G765">
            <v>263478</v>
          </cell>
          <cell r="H765">
            <v>132605</v>
          </cell>
          <cell r="I765">
            <v>50677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11452</v>
          </cell>
          <cell r="O765">
            <v>6209</v>
          </cell>
          <cell r="P765">
            <v>5821</v>
          </cell>
          <cell r="Q765">
            <v>81632</v>
          </cell>
          <cell r="R765">
            <v>27718</v>
          </cell>
          <cell r="S765">
            <v>43859</v>
          </cell>
          <cell r="T765">
            <v>22707</v>
          </cell>
          <cell r="U765">
            <v>25432</v>
          </cell>
          <cell r="V765">
            <v>22800</v>
          </cell>
          <cell r="W765">
            <v>12636</v>
          </cell>
          <cell r="X765">
            <v>11101</v>
          </cell>
          <cell r="Y765">
            <v>0</v>
          </cell>
          <cell r="Z765">
            <v>0</v>
          </cell>
          <cell r="AA765">
            <v>108682</v>
          </cell>
          <cell r="AB765">
            <v>0</v>
          </cell>
          <cell r="AC765">
            <v>111898</v>
          </cell>
          <cell r="AD765">
            <v>155390</v>
          </cell>
          <cell r="AE765">
            <v>342055</v>
          </cell>
          <cell r="AF765">
            <v>183612</v>
          </cell>
          <cell r="AG765">
            <v>65703</v>
          </cell>
          <cell r="AH765">
            <v>52882</v>
          </cell>
          <cell r="AI765">
            <v>7574</v>
          </cell>
          <cell r="AJ765">
            <v>33677</v>
          </cell>
          <cell r="AK765">
            <v>40499</v>
          </cell>
          <cell r="AL765">
            <v>7776</v>
          </cell>
          <cell r="AM765">
            <v>19940</v>
          </cell>
          <cell r="AN765">
            <v>68039</v>
          </cell>
          <cell r="AO765">
            <v>10249</v>
          </cell>
          <cell r="AP765">
            <v>486176</v>
          </cell>
          <cell r="AQ765">
            <v>35281</v>
          </cell>
          <cell r="AR765">
            <v>416</v>
          </cell>
          <cell r="AS765">
            <v>0</v>
          </cell>
          <cell r="AT765">
            <v>0</v>
          </cell>
          <cell r="AU765">
            <v>13153</v>
          </cell>
          <cell r="AV765">
            <v>431</v>
          </cell>
          <cell r="AW765">
            <v>13112</v>
          </cell>
          <cell r="AX765">
            <v>1344</v>
          </cell>
          <cell r="AY765">
            <v>175585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5716</v>
          </cell>
          <cell r="BH765">
            <v>64905</v>
          </cell>
          <cell r="BI765">
            <v>120013</v>
          </cell>
          <cell r="BJ765">
            <v>76450</v>
          </cell>
          <cell r="BK765">
            <v>1885</v>
          </cell>
          <cell r="BL765">
            <v>29027</v>
          </cell>
          <cell r="BM765">
            <v>317130</v>
          </cell>
          <cell r="BN765">
            <v>255151</v>
          </cell>
          <cell r="BO765">
            <v>129780</v>
          </cell>
          <cell r="BP765">
            <v>0</v>
          </cell>
          <cell r="BQ765">
            <v>0</v>
          </cell>
          <cell r="BR765">
            <v>11014</v>
          </cell>
          <cell r="BS765">
            <v>6040</v>
          </cell>
          <cell r="BT765">
            <v>81861</v>
          </cell>
          <cell r="BU765">
            <v>26513</v>
          </cell>
          <cell r="BV765">
            <v>45041</v>
          </cell>
          <cell r="BW765">
            <v>22086</v>
          </cell>
          <cell r="BX765">
            <v>25416</v>
          </cell>
          <cell r="BY765">
            <v>22610</v>
          </cell>
          <cell r="BZ765">
            <v>12300</v>
          </cell>
          <cell r="CA765">
            <v>11029</v>
          </cell>
          <cell r="CB765">
            <v>0</v>
          </cell>
          <cell r="CC765">
            <v>0</v>
          </cell>
          <cell r="CD765">
            <v>103614</v>
          </cell>
          <cell r="CE765">
            <v>0</v>
          </cell>
          <cell r="CF765">
            <v>104658</v>
          </cell>
          <cell r="CG765">
            <v>155741</v>
          </cell>
          <cell r="CH765">
            <v>348459</v>
          </cell>
          <cell r="CI765">
            <v>64304</v>
          </cell>
          <cell r="CJ765">
            <v>49588</v>
          </cell>
          <cell r="CK765">
            <v>32781</v>
          </cell>
          <cell r="CL765">
            <v>7350</v>
          </cell>
          <cell r="CM765">
            <v>38501</v>
          </cell>
          <cell r="CN765">
            <v>18246</v>
          </cell>
          <cell r="CO765">
            <v>50760</v>
          </cell>
          <cell r="CP765">
            <v>0</v>
          </cell>
          <cell r="CQ765">
            <v>0</v>
          </cell>
          <cell r="CR765">
            <v>345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431</v>
          </cell>
          <cell r="CY765">
            <v>0</v>
          </cell>
          <cell r="CZ765">
            <v>121234</v>
          </cell>
          <cell r="DA765">
            <v>76493</v>
          </cell>
          <cell r="DB765">
            <v>1244</v>
          </cell>
          <cell r="DC765">
            <v>35828</v>
          </cell>
          <cell r="DD765">
            <v>2226911</v>
          </cell>
          <cell r="DE765">
            <v>12749</v>
          </cell>
          <cell r="DF765">
            <v>2121</v>
          </cell>
          <cell r="DG765">
            <v>5002</v>
          </cell>
          <cell r="DH765">
            <v>180243</v>
          </cell>
          <cell r="DI765">
            <v>7483</v>
          </cell>
          <cell r="DJ765">
            <v>5790</v>
          </cell>
          <cell r="DK765">
            <v>0</v>
          </cell>
          <cell r="DL765">
            <v>12323</v>
          </cell>
          <cell r="DM765">
            <v>0</v>
          </cell>
          <cell r="DN765">
            <v>191728</v>
          </cell>
          <cell r="DO765">
            <v>0</v>
          </cell>
          <cell r="DP765">
            <v>9810</v>
          </cell>
          <cell r="DQ765">
            <v>69960</v>
          </cell>
          <cell r="DR765">
            <v>335013</v>
          </cell>
          <cell r="DS765">
            <v>66282</v>
          </cell>
          <cell r="DT765">
            <v>9257</v>
          </cell>
          <cell r="DU765">
            <v>440399</v>
          </cell>
          <cell r="DV765">
            <v>35442</v>
          </cell>
        </row>
        <row r="766">
          <cell r="C766" t="str">
            <v>阿賀町</v>
          </cell>
          <cell r="D766">
            <v>1</v>
          </cell>
          <cell r="E766">
            <v>6</v>
          </cell>
          <cell r="F766">
            <v>0</v>
          </cell>
          <cell r="G766">
            <v>387438</v>
          </cell>
          <cell r="H766">
            <v>378132</v>
          </cell>
          <cell r="I766">
            <v>89386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3418</v>
          </cell>
          <cell r="O766">
            <v>5511</v>
          </cell>
          <cell r="P766">
            <v>0</v>
          </cell>
          <cell r="Q766">
            <v>247753</v>
          </cell>
          <cell r="R766">
            <v>26115</v>
          </cell>
          <cell r="S766">
            <v>85412</v>
          </cell>
          <cell r="T766">
            <v>41209</v>
          </cell>
          <cell r="U766">
            <v>38148</v>
          </cell>
          <cell r="V766">
            <v>42864</v>
          </cell>
          <cell r="W766">
            <v>25272</v>
          </cell>
          <cell r="X766">
            <v>22202</v>
          </cell>
          <cell r="Y766">
            <v>0</v>
          </cell>
          <cell r="Z766">
            <v>0</v>
          </cell>
          <cell r="AA766">
            <v>210722</v>
          </cell>
          <cell r="AB766">
            <v>0</v>
          </cell>
          <cell r="AC766">
            <v>121523</v>
          </cell>
          <cell r="AD766">
            <v>323061</v>
          </cell>
          <cell r="AE766">
            <v>618643</v>
          </cell>
          <cell r="AF766">
            <v>257829</v>
          </cell>
          <cell r="AG766">
            <v>99165</v>
          </cell>
          <cell r="AH766">
            <v>110170</v>
          </cell>
          <cell r="AI766">
            <v>165005</v>
          </cell>
          <cell r="AJ766">
            <v>31429</v>
          </cell>
          <cell r="AK766">
            <v>55968</v>
          </cell>
          <cell r="AL766">
            <v>12924</v>
          </cell>
          <cell r="AM766">
            <v>24434</v>
          </cell>
          <cell r="AN766">
            <v>664283</v>
          </cell>
          <cell r="AO766">
            <v>105575</v>
          </cell>
          <cell r="AP766">
            <v>462977</v>
          </cell>
          <cell r="AQ766">
            <v>509547</v>
          </cell>
          <cell r="AR766">
            <v>33241</v>
          </cell>
          <cell r="AS766">
            <v>68658</v>
          </cell>
          <cell r="AT766">
            <v>153</v>
          </cell>
          <cell r="AU766">
            <v>5024</v>
          </cell>
          <cell r="AV766">
            <v>585</v>
          </cell>
          <cell r="AW766">
            <v>3497</v>
          </cell>
          <cell r="AX766">
            <v>1064</v>
          </cell>
          <cell r="AY766">
            <v>386697</v>
          </cell>
          <cell r="AZ766">
            <v>0</v>
          </cell>
          <cell r="BA766">
            <v>510848</v>
          </cell>
          <cell r="BB766">
            <v>0</v>
          </cell>
          <cell r="BC766">
            <v>0</v>
          </cell>
          <cell r="BD766">
            <v>0</v>
          </cell>
          <cell r="BE766">
            <v>303388</v>
          </cell>
          <cell r="BF766">
            <v>0</v>
          </cell>
          <cell r="BG766">
            <v>1951</v>
          </cell>
          <cell r="BH766">
            <v>68373</v>
          </cell>
          <cell r="BI766">
            <v>164526</v>
          </cell>
          <cell r="BJ766">
            <v>129940</v>
          </cell>
          <cell r="BK766">
            <v>7846</v>
          </cell>
          <cell r="BL766">
            <v>73614</v>
          </cell>
          <cell r="BM766">
            <v>257730</v>
          </cell>
          <cell r="BN766">
            <v>375098</v>
          </cell>
          <cell r="BO766">
            <v>368056</v>
          </cell>
          <cell r="BP766">
            <v>0</v>
          </cell>
          <cell r="BQ766">
            <v>0</v>
          </cell>
          <cell r="BR766">
            <v>3287</v>
          </cell>
          <cell r="BS766">
            <v>5361</v>
          </cell>
          <cell r="BT766">
            <v>267400</v>
          </cell>
          <cell r="BU766">
            <v>25767</v>
          </cell>
          <cell r="BV766">
            <v>84645</v>
          </cell>
          <cell r="BW766">
            <v>40082</v>
          </cell>
          <cell r="BX766">
            <v>38124</v>
          </cell>
          <cell r="BY766">
            <v>37162</v>
          </cell>
          <cell r="BZ766">
            <v>24600</v>
          </cell>
          <cell r="CA766">
            <v>22058</v>
          </cell>
          <cell r="CB766">
            <v>0</v>
          </cell>
          <cell r="CC766">
            <v>0</v>
          </cell>
          <cell r="CD766">
            <v>202166</v>
          </cell>
          <cell r="CE766">
            <v>0</v>
          </cell>
          <cell r="CF766">
            <v>112789</v>
          </cell>
          <cell r="CG766">
            <v>330194</v>
          </cell>
          <cell r="CH766">
            <v>624170</v>
          </cell>
          <cell r="CI766">
            <v>96255</v>
          </cell>
          <cell r="CJ766">
            <v>108100</v>
          </cell>
          <cell r="CK766">
            <v>30561</v>
          </cell>
          <cell r="CL766">
            <v>165375</v>
          </cell>
          <cell r="CM766">
            <v>53321</v>
          </cell>
          <cell r="CN766">
            <v>21583</v>
          </cell>
          <cell r="CO766">
            <v>90240</v>
          </cell>
          <cell r="CP766">
            <v>0</v>
          </cell>
          <cell r="CQ766">
            <v>0</v>
          </cell>
          <cell r="CR766">
            <v>28780</v>
          </cell>
          <cell r="CS766">
            <v>0</v>
          </cell>
          <cell r="CT766">
            <v>72798</v>
          </cell>
          <cell r="CU766">
            <v>0</v>
          </cell>
          <cell r="CV766">
            <v>530851</v>
          </cell>
          <cell r="CW766">
            <v>0</v>
          </cell>
          <cell r="CX766">
            <v>586</v>
          </cell>
          <cell r="CY766">
            <v>0</v>
          </cell>
          <cell r="CZ766">
            <v>166933</v>
          </cell>
          <cell r="DA766">
            <v>130018</v>
          </cell>
          <cell r="DB766">
            <v>3734</v>
          </cell>
          <cell r="DC766">
            <v>86753</v>
          </cell>
          <cell r="DD766">
            <v>4412836</v>
          </cell>
          <cell r="DE766">
            <v>2865</v>
          </cell>
          <cell r="DF766">
            <v>1743</v>
          </cell>
          <cell r="DG766">
            <v>865</v>
          </cell>
          <cell r="DH766">
            <v>255379</v>
          </cell>
          <cell r="DI766">
            <v>12683</v>
          </cell>
          <cell r="DJ766">
            <v>0</v>
          </cell>
          <cell r="DK766">
            <v>2746</v>
          </cell>
          <cell r="DL766">
            <v>5479</v>
          </cell>
          <cell r="DM766">
            <v>340218</v>
          </cell>
          <cell r="DN766">
            <v>432684</v>
          </cell>
          <cell r="DO766">
            <v>0</v>
          </cell>
          <cell r="DP766">
            <v>13688</v>
          </cell>
          <cell r="DQ766">
            <v>72004</v>
          </cell>
          <cell r="DR766">
            <v>269028</v>
          </cell>
          <cell r="DS766">
            <v>644372</v>
          </cell>
          <cell r="DT766">
            <v>104980</v>
          </cell>
          <cell r="DU766">
            <v>422784</v>
          </cell>
          <cell r="DV766">
            <v>512094</v>
          </cell>
        </row>
        <row r="767">
          <cell r="C767" t="str">
            <v>出雲崎町</v>
          </cell>
          <cell r="D767">
            <v>1</v>
          </cell>
          <cell r="E767">
            <v>6</v>
          </cell>
          <cell r="F767">
            <v>0</v>
          </cell>
          <cell r="G767">
            <v>163049</v>
          </cell>
          <cell r="H767">
            <v>65829</v>
          </cell>
          <cell r="I767">
            <v>15895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2274</v>
          </cell>
          <cell r="P767">
            <v>0</v>
          </cell>
          <cell r="Q767">
            <v>68802</v>
          </cell>
          <cell r="R767">
            <v>18129</v>
          </cell>
          <cell r="S767">
            <v>25519</v>
          </cell>
          <cell r="T767">
            <v>8410</v>
          </cell>
          <cell r="U767">
            <v>12716</v>
          </cell>
          <cell r="V767">
            <v>3552</v>
          </cell>
          <cell r="W767">
            <v>5265</v>
          </cell>
          <cell r="X767">
            <v>11101</v>
          </cell>
          <cell r="Y767">
            <v>0</v>
          </cell>
          <cell r="Z767">
            <v>0</v>
          </cell>
          <cell r="AA767">
            <v>66188</v>
          </cell>
          <cell r="AB767">
            <v>0</v>
          </cell>
          <cell r="AC767">
            <v>68277</v>
          </cell>
          <cell r="AD767">
            <v>127486</v>
          </cell>
          <cell r="AE767">
            <v>168128</v>
          </cell>
          <cell r="AF767">
            <v>88288</v>
          </cell>
          <cell r="AG767">
            <v>26570</v>
          </cell>
          <cell r="AH767">
            <v>43685</v>
          </cell>
          <cell r="AI767">
            <v>11361</v>
          </cell>
          <cell r="AJ767">
            <v>20268</v>
          </cell>
          <cell r="AK767">
            <v>30794</v>
          </cell>
          <cell r="AL767">
            <v>5269</v>
          </cell>
          <cell r="AM767">
            <v>11930</v>
          </cell>
          <cell r="AN767">
            <v>94617</v>
          </cell>
          <cell r="AO767">
            <v>7385</v>
          </cell>
          <cell r="AP767">
            <v>304910</v>
          </cell>
          <cell r="AQ767">
            <v>33463</v>
          </cell>
          <cell r="AR767">
            <v>0</v>
          </cell>
          <cell r="AS767">
            <v>0</v>
          </cell>
          <cell r="AT767">
            <v>0</v>
          </cell>
          <cell r="AU767">
            <v>5677</v>
          </cell>
          <cell r="AV767">
            <v>219</v>
          </cell>
          <cell r="AW767">
            <v>3109</v>
          </cell>
          <cell r="AX767">
            <v>441</v>
          </cell>
          <cell r="AY767">
            <v>97979</v>
          </cell>
          <cell r="AZ767">
            <v>0</v>
          </cell>
          <cell r="BA767">
            <v>139560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15391</v>
          </cell>
          <cell r="BH767">
            <v>53768</v>
          </cell>
          <cell r="BI767">
            <v>123689</v>
          </cell>
          <cell r="BJ767">
            <v>72897</v>
          </cell>
          <cell r="BK767">
            <v>1148</v>
          </cell>
          <cell r="BL767">
            <v>41618</v>
          </cell>
          <cell r="BM767">
            <v>104115</v>
          </cell>
          <cell r="BN767">
            <v>158262</v>
          </cell>
          <cell r="BO767">
            <v>64638</v>
          </cell>
          <cell r="BP767">
            <v>0</v>
          </cell>
          <cell r="BQ767">
            <v>0</v>
          </cell>
          <cell r="BR767">
            <v>0</v>
          </cell>
          <cell r="BS767">
            <v>2213</v>
          </cell>
          <cell r="BT767">
            <v>74738</v>
          </cell>
          <cell r="BU767">
            <v>17347</v>
          </cell>
          <cell r="BV767">
            <v>25701</v>
          </cell>
          <cell r="BW767">
            <v>8180</v>
          </cell>
          <cell r="BX767">
            <v>12708</v>
          </cell>
          <cell r="BY767">
            <v>3365</v>
          </cell>
          <cell r="BZ767">
            <v>6150</v>
          </cell>
          <cell r="CA767">
            <v>11029</v>
          </cell>
          <cell r="CB767">
            <v>0</v>
          </cell>
          <cell r="CC767">
            <v>0</v>
          </cell>
          <cell r="CD767">
            <v>63701</v>
          </cell>
          <cell r="CE767">
            <v>0</v>
          </cell>
          <cell r="CF767">
            <v>67974</v>
          </cell>
          <cell r="CG767">
            <v>130382</v>
          </cell>
          <cell r="CH767">
            <v>174843</v>
          </cell>
          <cell r="CI767">
            <v>25723</v>
          </cell>
          <cell r="CJ767">
            <v>41032</v>
          </cell>
          <cell r="CK767">
            <v>19611</v>
          </cell>
          <cell r="CL767">
            <v>11025</v>
          </cell>
          <cell r="CM767">
            <v>29635</v>
          </cell>
          <cell r="CN767">
            <v>11244</v>
          </cell>
          <cell r="CO767">
            <v>15980</v>
          </cell>
          <cell r="CP767">
            <v>0</v>
          </cell>
          <cell r="CQ767">
            <v>0</v>
          </cell>
          <cell r="CR767">
            <v>989</v>
          </cell>
          <cell r="CS767">
            <v>0</v>
          </cell>
          <cell r="CT767">
            <v>0</v>
          </cell>
          <cell r="CU767">
            <v>0</v>
          </cell>
          <cell r="CV767">
            <v>143596</v>
          </cell>
          <cell r="CW767">
            <v>0</v>
          </cell>
          <cell r="CX767">
            <v>220</v>
          </cell>
          <cell r="CY767">
            <v>0</v>
          </cell>
          <cell r="CZ767">
            <v>128612</v>
          </cell>
          <cell r="DA767">
            <v>72930</v>
          </cell>
          <cell r="DB767">
            <v>523</v>
          </cell>
          <cell r="DC767">
            <v>50280</v>
          </cell>
          <cell r="DD767">
            <v>1244941</v>
          </cell>
          <cell r="DE767">
            <v>3783</v>
          </cell>
          <cell r="DF767">
            <v>706</v>
          </cell>
          <cell r="DG767">
            <v>15242</v>
          </cell>
          <cell r="DH767">
            <v>87617</v>
          </cell>
          <cell r="DI767">
            <v>5125</v>
          </cell>
          <cell r="DJ767">
            <v>0</v>
          </cell>
          <cell r="DK767">
            <v>0</v>
          </cell>
          <cell r="DL767">
            <v>6496</v>
          </cell>
          <cell r="DM767">
            <v>0</v>
          </cell>
          <cell r="DN767">
            <v>108734</v>
          </cell>
          <cell r="DO767">
            <v>0</v>
          </cell>
          <cell r="DP767">
            <v>4666</v>
          </cell>
          <cell r="DQ767">
            <v>55630</v>
          </cell>
          <cell r="DR767">
            <v>100170</v>
          </cell>
          <cell r="DS767">
            <v>69226</v>
          </cell>
          <cell r="DT767">
            <v>7322</v>
          </cell>
          <cell r="DU767">
            <v>282309</v>
          </cell>
          <cell r="DV767">
            <v>33616</v>
          </cell>
        </row>
        <row r="768">
          <cell r="C768" t="str">
            <v>湯沢町</v>
          </cell>
          <cell r="D768">
            <v>1</v>
          </cell>
          <cell r="E768">
            <v>6</v>
          </cell>
          <cell r="F768">
            <v>0</v>
          </cell>
          <cell r="G768">
            <v>249727</v>
          </cell>
          <cell r="H768">
            <v>186041</v>
          </cell>
          <cell r="I768">
            <v>32912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7194</v>
          </cell>
          <cell r="O768">
            <v>4295</v>
          </cell>
          <cell r="P768">
            <v>9790</v>
          </cell>
          <cell r="Q768">
            <v>150877</v>
          </cell>
          <cell r="R768">
            <v>21875</v>
          </cell>
          <cell r="S768">
            <v>25152</v>
          </cell>
          <cell r="T768">
            <v>27753</v>
          </cell>
          <cell r="U768">
            <v>12716</v>
          </cell>
          <cell r="V768">
            <v>6384</v>
          </cell>
          <cell r="W768">
            <v>20007</v>
          </cell>
          <cell r="X768">
            <v>11101</v>
          </cell>
          <cell r="Y768">
            <v>0</v>
          </cell>
          <cell r="Z768">
            <v>0</v>
          </cell>
          <cell r="AA768">
            <v>134689</v>
          </cell>
          <cell r="AB768">
            <v>0</v>
          </cell>
          <cell r="AC768">
            <v>67163</v>
          </cell>
          <cell r="AD768">
            <v>267051</v>
          </cell>
          <cell r="AE768">
            <v>247298</v>
          </cell>
          <cell r="AF768">
            <v>132389</v>
          </cell>
          <cell r="AG768">
            <v>81139</v>
          </cell>
          <cell r="AH768">
            <v>42344</v>
          </cell>
          <cell r="AI768">
            <v>68707</v>
          </cell>
          <cell r="AJ768">
            <v>27476</v>
          </cell>
          <cell r="AK768">
            <v>51326</v>
          </cell>
          <cell r="AL768">
            <v>6559</v>
          </cell>
          <cell r="AM768">
            <v>21349</v>
          </cell>
          <cell r="AN768">
            <v>111877</v>
          </cell>
          <cell r="AO768">
            <v>22918</v>
          </cell>
          <cell r="AP768">
            <v>419463</v>
          </cell>
          <cell r="AQ768">
            <v>168477</v>
          </cell>
          <cell r="AR768">
            <v>13014</v>
          </cell>
          <cell r="AS768">
            <v>0</v>
          </cell>
          <cell r="AT768">
            <v>0</v>
          </cell>
          <cell r="AU768">
            <v>16591</v>
          </cell>
          <cell r="AV768">
            <v>2006</v>
          </cell>
          <cell r="AW768">
            <v>29133</v>
          </cell>
          <cell r="AX768">
            <v>1184</v>
          </cell>
          <cell r="AY768">
            <v>136886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39651</v>
          </cell>
          <cell r="BH768">
            <v>55022</v>
          </cell>
          <cell r="BI768">
            <v>118201</v>
          </cell>
          <cell r="BJ768">
            <v>72396</v>
          </cell>
          <cell r="BK768">
            <v>2946</v>
          </cell>
          <cell r="BL768">
            <v>51633</v>
          </cell>
          <cell r="BM768">
            <v>250140</v>
          </cell>
          <cell r="BN768">
            <v>240673</v>
          </cell>
          <cell r="BO768">
            <v>181260</v>
          </cell>
          <cell r="BP768">
            <v>0</v>
          </cell>
          <cell r="BQ768">
            <v>0</v>
          </cell>
          <cell r="BR768">
            <v>6919</v>
          </cell>
          <cell r="BS768">
            <v>4179</v>
          </cell>
          <cell r="BT768">
            <v>159064</v>
          </cell>
          <cell r="BU768">
            <v>20922</v>
          </cell>
          <cell r="BV768">
            <v>19186</v>
          </cell>
          <cell r="BW768">
            <v>26994</v>
          </cell>
          <cell r="BX768">
            <v>12708</v>
          </cell>
          <cell r="BY768">
            <v>6352</v>
          </cell>
          <cell r="BZ768">
            <v>19475</v>
          </cell>
          <cell r="CA768">
            <v>11029</v>
          </cell>
          <cell r="CB768">
            <v>0</v>
          </cell>
          <cell r="CC768">
            <v>0</v>
          </cell>
          <cell r="CD768">
            <v>129939</v>
          </cell>
          <cell r="CE768">
            <v>0</v>
          </cell>
          <cell r="CF768">
            <v>63651</v>
          </cell>
          <cell r="CG768">
            <v>249728</v>
          </cell>
          <cell r="CH768">
            <v>255522</v>
          </cell>
          <cell r="CI768">
            <v>78153</v>
          </cell>
          <cell r="CJ768">
            <v>40480</v>
          </cell>
          <cell r="CK768">
            <v>26672</v>
          </cell>
          <cell r="CL768">
            <v>67725</v>
          </cell>
          <cell r="CM768">
            <v>48995</v>
          </cell>
          <cell r="CN768">
            <v>19523</v>
          </cell>
          <cell r="CO768">
            <v>32900</v>
          </cell>
          <cell r="CP768">
            <v>0</v>
          </cell>
          <cell r="CQ768">
            <v>0</v>
          </cell>
          <cell r="CR768">
            <v>11279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2009</v>
          </cell>
          <cell r="CY768">
            <v>0</v>
          </cell>
          <cell r="CZ768">
            <v>115879</v>
          </cell>
          <cell r="DA768">
            <v>72427</v>
          </cell>
          <cell r="DB768">
            <v>927</v>
          </cell>
          <cell r="DC768">
            <v>60529</v>
          </cell>
          <cell r="DD768">
            <v>2218463</v>
          </cell>
          <cell r="DE768">
            <v>26535</v>
          </cell>
          <cell r="DF768">
            <v>1953</v>
          </cell>
          <cell r="DG768">
            <v>39128</v>
          </cell>
          <cell r="DH768">
            <v>129812</v>
          </cell>
          <cell r="DI768">
            <v>6316</v>
          </cell>
          <cell r="DJ768">
            <v>9738</v>
          </cell>
          <cell r="DK768">
            <v>0</v>
          </cell>
          <cell r="DL768">
            <v>16068</v>
          </cell>
          <cell r="DM768">
            <v>0</v>
          </cell>
          <cell r="DN768">
            <v>145143</v>
          </cell>
          <cell r="DO768">
            <v>0</v>
          </cell>
          <cell r="DP768">
            <v>11288</v>
          </cell>
          <cell r="DQ768">
            <v>59149</v>
          </cell>
          <cell r="DR768">
            <v>253764</v>
          </cell>
          <cell r="DS768">
            <v>74020</v>
          </cell>
          <cell r="DT768">
            <v>22764</v>
          </cell>
          <cell r="DU768">
            <v>388601</v>
          </cell>
          <cell r="DV768">
            <v>169180</v>
          </cell>
        </row>
        <row r="769">
          <cell r="C769" t="str">
            <v>津南町</v>
          </cell>
          <cell r="D769">
            <v>1</v>
          </cell>
          <cell r="E769">
            <v>6</v>
          </cell>
          <cell r="F769">
            <v>0</v>
          </cell>
          <cell r="G769">
            <v>257279</v>
          </cell>
          <cell r="H769">
            <v>260982</v>
          </cell>
          <cell r="I769">
            <v>60027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4971</v>
          </cell>
          <cell r="P769">
            <v>0</v>
          </cell>
          <cell r="Q769">
            <v>289761</v>
          </cell>
          <cell r="R769">
            <v>24188</v>
          </cell>
          <cell r="S769">
            <v>35527</v>
          </cell>
          <cell r="T769">
            <v>42891</v>
          </cell>
          <cell r="U769">
            <v>38148</v>
          </cell>
          <cell r="V769">
            <v>5616</v>
          </cell>
          <cell r="W769">
            <v>20007</v>
          </cell>
          <cell r="X769">
            <v>11101</v>
          </cell>
          <cell r="Y769">
            <v>0</v>
          </cell>
          <cell r="Z769">
            <v>0</v>
          </cell>
          <cell r="AA769">
            <v>129925</v>
          </cell>
          <cell r="AB769">
            <v>0</v>
          </cell>
          <cell r="AC769">
            <v>97449</v>
          </cell>
          <cell r="AD769">
            <v>254842</v>
          </cell>
          <cell r="AE769">
            <v>406363</v>
          </cell>
          <cell r="AF769">
            <v>191677</v>
          </cell>
          <cell r="AG769">
            <v>63240</v>
          </cell>
          <cell r="AH769">
            <v>163818</v>
          </cell>
          <cell r="AI769">
            <v>78445</v>
          </cell>
          <cell r="AJ769">
            <v>29700</v>
          </cell>
          <cell r="AK769">
            <v>47704</v>
          </cell>
          <cell r="AL769">
            <v>9287</v>
          </cell>
          <cell r="AM769">
            <v>18975</v>
          </cell>
          <cell r="AN769">
            <v>149264</v>
          </cell>
          <cell r="AO769">
            <v>24978</v>
          </cell>
          <cell r="AP769">
            <v>444877</v>
          </cell>
          <cell r="AQ769">
            <v>137861</v>
          </cell>
          <cell r="AR769">
            <v>7543</v>
          </cell>
          <cell r="AS769">
            <v>0</v>
          </cell>
          <cell r="AT769">
            <v>0</v>
          </cell>
          <cell r="AU769">
            <v>6079</v>
          </cell>
          <cell r="AV769">
            <v>487</v>
          </cell>
          <cell r="AW769">
            <v>5369</v>
          </cell>
          <cell r="AX769">
            <v>1128</v>
          </cell>
          <cell r="AY769">
            <v>193032</v>
          </cell>
          <cell r="AZ769">
            <v>0</v>
          </cell>
          <cell r="BA769">
            <v>212206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31651</v>
          </cell>
          <cell r="BH769">
            <v>60108</v>
          </cell>
          <cell r="BI769">
            <v>137411</v>
          </cell>
          <cell r="BJ769">
            <v>104873</v>
          </cell>
          <cell r="BK769">
            <v>2798</v>
          </cell>
          <cell r="BL769">
            <v>67941</v>
          </cell>
          <cell r="BM769">
            <v>342210</v>
          </cell>
          <cell r="BN769">
            <v>251175</v>
          </cell>
          <cell r="BO769">
            <v>254095</v>
          </cell>
          <cell r="BP769">
            <v>0</v>
          </cell>
          <cell r="BQ769">
            <v>0</v>
          </cell>
          <cell r="BR769">
            <v>0</v>
          </cell>
          <cell r="BS769">
            <v>4836</v>
          </cell>
          <cell r="BT769">
            <v>319307</v>
          </cell>
          <cell r="BU769">
            <v>23155</v>
          </cell>
          <cell r="BV769">
            <v>36013</v>
          </cell>
          <cell r="BW769">
            <v>41718</v>
          </cell>
          <cell r="BX769">
            <v>38124</v>
          </cell>
          <cell r="BY769">
            <v>5261</v>
          </cell>
          <cell r="BZ769">
            <v>18450</v>
          </cell>
          <cell r="CA769">
            <v>11029</v>
          </cell>
          <cell r="CB769">
            <v>0</v>
          </cell>
          <cell r="CC769">
            <v>0</v>
          </cell>
          <cell r="CD769">
            <v>125749</v>
          </cell>
          <cell r="CE769">
            <v>0</v>
          </cell>
          <cell r="CF769">
            <v>95376</v>
          </cell>
          <cell r="CG769">
            <v>262616</v>
          </cell>
          <cell r="CH769">
            <v>418252</v>
          </cell>
          <cell r="CI769">
            <v>60811</v>
          </cell>
          <cell r="CJ769">
            <v>184368</v>
          </cell>
          <cell r="CK769">
            <v>28851</v>
          </cell>
          <cell r="CL769">
            <v>77175</v>
          </cell>
          <cell r="CM769">
            <v>45683</v>
          </cell>
          <cell r="CN769">
            <v>17778</v>
          </cell>
          <cell r="CO769">
            <v>60348</v>
          </cell>
          <cell r="CP769">
            <v>0</v>
          </cell>
          <cell r="CQ769">
            <v>0</v>
          </cell>
          <cell r="CR769">
            <v>8430</v>
          </cell>
          <cell r="CS769">
            <v>0</v>
          </cell>
          <cell r="CT769">
            <v>0</v>
          </cell>
          <cell r="CU769">
            <v>0</v>
          </cell>
          <cell r="CV769">
            <v>239058</v>
          </cell>
          <cell r="CW769">
            <v>0</v>
          </cell>
          <cell r="CX769">
            <v>487</v>
          </cell>
          <cell r="CY769">
            <v>0</v>
          </cell>
          <cell r="CZ769">
            <v>138417</v>
          </cell>
          <cell r="DA769">
            <v>104926</v>
          </cell>
          <cell r="DB769">
            <v>1317</v>
          </cell>
          <cell r="DC769">
            <v>78277</v>
          </cell>
          <cell r="DD769">
            <v>3111337</v>
          </cell>
          <cell r="DE769">
            <v>5376</v>
          </cell>
          <cell r="DF769">
            <v>1776</v>
          </cell>
          <cell r="DG769">
            <v>30448</v>
          </cell>
          <cell r="DH769">
            <v>190261</v>
          </cell>
          <cell r="DI769">
            <v>9019</v>
          </cell>
          <cell r="DJ769">
            <v>0</v>
          </cell>
          <cell r="DK769">
            <v>0</v>
          </cell>
          <cell r="DL769">
            <v>5936</v>
          </cell>
          <cell r="DM769">
            <v>0</v>
          </cell>
          <cell r="DN769">
            <v>210055</v>
          </cell>
          <cell r="DO769">
            <v>0</v>
          </cell>
          <cell r="DP769">
            <v>10082</v>
          </cell>
          <cell r="DQ769">
            <v>62041</v>
          </cell>
          <cell r="DR769">
            <v>361407</v>
          </cell>
          <cell r="DS769">
            <v>145648</v>
          </cell>
          <cell r="DT769">
            <v>24832</v>
          </cell>
          <cell r="DU769">
            <v>409107</v>
          </cell>
          <cell r="DV769">
            <v>138534</v>
          </cell>
        </row>
        <row r="770">
          <cell r="C770" t="str">
            <v>刈羽村</v>
          </cell>
          <cell r="D770">
            <v>2</v>
          </cell>
          <cell r="E770">
            <v>6</v>
          </cell>
          <cell r="F770">
            <v>0</v>
          </cell>
          <cell r="G770">
            <v>162434</v>
          </cell>
          <cell r="H770">
            <v>74431</v>
          </cell>
          <cell r="I770">
            <v>14773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2422</v>
          </cell>
          <cell r="P770">
            <v>0</v>
          </cell>
          <cell r="Q770">
            <v>19294</v>
          </cell>
          <cell r="R770">
            <v>17962</v>
          </cell>
          <cell r="S770">
            <v>23475</v>
          </cell>
          <cell r="T770">
            <v>10933</v>
          </cell>
          <cell r="U770">
            <v>12716</v>
          </cell>
          <cell r="V770">
            <v>5472</v>
          </cell>
          <cell r="W770">
            <v>7371</v>
          </cell>
          <cell r="X770">
            <v>11101</v>
          </cell>
          <cell r="Y770">
            <v>0</v>
          </cell>
          <cell r="Z770">
            <v>0</v>
          </cell>
          <cell r="AA770">
            <v>63769</v>
          </cell>
          <cell r="AB770">
            <v>0</v>
          </cell>
          <cell r="AC770">
            <v>55217</v>
          </cell>
          <cell r="AD770">
            <v>97942</v>
          </cell>
          <cell r="AE770">
            <v>165590</v>
          </cell>
          <cell r="AF770">
            <v>56628</v>
          </cell>
          <cell r="AG770">
            <v>26218</v>
          </cell>
          <cell r="AH770">
            <v>41960</v>
          </cell>
          <cell r="AI770">
            <v>3787</v>
          </cell>
          <cell r="AJ770">
            <v>20797</v>
          </cell>
          <cell r="AK770">
            <v>28734</v>
          </cell>
          <cell r="AL770">
            <v>4039</v>
          </cell>
          <cell r="AM770">
            <v>11865</v>
          </cell>
          <cell r="AN770">
            <v>48220</v>
          </cell>
          <cell r="AO770">
            <v>5459</v>
          </cell>
          <cell r="AP770">
            <v>313249</v>
          </cell>
          <cell r="AQ770">
            <v>26740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1015</v>
          </cell>
          <cell r="AY770">
            <v>41419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40801</v>
          </cell>
          <cell r="BI770">
            <v>86091</v>
          </cell>
          <cell r="BJ770">
            <v>60060</v>
          </cell>
          <cell r="BK770">
            <v>0</v>
          </cell>
          <cell r="BL770">
            <v>32965</v>
          </cell>
          <cell r="BM770">
            <v>165000</v>
          </cell>
          <cell r="BN770">
            <v>157483</v>
          </cell>
          <cell r="BO770">
            <v>72907</v>
          </cell>
          <cell r="BP770">
            <v>0</v>
          </cell>
          <cell r="BQ770">
            <v>0</v>
          </cell>
          <cell r="BR770">
            <v>0</v>
          </cell>
          <cell r="BS770">
            <v>2356</v>
          </cell>
          <cell r="BT770">
            <v>24802</v>
          </cell>
          <cell r="BU770">
            <v>17073</v>
          </cell>
          <cell r="BV770">
            <v>23393</v>
          </cell>
          <cell r="BW770">
            <v>10634</v>
          </cell>
          <cell r="BX770">
            <v>12708</v>
          </cell>
          <cell r="BY770">
            <v>5356</v>
          </cell>
          <cell r="BZ770">
            <v>6150</v>
          </cell>
          <cell r="CA770">
            <v>11029</v>
          </cell>
          <cell r="CB770">
            <v>0</v>
          </cell>
          <cell r="CC770">
            <v>0</v>
          </cell>
          <cell r="CD770">
            <v>61155</v>
          </cell>
          <cell r="CE770">
            <v>0</v>
          </cell>
          <cell r="CF770">
            <v>53347</v>
          </cell>
          <cell r="CG770">
            <v>97397</v>
          </cell>
          <cell r="CH770">
            <v>169651</v>
          </cell>
          <cell r="CI770">
            <v>25382</v>
          </cell>
          <cell r="CJ770">
            <v>39192</v>
          </cell>
          <cell r="CK770">
            <v>20128</v>
          </cell>
          <cell r="CL770">
            <v>3675</v>
          </cell>
          <cell r="CM770">
            <v>27546</v>
          </cell>
          <cell r="CN770">
            <v>11138</v>
          </cell>
          <cell r="CO770">
            <v>14852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92004</v>
          </cell>
          <cell r="DA770">
            <v>60111</v>
          </cell>
          <cell r="DB770">
            <v>0</v>
          </cell>
          <cell r="DC770">
            <v>41000</v>
          </cell>
          <cell r="DD770">
            <v>1165983</v>
          </cell>
          <cell r="DE770">
            <v>0</v>
          </cell>
          <cell r="DF770">
            <v>1520</v>
          </cell>
          <cell r="DG770">
            <v>0</v>
          </cell>
          <cell r="DH770">
            <v>56204</v>
          </cell>
          <cell r="DI770">
            <v>3889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51854</v>
          </cell>
          <cell r="DO770">
            <v>0</v>
          </cell>
          <cell r="DP770">
            <v>0</v>
          </cell>
          <cell r="DQ770">
            <v>36968</v>
          </cell>
          <cell r="DR770">
            <v>187461</v>
          </cell>
          <cell r="DS770">
            <v>45689</v>
          </cell>
          <cell r="DT770">
            <v>5386</v>
          </cell>
          <cell r="DU770">
            <v>290011</v>
          </cell>
          <cell r="DV770">
            <v>26774</v>
          </cell>
        </row>
        <row r="771">
          <cell r="C771" t="str">
            <v>関川村</v>
          </cell>
          <cell r="D771">
            <v>1</v>
          </cell>
          <cell r="E771">
            <v>6</v>
          </cell>
          <cell r="F771">
            <v>0</v>
          </cell>
          <cell r="G771">
            <v>215127</v>
          </cell>
          <cell r="H771">
            <v>201277</v>
          </cell>
          <cell r="I771">
            <v>77605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2845</v>
          </cell>
          <cell r="P771">
            <v>0</v>
          </cell>
          <cell r="Q771">
            <v>209220</v>
          </cell>
          <cell r="R771">
            <v>20885</v>
          </cell>
          <cell r="S771">
            <v>8017</v>
          </cell>
          <cell r="T771">
            <v>15979</v>
          </cell>
          <cell r="U771">
            <v>12716</v>
          </cell>
          <cell r="V771">
            <v>29760</v>
          </cell>
          <cell r="W771">
            <v>11583</v>
          </cell>
          <cell r="X771">
            <v>11101</v>
          </cell>
          <cell r="Y771">
            <v>0</v>
          </cell>
          <cell r="Z771">
            <v>0</v>
          </cell>
          <cell r="AA771">
            <v>106061</v>
          </cell>
          <cell r="AB771">
            <v>0</v>
          </cell>
          <cell r="AC771">
            <v>73711</v>
          </cell>
          <cell r="AD771">
            <v>142765</v>
          </cell>
          <cell r="AE771">
            <v>231638</v>
          </cell>
          <cell r="AF771">
            <v>110253</v>
          </cell>
          <cell r="AG771">
            <v>44884</v>
          </cell>
          <cell r="AH771">
            <v>86028</v>
          </cell>
          <cell r="AI771">
            <v>42739</v>
          </cell>
          <cell r="AJ771">
            <v>22301</v>
          </cell>
          <cell r="AK771">
            <v>35533</v>
          </cell>
          <cell r="AL771">
            <v>6410</v>
          </cell>
          <cell r="AM771">
            <v>13527</v>
          </cell>
          <cell r="AN771">
            <v>112216</v>
          </cell>
          <cell r="AO771">
            <v>21867</v>
          </cell>
          <cell r="AP771">
            <v>337263</v>
          </cell>
          <cell r="AQ771">
            <v>159235</v>
          </cell>
          <cell r="AR771">
            <v>19257</v>
          </cell>
          <cell r="AS771">
            <v>28666</v>
          </cell>
          <cell r="AT771">
            <v>0</v>
          </cell>
          <cell r="AU771">
            <v>19182</v>
          </cell>
          <cell r="AV771">
            <v>408</v>
          </cell>
          <cell r="AW771">
            <v>2776</v>
          </cell>
          <cell r="AX771">
            <v>521</v>
          </cell>
          <cell r="AY771">
            <v>146882</v>
          </cell>
          <cell r="AZ771">
            <v>0</v>
          </cell>
          <cell r="BA771">
            <v>170941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2235</v>
          </cell>
          <cell r="BH771">
            <v>60854</v>
          </cell>
          <cell r="BI771">
            <v>126521</v>
          </cell>
          <cell r="BJ771">
            <v>89585</v>
          </cell>
          <cell r="BK771">
            <v>1049</v>
          </cell>
          <cell r="BL771">
            <v>58935</v>
          </cell>
          <cell r="BM771">
            <v>158730</v>
          </cell>
          <cell r="BN771">
            <v>210146</v>
          </cell>
          <cell r="BO771">
            <v>196934</v>
          </cell>
          <cell r="BP771">
            <v>0</v>
          </cell>
          <cell r="BQ771">
            <v>0</v>
          </cell>
          <cell r="BR771">
            <v>0</v>
          </cell>
          <cell r="BS771">
            <v>2767</v>
          </cell>
          <cell r="BT771">
            <v>216922</v>
          </cell>
          <cell r="BU771">
            <v>19846</v>
          </cell>
          <cell r="BV771">
            <v>8721</v>
          </cell>
          <cell r="BW771">
            <v>15542</v>
          </cell>
          <cell r="BX771">
            <v>12708</v>
          </cell>
          <cell r="BY771">
            <v>28867</v>
          </cell>
          <cell r="BZ771">
            <v>11275</v>
          </cell>
          <cell r="CA771">
            <v>11029</v>
          </cell>
          <cell r="CB771">
            <v>0</v>
          </cell>
          <cell r="CC771">
            <v>0</v>
          </cell>
          <cell r="CD771">
            <v>102358</v>
          </cell>
          <cell r="CE771">
            <v>0</v>
          </cell>
          <cell r="CF771">
            <v>65471</v>
          </cell>
          <cell r="CG771">
            <v>145740</v>
          </cell>
          <cell r="CH771">
            <v>228629</v>
          </cell>
          <cell r="CI771">
            <v>44407</v>
          </cell>
          <cell r="CJ771">
            <v>82708</v>
          </cell>
          <cell r="CK771">
            <v>21604</v>
          </cell>
          <cell r="CL771">
            <v>41475</v>
          </cell>
          <cell r="CM771">
            <v>34023</v>
          </cell>
          <cell r="CN771">
            <v>12515</v>
          </cell>
          <cell r="CO771">
            <v>78020</v>
          </cell>
          <cell r="CP771">
            <v>0</v>
          </cell>
          <cell r="CQ771">
            <v>0</v>
          </cell>
          <cell r="CR771">
            <v>5030</v>
          </cell>
          <cell r="CS771">
            <v>0</v>
          </cell>
          <cell r="CT771">
            <v>32427</v>
          </cell>
          <cell r="CU771">
            <v>0</v>
          </cell>
          <cell r="CV771">
            <v>152111</v>
          </cell>
          <cell r="CW771">
            <v>0</v>
          </cell>
          <cell r="CX771">
            <v>408</v>
          </cell>
          <cell r="CY771">
            <v>0</v>
          </cell>
          <cell r="CZ771">
            <v>127395</v>
          </cell>
          <cell r="DA771">
            <v>89645</v>
          </cell>
          <cell r="DB771">
            <v>600</v>
          </cell>
          <cell r="DC771">
            <v>69752</v>
          </cell>
          <cell r="DD771">
            <v>1979573</v>
          </cell>
          <cell r="DE771">
            <v>3233</v>
          </cell>
          <cell r="DF771">
            <v>831</v>
          </cell>
          <cell r="DG771">
            <v>2178</v>
          </cell>
          <cell r="DH771">
            <v>109351</v>
          </cell>
          <cell r="DI771">
            <v>6191</v>
          </cell>
          <cell r="DJ771">
            <v>0</v>
          </cell>
          <cell r="DK771">
            <v>0</v>
          </cell>
          <cell r="DL771">
            <v>18336</v>
          </cell>
          <cell r="DM771">
            <v>0</v>
          </cell>
          <cell r="DN771">
            <v>162139</v>
          </cell>
          <cell r="DO771">
            <v>0</v>
          </cell>
          <cell r="DP771">
            <v>6592</v>
          </cell>
          <cell r="DQ771">
            <v>61193</v>
          </cell>
          <cell r="DR771">
            <v>161703</v>
          </cell>
          <cell r="DS771">
            <v>88871</v>
          </cell>
          <cell r="DT771">
            <v>21750</v>
          </cell>
          <cell r="DU771">
            <v>312262</v>
          </cell>
          <cell r="DV771">
            <v>160006</v>
          </cell>
        </row>
        <row r="772">
          <cell r="C772" t="str">
            <v>粟島浦村</v>
          </cell>
          <cell r="D772">
            <v>1</v>
          </cell>
          <cell r="E772">
            <v>6</v>
          </cell>
          <cell r="F772">
            <v>0</v>
          </cell>
          <cell r="G772">
            <v>15769</v>
          </cell>
          <cell r="H772">
            <v>10279</v>
          </cell>
          <cell r="I772">
            <v>3553</v>
          </cell>
          <cell r="J772">
            <v>0</v>
          </cell>
          <cell r="K772">
            <v>0</v>
          </cell>
          <cell r="L772">
            <v>2242</v>
          </cell>
          <cell r="M772">
            <v>1782</v>
          </cell>
          <cell r="N772">
            <v>0</v>
          </cell>
          <cell r="O772">
            <v>195</v>
          </cell>
          <cell r="P772">
            <v>0</v>
          </cell>
          <cell r="Q772">
            <v>1463</v>
          </cell>
          <cell r="R772">
            <v>3453</v>
          </cell>
          <cell r="S772">
            <v>576</v>
          </cell>
          <cell r="T772">
            <v>2523</v>
          </cell>
          <cell r="U772">
            <v>12716</v>
          </cell>
          <cell r="V772">
            <v>768</v>
          </cell>
          <cell r="W772">
            <v>3159</v>
          </cell>
          <cell r="X772">
            <v>11101</v>
          </cell>
          <cell r="Y772">
            <v>0</v>
          </cell>
          <cell r="Z772">
            <v>0</v>
          </cell>
          <cell r="AA772">
            <v>6738</v>
          </cell>
          <cell r="AB772">
            <v>0</v>
          </cell>
          <cell r="AC772">
            <v>3968</v>
          </cell>
          <cell r="AD772">
            <v>17465</v>
          </cell>
          <cell r="AE772">
            <v>18053</v>
          </cell>
          <cell r="AF772">
            <v>7465</v>
          </cell>
          <cell r="AG772">
            <v>2548</v>
          </cell>
          <cell r="AH772">
            <v>14083</v>
          </cell>
          <cell r="AI772">
            <v>10820</v>
          </cell>
          <cell r="AJ772">
            <v>1769</v>
          </cell>
          <cell r="AK772">
            <v>4624</v>
          </cell>
          <cell r="AL772">
            <v>407</v>
          </cell>
          <cell r="AM772">
            <v>1676</v>
          </cell>
          <cell r="AN772">
            <v>69723</v>
          </cell>
          <cell r="AO772">
            <v>1514</v>
          </cell>
          <cell r="AP772">
            <v>85502</v>
          </cell>
          <cell r="AQ772">
            <v>6417</v>
          </cell>
          <cell r="AR772">
            <v>3264</v>
          </cell>
          <cell r="AS772">
            <v>11257</v>
          </cell>
          <cell r="AT772">
            <v>0</v>
          </cell>
          <cell r="AU772">
            <v>1295</v>
          </cell>
          <cell r="AV772">
            <v>37</v>
          </cell>
          <cell r="AW772">
            <v>0</v>
          </cell>
          <cell r="AX772">
            <v>27</v>
          </cell>
          <cell r="AY772">
            <v>19134</v>
          </cell>
          <cell r="AZ772">
            <v>0</v>
          </cell>
          <cell r="BA772">
            <v>56064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650</v>
          </cell>
          <cell r="BH772">
            <v>20134</v>
          </cell>
          <cell r="BI772">
            <v>19839</v>
          </cell>
          <cell r="BJ772">
            <v>17064</v>
          </cell>
          <cell r="BK772">
            <v>470</v>
          </cell>
          <cell r="BL772">
            <v>41899</v>
          </cell>
          <cell r="BM772">
            <v>14190</v>
          </cell>
          <cell r="BN772">
            <v>15411</v>
          </cell>
          <cell r="BO772">
            <v>10066</v>
          </cell>
          <cell r="BP772">
            <v>0</v>
          </cell>
          <cell r="BQ772">
            <v>2200</v>
          </cell>
          <cell r="BR772">
            <v>0</v>
          </cell>
          <cell r="BS772">
            <v>190</v>
          </cell>
          <cell r="BT772">
            <v>1315</v>
          </cell>
          <cell r="BU772">
            <v>3374</v>
          </cell>
          <cell r="BV772">
            <v>564</v>
          </cell>
          <cell r="BW772">
            <v>2454</v>
          </cell>
          <cell r="BX772">
            <v>12708</v>
          </cell>
          <cell r="BY772">
            <v>758</v>
          </cell>
          <cell r="BZ772">
            <v>3075</v>
          </cell>
          <cell r="CA772">
            <v>11029</v>
          </cell>
          <cell r="CB772">
            <v>0</v>
          </cell>
          <cell r="CC772">
            <v>0</v>
          </cell>
          <cell r="CD772">
            <v>6528</v>
          </cell>
          <cell r="CE772">
            <v>0</v>
          </cell>
          <cell r="CF772">
            <v>3703</v>
          </cell>
          <cell r="CG772">
            <v>17706</v>
          </cell>
          <cell r="CH772">
            <v>18602</v>
          </cell>
          <cell r="CI772">
            <v>2626</v>
          </cell>
          <cell r="CJ772">
            <v>12420</v>
          </cell>
          <cell r="CK772">
            <v>1711</v>
          </cell>
          <cell r="CL772">
            <v>10500</v>
          </cell>
          <cell r="CM772">
            <v>4429</v>
          </cell>
          <cell r="CN772">
            <v>1580</v>
          </cell>
          <cell r="CO772">
            <v>3572</v>
          </cell>
          <cell r="CP772">
            <v>0</v>
          </cell>
          <cell r="CQ772">
            <v>1861</v>
          </cell>
          <cell r="CR772">
            <v>3264</v>
          </cell>
          <cell r="CS772">
            <v>0</v>
          </cell>
          <cell r="CT772">
            <v>12142</v>
          </cell>
          <cell r="CU772">
            <v>0</v>
          </cell>
          <cell r="CV772">
            <v>42998</v>
          </cell>
          <cell r="CW772">
            <v>0</v>
          </cell>
          <cell r="CX772">
            <v>37</v>
          </cell>
          <cell r="CY772">
            <v>0</v>
          </cell>
          <cell r="CZ772">
            <v>20216</v>
          </cell>
          <cell r="DA772">
            <v>17078</v>
          </cell>
          <cell r="DB772">
            <v>471</v>
          </cell>
          <cell r="DC772">
            <v>57844</v>
          </cell>
          <cell r="DD772">
            <v>239816</v>
          </cell>
          <cell r="DE772">
            <v>0</v>
          </cell>
          <cell r="DF772">
            <v>47</v>
          </cell>
          <cell r="DG772">
            <v>700</v>
          </cell>
          <cell r="DH772">
            <v>7471</v>
          </cell>
          <cell r="DI772">
            <v>398</v>
          </cell>
          <cell r="DJ772">
            <v>0</v>
          </cell>
          <cell r="DK772">
            <v>0</v>
          </cell>
          <cell r="DL772">
            <v>1146</v>
          </cell>
          <cell r="DM772">
            <v>0</v>
          </cell>
          <cell r="DN772">
            <v>21456</v>
          </cell>
          <cell r="DO772">
            <v>0</v>
          </cell>
          <cell r="DP772">
            <v>863</v>
          </cell>
          <cell r="DQ772">
            <v>17417</v>
          </cell>
          <cell r="DR772">
            <v>20352</v>
          </cell>
          <cell r="DS772">
            <v>61718</v>
          </cell>
          <cell r="DT772">
            <v>1495</v>
          </cell>
          <cell r="DU772">
            <v>79268</v>
          </cell>
          <cell r="DV772">
            <v>6446</v>
          </cell>
        </row>
        <row r="773">
          <cell r="C773" t="str">
            <v>富山市</v>
          </cell>
          <cell r="D773">
            <v>1</v>
          </cell>
          <cell r="E773">
            <v>3</v>
          </cell>
          <cell r="F773">
            <v>0</v>
          </cell>
          <cell r="G773">
            <v>5096530</v>
          </cell>
          <cell r="H773">
            <v>2510384</v>
          </cell>
          <cell r="I773">
            <v>1054306</v>
          </cell>
          <cell r="J773">
            <v>0</v>
          </cell>
          <cell r="K773">
            <v>0</v>
          </cell>
          <cell r="L773">
            <v>19281</v>
          </cell>
          <cell r="M773">
            <v>10215</v>
          </cell>
          <cell r="N773">
            <v>470980</v>
          </cell>
          <cell r="O773">
            <v>262328</v>
          </cell>
          <cell r="P773">
            <v>182083</v>
          </cell>
          <cell r="Q773">
            <v>3439756</v>
          </cell>
          <cell r="R773">
            <v>699836</v>
          </cell>
          <cell r="S773">
            <v>1023791</v>
          </cell>
          <cell r="T773">
            <v>1013405</v>
          </cell>
          <cell r="U773">
            <v>834170</v>
          </cell>
          <cell r="V773">
            <v>467184</v>
          </cell>
          <cell r="W773">
            <v>524394</v>
          </cell>
          <cell r="X773">
            <v>295287</v>
          </cell>
          <cell r="Y773">
            <v>0</v>
          </cell>
          <cell r="Z773">
            <v>0</v>
          </cell>
          <cell r="AA773">
            <v>2006376</v>
          </cell>
          <cell r="AB773">
            <v>1921212</v>
          </cell>
          <cell r="AC773">
            <v>2983406</v>
          </cell>
          <cell r="AD773">
            <v>4824440</v>
          </cell>
          <cell r="AE773">
            <v>8651425</v>
          </cell>
          <cell r="AF773">
            <v>5622560</v>
          </cell>
          <cell r="AG773">
            <v>2808606</v>
          </cell>
          <cell r="AH773">
            <v>479383</v>
          </cell>
          <cell r="AI773">
            <v>311616</v>
          </cell>
          <cell r="AJ773">
            <v>565592</v>
          </cell>
          <cell r="AK773">
            <v>530930</v>
          </cell>
          <cell r="AL773">
            <v>172268</v>
          </cell>
          <cell r="AM773">
            <v>306920</v>
          </cell>
          <cell r="AN773">
            <v>5063439</v>
          </cell>
          <cell r="AO773">
            <v>1140952</v>
          </cell>
          <cell r="AP773">
            <v>6817225</v>
          </cell>
          <cell r="AQ773">
            <v>989442</v>
          </cell>
          <cell r="AR773">
            <v>38482</v>
          </cell>
          <cell r="AS773">
            <v>65914</v>
          </cell>
          <cell r="AT773">
            <v>5488</v>
          </cell>
          <cell r="AU773">
            <v>739306</v>
          </cell>
          <cell r="AV773">
            <v>195808</v>
          </cell>
          <cell r="AW773">
            <v>544862</v>
          </cell>
          <cell r="AX773">
            <v>92370</v>
          </cell>
          <cell r="AY773">
            <v>6008285</v>
          </cell>
          <cell r="AZ773">
            <v>0</v>
          </cell>
          <cell r="BA773">
            <v>65211</v>
          </cell>
          <cell r="BB773">
            <v>2019157</v>
          </cell>
          <cell r="BC773">
            <v>0</v>
          </cell>
          <cell r="BD773">
            <v>0</v>
          </cell>
          <cell r="BE773">
            <v>2129334</v>
          </cell>
          <cell r="BF773">
            <v>0</v>
          </cell>
          <cell r="BG773">
            <v>393098</v>
          </cell>
          <cell r="BH773">
            <v>613697</v>
          </cell>
          <cell r="BI773">
            <v>626287</v>
          </cell>
          <cell r="BJ773">
            <v>477042</v>
          </cell>
          <cell r="BK773">
            <v>69181</v>
          </cell>
          <cell r="BL773">
            <v>212979</v>
          </cell>
          <cell r="BM773">
            <v>10444500</v>
          </cell>
          <cell r="BN773">
            <v>4884468</v>
          </cell>
          <cell r="BO773">
            <v>2457542</v>
          </cell>
          <cell r="BP773">
            <v>0</v>
          </cell>
          <cell r="BQ773">
            <v>19070</v>
          </cell>
          <cell r="BR773">
            <v>453372</v>
          </cell>
          <cell r="BS773">
            <v>255213</v>
          </cell>
          <cell r="BT773">
            <v>3465040</v>
          </cell>
          <cell r="BU773">
            <v>691831</v>
          </cell>
          <cell r="BV773">
            <v>1012765</v>
          </cell>
          <cell r="BW773">
            <v>997960</v>
          </cell>
          <cell r="BX773">
            <v>837711</v>
          </cell>
          <cell r="BY773">
            <v>463856</v>
          </cell>
          <cell r="BZ773">
            <v>460225</v>
          </cell>
          <cell r="CA773">
            <v>296790</v>
          </cell>
          <cell r="CB773">
            <v>0</v>
          </cell>
          <cell r="CC773">
            <v>0</v>
          </cell>
          <cell r="CD773">
            <v>1948530</v>
          </cell>
          <cell r="CE773">
            <v>1858031</v>
          </cell>
          <cell r="CF773">
            <v>2852365</v>
          </cell>
          <cell r="CG773">
            <v>4737486</v>
          </cell>
          <cell r="CH773">
            <v>8727561</v>
          </cell>
          <cell r="CI773">
            <v>2725435</v>
          </cell>
          <cell r="CJ773">
            <v>491924</v>
          </cell>
          <cell r="CK773">
            <v>551696</v>
          </cell>
          <cell r="CL773">
            <v>305025</v>
          </cell>
          <cell r="CM773">
            <v>487309</v>
          </cell>
          <cell r="CN773">
            <v>287087</v>
          </cell>
          <cell r="CO773">
            <v>1061636</v>
          </cell>
          <cell r="CP773">
            <v>0</v>
          </cell>
          <cell r="CQ773">
            <v>11791</v>
          </cell>
          <cell r="CR773">
            <v>28395</v>
          </cell>
          <cell r="CS773">
            <v>0</v>
          </cell>
          <cell r="CT773">
            <v>78326</v>
          </cell>
          <cell r="CU773">
            <v>0</v>
          </cell>
          <cell r="CV773">
            <v>62175</v>
          </cell>
          <cell r="CW773">
            <v>2319711</v>
          </cell>
          <cell r="CX773">
            <v>196120</v>
          </cell>
          <cell r="CY773">
            <v>0</v>
          </cell>
          <cell r="CZ773">
            <v>620660</v>
          </cell>
          <cell r="DA773">
            <v>477042</v>
          </cell>
          <cell r="DB773">
            <v>54409</v>
          </cell>
          <cell r="DC773">
            <v>346996</v>
          </cell>
          <cell r="DD773">
            <v>64492751</v>
          </cell>
          <cell r="DE773">
            <v>508220</v>
          </cell>
          <cell r="DF773">
            <v>143075</v>
          </cell>
          <cell r="DG773">
            <v>343160</v>
          </cell>
          <cell r="DH773">
            <v>5536414</v>
          </cell>
          <cell r="DI773">
            <v>166851</v>
          </cell>
          <cell r="DJ773">
            <v>180706</v>
          </cell>
          <cell r="DK773">
            <v>38464</v>
          </cell>
          <cell r="DL773">
            <v>677571</v>
          </cell>
          <cell r="DM773">
            <v>2148466</v>
          </cell>
          <cell r="DN773">
            <v>6176280</v>
          </cell>
          <cell r="DO773">
            <v>0</v>
          </cell>
          <cell r="DP773">
            <v>1189088</v>
          </cell>
          <cell r="DQ773">
            <v>630453</v>
          </cell>
          <cell r="DR773">
            <v>10336431</v>
          </cell>
          <cell r="DS773">
            <v>4773111</v>
          </cell>
          <cell r="DT773">
            <v>1157519</v>
          </cell>
          <cell r="DU773">
            <v>6095073</v>
          </cell>
          <cell r="DV773">
            <v>993828</v>
          </cell>
        </row>
        <row r="774">
          <cell r="C774" t="str">
            <v>高岡市</v>
          </cell>
          <cell r="D774">
            <v>1</v>
          </cell>
          <cell r="E774">
            <v>5</v>
          </cell>
          <cell r="F774">
            <v>0</v>
          </cell>
          <cell r="G774">
            <v>1979095</v>
          </cell>
          <cell r="H774">
            <v>1151237</v>
          </cell>
          <cell r="I774">
            <v>431783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173039</v>
          </cell>
          <cell r="O774">
            <v>98548</v>
          </cell>
          <cell r="P774">
            <v>49745</v>
          </cell>
          <cell r="Q774">
            <v>1305215</v>
          </cell>
          <cell r="R774">
            <v>315086</v>
          </cell>
          <cell r="S774">
            <v>374031</v>
          </cell>
          <cell r="T774">
            <v>374245</v>
          </cell>
          <cell r="U774">
            <v>312686</v>
          </cell>
          <cell r="V774">
            <v>164448</v>
          </cell>
          <cell r="W774">
            <v>184275</v>
          </cell>
          <cell r="X774">
            <v>133212</v>
          </cell>
          <cell r="Y774">
            <v>0</v>
          </cell>
          <cell r="Z774">
            <v>0</v>
          </cell>
          <cell r="AA774">
            <v>724031</v>
          </cell>
          <cell r="AB774">
            <v>557758</v>
          </cell>
          <cell r="AC774">
            <v>1246309</v>
          </cell>
          <cell r="AD774">
            <v>2078090</v>
          </cell>
          <cell r="AE774">
            <v>3948423</v>
          </cell>
          <cell r="AF774">
            <v>2546029</v>
          </cell>
          <cell r="AG774">
            <v>946294</v>
          </cell>
          <cell r="AH774">
            <v>234231</v>
          </cell>
          <cell r="AI774">
            <v>84396</v>
          </cell>
          <cell r="AJ774">
            <v>242619</v>
          </cell>
          <cell r="AK774">
            <v>242828</v>
          </cell>
          <cell r="AL774">
            <v>81379</v>
          </cell>
          <cell r="AM774">
            <v>129577</v>
          </cell>
          <cell r="AN774">
            <v>1070685</v>
          </cell>
          <cell r="AO774">
            <v>137938</v>
          </cell>
          <cell r="AP774">
            <v>3074202</v>
          </cell>
          <cell r="AQ774">
            <v>255310</v>
          </cell>
          <cell r="AR774">
            <v>3576</v>
          </cell>
          <cell r="AS774">
            <v>5405</v>
          </cell>
          <cell r="AT774">
            <v>2310</v>
          </cell>
          <cell r="AU774">
            <v>346874</v>
          </cell>
          <cell r="AV774">
            <v>47618</v>
          </cell>
          <cell r="AW774">
            <v>280936</v>
          </cell>
          <cell r="AX774">
            <v>32311</v>
          </cell>
          <cell r="AY774">
            <v>2403744</v>
          </cell>
          <cell r="AZ774">
            <v>0</v>
          </cell>
          <cell r="BA774">
            <v>0</v>
          </cell>
          <cell r="BB774">
            <v>703312</v>
          </cell>
          <cell r="BC774">
            <v>0</v>
          </cell>
          <cell r="BD774">
            <v>0</v>
          </cell>
          <cell r="BE774">
            <v>630141</v>
          </cell>
          <cell r="BF774">
            <v>0</v>
          </cell>
          <cell r="BG774">
            <v>210261</v>
          </cell>
          <cell r="BH774">
            <v>475281</v>
          </cell>
          <cell r="BI774">
            <v>455416</v>
          </cell>
          <cell r="BJ774">
            <v>290072</v>
          </cell>
          <cell r="BK774">
            <v>9442</v>
          </cell>
          <cell r="BL774">
            <v>139990</v>
          </cell>
          <cell r="BM774">
            <v>3739890</v>
          </cell>
          <cell r="BN774">
            <v>1912391</v>
          </cell>
          <cell r="BO774">
            <v>1125810</v>
          </cell>
          <cell r="BP774">
            <v>0</v>
          </cell>
          <cell r="BQ774">
            <v>0</v>
          </cell>
          <cell r="BR774">
            <v>166423</v>
          </cell>
          <cell r="BS774">
            <v>95875</v>
          </cell>
          <cell r="BT774">
            <v>1262089</v>
          </cell>
          <cell r="BU774">
            <v>307634</v>
          </cell>
          <cell r="BV774">
            <v>372695</v>
          </cell>
          <cell r="BW774">
            <v>364828</v>
          </cell>
          <cell r="BX774">
            <v>320242</v>
          </cell>
          <cell r="BY774">
            <v>165947</v>
          </cell>
          <cell r="BZ774">
            <v>182450</v>
          </cell>
          <cell r="CA774">
            <v>132348</v>
          </cell>
          <cell r="CB774">
            <v>0</v>
          </cell>
          <cell r="CC774">
            <v>0</v>
          </cell>
          <cell r="CD774">
            <v>701626</v>
          </cell>
          <cell r="CE774">
            <v>498970</v>
          </cell>
          <cell r="CF774">
            <v>1190780</v>
          </cell>
          <cell r="CG774">
            <v>2070418</v>
          </cell>
          <cell r="CH774">
            <v>3966293</v>
          </cell>
          <cell r="CI774">
            <v>918692</v>
          </cell>
          <cell r="CJ774">
            <v>236256</v>
          </cell>
          <cell r="CK774">
            <v>236930</v>
          </cell>
          <cell r="CL774">
            <v>81900</v>
          </cell>
          <cell r="CM774">
            <v>224009</v>
          </cell>
          <cell r="CN774">
            <v>120626</v>
          </cell>
          <cell r="CO774">
            <v>435784</v>
          </cell>
          <cell r="CP774">
            <v>0</v>
          </cell>
          <cell r="CQ774">
            <v>0</v>
          </cell>
          <cell r="CR774">
            <v>2161</v>
          </cell>
          <cell r="CS774">
            <v>0</v>
          </cell>
          <cell r="CT774">
            <v>18690</v>
          </cell>
          <cell r="CU774">
            <v>0</v>
          </cell>
          <cell r="CV774">
            <v>0</v>
          </cell>
          <cell r="CW774">
            <v>796509</v>
          </cell>
          <cell r="CX774">
            <v>47757</v>
          </cell>
          <cell r="CY774">
            <v>0</v>
          </cell>
          <cell r="CZ774">
            <v>449759</v>
          </cell>
          <cell r="DA774">
            <v>289749</v>
          </cell>
          <cell r="DB774">
            <v>5063</v>
          </cell>
          <cell r="DC774">
            <v>198540</v>
          </cell>
          <cell r="DD774">
            <v>24502536</v>
          </cell>
          <cell r="DE774">
            <v>271015</v>
          </cell>
          <cell r="DF774">
            <v>50457</v>
          </cell>
          <cell r="DG774">
            <v>191269</v>
          </cell>
          <cell r="DH774">
            <v>2512021</v>
          </cell>
          <cell r="DI774">
            <v>78636</v>
          </cell>
          <cell r="DJ774">
            <v>49482</v>
          </cell>
          <cell r="DK774">
            <v>2717</v>
          </cell>
          <cell r="DL774">
            <v>342131</v>
          </cell>
          <cell r="DM774">
            <v>678262</v>
          </cell>
          <cell r="DN774">
            <v>2524076</v>
          </cell>
          <cell r="DO774">
            <v>0</v>
          </cell>
          <cell r="DP774">
            <v>189851</v>
          </cell>
          <cell r="DQ774">
            <v>498855</v>
          </cell>
          <cell r="DR774">
            <v>3628698</v>
          </cell>
          <cell r="DS774">
            <v>1005805</v>
          </cell>
          <cell r="DT774">
            <v>136878</v>
          </cell>
          <cell r="DU774">
            <v>2853565</v>
          </cell>
          <cell r="DV774">
            <v>256476</v>
          </cell>
        </row>
        <row r="775">
          <cell r="C775" t="str">
            <v>魚津市</v>
          </cell>
          <cell r="D775">
            <v>1</v>
          </cell>
          <cell r="E775">
            <v>5</v>
          </cell>
          <cell r="F775">
            <v>0</v>
          </cell>
          <cell r="G775">
            <v>620732</v>
          </cell>
          <cell r="H775">
            <v>264481</v>
          </cell>
          <cell r="I775">
            <v>78727</v>
          </cell>
          <cell r="J775">
            <v>0</v>
          </cell>
          <cell r="K775">
            <v>0</v>
          </cell>
          <cell r="L775">
            <v>11282</v>
          </cell>
          <cell r="M775">
            <v>1351</v>
          </cell>
          <cell r="N775">
            <v>39104</v>
          </cell>
          <cell r="O775">
            <v>22416</v>
          </cell>
          <cell r="P775">
            <v>22756</v>
          </cell>
          <cell r="Q775">
            <v>533885</v>
          </cell>
          <cell r="R775">
            <v>73740</v>
          </cell>
          <cell r="S775">
            <v>126546</v>
          </cell>
          <cell r="T775">
            <v>130355</v>
          </cell>
          <cell r="U775">
            <v>63580</v>
          </cell>
          <cell r="V775">
            <v>38016</v>
          </cell>
          <cell r="W775">
            <v>38961</v>
          </cell>
          <cell r="X775">
            <v>22202</v>
          </cell>
          <cell r="Y775">
            <v>0</v>
          </cell>
          <cell r="Z775">
            <v>0</v>
          </cell>
          <cell r="AA775">
            <v>307548</v>
          </cell>
          <cell r="AB775">
            <v>161042</v>
          </cell>
          <cell r="AC775">
            <v>347034</v>
          </cell>
          <cell r="AD775">
            <v>338081</v>
          </cell>
          <cell r="AE775">
            <v>971863</v>
          </cell>
          <cell r="AF775">
            <v>640669</v>
          </cell>
          <cell r="AG775">
            <v>271574</v>
          </cell>
          <cell r="AH775">
            <v>101356</v>
          </cell>
          <cell r="AI775">
            <v>64920</v>
          </cell>
          <cell r="AJ775">
            <v>71218</v>
          </cell>
          <cell r="AK775">
            <v>96534</v>
          </cell>
          <cell r="AL775">
            <v>26530</v>
          </cell>
          <cell r="AM775">
            <v>56414</v>
          </cell>
          <cell r="AN775">
            <v>202911</v>
          </cell>
          <cell r="AO775">
            <v>33032</v>
          </cell>
          <cell r="AP775">
            <v>1033568</v>
          </cell>
          <cell r="AQ775">
            <v>149358</v>
          </cell>
          <cell r="AR775">
            <v>13733</v>
          </cell>
          <cell r="AS775">
            <v>0</v>
          </cell>
          <cell r="AT775">
            <v>0</v>
          </cell>
          <cell r="AU775">
            <v>58177</v>
          </cell>
          <cell r="AV775">
            <v>7880</v>
          </cell>
          <cell r="AW775">
            <v>59971</v>
          </cell>
          <cell r="AX775">
            <v>7944</v>
          </cell>
          <cell r="AY775">
            <v>635005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51063</v>
          </cell>
          <cell r="BH775">
            <v>113630</v>
          </cell>
          <cell r="BI775">
            <v>186881</v>
          </cell>
          <cell r="BJ775">
            <v>126707</v>
          </cell>
          <cell r="BK775">
            <v>7026</v>
          </cell>
          <cell r="BL775">
            <v>44947</v>
          </cell>
          <cell r="BM775">
            <v>919875</v>
          </cell>
          <cell r="BN775">
            <v>603629</v>
          </cell>
          <cell r="BO775">
            <v>259200</v>
          </cell>
          <cell r="BP775">
            <v>0</v>
          </cell>
          <cell r="BQ775">
            <v>11170</v>
          </cell>
          <cell r="BR775">
            <v>37609</v>
          </cell>
          <cell r="BS775">
            <v>21808</v>
          </cell>
          <cell r="BT775">
            <v>488711</v>
          </cell>
          <cell r="BU775">
            <v>70453</v>
          </cell>
          <cell r="BV775">
            <v>126249</v>
          </cell>
          <cell r="BW775">
            <v>127608</v>
          </cell>
          <cell r="BX775">
            <v>63540</v>
          </cell>
          <cell r="BY775">
            <v>40100</v>
          </cell>
          <cell r="BZ775">
            <v>38950</v>
          </cell>
          <cell r="CA775">
            <v>22058</v>
          </cell>
          <cell r="CB775">
            <v>0</v>
          </cell>
          <cell r="CC775">
            <v>0</v>
          </cell>
          <cell r="CD775">
            <v>295623</v>
          </cell>
          <cell r="CE775">
            <v>155576</v>
          </cell>
          <cell r="CF775">
            <v>334139</v>
          </cell>
          <cell r="CG775">
            <v>341976</v>
          </cell>
          <cell r="CH775">
            <v>981569</v>
          </cell>
          <cell r="CI775">
            <v>265843</v>
          </cell>
          <cell r="CJ775">
            <v>100832</v>
          </cell>
          <cell r="CK775">
            <v>69681</v>
          </cell>
          <cell r="CL775">
            <v>63525</v>
          </cell>
          <cell r="CM775">
            <v>90158</v>
          </cell>
          <cell r="CN775">
            <v>52603</v>
          </cell>
          <cell r="CO775">
            <v>80464</v>
          </cell>
          <cell r="CP775">
            <v>0</v>
          </cell>
          <cell r="CQ775">
            <v>1412</v>
          </cell>
          <cell r="CR775">
            <v>15178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7894</v>
          </cell>
          <cell r="CY775">
            <v>0</v>
          </cell>
          <cell r="CZ775">
            <v>184953</v>
          </cell>
          <cell r="DA775">
            <v>126707</v>
          </cell>
          <cell r="DB775">
            <v>6115</v>
          </cell>
          <cell r="DC775">
            <v>59087</v>
          </cell>
          <cell r="DD775">
            <v>6580960</v>
          </cell>
          <cell r="DE775">
            <v>60311</v>
          </cell>
          <cell r="DF775">
            <v>12327</v>
          </cell>
          <cell r="DG775">
            <v>47532</v>
          </cell>
          <cell r="DH775">
            <v>634628</v>
          </cell>
          <cell r="DI775">
            <v>25907</v>
          </cell>
          <cell r="DJ775">
            <v>22635</v>
          </cell>
          <cell r="DK775">
            <v>0</v>
          </cell>
          <cell r="DL775">
            <v>57187</v>
          </cell>
          <cell r="DM775">
            <v>0</v>
          </cell>
          <cell r="DN775">
            <v>669090</v>
          </cell>
          <cell r="DO775">
            <v>0</v>
          </cell>
          <cell r="DP775">
            <v>50366</v>
          </cell>
          <cell r="DQ775">
            <v>115474</v>
          </cell>
          <cell r="DR775">
            <v>919020</v>
          </cell>
          <cell r="DS775">
            <v>201577</v>
          </cell>
          <cell r="DT775">
            <v>32707</v>
          </cell>
          <cell r="DU775">
            <v>947593</v>
          </cell>
          <cell r="DV775">
            <v>150106</v>
          </cell>
        </row>
        <row r="776">
          <cell r="C776" t="str">
            <v>氷見市</v>
          </cell>
          <cell r="D776">
            <v>1</v>
          </cell>
          <cell r="E776">
            <v>5</v>
          </cell>
          <cell r="F776">
            <v>0</v>
          </cell>
          <cell r="G776">
            <v>664926</v>
          </cell>
          <cell r="H776">
            <v>334976</v>
          </cell>
          <cell r="I776">
            <v>122672</v>
          </cell>
          <cell r="J776">
            <v>0</v>
          </cell>
          <cell r="K776">
            <v>0</v>
          </cell>
          <cell r="L776">
            <v>20503</v>
          </cell>
          <cell r="M776">
            <v>26483</v>
          </cell>
          <cell r="N776">
            <v>44829</v>
          </cell>
          <cell r="O776">
            <v>24304</v>
          </cell>
          <cell r="P776">
            <v>36023</v>
          </cell>
          <cell r="Q776">
            <v>317777</v>
          </cell>
          <cell r="R776">
            <v>81813</v>
          </cell>
          <cell r="S776">
            <v>154528</v>
          </cell>
          <cell r="T776">
            <v>83259</v>
          </cell>
          <cell r="U776">
            <v>127160</v>
          </cell>
          <cell r="V776">
            <v>59808</v>
          </cell>
          <cell r="W776">
            <v>49491</v>
          </cell>
          <cell r="X776">
            <v>55505</v>
          </cell>
          <cell r="Y776">
            <v>0</v>
          </cell>
          <cell r="Z776">
            <v>0</v>
          </cell>
          <cell r="AA776">
            <v>326601</v>
          </cell>
          <cell r="AB776">
            <v>138513</v>
          </cell>
          <cell r="AC776">
            <v>393603</v>
          </cell>
          <cell r="AD776">
            <v>690463</v>
          </cell>
          <cell r="AE776">
            <v>1239388</v>
          </cell>
          <cell r="AF776">
            <v>786443</v>
          </cell>
          <cell r="AG776">
            <v>278295</v>
          </cell>
          <cell r="AH776">
            <v>168704</v>
          </cell>
          <cell r="AI776">
            <v>82773</v>
          </cell>
          <cell r="AJ776">
            <v>75142</v>
          </cell>
          <cell r="AK776">
            <v>97197</v>
          </cell>
          <cell r="AL776">
            <v>33564</v>
          </cell>
          <cell r="AM776">
            <v>56551</v>
          </cell>
          <cell r="AN776">
            <v>323894</v>
          </cell>
          <cell r="AO776">
            <v>43621</v>
          </cell>
          <cell r="AP776">
            <v>1093990</v>
          </cell>
          <cell r="AQ776">
            <v>205094</v>
          </cell>
          <cell r="AR776">
            <v>39636</v>
          </cell>
          <cell r="AS776">
            <v>183315</v>
          </cell>
          <cell r="AT776">
            <v>0</v>
          </cell>
          <cell r="AU776">
            <v>55688</v>
          </cell>
          <cell r="AV776">
            <v>2252</v>
          </cell>
          <cell r="AW776">
            <v>47271</v>
          </cell>
          <cell r="AX776">
            <v>6569</v>
          </cell>
          <cell r="AY776">
            <v>615944</v>
          </cell>
          <cell r="AZ776">
            <v>0</v>
          </cell>
          <cell r="BA776">
            <v>618525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77979</v>
          </cell>
          <cell r="BH776">
            <v>120089</v>
          </cell>
          <cell r="BI776">
            <v>244317</v>
          </cell>
          <cell r="BJ776">
            <v>193344</v>
          </cell>
          <cell r="BK776">
            <v>12665</v>
          </cell>
          <cell r="BL776">
            <v>65267</v>
          </cell>
          <cell r="BM776">
            <v>898095</v>
          </cell>
          <cell r="BN776">
            <v>645153</v>
          </cell>
          <cell r="BO776">
            <v>330452</v>
          </cell>
          <cell r="BP776">
            <v>0</v>
          </cell>
          <cell r="BQ776">
            <v>20170</v>
          </cell>
          <cell r="BR776">
            <v>43115</v>
          </cell>
          <cell r="BS776">
            <v>23645</v>
          </cell>
          <cell r="BT776">
            <v>341916</v>
          </cell>
          <cell r="BU776">
            <v>80196</v>
          </cell>
          <cell r="BV776">
            <v>161492</v>
          </cell>
          <cell r="BW776">
            <v>81800</v>
          </cell>
          <cell r="BX776">
            <v>134705</v>
          </cell>
          <cell r="BY776">
            <v>65933</v>
          </cell>
          <cell r="BZ776">
            <v>48175</v>
          </cell>
          <cell r="CA776">
            <v>55145</v>
          </cell>
          <cell r="CB776">
            <v>0</v>
          </cell>
          <cell r="CC776">
            <v>0</v>
          </cell>
          <cell r="CD776">
            <v>314700</v>
          </cell>
          <cell r="CE776">
            <v>129304</v>
          </cell>
          <cell r="CF776">
            <v>395545</v>
          </cell>
          <cell r="CG776">
            <v>702757</v>
          </cell>
          <cell r="CH776">
            <v>1246393</v>
          </cell>
          <cell r="CI776">
            <v>270776</v>
          </cell>
          <cell r="CJ776">
            <v>171672</v>
          </cell>
          <cell r="CK776">
            <v>73520</v>
          </cell>
          <cell r="CL776">
            <v>80850</v>
          </cell>
          <cell r="CM776">
            <v>90768</v>
          </cell>
          <cell r="CN776">
            <v>52764</v>
          </cell>
          <cell r="CO776">
            <v>123516</v>
          </cell>
          <cell r="CP776">
            <v>0</v>
          </cell>
          <cell r="CQ776">
            <v>28219</v>
          </cell>
          <cell r="CR776">
            <v>31563</v>
          </cell>
          <cell r="CS776">
            <v>0</v>
          </cell>
          <cell r="CT776">
            <v>175932</v>
          </cell>
          <cell r="CU776">
            <v>0</v>
          </cell>
          <cell r="CV776">
            <v>422483</v>
          </cell>
          <cell r="CW776">
            <v>0</v>
          </cell>
          <cell r="CX776">
            <v>2255</v>
          </cell>
          <cell r="CY776">
            <v>0</v>
          </cell>
          <cell r="CZ776">
            <v>244616</v>
          </cell>
          <cell r="DA776">
            <v>193344</v>
          </cell>
          <cell r="DB776">
            <v>8470</v>
          </cell>
          <cell r="DC776">
            <v>88348</v>
          </cell>
          <cell r="DD776">
            <v>7787632</v>
          </cell>
          <cell r="DE776">
            <v>51393</v>
          </cell>
          <cell r="DF776">
            <v>10603</v>
          </cell>
          <cell r="DG776">
            <v>74343</v>
          </cell>
          <cell r="DH776">
            <v>778193</v>
          </cell>
          <cell r="DI776">
            <v>32716</v>
          </cell>
          <cell r="DJ776">
            <v>35870</v>
          </cell>
          <cell r="DK776">
            <v>0</v>
          </cell>
          <cell r="DL776">
            <v>54183</v>
          </cell>
          <cell r="DM776">
            <v>0</v>
          </cell>
          <cell r="DN776">
            <v>659555</v>
          </cell>
          <cell r="DO776">
            <v>0</v>
          </cell>
          <cell r="DP776">
            <v>39773</v>
          </cell>
          <cell r="DQ776">
            <v>127874</v>
          </cell>
          <cell r="DR776">
            <v>870684</v>
          </cell>
          <cell r="DS776">
            <v>314152</v>
          </cell>
          <cell r="DT776">
            <v>43336</v>
          </cell>
          <cell r="DU776">
            <v>1005250</v>
          </cell>
          <cell r="DV776">
            <v>206118</v>
          </cell>
        </row>
        <row r="777">
          <cell r="C777" t="str">
            <v>滑川市</v>
          </cell>
          <cell r="D777">
            <v>1</v>
          </cell>
          <cell r="E777">
            <v>5</v>
          </cell>
          <cell r="F777">
            <v>0</v>
          </cell>
          <cell r="G777">
            <v>512492</v>
          </cell>
          <cell r="H777">
            <v>193185</v>
          </cell>
          <cell r="I777">
            <v>42636</v>
          </cell>
          <cell r="J777">
            <v>0</v>
          </cell>
          <cell r="K777">
            <v>0</v>
          </cell>
          <cell r="L777">
            <v>1040</v>
          </cell>
          <cell r="M777">
            <v>8402</v>
          </cell>
          <cell r="N777">
            <v>32985</v>
          </cell>
          <cell r="O777">
            <v>17889</v>
          </cell>
          <cell r="P777">
            <v>13948</v>
          </cell>
          <cell r="Q777">
            <v>487748</v>
          </cell>
          <cell r="R777">
            <v>61351</v>
          </cell>
          <cell r="S777">
            <v>87822</v>
          </cell>
          <cell r="T777">
            <v>79895</v>
          </cell>
          <cell r="U777">
            <v>89012</v>
          </cell>
          <cell r="V777">
            <v>36336</v>
          </cell>
          <cell r="W777">
            <v>54756</v>
          </cell>
          <cell r="X777">
            <v>22202</v>
          </cell>
          <cell r="Y777">
            <v>0</v>
          </cell>
          <cell r="Z777">
            <v>0</v>
          </cell>
          <cell r="AA777">
            <v>205352</v>
          </cell>
          <cell r="AB777">
            <v>83725</v>
          </cell>
          <cell r="AC777">
            <v>302178</v>
          </cell>
          <cell r="AD777">
            <v>260501</v>
          </cell>
          <cell r="AE777">
            <v>733990</v>
          </cell>
          <cell r="AF777">
            <v>442127</v>
          </cell>
          <cell r="AG777">
            <v>177590</v>
          </cell>
          <cell r="AH777">
            <v>91010</v>
          </cell>
          <cell r="AI777">
            <v>12984</v>
          </cell>
          <cell r="AJ777">
            <v>61872</v>
          </cell>
          <cell r="AK777">
            <v>69709</v>
          </cell>
          <cell r="AL777">
            <v>18072</v>
          </cell>
          <cell r="AM777">
            <v>43962</v>
          </cell>
          <cell r="AN777">
            <v>134924</v>
          </cell>
          <cell r="AO777">
            <v>18674</v>
          </cell>
          <cell r="AP777">
            <v>888396</v>
          </cell>
          <cell r="AQ777">
            <v>79979</v>
          </cell>
          <cell r="AR777">
            <v>723</v>
          </cell>
          <cell r="AS777">
            <v>6553</v>
          </cell>
          <cell r="AT777">
            <v>0</v>
          </cell>
          <cell r="AU777">
            <v>42075</v>
          </cell>
          <cell r="AV777">
            <v>1462</v>
          </cell>
          <cell r="AW777">
            <v>20924</v>
          </cell>
          <cell r="AX777">
            <v>5657</v>
          </cell>
          <cell r="AY777">
            <v>461814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63168</v>
          </cell>
          <cell r="BH777">
            <v>114662</v>
          </cell>
          <cell r="BI777">
            <v>156070</v>
          </cell>
          <cell r="BJ777">
            <v>95252</v>
          </cell>
          <cell r="BK777">
            <v>884</v>
          </cell>
          <cell r="BL777">
            <v>50056</v>
          </cell>
          <cell r="BM777">
            <v>840180</v>
          </cell>
          <cell r="BN777">
            <v>500049</v>
          </cell>
          <cell r="BO777">
            <v>190032</v>
          </cell>
          <cell r="BP777">
            <v>0</v>
          </cell>
          <cell r="BQ777">
            <v>1030</v>
          </cell>
          <cell r="BR777">
            <v>31724</v>
          </cell>
          <cell r="BS777">
            <v>17404</v>
          </cell>
          <cell r="BT777">
            <v>492388</v>
          </cell>
          <cell r="BU777">
            <v>57741</v>
          </cell>
          <cell r="BV777">
            <v>87159</v>
          </cell>
          <cell r="BW777">
            <v>76892</v>
          </cell>
          <cell r="BX777">
            <v>88956</v>
          </cell>
          <cell r="BY777">
            <v>36593</v>
          </cell>
          <cell r="BZ777">
            <v>58425</v>
          </cell>
          <cell r="CA777">
            <v>22058</v>
          </cell>
          <cell r="CB777">
            <v>0</v>
          </cell>
          <cell r="CC777">
            <v>0</v>
          </cell>
          <cell r="CD777">
            <v>195315</v>
          </cell>
          <cell r="CE777">
            <v>85417</v>
          </cell>
          <cell r="CF777">
            <v>286451</v>
          </cell>
          <cell r="CG777">
            <v>261302</v>
          </cell>
          <cell r="CH777">
            <v>703912</v>
          </cell>
          <cell r="CI777">
            <v>172096</v>
          </cell>
          <cell r="CJ777">
            <v>89516</v>
          </cell>
          <cell r="CK777">
            <v>60536</v>
          </cell>
          <cell r="CL777">
            <v>12600</v>
          </cell>
          <cell r="CM777">
            <v>64639</v>
          </cell>
          <cell r="CN777">
            <v>41018</v>
          </cell>
          <cell r="CO777">
            <v>43428</v>
          </cell>
          <cell r="CP777">
            <v>0</v>
          </cell>
          <cell r="CQ777">
            <v>7746</v>
          </cell>
          <cell r="CR777">
            <v>421</v>
          </cell>
          <cell r="CS777">
            <v>0</v>
          </cell>
          <cell r="CT777">
            <v>6378</v>
          </cell>
          <cell r="CU777">
            <v>0</v>
          </cell>
          <cell r="CV777">
            <v>0</v>
          </cell>
          <cell r="CW777">
            <v>0</v>
          </cell>
          <cell r="CX777">
            <v>1464</v>
          </cell>
          <cell r="CY777">
            <v>0</v>
          </cell>
          <cell r="CZ777">
            <v>157389</v>
          </cell>
          <cell r="DA777">
            <v>95378</v>
          </cell>
          <cell r="DB777">
            <v>859</v>
          </cell>
          <cell r="DC777">
            <v>67413</v>
          </cell>
          <cell r="DD777">
            <v>5139220</v>
          </cell>
          <cell r="DE777">
            <v>17113</v>
          </cell>
          <cell r="DF777">
            <v>8646</v>
          </cell>
          <cell r="DG777">
            <v>60497</v>
          </cell>
          <cell r="DH777">
            <v>435367</v>
          </cell>
          <cell r="DI777">
            <v>17622</v>
          </cell>
          <cell r="DJ777">
            <v>13874</v>
          </cell>
          <cell r="DK777">
            <v>0</v>
          </cell>
          <cell r="DL777">
            <v>39557</v>
          </cell>
          <cell r="DM777">
            <v>0</v>
          </cell>
          <cell r="DN777">
            <v>483145</v>
          </cell>
          <cell r="DO777">
            <v>0</v>
          </cell>
          <cell r="DP777">
            <v>41604</v>
          </cell>
          <cell r="DQ777">
            <v>112699</v>
          </cell>
          <cell r="DR777">
            <v>864165</v>
          </cell>
          <cell r="DS777">
            <v>105538</v>
          </cell>
          <cell r="DT777">
            <v>18227</v>
          </cell>
          <cell r="DU777">
            <v>811444</v>
          </cell>
          <cell r="DV777">
            <v>80344</v>
          </cell>
        </row>
        <row r="778">
          <cell r="C778" t="str">
            <v>黒部市</v>
          </cell>
          <cell r="D778">
            <v>1</v>
          </cell>
          <cell r="E778">
            <v>5</v>
          </cell>
          <cell r="F778">
            <v>0</v>
          </cell>
          <cell r="G778">
            <v>683056</v>
          </cell>
          <cell r="H778">
            <v>502062</v>
          </cell>
          <cell r="I778">
            <v>57035</v>
          </cell>
          <cell r="J778">
            <v>0</v>
          </cell>
          <cell r="K778">
            <v>0</v>
          </cell>
          <cell r="L778">
            <v>3636</v>
          </cell>
          <cell r="M778">
            <v>3195</v>
          </cell>
          <cell r="N778">
            <v>40420</v>
          </cell>
          <cell r="O778">
            <v>21920</v>
          </cell>
          <cell r="P778">
            <v>38443</v>
          </cell>
          <cell r="Q778">
            <v>537122</v>
          </cell>
          <cell r="R778">
            <v>78474</v>
          </cell>
          <cell r="S778">
            <v>109097</v>
          </cell>
          <cell r="T778">
            <v>142970</v>
          </cell>
          <cell r="U778">
            <v>114444</v>
          </cell>
          <cell r="V778">
            <v>75984</v>
          </cell>
          <cell r="W778">
            <v>88452</v>
          </cell>
          <cell r="X778">
            <v>22202</v>
          </cell>
          <cell r="Y778">
            <v>0</v>
          </cell>
          <cell r="Z778">
            <v>0</v>
          </cell>
          <cell r="AA778">
            <v>339862</v>
          </cell>
          <cell r="AB778">
            <v>104477</v>
          </cell>
          <cell r="AC778">
            <v>340040</v>
          </cell>
          <cell r="AD778">
            <v>1000338</v>
          </cell>
          <cell r="AE778">
            <v>876598</v>
          </cell>
          <cell r="AF778">
            <v>568168</v>
          </cell>
          <cell r="AG778">
            <v>291343</v>
          </cell>
          <cell r="AH778">
            <v>126073</v>
          </cell>
          <cell r="AI778">
            <v>65461</v>
          </cell>
          <cell r="AJ778">
            <v>70194</v>
          </cell>
          <cell r="AK778">
            <v>106052</v>
          </cell>
          <cell r="AL778">
            <v>25811</v>
          </cell>
          <cell r="AM778">
            <v>57617</v>
          </cell>
          <cell r="AN778">
            <v>480361</v>
          </cell>
          <cell r="AO778">
            <v>44094</v>
          </cell>
          <cell r="AP778">
            <v>1017308</v>
          </cell>
          <cell r="AQ778">
            <v>258179</v>
          </cell>
          <cell r="AR778">
            <v>1948</v>
          </cell>
          <cell r="AS778">
            <v>0</v>
          </cell>
          <cell r="AT778">
            <v>0</v>
          </cell>
          <cell r="AU778">
            <v>78553</v>
          </cell>
          <cell r="AV778">
            <v>1816</v>
          </cell>
          <cell r="AW778">
            <v>102062</v>
          </cell>
          <cell r="AX778">
            <v>8745</v>
          </cell>
          <cell r="AY778">
            <v>750063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385097</v>
          </cell>
          <cell r="BF778">
            <v>0</v>
          </cell>
          <cell r="BG778">
            <v>133534</v>
          </cell>
          <cell r="BH778">
            <v>135383</v>
          </cell>
          <cell r="BI778">
            <v>170619</v>
          </cell>
          <cell r="BJ778">
            <v>131169</v>
          </cell>
          <cell r="BK778">
            <v>5003</v>
          </cell>
          <cell r="BL778">
            <v>50610</v>
          </cell>
          <cell r="BM778">
            <v>1160115</v>
          </cell>
          <cell r="BN778">
            <v>661838</v>
          </cell>
          <cell r="BO778">
            <v>490646</v>
          </cell>
          <cell r="BP778">
            <v>0</v>
          </cell>
          <cell r="BQ778">
            <v>3600</v>
          </cell>
          <cell r="BR778">
            <v>38874</v>
          </cell>
          <cell r="BS778">
            <v>21325</v>
          </cell>
          <cell r="BT778">
            <v>526829</v>
          </cell>
          <cell r="BU778">
            <v>75930</v>
          </cell>
          <cell r="BV778">
            <v>109679</v>
          </cell>
          <cell r="BW778">
            <v>137424</v>
          </cell>
          <cell r="BX778">
            <v>114372</v>
          </cell>
          <cell r="BY778">
            <v>76978</v>
          </cell>
          <cell r="BZ778">
            <v>88150</v>
          </cell>
          <cell r="CA778">
            <v>28675</v>
          </cell>
          <cell r="CB778">
            <v>0</v>
          </cell>
          <cell r="CC778">
            <v>0</v>
          </cell>
          <cell r="CD778">
            <v>327624</v>
          </cell>
          <cell r="CE778">
            <v>105786</v>
          </cell>
          <cell r="CF778">
            <v>321960</v>
          </cell>
          <cell r="CG778">
            <v>1003218</v>
          </cell>
          <cell r="CH778">
            <v>845589</v>
          </cell>
          <cell r="CI778">
            <v>285529</v>
          </cell>
          <cell r="CJ778">
            <v>124660</v>
          </cell>
          <cell r="CK778">
            <v>68679</v>
          </cell>
          <cell r="CL778">
            <v>66675</v>
          </cell>
          <cell r="CM778">
            <v>99321</v>
          </cell>
          <cell r="CN778">
            <v>53981</v>
          </cell>
          <cell r="CO778">
            <v>57904</v>
          </cell>
          <cell r="CP778">
            <v>0</v>
          </cell>
          <cell r="CQ778">
            <v>3390</v>
          </cell>
          <cell r="CR778">
            <v>3670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1819</v>
          </cell>
          <cell r="CY778">
            <v>0</v>
          </cell>
          <cell r="CZ778">
            <v>168596</v>
          </cell>
          <cell r="DA778">
            <v>131245</v>
          </cell>
          <cell r="DB778">
            <v>1702</v>
          </cell>
          <cell r="DC778">
            <v>69227</v>
          </cell>
          <cell r="DD778">
            <v>7986639</v>
          </cell>
          <cell r="DE778">
            <v>88927</v>
          </cell>
          <cell r="DF778">
            <v>13559</v>
          </cell>
          <cell r="DG778">
            <v>98388</v>
          </cell>
          <cell r="DH778">
            <v>565010</v>
          </cell>
          <cell r="DI778">
            <v>25163</v>
          </cell>
          <cell r="DJ778">
            <v>38239</v>
          </cell>
          <cell r="DK778">
            <v>0</v>
          </cell>
          <cell r="DL778">
            <v>81986</v>
          </cell>
          <cell r="DM778">
            <v>412395</v>
          </cell>
          <cell r="DN778">
            <v>785558</v>
          </cell>
          <cell r="DO778">
            <v>0</v>
          </cell>
          <cell r="DP778">
            <v>53518</v>
          </cell>
          <cell r="DQ778">
            <v>132575</v>
          </cell>
          <cell r="DR778">
            <v>1133352</v>
          </cell>
          <cell r="DS778">
            <v>442995</v>
          </cell>
          <cell r="DT778">
            <v>43244</v>
          </cell>
          <cell r="DU778">
            <v>932771</v>
          </cell>
          <cell r="DV778">
            <v>259380</v>
          </cell>
        </row>
        <row r="779">
          <cell r="C779" t="str">
            <v>砺波市</v>
          </cell>
          <cell r="D779">
            <v>1</v>
          </cell>
          <cell r="E779">
            <v>5</v>
          </cell>
          <cell r="F779">
            <v>0</v>
          </cell>
          <cell r="G779">
            <v>743326</v>
          </cell>
          <cell r="H779">
            <v>560382</v>
          </cell>
          <cell r="I779">
            <v>126786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49117</v>
          </cell>
          <cell r="O779">
            <v>26629</v>
          </cell>
          <cell r="P779">
            <v>36931</v>
          </cell>
          <cell r="Q779">
            <v>508843</v>
          </cell>
          <cell r="R779">
            <v>79726</v>
          </cell>
          <cell r="S779">
            <v>141113</v>
          </cell>
          <cell r="T779">
            <v>133719</v>
          </cell>
          <cell r="U779">
            <v>101728</v>
          </cell>
          <cell r="V779">
            <v>56688</v>
          </cell>
          <cell r="W779">
            <v>56862</v>
          </cell>
          <cell r="X779">
            <v>44404</v>
          </cell>
          <cell r="Y779">
            <v>0</v>
          </cell>
          <cell r="Z779">
            <v>0</v>
          </cell>
          <cell r="AA779">
            <v>286228</v>
          </cell>
          <cell r="AB779">
            <v>86915</v>
          </cell>
          <cell r="AC779">
            <v>379668</v>
          </cell>
          <cell r="AD779">
            <v>1152593</v>
          </cell>
          <cell r="AE779">
            <v>1022033</v>
          </cell>
          <cell r="AF779">
            <v>644873</v>
          </cell>
          <cell r="AG779">
            <v>296956</v>
          </cell>
          <cell r="AH779">
            <v>168129</v>
          </cell>
          <cell r="AI779">
            <v>51936</v>
          </cell>
          <cell r="AJ779">
            <v>79919</v>
          </cell>
          <cell r="AK779">
            <v>92480</v>
          </cell>
          <cell r="AL779">
            <v>25253</v>
          </cell>
          <cell r="AM779">
            <v>54425</v>
          </cell>
          <cell r="AN779">
            <v>429908</v>
          </cell>
          <cell r="AO779">
            <v>54611</v>
          </cell>
          <cell r="AP779">
            <v>1169460</v>
          </cell>
          <cell r="AQ779">
            <v>162980</v>
          </cell>
          <cell r="AR779">
            <v>6297</v>
          </cell>
          <cell r="AS779">
            <v>74613</v>
          </cell>
          <cell r="AT779">
            <v>145</v>
          </cell>
          <cell r="AU779">
            <v>91749</v>
          </cell>
          <cell r="AV779">
            <v>5036</v>
          </cell>
          <cell r="AW779">
            <v>60754</v>
          </cell>
          <cell r="AX779">
            <v>7975</v>
          </cell>
          <cell r="AY779">
            <v>748229</v>
          </cell>
          <cell r="AZ779">
            <v>0</v>
          </cell>
          <cell r="BA779">
            <v>16991</v>
          </cell>
          <cell r="BB779">
            <v>0</v>
          </cell>
          <cell r="BC779">
            <v>0</v>
          </cell>
          <cell r="BD779">
            <v>0</v>
          </cell>
          <cell r="BE779">
            <v>301733</v>
          </cell>
          <cell r="BF779">
            <v>0</v>
          </cell>
          <cell r="BG779">
            <v>115631</v>
          </cell>
          <cell r="BH779">
            <v>104165</v>
          </cell>
          <cell r="BI779">
            <v>184025</v>
          </cell>
          <cell r="BJ779">
            <v>139817</v>
          </cell>
          <cell r="BK779">
            <v>5781</v>
          </cell>
          <cell r="BL779">
            <v>62691</v>
          </cell>
          <cell r="BM779">
            <v>1535655</v>
          </cell>
          <cell r="BN779">
            <v>717664</v>
          </cell>
          <cell r="BO779">
            <v>551617</v>
          </cell>
          <cell r="BP779">
            <v>0</v>
          </cell>
          <cell r="BQ779">
            <v>0</v>
          </cell>
          <cell r="BR779">
            <v>47239</v>
          </cell>
          <cell r="BS779">
            <v>25907</v>
          </cell>
          <cell r="BT779">
            <v>548483</v>
          </cell>
          <cell r="BU779">
            <v>77542</v>
          </cell>
          <cell r="BV779">
            <v>141793</v>
          </cell>
          <cell r="BW779">
            <v>130880</v>
          </cell>
          <cell r="BX779">
            <v>101664</v>
          </cell>
          <cell r="BY779">
            <v>56880</v>
          </cell>
          <cell r="BZ779">
            <v>58425</v>
          </cell>
          <cell r="CA779">
            <v>44116</v>
          </cell>
          <cell r="CB779">
            <v>0</v>
          </cell>
          <cell r="CC779">
            <v>0</v>
          </cell>
          <cell r="CD779">
            <v>274778</v>
          </cell>
          <cell r="CE779">
            <v>84002</v>
          </cell>
          <cell r="CF779">
            <v>362443</v>
          </cell>
          <cell r="CG779">
            <v>1133011</v>
          </cell>
          <cell r="CH779">
            <v>1003776</v>
          </cell>
          <cell r="CI779">
            <v>278790</v>
          </cell>
          <cell r="CJ779">
            <v>168176</v>
          </cell>
          <cell r="CK779">
            <v>78195</v>
          </cell>
          <cell r="CL779">
            <v>51450</v>
          </cell>
          <cell r="CM779">
            <v>85836</v>
          </cell>
          <cell r="CN779">
            <v>51032</v>
          </cell>
          <cell r="CO779">
            <v>128968</v>
          </cell>
          <cell r="CP779">
            <v>0</v>
          </cell>
          <cell r="CQ779">
            <v>0</v>
          </cell>
          <cell r="CR779">
            <v>1847</v>
          </cell>
          <cell r="CS779">
            <v>0</v>
          </cell>
          <cell r="CT779">
            <v>67773</v>
          </cell>
          <cell r="CU779">
            <v>0</v>
          </cell>
          <cell r="CV779">
            <v>1427</v>
          </cell>
          <cell r="CW779">
            <v>0</v>
          </cell>
          <cell r="CX779">
            <v>5043</v>
          </cell>
          <cell r="CY779">
            <v>0</v>
          </cell>
          <cell r="CZ779">
            <v>177477</v>
          </cell>
          <cell r="DA779">
            <v>139911</v>
          </cell>
          <cell r="DB779">
            <v>2457</v>
          </cell>
          <cell r="DC779">
            <v>79526</v>
          </cell>
          <cell r="DD779">
            <v>8846105</v>
          </cell>
          <cell r="DE779">
            <v>58502</v>
          </cell>
          <cell r="DF779">
            <v>12390</v>
          </cell>
          <cell r="DG779">
            <v>111088</v>
          </cell>
          <cell r="DH779">
            <v>634288</v>
          </cell>
          <cell r="DI779">
            <v>24600</v>
          </cell>
          <cell r="DJ779">
            <v>36735</v>
          </cell>
          <cell r="DK779">
            <v>145</v>
          </cell>
          <cell r="DL779">
            <v>91727</v>
          </cell>
          <cell r="DM779">
            <v>307688</v>
          </cell>
          <cell r="DN779">
            <v>790290</v>
          </cell>
          <cell r="DO779">
            <v>0</v>
          </cell>
          <cell r="DP779">
            <v>52469</v>
          </cell>
          <cell r="DQ779">
            <v>97709</v>
          </cell>
          <cell r="DR779">
            <v>1487286</v>
          </cell>
          <cell r="DS779">
            <v>406288</v>
          </cell>
          <cell r="DT779">
            <v>54241</v>
          </cell>
          <cell r="DU779">
            <v>1075245</v>
          </cell>
          <cell r="DV779">
            <v>163724</v>
          </cell>
        </row>
        <row r="780">
          <cell r="C780" t="str">
            <v>小矢部市</v>
          </cell>
          <cell r="D780">
            <v>1</v>
          </cell>
          <cell r="E780">
            <v>5</v>
          </cell>
          <cell r="F780">
            <v>0</v>
          </cell>
          <cell r="G780">
            <v>491606</v>
          </cell>
          <cell r="H780">
            <v>369166</v>
          </cell>
          <cell r="I780">
            <v>113322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29563</v>
          </cell>
          <cell r="O780">
            <v>16028</v>
          </cell>
          <cell r="P780">
            <v>14666</v>
          </cell>
          <cell r="Q780">
            <v>568676</v>
          </cell>
          <cell r="R780">
            <v>57210</v>
          </cell>
          <cell r="S780">
            <v>100136</v>
          </cell>
          <cell r="T780">
            <v>58029</v>
          </cell>
          <cell r="U780">
            <v>63580</v>
          </cell>
          <cell r="V780">
            <v>27888</v>
          </cell>
          <cell r="W780">
            <v>34749</v>
          </cell>
          <cell r="X780">
            <v>44404</v>
          </cell>
          <cell r="Y780">
            <v>0</v>
          </cell>
          <cell r="Z780">
            <v>0</v>
          </cell>
          <cell r="AA780">
            <v>248103</v>
          </cell>
          <cell r="AB780">
            <v>74175</v>
          </cell>
          <cell r="AC780">
            <v>258565</v>
          </cell>
          <cell r="AD780">
            <v>249234</v>
          </cell>
          <cell r="AE780">
            <v>835998</v>
          </cell>
          <cell r="AF780">
            <v>486572</v>
          </cell>
          <cell r="AG780">
            <v>183832</v>
          </cell>
          <cell r="AH780">
            <v>119750</v>
          </cell>
          <cell r="AI780">
            <v>41657</v>
          </cell>
          <cell r="AJ780">
            <v>58173</v>
          </cell>
          <cell r="AK780">
            <v>68859</v>
          </cell>
          <cell r="AL780">
            <v>19939</v>
          </cell>
          <cell r="AM780">
            <v>39977</v>
          </cell>
          <cell r="AN780">
            <v>205639</v>
          </cell>
          <cell r="AO780">
            <v>30179</v>
          </cell>
          <cell r="AP780">
            <v>824421</v>
          </cell>
          <cell r="AQ780">
            <v>143686</v>
          </cell>
          <cell r="AR780">
            <v>31915</v>
          </cell>
          <cell r="AS780">
            <v>9560</v>
          </cell>
          <cell r="AT780">
            <v>137</v>
          </cell>
          <cell r="AU780">
            <v>37627</v>
          </cell>
          <cell r="AV780">
            <v>4812</v>
          </cell>
          <cell r="AW780">
            <v>60034</v>
          </cell>
          <cell r="AX780">
            <v>4839</v>
          </cell>
          <cell r="AY780">
            <v>461160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89617</v>
          </cell>
          <cell r="BH780">
            <v>124362</v>
          </cell>
          <cell r="BI780">
            <v>190383</v>
          </cell>
          <cell r="BJ780">
            <v>136206</v>
          </cell>
          <cell r="BK780">
            <v>3657</v>
          </cell>
          <cell r="BL780">
            <v>73614</v>
          </cell>
          <cell r="BM780">
            <v>920535</v>
          </cell>
          <cell r="BN780">
            <v>479139</v>
          </cell>
          <cell r="BO780">
            <v>362160</v>
          </cell>
          <cell r="BP780">
            <v>0</v>
          </cell>
          <cell r="BQ780">
            <v>0</v>
          </cell>
          <cell r="BR780">
            <v>28432</v>
          </cell>
          <cell r="BS780">
            <v>15593</v>
          </cell>
          <cell r="BT780">
            <v>584842</v>
          </cell>
          <cell r="BU780">
            <v>54860</v>
          </cell>
          <cell r="BV780">
            <v>93366</v>
          </cell>
          <cell r="BW780">
            <v>57260</v>
          </cell>
          <cell r="BX780">
            <v>63540</v>
          </cell>
          <cell r="BY780">
            <v>27587</v>
          </cell>
          <cell r="BZ780">
            <v>34850</v>
          </cell>
          <cell r="CA780">
            <v>44116</v>
          </cell>
          <cell r="CB780">
            <v>0</v>
          </cell>
          <cell r="CC780">
            <v>0</v>
          </cell>
          <cell r="CD780">
            <v>237504</v>
          </cell>
          <cell r="CE780">
            <v>75978</v>
          </cell>
          <cell r="CF780">
            <v>244277</v>
          </cell>
          <cell r="CG780">
            <v>249720</v>
          </cell>
          <cell r="CH780">
            <v>844652</v>
          </cell>
          <cell r="CI780">
            <v>178268</v>
          </cell>
          <cell r="CJ780">
            <v>117944</v>
          </cell>
          <cell r="CK780">
            <v>56917</v>
          </cell>
          <cell r="CL780">
            <v>40950</v>
          </cell>
          <cell r="CM780">
            <v>64676</v>
          </cell>
          <cell r="CN780">
            <v>36813</v>
          </cell>
          <cell r="CO780">
            <v>115056</v>
          </cell>
          <cell r="CP780">
            <v>0</v>
          </cell>
          <cell r="CQ780">
            <v>0</v>
          </cell>
          <cell r="CR780">
            <v>4576</v>
          </cell>
          <cell r="CS780">
            <v>0</v>
          </cell>
          <cell r="CT780">
            <v>11271</v>
          </cell>
          <cell r="CU780">
            <v>0</v>
          </cell>
          <cell r="CV780">
            <v>0</v>
          </cell>
          <cell r="CW780">
            <v>0</v>
          </cell>
          <cell r="CX780">
            <v>4820</v>
          </cell>
          <cell r="CY780">
            <v>0</v>
          </cell>
          <cell r="CZ780">
            <v>188904</v>
          </cell>
          <cell r="DA780">
            <v>136319</v>
          </cell>
          <cell r="DB780">
            <v>2567</v>
          </cell>
          <cell r="DC780">
            <v>85796</v>
          </cell>
          <cell r="DD780">
            <v>5755561</v>
          </cell>
          <cell r="DE780">
            <v>57434</v>
          </cell>
          <cell r="DF780">
            <v>7584</v>
          </cell>
          <cell r="DG780">
            <v>85594</v>
          </cell>
          <cell r="DH780">
            <v>483845</v>
          </cell>
          <cell r="DI780">
            <v>19570</v>
          </cell>
          <cell r="DJ780">
            <v>14589</v>
          </cell>
          <cell r="DK780">
            <v>137</v>
          </cell>
          <cell r="DL780">
            <v>34853</v>
          </cell>
          <cell r="DM780">
            <v>0</v>
          </cell>
          <cell r="DN780">
            <v>485434</v>
          </cell>
          <cell r="DO780">
            <v>0</v>
          </cell>
          <cell r="DP780">
            <v>36103</v>
          </cell>
          <cell r="DQ780">
            <v>123922</v>
          </cell>
          <cell r="DR780">
            <v>911229</v>
          </cell>
          <cell r="DS780">
            <v>187753</v>
          </cell>
          <cell r="DT780">
            <v>30075</v>
          </cell>
          <cell r="DU780">
            <v>751187</v>
          </cell>
          <cell r="DV780">
            <v>144496</v>
          </cell>
        </row>
        <row r="781">
          <cell r="C781" t="str">
            <v>南砺市</v>
          </cell>
          <cell r="D781">
            <v>1</v>
          </cell>
          <cell r="E781">
            <v>5</v>
          </cell>
          <cell r="F781">
            <v>0</v>
          </cell>
          <cell r="G781">
            <v>1000593</v>
          </cell>
          <cell r="H781">
            <v>1271084</v>
          </cell>
          <cell r="I781">
            <v>208879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46440</v>
          </cell>
          <cell r="O781">
            <v>26509</v>
          </cell>
          <cell r="P781">
            <v>23134</v>
          </cell>
          <cell r="Q781">
            <v>832458</v>
          </cell>
          <cell r="R781">
            <v>79017</v>
          </cell>
          <cell r="S781">
            <v>190369</v>
          </cell>
          <cell r="T781">
            <v>134560</v>
          </cell>
          <cell r="U781">
            <v>114444</v>
          </cell>
          <cell r="V781">
            <v>53664</v>
          </cell>
          <cell r="W781">
            <v>78975</v>
          </cell>
          <cell r="X781">
            <v>88808</v>
          </cell>
          <cell r="Y781">
            <v>0</v>
          </cell>
          <cell r="Z781">
            <v>0</v>
          </cell>
          <cell r="AA781">
            <v>400455</v>
          </cell>
          <cell r="AB781">
            <v>88815</v>
          </cell>
          <cell r="AC781">
            <v>452316</v>
          </cell>
          <cell r="AD781">
            <v>1212191</v>
          </cell>
          <cell r="AE781">
            <v>1405848</v>
          </cell>
          <cell r="AF781">
            <v>861089</v>
          </cell>
          <cell r="AG781">
            <v>341610</v>
          </cell>
          <cell r="AH781">
            <v>231836</v>
          </cell>
          <cell r="AI781">
            <v>235335</v>
          </cell>
          <cell r="AJ781">
            <v>79626</v>
          </cell>
          <cell r="AK781">
            <v>114352</v>
          </cell>
          <cell r="AL781">
            <v>37257</v>
          </cell>
          <cell r="AM781">
            <v>60256</v>
          </cell>
          <cell r="AN781">
            <v>1765160</v>
          </cell>
          <cell r="AO781">
            <v>99725</v>
          </cell>
          <cell r="AP781">
            <v>1165196</v>
          </cell>
          <cell r="AQ781">
            <v>492181</v>
          </cell>
          <cell r="AR781">
            <v>20428</v>
          </cell>
          <cell r="AS781">
            <v>259401</v>
          </cell>
          <cell r="AT781">
            <v>959</v>
          </cell>
          <cell r="AU781">
            <v>62156</v>
          </cell>
          <cell r="AV781">
            <v>2511</v>
          </cell>
          <cell r="AW781">
            <v>18980</v>
          </cell>
          <cell r="AX781">
            <v>8246</v>
          </cell>
          <cell r="AY781">
            <v>1045750</v>
          </cell>
          <cell r="AZ781">
            <v>0</v>
          </cell>
          <cell r="BA781">
            <v>1151375</v>
          </cell>
          <cell r="BB781">
            <v>0</v>
          </cell>
          <cell r="BC781">
            <v>0</v>
          </cell>
          <cell r="BD781">
            <v>0</v>
          </cell>
          <cell r="BE781">
            <v>1208393</v>
          </cell>
          <cell r="BF781">
            <v>0</v>
          </cell>
          <cell r="BG781">
            <v>248074</v>
          </cell>
          <cell r="BH781">
            <v>131833</v>
          </cell>
          <cell r="BI781">
            <v>237470</v>
          </cell>
          <cell r="BJ781">
            <v>223410</v>
          </cell>
          <cell r="BK781">
            <v>6227</v>
          </cell>
          <cell r="BL781">
            <v>99533</v>
          </cell>
          <cell r="BM781">
            <v>1495395</v>
          </cell>
          <cell r="BN781">
            <v>963317</v>
          </cell>
          <cell r="BO781">
            <v>1236968</v>
          </cell>
          <cell r="BP781">
            <v>0</v>
          </cell>
          <cell r="BQ781">
            <v>0</v>
          </cell>
          <cell r="BR781">
            <v>44664</v>
          </cell>
          <cell r="BS781">
            <v>25790</v>
          </cell>
          <cell r="BT781">
            <v>899159</v>
          </cell>
          <cell r="BU781">
            <v>76035</v>
          </cell>
          <cell r="BV781">
            <v>182269</v>
          </cell>
          <cell r="BW781">
            <v>137424</v>
          </cell>
          <cell r="BX781">
            <v>114372</v>
          </cell>
          <cell r="BY781">
            <v>52851</v>
          </cell>
          <cell r="BZ781">
            <v>75850</v>
          </cell>
          <cell r="CA781">
            <v>88232</v>
          </cell>
          <cell r="CB781">
            <v>0</v>
          </cell>
          <cell r="CC781">
            <v>0</v>
          </cell>
          <cell r="CD781">
            <v>388381</v>
          </cell>
          <cell r="CE781">
            <v>78656</v>
          </cell>
          <cell r="CF781">
            <v>441848</v>
          </cell>
          <cell r="CG781">
            <v>1194328</v>
          </cell>
          <cell r="CH781">
            <v>1392684</v>
          </cell>
          <cell r="CI781">
            <v>321809</v>
          </cell>
          <cell r="CJ781">
            <v>231104</v>
          </cell>
          <cell r="CK781">
            <v>77908</v>
          </cell>
          <cell r="CL781">
            <v>231000</v>
          </cell>
          <cell r="CM781">
            <v>106959</v>
          </cell>
          <cell r="CN781">
            <v>56463</v>
          </cell>
          <cell r="CO781">
            <v>211312</v>
          </cell>
          <cell r="CP781">
            <v>0</v>
          </cell>
          <cell r="CQ781">
            <v>0</v>
          </cell>
          <cell r="CR781">
            <v>25236</v>
          </cell>
          <cell r="CS781">
            <v>0</v>
          </cell>
          <cell r="CT781">
            <v>251590</v>
          </cell>
          <cell r="CU781">
            <v>0</v>
          </cell>
          <cell r="CV781">
            <v>986641</v>
          </cell>
          <cell r="CW781">
            <v>0</v>
          </cell>
          <cell r="CX781">
            <v>2514</v>
          </cell>
          <cell r="CY781">
            <v>0</v>
          </cell>
          <cell r="CZ781">
            <v>248064</v>
          </cell>
          <cell r="DA781">
            <v>223503</v>
          </cell>
          <cell r="DB781">
            <v>4916</v>
          </cell>
          <cell r="DC781">
            <v>119971</v>
          </cell>
          <cell r="DD781">
            <v>12885428</v>
          </cell>
          <cell r="DE781">
            <v>22790</v>
          </cell>
          <cell r="DF781">
            <v>12898</v>
          </cell>
          <cell r="DG781">
            <v>242208</v>
          </cell>
          <cell r="DH781">
            <v>852990</v>
          </cell>
          <cell r="DI781">
            <v>36337</v>
          </cell>
          <cell r="DJ781">
            <v>23011</v>
          </cell>
          <cell r="DK781">
            <v>959</v>
          </cell>
          <cell r="DL781">
            <v>54601</v>
          </cell>
          <cell r="DM781">
            <v>1415665</v>
          </cell>
          <cell r="DN781">
            <v>1133310</v>
          </cell>
          <cell r="DO781">
            <v>0</v>
          </cell>
          <cell r="DP781">
            <v>51311</v>
          </cell>
          <cell r="DQ781">
            <v>134621</v>
          </cell>
          <cell r="DR781">
            <v>1524333</v>
          </cell>
          <cell r="DS781">
            <v>1720589</v>
          </cell>
          <cell r="DT781">
            <v>98785</v>
          </cell>
          <cell r="DU781">
            <v>1071326</v>
          </cell>
          <cell r="DV781">
            <v>494934</v>
          </cell>
        </row>
        <row r="782">
          <cell r="C782" t="str">
            <v>射水市</v>
          </cell>
          <cell r="D782">
            <v>1</v>
          </cell>
          <cell r="E782">
            <v>5</v>
          </cell>
          <cell r="F782">
            <v>0</v>
          </cell>
          <cell r="G782">
            <v>1454315</v>
          </cell>
          <cell r="H782">
            <v>725355</v>
          </cell>
          <cell r="I782">
            <v>214489</v>
          </cell>
          <cell r="J782">
            <v>0</v>
          </cell>
          <cell r="K782">
            <v>0</v>
          </cell>
          <cell r="L782">
            <v>0</v>
          </cell>
          <cell r="M782">
            <v>5538</v>
          </cell>
          <cell r="N782">
            <v>92834</v>
          </cell>
          <cell r="O782">
            <v>50933</v>
          </cell>
          <cell r="P782">
            <v>43735</v>
          </cell>
          <cell r="Q782">
            <v>893876</v>
          </cell>
          <cell r="R782">
            <v>142817</v>
          </cell>
          <cell r="S782">
            <v>271851</v>
          </cell>
          <cell r="T782">
            <v>237162</v>
          </cell>
          <cell r="U782">
            <v>190613</v>
          </cell>
          <cell r="V782">
            <v>102960</v>
          </cell>
          <cell r="W782">
            <v>113724</v>
          </cell>
          <cell r="X782">
            <v>66606</v>
          </cell>
          <cell r="Y782">
            <v>0</v>
          </cell>
          <cell r="Z782">
            <v>0</v>
          </cell>
          <cell r="AA782">
            <v>426920</v>
          </cell>
          <cell r="AB782">
            <v>194982</v>
          </cell>
          <cell r="AC782">
            <v>668006</v>
          </cell>
          <cell r="AD782">
            <v>1290519</v>
          </cell>
          <cell r="AE782">
            <v>2043558</v>
          </cell>
          <cell r="AF782">
            <v>1272071</v>
          </cell>
          <cell r="AG782">
            <v>534439</v>
          </cell>
          <cell r="AH782">
            <v>115918</v>
          </cell>
          <cell r="AI782">
            <v>30837</v>
          </cell>
          <cell r="AJ782">
            <v>129790</v>
          </cell>
          <cell r="AK782">
            <v>155430</v>
          </cell>
          <cell r="AL782">
            <v>45683</v>
          </cell>
          <cell r="AM782">
            <v>81646</v>
          </cell>
          <cell r="AN782">
            <v>1579525</v>
          </cell>
          <cell r="AO782">
            <v>64457</v>
          </cell>
          <cell r="AP782">
            <v>1924953</v>
          </cell>
          <cell r="AQ782">
            <v>156125</v>
          </cell>
          <cell r="AR782">
            <v>5952</v>
          </cell>
          <cell r="AS782">
            <v>0</v>
          </cell>
          <cell r="AT782">
            <v>2550</v>
          </cell>
          <cell r="AU782">
            <v>62811</v>
          </cell>
          <cell r="AV782">
            <v>3996</v>
          </cell>
          <cell r="AW782">
            <v>42866</v>
          </cell>
          <cell r="AX782">
            <v>16431</v>
          </cell>
          <cell r="AY782">
            <v>1430430</v>
          </cell>
          <cell r="AZ782">
            <v>0</v>
          </cell>
          <cell r="BA782">
            <v>0</v>
          </cell>
          <cell r="BB782">
            <v>308836</v>
          </cell>
          <cell r="BC782">
            <v>0</v>
          </cell>
          <cell r="BD782">
            <v>0</v>
          </cell>
          <cell r="BE782">
            <v>1892990</v>
          </cell>
          <cell r="BF782">
            <v>0</v>
          </cell>
          <cell r="BG782">
            <v>203258</v>
          </cell>
          <cell r="BH782">
            <v>298221</v>
          </cell>
          <cell r="BI782">
            <v>281374</v>
          </cell>
          <cell r="BJ782">
            <v>166862</v>
          </cell>
          <cell r="BK782">
            <v>16592</v>
          </cell>
          <cell r="BL782">
            <v>94412</v>
          </cell>
          <cell r="BM782">
            <v>2619375</v>
          </cell>
          <cell r="BN782">
            <v>1379137</v>
          </cell>
          <cell r="BO782">
            <v>706777</v>
          </cell>
          <cell r="BP782">
            <v>0</v>
          </cell>
          <cell r="BQ782">
            <v>0</v>
          </cell>
          <cell r="BR782">
            <v>89285</v>
          </cell>
          <cell r="BS782">
            <v>49551</v>
          </cell>
          <cell r="BT782">
            <v>929495</v>
          </cell>
          <cell r="BU782">
            <v>140451</v>
          </cell>
          <cell r="BV782">
            <v>270454</v>
          </cell>
          <cell r="BW782">
            <v>231494</v>
          </cell>
          <cell r="BX782">
            <v>190620</v>
          </cell>
          <cell r="BY782">
            <v>106318</v>
          </cell>
          <cell r="BZ782">
            <v>110700</v>
          </cell>
          <cell r="CA782">
            <v>66174</v>
          </cell>
          <cell r="CB782">
            <v>0</v>
          </cell>
          <cell r="CC782">
            <v>0</v>
          </cell>
          <cell r="CD782">
            <v>412311</v>
          </cell>
          <cell r="CE782">
            <v>186544</v>
          </cell>
          <cell r="CF782">
            <v>635515</v>
          </cell>
          <cell r="CG782">
            <v>1278298</v>
          </cell>
          <cell r="CH782">
            <v>2034302</v>
          </cell>
          <cell r="CI782">
            <v>504282</v>
          </cell>
          <cell r="CJ782">
            <v>115184</v>
          </cell>
          <cell r="CK782">
            <v>126989</v>
          </cell>
          <cell r="CL782">
            <v>29925</v>
          </cell>
          <cell r="CM782">
            <v>143903</v>
          </cell>
          <cell r="CN782">
            <v>76392</v>
          </cell>
          <cell r="CO782">
            <v>220524</v>
          </cell>
          <cell r="CP782">
            <v>0</v>
          </cell>
          <cell r="CQ782">
            <v>6083</v>
          </cell>
          <cell r="CR782">
            <v>2899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338709</v>
          </cell>
          <cell r="CX782">
            <v>4001</v>
          </cell>
          <cell r="CY782">
            <v>0</v>
          </cell>
          <cell r="CZ782">
            <v>285692</v>
          </cell>
          <cell r="DA782">
            <v>167037</v>
          </cell>
          <cell r="DB782">
            <v>15367</v>
          </cell>
          <cell r="DC782">
            <v>137239</v>
          </cell>
          <cell r="DD782">
            <v>15537531</v>
          </cell>
          <cell r="DE782">
            <v>36165</v>
          </cell>
          <cell r="DF782">
            <v>25127</v>
          </cell>
          <cell r="DG782">
            <v>198403</v>
          </cell>
          <cell r="DH782">
            <v>1248115</v>
          </cell>
          <cell r="DI782">
            <v>44060</v>
          </cell>
          <cell r="DJ782">
            <v>43315</v>
          </cell>
          <cell r="DK782">
            <v>8434</v>
          </cell>
          <cell r="DL782">
            <v>71210</v>
          </cell>
          <cell r="DM782">
            <v>1898469</v>
          </cell>
          <cell r="DN782">
            <v>1515603</v>
          </cell>
          <cell r="DO782">
            <v>0</v>
          </cell>
          <cell r="DP782">
            <v>125627</v>
          </cell>
          <cell r="DQ782">
            <v>305796</v>
          </cell>
          <cell r="DR782">
            <v>2588679</v>
          </cell>
          <cell r="DS782">
            <v>1508808</v>
          </cell>
          <cell r="DT782">
            <v>63846</v>
          </cell>
          <cell r="DU782">
            <v>1785033</v>
          </cell>
          <cell r="DV782">
            <v>156750</v>
          </cell>
        </row>
        <row r="783">
          <cell r="C783" t="str">
            <v>舟橋村</v>
          </cell>
          <cell r="D783">
            <v>1</v>
          </cell>
          <cell r="E783">
            <v>6</v>
          </cell>
          <cell r="F783">
            <v>0</v>
          </cell>
          <cell r="G783">
            <v>115067</v>
          </cell>
          <cell r="H783">
            <v>21943</v>
          </cell>
          <cell r="I783">
            <v>5049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3195</v>
          </cell>
          <cell r="O783">
            <v>1732</v>
          </cell>
          <cell r="P783">
            <v>1436</v>
          </cell>
          <cell r="Q783">
            <v>36888</v>
          </cell>
          <cell r="R783">
            <v>13737</v>
          </cell>
          <cell r="S783">
            <v>10585</v>
          </cell>
          <cell r="T783">
            <v>13456</v>
          </cell>
          <cell r="U783">
            <v>12716</v>
          </cell>
          <cell r="V783">
            <v>4800</v>
          </cell>
          <cell r="W783">
            <v>6318</v>
          </cell>
          <cell r="X783">
            <v>11101</v>
          </cell>
          <cell r="Y783">
            <v>0</v>
          </cell>
          <cell r="Z783">
            <v>0</v>
          </cell>
          <cell r="AA783">
            <v>34889</v>
          </cell>
          <cell r="AB783">
            <v>0</v>
          </cell>
          <cell r="AC783">
            <v>32695</v>
          </cell>
          <cell r="AD783">
            <v>86402</v>
          </cell>
          <cell r="AE783">
            <v>70325</v>
          </cell>
          <cell r="AF783">
            <v>31403</v>
          </cell>
          <cell r="AG783">
            <v>16710</v>
          </cell>
          <cell r="AH783">
            <v>17052</v>
          </cell>
          <cell r="AI783">
            <v>541</v>
          </cell>
          <cell r="AJ783">
            <v>15694</v>
          </cell>
          <cell r="AK783">
            <v>20417</v>
          </cell>
          <cell r="AL783">
            <v>1856</v>
          </cell>
          <cell r="AM783">
            <v>8776</v>
          </cell>
          <cell r="AN783">
            <v>35260</v>
          </cell>
          <cell r="AO783">
            <v>1164</v>
          </cell>
          <cell r="AP783">
            <v>254771</v>
          </cell>
          <cell r="AQ783">
            <v>5475</v>
          </cell>
          <cell r="AR783">
            <v>0</v>
          </cell>
          <cell r="AS783">
            <v>0</v>
          </cell>
          <cell r="AT783">
            <v>0</v>
          </cell>
          <cell r="AU783">
            <v>3824</v>
          </cell>
          <cell r="AV783">
            <v>697</v>
          </cell>
          <cell r="AW783">
            <v>4349</v>
          </cell>
          <cell r="AX783">
            <v>600</v>
          </cell>
          <cell r="AY783">
            <v>60495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7000</v>
          </cell>
          <cell r="BH783">
            <v>45768</v>
          </cell>
          <cell r="BI783">
            <v>71709</v>
          </cell>
          <cell r="BJ783">
            <v>20448</v>
          </cell>
          <cell r="BK783">
            <v>0</v>
          </cell>
          <cell r="BL783">
            <v>18540</v>
          </cell>
          <cell r="BM783">
            <v>212520</v>
          </cell>
          <cell r="BN783">
            <v>111722</v>
          </cell>
          <cell r="BO783">
            <v>21498</v>
          </cell>
          <cell r="BP783">
            <v>0</v>
          </cell>
          <cell r="BQ783">
            <v>0</v>
          </cell>
          <cell r="BR783">
            <v>3072</v>
          </cell>
          <cell r="BS783">
            <v>1685</v>
          </cell>
          <cell r="BT783">
            <v>42342</v>
          </cell>
          <cell r="BU783">
            <v>13044</v>
          </cell>
          <cell r="BV783">
            <v>9747</v>
          </cell>
          <cell r="BW783">
            <v>13088</v>
          </cell>
          <cell r="BX783">
            <v>12708</v>
          </cell>
          <cell r="BY783">
            <v>5072</v>
          </cell>
          <cell r="BZ783">
            <v>5125</v>
          </cell>
          <cell r="CA783">
            <v>11029</v>
          </cell>
          <cell r="CB783">
            <v>0</v>
          </cell>
          <cell r="CC783">
            <v>0</v>
          </cell>
          <cell r="CD783">
            <v>33154</v>
          </cell>
          <cell r="CE783">
            <v>0</v>
          </cell>
          <cell r="CF783">
            <v>30687</v>
          </cell>
          <cell r="CG783">
            <v>88695</v>
          </cell>
          <cell r="CH783">
            <v>73037</v>
          </cell>
          <cell r="CI783">
            <v>16192</v>
          </cell>
          <cell r="CJ783">
            <v>15088</v>
          </cell>
          <cell r="CK783">
            <v>15186</v>
          </cell>
          <cell r="CL783">
            <v>525</v>
          </cell>
          <cell r="CM783">
            <v>19537</v>
          </cell>
          <cell r="CN783">
            <v>8356</v>
          </cell>
          <cell r="CO783">
            <v>4888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698</v>
          </cell>
          <cell r="CY783">
            <v>0</v>
          </cell>
          <cell r="CZ783">
            <v>77619</v>
          </cell>
          <cell r="DA783">
            <v>20465</v>
          </cell>
          <cell r="DB783">
            <v>0</v>
          </cell>
          <cell r="DC783">
            <v>24474</v>
          </cell>
          <cell r="DD783">
            <v>825109</v>
          </cell>
          <cell r="DE783">
            <v>4236</v>
          </cell>
          <cell r="DF783">
            <v>932</v>
          </cell>
          <cell r="DG783">
            <v>6584</v>
          </cell>
          <cell r="DH783">
            <v>30989</v>
          </cell>
          <cell r="DI783">
            <v>1730</v>
          </cell>
          <cell r="DJ783">
            <v>1429</v>
          </cell>
          <cell r="DK783">
            <v>0</v>
          </cell>
          <cell r="DL783">
            <v>3835</v>
          </cell>
          <cell r="DM783">
            <v>0</v>
          </cell>
          <cell r="DN783">
            <v>65515</v>
          </cell>
          <cell r="DO783">
            <v>0</v>
          </cell>
          <cell r="DP783">
            <v>3699</v>
          </cell>
          <cell r="DQ783">
            <v>37662</v>
          </cell>
          <cell r="DR783">
            <v>206064</v>
          </cell>
          <cell r="DS783">
            <v>28263</v>
          </cell>
          <cell r="DT783">
            <v>1157</v>
          </cell>
          <cell r="DU783">
            <v>235865</v>
          </cell>
          <cell r="DV783">
            <v>5500</v>
          </cell>
        </row>
        <row r="784">
          <cell r="C784" t="str">
            <v>上市町</v>
          </cell>
          <cell r="D784">
            <v>1</v>
          </cell>
          <cell r="E784">
            <v>6</v>
          </cell>
          <cell r="F784">
            <v>0</v>
          </cell>
          <cell r="G784">
            <v>367979</v>
          </cell>
          <cell r="H784">
            <v>306326</v>
          </cell>
          <cell r="I784">
            <v>66011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19645</v>
          </cell>
          <cell r="O784">
            <v>10701</v>
          </cell>
          <cell r="P784">
            <v>10244</v>
          </cell>
          <cell r="Q784">
            <v>375284</v>
          </cell>
          <cell r="R784">
            <v>41051</v>
          </cell>
          <cell r="S784">
            <v>40924</v>
          </cell>
          <cell r="T784">
            <v>57188</v>
          </cell>
          <cell r="U784">
            <v>76296</v>
          </cell>
          <cell r="V784">
            <v>36000</v>
          </cell>
          <cell r="W784">
            <v>22113</v>
          </cell>
          <cell r="X784">
            <v>11101</v>
          </cell>
          <cell r="Y784">
            <v>0</v>
          </cell>
          <cell r="Z784">
            <v>0</v>
          </cell>
          <cell r="AA784">
            <v>218943</v>
          </cell>
          <cell r="AB784">
            <v>0</v>
          </cell>
          <cell r="AC784">
            <v>194530</v>
          </cell>
          <cell r="AD784">
            <v>518270</v>
          </cell>
          <cell r="AE784">
            <v>547013</v>
          </cell>
          <cell r="AF784">
            <v>334792</v>
          </cell>
          <cell r="AG784">
            <v>129647</v>
          </cell>
          <cell r="AH784">
            <v>98578</v>
          </cell>
          <cell r="AI784">
            <v>31919</v>
          </cell>
          <cell r="AJ784">
            <v>47931</v>
          </cell>
          <cell r="AK784">
            <v>66710</v>
          </cell>
          <cell r="AL784">
            <v>14527</v>
          </cell>
          <cell r="AM784">
            <v>33824</v>
          </cell>
          <cell r="AN784">
            <v>128045</v>
          </cell>
          <cell r="AO784">
            <v>31889</v>
          </cell>
          <cell r="AP784">
            <v>618786</v>
          </cell>
          <cell r="AQ784">
            <v>157439</v>
          </cell>
          <cell r="AR784">
            <v>5139</v>
          </cell>
          <cell r="AS784">
            <v>34684</v>
          </cell>
          <cell r="AT784">
            <v>0</v>
          </cell>
          <cell r="AU784">
            <v>46140</v>
          </cell>
          <cell r="AV784">
            <v>8669</v>
          </cell>
          <cell r="AW784">
            <v>16874</v>
          </cell>
          <cell r="AX784">
            <v>3349</v>
          </cell>
          <cell r="AY784">
            <v>320444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19515</v>
          </cell>
          <cell r="BH784">
            <v>81858</v>
          </cell>
          <cell r="BI784">
            <v>144350</v>
          </cell>
          <cell r="BJ784">
            <v>104902</v>
          </cell>
          <cell r="BK784">
            <v>4044</v>
          </cell>
          <cell r="BL784">
            <v>44664</v>
          </cell>
          <cell r="BM784">
            <v>406560</v>
          </cell>
          <cell r="BN784">
            <v>356443</v>
          </cell>
          <cell r="BO784">
            <v>299176</v>
          </cell>
          <cell r="BP784">
            <v>0</v>
          </cell>
          <cell r="BQ784">
            <v>0</v>
          </cell>
          <cell r="BR784">
            <v>18894</v>
          </cell>
          <cell r="BS784">
            <v>10411</v>
          </cell>
          <cell r="BT784">
            <v>404081</v>
          </cell>
          <cell r="BU784">
            <v>39871</v>
          </cell>
          <cell r="BV784">
            <v>41861</v>
          </cell>
          <cell r="BW784">
            <v>56442</v>
          </cell>
          <cell r="BX784">
            <v>76248</v>
          </cell>
          <cell r="BY784">
            <v>36877</v>
          </cell>
          <cell r="BZ784">
            <v>20500</v>
          </cell>
          <cell r="CA784">
            <v>11029</v>
          </cell>
          <cell r="CB784">
            <v>0</v>
          </cell>
          <cell r="CC784">
            <v>0</v>
          </cell>
          <cell r="CD784">
            <v>211006</v>
          </cell>
          <cell r="CE784">
            <v>0</v>
          </cell>
          <cell r="CF784">
            <v>182727</v>
          </cell>
          <cell r="CG784">
            <v>504352</v>
          </cell>
          <cell r="CH784">
            <v>538803</v>
          </cell>
          <cell r="CI784">
            <v>125615</v>
          </cell>
          <cell r="CJ784">
            <v>96324</v>
          </cell>
          <cell r="CK784">
            <v>46634</v>
          </cell>
          <cell r="CL784">
            <v>31500</v>
          </cell>
          <cell r="CM784">
            <v>63077</v>
          </cell>
          <cell r="CN784">
            <v>30830</v>
          </cell>
          <cell r="CO784">
            <v>66364</v>
          </cell>
          <cell r="CP784">
            <v>0</v>
          </cell>
          <cell r="CQ784">
            <v>0</v>
          </cell>
          <cell r="CR784">
            <v>1595</v>
          </cell>
          <cell r="CS784">
            <v>0</v>
          </cell>
          <cell r="CT784">
            <v>34847</v>
          </cell>
          <cell r="CU784">
            <v>0</v>
          </cell>
          <cell r="CV784">
            <v>0</v>
          </cell>
          <cell r="CW784">
            <v>0</v>
          </cell>
          <cell r="CX784">
            <v>8684</v>
          </cell>
          <cell r="CY784">
            <v>0</v>
          </cell>
          <cell r="CZ784">
            <v>144483</v>
          </cell>
          <cell r="DA784">
            <v>104902</v>
          </cell>
          <cell r="DB784">
            <v>2589</v>
          </cell>
          <cell r="DC784">
            <v>55062</v>
          </cell>
          <cell r="DD784">
            <v>4187911</v>
          </cell>
          <cell r="DE784">
            <v>16351</v>
          </cell>
          <cell r="DF784">
            <v>5192</v>
          </cell>
          <cell r="DG784">
            <v>18407</v>
          </cell>
          <cell r="DH784">
            <v>329412</v>
          </cell>
          <cell r="DI784">
            <v>14194</v>
          </cell>
          <cell r="DJ784">
            <v>10190</v>
          </cell>
          <cell r="DK784">
            <v>0</v>
          </cell>
          <cell r="DL784">
            <v>44003</v>
          </cell>
          <cell r="DM784">
            <v>0</v>
          </cell>
          <cell r="DN784">
            <v>343132</v>
          </cell>
          <cell r="DO784">
            <v>0</v>
          </cell>
          <cell r="DP784">
            <v>20632</v>
          </cell>
          <cell r="DQ784">
            <v>80340</v>
          </cell>
          <cell r="DR784">
            <v>405927</v>
          </cell>
          <cell r="DS784">
            <v>127410</v>
          </cell>
          <cell r="DT784">
            <v>31713</v>
          </cell>
          <cell r="DU784">
            <v>555228</v>
          </cell>
          <cell r="DV784">
            <v>158224</v>
          </cell>
        </row>
        <row r="785">
          <cell r="C785" t="str">
            <v>立山町</v>
          </cell>
          <cell r="D785">
            <v>1</v>
          </cell>
          <cell r="E785">
            <v>6</v>
          </cell>
          <cell r="F785">
            <v>0</v>
          </cell>
          <cell r="G785">
            <v>450709</v>
          </cell>
          <cell r="H785">
            <v>347514</v>
          </cell>
          <cell r="I785">
            <v>73678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24267</v>
          </cell>
          <cell r="O785">
            <v>13710</v>
          </cell>
          <cell r="P785">
            <v>13759</v>
          </cell>
          <cell r="Q785">
            <v>488765</v>
          </cell>
          <cell r="R785">
            <v>49662</v>
          </cell>
          <cell r="S785">
            <v>71998</v>
          </cell>
          <cell r="T785">
            <v>83259</v>
          </cell>
          <cell r="U785">
            <v>76296</v>
          </cell>
          <cell r="V785">
            <v>37920</v>
          </cell>
          <cell r="W785">
            <v>28431</v>
          </cell>
          <cell r="X785">
            <v>11101</v>
          </cell>
          <cell r="Y785">
            <v>0</v>
          </cell>
          <cell r="Z785">
            <v>0</v>
          </cell>
          <cell r="AA785">
            <v>258201</v>
          </cell>
          <cell r="AB785">
            <v>0</v>
          </cell>
          <cell r="AC785">
            <v>222666</v>
          </cell>
          <cell r="AD785">
            <v>222286</v>
          </cell>
          <cell r="AE785">
            <v>624950</v>
          </cell>
          <cell r="AF785">
            <v>367224</v>
          </cell>
          <cell r="AG785">
            <v>167954</v>
          </cell>
          <cell r="AH785">
            <v>143987</v>
          </cell>
          <cell r="AI785">
            <v>27591</v>
          </cell>
          <cell r="AJ785">
            <v>53931</v>
          </cell>
          <cell r="AK785">
            <v>75726</v>
          </cell>
          <cell r="AL785">
            <v>17260</v>
          </cell>
          <cell r="AM785">
            <v>39760</v>
          </cell>
          <cell r="AN785">
            <v>183581</v>
          </cell>
          <cell r="AO785">
            <v>35823</v>
          </cell>
          <cell r="AP785">
            <v>733193</v>
          </cell>
          <cell r="AQ785">
            <v>210503</v>
          </cell>
          <cell r="AR785">
            <v>61060</v>
          </cell>
          <cell r="AS785">
            <v>72570</v>
          </cell>
          <cell r="AT785">
            <v>285</v>
          </cell>
          <cell r="AU785">
            <v>88701</v>
          </cell>
          <cell r="AV785">
            <v>938</v>
          </cell>
          <cell r="AW785">
            <v>39307</v>
          </cell>
          <cell r="AX785">
            <v>3788</v>
          </cell>
          <cell r="AY785">
            <v>367397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71628</v>
          </cell>
          <cell r="BH785">
            <v>114095</v>
          </cell>
          <cell r="BI785">
            <v>151222</v>
          </cell>
          <cell r="BJ785">
            <v>116799</v>
          </cell>
          <cell r="BK785">
            <v>7403</v>
          </cell>
          <cell r="BL785">
            <v>44354</v>
          </cell>
          <cell r="BM785">
            <v>857670</v>
          </cell>
          <cell r="BN785">
            <v>438228</v>
          </cell>
          <cell r="BO785">
            <v>339009</v>
          </cell>
          <cell r="BP785">
            <v>0</v>
          </cell>
          <cell r="BQ785">
            <v>0</v>
          </cell>
          <cell r="BR785">
            <v>23339</v>
          </cell>
          <cell r="BS785">
            <v>13338</v>
          </cell>
          <cell r="BT785">
            <v>534213</v>
          </cell>
          <cell r="BU785">
            <v>47738</v>
          </cell>
          <cell r="BV785">
            <v>71923</v>
          </cell>
          <cell r="BW785">
            <v>80982</v>
          </cell>
          <cell r="BX785">
            <v>76248</v>
          </cell>
          <cell r="BY785">
            <v>45646</v>
          </cell>
          <cell r="BZ785">
            <v>31775</v>
          </cell>
          <cell r="CA785">
            <v>11029</v>
          </cell>
          <cell r="CB785">
            <v>0</v>
          </cell>
          <cell r="CC785">
            <v>0</v>
          </cell>
          <cell r="CD785">
            <v>248749</v>
          </cell>
          <cell r="CE785">
            <v>0</v>
          </cell>
          <cell r="CF785">
            <v>214742</v>
          </cell>
          <cell r="CG785">
            <v>223219</v>
          </cell>
          <cell r="CH785">
            <v>622728</v>
          </cell>
          <cell r="CI785">
            <v>162468</v>
          </cell>
          <cell r="CJ785">
            <v>140484</v>
          </cell>
          <cell r="CK785">
            <v>52632</v>
          </cell>
          <cell r="CL785">
            <v>26775</v>
          </cell>
          <cell r="CM785">
            <v>71342</v>
          </cell>
          <cell r="CN785">
            <v>36663</v>
          </cell>
          <cell r="CO785">
            <v>74072</v>
          </cell>
          <cell r="CP785">
            <v>0</v>
          </cell>
          <cell r="CQ785">
            <v>0</v>
          </cell>
          <cell r="CR785">
            <v>48259</v>
          </cell>
          <cell r="CS785">
            <v>0</v>
          </cell>
          <cell r="CT785">
            <v>55161</v>
          </cell>
          <cell r="CU785">
            <v>0</v>
          </cell>
          <cell r="CV785">
            <v>0</v>
          </cell>
          <cell r="CW785">
            <v>0</v>
          </cell>
          <cell r="CX785">
            <v>940</v>
          </cell>
          <cell r="CY785">
            <v>0</v>
          </cell>
          <cell r="CZ785">
            <v>153160</v>
          </cell>
          <cell r="DA785">
            <v>116897</v>
          </cell>
          <cell r="DB785">
            <v>5962</v>
          </cell>
          <cell r="DC785">
            <v>60746</v>
          </cell>
          <cell r="DD785">
            <v>5008991</v>
          </cell>
          <cell r="DE785">
            <v>39079</v>
          </cell>
          <cell r="DF785">
            <v>5910</v>
          </cell>
          <cell r="DG785">
            <v>62428</v>
          </cell>
          <cell r="DH785">
            <v>365155</v>
          </cell>
          <cell r="DI785">
            <v>16908</v>
          </cell>
          <cell r="DJ785">
            <v>13724</v>
          </cell>
          <cell r="DK785">
            <v>2143</v>
          </cell>
          <cell r="DL785">
            <v>84139</v>
          </cell>
          <cell r="DM785">
            <v>0</v>
          </cell>
          <cell r="DN785">
            <v>392542</v>
          </cell>
          <cell r="DO785">
            <v>0</v>
          </cell>
          <cell r="DP785">
            <v>25616</v>
          </cell>
          <cell r="DQ785">
            <v>118234</v>
          </cell>
          <cell r="DR785">
            <v>808515</v>
          </cell>
          <cell r="DS785">
            <v>181783</v>
          </cell>
          <cell r="DT785">
            <v>35564</v>
          </cell>
          <cell r="DU785">
            <v>664217</v>
          </cell>
          <cell r="DV785">
            <v>211442</v>
          </cell>
        </row>
        <row r="786">
          <cell r="C786" t="str">
            <v>入善町</v>
          </cell>
          <cell r="D786">
            <v>1</v>
          </cell>
          <cell r="E786">
            <v>6</v>
          </cell>
          <cell r="F786">
            <v>0</v>
          </cell>
          <cell r="G786">
            <v>409037</v>
          </cell>
          <cell r="H786">
            <v>248225</v>
          </cell>
          <cell r="I786">
            <v>91443</v>
          </cell>
          <cell r="J786">
            <v>0</v>
          </cell>
          <cell r="K786">
            <v>0</v>
          </cell>
          <cell r="L786">
            <v>5262</v>
          </cell>
          <cell r="M786">
            <v>5067</v>
          </cell>
          <cell r="N786">
            <v>24316</v>
          </cell>
          <cell r="O786">
            <v>13183</v>
          </cell>
          <cell r="P786">
            <v>22604</v>
          </cell>
          <cell r="Q786">
            <v>441916</v>
          </cell>
          <cell r="R786">
            <v>49354</v>
          </cell>
          <cell r="S786">
            <v>41082</v>
          </cell>
          <cell r="T786">
            <v>52142</v>
          </cell>
          <cell r="U786">
            <v>76296</v>
          </cell>
          <cell r="V786">
            <v>27792</v>
          </cell>
          <cell r="W786">
            <v>26325</v>
          </cell>
          <cell r="X786">
            <v>22202</v>
          </cell>
          <cell r="Y786">
            <v>0</v>
          </cell>
          <cell r="Z786">
            <v>0</v>
          </cell>
          <cell r="AA786">
            <v>195098</v>
          </cell>
          <cell r="AB786">
            <v>0</v>
          </cell>
          <cell r="AC786">
            <v>207977</v>
          </cell>
          <cell r="AD786">
            <v>229339</v>
          </cell>
          <cell r="AE786">
            <v>664535</v>
          </cell>
          <cell r="AF786">
            <v>396825</v>
          </cell>
          <cell r="AG786">
            <v>155018</v>
          </cell>
          <cell r="AH786">
            <v>124636</v>
          </cell>
          <cell r="AI786">
            <v>18935</v>
          </cell>
          <cell r="AJ786">
            <v>52952</v>
          </cell>
          <cell r="AK786">
            <v>60155</v>
          </cell>
          <cell r="AL786">
            <v>15855</v>
          </cell>
          <cell r="AM786">
            <v>34879</v>
          </cell>
          <cell r="AN786">
            <v>187552</v>
          </cell>
          <cell r="AO786">
            <v>19405</v>
          </cell>
          <cell r="AP786">
            <v>712481</v>
          </cell>
          <cell r="AQ786">
            <v>105646</v>
          </cell>
          <cell r="AR786">
            <v>3842</v>
          </cell>
          <cell r="AS786">
            <v>0</v>
          </cell>
          <cell r="AT786">
            <v>0</v>
          </cell>
          <cell r="AU786">
            <v>95089</v>
          </cell>
          <cell r="AV786">
            <v>1345</v>
          </cell>
          <cell r="AW786">
            <v>47233</v>
          </cell>
          <cell r="AX786">
            <v>3954</v>
          </cell>
          <cell r="AY786">
            <v>383427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64855</v>
          </cell>
          <cell r="BH786">
            <v>85281</v>
          </cell>
          <cell r="BI786">
            <v>153677</v>
          </cell>
          <cell r="BJ786">
            <v>126814</v>
          </cell>
          <cell r="BK786">
            <v>10716</v>
          </cell>
          <cell r="BL786">
            <v>39968</v>
          </cell>
          <cell r="BM786">
            <v>739365</v>
          </cell>
          <cell r="BN786">
            <v>397200</v>
          </cell>
          <cell r="BO786">
            <v>244532</v>
          </cell>
          <cell r="BP786">
            <v>0</v>
          </cell>
          <cell r="BQ786">
            <v>5210</v>
          </cell>
          <cell r="BR786">
            <v>23386</v>
          </cell>
          <cell r="BS786">
            <v>12825</v>
          </cell>
          <cell r="BT786">
            <v>434592</v>
          </cell>
          <cell r="BU786">
            <v>54027</v>
          </cell>
          <cell r="BV786">
            <v>41963</v>
          </cell>
          <cell r="BW786">
            <v>51534</v>
          </cell>
          <cell r="BX786">
            <v>76248</v>
          </cell>
          <cell r="BY786">
            <v>29246</v>
          </cell>
          <cell r="BZ786">
            <v>25625</v>
          </cell>
          <cell r="CA786">
            <v>22058</v>
          </cell>
          <cell r="CB786">
            <v>0</v>
          </cell>
          <cell r="CC786">
            <v>0</v>
          </cell>
          <cell r="CD786">
            <v>186714</v>
          </cell>
          <cell r="CE786">
            <v>0</v>
          </cell>
          <cell r="CF786">
            <v>202651</v>
          </cell>
          <cell r="CG786">
            <v>230385</v>
          </cell>
          <cell r="CH786">
            <v>660292</v>
          </cell>
          <cell r="CI786">
            <v>152039</v>
          </cell>
          <cell r="CJ786">
            <v>124752</v>
          </cell>
          <cell r="CK786">
            <v>51647</v>
          </cell>
          <cell r="CL786">
            <v>18375</v>
          </cell>
          <cell r="CM786">
            <v>56485</v>
          </cell>
          <cell r="CN786">
            <v>32090</v>
          </cell>
          <cell r="CO786">
            <v>92120</v>
          </cell>
          <cell r="CP786">
            <v>0</v>
          </cell>
          <cell r="CQ786">
            <v>5284</v>
          </cell>
          <cell r="CR786">
            <v>380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1347</v>
          </cell>
          <cell r="CY786">
            <v>0</v>
          </cell>
          <cell r="CZ786">
            <v>152218</v>
          </cell>
          <cell r="DA786">
            <v>126861</v>
          </cell>
          <cell r="DB786">
            <v>10473</v>
          </cell>
          <cell r="DC786">
            <v>50241</v>
          </cell>
          <cell r="DD786">
            <v>4590142</v>
          </cell>
          <cell r="DE786">
            <v>46036</v>
          </cell>
          <cell r="DF786">
            <v>6275</v>
          </cell>
          <cell r="DG786">
            <v>64294</v>
          </cell>
          <cell r="DH786">
            <v>393002</v>
          </cell>
          <cell r="DI786">
            <v>15618</v>
          </cell>
          <cell r="DJ786">
            <v>22485</v>
          </cell>
          <cell r="DK786">
            <v>0</v>
          </cell>
          <cell r="DL786">
            <v>84122</v>
          </cell>
          <cell r="DM786">
            <v>0</v>
          </cell>
          <cell r="DN786">
            <v>406795</v>
          </cell>
          <cell r="DO786">
            <v>0</v>
          </cell>
          <cell r="DP786">
            <v>26943</v>
          </cell>
          <cell r="DQ786">
            <v>93605</v>
          </cell>
          <cell r="DR786">
            <v>742848</v>
          </cell>
          <cell r="DS786">
            <v>165422</v>
          </cell>
          <cell r="DT786">
            <v>19487</v>
          </cell>
          <cell r="DU786">
            <v>644235</v>
          </cell>
          <cell r="DV786">
            <v>106150</v>
          </cell>
        </row>
        <row r="787">
          <cell r="C787" t="str">
            <v>朝日町</v>
          </cell>
          <cell r="D787">
            <v>1</v>
          </cell>
          <cell r="E787">
            <v>6</v>
          </cell>
          <cell r="F787">
            <v>0</v>
          </cell>
          <cell r="G787">
            <v>297672</v>
          </cell>
          <cell r="H787">
            <v>181011</v>
          </cell>
          <cell r="I787">
            <v>35904</v>
          </cell>
          <cell r="J787">
            <v>0</v>
          </cell>
          <cell r="K787">
            <v>0</v>
          </cell>
          <cell r="L787">
            <v>0</v>
          </cell>
          <cell r="M787">
            <v>2265</v>
          </cell>
          <cell r="N787">
            <v>11288</v>
          </cell>
          <cell r="O787">
            <v>6128</v>
          </cell>
          <cell r="P787">
            <v>4876</v>
          </cell>
          <cell r="Q787">
            <v>221364</v>
          </cell>
          <cell r="R787">
            <v>27616</v>
          </cell>
          <cell r="S787">
            <v>54758</v>
          </cell>
          <cell r="T787">
            <v>26071</v>
          </cell>
          <cell r="U787">
            <v>25432</v>
          </cell>
          <cell r="V787">
            <v>14544</v>
          </cell>
          <cell r="W787">
            <v>13689</v>
          </cell>
          <cell r="X787">
            <v>11101</v>
          </cell>
          <cell r="Y787">
            <v>0</v>
          </cell>
          <cell r="Z787">
            <v>0</v>
          </cell>
          <cell r="AA787">
            <v>156652</v>
          </cell>
          <cell r="AB787">
            <v>0</v>
          </cell>
          <cell r="AC787">
            <v>111393</v>
          </cell>
          <cell r="AD787">
            <v>397887</v>
          </cell>
          <cell r="AE787">
            <v>421370</v>
          </cell>
          <cell r="AF787">
            <v>240583</v>
          </cell>
          <cell r="AG787">
            <v>88654</v>
          </cell>
          <cell r="AH787">
            <v>71658</v>
          </cell>
          <cell r="AI787">
            <v>25427</v>
          </cell>
          <cell r="AJ787">
            <v>33424</v>
          </cell>
          <cell r="AK787">
            <v>54392</v>
          </cell>
          <cell r="AL787">
            <v>11668</v>
          </cell>
          <cell r="AM787">
            <v>24026</v>
          </cell>
          <cell r="AN787">
            <v>156592</v>
          </cell>
          <cell r="AO787">
            <v>21795</v>
          </cell>
          <cell r="AP787">
            <v>483333</v>
          </cell>
          <cell r="AQ787">
            <v>135692</v>
          </cell>
          <cell r="AR787">
            <v>3681</v>
          </cell>
          <cell r="AS787">
            <v>0</v>
          </cell>
          <cell r="AT787">
            <v>0</v>
          </cell>
          <cell r="AU787">
            <v>22691</v>
          </cell>
          <cell r="AV787">
            <v>969</v>
          </cell>
          <cell r="AW787">
            <v>11695</v>
          </cell>
          <cell r="AX787">
            <v>1918</v>
          </cell>
          <cell r="AY787">
            <v>226442</v>
          </cell>
          <cell r="AZ787">
            <v>0</v>
          </cell>
          <cell r="BA787">
            <v>453138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56079</v>
          </cell>
          <cell r="BH787">
            <v>60864</v>
          </cell>
          <cell r="BI787">
            <v>146520</v>
          </cell>
          <cell r="BJ787">
            <v>103914</v>
          </cell>
          <cell r="BK787">
            <v>641</v>
          </cell>
          <cell r="BL787">
            <v>62724</v>
          </cell>
          <cell r="BM787">
            <v>277200</v>
          </cell>
          <cell r="BN787">
            <v>291059</v>
          </cell>
          <cell r="BO787">
            <v>176802</v>
          </cell>
          <cell r="BP787">
            <v>0</v>
          </cell>
          <cell r="BQ787">
            <v>0</v>
          </cell>
          <cell r="BR787">
            <v>10857</v>
          </cell>
          <cell r="BS787">
            <v>5962</v>
          </cell>
          <cell r="BT787">
            <v>181289</v>
          </cell>
          <cell r="BU787">
            <v>26419</v>
          </cell>
          <cell r="BV787">
            <v>54378</v>
          </cell>
          <cell r="BW787">
            <v>25358</v>
          </cell>
          <cell r="BX787">
            <v>25416</v>
          </cell>
          <cell r="BY787">
            <v>15310</v>
          </cell>
          <cell r="BZ787">
            <v>13325</v>
          </cell>
          <cell r="CA787">
            <v>11029</v>
          </cell>
          <cell r="CB787">
            <v>0</v>
          </cell>
          <cell r="CC787">
            <v>0</v>
          </cell>
          <cell r="CD787">
            <v>152079</v>
          </cell>
          <cell r="CE787">
            <v>0</v>
          </cell>
          <cell r="CF787">
            <v>110969</v>
          </cell>
          <cell r="CG787">
            <v>422952</v>
          </cell>
          <cell r="CH787">
            <v>414431</v>
          </cell>
          <cell r="CI787">
            <v>87137</v>
          </cell>
          <cell r="CJ787">
            <v>69828</v>
          </cell>
          <cell r="CK787">
            <v>32522</v>
          </cell>
          <cell r="CL787">
            <v>24675</v>
          </cell>
          <cell r="CM787">
            <v>51776</v>
          </cell>
          <cell r="CN787">
            <v>21807</v>
          </cell>
          <cell r="CO787">
            <v>35908</v>
          </cell>
          <cell r="CP787">
            <v>0</v>
          </cell>
          <cell r="CQ787">
            <v>2465</v>
          </cell>
          <cell r="CR787">
            <v>2736</v>
          </cell>
          <cell r="CS787">
            <v>0</v>
          </cell>
          <cell r="CT787">
            <v>0</v>
          </cell>
          <cell r="CU787">
            <v>0</v>
          </cell>
          <cell r="CV787">
            <v>458785</v>
          </cell>
          <cell r="CW787">
            <v>0</v>
          </cell>
          <cell r="CX787">
            <v>970</v>
          </cell>
          <cell r="CY787">
            <v>0</v>
          </cell>
          <cell r="CZ787">
            <v>146407</v>
          </cell>
          <cell r="DA787">
            <v>103956</v>
          </cell>
          <cell r="DB787">
            <v>620</v>
          </cell>
          <cell r="DC787">
            <v>74405</v>
          </cell>
          <cell r="DD787">
            <v>2972375</v>
          </cell>
          <cell r="DE787">
            <v>14312</v>
          </cell>
          <cell r="DF787">
            <v>3096</v>
          </cell>
          <cell r="DG787">
            <v>55108</v>
          </cell>
          <cell r="DH787">
            <v>238314</v>
          </cell>
          <cell r="DI787">
            <v>11409</v>
          </cell>
          <cell r="DJ787">
            <v>4850</v>
          </cell>
          <cell r="DK787">
            <v>0</v>
          </cell>
          <cell r="DL787">
            <v>17751</v>
          </cell>
          <cell r="DM787">
            <v>0</v>
          </cell>
          <cell r="DN787">
            <v>244580</v>
          </cell>
          <cell r="DO787">
            <v>0</v>
          </cell>
          <cell r="DP787">
            <v>13506</v>
          </cell>
          <cell r="DQ787">
            <v>60864</v>
          </cell>
          <cell r="DR787">
            <v>288267</v>
          </cell>
          <cell r="DS787">
            <v>144124</v>
          </cell>
          <cell r="DT787">
            <v>21658</v>
          </cell>
          <cell r="DU787">
            <v>438324</v>
          </cell>
          <cell r="DV787">
            <v>136290</v>
          </cell>
        </row>
        <row r="788">
          <cell r="C788" t="str">
            <v>金沢市</v>
          </cell>
          <cell r="D788">
            <v>1</v>
          </cell>
          <cell r="E788">
            <v>3</v>
          </cell>
          <cell r="F788">
            <v>0</v>
          </cell>
          <cell r="G788">
            <v>5304855</v>
          </cell>
          <cell r="H788">
            <v>2036243</v>
          </cell>
          <cell r="I788">
            <v>948651</v>
          </cell>
          <cell r="J788">
            <v>0</v>
          </cell>
          <cell r="K788">
            <v>109923</v>
          </cell>
          <cell r="L788">
            <v>0</v>
          </cell>
          <cell r="M788">
            <v>0</v>
          </cell>
          <cell r="N788">
            <v>556067</v>
          </cell>
          <cell r="O788">
            <v>309721</v>
          </cell>
          <cell r="P788">
            <v>119902</v>
          </cell>
          <cell r="Q788">
            <v>5611415</v>
          </cell>
          <cell r="R788">
            <v>810945</v>
          </cell>
          <cell r="S788">
            <v>1121203</v>
          </cell>
          <cell r="T788">
            <v>1012564</v>
          </cell>
          <cell r="U788">
            <v>699507</v>
          </cell>
          <cell r="V788">
            <v>497424</v>
          </cell>
          <cell r="W788">
            <v>484380</v>
          </cell>
          <cell r="X788">
            <v>277525</v>
          </cell>
          <cell r="Y788">
            <v>551069</v>
          </cell>
          <cell r="Z788">
            <v>127159</v>
          </cell>
          <cell r="AA788">
            <v>2706824</v>
          </cell>
          <cell r="AB788">
            <v>3043766</v>
          </cell>
          <cell r="AC788">
            <v>3612778</v>
          </cell>
          <cell r="AD788">
            <v>4559862</v>
          </cell>
          <cell r="AE788">
            <v>8586465</v>
          </cell>
          <cell r="AF788">
            <v>5643581</v>
          </cell>
          <cell r="AG788">
            <v>3748163</v>
          </cell>
          <cell r="AH788">
            <v>221681</v>
          </cell>
          <cell r="AI788">
            <v>245614</v>
          </cell>
          <cell r="AJ788">
            <v>668393</v>
          </cell>
          <cell r="AK788">
            <v>592865</v>
          </cell>
          <cell r="AL788">
            <v>177277</v>
          </cell>
          <cell r="AM788">
            <v>350493</v>
          </cell>
          <cell r="AN788">
            <v>4146735</v>
          </cell>
          <cell r="AO788">
            <v>401412</v>
          </cell>
          <cell r="AP788">
            <v>7445458</v>
          </cell>
          <cell r="AQ788">
            <v>395426</v>
          </cell>
          <cell r="AR788">
            <v>47577</v>
          </cell>
          <cell r="AS788">
            <v>18625</v>
          </cell>
          <cell r="AT788">
            <v>1211</v>
          </cell>
          <cell r="AU788">
            <v>580434</v>
          </cell>
          <cell r="AV788">
            <v>174337</v>
          </cell>
          <cell r="AW788">
            <v>757667</v>
          </cell>
          <cell r="AX788">
            <v>107917</v>
          </cell>
          <cell r="AY788">
            <v>6021422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447147</v>
          </cell>
          <cell r="BH788">
            <v>686812</v>
          </cell>
          <cell r="BI788">
            <v>595374</v>
          </cell>
          <cell r="BJ788">
            <v>278230</v>
          </cell>
          <cell r="BK788">
            <v>100945</v>
          </cell>
          <cell r="BL788">
            <v>233424</v>
          </cell>
          <cell r="BM788">
            <v>11538120</v>
          </cell>
          <cell r="BN788">
            <v>5100149</v>
          </cell>
          <cell r="BO788">
            <v>1992421</v>
          </cell>
          <cell r="BP788">
            <v>0</v>
          </cell>
          <cell r="BQ788">
            <v>0</v>
          </cell>
          <cell r="BR788">
            <v>535259</v>
          </cell>
          <cell r="BS788">
            <v>301320</v>
          </cell>
          <cell r="BT788">
            <v>5792007</v>
          </cell>
          <cell r="BU788">
            <v>808461</v>
          </cell>
          <cell r="BV788">
            <v>1132653</v>
          </cell>
          <cell r="BW788">
            <v>948880</v>
          </cell>
          <cell r="BX788">
            <v>699321</v>
          </cell>
          <cell r="BY788">
            <v>497463</v>
          </cell>
          <cell r="BZ788">
            <v>470475</v>
          </cell>
          <cell r="CA788">
            <v>275725</v>
          </cell>
          <cell r="CB788">
            <v>528646</v>
          </cell>
          <cell r="CC788">
            <v>128897</v>
          </cell>
          <cell r="CD788">
            <v>2590191</v>
          </cell>
          <cell r="CE788">
            <v>2865730</v>
          </cell>
          <cell r="CF788">
            <v>3468149</v>
          </cell>
          <cell r="CG788">
            <v>4536884</v>
          </cell>
          <cell r="CH788">
            <v>8565336</v>
          </cell>
          <cell r="CI788">
            <v>3645344</v>
          </cell>
          <cell r="CJ788">
            <v>221996</v>
          </cell>
          <cell r="CK788">
            <v>652706</v>
          </cell>
          <cell r="CL788">
            <v>239400</v>
          </cell>
          <cell r="CM788">
            <v>538641</v>
          </cell>
          <cell r="CN788">
            <v>327890</v>
          </cell>
          <cell r="CO788">
            <v>968576</v>
          </cell>
          <cell r="CP788">
            <v>108191</v>
          </cell>
          <cell r="CQ788">
            <v>0</v>
          </cell>
          <cell r="CR788">
            <v>36379</v>
          </cell>
          <cell r="CS788">
            <v>0</v>
          </cell>
          <cell r="CT788">
            <v>20781</v>
          </cell>
          <cell r="CU788">
            <v>0</v>
          </cell>
          <cell r="CV788">
            <v>0</v>
          </cell>
          <cell r="CW788">
            <v>0</v>
          </cell>
          <cell r="CX788">
            <v>174622</v>
          </cell>
          <cell r="CY788">
            <v>0</v>
          </cell>
          <cell r="CZ788">
            <v>601674</v>
          </cell>
          <cell r="DA788">
            <v>278230</v>
          </cell>
          <cell r="DB788">
            <v>71001</v>
          </cell>
          <cell r="DC788">
            <v>383055</v>
          </cell>
          <cell r="DD788">
            <v>69230638</v>
          </cell>
          <cell r="DE788">
            <v>731586</v>
          </cell>
          <cell r="DF788">
            <v>167195</v>
          </cell>
          <cell r="DG788">
            <v>427901</v>
          </cell>
          <cell r="DH788">
            <v>5480295</v>
          </cell>
          <cell r="DI788">
            <v>170834</v>
          </cell>
          <cell r="DJ788">
            <v>115470</v>
          </cell>
          <cell r="DK788">
            <v>3202</v>
          </cell>
          <cell r="DL788">
            <v>496893</v>
          </cell>
          <cell r="DM788">
            <v>0</v>
          </cell>
          <cell r="DN788">
            <v>6225083</v>
          </cell>
          <cell r="DO788">
            <v>0</v>
          </cell>
          <cell r="DP788">
            <v>1148812</v>
          </cell>
          <cell r="DQ788">
            <v>732521</v>
          </cell>
          <cell r="DR788">
            <v>11293611</v>
          </cell>
          <cell r="DS788">
            <v>3832825</v>
          </cell>
          <cell r="DT788">
            <v>396892</v>
          </cell>
          <cell r="DU788">
            <v>6677441</v>
          </cell>
          <cell r="DV788">
            <v>397408</v>
          </cell>
        </row>
        <row r="789">
          <cell r="C789" t="str">
            <v>七尾市</v>
          </cell>
          <cell r="D789">
            <v>1</v>
          </cell>
          <cell r="E789">
            <v>5</v>
          </cell>
          <cell r="F789">
            <v>0</v>
          </cell>
          <cell r="G789">
            <v>900200</v>
          </cell>
          <cell r="H789">
            <v>450376</v>
          </cell>
          <cell r="I789">
            <v>179520</v>
          </cell>
          <cell r="J789">
            <v>12979</v>
          </cell>
          <cell r="K789">
            <v>32791</v>
          </cell>
          <cell r="L789">
            <v>57499</v>
          </cell>
          <cell r="M789">
            <v>66288</v>
          </cell>
          <cell r="N789">
            <v>35711</v>
          </cell>
          <cell r="O789">
            <v>27816</v>
          </cell>
          <cell r="P789">
            <v>18749</v>
          </cell>
          <cell r="Q789">
            <v>839995</v>
          </cell>
          <cell r="R789">
            <v>127782</v>
          </cell>
          <cell r="S789">
            <v>213478</v>
          </cell>
          <cell r="T789">
            <v>94192</v>
          </cell>
          <cell r="U789">
            <v>127160</v>
          </cell>
          <cell r="V789">
            <v>83904</v>
          </cell>
          <cell r="W789">
            <v>75816</v>
          </cell>
          <cell r="X789">
            <v>44404</v>
          </cell>
          <cell r="Y789">
            <v>0</v>
          </cell>
          <cell r="Z789">
            <v>0</v>
          </cell>
          <cell r="AA789">
            <v>371248</v>
          </cell>
          <cell r="AB789">
            <v>118172</v>
          </cell>
          <cell r="AC789">
            <v>548754</v>
          </cell>
          <cell r="AD789">
            <v>1337771</v>
          </cell>
          <cell r="AE789">
            <v>1536348</v>
          </cell>
          <cell r="AF789">
            <v>864692</v>
          </cell>
          <cell r="AG789">
            <v>332443</v>
          </cell>
          <cell r="AH789">
            <v>208461</v>
          </cell>
          <cell r="AI789">
            <v>134709</v>
          </cell>
          <cell r="AJ789">
            <v>82362</v>
          </cell>
          <cell r="AK789">
            <v>122210</v>
          </cell>
          <cell r="AL789">
            <v>37363</v>
          </cell>
          <cell r="AM789">
            <v>65616</v>
          </cell>
          <cell r="AN789">
            <v>993175</v>
          </cell>
          <cell r="AO789">
            <v>58453</v>
          </cell>
          <cell r="AP789">
            <v>1206850</v>
          </cell>
          <cell r="AQ789">
            <v>262537</v>
          </cell>
          <cell r="AR789">
            <v>59336</v>
          </cell>
          <cell r="AS789">
            <v>58574</v>
          </cell>
          <cell r="AT789">
            <v>48</v>
          </cell>
          <cell r="AU789">
            <v>82254</v>
          </cell>
          <cell r="AV789">
            <v>3621</v>
          </cell>
          <cell r="AW789">
            <v>70745</v>
          </cell>
          <cell r="AX789">
            <v>9163</v>
          </cell>
          <cell r="AY789">
            <v>962202</v>
          </cell>
          <cell r="AZ789">
            <v>0</v>
          </cell>
          <cell r="BA789">
            <v>390813</v>
          </cell>
          <cell r="BB789">
            <v>0</v>
          </cell>
          <cell r="BC789">
            <v>0</v>
          </cell>
          <cell r="BD789">
            <v>0</v>
          </cell>
          <cell r="BE789">
            <v>809965</v>
          </cell>
          <cell r="BF789">
            <v>13287</v>
          </cell>
          <cell r="BG789">
            <v>83261</v>
          </cell>
          <cell r="BH789">
            <v>182489</v>
          </cell>
          <cell r="BI789">
            <v>258410</v>
          </cell>
          <cell r="BJ789">
            <v>211374</v>
          </cell>
          <cell r="BK789">
            <v>3554</v>
          </cell>
          <cell r="BL789">
            <v>100884</v>
          </cell>
          <cell r="BM789">
            <v>1108140</v>
          </cell>
          <cell r="BN789">
            <v>867760</v>
          </cell>
          <cell r="BO789">
            <v>444054</v>
          </cell>
          <cell r="BP789">
            <v>12622</v>
          </cell>
          <cell r="BQ789">
            <v>56930</v>
          </cell>
          <cell r="BR789">
            <v>34346</v>
          </cell>
          <cell r="BS789">
            <v>27061</v>
          </cell>
          <cell r="BT789">
            <v>850079</v>
          </cell>
          <cell r="BU789">
            <v>131353</v>
          </cell>
          <cell r="BV789">
            <v>213254</v>
          </cell>
          <cell r="BW789">
            <v>93252</v>
          </cell>
          <cell r="BX789">
            <v>127080</v>
          </cell>
          <cell r="BY789">
            <v>85036</v>
          </cell>
          <cell r="BZ789">
            <v>74825</v>
          </cell>
          <cell r="CA789">
            <v>44116</v>
          </cell>
          <cell r="CB789">
            <v>0</v>
          </cell>
          <cell r="CC789">
            <v>0</v>
          </cell>
          <cell r="CD789">
            <v>362170</v>
          </cell>
          <cell r="CE789">
            <v>139932</v>
          </cell>
          <cell r="CF789">
            <v>530036</v>
          </cell>
          <cell r="CG789">
            <v>1326160</v>
          </cell>
          <cell r="CH789">
            <v>1578125</v>
          </cell>
          <cell r="CI789">
            <v>305487</v>
          </cell>
          <cell r="CJ789">
            <v>213440</v>
          </cell>
          <cell r="CK789">
            <v>80584</v>
          </cell>
          <cell r="CL789">
            <v>130725</v>
          </cell>
          <cell r="CM789">
            <v>114153</v>
          </cell>
          <cell r="CN789">
            <v>61350</v>
          </cell>
          <cell r="CO789">
            <v>183300</v>
          </cell>
          <cell r="CP789">
            <v>33306</v>
          </cell>
          <cell r="CQ789">
            <v>70139</v>
          </cell>
          <cell r="CR789">
            <v>26850</v>
          </cell>
          <cell r="CS789">
            <v>0</v>
          </cell>
          <cell r="CT789">
            <v>50706</v>
          </cell>
          <cell r="CU789">
            <v>0</v>
          </cell>
          <cell r="CV789">
            <v>311507</v>
          </cell>
          <cell r="CW789">
            <v>0</v>
          </cell>
          <cell r="CX789">
            <v>3626</v>
          </cell>
          <cell r="CY789">
            <v>0</v>
          </cell>
          <cell r="CZ789">
            <v>260464</v>
          </cell>
          <cell r="DA789">
            <v>211374</v>
          </cell>
          <cell r="DB789">
            <v>2598</v>
          </cell>
          <cell r="DC789">
            <v>117475</v>
          </cell>
          <cell r="DD789">
            <v>11202141</v>
          </cell>
          <cell r="DE789">
            <v>77009</v>
          </cell>
          <cell r="DF789">
            <v>14604</v>
          </cell>
          <cell r="DG789">
            <v>68395</v>
          </cell>
          <cell r="DH789">
            <v>859782</v>
          </cell>
          <cell r="DI789">
            <v>36540</v>
          </cell>
          <cell r="DJ789">
            <v>18650</v>
          </cell>
          <cell r="DK789">
            <v>1382</v>
          </cell>
          <cell r="DL789">
            <v>64853</v>
          </cell>
          <cell r="DM789">
            <v>840828</v>
          </cell>
          <cell r="DN789">
            <v>1037081</v>
          </cell>
          <cell r="DO789">
            <v>8710</v>
          </cell>
          <cell r="DP789">
            <v>54049</v>
          </cell>
          <cell r="DQ789">
            <v>191397</v>
          </cell>
          <cell r="DR789">
            <v>1073091</v>
          </cell>
          <cell r="DS789">
            <v>965281</v>
          </cell>
          <cell r="DT789">
            <v>58122</v>
          </cell>
          <cell r="DU789">
            <v>1110475</v>
          </cell>
          <cell r="DV789">
            <v>264000</v>
          </cell>
        </row>
        <row r="790">
          <cell r="C790" t="str">
            <v>小松市</v>
          </cell>
          <cell r="D790">
            <v>1</v>
          </cell>
          <cell r="E790">
            <v>5</v>
          </cell>
          <cell r="F790">
            <v>0</v>
          </cell>
          <cell r="G790">
            <v>1294698</v>
          </cell>
          <cell r="H790">
            <v>673377</v>
          </cell>
          <cell r="I790">
            <v>191862</v>
          </cell>
          <cell r="J790">
            <v>0</v>
          </cell>
          <cell r="K790">
            <v>0</v>
          </cell>
          <cell r="L790">
            <v>4747</v>
          </cell>
          <cell r="M790">
            <v>3114</v>
          </cell>
          <cell r="N790">
            <v>104512</v>
          </cell>
          <cell r="O790">
            <v>58972</v>
          </cell>
          <cell r="P790">
            <v>34436</v>
          </cell>
          <cell r="Q790">
            <v>1149592</v>
          </cell>
          <cell r="R790">
            <v>211523</v>
          </cell>
          <cell r="S790">
            <v>304758</v>
          </cell>
          <cell r="T790">
            <v>299396</v>
          </cell>
          <cell r="U790">
            <v>292468</v>
          </cell>
          <cell r="V790">
            <v>130272</v>
          </cell>
          <cell r="W790">
            <v>157950</v>
          </cell>
          <cell r="X790">
            <v>111010</v>
          </cell>
          <cell r="Y790">
            <v>259616</v>
          </cell>
          <cell r="Z790">
            <v>36958</v>
          </cell>
          <cell r="AA790">
            <v>2024231</v>
          </cell>
          <cell r="AB790">
            <v>288076</v>
          </cell>
          <cell r="AC790">
            <v>878408</v>
          </cell>
          <cell r="AD790">
            <v>1168447</v>
          </cell>
          <cell r="AE790">
            <v>2173985</v>
          </cell>
          <cell r="AF790">
            <v>1425310</v>
          </cell>
          <cell r="AG790">
            <v>776165</v>
          </cell>
          <cell r="AH790">
            <v>148586</v>
          </cell>
          <cell r="AI790">
            <v>103872</v>
          </cell>
          <cell r="AJ790">
            <v>145721</v>
          </cell>
          <cell r="AK790">
            <v>202956</v>
          </cell>
          <cell r="AL790">
            <v>55481</v>
          </cell>
          <cell r="AM790">
            <v>98647</v>
          </cell>
          <cell r="AN790">
            <v>417615</v>
          </cell>
          <cell r="AO790">
            <v>116843</v>
          </cell>
          <cell r="AP790">
            <v>2182169</v>
          </cell>
          <cell r="AQ790">
            <v>305877</v>
          </cell>
          <cell r="AR790">
            <v>13630</v>
          </cell>
          <cell r="AS790">
            <v>144916</v>
          </cell>
          <cell r="AT790">
            <v>14108</v>
          </cell>
          <cell r="AU790">
            <v>177468</v>
          </cell>
          <cell r="AV790">
            <v>236178</v>
          </cell>
          <cell r="AW790">
            <v>137416</v>
          </cell>
          <cell r="AX790">
            <v>20236</v>
          </cell>
          <cell r="AY790">
            <v>1577287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523</v>
          </cell>
          <cell r="BE790">
            <v>0</v>
          </cell>
          <cell r="BF790">
            <v>0</v>
          </cell>
          <cell r="BG790">
            <v>76680</v>
          </cell>
          <cell r="BH790">
            <v>272220</v>
          </cell>
          <cell r="BI790">
            <v>315993</v>
          </cell>
          <cell r="BJ790">
            <v>192001</v>
          </cell>
          <cell r="BK790">
            <v>9173</v>
          </cell>
          <cell r="BL790">
            <v>107282</v>
          </cell>
          <cell r="BM790">
            <v>2855325</v>
          </cell>
          <cell r="BN790">
            <v>1243319</v>
          </cell>
          <cell r="BO790">
            <v>657382</v>
          </cell>
          <cell r="BP790">
            <v>0</v>
          </cell>
          <cell r="BQ790">
            <v>4700</v>
          </cell>
          <cell r="BR790">
            <v>100516</v>
          </cell>
          <cell r="BS790">
            <v>57373</v>
          </cell>
          <cell r="BT790">
            <v>1191932</v>
          </cell>
          <cell r="BU790">
            <v>202560</v>
          </cell>
          <cell r="BV790">
            <v>306210</v>
          </cell>
          <cell r="BW790">
            <v>289572</v>
          </cell>
          <cell r="BX790">
            <v>292284</v>
          </cell>
          <cell r="BY790">
            <v>128549</v>
          </cell>
          <cell r="BZ790">
            <v>161950</v>
          </cell>
          <cell r="CA790">
            <v>110290</v>
          </cell>
          <cell r="CB790">
            <v>249052</v>
          </cell>
          <cell r="CC790">
            <v>36895</v>
          </cell>
          <cell r="CD790">
            <v>1924848</v>
          </cell>
          <cell r="CE790">
            <v>303486</v>
          </cell>
          <cell r="CF790">
            <v>843922</v>
          </cell>
          <cell r="CG790">
            <v>1173686</v>
          </cell>
          <cell r="CH790">
            <v>2227890</v>
          </cell>
          <cell r="CI790">
            <v>755249</v>
          </cell>
          <cell r="CJ790">
            <v>143796</v>
          </cell>
          <cell r="CK790">
            <v>142576</v>
          </cell>
          <cell r="CL790">
            <v>100800</v>
          </cell>
          <cell r="CM790">
            <v>189611</v>
          </cell>
          <cell r="CN790">
            <v>92042</v>
          </cell>
          <cell r="CO790">
            <v>197212</v>
          </cell>
          <cell r="CP790">
            <v>0</v>
          </cell>
          <cell r="CQ790">
            <v>3253</v>
          </cell>
          <cell r="CR790">
            <v>3944</v>
          </cell>
          <cell r="CS790">
            <v>536</v>
          </cell>
          <cell r="CT790">
            <v>108140</v>
          </cell>
          <cell r="CU790">
            <v>0</v>
          </cell>
          <cell r="CV790">
            <v>0</v>
          </cell>
          <cell r="CW790">
            <v>0</v>
          </cell>
          <cell r="CX790">
            <v>236642</v>
          </cell>
          <cell r="CY790">
            <v>0</v>
          </cell>
          <cell r="CZ790">
            <v>308407</v>
          </cell>
          <cell r="DA790">
            <v>192001</v>
          </cell>
          <cell r="DB790">
            <v>8516</v>
          </cell>
          <cell r="DC790">
            <v>143205</v>
          </cell>
          <cell r="DD790">
            <v>17894625</v>
          </cell>
          <cell r="DE790">
            <v>133564</v>
          </cell>
          <cell r="DF790">
            <v>30996</v>
          </cell>
          <cell r="DG790">
            <v>60106</v>
          </cell>
          <cell r="DH790">
            <v>1395501</v>
          </cell>
          <cell r="DI790">
            <v>53614</v>
          </cell>
          <cell r="DJ790">
            <v>34254</v>
          </cell>
          <cell r="DK790">
            <v>14108</v>
          </cell>
          <cell r="DL790">
            <v>158823</v>
          </cell>
          <cell r="DM790">
            <v>0</v>
          </cell>
          <cell r="DN790">
            <v>1637089</v>
          </cell>
          <cell r="DO790">
            <v>0</v>
          </cell>
          <cell r="DP790">
            <v>128196</v>
          </cell>
          <cell r="DQ790">
            <v>279745</v>
          </cell>
          <cell r="DR790">
            <v>2788542</v>
          </cell>
          <cell r="DS790">
            <v>375730</v>
          </cell>
          <cell r="DT790">
            <v>116029</v>
          </cell>
          <cell r="DU790">
            <v>2025554</v>
          </cell>
          <cell r="DV790">
            <v>307230</v>
          </cell>
        </row>
        <row r="791">
          <cell r="C791" t="str">
            <v>輪島市</v>
          </cell>
          <cell r="D791">
            <v>1</v>
          </cell>
          <cell r="E791">
            <v>5</v>
          </cell>
          <cell r="F791">
            <v>0</v>
          </cell>
          <cell r="G791">
            <v>511828</v>
          </cell>
          <cell r="H791">
            <v>386297</v>
          </cell>
          <cell r="I791">
            <v>124916</v>
          </cell>
          <cell r="J791">
            <v>1251</v>
          </cell>
          <cell r="K791">
            <v>3635</v>
          </cell>
          <cell r="L791">
            <v>20311</v>
          </cell>
          <cell r="M791">
            <v>33359</v>
          </cell>
          <cell r="N791">
            <v>13007</v>
          </cell>
          <cell r="O791">
            <v>13608</v>
          </cell>
          <cell r="P791">
            <v>4876</v>
          </cell>
          <cell r="Q791">
            <v>272666</v>
          </cell>
          <cell r="R791">
            <v>56946</v>
          </cell>
          <cell r="S791">
            <v>85884</v>
          </cell>
          <cell r="T791">
            <v>51301</v>
          </cell>
          <cell r="U791">
            <v>114444</v>
          </cell>
          <cell r="V791">
            <v>56352</v>
          </cell>
          <cell r="W791">
            <v>27378</v>
          </cell>
          <cell r="X791">
            <v>33303</v>
          </cell>
          <cell r="Y791">
            <v>0</v>
          </cell>
          <cell r="Z791">
            <v>0</v>
          </cell>
          <cell r="AA791">
            <v>273569</v>
          </cell>
          <cell r="AB791">
            <v>113511</v>
          </cell>
          <cell r="AC791">
            <v>316336</v>
          </cell>
          <cell r="AD791">
            <v>828036</v>
          </cell>
          <cell r="AE791">
            <v>1080685</v>
          </cell>
          <cell r="AF791">
            <v>550579</v>
          </cell>
          <cell r="AG791">
            <v>169068</v>
          </cell>
          <cell r="AH791">
            <v>167746</v>
          </cell>
          <cell r="AI791">
            <v>232630</v>
          </cell>
          <cell r="AJ791">
            <v>53736</v>
          </cell>
          <cell r="AK791">
            <v>83718</v>
          </cell>
          <cell r="AL791">
            <v>25063</v>
          </cell>
          <cell r="AM791">
            <v>43949</v>
          </cell>
          <cell r="AN791">
            <v>767028</v>
          </cell>
          <cell r="AO791">
            <v>70473</v>
          </cell>
          <cell r="AP791">
            <v>729285</v>
          </cell>
          <cell r="AQ791">
            <v>304060</v>
          </cell>
          <cell r="AR791">
            <v>224654</v>
          </cell>
          <cell r="AS791">
            <v>146530</v>
          </cell>
          <cell r="AT791">
            <v>231</v>
          </cell>
          <cell r="AU791">
            <v>56488</v>
          </cell>
          <cell r="AV791">
            <v>4027</v>
          </cell>
          <cell r="AW791">
            <v>33054</v>
          </cell>
          <cell r="AX791">
            <v>3117</v>
          </cell>
          <cell r="AY791">
            <v>482783</v>
          </cell>
          <cell r="AZ791">
            <v>0</v>
          </cell>
          <cell r="BA791">
            <v>1186214</v>
          </cell>
          <cell r="BB791">
            <v>0</v>
          </cell>
          <cell r="BC791">
            <v>0</v>
          </cell>
          <cell r="BD791">
            <v>0</v>
          </cell>
          <cell r="BE791">
            <v>280169</v>
          </cell>
          <cell r="BF791">
            <v>0</v>
          </cell>
          <cell r="BG791">
            <v>117906</v>
          </cell>
          <cell r="BH791">
            <v>79255</v>
          </cell>
          <cell r="BI791">
            <v>201219</v>
          </cell>
          <cell r="BJ791">
            <v>151874</v>
          </cell>
          <cell r="BK791">
            <v>6865</v>
          </cell>
          <cell r="BL791">
            <v>80606</v>
          </cell>
          <cell r="BM791">
            <v>479985</v>
          </cell>
          <cell r="BN791">
            <v>499447</v>
          </cell>
          <cell r="BO791">
            <v>378985</v>
          </cell>
          <cell r="BP791">
            <v>1217</v>
          </cell>
          <cell r="BQ791">
            <v>20110</v>
          </cell>
          <cell r="BR791">
            <v>12510</v>
          </cell>
          <cell r="BS791">
            <v>13239</v>
          </cell>
          <cell r="BT791">
            <v>352539</v>
          </cell>
          <cell r="BU791">
            <v>54896</v>
          </cell>
          <cell r="BV791">
            <v>69204</v>
          </cell>
          <cell r="BW791">
            <v>54806</v>
          </cell>
          <cell r="BX791">
            <v>114372</v>
          </cell>
          <cell r="BY791">
            <v>25217</v>
          </cell>
          <cell r="BZ791">
            <v>27675</v>
          </cell>
          <cell r="CA791">
            <v>33087</v>
          </cell>
          <cell r="CB791">
            <v>0</v>
          </cell>
          <cell r="CC791">
            <v>0</v>
          </cell>
          <cell r="CD791">
            <v>283229</v>
          </cell>
          <cell r="CE791">
            <v>141554</v>
          </cell>
          <cell r="CF791">
            <v>315761</v>
          </cell>
          <cell r="CG791">
            <v>860810</v>
          </cell>
          <cell r="CH791">
            <v>1091882</v>
          </cell>
          <cell r="CI791">
            <v>163675</v>
          </cell>
          <cell r="CJ791">
            <v>167072</v>
          </cell>
          <cell r="CK791">
            <v>52443</v>
          </cell>
          <cell r="CL791">
            <v>228900</v>
          </cell>
          <cell r="CM791">
            <v>78478</v>
          </cell>
          <cell r="CN791">
            <v>40707</v>
          </cell>
          <cell r="CO791">
            <v>126524</v>
          </cell>
          <cell r="CP791">
            <v>4051</v>
          </cell>
          <cell r="CQ791">
            <v>35303</v>
          </cell>
          <cell r="CR791">
            <v>40629</v>
          </cell>
          <cell r="CS791">
            <v>0</v>
          </cell>
          <cell r="CT791">
            <v>201481</v>
          </cell>
          <cell r="CU791">
            <v>0</v>
          </cell>
          <cell r="CV791">
            <v>1029033</v>
          </cell>
          <cell r="CW791">
            <v>0</v>
          </cell>
          <cell r="CX791">
            <v>4034</v>
          </cell>
          <cell r="CY791">
            <v>0</v>
          </cell>
          <cell r="CZ791">
            <v>205989</v>
          </cell>
          <cell r="DA791">
            <v>152114</v>
          </cell>
          <cell r="DB791">
            <v>4575</v>
          </cell>
          <cell r="DC791">
            <v>92500</v>
          </cell>
          <cell r="DD791">
            <v>6893752</v>
          </cell>
          <cell r="DE791">
            <v>38320</v>
          </cell>
          <cell r="DF791">
            <v>5041</v>
          </cell>
          <cell r="DG791">
            <v>114305</v>
          </cell>
          <cell r="DH791">
            <v>544294</v>
          </cell>
          <cell r="DI791">
            <v>24685</v>
          </cell>
          <cell r="DJ791">
            <v>4850</v>
          </cell>
          <cell r="DK791">
            <v>231</v>
          </cell>
          <cell r="DL791">
            <v>49608</v>
          </cell>
          <cell r="DM791">
            <v>300470</v>
          </cell>
          <cell r="DN791">
            <v>525311</v>
          </cell>
          <cell r="DO791">
            <v>0</v>
          </cell>
          <cell r="DP791">
            <v>22772</v>
          </cell>
          <cell r="DQ791">
            <v>77512</v>
          </cell>
          <cell r="DR791">
            <v>495603</v>
          </cell>
          <cell r="DS791">
            <v>506493</v>
          </cell>
          <cell r="DT791">
            <v>70134</v>
          </cell>
          <cell r="DU791">
            <v>660240</v>
          </cell>
          <cell r="DV791">
            <v>305536</v>
          </cell>
        </row>
        <row r="792">
          <cell r="C792" t="str">
            <v>珠洲市</v>
          </cell>
          <cell r="D792">
            <v>1</v>
          </cell>
          <cell r="E792">
            <v>5</v>
          </cell>
          <cell r="F792">
            <v>0</v>
          </cell>
          <cell r="G792">
            <v>322346</v>
          </cell>
          <cell r="H792">
            <v>272792</v>
          </cell>
          <cell r="I792">
            <v>76670</v>
          </cell>
          <cell r="J792">
            <v>0</v>
          </cell>
          <cell r="K792">
            <v>3775</v>
          </cell>
          <cell r="L792">
            <v>14372</v>
          </cell>
          <cell r="M792">
            <v>19141</v>
          </cell>
          <cell r="N792">
            <v>9881</v>
          </cell>
          <cell r="O792">
            <v>7150</v>
          </cell>
          <cell r="P792">
            <v>6691</v>
          </cell>
          <cell r="Q792">
            <v>123700</v>
          </cell>
          <cell r="R792">
            <v>30447</v>
          </cell>
          <cell r="S792">
            <v>37833</v>
          </cell>
          <cell r="T792">
            <v>41209</v>
          </cell>
          <cell r="U792">
            <v>114444</v>
          </cell>
          <cell r="V792">
            <v>5952</v>
          </cell>
          <cell r="W792">
            <v>17901</v>
          </cell>
          <cell r="X792">
            <v>44404</v>
          </cell>
          <cell r="Y792">
            <v>0</v>
          </cell>
          <cell r="Z792">
            <v>0</v>
          </cell>
          <cell r="AA792">
            <v>174888</v>
          </cell>
          <cell r="AB792">
            <v>58160</v>
          </cell>
          <cell r="AC792">
            <v>151578</v>
          </cell>
          <cell r="AD792">
            <v>569657</v>
          </cell>
          <cell r="AE792">
            <v>586380</v>
          </cell>
          <cell r="AF792">
            <v>322865</v>
          </cell>
          <cell r="AG792">
            <v>89517</v>
          </cell>
          <cell r="AH792">
            <v>143413</v>
          </cell>
          <cell r="AI792">
            <v>96839</v>
          </cell>
          <cell r="AJ792">
            <v>36679</v>
          </cell>
          <cell r="AK792">
            <v>60249</v>
          </cell>
          <cell r="AL792">
            <v>16082</v>
          </cell>
          <cell r="AM792">
            <v>28412</v>
          </cell>
          <cell r="AN792">
            <v>526329</v>
          </cell>
          <cell r="AO792">
            <v>39665</v>
          </cell>
          <cell r="AP792">
            <v>515310</v>
          </cell>
          <cell r="AQ792">
            <v>184223</v>
          </cell>
          <cell r="AR792">
            <v>56460</v>
          </cell>
          <cell r="AS792">
            <v>55867</v>
          </cell>
          <cell r="AT792">
            <v>0</v>
          </cell>
          <cell r="AU792">
            <v>24772</v>
          </cell>
          <cell r="AV792">
            <v>920</v>
          </cell>
          <cell r="AW792">
            <v>5161</v>
          </cell>
          <cell r="AX792">
            <v>2178</v>
          </cell>
          <cell r="AY792">
            <v>267054</v>
          </cell>
          <cell r="AZ792">
            <v>0</v>
          </cell>
          <cell r="BA792">
            <v>698341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71119</v>
          </cell>
          <cell r="BH792">
            <v>49001</v>
          </cell>
          <cell r="BI792">
            <v>190560</v>
          </cell>
          <cell r="BJ792">
            <v>133899</v>
          </cell>
          <cell r="BK792">
            <v>120</v>
          </cell>
          <cell r="BL792">
            <v>68605</v>
          </cell>
          <cell r="BM792">
            <v>336765</v>
          </cell>
          <cell r="BN792">
            <v>315497</v>
          </cell>
          <cell r="BO792">
            <v>267540</v>
          </cell>
          <cell r="BP792">
            <v>0</v>
          </cell>
          <cell r="BQ792">
            <v>14230</v>
          </cell>
          <cell r="BR792">
            <v>9503</v>
          </cell>
          <cell r="BS792">
            <v>6956</v>
          </cell>
          <cell r="BT792">
            <v>127437</v>
          </cell>
          <cell r="BU792">
            <v>29283</v>
          </cell>
          <cell r="BV792">
            <v>36064</v>
          </cell>
          <cell r="BW792">
            <v>42536</v>
          </cell>
          <cell r="BX792">
            <v>114372</v>
          </cell>
          <cell r="BY792">
            <v>6541</v>
          </cell>
          <cell r="BZ792">
            <v>18450</v>
          </cell>
          <cell r="CA792">
            <v>44116</v>
          </cell>
          <cell r="CB792">
            <v>0</v>
          </cell>
          <cell r="CC792">
            <v>0</v>
          </cell>
          <cell r="CD792">
            <v>178294</v>
          </cell>
          <cell r="CE792">
            <v>72668</v>
          </cell>
          <cell r="CF792">
            <v>150704</v>
          </cell>
          <cell r="CG792">
            <v>577868</v>
          </cell>
          <cell r="CH792">
            <v>596628</v>
          </cell>
          <cell r="CI792">
            <v>87127</v>
          </cell>
          <cell r="CJ792">
            <v>142416</v>
          </cell>
          <cell r="CK792">
            <v>35712</v>
          </cell>
          <cell r="CL792">
            <v>95025</v>
          </cell>
          <cell r="CM792">
            <v>57099</v>
          </cell>
          <cell r="CN792">
            <v>25552</v>
          </cell>
          <cell r="CO792">
            <v>77456</v>
          </cell>
          <cell r="CP792">
            <v>3864</v>
          </cell>
          <cell r="CQ792">
            <v>20479</v>
          </cell>
          <cell r="CR792">
            <v>12800</v>
          </cell>
          <cell r="CS792">
            <v>0</v>
          </cell>
          <cell r="CT792">
            <v>87173</v>
          </cell>
          <cell r="CU792">
            <v>0</v>
          </cell>
          <cell r="CV792">
            <v>621648</v>
          </cell>
          <cell r="CW792">
            <v>0</v>
          </cell>
          <cell r="CX792">
            <v>922</v>
          </cell>
          <cell r="CY792">
            <v>0</v>
          </cell>
          <cell r="CZ792">
            <v>192056</v>
          </cell>
          <cell r="DA792">
            <v>134000</v>
          </cell>
          <cell r="DB792">
            <v>121</v>
          </cell>
          <cell r="DC792">
            <v>78834</v>
          </cell>
          <cell r="DD792">
            <v>4146285</v>
          </cell>
          <cell r="DE792">
            <v>9402</v>
          </cell>
          <cell r="DF792">
            <v>3482</v>
          </cell>
          <cell r="DG792">
            <v>63633</v>
          </cell>
          <cell r="DH792">
            <v>321092</v>
          </cell>
          <cell r="DI792">
            <v>15931</v>
          </cell>
          <cell r="DJ792">
            <v>6655</v>
          </cell>
          <cell r="DK792">
            <v>0</v>
          </cell>
          <cell r="DL792">
            <v>22802</v>
          </cell>
          <cell r="DM792">
            <v>0</v>
          </cell>
          <cell r="DN792">
            <v>288870</v>
          </cell>
          <cell r="DO792">
            <v>0</v>
          </cell>
          <cell r="DP792">
            <v>13301</v>
          </cell>
          <cell r="DQ792">
            <v>51782</v>
          </cell>
          <cell r="DR792">
            <v>376512</v>
          </cell>
          <cell r="DS792">
            <v>233244</v>
          </cell>
          <cell r="DT792">
            <v>39434</v>
          </cell>
          <cell r="DU792">
            <v>464281</v>
          </cell>
          <cell r="DV792">
            <v>185130</v>
          </cell>
        </row>
        <row r="793">
          <cell r="C793" t="str">
            <v>加賀市</v>
          </cell>
          <cell r="D793">
            <v>1</v>
          </cell>
          <cell r="E793">
            <v>5</v>
          </cell>
          <cell r="F793">
            <v>0</v>
          </cell>
          <cell r="G793">
            <v>920680</v>
          </cell>
          <cell r="H793">
            <v>502937</v>
          </cell>
          <cell r="I793">
            <v>124542</v>
          </cell>
          <cell r="J793">
            <v>0</v>
          </cell>
          <cell r="K793">
            <v>2049</v>
          </cell>
          <cell r="L793">
            <v>0</v>
          </cell>
          <cell r="M793">
            <v>3781</v>
          </cell>
          <cell r="N793">
            <v>64425</v>
          </cell>
          <cell r="O793">
            <v>34961</v>
          </cell>
          <cell r="P793">
            <v>42071</v>
          </cell>
          <cell r="Q793">
            <v>500224</v>
          </cell>
          <cell r="R793">
            <v>132914</v>
          </cell>
          <cell r="S793">
            <v>174073</v>
          </cell>
          <cell r="T793">
            <v>156426</v>
          </cell>
          <cell r="U793">
            <v>223802</v>
          </cell>
          <cell r="V793">
            <v>65328</v>
          </cell>
          <cell r="W793">
            <v>106353</v>
          </cell>
          <cell r="X793">
            <v>66606</v>
          </cell>
          <cell r="Y793">
            <v>0</v>
          </cell>
          <cell r="Z793">
            <v>0</v>
          </cell>
          <cell r="AA793">
            <v>414959</v>
          </cell>
          <cell r="AB793">
            <v>466699</v>
          </cell>
          <cell r="AC793">
            <v>631738</v>
          </cell>
          <cell r="AD793">
            <v>1290015</v>
          </cell>
          <cell r="AE793">
            <v>1506260</v>
          </cell>
          <cell r="AF793">
            <v>1038952</v>
          </cell>
          <cell r="AG793">
            <v>451867</v>
          </cell>
          <cell r="AH793">
            <v>151460</v>
          </cell>
          <cell r="AI793">
            <v>90347</v>
          </cell>
          <cell r="AJ793">
            <v>97103</v>
          </cell>
          <cell r="AK793">
            <v>139165</v>
          </cell>
          <cell r="AL793">
            <v>41162</v>
          </cell>
          <cell r="AM793">
            <v>73221</v>
          </cell>
          <cell r="AN793">
            <v>533438</v>
          </cell>
          <cell r="AO793">
            <v>54075</v>
          </cell>
          <cell r="AP793">
            <v>1436248</v>
          </cell>
          <cell r="AQ793">
            <v>239958</v>
          </cell>
          <cell r="AR793">
            <v>3466</v>
          </cell>
          <cell r="AS793">
            <v>30257</v>
          </cell>
          <cell r="AT793">
            <v>669</v>
          </cell>
          <cell r="AU793">
            <v>33002</v>
          </cell>
          <cell r="AV793">
            <v>14234</v>
          </cell>
          <cell r="AW793">
            <v>70838</v>
          </cell>
          <cell r="AX793">
            <v>11088</v>
          </cell>
          <cell r="AY793">
            <v>1018730</v>
          </cell>
          <cell r="AZ793">
            <v>0</v>
          </cell>
          <cell r="BA793">
            <v>221440</v>
          </cell>
          <cell r="BB793">
            <v>0</v>
          </cell>
          <cell r="BC793">
            <v>0</v>
          </cell>
          <cell r="BD793">
            <v>0</v>
          </cell>
          <cell r="BE793">
            <v>603934</v>
          </cell>
          <cell r="BF793">
            <v>0</v>
          </cell>
          <cell r="BG793">
            <v>62139</v>
          </cell>
          <cell r="BH793">
            <v>166504</v>
          </cell>
          <cell r="BI793">
            <v>271694</v>
          </cell>
          <cell r="BJ793">
            <v>217094</v>
          </cell>
          <cell r="BK793">
            <v>17597</v>
          </cell>
          <cell r="BL793">
            <v>81632</v>
          </cell>
          <cell r="BM793">
            <v>1639275</v>
          </cell>
          <cell r="BN793">
            <v>885496</v>
          </cell>
          <cell r="BO793">
            <v>490142</v>
          </cell>
          <cell r="BP793">
            <v>0</v>
          </cell>
          <cell r="BQ793">
            <v>0</v>
          </cell>
          <cell r="BR793">
            <v>61962</v>
          </cell>
          <cell r="BS793">
            <v>34012</v>
          </cell>
          <cell r="BT793">
            <v>527968</v>
          </cell>
          <cell r="BU793">
            <v>126938</v>
          </cell>
          <cell r="BV793">
            <v>167392</v>
          </cell>
          <cell r="BW793">
            <v>152966</v>
          </cell>
          <cell r="BX793">
            <v>227473</v>
          </cell>
          <cell r="BY793">
            <v>66644</v>
          </cell>
          <cell r="BZ793">
            <v>104550</v>
          </cell>
          <cell r="CA793">
            <v>66174</v>
          </cell>
          <cell r="CB793">
            <v>0</v>
          </cell>
          <cell r="CC793">
            <v>0</v>
          </cell>
          <cell r="CD793">
            <v>400704</v>
          </cell>
          <cell r="CE793">
            <v>441758</v>
          </cell>
          <cell r="CF793">
            <v>624447</v>
          </cell>
          <cell r="CG793">
            <v>1354040</v>
          </cell>
          <cell r="CH793">
            <v>1511000</v>
          </cell>
          <cell r="CI793">
            <v>423755</v>
          </cell>
          <cell r="CJ793">
            <v>145728</v>
          </cell>
          <cell r="CK793">
            <v>95007</v>
          </cell>
          <cell r="CL793">
            <v>88200</v>
          </cell>
          <cell r="CM793">
            <v>129990</v>
          </cell>
          <cell r="CN793">
            <v>68477</v>
          </cell>
          <cell r="CO793">
            <v>127088</v>
          </cell>
          <cell r="CP793">
            <v>2018</v>
          </cell>
          <cell r="CQ793">
            <v>3844</v>
          </cell>
          <cell r="CR793">
            <v>1077</v>
          </cell>
          <cell r="CS793">
            <v>0</v>
          </cell>
          <cell r="CT793">
            <v>32858</v>
          </cell>
          <cell r="CU793">
            <v>0</v>
          </cell>
          <cell r="CV793">
            <v>185733</v>
          </cell>
          <cell r="CW793">
            <v>0</v>
          </cell>
          <cell r="CX793">
            <v>14254</v>
          </cell>
          <cell r="CY793">
            <v>0</v>
          </cell>
          <cell r="CZ793">
            <v>274917</v>
          </cell>
          <cell r="DA793">
            <v>217094</v>
          </cell>
          <cell r="DB793">
            <v>8928</v>
          </cell>
          <cell r="DC793">
            <v>120838</v>
          </cell>
          <cell r="DD793">
            <v>11687161</v>
          </cell>
          <cell r="DE793">
            <v>60776</v>
          </cell>
          <cell r="DF793">
            <v>17276</v>
          </cell>
          <cell r="DG793">
            <v>52618</v>
          </cell>
          <cell r="DH793">
            <v>1016083</v>
          </cell>
          <cell r="DI793">
            <v>39891</v>
          </cell>
          <cell r="DJ793">
            <v>41435</v>
          </cell>
          <cell r="DK793">
            <v>4252</v>
          </cell>
          <cell r="DL793">
            <v>21581</v>
          </cell>
          <cell r="DM793">
            <v>614215</v>
          </cell>
          <cell r="DN793">
            <v>1083572</v>
          </cell>
          <cell r="DO793">
            <v>0</v>
          </cell>
          <cell r="DP793">
            <v>73831</v>
          </cell>
          <cell r="DQ793">
            <v>171623</v>
          </cell>
          <cell r="DR793">
            <v>1686036</v>
          </cell>
          <cell r="DS793">
            <v>522183</v>
          </cell>
          <cell r="DT793">
            <v>53760</v>
          </cell>
          <cell r="DU793">
            <v>1325815</v>
          </cell>
          <cell r="DV793">
            <v>241230</v>
          </cell>
        </row>
        <row r="794">
          <cell r="C794" t="str">
            <v>羽咋市</v>
          </cell>
          <cell r="D794">
            <v>1</v>
          </cell>
          <cell r="E794">
            <v>5</v>
          </cell>
          <cell r="F794">
            <v>0</v>
          </cell>
          <cell r="G794">
            <v>359689</v>
          </cell>
          <cell r="H794">
            <v>192748</v>
          </cell>
          <cell r="I794">
            <v>54604</v>
          </cell>
          <cell r="J794">
            <v>0</v>
          </cell>
          <cell r="K794">
            <v>3328</v>
          </cell>
          <cell r="L794">
            <v>3091</v>
          </cell>
          <cell r="M794">
            <v>7507</v>
          </cell>
          <cell r="N794">
            <v>14280</v>
          </cell>
          <cell r="O794">
            <v>11285</v>
          </cell>
          <cell r="P794">
            <v>14024</v>
          </cell>
          <cell r="Q794">
            <v>266373</v>
          </cell>
          <cell r="R794">
            <v>41384</v>
          </cell>
          <cell r="S794">
            <v>67648</v>
          </cell>
          <cell r="T794">
            <v>42891</v>
          </cell>
          <cell r="U794">
            <v>75024</v>
          </cell>
          <cell r="V794">
            <v>36240</v>
          </cell>
          <cell r="W794">
            <v>20007</v>
          </cell>
          <cell r="X794">
            <v>22202</v>
          </cell>
          <cell r="Y794">
            <v>0</v>
          </cell>
          <cell r="Z794">
            <v>0</v>
          </cell>
          <cell r="AA794">
            <v>192674</v>
          </cell>
          <cell r="AB794">
            <v>75808</v>
          </cell>
          <cell r="AC794">
            <v>200769</v>
          </cell>
          <cell r="AD794">
            <v>406580</v>
          </cell>
          <cell r="AE794">
            <v>636115</v>
          </cell>
          <cell r="AF794">
            <v>378979</v>
          </cell>
          <cell r="AG794">
            <v>121167</v>
          </cell>
          <cell r="AH794">
            <v>109404</v>
          </cell>
          <cell r="AI794">
            <v>24345</v>
          </cell>
          <cell r="AJ794">
            <v>49470</v>
          </cell>
          <cell r="AK794">
            <v>60369</v>
          </cell>
          <cell r="AL794">
            <v>16140</v>
          </cell>
          <cell r="AM794">
            <v>34100</v>
          </cell>
          <cell r="AN794">
            <v>157511</v>
          </cell>
          <cell r="AO794">
            <v>18756</v>
          </cell>
          <cell r="AP794">
            <v>638056</v>
          </cell>
          <cell r="AQ794">
            <v>92046</v>
          </cell>
          <cell r="AR794">
            <v>5967</v>
          </cell>
          <cell r="AS794">
            <v>1356</v>
          </cell>
          <cell r="AT794">
            <v>49</v>
          </cell>
          <cell r="AU794">
            <v>34985</v>
          </cell>
          <cell r="AV794">
            <v>1310</v>
          </cell>
          <cell r="AW794">
            <v>17210</v>
          </cell>
          <cell r="AX794">
            <v>3420</v>
          </cell>
          <cell r="AY794">
            <v>334910</v>
          </cell>
          <cell r="AZ794">
            <v>0</v>
          </cell>
          <cell r="BA794">
            <v>441860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9924</v>
          </cell>
          <cell r="BG794">
            <v>28550</v>
          </cell>
          <cell r="BH794">
            <v>87358</v>
          </cell>
          <cell r="BI794">
            <v>163469</v>
          </cell>
          <cell r="BJ794">
            <v>105692</v>
          </cell>
          <cell r="BK794">
            <v>6245</v>
          </cell>
          <cell r="BL794">
            <v>60517</v>
          </cell>
          <cell r="BM794">
            <v>678150</v>
          </cell>
          <cell r="BN794">
            <v>347475</v>
          </cell>
          <cell r="BO794">
            <v>189888</v>
          </cell>
          <cell r="BP794">
            <v>0</v>
          </cell>
          <cell r="BQ794">
            <v>3060</v>
          </cell>
          <cell r="BR794">
            <v>13734</v>
          </cell>
          <cell r="BS794">
            <v>10979</v>
          </cell>
          <cell r="BT794">
            <v>429001</v>
          </cell>
          <cell r="BU794">
            <v>39642</v>
          </cell>
          <cell r="BV794">
            <v>68486</v>
          </cell>
          <cell r="BW794">
            <v>43354</v>
          </cell>
          <cell r="BX794">
            <v>76248</v>
          </cell>
          <cell r="BY794">
            <v>35787</v>
          </cell>
          <cell r="BZ794">
            <v>19475</v>
          </cell>
          <cell r="CA794">
            <v>22058</v>
          </cell>
          <cell r="CB794">
            <v>0</v>
          </cell>
          <cell r="CC794">
            <v>0</v>
          </cell>
          <cell r="CD794">
            <v>185088</v>
          </cell>
          <cell r="CE794">
            <v>73507</v>
          </cell>
          <cell r="CF794">
            <v>190890</v>
          </cell>
          <cell r="CG794">
            <v>400443</v>
          </cell>
          <cell r="CH794">
            <v>618402</v>
          </cell>
          <cell r="CI794">
            <v>117302</v>
          </cell>
          <cell r="CJ794">
            <v>105892</v>
          </cell>
          <cell r="CK794">
            <v>48152</v>
          </cell>
          <cell r="CL794">
            <v>24150</v>
          </cell>
          <cell r="CM794">
            <v>56885</v>
          </cell>
          <cell r="CN794">
            <v>31210</v>
          </cell>
          <cell r="CO794">
            <v>55836</v>
          </cell>
          <cell r="CP794">
            <v>3344</v>
          </cell>
          <cell r="CQ794">
            <v>7844</v>
          </cell>
          <cell r="CR794">
            <v>5675</v>
          </cell>
          <cell r="CS794">
            <v>0</v>
          </cell>
          <cell r="CT794">
            <v>1945</v>
          </cell>
          <cell r="CU794">
            <v>0</v>
          </cell>
          <cell r="CV794">
            <v>364914</v>
          </cell>
          <cell r="CW794">
            <v>0</v>
          </cell>
          <cell r="CX794">
            <v>1311</v>
          </cell>
          <cell r="CY794">
            <v>0</v>
          </cell>
          <cell r="CZ794">
            <v>159582</v>
          </cell>
          <cell r="DA794">
            <v>105731</v>
          </cell>
          <cell r="DB794">
            <v>3447</v>
          </cell>
          <cell r="DC794">
            <v>71575</v>
          </cell>
          <cell r="DD794">
            <v>4441829</v>
          </cell>
          <cell r="DE794">
            <v>20292</v>
          </cell>
          <cell r="DF794">
            <v>5413</v>
          </cell>
          <cell r="DG794">
            <v>27678</v>
          </cell>
          <cell r="DH794">
            <v>374664</v>
          </cell>
          <cell r="DI794">
            <v>15874</v>
          </cell>
          <cell r="DJ794">
            <v>10641</v>
          </cell>
          <cell r="DK794">
            <v>49</v>
          </cell>
          <cell r="DL794">
            <v>33438</v>
          </cell>
          <cell r="DM794">
            <v>0</v>
          </cell>
          <cell r="DN794">
            <v>358070</v>
          </cell>
          <cell r="DO794">
            <v>12792</v>
          </cell>
          <cell r="DP794">
            <v>20023</v>
          </cell>
          <cell r="DQ794">
            <v>90766</v>
          </cell>
          <cell r="DR794">
            <v>667164</v>
          </cell>
          <cell r="DS794">
            <v>136707</v>
          </cell>
          <cell r="DT794">
            <v>18647</v>
          </cell>
          <cell r="DU794">
            <v>572863</v>
          </cell>
          <cell r="DV794">
            <v>92532</v>
          </cell>
        </row>
        <row r="795">
          <cell r="C795" t="str">
            <v>かほく市</v>
          </cell>
          <cell r="D795">
            <v>1</v>
          </cell>
          <cell r="E795">
            <v>5</v>
          </cell>
          <cell r="F795">
            <v>0</v>
          </cell>
          <cell r="G795">
            <v>670313</v>
          </cell>
          <cell r="H795">
            <v>183927</v>
          </cell>
          <cell r="I795">
            <v>44693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34806</v>
          </cell>
          <cell r="O795">
            <v>19294</v>
          </cell>
          <cell r="P795">
            <v>19883</v>
          </cell>
          <cell r="Q795">
            <v>502941</v>
          </cell>
          <cell r="R795">
            <v>63367</v>
          </cell>
          <cell r="S795">
            <v>134563</v>
          </cell>
          <cell r="T795">
            <v>95033</v>
          </cell>
          <cell r="U795">
            <v>76296</v>
          </cell>
          <cell r="V795">
            <v>43248</v>
          </cell>
          <cell r="W795">
            <v>61074</v>
          </cell>
          <cell r="X795">
            <v>33303</v>
          </cell>
          <cell r="Y795">
            <v>0</v>
          </cell>
          <cell r="Z795">
            <v>0</v>
          </cell>
          <cell r="AA795">
            <v>215707</v>
          </cell>
          <cell r="AB795">
            <v>116949</v>
          </cell>
          <cell r="AC795">
            <v>341455</v>
          </cell>
          <cell r="AD795">
            <v>401360</v>
          </cell>
          <cell r="AE795">
            <v>738050</v>
          </cell>
          <cell r="AF795">
            <v>482711</v>
          </cell>
          <cell r="AG795">
            <v>211436</v>
          </cell>
          <cell r="AH795">
            <v>76736</v>
          </cell>
          <cell r="AI795">
            <v>25427</v>
          </cell>
          <cell r="AJ795">
            <v>64791</v>
          </cell>
          <cell r="AK795">
            <v>71302</v>
          </cell>
          <cell r="AL795">
            <v>19702</v>
          </cell>
          <cell r="AM795">
            <v>45181</v>
          </cell>
          <cell r="AN795">
            <v>886988</v>
          </cell>
          <cell r="AO795">
            <v>17613</v>
          </cell>
          <cell r="AP795">
            <v>933352</v>
          </cell>
          <cell r="AQ795">
            <v>72708</v>
          </cell>
          <cell r="AR795">
            <v>7158</v>
          </cell>
          <cell r="AS795">
            <v>0</v>
          </cell>
          <cell r="AT795">
            <v>0</v>
          </cell>
          <cell r="AU795">
            <v>63972</v>
          </cell>
          <cell r="AV795">
            <v>2477</v>
          </cell>
          <cell r="AW795">
            <v>27281</v>
          </cell>
          <cell r="AX795">
            <v>4828</v>
          </cell>
          <cell r="AY795">
            <v>539701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517581</v>
          </cell>
          <cell r="BF795">
            <v>0</v>
          </cell>
          <cell r="BG795">
            <v>34861</v>
          </cell>
          <cell r="BH795">
            <v>107158</v>
          </cell>
          <cell r="BI795">
            <v>248278</v>
          </cell>
          <cell r="BJ795">
            <v>82729</v>
          </cell>
          <cell r="BK795">
            <v>10196</v>
          </cell>
          <cell r="BL795">
            <v>46243</v>
          </cell>
          <cell r="BM795">
            <v>1712700</v>
          </cell>
          <cell r="BN795">
            <v>645944</v>
          </cell>
          <cell r="BO795">
            <v>180397</v>
          </cell>
          <cell r="BP795">
            <v>0</v>
          </cell>
          <cell r="BQ795">
            <v>0</v>
          </cell>
          <cell r="BR795">
            <v>33476</v>
          </cell>
          <cell r="BS795">
            <v>18770</v>
          </cell>
          <cell r="BT795">
            <v>502050</v>
          </cell>
          <cell r="BU795">
            <v>60640</v>
          </cell>
          <cell r="BV795">
            <v>130353</v>
          </cell>
          <cell r="BW795">
            <v>83436</v>
          </cell>
          <cell r="BX795">
            <v>76248</v>
          </cell>
          <cell r="BY795">
            <v>40859</v>
          </cell>
          <cell r="BZ795">
            <v>57400</v>
          </cell>
          <cell r="CA795">
            <v>33087</v>
          </cell>
          <cell r="CB795">
            <v>0</v>
          </cell>
          <cell r="CC795">
            <v>0</v>
          </cell>
          <cell r="CD795">
            <v>204482</v>
          </cell>
          <cell r="CE795">
            <v>110878</v>
          </cell>
          <cell r="CF795">
            <v>322700</v>
          </cell>
          <cell r="CG795">
            <v>399050</v>
          </cell>
          <cell r="CH795">
            <v>704201</v>
          </cell>
          <cell r="CI795">
            <v>191550</v>
          </cell>
          <cell r="CJ795">
            <v>75440</v>
          </cell>
          <cell r="CK795">
            <v>63392</v>
          </cell>
          <cell r="CL795">
            <v>25200</v>
          </cell>
          <cell r="CM795">
            <v>66068</v>
          </cell>
          <cell r="CN795">
            <v>42182</v>
          </cell>
          <cell r="CO795">
            <v>46060</v>
          </cell>
          <cell r="CP795">
            <v>0</v>
          </cell>
          <cell r="CQ795">
            <v>0</v>
          </cell>
          <cell r="CR795">
            <v>3620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2481</v>
          </cell>
          <cell r="CY795">
            <v>0</v>
          </cell>
          <cell r="CZ795">
            <v>243175</v>
          </cell>
          <cell r="DA795">
            <v>82797</v>
          </cell>
          <cell r="DB795">
            <v>7131</v>
          </cell>
          <cell r="DC795">
            <v>72838</v>
          </cell>
          <cell r="DD795">
            <v>6809552</v>
          </cell>
          <cell r="DE795">
            <v>29135</v>
          </cell>
          <cell r="DF795">
            <v>7820</v>
          </cell>
          <cell r="DG795">
            <v>28153</v>
          </cell>
          <cell r="DH795">
            <v>466441</v>
          </cell>
          <cell r="DI795">
            <v>19100</v>
          </cell>
          <cell r="DJ795">
            <v>19778</v>
          </cell>
          <cell r="DK795">
            <v>0</v>
          </cell>
          <cell r="DL795">
            <v>70230</v>
          </cell>
          <cell r="DM795">
            <v>611298</v>
          </cell>
          <cell r="DN795">
            <v>585717</v>
          </cell>
          <cell r="DO795">
            <v>0</v>
          </cell>
          <cell r="DP795">
            <v>30240</v>
          </cell>
          <cell r="DQ795">
            <v>93919</v>
          </cell>
          <cell r="DR795">
            <v>1489989</v>
          </cell>
          <cell r="DS795">
            <v>682891</v>
          </cell>
          <cell r="DT795">
            <v>17490</v>
          </cell>
          <cell r="DU795">
            <v>853503</v>
          </cell>
          <cell r="DV795">
            <v>73084</v>
          </cell>
        </row>
        <row r="796">
          <cell r="C796" t="str">
            <v>白山市</v>
          </cell>
          <cell r="D796">
            <v>1</v>
          </cell>
          <cell r="E796">
            <v>5</v>
          </cell>
          <cell r="F796">
            <v>0</v>
          </cell>
          <cell r="G796">
            <v>1694805</v>
          </cell>
          <cell r="H796">
            <v>1105091</v>
          </cell>
          <cell r="I796">
            <v>224400</v>
          </cell>
          <cell r="J796">
            <v>0</v>
          </cell>
          <cell r="K796">
            <v>0</v>
          </cell>
          <cell r="L796">
            <v>3182</v>
          </cell>
          <cell r="M796">
            <v>1897</v>
          </cell>
          <cell r="N796">
            <v>107675</v>
          </cell>
          <cell r="O796">
            <v>62033</v>
          </cell>
          <cell r="P796">
            <v>30996</v>
          </cell>
          <cell r="Q796">
            <v>1114772</v>
          </cell>
          <cell r="R796">
            <v>210682</v>
          </cell>
          <cell r="S796">
            <v>404476</v>
          </cell>
          <cell r="T796">
            <v>354061</v>
          </cell>
          <cell r="U796">
            <v>241604</v>
          </cell>
          <cell r="V796">
            <v>147552</v>
          </cell>
          <cell r="W796">
            <v>169533</v>
          </cell>
          <cell r="X796">
            <v>99909</v>
          </cell>
          <cell r="Y796">
            <v>0</v>
          </cell>
          <cell r="Z796">
            <v>0</v>
          </cell>
          <cell r="AA796">
            <v>693774</v>
          </cell>
          <cell r="AB796">
            <v>206662</v>
          </cell>
          <cell r="AC796">
            <v>965119</v>
          </cell>
          <cell r="AD796">
            <v>1780568</v>
          </cell>
          <cell r="AE796">
            <v>2038555</v>
          </cell>
          <cell r="AF796">
            <v>1385670</v>
          </cell>
          <cell r="AG796">
            <v>730295</v>
          </cell>
          <cell r="AH796">
            <v>159986</v>
          </cell>
          <cell r="AI796">
            <v>139578</v>
          </cell>
          <cell r="AJ796">
            <v>151625</v>
          </cell>
          <cell r="AK796">
            <v>223092</v>
          </cell>
          <cell r="AL796">
            <v>56268</v>
          </cell>
          <cell r="AM796">
            <v>103855</v>
          </cell>
          <cell r="AN796">
            <v>2045627</v>
          </cell>
          <cell r="AO796">
            <v>107810</v>
          </cell>
          <cell r="AP796">
            <v>2245224</v>
          </cell>
          <cell r="AQ796">
            <v>488414</v>
          </cell>
          <cell r="AR796">
            <v>4463</v>
          </cell>
          <cell r="AS796">
            <v>123471</v>
          </cell>
          <cell r="AT796">
            <v>779</v>
          </cell>
          <cell r="AU796">
            <v>164452</v>
          </cell>
          <cell r="AV796">
            <v>109477</v>
          </cell>
          <cell r="AW796">
            <v>145112</v>
          </cell>
          <cell r="AX796">
            <v>21594</v>
          </cell>
          <cell r="AY796">
            <v>1735438</v>
          </cell>
          <cell r="AZ796">
            <v>0</v>
          </cell>
          <cell r="BA796">
            <v>240162</v>
          </cell>
          <cell r="BB796">
            <v>0</v>
          </cell>
          <cell r="BC796">
            <v>0</v>
          </cell>
          <cell r="BD796">
            <v>0</v>
          </cell>
          <cell r="BE796">
            <v>2078253</v>
          </cell>
          <cell r="BF796">
            <v>0</v>
          </cell>
          <cell r="BG796">
            <v>347068</v>
          </cell>
          <cell r="BH796">
            <v>408663</v>
          </cell>
          <cell r="BI796">
            <v>315326</v>
          </cell>
          <cell r="BJ796">
            <v>183433</v>
          </cell>
          <cell r="BK796">
            <v>14045</v>
          </cell>
          <cell r="BL796">
            <v>75351</v>
          </cell>
          <cell r="BM796">
            <v>3311715</v>
          </cell>
          <cell r="BN796">
            <v>1620706</v>
          </cell>
          <cell r="BO796">
            <v>1069369</v>
          </cell>
          <cell r="BP796">
            <v>0</v>
          </cell>
          <cell r="BQ796">
            <v>3050</v>
          </cell>
          <cell r="BR796">
            <v>103558</v>
          </cell>
          <cell r="BS796">
            <v>60350</v>
          </cell>
          <cell r="BT796">
            <v>1120715</v>
          </cell>
          <cell r="BU796">
            <v>199737</v>
          </cell>
          <cell r="BV796">
            <v>397216</v>
          </cell>
          <cell r="BW796">
            <v>337834</v>
          </cell>
          <cell r="BX796">
            <v>241452</v>
          </cell>
          <cell r="BY796">
            <v>144997</v>
          </cell>
          <cell r="BZ796">
            <v>162975</v>
          </cell>
          <cell r="CA796">
            <v>99261</v>
          </cell>
          <cell r="CB796">
            <v>0</v>
          </cell>
          <cell r="CC796">
            <v>0</v>
          </cell>
          <cell r="CD796">
            <v>664662</v>
          </cell>
          <cell r="CE796">
            <v>199897</v>
          </cell>
          <cell r="CF796">
            <v>919890</v>
          </cell>
          <cell r="CG796">
            <v>1745587</v>
          </cell>
          <cell r="CH796">
            <v>2027308</v>
          </cell>
          <cell r="CI796">
            <v>710424</v>
          </cell>
          <cell r="CJ796">
            <v>158148</v>
          </cell>
          <cell r="CK796">
            <v>148203</v>
          </cell>
          <cell r="CL796">
            <v>135975</v>
          </cell>
          <cell r="CM796">
            <v>208402</v>
          </cell>
          <cell r="CN796">
            <v>96731</v>
          </cell>
          <cell r="CO796">
            <v>225036</v>
          </cell>
          <cell r="CP796">
            <v>0</v>
          </cell>
          <cell r="CQ796">
            <v>1982</v>
          </cell>
          <cell r="CR796">
            <v>5185</v>
          </cell>
          <cell r="CS796">
            <v>0</v>
          </cell>
          <cell r="CT796">
            <v>135531</v>
          </cell>
          <cell r="CU796">
            <v>0</v>
          </cell>
          <cell r="CV796">
            <v>206871</v>
          </cell>
          <cell r="CW796">
            <v>0</v>
          </cell>
          <cell r="CX796">
            <v>109213</v>
          </cell>
          <cell r="CY796">
            <v>0</v>
          </cell>
          <cell r="CZ796">
            <v>310444</v>
          </cell>
          <cell r="DA796">
            <v>183647</v>
          </cell>
          <cell r="DB796">
            <v>12894</v>
          </cell>
          <cell r="DC796">
            <v>136102</v>
          </cell>
          <cell r="DD796">
            <v>19458643</v>
          </cell>
          <cell r="DE796">
            <v>148828</v>
          </cell>
          <cell r="DF796">
            <v>32766</v>
          </cell>
          <cell r="DG796">
            <v>292763</v>
          </cell>
          <cell r="DH796">
            <v>1326647</v>
          </cell>
          <cell r="DI796">
            <v>54174</v>
          </cell>
          <cell r="DJ796">
            <v>28952</v>
          </cell>
          <cell r="DK796">
            <v>2302</v>
          </cell>
          <cell r="DL796">
            <v>125446</v>
          </cell>
          <cell r="DM796">
            <v>2092229</v>
          </cell>
          <cell r="DN796">
            <v>1816285</v>
          </cell>
          <cell r="DO796">
            <v>0</v>
          </cell>
          <cell r="DP796">
            <v>143735</v>
          </cell>
          <cell r="DQ796">
            <v>404474</v>
          </cell>
          <cell r="DR796">
            <v>3219432</v>
          </cell>
          <cell r="DS796">
            <v>1916681</v>
          </cell>
          <cell r="DT796">
            <v>109292</v>
          </cell>
          <cell r="DU796">
            <v>2084084</v>
          </cell>
          <cell r="DV796">
            <v>490842</v>
          </cell>
        </row>
        <row r="797">
          <cell r="C797" t="str">
            <v>能美市</v>
          </cell>
          <cell r="D797">
            <v>1</v>
          </cell>
          <cell r="E797">
            <v>5</v>
          </cell>
          <cell r="F797">
            <v>0</v>
          </cell>
          <cell r="G797">
            <v>834371</v>
          </cell>
          <cell r="H797">
            <v>345400</v>
          </cell>
          <cell r="I797">
            <v>88077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49030</v>
          </cell>
          <cell r="O797">
            <v>26833</v>
          </cell>
          <cell r="P797">
            <v>56020</v>
          </cell>
          <cell r="Q797">
            <v>508469</v>
          </cell>
          <cell r="R797">
            <v>91247</v>
          </cell>
          <cell r="S797">
            <v>132310</v>
          </cell>
          <cell r="T797">
            <v>116899</v>
          </cell>
          <cell r="U797">
            <v>101728</v>
          </cell>
          <cell r="V797">
            <v>63264</v>
          </cell>
          <cell r="W797">
            <v>56862</v>
          </cell>
          <cell r="X797">
            <v>33303</v>
          </cell>
          <cell r="Y797">
            <v>0</v>
          </cell>
          <cell r="Z797">
            <v>0</v>
          </cell>
          <cell r="AA797">
            <v>264591</v>
          </cell>
          <cell r="AB797">
            <v>162188</v>
          </cell>
          <cell r="AC797">
            <v>437884</v>
          </cell>
          <cell r="AD797">
            <v>663917</v>
          </cell>
          <cell r="AE797">
            <v>942283</v>
          </cell>
          <cell r="AF797">
            <v>591763</v>
          </cell>
          <cell r="AG797">
            <v>296646</v>
          </cell>
          <cell r="AH797">
            <v>75586</v>
          </cell>
          <cell r="AI797">
            <v>30837</v>
          </cell>
          <cell r="AJ797">
            <v>80329</v>
          </cell>
          <cell r="AK797">
            <v>93584</v>
          </cell>
          <cell r="AL797">
            <v>23984</v>
          </cell>
          <cell r="AM797">
            <v>55787</v>
          </cell>
          <cell r="AN797">
            <v>906921</v>
          </cell>
          <cell r="AO797">
            <v>23711</v>
          </cell>
          <cell r="AP797">
            <v>1175374</v>
          </cell>
          <cell r="AQ797">
            <v>90688</v>
          </cell>
          <cell r="AR797">
            <v>18148</v>
          </cell>
          <cell r="AS797">
            <v>0</v>
          </cell>
          <cell r="AT797">
            <v>799</v>
          </cell>
          <cell r="AU797">
            <v>43325</v>
          </cell>
          <cell r="AV797">
            <v>24966</v>
          </cell>
          <cell r="AW797">
            <v>63400</v>
          </cell>
          <cell r="AX797">
            <v>8711</v>
          </cell>
          <cell r="AY797">
            <v>782123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531479</v>
          </cell>
          <cell r="BF797">
            <v>0</v>
          </cell>
          <cell r="BG797">
            <v>94374</v>
          </cell>
          <cell r="BH797">
            <v>140686</v>
          </cell>
          <cell r="BI797">
            <v>169762</v>
          </cell>
          <cell r="BJ797">
            <v>94905</v>
          </cell>
          <cell r="BK797">
            <v>21303</v>
          </cell>
          <cell r="BL797">
            <v>46871</v>
          </cell>
          <cell r="BM797">
            <v>2159685</v>
          </cell>
          <cell r="BN797">
            <v>799887</v>
          </cell>
          <cell r="BO797">
            <v>339512</v>
          </cell>
          <cell r="BP797">
            <v>0</v>
          </cell>
          <cell r="BQ797">
            <v>0</v>
          </cell>
          <cell r="BR797">
            <v>47156</v>
          </cell>
          <cell r="BS797">
            <v>26105</v>
          </cell>
          <cell r="BT797">
            <v>619618</v>
          </cell>
          <cell r="BU797">
            <v>93707</v>
          </cell>
          <cell r="BV797">
            <v>134970</v>
          </cell>
          <cell r="BW797">
            <v>113702</v>
          </cell>
          <cell r="BX797">
            <v>101664</v>
          </cell>
          <cell r="BY797">
            <v>64085</v>
          </cell>
          <cell r="BZ797">
            <v>56375</v>
          </cell>
          <cell r="CA797">
            <v>33087</v>
          </cell>
          <cell r="CB797">
            <v>0</v>
          </cell>
          <cell r="CC797">
            <v>0</v>
          </cell>
          <cell r="CD797">
            <v>253293</v>
          </cell>
          <cell r="CE797">
            <v>131784</v>
          </cell>
          <cell r="CF797">
            <v>412876</v>
          </cell>
          <cell r="CG797">
            <v>641045</v>
          </cell>
          <cell r="CH797">
            <v>920573</v>
          </cell>
          <cell r="CI797">
            <v>287933</v>
          </cell>
          <cell r="CJ797">
            <v>73508</v>
          </cell>
          <cell r="CK797">
            <v>78596</v>
          </cell>
          <cell r="CL797">
            <v>30450</v>
          </cell>
          <cell r="CM797">
            <v>86644</v>
          </cell>
          <cell r="CN797">
            <v>52317</v>
          </cell>
          <cell r="CO797">
            <v>90428</v>
          </cell>
          <cell r="CP797">
            <v>0</v>
          </cell>
          <cell r="CQ797">
            <v>0</v>
          </cell>
          <cell r="CR797">
            <v>7634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25002</v>
          </cell>
          <cell r="CY797">
            <v>0</v>
          </cell>
          <cell r="CZ797">
            <v>161843</v>
          </cell>
          <cell r="DA797">
            <v>94809</v>
          </cell>
          <cell r="DB797">
            <v>14776</v>
          </cell>
          <cell r="DC797">
            <v>74529</v>
          </cell>
          <cell r="DD797">
            <v>9076960</v>
          </cell>
          <cell r="DE797">
            <v>66274</v>
          </cell>
          <cell r="DF797">
            <v>13451</v>
          </cell>
          <cell r="DG797">
            <v>86583</v>
          </cell>
          <cell r="DH797">
            <v>578509</v>
          </cell>
          <cell r="DI797">
            <v>23184</v>
          </cell>
          <cell r="DJ797">
            <v>55723</v>
          </cell>
          <cell r="DK797">
            <v>3217</v>
          </cell>
          <cell r="DL797">
            <v>41931</v>
          </cell>
          <cell r="DM797">
            <v>539287</v>
          </cell>
          <cell r="DN797">
            <v>825405</v>
          </cell>
          <cell r="DO797">
            <v>0</v>
          </cell>
          <cell r="DP797">
            <v>67514</v>
          </cell>
          <cell r="DQ797">
            <v>139337</v>
          </cell>
          <cell r="DR797">
            <v>2078289</v>
          </cell>
          <cell r="DS797">
            <v>828511</v>
          </cell>
          <cell r="DT797">
            <v>23429</v>
          </cell>
          <cell r="DU797">
            <v>1081608</v>
          </cell>
          <cell r="DV797">
            <v>91124</v>
          </cell>
        </row>
        <row r="798">
          <cell r="C798" t="str">
            <v>野々市市</v>
          </cell>
          <cell r="D798">
            <v>1</v>
          </cell>
          <cell r="E798">
            <v>5</v>
          </cell>
          <cell r="F798">
            <v>0</v>
          </cell>
          <cell r="G798">
            <v>796954</v>
          </cell>
          <cell r="H798">
            <v>203099</v>
          </cell>
          <cell r="I798">
            <v>61523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58908</v>
          </cell>
          <cell r="O798">
            <v>32729</v>
          </cell>
          <cell r="P798">
            <v>12474</v>
          </cell>
          <cell r="Q798">
            <v>524824</v>
          </cell>
          <cell r="R798">
            <v>120086</v>
          </cell>
          <cell r="S798">
            <v>248952</v>
          </cell>
          <cell r="T798">
            <v>143811</v>
          </cell>
          <cell r="U798">
            <v>63580</v>
          </cell>
          <cell r="V798">
            <v>73248</v>
          </cell>
          <cell r="W798">
            <v>56862</v>
          </cell>
          <cell r="X798">
            <v>22202</v>
          </cell>
          <cell r="Y798">
            <v>0</v>
          </cell>
          <cell r="Z798">
            <v>0</v>
          </cell>
          <cell r="AA798">
            <v>311326</v>
          </cell>
          <cell r="AB798">
            <v>253629</v>
          </cell>
          <cell r="AC798">
            <v>405181</v>
          </cell>
          <cell r="AD798">
            <v>553522</v>
          </cell>
          <cell r="AE798">
            <v>746460</v>
          </cell>
          <cell r="AF798">
            <v>530673</v>
          </cell>
          <cell r="AG798">
            <v>337719</v>
          </cell>
          <cell r="AH798">
            <v>34392</v>
          </cell>
          <cell r="AI798">
            <v>15148</v>
          </cell>
          <cell r="AJ798">
            <v>92530</v>
          </cell>
          <cell r="AK798">
            <v>125334</v>
          </cell>
          <cell r="AL798">
            <v>17857</v>
          </cell>
          <cell r="AM798">
            <v>69075</v>
          </cell>
          <cell r="AN798">
            <v>254439</v>
          </cell>
          <cell r="AO798">
            <v>7622</v>
          </cell>
          <cell r="AP798">
            <v>1330264</v>
          </cell>
          <cell r="AQ798">
            <v>21177</v>
          </cell>
          <cell r="AR798">
            <v>73</v>
          </cell>
          <cell r="AS798">
            <v>0</v>
          </cell>
          <cell r="AT798">
            <v>2354</v>
          </cell>
          <cell r="AU798">
            <v>42190</v>
          </cell>
          <cell r="AV798">
            <v>4319</v>
          </cell>
          <cell r="AW798">
            <v>91674</v>
          </cell>
          <cell r="AX798">
            <v>8157</v>
          </cell>
          <cell r="AY798">
            <v>659002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76072</v>
          </cell>
          <cell r="BH798">
            <v>154659</v>
          </cell>
          <cell r="BI798">
            <v>238785</v>
          </cell>
          <cell r="BJ798">
            <v>29355</v>
          </cell>
          <cell r="BK798">
            <v>5440</v>
          </cell>
          <cell r="BL798">
            <v>35888</v>
          </cell>
          <cell r="BM798">
            <v>1631520</v>
          </cell>
          <cell r="BN798">
            <v>771319</v>
          </cell>
          <cell r="BO798">
            <v>198444</v>
          </cell>
          <cell r="BP798">
            <v>0</v>
          </cell>
          <cell r="BQ798">
            <v>0</v>
          </cell>
          <cell r="BR798">
            <v>56656</v>
          </cell>
          <cell r="BS798">
            <v>31841</v>
          </cell>
          <cell r="BT798">
            <v>516054</v>
          </cell>
          <cell r="BU798">
            <v>115984</v>
          </cell>
          <cell r="BV798">
            <v>255628</v>
          </cell>
          <cell r="BW798">
            <v>140696</v>
          </cell>
          <cell r="BX798">
            <v>63540</v>
          </cell>
          <cell r="BY798">
            <v>71100</v>
          </cell>
          <cell r="BZ798">
            <v>54325</v>
          </cell>
          <cell r="CA798">
            <v>22058</v>
          </cell>
          <cell r="CB798">
            <v>0</v>
          </cell>
          <cell r="CC798">
            <v>0</v>
          </cell>
          <cell r="CD798">
            <v>298023</v>
          </cell>
          <cell r="CE798">
            <v>255308</v>
          </cell>
          <cell r="CF798">
            <v>397179</v>
          </cell>
          <cell r="CG798">
            <v>544122</v>
          </cell>
          <cell r="CH798">
            <v>717251</v>
          </cell>
          <cell r="CI798">
            <v>327835</v>
          </cell>
          <cell r="CJ798">
            <v>32752</v>
          </cell>
          <cell r="CK798">
            <v>90532</v>
          </cell>
          <cell r="CL798">
            <v>15225</v>
          </cell>
          <cell r="CM798">
            <v>116040</v>
          </cell>
          <cell r="CN798">
            <v>64780</v>
          </cell>
          <cell r="CO798">
            <v>61664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4325</v>
          </cell>
          <cell r="CY798">
            <v>0</v>
          </cell>
          <cell r="CZ798">
            <v>234114</v>
          </cell>
          <cell r="DA798">
            <v>29355</v>
          </cell>
          <cell r="DB798">
            <v>2048</v>
          </cell>
          <cell r="DC798">
            <v>56247</v>
          </cell>
          <cell r="DD798">
            <v>7590827</v>
          </cell>
          <cell r="DE798">
            <v>89418</v>
          </cell>
          <cell r="DF798">
            <v>12722</v>
          </cell>
          <cell r="DG798">
            <v>67305</v>
          </cell>
          <cell r="DH798">
            <v>508381</v>
          </cell>
          <cell r="DI798">
            <v>17096</v>
          </cell>
          <cell r="DJ798">
            <v>12408</v>
          </cell>
          <cell r="DK798">
            <v>2354</v>
          </cell>
          <cell r="DL798">
            <v>41017</v>
          </cell>
          <cell r="DM798">
            <v>0</v>
          </cell>
          <cell r="DN798">
            <v>683416</v>
          </cell>
          <cell r="DO798">
            <v>0</v>
          </cell>
          <cell r="DP798">
            <v>62263</v>
          </cell>
          <cell r="DQ798">
            <v>152632</v>
          </cell>
          <cell r="DR798">
            <v>1632930</v>
          </cell>
          <cell r="DS798">
            <v>194109</v>
          </cell>
          <cell r="DT798">
            <v>7547</v>
          </cell>
          <cell r="DU798">
            <v>1227011</v>
          </cell>
          <cell r="DV798">
            <v>21230</v>
          </cell>
        </row>
        <row r="799">
          <cell r="C799" t="str">
            <v>川北町</v>
          </cell>
          <cell r="D799">
            <v>1</v>
          </cell>
          <cell r="E799">
            <v>6</v>
          </cell>
          <cell r="F799">
            <v>0</v>
          </cell>
          <cell r="G799">
            <v>175447</v>
          </cell>
          <cell r="H799">
            <v>40387</v>
          </cell>
          <cell r="I799">
            <v>8415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6258</v>
          </cell>
          <cell r="O799">
            <v>3393</v>
          </cell>
          <cell r="P799">
            <v>0</v>
          </cell>
          <cell r="Q799">
            <v>20190</v>
          </cell>
          <cell r="R799">
            <v>23791</v>
          </cell>
          <cell r="S799">
            <v>25624</v>
          </cell>
          <cell r="T799">
            <v>26071</v>
          </cell>
          <cell r="U799">
            <v>38148</v>
          </cell>
          <cell r="V799">
            <v>9600</v>
          </cell>
          <cell r="W799">
            <v>12636</v>
          </cell>
          <cell r="X799">
            <v>11101</v>
          </cell>
          <cell r="Y799">
            <v>0</v>
          </cell>
          <cell r="Z799">
            <v>0</v>
          </cell>
          <cell r="AA799">
            <v>61754</v>
          </cell>
          <cell r="AB799">
            <v>0</v>
          </cell>
          <cell r="AC799">
            <v>61618</v>
          </cell>
          <cell r="AD799">
            <v>179355</v>
          </cell>
          <cell r="AE799">
            <v>158340</v>
          </cell>
          <cell r="AF799">
            <v>66409</v>
          </cell>
          <cell r="AG799">
            <v>36590</v>
          </cell>
          <cell r="AH799">
            <v>36691</v>
          </cell>
          <cell r="AI799">
            <v>5410</v>
          </cell>
          <cell r="AJ799">
            <v>24261</v>
          </cell>
          <cell r="AK799">
            <v>26905</v>
          </cell>
          <cell r="AL799">
            <v>3813</v>
          </cell>
          <cell r="AM799">
            <v>11977</v>
          </cell>
          <cell r="AN799">
            <v>51044</v>
          </cell>
          <cell r="AO799">
            <v>4151</v>
          </cell>
          <cell r="AP799">
            <v>368383</v>
          </cell>
          <cell r="AQ799">
            <v>22010</v>
          </cell>
          <cell r="AR799">
            <v>135</v>
          </cell>
          <cell r="AS799">
            <v>0</v>
          </cell>
          <cell r="AT799">
            <v>0</v>
          </cell>
          <cell r="AU799">
            <v>6405</v>
          </cell>
          <cell r="AV799">
            <v>672</v>
          </cell>
          <cell r="AW799">
            <v>9511</v>
          </cell>
          <cell r="AX799">
            <v>783</v>
          </cell>
          <cell r="AY799">
            <v>154551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28092</v>
          </cell>
          <cell r="BH799">
            <v>39362</v>
          </cell>
          <cell r="BI799">
            <v>66875</v>
          </cell>
          <cell r="BJ799">
            <v>42781</v>
          </cell>
          <cell r="BK799">
            <v>877</v>
          </cell>
          <cell r="BL799">
            <v>26232</v>
          </cell>
          <cell r="BM799">
            <v>327360</v>
          </cell>
          <cell r="BN799">
            <v>170050</v>
          </cell>
          <cell r="BO799">
            <v>37460</v>
          </cell>
          <cell r="BP799">
            <v>0</v>
          </cell>
          <cell r="BQ799">
            <v>0</v>
          </cell>
          <cell r="BR799">
            <v>6018</v>
          </cell>
          <cell r="BS799">
            <v>3301</v>
          </cell>
          <cell r="BT799">
            <v>18930</v>
          </cell>
          <cell r="BU799">
            <v>22868</v>
          </cell>
          <cell r="BV799">
            <v>26266</v>
          </cell>
          <cell r="BW799">
            <v>25358</v>
          </cell>
          <cell r="BX799">
            <v>38124</v>
          </cell>
          <cell r="BY799">
            <v>9338</v>
          </cell>
          <cell r="BZ799">
            <v>12300</v>
          </cell>
          <cell r="CA799">
            <v>11029</v>
          </cell>
          <cell r="CB799">
            <v>0</v>
          </cell>
          <cell r="CC799">
            <v>0</v>
          </cell>
          <cell r="CD799">
            <v>58843</v>
          </cell>
          <cell r="CE799">
            <v>0</v>
          </cell>
          <cell r="CF799">
            <v>58274</v>
          </cell>
          <cell r="CG799">
            <v>177604</v>
          </cell>
          <cell r="CH799">
            <v>157971</v>
          </cell>
          <cell r="CI799">
            <v>35583</v>
          </cell>
          <cell r="CJ799">
            <v>35420</v>
          </cell>
          <cell r="CK799">
            <v>23521</v>
          </cell>
          <cell r="CL799">
            <v>5250</v>
          </cell>
          <cell r="CM799">
            <v>25626</v>
          </cell>
          <cell r="CN799">
            <v>11267</v>
          </cell>
          <cell r="CO799">
            <v>8272</v>
          </cell>
          <cell r="CP799">
            <v>0</v>
          </cell>
          <cell r="CQ799">
            <v>0</v>
          </cell>
          <cell r="CR799">
            <v>3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673</v>
          </cell>
          <cell r="CY799">
            <v>0</v>
          </cell>
          <cell r="CZ799">
            <v>68959</v>
          </cell>
          <cell r="DA799">
            <v>42853</v>
          </cell>
          <cell r="DB799">
            <v>532</v>
          </cell>
          <cell r="DC799">
            <v>32843</v>
          </cell>
          <cell r="DD799">
            <v>1391911</v>
          </cell>
          <cell r="DE799">
            <v>9548</v>
          </cell>
          <cell r="DF799">
            <v>1221</v>
          </cell>
          <cell r="DG799">
            <v>26915</v>
          </cell>
          <cell r="DH799">
            <v>65118</v>
          </cell>
          <cell r="DI799">
            <v>3619</v>
          </cell>
          <cell r="DJ799">
            <v>0</v>
          </cell>
          <cell r="DK799">
            <v>0</v>
          </cell>
          <cell r="DL799">
            <v>6184</v>
          </cell>
          <cell r="DM799">
            <v>0</v>
          </cell>
          <cell r="DN799">
            <v>163858</v>
          </cell>
          <cell r="DO799">
            <v>0</v>
          </cell>
          <cell r="DP799">
            <v>10534</v>
          </cell>
          <cell r="DQ799">
            <v>37282</v>
          </cell>
          <cell r="DR799">
            <v>299715</v>
          </cell>
          <cell r="DS799">
            <v>40629</v>
          </cell>
          <cell r="DT799">
            <v>4157</v>
          </cell>
          <cell r="DU799">
            <v>341110</v>
          </cell>
          <cell r="DV799">
            <v>22308</v>
          </cell>
        </row>
        <row r="800">
          <cell r="C800" t="str">
            <v>津幡町</v>
          </cell>
          <cell r="D800">
            <v>1</v>
          </cell>
          <cell r="E800">
            <v>6</v>
          </cell>
          <cell r="F800">
            <v>0</v>
          </cell>
          <cell r="G800">
            <v>563217</v>
          </cell>
          <cell r="H800">
            <v>202443</v>
          </cell>
          <cell r="I800">
            <v>62458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35229</v>
          </cell>
          <cell r="O800">
            <v>20437</v>
          </cell>
          <cell r="P800">
            <v>16519</v>
          </cell>
          <cell r="Q800">
            <v>448927</v>
          </cell>
          <cell r="R800">
            <v>70684</v>
          </cell>
          <cell r="S800">
            <v>108887</v>
          </cell>
          <cell r="T800">
            <v>127832</v>
          </cell>
          <cell r="U800">
            <v>114444</v>
          </cell>
          <cell r="V800">
            <v>48096</v>
          </cell>
          <cell r="W800">
            <v>71604</v>
          </cell>
          <cell r="X800">
            <v>22202</v>
          </cell>
          <cell r="Y800">
            <v>0</v>
          </cell>
          <cell r="Z800">
            <v>0</v>
          </cell>
          <cell r="AA800">
            <v>258183</v>
          </cell>
          <cell r="AB800">
            <v>0</v>
          </cell>
          <cell r="AC800">
            <v>318941</v>
          </cell>
          <cell r="AD800">
            <v>400706</v>
          </cell>
          <cell r="AE800">
            <v>662578</v>
          </cell>
          <cell r="AF800">
            <v>408236</v>
          </cell>
          <cell r="AG800">
            <v>236769</v>
          </cell>
          <cell r="AH800">
            <v>89765</v>
          </cell>
          <cell r="AI800">
            <v>42739</v>
          </cell>
          <cell r="AJ800">
            <v>67141</v>
          </cell>
          <cell r="AK800">
            <v>79303</v>
          </cell>
          <cell r="AL800">
            <v>17681</v>
          </cell>
          <cell r="AM800">
            <v>48953</v>
          </cell>
          <cell r="AN800">
            <v>207674</v>
          </cell>
          <cell r="AO800">
            <v>53426</v>
          </cell>
          <cell r="AP800">
            <v>970136</v>
          </cell>
          <cell r="AQ800">
            <v>106697</v>
          </cell>
          <cell r="AR800">
            <v>51694</v>
          </cell>
          <cell r="AS800">
            <v>123709</v>
          </cell>
          <cell r="AT800">
            <v>0</v>
          </cell>
          <cell r="AU800">
            <v>52115</v>
          </cell>
          <cell r="AV800">
            <v>1653</v>
          </cell>
          <cell r="AW800">
            <v>60507</v>
          </cell>
          <cell r="AX800">
            <v>4771</v>
          </cell>
          <cell r="AY800">
            <v>439159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30876</v>
          </cell>
          <cell r="BH800">
            <v>120337</v>
          </cell>
          <cell r="BI800">
            <v>158450</v>
          </cell>
          <cell r="BJ800">
            <v>61760</v>
          </cell>
          <cell r="BK800">
            <v>2255</v>
          </cell>
          <cell r="BL800">
            <v>41317</v>
          </cell>
          <cell r="BM800">
            <v>1124805</v>
          </cell>
          <cell r="BN800">
            <v>549479</v>
          </cell>
          <cell r="BO800">
            <v>199810</v>
          </cell>
          <cell r="BP800">
            <v>0</v>
          </cell>
          <cell r="BQ800">
            <v>0</v>
          </cell>
          <cell r="BR800">
            <v>33882</v>
          </cell>
          <cell r="BS800">
            <v>19883</v>
          </cell>
          <cell r="BT800">
            <v>482534</v>
          </cell>
          <cell r="BU800">
            <v>67855</v>
          </cell>
          <cell r="BV800">
            <v>107935</v>
          </cell>
          <cell r="BW800">
            <v>131698</v>
          </cell>
          <cell r="BX800">
            <v>114372</v>
          </cell>
          <cell r="BY800">
            <v>47874</v>
          </cell>
          <cell r="BZ800">
            <v>69700</v>
          </cell>
          <cell r="CA800">
            <v>22058</v>
          </cell>
          <cell r="CB800">
            <v>0</v>
          </cell>
          <cell r="CC800">
            <v>0</v>
          </cell>
          <cell r="CD800">
            <v>247476</v>
          </cell>
          <cell r="CE800">
            <v>0</v>
          </cell>
          <cell r="CF800">
            <v>302261</v>
          </cell>
          <cell r="CG800">
            <v>395640</v>
          </cell>
          <cell r="CH800">
            <v>628352</v>
          </cell>
          <cell r="CI800">
            <v>215678</v>
          </cell>
          <cell r="CJ800">
            <v>88596</v>
          </cell>
          <cell r="CK800">
            <v>65692</v>
          </cell>
          <cell r="CL800">
            <v>42000</v>
          </cell>
          <cell r="CM800">
            <v>73863</v>
          </cell>
          <cell r="CN800">
            <v>45815</v>
          </cell>
          <cell r="CO800">
            <v>63544</v>
          </cell>
          <cell r="CP800">
            <v>0</v>
          </cell>
          <cell r="CQ800">
            <v>0</v>
          </cell>
          <cell r="CR800">
            <v>16355</v>
          </cell>
          <cell r="CS800">
            <v>0</v>
          </cell>
          <cell r="CT800">
            <v>127421</v>
          </cell>
          <cell r="CU800">
            <v>0</v>
          </cell>
          <cell r="CV800">
            <v>0</v>
          </cell>
          <cell r="CW800">
            <v>0</v>
          </cell>
          <cell r="CX800">
            <v>1655</v>
          </cell>
          <cell r="CY800">
            <v>0</v>
          </cell>
          <cell r="CZ800">
            <v>146513</v>
          </cell>
          <cell r="DA800">
            <v>61760</v>
          </cell>
          <cell r="DB800">
            <v>1578</v>
          </cell>
          <cell r="DC800">
            <v>63140</v>
          </cell>
          <cell r="DD800">
            <v>5861731</v>
          </cell>
          <cell r="DE800">
            <v>56412</v>
          </cell>
          <cell r="DF800">
            <v>7504</v>
          </cell>
          <cell r="DG800">
            <v>28957</v>
          </cell>
          <cell r="DH800">
            <v>391729</v>
          </cell>
          <cell r="DI800">
            <v>17160</v>
          </cell>
          <cell r="DJ800">
            <v>16431</v>
          </cell>
          <cell r="DK800">
            <v>0</v>
          </cell>
          <cell r="DL800">
            <v>37171</v>
          </cell>
          <cell r="DM800">
            <v>0</v>
          </cell>
          <cell r="DN800">
            <v>466949</v>
          </cell>
          <cell r="DO800">
            <v>0</v>
          </cell>
          <cell r="DP800">
            <v>36190</v>
          </cell>
          <cell r="DQ800">
            <v>118186</v>
          </cell>
          <cell r="DR800">
            <v>1193772</v>
          </cell>
          <cell r="DS800">
            <v>176067</v>
          </cell>
          <cell r="DT800">
            <v>50575</v>
          </cell>
          <cell r="DU800">
            <v>888326</v>
          </cell>
          <cell r="DV800">
            <v>107228</v>
          </cell>
        </row>
        <row r="801">
          <cell r="C801" t="str">
            <v>内灘町</v>
          </cell>
          <cell r="D801">
            <v>1</v>
          </cell>
          <cell r="E801">
            <v>6</v>
          </cell>
          <cell r="F801">
            <v>0</v>
          </cell>
          <cell r="G801">
            <v>436687</v>
          </cell>
          <cell r="H801">
            <v>112485</v>
          </cell>
          <cell r="I801">
            <v>26741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27105</v>
          </cell>
          <cell r="O801">
            <v>14695</v>
          </cell>
          <cell r="P801">
            <v>18635</v>
          </cell>
          <cell r="Q801">
            <v>296671</v>
          </cell>
          <cell r="R801">
            <v>51989</v>
          </cell>
          <cell r="S801">
            <v>70006</v>
          </cell>
          <cell r="T801">
            <v>79895</v>
          </cell>
          <cell r="U801">
            <v>83926</v>
          </cell>
          <cell r="V801">
            <v>44448</v>
          </cell>
          <cell r="W801">
            <v>47385</v>
          </cell>
          <cell r="X801">
            <v>22202</v>
          </cell>
          <cell r="Y801">
            <v>0</v>
          </cell>
          <cell r="Z801">
            <v>0</v>
          </cell>
          <cell r="AA801">
            <v>181011</v>
          </cell>
          <cell r="AB801">
            <v>0</v>
          </cell>
          <cell r="AC801">
            <v>264864</v>
          </cell>
          <cell r="AD801">
            <v>227175</v>
          </cell>
          <cell r="AE801">
            <v>525190</v>
          </cell>
          <cell r="AF801">
            <v>333247</v>
          </cell>
          <cell r="AG801">
            <v>159911</v>
          </cell>
          <cell r="AH801">
            <v>23471</v>
          </cell>
          <cell r="AI801">
            <v>10279</v>
          </cell>
          <cell r="AJ801">
            <v>55739</v>
          </cell>
          <cell r="AK801">
            <v>65228</v>
          </cell>
          <cell r="AL801">
            <v>12011</v>
          </cell>
          <cell r="AM801">
            <v>40457</v>
          </cell>
          <cell r="AN801">
            <v>145473</v>
          </cell>
          <cell r="AO801">
            <v>5871</v>
          </cell>
          <cell r="AP801">
            <v>772004</v>
          </cell>
          <cell r="AQ801">
            <v>25733</v>
          </cell>
          <cell r="AR801">
            <v>1366</v>
          </cell>
          <cell r="AS801">
            <v>0</v>
          </cell>
          <cell r="AT801">
            <v>0</v>
          </cell>
          <cell r="AU801">
            <v>41723</v>
          </cell>
          <cell r="AV801">
            <v>985</v>
          </cell>
          <cell r="AW801">
            <v>41138</v>
          </cell>
          <cell r="AX801">
            <v>3742</v>
          </cell>
          <cell r="AY801">
            <v>319327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94957</v>
          </cell>
          <cell r="BH801">
            <v>74896</v>
          </cell>
          <cell r="BI801">
            <v>132998</v>
          </cell>
          <cell r="BJ801">
            <v>37206</v>
          </cell>
          <cell r="BK801">
            <v>3350</v>
          </cell>
          <cell r="BL801">
            <v>32718</v>
          </cell>
          <cell r="BM801">
            <v>626505</v>
          </cell>
          <cell r="BN801">
            <v>426145</v>
          </cell>
          <cell r="BO801">
            <v>110726</v>
          </cell>
          <cell r="BP801">
            <v>0</v>
          </cell>
          <cell r="BQ801">
            <v>0</v>
          </cell>
          <cell r="BR801">
            <v>26069</v>
          </cell>
          <cell r="BS801">
            <v>14297</v>
          </cell>
          <cell r="BT801">
            <v>285832</v>
          </cell>
          <cell r="BU801">
            <v>49811</v>
          </cell>
          <cell r="BV801">
            <v>70794</v>
          </cell>
          <cell r="BW801">
            <v>77710</v>
          </cell>
          <cell r="BX801">
            <v>87685</v>
          </cell>
          <cell r="BY801">
            <v>45551</v>
          </cell>
          <cell r="BZ801">
            <v>47150</v>
          </cell>
          <cell r="CA801">
            <v>22058</v>
          </cell>
          <cell r="CB801">
            <v>0</v>
          </cell>
          <cell r="CC801">
            <v>0</v>
          </cell>
          <cell r="CD801">
            <v>172075</v>
          </cell>
          <cell r="CE801">
            <v>0</v>
          </cell>
          <cell r="CF801">
            <v>257350</v>
          </cell>
          <cell r="CG801">
            <v>227628</v>
          </cell>
          <cell r="CH801">
            <v>506935</v>
          </cell>
          <cell r="CI801">
            <v>143979</v>
          </cell>
          <cell r="CJ801">
            <v>21528</v>
          </cell>
          <cell r="CK801">
            <v>54427</v>
          </cell>
          <cell r="CL801">
            <v>9975</v>
          </cell>
          <cell r="CM801">
            <v>60972</v>
          </cell>
          <cell r="CN801">
            <v>37837</v>
          </cell>
          <cell r="CO801">
            <v>27072</v>
          </cell>
          <cell r="CP801">
            <v>0</v>
          </cell>
          <cell r="CQ801">
            <v>0</v>
          </cell>
          <cell r="CR801">
            <v>51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987</v>
          </cell>
          <cell r="CY801">
            <v>0</v>
          </cell>
          <cell r="CZ801">
            <v>133630</v>
          </cell>
          <cell r="DA801">
            <v>37206</v>
          </cell>
          <cell r="DB801">
            <v>2851</v>
          </cell>
          <cell r="DC801">
            <v>44493</v>
          </cell>
          <cell r="DD801">
            <v>3883967</v>
          </cell>
          <cell r="DE801">
            <v>39091</v>
          </cell>
          <cell r="DF801">
            <v>5893</v>
          </cell>
          <cell r="DG801">
            <v>93491</v>
          </cell>
          <cell r="DH801">
            <v>323045</v>
          </cell>
          <cell r="DI801">
            <v>11658</v>
          </cell>
          <cell r="DJ801">
            <v>18537</v>
          </cell>
          <cell r="DK801">
            <v>0</v>
          </cell>
          <cell r="DL801">
            <v>41253</v>
          </cell>
          <cell r="DM801">
            <v>0</v>
          </cell>
          <cell r="DN801">
            <v>343656</v>
          </cell>
          <cell r="DO801">
            <v>0</v>
          </cell>
          <cell r="DP801">
            <v>21290</v>
          </cell>
          <cell r="DQ801">
            <v>76242</v>
          </cell>
          <cell r="DR801">
            <v>624393</v>
          </cell>
          <cell r="DS801">
            <v>116891</v>
          </cell>
          <cell r="DT801">
            <v>5837</v>
          </cell>
          <cell r="DU801">
            <v>701135</v>
          </cell>
          <cell r="DV801">
            <v>25850</v>
          </cell>
        </row>
        <row r="802">
          <cell r="C802" t="str">
            <v>志賀町</v>
          </cell>
          <cell r="D802">
            <v>1</v>
          </cell>
          <cell r="E802">
            <v>6</v>
          </cell>
          <cell r="F802">
            <v>0</v>
          </cell>
          <cell r="G802">
            <v>406736</v>
          </cell>
          <cell r="H802">
            <v>336215</v>
          </cell>
          <cell r="I802">
            <v>105655</v>
          </cell>
          <cell r="J802">
            <v>0</v>
          </cell>
          <cell r="K802">
            <v>946</v>
          </cell>
          <cell r="L802">
            <v>33805</v>
          </cell>
          <cell r="M802">
            <v>24551</v>
          </cell>
          <cell r="N802">
            <v>14796</v>
          </cell>
          <cell r="O802">
            <v>10302</v>
          </cell>
          <cell r="P802">
            <v>15876</v>
          </cell>
          <cell r="Q802">
            <v>229908</v>
          </cell>
          <cell r="R802">
            <v>38978</v>
          </cell>
          <cell r="S802">
            <v>134511</v>
          </cell>
          <cell r="T802">
            <v>27753</v>
          </cell>
          <cell r="U802">
            <v>25432</v>
          </cell>
          <cell r="V802">
            <v>15456</v>
          </cell>
          <cell r="W802">
            <v>26325</v>
          </cell>
          <cell r="X802">
            <v>22202</v>
          </cell>
          <cell r="Y802">
            <v>0</v>
          </cell>
          <cell r="Z802">
            <v>0</v>
          </cell>
          <cell r="AA802">
            <v>215317</v>
          </cell>
          <cell r="AB802">
            <v>0</v>
          </cell>
          <cell r="AC802">
            <v>197341</v>
          </cell>
          <cell r="AD802">
            <v>459448</v>
          </cell>
          <cell r="AE802">
            <v>635753</v>
          </cell>
          <cell r="AF802">
            <v>374946</v>
          </cell>
          <cell r="AG802">
            <v>146367</v>
          </cell>
          <cell r="AH802">
            <v>161615</v>
          </cell>
          <cell r="AI802">
            <v>69248</v>
          </cell>
          <cell r="AJ802">
            <v>46664</v>
          </cell>
          <cell r="AK802">
            <v>68067</v>
          </cell>
          <cell r="AL802">
            <v>18431</v>
          </cell>
          <cell r="AM802">
            <v>34530</v>
          </cell>
          <cell r="AN802">
            <v>538008</v>
          </cell>
          <cell r="AO802">
            <v>48420</v>
          </cell>
          <cell r="AP802">
            <v>607020</v>
          </cell>
          <cell r="AQ802">
            <v>196180</v>
          </cell>
          <cell r="AR802">
            <v>28456</v>
          </cell>
          <cell r="AS802">
            <v>0</v>
          </cell>
          <cell r="AT802">
            <v>539</v>
          </cell>
          <cell r="AU802">
            <v>26308</v>
          </cell>
          <cell r="AV802">
            <v>2916</v>
          </cell>
          <cell r="AW802">
            <v>18272</v>
          </cell>
          <cell r="AX802">
            <v>3983</v>
          </cell>
          <cell r="AY802">
            <v>460195</v>
          </cell>
          <cell r="AZ802">
            <v>0</v>
          </cell>
          <cell r="BA802">
            <v>294889</v>
          </cell>
          <cell r="BB802">
            <v>0</v>
          </cell>
          <cell r="BC802">
            <v>0</v>
          </cell>
          <cell r="BD802">
            <v>0</v>
          </cell>
          <cell r="BE802">
            <v>135413</v>
          </cell>
          <cell r="BF802">
            <v>44509</v>
          </cell>
          <cell r="BG802">
            <v>26159</v>
          </cell>
          <cell r="BH802">
            <v>70749</v>
          </cell>
          <cell r="BI802">
            <v>156329</v>
          </cell>
          <cell r="BJ802">
            <v>147675</v>
          </cell>
          <cell r="BK802">
            <v>1128</v>
          </cell>
          <cell r="BL802">
            <v>63007</v>
          </cell>
          <cell r="BM802">
            <v>376695</v>
          </cell>
          <cell r="BN802">
            <v>392409</v>
          </cell>
          <cell r="BO802">
            <v>331675</v>
          </cell>
          <cell r="BP802">
            <v>0</v>
          </cell>
          <cell r="BQ802">
            <v>33470</v>
          </cell>
          <cell r="BR802">
            <v>14230</v>
          </cell>
          <cell r="BS802">
            <v>10023</v>
          </cell>
          <cell r="BT802">
            <v>256240</v>
          </cell>
          <cell r="BU802">
            <v>41295</v>
          </cell>
          <cell r="BV802">
            <v>139485</v>
          </cell>
          <cell r="BW802">
            <v>26994</v>
          </cell>
          <cell r="BX802">
            <v>25416</v>
          </cell>
          <cell r="BY802">
            <v>29104</v>
          </cell>
          <cell r="BZ802">
            <v>25625</v>
          </cell>
          <cell r="CA802">
            <v>22058</v>
          </cell>
          <cell r="CB802">
            <v>0</v>
          </cell>
          <cell r="CC802">
            <v>0</v>
          </cell>
          <cell r="CD802">
            <v>211051</v>
          </cell>
          <cell r="CE802">
            <v>0</v>
          </cell>
          <cell r="CF802">
            <v>195712</v>
          </cell>
          <cell r="CG802">
            <v>484492</v>
          </cell>
          <cell r="CH802">
            <v>578891</v>
          </cell>
          <cell r="CI802">
            <v>143329</v>
          </cell>
          <cell r="CJ802">
            <v>160172</v>
          </cell>
          <cell r="CK802">
            <v>45404</v>
          </cell>
          <cell r="CL802">
            <v>67200</v>
          </cell>
          <cell r="CM802">
            <v>64371</v>
          </cell>
          <cell r="CN802">
            <v>31534</v>
          </cell>
          <cell r="CO802">
            <v>106596</v>
          </cell>
          <cell r="CP802">
            <v>993</v>
          </cell>
          <cell r="CQ802">
            <v>25731</v>
          </cell>
          <cell r="CR802">
            <v>24225</v>
          </cell>
          <cell r="CS802">
            <v>0</v>
          </cell>
          <cell r="CT802">
            <v>0</v>
          </cell>
          <cell r="CU802">
            <v>0</v>
          </cell>
          <cell r="CV802">
            <v>266041</v>
          </cell>
          <cell r="CW802">
            <v>0</v>
          </cell>
          <cell r="CX802">
            <v>2920</v>
          </cell>
          <cell r="CY802">
            <v>0</v>
          </cell>
          <cell r="CZ802">
            <v>157087</v>
          </cell>
          <cell r="DA802">
            <v>147785</v>
          </cell>
          <cell r="DB802">
            <v>314</v>
          </cell>
          <cell r="DC802">
            <v>76981</v>
          </cell>
          <cell r="DD802">
            <v>4722809</v>
          </cell>
          <cell r="DE802">
            <v>21570</v>
          </cell>
          <cell r="DF802">
            <v>6331</v>
          </cell>
          <cell r="DG802">
            <v>24299</v>
          </cell>
          <cell r="DH802">
            <v>376192</v>
          </cell>
          <cell r="DI802">
            <v>18171</v>
          </cell>
          <cell r="DJ802">
            <v>15792</v>
          </cell>
          <cell r="DK802">
            <v>539</v>
          </cell>
          <cell r="DL802">
            <v>24944</v>
          </cell>
          <cell r="DM802">
            <v>206539</v>
          </cell>
          <cell r="DN802">
            <v>486757</v>
          </cell>
          <cell r="DO802">
            <v>50585</v>
          </cell>
          <cell r="DP802">
            <v>29771</v>
          </cell>
          <cell r="DQ802">
            <v>76120</v>
          </cell>
          <cell r="DR802">
            <v>356319</v>
          </cell>
          <cell r="DS802">
            <v>445301</v>
          </cell>
          <cell r="DT802">
            <v>47534</v>
          </cell>
          <cell r="DU802">
            <v>545024</v>
          </cell>
          <cell r="DV802">
            <v>197098</v>
          </cell>
        </row>
        <row r="803">
          <cell r="C803" t="str">
            <v>宝達志水町</v>
          </cell>
          <cell r="D803">
            <v>1</v>
          </cell>
          <cell r="E803">
            <v>6</v>
          </cell>
          <cell r="F803">
            <v>0</v>
          </cell>
          <cell r="G803">
            <v>309960</v>
          </cell>
          <cell r="H803">
            <v>164973</v>
          </cell>
          <cell r="I803">
            <v>45067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6703</v>
          </cell>
          <cell r="P803">
            <v>0</v>
          </cell>
          <cell r="Q803">
            <v>233841</v>
          </cell>
          <cell r="R803">
            <v>29270</v>
          </cell>
          <cell r="S803">
            <v>58636</v>
          </cell>
          <cell r="T803">
            <v>34481</v>
          </cell>
          <cell r="U803">
            <v>63580</v>
          </cell>
          <cell r="V803">
            <v>47232</v>
          </cell>
          <cell r="W803">
            <v>12636</v>
          </cell>
          <cell r="X803">
            <v>11101</v>
          </cell>
          <cell r="Y803">
            <v>0</v>
          </cell>
          <cell r="Z803">
            <v>0</v>
          </cell>
          <cell r="AA803">
            <v>147656</v>
          </cell>
          <cell r="AB803">
            <v>0</v>
          </cell>
          <cell r="AC803">
            <v>141165</v>
          </cell>
          <cell r="AD803">
            <v>340497</v>
          </cell>
          <cell r="AE803">
            <v>369170</v>
          </cell>
          <cell r="AF803">
            <v>221192</v>
          </cell>
          <cell r="AG803">
            <v>85536</v>
          </cell>
          <cell r="AH803">
            <v>86891</v>
          </cell>
          <cell r="AI803">
            <v>27050</v>
          </cell>
          <cell r="AJ803">
            <v>35263</v>
          </cell>
          <cell r="AK803">
            <v>51153</v>
          </cell>
          <cell r="AL803">
            <v>11231</v>
          </cell>
          <cell r="AM803">
            <v>23816</v>
          </cell>
          <cell r="AN803">
            <v>367357</v>
          </cell>
          <cell r="AO803">
            <v>19436</v>
          </cell>
          <cell r="AP803">
            <v>502352</v>
          </cell>
          <cell r="AQ803">
            <v>93053</v>
          </cell>
          <cell r="AR803">
            <v>3787</v>
          </cell>
          <cell r="AS803">
            <v>4882</v>
          </cell>
          <cell r="AT803">
            <v>0</v>
          </cell>
          <cell r="AU803">
            <v>4608</v>
          </cell>
          <cell r="AV803">
            <v>747</v>
          </cell>
          <cell r="AW803">
            <v>3341</v>
          </cell>
          <cell r="AX803">
            <v>2340</v>
          </cell>
          <cell r="AY803">
            <v>267781</v>
          </cell>
          <cell r="AZ803">
            <v>0</v>
          </cell>
          <cell r="BA803">
            <v>307852</v>
          </cell>
          <cell r="BB803">
            <v>0</v>
          </cell>
          <cell r="BC803">
            <v>0</v>
          </cell>
          <cell r="BD803">
            <v>0</v>
          </cell>
          <cell r="BE803">
            <v>106452</v>
          </cell>
          <cell r="BF803">
            <v>0</v>
          </cell>
          <cell r="BG803">
            <v>20747</v>
          </cell>
          <cell r="BH803">
            <v>67098</v>
          </cell>
          <cell r="BI803">
            <v>136326</v>
          </cell>
          <cell r="BJ803">
            <v>104541</v>
          </cell>
          <cell r="BK803">
            <v>159</v>
          </cell>
          <cell r="BL803">
            <v>49174</v>
          </cell>
          <cell r="BM803">
            <v>372570</v>
          </cell>
          <cell r="BN803">
            <v>297643</v>
          </cell>
          <cell r="BO803">
            <v>161775</v>
          </cell>
          <cell r="BP803">
            <v>0</v>
          </cell>
          <cell r="BQ803">
            <v>0</v>
          </cell>
          <cell r="BR803">
            <v>0</v>
          </cell>
          <cell r="BS803">
            <v>6521</v>
          </cell>
          <cell r="BT803">
            <v>178461</v>
          </cell>
          <cell r="BU803">
            <v>28176</v>
          </cell>
          <cell r="BV803">
            <v>32832</v>
          </cell>
          <cell r="BW803">
            <v>35992</v>
          </cell>
          <cell r="BX803">
            <v>63540</v>
          </cell>
          <cell r="BY803">
            <v>47495</v>
          </cell>
          <cell r="BZ803">
            <v>12300</v>
          </cell>
          <cell r="CA803">
            <v>11029</v>
          </cell>
          <cell r="CB803">
            <v>0</v>
          </cell>
          <cell r="CC803">
            <v>0</v>
          </cell>
          <cell r="CD803">
            <v>141170</v>
          </cell>
          <cell r="CE803">
            <v>0</v>
          </cell>
          <cell r="CF803">
            <v>134942</v>
          </cell>
          <cell r="CG803">
            <v>337582</v>
          </cell>
          <cell r="CH803">
            <v>370955</v>
          </cell>
          <cell r="CI803">
            <v>83122</v>
          </cell>
          <cell r="CJ803">
            <v>84272</v>
          </cell>
          <cell r="CK803">
            <v>34337</v>
          </cell>
          <cell r="CL803">
            <v>25725</v>
          </cell>
          <cell r="CM803">
            <v>48855</v>
          </cell>
          <cell r="CN803">
            <v>21554</v>
          </cell>
          <cell r="CO803">
            <v>46060</v>
          </cell>
          <cell r="CP803">
            <v>0</v>
          </cell>
          <cell r="CQ803">
            <v>0</v>
          </cell>
          <cell r="CR803">
            <v>4779</v>
          </cell>
          <cell r="CS803">
            <v>0</v>
          </cell>
          <cell r="CT803">
            <v>4885</v>
          </cell>
          <cell r="CU803">
            <v>0</v>
          </cell>
          <cell r="CV803">
            <v>225364</v>
          </cell>
          <cell r="CW803">
            <v>0</v>
          </cell>
          <cell r="CX803">
            <v>748</v>
          </cell>
          <cell r="CY803">
            <v>0</v>
          </cell>
          <cell r="CZ803">
            <v>133977</v>
          </cell>
          <cell r="DA803">
            <v>104637</v>
          </cell>
          <cell r="DB803">
            <v>0</v>
          </cell>
          <cell r="DC803">
            <v>59334</v>
          </cell>
          <cell r="DD803">
            <v>3177336</v>
          </cell>
          <cell r="DE803">
            <v>5034</v>
          </cell>
          <cell r="DF803">
            <v>3341</v>
          </cell>
          <cell r="DG803">
            <v>20734</v>
          </cell>
          <cell r="DH803">
            <v>215561</v>
          </cell>
          <cell r="DI803">
            <v>10955</v>
          </cell>
          <cell r="DJ803">
            <v>0</v>
          </cell>
          <cell r="DK803">
            <v>0</v>
          </cell>
          <cell r="DL803">
            <v>10826</v>
          </cell>
          <cell r="DM803">
            <v>123250</v>
          </cell>
          <cell r="DN803">
            <v>293910</v>
          </cell>
          <cell r="DO803">
            <v>692</v>
          </cell>
          <cell r="DP803">
            <v>14821</v>
          </cell>
          <cell r="DQ803">
            <v>72004</v>
          </cell>
          <cell r="DR803">
            <v>381759</v>
          </cell>
          <cell r="DS803">
            <v>345400</v>
          </cell>
          <cell r="DT803">
            <v>19323</v>
          </cell>
          <cell r="DU803">
            <v>452893</v>
          </cell>
          <cell r="DV803">
            <v>93456</v>
          </cell>
        </row>
        <row r="804">
          <cell r="C804" t="str">
            <v>中能登町</v>
          </cell>
          <cell r="D804">
            <v>1</v>
          </cell>
          <cell r="E804">
            <v>6</v>
          </cell>
          <cell r="F804">
            <v>0</v>
          </cell>
          <cell r="G804">
            <v>391829</v>
          </cell>
          <cell r="H804">
            <v>192529</v>
          </cell>
          <cell r="I804">
            <v>67320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9147</v>
          </cell>
          <cell r="P804">
            <v>0</v>
          </cell>
          <cell r="Q804">
            <v>470193</v>
          </cell>
          <cell r="R804">
            <v>42429</v>
          </cell>
          <cell r="S804">
            <v>74565</v>
          </cell>
          <cell r="T804">
            <v>33640</v>
          </cell>
          <cell r="U804">
            <v>38148</v>
          </cell>
          <cell r="V804">
            <v>25104</v>
          </cell>
          <cell r="W804">
            <v>18954</v>
          </cell>
          <cell r="X804">
            <v>11101</v>
          </cell>
          <cell r="Y804">
            <v>0</v>
          </cell>
          <cell r="Z804">
            <v>0</v>
          </cell>
          <cell r="AA804">
            <v>171726</v>
          </cell>
          <cell r="AB804">
            <v>0</v>
          </cell>
          <cell r="AC804">
            <v>201704</v>
          </cell>
          <cell r="AD804">
            <v>268762</v>
          </cell>
          <cell r="AE804">
            <v>503585</v>
          </cell>
          <cell r="AF804">
            <v>281338</v>
          </cell>
          <cell r="AG804">
            <v>98472</v>
          </cell>
          <cell r="AH804">
            <v>96087</v>
          </cell>
          <cell r="AI804">
            <v>22181</v>
          </cell>
          <cell r="AJ804">
            <v>43015</v>
          </cell>
          <cell r="AK804">
            <v>54397</v>
          </cell>
          <cell r="AL804">
            <v>14691</v>
          </cell>
          <cell r="AM804">
            <v>28981</v>
          </cell>
          <cell r="AN804">
            <v>573255</v>
          </cell>
          <cell r="AO804">
            <v>25081</v>
          </cell>
          <cell r="AP804">
            <v>573496</v>
          </cell>
          <cell r="AQ804">
            <v>82892</v>
          </cell>
          <cell r="AR804">
            <v>11938</v>
          </cell>
          <cell r="AS804">
            <v>4691</v>
          </cell>
          <cell r="AT804">
            <v>0</v>
          </cell>
          <cell r="AU804">
            <v>39619</v>
          </cell>
          <cell r="AV804">
            <v>826</v>
          </cell>
          <cell r="AW804">
            <v>31855</v>
          </cell>
          <cell r="AX804">
            <v>2027</v>
          </cell>
          <cell r="AY804">
            <v>325643</v>
          </cell>
          <cell r="AZ804">
            <v>0</v>
          </cell>
          <cell r="BA804">
            <v>10184</v>
          </cell>
          <cell r="BB804">
            <v>0</v>
          </cell>
          <cell r="BC804">
            <v>0</v>
          </cell>
          <cell r="BD804">
            <v>0</v>
          </cell>
          <cell r="BE804">
            <v>217436</v>
          </cell>
          <cell r="BF804">
            <v>33481</v>
          </cell>
          <cell r="BG804">
            <v>23714</v>
          </cell>
          <cell r="BH804">
            <v>70094</v>
          </cell>
          <cell r="BI804">
            <v>144245</v>
          </cell>
          <cell r="BJ804">
            <v>104403</v>
          </cell>
          <cell r="BK804">
            <v>482</v>
          </cell>
          <cell r="BL804">
            <v>48673</v>
          </cell>
          <cell r="BM804">
            <v>677490</v>
          </cell>
          <cell r="BN804">
            <v>375901</v>
          </cell>
          <cell r="BO804">
            <v>189672</v>
          </cell>
          <cell r="BP804">
            <v>0</v>
          </cell>
          <cell r="BQ804">
            <v>0</v>
          </cell>
          <cell r="BR804">
            <v>0</v>
          </cell>
          <cell r="BS804">
            <v>8899</v>
          </cell>
          <cell r="BT804">
            <v>469852</v>
          </cell>
          <cell r="BU804">
            <v>40562</v>
          </cell>
          <cell r="BV804">
            <v>75360</v>
          </cell>
          <cell r="BW804">
            <v>33538</v>
          </cell>
          <cell r="BX804">
            <v>38124</v>
          </cell>
          <cell r="BY804">
            <v>25833</v>
          </cell>
          <cell r="BZ804">
            <v>18450</v>
          </cell>
          <cell r="CA804">
            <v>11029</v>
          </cell>
          <cell r="CB804">
            <v>0</v>
          </cell>
          <cell r="CC804">
            <v>0</v>
          </cell>
          <cell r="CD804">
            <v>164928</v>
          </cell>
          <cell r="CE804">
            <v>0</v>
          </cell>
          <cell r="CF804">
            <v>196122</v>
          </cell>
          <cell r="CG804">
            <v>280264</v>
          </cell>
          <cell r="CH804">
            <v>505709</v>
          </cell>
          <cell r="CI804">
            <v>95331</v>
          </cell>
          <cell r="CJ804">
            <v>94484</v>
          </cell>
          <cell r="CK804">
            <v>41862</v>
          </cell>
          <cell r="CL804">
            <v>22050</v>
          </cell>
          <cell r="CM804">
            <v>51521</v>
          </cell>
          <cell r="CN804">
            <v>26073</v>
          </cell>
          <cell r="CO804">
            <v>68996</v>
          </cell>
          <cell r="CP804">
            <v>0</v>
          </cell>
          <cell r="CQ804">
            <v>0</v>
          </cell>
          <cell r="CR804">
            <v>4129</v>
          </cell>
          <cell r="CS804">
            <v>0</v>
          </cell>
          <cell r="CT804">
            <v>2701</v>
          </cell>
          <cell r="CU804">
            <v>0</v>
          </cell>
          <cell r="CV804">
            <v>5402</v>
          </cell>
          <cell r="CW804">
            <v>0</v>
          </cell>
          <cell r="CX804">
            <v>827</v>
          </cell>
          <cell r="CY804">
            <v>0</v>
          </cell>
          <cell r="CZ804">
            <v>145653</v>
          </cell>
          <cell r="DA804">
            <v>104501</v>
          </cell>
          <cell r="DB804">
            <v>429</v>
          </cell>
          <cell r="DC804">
            <v>61745</v>
          </cell>
          <cell r="DD804">
            <v>4307049</v>
          </cell>
          <cell r="DE804">
            <v>34649</v>
          </cell>
          <cell r="DF804">
            <v>3304</v>
          </cell>
          <cell r="DG804">
            <v>23239</v>
          </cell>
          <cell r="DH804">
            <v>280000</v>
          </cell>
          <cell r="DI804">
            <v>14439</v>
          </cell>
          <cell r="DJ804">
            <v>0</v>
          </cell>
          <cell r="DK804">
            <v>15034</v>
          </cell>
          <cell r="DL804">
            <v>39449</v>
          </cell>
          <cell r="DM804">
            <v>236877</v>
          </cell>
          <cell r="DN804">
            <v>360297</v>
          </cell>
          <cell r="DO804">
            <v>30141</v>
          </cell>
          <cell r="DP804">
            <v>14618</v>
          </cell>
          <cell r="DQ804">
            <v>69507</v>
          </cell>
          <cell r="DR804">
            <v>625188</v>
          </cell>
          <cell r="DS804">
            <v>531071</v>
          </cell>
          <cell r="DT804">
            <v>21791</v>
          </cell>
          <cell r="DU804">
            <v>515652</v>
          </cell>
          <cell r="DV804">
            <v>83292</v>
          </cell>
        </row>
        <row r="805">
          <cell r="C805" t="str">
            <v>穴水町</v>
          </cell>
          <cell r="D805">
            <v>1</v>
          </cell>
          <cell r="E805">
            <v>6</v>
          </cell>
          <cell r="F805">
            <v>0</v>
          </cell>
          <cell r="G805">
            <v>231646</v>
          </cell>
          <cell r="H805">
            <v>130199</v>
          </cell>
          <cell r="I805">
            <v>40018</v>
          </cell>
          <cell r="J805">
            <v>902</v>
          </cell>
          <cell r="K805">
            <v>7530</v>
          </cell>
          <cell r="L805">
            <v>21190</v>
          </cell>
          <cell r="M805">
            <v>35453</v>
          </cell>
          <cell r="N805">
            <v>4546</v>
          </cell>
          <cell r="O805">
            <v>4363</v>
          </cell>
          <cell r="P805">
            <v>8051</v>
          </cell>
          <cell r="Q805">
            <v>143686</v>
          </cell>
          <cell r="R805">
            <v>22763</v>
          </cell>
          <cell r="S805">
            <v>7860</v>
          </cell>
          <cell r="T805">
            <v>10933</v>
          </cell>
          <cell r="U805">
            <v>25432</v>
          </cell>
          <cell r="V805">
            <v>11088</v>
          </cell>
          <cell r="W805">
            <v>6318</v>
          </cell>
          <cell r="X805">
            <v>11101</v>
          </cell>
          <cell r="Y805">
            <v>0</v>
          </cell>
          <cell r="Z805">
            <v>0</v>
          </cell>
          <cell r="AA805">
            <v>120992</v>
          </cell>
          <cell r="AB805">
            <v>0</v>
          </cell>
          <cell r="AC805">
            <v>110690</v>
          </cell>
          <cell r="AD805">
            <v>306618</v>
          </cell>
          <cell r="AE805">
            <v>366053</v>
          </cell>
          <cell r="AF805">
            <v>187301</v>
          </cell>
          <cell r="AG805">
            <v>68800</v>
          </cell>
          <cell r="AH805">
            <v>81526</v>
          </cell>
          <cell r="AI805">
            <v>77904</v>
          </cell>
          <cell r="AJ805">
            <v>27725</v>
          </cell>
          <cell r="AK805">
            <v>48959</v>
          </cell>
          <cell r="AL805">
            <v>9197</v>
          </cell>
          <cell r="AM805">
            <v>19752</v>
          </cell>
          <cell r="AN805">
            <v>144360</v>
          </cell>
          <cell r="AO805">
            <v>33578</v>
          </cell>
          <cell r="AP805">
            <v>423309</v>
          </cell>
          <cell r="AQ805">
            <v>134532</v>
          </cell>
          <cell r="AR805">
            <v>1355</v>
          </cell>
          <cell r="AS805">
            <v>11922</v>
          </cell>
          <cell r="AT805">
            <v>0</v>
          </cell>
          <cell r="AU805">
            <v>6484</v>
          </cell>
          <cell r="AV805">
            <v>1559</v>
          </cell>
          <cell r="AW805">
            <v>9299</v>
          </cell>
          <cell r="AX805">
            <v>1220</v>
          </cell>
          <cell r="AY805">
            <v>177162</v>
          </cell>
          <cell r="AZ805">
            <v>0</v>
          </cell>
          <cell r="BA805">
            <v>367350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75701</v>
          </cell>
          <cell r="BH805">
            <v>62321</v>
          </cell>
          <cell r="BI805">
            <v>166294</v>
          </cell>
          <cell r="BJ805">
            <v>110298</v>
          </cell>
          <cell r="BK805">
            <v>700</v>
          </cell>
          <cell r="BL805">
            <v>62483</v>
          </cell>
          <cell r="BM805">
            <v>161205</v>
          </cell>
          <cell r="BN805">
            <v>226513</v>
          </cell>
          <cell r="BO805">
            <v>128557</v>
          </cell>
          <cell r="BP805">
            <v>877</v>
          </cell>
          <cell r="BQ805">
            <v>20790</v>
          </cell>
          <cell r="BR805">
            <v>4372</v>
          </cell>
          <cell r="BS805">
            <v>4245</v>
          </cell>
          <cell r="BT805">
            <v>141586</v>
          </cell>
          <cell r="BU805">
            <v>21601</v>
          </cell>
          <cell r="BV805">
            <v>9131</v>
          </cell>
          <cell r="BW805">
            <v>10634</v>
          </cell>
          <cell r="BX805">
            <v>25416</v>
          </cell>
          <cell r="BY805">
            <v>4835</v>
          </cell>
          <cell r="BZ805">
            <v>7175</v>
          </cell>
          <cell r="CA805">
            <v>11029</v>
          </cell>
          <cell r="CB805">
            <v>0</v>
          </cell>
          <cell r="CC805">
            <v>0</v>
          </cell>
          <cell r="CD805">
            <v>118677</v>
          </cell>
          <cell r="CE805">
            <v>0</v>
          </cell>
          <cell r="CF805">
            <v>109689</v>
          </cell>
          <cell r="CG805">
            <v>290560</v>
          </cell>
          <cell r="CH805">
            <v>390854</v>
          </cell>
          <cell r="CI805">
            <v>68845</v>
          </cell>
          <cell r="CJ805">
            <v>80316</v>
          </cell>
          <cell r="CK805">
            <v>26901</v>
          </cell>
          <cell r="CL805">
            <v>75600</v>
          </cell>
          <cell r="CM805">
            <v>46816</v>
          </cell>
          <cell r="CN805">
            <v>18382</v>
          </cell>
          <cell r="CO805">
            <v>40420</v>
          </cell>
          <cell r="CP805">
            <v>7566</v>
          </cell>
          <cell r="CQ805">
            <v>37435</v>
          </cell>
          <cell r="CR805">
            <v>2131</v>
          </cell>
          <cell r="CS805">
            <v>0</v>
          </cell>
          <cell r="CT805">
            <v>11922</v>
          </cell>
          <cell r="CU805">
            <v>0</v>
          </cell>
          <cell r="CV805">
            <v>369648</v>
          </cell>
          <cell r="CW805">
            <v>0</v>
          </cell>
          <cell r="CX805">
            <v>1561</v>
          </cell>
          <cell r="CY805">
            <v>0</v>
          </cell>
          <cell r="CZ805">
            <v>176004</v>
          </cell>
          <cell r="DA805">
            <v>110345</v>
          </cell>
          <cell r="DB805">
            <v>435</v>
          </cell>
          <cell r="DC805">
            <v>72766</v>
          </cell>
          <cell r="DD805">
            <v>2433497</v>
          </cell>
          <cell r="DE805">
            <v>11808</v>
          </cell>
          <cell r="DF805">
            <v>1990</v>
          </cell>
          <cell r="DG805">
            <v>69949</v>
          </cell>
          <cell r="DH805">
            <v>185846</v>
          </cell>
          <cell r="DI805">
            <v>8951</v>
          </cell>
          <cell r="DJ805">
            <v>8009</v>
          </cell>
          <cell r="DK805">
            <v>0</v>
          </cell>
          <cell r="DL805">
            <v>6507</v>
          </cell>
          <cell r="DM805">
            <v>0</v>
          </cell>
          <cell r="DN805">
            <v>193644</v>
          </cell>
          <cell r="DO805">
            <v>0</v>
          </cell>
          <cell r="DP805">
            <v>8779</v>
          </cell>
          <cell r="DQ805">
            <v>63437</v>
          </cell>
          <cell r="DR805">
            <v>152322</v>
          </cell>
          <cell r="DS805">
            <v>116103</v>
          </cell>
          <cell r="DT805">
            <v>33444</v>
          </cell>
          <cell r="DU805">
            <v>392152</v>
          </cell>
          <cell r="DV805">
            <v>135146</v>
          </cell>
        </row>
        <row r="806">
          <cell r="C806" t="str">
            <v>能登町</v>
          </cell>
          <cell r="D806">
            <v>1</v>
          </cell>
          <cell r="E806">
            <v>6</v>
          </cell>
          <cell r="F806">
            <v>0</v>
          </cell>
          <cell r="G806">
            <v>411177</v>
          </cell>
          <cell r="H806">
            <v>373102</v>
          </cell>
          <cell r="I806">
            <v>97427</v>
          </cell>
          <cell r="J806">
            <v>0</v>
          </cell>
          <cell r="K806">
            <v>8200</v>
          </cell>
          <cell r="L806">
            <v>36986</v>
          </cell>
          <cell r="M806">
            <v>40669</v>
          </cell>
          <cell r="N806">
            <v>9583</v>
          </cell>
          <cell r="O806">
            <v>8675</v>
          </cell>
          <cell r="P806">
            <v>13721</v>
          </cell>
          <cell r="Q806">
            <v>195269</v>
          </cell>
          <cell r="R806">
            <v>35682</v>
          </cell>
          <cell r="S806">
            <v>99665</v>
          </cell>
          <cell r="T806">
            <v>34481</v>
          </cell>
          <cell r="U806">
            <v>63580</v>
          </cell>
          <cell r="V806">
            <v>28320</v>
          </cell>
          <cell r="W806">
            <v>22113</v>
          </cell>
          <cell r="X806">
            <v>44404</v>
          </cell>
          <cell r="Y806">
            <v>0</v>
          </cell>
          <cell r="Z806">
            <v>0</v>
          </cell>
          <cell r="AA806">
            <v>198297</v>
          </cell>
          <cell r="AB806">
            <v>0</v>
          </cell>
          <cell r="AC806">
            <v>214833</v>
          </cell>
          <cell r="AD806">
            <v>539135</v>
          </cell>
          <cell r="AE806">
            <v>715140</v>
          </cell>
          <cell r="AF806">
            <v>380437</v>
          </cell>
          <cell r="AG806">
            <v>107607</v>
          </cell>
          <cell r="AH806">
            <v>139676</v>
          </cell>
          <cell r="AI806">
            <v>128217</v>
          </cell>
          <cell r="AJ806">
            <v>41517</v>
          </cell>
          <cell r="AK806">
            <v>64516</v>
          </cell>
          <cell r="AL806">
            <v>17823</v>
          </cell>
          <cell r="AM806">
            <v>31492</v>
          </cell>
          <cell r="AN806">
            <v>1309033</v>
          </cell>
          <cell r="AO806">
            <v>47277</v>
          </cell>
          <cell r="AP806">
            <v>559660</v>
          </cell>
          <cell r="AQ806">
            <v>205532</v>
          </cell>
          <cell r="AR806">
            <v>34902</v>
          </cell>
          <cell r="AS806">
            <v>70738</v>
          </cell>
          <cell r="AT806">
            <v>473</v>
          </cell>
          <cell r="AU806">
            <v>9208</v>
          </cell>
          <cell r="AV806">
            <v>1207</v>
          </cell>
          <cell r="AW806">
            <v>4925</v>
          </cell>
          <cell r="AX806">
            <v>2171</v>
          </cell>
          <cell r="AY806">
            <v>386880</v>
          </cell>
          <cell r="AZ806">
            <v>0</v>
          </cell>
          <cell r="BA806">
            <v>946615</v>
          </cell>
          <cell r="BB806">
            <v>0</v>
          </cell>
          <cell r="BC806">
            <v>0</v>
          </cell>
          <cell r="BD806">
            <v>0</v>
          </cell>
          <cell r="BE806">
            <v>425093</v>
          </cell>
          <cell r="BF806">
            <v>0</v>
          </cell>
          <cell r="BG806">
            <v>150144</v>
          </cell>
          <cell r="BH806">
            <v>73899</v>
          </cell>
          <cell r="BI806">
            <v>201824</v>
          </cell>
          <cell r="BJ806">
            <v>145821</v>
          </cell>
          <cell r="BK806">
            <v>7289</v>
          </cell>
          <cell r="BL806">
            <v>79473</v>
          </cell>
          <cell r="BM806">
            <v>372075</v>
          </cell>
          <cell r="BN806">
            <v>397424</v>
          </cell>
          <cell r="BO806">
            <v>365612</v>
          </cell>
          <cell r="BP806">
            <v>0</v>
          </cell>
          <cell r="BQ806">
            <v>36620</v>
          </cell>
          <cell r="BR806">
            <v>9216</v>
          </cell>
          <cell r="BS806">
            <v>8440</v>
          </cell>
          <cell r="BT806">
            <v>190806</v>
          </cell>
          <cell r="BU806">
            <v>33858</v>
          </cell>
          <cell r="BV806">
            <v>99112</v>
          </cell>
          <cell r="BW806">
            <v>34356</v>
          </cell>
          <cell r="BX806">
            <v>63540</v>
          </cell>
          <cell r="BY806">
            <v>21851</v>
          </cell>
          <cell r="BZ806">
            <v>22550</v>
          </cell>
          <cell r="CA806">
            <v>44116</v>
          </cell>
          <cell r="CB806">
            <v>0</v>
          </cell>
          <cell r="CC806">
            <v>0</v>
          </cell>
          <cell r="CD806">
            <v>195735</v>
          </cell>
          <cell r="CE806">
            <v>0</v>
          </cell>
          <cell r="CF806">
            <v>206595</v>
          </cell>
          <cell r="CG806">
            <v>516982</v>
          </cell>
          <cell r="CH806">
            <v>725470</v>
          </cell>
          <cell r="CI806">
            <v>104743</v>
          </cell>
          <cell r="CJ806">
            <v>138460</v>
          </cell>
          <cell r="CK806">
            <v>40407</v>
          </cell>
          <cell r="CL806">
            <v>133350</v>
          </cell>
          <cell r="CM806">
            <v>61038</v>
          </cell>
          <cell r="CN806">
            <v>28547</v>
          </cell>
          <cell r="CO806">
            <v>98324</v>
          </cell>
          <cell r="CP806">
            <v>8611</v>
          </cell>
          <cell r="CQ806">
            <v>42536</v>
          </cell>
          <cell r="CR806">
            <v>30313</v>
          </cell>
          <cell r="CS806">
            <v>0</v>
          </cell>
          <cell r="CT806">
            <v>72998</v>
          </cell>
          <cell r="CU806">
            <v>0</v>
          </cell>
          <cell r="CV806">
            <v>1024832</v>
          </cell>
          <cell r="CW806">
            <v>0</v>
          </cell>
          <cell r="CX806">
            <v>1209</v>
          </cell>
          <cell r="CY806">
            <v>0</v>
          </cell>
          <cell r="CZ806">
            <v>203691</v>
          </cell>
          <cell r="DA806">
            <v>145913</v>
          </cell>
          <cell r="DB806">
            <v>3802</v>
          </cell>
          <cell r="DC806">
            <v>91872</v>
          </cell>
          <cell r="DD806">
            <v>5128928</v>
          </cell>
          <cell r="DE806">
            <v>8621</v>
          </cell>
          <cell r="DF806">
            <v>3523</v>
          </cell>
          <cell r="DG806">
            <v>142017</v>
          </cell>
          <cell r="DH806">
            <v>377550</v>
          </cell>
          <cell r="DI806">
            <v>17609</v>
          </cell>
          <cell r="DJ806">
            <v>13649</v>
          </cell>
          <cell r="DK806">
            <v>473</v>
          </cell>
          <cell r="DL806">
            <v>7451</v>
          </cell>
          <cell r="DM806">
            <v>451345</v>
          </cell>
          <cell r="DN806">
            <v>427186</v>
          </cell>
          <cell r="DO806">
            <v>0</v>
          </cell>
          <cell r="DP806">
            <v>16246</v>
          </cell>
          <cell r="DQ806">
            <v>77193</v>
          </cell>
          <cell r="DR806">
            <v>421509</v>
          </cell>
          <cell r="DS806">
            <v>623781</v>
          </cell>
          <cell r="DT806">
            <v>46531</v>
          </cell>
          <cell r="DU806">
            <v>503352</v>
          </cell>
          <cell r="DV806">
            <v>208472</v>
          </cell>
        </row>
        <row r="807">
          <cell r="C807" t="str">
            <v>福井市</v>
          </cell>
          <cell r="D807">
            <v>1</v>
          </cell>
          <cell r="E807">
            <v>3</v>
          </cell>
          <cell r="F807">
            <v>0</v>
          </cell>
          <cell r="G807">
            <v>3113708</v>
          </cell>
          <cell r="H807">
            <v>1745080</v>
          </cell>
          <cell r="I807">
            <v>677875</v>
          </cell>
          <cell r="J807">
            <v>0</v>
          </cell>
          <cell r="K807">
            <v>0</v>
          </cell>
          <cell r="L807">
            <v>15291</v>
          </cell>
          <cell r="M807">
            <v>10271</v>
          </cell>
          <cell r="N807">
            <v>268029</v>
          </cell>
          <cell r="O807">
            <v>164071</v>
          </cell>
          <cell r="P807">
            <v>104782</v>
          </cell>
          <cell r="Q807">
            <v>2456242</v>
          </cell>
          <cell r="R807">
            <v>492919</v>
          </cell>
          <cell r="S807">
            <v>630634</v>
          </cell>
          <cell r="T807">
            <v>586177</v>
          </cell>
          <cell r="U807">
            <v>648516</v>
          </cell>
          <cell r="V807">
            <v>294624</v>
          </cell>
          <cell r="W807">
            <v>341172</v>
          </cell>
          <cell r="X807">
            <v>266424</v>
          </cell>
          <cell r="Y807">
            <v>0</v>
          </cell>
          <cell r="Z807">
            <v>0</v>
          </cell>
          <cell r="AA807">
            <v>1117390</v>
          </cell>
          <cell r="AB807">
            <v>1545725</v>
          </cell>
          <cell r="AC807">
            <v>2452734</v>
          </cell>
          <cell r="AD807">
            <v>2489703</v>
          </cell>
          <cell r="AE807">
            <v>5380443</v>
          </cell>
          <cell r="AF807">
            <v>3415526</v>
          </cell>
          <cell r="AG807">
            <v>1669463</v>
          </cell>
          <cell r="AH807">
            <v>382050</v>
          </cell>
          <cell r="AI807">
            <v>317567</v>
          </cell>
          <cell r="AJ807">
            <v>374117</v>
          </cell>
          <cell r="AK807">
            <v>330537</v>
          </cell>
          <cell r="AL807">
            <v>115986</v>
          </cell>
          <cell r="AM807">
            <v>194934</v>
          </cell>
          <cell r="AN807">
            <v>1980041</v>
          </cell>
          <cell r="AO807">
            <v>394675</v>
          </cell>
          <cell r="AP807">
            <v>4506751</v>
          </cell>
          <cell r="AQ807">
            <v>485085</v>
          </cell>
          <cell r="AR807">
            <v>27878</v>
          </cell>
          <cell r="AS807">
            <v>0</v>
          </cell>
          <cell r="AT807">
            <v>0</v>
          </cell>
          <cell r="AU807">
            <v>212724</v>
          </cell>
          <cell r="AV807">
            <v>103524</v>
          </cell>
          <cell r="AW807">
            <v>372968</v>
          </cell>
          <cell r="AX807">
            <v>58387</v>
          </cell>
          <cell r="AY807">
            <v>3753148</v>
          </cell>
          <cell r="AZ807">
            <v>0</v>
          </cell>
          <cell r="BA807">
            <v>176979</v>
          </cell>
          <cell r="BB807">
            <v>0</v>
          </cell>
          <cell r="BC807">
            <v>0</v>
          </cell>
          <cell r="BD807">
            <v>0</v>
          </cell>
          <cell r="BE807">
            <v>1474563</v>
          </cell>
          <cell r="BF807">
            <v>0</v>
          </cell>
          <cell r="BG807">
            <v>216815</v>
          </cell>
          <cell r="BH807">
            <v>743332</v>
          </cell>
          <cell r="BI807">
            <v>496798</v>
          </cell>
          <cell r="BJ807">
            <v>305390</v>
          </cell>
          <cell r="BK807">
            <v>68114</v>
          </cell>
          <cell r="BL807">
            <v>181825</v>
          </cell>
          <cell r="BM807">
            <v>6787440</v>
          </cell>
          <cell r="BN807">
            <v>2996421</v>
          </cell>
          <cell r="BO807">
            <v>1713449</v>
          </cell>
          <cell r="BP807">
            <v>0</v>
          </cell>
          <cell r="BQ807">
            <v>15240</v>
          </cell>
          <cell r="BR807">
            <v>259400</v>
          </cell>
          <cell r="BS807">
            <v>159621</v>
          </cell>
          <cell r="BT807">
            <v>2396339</v>
          </cell>
          <cell r="BU807">
            <v>477925</v>
          </cell>
          <cell r="BV807">
            <v>632324</v>
          </cell>
          <cell r="BW807">
            <v>566874</v>
          </cell>
          <cell r="BX807">
            <v>648108</v>
          </cell>
          <cell r="BY807">
            <v>296866</v>
          </cell>
          <cell r="BZ807">
            <v>332100</v>
          </cell>
          <cell r="CA807">
            <v>264586</v>
          </cell>
          <cell r="CB807">
            <v>0</v>
          </cell>
          <cell r="CC807">
            <v>0</v>
          </cell>
          <cell r="CD807">
            <v>1087603</v>
          </cell>
          <cell r="CE807">
            <v>1726680</v>
          </cell>
          <cell r="CF807">
            <v>2335587</v>
          </cell>
          <cell r="CG807">
            <v>2488121</v>
          </cell>
          <cell r="CH807">
            <v>5323431</v>
          </cell>
          <cell r="CI807">
            <v>1598614</v>
          </cell>
          <cell r="CJ807">
            <v>396612</v>
          </cell>
          <cell r="CK807">
            <v>366043</v>
          </cell>
          <cell r="CL807">
            <v>308175</v>
          </cell>
          <cell r="CM807">
            <v>305164</v>
          </cell>
          <cell r="CN807">
            <v>183408</v>
          </cell>
          <cell r="CO807">
            <v>683380</v>
          </cell>
          <cell r="CP807">
            <v>0</v>
          </cell>
          <cell r="CQ807">
            <v>11267</v>
          </cell>
          <cell r="CR807">
            <v>20870</v>
          </cell>
          <cell r="CS807">
            <v>0</v>
          </cell>
          <cell r="CT807">
            <v>0</v>
          </cell>
          <cell r="CU807">
            <v>0</v>
          </cell>
          <cell r="CV807">
            <v>177220</v>
          </cell>
          <cell r="CW807">
            <v>0</v>
          </cell>
          <cell r="CX807">
            <v>103682</v>
          </cell>
          <cell r="CY807">
            <v>0</v>
          </cell>
          <cell r="CZ807">
            <v>492337</v>
          </cell>
          <cell r="DA807">
            <v>305390</v>
          </cell>
          <cell r="DB807">
            <v>41017</v>
          </cell>
          <cell r="DC807">
            <v>262569</v>
          </cell>
          <cell r="DD807">
            <v>40190174</v>
          </cell>
          <cell r="DE807">
            <v>384060</v>
          </cell>
          <cell r="DF807">
            <v>90208</v>
          </cell>
          <cell r="DG807">
            <v>197580</v>
          </cell>
          <cell r="DH807">
            <v>3359408</v>
          </cell>
          <cell r="DI807">
            <v>112552</v>
          </cell>
          <cell r="DJ807">
            <v>103776</v>
          </cell>
          <cell r="DK807">
            <v>7227</v>
          </cell>
          <cell r="DL807">
            <v>200201</v>
          </cell>
          <cell r="DM807">
            <v>1369743</v>
          </cell>
          <cell r="DN807">
            <v>3881928</v>
          </cell>
          <cell r="DO807">
            <v>0</v>
          </cell>
          <cell r="DP807">
            <v>749657</v>
          </cell>
          <cell r="DQ807">
            <v>743332</v>
          </cell>
          <cell r="DR807">
            <v>6739533</v>
          </cell>
          <cell r="DS807">
            <v>1906139</v>
          </cell>
          <cell r="DT807">
            <v>395428</v>
          </cell>
          <cell r="DU807">
            <v>4162930</v>
          </cell>
          <cell r="DV807">
            <v>487498</v>
          </cell>
        </row>
        <row r="808">
          <cell r="C808" t="str">
            <v>敦賀市</v>
          </cell>
          <cell r="D808">
            <v>1</v>
          </cell>
          <cell r="E808">
            <v>5</v>
          </cell>
          <cell r="F808">
            <v>0</v>
          </cell>
          <cell r="G808">
            <v>862378</v>
          </cell>
          <cell r="H808">
            <v>333736</v>
          </cell>
          <cell r="I808">
            <v>101541</v>
          </cell>
          <cell r="J808">
            <v>0</v>
          </cell>
          <cell r="K808">
            <v>10140</v>
          </cell>
          <cell r="L808">
            <v>12211</v>
          </cell>
          <cell r="M808">
            <v>3772</v>
          </cell>
          <cell r="N808">
            <v>63174</v>
          </cell>
          <cell r="O808">
            <v>35538</v>
          </cell>
          <cell r="P808">
            <v>54772</v>
          </cell>
          <cell r="Q808">
            <v>693091</v>
          </cell>
          <cell r="R808">
            <v>125445</v>
          </cell>
          <cell r="S808">
            <v>207190</v>
          </cell>
          <cell r="T808">
            <v>157267</v>
          </cell>
          <cell r="U808">
            <v>147633</v>
          </cell>
          <cell r="V808">
            <v>75696</v>
          </cell>
          <cell r="W808">
            <v>75816</v>
          </cell>
          <cell r="X808">
            <v>55505</v>
          </cell>
          <cell r="Y808">
            <v>0</v>
          </cell>
          <cell r="Z808">
            <v>0</v>
          </cell>
          <cell r="AA808">
            <v>845092</v>
          </cell>
          <cell r="AB808">
            <v>245492</v>
          </cell>
          <cell r="AC808">
            <v>583240</v>
          </cell>
          <cell r="AD808">
            <v>929660</v>
          </cell>
          <cell r="AE808">
            <v>1356693</v>
          </cell>
          <cell r="AF808">
            <v>800085</v>
          </cell>
          <cell r="AG808">
            <v>405208</v>
          </cell>
          <cell r="AH808">
            <v>100111</v>
          </cell>
          <cell r="AI808">
            <v>49231</v>
          </cell>
          <cell r="AJ808">
            <v>98259</v>
          </cell>
          <cell r="AK808">
            <v>146485</v>
          </cell>
          <cell r="AL808">
            <v>35311</v>
          </cell>
          <cell r="AM808">
            <v>76044</v>
          </cell>
          <cell r="AN808">
            <v>328371</v>
          </cell>
          <cell r="AO808">
            <v>46515</v>
          </cell>
          <cell r="AP808">
            <v>1454598</v>
          </cell>
          <cell r="AQ808">
            <v>169681</v>
          </cell>
          <cell r="AR808">
            <v>7693</v>
          </cell>
          <cell r="AS808">
            <v>0</v>
          </cell>
          <cell r="AT808">
            <v>38</v>
          </cell>
          <cell r="AU808">
            <v>67741</v>
          </cell>
          <cell r="AV808">
            <v>5523</v>
          </cell>
          <cell r="AW808">
            <v>67745</v>
          </cell>
          <cell r="AX808">
            <v>12656</v>
          </cell>
          <cell r="AY808">
            <v>769722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129856</v>
          </cell>
          <cell r="BG808">
            <v>59855</v>
          </cell>
          <cell r="BH808">
            <v>156898</v>
          </cell>
          <cell r="BI808">
            <v>234668</v>
          </cell>
          <cell r="BJ808">
            <v>111530</v>
          </cell>
          <cell r="BK808">
            <v>23300</v>
          </cell>
          <cell r="BL808">
            <v>80733</v>
          </cell>
          <cell r="BM808">
            <v>1906410</v>
          </cell>
          <cell r="BN808">
            <v>832632</v>
          </cell>
          <cell r="BO808">
            <v>326426</v>
          </cell>
          <cell r="BP808">
            <v>0</v>
          </cell>
          <cell r="BQ808">
            <v>12090</v>
          </cell>
          <cell r="BR808">
            <v>60758</v>
          </cell>
          <cell r="BS808">
            <v>34574</v>
          </cell>
          <cell r="BT808">
            <v>602504</v>
          </cell>
          <cell r="BU808">
            <v>114434</v>
          </cell>
          <cell r="BV808">
            <v>208894</v>
          </cell>
          <cell r="BW808">
            <v>153784</v>
          </cell>
          <cell r="BX808">
            <v>155038</v>
          </cell>
          <cell r="BY808">
            <v>75698</v>
          </cell>
          <cell r="BZ808">
            <v>76875</v>
          </cell>
          <cell r="CA808">
            <v>55145</v>
          </cell>
          <cell r="CB808">
            <v>0</v>
          </cell>
          <cell r="CC808">
            <v>0</v>
          </cell>
          <cell r="CD808">
            <v>835667</v>
          </cell>
          <cell r="CE808">
            <v>233921</v>
          </cell>
          <cell r="CF808">
            <v>549920</v>
          </cell>
          <cell r="CG808">
            <v>924676</v>
          </cell>
          <cell r="CH808">
            <v>1345242</v>
          </cell>
          <cell r="CI808">
            <v>385323</v>
          </cell>
          <cell r="CJ808">
            <v>97980</v>
          </cell>
          <cell r="CK808">
            <v>96138</v>
          </cell>
          <cell r="CL808">
            <v>48300</v>
          </cell>
          <cell r="CM808">
            <v>136883</v>
          </cell>
          <cell r="CN808">
            <v>71242</v>
          </cell>
          <cell r="CO808">
            <v>100016</v>
          </cell>
          <cell r="CP808">
            <v>10140</v>
          </cell>
          <cell r="CQ808">
            <v>3938</v>
          </cell>
          <cell r="CR808">
            <v>5151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5531</v>
          </cell>
          <cell r="CY808">
            <v>0</v>
          </cell>
          <cell r="CZ808">
            <v>236416</v>
          </cell>
          <cell r="DA808">
            <v>111530</v>
          </cell>
          <cell r="DB808">
            <v>19916</v>
          </cell>
          <cell r="DC808">
            <v>101832</v>
          </cell>
          <cell r="DD808">
            <v>10561147</v>
          </cell>
          <cell r="DE808">
            <v>64780</v>
          </cell>
          <cell r="DF808">
            <v>19651</v>
          </cell>
          <cell r="DG808">
            <v>54108</v>
          </cell>
          <cell r="DH808">
            <v>787787</v>
          </cell>
          <cell r="DI808">
            <v>34252</v>
          </cell>
          <cell r="DJ808">
            <v>54482</v>
          </cell>
          <cell r="DK808">
            <v>38</v>
          </cell>
          <cell r="DL808">
            <v>40860</v>
          </cell>
          <cell r="DM808">
            <v>0</v>
          </cell>
          <cell r="DN808">
            <v>800852</v>
          </cell>
          <cell r="DO808">
            <v>126112</v>
          </cell>
          <cell r="DP808">
            <v>82067</v>
          </cell>
          <cell r="DQ808">
            <v>156410</v>
          </cell>
          <cell r="DR808">
            <v>1830408</v>
          </cell>
          <cell r="DS808">
            <v>261211</v>
          </cell>
          <cell r="DT808">
            <v>44769</v>
          </cell>
          <cell r="DU808">
            <v>1343974</v>
          </cell>
          <cell r="DV808">
            <v>170544</v>
          </cell>
        </row>
        <row r="809">
          <cell r="C809" t="str">
            <v>小浜市</v>
          </cell>
          <cell r="D809">
            <v>1</v>
          </cell>
          <cell r="E809">
            <v>5</v>
          </cell>
          <cell r="F809">
            <v>0</v>
          </cell>
          <cell r="G809">
            <v>505641</v>
          </cell>
          <cell r="H809">
            <v>216513</v>
          </cell>
          <cell r="I809">
            <v>75361</v>
          </cell>
          <cell r="J809">
            <v>0</v>
          </cell>
          <cell r="K809">
            <v>0</v>
          </cell>
          <cell r="L809">
            <v>17291</v>
          </cell>
          <cell r="M809">
            <v>17344</v>
          </cell>
          <cell r="N809">
            <v>23869</v>
          </cell>
          <cell r="O809">
            <v>16032</v>
          </cell>
          <cell r="P809">
            <v>2041</v>
          </cell>
          <cell r="Q809">
            <v>515127</v>
          </cell>
          <cell r="R809">
            <v>61628</v>
          </cell>
          <cell r="S809">
            <v>107210</v>
          </cell>
          <cell r="T809">
            <v>74008</v>
          </cell>
          <cell r="U809">
            <v>114444</v>
          </cell>
          <cell r="V809">
            <v>35232</v>
          </cell>
          <cell r="W809">
            <v>29484</v>
          </cell>
          <cell r="X809">
            <v>22202</v>
          </cell>
          <cell r="Y809">
            <v>0</v>
          </cell>
          <cell r="Z809">
            <v>0</v>
          </cell>
          <cell r="AA809">
            <v>271062</v>
          </cell>
          <cell r="AB809">
            <v>143135</v>
          </cell>
          <cell r="AC809">
            <v>316781</v>
          </cell>
          <cell r="AD809">
            <v>813354</v>
          </cell>
          <cell r="AE809">
            <v>763498</v>
          </cell>
          <cell r="AF809">
            <v>428914</v>
          </cell>
          <cell r="AG809">
            <v>223903</v>
          </cell>
          <cell r="AH809">
            <v>116972</v>
          </cell>
          <cell r="AI809">
            <v>74117</v>
          </cell>
          <cell r="AJ809">
            <v>58190</v>
          </cell>
          <cell r="AK809">
            <v>86561</v>
          </cell>
          <cell r="AL809">
            <v>21177</v>
          </cell>
          <cell r="AM809">
            <v>49040</v>
          </cell>
          <cell r="AN809">
            <v>142510</v>
          </cell>
          <cell r="AO809">
            <v>38419</v>
          </cell>
          <cell r="AP809">
            <v>824651</v>
          </cell>
          <cell r="AQ809">
            <v>157833</v>
          </cell>
          <cell r="AR809">
            <v>5544</v>
          </cell>
          <cell r="AS809">
            <v>9130</v>
          </cell>
          <cell r="AT809">
            <v>5526</v>
          </cell>
          <cell r="AU809">
            <v>13312</v>
          </cell>
          <cell r="AV809">
            <v>1593</v>
          </cell>
          <cell r="AW809">
            <v>53896</v>
          </cell>
          <cell r="AX809">
            <v>4509</v>
          </cell>
          <cell r="AY809">
            <v>424970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87801</v>
          </cell>
          <cell r="BG809">
            <v>35076</v>
          </cell>
          <cell r="BH809">
            <v>96158</v>
          </cell>
          <cell r="BI809">
            <v>206700</v>
          </cell>
          <cell r="BJ809">
            <v>112443</v>
          </cell>
          <cell r="BK809">
            <v>2645</v>
          </cell>
          <cell r="BL809">
            <v>64051</v>
          </cell>
          <cell r="BM809">
            <v>1007325</v>
          </cell>
          <cell r="BN809">
            <v>492957</v>
          </cell>
          <cell r="BO809">
            <v>213543</v>
          </cell>
          <cell r="BP809">
            <v>0</v>
          </cell>
          <cell r="BQ809">
            <v>17120</v>
          </cell>
          <cell r="BR809">
            <v>22956</v>
          </cell>
          <cell r="BS809">
            <v>15597</v>
          </cell>
          <cell r="BT809">
            <v>570124</v>
          </cell>
          <cell r="BU809">
            <v>56894</v>
          </cell>
          <cell r="BV809">
            <v>107474</v>
          </cell>
          <cell r="BW809">
            <v>71984</v>
          </cell>
          <cell r="BX809">
            <v>114372</v>
          </cell>
          <cell r="BY809">
            <v>34033</v>
          </cell>
          <cell r="BZ809">
            <v>28700</v>
          </cell>
          <cell r="CA809">
            <v>22058</v>
          </cell>
          <cell r="CB809">
            <v>0</v>
          </cell>
          <cell r="CC809">
            <v>0</v>
          </cell>
          <cell r="CD809">
            <v>259613</v>
          </cell>
          <cell r="CE809">
            <v>137235</v>
          </cell>
          <cell r="CF809">
            <v>302455</v>
          </cell>
          <cell r="CG809">
            <v>798897</v>
          </cell>
          <cell r="CH809">
            <v>771326</v>
          </cell>
          <cell r="CI809">
            <v>202401</v>
          </cell>
          <cell r="CJ809">
            <v>114816</v>
          </cell>
          <cell r="CK809">
            <v>56894</v>
          </cell>
          <cell r="CL809">
            <v>71925</v>
          </cell>
          <cell r="CM809">
            <v>81036</v>
          </cell>
          <cell r="CN809">
            <v>45654</v>
          </cell>
          <cell r="CO809">
            <v>76704</v>
          </cell>
          <cell r="CP809">
            <v>0</v>
          </cell>
          <cell r="CQ809">
            <v>18263</v>
          </cell>
          <cell r="CR809">
            <v>28480</v>
          </cell>
          <cell r="CS809">
            <v>0</v>
          </cell>
          <cell r="CT809">
            <v>10828</v>
          </cell>
          <cell r="CU809">
            <v>0</v>
          </cell>
          <cell r="CV809">
            <v>0</v>
          </cell>
          <cell r="CW809">
            <v>0</v>
          </cell>
          <cell r="CX809">
            <v>1595</v>
          </cell>
          <cell r="CY809">
            <v>0</v>
          </cell>
          <cell r="CZ809">
            <v>205714</v>
          </cell>
          <cell r="DA809">
            <v>112443</v>
          </cell>
          <cell r="DB809">
            <v>1768</v>
          </cell>
          <cell r="DC809">
            <v>75926</v>
          </cell>
          <cell r="DD809">
            <v>6327155</v>
          </cell>
          <cell r="DE809">
            <v>52417</v>
          </cell>
          <cell r="DF809">
            <v>7032</v>
          </cell>
          <cell r="DG809">
            <v>30257</v>
          </cell>
          <cell r="DH809">
            <v>424415</v>
          </cell>
          <cell r="DI809">
            <v>20755</v>
          </cell>
          <cell r="DJ809">
            <v>2030</v>
          </cell>
          <cell r="DK809">
            <v>5539</v>
          </cell>
          <cell r="DL809">
            <v>11411</v>
          </cell>
          <cell r="DM809">
            <v>0</v>
          </cell>
          <cell r="DN809">
            <v>454080</v>
          </cell>
          <cell r="DO809">
            <v>86864</v>
          </cell>
          <cell r="DP809">
            <v>26235</v>
          </cell>
          <cell r="DQ809">
            <v>92345</v>
          </cell>
          <cell r="DR809">
            <v>1012353</v>
          </cell>
          <cell r="DS809">
            <v>125052</v>
          </cell>
          <cell r="DT809">
            <v>37519</v>
          </cell>
          <cell r="DU809">
            <v>751401</v>
          </cell>
          <cell r="DV809">
            <v>158554</v>
          </cell>
        </row>
        <row r="810">
          <cell r="C810" t="str">
            <v>大野市</v>
          </cell>
          <cell r="D810">
            <v>1</v>
          </cell>
          <cell r="E810">
            <v>5</v>
          </cell>
          <cell r="F810">
            <v>0</v>
          </cell>
          <cell r="G810">
            <v>604545</v>
          </cell>
          <cell r="H810">
            <v>471299</v>
          </cell>
          <cell r="I810">
            <v>79662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27714</v>
          </cell>
          <cell r="O810">
            <v>17301</v>
          </cell>
          <cell r="P810">
            <v>8316</v>
          </cell>
          <cell r="Q810">
            <v>277704</v>
          </cell>
          <cell r="R810">
            <v>59061</v>
          </cell>
          <cell r="S810">
            <v>83264</v>
          </cell>
          <cell r="T810">
            <v>101761</v>
          </cell>
          <cell r="U810">
            <v>118259</v>
          </cell>
          <cell r="V810">
            <v>76224</v>
          </cell>
          <cell r="W810">
            <v>48438</v>
          </cell>
          <cell r="X810">
            <v>55505</v>
          </cell>
          <cell r="Y810">
            <v>0</v>
          </cell>
          <cell r="Z810">
            <v>0</v>
          </cell>
          <cell r="AA810">
            <v>346802</v>
          </cell>
          <cell r="AB810">
            <v>117417</v>
          </cell>
          <cell r="AC810">
            <v>386901</v>
          </cell>
          <cell r="AD810">
            <v>332919</v>
          </cell>
          <cell r="AE810">
            <v>906105</v>
          </cell>
          <cell r="AF810">
            <v>528185</v>
          </cell>
          <cell r="AG810">
            <v>226621</v>
          </cell>
          <cell r="AH810">
            <v>175122</v>
          </cell>
          <cell r="AI810">
            <v>212613</v>
          </cell>
          <cell r="AJ810">
            <v>60665</v>
          </cell>
          <cell r="AK810">
            <v>88844</v>
          </cell>
          <cell r="AL810">
            <v>25553</v>
          </cell>
          <cell r="AM810">
            <v>46717</v>
          </cell>
          <cell r="AN810">
            <v>340574</v>
          </cell>
          <cell r="AO810">
            <v>108634</v>
          </cell>
          <cell r="AP810">
            <v>869001</v>
          </cell>
          <cell r="AQ810">
            <v>514738</v>
          </cell>
          <cell r="AR810">
            <v>7745</v>
          </cell>
          <cell r="AS810">
            <v>9212</v>
          </cell>
          <cell r="AT810">
            <v>0</v>
          </cell>
          <cell r="AU810">
            <v>45907</v>
          </cell>
          <cell r="AV810">
            <v>1751</v>
          </cell>
          <cell r="AW810">
            <v>20256</v>
          </cell>
          <cell r="AX810">
            <v>4545</v>
          </cell>
          <cell r="AY810">
            <v>512542</v>
          </cell>
          <cell r="AZ810">
            <v>0</v>
          </cell>
          <cell r="BA810">
            <v>178775</v>
          </cell>
          <cell r="BB810">
            <v>0</v>
          </cell>
          <cell r="BC810">
            <v>0</v>
          </cell>
          <cell r="BD810">
            <v>0</v>
          </cell>
          <cell r="BE810">
            <v>177202</v>
          </cell>
          <cell r="BF810">
            <v>0</v>
          </cell>
          <cell r="BG810">
            <v>8059</v>
          </cell>
          <cell r="BH810">
            <v>119601</v>
          </cell>
          <cell r="BI810">
            <v>207213</v>
          </cell>
          <cell r="BJ810">
            <v>128482</v>
          </cell>
          <cell r="BK810">
            <v>1758</v>
          </cell>
          <cell r="BL810">
            <v>87287</v>
          </cell>
          <cell r="BM810">
            <v>747615</v>
          </cell>
          <cell r="BN810">
            <v>594744</v>
          </cell>
          <cell r="BO810">
            <v>459801</v>
          </cell>
          <cell r="BP810">
            <v>0</v>
          </cell>
          <cell r="BQ810">
            <v>0</v>
          </cell>
          <cell r="BR810">
            <v>26655</v>
          </cell>
          <cell r="BS810">
            <v>16832</v>
          </cell>
          <cell r="BT810">
            <v>292299</v>
          </cell>
          <cell r="BU810">
            <v>56421</v>
          </cell>
          <cell r="BV810">
            <v>85517</v>
          </cell>
          <cell r="BW810">
            <v>96524</v>
          </cell>
          <cell r="BX810">
            <v>121997</v>
          </cell>
          <cell r="BY810">
            <v>72475</v>
          </cell>
          <cell r="BZ810">
            <v>45100</v>
          </cell>
          <cell r="CA810">
            <v>55145</v>
          </cell>
          <cell r="CB810">
            <v>0</v>
          </cell>
          <cell r="CC810">
            <v>0</v>
          </cell>
          <cell r="CD810">
            <v>335063</v>
          </cell>
          <cell r="CE810">
            <v>100609</v>
          </cell>
          <cell r="CF810">
            <v>378785</v>
          </cell>
          <cell r="CG810">
            <v>337625</v>
          </cell>
          <cell r="CH810">
            <v>920429</v>
          </cell>
          <cell r="CI810">
            <v>219228</v>
          </cell>
          <cell r="CJ810">
            <v>173972</v>
          </cell>
          <cell r="CK810">
            <v>59356</v>
          </cell>
          <cell r="CL810">
            <v>209475</v>
          </cell>
          <cell r="CM810">
            <v>83105</v>
          </cell>
          <cell r="CN810">
            <v>43225</v>
          </cell>
          <cell r="CO810">
            <v>80276</v>
          </cell>
          <cell r="CP810">
            <v>0</v>
          </cell>
          <cell r="CQ810">
            <v>0</v>
          </cell>
          <cell r="CR810">
            <v>7158</v>
          </cell>
          <cell r="CS810">
            <v>0</v>
          </cell>
          <cell r="CT810">
            <v>9389</v>
          </cell>
          <cell r="CU810">
            <v>0</v>
          </cell>
          <cell r="CV810">
            <v>109648</v>
          </cell>
          <cell r="CW810">
            <v>0</v>
          </cell>
          <cell r="CX810">
            <v>1753</v>
          </cell>
          <cell r="CY810">
            <v>0</v>
          </cell>
          <cell r="CZ810">
            <v>208063</v>
          </cell>
          <cell r="DA810">
            <v>128482</v>
          </cell>
          <cell r="DB810">
            <v>542</v>
          </cell>
          <cell r="DC810">
            <v>99865</v>
          </cell>
          <cell r="DD810">
            <v>6576066</v>
          </cell>
          <cell r="DE810">
            <v>20768</v>
          </cell>
          <cell r="DF810">
            <v>7300</v>
          </cell>
          <cell r="DG810">
            <v>2249</v>
          </cell>
          <cell r="DH810">
            <v>522644</v>
          </cell>
          <cell r="DI810">
            <v>25022</v>
          </cell>
          <cell r="DJ810">
            <v>8272</v>
          </cell>
          <cell r="DK810">
            <v>0</v>
          </cell>
          <cell r="DL810">
            <v>57464</v>
          </cell>
          <cell r="DM810">
            <v>206126</v>
          </cell>
          <cell r="DN810">
            <v>556088</v>
          </cell>
          <cell r="DO810">
            <v>0</v>
          </cell>
          <cell r="DP810">
            <v>30230</v>
          </cell>
          <cell r="DQ810">
            <v>114852</v>
          </cell>
          <cell r="DR810">
            <v>727425</v>
          </cell>
          <cell r="DS810">
            <v>322706</v>
          </cell>
          <cell r="DT810">
            <v>105339</v>
          </cell>
          <cell r="DU810">
            <v>793285</v>
          </cell>
          <cell r="DV810">
            <v>517132</v>
          </cell>
        </row>
        <row r="811">
          <cell r="C811" t="str">
            <v>勝山市</v>
          </cell>
          <cell r="D811">
            <v>1</v>
          </cell>
          <cell r="E811">
            <v>5</v>
          </cell>
          <cell r="F811">
            <v>0</v>
          </cell>
          <cell r="G811">
            <v>413305</v>
          </cell>
          <cell r="H811">
            <v>366906</v>
          </cell>
          <cell r="I811">
            <v>82467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21560</v>
          </cell>
          <cell r="O811">
            <v>12249</v>
          </cell>
          <cell r="P811">
            <v>42752</v>
          </cell>
          <cell r="Q811">
            <v>296107</v>
          </cell>
          <cell r="R811">
            <v>46278</v>
          </cell>
          <cell r="S811">
            <v>44750</v>
          </cell>
          <cell r="T811">
            <v>77372</v>
          </cell>
          <cell r="U811">
            <v>114444</v>
          </cell>
          <cell r="V811">
            <v>22128</v>
          </cell>
          <cell r="W811">
            <v>32643</v>
          </cell>
          <cell r="X811">
            <v>33303</v>
          </cell>
          <cell r="Y811">
            <v>0</v>
          </cell>
          <cell r="Z811">
            <v>0</v>
          </cell>
          <cell r="AA811">
            <v>237601</v>
          </cell>
          <cell r="AB811">
            <v>60289</v>
          </cell>
          <cell r="AC811">
            <v>279613</v>
          </cell>
          <cell r="AD811">
            <v>225507</v>
          </cell>
          <cell r="AE811">
            <v>635970</v>
          </cell>
          <cell r="AF811">
            <v>370055</v>
          </cell>
          <cell r="AG811">
            <v>146746</v>
          </cell>
          <cell r="AH811">
            <v>123678</v>
          </cell>
          <cell r="AI811">
            <v>105495</v>
          </cell>
          <cell r="AJ811">
            <v>51263</v>
          </cell>
          <cell r="AK811">
            <v>67769</v>
          </cell>
          <cell r="AL811">
            <v>18250</v>
          </cell>
          <cell r="AM811">
            <v>34684</v>
          </cell>
          <cell r="AN811">
            <v>278371</v>
          </cell>
          <cell r="AO811">
            <v>38223</v>
          </cell>
          <cell r="AP811">
            <v>675885</v>
          </cell>
          <cell r="AQ811">
            <v>170667</v>
          </cell>
          <cell r="AR811">
            <v>5990</v>
          </cell>
          <cell r="AS811">
            <v>0</v>
          </cell>
          <cell r="AT811">
            <v>0</v>
          </cell>
          <cell r="AU811">
            <v>74329</v>
          </cell>
          <cell r="AV811">
            <v>2012</v>
          </cell>
          <cell r="AW811">
            <v>50067</v>
          </cell>
          <cell r="AX811">
            <v>4286</v>
          </cell>
          <cell r="AY811">
            <v>352767</v>
          </cell>
          <cell r="AZ811">
            <v>0</v>
          </cell>
          <cell r="BA811">
            <v>27583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49706</v>
          </cell>
          <cell r="BH811">
            <v>96277</v>
          </cell>
          <cell r="BI811">
            <v>170350</v>
          </cell>
          <cell r="BJ811">
            <v>109104</v>
          </cell>
          <cell r="BK811">
            <v>9295</v>
          </cell>
          <cell r="BL811">
            <v>45805</v>
          </cell>
          <cell r="BM811">
            <v>494340</v>
          </cell>
          <cell r="BN811">
            <v>400940</v>
          </cell>
          <cell r="BO811">
            <v>358709</v>
          </cell>
          <cell r="BP811">
            <v>0</v>
          </cell>
          <cell r="BQ811">
            <v>0</v>
          </cell>
          <cell r="BR811">
            <v>20735</v>
          </cell>
          <cell r="BS811">
            <v>11917</v>
          </cell>
          <cell r="BT811">
            <v>306264</v>
          </cell>
          <cell r="BU811">
            <v>46110</v>
          </cell>
          <cell r="BV811">
            <v>45452</v>
          </cell>
          <cell r="BW811">
            <v>76074</v>
          </cell>
          <cell r="BX811">
            <v>114372</v>
          </cell>
          <cell r="BY811">
            <v>22752</v>
          </cell>
          <cell r="BZ811">
            <v>32800</v>
          </cell>
          <cell r="CA811">
            <v>33087</v>
          </cell>
          <cell r="CB811">
            <v>0</v>
          </cell>
          <cell r="CC811">
            <v>0</v>
          </cell>
          <cell r="CD811">
            <v>228505</v>
          </cell>
          <cell r="CE811">
            <v>68301</v>
          </cell>
          <cell r="CF811">
            <v>263895</v>
          </cell>
          <cell r="CG811">
            <v>228216</v>
          </cell>
          <cell r="CH811">
            <v>628279</v>
          </cell>
          <cell r="CI811">
            <v>141952</v>
          </cell>
          <cell r="CJ811">
            <v>123096</v>
          </cell>
          <cell r="CK811">
            <v>49916</v>
          </cell>
          <cell r="CL811">
            <v>103950</v>
          </cell>
          <cell r="CM811">
            <v>64107</v>
          </cell>
          <cell r="CN811">
            <v>31670</v>
          </cell>
          <cell r="CO811">
            <v>82908</v>
          </cell>
          <cell r="CP811">
            <v>0</v>
          </cell>
          <cell r="CQ811">
            <v>0</v>
          </cell>
          <cell r="CR811">
            <v>3804</v>
          </cell>
          <cell r="CS811">
            <v>0</v>
          </cell>
          <cell r="CT811">
            <v>0</v>
          </cell>
          <cell r="CU811">
            <v>0</v>
          </cell>
          <cell r="CV811">
            <v>4584</v>
          </cell>
          <cell r="CW811">
            <v>0</v>
          </cell>
          <cell r="CX811">
            <v>2015</v>
          </cell>
          <cell r="CY811">
            <v>0</v>
          </cell>
          <cell r="CZ811">
            <v>172234</v>
          </cell>
          <cell r="DA811">
            <v>109104</v>
          </cell>
          <cell r="DB811">
            <v>4537</v>
          </cell>
          <cell r="DC811">
            <v>57690</v>
          </cell>
          <cell r="DD811">
            <v>4673771</v>
          </cell>
          <cell r="DE811">
            <v>51558</v>
          </cell>
          <cell r="DF811">
            <v>6646</v>
          </cell>
          <cell r="DG811">
            <v>45673</v>
          </cell>
          <cell r="DH811">
            <v>365834</v>
          </cell>
          <cell r="DI811">
            <v>17958</v>
          </cell>
          <cell r="DJ811">
            <v>42526</v>
          </cell>
          <cell r="DK811">
            <v>0</v>
          </cell>
          <cell r="DL811">
            <v>71648</v>
          </cell>
          <cell r="DM811">
            <v>0</v>
          </cell>
          <cell r="DN811">
            <v>378729</v>
          </cell>
          <cell r="DO811">
            <v>0</v>
          </cell>
          <cell r="DP811">
            <v>20738</v>
          </cell>
          <cell r="DQ811">
            <v>100871</v>
          </cell>
          <cell r="DR811">
            <v>487653</v>
          </cell>
          <cell r="DS811">
            <v>237721</v>
          </cell>
          <cell r="DT811">
            <v>38072</v>
          </cell>
          <cell r="DU811">
            <v>609335</v>
          </cell>
          <cell r="DV811">
            <v>171578</v>
          </cell>
        </row>
        <row r="812">
          <cell r="C812" t="str">
            <v>鯖江市</v>
          </cell>
          <cell r="D812">
            <v>1</v>
          </cell>
          <cell r="E812">
            <v>5</v>
          </cell>
          <cell r="F812">
            <v>0</v>
          </cell>
          <cell r="G812">
            <v>893042</v>
          </cell>
          <cell r="H812">
            <v>386880</v>
          </cell>
          <cell r="I812">
            <v>125477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69444</v>
          </cell>
          <cell r="O812">
            <v>37771</v>
          </cell>
          <cell r="P812">
            <v>32999</v>
          </cell>
          <cell r="Q812">
            <v>720461</v>
          </cell>
          <cell r="R812">
            <v>104907</v>
          </cell>
          <cell r="S812">
            <v>186334</v>
          </cell>
          <cell r="T812">
            <v>167359</v>
          </cell>
          <cell r="U812">
            <v>152592</v>
          </cell>
          <cell r="V812">
            <v>94128</v>
          </cell>
          <cell r="W812">
            <v>77922</v>
          </cell>
          <cell r="X812">
            <v>33303</v>
          </cell>
          <cell r="Y812">
            <v>0</v>
          </cell>
          <cell r="Z812">
            <v>0</v>
          </cell>
          <cell r="AA812">
            <v>336704</v>
          </cell>
          <cell r="AB812">
            <v>136976</v>
          </cell>
          <cell r="AC812">
            <v>677836</v>
          </cell>
          <cell r="AD812">
            <v>752843</v>
          </cell>
          <cell r="AE812">
            <v>1225250</v>
          </cell>
          <cell r="AF812">
            <v>844958</v>
          </cell>
          <cell r="AG812">
            <v>444868</v>
          </cell>
          <cell r="AH812">
            <v>107009</v>
          </cell>
          <cell r="AI812">
            <v>45985</v>
          </cell>
          <cell r="AJ812">
            <v>102914</v>
          </cell>
          <cell r="AK812">
            <v>116212</v>
          </cell>
          <cell r="AL812">
            <v>33717</v>
          </cell>
          <cell r="AM812">
            <v>65247</v>
          </cell>
          <cell r="AN812">
            <v>228920</v>
          </cell>
          <cell r="AO812">
            <v>27583</v>
          </cell>
          <cell r="AP812">
            <v>1527435</v>
          </cell>
          <cell r="AQ812">
            <v>98616</v>
          </cell>
          <cell r="AR812">
            <v>4144</v>
          </cell>
          <cell r="AS812">
            <v>0</v>
          </cell>
          <cell r="AT812">
            <v>0</v>
          </cell>
          <cell r="AU812">
            <v>125681</v>
          </cell>
          <cell r="AV812">
            <v>9463</v>
          </cell>
          <cell r="AW812">
            <v>96019</v>
          </cell>
          <cell r="AX812">
            <v>10369</v>
          </cell>
          <cell r="AY812">
            <v>889287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107351</v>
          </cell>
          <cell r="BH812">
            <v>201317</v>
          </cell>
          <cell r="BI812">
            <v>227814</v>
          </cell>
          <cell r="BJ812">
            <v>108149</v>
          </cell>
          <cell r="BK812">
            <v>17480</v>
          </cell>
          <cell r="BL812">
            <v>80045</v>
          </cell>
          <cell r="BM812">
            <v>2149785</v>
          </cell>
          <cell r="BN812">
            <v>862379</v>
          </cell>
          <cell r="BO812">
            <v>379848</v>
          </cell>
          <cell r="BP812">
            <v>0</v>
          </cell>
          <cell r="BQ812">
            <v>0</v>
          </cell>
          <cell r="BR812">
            <v>66788</v>
          </cell>
          <cell r="BS812">
            <v>36746</v>
          </cell>
          <cell r="BT812">
            <v>714015</v>
          </cell>
          <cell r="BU812">
            <v>103390</v>
          </cell>
          <cell r="BV812">
            <v>186629</v>
          </cell>
          <cell r="BW812">
            <v>164418</v>
          </cell>
          <cell r="BX812">
            <v>152496</v>
          </cell>
          <cell r="BY812">
            <v>93094</v>
          </cell>
          <cell r="BZ812">
            <v>73800</v>
          </cell>
          <cell r="CA812">
            <v>33087</v>
          </cell>
          <cell r="CB812">
            <v>0</v>
          </cell>
          <cell r="CC812">
            <v>0</v>
          </cell>
          <cell r="CD812">
            <v>324234</v>
          </cell>
          <cell r="CE812">
            <v>138480</v>
          </cell>
          <cell r="CF812">
            <v>655946</v>
          </cell>
          <cell r="CG812">
            <v>745909</v>
          </cell>
          <cell r="CH812">
            <v>1225267</v>
          </cell>
          <cell r="CI812">
            <v>413409</v>
          </cell>
          <cell r="CJ812">
            <v>107088</v>
          </cell>
          <cell r="CK812">
            <v>100693</v>
          </cell>
          <cell r="CL812">
            <v>44625</v>
          </cell>
          <cell r="CM812">
            <v>107594</v>
          </cell>
          <cell r="CN812">
            <v>61279</v>
          </cell>
          <cell r="CO812">
            <v>127088</v>
          </cell>
          <cell r="CP812">
            <v>0</v>
          </cell>
          <cell r="CQ812">
            <v>0</v>
          </cell>
          <cell r="CR812">
            <v>4204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9476</v>
          </cell>
          <cell r="CY812">
            <v>0</v>
          </cell>
          <cell r="CZ812">
            <v>227814</v>
          </cell>
          <cell r="DA812">
            <v>108016</v>
          </cell>
          <cell r="DB812">
            <v>10341</v>
          </cell>
          <cell r="DC812">
            <v>107193</v>
          </cell>
          <cell r="DD812">
            <v>10151380</v>
          </cell>
          <cell r="DE812">
            <v>97472</v>
          </cell>
          <cell r="DF812">
            <v>16166</v>
          </cell>
          <cell r="DG812">
            <v>102580</v>
          </cell>
          <cell r="DH812">
            <v>823106</v>
          </cell>
          <cell r="DI812">
            <v>32512</v>
          </cell>
          <cell r="DJ812">
            <v>32787</v>
          </cell>
          <cell r="DK812">
            <v>0</v>
          </cell>
          <cell r="DL812">
            <v>122566</v>
          </cell>
          <cell r="DM812">
            <v>0</v>
          </cell>
          <cell r="DN812">
            <v>929830</v>
          </cell>
          <cell r="DO812">
            <v>0</v>
          </cell>
          <cell r="DP812">
            <v>62968</v>
          </cell>
          <cell r="DQ812">
            <v>193887</v>
          </cell>
          <cell r="DR812">
            <v>2137914</v>
          </cell>
          <cell r="DS812">
            <v>179695</v>
          </cell>
          <cell r="DT812">
            <v>27064</v>
          </cell>
          <cell r="DU812">
            <v>1411195</v>
          </cell>
          <cell r="DV812">
            <v>99066</v>
          </cell>
        </row>
        <row r="813">
          <cell r="C813" t="str">
            <v>あわら市</v>
          </cell>
          <cell r="D813">
            <v>1</v>
          </cell>
          <cell r="E813">
            <v>5</v>
          </cell>
          <cell r="F813">
            <v>0</v>
          </cell>
          <cell r="G813">
            <v>531520</v>
          </cell>
          <cell r="H813">
            <v>202735</v>
          </cell>
          <cell r="I813">
            <v>46189</v>
          </cell>
          <cell r="J813">
            <v>0</v>
          </cell>
          <cell r="K813">
            <v>0</v>
          </cell>
          <cell r="L813">
            <v>758</v>
          </cell>
          <cell r="M813">
            <v>47</v>
          </cell>
          <cell r="N813">
            <v>28074</v>
          </cell>
          <cell r="O813">
            <v>15221</v>
          </cell>
          <cell r="P813">
            <v>4423</v>
          </cell>
          <cell r="Q813">
            <v>328290</v>
          </cell>
          <cell r="R813">
            <v>58911</v>
          </cell>
          <cell r="S813">
            <v>102599</v>
          </cell>
          <cell r="T813">
            <v>64757</v>
          </cell>
          <cell r="U813">
            <v>89012</v>
          </cell>
          <cell r="V813">
            <v>77376</v>
          </cell>
          <cell r="W813">
            <v>26325</v>
          </cell>
          <cell r="X813">
            <v>22202</v>
          </cell>
          <cell r="Y813">
            <v>0</v>
          </cell>
          <cell r="Z813">
            <v>0</v>
          </cell>
          <cell r="AA813">
            <v>235995</v>
          </cell>
          <cell r="AB813">
            <v>123014</v>
          </cell>
          <cell r="AC813">
            <v>306412</v>
          </cell>
          <cell r="AD813">
            <v>297048</v>
          </cell>
          <cell r="AE813">
            <v>757118</v>
          </cell>
          <cell r="AF813">
            <v>401716</v>
          </cell>
          <cell r="AG813">
            <v>185873</v>
          </cell>
          <cell r="AH813">
            <v>120804</v>
          </cell>
          <cell r="AI813">
            <v>48149</v>
          </cell>
          <cell r="AJ813">
            <v>56699</v>
          </cell>
          <cell r="AK813">
            <v>68913</v>
          </cell>
          <cell r="AL813">
            <v>17742</v>
          </cell>
          <cell r="AM813">
            <v>40228</v>
          </cell>
          <cell r="AN813">
            <v>410105</v>
          </cell>
          <cell r="AO813">
            <v>25874</v>
          </cell>
          <cell r="AP813">
            <v>792695</v>
          </cell>
          <cell r="AQ813">
            <v>125399</v>
          </cell>
          <cell r="AR813">
            <v>2940</v>
          </cell>
          <cell r="AS813">
            <v>20801</v>
          </cell>
          <cell r="AT813">
            <v>499</v>
          </cell>
          <cell r="AU813">
            <v>39633</v>
          </cell>
          <cell r="AV813">
            <v>2381</v>
          </cell>
          <cell r="AW813">
            <v>64570</v>
          </cell>
          <cell r="AX813">
            <v>5118</v>
          </cell>
          <cell r="AY813">
            <v>513739</v>
          </cell>
          <cell r="AZ813">
            <v>0</v>
          </cell>
          <cell r="BA813">
            <v>6095</v>
          </cell>
          <cell r="BB813">
            <v>0</v>
          </cell>
          <cell r="BC813">
            <v>0</v>
          </cell>
          <cell r="BD813">
            <v>0</v>
          </cell>
          <cell r="BE813">
            <v>357133</v>
          </cell>
          <cell r="BF813">
            <v>0</v>
          </cell>
          <cell r="BG813">
            <v>16939</v>
          </cell>
          <cell r="BH813">
            <v>100137</v>
          </cell>
          <cell r="BI813">
            <v>163299</v>
          </cell>
          <cell r="BJ813">
            <v>119473</v>
          </cell>
          <cell r="BK813">
            <v>3377</v>
          </cell>
          <cell r="BL813">
            <v>37925</v>
          </cell>
          <cell r="BM813">
            <v>758010</v>
          </cell>
          <cell r="BN813">
            <v>512828</v>
          </cell>
          <cell r="BO813">
            <v>199523</v>
          </cell>
          <cell r="BP813">
            <v>0</v>
          </cell>
          <cell r="BQ813">
            <v>750</v>
          </cell>
          <cell r="BR813">
            <v>27001</v>
          </cell>
          <cell r="BS813">
            <v>14808</v>
          </cell>
          <cell r="BT813">
            <v>324159</v>
          </cell>
          <cell r="BU813">
            <v>54991</v>
          </cell>
          <cell r="BV813">
            <v>101369</v>
          </cell>
          <cell r="BW813">
            <v>62986</v>
          </cell>
          <cell r="BX813">
            <v>88956</v>
          </cell>
          <cell r="BY813">
            <v>76646</v>
          </cell>
          <cell r="BZ813">
            <v>25625</v>
          </cell>
          <cell r="CA813">
            <v>22058</v>
          </cell>
          <cell r="CB813">
            <v>0</v>
          </cell>
          <cell r="CC813">
            <v>0</v>
          </cell>
          <cell r="CD813">
            <v>226158</v>
          </cell>
          <cell r="CE813">
            <v>112641</v>
          </cell>
          <cell r="CF813">
            <v>285823</v>
          </cell>
          <cell r="CG813">
            <v>295249</v>
          </cell>
          <cell r="CH813">
            <v>745514</v>
          </cell>
          <cell r="CI813">
            <v>182783</v>
          </cell>
          <cell r="CJ813">
            <v>118864</v>
          </cell>
          <cell r="CK813">
            <v>55401</v>
          </cell>
          <cell r="CL813">
            <v>46725</v>
          </cell>
          <cell r="CM813">
            <v>64700</v>
          </cell>
          <cell r="CN813">
            <v>37118</v>
          </cell>
          <cell r="CO813">
            <v>46812</v>
          </cell>
          <cell r="CP813">
            <v>0</v>
          </cell>
          <cell r="CQ813">
            <v>49</v>
          </cell>
          <cell r="CR813">
            <v>2271</v>
          </cell>
          <cell r="CS813">
            <v>0</v>
          </cell>
          <cell r="CT813">
            <v>778</v>
          </cell>
          <cell r="CU813">
            <v>0</v>
          </cell>
          <cell r="CV813">
            <v>629</v>
          </cell>
          <cell r="CW813">
            <v>0</v>
          </cell>
          <cell r="CX813">
            <v>2384</v>
          </cell>
          <cell r="CY813">
            <v>0</v>
          </cell>
          <cell r="CZ813">
            <v>158994</v>
          </cell>
          <cell r="DA813">
            <v>119527</v>
          </cell>
          <cell r="DB813">
            <v>1411</v>
          </cell>
          <cell r="DC813">
            <v>49284</v>
          </cell>
          <cell r="DD813">
            <v>5296160</v>
          </cell>
          <cell r="DE813">
            <v>58091</v>
          </cell>
          <cell r="DF813">
            <v>7901</v>
          </cell>
          <cell r="DG813">
            <v>15719</v>
          </cell>
          <cell r="DH813">
            <v>397926</v>
          </cell>
          <cell r="DI813">
            <v>17420</v>
          </cell>
          <cell r="DJ813">
            <v>4399</v>
          </cell>
          <cell r="DK813">
            <v>499</v>
          </cell>
          <cell r="DL813">
            <v>33225</v>
          </cell>
          <cell r="DM813">
            <v>361339</v>
          </cell>
          <cell r="DN813">
            <v>545735</v>
          </cell>
          <cell r="DO813">
            <v>0</v>
          </cell>
          <cell r="DP813">
            <v>35415</v>
          </cell>
          <cell r="DQ813">
            <v>105916</v>
          </cell>
          <cell r="DR813">
            <v>728061</v>
          </cell>
          <cell r="DS813">
            <v>393719</v>
          </cell>
          <cell r="DT813">
            <v>25098</v>
          </cell>
          <cell r="DU813">
            <v>720846</v>
          </cell>
          <cell r="DV813">
            <v>125994</v>
          </cell>
        </row>
        <row r="814">
          <cell r="C814" t="str">
            <v>越前市</v>
          </cell>
          <cell r="D814">
            <v>1</v>
          </cell>
          <cell r="E814">
            <v>5</v>
          </cell>
          <cell r="F814">
            <v>0</v>
          </cell>
          <cell r="G814">
            <v>1134294</v>
          </cell>
          <cell r="H814">
            <v>591292</v>
          </cell>
          <cell r="I814">
            <v>189244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78584</v>
          </cell>
          <cell r="O814">
            <v>44578</v>
          </cell>
          <cell r="P814">
            <v>67549</v>
          </cell>
          <cell r="Q814">
            <v>660255</v>
          </cell>
          <cell r="R814">
            <v>124636</v>
          </cell>
          <cell r="S814">
            <v>225163</v>
          </cell>
          <cell r="T814">
            <v>191748</v>
          </cell>
          <cell r="U814">
            <v>216172</v>
          </cell>
          <cell r="V814">
            <v>92640</v>
          </cell>
          <cell r="W814">
            <v>102141</v>
          </cell>
          <cell r="X814">
            <v>88808</v>
          </cell>
          <cell r="Y814">
            <v>0</v>
          </cell>
          <cell r="Z814">
            <v>0</v>
          </cell>
          <cell r="AA814">
            <v>433273</v>
          </cell>
          <cell r="AB814">
            <v>214016</v>
          </cell>
          <cell r="AC814">
            <v>787557</v>
          </cell>
          <cell r="AD814">
            <v>651464</v>
          </cell>
          <cell r="AE814">
            <v>1672938</v>
          </cell>
          <cell r="AF814">
            <v>1055855</v>
          </cell>
          <cell r="AG814">
            <v>571445</v>
          </cell>
          <cell r="AH814">
            <v>191696</v>
          </cell>
          <cell r="AI814">
            <v>93052</v>
          </cell>
          <cell r="AJ814">
            <v>116867</v>
          </cell>
          <cell r="AK814">
            <v>146111</v>
          </cell>
          <cell r="AL814">
            <v>42980</v>
          </cell>
          <cell r="AM814">
            <v>76138</v>
          </cell>
          <cell r="AN814">
            <v>578745</v>
          </cell>
          <cell r="AO814">
            <v>96089</v>
          </cell>
          <cell r="AP814">
            <v>1745422</v>
          </cell>
          <cell r="AQ814">
            <v>211576</v>
          </cell>
          <cell r="AR814">
            <v>8137</v>
          </cell>
          <cell r="AS814">
            <v>0</v>
          </cell>
          <cell r="AT814">
            <v>0</v>
          </cell>
          <cell r="AU814">
            <v>72257</v>
          </cell>
          <cell r="AV814">
            <v>192373</v>
          </cell>
          <cell r="AW814">
            <v>112219</v>
          </cell>
          <cell r="AX814">
            <v>17889</v>
          </cell>
          <cell r="AY814">
            <v>1199835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730299</v>
          </cell>
          <cell r="BF814">
            <v>41851</v>
          </cell>
          <cell r="BG814">
            <v>89539</v>
          </cell>
          <cell r="BH814">
            <v>242288</v>
          </cell>
          <cell r="BI814">
            <v>294358</v>
          </cell>
          <cell r="BJ814">
            <v>193346</v>
          </cell>
          <cell r="BK814">
            <v>16890</v>
          </cell>
          <cell r="BL814">
            <v>94225</v>
          </cell>
          <cell r="BM814">
            <v>2212485</v>
          </cell>
          <cell r="BN814">
            <v>1086284</v>
          </cell>
          <cell r="BO814">
            <v>579011</v>
          </cell>
          <cell r="BP814">
            <v>0</v>
          </cell>
          <cell r="BQ814">
            <v>0</v>
          </cell>
          <cell r="BR814">
            <v>75579</v>
          </cell>
          <cell r="BS814">
            <v>43369</v>
          </cell>
          <cell r="BT814">
            <v>762840</v>
          </cell>
          <cell r="BU814">
            <v>118360</v>
          </cell>
          <cell r="BV814">
            <v>216435</v>
          </cell>
          <cell r="BW814">
            <v>186504</v>
          </cell>
          <cell r="BX814">
            <v>216036</v>
          </cell>
          <cell r="BY814">
            <v>93852</v>
          </cell>
          <cell r="BZ814">
            <v>97375</v>
          </cell>
          <cell r="CA814">
            <v>88232</v>
          </cell>
          <cell r="CB814">
            <v>0</v>
          </cell>
          <cell r="CC814">
            <v>0</v>
          </cell>
          <cell r="CD814">
            <v>419723</v>
          </cell>
          <cell r="CE814">
            <v>219691</v>
          </cell>
          <cell r="CF814">
            <v>736519</v>
          </cell>
          <cell r="CG814">
            <v>656920</v>
          </cell>
          <cell r="CH814">
            <v>1680867</v>
          </cell>
          <cell r="CI814">
            <v>556129</v>
          </cell>
          <cell r="CJ814">
            <v>197524</v>
          </cell>
          <cell r="CK814">
            <v>114345</v>
          </cell>
          <cell r="CL814">
            <v>90300</v>
          </cell>
          <cell r="CM814">
            <v>136009</v>
          </cell>
          <cell r="CN814">
            <v>71348</v>
          </cell>
          <cell r="CO814">
            <v>191008</v>
          </cell>
          <cell r="CP814">
            <v>0</v>
          </cell>
          <cell r="CQ814">
            <v>0</v>
          </cell>
          <cell r="CR814">
            <v>8921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192679</v>
          </cell>
          <cell r="CY814">
            <v>0</v>
          </cell>
          <cell r="CZ814">
            <v>289153</v>
          </cell>
          <cell r="DA814">
            <v>193346</v>
          </cell>
          <cell r="DB814">
            <v>10563</v>
          </cell>
          <cell r="DC814">
            <v>121364</v>
          </cell>
          <cell r="DD814">
            <v>12584729</v>
          </cell>
          <cell r="DE814">
            <v>107174</v>
          </cell>
          <cell r="DF814">
            <v>26265</v>
          </cell>
          <cell r="DG814">
            <v>84986</v>
          </cell>
          <cell r="DH814">
            <v>1043676</v>
          </cell>
          <cell r="DI814">
            <v>41592</v>
          </cell>
          <cell r="DJ814">
            <v>67191</v>
          </cell>
          <cell r="DK814">
            <v>202</v>
          </cell>
          <cell r="DL814">
            <v>62086</v>
          </cell>
          <cell r="DM814">
            <v>774022</v>
          </cell>
          <cell r="DN814">
            <v>1266811</v>
          </cell>
          <cell r="DO814">
            <v>51447</v>
          </cell>
          <cell r="DP814">
            <v>109511</v>
          </cell>
          <cell r="DQ814">
            <v>241881</v>
          </cell>
          <cell r="DR814">
            <v>2197380</v>
          </cell>
          <cell r="DS814">
            <v>506350</v>
          </cell>
          <cell r="DT814">
            <v>94280</v>
          </cell>
          <cell r="DU814">
            <v>1617029</v>
          </cell>
          <cell r="DV814">
            <v>212542</v>
          </cell>
        </row>
        <row r="815">
          <cell r="C815" t="str">
            <v>坂井市</v>
          </cell>
          <cell r="D815">
            <v>1</v>
          </cell>
          <cell r="E815">
            <v>5</v>
          </cell>
          <cell r="F815">
            <v>0</v>
          </cell>
          <cell r="G815">
            <v>1453995</v>
          </cell>
          <cell r="H815">
            <v>519340</v>
          </cell>
          <cell r="I815">
            <v>129778</v>
          </cell>
          <cell r="J815">
            <v>0</v>
          </cell>
          <cell r="K815">
            <v>8388</v>
          </cell>
          <cell r="L815">
            <v>5515</v>
          </cell>
          <cell r="M815">
            <v>1541</v>
          </cell>
          <cell r="N815">
            <v>89929</v>
          </cell>
          <cell r="O815">
            <v>48930</v>
          </cell>
          <cell r="P815">
            <v>23625</v>
          </cell>
          <cell r="Q815">
            <v>808881</v>
          </cell>
          <cell r="R815">
            <v>127245</v>
          </cell>
          <cell r="S815">
            <v>321002</v>
          </cell>
          <cell r="T815">
            <v>217819</v>
          </cell>
          <cell r="U815">
            <v>241604</v>
          </cell>
          <cell r="V815">
            <v>132288</v>
          </cell>
          <cell r="W815">
            <v>101088</v>
          </cell>
          <cell r="X815">
            <v>55505</v>
          </cell>
          <cell r="Y815">
            <v>0</v>
          </cell>
          <cell r="Z815">
            <v>0</v>
          </cell>
          <cell r="AA815">
            <v>423184</v>
          </cell>
          <cell r="AB815">
            <v>234061</v>
          </cell>
          <cell r="AC815">
            <v>856863</v>
          </cell>
          <cell r="AD815">
            <v>1019161</v>
          </cell>
          <cell r="AE815">
            <v>1775743</v>
          </cell>
          <cell r="AF815">
            <v>1123723</v>
          </cell>
          <cell r="AG815">
            <v>523481</v>
          </cell>
          <cell r="AH815">
            <v>227333</v>
          </cell>
          <cell r="AI815">
            <v>58969</v>
          </cell>
          <cell r="AJ815">
            <v>125817</v>
          </cell>
          <cell r="AK815">
            <v>146405</v>
          </cell>
          <cell r="AL815">
            <v>44583</v>
          </cell>
          <cell r="AM815">
            <v>77105</v>
          </cell>
          <cell r="AN815">
            <v>1330152</v>
          </cell>
          <cell r="AO815">
            <v>106008</v>
          </cell>
          <cell r="AP815">
            <v>1886246</v>
          </cell>
          <cell r="AQ815">
            <v>245849</v>
          </cell>
          <cell r="AR815">
            <v>714</v>
          </cell>
          <cell r="AS815">
            <v>27553</v>
          </cell>
          <cell r="AT815">
            <v>967</v>
          </cell>
          <cell r="AU815">
            <v>42165</v>
          </cell>
          <cell r="AV815">
            <v>11349</v>
          </cell>
          <cell r="AW815">
            <v>37940</v>
          </cell>
          <cell r="AX815">
            <v>15451</v>
          </cell>
          <cell r="AY815">
            <v>1340095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1463506</v>
          </cell>
          <cell r="BF815">
            <v>0</v>
          </cell>
          <cell r="BG815">
            <v>173396</v>
          </cell>
          <cell r="BH815">
            <v>279598</v>
          </cell>
          <cell r="BI815">
            <v>265037</v>
          </cell>
          <cell r="BJ815">
            <v>199109</v>
          </cell>
          <cell r="BK815">
            <v>5832</v>
          </cell>
          <cell r="BL815">
            <v>74844</v>
          </cell>
          <cell r="BM815">
            <v>3156615</v>
          </cell>
          <cell r="BN815">
            <v>1380270</v>
          </cell>
          <cell r="BO815">
            <v>509124</v>
          </cell>
          <cell r="BP815">
            <v>0</v>
          </cell>
          <cell r="BQ815">
            <v>5460</v>
          </cell>
          <cell r="BR815">
            <v>86491</v>
          </cell>
          <cell r="BS815">
            <v>47603</v>
          </cell>
          <cell r="BT815">
            <v>804149</v>
          </cell>
          <cell r="BU815">
            <v>123381</v>
          </cell>
          <cell r="BV815">
            <v>320266</v>
          </cell>
          <cell r="BW815">
            <v>211044</v>
          </cell>
          <cell r="BX815">
            <v>241452</v>
          </cell>
          <cell r="BY815">
            <v>134900</v>
          </cell>
          <cell r="BZ815">
            <v>100450</v>
          </cell>
          <cell r="CA815">
            <v>55145</v>
          </cell>
          <cell r="CB815">
            <v>0</v>
          </cell>
          <cell r="CC815">
            <v>0</v>
          </cell>
          <cell r="CD815">
            <v>409075</v>
          </cell>
          <cell r="CE815">
            <v>206093</v>
          </cell>
          <cell r="CF815">
            <v>808429</v>
          </cell>
          <cell r="CG815">
            <v>1013931</v>
          </cell>
          <cell r="CH815">
            <v>1736601</v>
          </cell>
          <cell r="CI815">
            <v>507698</v>
          </cell>
          <cell r="CJ815">
            <v>233680</v>
          </cell>
          <cell r="CK815">
            <v>123102</v>
          </cell>
          <cell r="CL815">
            <v>57225</v>
          </cell>
          <cell r="CM815">
            <v>135676</v>
          </cell>
          <cell r="CN815">
            <v>72203</v>
          </cell>
          <cell r="CO815">
            <v>131412</v>
          </cell>
          <cell r="CP815">
            <v>8388</v>
          </cell>
          <cell r="CQ815">
            <v>1610</v>
          </cell>
          <cell r="CR815">
            <v>701</v>
          </cell>
          <cell r="CS815">
            <v>0</v>
          </cell>
          <cell r="CT815">
            <v>26979</v>
          </cell>
          <cell r="CU815">
            <v>0</v>
          </cell>
          <cell r="CV815">
            <v>0</v>
          </cell>
          <cell r="CW815">
            <v>0</v>
          </cell>
          <cell r="CX815">
            <v>11367</v>
          </cell>
          <cell r="CY815">
            <v>0</v>
          </cell>
          <cell r="CZ815">
            <v>258417</v>
          </cell>
          <cell r="DA815">
            <v>199282</v>
          </cell>
          <cell r="DB815">
            <v>3588</v>
          </cell>
          <cell r="DC815">
            <v>113712</v>
          </cell>
          <cell r="DD815">
            <v>14987083</v>
          </cell>
          <cell r="DE815">
            <v>38825</v>
          </cell>
          <cell r="DF815">
            <v>23446</v>
          </cell>
          <cell r="DG815">
            <v>170752</v>
          </cell>
          <cell r="DH815">
            <v>1093257</v>
          </cell>
          <cell r="DI815">
            <v>42896</v>
          </cell>
          <cell r="DJ815">
            <v>23500</v>
          </cell>
          <cell r="DK815">
            <v>1316</v>
          </cell>
          <cell r="DL815">
            <v>31651</v>
          </cell>
          <cell r="DM815">
            <v>1478851</v>
          </cell>
          <cell r="DN815">
            <v>1417264</v>
          </cell>
          <cell r="DO815">
            <v>0</v>
          </cell>
          <cell r="DP815">
            <v>102999</v>
          </cell>
          <cell r="DQ815">
            <v>275568</v>
          </cell>
          <cell r="DR815">
            <v>2991267</v>
          </cell>
          <cell r="DS815">
            <v>1265987</v>
          </cell>
          <cell r="DT815">
            <v>105318</v>
          </cell>
          <cell r="DU815">
            <v>1747436</v>
          </cell>
          <cell r="DV815">
            <v>246950</v>
          </cell>
        </row>
        <row r="816">
          <cell r="C816" t="str">
            <v>永平寺町</v>
          </cell>
          <cell r="D816">
            <v>1</v>
          </cell>
          <cell r="E816">
            <v>6</v>
          </cell>
          <cell r="F816">
            <v>0</v>
          </cell>
          <cell r="G816">
            <v>418016</v>
          </cell>
          <cell r="H816">
            <v>188665</v>
          </cell>
          <cell r="I816">
            <v>38148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11146</v>
          </cell>
          <cell r="O816">
            <v>10488</v>
          </cell>
          <cell r="P816">
            <v>3629</v>
          </cell>
          <cell r="Q816">
            <v>182260</v>
          </cell>
          <cell r="R816">
            <v>39207</v>
          </cell>
          <cell r="S816">
            <v>51247</v>
          </cell>
          <cell r="T816">
            <v>60552</v>
          </cell>
          <cell r="U816">
            <v>89012</v>
          </cell>
          <cell r="V816">
            <v>20400</v>
          </cell>
          <cell r="W816">
            <v>33696</v>
          </cell>
          <cell r="X816">
            <v>33303</v>
          </cell>
          <cell r="Y816">
            <v>0</v>
          </cell>
          <cell r="Z816">
            <v>0</v>
          </cell>
          <cell r="AA816">
            <v>188635</v>
          </cell>
          <cell r="AB816">
            <v>0</v>
          </cell>
          <cell r="AC816">
            <v>209991</v>
          </cell>
          <cell r="AD816">
            <v>273263</v>
          </cell>
          <cell r="AE816">
            <v>470235</v>
          </cell>
          <cell r="AF816">
            <v>257829</v>
          </cell>
          <cell r="AG816">
            <v>123523</v>
          </cell>
          <cell r="AH816">
            <v>80664</v>
          </cell>
          <cell r="AI816">
            <v>29214</v>
          </cell>
          <cell r="AJ816">
            <v>47266</v>
          </cell>
          <cell r="AK816">
            <v>58838</v>
          </cell>
          <cell r="AL816">
            <v>12298</v>
          </cell>
          <cell r="AM816">
            <v>32572</v>
          </cell>
          <cell r="AN816">
            <v>499286</v>
          </cell>
          <cell r="AO816">
            <v>17860</v>
          </cell>
          <cell r="AP816">
            <v>612391</v>
          </cell>
          <cell r="AQ816">
            <v>72270</v>
          </cell>
          <cell r="AR816">
            <v>941</v>
          </cell>
          <cell r="AS816">
            <v>338</v>
          </cell>
          <cell r="AT816">
            <v>0</v>
          </cell>
          <cell r="AU816">
            <v>1390</v>
          </cell>
          <cell r="AV816">
            <v>814</v>
          </cell>
          <cell r="AW816">
            <v>3281</v>
          </cell>
          <cell r="AX816">
            <v>2675</v>
          </cell>
          <cell r="AY816">
            <v>333661</v>
          </cell>
          <cell r="AZ816">
            <v>0</v>
          </cell>
          <cell r="BA816">
            <v>5499</v>
          </cell>
          <cell r="BB816">
            <v>0</v>
          </cell>
          <cell r="BC816">
            <v>0</v>
          </cell>
          <cell r="BD816">
            <v>0</v>
          </cell>
          <cell r="BE816">
            <v>345224</v>
          </cell>
          <cell r="BF816">
            <v>0</v>
          </cell>
          <cell r="BG816">
            <v>6691</v>
          </cell>
          <cell r="BH816">
            <v>93853</v>
          </cell>
          <cell r="BI816">
            <v>155207</v>
          </cell>
          <cell r="BJ816">
            <v>81434</v>
          </cell>
          <cell r="BK816">
            <v>1277</v>
          </cell>
          <cell r="BL816">
            <v>33944</v>
          </cell>
          <cell r="BM816">
            <v>735405</v>
          </cell>
          <cell r="BN816">
            <v>401247</v>
          </cell>
          <cell r="BO816">
            <v>184064</v>
          </cell>
          <cell r="BP816">
            <v>0</v>
          </cell>
          <cell r="BQ816">
            <v>0</v>
          </cell>
          <cell r="BR816">
            <v>10719</v>
          </cell>
          <cell r="BS816">
            <v>10203</v>
          </cell>
          <cell r="BT816">
            <v>218341</v>
          </cell>
          <cell r="BU816">
            <v>37541</v>
          </cell>
          <cell r="BV816">
            <v>51505</v>
          </cell>
          <cell r="BW816">
            <v>60532</v>
          </cell>
          <cell r="BX816">
            <v>88956</v>
          </cell>
          <cell r="BY816">
            <v>21283</v>
          </cell>
          <cell r="BZ816">
            <v>32800</v>
          </cell>
          <cell r="CA816">
            <v>33087</v>
          </cell>
          <cell r="CB816">
            <v>0</v>
          </cell>
          <cell r="CC816">
            <v>0</v>
          </cell>
          <cell r="CD816">
            <v>181145</v>
          </cell>
          <cell r="CE816">
            <v>0</v>
          </cell>
          <cell r="CF816">
            <v>200606</v>
          </cell>
          <cell r="CG816">
            <v>270837</v>
          </cell>
          <cell r="CH816">
            <v>483070</v>
          </cell>
          <cell r="CI816">
            <v>120367</v>
          </cell>
          <cell r="CJ816">
            <v>80776</v>
          </cell>
          <cell r="CK816">
            <v>45988</v>
          </cell>
          <cell r="CL816">
            <v>28875</v>
          </cell>
          <cell r="CM816">
            <v>55558</v>
          </cell>
          <cell r="CN816">
            <v>29584</v>
          </cell>
          <cell r="CO816">
            <v>38164</v>
          </cell>
          <cell r="CP816">
            <v>0</v>
          </cell>
          <cell r="CQ816">
            <v>0</v>
          </cell>
          <cell r="CR816">
            <v>25</v>
          </cell>
          <cell r="CS816">
            <v>0</v>
          </cell>
          <cell r="CT816">
            <v>0</v>
          </cell>
          <cell r="CU816">
            <v>0</v>
          </cell>
          <cell r="CV816">
            <v>1999</v>
          </cell>
          <cell r="CW816">
            <v>0</v>
          </cell>
          <cell r="CX816">
            <v>815</v>
          </cell>
          <cell r="CY816">
            <v>0</v>
          </cell>
          <cell r="CZ816">
            <v>164169</v>
          </cell>
          <cell r="DA816">
            <v>81434</v>
          </cell>
          <cell r="DB816">
            <v>407</v>
          </cell>
          <cell r="DC816">
            <v>42880</v>
          </cell>
          <cell r="DD816">
            <v>4160079</v>
          </cell>
          <cell r="DE816">
            <v>3855</v>
          </cell>
          <cell r="DF816">
            <v>4296</v>
          </cell>
          <cell r="DG816">
            <v>6449</v>
          </cell>
          <cell r="DH816">
            <v>255379</v>
          </cell>
          <cell r="DI816">
            <v>11945</v>
          </cell>
          <cell r="DJ816">
            <v>3610</v>
          </cell>
          <cell r="DK816">
            <v>4901</v>
          </cell>
          <cell r="DL816">
            <v>1390</v>
          </cell>
          <cell r="DM816">
            <v>325091</v>
          </cell>
          <cell r="DN816">
            <v>367718</v>
          </cell>
          <cell r="DO816">
            <v>0</v>
          </cell>
          <cell r="DP816">
            <v>17329</v>
          </cell>
          <cell r="DQ816">
            <v>97162</v>
          </cell>
          <cell r="DR816">
            <v>705801</v>
          </cell>
          <cell r="DS816">
            <v>480565</v>
          </cell>
          <cell r="DT816">
            <v>17531</v>
          </cell>
          <cell r="DU816">
            <v>550048</v>
          </cell>
          <cell r="DV816">
            <v>72534</v>
          </cell>
        </row>
        <row r="817">
          <cell r="C817" t="str">
            <v>池田町</v>
          </cell>
          <cell r="D817">
            <v>1</v>
          </cell>
          <cell r="E817">
            <v>6</v>
          </cell>
          <cell r="F817">
            <v>0</v>
          </cell>
          <cell r="G817">
            <v>123800</v>
          </cell>
          <cell r="H817">
            <v>73265</v>
          </cell>
          <cell r="I817">
            <v>15708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1340</v>
          </cell>
          <cell r="P817">
            <v>0</v>
          </cell>
          <cell r="Q817">
            <v>82276</v>
          </cell>
          <cell r="R817">
            <v>11224</v>
          </cell>
          <cell r="S817">
            <v>15668</v>
          </cell>
          <cell r="T817">
            <v>9251</v>
          </cell>
          <cell r="U817">
            <v>12716</v>
          </cell>
          <cell r="V817">
            <v>1440</v>
          </cell>
          <cell r="W817">
            <v>8424</v>
          </cell>
          <cell r="X817">
            <v>11101</v>
          </cell>
          <cell r="Y817">
            <v>0</v>
          </cell>
          <cell r="Z817">
            <v>0</v>
          </cell>
          <cell r="AA817">
            <v>60556</v>
          </cell>
          <cell r="AB817">
            <v>0</v>
          </cell>
          <cell r="AC817">
            <v>42379</v>
          </cell>
          <cell r="AD817">
            <v>82592</v>
          </cell>
          <cell r="AE817">
            <v>141158</v>
          </cell>
          <cell r="AF817">
            <v>56371</v>
          </cell>
          <cell r="AG817">
            <v>26410</v>
          </cell>
          <cell r="AH817">
            <v>44930</v>
          </cell>
          <cell r="AI817">
            <v>83855</v>
          </cell>
          <cell r="AJ817">
            <v>12142</v>
          </cell>
          <cell r="AK817">
            <v>26816</v>
          </cell>
          <cell r="AL817">
            <v>4177</v>
          </cell>
          <cell r="AM817">
            <v>9791</v>
          </cell>
          <cell r="AN817">
            <v>77183</v>
          </cell>
          <cell r="AO817">
            <v>25554</v>
          </cell>
          <cell r="AP817">
            <v>216691</v>
          </cell>
          <cell r="AQ817">
            <v>112829</v>
          </cell>
          <cell r="AR817">
            <v>919</v>
          </cell>
          <cell r="AS817">
            <v>209598</v>
          </cell>
          <cell r="AT817">
            <v>0</v>
          </cell>
          <cell r="AU817">
            <v>1865</v>
          </cell>
          <cell r="AV817">
            <v>120</v>
          </cell>
          <cell r="AW817">
            <v>1647</v>
          </cell>
          <cell r="AX817">
            <v>299</v>
          </cell>
          <cell r="AY817">
            <v>86880</v>
          </cell>
          <cell r="AZ817">
            <v>0</v>
          </cell>
          <cell r="BA817">
            <v>201871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45</v>
          </cell>
          <cell r="BG817">
            <v>13938</v>
          </cell>
          <cell r="BH817">
            <v>58696</v>
          </cell>
          <cell r="BI817">
            <v>156492</v>
          </cell>
          <cell r="BJ817">
            <v>57601</v>
          </cell>
          <cell r="BK817">
            <v>477</v>
          </cell>
          <cell r="BL817">
            <v>54729</v>
          </cell>
          <cell r="BM817">
            <v>106260</v>
          </cell>
          <cell r="BN817">
            <v>120714</v>
          </cell>
          <cell r="BO817">
            <v>70031</v>
          </cell>
          <cell r="BP817">
            <v>0</v>
          </cell>
          <cell r="BQ817">
            <v>0</v>
          </cell>
          <cell r="BR817">
            <v>0</v>
          </cell>
          <cell r="BS817">
            <v>1304</v>
          </cell>
          <cell r="BT817">
            <v>85567</v>
          </cell>
          <cell r="BU817">
            <v>10687</v>
          </cell>
          <cell r="BV817">
            <v>15647</v>
          </cell>
          <cell r="BW817">
            <v>8998</v>
          </cell>
          <cell r="BX817">
            <v>12708</v>
          </cell>
          <cell r="BY817">
            <v>7916</v>
          </cell>
          <cell r="BZ817">
            <v>6150</v>
          </cell>
          <cell r="CA817">
            <v>11029</v>
          </cell>
          <cell r="CB817">
            <v>0</v>
          </cell>
          <cell r="CC817">
            <v>0</v>
          </cell>
          <cell r="CD817">
            <v>58388</v>
          </cell>
          <cell r="CE817">
            <v>0</v>
          </cell>
          <cell r="CF817">
            <v>36748</v>
          </cell>
          <cell r="CG817">
            <v>83453</v>
          </cell>
          <cell r="CH817">
            <v>137423</v>
          </cell>
          <cell r="CI817">
            <v>25815</v>
          </cell>
          <cell r="CJ817">
            <v>42964</v>
          </cell>
          <cell r="CK817">
            <v>11748</v>
          </cell>
          <cell r="CL817">
            <v>80850</v>
          </cell>
          <cell r="CM817">
            <v>25696</v>
          </cell>
          <cell r="CN817">
            <v>9023</v>
          </cell>
          <cell r="CO817">
            <v>15792</v>
          </cell>
          <cell r="CP817">
            <v>0</v>
          </cell>
          <cell r="CQ817">
            <v>0</v>
          </cell>
          <cell r="CR817">
            <v>919</v>
          </cell>
          <cell r="CS817">
            <v>0</v>
          </cell>
          <cell r="CT817">
            <v>136309</v>
          </cell>
          <cell r="CU817">
            <v>0</v>
          </cell>
          <cell r="CV817">
            <v>191187</v>
          </cell>
          <cell r="CW817">
            <v>0</v>
          </cell>
          <cell r="CX817">
            <v>120</v>
          </cell>
          <cell r="CY817">
            <v>0</v>
          </cell>
          <cell r="CZ817">
            <v>152935</v>
          </cell>
          <cell r="DA817">
            <v>57638</v>
          </cell>
          <cell r="DB817">
            <v>268</v>
          </cell>
          <cell r="DC817">
            <v>68862</v>
          </cell>
          <cell r="DD817">
            <v>1137184</v>
          </cell>
          <cell r="DE817">
            <v>1991</v>
          </cell>
          <cell r="DF817">
            <v>507</v>
          </cell>
          <cell r="DG817">
            <v>13871</v>
          </cell>
          <cell r="DH817">
            <v>55864</v>
          </cell>
          <cell r="DI817">
            <v>4005</v>
          </cell>
          <cell r="DJ817">
            <v>0</v>
          </cell>
          <cell r="DK817">
            <v>0</v>
          </cell>
          <cell r="DL817">
            <v>1976</v>
          </cell>
          <cell r="DM817">
            <v>0</v>
          </cell>
          <cell r="DN817">
            <v>97213</v>
          </cell>
          <cell r="DO817">
            <v>45</v>
          </cell>
          <cell r="DP817">
            <v>3947</v>
          </cell>
          <cell r="DQ817">
            <v>61547</v>
          </cell>
          <cell r="DR817">
            <v>100170</v>
          </cell>
          <cell r="DS817">
            <v>73089</v>
          </cell>
          <cell r="DT817">
            <v>25405</v>
          </cell>
          <cell r="DU817">
            <v>200674</v>
          </cell>
          <cell r="DV817">
            <v>113366</v>
          </cell>
        </row>
        <row r="818">
          <cell r="C818" t="str">
            <v>南越前町</v>
          </cell>
          <cell r="D818">
            <v>1</v>
          </cell>
          <cell r="E818">
            <v>6</v>
          </cell>
          <cell r="F818">
            <v>0</v>
          </cell>
          <cell r="G818">
            <v>323306</v>
          </cell>
          <cell r="H818">
            <v>176710</v>
          </cell>
          <cell r="I818">
            <v>50116</v>
          </cell>
          <cell r="J818">
            <v>0</v>
          </cell>
          <cell r="K818">
            <v>0</v>
          </cell>
          <cell r="L818">
            <v>11554</v>
          </cell>
          <cell r="M818">
            <v>3685</v>
          </cell>
          <cell r="N818">
            <v>0</v>
          </cell>
          <cell r="O818">
            <v>5531</v>
          </cell>
          <cell r="P818">
            <v>0</v>
          </cell>
          <cell r="Q818">
            <v>118515</v>
          </cell>
          <cell r="R818">
            <v>25525</v>
          </cell>
          <cell r="S818">
            <v>52976</v>
          </cell>
          <cell r="T818">
            <v>31117</v>
          </cell>
          <cell r="U818">
            <v>50864</v>
          </cell>
          <cell r="V818">
            <v>48432</v>
          </cell>
          <cell r="W818">
            <v>12636</v>
          </cell>
          <cell r="X818">
            <v>24422</v>
          </cell>
          <cell r="Y818">
            <v>0</v>
          </cell>
          <cell r="Z818">
            <v>0</v>
          </cell>
          <cell r="AA818">
            <v>155679</v>
          </cell>
          <cell r="AB818">
            <v>0</v>
          </cell>
          <cell r="AC818">
            <v>121206</v>
          </cell>
          <cell r="AD818">
            <v>228110</v>
          </cell>
          <cell r="AE818">
            <v>344665</v>
          </cell>
          <cell r="AF818">
            <v>176405</v>
          </cell>
          <cell r="AG818">
            <v>92012</v>
          </cell>
          <cell r="AH818">
            <v>80951</v>
          </cell>
          <cell r="AI818">
            <v>98462</v>
          </cell>
          <cell r="AJ818">
            <v>31504</v>
          </cell>
          <cell r="AK818">
            <v>49239</v>
          </cell>
          <cell r="AL818">
            <v>10529</v>
          </cell>
          <cell r="AM818">
            <v>19849</v>
          </cell>
          <cell r="AN818">
            <v>467848</v>
          </cell>
          <cell r="AO818">
            <v>74727</v>
          </cell>
          <cell r="AP818">
            <v>463646</v>
          </cell>
          <cell r="AQ818">
            <v>197407</v>
          </cell>
          <cell r="AR818">
            <v>30508</v>
          </cell>
          <cell r="AS818">
            <v>5708</v>
          </cell>
          <cell r="AT818">
            <v>158</v>
          </cell>
          <cell r="AU818">
            <v>4284</v>
          </cell>
          <cell r="AV818">
            <v>601</v>
          </cell>
          <cell r="AW818">
            <v>3882</v>
          </cell>
          <cell r="AX818">
            <v>1504</v>
          </cell>
          <cell r="AY818">
            <v>262177</v>
          </cell>
          <cell r="AZ818">
            <v>0</v>
          </cell>
          <cell r="BA818">
            <v>175347</v>
          </cell>
          <cell r="BB818">
            <v>0</v>
          </cell>
          <cell r="BC818">
            <v>0</v>
          </cell>
          <cell r="BD818">
            <v>0</v>
          </cell>
          <cell r="BE818">
            <v>183688</v>
          </cell>
          <cell r="BF818">
            <v>17713</v>
          </cell>
          <cell r="BG818">
            <v>23313</v>
          </cell>
          <cell r="BH818">
            <v>68247</v>
          </cell>
          <cell r="BI818">
            <v>132457</v>
          </cell>
          <cell r="BJ818">
            <v>102942</v>
          </cell>
          <cell r="BK818">
            <v>2829</v>
          </cell>
          <cell r="BL818">
            <v>49972</v>
          </cell>
          <cell r="BM818">
            <v>355575</v>
          </cell>
          <cell r="BN818">
            <v>313113</v>
          </cell>
          <cell r="BO818">
            <v>173423</v>
          </cell>
          <cell r="BP818">
            <v>0</v>
          </cell>
          <cell r="BQ818">
            <v>11440</v>
          </cell>
          <cell r="BR818">
            <v>0</v>
          </cell>
          <cell r="BS818">
            <v>5381</v>
          </cell>
          <cell r="BT818">
            <v>123256</v>
          </cell>
          <cell r="BU818">
            <v>24414</v>
          </cell>
          <cell r="BV818">
            <v>58072</v>
          </cell>
          <cell r="BW818">
            <v>31084</v>
          </cell>
          <cell r="BX818">
            <v>50832</v>
          </cell>
          <cell r="BY818">
            <v>48064</v>
          </cell>
          <cell r="BZ818">
            <v>13325</v>
          </cell>
          <cell r="CA818">
            <v>30881</v>
          </cell>
          <cell r="CB818">
            <v>0</v>
          </cell>
          <cell r="CC818">
            <v>0</v>
          </cell>
          <cell r="CD818">
            <v>150797</v>
          </cell>
          <cell r="CE818">
            <v>0</v>
          </cell>
          <cell r="CF818">
            <v>115542</v>
          </cell>
          <cell r="CG818">
            <v>227864</v>
          </cell>
          <cell r="CH818">
            <v>338942</v>
          </cell>
          <cell r="CI818">
            <v>90057</v>
          </cell>
          <cell r="CJ818">
            <v>80592</v>
          </cell>
          <cell r="CK818">
            <v>30634</v>
          </cell>
          <cell r="CL818">
            <v>96600</v>
          </cell>
          <cell r="CM818">
            <v>47083</v>
          </cell>
          <cell r="CN818">
            <v>18396</v>
          </cell>
          <cell r="CO818">
            <v>50384</v>
          </cell>
          <cell r="CP818">
            <v>0</v>
          </cell>
          <cell r="CQ818">
            <v>3850</v>
          </cell>
          <cell r="CR818">
            <v>10640</v>
          </cell>
          <cell r="CS818">
            <v>0</v>
          </cell>
          <cell r="CT818">
            <v>4834</v>
          </cell>
          <cell r="CU818">
            <v>0</v>
          </cell>
          <cell r="CV818">
            <v>155049</v>
          </cell>
          <cell r="CW818">
            <v>0</v>
          </cell>
          <cell r="CX818">
            <v>602</v>
          </cell>
          <cell r="CY818">
            <v>0</v>
          </cell>
          <cell r="CZ818">
            <v>132763</v>
          </cell>
          <cell r="DA818">
            <v>103020</v>
          </cell>
          <cell r="DB818">
            <v>1187</v>
          </cell>
          <cell r="DC818">
            <v>60075</v>
          </cell>
          <cell r="DD818">
            <v>3196920</v>
          </cell>
          <cell r="DE818">
            <v>5469</v>
          </cell>
          <cell r="DF818">
            <v>2392</v>
          </cell>
          <cell r="DG818">
            <v>22418</v>
          </cell>
          <cell r="DH818">
            <v>174554</v>
          </cell>
          <cell r="DI818">
            <v>10181</v>
          </cell>
          <cell r="DJ818">
            <v>0</v>
          </cell>
          <cell r="DK818">
            <v>282</v>
          </cell>
          <cell r="DL818">
            <v>9353</v>
          </cell>
          <cell r="DM818">
            <v>156916</v>
          </cell>
          <cell r="DN818">
            <v>292261</v>
          </cell>
          <cell r="DO818">
            <v>17725</v>
          </cell>
          <cell r="DP818">
            <v>11276</v>
          </cell>
          <cell r="DQ818">
            <v>72778</v>
          </cell>
          <cell r="DR818">
            <v>371742</v>
          </cell>
          <cell r="DS818">
            <v>441997</v>
          </cell>
          <cell r="DT818">
            <v>64420</v>
          </cell>
          <cell r="DU818">
            <v>423386</v>
          </cell>
          <cell r="DV818">
            <v>198264</v>
          </cell>
        </row>
        <row r="819">
          <cell r="C819" t="str">
            <v>越前町</v>
          </cell>
          <cell r="D819">
            <v>1</v>
          </cell>
          <cell r="E819">
            <v>6</v>
          </cell>
          <cell r="F819">
            <v>0</v>
          </cell>
          <cell r="G819">
            <v>485001</v>
          </cell>
          <cell r="H819">
            <v>186187</v>
          </cell>
          <cell r="I819">
            <v>52360</v>
          </cell>
          <cell r="J819">
            <v>0</v>
          </cell>
          <cell r="K819">
            <v>0</v>
          </cell>
          <cell r="L819">
            <v>8928</v>
          </cell>
          <cell r="M819">
            <v>6234</v>
          </cell>
          <cell r="N819">
            <v>12519</v>
          </cell>
          <cell r="O819">
            <v>11125</v>
          </cell>
          <cell r="P819">
            <v>6502</v>
          </cell>
          <cell r="Q819">
            <v>144794</v>
          </cell>
          <cell r="R819">
            <v>40915</v>
          </cell>
          <cell r="S819">
            <v>106110</v>
          </cell>
          <cell r="T819">
            <v>59711</v>
          </cell>
          <cell r="U819">
            <v>101728</v>
          </cell>
          <cell r="V819">
            <v>60048</v>
          </cell>
          <cell r="W819">
            <v>28431</v>
          </cell>
          <cell r="X819">
            <v>44404</v>
          </cell>
          <cell r="Y819">
            <v>0</v>
          </cell>
          <cell r="Z819">
            <v>0</v>
          </cell>
          <cell r="AA819">
            <v>212017</v>
          </cell>
          <cell r="AB819">
            <v>0</v>
          </cell>
          <cell r="AC819">
            <v>238615</v>
          </cell>
          <cell r="AD819">
            <v>557189</v>
          </cell>
          <cell r="AE819">
            <v>517215</v>
          </cell>
          <cell r="AF819">
            <v>316345</v>
          </cell>
          <cell r="AG819">
            <v>125244</v>
          </cell>
          <cell r="AH819">
            <v>119367</v>
          </cell>
          <cell r="AI819">
            <v>86019</v>
          </cell>
          <cell r="AJ819">
            <v>49189</v>
          </cell>
          <cell r="AK819">
            <v>59830</v>
          </cell>
          <cell r="AL819">
            <v>16361</v>
          </cell>
          <cell r="AM819">
            <v>31089</v>
          </cell>
          <cell r="AN819">
            <v>716505</v>
          </cell>
          <cell r="AO819">
            <v>29108</v>
          </cell>
          <cell r="AP819">
            <v>631535</v>
          </cell>
          <cell r="AQ819">
            <v>113354</v>
          </cell>
          <cell r="AR819">
            <v>8431</v>
          </cell>
          <cell r="AS819">
            <v>19888</v>
          </cell>
          <cell r="AT819">
            <v>1679</v>
          </cell>
          <cell r="AU819">
            <v>9228</v>
          </cell>
          <cell r="AV819">
            <v>879</v>
          </cell>
          <cell r="AW819">
            <v>1239</v>
          </cell>
          <cell r="AX819">
            <v>2982</v>
          </cell>
          <cell r="AY819">
            <v>416444</v>
          </cell>
          <cell r="AZ819">
            <v>0</v>
          </cell>
          <cell r="BA819">
            <v>123569</v>
          </cell>
          <cell r="BB819">
            <v>0</v>
          </cell>
          <cell r="BC819">
            <v>0</v>
          </cell>
          <cell r="BD819">
            <v>0</v>
          </cell>
          <cell r="BE819">
            <v>434267</v>
          </cell>
          <cell r="BF819">
            <v>0</v>
          </cell>
          <cell r="BG819">
            <v>45366</v>
          </cell>
          <cell r="BH819">
            <v>84492</v>
          </cell>
          <cell r="BI819">
            <v>179211</v>
          </cell>
          <cell r="BJ819">
            <v>124359</v>
          </cell>
          <cell r="BK819">
            <v>8291</v>
          </cell>
          <cell r="BL819">
            <v>55548</v>
          </cell>
          <cell r="BM819">
            <v>694485</v>
          </cell>
          <cell r="BN819">
            <v>466242</v>
          </cell>
          <cell r="BO819">
            <v>183561</v>
          </cell>
          <cell r="BP819">
            <v>0</v>
          </cell>
          <cell r="BQ819">
            <v>8840</v>
          </cell>
          <cell r="BR819">
            <v>12041</v>
          </cell>
          <cell r="BS819">
            <v>10823</v>
          </cell>
          <cell r="BT819">
            <v>167675</v>
          </cell>
          <cell r="BU819">
            <v>39195</v>
          </cell>
          <cell r="BV819">
            <v>99214</v>
          </cell>
          <cell r="BW819">
            <v>60532</v>
          </cell>
          <cell r="BX819">
            <v>101664</v>
          </cell>
          <cell r="BY819">
            <v>53704</v>
          </cell>
          <cell r="BZ819">
            <v>25625</v>
          </cell>
          <cell r="CA819">
            <v>44116</v>
          </cell>
          <cell r="CB819">
            <v>0</v>
          </cell>
          <cell r="CC819">
            <v>0</v>
          </cell>
          <cell r="CD819">
            <v>203629</v>
          </cell>
          <cell r="CE819">
            <v>0</v>
          </cell>
          <cell r="CF819">
            <v>222035</v>
          </cell>
          <cell r="CG819">
            <v>562912</v>
          </cell>
          <cell r="CH819">
            <v>508161</v>
          </cell>
          <cell r="CI819">
            <v>121146</v>
          </cell>
          <cell r="CJ819">
            <v>118312</v>
          </cell>
          <cell r="CK819">
            <v>47853</v>
          </cell>
          <cell r="CL819">
            <v>84000</v>
          </cell>
          <cell r="CM819">
            <v>56642</v>
          </cell>
          <cell r="CN819">
            <v>28142</v>
          </cell>
          <cell r="CO819">
            <v>52640</v>
          </cell>
          <cell r="CP819">
            <v>0</v>
          </cell>
          <cell r="CQ819">
            <v>6605</v>
          </cell>
          <cell r="CR819">
            <v>8581</v>
          </cell>
          <cell r="CS819">
            <v>0</v>
          </cell>
          <cell r="CT819">
            <v>15201</v>
          </cell>
          <cell r="CU819">
            <v>0</v>
          </cell>
          <cell r="CV819">
            <v>121678</v>
          </cell>
          <cell r="CW819">
            <v>0</v>
          </cell>
          <cell r="CX819">
            <v>880</v>
          </cell>
          <cell r="CY819">
            <v>0</v>
          </cell>
          <cell r="CZ819">
            <v>170320</v>
          </cell>
          <cell r="DA819">
            <v>124437</v>
          </cell>
          <cell r="DB819">
            <v>6217</v>
          </cell>
          <cell r="DC819">
            <v>68773</v>
          </cell>
          <cell r="DD819">
            <v>5121667</v>
          </cell>
          <cell r="DE819">
            <v>2001</v>
          </cell>
          <cell r="DF819">
            <v>4690</v>
          </cell>
          <cell r="DG819">
            <v>41677</v>
          </cell>
          <cell r="DH819">
            <v>313281</v>
          </cell>
          <cell r="DI819">
            <v>16053</v>
          </cell>
          <cell r="DJ819">
            <v>6467</v>
          </cell>
          <cell r="DK819">
            <v>1679</v>
          </cell>
          <cell r="DL819">
            <v>8879</v>
          </cell>
          <cell r="DM819">
            <v>428219</v>
          </cell>
          <cell r="DN819">
            <v>461111</v>
          </cell>
          <cell r="DO819">
            <v>0</v>
          </cell>
          <cell r="DP819">
            <v>19343</v>
          </cell>
          <cell r="DQ819">
            <v>89175</v>
          </cell>
          <cell r="DR819">
            <v>786891</v>
          </cell>
          <cell r="DS819">
            <v>685475</v>
          </cell>
          <cell r="DT819">
            <v>28191</v>
          </cell>
          <cell r="DU819">
            <v>567081</v>
          </cell>
          <cell r="DV819">
            <v>113916</v>
          </cell>
        </row>
        <row r="820">
          <cell r="C820" t="str">
            <v>美浜町</v>
          </cell>
          <cell r="D820">
            <v>2</v>
          </cell>
          <cell r="E820">
            <v>6</v>
          </cell>
          <cell r="F820">
            <v>0</v>
          </cell>
          <cell r="G820">
            <v>254708</v>
          </cell>
          <cell r="H820">
            <v>110079</v>
          </cell>
          <cell r="I820">
            <v>30855</v>
          </cell>
          <cell r="J820">
            <v>0</v>
          </cell>
          <cell r="K820">
            <v>0</v>
          </cell>
          <cell r="L820">
            <v>17715</v>
          </cell>
          <cell r="M820">
            <v>12695</v>
          </cell>
          <cell r="N820">
            <v>8056</v>
          </cell>
          <cell r="O820">
            <v>5076</v>
          </cell>
          <cell r="P820">
            <v>76</v>
          </cell>
          <cell r="Q820">
            <v>163792</v>
          </cell>
          <cell r="R820">
            <v>24055</v>
          </cell>
          <cell r="S820">
            <v>37204</v>
          </cell>
          <cell r="T820">
            <v>24389</v>
          </cell>
          <cell r="U820">
            <v>38148</v>
          </cell>
          <cell r="V820">
            <v>26352</v>
          </cell>
          <cell r="W820">
            <v>9477</v>
          </cell>
          <cell r="X820">
            <v>11101</v>
          </cell>
          <cell r="Y820">
            <v>0</v>
          </cell>
          <cell r="Z820">
            <v>0</v>
          </cell>
          <cell r="AA820">
            <v>129300</v>
          </cell>
          <cell r="AB820">
            <v>0</v>
          </cell>
          <cell r="AC820">
            <v>118703</v>
          </cell>
          <cell r="AD820">
            <v>203995</v>
          </cell>
          <cell r="AE820">
            <v>271513</v>
          </cell>
          <cell r="AF820">
            <v>147404</v>
          </cell>
          <cell r="AG820">
            <v>76661</v>
          </cell>
          <cell r="AH820">
            <v>71467</v>
          </cell>
          <cell r="AI820">
            <v>34083</v>
          </cell>
          <cell r="AJ820">
            <v>30034</v>
          </cell>
          <cell r="AK820">
            <v>50378</v>
          </cell>
          <cell r="AL820">
            <v>9115</v>
          </cell>
          <cell r="AM820">
            <v>21432</v>
          </cell>
          <cell r="AN820">
            <v>98267</v>
          </cell>
          <cell r="AO820">
            <v>24905</v>
          </cell>
          <cell r="AP820">
            <v>448535</v>
          </cell>
          <cell r="AQ820">
            <v>100959</v>
          </cell>
          <cell r="AR820">
            <v>1283</v>
          </cell>
          <cell r="AS820">
            <v>0</v>
          </cell>
          <cell r="AT820">
            <v>0</v>
          </cell>
          <cell r="AU820">
            <v>18714</v>
          </cell>
          <cell r="AV820">
            <v>514</v>
          </cell>
          <cell r="AW820">
            <v>26001</v>
          </cell>
          <cell r="AX820">
            <v>3350</v>
          </cell>
          <cell r="AY820">
            <v>233541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1755</v>
          </cell>
          <cell r="BG820">
            <v>24367</v>
          </cell>
          <cell r="BH820">
            <v>52553</v>
          </cell>
          <cell r="BI820">
            <v>150957</v>
          </cell>
          <cell r="BJ820">
            <v>96242</v>
          </cell>
          <cell r="BK820">
            <v>1921</v>
          </cell>
          <cell r="BL820">
            <v>43719</v>
          </cell>
          <cell r="BM820">
            <v>386595</v>
          </cell>
          <cell r="BN820">
            <v>247824</v>
          </cell>
          <cell r="BO820">
            <v>107922</v>
          </cell>
          <cell r="BP820">
            <v>0</v>
          </cell>
          <cell r="BQ820">
            <v>17540</v>
          </cell>
          <cell r="BR820">
            <v>7748</v>
          </cell>
          <cell r="BS820">
            <v>4938</v>
          </cell>
          <cell r="BT820">
            <v>181625</v>
          </cell>
          <cell r="BU820">
            <v>23005</v>
          </cell>
          <cell r="BV820">
            <v>36731</v>
          </cell>
          <cell r="BW820">
            <v>23722</v>
          </cell>
          <cell r="BX820">
            <v>38124</v>
          </cell>
          <cell r="BY820">
            <v>26781</v>
          </cell>
          <cell r="BZ820">
            <v>9225</v>
          </cell>
          <cell r="CA820">
            <v>11029</v>
          </cell>
          <cell r="CB820">
            <v>0</v>
          </cell>
          <cell r="CC820">
            <v>0</v>
          </cell>
          <cell r="CD820">
            <v>124308</v>
          </cell>
          <cell r="CE820">
            <v>0</v>
          </cell>
          <cell r="CF820">
            <v>112241</v>
          </cell>
          <cell r="CG820">
            <v>205822</v>
          </cell>
          <cell r="CH820">
            <v>280253</v>
          </cell>
          <cell r="CI820">
            <v>71662</v>
          </cell>
          <cell r="CJ820">
            <v>69460</v>
          </cell>
          <cell r="CK820">
            <v>29187</v>
          </cell>
          <cell r="CL820">
            <v>33075</v>
          </cell>
          <cell r="CM820">
            <v>48109</v>
          </cell>
          <cell r="CN820">
            <v>19709</v>
          </cell>
          <cell r="CO820">
            <v>31020</v>
          </cell>
          <cell r="CP820">
            <v>0</v>
          </cell>
          <cell r="CQ820">
            <v>14155</v>
          </cell>
          <cell r="CR820">
            <v>2134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515</v>
          </cell>
          <cell r="CY820">
            <v>0</v>
          </cell>
          <cell r="CZ820">
            <v>153109</v>
          </cell>
          <cell r="DA820">
            <v>96279</v>
          </cell>
          <cell r="DB820">
            <v>1125</v>
          </cell>
          <cell r="DC820">
            <v>53834</v>
          </cell>
          <cell r="DD820">
            <v>2390408</v>
          </cell>
          <cell r="DE820">
            <v>26385</v>
          </cell>
          <cell r="DF820">
            <v>4829</v>
          </cell>
          <cell r="DG820">
            <v>23935</v>
          </cell>
          <cell r="DH820">
            <v>146028</v>
          </cell>
          <cell r="DI820">
            <v>8801</v>
          </cell>
          <cell r="DJ820">
            <v>75</v>
          </cell>
          <cell r="DK820">
            <v>0</v>
          </cell>
          <cell r="DL820">
            <v>11051</v>
          </cell>
          <cell r="DM820">
            <v>0</v>
          </cell>
          <cell r="DN820">
            <v>256852</v>
          </cell>
          <cell r="DO820">
            <v>136</v>
          </cell>
          <cell r="DP820">
            <v>0</v>
          </cell>
          <cell r="DQ820">
            <v>51114</v>
          </cell>
          <cell r="DR820">
            <v>357432</v>
          </cell>
          <cell r="DS820">
            <v>78404</v>
          </cell>
          <cell r="DT820">
            <v>24453</v>
          </cell>
          <cell r="DU820">
            <v>411881</v>
          </cell>
          <cell r="DV820">
            <v>101420</v>
          </cell>
        </row>
        <row r="821">
          <cell r="C821" t="str">
            <v>高浜町</v>
          </cell>
          <cell r="D821">
            <v>2</v>
          </cell>
          <cell r="E821">
            <v>6</v>
          </cell>
          <cell r="F821">
            <v>0</v>
          </cell>
          <cell r="G821">
            <v>255287</v>
          </cell>
          <cell r="H821">
            <v>80846</v>
          </cell>
          <cell r="I821">
            <v>30294</v>
          </cell>
          <cell r="J821">
            <v>0</v>
          </cell>
          <cell r="K821">
            <v>5845</v>
          </cell>
          <cell r="L821">
            <v>13484</v>
          </cell>
          <cell r="M821">
            <v>7444</v>
          </cell>
          <cell r="N821">
            <v>7613</v>
          </cell>
          <cell r="O821">
            <v>5710</v>
          </cell>
          <cell r="P821">
            <v>76</v>
          </cell>
          <cell r="Q821">
            <v>272377</v>
          </cell>
          <cell r="R821">
            <v>26096</v>
          </cell>
          <cell r="S821">
            <v>28768</v>
          </cell>
          <cell r="T821">
            <v>28594</v>
          </cell>
          <cell r="U821">
            <v>50864</v>
          </cell>
          <cell r="V821">
            <v>17136</v>
          </cell>
          <cell r="W821">
            <v>13689</v>
          </cell>
          <cell r="X821">
            <v>22202</v>
          </cell>
          <cell r="Y821">
            <v>0</v>
          </cell>
          <cell r="Z821">
            <v>0</v>
          </cell>
          <cell r="AA821">
            <v>124462</v>
          </cell>
          <cell r="AB821">
            <v>0</v>
          </cell>
          <cell r="AC821">
            <v>105660</v>
          </cell>
          <cell r="AD821">
            <v>142477</v>
          </cell>
          <cell r="AE821">
            <v>283620</v>
          </cell>
          <cell r="AF821">
            <v>149721</v>
          </cell>
          <cell r="AG821">
            <v>74519</v>
          </cell>
          <cell r="AH821">
            <v>65623</v>
          </cell>
          <cell r="AI821">
            <v>21099</v>
          </cell>
          <cell r="AJ821">
            <v>32080</v>
          </cell>
          <cell r="AK821">
            <v>49422</v>
          </cell>
          <cell r="AL821">
            <v>8142</v>
          </cell>
          <cell r="AM821">
            <v>23820</v>
          </cell>
          <cell r="AN821">
            <v>94901</v>
          </cell>
          <cell r="AO821">
            <v>12813</v>
          </cell>
          <cell r="AP821">
            <v>469602</v>
          </cell>
          <cell r="AQ821">
            <v>52341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1010</v>
          </cell>
          <cell r="AW821">
            <v>15632</v>
          </cell>
          <cell r="AX821">
            <v>2768</v>
          </cell>
          <cell r="AY821">
            <v>115537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275</v>
          </cell>
          <cell r="BG821">
            <v>63675</v>
          </cell>
          <cell r="BH821">
            <v>68760</v>
          </cell>
          <cell r="BI821">
            <v>131342</v>
          </cell>
          <cell r="BJ821">
            <v>69952</v>
          </cell>
          <cell r="BK821">
            <v>0</v>
          </cell>
          <cell r="BL821">
            <v>39317</v>
          </cell>
          <cell r="BM821">
            <v>394515</v>
          </cell>
          <cell r="BN821">
            <v>246856</v>
          </cell>
          <cell r="BO821">
            <v>75567</v>
          </cell>
          <cell r="BP821">
            <v>0</v>
          </cell>
          <cell r="BQ821">
            <v>13350</v>
          </cell>
          <cell r="BR821">
            <v>7322</v>
          </cell>
          <cell r="BS821">
            <v>5555</v>
          </cell>
          <cell r="BT821">
            <v>286576</v>
          </cell>
          <cell r="BU821">
            <v>24971</v>
          </cell>
          <cell r="BV821">
            <v>28985</v>
          </cell>
          <cell r="BW821">
            <v>26176</v>
          </cell>
          <cell r="BX821">
            <v>50832</v>
          </cell>
          <cell r="BY821">
            <v>17254</v>
          </cell>
          <cell r="BZ821">
            <v>13325</v>
          </cell>
          <cell r="CA821">
            <v>22058</v>
          </cell>
          <cell r="CB821">
            <v>0</v>
          </cell>
          <cell r="CC821">
            <v>0</v>
          </cell>
          <cell r="CD821">
            <v>119442</v>
          </cell>
          <cell r="CE821">
            <v>0</v>
          </cell>
          <cell r="CF821">
            <v>96922</v>
          </cell>
          <cell r="CG821">
            <v>142796</v>
          </cell>
          <cell r="CH821">
            <v>287535</v>
          </cell>
          <cell r="CI821">
            <v>66605</v>
          </cell>
          <cell r="CJ821">
            <v>63112</v>
          </cell>
          <cell r="CK821">
            <v>31204</v>
          </cell>
          <cell r="CL821">
            <v>20475</v>
          </cell>
          <cell r="CM821">
            <v>47038</v>
          </cell>
          <cell r="CN821">
            <v>21491</v>
          </cell>
          <cell r="CO821">
            <v>30080</v>
          </cell>
          <cell r="CP821">
            <v>5845</v>
          </cell>
          <cell r="CQ821">
            <v>7778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1012</v>
          </cell>
          <cell r="CY821">
            <v>0</v>
          </cell>
          <cell r="CZ821">
            <v>134535</v>
          </cell>
          <cell r="DA821">
            <v>69991</v>
          </cell>
          <cell r="DB821">
            <v>0</v>
          </cell>
          <cell r="DC821">
            <v>46914</v>
          </cell>
          <cell r="DD821">
            <v>2382363</v>
          </cell>
          <cell r="DE821">
            <v>13423</v>
          </cell>
          <cell r="DF821">
            <v>4068</v>
          </cell>
          <cell r="DG821">
            <v>62697</v>
          </cell>
          <cell r="DH821">
            <v>147896</v>
          </cell>
          <cell r="DI821">
            <v>7903</v>
          </cell>
          <cell r="DJ821">
            <v>75</v>
          </cell>
          <cell r="DK821">
            <v>0</v>
          </cell>
          <cell r="DL821">
            <v>0</v>
          </cell>
          <cell r="DM821">
            <v>0</v>
          </cell>
          <cell r="DN821">
            <v>134524</v>
          </cell>
          <cell r="DO821">
            <v>22</v>
          </cell>
          <cell r="DP821">
            <v>0</v>
          </cell>
          <cell r="DQ821">
            <v>66881</v>
          </cell>
          <cell r="DR821">
            <v>392730</v>
          </cell>
          <cell r="DS821">
            <v>61789</v>
          </cell>
          <cell r="DT821">
            <v>12820</v>
          </cell>
          <cell r="DU821">
            <v>427886</v>
          </cell>
          <cell r="DV821">
            <v>53196</v>
          </cell>
        </row>
        <row r="822">
          <cell r="C822" t="str">
            <v>おおい町</v>
          </cell>
          <cell r="D822">
            <v>2</v>
          </cell>
          <cell r="E822">
            <v>6</v>
          </cell>
          <cell r="F822">
            <v>0</v>
          </cell>
          <cell r="G822">
            <v>253934</v>
          </cell>
          <cell r="H822">
            <v>111829</v>
          </cell>
          <cell r="I822">
            <v>38896</v>
          </cell>
          <cell r="J822">
            <v>0</v>
          </cell>
          <cell r="K822">
            <v>0</v>
          </cell>
          <cell r="L822">
            <v>14423</v>
          </cell>
          <cell r="M822">
            <v>7968</v>
          </cell>
          <cell r="N822">
            <v>0</v>
          </cell>
          <cell r="O822">
            <v>4374</v>
          </cell>
          <cell r="P822">
            <v>0</v>
          </cell>
          <cell r="Q822">
            <v>87804</v>
          </cell>
          <cell r="R822">
            <v>21850</v>
          </cell>
          <cell r="S822">
            <v>57640</v>
          </cell>
          <cell r="T822">
            <v>27753</v>
          </cell>
          <cell r="U822">
            <v>50864</v>
          </cell>
          <cell r="V822">
            <v>35184</v>
          </cell>
          <cell r="W822">
            <v>13689</v>
          </cell>
          <cell r="X822">
            <v>22202</v>
          </cell>
          <cell r="Y822">
            <v>0</v>
          </cell>
          <cell r="Z822">
            <v>0</v>
          </cell>
          <cell r="AA822">
            <v>124316</v>
          </cell>
          <cell r="AB822">
            <v>0</v>
          </cell>
          <cell r="AC822">
            <v>91313</v>
          </cell>
          <cell r="AD822">
            <v>258883</v>
          </cell>
          <cell r="AE822">
            <v>256795</v>
          </cell>
          <cell r="AF822">
            <v>117460</v>
          </cell>
          <cell r="AG822">
            <v>63576</v>
          </cell>
          <cell r="AH822">
            <v>82484</v>
          </cell>
          <cell r="AI822">
            <v>106577</v>
          </cell>
          <cell r="AJ822">
            <v>27762</v>
          </cell>
          <cell r="AK822">
            <v>48465</v>
          </cell>
          <cell r="AL822">
            <v>7708</v>
          </cell>
          <cell r="AM822">
            <v>19320</v>
          </cell>
          <cell r="AN822">
            <v>292538</v>
          </cell>
          <cell r="AO822">
            <v>29674</v>
          </cell>
          <cell r="AP822">
            <v>423873</v>
          </cell>
          <cell r="AQ822">
            <v>127611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2569</v>
          </cell>
          <cell r="AX822">
            <v>2451</v>
          </cell>
          <cell r="AY822">
            <v>148263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270</v>
          </cell>
          <cell r="BG822">
            <v>1484</v>
          </cell>
          <cell r="BH822">
            <v>64561</v>
          </cell>
          <cell r="BI822">
            <v>124277</v>
          </cell>
          <cell r="BJ822">
            <v>89616</v>
          </cell>
          <cell r="BK822">
            <v>0</v>
          </cell>
          <cell r="BL822">
            <v>27924</v>
          </cell>
          <cell r="BM822">
            <v>267465</v>
          </cell>
          <cell r="BN822">
            <v>247163</v>
          </cell>
          <cell r="BO822">
            <v>106484</v>
          </cell>
          <cell r="BP822">
            <v>0</v>
          </cell>
          <cell r="BQ822">
            <v>14280</v>
          </cell>
          <cell r="BR822">
            <v>0</v>
          </cell>
          <cell r="BS822">
            <v>4256</v>
          </cell>
          <cell r="BT822">
            <v>90969</v>
          </cell>
          <cell r="BU822">
            <v>20892</v>
          </cell>
          <cell r="BV822">
            <v>45093</v>
          </cell>
          <cell r="BW822">
            <v>27812</v>
          </cell>
          <cell r="BX822">
            <v>50832</v>
          </cell>
          <cell r="BY822">
            <v>23463</v>
          </cell>
          <cell r="BZ822">
            <v>13325</v>
          </cell>
          <cell r="CA822">
            <v>22058</v>
          </cell>
          <cell r="CB822">
            <v>0</v>
          </cell>
          <cell r="CC822">
            <v>0</v>
          </cell>
          <cell r="CD822">
            <v>119711</v>
          </cell>
          <cell r="CE822">
            <v>0</v>
          </cell>
          <cell r="CF822">
            <v>84501</v>
          </cell>
          <cell r="CG822">
            <v>260340</v>
          </cell>
          <cell r="CH822">
            <v>252783</v>
          </cell>
          <cell r="CI822">
            <v>57797</v>
          </cell>
          <cell r="CJ822">
            <v>79764</v>
          </cell>
          <cell r="CK822">
            <v>26948</v>
          </cell>
          <cell r="CL822">
            <v>105000</v>
          </cell>
          <cell r="CM822">
            <v>46383</v>
          </cell>
          <cell r="CN822">
            <v>18012</v>
          </cell>
          <cell r="CO822">
            <v>40608</v>
          </cell>
          <cell r="CP822">
            <v>0</v>
          </cell>
          <cell r="CQ822">
            <v>8323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127102</v>
          </cell>
          <cell r="DA822">
            <v>89694</v>
          </cell>
          <cell r="DB822">
            <v>0</v>
          </cell>
          <cell r="DC822">
            <v>35619</v>
          </cell>
          <cell r="DD822">
            <v>2431449</v>
          </cell>
          <cell r="DE822">
            <v>2100</v>
          </cell>
          <cell r="DF822">
            <v>3581</v>
          </cell>
          <cell r="DG822">
            <v>1488</v>
          </cell>
          <cell r="DH822">
            <v>116228</v>
          </cell>
          <cell r="DI822">
            <v>7394</v>
          </cell>
          <cell r="DJ822">
            <v>0</v>
          </cell>
          <cell r="DK822">
            <v>0</v>
          </cell>
          <cell r="DL822">
            <v>1445</v>
          </cell>
          <cell r="DM822">
            <v>0</v>
          </cell>
          <cell r="DN822">
            <v>164659</v>
          </cell>
          <cell r="DO822">
            <v>22</v>
          </cell>
          <cell r="DP822">
            <v>0</v>
          </cell>
          <cell r="DQ822">
            <v>61056</v>
          </cell>
          <cell r="DR822">
            <v>253764</v>
          </cell>
          <cell r="DS822">
            <v>257816</v>
          </cell>
          <cell r="DT822">
            <v>29450</v>
          </cell>
          <cell r="DU822">
            <v>392695</v>
          </cell>
          <cell r="DV822">
            <v>128260</v>
          </cell>
        </row>
        <row r="823">
          <cell r="C823" t="str">
            <v>若狭町</v>
          </cell>
          <cell r="D823">
            <v>1</v>
          </cell>
          <cell r="E823">
            <v>6</v>
          </cell>
          <cell r="F823">
            <v>0</v>
          </cell>
          <cell r="G823">
            <v>355150</v>
          </cell>
          <cell r="H823">
            <v>219939</v>
          </cell>
          <cell r="I823">
            <v>85646</v>
          </cell>
          <cell r="J823">
            <v>0</v>
          </cell>
          <cell r="K823">
            <v>0</v>
          </cell>
          <cell r="L823">
            <v>19220</v>
          </cell>
          <cell r="M823">
            <v>5273</v>
          </cell>
          <cell r="N823">
            <v>13504</v>
          </cell>
          <cell r="O823">
            <v>7744</v>
          </cell>
          <cell r="P823">
            <v>0</v>
          </cell>
          <cell r="Q823">
            <v>261766</v>
          </cell>
          <cell r="R823">
            <v>32732</v>
          </cell>
          <cell r="S823">
            <v>63561</v>
          </cell>
          <cell r="T823">
            <v>55506</v>
          </cell>
          <cell r="U823">
            <v>122074</v>
          </cell>
          <cell r="V823">
            <v>29760</v>
          </cell>
          <cell r="W823">
            <v>18954</v>
          </cell>
          <cell r="X823">
            <v>22202</v>
          </cell>
          <cell r="Y823">
            <v>0</v>
          </cell>
          <cell r="Z823">
            <v>0</v>
          </cell>
          <cell r="AA823">
            <v>171354</v>
          </cell>
          <cell r="AB823">
            <v>0</v>
          </cell>
          <cell r="AC823">
            <v>161887</v>
          </cell>
          <cell r="AD823">
            <v>442394</v>
          </cell>
          <cell r="AE823">
            <v>424053</v>
          </cell>
          <cell r="AF823">
            <v>243243</v>
          </cell>
          <cell r="AG823">
            <v>112479</v>
          </cell>
          <cell r="AH823">
            <v>130001</v>
          </cell>
          <cell r="AI823">
            <v>49772</v>
          </cell>
          <cell r="AJ823">
            <v>38559</v>
          </cell>
          <cell r="AK823">
            <v>54788</v>
          </cell>
          <cell r="AL823">
            <v>12532</v>
          </cell>
          <cell r="AM823">
            <v>25664</v>
          </cell>
          <cell r="AN823">
            <v>343760</v>
          </cell>
          <cell r="AO823">
            <v>35288</v>
          </cell>
          <cell r="AP823">
            <v>532637</v>
          </cell>
          <cell r="AQ823">
            <v>134444</v>
          </cell>
          <cell r="AR823">
            <v>5977</v>
          </cell>
          <cell r="AS823">
            <v>19715</v>
          </cell>
          <cell r="AT823">
            <v>373</v>
          </cell>
          <cell r="AU823">
            <v>14083</v>
          </cell>
          <cell r="AV823">
            <v>742</v>
          </cell>
          <cell r="AW823">
            <v>14848</v>
          </cell>
          <cell r="AX823">
            <v>2410</v>
          </cell>
          <cell r="AY823">
            <v>304239</v>
          </cell>
          <cell r="AZ823">
            <v>0</v>
          </cell>
          <cell r="BA823">
            <v>12334</v>
          </cell>
          <cell r="BB823">
            <v>0</v>
          </cell>
          <cell r="BC823">
            <v>0</v>
          </cell>
          <cell r="BD823">
            <v>0</v>
          </cell>
          <cell r="BE823">
            <v>247392</v>
          </cell>
          <cell r="BF823">
            <v>1378</v>
          </cell>
          <cell r="BG823">
            <v>21037</v>
          </cell>
          <cell r="BH823">
            <v>77835</v>
          </cell>
          <cell r="BI823">
            <v>122835</v>
          </cell>
          <cell r="BJ823">
            <v>117989</v>
          </cell>
          <cell r="BK823">
            <v>14797</v>
          </cell>
          <cell r="BL823">
            <v>60033</v>
          </cell>
          <cell r="BM823">
            <v>607530</v>
          </cell>
          <cell r="BN823">
            <v>342200</v>
          </cell>
          <cell r="BO823">
            <v>214406</v>
          </cell>
          <cell r="BP823">
            <v>0</v>
          </cell>
          <cell r="BQ823">
            <v>19040</v>
          </cell>
          <cell r="BR823">
            <v>12987</v>
          </cell>
          <cell r="BS823">
            <v>7534</v>
          </cell>
          <cell r="BT823">
            <v>309151</v>
          </cell>
          <cell r="BU823">
            <v>31378</v>
          </cell>
          <cell r="BV823">
            <v>51505</v>
          </cell>
          <cell r="BW823">
            <v>54806</v>
          </cell>
          <cell r="BX823">
            <v>125809</v>
          </cell>
          <cell r="BY823">
            <v>29720</v>
          </cell>
          <cell r="BZ823">
            <v>18450</v>
          </cell>
          <cell r="CA823">
            <v>22058</v>
          </cell>
          <cell r="CB823">
            <v>0</v>
          </cell>
          <cell r="CC823">
            <v>0</v>
          </cell>
          <cell r="CD823">
            <v>165441</v>
          </cell>
          <cell r="CE823">
            <v>0</v>
          </cell>
          <cell r="CF823">
            <v>151952</v>
          </cell>
          <cell r="CG823">
            <v>445095</v>
          </cell>
          <cell r="CH823">
            <v>418396</v>
          </cell>
          <cell r="CI823">
            <v>105058</v>
          </cell>
          <cell r="CJ823">
            <v>128708</v>
          </cell>
          <cell r="CK823">
            <v>37536</v>
          </cell>
          <cell r="CL823">
            <v>48300</v>
          </cell>
          <cell r="CM823">
            <v>52176</v>
          </cell>
          <cell r="CN823">
            <v>23076</v>
          </cell>
          <cell r="CO823">
            <v>85728</v>
          </cell>
          <cell r="CP823">
            <v>0</v>
          </cell>
          <cell r="CQ823">
            <v>5535</v>
          </cell>
          <cell r="CR823">
            <v>19495</v>
          </cell>
          <cell r="CS823">
            <v>0</v>
          </cell>
          <cell r="CT823">
            <v>17816</v>
          </cell>
          <cell r="CU823">
            <v>0</v>
          </cell>
          <cell r="CV823">
            <v>4681</v>
          </cell>
          <cell r="CW823">
            <v>0</v>
          </cell>
          <cell r="CX823">
            <v>743</v>
          </cell>
          <cell r="CY823">
            <v>0</v>
          </cell>
          <cell r="CZ823">
            <v>124025</v>
          </cell>
          <cell r="DA823">
            <v>118016</v>
          </cell>
          <cell r="DB823">
            <v>12480</v>
          </cell>
          <cell r="DC823">
            <v>74358</v>
          </cell>
          <cell r="DD823">
            <v>4128540</v>
          </cell>
          <cell r="DE823">
            <v>13121</v>
          </cell>
          <cell r="DF823">
            <v>3737</v>
          </cell>
          <cell r="DG823">
            <v>14178</v>
          </cell>
          <cell r="DH823">
            <v>240437</v>
          </cell>
          <cell r="DI823">
            <v>12221</v>
          </cell>
          <cell r="DJ823">
            <v>0</v>
          </cell>
          <cell r="DK823">
            <v>373</v>
          </cell>
          <cell r="DL823">
            <v>13945</v>
          </cell>
          <cell r="DM823">
            <v>257212</v>
          </cell>
          <cell r="DN823">
            <v>332806</v>
          </cell>
          <cell r="DO823">
            <v>107</v>
          </cell>
          <cell r="DP823">
            <v>15138</v>
          </cell>
          <cell r="DQ823">
            <v>80811</v>
          </cell>
          <cell r="DR823">
            <v>599907</v>
          </cell>
          <cell r="DS823">
            <v>335411</v>
          </cell>
          <cell r="DT823">
            <v>34519</v>
          </cell>
          <cell r="DU823">
            <v>479471</v>
          </cell>
          <cell r="DV823">
            <v>135102</v>
          </cell>
        </row>
        <row r="824">
          <cell r="C824" t="str">
            <v>甲府市</v>
          </cell>
          <cell r="D824">
            <v>1</v>
          </cell>
          <cell r="E824">
            <v>3</v>
          </cell>
          <cell r="F824">
            <v>0</v>
          </cell>
          <cell r="G824">
            <v>2250347</v>
          </cell>
          <cell r="H824">
            <v>303629</v>
          </cell>
          <cell r="I824">
            <v>287980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216362</v>
          </cell>
          <cell r="O824">
            <v>117635</v>
          </cell>
          <cell r="P824">
            <v>34058</v>
          </cell>
          <cell r="Q824">
            <v>2057592</v>
          </cell>
          <cell r="R824">
            <v>361227</v>
          </cell>
          <cell r="S824">
            <v>381944</v>
          </cell>
          <cell r="T824">
            <v>335559</v>
          </cell>
          <cell r="U824">
            <v>353378</v>
          </cell>
          <cell r="V824">
            <v>174336</v>
          </cell>
          <cell r="W824">
            <v>164268</v>
          </cell>
          <cell r="X824">
            <v>143203</v>
          </cell>
          <cell r="Y824">
            <v>445036</v>
          </cell>
          <cell r="Z824">
            <v>63580</v>
          </cell>
          <cell r="AA824">
            <v>873702</v>
          </cell>
          <cell r="AB824">
            <v>1548055</v>
          </cell>
          <cell r="AC824">
            <v>1706038</v>
          </cell>
          <cell r="AD824">
            <v>2656798</v>
          </cell>
          <cell r="AE824">
            <v>4341373</v>
          </cell>
          <cell r="AF824">
            <v>2601713</v>
          </cell>
          <cell r="AG824">
            <v>1347024</v>
          </cell>
          <cell r="AH824">
            <v>173781</v>
          </cell>
          <cell r="AI824">
            <v>130381</v>
          </cell>
          <cell r="AJ824">
            <v>284351</v>
          </cell>
          <cell r="AK824">
            <v>295849</v>
          </cell>
          <cell r="AL824">
            <v>89170</v>
          </cell>
          <cell r="AM824">
            <v>168607</v>
          </cell>
          <cell r="AN824">
            <v>1263063</v>
          </cell>
          <cell r="AO824">
            <v>110138</v>
          </cell>
          <cell r="AP824">
            <v>3419595</v>
          </cell>
          <cell r="AQ824">
            <v>183522</v>
          </cell>
          <cell r="AR824">
            <v>511</v>
          </cell>
          <cell r="AS824">
            <v>0</v>
          </cell>
          <cell r="AT824">
            <v>160</v>
          </cell>
          <cell r="AU824">
            <v>106512</v>
          </cell>
          <cell r="AV824">
            <v>94468</v>
          </cell>
          <cell r="AW824">
            <v>168759</v>
          </cell>
          <cell r="AX824">
            <v>44422</v>
          </cell>
          <cell r="AY824">
            <v>2850777</v>
          </cell>
          <cell r="AZ824">
            <v>0</v>
          </cell>
          <cell r="BA824">
            <v>20787</v>
          </cell>
          <cell r="BB824">
            <v>0</v>
          </cell>
          <cell r="BC824">
            <v>0</v>
          </cell>
          <cell r="BD824">
            <v>0</v>
          </cell>
          <cell r="BE824">
            <v>901825</v>
          </cell>
          <cell r="BF824">
            <v>0</v>
          </cell>
          <cell r="BG824">
            <v>68451</v>
          </cell>
          <cell r="BH824">
            <v>563606</v>
          </cell>
          <cell r="BI824">
            <v>458317</v>
          </cell>
          <cell r="BJ824">
            <v>201488</v>
          </cell>
          <cell r="BK824">
            <v>20917</v>
          </cell>
          <cell r="BL824">
            <v>142936</v>
          </cell>
          <cell r="BM824">
            <v>4141830</v>
          </cell>
          <cell r="BN824">
            <v>2176770</v>
          </cell>
          <cell r="BO824">
            <v>299176</v>
          </cell>
          <cell r="BP824">
            <v>0</v>
          </cell>
          <cell r="BQ824">
            <v>0</v>
          </cell>
          <cell r="BR824">
            <v>209199</v>
          </cell>
          <cell r="BS824">
            <v>114444</v>
          </cell>
          <cell r="BT824">
            <v>2152749</v>
          </cell>
          <cell r="BU824">
            <v>344600</v>
          </cell>
          <cell r="BV824">
            <v>380287</v>
          </cell>
          <cell r="BW824">
            <v>324746</v>
          </cell>
          <cell r="BX824">
            <v>343116</v>
          </cell>
          <cell r="BY824">
            <v>176707</v>
          </cell>
          <cell r="BZ824">
            <v>161950</v>
          </cell>
          <cell r="CA824">
            <v>143377</v>
          </cell>
          <cell r="CB824">
            <v>443902</v>
          </cell>
          <cell r="CC824">
            <v>66097</v>
          </cell>
          <cell r="CD824">
            <v>848888</v>
          </cell>
          <cell r="CE824">
            <v>1471391</v>
          </cell>
          <cell r="CF824">
            <v>1631518</v>
          </cell>
          <cell r="CG824">
            <v>2681687</v>
          </cell>
          <cell r="CH824">
            <v>4348856</v>
          </cell>
          <cell r="CI824">
            <v>1308953</v>
          </cell>
          <cell r="CJ824">
            <v>171672</v>
          </cell>
          <cell r="CK824">
            <v>277955</v>
          </cell>
          <cell r="CL824">
            <v>127575</v>
          </cell>
          <cell r="CM824">
            <v>273547</v>
          </cell>
          <cell r="CN824">
            <v>158228</v>
          </cell>
          <cell r="CO824">
            <v>290272</v>
          </cell>
          <cell r="CP824">
            <v>0</v>
          </cell>
          <cell r="CQ824">
            <v>0</v>
          </cell>
          <cell r="CR824">
            <v>511</v>
          </cell>
          <cell r="CS824">
            <v>0</v>
          </cell>
          <cell r="CT824">
            <v>0</v>
          </cell>
          <cell r="CU824">
            <v>0</v>
          </cell>
          <cell r="CV824">
            <v>20763</v>
          </cell>
          <cell r="CW824">
            <v>0</v>
          </cell>
          <cell r="CX824">
            <v>94639</v>
          </cell>
          <cell r="CY824">
            <v>0</v>
          </cell>
          <cell r="CZ824">
            <v>471855</v>
          </cell>
          <cell r="DA824">
            <v>201119</v>
          </cell>
          <cell r="DB824">
            <v>10547</v>
          </cell>
          <cell r="DC824">
            <v>201293</v>
          </cell>
          <cell r="DD824">
            <v>29021649</v>
          </cell>
          <cell r="DE824">
            <v>166643</v>
          </cell>
          <cell r="DF824">
            <v>67015</v>
          </cell>
          <cell r="DG824">
            <v>64257</v>
          </cell>
          <cell r="DH824">
            <v>2574423</v>
          </cell>
          <cell r="DI824">
            <v>86326</v>
          </cell>
          <cell r="DJ824">
            <v>33878</v>
          </cell>
          <cell r="DK824">
            <v>165</v>
          </cell>
          <cell r="DL824">
            <v>82040</v>
          </cell>
          <cell r="DM824">
            <v>938946</v>
          </cell>
          <cell r="DN824">
            <v>2956226</v>
          </cell>
          <cell r="DO824">
            <v>0</v>
          </cell>
          <cell r="DP824">
            <v>497948</v>
          </cell>
          <cell r="DQ824">
            <v>564567</v>
          </cell>
          <cell r="DR824">
            <v>4082007</v>
          </cell>
          <cell r="DS824">
            <v>1208051</v>
          </cell>
          <cell r="DT824">
            <v>109302</v>
          </cell>
          <cell r="DU824">
            <v>3174170</v>
          </cell>
          <cell r="DV824">
            <v>184866</v>
          </cell>
        </row>
        <row r="825">
          <cell r="C825" t="str">
            <v>富士吉田市</v>
          </cell>
          <cell r="D825">
            <v>1</v>
          </cell>
          <cell r="E825">
            <v>5</v>
          </cell>
          <cell r="F825">
            <v>0</v>
          </cell>
          <cell r="G825">
            <v>674188</v>
          </cell>
          <cell r="H825">
            <v>155933</v>
          </cell>
          <cell r="I825">
            <v>90508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47461</v>
          </cell>
          <cell r="O825">
            <v>25731</v>
          </cell>
          <cell r="P825">
            <v>983</v>
          </cell>
          <cell r="Q825">
            <v>254143</v>
          </cell>
          <cell r="R825">
            <v>77580</v>
          </cell>
          <cell r="S825">
            <v>106215</v>
          </cell>
          <cell r="T825">
            <v>134560</v>
          </cell>
          <cell r="U825">
            <v>100456</v>
          </cell>
          <cell r="V825">
            <v>48336</v>
          </cell>
          <cell r="W825">
            <v>76869</v>
          </cell>
          <cell r="X825">
            <v>44404</v>
          </cell>
          <cell r="Y825">
            <v>0</v>
          </cell>
          <cell r="Z825">
            <v>0</v>
          </cell>
          <cell r="AA825">
            <v>282772</v>
          </cell>
          <cell r="AB825">
            <v>212402</v>
          </cell>
          <cell r="AC825">
            <v>389986</v>
          </cell>
          <cell r="AD825">
            <v>868494</v>
          </cell>
          <cell r="AE825">
            <v>929088</v>
          </cell>
          <cell r="AF825">
            <v>637322</v>
          </cell>
          <cell r="AG825">
            <v>297355</v>
          </cell>
          <cell r="AH825">
            <v>90339</v>
          </cell>
          <cell r="AI825">
            <v>100626</v>
          </cell>
          <cell r="AJ825">
            <v>78065</v>
          </cell>
          <cell r="AK825">
            <v>97184</v>
          </cell>
          <cell r="AL825">
            <v>28351</v>
          </cell>
          <cell r="AM825">
            <v>56354</v>
          </cell>
          <cell r="AN825">
            <v>235931</v>
          </cell>
          <cell r="AO825">
            <v>29623</v>
          </cell>
          <cell r="AP825">
            <v>1139740</v>
          </cell>
          <cell r="AQ825">
            <v>84972</v>
          </cell>
          <cell r="AR825">
            <v>369</v>
          </cell>
          <cell r="AS825">
            <v>0</v>
          </cell>
          <cell r="AT825">
            <v>1506</v>
          </cell>
          <cell r="AU825">
            <v>21280</v>
          </cell>
          <cell r="AV825">
            <v>3199</v>
          </cell>
          <cell r="AW825">
            <v>12649</v>
          </cell>
          <cell r="AX825">
            <v>10301</v>
          </cell>
          <cell r="AY825">
            <v>640438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9647</v>
          </cell>
          <cell r="BH825">
            <v>147504</v>
          </cell>
          <cell r="BI825">
            <v>199808</v>
          </cell>
          <cell r="BJ825">
            <v>93456</v>
          </cell>
          <cell r="BK825">
            <v>2555</v>
          </cell>
          <cell r="BL825">
            <v>71539</v>
          </cell>
          <cell r="BM825">
            <v>1364385</v>
          </cell>
          <cell r="BN825">
            <v>653378</v>
          </cell>
          <cell r="BO825">
            <v>152931</v>
          </cell>
          <cell r="BP825">
            <v>0</v>
          </cell>
          <cell r="BQ825">
            <v>0</v>
          </cell>
          <cell r="BR825">
            <v>45646</v>
          </cell>
          <cell r="BS825">
            <v>25033</v>
          </cell>
          <cell r="BT825">
            <v>253707</v>
          </cell>
          <cell r="BU825">
            <v>75257</v>
          </cell>
          <cell r="BV825">
            <v>104755</v>
          </cell>
          <cell r="BW825">
            <v>134970</v>
          </cell>
          <cell r="BX825">
            <v>101664</v>
          </cell>
          <cell r="BY825">
            <v>48064</v>
          </cell>
          <cell r="BZ825">
            <v>70725</v>
          </cell>
          <cell r="CA825">
            <v>44116</v>
          </cell>
          <cell r="CB825">
            <v>0</v>
          </cell>
          <cell r="CC825">
            <v>0</v>
          </cell>
          <cell r="CD825">
            <v>270447</v>
          </cell>
          <cell r="CE825">
            <v>191306</v>
          </cell>
          <cell r="CF825">
            <v>379437</v>
          </cell>
          <cell r="CG825">
            <v>852589</v>
          </cell>
          <cell r="CH825">
            <v>907811</v>
          </cell>
          <cell r="CI825">
            <v>287391</v>
          </cell>
          <cell r="CJ825">
            <v>86388</v>
          </cell>
          <cell r="CK825">
            <v>76380</v>
          </cell>
          <cell r="CL825">
            <v>101850</v>
          </cell>
          <cell r="CM825">
            <v>90356</v>
          </cell>
          <cell r="CN825">
            <v>52850</v>
          </cell>
          <cell r="CO825">
            <v>90240</v>
          </cell>
          <cell r="CP825">
            <v>0</v>
          </cell>
          <cell r="CQ825">
            <v>0</v>
          </cell>
          <cell r="CR825">
            <v>369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3204</v>
          </cell>
          <cell r="CY825">
            <v>0</v>
          </cell>
          <cell r="CZ825">
            <v>201549</v>
          </cell>
          <cell r="DA825">
            <v>93456</v>
          </cell>
          <cell r="DB825">
            <v>1320</v>
          </cell>
          <cell r="DC825">
            <v>91236</v>
          </cell>
          <cell r="DD825">
            <v>7340601</v>
          </cell>
          <cell r="DE825">
            <v>11783</v>
          </cell>
          <cell r="DF825">
            <v>15267</v>
          </cell>
          <cell r="DG825">
            <v>7109</v>
          </cell>
          <cell r="DH825">
            <v>630043</v>
          </cell>
          <cell r="DI825">
            <v>27493</v>
          </cell>
          <cell r="DJ825">
            <v>978</v>
          </cell>
          <cell r="DK825">
            <v>1530</v>
          </cell>
          <cell r="DL825">
            <v>23754</v>
          </cell>
          <cell r="DM825">
            <v>0</v>
          </cell>
          <cell r="DN825">
            <v>676071</v>
          </cell>
          <cell r="DO825">
            <v>0</v>
          </cell>
          <cell r="DP825">
            <v>50844</v>
          </cell>
          <cell r="DQ825">
            <v>143031</v>
          </cell>
          <cell r="DR825">
            <v>1333692</v>
          </cell>
          <cell r="DS825">
            <v>221674</v>
          </cell>
          <cell r="DT825">
            <v>29430</v>
          </cell>
          <cell r="DU825">
            <v>1048007</v>
          </cell>
          <cell r="DV825">
            <v>85602</v>
          </cell>
        </row>
        <row r="826">
          <cell r="C826" t="str">
            <v>都留市</v>
          </cell>
          <cell r="D826">
            <v>1</v>
          </cell>
          <cell r="E826">
            <v>5</v>
          </cell>
          <cell r="F826">
            <v>0</v>
          </cell>
          <cell r="G826">
            <v>521126</v>
          </cell>
          <cell r="H826">
            <v>72244</v>
          </cell>
          <cell r="I826">
            <v>46563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28791</v>
          </cell>
          <cell r="O826">
            <v>17152</v>
          </cell>
          <cell r="P826">
            <v>8051</v>
          </cell>
          <cell r="Q826">
            <v>231968</v>
          </cell>
          <cell r="R826">
            <v>58869</v>
          </cell>
          <cell r="S826">
            <v>83630</v>
          </cell>
          <cell r="T826">
            <v>67280</v>
          </cell>
          <cell r="U826">
            <v>100456</v>
          </cell>
          <cell r="V826">
            <v>48144</v>
          </cell>
          <cell r="W826">
            <v>31590</v>
          </cell>
          <cell r="X826">
            <v>33303</v>
          </cell>
          <cell r="Y826">
            <v>0</v>
          </cell>
          <cell r="Z826">
            <v>0</v>
          </cell>
          <cell r="AA826">
            <v>2225567</v>
          </cell>
          <cell r="AB826">
            <v>115517</v>
          </cell>
          <cell r="AC826">
            <v>240551</v>
          </cell>
          <cell r="AD826">
            <v>528745</v>
          </cell>
          <cell r="AE826">
            <v>665260</v>
          </cell>
          <cell r="AF826">
            <v>389360</v>
          </cell>
          <cell r="AG826">
            <v>202183</v>
          </cell>
          <cell r="AH826">
            <v>107583</v>
          </cell>
          <cell r="AI826">
            <v>96298</v>
          </cell>
          <cell r="AJ826">
            <v>60357</v>
          </cell>
          <cell r="AK826">
            <v>89369</v>
          </cell>
          <cell r="AL826">
            <v>18521</v>
          </cell>
          <cell r="AM826">
            <v>53480</v>
          </cell>
          <cell r="AN826">
            <v>138664</v>
          </cell>
          <cell r="AO826">
            <v>27295</v>
          </cell>
          <cell r="AP826">
            <v>864738</v>
          </cell>
          <cell r="AQ826">
            <v>107573</v>
          </cell>
          <cell r="AR826">
            <v>1331</v>
          </cell>
          <cell r="AS826">
            <v>0</v>
          </cell>
          <cell r="AT826">
            <v>4443</v>
          </cell>
          <cell r="AU826">
            <v>68568</v>
          </cell>
          <cell r="AV826">
            <v>2216</v>
          </cell>
          <cell r="AW826">
            <v>19641</v>
          </cell>
          <cell r="AX826">
            <v>4541</v>
          </cell>
          <cell r="AY826">
            <v>465661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53657</v>
          </cell>
          <cell r="BH826">
            <v>130184</v>
          </cell>
          <cell r="BI826">
            <v>176110</v>
          </cell>
          <cell r="BJ826">
            <v>100823</v>
          </cell>
          <cell r="BK826">
            <v>11779</v>
          </cell>
          <cell r="BL826">
            <v>61028</v>
          </cell>
          <cell r="BM826">
            <v>675180</v>
          </cell>
          <cell r="BN826">
            <v>507258</v>
          </cell>
          <cell r="BO826">
            <v>71828</v>
          </cell>
          <cell r="BP826">
            <v>0</v>
          </cell>
          <cell r="BQ826">
            <v>0</v>
          </cell>
          <cell r="BR826">
            <v>27690</v>
          </cell>
          <cell r="BS826">
            <v>16687</v>
          </cell>
          <cell r="BT826">
            <v>229554</v>
          </cell>
          <cell r="BU826">
            <v>56198</v>
          </cell>
          <cell r="BV826">
            <v>84850</v>
          </cell>
          <cell r="BW826">
            <v>65440</v>
          </cell>
          <cell r="BX826">
            <v>101664</v>
          </cell>
          <cell r="BY826">
            <v>46689</v>
          </cell>
          <cell r="BZ826">
            <v>31775</v>
          </cell>
          <cell r="CA826">
            <v>33087</v>
          </cell>
          <cell r="CB826">
            <v>0</v>
          </cell>
          <cell r="CC826">
            <v>0</v>
          </cell>
          <cell r="CD826">
            <v>2154516</v>
          </cell>
          <cell r="CE826">
            <v>123429</v>
          </cell>
          <cell r="CF826">
            <v>229208</v>
          </cell>
          <cell r="CG826">
            <v>526675</v>
          </cell>
          <cell r="CH826">
            <v>645079</v>
          </cell>
          <cell r="CI826">
            <v>195254</v>
          </cell>
          <cell r="CJ826">
            <v>103408</v>
          </cell>
          <cell r="CK826">
            <v>59054</v>
          </cell>
          <cell r="CL826">
            <v>94500</v>
          </cell>
          <cell r="CM826">
            <v>83434</v>
          </cell>
          <cell r="CN826">
            <v>49811</v>
          </cell>
          <cell r="CO826">
            <v>47564</v>
          </cell>
          <cell r="CP826">
            <v>0</v>
          </cell>
          <cell r="CQ826">
            <v>0</v>
          </cell>
          <cell r="CR826">
            <v>4062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2220</v>
          </cell>
          <cell r="CY826">
            <v>0</v>
          </cell>
          <cell r="CZ826">
            <v>171153</v>
          </cell>
          <cell r="DA826">
            <v>100823</v>
          </cell>
          <cell r="DB826">
            <v>9711</v>
          </cell>
          <cell r="DC826">
            <v>73380</v>
          </cell>
          <cell r="DD826">
            <v>6784270</v>
          </cell>
          <cell r="DE826">
            <v>18141</v>
          </cell>
          <cell r="DF826">
            <v>6906</v>
          </cell>
          <cell r="DG826">
            <v>49413</v>
          </cell>
          <cell r="DH826">
            <v>385276</v>
          </cell>
          <cell r="DI826">
            <v>18144</v>
          </cell>
          <cell r="DJ826">
            <v>8009</v>
          </cell>
          <cell r="DK826">
            <v>4509</v>
          </cell>
          <cell r="DL826">
            <v>41619</v>
          </cell>
          <cell r="DM826">
            <v>0</v>
          </cell>
          <cell r="DN826">
            <v>494471</v>
          </cell>
          <cell r="DO826">
            <v>0</v>
          </cell>
          <cell r="DP826">
            <v>31705</v>
          </cell>
          <cell r="DQ826">
            <v>137559</v>
          </cell>
          <cell r="DR826">
            <v>652059</v>
          </cell>
          <cell r="DS826">
            <v>109014</v>
          </cell>
          <cell r="DT826">
            <v>27116</v>
          </cell>
          <cell r="DU826">
            <v>788843</v>
          </cell>
          <cell r="DV826">
            <v>108130</v>
          </cell>
        </row>
        <row r="827">
          <cell r="C827" t="str">
            <v>山梨市</v>
          </cell>
          <cell r="D827">
            <v>1</v>
          </cell>
          <cell r="E827">
            <v>5</v>
          </cell>
          <cell r="F827">
            <v>0</v>
          </cell>
          <cell r="G827">
            <v>623450</v>
          </cell>
          <cell r="H827">
            <v>150393</v>
          </cell>
          <cell r="I827">
            <v>110891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29036</v>
          </cell>
          <cell r="O827">
            <v>18490</v>
          </cell>
          <cell r="P827">
            <v>7749</v>
          </cell>
          <cell r="Q827">
            <v>247663</v>
          </cell>
          <cell r="R827">
            <v>61653</v>
          </cell>
          <cell r="S827">
            <v>99350</v>
          </cell>
          <cell r="T827">
            <v>76531</v>
          </cell>
          <cell r="U827">
            <v>101728</v>
          </cell>
          <cell r="V827">
            <v>52224</v>
          </cell>
          <cell r="W827">
            <v>35802</v>
          </cell>
          <cell r="X827">
            <v>33303</v>
          </cell>
          <cell r="Y827">
            <v>0</v>
          </cell>
          <cell r="Z827">
            <v>0</v>
          </cell>
          <cell r="AA827">
            <v>297877</v>
          </cell>
          <cell r="AB827">
            <v>146879</v>
          </cell>
          <cell r="AC827">
            <v>351010</v>
          </cell>
          <cell r="AD827">
            <v>534167</v>
          </cell>
          <cell r="AE827">
            <v>880730</v>
          </cell>
          <cell r="AF827">
            <v>523037</v>
          </cell>
          <cell r="AG827">
            <v>265354</v>
          </cell>
          <cell r="AH827">
            <v>202521</v>
          </cell>
          <cell r="AI827">
            <v>75740</v>
          </cell>
          <cell r="AJ827">
            <v>63113</v>
          </cell>
          <cell r="AK827">
            <v>91990</v>
          </cell>
          <cell r="AL827">
            <v>24446</v>
          </cell>
          <cell r="AM827">
            <v>52217</v>
          </cell>
          <cell r="AN827">
            <v>524588</v>
          </cell>
          <cell r="AO827">
            <v>48832</v>
          </cell>
          <cell r="AP827">
            <v>907729</v>
          </cell>
          <cell r="AQ827">
            <v>207875</v>
          </cell>
          <cell r="AR827">
            <v>3315</v>
          </cell>
          <cell r="AS827">
            <v>0</v>
          </cell>
          <cell r="AT827">
            <v>665</v>
          </cell>
          <cell r="AU827">
            <v>34288</v>
          </cell>
          <cell r="AV827">
            <v>3788</v>
          </cell>
          <cell r="AW827">
            <v>51820</v>
          </cell>
          <cell r="AX827">
            <v>4863</v>
          </cell>
          <cell r="AY827">
            <v>531610</v>
          </cell>
          <cell r="AZ827">
            <v>0</v>
          </cell>
          <cell r="BA827">
            <v>177647</v>
          </cell>
          <cell r="BB827">
            <v>0</v>
          </cell>
          <cell r="BC827">
            <v>0</v>
          </cell>
          <cell r="BD827">
            <v>0</v>
          </cell>
          <cell r="BE827">
            <v>500158</v>
          </cell>
          <cell r="BF827">
            <v>0</v>
          </cell>
          <cell r="BG827">
            <v>34925</v>
          </cell>
          <cell r="BH827">
            <v>137799</v>
          </cell>
          <cell r="BI827">
            <v>198597</v>
          </cell>
          <cell r="BJ827">
            <v>113640</v>
          </cell>
          <cell r="BK827">
            <v>400</v>
          </cell>
          <cell r="BL827">
            <v>58851</v>
          </cell>
          <cell r="BM827">
            <v>896775</v>
          </cell>
          <cell r="BN827">
            <v>606402</v>
          </cell>
          <cell r="BO827">
            <v>148545</v>
          </cell>
          <cell r="BP827">
            <v>0</v>
          </cell>
          <cell r="BQ827">
            <v>0</v>
          </cell>
          <cell r="BR827">
            <v>27926</v>
          </cell>
          <cell r="BS827">
            <v>17988</v>
          </cell>
          <cell r="BT827">
            <v>329884</v>
          </cell>
          <cell r="BU827">
            <v>59252</v>
          </cell>
          <cell r="BV827">
            <v>97470</v>
          </cell>
          <cell r="BW827">
            <v>75256</v>
          </cell>
          <cell r="BX827">
            <v>101664</v>
          </cell>
          <cell r="BY827">
            <v>52946</v>
          </cell>
          <cell r="BZ827">
            <v>35875</v>
          </cell>
          <cell r="CA827">
            <v>33087</v>
          </cell>
          <cell r="CB827">
            <v>0</v>
          </cell>
          <cell r="CC827">
            <v>0</v>
          </cell>
          <cell r="CD827">
            <v>285961</v>
          </cell>
          <cell r="CE827">
            <v>133368</v>
          </cell>
          <cell r="CF827">
            <v>335902</v>
          </cell>
          <cell r="CG827">
            <v>536303</v>
          </cell>
          <cell r="CH827">
            <v>848761</v>
          </cell>
          <cell r="CI827">
            <v>259130</v>
          </cell>
          <cell r="CJ827">
            <v>199364</v>
          </cell>
          <cell r="CK827">
            <v>61751</v>
          </cell>
          <cell r="CL827">
            <v>77700</v>
          </cell>
          <cell r="CM827">
            <v>86133</v>
          </cell>
          <cell r="CN827">
            <v>48802</v>
          </cell>
          <cell r="CO827">
            <v>110544</v>
          </cell>
          <cell r="CP827">
            <v>0</v>
          </cell>
          <cell r="CQ827">
            <v>0</v>
          </cell>
          <cell r="CR827">
            <v>3247</v>
          </cell>
          <cell r="CS827">
            <v>0</v>
          </cell>
          <cell r="CT827">
            <v>0</v>
          </cell>
          <cell r="CU827">
            <v>0</v>
          </cell>
          <cell r="CV827">
            <v>185016</v>
          </cell>
          <cell r="CW827">
            <v>0</v>
          </cell>
          <cell r="CX827">
            <v>3793</v>
          </cell>
          <cell r="CY827">
            <v>0</v>
          </cell>
          <cell r="CZ827">
            <v>193480</v>
          </cell>
          <cell r="DA827">
            <v>113640</v>
          </cell>
          <cell r="DB827">
            <v>39</v>
          </cell>
          <cell r="DC827">
            <v>73589</v>
          </cell>
          <cell r="DD827">
            <v>6559879</v>
          </cell>
          <cell r="DE827">
            <v>48229</v>
          </cell>
          <cell r="DF827">
            <v>7701</v>
          </cell>
          <cell r="DG827">
            <v>29854</v>
          </cell>
          <cell r="DH827">
            <v>518060</v>
          </cell>
          <cell r="DI827">
            <v>23872</v>
          </cell>
          <cell r="DJ827">
            <v>7708</v>
          </cell>
          <cell r="DK827">
            <v>684</v>
          </cell>
          <cell r="DL827">
            <v>36009</v>
          </cell>
          <cell r="DM827">
            <v>534971</v>
          </cell>
          <cell r="DN827">
            <v>577678</v>
          </cell>
          <cell r="DO827">
            <v>0</v>
          </cell>
          <cell r="DP827">
            <v>28961</v>
          </cell>
          <cell r="DQ827">
            <v>136190</v>
          </cell>
          <cell r="DR827">
            <v>919815</v>
          </cell>
          <cell r="DS827">
            <v>471872</v>
          </cell>
          <cell r="DT827">
            <v>48538</v>
          </cell>
          <cell r="DU827">
            <v>829602</v>
          </cell>
          <cell r="DV827">
            <v>208978</v>
          </cell>
        </row>
        <row r="828">
          <cell r="C828" t="str">
            <v>大月市</v>
          </cell>
          <cell r="D828">
            <v>1</v>
          </cell>
          <cell r="E828">
            <v>5</v>
          </cell>
          <cell r="F828">
            <v>0</v>
          </cell>
          <cell r="G828">
            <v>419504</v>
          </cell>
          <cell r="H828">
            <v>79024</v>
          </cell>
          <cell r="I828">
            <v>55165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17066</v>
          </cell>
          <cell r="O828">
            <v>12449</v>
          </cell>
          <cell r="P828">
            <v>13154</v>
          </cell>
          <cell r="Q828">
            <v>162386</v>
          </cell>
          <cell r="R828">
            <v>48119</v>
          </cell>
          <cell r="S828">
            <v>105114</v>
          </cell>
          <cell r="T828">
            <v>63075</v>
          </cell>
          <cell r="U828">
            <v>63580</v>
          </cell>
          <cell r="V828">
            <v>30432</v>
          </cell>
          <cell r="W828">
            <v>21060</v>
          </cell>
          <cell r="X828">
            <v>22202</v>
          </cell>
          <cell r="Y828">
            <v>0</v>
          </cell>
          <cell r="Z828">
            <v>0</v>
          </cell>
          <cell r="AA828">
            <v>414459</v>
          </cell>
          <cell r="AB828">
            <v>135448</v>
          </cell>
          <cell r="AC828">
            <v>239806</v>
          </cell>
          <cell r="AD828">
            <v>581570</v>
          </cell>
          <cell r="AE828">
            <v>684328</v>
          </cell>
          <cell r="AF828">
            <v>410982</v>
          </cell>
          <cell r="AG828">
            <v>182265</v>
          </cell>
          <cell r="AH828">
            <v>99153</v>
          </cell>
          <cell r="AI828">
            <v>136873</v>
          </cell>
          <cell r="AJ828">
            <v>51632</v>
          </cell>
          <cell r="AK828">
            <v>76883</v>
          </cell>
          <cell r="AL828">
            <v>19798</v>
          </cell>
          <cell r="AM828">
            <v>40443</v>
          </cell>
          <cell r="AN828">
            <v>135019</v>
          </cell>
          <cell r="AO828">
            <v>42611</v>
          </cell>
          <cell r="AP828">
            <v>683639</v>
          </cell>
          <cell r="AQ828">
            <v>175682</v>
          </cell>
          <cell r="AR828">
            <v>6624</v>
          </cell>
          <cell r="AS828">
            <v>0</v>
          </cell>
          <cell r="AT828">
            <v>4367</v>
          </cell>
          <cell r="AU828">
            <v>13235</v>
          </cell>
          <cell r="AV828">
            <v>1276</v>
          </cell>
          <cell r="AW828">
            <v>25045</v>
          </cell>
          <cell r="AX828">
            <v>4292</v>
          </cell>
          <cell r="AY828">
            <v>490475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83233</v>
          </cell>
          <cell r="BH828">
            <v>83895</v>
          </cell>
          <cell r="BI828">
            <v>193953</v>
          </cell>
          <cell r="BJ828">
            <v>147982</v>
          </cell>
          <cell r="BK828">
            <v>1668</v>
          </cell>
          <cell r="BL828">
            <v>48778</v>
          </cell>
          <cell r="BM828">
            <v>379170</v>
          </cell>
          <cell r="BN828">
            <v>408292</v>
          </cell>
          <cell r="BO828">
            <v>78802</v>
          </cell>
          <cell r="BP828">
            <v>0</v>
          </cell>
          <cell r="BQ828">
            <v>0</v>
          </cell>
          <cell r="BR828">
            <v>16413</v>
          </cell>
          <cell r="BS828">
            <v>12111</v>
          </cell>
          <cell r="BT828">
            <v>199662</v>
          </cell>
          <cell r="BU828">
            <v>46193</v>
          </cell>
          <cell r="BV828">
            <v>110244</v>
          </cell>
          <cell r="BW828">
            <v>62986</v>
          </cell>
          <cell r="BX828">
            <v>63540</v>
          </cell>
          <cell r="BY828">
            <v>37162</v>
          </cell>
          <cell r="BZ828">
            <v>33825</v>
          </cell>
          <cell r="CA828">
            <v>22058</v>
          </cell>
          <cell r="CB828">
            <v>0</v>
          </cell>
          <cell r="CC828">
            <v>0</v>
          </cell>
          <cell r="CD828">
            <v>399108</v>
          </cell>
          <cell r="CE828">
            <v>130341</v>
          </cell>
          <cell r="CF828">
            <v>220908</v>
          </cell>
          <cell r="CG828">
            <v>582377</v>
          </cell>
          <cell r="CH828">
            <v>665411</v>
          </cell>
          <cell r="CI828">
            <v>177612</v>
          </cell>
          <cell r="CJ828">
            <v>95312</v>
          </cell>
          <cell r="CK828">
            <v>50302</v>
          </cell>
          <cell r="CL828">
            <v>135450</v>
          </cell>
          <cell r="CM828">
            <v>72327</v>
          </cell>
          <cell r="CN828">
            <v>37327</v>
          </cell>
          <cell r="CO828">
            <v>56400</v>
          </cell>
          <cell r="CP828">
            <v>0</v>
          </cell>
          <cell r="CQ828">
            <v>0</v>
          </cell>
          <cell r="CR828">
            <v>6626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1278</v>
          </cell>
          <cell r="CY828">
            <v>0</v>
          </cell>
          <cell r="CZ828">
            <v>193953</v>
          </cell>
          <cell r="DA828">
            <v>147982</v>
          </cell>
          <cell r="DB828">
            <v>953</v>
          </cell>
          <cell r="DC828">
            <v>59163</v>
          </cell>
          <cell r="DD828">
            <v>4738775</v>
          </cell>
          <cell r="DE828">
            <v>24129</v>
          </cell>
          <cell r="DF828">
            <v>6806</v>
          </cell>
          <cell r="DG828">
            <v>81333</v>
          </cell>
          <cell r="DH828">
            <v>406671</v>
          </cell>
          <cell r="DI828">
            <v>19383</v>
          </cell>
          <cell r="DJ828">
            <v>13085</v>
          </cell>
          <cell r="DK828">
            <v>4433</v>
          </cell>
          <cell r="DL828">
            <v>12549</v>
          </cell>
          <cell r="DM828">
            <v>0</v>
          </cell>
          <cell r="DN828">
            <v>516731</v>
          </cell>
          <cell r="DO828">
            <v>0</v>
          </cell>
          <cell r="DP828">
            <v>33312</v>
          </cell>
          <cell r="DQ828">
            <v>83895</v>
          </cell>
          <cell r="DR828">
            <v>394956</v>
          </cell>
          <cell r="DS828">
            <v>148144</v>
          </cell>
          <cell r="DT828">
            <v>42373</v>
          </cell>
          <cell r="DU828">
            <v>616668</v>
          </cell>
          <cell r="DV828">
            <v>176528</v>
          </cell>
        </row>
        <row r="829">
          <cell r="C829" t="str">
            <v>韮崎市</v>
          </cell>
          <cell r="D829">
            <v>1</v>
          </cell>
          <cell r="E829">
            <v>5</v>
          </cell>
          <cell r="F829">
            <v>0</v>
          </cell>
          <cell r="G829">
            <v>505542</v>
          </cell>
          <cell r="H829">
            <v>135740</v>
          </cell>
          <cell r="I829">
            <v>86394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22863</v>
          </cell>
          <cell r="O829">
            <v>16074</v>
          </cell>
          <cell r="P829">
            <v>7182</v>
          </cell>
          <cell r="Q829">
            <v>261755</v>
          </cell>
          <cell r="R829">
            <v>55975</v>
          </cell>
          <cell r="S829">
            <v>81377</v>
          </cell>
          <cell r="T829">
            <v>68121</v>
          </cell>
          <cell r="U829">
            <v>63580</v>
          </cell>
          <cell r="V829">
            <v>28416</v>
          </cell>
          <cell r="W829">
            <v>57915</v>
          </cell>
          <cell r="X829">
            <v>22202</v>
          </cell>
          <cell r="Y829">
            <v>0</v>
          </cell>
          <cell r="Z829">
            <v>0</v>
          </cell>
          <cell r="AA829">
            <v>251358</v>
          </cell>
          <cell r="AB829">
            <v>131026</v>
          </cell>
          <cell r="AC829">
            <v>320098</v>
          </cell>
          <cell r="AD829">
            <v>515581</v>
          </cell>
          <cell r="AE829">
            <v>621180</v>
          </cell>
          <cell r="AF829">
            <v>387902</v>
          </cell>
          <cell r="AG829">
            <v>177857</v>
          </cell>
          <cell r="AH829">
            <v>178571</v>
          </cell>
          <cell r="AI829">
            <v>42739</v>
          </cell>
          <cell r="AJ829">
            <v>58262</v>
          </cell>
          <cell r="AK829">
            <v>77519</v>
          </cell>
          <cell r="AL829">
            <v>17895</v>
          </cell>
          <cell r="AM829">
            <v>46113</v>
          </cell>
          <cell r="AN829">
            <v>175928</v>
          </cell>
          <cell r="AO829">
            <v>28819</v>
          </cell>
          <cell r="AP829">
            <v>826198</v>
          </cell>
          <cell r="AQ829">
            <v>122903</v>
          </cell>
          <cell r="AR829">
            <v>723</v>
          </cell>
          <cell r="AS829">
            <v>22918</v>
          </cell>
          <cell r="AT829">
            <v>838</v>
          </cell>
          <cell r="AU829">
            <v>34484</v>
          </cell>
          <cell r="AV829">
            <v>194374</v>
          </cell>
          <cell r="AW829">
            <v>43228</v>
          </cell>
          <cell r="AX829">
            <v>6901</v>
          </cell>
          <cell r="AY829">
            <v>525222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101454</v>
          </cell>
          <cell r="BH829">
            <v>100307</v>
          </cell>
          <cell r="BI829">
            <v>155060</v>
          </cell>
          <cell r="BJ829">
            <v>123451</v>
          </cell>
          <cell r="BK829">
            <v>6332</v>
          </cell>
          <cell r="BL829">
            <v>43762</v>
          </cell>
          <cell r="BM829">
            <v>848760</v>
          </cell>
          <cell r="BN829">
            <v>483611</v>
          </cell>
          <cell r="BO829">
            <v>134165</v>
          </cell>
          <cell r="BP829">
            <v>0</v>
          </cell>
          <cell r="BQ829">
            <v>0</v>
          </cell>
          <cell r="BR829">
            <v>21989</v>
          </cell>
          <cell r="BS829">
            <v>15638</v>
          </cell>
          <cell r="BT829">
            <v>272919</v>
          </cell>
          <cell r="BU829">
            <v>53781</v>
          </cell>
          <cell r="BV829">
            <v>80490</v>
          </cell>
          <cell r="BW829">
            <v>67076</v>
          </cell>
          <cell r="BX829">
            <v>63540</v>
          </cell>
          <cell r="BY829">
            <v>28203</v>
          </cell>
          <cell r="BZ829">
            <v>62525</v>
          </cell>
          <cell r="CA829">
            <v>22058</v>
          </cell>
          <cell r="CB829">
            <v>0</v>
          </cell>
          <cell r="CC829">
            <v>0</v>
          </cell>
          <cell r="CD829">
            <v>240634</v>
          </cell>
          <cell r="CE829">
            <v>118139</v>
          </cell>
          <cell r="CF829">
            <v>306528</v>
          </cell>
          <cell r="CG829">
            <v>558482</v>
          </cell>
          <cell r="CH829">
            <v>605496</v>
          </cell>
          <cell r="CI829">
            <v>173381</v>
          </cell>
          <cell r="CJ829">
            <v>174064</v>
          </cell>
          <cell r="CK829">
            <v>56965</v>
          </cell>
          <cell r="CL829">
            <v>42000</v>
          </cell>
          <cell r="CM829">
            <v>72582</v>
          </cell>
          <cell r="CN829">
            <v>42709</v>
          </cell>
          <cell r="CO829">
            <v>85728</v>
          </cell>
          <cell r="CP829">
            <v>0</v>
          </cell>
          <cell r="CQ829">
            <v>0</v>
          </cell>
          <cell r="CR829">
            <v>693</v>
          </cell>
          <cell r="CS829">
            <v>0</v>
          </cell>
          <cell r="CT829">
            <v>22591</v>
          </cell>
          <cell r="CU829">
            <v>0</v>
          </cell>
          <cell r="CV829">
            <v>0</v>
          </cell>
          <cell r="CW829">
            <v>0</v>
          </cell>
          <cell r="CX829">
            <v>194933</v>
          </cell>
          <cell r="CY829">
            <v>0</v>
          </cell>
          <cell r="CZ829">
            <v>155754</v>
          </cell>
          <cell r="DA829">
            <v>123507</v>
          </cell>
          <cell r="DB829">
            <v>1692</v>
          </cell>
          <cell r="DC829">
            <v>55338</v>
          </cell>
          <cell r="DD829">
            <v>5177533</v>
          </cell>
          <cell r="DE829">
            <v>40650</v>
          </cell>
          <cell r="DF829">
            <v>9913</v>
          </cell>
          <cell r="DG829">
            <v>96712</v>
          </cell>
          <cell r="DH829">
            <v>376616</v>
          </cell>
          <cell r="DI829">
            <v>17475</v>
          </cell>
          <cell r="DJ829">
            <v>7144</v>
          </cell>
          <cell r="DK829">
            <v>870</v>
          </cell>
          <cell r="DL829">
            <v>28417</v>
          </cell>
          <cell r="DM829">
            <v>0</v>
          </cell>
          <cell r="DN829">
            <v>550392</v>
          </cell>
          <cell r="DO829">
            <v>0</v>
          </cell>
          <cell r="DP829">
            <v>41662</v>
          </cell>
          <cell r="DQ829">
            <v>98617</v>
          </cell>
          <cell r="DR829">
            <v>813762</v>
          </cell>
          <cell r="DS829">
            <v>151274</v>
          </cell>
          <cell r="DT829">
            <v>28559</v>
          </cell>
          <cell r="DU829">
            <v>752798</v>
          </cell>
          <cell r="DV829">
            <v>123464</v>
          </cell>
        </row>
        <row r="830">
          <cell r="C830" t="str">
            <v>南アルプス市</v>
          </cell>
          <cell r="D830">
            <v>1</v>
          </cell>
          <cell r="E830">
            <v>5</v>
          </cell>
          <cell r="F830">
            <v>0</v>
          </cell>
          <cell r="G830">
            <v>1259311</v>
          </cell>
          <cell r="H830">
            <v>333007</v>
          </cell>
          <cell r="I830">
            <v>172227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70487</v>
          </cell>
          <cell r="O830">
            <v>38411</v>
          </cell>
          <cell r="P830">
            <v>21962</v>
          </cell>
          <cell r="Q830">
            <v>561370</v>
          </cell>
          <cell r="R830">
            <v>104453</v>
          </cell>
          <cell r="S830">
            <v>185758</v>
          </cell>
          <cell r="T830">
            <v>183338</v>
          </cell>
          <cell r="U830">
            <v>190740</v>
          </cell>
          <cell r="V830">
            <v>81984</v>
          </cell>
          <cell r="W830">
            <v>89505</v>
          </cell>
          <cell r="X830">
            <v>77707</v>
          </cell>
          <cell r="Y830">
            <v>0</v>
          </cell>
          <cell r="Z830">
            <v>0</v>
          </cell>
          <cell r="AA830">
            <v>427852</v>
          </cell>
          <cell r="AB830">
            <v>265996</v>
          </cell>
          <cell r="AC830">
            <v>701814</v>
          </cell>
          <cell r="AD830">
            <v>827023</v>
          </cell>
          <cell r="AE830">
            <v>1406428</v>
          </cell>
          <cell r="AF830">
            <v>842642</v>
          </cell>
          <cell r="AG830">
            <v>444629</v>
          </cell>
          <cell r="AH830">
            <v>290370</v>
          </cell>
          <cell r="AI830">
            <v>69789</v>
          </cell>
          <cell r="AJ830">
            <v>104175</v>
          </cell>
          <cell r="AK830">
            <v>139272</v>
          </cell>
          <cell r="AL830">
            <v>38030</v>
          </cell>
          <cell r="AM830">
            <v>73257</v>
          </cell>
          <cell r="AN830">
            <v>1436002</v>
          </cell>
          <cell r="AO830">
            <v>53869</v>
          </cell>
          <cell r="AP830">
            <v>1547499</v>
          </cell>
          <cell r="AQ830">
            <v>215036</v>
          </cell>
          <cell r="AR830">
            <v>0</v>
          </cell>
          <cell r="AS830">
            <v>0</v>
          </cell>
          <cell r="AT830">
            <v>1466</v>
          </cell>
          <cell r="AU830">
            <v>13662</v>
          </cell>
          <cell r="AV830">
            <v>3380</v>
          </cell>
          <cell r="AW830">
            <v>21403</v>
          </cell>
          <cell r="AX830">
            <v>10853</v>
          </cell>
          <cell r="AY830">
            <v>1103982</v>
          </cell>
          <cell r="AZ830">
            <v>0</v>
          </cell>
          <cell r="BA830">
            <v>109305</v>
          </cell>
          <cell r="BB830">
            <v>0</v>
          </cell>
          <cell r="BC830">
            <v>0</v>
          </cell>
          <cell r="BD830">
            <v>913</v>
          </cell>
          <cell r="BE830">
            <v>1306278</v>
          </cell>
          <cell r="BF830">
            <v>0</v>
          </cell>
          <cell r="BG830">
            <v>14771</v>
          </cell>
          <cell r="BH830">
            <v>227219</v>
          </cell>
          <cell r="BI830">
            <v>259070</v>
          </cell>
          <cell r="BJ830">
            <v>162263</v>
          </cell>
          <cell r="BK830">
            <v>5287</v>
          </cell>
          <cell r="BL830">
            <v>68573</v>
          </cell>
          <cell r="BM830">
            <v>2806155</v>
          </cell>
          <cell r="BN830">
            <v>1199918</v>
          </cell>
          <cell r="BO830">
            <v>345767</v>
          </cell>
          <cell r="BP830">
            <v>0</v>
          </cell>
          <cell r="BQ830">
            <v>0</v>
          </cell>
          <cell r="BR830">
            <v>67792</v>
          </cell>
          <cell r="BS830">
            <v>37369</v>
          </cell>
          <cell r="BT830">
            <v>562057</v>
          </cell>
          <cell r="BU830">
            <v>101097</v>
          </cell>
          <cell r="BV830">
            <v>181346</v>
          </cell>
          <cell r="BW830">
            <v>191412</v>
          </cell>
          <cell r="BX830">
            <v>190620</v>
          </cell>
          <cell r="BY830">
            <v>83945</v>
          </cell>
          <cell r="BZ830">
            <v>89175</v>
          </cell>
          <cell r="CA830">
            <v>77203</v>
          </cell>
          <cell r="CB830">
            <v>0</v>
          </cell>
          <cell r="CC830">
            <v>0</v>
          </cell>
          <cell r="CD830">
            <v>414768</v>
          </cell>
          <cell r="CE830">
            <v>248245</v>
          </cell>
          <cell r="CF830">
            <v>653080</v>
          </cell>
          <cell r="CG830">
            <v>818391</v>
          </cell>
          <cell r="CH830">
            <v>1373577</v>
          </cell>
          <cell r="CI830">
            <v>431164</v>
          </cell>
          <cell r="CJ830">
            <v>287224</v>
          </cell>
          <cell r="CK830">
            <v>101927</v>
          </cell>
          <cell r="CL830">
            <v>68775</v>
          </cell>
          <cell r="CM830">
            <v>130876</v>
          </cell>
          <cell r="CN830">
            <v>69169</v>
          </cell>
          <cell r="CO830">
            <v>174276</v>
          </cell>
          <cell r="CP830">
            <v>0</v>
          </cell>
          <cell r="CQ830">
            <v>0</v>
          </cell>
          <cell r="CR830">
            <v>986</v>
          </cell>
          <cell r="CS830">
            <v>913</v>
          </cell>
          <cell r="CT830">
            <v>0</v>
          </cell>
          <cell r="CU830">
            <v>0</v>
          </cell>
          <cell r="CV830">
            <v>78885</v>
          </cell>
          <cell r="CW830">
            <v>0</v>
          </cell>
          <cell r="CX830">
            <v>3385</v>
          </cell>
          <cell r="CY830">
            <v>0</v>
          </cell>
          <cell r="CZ830">
            <v>253637</v>
          </cell>
          <cell r="DA830">
            <v>162534</v>
          </cell>
          <cell r="DB830">
            <v>4348</v>
          </cell>
          <cell r="DC830">
            <v>91694</v>
          </cell>
          <cell r="DD830">
            <v>12911235</v>
          </cell>
          <cell r="DE830">
            <v>20800</v>
          </cell>
          <cell r="DF830">
            <v>16559</v>
          </cell>
          <cell r="DG830">
            <v>12809</v>
          </cell>
          <cell r="DH830">
            <v>824124</v>
          </cell>
          <cell r="DI830">
            <v>36961</v>
          </cell>
          <cell r="DJ830">
            <v>21846</v>
          </cell>
          <cell r="DK830">
            <v>16657</v>
          </cell>
          <cell r="DL830">
            <v>13629</v>
          </cell>
          <cell r="DM830">
            <v>1477751</v>
          </cell>
          <cell r="DN830">
            <v>1186818</v>
          </cell>
          <cell r="DO830">
            <v>0</v>
          </cell>
          <cell r="DP830">
            <v>67692</v>
          </cell>
          <cell r="DQ830">
            <v>217732</v>
          </cell>
          <cell r="DR830">
            <v>2709996</v>
          </cell>
          <cell r="DS830">
            <v>1365703</v>
          </cell>
          <cell r="DT830">
            <v>53432</v>
          </cell>
          <cell r="DU830">
            <v>1431041</v>
          </cell>
          <cell r="DV830">
            <v>216172</v>
          </cell>
        </row>
        <row r="831">
          <cell r="C831" t="str">
            <v>北杜市</v>
          </cell>
          <cell r="D831">
            <v>1</v>
          </cell>
          <cell r="E831">
            <v>5</v>
          </cell>
          <cell r="F831">
            <v>0</v>
          </cell>
          <cell r="G831">
            <v>1058784</v>
          </cell>
          <cell r="H831">
            <v>393587</v>
          </cell>
          <cell r="I831">
            <v>193171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24361</v>
          </cell>
          <cell r="P831">
            <v>0</v>
          </cell>
          <cell r="Q831">
            <v>920434</v>
          </cell>
          <cell r="R831">
            <v>84191</v>
          </cell>
          <cell r="S831">
            <v>216098</v>
          </cell>
          <cell r="T831">
            <v>97556</v>
          </cell>
          <cell r="U831">
            <v>114444</v>
          </cell>
          <cell r="V831">
            <v>92304</v>
          </cell>
          <cell r="W831">
            <v>88452</v>
          </cell>
          <cell r="X831">
            <v>99909</v>
          </cell>
          <cell r="Y831">
            <v>266448</v>
          </cell>
          <cell r="Z831">
            <v>50112</v>
          </cell>
          <cell r="AA831">
            <v>384793</v>
          </cell>
          <cell r="AB831">
            <v>135047</v>
          </cell>
          <cell r="AC831">
            <v>421704</v>
          </cell>
          <cell r="AD831">
            <v>1542528</v>
          </cell>
          <cell r="AE831">
            <v>1131725</v>
          </cell>
          <cell r="AF831">
            <v>810467</v>
          </cell>
          <cell r="AG831">
            <v>302893</v>
          </cell>
          <cell r="AH831">
            <v>369692</v>
          </cell>
          <cell r="AI831">
            <v>137955</v>
          </cell>
          <cell r="AJ831">
            <v>75256</v>
          </cell>
          <cell r="AK831">
            <v>126785</v>
          </cell>
          <cell r="AL831">
            <v>32778</v>
          </cell>
          <cell r="AM831">
            <v>64749</v>
          </cell>
          <cell r="AN831">
            <v>1773418</v>
          </cell>
          <cell r="AO831">
            <v>119336</v>
          </cell>
          <cell r="AP831">
            <v>1095641</v>
          </cell>
          <cell r="AQ831">
            <v>465353</v>
          </cell>
          <cell r="AR831">
            <v>32521</v>
          </cell>
          <cell r="AS831">
            <v>12931</v>
          </cell>
          <cell r="AT831">
            <v>1501</v>
          </cell>
          <cell r="AU831">
            <v>20982</v>
          </cell>
          <cell r="AV831">
            <v>2504</v>
          </cell>
          <cell r="AW831">
            <v>17770</v>
          </cell>
          <cell r="AX831">
            <v>8248</v>
          </cell>
          <cell r="AY831">
            <v>1010233</v>
          </cell>
          <cell r="AZ831">
            <v>0</v>
          </cell>
          <cell r="BA831">
            <v>284105</v>
          </cell>
          <cell r="BB831">
            <v>0</v>
          </cell>
          <cell r="BC831">
            <v>0</v>
          </cell>
          <cell r="BD831">
            <v>2854</v>
          </cell>
          <cell r="BE831">
            <v>1006625</v>
          </cell>
          <cell r="BF831">
            <v>0</v>
          </cell>
          <cell r="BG831">
            <v>29185</v>
          </cell>
          <cell r="BH831">
            <v>155590</v>
          </cell>
          <cell r="BI831">
            <v>197411</v>
          </cell>
          <cell r="BJ831">
            <v>226699</v>
          </cell>
          <cell r="BK831">
            <v>25926</v>
          </cell>
          <cell r="BL831">
            <v>89593</v>
          </cell>
          <cell r="BM831">
            <v>1427250</v>
          </cell>
          <cell r="BN831">
            <v>1008983</v>
          </cell>
          <cell r="BO831">
            <v>389842</v>
          </cell>
          <cell r="BP831">
            <v>0</v>
          </cell>
          <cell r="BQ831">
            <v>0</v>
          </cell>
          <cell r="BR831">
            <v>0</v>
          </cell>
          <cell r="BS831">
            <v>23701</v>
          </cell>
          <cell r="BT831">
            <v>944110</v>
          </cell>
          <cell r="BU831">
            <v>85325</v>
          </cell>
          <cell r="BV831">
            <v>215306</v>
          </cell>
          <cell r="BW831">
            <v>96524</v>
          </cell>
          <cell r="BX831">
            <v>114372</v>
          </cell>
          <cell r="BY831">
            <v>91861</v>
          </cell>
          <cell r="BZ831">
            <v>87125</v>
          </cell>
          <cell r="CA831">
            <v>99261</v>
          </cell>
          <cell r="CB831">
            <v>255606</v>
          </cell>
          <cell r="CC831">
            <v>49377</v>
          </cell>
          <cell r="CD831">
            <v>366064</v>
          </cell>
          <cell r="CE831">
            <v>181122</v>
          </cell>
          <cell r="CF831">
            <v>406404</v>
          </cell>
          <cell r="CG831">
            <v>1599532</v>
          </cell>
          <cell r="CH831">
            <v>1100102</v>
          </cell>
          <cell r="CI831">
            <v>294373</v>
          </cell>
          <cell r="CJ831">
            <v>367540</v>
          </cell>
          <cell r="CK831">
            <v>73632</v>
          </cell>
          <cell r="CL831">
            <v>134925</v>
          </cell>
          <cell r="CM831">
            <v>118549</v>
          </cell>
          <cell r="CN831">
            <v>60692</v>
          </cell>
          <cell r="CO831">
            <v>194392</v>
          </cell>
          <cell r="CP831">
            <v>0</v>
          </cell>
          <cell r="CQ831">
            <v>0</v>
          </cell>
          <cell r="CR831">
            <v>30466</v>
          </cell>
          <cell r="CS831">
            <v>2854</v>
          </cell>
          <cell r="CT831">
            <v>8126</v>
          </cell>
          <cell r="CU831">
            <v>0</v>
          </cell>
          <cell r="CV831">
            <v>282199</v>
          </cell>
          <cell r="CW831">
            <v>0</v>
          </cell>
          <cell r="CX831">
            <v>2508</v>
          </cell>
          <cell r="CY831">
            <v>0</v>
          </cell>
          <cell r="CZ831">
            <v>196061</v>
          </cell>
          <cell r="DA831">
            <v>227042</v>
          </cell>
          <cell r="DB831">
            <v>18333</v>
          </cell>
          <cell r="DC831">
            <v>104760</v>
          </cell>
          <cell r="DD831">
            <v>12452600</v>
          </cell>
          <cell r="DE831">
            <v>23254</v>
          </cell>
          <cell r="DF831">
            <v>11976</v>
          </cell>
          <cell r="DG831">
            <v>27221</v>
          </cell>
          <cell r="DH831">
            <v>794240</v>
          </cell>
          <cell r="DI831">
            <v>31855</v>
          </cell>
          <cell r="DJ831">
            <v>0</v>
          </cell>
          <cell r="DK831">
            <v>1501</v>
          </cell>
          <cell r="DL831">
            <v>15800</v>
          </cell>
          <cell r="DM831">
            <v>1219518</v>
          </cell>
          <cell r="DN831">
            <v>1096619</v>
          </cell>
          <cell r="DO831">
            <v>0</v>
          </cell>
          <cell r="DP831">
            <v>52182</v>
          </cell>
          <cell r="DQ831">
            <v>158487</v>
          </cell>
          <cell r="DR831">
            <v>1452306</v>
          </cell>
          <cell r="DS831">
            <v>1702522</v>
          </cell>
          <cell r="DT831">
            <v>112957</v>
          </cell>
          <cell r="DU831">
            <v>1006744</v>
          </cell>
          <cell r="DV831">
            <v>467346</v>
          </cell>
        </row>
        <row r="832">
          <cell r="C832" t="str">
            <v>甲斐市</v>
          </cell>
          <cell r="D832">
            <v>1</v>
          </cell>
          <cell r="E832">
            <v>5</v>
          </cell>
          <cell r="F832">
            <v>0</v>
          </cell>
          <cell r="G832">
            <v>1147750</v>
          </cell>
          <cell r="H832">
            <v>170659</v>
          </cell>
          <cell r="I832">
            <v>116688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74833</v>
          </cell>
          <cell r="O832">
            <v>41648</v>
          </cell>
          <cell r="P832">
            <v>17312</v>
          </cell>
          <cell r="Q832">
            <v>558050</v>
          </cell>
          <cell r="R832">
            <v>111386</v>
          </cell>
          <cell r="S832">
            <v>206928</v>
          </cell>
          <cell r="T832">
            <v>159790</v>
          </cell>
          <cell r="U832">
            <v>139876</v>
          </cell>
          <cell r="V832">
            <v>96288</v>
          </cell>
          <cell r="W832">
            <v>84240</v>
          </cell>
          <cell r="X832">
            <v>55505</v>
          </cell>
          <cell r="Y832">
            <v>0</v>
          </cell>
          <cell r="Z832">
            <v>0</v>
          </cell>
          <cell r="AA832">
            <v>365392</v>
          </cell>
          <cell r="AB832">
            <v>405655</v>
          </cell>
          <cell r="AC832">
            <v>618968</v>
          </cell>
          <cell r="AD832">
            <v>700162</v>
          </cell>
          <cell r="AE832">
            <v>1227498</v>
          </cell>
          <cell r="AF832">
            <v>876447</v>
          </cell>
          <cell r="AG832">
            <v>425505</v>
          </cell>
          <cell r="AH832">
            <v>124923</v>
          </cell>
          <cell r="AI832">
            <v>46526</v>
          </cell>
          <cell r="AJ832">
            <v>110861</v>
          </cell>
          <cell r="AK832">
            <v>144478</v>
          </cell>
          <cell r="AL832">
            <v>31696</v>
          </cell>
          <cell r="AM832">
            <v>77105</v>
          </cell>
          <cell r="AN832">
            <v>813351</v>
          </cell>
          <cell r="AO832">
            <v>20682</v>
          </cell>
          <cell r="AP832">
            <v>1651163</v>
          </cell>
          <cell r="AQ832">
            <v>76234</v>
          </cell>
          <cell r="AR832">
            <v>3160</v>
          </cell>
          <cell r="AS832">
            <v>13648</v>
          </cell>
          <cell r="AT832">
            <v>1316</v>
          </cell>
          <cell r="AU832">
            <v>23200</v>
          </cell>
          <cell r="AV832">
            <v>3683</v>
          </cell>
          <cell r="AW832">
            <v>8277</v>
          </cell>
          <cell r="AX832">
            <v>11833</v>
          </cell>
          <cell r="AY832">
            <v>1020398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741</v>
          </cell>
          <cell r="BE832">
            <v>884841</v>
          </cell>
          <cell r="BF832">
            <v>0</v>
          </cell>
          <cell r="BG832">
            <v>8549</v>
          </cell>
          <cell r="BH832">
            <v>226174</v>
          </cell>
          <cell r="BI832">
            <v>281415</v>
          </cell>
          <cell r="BJ832">
            <v>77396</v>
          </cell>
          <cell r="BK832">
            <v>20002</v>
          </cell>
          <cell r="BL832">
            <v>71318</v>
          </cell>
          <cell r="BM832">
            <v>2444145</v>
          </cell>
          <cell r="BN832">
            <v>1093093</v>
          </cell>
          <cell r="BO832">
            <v>165226</v>
          </cell>
          <cell r="BP832">
            <v>0</v>
          </cell>
          <cell r="BQ832">
            <v>0</v>
          </cell>
          <cell r="BR832">
            <v>71972</v>
          </cell>
          <cell r="BS832">
            <v>40518</v>
          </cell>
          <cell r="BT832">
            <v>568243</v>
          </cell>
          <cell r="BU832">
            <v>107907</v>
          </cell>
          <cell r="BV832">
            <v>206585</v>
          </cell>
          <cell r="BW832">
            <v>171780</v>
          </cell>
          <cell r="BX832">
            <v>139788</v>
          </cell>
          <cell r="BY832">
            <v>97075</v>
          </cell>
          <cell r="BZ832">
            <v>85075</v>
          </cell>
          <cell r="CA832">
            <v>55145</v>
          </cell>
          <cell r="CB832">
            <v>0</v>
          </cell>
          <cell r="CC832">
            <v>0</v>
          </cell>
          <cell r="CD832">
            <v>349193</v>
          </cell>
          <cell r="CE832">
            <v>447425</v>
          </cell>
          <cell r="CF832">
            <v>593535</v>
          </cell>
          <cell r="CG832">
            <v>701888</v>
          </cell>
          <cell r="CH832">
            <v>1172562</v>
          </cell>
          <cell r="CI832">
            <v>412707</v>
          </cell>
          <cell r="CJ832">
            <v>121532</v>
          </cell>
          <cell r="CK832">
            <v>108468</v>
          </cell>
          <cell r="CL832">
            <v>45675</v>
          </cell>
          <cell r="CM832">
            <v>133764</v>
          </cell>
          <cell r="CN832">
            <v>72201</v>
          </cell>
          <cell r="CO832">
            <v>115996</v>
          </cell>
          <cell r="CP832">
            <v>0</v>
          </cell>
          <cell r="CQ832">
            <v>0</v>
          </cell>
          <cell r="CR832">
            <v>3029</v>
          </cell>
          <cell r="CS832">
            <v>741</v>
          </cell>
          <cell r="CT832">
            <v>15643</v>
          </cell>
          <cell r="CU832">
            <v>0</v>
          </cell>
          <cell r="CV832">
            <v>0</v>
          </cell>
          <cell r="CW832">
            <v>0</v>
          </cell>
          <cell r="CX832">
            <v>3688</v>
          </cell>
          <cell r="CY832">
            <v>0</v>
          </cell>
          <cell r="CZ832">
            <v>292937</v>
          </cell>
          <cell r="DA832">
            <v>77542</v>
          </cell>
          <cell r="DB832">
            <v>6011</v>
          </cell>
          <cell r="DC832">
            <v>96160</v>
          </cell>
          <cell r="DD832">
            <v>11170318</v>
          </cell>
          <cell r="DE832">
            <v>9167</v>
          </cell>
          <cell r="DF832">
            <v>18230</v>
          </cell>
          <cell r="DG832">
            <v>7978</v>
          </cell>
          <cell r="DH832">
            <v>847642</v>
          </cell>
          <cell r="DI832">
            <v>30382</v>
          </cell>
          <cell r="DJ832">
            <v>17221</v>
          </cell>
          <cell r="DK832">
            <v>1395</v>
          </cell>
          <cell r="DL832">
            <v>14753</v>
          </cell>
          <cell r="DM832">
            <v>921885</v>
          </cell>
          <cell r="DN832">
            <v>1085995</v>
          </cell>
          <cell r="DO832">
            <v>0</v>
          </cell>
          <cell r="DP832">
            <v>70923</v>
          </cell>
          <cell r="DQ832">
            <v>210549</v>
          </cell>
          <cell r="DR832">
            <v>2409168</v>
          </cell>
          <cell r="DS832">
            <v>768052</v>
          </cell>
          <cell r="DT832">
            <v>20500</v>
          </cell>
          <cell r="DU832">
            <v>1528274</v>
          </cell>
          <cell r="DV832">
            <v>76582</v>
          </cell>
        </row>
        <row r="833">
          <cell r="C833" t="str">
            <v>笛吹市</v>
          </cell>
          <cell r="D833">
            <v>1</v>
          </cell>
          <cell r="E833">
            <v>5</v>
          </cell>
          <cell r="F833">
            <v>0</v>
          </cell>
          <cell r="G833">
            <v>1242583</v>
          </cell>
          <cell r="H833">
            <v>282560</v>
          </cell>
          <cell r="I833">
            <v>188870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67838</v>
          </cell>
          <cell r="O833">
            <v>37022</v>
          </cell>
          <cell r="P833">
            <v>5859</v>
          </cell>
          <cell r="Q833">
            <v>682586</v>
          </cell>
          <cell r="R833">
            <v>101457</v>
          </cell>
          <cell r="S833">
            <v>166213</v>
          </cell>
          <cell r="T833">
            <v>158949</v>
          </cell>
          <cell r="U833">
            <v>178024</v>
          </cell>
          <cell r="V833">
            <v>90144</v>
          </cell>
          <cell r="W833">
            <v>78975</v>
          </cell>
          <cell r="X833">
            <v>55505</v>
          </cell>
          <cell r="Y833">
            <v>0</v>
          </cell>
          <cell r="Z833">
            <v>0</v>
          </cell>
          <cell r="AA833">
            <v>386565</v>
          </cell>
          <cell r="AB833">
            <v>501881</v>
          </cell>
          <cell r="AC833">
            <v>524398</v>
          </cell>
          <cell r="AD833">
            <v>901568</v>
          </cell>
          <cell r="AE833">
            <v>1362783</v>
          </cell>
          <cell r="AF833">
            <v>890776</v>
          </cell>
          <cell r="AG833">
            <v>396435</v>
          </cell>
          <cell r="AH833">
            <v>330606</v>
          </cell>
          <cell r="AI833">
            <v>48690</v>
          </cell>
          <cell r="AJ833">
            <v>101338</v>
          </cell>
          <cell r="AK833">
            <v>136304</v>
          </cell>
          <cell r="AL833">
            <v>36008</v>
          </cell>
          <cell r="AM833">
            <v>72110</v>
          </cell>
          <cell r="AN833">
            <v>1545595</v>
          </cell>
          <cell r="AO833">
            <v>71008</v>
          </cell>
          <cell r="AP833">
            <v>1502731</v>
          </cell>
          <cell r="AQ833">
            <v>186851</v>
          </cell>
          <cell r="AR833">
            <v>6879</v>
          </cell>
          <cell r="AS833">
            <v>0</v>
          </cell>
          <cell r="AT833">
            <v>1538</v>
          </cell>
          <cell r="AU833">
            <v>6418</v>
          </cell>
          <cell r="AV833">
            <v>7038</v>
          </cell>
          <cell r="AW833">
            <v>26148</v>
          </cell>
          <cell r="AX833">
            <v>9723</v>
          </cell>
          <cell r="AY833">
            <v>1131475</v>
          </cell>
          <cell r="AZ833">
            <v>0</v>
          </cell>
          <cell r="BA833">
            <v>91797</v>
          </cell>
          <cell r="BB833">
            <v>0</v>
          </cell>
          <cell r="BC833">
            <v>0</v>
          </cell>
          <cell r="BD833">
            <v>0</v>
          </cell>
          <cell r="BE833">
            <v>1170398</v>
          </cell>
          <cell r="BF833">
            <v>0</v>
          </cell>
          <cell r="BG833">
            <v>62106</v>
          </cell>
          <cell r="BH833">
            <v>167850</v>
          </cell>
          <cell r="BI833">
            <v>262218</v>
          </cell>
          <cell r="BJ833">
            <v>171799</v>
          </cell>
          <cell r="BK833">
            <v>10914</v>
          </cell>
          <cell r="BL833">
            <v>69400</v>
          </cell>
          <cell r="BM833">
            <v>1978515</v>
          </cell>
          <cell r="BN833">
            <v>1185747</v>
          </cell>
          <cell r="BO833">
            <v>278181</v>
          </cell>
          <cell r="BP833">
            <v>0</v>
          </cell>
          <cell r="BQ833">
            <v>0</v>
          </cell>
          <cell r="BR833">
            <v>65244</v>
          </cell>
          <cell r="BS833">
            <v>36017</v>
          </cell>
          <cell r="BT833">
            <v>727350</v>
          </cell>
          <cell r="BU833">
            <v>98106</v>
          </cell>
          <cell r="BV833">
            <v>166725</v>
          </cell>
          <cell r="BW833">
            <v>153784</v>
          </cell>
          <cell r="BX833">
            <v>177912</v>
          </cell>
          <cell r="BY833">
            <v>90392</v>
          </cell>
          <cell r="BZ833">
            <v>73800</v>
          </cell>
          <cell r="CA833">
            <v>55145</v>
          </cell>
          <cell r="CB833">
            <v>0</v>
          </cell>
          <cell r="CC833">
            <v>0</v>
          </cell>
          <cell r="CD833">
            <v>374025</v>
          </cell>
          <cell r="CE833">
            <v>464013</v>
          </cell>
          <cell r="CF833">
            <v>501201</v>
          </cell>
          <cell r="CG833">
            <v>903675</v>
          </cell>
          <cell r="CH833">
            <v>1349568</v>
          </cell>
          <cell r="CI833">
            <v>387934</v>
          </cell>
          <cell r="CJ833">
            <v>325496</v>
          </cell>
          <cell r="CK833">
            <v>99151</v>
          </cell>
          <cell r="CL833">
            <v>47250</v>
          </cell>
          <cell r="CM833">
            <v>127086</v>
          </cell>
          <cell r="CN833">
            <v>67674</v>
          </cell>
          <cell r="CO833">
            <v>191196</v>
          </cell>
          <cell r="CP833">
            <v>0</v>
          </cell>
          <cell r="CQ833">
            <v>0</v>
          </cell>
          <cell r="CR833">
            <v>6867</v>
          </cell>
          <cell r="CS833">
            <v>0</v>
          </cell>
          <cell r="CT833">
            <v>0</v>
          </cell>
          <cell r="CU833">
            <v>0</v>
          </cell>
          <cell r="CV833">
            <v>97244</v>
          </cell>
          <cell r="CW833">
            <v>0</v>
          </cell>
          <cell r="CX833">
            <v>7048</v>
          </cell>
          <cell r="CY833">
            <v>0</v>
          </cell>
          <cell r="CZ833">
            <v>259260</v>
          </cell>
          <cell r="DA833">
            <v>171799</v>
          </cell>
          <cell r="DB833">
            <v>1455</v>
          </cell>
          <cell r="DC833">
            <v>91635</v>
          </cell>
          <cell r="DD833">
            <v>12415787</v>
          </cell>
          <cell r="DE833">
            <v>27680</v>
          </cell>
          <cell r="DF833">
            <v>15110</v>
          </cell>
          <cell r="DG833">
            <v>54324</v>
          </cell>
          <cell r="DH833">
            <v>881432</v>
          </cell>
          <cell r="DI833">
            <v>34806</v>
          </cell>
          <cell r="DJ833">
            <v>5828</v>
          </cell>
          <cell r="DK833">
            <v>3689</v>
          </cell>
          <cell r="DL833">
            <v>5701</v>
          </cell>
          <cell r="DM833">
            <v>1146076</v>
          </cell>
          <cell r="DN833">
            <v>1225229</v>
          </cell>
          <cell r="DO833">
            <v>0</v>
          </cell>
          <cell r="DP833">
            <v>63658</v>
          </cell>
          <cell r="DQ833">
            <v>158365</v>
          </cell>
          <cell r="DR833">
            <v>1984002</v>
          </cell>
          <cell r="DS833">
            <v>1492442</v>
          </cell>
          <cell r="DT833">
            <v>70605</v>
          </cell>
          <cell r="DU833">
            <v>1388380</v>
          </cell>
          <cell r="DV833">
            <v>187726</v>
          </cell>
        </row>
        <row r="834">
          <cell r="C834" t="str">
            <v>上野原市</v>
          </cell>
          <cell r="D834">
            <v>1</v>
          </cell>
          <cell r="E834">
            <v>5</v>
          </cell>
          <cell r="F834">
            <v>0</v>
          </cell>
          <cell r="G834">
            <v>430512</v>
          </cell>
          <cell r="H834">
            <v>98196</v>
          </cell>
          <cell r="I834">
            <v>94996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17537</v>
          </cell>
          <cell r="O834">
            <v>12536</v>
          </cell>
          <cell r="P834">
            <v>0</v>
          </cell>
          <cell r="Q834">
            <v>158691</v>
          </cell>
          <cell r="R834">
            <v>45210</v>
          </cell>
          <cell r="S834">
            <v>88870</v>
          </cell>
          <cell r="T834">
            <v>42891</v>
          </cell>
          <cell r="U834">
            <v>50864</v>
          </cell>
          <cell r="V834">
            <v>73152</v>
          </cell>
          <cell r="W834">
            <v>22113</v>
          </cell>
          <cell r="X834">
            <v>33303</v>
          </cell>
          <cell r="Y834">
            <v>0</v>
          </cell>
          <cell r="Z834">
            <v>0</v>
          </cell>
          <cell r="AA834">
            <v>228077</v>
          </cell>
          <cell r="AB834">
            <v>132487</v>
          </cell>
          <cell r="AC834">
            <v>197967</v>
          </cell>
          <cell r="AD834">
            <v>536237</v>
          </cell>
          <cell r="AE834">
            <v>575650</v>
          </cell>
          <cell r="AF834">
            <v>365594</v>
          </cell>
          <cell r="AG834">
            <v>157677</v>
          </cell>
          <cell r="AH834">
            <v>108637</v>
          </cell>
          <cell r="AI834">
            <v>89265</v>
          </cell>
          <cell r="AJ834">
            <v>51771</v>
          </cell>
          <cell r="AK834">
            <v>74093</v>
          </cell>
          <cell r="AL834">
            <v>16541</v>
          </cell>
          <cell r="AM834">
            <v>40896</v>
          </cell>
          <cell r="AN834">
            <v>345276</v>
          </cell>
          <cell r="AO834">
            <v>26739</v>
          </cell>
          <cell r="AP834">
            <v>686983</v>
          </cell>
          <cell r="AQ834">
            <v>116136</v>
          </cell>
          <cell r="AR834">
            <v>27132</v>
          </cell>
          <cell r="AS834">
            <v>77481</v>
          </cell>
          <cell r="AT834">
            <v>2950</v>
          </cell>
          <cell r="AU834">
            <v>16058</v>
          </cell>
          <cell r="AV834">
            <v>2924</v>
          </cell>
          <cell r="AW834">
            <v>13033</v>
          </cell>
          <cell r="AX834">
            <v>4752</v>
          </cell>
          <cell r="AY834">
            <v>417109</v>
          </cell>
          <cell r="AZ834">
            <v>0</v>
          </cell>
          <cell r="BA834">
            <v>5364</v>
          </cell>
          <cell r="BB834">
            <v>0</v>
          </cell>
          <cell r="BC834">
            <v>0</v>
          </cell>
          <cell r="BD834">
            <v>0</v>
          </cell>
          <cell r="BE834">
            <v>180446</v>
          </cell>
          <cell r="BF834">
            <v>0</v>
          </cell>
          <cell r="BG834">
            <v>72732</v>
          </cell>
          <cell r="BH834">
            <v>106847</v>
          </cell>
          <cell r="BI834">
            <v>175885</v>
          </cell>
          <cell r="BJ834">
            <v>118158</v>
          </cell>
          <cell r="BK834">
            <v>9185</v>
          </cell>
          <cell r="BL834">
            <v>36421</v>
          </cell>
          <cell r="BM834">
            <v>558195</v>
          </cell>
          <cell r="BN834">
            <v>417295</v>
          </cell>
          <cell r="BO834">
            <v>97496</v>
          </cell>
          <cell r="BP834">
            <v>0</v>
          </cell>
          <cell r="BQ834">
            <v>0</v>
          </cell>
          <cell r="BR834">
            <v>16866</v>
          </cell>
          <cell r="BS834">
            <v>12196</v>
          </cell>
          <cell r="BT834">
            <v>209016</v>
          </cell>
          <cell r="BU834">
            <v>43263</v>
          </cell>
          <cell r="BV834">
            <v>96034</v>
          </cell>
          <cell r="BW834">
            <v>42536</v>
          </cell>
          <cell r="BX834">
            <v>50832</v>
          </cell>
          <cell r="BY834">
            <v>72095</v>
          </cell>
          <cell r="BZ834">
            <v>20500</v>
          </cell>
          <cell r="CA834">
            <v>33087</v>
          </cell>
          <cell r="CB834">
            <v>0</v>
          </cell>
          <cell r="CC834">
            <v>0</v>
          </cell>
          <cell r="CD834">
            <v>218931</v>
          </cell>
          <cell r="CE834">
            <v>121845</v>
          </cell>
          <cell r="CF834">
            <v>187959</v>
          </cell>
          <cell r="CG834">
            <v>534838</v>
          </cell>
          <cell r="CH834">
            <v>574853</v>
          </cell>
          <cell r="CI834">
            <v>152999</v>
          </cell>
          <cell r="CJ834">
            <v>104880</v>
          </cell>
          <cell r="CK834">
            <v>50468</v>
          </cell>
          <cell r="CL834">
            <v>86625</v>
          </cell>
          <cell r="CM834">
            <v>70048</v>
          </cell>
          <cell r="CN834">
            <v>37959</v>
          </cell>
          <cell r="CO834">
            <v>96632</v>
          </cell>
          <cell r="CP834">
            <v>0</v>
          </cell>
          <cell r="CQ834">
            <v>0</v>
          </cell>
          <cell r="CR834">
            <v>26993</v>
          </cell>
          <cell r="CS834">
            <v>0</v>
          </cell>
          <cell r="CT834">
            <v>99193</v>
          </cell>
          <cell r="CU834">
            <v>0</v>
          </cell>
          <cell r="CV834">
            <v>1012</v>
          </cell>
          <cell r="CW834">
            <v>0</v>
          </cell>
          <cell r="CX834">
            <v>2928</v>
          </cell>
          <cell r="CY834">
            <v>0</v>
          </cell>
          <cell r="CZ834">
            <v>167406</v>
          </cell>
          <cell r="DA834">
            <v>118158</v>
          </cell>
          <cell r="DB834">
            <v>6232</v>
          </cell>
          <cell r="DC834">
            <v>40004</v>
          </cell>
          <cell r="DD834">
            <v>4589248</v>
          </cell>
          <cell r="DE834">
            <v>10598</v>
          </cell>
          <cell r="DF834">
            <v>7479</v>
          </cell>
          <cell r="DG834">
            <v>71887</v>
          </cell>
          <cell r="DH834">
            <v>361759</v>
          </cell>
          <cell r="DI834">
            <v>16370</v>
          </cell>
          <cell r="DJ834">
            <v>0</v>
          </cell>
          <cell r="DK834">
            <v>3642</v>
          </cell>
          <cell r="DL834">
            <v>16379</v>
          </cell>
          <cell r="DM834">
            <v>206347</v>
          </cell>
          <cell r="DN834">
            <v>448917</v>
          </cell>
          <cell r="DO834">
            <v>0</v>
          </cell>
          <cell r="DP834">
            <v>25166</v>
          </cell>
          <cell r="DQ834">
            <v>96180</v>
          </cell>
          <cell r="DR834">
            <v>515796</v>
          </cell>
          <cell r="DS834">
            <v>319497</v>
          </cell>
          <cell r="DT834">
            <v>26573</v>
          </cell>
          <cell r="DU834">
            <v>620082</v>
          </cell>
          <cell r="DV834">
            <v>116688</v>
          </cell>
        </row>
        <row r="835">
          <cell r="C835" t="str">
            <v>甲州市</v>
          </cell>
          <cell r="D835">
            <v>1</v>
          </cell>
          <cell r="E835">
            <v>5</v>
          </cell>
          <cell r="F835">
            <v>0</v>
          </cell>
          <cell r="G835">
            <v>578986</v>
          </cell>
          <cell r="H835">
            <v>120868</v>
          </cell>
          <cell r="I835">
            <v>88264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28775</v>
          </cell>
          <cell r="O835">
            <v>16168</v>
          </cell>
          <cell r="P835">
            <v>1852</v>
          </cell>
          <cell r="Q835">
            <v>363231</v>
          </cell>
          <cell r="R835">
            <v>61170</v>
          </cell>
          <cell r="S835">
            <v>61308</v>
          </cell>
          <cell r="T835">
            <v>87464</v>
          </cell>
          <cell r="U835">
            <v>165308</v>
          </cell>
          <cell r="V835">
            <v>47280</v>
          </cell>
          <cell r="W835">
            <v>38961</v>
          </cell>
          <cell r="X835">
            <v>51065</v>
          </cell>
          <cell r="Y835">
            <v>0</v>
          </cell>
          <cell r="Z835">
            <v>0</v>
          </cell>
          <cell r="AA835">
            <v>276313</v>
          </cell>
          <cell r="AB835">
            <v>170324</v>
          </cell>
          <cell r="AC835">
            <v>270606</v>
          </cell>
          <cell r="AD835">
            <v>594067</v>
          </cell>
          <cell r="AE835">
            <v>809608</v>
          </cell>
          <cell r="AF835">
            <v>495838</v>
          </cell>
          <cell r="AG835">
            <v>228449</v>
          </cell>
          <cell r="AH835">
            <v>235381</v>
          </cell>
          <cell r="AI835">
            <v>87101</v>
          </cell>
          <cell r="AJ835">
            <v>58440</v>
          </cell>
          <cell r="AK835">
            <v>83571</v>
          </cell>
          <cell r="AL835">
            <v>23347</v>
          </cell>
          <cell r="AM835">
            <v>46265</v>
          </cell>
          <cell r="AN835">
            <v>597686</v>
          </cell>
          <cell r="AO835">
            <v>45681</v>
          </cell>
          <cell r="AP835">
            <v>829814</v>
          </cell>
          <cell r="AQ835">
            <v>191012</v>
          </cell>
          <cell r="AR835">
            <v>493</v>
          </cell>
          <cell r="AS835">
            <v>0</v>
          </cell>
          <cell r="AT835">
            <v>4952</v>
          </cell>
          <cell r="AU835">
            <v>10389</v>
          </cell>
          <cell r="AV835">
            <v>1877</v>
          </cell>
          <cell r="AW835">
            <v>18456</v>
          </cell>
          <cell r="AX835">
            <v>4876</v>
          </cell>
          <cell r="AY835">
            <v>542526</v>
          </cell>
          <cell r="AZ835">
            <v>0</v>
          </cell>
          <cell r="BA835">
            <v>58298</v>
          </cell>
          <cell r="BB835">
            <v>0</v>
          </cell>
          <cell r="BC835">
            <v>0</v>
          </cell>
          <cell r="BD835">
            <v>1469</v>
          </cell>
          <cell r="BE835">
            <v>587537</v>
          </cell>
          <cell r="BF835">
            <v>0</v>
          </cell>
          <cell r="BG835">
            <v>50504</v>
          </cell>
          <cell r="BH835">
            <v>98232</v>
          </cell>
          <cell r="BI835">
            <v>204578</v>
          </cell>
          <cell r="BJ835">
            <v>132269</v>
          </cell>
          <cell r="BK835">
            <v>2097</v>
          </cell>
          <cell r="BL835">
            <v>60995</v>
          </cell>
          <cell r="BM835">
            <v>741510</v>
          </cell>
          <cell r="BN835">
            <v>562341</v>
          </cell>
          <cell r="BO835">
            <v>119714</v>
          </cell>
          <cell r="BP835">
            <v>0</v>
          </cell>
          <cell r="BQ835">
            <v>0</v>
          </cell>
          <cell r="BR835">
            <v>27675</v>
          </cell>
          <cell r="BS835">
            <v>15730</v>
          </cell>
          <cell r="BT835">
            <v>385034</v>
          </cell>
          <cell r="BU835">
            <v>58622</v>
          </cell>
          <cell r="BV835">
            <v>62227</v>
          </cell>
          <cell r="BW835">
            <v>85072</v>
          </cell>
          <cell r="BX835">
            <v>165204</v>
          </cell>
          <cell r="BY835">
            <v>29341</v>
          </cell>
          <cell r="BZ835">
            <v>38950</v>
          </cell>
          <cell r="CA835">
            <v>54042</v>
          </cell>
          <cell r="CB835">
            <v>0</v>
          </cell>
          <cell r="CC835">
            <v>0</v>
          </cell>
          <cell r="CD835">
            <v>265045</v>
          </cell>
          <cell r="CE835">
            <v>154397</v>
          </cell>
          <cell r="CF835">
            <v>260305</v>
          </cell>
          <cell r="CG835">
            <v>611714</v>
          </cell>
          <cell r="CH835">
            <v>796633</v>
          </cell>
          <cell r="CI835">
            <v>223578</v>
          </cell>
          <cell r="CJ835">
            <v>232208</v>
          </cell>
          <cell r="CK835">
            <v>57139</v>
          </cell>
          <cell r="CL835">
            <v>88725</v>
          </cell>
          <cell r="CM835">
            <v>78523</v>
          </cell>
          <cell r="CN835">
            <v>42979</v>
          </cell>
          <cell r="CO835">
            <v>88548</v>
          </cell>
          <cell r="CP835">
            <v>0</v>
          </cell>
          <cell r="CQ835">
            <v>0</v>
          </cell>
          <cell r="CR835">
            <v>595</v>
          </cell>
          <cell r="CS835">
            <v>2067</v>
          </cell>
          <cell r="CT835">
            <v>0</v>
          </cell>
          <cell r="CU835">
            <v>0</v>
          </cell>
          <cell r="CV835">
            <v>55843</v>
          </cell>
          <cell r="CW835">
            <v>0</v>
          </cell>
          <cell r="CX835">
            <v>1880</v>
          </cell>
          <cell r="CY835">
            <v>0</v>
          </cell>
          <cell r="CZ835">
            <v>207359</v>
          </cell>
          <cell r="DA835">
            <v>132382</v>
          </cell>
          <cell r="DB835">
            <v>660</v>
          </cell>
          <cell r="DC835">
            <v>74682</v>
          </cell>
          <cell r="DD835">
            <v>6326819</v>
          </cell>
          <cell r="DE835">
            <v>22039</v>
          </cell>
          <cell r="DF835">
            <v>7636</v>
          </cell>
          <cell r="DG835">
            <v>47797</v>
          </cell>
          <cell r="DH835">
            <v>490637</v>
          </cell>
          <cell r="DI835">
            <v>22840</v>
          </cell>
          <cell r="DJ835">
            <v>1842</v>
          </cell>
          <cell r="DK835">
            <v>14014</v>
          </cell>
          <cell r="DL835">
            <v>9609</v>
          </cell>
          <cell r="DM835">
            <v>652207</v>
          </cell>
          <cell r="DN835">
            <v>586048</v>
          </cell>
          <cell r="DO835">
            <v>0</v>
          </cell>
          <cell r="DP835">
            <v>30620</v>
          </cell>
          <cell r="DQ835">
            <v>97344</v>
          </cell>
          <cell r="DR835">
            <v>696579</v>
          </cell>
          <cell r="DS835">
            <v>566006</v>
          </cell>
          <cell r="DT835">
            <v>45169</v>
          </cell>
          <cell r="DU835">
            <v>756076</v>
          </cell>
          <cell r="DV835">
            <v>191884</v>
          </cell>
        </row>
        <row r="836">
          <cell r="C836" t="str">
            <v>中央市</v>
          </cell>
          <cell r="D836">
            <v>1</v>
          </cell>
          <cell r="E836">
            <v>5</v>
          </cell>
          <cell r="F836">
            <v>0</v>
          </cell>
          <cell r="G836">
            <v>599736</v>
          </cell>
          <cell r="H836">
            <v>141280</v>
          </cell>
          <cell r="I836">
            <v>73678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31840</v>
          </cell>
          <cell r="O836">
            <v>17262</v>
          </cell>
          <cell r="P836">
            <v>4536</v>
          </cell>
          <cell r="Q836">
            <v>236480</v>
          </cell>
          <cell r="R836">
            <v>59021</v>
          </cell>
          <cell r="S836">
            <v>72102</v>
          </cell>
          <cell r="T836">
            <v>68121</v>
          </cell>
          <cell r="U836">
            <v>89012</v>
          </cell>
          <cell r="V836">
            <v>36672</v>
          </cell>
          <cell r="W836">
            <v>33696</v>
          </cell>
          <cell r="X836">
            <v>33303</v>
          </cell>
          <cell r="Y836">
            <v>0</v>
          </cell>
          <cell r="Z836">
            <v>0</v>
          </cell>
          <cell r="AA836">
            <v>201455</v>
          </cell>
          <cell r="AB836">
            <v>184535</v>
          </cell>
          <cell r="AC836">
            <v>253612</v>
          </cell>
          <cell r="AD836">
            <v>388735</v>
          </cell>
          <cell r="AE836">
            <v>483213</v>
          </cell>
          <cell r="AF836">
            <v>328271</v>
          </cell>
          <cell r="AG836">
            <v>182020</v>
          </cell>
          <cell r="AH836">
            <v>106434</v>
          </cell>
          <cell r="AI836">
            <v>13525</v>
          </cell>
          <cell r="AJ836">
            <v>60617</v>
          </cell>
          <cell r="AK836">
            <v>75201</v>
          </cell>
          <cell r="AL836">
            <v>13714</v>
          </cell>
          <cell r="AM836">
            <v>48084</v>
          </cell>
          <cell r="AN836">
            <v>560746</v>
          </cell>
          <cell r="AO836">
            <v>10537</v>
          </cell>
          <cell r="AP836">
            <v>868353</v>
          </cell>
          <cell r="AQ836">
            <v>41347</v>
          </cell>
          <cell r="AR836">
            <v>119</v>
          </cell>
          <cell r="AS836">
            <v>0</v>
          </cell>
          <cell r="AT836">
            <v>542</v>
          </cell>
          <cell r="AU836">
            <v>4253</v>
          </cell>
          <cell r="AV836">
            <v>2196</v>
          </cell>
          <cell r="AW836">
            <v>11960</v>
          </cell>
          <cell r="AX836">
            <v>6470</v>
          </cell>
          <cell r="AY836">
            <v>537812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393835</v>
          </cell>
          <cell r="BF836">
            <v>0</v>
          </cell>
          <cell r="BG836">
            <v>12298</v>
          </cell>
          <cell r="BH836">
            <v>116964</v>
          </cell>
          <cell r="BI836">
            <v>158352</v>
          </cell>
          <cell r="BJ836">
            <v>58740</v>
          </cell>
          <cell r="BK836">
            <v>2982</v>
          </cell>
          <cell r="BL836">
            <v>45337</v>
          </cell>
          <cell r="BM836">
            <v>966240</v>
          </cell>
          <cell r="BN836">
            <v>582354</v>
          </cell>
          <cell r="BO836">
            <v>138983</v>
          </cell>
          <cell r="BP836">
            <v>0</v>
          </cell>
          <cell r="BQ836">
            <v>0</v>
          </cell>
          <cell r="BR836">
            <v>30623</v>
          </cell>
          <cell r="BS836">
            <v>16794</v>
          </cell>
          <cell r="BT836">
            <v>255721</v>
          </cell>
          <cell r="BU836">
            <v>59886</v>
          </cell>
          <cell r="BV836">
            <v>74847</v>
          </cell>
          <cell r="BW836">
            <v>63804</v>
          </cell>
          <cell r="BX836">
            <v>88956</v>
          </cell>
          <cell r="BY836">
            <v>35977</v>
          </cell>
          <cell r="BZ836">
            <v>32800</v>
          </cell>
          <cell r="CA836">
            <v>33087</v>
          </cell>
          <cell r="CB836">
            <v>0</v>
          </cell>
          <cell r="CC836">
            <v>0</v>
          </cell>
          <cell r="CD836">
            <v>191373</v>
          </cell>
          <cell r="CE836">
            <v>132756</v>
          </cell>
          <cell r="CF836">
            <v>239479</v>
          </cell>
          <cell r="CG836">
            <v>390657</v>
          </cell>
          <cell r="CH836">
            <v>471822</v>
          </cell>
          <cell r="CI836">
            <v>176699</v>
          </cell>
          <cell r="CJ836">
            <v>102304</v>
          </cell>
          <cell r="CK836">
            <v>59308</v>
          </cell>
          <cell r="CL836">
            <v>13125</v>
          </cell>
          <cell r="CM836">
            <v>69624</v>
          </cell>
          <cell r="CN836">
            <v>45035</v>
          </cell>
          <cell r="CO836">
            <v>76140</v>
          </cell>
          <cell r="CP836">
            <v>0</v>
          </cell>
          <cell r="CQ836">
            <v>0</v>
          </cell>
          <cell r="CR836">
            <v>119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2199</v>
          </cell>
          <cell r="CY836">
            <v>0</v>
          </cell>
          <cell r="CZ836">
            <v>149331</v>
          </cell>
          <cell r="DA836">
            <v>58802</v>
          </cell>
          <cell r="DB836">
            <v>2985</v>
          </cell>
          <cell r="DC836">
            <v>57483</v>
          </cell>
          <cell r="DD836">
            <v>5158627</v>
          </cell>
          <cell r="DE836">
            <v>10546</v>
          </cell>
          <cell r="DF836">
            <v>9718</v>
          </cell>
          <cell r="DG836">
            <v>10736</v>
          </cell>
          <cell r="DH836">
            <v>313790</v>
          </cell>
          <cell r="DI836">
            <v>13262</v>
          </cell>
          <cell r="DJ836">
            <v>2594</v>
          </cell>
          <cell r="DK836">
            <v>579</v>
          </cell>
          <cell r="DL836">
            <v>4025</v>
          </cell>
          <cell r="DM836">
            <v>384525</v>
          </cell>
          <cell r="DN836">
            <v>574396</v>
          </cell>
          <cell r="DO836">
            <v>0</v>
          </cell>
          <cell r="DP836">
            <v>35432</v>
          </cell>
          <cell r="DQ836">
            <v>111277</v>
          </cell>
          <cell r="DR836">
            <v>903915</v>
          </cell>
          <cell r="DS836">
            <v>532457</v>
          </cell>
          <cell r="DT836">
            <v>10455</v>
          </cell>
          <cell r="DU836">
            <v>792121</v>
          </cell>
          <cell r="DV836">
            <v>41558</v>
          </cell>
        </row>
        <row r="837">
          <cell r="C837" t="str">
            <v>市川三郷町</v>
          </cell>
          <cell r="D837">
            <v>1</v>
          </cell>
          <cell r="E837">
            <v>6</v>
          </cell>
          <cell r="F837">
            <v>0</v>
          </cell>
          <cell r="G837">
            <v>356380</v>
          </cell>
          <cell r="H837">
            <v>72827</v>
          </cell>
          <cell r="I837">
            <v>57222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11954</v>
          </cell>
          <cell r="O837">
            <v>8129</v>
          </cell>
          <cell r="P837">
            <v>2722</v>
          </cell>
          <cell r="Q837">
            <v>160522</v>
          </cell>
          <cell r="R837">
            <v>33009</v>
          </cell>
          <cell r="S837">
            <v>35999</v>
          </cell>
          <cell r="T837">
            <v>41209</v>
          </cell>
          <cell r="U837">
            <v>76296</v>
          </cell>
          <cell r="V837">
            <v>19008</v>
          </cell>
          <cell r="W837">
            <v>22113</v>
          </cell>
          <cell r="X837">
            <v>44404</v>
          </cell>
          <cell r="Y837">
            <v>0</v>
          </cell>
          <cell r="Z837">
            <v>0</v>
          </cell>
          <cell r="AA837">
            <v>155055</v>
          </cell>
          <cell r="AB837">
            <v>0</v>
          </cell>
          <cell r="AC837">
            <v>177253</v>
          </cell>
          <cell r="AD837">
            <v>387153</v>
          </cell>
          <cell r="AE837">
            <v>450660</v>
          </cell>
          <cell r="AF837">
            <v>270356</v>
          </cell>
          <cell r="AG837">
            <v>100369</v>
          </cell>
          <cell r="AH837">
            <v>97812</v>
          </cell>
          <cell r="AI837">
            <v>25427</v>
          </cell>
          <cell r="AJ837">
            <v>39783</v>
          </cell>
          <cell r="AK837">
            <v>52577</v>
          </cell>
          <cell r="AL837">
            <v>12783</v>
          </cell>
          <cell r="AM837">
            <v>27922</v>
          </cell>
          <cell r="AN837">
            <v>479720</v>
          </cell>
          <cell r="AO837">
            <v>15677</v>
          </cell>
          <cell r="AP837">
            <v>543797</v>
          </cell>
          <cell r="AQ837">
            <v>60356</v>
          </cell>
          <cell r="AR837">
            <v>3592</v>
          </cell>
          <cell r="AS837">
            <v>0</v>
          </cell>
          <cell r="AT837">
            <v>386</v>
          </cell>
          <cell r="AU837">
            <v>4441</v>
          </cell>
          <cell r="AV837">
            <v>770</v>
          </cell>
          <cell r="AW837">
            <v>3584</v>
          </cell>
          <cell r="AX837">
            <v>2258</v>
          </cell>
          <cell r="AY837">
            <v>304778</v>
          </cell>
          <cell r="AZ837">
            <v>0</v>
          </cell>
          <cell r="BA837">
            <v>204362</v>
          </cell>
          <cell r="BB837">
            <v>0</v>
          </cell>
          <cell r="BC837">
            <v>0</v>
          </cell>
          <cell r="BD837">
            <v>0</v>
          </cell>
          <cell r="BE837">
            <v>362550</v>
          </cell>
          <cell r="BF837">
            <v>0</v>
          </cell>
          <cell r="BG837">
            <v>14341</v>
          </cell>
          <cell r="BH837">
            <v>76874</v>
          </cell>
          <cell r="BI837">
            <v>153439</v>
          </cell>
          <cell r="BJ837">
            <v>87573</v>
          </cell>
          <cell r="BK837">
            <v>4166</v>
          </cell>
          <cell r="BL837">
            <v>42845</v>
          </cell>
          <cell r="BM837">
            <v>420255</v>
          </cell>
          <cell r="BN837">
            <v>342589</v>
          </cell>
          <cell r="BO837">
            <v>72188</v>
          </cell>
          <cell r="BP837">
            <v>0</v>
          </cell>
          <cell r="BQ837">
            <v>0</v>
          </cell>
          <cell r="BR837">
            <v>11497</v>
          </cell>
          <cell r="BS837">
            <v>7909</v>
          </cell>
          <cell r="BT837">
            <v>227821</v>
          </cell>
          <cell r="BU837">
            <v>31604</v>
          </cell>
          <cell r="BV837">
            <v>36269</v>
          </cell>
          <cell r="BW837">
            <v>40082</v>
          </cell>
          <cell r="BX837">
            <v>76248</v>
          </cell>
          <cell r="BY837">
            <v>18723</v>
          </cell>
          <cell r="BZ837">
            <v>21525</v>
          </cell>
          <cell r="CA837">
            <v>44116</v>
          </cell>
          <cell r="CB837">
            <v>0</v>
          </cell>
          <cell r="CC837">
            <v>0</v>
          </cell>
          <cell r="CD837">
            <v>148985</v>
          </cell>
          <cell r="CE837">
            <v>0</v>
          </cell>
          <cell r="CF837">
            <v>167682</v>
          </cell>
          <cell r="CG837">
            <v>391784</v>
          </cell>
          <cell r="CH837">
            <v>450913</v>
          </cell>
          <cell r="CI837">
            <v>97168</v>
          </cell>
          <cell r="CJ837">
            <v>94484</v>
          </cell>
          <cell r="CK837">
            <v>38725</v>
          </cell>
          <cell r="CL837">
            <v>24675</v>
          </cell>
          <cell r="CM837">
            <v>49823</v>
          </cell>
          <cell r="CN837">
            <v>25057</v>
          </cell>
          <cell r="CO837">
            <v>58656</v>
          </cell>
          <cell r="CP837">
            <v>0</v>
          </cell>
          <cell r="CQ837">
            <v>0</v>
          </cell>
          <cell r="CR837">
            <v>3829</v>
          </cell>
          <cell r="CS837">
            <v>0</v>
          </cell>
          <cell r="CT837">
            <v>0</v>
          </cell>
          <cell r="CU837">
            <v>0</v>
          </cell>
          <cell r="CV837">
            <v>203281</v>
          </cell>
          <cell r="CW837">
            <v>0</v>
          </cell>
          <cell r="CX837">
            <v>771</v>
          </cell>
          <cell r="CY837">
            <v>0</v>
          </cell>
          <cell r="CZ837">
            <v>156689</v>
          </cell>
          <cell r="DA837">
            <v>87629</v>
          </cell>
          <cell r="DB837">
            <v>1062</v>
          </cell>
          <cell r="DC837">
            <v>51481</v>
          </cell>
          <cell r="DD837">
            <v>3645499</v>
          </cell>
          <cell r="DE837">
            <v>4441</v>
          </cell>
          <cell r="DF837">
            <v>3582</v>
          </cell>
          <cell r="DG837">
            <v>7289</v>
          </cell>
          <cell r="DH837">
            <v>268029</v>
          </cell>
          <cell r="DI837">
            <v>12469</v>
          </cell>
          <cell r="DJ837">
            <v>2707</v>
          </cell>
          <cell r="DK837">
            <v>410</v>
          </cell>
          <cell r="DL837">
            <v>3783</v>
          </cell>
          <cell r="DM837">
            <v>374468</v>
          </cell>
          <cell r="DN837">
            <v>337562</v>
          </cell>
          <cell r="DO837">
            <v>0</v>
          </cell>
          <cell r="DP837">
            <v>13463</v>
          </cell>
          <cell r="DQ837">
            <v>79068</v>
          </cell>
          <cell r="DR837">
            <v>418170</v>
          </cell>
          <cell r="DS837">
            <v>450302</v>
          </cell>
          <cell r="DT837">
            <v>15299</v>
          </cell>
          <cell r="DU837">
            <v>489365</v>
          </cell>
          <cell r="DV837">
            <v>60610</v>
          </cell>
        </row>
        <row r="838">
          <cell r="C838" t="str">
            <v>早川町</v>
          </cell>
          <cell r="D838">
            <v>1</v>
          </cell>
          <cell r="E838">
            <v>6</v>
          </cell>
          <cell r="F838">
            <v>0</v>
          </cell>
          <cell r="G838">
            <v>92016</v>
          </cell>
          <cell r="H838">
            <v>33826</v>
          </cell>
          <cell r="I838">
            <v>45067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607</v>
          </cell>
          <cell r="P838">
            <v>0</v>
          </cell>
          <cell r="Q838">
            <v>371</v>
          </cell>
          <cell r="R838">
            <v>4815</v>
          </cell>
          <cell r="S838">
            <v>13362</v>
          </cell>
          <cell r="T838">
            <v>11774</v>
          </cell>
          <cell r="U838">
            <v>25432</v>
          </cell>
          <cell r="V838">
            <v>12960</v>
          </cell>
          <cell r="W838">
            <v>5265</v>
          </cell>
          <cell r="X838">
            <v>11101</v>
          </cell>
          <cell r="Y838">
            <v>0</v>
          </cell>
          <cell r="Z838">
            <v>0</v>
          </cell>
          <cell r="AA838">
            <v>56586</v>
          </cell>
          <cell r="AB838">
            <v>0</v>
          </cell>
          <cell r="AC838">
            <v>20679</v>
          </cell>
          <cell r="AD838">
            <v>74862</v>
          </cell>
          <cell r="AE838">
            <v>61698</v>
          </cell>
          <cell r="AF838">
            <v>24710</v>
          </cell>
          <cell r="AG838">
            <v>20830</v>
          </cell>
          <cell r="AH838">
            <v>16382</v>
          </cell>
          <cell r="AI838">
            <v>82232</v>
          </cell>
          <cell r="AJ838">
            <v>5502</v>
          </cell>
          <cell r="AK838">
            <v>22446</v>
          </cell>
          <cell r="AL838">
            <v>3373</v>
          </cell>
          <cell r="AM838">
            <v>8409</v>
          </cell>
          <cell r="AN838">
            <v>48271</v>
          </cell>
          <cell r="AO838">
            <v>49708</v>
          </cell>
          <cell r="AP838">
            <v>135683</v>
          </cell>
          <cell r="AQ838">
            <v>202378</v>
          </cell>
          <cell r="AR838">
            <v>3796</v>
          </cell>
          <cell r="AS838">
            <v>0</v>
          </cell>
          <cell r="AT838">
            <v>286</v>
          </cell>
          <cell r="AU838">
            <v>983</v>
          </cell>
          <cell r="AV838">
            <v>82</v>
          </cell>
          <cell r="AW838">
            <v>229</v>
          </cell>
          <cell r="AX838">
            <v>245</v>
          </cell>
          <cell r="AY838">
            <v>74331</v>
          </cell>
          <cell r="AZ838">
            <v>0</v>
          </cell>
          <cell r="BA838">
            <v>121104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15525</v>
          </cell>
          <cell r="BH838">
            <v>55736</v>
          </cell>
          <cell r="BI838">
            <v>93238</v>
          </cell>
          <cell r="BJ838">
            <v>34100</v>
          </cell>
          <cell r="BK838">
            <v>0</v>
          </cell>
          <cell r="BL838">
            <v>33850</v>
          </cell>
          <cell r="BM838">
            <v>28545</v>
          </cell>
          <cell r="BN838">
            <v>88406</v>
          </cell>
          <cell r="BO838">
            <v>34368</v>
          </cell>
          <cell r="BP838">
            <v>0</v>
          </cell>
          <cell r="BQ838">
            <v>0</v>
          </cell>
          <cell r="BR838">
            <v>0</v>
          </cell>
          <cell r="BS838">
            <v>591</v>
          </cell>
          <cell r="BT838">
            <v>372</v>
          </cell>
          <cell r="BU838">
            <v>4572</v>
          </cell>
          <cell r="BV838">
            <v>13543</v>
          </cell>
          <cell r="BW838">
            <v>15542</v>
          </cell>
          <cell r="BX838">
            <v>25416</v>
          </cell>
          <cell r="BY838">
            <v>12940</v>
          </cell>
          <cell r="BZ838">
            <v>5125</v>
          </cell>
          <cell r="CA838">
            <v>11029</v>
          </cell>
          <cell r="CB838">
            <v>0</v>
          </cell>
          <cell r="CC838">
            <v>0</v>
          </cell>
          <cell r="CD838">
            <v>54180</v>
          </cell>
          <cell r="CE838">
            <v>0</v>
          </cell>
          <cell r="CF838">
            <v>18789</v>
          </cell>
          <cell r="CG838">
            <v>76137</v>
          </cell>
          <cell r="CH838">
            <v>63592</v>
          </cell>
          <cell r="CI838">
            <v>20305</v>
          </cell>
          <cell r="CJ838">
            <v>14444</v>
          </cell>
          <cell r="CK838">
            <v>5323</v>
          </cell>
          <cell r="CL838">
            <v>80325</v>
          </cell>
          <cell r="CM838">
            <v>21490</v>
          </cell>
          <cell r="CN838">
            <v>7104</v>
          </cell>
          <cell r="CO838">
            <v>50196</v>
          </cell>
          <cell r="CP838">
            <v>0</v>
          </cell>
          <cell r="CQ838">
            <v>0</v>
          </cell>
          <cell r="CR838">
            <v>3796</v>
          </cell>
          <cell r="CS838">
            <v>0</v>
          </cell>
          <cell r="CT838">
            <v>0</v>
          </cell>
          <cell r="CU838">
            <v>0</v>
          </cell>
          <cell r="CV838">
            <v>125379</v>
          </cell>
          <cell r="CW838">
            <v>0</v>
          </cell>
          <cell r="CX838">
            <v>82</v>
          </cell>
          <cell r="CY838">
            <v>0</v>
          </cell>
          <cell r="CZ838">
            <v>89876</v>
          </cell>
          <cell r="DA838">
            <v>34143</v>
          </cell>
          <cell r="DB838">
            <v>0</v>
          </cell>
          <cell r="DC838">
            <v>44740</v>
          </cell>
          <cell r="DD838">
            <v>764790</v>
          </cell>
          <cell r="DE838">
            <v>229</v>
          </cell>
          <cell r="DF838">
            <v>398</v>
          </cell>
          <cell r="DG838">
            <v>12034</v>
          </cell>
          <cell r="DH838">
            <v>24536</v>
          </cell>
          <cell r="DI838">
            <v>3226</v>
          </cell>
          <cell r="DJ838">
            <v>0</v>
          </cell>
          <cell r="DK838">
            <v>286</v>
          </cell>
          <cell r="DL838">
            <v>987</v>
          </cell>
          <cell r="DM838">
            <v>0</v>
          </cell>
          <cell r="DN838">
            <v>83151</v>
          </cell>
          <cell r="DO838">
            <v>0</v>
          </cell>
          <cell r="DP838">
            <v>3183</v>
          </cell>
          <cell r="DQ838">
            <v>57348</v>
          </cell>
          <cell r="DR838">
            <v>22578</v>
          </cell>
          <cell r="DS838">
            <v>41243</v>
          </cell>
          <cell r="DT838">
            <v>49418</v>
          </cell>
          <cell r="DU838">
            <v>125731</v>
          </cell>
          <cell r="DV838">
            <v>203302</v>
          </cell>
        </row>
        <row r="839">
          <cell r="C839" t="str">
            <v>身延町</v>
          </cell>
          <cell r="D839">
            <v>1</v>
          </cell>
          <cell r="E839">
            <v>6</v>
          </cell>
          <cell r="F839">
            <v>0</v>
          </cell>
          <cell r="G839">
            <v>337721</v>
          </cell>
          <cell r="H839">
            <v>78659</v>
          </cell>
          <cell r="I839">
            <v>82280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3622</v>
          </cell>
          <cell r="O839">
            <v>5897</v>
          </cell>
          <cell r="P839">
            <v>0</v>
          </cell>
          <cell r="Q839">
            <v>89458</v>
          </cell>
          <cell r="R839">
            <v>28209</v>
          </cell>
          <cell r="S839">
            <v>55125</v>
          </cell>
          <cell r="T839">
            <v>19343</v>
          </cell>
          <cell r="U839">
            <v>38148</v>
          </cell>
          <cell r="V839">
            <v>49776</v>
          </cell>
          <cell r="W839">
            <v>8424</v>
          </cell>
          <cell r="X839">
            <v>11101</v>
          </cell>
          <cell r="Y839">
            <v>0</v>
          </cell>
          <cell r="Z839">
            <v>0</v>
          </cell>
          <cell r="AA839">
            <v>159457</v>
          </cell>
          <cell r="AB839">
            <v>0</v>
          </cell>
          <cell r="AC839">
            <v>142468</v>
          </cell>
          <cell r="AD839">
            <v>472268</v>
          </cell>
          <cell r="AE839">
            <v>451313</v>
          </cell>
          <cell r="AF839">
            <v>257228</v>
          </cell>
          <cell r="AG839">
            <v>79454</v>
          </cell>
          <cell r="AH839">
            <v>100207</v>
          </cell>
          <cell r="AI839">
            <v>101708</v>
          </cell>
          <cell r="AJ839">
            <v>32682</v>
          </cell>
          <cell r="AK839">
            <v>55981</v>
          </cell>
          <cell r="AL839">
            <v>13901</v>
          </cell>
          <cell r="AM839">
            <v>25180</v>
          </cell>
          <cell r="AN839">
            <v>629283</v>
          </cell>
          <cell r="AO839">
            <v>44754</v>
          </cell>
          <cell r="AP839">
            <v>475809</v>
          </cell>
          <cell r="AQ839">
            <v>187727</v>
          </cell>
          <cell r="AR839">
            <v>16720</v>
          </cell>
          <cell r="AS839">
            <v>3253</v>
          </cell>
          <cell r="AT839">
            <v>202</v>
          </cell>
          <cell r="AU839">
            <v>1178</v>
          </cell>
          <cell r="AV839">
            <v>617</v>
          </cell>
          <cell r="AW839">
            <v>2901</v>
          </cell>
          <cell r="AX839">
            <v>2101</v>
          </cell>
          <cell r="AY839">
            <v>310071</v>
          </cell>
          <cell r="AZ839">
            <v>0</v>
          </cell>
          <cell r="BA839">
            <v>162628</v>
          </cell>
          <cell r="BB839">
            <v>0</v>
          </cell>
          <cell r="BC839">
            <v>0</v>
          </cell>
          <cell r="BD839">
            <v>0</v>
          </cell>
          <cell r="BE839">
            <v>456336</v>
          </cell>
          <cell r="BF839">
            <v>0</v>
          </cell>
          <cell r="BG839">
            <v>11118</v>
          </cell>
          <cell r="BH839">
            <v>69117</v>
          </cell>
          <cell r="BI839">
            <v>173257</v>
          </cell>
          <cell r="BJ839">
            <v>130287</v>
          </cell>
          <cell r="BK839">
            <v>8534</v>
          </cell>
          <cell r="BL839">
            <v>57862</v>
          </cell>
          <cell r="BM839">
            <v>238755</v>
          </cell>
          <cell r="BN839">
            <v>325881</v>
          </cell>
          <cell r="BO839">
            <v>78227</v>
          </cell>
          <cell r="BP839">
            <v>0</v>
          </cell>
          <cell r="BQ839">
            <v>0</v>
          </cell>
          <cell r="BR839">
            <v>3484</v>
          </cell>
          <cell r="BS839">
            <v>5737</v>
          </cell>
          <cell r="BT839">
            <v>93558</v>
          </cell>
          <cell r="BU839">
            <v>27058</v>
          </cell>
          <cell r="BV839">
            <v>54532</v>
          </cell>
          <cell r="BW839">
            <v>18814</v>
          </cell>
          <cell r="BX839">
            <v>38124</v>
          </cell>
          <cell r="BY839">
            <v>49770</v>
          </cell>
          <cell r="BZ839">
            <v>8200</v>
          </cell>
          <cell r="CA839">
            <v>11029</v>
          </cell>
          <cell r="CB839">
            <v>0</v>
          </cell>
          <cell r="CC839">
            <v>0</v>
          </cell>
          <cell r="CD839">
            <v>154024</v>
          </cell>
          <cell r="CE839">
            <v>0</v>
          </cell>
          <cell r="CF839">
            <v>136995</v>
          </cell>
          <cell r="CG839">
            <v>465867</v>
          </cell>
          <cell r="CH839">
            <v>474779</v>
          </cell>
          <cell r="CI839">
            <v>76316</v>
          </cell>
          <cell r="CJ839">
            <v>97336</v>
          </cell>
          <cell r="CK839">
            <v>31787</v>
          </cell>
          <cell r="CL839">
            <v>99225</v>
          </cell>
          <cell r="CM839">
            <v>53230</v>
          </cell>
          <cell r="CN839">
            <v>22649</v>
          </cell>
          <cell r="CO839">
            <v>82720</v>
          </cell>
          <cell r="CP839">
            <v>0</v>
          </cell>
          <cell r="CQ839">
            <v>0</v>
          </cell>
          <cell r="CR839">
            <v>17811</v>
          </cell>
          <cell r="CS839">
            <v>0</v>
          </cell>
          <cell r="CT839">
            <v>3042</v>
          </cell>
          <cell r="CU839">
            <v>0</v>
          </cell>
          <cell r="CV839">
            <v>175684</v>
          </cell>
          <cell r="CW839">
            <v>0</v>
          </cell>
          <cell r="CX839">
            <v>618</v>
          </cell>
          <cell r="CY839">
            <v>0</v>
          </cell>
          <cell r="CZ839">
            <v>174672</v>
          </cell>
          <cell r="DA839">
            <v>130371</v>
          </cell>
          <cell r="DB839">
            <v>6399</v>
          </cell>
          <cell r="DC839">
            <v>67303</v>
          </cell>
          <cell r="DD839">
            <v>3556981</v>
          </cell>
          <cell r="DE839">
            <v>3637</v>
          </cell>
          <cell r="DF839">
            <v>3346</v>
          </cell>
          <cell r="DG839">
            <v>8069</v>
          </cell>
          <cell r="DH839">
            <v>255294</v>
          </cell>
          <cell r="DI839">
            <v>13704</v>
          </cell>
          <cell r="DJ839">
            <v>0</v>
          </cell>
          <cell r="DK839">
            <v>202</v>
          </cell>
          <cell r="DL839">
            <v>1183</v>
          </cell>
          <cell r="DM839">
            <v>424408</v>
          </cell>
          <cell r="DN839">
            <v>346239</v>
          </cell>
          <cell r="DO839">
            <v>0</v>
          </cell>
          <cell r="DP839">
            <v>12948</v>
          </cell>
          <cell r="DQ839">
            <v>72786</v>
          </cell>
          <cell r="DR839">
            <v>232935</v>
          </cell>
          <cell r="DS839">
            <v>601193</v>
          </cell>
          <cell r="DT839">
            <v>44513</v>
          </cell>
          <cell r="DU839">
            <v>432542</v>
          </cell>
          <cell r="DV839">
            <v>188716</v>
          </cell>
        </row>
        <row r="840">
          <cell r="C840" t="str">
            <v>南部町</v>
          </cell>
          <cell r="D840">
            <v>1</v>
          </cell>
          <cell r="E840">
            <v>6</v>
          </cell>
          <cell r="F840">
            <v>0</v>
          </cell>
          <cell r="G840">
            <v>241523</v>
          </cell>
          <cell r="H840">
            <v>61746</v>
          </cell>
          <cell r="I840">
            <v>33847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3957</v>
          </cell>
          <cell r="P840">
            <v>0</v>
          </cell>
          <cell r="Q840">
            <v>241</v>
          </cell>
          <cell r="R840">
            <v>21021</v>
          </cell>
          <cell r="S840">
            <v>22794</v>
          </cell>
          <cell r="T840">
            <v>17661</v>
          </cell>
          <cell r="U840">
            <v>38148</v>
          </cell>
          <cell r="V840">
            <v>23904</v>
          </cell>
          <cell r="W840">
            <v>23166</v>
          </cell>
          <cell r="X840">
            <v>11101</v>
          </cell>
          <cell r="Y840">
            <v>0</v>
          </cell>
          <cell r="Z840">
            <v>0</v>
          </cell>
          <cell r="AA840">
            <v>115191</v>
          </cell>
          <cell r="AB840">
            <v>0</v>
          </cell>
          <cell r="AC840">
            <v>82178</v>
          </cell>
          <cell r="AD840">
            <v>247120</v>
          </cell>
          <cell r="AE840">
            <v>303268</v>
          </cell>
          <cell r="AF840">
            <v>141141</v>
          </cell>
          <cell r="AG840">
            <v>52826</v>
          </cell>
          <cell r="AH840">
            <v>93692</v>
          </cell>
          <cell r="AI840">
            <v>130381</v>
          </cell>
          <cell r="AJ840">
            <v>26270</v>
          </cell>
          <cell r="AK840">
            <v>45363</v>
          </cell>
          <cell r="AL840">
            <v>8561</v>
          </cell>
          <cell r="AM840">
            <v>17833</v>
          </cell>
          <cell r="AN840">
            <v>333925</v>
          </cell>
          <cell r="AO840">
            <v>26862</v>
          </cell>
          <cell r="AP840">
            <v>400381</v>
          </cell>
          <cell r="AQ840">
            <v>116070</v>
          </cell>
          <cell r="AR840">
            <v>516</v>
          </cell>
          <cell r="AS840">
            <v>0</v>
          </cell>
          <cell r="AT840">
            <v>16</v>
          </cell>
          <cell r="AU840">
            <v>2782</v>
          </cell>
          <cell r="AV840">
            <v>348</v>
          </cell>
          <cell r="AW840">
            <v>4501</v>
          </cell>
          <cell r="AX840">
            <v>1290</v>
          </cell>
          <cell r="AY840">
            <v>199138</v>
          </cell>
          <cell r="AZ840">
            <v>0</v>
          </cell>
          <cell r="BA840">
            <v>246991</v>
          </cell>
          <cell r="BB840">
            <v>0</v>
          </cell>
          <cell r="BC840">
            <v>0</v>
          </cell>
          <cell r="BD840">
            <v>0</v>
          </cell>
          <cell r="BE840">
            <v>55489</v>
          </cell>
          <cell r="BF840">
            <v>0</v>
          </cell>
          <cell r="BG840">
            <v>8828</v>
          </cell>
          <cell r="BH840">
            <v>64525</v>
          </cell>
          <cell r="BI840">
            <v>134572</v>
          </cell>
          <cell r="BJ840">
            <v>98335</v>
          </cell>
          <cell r="BK840">
            <v>328</v>
          </cell>
          <cell r="BL840">
            <v>44281</v>
          </cell>
          <cell r="BM840">
            <v>185790</v>
          </cell>
          <cell r="BN840">
            <v>234490</v>
          </cell>
          <cell r="BO840">
            <v>61259</v>
          </cell>
          <cell r="BP840">
            <v>0</v>
          </cell>
          <cell r="BQ840">
            <v>0</v>
          </cell>
          <cell r="BR840">
            <v>0</v>
          </cell>
          <cell r="BS840">
            <v>3850</v>
          </cell>
          <cell r="BT840">
            <v>226</v>
          </cell>
          <cell r="BU840">
            <v>20079</v>
          </cell>
          <cell r="BV840">
            <v>22675</v>
          </cell>
          <cell r="BW840">
            <v>17996</v>
          </cell>
          <cell r="BX840">
            <v>41936</v>
          </cell>
          <cell r="BY840">
            <v>24316</v>
          </cell>
          <cell r="BZ840">
            <v>23575</v>
          </cell>
          <cell r="CA840">
            <v>11029</v>
          </cell>
          <cell r="CB840">
            <v>0</v>
          </cell>
          <cell r="CC840">
            <v>0</v>
          </cell>
          <cell r="CD840">
            <v>111274</v>
          </cell>
          <cell r="CE840">
            <v>0</v>
          </cell>
          <cell r="CF840">
            <v>75807</v>
          </cell>
          <cell r="CG840">
            <v>250115</v>
          </cell>
          <cell r="CH840">
            <v>301811</v>
          </cell>
          <cell r="CI840">
            <v>50589</v>
          </cell>
          <cell r="CJ840">
            <v>89976</v>
          </cell>
          <cell r="CK840">
            <v>25489</v>
          </cell>
          <cell r="CL840">
            <v>126000</v>
          </cell>
          <cell r="CM840">
            <v>43425</v>
          </cell>
          <cell r="CN840">
            <v>16661</v>
          </cell>
          <cell r="CO840">
            <v>34028</v>
          </cell>
          <cell r="CP840">
            <v>0</v>
          </cell>
          <cell r="CQ840">
            <v>0</v>
          </cell>
          <cell r="CR840">
            <v>36</v>
          </cell>
          <cell r="CS840">
            <v>0</v>
          </cell>
          <cell r="CT840">
            <v>0</v>
          </cell>
          <cell r="CU840">
            <v>0</v>
          </cell>
          <cell r="CV840">
            <v>216067</v>
          </cell>
          <cell r="CW840">
            <v>0</v>
          </cell>
          <cell r="CX840">
            <v>349</v>
          </cell>
          <cell r="CY840">
            <v>0</v>
          </cell>
          <cell r="CZ840">
            <v>134667</v>
          </cell>
          <cell r="DA840">
            <v>98335</v>
          </cell>
          <cell r="DB840">
            <v>36</v>
          </cell>
          <cell r="DC840">
            <v>52471</v>
          </cell>
          <cell r="DD840">
            <v>2261081</v>
          </cell>
          <cell r="DE840">
            <v>4502</v>
          </cell>
          <cell r="DF840">
            <v>1994</v>
          </cell>
          <cell r="DG840">
            <v>7247</v>
          </cell>
          <cell r="DH840">
            <v>139830</v>
          </cell>
          <cell r="DI840">
            <v>8277</v>
          </cell>
          <cell r="DJ840">
            <v>0</v>
          </cell>
          <cell r="DK840">
            <v>16</v>
          </cell>
          <cell r="DL840">
            <v>2881</v>
          </cell>
          <cell r="DM840">
            <v>57122</v>
          </cell>
          <cell r="DN840">
            <v>222288</v>
          </cell>
          <cell r="DO840">
            <v>0</v>
          </cell>
          <cell r="DP840">
            <v>8397</v>
          </cell>
          <cell r="DQ840">
            <v>68363</v>
          </cell>
          <cell r="DR840">
            <v>186825</v>
          </cell>
          <cell r="DS840">
            <v>312817</v>
          </cell>
          <cell r="DT840">
            <v>26726</v>
          </cell>
          <cell r="DU840">
            <v>370812</v>
          </cell>
          <cell r="DV840">
            <v>116666</v>
          </cell>
        </row>
        <row r="841">
          <cell r="C841" t="str">
            <v>富士川町</v>
          </cell>
          <cell r="D841">
            <v>1</v>
          </cell>
          <cell r="E841">
            <v>6</v>
          </cell>
          <cell r="F841">
            <v>0</v>
          </cell>
          <cell r="G841">
            <v>335790</v>
          </cell>
          <cell r="H841">
            <v>75452</v>
          </cell>
          <cell r="I841">
            <v>42262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13300</v>
          </cell>
          <cell r="O841">
            <v>7863</v>
          </cell>
          <cell r="P841">
            <v>8996</v>
          </cell>
          <cell r="Q841">
            <v>159306</v>
          </cell>
          <cell r="R841">
            <v>36329</v>
          </cell>
          <cell r="S841">
            <v>42339</v>
          </cell>
          <cell r="T841">
            <v>27753</v>
          </cell>
          <cell r="U841">
            <v>38148</v>
          </cell>
          <cell r="V841">
            <v>20112</v>
          </cell>
          <cell r="W841">
            <v>17901</v>
          </cell>
          <cell r="X841">
            <v>22202</v>
          </cell>
          <cell r="Y841">
            <v>0</v>
          </cell>
          <cell r="Z841">
            <v>0</v>
          </cell>
          <cell r="AA841">
            <v>161990</v>
          </cell>
          <cell r="AB841">
            <v>0</v>
          </cell>
          <cell r="AC841">
            <v>181813</v>
          </cell>
          <cell r="AD841">
            <v>394932</v>
          </cell>
          <cell r="AE841">
            <v>393095</v>
          </cell>
          <cell r="AF841">
            <v>236379</v>
          </cell>
          <cell r="AG841">
            <v>97006</v>
          </cell>
          <cell r="AH841">
            <v>86891</v>
          </cell>
          <cell r="AI841">
            <v>52477</v>
          </cell>
          <cell r="AJ841">
            <v>38935</v>
          </cell>
          <cell r="AK841">
            <v>55647</v>
          </cell>
          <cell r="AL841">
            <v>11668</v>
          </cell>
          <cell r="AM841">
            <v>28049</v>
          </cell>
          <cell r="AN841">
            <v>361157</v>
          </cell>
          <cell r="AO841">
            <v>22310</v>
          </cell>
          <cell r="AP841">
            <v>536106</v>
          </cell>
          <cell r="AQ841">
            <v>75796</v>
          </cell>
          <cell r="AR841">
            <v>4817</v>
          </cell>
          <cell r="AS841">
            <v>0</v>
          </cell>
          <cell r="AT841">
            <v>241</v>
          </cell>
          <cell r="AU841">
            <v>13261</v>
          </cell>
          <cell r="AV841">
            <v>738</v>
          </cell>
          <cell r="AW841">
            <v>25140</v>
          </cell>
          <cell r="AX841">
            <v>2840</v>
          </cell>
          <cell r="AY841">
            <v>255441</v>
          </cell>
          <cell r="AZ841">
            <v>0</v>
          </cell>
          <cell r="BA841">
            <v>98055</v>
          </cell>
          <cell r="BB841">
            <v>0</v>
          </cell>
          <cell r="BC841">
            <v>0</v>
          </cell>
          <cell r="BD841">
            <v>1376</v>
          </cell>
          <cell r="BE841">
            <v>0</v>
          </cell>
          <cell r="BF841">
            <v>0</v>
          </cell>
          <cell r="BG841">
            <v>19744</v>
          </cell>
          <cell r="BH841">
            <v>63495</v>
          </cell>
          <cell r="BI841">
            <v>134399</v>
          </cell>
          <cell r="BJ841">
            <v>78745</v>
          </cell>
          <cell r="BK841">
            <v>1122</v>
          </cell>
          <cell r="BL841">
            <v>30993</v>
          </cell>
          <cell r="BM841">
            <v>482955</v>
          </cell>
          <cell r="BN841">
            <v>324500</v>
          </cell>
          <cell r="BO841">
            <v>74704</v>
          </cell>
          <cell r="BP841">
            <v>0</v>
          </cell>
          <cell r="BQ841">
            <v>0</v>
          </cell>
          <cell r="BR841">
            <v>12791</v>
          </cell>
          <cell r="BS841">
            <v>7650</v>
          </cell>
          <cell r="BT841">
            <v>168193</v>
          </cell>
          <cell r="BU841">
            <v>47995</v>
          </cell>
          <cell r="BV841">
            <v>40527</v>
          </cell>
          <cell r="BW841">
            <v>26176</v>
          </cell>
          <cell r="BX841">
            <v>38124</v>
          </cell>
          <cell r="BY841">
            <v>15310</v>
          </cell>
          <cell r="BZ841">
            <v>17425</v>
          </cell>
          <cell r="CA841">
            <v>22058</v>
          </cell>
          <cell r="CB841">
            <v>0</v>
          </cell>
          <cell r="CC841">
            <v>0</v>
          </cell>
          <cell r="CD841">
            <v>155801</v>
          </cell>
          <cell r="CE841">
            <v>0</v>
          </cell>
          <cell r="CF841">
            <v>174444</v>
          </cell>
          <cell r="CG841">
            <v>385300</v>
          </cell>
          <cell r="CH841">
            <v>407653</v>
          </cell>
          <cell r="CI841">
            <v>94206</v>
          </cell>
          <cell r="CJ841">
            <v>82892</v>
          </cell>
          <cell r="CK841">
            <v>37902</v>
          </cell>
          <cell r="CL841">
            <v>50925</v>
          </cell>
          <cell r="CM841">
            <v>52823</v>
          </cell>
          <cell r="CN841">
            <v>25205</v>
          </cell>
          <cell r="CO841">
            <v>42488</v>
          </cell>
          <cell r="CP841">
            <v>0</v>
          </cell>
          <cell r="CQ841">
            <v>0</v>
          </cell>
          <cell r="CR841">
            <v>5077</v>
          </cell>
          <cell r="CS841">
            <v>1376</v>
          </cell>
          <cell r="CT841">
            <v>0</v>
          </cell>
          <cell r="CU841">
            <v>0</v>
          </cell>
          <cell r="CV841">
            <v>89482</v>
          </cell>
          <cell r="CW841">
            <v>0</v>
          </cell>
          <cell r="CX841">
            <v>739</v>
          </cell>
          <cell r="CY841">
            <v>0</v>
          </cell>
          <cell r="CZ841">
            <v>134640</v>
          </cell>
          <cell r="DA841">
            <v>78745</v>
          </cell>
          <cell r="DB841">
            <v>142</v>
          </cell>
          <cell r="DC841">
            <v>39584</v>
          </cell>
          <cell r="DD841">
            <v>3374492</v>
          </cell>
          <cell r="DE841">
            <v>25197</v>
          </cell>
          <cell r="DF841">
            <v>4213</v>
          </cell>
          <cell r="DG841">
            <v>17649</v>
          </cell>
          <cell r="DH841">
            <v>234154</v>
          </cell>
          <cell r="DI841">
            <v>11361</v>
          </cell>
          <cell r="DJ841">
            <v>8272</v>
          </cell>
          <cell r="DK841">
            <v>3385</v>
          </cell>
          <cell r="DL841">
            <v>13024</v>
          </cell>
          <cell r="DM841">
            <v>0</v>
          </cell>
          <cell r="DN841">
            <v>281298</v>
          </cell>
          <cell r="DO841">
            <v>0</v>
          </cell>
          <cell r="DP841">
            <v>13016</v>
          </cell>
          <cell r="DQ841">
            <v>63855</v>
          </cell>
          <cell r="DR841">
            <v>478113</v>
          </cell>
          <cell r="DS841">
            <v>315300</v>
          </cell>
          <cell r="DT841">
            <v>22200</v>
          </cell>
          <cell r="DU841">
            <v>482730</v>
          </cell>
          <cell r="DV841">
            <v>76142</v>
          </cell>
        </row>
        <row r="842">
          <cell r="C842" t="str">
            <v>昭和町</v>
          </cell>
          <cell r="D842">
            <v>2</v>
          </cell>
          <cell r="E842">
            <v>6</v>
          </cell>
          <cell r="F842">
            <v>0</v>
          </cell>
          <cell r="G842">
            <v>359283</v>
          </cell>
          <cell r="H842">
            <v>70349</v>
          </cell>
          <cell r="I842">
            <v>24310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21327</v>
          </cell>
          <cell r="O842">
            <v>11563</v>
          </cell>
          <cell r="P842">
            <v>5935</v>
          </cell>
          <cell r="Q842">
            <v>212352</v>
          </cell>
          <cell r="R842">
            <v>45456</v>
          </cell>
          <cell r="S842">
            <v>67701</v>
          </cell>
          <cell r="T842">
            <v>85782</v>
          </cell>
          <cell r="U842">
            <v>38148</v>
          </cell>
          <cell r="V842">
            <v>30384</v>
          </cell>
          <cell r="W842">
            <v>23166</v>
          </cell>
          <cell r="X842">
            <v>11101</v>
          </cell>
          <cell r="Y842">
            <v>0</v>
          </cell>
          <cell r="Z842">
            <v>0</v>
          </cell>
          <cell r="AA842">
            <v>155284</v>
          </cell>
          <cell r="AB842">
            <v>0</v>
          </cell>
          <cell r="AC842">
            <v>161990</v>
          </cell>
          <cell r="AD842">
            <v>182209</v>
          </cell>
          <cell r="AE842">
            <v>297250</v>
          </cell>
          <cell r="AF842">
            <v>179923</v>
          </cell>
          <cell r="AG842">
            <v>122702</v>
          </cell>
          <cell r="AH842">
            <v>45984</v>
          </cell>
          <cell r="AI842">
            <v>7574</v>
          </cell>
          <cell r="AJ842">
            <v>49989</v>
          </cell>
          <cell r="AK842">
            <v>58219</v>
          </cell>
          <cell r="AL842">
            <v>8468</v>
          </cell>
          <cell r="AM842">
            <v>35249</v>
          </cell>
          <cell r="AN842">
            <v>115567</v>
          </cell>
          <cell r="AO842">
            <v>5181</v>
          </cell>
          <cell r="AP842">
            <v>648945</v>
          </cell>
          <cell r="AQ842">
            <v>14651</v>
          </cell>
          <cell r="AR842">
            <v>0</v>
          </cell>
          <cell r="AS842">
            <v>0</v>
          </cell>
          <cell r="AT842">
            <v>245</v>
          </cell>
          <cell r="AU842">
            <v>8349</v>
          </cell>
          <cell r="AV842">
            <v>1977</v>
          </cell>
          <cell r="AW842">
            <v>39898</v>
          </cell>
          <cell r="AX842">
            <v>5663</v>
          </cell>
          <cell r="AY842">
            <v>81180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2055</v>
          </cell>
          <cell r="BH842">
            <v>76970</v>
          </cell>
          <cell r="BI842">
            <v>139550</v>
          </cell>
          <cell r="BJ842">
            <v>32495</v>
          </cell>
          <cell r="BK842">
            <v>0</v>
          </cell>
          <cell r="BL842">
            <v>31082</v>
          </cell>
          <cell r="BM842">
            <v>618750</v>
          </cell>
          <cell r="BN842">
            <v>348135</v>
          </cell>
          <cell r="BO842">
            <v>68952</v>
          </cell>
          <cell r="BP842">
            <v>0</v>
          </cell>
          <cell r="BQ842">
            <v>0</v>
          </cell>
          <cell r="BR842">
            <v>20512</v>
          </cell>
          <cell r="BS842">
            <v>11249</v>
          </cell>
          <cell r="BT842">
            <v>213871</v>
          </cell>
          <cell r="BU842">
            <v>43675</v>
          </cell>
          <cell r="BV842">
            <v>67100</v>
          </cell>
          <cell r="BW842">
            <v>84254</v>
          </cell>
          <cell r="BX842">
            <v>38124</v>
          </cell>
          <cell r="BY842">
            <v>28250</v>
          </cell>
          <cell r="BZ842">
            <v>21525</v>
          </cell>
          <cell r="CA842">
            <v>11029</v>
          </cell>
          <cell r="CB842">
            <v>0</v>
          </cell>
          <cell r="CC842">
            <v>0</v>
          </cell>
          <cell r="CD842">
            <v>147593</v>
          </cell>
          <cell r="CE842">
            <v>0</v>
          </cell>
          <cell r="CF842">
            <v>144248</v>
          </cell>
          <cell r="CG842">
            <v>181503</v>
          </cell>
          <cell r="CH842">
            <v>284651</v>
          </cell>
          <cell r="CI842">
            <v>119113</v>
          </cell>
          <cell r="CJ842">
            <v>42964</v>
          </cell>
          <cell r="CK842">
            <v>48654</v>
          </cell>
          <cell r="CL842">
            <v>8400</v>
          </cell>
          <cell r="CM842">
            <v>54277</v>
          </cell>
          <cell r="CN842">
            <v>32487</v>
          </cell>
          <cell r="CO842">
            <v>25004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1980</v>
          </cell>
          <cell r="CY842">
            <v>0</v>
          </cell>
          <cell r="CZ842">
            <v>139978</v>
          </cell>
          <cell r="DA842">
            <v>32495</v>
          </cell>
          <cell r="DB842">
            <v>0</v>
          </cell>
          <cell r="DC842">
            <v>40315</v>
          </cell>
          <cell r="DD842">
            <v>2946570</v>
          </cell>
          <cell r="DE842">
            <v>38510</v>
          </cell>
          <cell r="DF842">
            <v>8058</v>
          </cell>
          <cell r="DG842">
            <v>1958</v>
          </cell>
          <cell r="DH842">
            <v>176507</v>
          </cell>
          <cell r="DI842">
            <v>8034</v>
          </cell>
          <cell r="DJ842">
            <v>5903</v>
          </cell>
          <cell r="DK842">
            <v>264</v>
          </cell>
          <cell r="DL842">
            <v>7346</v>
          </cell>
          <cell r="DM842">
            <v>0</v>
          </cell>
          <cell r="DN842">
            <v>100985</v>
          </cell>
          <cell r="DO842">
            <v>0</v>
          </cell>
          <cell r="DP842">
            <v>0</v>
          </cell>
          <cell r="DQ842">
            <v>73426</v>
          </cell>
          <cell r="DR842">
            <v>620100</v>
          </cell>
          <cell r="DS842">
            <v>85316</v>
          </cell>
          <cell r="DT842">
            <v>5140</v>
          </cell>
          <cell r="DU842">
            <v>583300</v>
          </cell>
          <cell r="DV842">
            <v>14718</v>
          </cell>
        </row>
        <row r="843">
          <cell r="C843" t="str">
            <v>道志村</v>
          </cell>
          <cell r="D843">
            <v>1</v>
          </cell>
          <cell r="E843">
            <v>6</v>
          </cell>
          <cell r="F843">
            <v>0</v>
          </cell>
          <cell r="G843">
            <v>75510</v>
          </cell>
          <cell r="H843">
            <v>10716</v>
          </cell>
          <cell r="I843">
            <v>12716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889</v>
          </cell>
          <cell r="P843">
            <v>0</v>
          </cell>
          <cell r="Q843">
            <v>18412</v>
          </cell>
          <cell r="R843">
            <v>7047</v>
          </cell>
          <cell r="S843">
            <v>15039</v>
          </cell>
          <cell r="T843">
            <v>6728</v>
          </cell>
          <cell r="U843">
            <v>12716</v>
          </cell>
          <cell r="V843">
            <v>1056</v>
          </cell>
          <cell r="W843">
            <v>5265</v>
          </cell>
          <cell r="X843">
            <v>11101</v>
          </cell>
          <cell r="Y843">
            <v>0</v>
          </cell>
          <cell r="Z843">
            <v>0</v>
          </cell>
          <cell r="AA843">
            <v>34471</v>
          </cell>
          <cell r="AB843">
            <v>0</v>
          </cell>
          <cell r="AC843">
            <v>18648</v>
          </cell>
          <cell r="AD843">
            <v>63099</v>
          </cell>
          <cell r="AE843">
            <v>72355</v>
          </cell>
          <cell r="AF843">
            <v>25568</v>
          </cell>
          <cell r="AG843">
            <v>13789</v>
          </cell>
          <cell r="AH843">
            <v>29890</v>
          </cell>
          <cell r="AI843">
            <v>71953</v>
          </cell>
          <cell r="AJ843">
            <v>8052</v>
          </cell>
          <cell r="AK843">
            <v>16937</v>
          </cell>
          <cell r="AL843">
            <v>2166</v>
          </cell>
          <cell r="AM843">
            <v>6158</v>
          </cell>
          <cell r="AN843">
            <v>58559</v>
          </cell>
          <cell r="AO843">
            <v>12803</v>
          </cell>
          <cell r="AP843">
            <v>168579</v>
          </cell>
          <cell r="AQ843">
            <v>48947</v>
          </cell>
          <cell r="AR843">
            <v>8782</v>
          </cell>
          <cell r="AS843">
            <v>0</v>
          </cell>
          <cell r="AT843">
            <v>0</v>
          </cell>
          <cell r="AU843">
            <v>6356</v>
          </cell>
          <cell r="AV843">
            <v>65</v>
          </cell>
          <cell r="AW843">
            <v>167</v>
          </cell>
          <cell r="AX843">
            <v>319</v>
          </cell>
          <cell r="AY843">
            <v>55253</v>
          </cell>
          <cell r="AZ843">
            <v>0</v>
          </cell>
          <cell r="BA843">
            <v>156855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17070</v>
          </cell>
          <cell r="BH843">
            <v>42727</v>
          </cell>
          <cell r="BI843">
            <v>92317</v>
          </cell>
          <cell r="BJ843">
            <v>43856</v>
          </cell>
          <cell r="BK843">
            <v>3516</v>
          </cell>
          <cell r="BL843">
            <v>46141</v>
          </cell>
          <cell r="BM843">
            <v>79530</v>
          </cell>
          <cell r="BN843">
            <v>73313</v>
          </cell>
          <cell r="BO843">
            <v>10641</v>
          </cell>
          <cell r="BP843">
            <v>0</v>
          </cell>
          <cell r="BQ843">
            <v>0</v>
          </cell>
          <cell r="BR843">
            <v>0</v>
          </cell>
          <cell r="BS843">
            <v>865</v>
          </cell>
          <cell r="BT843">
            <v>17609</v>
          </cell>
          <cell r="BU843">
            <v>6692</v>
          </cell>
          <cell r="BV843">
            <v>14826</v>
          </cell>
          <cell r="BW843">
            <v>6544</v>
          </cell>
          <cell r="BX843">
            <v>12708</v>
          </cell>
          <cell r="BY843">
            <v>13319</v>
          </cell>
          <cell r="BZ843">
            <v>5125</v>
          </cell>
          <cell r="CA843">
            <v>11029</v>
          </cell>
          <cell r="CB843">
            <v>0</v>
          </cell>
          <cell r="CC843">
            <v>0</v>
          </cell>
          <cell r="CD843">
            <v>33327</v>
          </cell>
          <cell r="CE843">
            <v>0</v>
          </cell>
          <cell r="CF843">
            <v>17477</v>
          </cell>
          <cell r="CG843">
            <v>63507</v>
          </cell>
          <cell r="CH843">
            <v>74912</v>
          </cell>
          <cell r="CI843">
            <v>13431</v>
          </cell>
          <cell r="CJ843">
            <v>26864</v>
          </cell>
          <cell r="CK843">
            <v>7791</v>
          </cell>
          <cell r="CL843">
            <v>70875</v>
          </cell>
          <cell r="CM843">
            <v>16233</v>
          </cell>
          <cell r="CN843">
            <v>5752</v>
          </cell>
          <cell r="CO843">
            <v>12972</v>
          </cell>
          <cell r="CP843">
            <v>0</v>
          </cell>
          <cell r="CQ843">
            <v>0</v>
          </cell>
          <cell r="CR843">
            <v>6024</v>
          </cell>
          <cell r="CS843">
            <v>0</v>
          </cell>
          <cell r="CT843">
            <v>0</v>
          </cell>
          <cell r="CU843">
            <v>0</v>
          </cell>
          <cell r="CV843">
            <v>182498</v>
          </cell>
          <cell r="CW843">
            <v>0</v>
          </cell>
          <cell r="CX843">
            <v>65</v>
          </cell>
          <cell r="CY843">
            <v>0</v>
          </cell>
          <cell r="CZ843">
            <v>92245</v>
          </cell>
          <cell r="DA843">
            <v>43896</v>
          </cell>
          <cell r="DB843">
            <v>518</v>
          </cell>
          <cell r="DC843">
            <v>59603</v>
          </cell>
          <cell r="DD843">
            <v>673844</v>
          </cell>
          <cell r="DE843">
            <v>24</v>
          </cell>
          <cell r="DF843">
            <v>484</v>
          </cell>
          <cell r="DG843">
            <v>17112</v>
          </cell>
          <cell r="DH843">
            <v>25300</v>
          </cell>
          <cell r="DI843">
            <v>2056</v>
          </cell>
          <cell r="DJ843">
            <v>0</v>
          </cell>
          <cell r="DK843">
            <v>0</v>
          </cell>
          <cell r="DL843">
            <v>6045</v>
          </cell>
          <cell r="DM843">
            <v>0</v>
          </cell>
          <cell r="DN843">
            <v>61234</v>
          </cell>
          <cell r="DO843">
            <v>0</v>
          </cell>
          <cell r="DP843">
            <v>2592</v>
          </cell>
          <cell r="DQ843">
            <v>45548</v>
          </cell>
          <cell r="DR843">
            <v>72822</v>
          </cell>
          <cell r="DS843">
            <v>45290</v>
          </cell>
          <cell r="DT843">
            <v>12564</v>
          </cell>
          <cell r="DU843">
            <v>156151</v>
          </cell>
          <cell r="DV843">
            <v>49192</v>
          </cell>
        </row>
        <row r="844">
          <cell r="C844" t="str">
            <v>西桂町</v>
          </cell>
          <cell r="D844">
            <v>1</v>
          </cell>
          <cell r="E844">
            <v>6</v>
          </cell>
          <cell r="F844">
            <v>0</v>
          </cell>
          <cell r="G844">
            <v>150109</v>
          </cell>
          <cell r="H844">
            <v>13559</v>
          </cell>
          <cell r="I844">
            <v>6732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4122</v>
          </cell>
          <cell r="O844">
            <v>2235</v>
          </cell>
          <cell r="P844">
            <v>2268</v>
          </cell>
          <cell r="Q844">
            <v>42092</v>
          </cell>
          <cell r="R844">
            <v>17587</v>
          </cell>
          <cell r="S844">
            <v>9799</v>
          </cell>
          <cell r="T844">
            <v>15138</v>
          </cell>
          <cell r="U844">
            <v>12716</v>
          </cell>
          <cell r="V844">
            <v>3984</v>
          </cell>
          <cell r="W844">
            <v>20007</v>
          </cell>
          <cell r="X844">
            <v>11101</v>
          </cell>
          <cell r="Y844">
            <v>0</v>
          </cell>
          <cell r="Z844">
            <v>0</v>
          </cell>
          <cell r="AA844">
            <v>56815</v>
          </cell>
          <cell r="AB844">
            <v>0</v>
          </cell>
          <cell r="AC844">
            <v>50563</v>
          </cell>
          <cell r="AD844">
            <v>115205</v>
          </cell>
          <cell r="AE844">
            <v>128398</v>
          </cell>
          <cell r="AF844">
            <v>53453</v>
          </cell>
          <cell r="AG844">
            <v>23996</v>
          </cell>
          <cell r="AH844">
            <v>24046</v>
          </cell>
          <cell r="AI844">
            <v>16771</v>
          </cell>
          <cell r="AJ844">
            <v>20126</v>
          </cell>
          <cell r="AK844">
            <v>25868</v>
          </cell>
          <cell r="AL844">
            <v>3464</v>
          </cell>
          <cell r="AM844">
            <v>10916</v>
          </cell>
          <cell r="AN844">
            <v>53588</v>
          </cell>
          <cell r="AO844">
            <v>2925</v>
          </cell>
          <cell r="AP844">
            <v>302695</v>
          </cell>
          <cell r="AQ844">
            <v>10753</v>
          </cell>
          <cell r="AR844">
            <v>0</v>
          </cell>
          <cell r="AS844">
            <v>0</v>
          </cell>
          <cell r="AT844">
            <v>764</v>
          </cell>
          <cell r="AU844">
            <v>3041</v>
          </cell>
          <cell r="AV844">
            <v>177</v>
          </cell>
          <cell r="AW844">
            <v>2087</v>
          </cell>
          <cell r="AX844">
            <v>538</v>
          </cell>
          <cell r="AY844">
            <v>84477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8809</v>
          </cell>
          <cell r="BH844">
            <v>49515</v>
          </cell>
          <cell r="BI844">
            <v>89746</v>
          </cell>
          <cell r="BJ844">
            <v>39628</v>
          </cell>
          <cell r="BK844">
            <v>0</v>
          </cell>
          <cell r="BL844">
            <v>23147</v>
          </cell>
          <cell r="BM844">
            <v>162030</v>
          </cell>
          <cell r="BN844">
            <v>145765</v>
          </cell>
          <cell r="BO844">
            <v>13373</v>
          </cell>
          <cell r="BP844">
            <v>0</v>
          </cell>
          <cell r="BQ844">
            <v>0</v>
          </cell>
          <cell r="BR844">
            <v>3964</v>
          </cell>
          <cell r="BS844">
            <v>2174</v>
          </cell>
          <cell r="BT844">
            <v>41584</v>
          </cell>
          <cell r="BU844">
            <v>16703</v>
          </cell>
          <cell r="BV844">
            <v>9901</v>
          </cell>
          <cell r="BW844">
            <v>14724</v>
          </cell>
          <cell r="BX844">
            <v>12708</v>
          </cell>
          <cell r="BY844">
            <v>4266</v>
          </cell>
          <cell r="BZ844">
            <v>19475</v>
          </cell>
          <cell r="CA844">
            <v>11029</v>
          </cell>
          <cell r="CB844">
            <v>0</v>
          </cell>
          <cell r="CC844">
            <v>0</v>
          </cell>
          <cell r="CD844">
            <v>53707</v>
          </cell>
          <cell r="CE844">
            <v>0</v>
          </cell>
          <cell r="CF844">
            <v>48308</v>
          </cell>
          <cell r="CG844">
            <v>117336</v>
          </cell>
          <cell r="CH844">
            <v>134034</v>
          </cell>
          <cell r="CI844">
            <v>23251</v>
          </cell>
          <cell r="CJ844">
            <v>21988</v>
          </cell>
          <cell r="CK844">
            <v>19471</v>
          </cell>
          <cell r="CL844">
            <v>16800</v>
          </cell>
          <cell r="CM844">
            <v>24831</v>
          </cell>
          <cell r="CN844">
            <v>10279</v>
          </cell>
          <cell r="CO844">
            <v>6768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177</v>
          </cell>
          <cell r="CY844">
            <v>0</v>
          </cell>
          <cell r="CZ844">
            <v>90158</v>
          </cell>
          <cell r="DA844">
            <v>39628</v>
          </cell>
          <cell r="DB844">
            <v>0</v>
          </cell>
          <cell r="DC844">
            <v>28888</v>
          </cell>
          <cell r="DD844">
            <v>1048854</v>
          </cell>
          <cell r="DE844">
            <v>2088</v>
          </cell>
          <cell r="DF844">
            <v>841</v>
          </cell>
          <cell r="DG844">
            <v>8549</v>
          </cell>
          <cell r="DH844">
            <v>52978</v>
          </cell>
          <cell r="DI844">
            <v>3319</v>
          </cell>
          <cell r="DJ844">
            <v>2256</v>
          </cell>
          <cell r="DK844">
            <v>778</v>
          </cell>
          <cell r="DL844">
            <v>3043</v>
          </cell>
          <cell r="DM844">
            <v>0</v>
          </cell>
          <cell r="DN844">
            <v>94236</v>
          </cell>
          <cell r="DO844">
            <v>0</v>
          </cell>
          <cell r="DP844">
            <v>3891</v>
          </cell>
          <cell r="DQ844">
            <v>46539</v>
          </cell>
          <cell r="DR844">
            <v>172674</v>
          </cell>
          <cell r="DS844">
            <v>42280</v>
          </cell>
          <cell r="DT844">
            <v>2908</v>
          </cell>
          <cell r="DU844">
            <v>280194</v>
          </cell>
          <cell r="DV844">
            <v>10802</v>
          </cell>
        </row>
        <row r="845">
          <cell r="C845" t="str">
            <v>忍野村</v>
          </cell>
          <cell r="D845">
            <v>2</v>
          </cell>
          <cell r="E845">
            <v>6</v>
          </cell>
          <cell r="F845">
            <v>0</v>
          </cell>
          <cell r="G845">
            <v>222802</v>
          </cell>
          <cell r="H845">
            <v>35794</v>
          </cell>
          <cell r="I845">
            <v>12903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9422</v>
          </cell>
          <cell r="O845">
            <v>5108</v>
          </cell>
          <cell r="P845">
            <v>0</v>
          </cell>
          <cell r="Q845">
            <v>36041</v>
          </cell>
          <cell r="R845">
            <v>24153</v>
          </cell>
          <cell r="S845">
            <v>29396</v>
          </cell>
          <cell r="T845">
            <v>26912</v>
          </cell>
          <cell r="U845">
            <v>12716</v>
          </cell>
          <cell r="V845">
            <v>12720</v>
          </cell>
          <cell r="W845">
            <v>15795</v>
          </cell>
          <cell r="X845">
            <v>11101</v>
          </cell>
          <cell r="Y845">
            <v>0</v>
          </cell>
          <cell r="Z845">
            <v>0</v>
          </cell>
          <cell r="AA845">
            <v>90648</v>
          </cell>
          <cell r="AB845">
            <v>0</v>
          </cell>
          <cell r="AC845">
            <v>65072</v>
          </cell>
          <cell r="AD845">
            <v>108921</v>
          </cell>
          <cell r="AE845">
            <v>164720</v>
          </cell>
          <cell r="AF845">
            <v>76534</v>
          </cell>
          <cell r="AG845">
            <v>52090</v>
          </cell>
          <cell r="AH845">
            <v>44068</v>
          </cell>
          <cell r="AI845">
            <v>24345</v>
          </cell>
          <cell r="AJ845">
            <v>30134</v>
          </cell>
          <cell r="AK845">
            <v>38163</v>
          </cell>
          <cell r="AL845">
            <v>5448</v>
          </cell>
          <cell r="AM845">
            <v>18039</v>
          </cell>
          <cell r="AN845">
            <v>79280</v>
          </cell>
          <cell r="AO845">
            <v>6190</v>
          </cell>
          <cell r="AP845">
            <v>449622</v>
          </cell>
          <cell r="AQ845">
            <v>22535</v>
          </cell>
          <cell r="AR845">
            <v>0</v>
          </cell>
          <cell r="AS845">
            <v>0</v>
          </cell>
          <cell r="AT845">
            <v>53</v>
          </cell>
          <cell r="AU845">
            <v>0</v>
          </cell>
          <cell r="AV845">
            <v>1369</v>
          </cell>
          <cell r="AW845">
            <v>578</v>
          </cell>
          <cell r="AX845">
            <v>10659</v>
          </cell>
          <cell r="AY845">
            <v>79479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1628</v>
          </cell>
          <cell r="BH845">
            <v>58962</v>
          </cell>
          <cell r="BI845">
            <v>110738</v>
          </cell>
          <cell r="BJ845">
            <v>42707</v>
          </cell>
          <cell r="BK845">
            <v>5931</v>
          </cell>
          <cell r="BL845">
            <v>16560</v>
          </cell>
          <cell r="BM845">
            <v>403755</v>
          </cell>
          <cell r="BN845">
            <v>216353</v>
          </cell>
          <cell r="BO845">
            <v>35447</v>
          </cell>
          <cell r="BP845">
            <v>0</v>
          </cell>
          <cell r="BQ845">
            <v>0</v>
          </cell>
          <cell r="BR845">
            <v>9061</v>
          </cell>
          <cell r="BS845">
            <v>4970</v>
          </cell>
          <cell r="BT845">
            <v>36266</v>
          </cell>
          <cell r="BU845">
            <v>24830</v>
          </cell>
          <cell r="BV845">
            <v>28831</v>
          </cell>
          <cell r="BW845">
            <v>25358</v>
          </cell>
          <cell r="BX845">
            <v>12708</v>
          </cell>
          <cell r="BY845">
            <v>13035</v>
          </cell>
          <cell r="BZ845">
            <v>16400</v>
          </cell>
          <cell r="CA845">
            <v>11029</v>
          </cell>
          <cell r="CB845">
            <v>0</v>
          </cell>
          <cell r="CC845">
            <v>0</v>
          </cell>
          <cell r="CD845">
            <v>86230</v>
          </cell>
          <cell r="CE845">
            <v>0</v>
          </cell>
          <cell r="CF845">
            <v>61051</v>
          </cell>
          <cell r="CG845">
            <v>108899</v>
          </cell>
          <cell r="CH845">
            <v>160423</v>
          </cell>
          <cell r="CI845">
            <v>50331</v>
          </cell>
          <cell r="CJ845">
            <v>41124</v>
          </cell>
          <cell r="CK845">
            <v>29282</v>
          </cell>
          <cell r="CL845">
            <v>27825</v>
          </cell>
          <cell r="CM845">
            <v>36338</v>
          </cell>
          <cell r="CN845">
            <v>16705</v>
          </cell>
          <cell r="CO845">
            <v>12784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1371</v>
          </cell>
          <cell r="CY845">
            <v>0</v>
          </cell>
          <cell r="CZ845">
            <v>115134</v>
          </cell>
          <cell r="DA845">
            <v>42742</v>
          </cell>
          <cell r="DB845">
            <v>1605</v>
          </cell>
          <cell r="DC845">
            <v>25413</v>
          </cell>
          <cell r="DD845">
            <v>1584347</v>
          </cell>
          <cell r="DE845">
            <v>260</v>
          </cell>
          <cell r="DF845">
            <v>13951</v>
          </cell>
          <cell r="DG845">
            <v>1637</v>
          </cell>
          <cell r="DH845">
            <v>72165</v>
          </cell>
          <cell r="DI845">
            <v>5191</v>
          </cell>
          <cell r="DJ845">
            <v>0</v>
          </cell>
          <cell r="DK845">
            <v>53</v>
          </cell>
          <cell r="DL845">
            <v>0</v>
          </cell>
          <cell r="DM845">
            <v>0</v>
          </cell>
          <cell r="DN845">
            <v>95214</v>
          </cell>
          <cell r="DO845">
            <v>0</v>
          </cell>
          <cell r="DP845">
            <v>0</v>
          </cell>
          <cell r="DQ845">
            <v>56249</v>
          </cell>
          <cell r="DR845">
            <v>382554</v>
          </cell>
          <cell r="DS845">
            <v>53023</v>
          </cell>
          <cell r="DT845">
            <v>6134</v>
          </cell>
          <cell r="DU845">
            <v>412696</v>
          </cell>
          <cell r="DV845">
            <v>22638</v>
          </cell>
        </row>
        <row r="846">
          <cell r="C846" t="str">
            <v>山中湖村</v>
          </cell>
          <cell r="D846">
            <v>1</v>
          </cell>
          <cell r="E846">
            <v>6</v>
          </cell>
          <cell r="F846">
            <v>0</v>
          </cell>
          <cell r="G846">
            <v>173393</v>
          </cell>
          <cell r="H846">
            <v>32295</v>
          </cell>
          <cell r="I846">
            <v>20196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5283</v>
          </cell>
          <cell r="O846">
            <v>2864</v>
          </cell>
          <cell r="P846">
            <v>2759</v>
          </cell>
          <cell r="Q846">
            <v>77641</v>
          </cell>
          <cell r="R846">
            <v>18843</v>
          </cell>
          <cell r="S846">
            <v>12786</v>
          </cell>
          <cell r="T846">
            <v>18502</v>
          </cell>
          <cell r="U846">
            <v>25432</v>
          </cell>
          <cell r="V846">
            <v>3696</v>
          </cell>
          <cell r="W846">
            <v>8424</v>
          </cell>
          <cell r="X846">
            <v>11101</v>
          </cell>
          <cell r="Y846">
            <v>0</v>
          </cell>
          <cell r="Z846">
            <v>0</v>
          </cell>
          <cell r="AA846">
            <v>76759</v>
          </cell>
          <cell r="AB846">
            <v>0</v>
          </cell>
          <cell r="AC846">
            <v>52286</v>
          </cell>
          <cell r="AD846">
            <v>151925</v>
          </cell>
          <cell r="AE846">
            <v>155150</v>
          </cell>
          <cell r="AF846">
            <v>77563</v>
          </cell>
          <cell r="AG846">
            <v>42651</v>
          </cell>
          <cell r="AH846">
            <v>24429</v>
          </cell>
          <cell r="AI846">
            <v>30837</v>
          </cell>
          <cell r="AJ846">
            <v>22373</v>
          </cell>
          <cell r="AK846">
            <v>34795</v>
          </cell>
          <cell r="AL846">
            <v>4185</v>
          </cell>
          <cell r="AM846">
            <v>13765</v>
          </cell>
          <cell r="AN846">
            <v>73868</v>
          </cell>
          <cell r="AO846">
            <v>9692</v>
          </cell>
          <cell r="AP846">
            <v>338371</v>
          </cell>
          <cell r="AQ846">
            <v>37055</v>
          </cell>
          <cell r="AR846">
            <v>0</v>
          </cell>
          <cell r="AS846">
            <v>0</v>
          </cell>
          <cell r="AT846">
            <v>4</v>
          </cell>
          <cell r="AU846">
            <v>0</v>
          </cell>
          <cell r="AV846">
            <v>677</v>
          </cell>
          <cell r="AW846">
            <v>1278</v>
          </cell>
          <cell r="AX846">
            <v>5837</v>
          </cell>
          <cell r="AY846">
            <v>64131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1189</v>
          </cell>
          <cell r="BH846">
            <v>42491</v>
          </cell>
          <cell r="BI846">
            <v>91759</v>
          </cell>
          <cell r="BJ846">
            <v>62593</v>
          </cell>
          <cell r="BK846">
            <v>0</v>
          </cell>
          <cell r="BL846">
            <v>41360</v>
          </cell>
          <cell r="BM846">
            <v>234135</v>
          </cell>
          <cell r="BN846">
            <v>168185</v>
          </cell>
          <cell r="BO846">
            <v>31852</v>
          </cell>
          <cell r="BP846">
            <v>0</v>
          </cell>
          <cell r="BQ846">
            <v>0</v>
          </cell>
          <cell r="BR846">
            <v>5081</v>
          </cell>
          <cell r="BS846">
            <v>2786</v>
          </cell>
          <cell r="BT846">
            <v>87779</v>
          </cell>
          <cell r="BU846">
            <v>17937</v>
          </cell>
          <cell r="BV846">
            <v>11748</v>
          </cell>
          <cell r="BW846">
            <v>16360</v>
          </cell>
          <cell r="BX846">
            <v>25416</v>
          </cell>
          <cell r="BY846">
            <v>4219</v>
          </cell>
          <cell r="BZ846">
            <v>8200</v>
          </cell>
          <cell r="CA846">
            <v>11029</v>
          </cell>
          <cell r="CB846">
            <v>0</v>
          </cell>
          <cell r="CC846">
            <v>0</v>
          </cell>
          <cell r="CD846">
            <v>73823</v>
          </cell>
          <cell r="CE846">
            <v>0</v>
          </cell>
          <cell r="CF846">
            <v>48236</v>
          </cell>
          <cell r="CG846">
            <v>155210</v>
          </cell>
          <cell r="CH846">
            <v>153861</v>
          </cell>
          <cell r="CI846">
            <v>43024</v>
          </cell>
          <cell r="CJ846">
            <v>22356</v>
          </cell>
          <cell r="CK846">
            <v>21673</v>
          </cell>
          <cell r="CL846">
            <v>34125</v>
          </cell>
          <cell r="CM846">
            <v>33454</v>
          </cell>
          <cell r="CN846">
            <v>12945</v>
          </cell>
          <cell r="CO846">
            <v>20116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678</v>
          </cell>
          <cell r="CY846">
            <v>0</v>
          </cell>
          <cell r="CZ846">
            <v>96036</v>
          </cell>
          <cell r="DA846">
            <v>62685</v>
          </cell>
          <cell r="DB846">
            <v>0</v>
          </cell>
          <cell r="DC846">
            <v>51720</v>
          </cell>
          <cell r="DD846">
            <v>1375182</v>
          </cell>
          <cell r="DE846">
            <v>581</v>
          </cell>
          <cell r="DF846">
            <v>7698</v>
          </cell>
          <cell r="DG846">
            <v>1195</v>
          </cell>
          <cell r="DH846">
            <v>73523</v>
          </cell>
          <cell r="DI846">
            <v>3965</v>
          </cell>
          <cell r="DJ846">
            <v>2670</v>
          </cell>
          <cell r="DK846">
            <v>4</v>
          </cell>
          <cell r="DL846">
            <v>0</v>
          </cell>
          <cell r="DM846">
            <v>0</v>
          </cell>
          <cell r="DN846">
            <v>68621</v>
          </cell>
          <cell r="DO846">
            <v>0</v>
          </cell>
          <cell r="DP846">
            <v>0</v>
          </cell>
          <cell r="DQ846">
            <v>40409</v>
          </cell>
          <cell r="DR846">
            <v>217671</v>
          </cell>
          <cell r="DS846">
            <v>58394</v>
          </cell>
          <cell r="DT846">
            <v>9544</v>
          </cell>
          <cell r="DU846">
            <v>313271</v>
          </cell>
          <cell r="DV846">
            <v>37092</v>
          </cell>
        </row>
        <row r="847">
          <cell r="C847" t="str">
            <v>鳴沢村</v>
          </cell>
          <cell r="D847">
            <v>1</v>
          </cell>
          <cell r="E847">
            <v>6</v>
          </cell>
          <cell r="F847">
            <v>0</v>
          </cell>
          <cell r="G847">
            <v>124562</v>
          </cell>
          <cell r="H847">
            <v>37033</v>
          </cell>
          <cell r="I847">
            <v>32164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1562</v>
          </cell>
          <cell r="P847">
            <v>0</v>
          </cell>
          <cell r="Q847">
            <v>95</v>
          </cell>
          <cell r="R847">
            <v>12385</v>
          </cell>
          <cell r="S847">
            <v>7179</v>
          </cell>
          <cell r="T847">
            <v>10092</v>
          </cell>
          <cell r="U847">
            <v>12716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54961</v>
          </cell>
          <cell r="AB847">
            <v>0</v>
          </cell>
          <cell r="AC847">
            <v>34631</v>
          </cell>
          <cell r="AD847">
            <v>81930</v>
          </cell>
          <cell r="AE847">
            <v>100123</v>
          </cell>
          <cell r="AF847">
            <v>41270</v>
          </cell>
          <cell r="AG847">
            <v>24657</v>
          </cell>
          <cell r="AH847">
            <v>26058</v>
          </cell>
          <cell r="AI847">
            <v>35706</v>
          </cell>
          <cell r="AJ847">
            <v>14152</v>
          </cell>
          <cell r="AK847">
            <v>27813</v>
          </cell>
          <cell r="AL847">
            <v>2657</v>
          </cell>
          <cell r="AM847">
            <v>10132</v>
          </cell>
          <cell r="AN847">
            <v>49937</v>
          </cell>
          <cell r="AO847">
            <v>16511</v>
          </cell>
          <cell r="AP847">
            <v>238218</v>
          </cell>
          <cell r="AQ847">
            <v>58035</v>
          </cell>
          <cell r="AR847">
            <v>0</v>
          </cell>
          <cell r="AS847">
            <v>0</v>
          </cell>
          <cell r="AT847">
            <v>0</v>
          </cell>
          <cell r="AU847">
            <v>546</v>
          </cell>
          <cell r="AV847">
            <v>218</v>
          </cell>
          <cell r="AW847">
            <v>81</v>
          </cell>
          <cell r="AX847">
            <v>464</v>
          </cell>
          <cell r="AY847">
            <v>99197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23268</v>
          </cell>
          <cell r="BH847">
            <v>43433</v>
          </cell>
          <cell r="BI847">
            <v>69516</v>
          </cell>
          <cell r="BJ847">
            <v>41274</v>
          </cell>
          <cell r="BK847">
            <v>0</v>
          </cell>
          <cell r="BL847">
            <v>24968</v>
          </cell>
          <cell r="BM847">
            <v>139095</v>
          </cell>
          <cell r="BN847">
            <v>120797</v>
          </cell>
          <cell r="BO847">
            <v>36525</v>
          </cell>
          <cell r="BP847">
            <v>0</v>
          </cell>
          <cell r="BQ847">
            <v>0</v>
          </cell>
          <cell r="BR847">
            <v>0</v>
          </cell>
          <cell r="BS847">
            <v>1519</v>
          </cell>
          <cell r="BT847">
            <v>90</v>
          </cell>
          <cell r="BU847">
            <v>11762</v>
          </cell>
          <cell r="BV847">
            <v>6977</v>
          </cell>
          <cell r="BW847">
            <v>8998</v>
          </cell>
          <cell r="BX847">
            <v>12708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53226</v>
          </cell>
          <cell r="CE847">
            <v>0</v>
          </cell>
          <cell r="CF847">
            <v>35484</v>
          </cell>
          <cell r="CG847">
            <v>83496</v>
          </cell>
          <cell r="CH847">
            <v>99426</v>
          </cell>
          <cell r="CI847">
            <v>23648</v>
          </cell>
          <cell r="CJ847">
            <v>23460</v>
          </cell>
          <cell r="CK847">
            <v>13692</v>
          </cell>
          <cell r="CL847">
            <v>35700</v>
          </cell>
          <cell r="CM847">
            <v>26656</v>
          </cell>
          <cell r="CN847">
            <v>9537</v>
          </cell>
          <cell r="CO847">
            <v>32336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218</v>
          </cell>
          <cell r="CY847">
            <v>0</v>
          </cell>
          <cell r="CZ847">
            <v>74086</v>
          </cell>
          <cell r="DA847">
            <v>41313</v>
          </cell>
          <cell r="DB847">
            <v>0</v>
          </cell>
          <cell r="DC847">
            <v>32288</v>
          </cell>
          <cell r="DD847">
            <v>882432</v>
          </cell>
          <cell r="DE847">
            <v>81</v>
          </cell>
          <cell r="DF847">
            <v>692</v>
          </cell>
          <cell r="DG847">
            <v>23288</v>
          </cell>
          <cell r="DH847">
            <v>40667</v>
          </cell>
          <cell r="DI847">
            <v>2493</v>
          </cell>
          <cell r="DJ847">
            <v>0</v>
          </cell>
          <cell r="DK847">
            <v>0</v>
          </cell>
          <cell r="DL847">
            <v>547</v>
          </cell>
          <cell r="DM847">
            <v>0</v>
          </cell>
          <cell r="DN847">
            <v>105676</v>
          </cell>
          <cell r="DO847">
            <v>0</v>
          </cell>
          <cell r="DP847">
            <v>6800</v>
          </cell>
          <cell r="DQ847">
            <v>40361</v>
          </cell>
          <cell r="DR847">
            <v>145326</v>
          </cell>
          <cell r="DS847">
            <v>41576</v>
          </cell>
          <cell r="DT847">
            <v>16333</v>
          </cell>
          <cell r="DU847">
            <v>220559</v>
          </cell>
          <cell r="DV847">
            <v>58146</v>
          </cell>
        </row>
        <row r="848">
          <cell r="C848" t="str">
            <v>富士河口湖町</v>
          </cell>
          <cell r="D848">
            <v>1</v>
          </cell>
          <cell r="E848">
            <v>6</v>
          </cell>
          <cell r="F848">
            <v>0</v>
          </cell>
          <cell r="G848">
            <v>506231</v>
          </cell>
          <cell r="H848">
            <v>114380</v>
          </cell>
          <cell r="I848">
            <v>86394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25695</v>
          </cell>
          <cell r="O848">
            <v>14423</v>
          </cell>
          <cell r="P848">
            <v>14855</v>
          </cell>
          <cell r="Q848">
            <v>275324</v>
          </cell>
          <cell r="R848">
            <v>50951</v>
          </cell>
          <cell r="S848">
            <v>84574</v>
          </cell>
          <cell r="T848">
            <v>108489</v>
          </cell>
          <cell r="U848">
            <v>101728</v>
          </cell>
          <cell r="V848">
            <v>59472</v>
          </cell>
          <cell r="W848">
            <v>44226</v>
          </cell>
          <cell r="X848">
            <v>33303</v>
          </cell>
          <cell r="Y848">
            <v>0</v>
          </cell>
          <cell r="Z848">
            <v>0</v>
          </cell>
          <cell r="AA848">
            <v>242783</v>
          </cell>
          <cell r="AB848">
            <v>0</v>
          </cell>
          <cell r="AC848">
            <v>195139</v>
          </cell>
          <cell r="AD848">
            <v>376181</v>
          </cell>
          <cell r="AE848">
            <v>496843</v>
          </cell>
          <cell r="AF848">
            <v>295924</v>
          </cell>
          <cell r="AG848">
            <v>175298</v>
          </cell>
          <cell r="AH848">
            <v>62174</v>
          </cell>
          <cell r="AI848">
            <v>59510</v>
          </cell>
          <cell r="AJ848">
            <v>55251</v>
          </cell>
          <cell r="AK848">
            <v>76135</v>
          </cell>
          <cell r="AL848">
            <v>15067</v>
          </cell>
          <cell r="AM848">
            <v>43788</v>
          </cell>
          <cell r="AN848">
            <v>603788</v>
          </cell>
          <cell r="AO848">
            <v>28716</v>
          </cell>
          <cell r="AP848">
            <v>761533</v>
          </cell>
          <cell r="AQ848">
            <v>112478</v>
          </cell>
          <cell r="AR848">
            <v>0</v>
          </cell>
          <cell r="AS848">
            <v>6119</v>
          </cell>
          <cell r="AT848">
            <v>126</v>
          </cell>
          <cell r="AU848">
            <v>9784</v>
          </cell>
          <cell r="AV848">
            <v>4165</v>
          </cell>
          <cell r="AW848">
            <v>15203</v>
          </cell>
          <cell r="AX848">
            <v>4210</v>
          </cell>
          <cell r="AY848">
            <v>468223</v>
          </cell>
          <cell r="AZ848">
            <v>0</v>
          </cell>
          <cell r="BA848">
            <v>41111</v>
          </cell>
          <cell r="BB848">
            <v>0</v>
          </cell>
          <cell r="BC848">
            <v>0</v>
          </cell>
          <cell r="BD848">
            <v>155</v>
          </cell>
          <cell r="BE848">
            <v>530636</v>
          </cell>
          <cell r="BF848">
            <v>0</v>
          </cell>
          <cell r="BG848">
            <v>83175</v>
          </cell>
          <cell r="BH848">
            <v>105711</v>
          </cell>
          <cell r="BI848">
            <v>124593</v>
          </cell>
          <cell r="BJ848">
            <v>69781</v>
          </cell>
          <cell r="BK848">
            <v>2343</v>
          </cell>
          <cell r="BL848">
            <v>35680</v>
          </cell>
          <cell r="BM848">
            <v>1064085</v>
          </cell>
          <cell r="BN848">
            <v>490892</v>
          </cell>
          <cell r="BO848">
            <v>112595</v>
          </cell>
          <cell r="BP848">
            <v>0</v>
          </cell>
          <cell r="BQ848">
            <v>0</v>
          </cell>
          <cell r="BR848">
            <v>24712</v>
          </cell>
          <cell r="BS848">
            <v>14032</v>
          </cell>
          <cell r="BT848">
            <v>278432</v>
          </cell>
          <cell r="BU848">
            <v>48703</v>
          </cell>
          <cell r="BV848">
            <v>83619</v>
          </cell>
          <cell r="BW848">
            <v>106340</v>
          </cell>
          <cell r="BX848">
            <v>101664</v>
          </cell>
          <cell r="BY848">
            <v>56785</v>
          </cell>
          <cell r="BZ848">
            <v>42025</v>
          </cell>
          <cell r="CA848">
            <v>33087</v>
          </cell>
          <cell r="CB848">
            <v>0</v>
          </cell>
          <cell r="CC848">
            <v>0</v>
          </cell>
          <cell r="CD848">
            <v>232178</v>
          </cell>
          <cell r="CE848">
            <v>0</v>
          </cell>
          <cell r="CF848">
            <v>184345</v>
          </cell>
          <cell r="CG848">
            <v>372290</v>
          </cell>
          <cell r="CH848">
            <v>488694</v>
          </cell>
          <cell r="CI848">
            <v>168768</v>
          </cell>
          <cell r="CJ848">
            <v>58696</v>
          </cell>
          <cell r="CK848">
            <v>53953</v>
          </cell>
          <cell r="CL848">
            <v>59325</v>
          </cell>
          <cell r="CM848">
            <v>71408</v>
          </cell>
          <cell r="CN848">
            <v>40500</v>
          </cell>
          <cell r="CO848">
            <v>86856</v>
          </cell>
          <cell r="CP848">
            <v>0</v>
          </cell>
          <cell r="CQ848">
            <v>0</v>
          </cell>
          <cell r="CR848">
            <v>0</v>
          </cell>
          <cell r="CS848">
            <v>155</v>
          </cell>
          <cell r="CT848">
            <v>8261</v>
          </cell>
          <cell r="CU848">
            <v>0</v>
          </cell>
          <cell r="CV848">
            <v>38534</v>
          </cell>
          <cell r="CW848">
            <v>0</v>
          </cell>
          <cell r="CX848">
            <v>4172</v>
          </cell>
          <cell r="CY848">
            <v>0</v>
          </cell>
          <cell r="CZ848">
            <v>126279</v>
          </cell>
          <cell r="DA848">
            <v>69781</v>
          </cell>
          <cell r="DB848">
            <v>1077</v>
          </cell>
          <cell r="DC848">
            <v>47950</v>
          </cell>
          <cell r="DD848">
            <v>5168134</v>
          </cell>
          <cell r="DE848">
            <v>16775</v>
          </cell>
          <cell r="DF848">
            <v>6342</v>
          </cell>
          <cell r="DG848">
            <v>78910</v>
          </cell>
          <cell r="DH848">
            <v>291377</v>
          </cell>
          <cell r="DI848">
            <v>14626</v>
          </cell>
          <cell r="DJ848">
            <v>14777</v>
          </cell>
          <cell r="DK848">
            <v>126</v>
          </cell>
          <cell r="DL848">
            <v>9747</v>
          </cell>
          <cell r="DM848">
            <v>560220</v>
          </cell>
          <cell r="DN848">
            <v>496322</v>
          </cell>
          <cell r="DO848">
            <v>0</v>
          </cell>
          <cell r="DP848">
            <v>35124</v>
          </cell>
          <cell r="DQ848">
            <v>105777</v>
          </cell>
          <cell r="DR848">
            <v>1045743</v>
          </cell>
          <cell r="DS848">
            <v>563245</v>
          </cell>
          <cell r="DT848">
            <v>28467</v>
          </cell>
          <cell r="DU848">
            <v>690679</v>
          </cell>
          <cell r="DV848">
            <v>112948</v>
          </cell>
        </row>
        <row r="849">
          <cell r="C849" t="str">
            <v>小菅村</v>
          </cell>
          <cell r="D849">
            <v>1</v>
          </cell>
          <cell r="E849">
            <v>6</v>
          </cell>
          <cell r="F849">
            <v>0</v>
          </cell>
          <cell r="G849">
            <v>33899</v>
          </cell>
          <cell r="H849">
            <v>12174</v>
          </cell>
          <cell r="I849">
            <v>5984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378</v>
          </cell>
          <cell r="P849">
            <v>0</v>
          </cell>
          <cell r="Q849">
            <v>7776</v>
          </cell>
          <cell r="R849">
            <v>3000</v>
          </cell>
          <cell r="S849">
            <v>7284</v>
          </cell>
          <cell r="T849">
            <v>3364</v>
          </cell>
          <cell r="U849">
            <v>12716</v>
          </cell>
          <cell r="V849">
            <v>672</v>
          </cell>
          <cell r="W849">
            <v>7371</v>
          </cell>
          <cell r="X849">
            <v>11101</v>
          </cell>
          <cell r="Y849">
            <v>0</v>
          </cell>
          <cell r="Z849">
            <v>0</v>
          </cell>
          <cell r="AA849">
            <v>16630</v>
          </cell>
          <cell r="AB849">
            <v>0</v>
          </cell>
          <cell r="AC849">
            <v>8776</v>
          </cell>
          <cell r="AD849">
            <v>30795</v>
          </cell>
          <cell r="AE849">
            <v>39658</v>
          </cell>
          <cell r="AF849">
            <v>14414</v>
          </cell>
          <cell r="AG849">
            <v>7249</v>
          </cell>
          <cell r="AH849">
            <v>15328</v>
          </cell>
          <cell r="AI849">
            <v>27591</v>
          </cell>
          <cell r="AJ849">
            <v>3428</v>
          </cell>
          <cell r="AK849">
            <v>9550</v>
          </cell>
          <cell r="AL849">
            <v>1172</v>
          </cell>
          <cell r="AM849">
            <v>3483</v>
          </cell>
          <cell r="AN849">
            <v>48884</v>
          </cell>
          <cell r="AO849">
            <v>7509</v>
          </cell>
          <cell r="AP849">
            <v>108973</v>
          </cell>
          <cell r="AQ849">
            <v>31339</v>
          </cell>
          <cell r="AR849">
            <v>0</v>
          </cell>
          <cell r="AS849">
            <v>0</v>
          </cell>
          <cell r="AT849">
            <v>57</v>
          </cell>
          <cell r="AU849">
            <v>3876</v>
          </cell>
          <cell r="AV849">
            <v>67</v>
          </cell>
          <cell r="AW849">
            <v>24</v>
          </cell>
          <cell r="AX849">
            <v>88</v>
          </cell>
          <cell r="AY849">
            <v>33484</v>
          </cell>
          <cell r="AZ849">
            <v>0</v>
          </cell>
          <cell r="BA849">
            <v>66177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6544</v>
          </cell>
          <cell r="BH849">
            <v>39794</v>
          </cell>
          <cell r="BI849">
            <v>72243</v>
          </cell>
          <cell r="BJ849">
            <v>28581</v>
          </cell>
          <cell r="BK849">
            <v>165</v>
          </cell>
          <cell r="BL849">
            <v>40484</v>
          </cell>
          <cell r="BM849">
            <v>21285</v>
          </cell>
          <cell r="BN849">
            <v>33158</v>
          </cell>
          <cell r="BO849">
            <v>12079</v>
          </cell>
          <cell r="BP849">
            <v>0</v>
          </cell>
          <cell r="BQ849">
            <v>0</v>
          </cell>
          <cell r="BR849">
            <v>0</v>
          </cell>
          <cell r="BS849">
            <v>368</v>
          </cell>
          <cell r="BT849">
            <v>8308</v>
          </cell>
          <cell r="BU849">
            <v>2849</v>
          </cell>
          <cell r="BV849">
            <v>7131</v>
          </cell>
          <cell r="BW849">
            <v>3272</v>
          </cell>
          <cell r="BX849">
            <v>12708</v>
          </cell>
          <cell r="BY849">
            <v>711</v>
          </cell>
          <cell r="BZ849">
            <v>6150</v>
          </cell>
          <cell r="CA849">
            <v>11029</v>
          </cell>
          <cell r="CB849">
            <v>0</v>
          </cell>
          <cell r="CC849">
            <v>0</v>
          </cell>
          <cell r="CD849">
            <v>16045</v>
          </cell>
          <cell r="CE849">
            <v>0</v>
          </cell>
          <cell r="CF849">
            <v>8283</v>
          </cell>
          <cell r="CG849">
            <v>31491</v>
          </cell>
          <cell r="CH849">
            <v>40160</v>
          </cell>
          <cell r="CI849">
            <v>6837</v>
          </cell>
          <cell r="CJ849">
            <v>13156</v>
          </cell>
          <cell r="CK849">
            <v>3316</v>
          </cell>
          <cell r="CL849">
            <v>27300</v>
          </cell>
          <cell r="CM849">
            <v>9151</v>
          </cell>
          <cell r="CN849">
            <v>3217</v>
          </cell>
          <cell r="CO849">
            <v>6016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64325</v>
          </cell>
          <cell r="CW849">
            <v>0</v>
          </cell>
          <cell r="CX849">
            <v>67</v>
          </cell>
          <cell r="CY849">
            <v>0</v>
          </cell>
          <cell r="CZ849">
            <v>70258</v>
          </cell>
          <cell r="DA849">
            <v>28607</v>
          </cell>
          <cell r="DB849">
            <v>33</v>
          </cell>
          <cell r="DC849">
            <v>54672</v>
          </cell>
          <cell r="DD849">
            <v>347568</v>
          </cell>
          <cell r="DE849">
            <v>24</v>
          </cell>
          <cell r="DF849">
            <v>148</v>
          </cell>
          <cell r="DG849">
            <v>6558</v>
          </cell>
          <cell r="DH849">
            <v>14263</v>
          </cell>
          <cell r="DI849">
            <v>1107</v>
          </cell>
          <cell r="DJ849">
            <v>0</v>
          </cell>
          <cell r="DK849">
            <v>0</v>
          </cell>
          <cell r="DL849">
            <v>3932</v>
          </cell>
          <cell r="DM849">
            <v>0</v>
          </cell>
          <cell r="DN849">
            <v>37614</v>
          </cell>
          <cell r="DO849">
            <v>0</v>
          </cell>
          <cell r="DP849">
            <v>1317</v>
          </cell>
          <cell r="DQ849">
            <v>41844</v>
          </cell>
          <cell r="DR849">
            <v>22260</v>
          </cell>
          <cell r="DS849">
            <v>39738</v>
          </cell>
          <cell r="DT849">
            <v>7465</v>
          </cell>
          <cell r="DU849">
            <v>101016</v>
          </cell>
          <cell r="DV849">
            <v>31482</v>
          </cell>
        </row>
        <row r="850">
          <cell r="C850" t="str">
            <v>丹波山村</v>
          </cell>
          <cell r="D850">
            <v>1</v>
          </cell>
          <cell r="E850">
            <v>6</v>
          </cell>
          <cell r="F850">
            <v>0</v>
          </cell>
          <cell r="G850">
            <v>35805</v>
          </cell>
          <cell r="H850">
            <v>7071</v>
          </cell>
          <cell r="I850">
            <v>6358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293</v>
          </cell>
          <cell r="P850">
            <v>0</v>
          </cell>
          <cell r="Q850">
            <v>16831</v>
          </cell>
          <cell r="R850">
            <v>2324</v>
          </cell>
          <cell r="S850">
            <v>943</v>
          </cell>
          <cell r="T850">
            <v>5046</v>
          </cell>
          <cell r="U850">
            <v>12716</v>
          </cell>
          <cell r="V850">
            <v>288</v>
          </cell>
          <cell r="W850">
            <v>4212</v>
          </cell>
          <cell r="X850">
            <v>11101</v>
          </cell>
          <cell r="Y850">
            <v>0</v>
          </cell>
          <cell r="Z850">
            <v>0</v>
          </cell>
          <cell r="AA850">
            <v>19810</v>
          </cell>
          <cell r="AB850">
            <v>0</v>
          </cell>
          <cell r="AC850">
            <v>8321</v>
          </cell>
          <cell r="AD850">
            <v>38236</v>
          </cell>
          <cell r="AE850">
            <v>30523</v>
          </cell>
          <cell r="AF850">
            <v>12012</v>
          </cell>
          <cell r="AG850">
            <v>7446</v>
          </cell>
          <cell r="AH850">
            <v>16957</v>
          </cell>
          <cell r="AI850">
            <v>23804</v>
          </cell>
          <cell r="AJ850">
            <v>2656</v>
          </cell>
          <cell r="AK850">
            <v>8664</v>
          </cell>
          <cell r="AL850">
            <v>1099</v>
          </cell>
          <cell r="AM850">
            <v>3205</v>
          </cell>
          <cell r="AN850">
            <v>49180</v>
          </cell>
          <cell r="AO850">
            <v>14307</v>
          </cell>
          <cell r="AP850">
            <v>99024</v>
          </cell>
          <cell r="AQ850">
            <v>56502</v>
          </cell>
          <cell r="AR850">
            <v>1440</v>
          </cell>
          <cell r="AS850">
            <v>0</v>
          </cell>
          <cell r="AT850">
            <v>0</v>
          </cell>
          <cell r="AU850">
            <v>2111</v>
          </cell>
          <cell r="AV850">
            <v>17</v>
          </cell>
          <cell r="AW850">
            <v>33</v>
          </cell>
          <cell r="AX850">
            <v>79</v>
          </cell>
          <cell r="AY850">
            <v>35287</v>
          </cell>
          <cell r="AZ850">
            <v>0</v>
          </cell>
          <cell r="BA850">
            <v>64850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10079</v>
          </cell>
          <cell r="BH850">
            <v>25143</v>
          </cell>
          <cell r="BI850">
            <v>69088</v>
          </cell>
          <cell r="BJ850">
            <v>25309</v>
          </cell>
          <cell r="BK850">
            <v>1934</v>
          </cell>
          <cell r="BL850">
            <v>38657</v>
          </cell>
          <cell r="BM850">
            <v>12375</v>
          </cell>
          <cell r="BN850">
            <v>34904</v>
          </cell>
          <cell r="BO850">
            <v>7046</v>
          </cell>
          <cell r="BP850">
            <v>0</v>
          </cell>
          <cell r="BQ850">
            <v>0</v>
          </cell>
          <cell r="BR850">
            <v>0</v>
          </cell>
          <cell r="BS850">
            <v>285</v>
          </cell>
          <cell r="BT850">
            <v>18547</v>
          </cell>
          <cell r="BU850">
            <v>2207</v>
          </cell>
          <cell r="BV850">
            <v>770</v>
          </cell>
          <cell r="BW850">
            <v>4908</v>
          </cell>
          <cell r="BX850">
            <v>12708</v>
          </cell>
          <cell r="BY850">
            <v>284</v>
          </cell>
          <cell r="BZ850">
            <v>3075</v>
          </cell>
          <cell r="CA850">
            <v>11029</v>
          </cell>
          <cell r="CB850">
            <v>0</v>
          </cell>
          <cell r="CC850">
            <v>0</v>
          </cell>
          <cell r="CD850">
            <v>19019</v>
          </cell>
          <cell r="CE850">
            <v>0</v>
          </cell>
          <cell r="CF850">
            <v>7889</v>
          </cell>
          <cell r="CG850">
            <v>39160</v>
          </cell>
          <cell r="CH850">
            <v>31580</v>
          </cell>
          <cell r="CI850">
            <v>8127</v>
          </cell>
          <cell r="CJ850">
            <v>14812</v>
          </cell>
          <cell r="CK850">
            <v>2569</v>
          </cell>
          <cell r="CL850">
            <v>23625</v>
          </cell>
          <cell r="CM850">
            <v>8298</v>
          </cell>
          <cell r="CN850">
            <v>2826</v>
          </cell>
          <cell r="CO850">
            <v>6392</v>
          </cell>
          <cell r="CP850">
            <v>0</v>
          </cell>
          <cell r="CQ850">
            <v>0</v>
          </cell>
          <cell r="CR850">
            <v>3024</v>
          </cell>
          <cell r="CS850">
            <v>0</v>
          </cell>
          <cell r="CT850">
            <v>0</v>
          </cell>
          <cell r="CU850">
            <v>0</v>
          </cell>
          <cell r="CV850">
            <v>56661</v>
          </cell>
          <cell r="CW850">
            <v>0</v>
          </cell>
          <cell r="CX850">
            <v>17</v>
          </cell>
          <cell r="CY850">
            <v>0</v>
          </cell>
          <cell r="CZ850">
            <v>68034</v>
          </cell>
          <cell r="DA850">
            <v>25331</v>
          </cell>
          <cell r="DB850">
            <v>235</v>
          </cell>
          <cell r="DC850">
            <v>52524</v>
          </cell>
          <cell r="DD850">
            <v>348285</v>
          </cell>
          <cell r="DE850">
            <v>33</v>
          </cell>
          <cell r="DF850">
            <v>131</v>
          </cell>
          <cell r="DG850">
            <v>10117</v>
          </cell>
          <cell r="DH850">
            <v>11886</v>
          </cell>
          <cell r="DI850">
            <v>1063</v>
          </cell>
          <cell r="DJ850">
            <v>0</v>
          </cell>
          <cell r="DK850">
            <v>0</v>
          </cell>
          <cell r="DL850">
            <v>2062</v>
          </cell>
          <cell r="DM850">
            <v>0</v>
          </cell>
          <cell r="DN850">
            <v>39837</v>
          </cell>
          <cell r="DO850">
            <v>0</v>
          </cell>
          <cell r="DP850">
            <v>1209</v>
          </cell>
          <cell r="DQ850">
            <v>24437</v>
          </cell>
          <cell r="DR850">
            <v>17967</v>
          </cell>
          <cell r="DS850">
            <v>43086</v>
          </cell>
          <cell r="DT850">
            <v>14223</v>
          </cell>
          <cell r="DU850">
            <v>91801</v>
          </cell>
          <cell r="DV850">
            <v>56782</v>
          </cell>
        </row>
        <row r="851">
          <cell r="C851" t="str">
            <v>長野市</v>
          </cell>
          <cell r="D851">
            <v>1</v>
          </cell>
          <cell r="E851">
            <v>3</v>
          </cell>
          <cell r="F851">
            <v>0</v>
          </cell>
          <cell r="G851">
            <v>4351113</v>
          </cell>
          <cell r="H851">
            <v>2148144</v>
          </cell>
          <cell r="I851">
            <v>2120393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408394</v>
          </cell>
          <cell r="O851">
            <v>236232</v>
          </cell>
          <cell r="P851">
            <v>107428</v>
          </cell>
          <cell r="Q851">
            <v>4093949</v>
          </cell>
          <cell r="R851">
            <v>675389</v>
          </cell>
          <cell r="S851">
            <v>858836</v>
          </cell>
          <cell r="T851">
            <v>921736</v>
          </cell>
          <cell r="U851">
            <v>686410</v>
          </cell>
          <cell r="V851">
            <v>426048</v>
          </cell>
          <cell r="W851">
            <v>498069</v>
          </cell>
          <cell r="X851">
            <v>276526</v>
          </cell>
          <cell r="Y851">
            <v>316048</v>
          </cell>
          <cell r="Z851">
            <v>64441</v>
          </cell>
          <cell r="AA851">
            <v>1567246</v>
          </cell>
          <cell r="AB851">
            <v>2018440</v>
          </cell>
          <cell r="AC851">
            <v>3031629</v>
          </cell>
          <cell r="AD851">
            <v>4221227</v>
          </cell>
          <cell r="AE851">
            <v>7541595</v>
          </cell>
          <cell r="AF851">
            <v>5015439</v>
          </cell>
          <cell r="AG851">
            <v>2853058</v>
          </cell>
          <cell r="AH851">
            <v>745611</v>
          </cell>
          <cell r="AI851">
            <v>500966</v>
          </cell>
          <cell r="AJ851">
            <v>513991</v>
          </cell>
          <cell r="AK851">
            <v>461038</v>
          </cell>
          <cell r="AL851">
            <v>155952</v>
          </cell>
          <cell r="AM851">
            <v>277079</v>
          </cell>
          <cell r="AN851">
            <v>5003214</v>
          </cell>
          <cell r="AO851">
            <v>514485</v>
          </cell>
          <cell r="AP851">
            <v>6216956</v>
          </cell>
          <cell r="AQ851">
            <v>678703</v>
          </cell>
          <cell r="AR851">
            <v>196903</v>
          </cell>
          <cell r="AS851">
            <v>102815</v>
          </cell>
          <cell r="AT851">
            <v>0</v>
          </cell>
          <cell r="AU851">
            <v>177619</v>
          </cell>
          <cell r="AV851">
            <v>28312</v>
          </cell>
          <cell r="AW851">
            <v>344606</v>
          </cell>
          <cell r="AX851">
            <v>76901</v>
          </cell>
          <cell r="AY851">
            <v>5434338</v>
          </cell>
          <cell r="AZ851">
            <v>0</v>
          </cell>
          <cell r="BA851">
            <v>584619</v>
          </cell>
          <cell r="BB851">
            <v>0</v>
          </cell>
          <cell r="BC851">
            <v>0</v>
          </cell>
          <cell r="BD851">
            <v>0</v>
          </cell>
          <cell r="BE851">
            <v>462830</v>
          </cell>
          <cell r="BF851">
            <v>0</v>
          </cell>
          <cell r="BG851">
            <v>338381</v>
          </cell>
          <cell r="BH851">
            <v>710141</v>
          </cell>
          <cell r="BI851">
            <v>562717</v>
          </cell>
          <cell r="BJ851">
            <v>412870</v>
          </cell>
          <cell r="BK851">
            <v>68144</v>
          </cell>
          <cell r="BL851">
            <v>197741</v>
          </cell>
          <cell r="BM851">
            <v>8416980</v>
          </cell>
          <cell r="BN851">
            <v>4187442</v>
          </cell>
          <cell r="BO851">
            <v>2099983</v>
          </cell>
          <cell r="BP851">
            <v>0</v>
          </cell>
          <cell r="BQ851">
            <v>0</v>
          </cell>
          <cell r="BR851">
            <v>393126</v>
          </cell>
          <cell r="BS851">
            <v>229824</v>
          </cell>
          <cell r="BT851">
            <v>4273088</v>
          </cell>
          <cell r="BU851">
            <v>671705</v>
          </cell>
          <cell r="BV851">
            <v>858916</v>
          </cell>
          <cell r="BW851">
            <v>889166</v>
          </cell>
          <cell r="BX851">
            <v>686359</v>
          </cell>
          <cell r="BY851">
            <v>435796</v>
          </cell>
          <cell r="BZ851">
            <v>482775</v>
          </cell>
          <cell r="CA851">
            <v>275725</v>
          </cell>
          <cell r="CB851">
            <v>304368</v>
          </cell>
          <cell r="CC851">
            <v>69551</v>
          </cell>
          <cell r="CD851">
            <v>1514142</v>
          </cell>
          <cell r="CE851">
            <v>2063378</v>
          </cell>
          <cell r="CF851">
            <v>2880693</v>
          </cell>
          <cell r="CG851">
            <v>4400026</v>
          </cell>
          <cell r="CH851">
            <v>7414115</v>
          </cell>
          <cell r="CI851">
            <v>2719748</v>
          </cell>
          <cell r="CJ851">
            <v>755320</v>
          </cell>
          <cell r="CK851">
            <v>501378</v>
          </cell>
          <cell r="CL851">
            <v>490350</v>
          </cell>
          <cell r="CM851">
            <v>421027</v>
          </cell>
          <cell r="CN851">
            <v>259509</v>
          </cell>
          <cell r="CO851">
            <v>2136808</v>
          </cell>
          <cell r="CP851">
            <v>0</v>
          </cell>
          <cell r="CQ851">
            <v>0</v>
          </cell>
          <cell r="CR851">
            <v>189603</v>
          </cell>
          <cell r="CS851">
            <v>0</v>
          </cell>
          <cell r="CT851">
            <v>75927</v>
          </cell>
          <cell r="CU851">
            <v>0</v>
          </cell>
          <cell r="CV851">
            <v>560131</v>
          </cell>
          <cell r="CW851">
            <v>0</v>
          </cell>
          <cell r="CX851">
            <v>28354</v>
          </cell>
          <cell r="CY851">
            <v>0</v>
          </cell>
          <cell r="CZ851">
            <v>561452</v>
          </cell>
          <cell r="DA851">
            <v>412870</v>
          </cell>
          <cell r="DB851">
            <v>32931</v>
          </cell>
          <cell r="DC851">
            <v>318143</v>
          </cell>
          <cell r="DD851">
            <v>60048451</v>
          </cell>
          <cell r="DE851">
            <v>341410</v>
          </cell>
          <cell r="DF851">
            <v>119781</v>
          </cell>
          <cell r="DG851">
            <v>308632</v>
          </cell>
          <cell r="DH851">
            <v>4962830</v>
          </cell>
          <cell r="DI851">
            <v>150494</v>
          </cell>
          <cell r="DJ851">
            <v>106859</v>
          </cell>
          <cell r="DK851">
            <v>16316</v>
          </cell>
          <cell r="DL851">
            <v>173949</v>
          </cell>
          <cell r="DM851">
            <v>1095291</v>
          </cell>
          <cell r="DN851">
            <v>5645708</v>
          </cell>
          <cell r="DO851">
            <v>0</v>
          </cell>
          <cell r="DP851">
            <v>1027117</v>
          </cell>
          <cell r="DQ851">
            <v>671475</v>
          </cell>
          <cell r="DR851">
            <v>8084037</v>
          </cell>
          <cell r="DS851">
            <v>4812629</v>
          </cell>
          <cell r="DT851">
            <v>517284</v>
          </cell>
          <cell r="DU851">
            <v>5575521</v>
          </cell>
          <cell r="DV851">
            <v>683914</v>
          </cell>
        </row>
        <row r="852">
          <cell r="C852" t="str">
            <v>松本市</v>
          </cell>
          <cell r="D852">
            <v>1</v>
          </cell>
          <cell r="E852">
            <v>3</v>
          </cell>
          <cell r="F852">
            <v>0</v>
          </cell>
          <cell r="G852">
            <v>3001680</v>
          </cell>
          <cell r="H852">
            <v>1414989</v>
          </cell>
          <cell r="I852">
            <v>933317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265665</v>
          </cell>
          <cell r="O852">
            <v>148289</v>
          </cell>
          <cell r="P852">
            <v>96655</v>
          </cell>
          <cell r="Q852">
            <v>1024618</v>
          </cell>
          <cell r="R852">
            <v>403122</v>
          </cell>
          <cell r="S852">
            <v>606268</v>
          </cell>
          <cell r="T852">
            <v>591223</v>
          </cell>
          <cell r="U852">
            <v>368764</v>
          </cell>
          <cell r="V852">
            <v>263280</v>
          </cell>
          <cell r="W852">
            <v>345384</v>
          </cell>
          <cell r="X852">
            <v>244222</v>
          </cell>
          <cell r="Y852">
            <v>0</v>
          </cell>
          <cell r="Z852">
            <v>0</v>
          </cell>
          <cell r="AA852">
            <v>1308301</v>
          </cell>
          <cell r="AB852">
            <v>1128438</v>
          </cell>
          <cell r="AC852">
            <v>1919886</v>
          </cell>
          <cell r="AD852">
            <v>3016866</v>
          </cell>
          <cell r="AE852">
            <v>5170120</v>
          </cell>
          <cell r="AF852">
            <v>3147745</v>
          </cell>
          <cell r="AG852">
            <v>1682462</v>
          </cell>
          <cell r="AH852">
            <v>509943</v>
          </cell>
          <cell r="AI852">
            <v>406291</v>
          </cell>
          <cell r="AJ852">
            <v>345918</v>
          </cell>
          <cell r="AK852">
            <v>372162</v>
          </cell>
          <cell r="AL852">
            <v>108588</v>
          </cell>
          <cell r="AM852">
            <v>209431</v>
          </cell>
          <cell r="AN852">
            <v>2496035</v>
          </cell>
          <cell r="AO852">
            <v>152430</v>
          </cell>
          <cell r="AP852">
            <v>4183135</v>
          </cell>
          <cell r="AQ852">
            <v>665015</v>
          </cell>
          <cell r="AR852">
            <v>16511</v>
          </cell>
          <cell r="AS852">
            <v>12574</v>
          </cell>
          <cell r="AT852">
            <v>0</v>
          </cell>
          <cell r="AU852">
            <v>160238</v>
          </cell>
          <cell r="AV852">
            <v>15342</v>
          </cell>
          <cell r="AW852">
            <v>103628</v>
          </cell>
          <cell r="AX852">
            <v>50311</v>
          </cell>
          <cell r="AY852">
            <v>3523412</v>
          </cell>
          <cell r="AZ852">
            <v>0</v>
          </cell>
          <cell r="BA852">
            <v>335506</v>
          </cell>
          <cell r="BB852">
            <v>557701</v>
          </cell>
          <cell r="BC852">
            <v>0</v>
          </cell>
          <cell r="BD852">
            <v>0</v>
          </cell>
          <cell r="BE852">
            <v>1224903</v>
          </cell>
          <cell r="BF852">
            <v>0</v>
          </cell>
          <cell r="BG852">
            <v>145566</v>
          </cell>
          <cell r="BH852">
            <v>588744</v>
          </cell>
          <cell r="BI852">
            <v>493575</v>
          </cell>
          <cell r="BJ852">
            <v>276496</v>
          </cell>
          <cell r="BK852">
            <v>0</v>
          </cell>
          <cell r="BL852">
            <v>149365</v>
          </cell>
          <cell r="BM852">
            <v>7510800</v>
          </cell>
          <cell r="BN852">
            <v>2891035</v>
          </cell>
          <cell r="BO852">
            <v>1382997</v>
          </cell>
          <cell r="BP852">
            <v>0</v>
          </cell>
          <cell r="BQ852">
            <v>0</v>
          </cell>
          <cell r="BR852">
            <v>255507</v>
          </cell>
          <cell r="BS852">
            <v>144266</v>
          </cell>
          <cell r="BT852">
            <v>1011695</v>
          </cell>
          <cell r="BU852">
            <v>417075</v>
          </cell>
          <cell r="BV852">
            <v>600620</v>
          </cell>
          <cell r="BW852">
            <v>571782</v>
          </cell>
          <cell r="BX852">
            <v>368532</v>
          </cell>
          <cell r="BY852">
            <v>263544</v>
          </cell>
          <cell r="BZ852">
            <v>336200</v>
          </cell>
          <cell r="CA852">
            <v>242638</v>
          </cell>
          <cell r="CB852">
            <v>0</v>
          </cell>
          <cell r="CC852">
            <v>0</v>
          </cell>
          <cell r="CD852">
            <v>1274768</v>
          </cell>
          <cell r="CE852">
            <v>1130176</v>
          </cell>
          <cell r="CF852">
            <v>1803393</v>
          </cell>
          <cell r="CG852">
            <v>3014401</v>
          </cell>
          <cell r="CH852">
            <v>5180025</v>
          </cell>
          <cell r="CI852">
            <v>1630044</v>
          </cell>
          <cell r="CJ852">
            <v>509220</v>
          </cell>
          <cell r="CK852">
            <v>336484</v>
          </cell>
          <cell r="CL852">
            <v>398475</v>
          </cell>
          <cell r="CM852">
            <v>344564</v>
          </cell>
          <cell r="CN852">
            <v>195407</v>
          </cell>
          <cell r="CO852">
            <v>933984</v>
          </cell>
          <cell r="CP852">
            <v>0</v>
          </cell>
          <cell r="CQ852">
            <v>0</v>
          </cell>
          <cell r="CR852">
            <v>15614</v>
          </cell>
          <cell r="CS852">
            <v>0</v>
          </cell>
          <cell r="CT852">
            <v>21086</v>
          </cell>
          <cell r="CU852">
            <v>0</v>
          </cell>
          <cell r="CV852">
            <v>258812</v>
          </cell>
          <cell r="CW852">
            <v>784417</v>
          </cell>
          <cell r="CX852">
            <v>15365</v>
          </cell>
          <cell r="CY852">
            <v>0</v>
          </cell>
          <cell r="CZ852">
            <v>502595</v>
          </cell>
          <cell r="DA852">
            <v>276496</v>
          </cell>
          <cell r="DB852">
            <v>0</v>
          </cell>
          <cell r="DC852">
            <v>225789</v>
          </cell>
          <cell r="DD852">
            <v>38338568</v>
          </cell>
          <cell r="DE852">
            <v>115499</v>
          </cell>
          <cell r="DF852">
            <v>77740</v>
          </cell>
          <cell r="DG852">
            <v>124750</v>
          </cell>
          <cell r="DH852">
            <v>3111585</v>
          </cell>
          <cell r="DI852">
            <v>104408</v>
          </cell>
          <cell r="DJ852">
            <v>96143</v>
          </cell>
          <cell r="DK852">
            <v>937</v>
          </cell>
          <cell r="DL852">
            <v>143521</v>
          </cell>
          <cell r="DM852">
            <v>1400464</v>
          </cell>
          <cell r="DN852">
            <v>3654137</v>
          </cell>
          <cell r="DO852">
            <v>0</v>
          </cell>
          <cell r="DP852">
            <v>676420</v>
          </cell>
          <cell r="DQ852">
            <v>591185</v>
          </cell>
          <cell r="DR852">
            <v>7369650</v>
          </cell>
          <cell r="DS852">
            <v>2268316</v>
          </cell>
          <cell r="DT852">
            <v>151634</v>
          </cell>
          <cell r="DU852">
            <v>3882910</v>
          </cell>
          <cell r="DV852">
            <v>669086</v>
          </cell>
        </row>
        <row r="853">
          <cell r="C853" t="str">
            <v>上田市</v>
          </cell>
          <cell r="D853">
            <v>1</v>
          </cell>
          <cell r="E853">
            <v>5</v>
          </cell>
          <cell r="F853">
            <v>0</v>
          </cell>
          <cell r="G853">
            <v>1999094</v>
          </cell>
          <cell r="H853">
            <v>801900</v>
          </cell>
          <cell r="I853">
            <v>588863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144965</v>
          </cell>
          <cell r="O853">
            <v>86896</v>
          </cell>
          <cell r="P853">
            <v>76961</v>
          </cell>
          <cell r="Q853">
            <v>2704462</v>
          </cell>
          <cell r="R853">
            <v>272604</v>
          </cell>
          <cell r="S853">
            <v>388336</v>
          </cell>
          <cell r="T853">
            <v>409567</v>
          </cell>
          <cell r="U853">
            <v>318027</v>
          </cell>
          <cell r="V853">
            <v>190944</v>
          </cell>
          <cell r="W853">
            <v>236925</v>
          </cell>
          <cell r="X853">
            <v>133212</v>
          </cell>
          <cell r="Y853">
            <v>0</v>
          </cell>
          <cell r="Z853">
            <v>0</v>
          </cell>
          <cell r="AA853">
            <v>1309573</v>
          </cell>
          <cell r="AB853">
            <v>673819</v>
          </cell>
          <cell r="AC853">
            <v>1275362</v>
          </cell>
          <cell r="AD853">
            <v>1417796</v>
          </cell>
          <cell r="AE853">
            <v>3502330</v>
          </cell>
          <cell r="AF853">
            <v>2191933</v>
          </cell>
          <cell r="AG853">
            <v>911435</v>
          </cell>
          <cell r="AH853">
            <v>431962</v>
          </cell>
          <cell r="AI853">
            <v>289976</v>
          </cell>
          <cell r="AJ853">
            <v>218633</v>
          </cell>
          <cell r="AK853">
            <v>263800</v>
          </cell>
          <cell r="AL853">
            <v>77626</v>
          </cell>
          <cell r="AM853">
            <v>133797</v>
          </cell>
          <cell r="AN853">
            <v>1604550</v>
          </cell>
          <cell r="AO853">
            <v>296259</v>
          </cell>
          <cell r="AP853">
            <v>2891327</v>
          </cell>
          <cell r="AQ853">
            <v>431430</v>
          </cell>
          <cell r="AR853">
            <v>225639</v>
          </cell>
          <cell r="AS853">
            <v>169190</v>
          </cell>
          <cell r="AT853">
            <v>0</v>
          </cell>
          <cell r="AU853">
            <v>60070</v>
          </cell>
          <cell r="AV853">
            <v>466</v>
          </cell>
          <cell r="AW853">
            <v>51730</v>
          </cell>
          <cell r="AX853">
            <v>26903</v>
          </cell>
          <cell r="AY853">
            <v>2220972</v>
          </cell>
          <cell r="AZ853">
            <v>0</v>
          </cell>
          <cell r="BA853">
            <v>9851</v>
          </cell>
          <cell r="BB853">
            <v>0</v>
          </cell>
          <cell r="BC853">
            <v>0</v>
          </cell>
          <cell r="BD853">
            <v>0</v>
          </cell>
          <cell r="BE853">
            <v>1053764</v>
          </cell>
          <cell r="BF853">
            <v>0</v>
          </cell>
          <cell r="BG853">
            <v>250464</v>
          </cell>
          <cell r="BH853">
            <v>369102</v>
          </cell>
          <cell r="BI853">
            <v>382364</v>
          </cell>
          <cell r="BJ853">
            <v>289292</v>
          </cell>
          <cell r="BK853">
            <v>30104</v>
          </cell>
          <cell r="BL853">
            <v>113101</v>
          </cell>
          <cell r="BM853">
            <v>4793580</v>
          </cell>
          <cell r="BN853">
            <v>1919648</v>
          </cell>
          <cell r="BO853">
            <v>790612</v>
          </cell>
          <cell r="BP853">
            <v>0</v>
          </cell>
          <cell r="BQ853">
            <v>0</v>
          </cell>
          <cell r="BR853">
            <v>139423</v>
          </cell>
          <cell r="BS853">
            <v>84539</v>
          </cell>
          <cell r="BT853">
            <v>2786310</v>
          </cell>
          <cell r="BU853">
            <v>269510</v>
          </cell>
          <cell r="BV853">
            <v>387623</v>
          </cell>
          <cell r="BW853">
            <v>401638</v>
          </cell>
          <cell r="BX853">
            <v>317827</v>
          </cell>
          <cell r="BY853">
            <v>188368</v>
          </cell>
          <cell r="BZ853">
            <v>244975</v>
          </cell>
          <cell r="CA853">
            <v>132348</v>
          </cell>
          <cell r="CB853">
            <v>0</v>
          </cell>
          <cell r="CC853">
            <v>0</v>
          </cell>
          <cell r="CD853">
            <v>1279453</v>
          </cell>
          <cell r="CE853">
            <v>617410</v>
          </cell>
          <cell r="CF853">
            <v>1216580</v>
          </cell>
          <cell r="CG853">
            <v>1436840</v>
          </cell>
          <cell r="CH853">
            <v>3496634</v>
          </cell>
          <cell r="CI853">
            <v>883160</v>
          </cell>
          <cell r="CJ853">
            <v>432308</v>
          </cell>
          <cell r="CK853">
            <v>213705</v>
          </cell>
          <cell r="CL853">
            <v>284550</v>
          </cell>
          <cell r="CM853">
            <v>245560</v>
          </cell>
          <cell r="CN853">
            <v>124434</v>
          </cell>
          <cell r="CO853">
            <v>590320</v>
          </cell>
          <cell r="CP853">
            <v>0</v>
          </cell>
          <cell r="CQ853">
            <v>0</v>
          </cell>
          <cell r="CR853">
            <v>188710</v>
          </cell>
          <cell r="CS853">
            <v>0</v>
          </cell>
          <cell r="CT853">
            <v>166357</v>
          </cell>
          <cell r="CU853">
            <v>0</v>
          </cell>
          <cell r="CV853">
            <v>8545</v>
          </cell>
          <cell r="CW853">
            <v>0</v>
          </cell>
          <cell r="CX853">
            <v>467</v>
          </cell>
          <cell r="CY853">
            <v>0</v>
          </cell>
          <cell r="CZ853">
            <v>387080</v>
          </cell>
          <cell r="DA853">
            <v>289593</v>
          </cell>
          <cell r="DB853">
            <v>15796</v>
          </cell>
          <cell r="DC853">
            <v>161807</v>
          </cell>
          <cell r="DD853">
            <v>27061816</v>
          </cell>
          <cell r="DE853">
            <v>49109</v>
          </cell>
          <cell r="DF853">
            <v>40843</v>
          </cell>
          <cell r="DG853">
            <v>245761</v>
          </cell>
          <cell r="DH853">
            <v>2168940</v>
          </cell>
          <cell r="DI853">
            <v>74903</v>
          </cell>
          <cell r="DJ853">
            <v>76554</v>
          </cell>
          <cell r="DK853">
            <v>0</v>
          </cell>
          <cell r="DL853">
            <v>46779</v>
          </cell>
          <cell r="DM853">
            <v>1123707</v>
          </cell>
          <cell r="DN853">
            <v>2351504</v>
          </cell>
          <cell r="DO853">
            <v>0</v>
          </cell>
          <cell r="DP853">
            <v>165296</v>
          </cell>
          <cell r="DQ853">
            <v>350785</v>
          </cell>
          <cell r="DR853">
            <v>4561392</v>
          </cell>
          <cell r="DS853">
            <v>1408365</v>
          </cell>
          <cell r="DT853">
            <v>287887</v>
          </cell>
          <cell r="DU853">
            <v>2683815</v>
          </cell>
          <cell r="DV853">
            <v>434082</v>
          </cell>
        </row>
        <row r="854">
          <cell r="C854" t="str">
            <v>岡谷市</v>
          </cell>
          <cell r="D854">
            <v>1</v>
          </cell>
          <cell r="E854">
            <v>5</v>
          </cell>
          <cell r="F854">
            <v>0</v>
          </cell>
          <cell r="G854">
            <v>678923</v>
          </cell>
          <cell r="H854">
            <v>132970</v>
          </cell>
          <cell r="I854">
            <v>117436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48746</v>
          </cell>
          <cell r="O854">
            <v>26454</v>
          </cell>
          <cell r="P854">
            <v>23776</v>
          </cell>
          <cell r="Q854">
            <v>254362</v>
          </cell>
          <cell r="R854">
            <v>97683</v>
          </cell>
          <cell r="S854">
            <v>105534</v>
          </cell>
          <cell r="T854">
            <v>112694</v>
          </cell>
          <cell r="U854">
            <v>89012</v>
          </cell>
          <cell r="V854">
            <v>47232</v>
          </cell>
          <cell r="W854">
            <v>64233</v>
          </cell>
          <cell r="X854">
            <v>44404</v>
          </cell>
          <cell r="Y854">
            <v>0</v>
          </cell>
          <cell r="Z854">
            <v>0</v>
          </cell>
          <cell r="AA854">
            <v>263007</v>
          </cell>
          <cell r="AB854">
            <v>153803</v>
          </cell>
          <cell r="AC854">
            <v>399731</v>
          </cell>
          <cell r="AD854">
            <v>865554</v>
          </cell>
          <cell r="AE854">
            <v>1236198</v>
          </cell>
          <cell r="AF854">
            <v>812183</v>
          </cell>
          <cell r="AG854">
            <v>266436</v>
          </cell>
          <cell r="AH854">
            <v>65144</v>
          </cell>
          <cell r="AI854">
            <v>62215</v>
          </cell>
          <cell r="AJ854">
            <v>87752</v>
          </cell>
          <cell r="AK854">
            <v>97864</v>
          </cell>
          <cell r="AL854">
            <v>28803</v>
          </cell>
          <cell r="AM854">
            <v>57595</v>
          </cell>
          <cell r="AN854">
            <v>228083</v>
          </cell>
          <cell r="AO854">
            <v>19694</v>
          </cell>
          <cell r="AP854">
            <v>1162625</v>
          </cell>
          <cell r="AQ854">
            <v>60751</v>
          </cell>
          <cell r="AR854">
            <v>35065</v>
          </cell>
          <cell r="AS854">
            <v>0</v>
          </cell>
          <cell r="AT854">
            <v>0</v>
          </cell>
          <cell r="AU854">
            <v>104662</v>
          </cell>
          <cell r="AV854">
            <v>15616</v>
          </cell>
          <cell r="AW854">
            <v>31828</v>
          </cell>
          <cell r="AX854">
            <v>11931</v>
          </cell>
          <cell r="AY854">
            <v>728647</v>
          </cell>
          <cell r="AZ854">
            <v>0</v>
          </cell>
          <cell r="BA854">
            <v>0</v>
          </cell>
          <cell r="BB854">
            <v>193672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80617</v>
          </cell>
          <cell r="BH854">
            <v>160205</v>
          </cell>
          <cell r="BI854">
            <v>214319</v>
          </cell>
          <cell r="BJ854">
            <v>88438</v>
          </cell>
          <cell r="BK854">
            <v>14735</v>
          </cell>
          <cell r="BL854">
            <v>61818</v>
          </cell>
          <cell r="BM854">
            <v>1489290</v>
          </cell>
          <cell r="BN854">
            <v>657531</v>
          </cell>
          <cell r="BO854">
            <v>131505</v>
          </cell>
          <cell r="BP854">
            <v>0</v>
          </cell>
          <cell r="BQ854">
            <v>0</v>
          </cell>
          <cell r="BR854">
            <v>46882</v>
          </cell>
          <cell r="BS854">
            <v>25737</v>
          </cell>
          <cell r="BT854">
            <v>261014</v>
          </cell>
          <cell r="BU854">
            <v>94531</v>
          </cell>
          <cell r="BV854">
            <v>105575</v>
          </cell>
          <cell r="BW854">
            <v>105522</v>
          </cell>
          <cell r="BX854">
            <v>88956</v>
          </cell>
          <cell r="BY854">
            <v>48917</v>
          </cell>
          <cell r="BZ854">
            <v>65600</v>
          </cell>
          <cell r="CA854">
            <v>44116</v>
          </cell>
          <cell r="CB854">
            <v>0</v>
          </cell>
          <cell r="CC854">
            <v>0</v>
          </cell>
          <cell r="CD854">
            <v>251365</v>
          </cell>
          <cell r="CE854">
            <v>154577</v>
          </cell>
          <cell r="CF854">
            <v>387406</v>
          </cell>
          <cell r="CG854">
            <v>846163</v>
          </cell>
          <cell r="CH854">
            <v>1237669</v>
          </cell>
          <cell r="CI854">
            <v>258186</v>
          </cell>
          <cell r="CJ854">
            <v>62192</v>
          </cell>
          <cell r="CK854">
            <v>86053</v>
          </cell>
          <cell r="CL854">
            <v>60900</v>
          </cell>
          <cell r="CM854">
            <v>90607</v>
          </cell>
          <cell r="CN854">
            <v>53978</v>
          </cell>
          <cell r="CO854">
            <v>118252</v>
          </cell>
          <cell r="CP854">
            <v>0</v>
          </cell>
          <cell r="CQ854">
            <v>0</v>
          </cell>
          <cell r="CR854">
            <v>9948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212984</v>
          </cell>
          <cell r="CX854">
            <v>15637</v>
          </cell>
          <cell r="CY854">
            <v>0</v>
          </cell>
          <cell r="CZ854">
            <v>205870</v>
          </cell>
          <cell r="DA854">
            <v>88345</v>
          </cell>
          <cell r="DB854">
            <v>8154</v>
          </cell>
          <cell r="DC854">
            <v>78598</v>
          </cell>
          <cell r="DD854">
            <v>7844358</v>
          </cell>
          <cell r="DE854">
            <v>34092</v>
          </cell>
          <cell r="DF854">
            <v>18351</v>
          </cell>
          <cell r="DG854">
            <v>75907</v>
          </cell>
          <cell r="DH854">
            <v>803663</v>
          </cell>
          <cell r="DI854">
            <v>28031</v>
          </cell>
          <cell r="DJ854">
            <v>23650</v>
          </cell>
          <cell r="DK854">
            <v>1731</v>
          </cell>
          <cell r="DL854">
            <v>99436</v>
          </cell>
          <cell r="DM854">
            <v>0</v>
          </cell>
          <cell r="DN854">
            <v>769743</v>
          </cell>
          <cell r="DO854">
            <v>0</v>
          </cell>
          <cell r="DP854">
            <v>52244</v>
          </cell>
          <cell r="DQ854">
            <v>163590</v>
          </cell>
          <cell r="DR854">
            <v>1486650</v>
          </cell>
          <cell r="DS854">
            <v>200319</v>
          </cell>
          <cell r="DT854">
            <v>18811</v>
          </cell>
          <cell r="DU854">
            <v>1068979</v>
          </cell>
          <cell r="DV854">
            <v>61006</v>
          </cell>
        </row>
        <row r="855">
          <cell r="C855" t="str">
            <v>飯田市</v>
          </cell>
          <cell r="D855">
            <v>1</v>
          </cell>
          <cell r="E855">
            <v>5</v>
          </cell>
          <cell r="F855">
            <v>0</v>
          </cell>
          <cell r="G855">
            <v>1305215</v>
          </cell>
          <cell r="H855">
            <v>614693</v>
          </cell>
          <cell r="I855">
            <v>489566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88825</v>
          </cell>
          <cell r="O855">
            <v>54285</v>
          </cell>
          <cell r="P855">
            <v>29484</v>
          </cell>
          <cell r="Q855">
            <v>1218159</v>
          </cell>
          <cell r="R855">
            <v>184166</v>
          </cell>
          <cell r="S855">
            <v>254664</v>
          </cell>
          <cell r="T855">
            <v>234639</v>
          </cell>
          <cell r="U855">
            <v>241604</v>
          </cell>
          <cell r="V855">
            <v>125424</v>
          </cell>
          <cell r="W855">
            <v>131625</v>
          </cell>
          <cell r="X855">
            <v>99909</v>
          </cell>
          <cell r="Y855">
            <v>0</v>
          </cell>
          <cell r="Z855">
            <v>0</v>
          </cell>
          <cell r="AA855">
            <v>618636</v>
          </cell>
          <cell r="AB855">
            <v>328109</v>
          </cell>
          <cell r="AC855">
            <v>774805</v>
          </cell>
          <cell r="AD855">
            <v>1476531</v>
          </cell>
          <cell r="AE855">
            <v>2708673</v>
          </cell>
          <cell r="AF855">
            <v>1525610</v>
          </cell>
          <cell r="AG855">
            <v>689595</v>
          </cell>
          <cell r="AH855">
            <v>335683</v>
          </cell>
          <cell r="AI855">
            <v>407373</v>
          </cell>
          <cell r="AJ855">
            <v>136857</v>
          </cell>
          <cell r="AK855">
            <v>212590</v>
          </cell>
          <cell r="AL855">
            <v>57985</v>
          </cell>
          <cell r="AM855">
            <v>100041</v>
          </cell>
          <cell r="AN855">
            <v>912944</v>
          </cell>
          <cell r="AO855">
            <v>96779</v>
          </cell>
          <cell r="AP855">
            <v>2057772</v>
          </cell>
          <cell r="AQ855">
            <v>426524</v>
          </cell>
          <cell r="AR855">
            <v>108788</v>
          </cell>
          <cell r="AS855">
            <v>17777</v>
          </cell>
          <cell r="AT855">
            <v>0</v>
          </cell>
          <cell r="AU855">
            <v>106611</v>
          </cell>
          <cell r="AV855">
            <v>6568</v>
          </cell>
          <cell r="AW855">
            <v>91758</v>
          </cell>
          <cell r="AX855">
            <v>18015</v>
          </cell>
          <cell r="AY855">
            <v>1456699</v>
          </cell>
          <cell r="AZ855">
            <v>0</v>
          </cell>
          <cell r="BA855">
            <v>120604</v>
          </cell>
          <cell r="BB855">
            <v>0</v>
          </cell>
          <cell r="BC855">
            <v>0</v>
          </cell>
          <cell r="BD855">
            <v>0</v>
          </cell>
          <cell r="BE855">
            <v>357349</v>
          </cell>
          <cell r="BF855">
            <v>0</v>
          </cell>
          <cell r="BG855">
            <v>159382</v>
          </cell>
          <cell r="BH855">
            <v>333044</v>
          </cell>
          <cell r="BI855">
            <v>327750</v>
          </cell>
          <cell r="BJ855">
            <v>226259</v>
          </cell>
          <cell r="BK855">
            <v>11358</v>
          </cell>
          <cell r="BL855">
            <v>111907</v>
          </cell>
          <cell r="BM855">
            <v>2675805</v>
          </cell>
          <cell r="BN855">
            <v>1257951</v>
          </cell>
          <cell r="BO855">
            <v>606117</v>
          </cell>
          <cell r="BP855">
            <v>0</v>
          </cell>
          <cell r="BQ855">
            <v>0</v>
          </cell>
          <cell r="BR855">
            <v>85428</v>
          </cell>
          <cell r="BS855">
            <v>52812</v>
          </cell>
          <cell r="BT855">
            <v>1256378</v>
          </cell>
          <cell r="BU855">
            <v>177587</v>
          </cell>
          <cell r="BV855">
            <v>256346</v>
          </cell>
          <cell r="BW855">
            <v>222496</v>
          </cell>
          <cell r="BX855">
            <v>241452</v>
          </cell>
          <cell r="BY855">
            <v>125515</v>
          </cell>
          <cell r="BZ855">
            <v>128125</v>
          </cell>
          <cell r="CA855">
            <v>99261</v>
          </cell>
          <cell r="CB855">
            <v>0</v>
          </cell>
          <cell r="CC855">
            <v>0</v>
          </cell>
          <cell r="CD855">
            <v>600930</v>
          </cell>
          <cell r="CE855">
            <v>280486</v>
          </cell>
          <cell r="CF855">
            <v>747547</v>
          </cell>
          <cell r="CG855">
            <v>1455451</v>
          </cell>
          <cell r="CH855">
            <v>2714493</v>
          </cell>
          <cell r="CI855">
            <v>673174</v>
          </cell>
          <cell r="CJ855">
            <v>331936</v>
          </cell>
          <cell r="CK855">
            <v>133903</v>
          </cell>
          <cell r="CL855">
            <v>401625</v>
          </cell>
          <cell r="CM855">
            <v>198427</v>
          </cell>
          <cell r="CN855">
            <v>93178</v>
          </cell>
          <cell r="CO855">
            <v>492184</v>
          </cell>
          <cell r="CP855">
            <v>0</v>
          </cell>
          <cell r="CQ855">
            <v>0</v>
          </cell>
          <cell r="CR855">
            <v>87278</v>
          </cell>
          <cell r="CS855">
            <v>772</v>
          </cell>
          <cell r="CT855">
            <v>19399</v>
          </cell>
          <cell r="CU855">
            <v>0</v>
          </cell>
          <cell r="CV855">
            <v>121540</v>
          </cell>
          <cell r="CW855">
            <v>0</v>
          </cell>
          <cell r="CX855">
            <v>6578</v>
          </cell>
          <cell r="CY855">
            <v>0</v>
          </cell>
          <cell r="CZ855">
            <v>329419</v>
          </cell>
          <cell r="DA855">
            <v>226259</v>
          </cell>
          <cell r="DB855">
            <v>5017</v>
          </cell>
          <cell r="DC855">
            <v>142122</v>
          </cell>
          <cell r="DD855">
            <v>17747427</v>
          </cell>
          <cell r="DE855">
            <v>83027</v>
          </cell>
          <cell r="DF855">
            <v>28216</v>
          </cell>
          <cell r="DG855">
            <v>134101</v>
          </cell>
          <cell r="DH855">
            <v>1509607</v>
          </cell>
          <cell r="DI855">
            <v>56122</v>
          </cell>
          <cell r="DJ855">
            <v>29328</v>
          </cell>
          <cell r="DK855">
            <v>273</v>
          </cell>
          <cell r="DL855">
            <v>99469</v>
          </cell>
          <cell r="DM855">
            <v>733794</v>
          </cell>
          <cell r="DN855">
            <v>1549295</v>
          </cell>
          <cell r="DO855">
            <v>0</v>
          </cell>
          <cell r="DP855">
            <v>99758</v>
          </cell>
          <cell r="DQ855">
            <v>347698</v>
          </cell>
          <cell r="DR855">
            <v>2613960</v>
          </cell>
          <cell r="DS855">
            <v>810130</v>
          </cell>
          <cell r="DT855">
            <v>95478</v>
          </cell>
          <cell r="DU855">
            <v>1910085</v>
          </cell>
          <cell r="DV855">
            <v>428582</v>
          </cell>
        </row>
        <row r="856">
          <cell r="C856" t="str">
            <v>諏訪市</v>
          </cell>
          <cell r="D856">
            <v>1</v>
          </cell>
          <cell r="E856">
            <v>5</v>
          </cell>
          <cell r="F856">
            <v>0</v>
          </cell>
          <cell r="G856">
            <v>696463</v>
          </cell>
          <cell r="H856">
            <v>168035</v>
          </cell>
          <cell r="I856">
            <v>135388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49704</v>
          </cell>
          <cell r="O856">
            <v>26947</v>
          </cell>
          <cell r="P856">
            <v>26158</v>
          </cell>
          <cell r="Q856">
            <v>312433</v>
          </cell>
          <cell r="R856">
            <v>119095</v>
          </cell>
          <cell r="S856">
            <v>115385</v>
          </cell>
          <cell r="T856">
            <v>133719</v>
          </cell>
          <cell r="U856">
            <v>80111</v>
          </cell>
          <cell r="V856">
            <v>52704</v>
          </cell>
          <cell r="W856">
            <v>68445</v>
          </cell>
          <cell r="X856">
            <v>44404</v>
          </cell>
          <cell r="Y856">
            <v>0</v>
          </cell>
          <cell r="Z856">
            <v>0</v>
          </cell>
          <cell r="AA856">
            <v>266385</v>
          </cell>
          <cell r="AB856">
            <v>210807</v>
          </cell>
          <cell r="AC856">
            <v>396731</v>
          </cell>
          <cell r="AD856">
            <v>397657</v>
          </cell>
          <cell r="AE856">
            <v>1148835</v>
          </cell>
          <cell r="AF856">
            <v>720377</v>
          </cell>
          <cell r="AG856">
            <v>277906</v>
          </cell>
          <cell r="AH856">
            <v>108446</v>
          </cell>
          <cell r="AI856">
            <v>54641</v>
          </cell>
          <cell r="AJ856">
            <v>80535</v>
          </cell>
          <cell r="AK856">
            <v>104842</v>
          </cell>
          <cell r="AL856">
            <v>26808</v>
          </cell>
          <cell r="AM856">
            <v>60547</v>
          </cell>
          <cell r="AN856">
            <v>187294</v>
          </cell>
          <cell r="AO856">
            <v>32682</v>
          </cell>
          <cell r="AP856">
            <v>1179345</v>
          </cell>
          <cell r="AQ856">
            <v>83833</v>
          </cell>
          <cell r="AR856">
            <v>8086</v>
          </cell>
          <cell r="AS856">
            <v>0</v>
          </cell>
          <cell r="AT856">
            <v>0</v>
          </cell>
          <cell r="AU856">
            <v>100667</v>
          </cell>
          <cell r="AV856">
            <v>8478</v>
          </cell>
          <cell r="AW856">
            <v>38880</v>
          </cell>
          <cell r="AX856">
            <v>12400</v>
          </cell>
          <cell r="AY856">
            <v>760837</v>
          </cell>
          <cell r="AZ856">
            <v>0</v>
          </cell>
          <cell r="BA856">
            <v>0</v>
          </cell>
          <cell r="BB856">
            <v>240012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91635</v>
          </cell>
          <cell r="BH856">
            <v>169639</v>
          </cell>
          <cell r="BI856">
            <v>198482</v>
          </cell>
          <cell r="BJ856">
            <v>100152</v>
          </cell>
          <cell r="BK856">
            <v>24867</v>
          </cell>
          <cell r="BL856">
            <v>49848</v>
          </cell>
          <cell r="BM856">
            <v>1654455</v>
          </cell>
          <cell r="BN856">
            <v>677922</v>
          </cell>
          <cell r="BO856">
            <v>167096</v>
          </cell>
          <cell r="BP856">
            <v>0</v>
          </cell>
          <cell r="BQ856">
            <v>0</v>
          </cell>
          <cell r="BR856">
            <v>47994</v>
          </cell>
          <cell r="BS856">
            <v>26216</v>
          </cell>
          <cell r="BT856">
            <v>308436</v>
          </cell>
          <cell r="BU856">
            <v>121437</v>
          </cell>
          <cell r="BV856">
            <v>117323</v>
          </cell>
          <cell r="BW856">
            <v>130880</v>
          </cell>
          <cell r="BX856">
            <v>83873</v>
          </cell>
          <cell r="BY856">
            <v>52851</v>
          </cell>
          <cell r="BZ856">
            <v>62525</v>
          </cell>
          <cell r="CA856">
            <v>44116</v>
          </cell>
          <cell r="CB856">
            <v>0</v>
          </cell>
          <cell r="CC856">
            <v>0</v>
          </cell>
          <cell r="CD856">
            <v>255228</v>
          </cell>
          <cell r="CE856">
            <v>186563</v>
          </cell>
          <cell r="CF856">
            <v>393444</v>
          </cell>
          <cell r="CG856">
            <v>397456</v>
          </cell>
          <cell r="CH856">
            <v>1142497</v>
          </cell>
          <cell r="CI856">
            <v>271308</v>
          </cell>
          <cell r="CJ856">
            <v>104604</v>
          </cell>
          <cell r="CK856">
            <v>78797</v>
          </cell>
          <cell r="CL856">
            <v>53025</v>
          </cell>
          <cell r="CM856">
            <v>97665</v>
          </cell>
          <cell r="CN856">
            <v>57187</v>
          </cell>
          <cell r="CO856">
            <v>136112</v>
          </cell>
          <cell r="CP856">
            <v>0</v>
          </cell>
          <cell r="CQ856">
            <v>0</v>
          </cell>
          <cell r="CR856">
            <v>2990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264814</v>
          </cell>
          <cell r="CX856">
            <v>8490</v>
          </cell>
          <cell r="CY856">
            <v>0</v>
          </cell>
          <cell r="CZ856">
            <v>194011</v>
          </cell>
          <cell r="DA856">
            <v>100152</v>
          </cell>
          <cell r="DB856">
            <v>13772</v>
          </cell>
          <cell r="DC856">
            <v>67068</v>
          </cell>
          <cell r="DD856">
            <v>7624400</v>
          </cell>
          <cell r="DE856">
            <v>36624</v>
          </cell>
          <cell r="DF856">
            <v>19026</v>
          </cell>
          <cell r="DG856">
            <v>86745</v>
          </cell>
          <cell r="DH856">
            <v>712820</v>
          </cell>
          <cell r="DI856">
            <v>26218</v>
          </cell>
          <cell r="DJ856">
            <v>26019</v>
          </cell>
          <cell r="DK856">
            <v>2329</v>
          </cell>
          <cell r="DL856">
            <v>90604</v>
          </cell>
          <cell r="DM856">
            <v>0</v>
          </cell>
          <cell r="DN856">
            <v>795908</v>
          </cell>
          <cell r="DO856">
            <v>0</v>
          </cell>
          <cell r="DP856">
            <v>60168</v>
          </cell>
          <cell r="DQ856">
            <v>165940</v>
          </cell>
          <cell r="DR856">
            <v>1641834</v>
          </cell>
          <cell r="DS856">
            <v>171527</v>
          </cell>
          <cell r="DT856">
            <v>31427</v>
          </cell>
          <cell r="DU856">
            <v>1084305</v>
          </cell>
          <cell r="DV856">
            <v>84172</v>
          </cell>
        </row>
        <row r="857">
          <cell r="C857" t="str">
            <v>須坂市</v>
          </cell>
          <cell r="D857">
            <v>1</v>
          </cell>
          <cell r="E857">
            <v>5</v>
          </cell>
          <cell r="F857">
            <v>0</v>
          </cell>
          <cell r="G857">
            <v>711371</v>
          </cell>
          <cell r="H857">
            <v>372665</v>
          </cell>
          <cell r="I857">
            <v>220660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44270</v>
          </cell>
          <cell r="O857">
            <v>27406</v>
          </cell>
          <cell r="P857">
            <v>19807</v>
          </cell>
          <cell r="Q857">
            <v>787632</v>
          </cell>
          <cell r="R857">
            <v>82630</v>
          </cell>
          <cell r="S857">
            <v>118110</v>
          </cell>
          <cell r="T857">
            <v>133719</v>
          </cell>
          <cell r="U857">
            <v>139876</v>
          </cell>
          <cell r="V857">
            <v>56976</v>
          </cell>
          <cell r="W857">
            <v>73710</v>
          </cell>
          <cell r="X857">
            <v>44404</v>
          </cell>
          <cell r="Y857">
            <v>0</v>
          </cell>
          <cell r="Z857">
            <v>0</v>
          </cell>
          <cell r="AA857">
            <v>347812</v>
          </cell>
          <cell r="AB857">
            <v>156181</v>
          </cell>
          <cell r="AC857">
            <v>476535</v>
          </cell>
          <cell r="AD857">
            <v>399088</v>
          </cell>
          <cell r="AE857">
            <v>1118240</v>
          </cell>
          <cell r="AF857">
            <v>739939</v>
          </cell>
          <cell r="AG857">
            <v>340225</v>
          </cell>
          <cell r="AH857">
            <v>189684</v>
          </cell>
          <cell r="AI857">
            <v>60592</v>
          </cell>
          <cell r="AJ857">
            <v>81493</v>
          </cell>
          <cell r="AK857">
            <v>102443</v>
          </cell>
          <cell r="AL857">
            <v>28472</v>
          </cell>
          <cell r="AM857">
            <v>58361</v>
          </cell>
          <cell r="AN857">
            <v>278779</v>
          </cell>
          <cell r="AO857">
            <v>48935</v>
          </cell>
          <cell r="AP857">
            <v>1194268</v>
          </cell>
          <cell r="AQ857">
            <v>124589</v>
          </cell>
          <cell r="AR857">
            <v>16647</v>
          </cell>
          <cell r="AS857">
            <v>136946</v>
          </cell>
          <cell r="AT857">
            <v>0</v>
          </cell>
          <cell r="AU857">
            <v>100147</v>
          </cell>
          <cell r="AV857">
            <v>2745</v>
          </cell>
          <cell r="AW857">
            <v>69413</v>
          </cell>
          <cell r="AX857">
            <v>7699</v>
          </cell>
          <cell r="AY857">
            <v>648951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186638</v>
          </cell>
          <cell r="BH857">
            <v>177419</v>
          </cell>
          <cell r="BI857">
            <v>213659</v>
          </cell>
          <cell r="BJ857">
            <v>105628</v>
          </cell>
          <cell r="BK857">
            <v>15753</v>
          </cell>
          <cell r="BL857">
            <v>63880</v>
          </cell>
          <cell r="BM857">
            <v>1707090</v>
          </cell>
          <cell r="BN857">
            <v>685969</v>
          </cell>
          <cell r="BO857">
            <v>359572</v>
          </cell>
          <cell r="BP857">
            <v>0</v>
          </cell>
          <cell r="BQ857">
            <v>0</v>
          </cell>
          <cell r="BR857">
            <v>42577</v>
          </cell>
          <cell r="BS857">
            <v>26663</v>
          </cell>
          <cell r="BT857">
            <v>803274</v>
          </cell>
          <cell r="BU857">
            <v>79663</v>
          </cell>
          <cell r="BV857">
            <v>118862</v>
          </cell>
          <cell r="BW857">
            <v>131698</v>
          </cell>
          <cell r="BX857">
            <v>139788</v>
          </cell>
          <cell r="BY857">
            <v>57117</v>
          </cell>
          <cell r="BZ857">
            <v>71750</v>
          </cell>
          <cell r="CA857">
            <v>44116</v>
          </cell>
          <cell r="CB857">
            <v>0</v>
          </cell>
          <cell r="CC857">
            <v>0</v>
          </cell>
          <cell r="CD857">
            <v>332079</v>
          </cell>
          <cell r="CE857">
            <v>155623</v>
          </cell>
          <cell r="CF857">
            <v>444827</v>
          </cell>
          <cell r="CG857">
            <v>403157</v>
          </cell>
          <cell r="CH857">
            <v>1082077</v>
          </cell>
          <cell r="CI857">
            <v>324770</v>
          </cell>
          <cell r="CJ857">
            <v>183356</v>
          </cell>
          <cell r="CK857">
            <v>79734</v>
          </cell>
          <cell r="CL857">
            <v>59325</v>
          </cell>
          <cell r="CM857">
            <v>95469</v>
          </cell>
          <cell r="CN857">
            <v>54768</v>
          </cell>
          <cell r="CO857">
            <v>221464</v>
          </cell>
          <cell r="CP857">
            <v>0</v>
          </cell>
          <cell r="CQ857">
            <v>0</v>
          </cell>
          <cell r="CR857">
            <v>16491</v>
          </cell>
          <cell r="CS857">
            <v>0</v>
          </cell>
          <cell r="CT857">
            <v>120354</v>
          </cell>
          <cell r="CU857">
            <v>0</v>
          </cell>
          <cell r="CV857">
            <v>0</v>
          </cell>
          <cell r="CW857">
            <v>0</v>
          </cell>
          <cell r="CX857">
            <v>2750</v>
          </cell>
          <cell r="CY857">
            <v>0</v>
          </cell>
          <cell r="CZ857">
            <v>226464</v>
          </cell>
          <cell r="DA857">
            <v>105530</v>
          </cell>
          <cell r="DB857">
            <v>7183</v>
          </cell>
          <cell r="DC857">
            <v>81055</v>
          </cell>
          <cell r="DD857">
            <v>8663856</v>
          </cell>
          <cell r="DE857">
            <v>58405</v>
          </cell>
          <cell r="DF857">
            <v>12167</v>
          </cell>
          <cell r="DG857">
            <v>180976</v>
          </cell>
          <cell r="DH857">
            <v>723518</v>
          </cell>
          <cell r="DI857">
            <v>27627</v>
          </cell>
          <cell r="DJ857">
            <v>19702</v>
          </cell>
          <cell r="DK857">
            <v>1514</v>
          </cell>
          <cell r="DL857">
            <v>92834</v>
          </cell>
          <cell r="DM857">
            <v>0</v>
          </cell>
          <cell r="DN857">
            <v>687570</v>
          </cell>
          <cell r="DO857">
            <v>0</v>
          </cell>
          <cell r="DP857">
            <v>53764</v>
          </cell>
          <cell r="DQ857">
            <v>178421</v>
          </cell>
          <cell r="DR857">
            <v>1656303</v>
          </cell>
          <cell r="DS857">
            <v>192385</v>
          </cell>
          <cell r="DT857">
            <v>46623</v>
          </cell>
          <cell r="DU857">
            <v>1097962</v>
          </cell>
          <cell r="DV857">
            <v>124784</v>
          </cell>
        </row>
        <row r="858">
          <cell r="C858" t="str">
            <v>小諸市</v>
          </cell>
          <cell r="D858">
            <v>1</v>
          </cell>
          <cell r="E858">
            <v>5</v>
          </cell>
          <cell r="F858">
            <v>0</v>
          </cell>
          <cell r="G858">
            <v>621667</v>
          </cell>
          <cell r="H858">
            <v>244725</v>
          </cell>
          <cell r="I858">
            <v>238238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41811</v>
          </cell>
          <cell r="O858">
            <v>22668</v>
          </cell>
          <cell r="P858">
            <v>27670</v>
          </cell>
          <cell r="Q858">
            <v>481933</v>
          </cell>
          <cell r="R858">
            <v>73672</v>
          </cell>
          <cell r="S858">
            <v>106058</v>
          </cell>
          <cell r="T858">
            <v>101761</v>
          </cell>
          <cell r="U858">
            <v>76296</v>
          </cell>
          <cell r="V858">
            <v>46512</v>
          </cell>
          <cell r="W858">
            <v>50544</v>
          </cell>
          <cell r="X858">
            <v>22202</v>
          </cell>
          <cell r="Y858">
            <v>0</v>
          </cell>
          <cell r="Z858">
            <v>0</v>
          </cell>
          <cell r="AA858">
            <v>246097</v>
          </cell>
          <cell r="AB858">
            <v>214130</v>
          </cell>
          <cell r="AC858">
            <v>389584</v>
          </cell>
          <cell r="AD858">
            <v>379308</v>
          </cell>
          <cell r="AE858">
            <v>946633</v>
          </cell>
          <cell r="AF858">
            <v>632947</v>
          </cell>
          <cell r="AG858">
            <v>231151</v>
          </cell>
          <cell r="AH858">
            <v>199743</v>
          </cell>
          <cell r="AI858">
            <v>47067</v>
          </cell>
          <cell r="AJ858">
            <v>71735</v>
          </cell>
          <cell r="AK858">
            <v>89579</v>
          </cell>
          <cell r="AL858">
            <v>24116</v>
          </cell>
          <cell r="AM858">
            <v>53536</v>
          </cell>
          <cell r="AN858">
            <v>218532</v>
          </cell>
          <cell r="AO858">
            <v>25390</v>
          </cell>
          <cell r="AP858">
            <v>1041761</v>
          </cell>
          <cell r="AQ858">
            <v>116355</v>
          </cell>
          <cell r="AR858">
            <v>25014</v>
          </cell>
          <cell r="AS858">
            <v>0</v>
          </cell>
          <cell r="AT858">
            <v>0</v>
          </cell>
          <cell r="AU858">
            <v>109004</v>
          </cell>
          <cell r="AV858">
            <v>2539</v>
          </cell>
          <cell r="AW858">
            <v>44410</v>
          </cell>
          <cell r="AX858">
            <v>6109</v>
          </cell>
          <cell r="AY858">
            <v>554251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76275</v>
          </cell>
          <cell r="BH858">
            <v>150894</v>
          </cell>
          <cell r="BI858">
            <v>200831</v>
          </cell>
          <cell r="BJ858">
            <v>133967</v>
          </cell>
          <cell r="BK858">
            <v>14725</v>
          </cell>
          <cell r="BL858">
            <v>55546</v>
          </cell>
          <cell r="BM858">
            <v>1272975</v>
          </cell>
          <cell r="BN858">
            <v>589139</v>
          </cell>
          <cell r="BO858">
            <v>242087</v>
          </cell>
          <cell r="BP858">
            <v>0</v>
          </cell>
          <cell r="BQ858">
            <v>0</v>
          </cell>
          <cell r="BR858">
            <v>40212</v>
          </cell>
          <cell r="BS858">
            <v>22053</v>
          </cell>
          <cell r="BT858">
            <v>479691</v>
          </cell>
          <cell r="BU858">
            <v>70547</v>
          </cell>
          <cell r="BV858">
            <v>105729</v>
          </cell>
          <cell r="BW858">
            <v>98978</v>
          </cell>
          <cell r="BX858">
            <v>76248</v>
          </cell>
          <cell r="BY858">
            <v>46689</v>
          </cell>
          <cell r="BZ858">
            <v>65600</v>
          </cell>
          <cell r="CA858">
            <v>22058</v>
          </cell>
          <cell r="CB858">
            <v>0</v>
          </cell>
          <cell r="CC858">
            <v>0</v>
          </cell>
          <cell r="CD858">
            <v>235352</v>
          </cell>
          <cell r="CE858">
            <v>211439</v>
          </cell>
          <cell r="CF858">
            <v>375186</v>
          </cell>
          <cell r="CG858">
            <v>393794</v>
          </cell>
          <cell r="CH858">
            <v>912570</v>
          </cell>
          <cell r="CI858">
            <v>226529</v>
          </cell>
          <cell r="CJ858">
            <v>194948</v>
          </cell>
          <cell r="CK858">
            <v>70187</v>
          </cell>
          <cell r="CL858">
            <v>45675</v>
          </cell>
          <cell r="CM858">
            <v>83006</v>
          </cell>
          <cell r="CN858">
            <v>50162</v>
          </cell>
          <cell r="CO858">
            <v>238760</v>
          </cell>
          <cell r="CP858">
            <v>0</v>
          </cell>
          <cell r="CQ858">
            <v>0</v>
          </cell>
          <cell r="CR858">
            <v>35778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2543</v>
          </cell>
          <cell r="CY858">
            <v>0</v>
          </cell>
          <cell r="CZ858">
            <v>209056</v>
          </cell>
          <cell r="DA858">
            <v>133967</v>
          </cell>
          <cell r="DB858">
            <v>12762</v>
          </cell>
          <cell r="DC858">
            <v>70219</v>
          </cell>
          <cell r="DD858">
            <v>6989869</v>
          </cell>
          <cell r="DE858">
            <v>41215</v>
          </cell>
          <cell r="DF858">
            <v>9555</v>
          </cell>
          <cell r="DG858">
            <v>72455</v>
          </cell>
          <cell r="DH858">
            <v>622572</v>
          </cell>
          <cell r="DI858">
            <v>23480</v>
          </cell>
          <cell r="DJ858">
            <v>27523</v>
          </cell>
          <cell r="DK858">
            <v>6658</v>
          </cell>
          <cell r="DL858">
            <v>101675</v>
          </cell>
          <cell r="DM858">
            <v>0</v>
          </cell>
          <cell r="DN858">
            <v>589432</v>
          </cell>
          <cell r="DO858">
            <v>0</v>
          </cell>
          <cell r="DP858">
            <v>45817</v>
          </cell>
          <cell r="DQ858">
            <v>146123</v>
          </cell>
          <cell r="DR858">
            <v>1225731</v>
          </cell>
          <cell r="DS858">
            <v>168754</v>
          </cell>
          <cell r="DT858">
            <v>25170</v>
          </cell>
          <cell r="DU858">
            <v>955857</v>
          </cell>
          <cell r="DV858">
            <v>116886</v>
          </cell>
        </row>
        <row r="859">
          <cell r="C859" t="str">
            <v>伊那市</v>
          </cell>
          <cell r="D859">
            <v>1</v>
          </cell>
          <cell r="E859">
            <v>5</v>
          </cell>
          <cell r="F859">
            <v>0</v>
          </cell>
          <cell r="G859">
            <v>1025623</v>
          </cell>
          <cell r="H859">
            <v>509717</v>
          </cell>
          <cell r="I859">
            <v>481151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64859</v>
          </cell>
          <cell r="O859">
            <v>36567</v>
          </cell>
          <cell r="P859">
            <v>20185</v>
          </cell>
          <cell r="Q859">
            <v>825484</v>
          </cell>
          <cell r="R859">
            <v>100501</v>
          </cell>
          <cell r="S859">
            <v>179470</v>
          </cell>
          <cell r="T859">
            <v>190066</v>
          </cell>
          <cell r="U859">
            <v>190740</v>
          </cell>
          <cell r="V859">
            <v>85920</v>
          </cell>
          <cell r="W859">
            <v>91611</v>
          </cell>
          <cell r="X859">
            <v>66606</v>
          </cell>
          <cell r="Y859">
            <v>0</v>
          </cell>
          <cell r="Z859">
            <v>0</v>
          </cell>
          <cell r="AA859">
            <v>478944</v>
          </cell>
          <cell r="AB859">
            <v>209021</v>
          </cell>
          <cell r="AC859">
            <v>702132</v>
          </cell>
          <cell r="AD859">
            <v>1473382</v>
          </cell>
          <cell r="AE859">
            <v>1507058</v>
          </cell>
          <cell r="AF859">
            <v>974002</v>
          </cell>
          <cell r="AG859">
            <v>492018</v>
          </cell>
          <cell r="AH859">
            <v>340282</v>
          </cell>
          <cell r="AI859">
            <v>332174</v>
          </cell>
          <cell r="AJ859">
            <v>100371</v>
          </cell>
          <cell r="AK859">
            <v>163230</v>
          </cell>
          <cell r="AL859">
            <v>42899</v>
          </cell>
          <cell r="AM859">
            <v>78756</v>
          </cell>
          <cell r="AN859">
            <v>707513</v>
          </cell>
          <cell r="AO859">
            <v>89311</v>
          </cell>
          <cell r="AP859">
            <v>1488435</v>
          </cell>
          <cell r="AQ859">
            <v>440431</v>
          </cell>
          <cell r="AR859">
            <v>25912</v>
          </cell>
          <cell r="AS859">
            <v>29932</v>
          </cell>
          <cell r="AT859">
            <v>0</v>
          </cell>
          <cell r="AU859">
            <v>66381</v>
          </cell>
          <cell r="AV859">
            <v>4012</v>
          </cell>
          <cell r="AW859">
            <v>28192</v>
          </cell>
          <cell r="AX859">
            <v>12531</v>
          </cell>
          <cell r="AY859">
            <v>1075094</v>
          </cell>
          <cell r="AZ859">
            <v>0</v>
          </cell>
          <cell r="BA859">
            <v>239602</v>
          </cell>
          <cell r="BB859">
            <v>0</v>
          </cell>
          <cell r="BC859">
            <v>0</v>
          </cell>
          <cell r="BD859">
            <v>0</v>
          </cell>
          <cell r="BE859">
            <v>878629</v>
          </cell>
          <cell r="BF859">
            <v>0</v>
          </cell>
          <cell r="BG859">
            <v>52479</v>
          </cell>
          <cell r="BH859">
            <v>247431</v>
          </cell>
          <cell r="BI859">
            <v>242587</v>
          </cell>
          <cell r="BJ859">
            <v>202184</v>
          </cell>
          <cell r="BK859">
            <v>13741</v>
          </cell>
          <cell r="BL859">
            <v>78850</v>
          </cell>
          <cell r="BM859">
            <v>2492820</v>
          </cell>
          <cell r="BN859">
            <v>990952</v>
          </cell>
          <cell r="BO859">
            <v>504522</v>
          </cell>
          <cell r="BP859">
            <v>0</v>
          </cell>
          <cell r="BQ859">
            <v>0</v>
          </cell>
          <cell r="BR859">
            <v>62379</v>
          </cell>
          <cell r="BS859">
            <v>35575</v>
          </cell>
          <cell r="BT859">
            <v>777186</v>
          </cell>
          <cell r="BU859">
            <v>97560</v>
          </cell>
          <cell r="BV859">
            <v>180525</v>
          </cell>
          <cell r="BW859">
            <v>183232</v>
          </cell>
          <cell r="BX859">
            <v>190620</v>
          </cell>
          <cell r="BY859">
            <v>83519</v>
          </cell>
          <cell r="BZ859">
            <v>88150</v>
          </cell>
          <cell r="CA859">
            <v>66174</v>
          </cell>
          <cell r="CB859">
            <v>0</v>
          </cell>
          <cell r="CC859">
            <v>0</v>
          </cell>
          <cell r="CD859">
            <v>463835</v>
          </cell>
          <cell r="CE859">
            <v>190184</v>
          </cell>
          <cell r="CF859">
            <v>659528</v>
          </cell>
          <cell r="CG859">
            <v>1447122</v>
          </cell>
          <cell r="CH859">
            <v>1541931</v>
          </cell>
          <cell r="CI859">
            <v>479054</v>
          </cell>
          <cell r="CJ859">
            <v>339756</v>
          </cell>
          <cell r="CK859">
            <v>98204</v>
          </cell>
          <cell r="CL859">
            <v>324450</v>
          </cell>
          <cell r="CM859">
            <v>153717</v>
          </cell>
          <cell r="CN859">
            <v>74414</v>
          </cell>
          <cell r="CO859">
            <v>485604</v>
          </cell>
          <cell r="CP859">
            <v>0</v>
          </cell>
          <cell r="CQ859">
            <v>0</v>
          </cell>
          <cell r="CR859">
            <v>15773</v>
          </cell>
          <cell r="CS859">
            <v>0</v>
          </cell>
          <cell r="CT859">
            <v>8659</v>
          </cell>
          <cell r="CU859">
            <v>0</v>
          </cell>
          <cell r="CV859">
            <v>249360</v>
          </cell>
          <cell r="CW859">
            <v>0</v>
          </cell>
          <cell r="CX859">
            <v>4018</v>
          </cell>
          <cell r="CY859">
            <v>0</v>
          </cell>
          <cell r="CZ859">
            <v>241461</v>
          </cell>
          <cell r="DA859">
            <v>202313</v>
          </cell>
          <cell r="DB859">
            <v>8920</v>
          </cell>
          <cell r="DC859">
            <v>100560</v>
          </cell>
          <cell r="DD859">
            <v>13774634</v>
          </cell>
          <cell r="DE859">
            <v>27507</v>
          </cell>
          <cell r="DF859">
            <v>19637</v>
          </cell>
          <cell r="DG859">
            <v>47467</v>
          </cell>
          <cell r="DH859">
            <v>964804</v>
          </cell>
          <cell r="DI859">
            <v>41860</v>
          </cell>
          <cell r="DJ859">
            <v>20078</v>
          </cell>
          <cell r="DK859">
            <v>146</v>
          </cell>
          <cell r="DL859">
            <v>51565</v>
          </cell>
          <cell r="DM859">
            <v>976289</v>
          </cell>
          <cell r="DN859">
            <v>1145140</v>
          </cell>
          <cell r="DO859">
            <v>0</v>
          </cell>
          <cell r="DP859">
            <v>66871</v>
          </cell>
          <cell r="DQ859">
            <v>240740</v>
          </cell>
          <cell r="DR859">
            <v>2476902</v>
          </cell>
          <cell r="DS859">
            <v>663996</v>
          </cell>
          <cell r="DT859">
            <v>88801</v>
          </cell>
          <cell r="DU859">
            <v>1375188</v>
          </cell>
          <cell r="DV859">
            <v>442354</v>
          </cell>
        </row>
        <row r="860">
          <cell r="C860" t="str">
            <v>駒ヶ根市</v>
          </cell>
          <cell r="D860">
            <v>1</v>
          </cell>
          <cell r="E860">
            <v>5</v>
          </cell>
          <cell r="F860">
            <v>0</v>
          </cell>
          <cell r="G860">
            <v>532738</v>
          </cell>
          <cell r="H860">
            <v>204120</v>
          </cell>
          <cell r="I860">
            <v>157080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28715</v>
          </cell>
          <cell r="O860">
            <v>17808</v>
          </cell>
          <cell r="P860">
            <v>23852</v>
          </cell>
          <cell r="Q860">
            <v>492078</v>
          </cell>
          <cell r="R860">
            <v>61120</v>
          </cell>
          <cell r="S860">
            <v>74460</v>
          </cell>
          <cell r="T860">
            <v>74008</v>
          </cell>
          <cell r="U860">
            <v>63580</v>
          </cell>
          <cell r="V860">
            <v>37776</v>
          </cell>
          <cell r="W860">
            <v>41067</v>
          </cell>
          <cell r="X860">
            <v>22202</v>
          </cell>
          <cell r="Y860">
            <v>0</v>
          </cell>
          <cell r="Z860">
            <v>0</v>
          </cell>
          <cell r="AA860">
            <v>269451</v>
          </cell>
          <cell r="AB860">
            <v>105480</v>
          </cell>
          <cell r="AC860">
            <v>343863</v>
          </cell>
          <cell r="AD860">
            <v>585316</v>
          </cell>
          <cell r="AE860">
            <v>750230</v>
          </cell>
          <cell r="AF860">
            <v>469755</v>
          </cell>
          <cell r="AG860">
            <v>243037</v>
          </cell>
          <cell r="AH860">
            <v>140251</v>
          </cell>
          <cell r="AI860">
            <v>83314</v>
          </cell>
          <cell r="AJ860">
            <v>61726</v>
          </cell>
          <cell r="AK860">
            <v>84292</v>
          </cell>
          <cell r="AL860">
            <v>18885</v>
          </cell>
          <cell r="AM860">
            <v>50671</v>
          </cell>
          <cell r="AN860">
            <v>187833</v>
          </cell>
          <cell r="AO860">
            <v>31364</v>
          </cell>
          <cell r="AP860">
            <v>885700</v>
          </cell>
          <cell r="AQ860">
            <v>126845</v>
          </cell>
          <cell r="AR860">
            <v>1586</v>
          </cell>
          <cell r="AS860">
            <v>0</v>
          </cell>
          <cell r="AT860">
            <v>0</v>
          </cell>
          <cell r="AU860">
            <v>85038</v>
          </cell>
          <cell r="AV860">
            <v>18267</v>
          </cell>
          <cell r="AW860">
            <v>44759</v>
          </cell>
          <cell r="AX860">
            <v>5875</v>
          </cell>
          <cell r="AY860">
            <v>511066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20136</v>
          </cell>
          <cell r="BH860">
            <v>119682</v>
          </cell>
          <cell r="BI860">
            <v>165107</v>
          </cell>
          <cell r="BJ860">
            <v>93688</v>
          </cell>
          <cell r="BK860">
            <v>4608</v>
          </cell>
          <cell r="BL860">
            <v>46328</v>
          </cell>
          <cell r="BM860">
            <v>1087515</v>
          </cell>
          <cell r="BN860">
            <v>519058</v>
          </cell>
          <cell r="BO860">
            <v>202255</v>
          </cell>
          <cell r="BP860">
            <v>0</v>
          </cell>
          <cell r="BQ860">
            <v>0</v>
          </cell>
          <cell r="BR860">
            <v>27617</v>
          </cell>
          <cell r="BS860">
            <v>17325</v>
          </cell>
          <cell r="BT860">
            <v>481369</v>
          </cell>
          <cell r="BU860">
            <v>58439</v>
          </cell>
          <cell r="BV860">
            <v>75103</v>
          </cell>
          <cell r="BW860">
            <v>67894</v>
          </cell>
          <cell r="BX860">
            <v>63540</v>
          </cell>
          <cell r="BY860">
            <v>38062</v>
          </cell>
          <cell r="BZ860">
            <v>39975</v>
          </cell>
          <cell r="CA860">
            <v>22058</v>
          </cell>
          <cell r="CB860">
            <v>0</v>
          </cell>
          <cell r="CC860">
            <v>0</v>
          </cell>
          <cell r="CD860">
            <v>258048</v>
          </cell>
          <cell r="CE860">
            <v>91707</v>
          </cell>
          <cell r="CF860">
            <v>314956</v>
          </cell>
          <cell r="CG860">
            <v>576173</v>
          </cell>
          <cell r="CH860">
            <v>747461</v>
          </cell>
          <cell r="CI860">
            <v>237112</v>
          </cell>
          <cell r="CJ860">
            <v>136252</v>
          </cell>
          <cell r="CK860">
            <v>60394</v>
          </cell>
          <cell r="CL860">
            <v>81375</v>
          </cell>
          <cell r="CM860">
            <v>78787</v>
          </cell>
          <cell r="CN860">
            <v>47169</v>
          </cell>
          <cell r="CO860">
            <v>160552</v>
          </cell>
          <cell r="CP860">
            <v>0</v>
          </cell>
          <cell r="CQ860">
            <v>0</v>
          </cell>
          <cell r="CR860">
            <v>1581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18296</v>
          </cell>
          <cell r="CY860">
            <v>0</v>
          </cell>
          <cell r="CZ860">
            <v>166637</v>
          </cell>
          <cell r="DA860">
            <v>93752</v>
          </cell>
          <cell r="DB860">
            <v>1817</v>
          </cell>
          <cell r="DC860">
            <v>58859</v>
          </cell>
          <cell r="DD860">
            <v>6196393</v>
          </cell>
          <cell r="DE860">
            <v>47945</v>
          </cell>
          <cell r="DF860">
            <v>9116</v>
          </cell>
          <cell r="DG860">
            <v>14940</v>
          </cell>
          <cell r="DH860">
            <v>464828</v>
          </cell>
          <cell r="DI860">
            <v>18437</v>
          </cell>
          <cell r="DJ860">
            <v>23726</v>
          </cell>
          <cell r="DK860">
            <v>0</v>
          </cell>
          <cell r="DL860">
            <v>84181</v>
          </cell>
          <cell r="DM860">
            <v>0</v>
          </cell>
          <cell r="DN860">
            <v>537648</v>
          </cell>
          <cell r="DO860">
            <v>0</v>
          </cell>
          <cell r="DP860">
            <v>36593</v>
          </cell>
          <cell r="DQ860">
            <v>114794</v>
          </cell>
          <cell r="DR860">
            <v>1103301</v>
          </cell>
          <cell r="DS860">
            <v>154984</v>
          </cell>
          <cell r="DT860">
            <v>28436</v>
          </cell>
          <cell r="DU860">
            <v>809019</v>
          </cell>
          <cell r="DV860">
            <v>127446</v>
          </cell>
        </row>
        <row r="861">
          <cell r="C861" t="str">
            <v>中野市</v>
          </cell>
          <cell r="D861">
            <v>1</v>
          </cell>
          <cell r="E861">
            <v>5</v>
          </cell>
          <cell r="F861">
            <v>0</v>
          </cell>
          <cell r="G861">
            <v>693130</v>
          </cell>
          <cell r="H861">
            <v>394170</v>
          </cell>
          <cell r="I861">
            <v>238051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36339</v>
          </cell>
          <cell r="O861">
            <v>23413</v>
          </cell>
          <cell r="P861">
            <v>15233</v>
          </cell>
          <cell r="Q861">
            <v>791918</v>
          </cell>
          <cell r="R861">
            <v>72445</v>
          </cell>
          <cell r="S861">
            <v>128170</v>
          </cell>
          <cell r="T861">
            <v>125309</v>
          </cell>
          <cell r="U861">
            <v>92827</v>
          </cell>
          <cell r="V861">
            <v>49344</v>
          </cell>
          <cell r="W861">
            <v>107406</v>
          </cell>
          <cell r="X861">
            <v>44404</v>
          </cell>
          <cell r="Y861">
            <v>0</v>
          </cell>
          <cell r="Z861">
            <v>0</v>
          </cell>
          <cell r="AA861">
            <v>264292</v>
          </cell>
          <cell r="AB861">
            <v>135047</v>
          </cell>
          <cell r="AC861">
            <v>415088</v>
          </cell>
          <cell r="AD861">
            <v>419170</v>
          </cell>
          <cell r="AE861">
            <v>1059443</v>
          </cell>
          <cell r="AF861">
            <v>607979</v>
          </cell>
          <cell r="AG861">
            <v>280720</v>
          </cell>
          <cell r="AH861">
            <v>258852</v>
          </cell>
          <cell r="AI861">
            <v>66543</v>
          </cell>
          <cell r="AJ861">
            <v>73268</v>
          </cell>
          <cell r="AK861">
            <v>87038</v>
          </cell>
          <cell r="AL861">
            <v>25349</v>
          </cell>
          <cell r="AM861">
            <v>52235</v>
          </cell>
          <cell r="AN861">
            <v>465034</v>
          </cell>
          <cell r="AO861">
            <v>43178</v>
          </cell>
          <cell r="AP861">
            <v>1065378</v>
          </cell>
          <cell r="AQ861">
            <v>123604</v>
          </cell>
          <cell r="AR861">
            <v>12987</v>
          </cell>
          <cell r="AS861">
            <v>53428</v>
          </cell>
          <cell r="AT861">
            <v>0</v>
          </cell>
          <cell r="AU861">
            <v>25290</v>
          </cell>
          <cell r="AV861">
            <v>2797</v>
          </cell>
          <cell r="AW861">
            <v>40307</v>
          </cell>
          <cell r="AX861">
            <v>6399</v>
          </cell>
          <cell r="AY861">
            <v>629165</v>
          </cell>
          <cell r="AZ861">
            <v>0</v>
          </cell>
          <cell r="BA861">
            <v>130978</v>
          </cell>
          <cell r="BB861">
            <v>0</v>
          </cell>
          <cell r="BC861">
            <v>0</v>
          </cell>
          <cell r="BD861">
            <v>0</v>
          </cell>
          <cell r="BE861">
            <v>237397</v>
          </cell>
          <cell r="BF861">
            <v>0</v>
          </cell>
          <cell r="BG861">
            <v>55398</v>
          </cell>
          <cell r="BH861">
            <v>154889</v>
          </cell>
          <cell r="BI861">
            <v>185837</v>
          </cell>
          <cell r="BJ861">
            <v>133167</v>
          </cell>
          <cell r="BK861">
            <v>14208</v>
          </cell>
          <cell r="BL861">
            <v>84304</v>
          </cell>
          <cell r="BM861">
            <v>1301850</v>
          </cell>
          <cell r="BN861">
            <v>670452</v>
          </cell>
          <cell r="BO861">
            <v>382652</v>
          </cell>
          <cell r="BP861">
            <v>0</v>
          </cell>
          <cell r="BQ861">
            <v>0</v>
          </cell>
          <cell r="BR861">
            <v>34949</v>
          </cell>
          <cell r="BS861">
            <v>22778</v>
          </cell>
          <cell r="BT861">
            <v>765793</v>
          </cell>
          <cell r="BU861">
            <v>69679</v>
          </cell>
          <cell r="BV861">
            <v>129173</v>
          </cell>
          <cell r="BW861">
            <v>123518</v>
          </cell>
          <cell r="BX861">
            <v>108018</v>
          </cell>
          <cell r="BY861">
            <v>48158</v>
          </cell>
          <cell r="BZ861">
            <v>118900</v>
          </cell>
          <cell r="CA861">
            <v>44116</v>
          </cell>
          <cell r="CB861">
            <v>0</v>
          </cell>
          <cell r="CC861">
            <v>0</v>
          </cell>
          <cell r="CD861">
            <v>252630</v>
          </cell>
          <cell r="CE861">
            <v>132954</v>
          </cell>
          <cell r="CF861">
            <v>397734</v>
          </cell>
          <cell r="CG861">
            <v>425580</v>
          </cell>
          <cell r="CH861">
            <v>1063475</v>
          </cell>
          <cell r="CI861">
            <v>277670</v>
          </cell>
          <cell r="CJ861">
            <v>256496</v>
          </cell>
          <cell r="CK861">
            <v>71687</v>
          </cell>
          <cell r="CL861">
            <v>65100</v>
          </cell>
          <cell r="CM861">
            <v>80909</v>
          </cell>
          <cell r="CN861">
            <v>48935</v>
          </cell>
          <cell r="CO861">
            <v>239700</v>
          </cell>
          <cell r="CP861">
            <v>0</v>
          </cell>
          <cell r="CQ861">
            <v>0</v>
          </cell>
          <cell r="CR861">
            <v>13073</v>
          </cell>
          <cell r="CS861">
            <v>0</v>
          </cell>
          <cell r="CT861">
            <v>57226</v>
          </cell>
          <cell r="CU861">
            <v>0</v>
          </cell>
          <cell r="CV861">
            <v>82678</v>
          </cell>
          <cell r="CW861">
            <v>0</v>
          </cell>
          <cell r="CX861">
            <v>2802</v>
          </cell>
          <cell r="CY861">
            <v>0</v>
          </cell>
          <cell r="CZ861">
            <v>186415</v>
          </cell>
          <cell r="DA861">
            <v>133167</v>
          </cell>
          <cell r="DB861">
            <v>5404</v>
          </cell>
          <cell r="DC861">
            <v>99298</v>
          </cell>
          <cell r="DD861">
            <v>8365787</v>
          </cell>
          <cell r="DE861">
            <v>39787</v>
          </cell>
          <cell r="DF861">
            <v>9966</v>
          </cell>
          <cell r="DG861">
            <v>50002</v>
          </cell>
          <cell r="DH861">
            <v>601007</v>
          </cell>
          <cell r="DI861">
            <v>24668</v>
          </cell>
          <cell r="DJ861">
            <v>15153</v>
          </cell>
          <cell r="DK861">
            <v>0</v>
          </cell>
          <cell r="DL861">
            <v>23371</v>
          </cell>
          <cell r="DM861">
            <v>289226</v>
          </cell>
          <cell r="DN861">
            <v>670383</v>
          </cell>
          <cell r="DO861">
            <v>0</v>
          </cell>
          <cell r="DP861">
            <v>47241</v>
          </cell>
          <cell r="DQ861">
            <v>152104</v>
          </cell>
          <cell r="DR861">
            <v>1436247</v>
          </cell>
          <cell r="DS861">
            <v>414679</v>
          </cell>
          <cell r="DT861">
            <v>42977</v>
          </cell>
          <cell r="DU861">
            <v>978245</v>
          </cell>
          <cell r="DV861">
            <v>125202</v>
          </cell>
        </row>
        <row r="862">
          <cell r="C862" t="str">
            <v>大町市</v>
          </cell>
          <cell r="D862">
            <v>1</v>
          </cell>
          <cell r="E862">
            <v>5</v>
          </cell>
          <cell r="F862">
            <v>0</v>
          </cell>
          <cell r="G862">
            <v>533377</v>
          </cell>
          <cell r="H862">
            <v>416405</v>
          </cell>
          <cell r="I862">
            <v>178398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24893</v>
          </cell>
          <cell r="O862">
            <v>14394</v>
          </cell>
          <cell r="P862">
            <v>13192</v>
          </cell>
          <cell r="Q862">
            <v>299112</v>
          </cell>
          <cell r="R862">
            <v>51227</v>
          </cell>
          <cell r="S862">
            <v>84416</v>
          </cell>
          <cell r="T862">
            <v>78213</v>
          </cell>
          <cell r="U862">
            <v>76296</v>
          </cell>
          <cell r="V862">
            <v>42528</v>
          </cell>
          <cell r="W862">
            <v>52650</v>
          </cell>
          <cell r="X862">
            <v>43294</v>
          </cell>
          <cell r="Y862">
            <v>0</v>
          </cell>
          <cell r="Z862">
            <v>0</v>
          </cell>
          <cell r="AA862">
            <v>296890</v>
          </cell>
          <cell r="AB862">
            <v>117083</v>
          </cell>
          <cell r="AC862">
            <v>275491</v>
          </cell>
          <cell r="AD862">
            <v>651277</v>
          </cell>
          <cell r="AE862">
            <v>869855</v>
          </cell>
          <cell r="AF862">
            <v>470441</v>
          </cell>
          <cell r="AG862">
            <v>186321</v>
          </cell>
          <cell r="AH862">
            <v>155483</v>
          </cell>
          <cell r="AI862">
            <v>114692</v>
          </cell>
          <cell r="AJ862">
            <v>55175</v>
          </cell>
          <cell r="AK862">
            <v>87741</v>
          </cell>
          <cell r="AL862">
            <v>20457</v>
          </cell>
          <cell r="AM862">
            <v>46019</v>
          </cell>
          <cell r="AN862">
            <v>464050</v>
          </cell>
          <cell r="AO862">
            <v>56382</v>
          </cell>
          <cell r="AP862">
            <v>759987</v>
          </cell>
          <cell r="AQ862">
            <v>321886</v>
          </cell>
          <cell r="AR862">
            <v>4484</v>
          </cell>
          <cell r="AS862">
            <v>3853</v>
          </cell>
          <cell r="AT862">
            <v>0</v>
          </cell>
          <cell r="AU862">
            <v>13338</v>
          </cell>
          <cell r="AV862">
            <v>2880</v>
          </cell>
          <cell r="AW862">
            <v>3636</v>
          </cell>
          <cell r="AX862">
            <v>4338</v>
          </cell>
          <cell r="AY862">
            <v>520026</v>
          </cell>
          <cell r="AZ862">
            <v>0</v>
          </cell>
          <cell r="BA862">
            <v>71505</v>
          </cell>
          <cell r="BB862">
            <v>0</v>
          </cell>
          <cell r="BC862">
            <v>0</v>
          </cell>
          <cell r="BD862">
            <v>0</v>
          </cell>
          <cell r="BE862">
            <v>339539</v>
          </cell>
          <cell r="BF862">
            <v>0</v>
          </cell>
          <cell r="BG862">
            <v>16395</v>
          </cell>
          <cell r="BH862">
            <v>82316</v>
          </cell>
          <cell r="BI862">
            <v>178500</v>
          </cell>
          <cell r="BJ862">
            <v>134454</v>
          </cell>
          <cell r="BK862">
            <v>403</v>
          </cell>
          <cell r="BL862">
            <v>61997</v>
          </cell>
          <cell r="BM862">
            <v>874995</v>
          </cell>
          <cell r="BN862">
            <v>518763</v>
          </cell>
          <cell r="BO862">
            <v>407673</v>
          </cell>
          <cell r="BP862">
            <v>0</v>
          </cell>
          <cell r="BQ862">
            <v>0</v>
          </cell>
          <cell r="BR862">
            <v>23941</v>
          </cell>
          <cell r="BS862">
            <v>14004</v>
          </cell>
          <cell r="BT862">
            <v>409476</v>
          </cell>
          <cell r="BU862">
            <v>49233</v>
          </cell>
          <cell r="BV862">
            <v>84132</v>
          </cell>
          <cell r="BW862">
            <v>75256</v>
          </cell>
          <cell r="BX862">
            <v>76248</v>
          </cell>
          <cell r="BY862">
            <v>42328</v>
          </cell>
          <cell r="BZ862">
            <v>57400</v>
          </cell>
          <cell r="CA862">
            <v>44116</v>
          </cell>
          <cell r="CB862">
            <v>0</v>
          </cell>
          <cell r="CC862">
            <v>0</v>
          </cell>
          <cell r="CD862">
            <v>287273</v>
          </cell>
          <cell r="CE862">
            <v>118064</v>
          </cell>
          <cell r="CF862">
            <v>262543</v>
          </cell>
          <cell r="CG862">
            <v>745313</v>
          </cell>
          <cell r="CH862">
            <v>850780</v>
          </cell>
          <cell r="CI862">
            <v>181049</v>
          </cell>
          <cell r="CJ862">
            <v>154284</v>
          </cell>
          <cell r="CK862">
            <v>53878</v>
          </cell>
          <cell r="CL862">
            <v>111825</v>
          </cell>
          <cell r="CM862">
            <v>82206</v>
          </cell>
          <cell r="CN862">
            <v>42711</v>
          </cell>
          <cell r="CO862">
            <v>179728</v>
          </cell>
          <cell r="CP862">
            <v>0</v>
          </cell>
          <cell r="CQ862">
            <v>0</v>
          </cell>
          <cell r="CR862">
            <v>10276</v>
          </cell>
          <cell r="CS862">
            <v>0</v>
          </cell>
          <cell r="CT862">
            <v>552</v>
          </cell>
          <cell r="CU862">
            <v>0</v>
          </cell>
          <cell r="CV862">
            <v>57089</v>
          </cell>
          <cell r="CW862">
            <v>0</v>
          </cell>
          <cell r="CX862">
            <v>2885</v>
          </cell>
          <cell r="CY862">
            <v>0</v>
          </cell>
          <cell r="CZ862">
            <v>172751</v>
          </cell>
          <cell r="DA862">
            <v>134607</v>
          </cell>
          <cell r="DB862">
            <v>404</v>
          </cell>
          <cell r="DC862">
            <v>73312</v>
          </cell>
          <cell r="DD862">
            <v>6734529</v>
          </cell>
          <cell r="DE862">
            <v>5082</v>
          </cell>
          <cell r="DF862">
            <v>6821</v>
          </cell>
          <cell r="DG862">
            <v>15128</v>
          </cell>
          <cell r="DH862">
            <v>466016</v>
          </cell>
          <cell r="DI862">
            <v>20078</v>
          </cell>
          <cell r="DJ862">
            <v>13122</v>
          </cell>
          <cell r="DK862">
            <v>0</v>
          </cell>
          <cell r="DL862">
            <v>21555</v>
          </cell>
          <cell r="DM862">
            <v>345703</v>
          </cell>
          <cell r="DN862">
            <v>558735</v>
          </cell>
          <cell r="DO862">
            <v>0</v>
          </cell>
          <cell r="DP862">
            <v>30411</v>
          </cell>
          <cell r="DQ862">
            <v>75730</v>
          </cell>
          <cell r="DR862">
            <v>864483</v>
          </cell>
          <cell r="DS862">
            <v>442532</v>
          </cell>
          <cell r="DT862">
            <v>56074</v>
          </cell>
          <cell r="DU862">
            <v>689786</v>
          </cell>
          <cell r="DV862">
            <v>323466</v>
          </cell>
        </row>
        <row r="863">
          <cell r="C863" t="str">
            <v>飯山市</v>
          </cell>
          <cell r="D863">
            <v>1</v>
          </cell>
          <cell r="E863">
            <v>5</v>
          </cell>
          <cell r="F863">
            <v>0</v>
          </cell>
          <cell r="G863">
            <v>377315</v>
          </cell>
          <cell r="H863">
            <v>662734</v>
          </cell>
          <cell r="I863">
            <v>165869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10111</v>
          </cell>
          <cell r="O863">
            <v>10805</v>
          </cell>
          <cell r="P863">
            <v>10546</v>
          </cell>
          <cell r="Q863">
            <v>476038</v>
          </cell>
          <cell r="R863">
            <v>52404</v>
          </cell>
          <cell r="S863">
            <v>81272</v>
          </cell>
          <cell r="T863">
            <v>96715</v>
          </cell>
          <cell r="U863">
            <v>89012</v>
          </cell>
          <cell r="V863">
            <v>37440</v>
          </cell>
          <cell r="W863">
            <v>43173</v>
          </cell>
          <cell r="X863">
            <v>22202</v>
          </cell>
          <cell r="Y863">
            <v>0</v>
          </cell>
          <cell r="Z863">
            <v>0</v>
          </cell>
          <cell r="AA863">
            <v>215064</v>
          </cell>
          <cell r="AB863">
            <v>93113</v>
          </cell>
          <cell r="AC863">
            <v>217018</v>
          </cell>
          <cell r="AD863">
            <v>247674</v>
          </cell>
          <cell r="AE863">
            <v>639088</v>
          </cell>
          <cell r="AF863">
            <v>343114</v>
          </cell>
          <cell r="AG863">
            <v>132781</v>
          </cell>
          <cell r="AH863">
            <v>210568</v>
          </cell>
          <cell r="AI863">
            <v>67084</v>
          </cell>
          <cell r="AJ863">
            <v>48262</v>
          </cell>
          <cell r="AK863">
            <v>65985</v>
          </cell>
          <cell r="AL863">
            <v>17369</v>
          </cell>
          <cell r="AM863">
            <v>33703</v>
          </cell>
          <cell r="AN863">
            <v>250611</v>
          </cell>
          <cell r="AO863">
            <v>34062</v>
          </cell>
          <cell r="AP863">
            <v>621524</v>
          </cell>
          <cell r="AQ863">
            <v>165345</v>
          </cell>
          <cell r="AR863">
            <v>24166</v>
          </cell>
          <cell r="AS863">
            <v>23513</v>
          </cell>
          <cell r="AT863">
            <v>0</v>
          </cell>
          <cell r="AU863">
            <v>12793</v>
          </cell>
          <cell r="AV863">
            <v>1269</v>
          </cell>
          <cell r="AW863">
            <v>9632</v>
          </cell>
          <cell r="AX863">
            <v>2645</v>
          </cell>
          <cell r="AY863">
            <v>333019</v>
          </cell>
          <cell r="AZ863">
            <v>0</v>
          </cell>
          <cell r="BA863">
            <v>822725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61205</v>
          </cell>
          <cell r="BH863">
            <v>95705</v>
          </cell>
          <cell r="BI863">
            <v>170133</v>
          </cell>
          <cell r="BJ863">
            <v>131678</v>
          </cell>
          <cell r="BK863">
            <v>3957</v>
          </cell>
          <cell r="BL863">
            <v>73224</v>
          </cell>
          <cell r="BM863">
            <v>626670</v>
          </cell>
          <cell r="BN863">
            <v>364974</v>
          </cell>
          <cell r="BO863">
            <v>645231</v>
          </cell>
          <cell r="BP863">
            <v>0</v>
          </cell>
          <cell r="BQ863">
            <v>0</v>
          </cell>
          <cell r="BR863">
            <v>9725</v>
          </cell>
          <cell r="BS863">
            <v>10512</v>
          </cell>
          <cell r="BT863">
            <v>490694</v>
          </cell>
          <cell r="BU863">
            <v>50913</v>
          </cell>
          <cell r="BV863">
            <v>43451</v>
          </cell>
          <cell r="BW863">
            <v>95706</v>
          </cell>
          <cell r="BX863">
            <v>88956</v>
          </cell>
          <cell r="BY863">
            <v>61478</v>
          </cell>
          <cell r="BZ863">
            <v>43050</v>
          </cell>
          <cell r="CA863">
            <v>22058</v>
          </cell>
          <cell r="CB863">
            <v>0</v>
          </cell>
          <cell r="CC863">
            <v>0</v>
          </cell>
          <cell r="CD863">
            <v>207011</v>
          </cell>
          <cell r="CE863">
            <v>77939</v>
          </cell>
          <cell r="CF863">
            <v>210926</v>
          </cell>
          <cell r="CG863">
            <v>258272</v>
          </cell>
          <cell r="CH863">
            <v>651640</v>
          </cell>
          <cell r="CI863">
            <v>137019</v>
          </cell>
          <cell r="CJ863">
            <v>207368</v>
          </cell>
          <cell r="CK863">
            <v>46954</v>
          </cell>
          <cell r="CL863">
            <v>66150</v>
          </cell>
          <cell r="CM863">
            <v>62525</v>
          </cell>
          <cell r="CN863">
            <v>30748</v>
          </cell>
          <cell r="CO863">
            <v>166944</v>
          </cell>
          <cell r="CP863">
            <v>0</v>
          </cell>
          <cell r="CQ863">
            <v>0</v>
          </cell>
          <cell r="CR863">
            <v>27569</v>
          </cell>
          <cell r="CS863">
            <v>0</v>
          </cell>
          <cell r="CT863">
            <v>22548</v>
          </cell>
          <cell r="CU863">
            <v>0</v>
          </cell>
          <cell r="CV863">
            <v>801370</v>
          </cell>
          <cell r="CW863">
            <v>0</v>
          </cell>
          <cell r="CX863">
            <v>1270</v>
          </cell>
          <cell r="CY863">
            <v>0</v>
          </cell>
          <cell r="CZ863">
            <v>171992</v>
          </cell>
          <cell r="DA863">
            <v>131715</v>
          </cell>
          <cell r="DB863">
            <v>1036</v>
          </cell>
          <cell r="DC863">
            <v>84390</v>
          </cell>
          <cell r="DD863">
            <v>5372904</v>
          </cell>
          <cell r="DE863">
            <v>11602</v>
          </cell>
          <cell r="DF863">
            <v>4215</v>
          </cell>
          <cell r="DG863">
            <v>56030</v>
          </cell>
          <cell r="DH863">
            <v>339515</v>
          </cell>
          <cell r="DI863">
            <v>17147</v>
          </cell>
          <cell r="DJ863">
            <v>10490</v>
          </cell>
          <cell r="DK863">
            <v>42</v>
          </cell>
          <cell r="DL863">
            <v>12477</v>
          </cell>
          <cell r="DM863">
            <v>0</v>
          </cell>
          <cell r="DN863">
            <v>356881</v>
          </cell>
          <cell r="DO863">
            <v>0</v>
          </cell>
          <cell r="DP863">
            <v>21315</v>
          </cell>
          <cell r="DQ863">
            <v>93281</v>
          </cell>
          <cell r="DR863">
            <v>653490</v>
          </cell>
          <cell r="DS863">
            <v>270079</v>
          </cell>
          <cell r="DT863">
            <v>31939</v>
          </cell>
          <cell r="DU863">
            <v>557963</v>
          </cell>
          <cell r="DV863">
            <v>166210</v>
          </cell>
        </row>
        <row r="864">
          <cell r="C864" t="str">
            <v>茅野市</v>
          </cell>
          <cell r="D864">
            <v>1</v>
          </cell>
          <cell r="E864">
            <v>5</v>
          </cell>
          <cell r="F864">
            <v>0</v>
          </cell>
          <cell r="G864">
            <v>788061</v>
          </cell>
          <cell r="H864">
            <v>689197</v>
          </cell>
          <cell r="I864">
            <v>367268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57528</v>
          </cell>
          <cell r="O864">
            <v>31189</v>
          </cell>
          <cell r="P864">
            <v>32395</v>
          </cell>
          <cell r="Q864">
            <v>438416</v>
          </cell>
          <cell r="R864">
            <v>97824</v>
          </cell>
          <cell r="S864">
            <v>154475</v>
          </cell>
          <cell r="T864">
            <v>148016</v>
          </cell>
          <cell r="U864">
            <v>114444</v>
          </cell>
          <cell r="V864">
            <v>75696</v>
          </cell>
          <cell r="W864">
            <v>81081</v>
          </cell>
          <cell r="X864">
            <v>44404</v>
          </cell>
          <cell r="Y864">
            <v>0</v>
          </cell>
          <cell r="Z864">
            <v>0</v>
          </cell>
          <cell r="AA864">
            <v>2553293</v>
          </cell>
          <cell r="AB864">
            <v>149734</v>
          </cell>
          <cell r="AC864">
            <v>399731</v>
          </cell>
          <cell r="AD864">
            <v>946880</v>
          </cell>
          <cell r="AE864">
            <v>1284990</v>
          </cell>
          <cell r="AF864">
            <v>800771</v>
          </cell>
          <cell r="AG864">
            <v>377567</v>
          </cell>
          <cell r="AH864">
            <v>192079</v>
          </cell>
          <cell r="AI864">
            <v>143906</v>
          </cell>
          <cell r="AJ864">
            <v>89294</v>
          </cell>
          <cell r="AK864">
            <v>132232</v>
          </cell>
          <cell r="AL864">
            <v>29986</v>
          </cell>
          <cell r="AM864">
            <v>70513</v>
          </cell>
          <cell r="AN864">
            <v>311956</v>
          </cell>
          <cell r="AO864">
            <v>50243</v>
          </cell>
          <cell r="AP864">
            <v>1315488</v>
          </cell>
          <cell r="AQ864">
            <v>203166</v>
          </cell>
          <cell r="AR864">
            <v>33675</v>
          </cell>
          <cell r="AS864">
            <v>15840</v>
          </cell>
          <cell r="AT864">
            <v>0</v>
          </cell>
          <cell r="AU864">
            <v>74426</v>
          </cell>
          <cell r="AV864">
            <v>3795</v>
          </cell>
          <cell r="AW864">
            <v>47665</v>
          </cell>
          <cell r="AX864">
            <v>10343</v>
          </cell>
          <cell r="AY864">
            <v>890701</v>
          </cell>
          <cell r="AZ864">
            <v>0</v>
          </cell>
          <cell r="BA864">
            <v>0</v>
          </cell>
          <cell r="BB864">
            <v>274124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94328</v>
          </cell>
          <cell r="BH864">
            <v>176366</v>
          </cell>
          <cell r="BI864">
            <v>186007</v>
          </cell>
          <cell r="BJ864">
            <v>127136</v>
          </cell>
          <cell r="BK864">
            <v>18858</v>
          </cell>
          <cell r="BL864">
            <v>65796</v>
          </cell>
          <cell r="BM864">
            <v>1904595</v>
          </cell>
          <cell r="BN864">
            <v>763354</v>
          </cell>
          <cell r="BO864">
            <v>679383</v>
          </cell>
          <cell r="BP864">
            <v>0</v>
          </cell>
          <cell r="BQ864">
            <v>0</v>
          </cell>
          <cell r="BR864">
            <v>55328</v>
          </cell>
          <cell r="BS864">
            <v>30343</v>
          </cell>
          <cell r="BT864">
            <v>431133</v>
          </cell>
          <cell r="BU864">
            <v>96185</v>
          </cell>
          <cell r="BV864">
            <v>157132</v>
          </cell>
          <cell r="BW864">
            <v>143968</v>
          </cell>
          <cell r="BX864">
            <v>114372</v>
          </cell>
          <cell r="BY864">
            <v>74465</v>
          </cell>
          <cell r="BZ864">
            <v>78925</v>
          </cell>
          <cell r="CA864">
            <v>44116</v>
          </cell>
          <cell r="CB864">
            <v>0</v>
          </cell>
          <cell r="CC864">
            <v>0</v>
          </cell>
          <cell r="CD864">
            <v>2441528</v>
          </cell>
          <cell r="CE864">
            <v>124457</v>
          </cell>
          <cell r="CF864">
            <v>376837</v>
          </cell>
          <cell r="CG864">
            <v>927742</v>
          </cell>
          <cell r="CH864">
            <v>1254540</v>
          </cell>
          <cell r="CI864">
            <v>366107</v>
          </cell>
          <cell r="CJ864">
            <v>191636</v>
          </cell>
          <cell r="CK864">
            <v>87366</v>
          </cell>
          <cell r="CL864">
            <v>141225</v>
          </cell>
          <cell r="CM864">
            <v>123505</v>
          </cell>
          <cell r="CN864">
            <v>65942</v>
          </cell>
          <cell r="CO864">
            <v>369044</v>
          </cell>
          <cell r="CP864">
            <v>0</v>
          </cell>
          <cell r="CQ864">
            <v>0</v>
          </cell>
          <cell r="CR864">
            <v>30530</v>
          </cell>
          <cell r="CS864">
            <v>0</v>
          </cell>
          <cell r="CT864">
            <v>8046</v>
          </cell>
          <cell r="CU864">
            <v>0</v>
          </cell>
          <cell r="CV864">
            <v>0</v>
          </cell>
          <cell r="CW864">
            <v>302056</v>
          </cell>
          <cell r="CX864">
            <v>3801</v>
          </cell>
          <cell r="CY864">
            <v>0</v>
          </cell>
          <cell r="CZ864">
            <v>189652</v>
          </cell>
          <cell r="DA864">
            <v>127247</v>
          </cell>
          <cell r="DB864">
            <v>11004</v>
          </cell>
          <cell r="DC864">
            <v>85042</v>
          </cell>
          <cell r="DD864">
            <v>12192114</v>
          </cell>
          <cell r="DE864">
            <v>49038</v>
          </cell>
          <cell r="DF864">
            <v>15513</v>
          </cell>
          <cell r="DG864">
            <v>86174</v>
          </cell>
          <cell r="DH864">
            <v>783882</v>
          </cell>
          <cell r="DI864">
            <v>29061</v>
          </cell>
          <cell r="DJ864">
            <v>32223</v>
          </cell>
          <cell r="DK864">
            <v>2372</v>
          </cell>
          <cell r="DL864">
            <v>74802</v>
          </cell>
          <cell r="DM864">
            <v>0</v>
          </cell>
          <cell r="DN864">
            <v>923953</v>
          </cell>
          <cell r="DO864">
            <v>0</v>
          </cell>
          <cell r="DP864">
            <v>67429</v>
          </cell>
          <cell r="DQ864">
            <v>163096</v>
          </cell>
          <cell r="DR864">
            <v>1880493</v>
          </cell>
          <cell r="DS864">
            <v>277922</v>
          </cell>
          <cell r="DT864">
            <v>49900</v>
          </cell>
          <cell r="DU864">
            <v>1212325</v>
          </cell>
          <cell r="DV864">
            <v>204072</v>
          </cell>
        </row>
        <row r="865">
          <cell r="C865" t="str">
            <v>塩尻市</v>
          </cell>
          <cell r="D865">
            <v>1</v>
          </cell>
          <cell r="E865">
            <v>5</v>
          </cell>
          <cell r="F865">
            <v>0</v>
          </cell>
          <cell r="G865">
            <v>963533</v>
          </cell>
          <cell r="H865">
            <v>397742</v>
          </cell>
          <cell r="I865">
            <v>284801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59926</v>
          </cell>
          <cell r="O865">
            <v>37482</v>
          </cell>
          <cell r="P865">
            <v>13570</v>
          </cell>
          <cell r="Q865">
            <v>711097</v>
          </cell>
          <cell r="R865">
            <v>124678</v>
          </cell>
          <cell r="S865">
            <v>190579</v>
          </cell>
          <cell r="T865">
            <v>193430</v>
          </cell>
          <cell r="U865">
            <v>114444</v>
          </cell>
          <cell r="V865">
            <v>71520</v>
          </cell>
          <cell r="W865">
            <v>101088</v>
          </cell>
          <cell r="X865">
            <v>66606</v>
          </cell>
          <cell r="Y865">
            <v>0</v>
          </cell>
          <cell r="Z865">
            <v>0</v>
          </cell>
          <cell r="AA865">
            <v>440117</v>
          </cell>
          <cell r="AB865">
            <v>315943</v>
          </cell>
          <cell r="AC865">
            <v>545138</v>
          </cell>
          <cell r="AD865">
            <v>573870</v>
          </cell>
          <cell r="AE865">
            <v>1319283</v>
          </cell>
          <cell r="AF865">
            <v>880565</v>
          </cell>
          <cell r="AG865">
            <v>396024</v>
          </cell>
          <cell r="AH865">
            <v>218328</v>
          </cell>
          <cell r="AI865">
            <v>148234</v>
          </cell>
          <cell r="AJ865">
            <v>104026</v>
          </cell>
          <cell r="AK865">
            <v>152243</v>
          </cell>
          <cell r="AL865">
            <v>35559</v>
          </cell>
          <cell r="AM865">
            <v>79018</v>
          </cell>
          <cell r="AN865">
            <v>598074</v>
          </cell>
          <cell r="AO865">
            <v>49502</v>
          </cell>
          <cell r="AP865">
            <v>1507935</v>
          </cell>
          <cell r="AQ865">
            <v>217993</v>
          </cell>
          <cell r="AR865">
            <v>28803</v>
          </cell>
          <cell r="AS865">
            <v>0</v>
          </cell>
          <cell r="AT865">
            <v>0</v>
          </cell>
          <cell r="AU865">
            <v>107887</v>
          </cell>
          <cell r="AV865">
            <v>4060</v>
          </cell>
          <cell r="AW865">
            <v>56005</v>
          </cell>
          <cell r="AX865">
            <v>11638</v>
          </cell>
          <cell r="AY865">
            <v>977273</v>
          </cell>
          <cell r="AZ865">
            <v>0</v>
          </cell>
          <cell r="BA865">
            <v>86364</v>
          </cell>
          <cell r="BB865">
            <v>181790</v>
          </cell>
          <cell r="BC865">
            <v>0</v>
          </cell>
          <cell r="BD865">
            <v>0</v>
          </cell>
          <cell r="BE865">
            <v>211667</v>
          </cell>
          <cell r="BF865">
            <v>0</v>
          </cell>
          <cell r="BG865">
            <v>66495</v>
          </cell>
          <cell r="BH865">
            <v>228300</v>
          </cell>
          <cell r="BI865">
            <v>204156</v>
          </cell>
          <cell r="BJ865">
            <v>109879</v>
          </cell>
          <cell r="BK865">
            <v>21807</v>
          </cell>
          <cell r="BL865">
            <v>71493</v>
          </cell>
          <cell r="BM865">
            <v>2573670</v>
          </cell>
          <cell r="BN865">
            <v>927539</v>
          </cell>
          <cell r="BO865">
            <v>390345</v>
          </cell>
          <cell r="BP865">
            <v>0</v>
          </cell>
          <cell r="BQ865">
            <v>0</v>
          </cell>
          <cell r="BR865">
            <v>57971</v>
          </cell>
          <cell r="BS865">
            <v>36465</v>
          </cell>
          <cell r="BT865">
            <v>704167</v>
          </cell>
          <cell r="BU865">
            <v>121549</v>
          </cell>
          <cell r="BV865">
            <v>190682</v>
          </cell>
          <cell r="BW865">
            <v>188140</v>
          </cell>
          <cell r="BX865">
            <v>114372</v>
          </cell>
          <cell r="BY865">
            <v>70579</v>
          </cell>
          <cell r="BZ865">
            <v>105575</v>
          </cell>
          <cell r="CA865">
            <v>66174</v>
          </cell>
          <cell r="CB865">
            <v>0</v>
          </cell>
          <cell r="CC865">
            <v>0</v>
          </cell>
          <cell r="CD865">
            <v>428271</v>
          </cell>
          <cell r="CE865">
            <v>280901</v>
          </cell>
          <cell r="CF865">
            <v>509895</v>
          </cell>
          <cell r="CG865">
            <v>579347</v>
          </cell>
          <cell r="CH865">
            <v>1317555</v>
          </cell>
          <cell r="CI865">
            <v>383393</v>
          </cell>
          <cell r="CJ865">
            <v>219328</v>
          </cell>
          <cell r="CK865">
            <v>102147</v>
          </cell>
          <cell r="CL865">
            <v>143850</v>
          </cell>
          <cell r="CM865">
            <v>142915</v>
          </cell>
          <cell r="CN865">
            <v>74254</v>
          </cell>
          <cell r="CO865">
            <v>287828</v>
          </cell>
          <cell r="CP865">
            <v>0</v>
          </cell>
          <cell r="CQ865">
            <v>0</v>
          </cell>
          <cell r="CR865">
            <v>22507</v>
          </cell>
          <cell r="CS865">
            <v>0</v>
          </cell>
          <cell r="CT865">
            <v>0</v>
          </cell>
          <cell r="CU865">
            <v>0</v>
          </cell>
          <cell r="CV865">
            <v>79006</v>
          </cell>
          <cell r="CW865">
            <v>218553</v>
          </cell>
          <cell r="CX865">
            <v>4066</v>
          </cell>
          <cell r="CY865">
            <v>0</v>
          </cell>
          <cell r="CZ865">
            <v>200270</v>
          </cell>
          <cell r="DA865">
            <v>110009</v>
          </cell>
          <cell r="DB865">
            <v>16815</v>
          </cell>
          <cell r="DC865">
            <v>93774</v>
          </cell>
          <cell r="DD865">
            <v>11365652</v>
          </cell>
          <cell r="DE865">
            <v>52592</v>
          </cell>
          <cell r="DF865">
            <v>17623</v>
          </cell>
          <cell r="DG865">
            <v>48504</v>
          </cell>
          <cell r="DH865">
            <v>871329</v>
          </cell>
          <cell r="DI865">
            <v>34653</v>
          </cell>
          <cell r="DJ865">
            <v>13386</v>
          </cell>
          <cell r="DK865">
            <v>6218</v>
          </cell>
          <cell r="DL865">
            <v>93624</v>
          </cell>
          <cell r="DM865">
            <v>269383</v>
          </cell>
          <cell r="DN865">
            <v>1029728</v>
          </cell>
          <cell r="DO865">
            <v>0</v>
          </cell>
          <cell r="DP865">
            <v>69883</v>
          </cell>
          <cell r="DQ865">
            <v>219624</v>
          </cell>
          <cell r="DR865">
            <v>2430156</v>
          </cell>
          <cell r="DS865">
            <v>523806</v>
          </cell>
          <cell r="DT865">
            <v>49080</v>
          </cell>
          <cell r="DU865">
            <v>1393172</v>
          </cell>
          <cell r="DV865">
            <v>219054</v>
          </cell>
        </row>
        <row r="866">
          <cell r="C866" t="str">
            <v>佐久市</v>
          </cell>
          <cell r="D866">
            <v>1</v>
          </cell>
          <cell r="E866">
            <v>5</v>
          </cell>
          <cell r="F866">
            <v>0</v>
          </cell>
          <cell r="G866">
            <v>1511018</v>
          </cell>
          <cell r="H866">
            <v>766835</v>
          </cell>
          <cell r="I866">
            <v>540991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98095</v>
          </cell>
          <cell r="O866">
            <v>54304</v>
          </cell>
          <cell r="P866">
            <v>39425</v>
          </cell>
          <cell r="Q866">
            <v>1018314</v>
          </cell>
          <cell r="R866">
            <v>142940</v>
          </cell>
          <cell r="S866">
            <v>349089</v>
          </cell>
          <cell r="T866">
            <v>316216</v>
          </cell>
          <cell r="U866">
            <v>212357</v>
          </cell>
          <cell r="V866">
            <v>121872</v>
          </cell>
          <cell r="W866">
            <v>192699</v>
          </cell>
          <cell r="X866">
            <v>77707</v>
          </cell>
          <cell r="Y866">
            <v>0</v>
          </cell>
          <cell r="Z866">
            <v>0</v>
          </cell>
          <cell r="AA866">
            <v>569729</v>
          </cell>
          <cell r="AB866">
            <v>400441</v>
          </cell>
          <cell r="AC866">
            <v>849981</v>
          </cell>
          <cell r="AD866">
            <v>1340791</v>
          </cell>
          <cell r="AE866">
            <v>2193923</v>
          </cell>
          <cell r="AF866">
            <v>1406863</v>
          </cell>
          <cell r="AG866">
            <v>658964</v>
          </cell>
          <cell r="AH866">
            <v>508411</v>
          </cell>
          <cell r="AI866">
            <v>284025</v>
          </cell>
          <cell r="AJ866">
            <v>136907</v>
          </cell>
          <cell r="AK866">
            <v>202003</v>
          </cell>
          <cell r="AL866">
            <v>55057</v>
          </cell>
          <cell r="AM866">
            <v>98372</v>
          </cell>
          <cell r="AN866">
            <v>1234118</v>
          </cell>
          <cell r="AO866">
            <v>129234</v>
          </cell>
          <cell r="AP866">
            <v>2058525</v>
          </cell>
          <cell r="AQ866">
            <v>378191</v>
          </cell>
          <cell r="AR866">
            <v>222389</v>
          </cell>
          <cell r="AS866">
            <v>160954</v>
          </cell>
          <cell r="AT866">
            <v>0</v>
          </cell>
          <cell r="AU866">
            <v>127110</v>
          </cell>
          <cell r="AV866">
            <v>5749</v>
          </cell>
          <cell r="AW866">
            <v>63598</v>
          </cell>
          <cell r="AX866">
            <v>14331</v>
          </cell>
          <cell r="AY866">
            <v>1455657</v>
          </cell>
          <cell r="AZ866">
            <v>0</v>
          </cell>
          <cell r="BA866">
            <v>401518</v>
          </cell>
          <cell r="BB866">
            <v>0</v>
          </cell>
          <cell r="BC866">
            <v>0</v>
          </cell>
          <cell r="BD866">
            <v>0</v>
          </cell>
          <cell r="BE866">
            <v>928085</v>
          </cell>
          <cell r="BF866">
            <v>0</v>
          </cell>
          <cell r="BG866">
            <v>103838</v>
          </cell>
          <cell r="BH866">
            <v>312541</v>
          </cell>
          <cell r="BI866">
            <v>312508</v>
          </cell>
          <cell r="BJ866">
            <v>233041</v>
          </cell>
          <cell r="BK866">
            <v>72033</v>
          </cell>
          <cell r="BL866">
            <v>105752</v>
          </cell>
          <cell r="BM866">
            <v>3394545</v>
          </cell>
          <cell r="BN866">
            <v>1443801</v>
          </cell>
          <cell r="BO866">
            <v>751499</v>
          </cell>
          <cell r="BP866">
            <v>0</v>
          </cell>
          <cell r="BQ866">
            <v>0</v>
          </cell>
          <cell r="BR866">
            <v>94814</v>
          </cell>
          <cell r="BS866">
            <v>52831</v>
          </cell>
          <cell r="BT866">
            <v>1074540</v>
          </cell>
          <cell r="BU866">
            <v>141395</v>
          </cell>
          <cell r="BV866">
            <v>346326</v>
          </cell>
          <cell r="BW866">
            <v>302660</v>
          </cell>
          <cell r="BX866">
            <v>216036</v>
          </cell>
          <cell r="BY866">
            <v>119164</v>
          </cell>
          <cell r="BZ866">
            <v>188600</v>
          </cell>
          <cell r="CA866">
            <v>77203</v>
          </cell>
          <cell r="CB866">
            <v>0</v>
          </cell>
          <cell r="CC866">
            <v>0</v>
          </cell>
          <cell r="CD866">
            <v>554701</v>
          </cell>
          <cell r="CE866">
            <v>346326</v>
          </cell>
          <cell r="CF866">
            <v>830816</v>
          </cell>
          <cell r="CG866">
            <v>1374884</v>
          </cell>
          <cell r="CH866">
            <v>2199194</v>
          </cell>
          <cell r="CI866">
            <v>640480</v>
          </cell>
          <cell r="CJ866">
            <v>508208</v>
          </cell>
          <cell r="CK866">
            <v>133952</v>
          </cell>
          <cell r="CL866">
            <v>280350</v>
          </cell>
          <cell r="CM866">
            <v>188667</v>
          </cell>
          <cell r="CN866">
            <v>91619</v>
          </cell>
          <cell r="CO866">
            <v>546328</v>
          </cell>
          <cell r="CP866">
            <v>0</v>
          </cell>
          <cell r="CQ866">
            <v>0</v>
          </cell>
          <cell r="CR866">
            <v>233021</v>
          </cell>
          <cell r="CS866">
            <v>0</v>
          </cell>
          <cell r="CT866">
            <v>104927</v>
          </cell>
          <cell r="CU866">
            <v>0</v>
          </cell>
          <cell r="CV866">
            <v>430889</v>
          </cell>
          <cell r="CW866">
            <v>0</v>
          </cell>
          <cell r="CX866">
            <v>5758</v>
          </cell>
          <cell r="CY866">
            <v>0</v>
          </cell>
          <cell r="CZ866">
            <v>314510</v>
          </cell>
          <cell r="DA866">
            <v>233232</v>
          </cell>
          <cell r="DB866">
            <v>33579</v>
          </cell>
          <cell r="DC866">
            <v>136053</v>
          </cell>
          <cell r="DD866">
            <v>18462678</v>
          </cell>
          <cell r="DE866">
            <v>46069</v>
          </cell>
          <cell r="DF866">
            <v>21802</v>
          </cell>
          <cell r="DG866">
            <v>88848</v>
          </cell>
          <cell r="DH866">
            <v>1392105</v>
          </cell>
          <cell r="DI866">
            <v>53174</v>
          </cell>
          <cell r="DJ866">
            <v>39217</v>
          </cell>
          <cell r="DK866">
            <v>37</v>
          </cell>
          <cell r="DL866">
            <v>117336</v>
          </cell>
          <cell r="DM866">
            <v>1246772</v>
          </cell>
          <cell r="DN866">
            <v>1552000</v>
          </cell>
          <cell r="DO866">
            <v>0</v>
          </cell>
          <cell r="DP866">
            <v>97973</v>
          </cell>
          <cell r="DQ866">
            <v>314778</v>
          </cell>
          <cell r="DR866">
            <v>3159171</v>
          </cell>
          <cell r="DS866">
            <v>1193160</v>
          </cell>
          <cell r="DT866">
            <v>121457</v>
          </cell>
          <cell r="DU866">
            <v>1910784</v>
          </cell>
          <cell r="DV866">
            <v>380292</v>
          </cell>
        </row>
        <row r="867">
          <cell r="C867" t="str">
            <v>千曲市</v>
          </cell>
          <cell r="D867">
            <v>1</v>
          </cell>
          <cell r="E867">
            <v>5</v>
          </cell>
          <cell r="F867">
            <v>0</v>
          </cell>
          <cell r="G867">
            <v>944665</v>
          </cell>
          <cell r="H867">
            <v>243559</v>
          </cell>
          <cell r="I867">
            <v>193358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59876</v>
          </cell>
          <cell r="O867">
            <v>32545</v>
          </cell>
          <cell r="P867">
            <v>26536</v>
          </cell>
          <cell r="Q867">
            <v>1100102</v>
          </cell>
          <cell r="R867">
            <v>96407</v>
          </cell>
          <cell r="S867">
            <v>143366</v>
          </cell>
          <cell r="T867">
            <v>137924</v>
          </cell>
          <cell r="U867">
            <v>114444</v>
          </cell>
          <cell r="V867">
            <v>63984</v>
          </cell>
          <cell r="W867">
            <v>98982</v>
          </cell>
          <cell r="X867">
            <v>44404</v>
          </cell>
          <cell r="Y867">
            <v>0</v>
          </cell>
          <cell r="Z867">
            <v>0</v>
          </cell>
          <cell r="AA867">
            <v>302274</v>
          </cell>
          <cell r="AB867">
            <v>184907</v>
          </cell>
          <cell r="AC867">
            <v>549251</v>
          </cell>
          <cell r="AD867">
            <v>585633</v>
          </cell>
          <cell r="AE867">
            <v>1424480</v>
          </cell>
          <cell r="AF867">
            <v>930329</v>
          </cell>
          <cell r="AG867">
            <v>385514</v>
          </cell>
          <cell r="AH867">
            <v>249367</v>
          </cell>
          <cell r="AI867">
            <v>58428</v>
          </cell>
          <cell r="AJ867">
            <v>92111</v>
          </cell>
          <cell r="AK867">
            <v>108785</v>
          </cell>
          <cell r="AL867">
            <v>33659</v>
          </cell>
          <cell r="AM867">
            <v>62108</v>
          </cell>
          <cell r="AN867">
            <v>787495</v>
          </cell>
          <cell r="AO867">
            <v>49625</v>
          </cell>
          <cell r="AP867">
            <v>1359148</v>
          </cell>
          <cell r="AQ867">
            <v>114537</v>
          </cell>
          <cell r="AR867">
            <v>287067</v>
          </cell>
          <cell r="AS867">
            <v>7535</v>
          </cell>
          <cell r="AT867">
            <v>0</v>
          </cell>
          <cell r="AU867">
            <v>52837</v>
          </cell>
          <cell r="AV867">
            <v>2860</v>
          </cell>
          <cell r="AW867">
            <v>41898</v>
          </cell>
          <cell r="AX867">
            <v>9571</v>
          </cell>
          <cell r="AY867">
            <v>899431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963891</v>
          </cell>
          <cell r="BF867">
            <v>0</v>
          </cell>
          <cell r="BG867">
            <v>97288</v>
          </cell>
          <cell r="BH867">
            <v>194011</v>
          </cell>
          <cell r="BI867">
            <v>252321</v>
          </cell>
          <cell r="BJ867">
            <v>133698</v>
          </cell>
          <cell r="BK867">
            <v>21904</v>
          </cell>
          <cell r="BL867">
            <v>58951</v>
          </cell>
          <cell r="BM867">
            <v>2119260</v>
          </cell>
          <cell r="BN867">
            <v>906960</v>
          </cell>
          <cell r="BO867">
            <v>252944</v>
          </cell>
          <cell r="BP867">
            <v>0</v>
          </cell>
          <cell r="BQ867">
            <v>0</v>
          </cell>
          <cell r="BR867">
            <v>57587</v>
          </cell>
          <cell r="BS867">
            <v>31662</v>
          </cell>
          <cell r="BT867">
            <v>1118383</v>
          </cell>
          <cell r="BU867">
            <v>92512</v>
          </cell>
          <cell r="BV867">
            <v>141588</v>
          </cell>
          <cell r="BW867">
            <v>134970</v>
          </cell>
          <cell r="BX867">
            <v>114372</v>
          </cell>
          <cell r="BY867">
            <v>63137</v>
          </cell>
          <cell r="BZ867">
            <v>111725</v>
          </cell>
          <cell r="CA867">
            <v>44116</v>
          </cell>
          <cell r="CB867">
            <v>0</v>
          </cell>
          <cell r="CC867">
            <v>0</v>
          </cell>
          <cell r="CD867">
            <v>290301</v>
          </cell>
          <cell r="CE867">
            <v>213665</v>
          </cell>
          <cell r="CF867">
            <v>514025</v>
          </cell>
          <cell r="CG867">
            <v>582284</v>
          </cell>
          <cell r="CH867">
            <v>1388286</v>
          </cell>
          <cell r="CI867">
            <v>367144</v>
          </cell>
          <cell r="CJ867">
            <v>245272</v>
          </cell>
          <cell r="CK867">
            <v>90123</v>
          </cell>
          <cell r="CL867">
            <v>56700</v>
          </cell>
          <cell r="CM867">
            <v>100718</v>
          </cell>
          <cell r="CN867">
            <v>58317</v>
          </cell>
          <cell r="CO867">
            <v>194392</v>
          </cell>
          <cell r="CP867">
            <v>0</v>
          </cell>
          <cell r="CQ867">
            <v>0</v>
          </cell>
          <cell r="CR867">
            <v>287873</v>
          </cell>
          <cell r="CS867">
            <v>0</v>
          </cell>
          <cell r="CT867">
            <v>7370</v>
          </cell>
          <cell r="CU867">
            <v>0</v>
          </cell>
          <cell r="CV867">
            <v>0</v>
          </cell>
          <cell r="CW867">
            <v>0</v>
          </cell>
          <cell r="CX867">
            <v>2864</v>
          </cell>
          <cell r="CY867">
            <v>0</v>
          </cell>
          <cell r="CZ867">
            <v>250121</v>
          </cell>
          <cell r="DA867">
            <v>133811</v>
          </cell>
          <cell r="DB867">
            <v>11839</v>
          </cell>
          <cell r="DC867">
            <v>79168</v>
          </cell>
          <cell r="DD867">
            <v>10756070</v>
          </cell>
          <cell r="DE867">
            <v>37267</v>
          </cell>
          <cell r="DF867">
            <v>14741</v>
          </cell>
          <cell r="DG867">
            <v>82115</v>
          </cell>
          <cell r="DH867">
            <v>921505</v>
          </cell>
          <cell r="DI867">
            <v>32480</v>
          </cell>
          <cell r="DJ867">
            <v>25681</v>
          </cell>
          <cell r="DK867">
            <v>21510</v>
          </cell>
          <cell r="DL867">
            <v>52309</v>
          </cell>
          <cell r="DM867">
            <v>1027773</v>
          </cell>
          <cell r="DN867">
            <v>962531</v>
          </cell>
          <cell r="DO867">
            <v>0</v>
          </cell>
          <cell r="DP867">
            <v>60402</v>
          </cell>
          <cell r="DQ867">
            <v>188799</v>
          </cell>
          <cell r="DR867">
            <v>1854417</v>
          </cell>
          <cell r="DS867">
            <v>705041</v>
          </cell>
          <cell r="DT867">
            <v>45763</v>
          </cell>
          <cell r="DU867">
            <v>1253609</v>
          </cell>
          <cell r="DV867">
            <v>115236</v>
          </cell>
        </row>
        <row r="868">
          <cell r="C868" t="str">
            <v>東御市</v>
          </cell>
          <cell r="D868">
            <v>1</v>
          </cell>
          <cell r="E868">
            <v>5</v>
          </cell>
          <cell r="F868">
            <v>0</v>
          </cell>
          <cell r="G868">
            <v>558715</v>
          </cell>
          <cell r="H868">
            <v>239331</v>
          </cell>
          <cell r="I868">
            <v>146982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30714</v>
          </cell>
          <cell r="O868">
            <v>16657</v>
          </cell>
          <cell r="P868">
            <v>7900</v>
          </cell>
          <cell r="Q868">
            <v>475581</v>
          </cell>
          <cell r="R868">
            <v>59150</v>
          </cell>
          <cell r="S868">
            <v>76661</v>
          </cell>
          <cell r="T868">
            <v>75690</v>
          </cell>
          <cell r="U868">
            <v>63580</v>
          </cell>
          <cell r="V868">
            <v>34800</v>
          </cell>
          <cell r="W868">
            <v>95823</v>
          </cell>
          <cell r="X868">
            <v>22202</v>
          </cell>
          <cell r="Y868">
            <v>0</v>
          </cell>
          <cell r="Z868">
            <v>0</v>
          </cell>
          <cell r="AA868">
            <v>246657</v>
          </cell>
          <cell r="AB868">
            <v>141818</v>
          </cell>
          <cell r="AC868">
            <v>277505</v>
          </cell>
          <cell r="AD868">
            <v>469536</v>
          </cell>
          <cell r="AE868">
            <v>760525</v>
          </cell>
          <cell r="AF868">
            <v>410553</v>
          </cell>
          <cell r="AG868">
            <v>185276</v>
          </cell>
          <cell r="AH868">
            <v>212484</v>
          </cell>
          <cell r="AI868">
            <v>36788</v>
          </cell>
          <cell r="AJ868">
            <v>59371</v>
          </cell>
          <cell r="AK868">
            <v>73358</v>
          </cell>
          <cell r="AL868">
            <v>17811</v>
          </cell>
          <cell r="AM868">
            <v>43736</v>
          </cell>
          <cell r="AN868">
            <v>417760</v>
          </cell>
          <cell r="AO868">
            <v>22773</v>
          </cell>
          <cell r="AP868">
            <v>848624</v>
          </cell>
          <cell r="AQ868">
            <v>111778</v>
          </cell>
          <cell r="AR868">
            <v>42101</v>
          </cell>
          <cell r="AS868">
            <v>0</v>
          </cell>
          <cell r="AT868">
            <v>0</v>
          </cell>
          <cell r="AU868">
            <v>48398</v>
          </cell>
          <cell r="AV868">
            <v>1659</v>
          </cell>
          <cell r="AW868">
            <v>41101</v>
          </cell>
          <cell r="AX868">
            <v>4533</v>
          </cell>
          <cell r="AY868">
            <v>466855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211987</v>
          </cell>
          <cell r="BF868">
            <v>0</v>
          </cell>
          <cell r="BG868">
            <v>27933</v>
          </cell>
          <cell r="BH868">
            <v>102500</v>
          </cell>
          <cell r="BI868">
            <v>133549</v>
          </cell>
          <cell r="BJ868">
            <v>97798</v>
          </cell>
          <cell r="BK868">
            <v>5630</v>
          </cell>
          <cell r="BL868">
            <v>35369</v>
          </cell>
          <cell r="BM868">
            <v>1064085</v>
          </cell>
          <cell r="BN868">
            <v>532805</v>
          </cell>
          <cell r="BO868">
            <v>237270</v>
          </cell>
          <cell r="BP868">
            <v>0</v>
          </cell>
          <cell r="BQ868">
            <v>0</v>
          </cell>
          <cell r="BR868">
            <v>29540</v>
          </cell>
          <cell r="BS868">
            <v>16206</v>
          </cell>
          <cell r="BT868">
            <v>468915</v>
          </cell>
          <cell r="BU868">
            <v>57830</v>
          </cell>
          <cell r="BV868">
            <v>77360</v>
          </cell>
          <cell r="BW868">
            <v>72802</v>
          </cell>
          <cell r="BX868">
            <v>63540</v>
          </cell>
          <cell r="BY868">
            <v>35266</v>
          </cell>
          <cell r="BZ868">
            <v>95325</v>
          </cell>
          <cell r="CA868">
            <v>22058</v>
          </cell>
          <cell r="CB868">
            <v>0</v>
          </cell>
          <cell r="CC868">
            <v>0</v>
          </cell>
          <cell r="CD868">
            <v>236187</v>
          </cell>
          <cell r="CE868">
            <v>131228</v>
          </cell>
          <cell r="CF868">
            <v>260426</v>
          </cell>
          <cell r="CG868">
            <v>471266</v>
          </cell>
          <cell r="CH868">
            <v>738881</v>
          </cell>
          <cell r="CI868">
            <v>180920</v>
          </cell>
          <cell r="CJ868">
            <v>207736</v>
          </cell>
          <cell r="CK868">
            <v>58090</v>
          </cell>
          <cell r="CL868">
            <v>36225</v>
          </cell>
          <cell r="CM868">
            <v>68750</v>
          </cell>
          <cell r="CN868">
            <v>40619</v>
          </cell>
          <cell r="CO868">
            <v>150400</v>
          </cell>
          <cell r="CP868">
            <v>0</v>
          </cell>
          <cell r="CQ868">
            <v>0</v>
          </cell>
          <cell r="CR868">
            <v>39609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1662</v>
          </cell>
          <cell r="CY868">
            <v>0</v>
          </cell>
          <cell r="CZ868">
            <v>133345</v>
          </cell>
          <cell r="DA868">
            <v>97798</v>
          </cell>
          <cell r="DB868">
            <v>3226</v>
          </cell>
          <cell r="DC868">
            <v>47113</v>
          </cell>
          <cell r="DD868">
            <v>6193200</v>
          </cell>
          <cell r="DE868">
            <v>39069</v>
          </cell>
          <cell r="DF868">
            <v>7007</v>
          </cell>
          <cell r="DG868">
            <v>27492</v>
          </cell>
          <cell r="DH868">
            <v>403020</v>
          </cell>
          <cell r="DI868">
            <v>17371</v>
          </cell>
          <cell r="DJ868">
            <v>7858</v>
          </cell>
          <cell r="DK868">
            <v>0</v>
          </cell>
          <cell r="DL868">
            <v>46722</v>
          </cell>
          <cell r="DM868">
            <v>242516</v>
          </cell>
          <cell r="DN868">
            <v>499177</v>
          </cell>
          <cell r="DO868">
            <v>0</v>
          </cell>
          <cell r="DP868">
            <v>31843</v>
          </cell>
          <cell r="DQ868">
            <v>101357</v>
          </cell>
          <cell r="DR868">
            <v>1099008</v>
          </cell>
          <cell r="DS868">
            <v>353678</v>
          </cell>
          <cell r="DT868">
            <v>22620</v>
          </cell>
          <cell r="DU868">
            <v>774293</v>
          </cell>
          <cell r="DV868">
            <v>112244</v>
          </cell>
        </row>
        <row r="869">
          <cell r="C869" t="str">
            <v>安曇野市</v>
          </cell>
          <cell r="D869">
            <v>1</v>
          </cell>
          <cell r="E869">
            <v>5</v>
          </cell>
          <cell r="F869">
            <v>0</v>
          </cell>
          <cell r="G869">
            <v>1501978</v>
          </cell>
          <cell r="H869">
            <v>700496</v>
          </cell>
          <cell r="I869">
            <v>368390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96044</v>
          </cell>
          <cell r="O869">
            <v>52105</v>
          </cell>
          <cell r="P869">
            <v>13986</v>
          </cell>
          <cell r="Q869">
            <v>1034469</v>
          </cell>
          <cell r="R869">
            <v>133850</v>
          </cell>
          <cell r="S869">
            <v>299938</v>
          </cell>
          <cell r="T869">
            <v>251459</v>
          </cell>
          <cell r="U869">
            <v>127160</v>
          </cell>
          <cell r="V869">
            <v>109056</v>
          </cell>
          <cell r="W869">
            <v>147420</v>
          </cell>
          <cell r="X869">
            <v>77707</v>
          </cell>
          <cell r="Y869">
            <v>0</v>
          </cell>
          <cell r="Z869">
            <v>0</v>
          </cell>
          <cell r="AA869">
            <v>536273</v>
          </cell>
          <cell r="AB869">
            <v>286147</v>
          </cell>
          <cell r="AC869">
            <v>784069</v>
          </cell>
          <cell r="AD869">
            <v>968759</v>
          </cell>
          <cell r="AE869">
            <v>2272078</v>
          </cell>
          <cell r="AF869">
            <v>1383697</v>
          </cell>
          <cell r="AG869">
            <v>564479</v>
          </cell>
          <cell r="AH869">
            <v>421712</v>
          </cell>
          <cell r="AI869">
            <v>123348</v>
          </cell>
          <cell r="AJ869">
            <v>132409</v>
          </cell>
          <cell r="AK869">
            <v>182196</v>
          </cell>
          <cell r="AL869">
            <v>48432</v>
          </cell>
          <cell r="AM869">
            <v>90324</v>
          </cell>
          <cell r="AN869">
            <v>1582667</v>
          </cell>
          <cell r="AO869">
            <v>120047</v>
          </cell>
          <cell r="AP869">
            <v>1986963</v>
          </cell>
          <cell r="AQ869">
            <v>313017</v>
          </cell>
          <cell r="AR869">
            <v>3354</v>
          </cell>
          <cell r="AS869">
            <v>0</v>
          </cell>
          <cell r="AT869">
            <v>0</v>
          </cell>
          <cell r="AU869">
            <v>49572</v>
          </cell>
          <cell r="AV869">
            <v>6424</v>
          </cell>
          <cell r="AW869">
            <v>63868</v>
          </cell>
          <cell r="AX869">
            <v>14891</v>
          </cell>
          <cell r="AY869">
            <v>1436475</v>
          </cell>
          <cell r="AZ869">
            <v>0</v>
          </cell>
          <cell r="BA869">
            <v>30153</v>
          </cell>
          <cell r="BB869">
            <v>0</v>
          </cell>
          <cell r="BC869">
            <v>0</v>
          </cell>
          <cell r="BD869">
            <v>0</v>
          </cell>
          <cell r="BE869">
            <v>1798785</v>
          </cell>
          <cell r="BF869">
            <v>0</v>
          </cell>
          <cell r="BG869">
            <v>22170</v>
          </cell>
          <cell r="BH869">
            <v>262219</v>
          </cell>
          <cell r="BI869">
            <v>247636</v>
          </cell>
          <cell r="BJ869">
            <v>235546</v>
          </cell>
          <cell r="BK869">
            <v>9950</v>
          </cell>
          <cell r="BL869">
            <v>93450</v>
          </cell>
          <cell r="BM869">
            <v>3412200</v>
          </cell>
          <cell r="BN869">
            <v>1428685</v>
          </cell>
          <cell r="BO869">
            <v>689809</v>
          </cell>
          <cell r="BP869">
            <v>0</v>
          </cell>
          <cell r="BQ869">
            <v>0</v>
          </cell>
          <cell r="BR869">
            <v>92372</v>
          </cell>
          <cell r="BS869">
            <v>50691</v>
          </cell>
          <cell r="BT869">
            <v>1300673</v>
          </cell>
          <cell r="BU869">
            <v>130049</v>
          </cell>
          <cell r="BV869">
            <v>298258</v>
          </cell>
          <cell r="BW869">
            <v>234766</v>
          </cell>
          <cell r="BX869">
            <v>127080</v>
          </cell>
          <cell r="BY869">
            <v>108499</v>
          </cell>
          <cell r="BZ869">
            <v>155800</v>
          </cell>
          <cell r="CA869">
            <v>77203</v>
          </cell>
          <cell r="CB869">
            <v>0</v>
          </cell>
          <cell r="CC869">
            <v>0</v>
          </cell>
          <cell r="CD869">
            <v>521825</v>
          </cell>
          <cell r="CE869">
            <v>256779</v>
          </cell>
          <cell r="CF869">
            <v>741043</v>
          </cell>
          <cell r="CG869">
            <v>964030</v>
          </cell>
          <cell r="CH869">
            <v>2244401</v>
          </cell>
          <cell r="CI869">
            <v>565433</v>
          </cell>
          <cell r="CJ869">
            <v>418508</v>
          </cell>
          <cell r="CK869">
            <v>129551</v>
          </cell>
          <cell r="CL869">
            <v>121275</v>
          </cell>
          <cell r="CM869">
            <v>170189</v>
          </cell>
          <cell r="CN869">
            <v>84428</v>
          </cell>
          <cell r="CO869">
            <v>370736</v>
          </cell>
          <cell r="CP869">
            <v>0</v>
          </cell>
          <cell r="CQ869">
            <v>0</v>
          </cell>
          <cell r="CR869">
            <v>3319</v>
          </cell>
          <cell r="CS869">
            <v>0</v>
          </cell>
          <cell r="CT869">
            <v>0</v>
          </cell>
          <cell r="CU869">
            <v>0</v>
          </cell>
          <cell r="CV869">
            <v>8534</v>
          </cell>
          <cell r="CW869">
            <v>0</v>
          </cell>
          <cell r="CX869">
            <v>6434</v>
          </cell>
          <cell r="CY869">
            <v>0</v>
          </cell>
          <cell r="CZ869">
            <v>249876</v>
          </cell>
          <cell r="DA869">
            <v>235913</v>
          </cell>
          <cell r="DB869">
            <v>6943</v>
          </cell>
          <cell r="DC869">
            <v>123239</v>
          </cell>
          <cell r="DD869">
            <v>17675218</v>
          </cell>
          <cell r="DE869">
            <v>74186</v>
          </cell>
          <cell r="DF869">
            <v>23009</v>
          </cell>
          <cell r="DG869">
            <v>19597</v>
          </cell>
          <cell r="DH869">
            <v>1361117</v>
          </cell>
          <cell r="DI869">
            <v>46623</v>
          </cell>
          <cell r="DJ869">
            <v>13912</v>
          </cell>
          <cell r="DK869">
            <v>10118</v>
          </cell>
          <cell r="DL869">
            <v>57760</v>
          </cell>
          <cell r="DM869">
            <v>1821544</v>
          </cell>
          <cell r="DN869">
            <v>1525989</v>
          </cell>
          <cell r="DO869">
            <v>0</v>
          </cell>
          <cell r="DP869">
            <v>94367</v>
          </cell>
          <cell r="DQ869">
            <v>250063</v>
          </cell>
          <cell r="DR869">
            <v>3347109</v>
          </cell>
          <cell r="DS869">
            <v>1505027</v>
          </cell>
          <cell r="DT869">
            <v>119347</v>
          </cell>
          <cell r="DU869">
            <v>1844358</v>
          </cell>
          <cell r="DV869">
            <v>314424</v>
          </cell>
        </row>
        <row r="870">
          <cell r="C870" t="str">
            <v>小海町</v>
          </cell>
          <cell r="D870">
            <v>1</v>
          </cell>
          <cell r="E870">
            <v>6</v>
          </cell>
          <cell r="F870">
            <v>0</v>
          </cell>
          <cell r="G870">
            <v>180490</v>
          </cell>
          <cell r="H870">
            <v>112703</v>
          </cell>
          <cell r="I870">
            <v>68255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3839</v>
          </cell>
          <cell r="O870">
            <v>2407</v>
          </cell>
          <cell r="P870">
            <v>0</v>
          </cell>
          <cell r="Q870">
            <v>12634</v>
          </cell>
          <cell r="R870">
            <v>17935</v>
          </cell>
          <cell r="S870">
            <v>7546</v>
          </cell>
          <cell r="T870">
            <v>9251</v>
          </cell>
          <cell r="U870">
            <v>12716</v>
          </cell>
          <cell r="V870">
            <v>17088</v>
          </cell>
          <cell r="W870">
            <v>9477</v>
          </cell>
          <cell r="X870">
            <v>11101</v>
          </cell>
          <cell r="Y870">
            <v>0</v>
          </cell>
          <cell r="Z870">
            <v>0</v>
          </cell>
          <cell r="AA870">
            <v>80059</v>
          </cell>
          <cell r="AB870">
            <v>0</v>
          </cell>
          <cell r="AC870">
            <v>81698</v>
          </cell>
          <cell r="AD870">
            <v>121497</v>
          </cell>
          <cell r="AE870">
            <v>213730</v>
          </cell>
          <cell r="AF870">
            <v>91634</v>
          </cell>
          <cell r="AG870">
            <v>34267</v>
          </cell>
          <cell r="AH870">
            <v>62366</v>
          </cell>
          <cell r="AI870">
            <v>68707</v>
          </cell>
          <cell r="AJ870">
            <v>20742</v>
          </cell>
          <cell r="AK870">
            <v>35008</v>
          </cell>
          <cell r="AL870">
            <v>5954</v>
          </cell>
          <cell r="AM870">
            <v>13292</v>
          </cell>
          <cell r="AN870">
            <v>74270</v>
          </cell>
          <cell r="AO870">
            <v>16140</v>
          </cell>
          <cell r="AP870">
            <v>312413</v>
          </cell>
          <cell r="AQ870">
            <v>78599</v>
          </cell>
          <cell r="AR870">
            <v>5801</v>
          </cell>
          <cell r="AS870">
            <v>0</v>
          </cell>
          <cell r="AT870">
            <v>0</v>
          </cell>
          <cell r="AU870">
            <v>4617</v>
          </cell>
          <cell r="AV870">
            <v>187</v>
          </cell>
          <cell r="AW870">
            <v>264</v>
          </cell>
          <cell r="AX870">
            <v>562</v>
          </cell>
          <cell r="AY870">
            <v>116432</v>
          </cell>
          <cell r="AZ870">
            <v>0</v>
          </cell>
          <cell r="BA870">
            <v>179310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11491</v>
          </cell>
          <cell r="BH870">
            <v>49416</v>
          </cell>
          <cell r="BI870">
            <v>125208</v>
          </cell>
          <cell r="BJ870">
            <v>73094</v>
          </cell>
          <cell r="BK870">
            <v>1286</v>
          </cell>
          <cell r="BL870">
            <v>27082</v>
          </cell>
          <cell r="BM870">
            <v>171765</v>
          </cell>
          <cell r="BN870">
            <v>177106</v>
          </cell>
          <cell r="BO870">
            <v>109863</v>
          </cell>
          <cell r="BP870">
            <v>0</v>
          </cell>
          <cell r="BQ870">
            <v>0</v>
          </cell>
          <cell r="BR870">
            <v>3692</v>
          </cell>
          <cell r="BS870">
            <v>2342</v>
          </cell>
          <cell r="BT870">
            <v>12500</v>
          </cell>
          <cell r="BU870">
            <v>17041</v>
          </cell>
          <cell r="BV870">
            <v>7131</v>
          </cell>
          <cell r="BW870">
            <v>8998</v>
          </cell>
          <cell r="BX870">
            <v>12708</v>
          </cell>
          <cell r="BY870">
            <v>17301</v>
          </cell>
          <cell r="BZ870">
            <v>9225</v>
          </cell>
          <cell r="CA870">
            <v>11029</v>
          </cell>
          <cell r="CB870">
            <v>0</v>
          </cell>
          <cell r="CC870">
            <v>0</v>
          </cell>
          <cell r="CD870">
            <v>77540</v>
          </cell>
          <cell r="CE870">
            <v>0</v>
          </cell>
          <cell r="CF870">
            <v>81434</v>
          </cell>
          <cell r="CG870">
            <v>95480</v>
          </cell>
          <cell r="CH870">
            <v>220482</v>
          </cell>
          <cell r="CI870">
            <v>33107</v>
          </cell>
          <cell r="CJ870">
            <v>60168</v>
          </cell>
          <cell r="CK870">
            <v>20075</v>
          </cell>
          <cell r="CL870">
            <v>68250</v>
          </cell>
          <cell r="CM870">
            <v>33533</v>
          </cell>
          <cell r="CN870">
            <v>12473</v>
          </cell>
          <cell r="CO870">
            <v>68620</v>
          </cell>
          <cell r="CP870">
            <v>0</v>
          </cell>
          <cell r="CQ870">
            <v>0</v>
          </cell>
          <cell r="CR870">
            <v>4912</v>
          </cell>
          <cell r="CS870">
            <v>0</v>
          </cell>
          <cell r="CT870">
            <v>0</v>
          </cell>
          <cell r="CU870">
            <v>0</v>
          </cell>
          <cell r="CV870">
            <v>175662</v>
          </cell>
          <cell r="CW870">
            <v>0</v>
          </cell>
          <cell r="CX870">
            <v>187</v>
          </cell>
          <cell r="CY870">
            <v>0</v>
          </cell>
          <cell r="CZ870">
            <v>112645</v>
          </cell>
          <cell r="DA870">
            <v>73127</v>
          </cell>
          <cell r="DB870">
            <v>769</v>
          </cell>
          <cell r="DC870">
            <v>33112</v>
          </cell>
          <cell r="DD870">
            <v>1504921</v>
          </cell>
          <cell r="DE870">
            <v>383</v>
          </cell>
          <cell r="DF870">
            <v>935</v>
          </cell>
          <cell r="DG870">
            <v>8853</v>
          </cell>
          <cell r="DH870">
            <v>90843</v>
          </cell>
          <cell r="DI870">
            <v>5776</v>
          </cell>
          <cell r="DJ870">
            <v>0</v>
          </cell>
          <cell r="DK870">
            <v>0</v>
          </cell>
          <cell r="DL870">
            <v>4620</v>
          </cell>
          <cell r="DM870">
            <v>0</v>
          </cell>
          <cell r="DN870">
            <v>128537</v>
          </cell>
          <cell r="DO870">
            <v>0</v>
          </cell>
          <cell r="DP870">
            <v>5621</v>
          </cell>
          <cell r="DQ870">
            <v>47685</v>
          </cell>
          <cell r="DR870">
            <v>162816</v>
          </cell>
          <cell r="DS870">
            <v>69342</v>
          </cell>
          <cell r="DT870">
            <v>16046</v>
          </cell>
          <cell r="DU870">
            <v>289235</v>
          </cell>
          <cell r="DV870">
            <v>79046</v>
          </cell>
        </row>
        <row r="871">
          <cell r="C871" t="str">
            <v>川上村</v>
          </cell>
          <cell r="D871">
            <v>1</v>
          </cell>
          <cell r="E871">
            <v>6</v>
          </cell>
          <cell r="F871">
            <v>0</v>
          </cell>
          <cell r="G871">
            <v>194598</v>
          </cell>
          <cell r="H871">
            <v>189467</v>
          </cell>
          <cell r="I871">
            <v>159324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2402</v>
          </cell>
          <cell r="P871">
            <v>0</v>
          </cell>
          <cell r="Q871">
            <v>142091</v>
          </cell>
          <cell r="R871">
            <v>17923</v>
          </cell>
          <cell r="S871">
            <v>9851</v>
          </cell>
          <cell r="T871">
            <v>17661</v>
          </cell>
          <cell r="U871">
            <v>25432</v>
          </cell>
          <cell r="V871">
            <v>15840</v>
          </cell>
          <cell r="W871">
            <v>13689</v>
          </cell>
          <cell r="X871">
            <v>11101</v>
          </cell>
          <cell r="Y871">
            <v>0</v>
          </cell>
          <cell r="Z871">
            <v>0</v>
          </cell>
          <cell r="AA871">
            <v>90542</v>
          </cell>
          <cell r="AB871">
            <v>0</v>
          </cell>
          <cell r="AC871">
            <v>47581</v>
          </cell>
          <cell r="AD871">
            <v>134618</v>
          </cell>
          <cell r="AE871">
            <v>150945</v>
          </cell>
          <cell r="AF871">
            <v>55770</v>
          </cell>
          <cell r="AG871">
            <v>34570</v>
          </cell>
          <cell r="AH871">
            <v>108062</v>
          </cell>
          <cell r="AI871">
            <v>96298</v>
          </cell>
          <cell r="AJ871">
            <v>20724</v>
          </cell>
          <cell r="AK871">
            <v>30193</v>
          </cell>
          <cell r="AL871">
            <v>4204</v>
          </cell>
          <cell r="AM871">
            <v>11175</v>
          </cell>
          <cell r="AN871">
            <v>82265</v>
          </cell>
          <cell r="AO871">
            <v>27079</v>
          </cell>
          <cell r="AP871">
            <v>312142</v>
          </cell>
          <cell r="AQ871">
            <v>137620</v>
          </cell>
          <cell r="AR871">
            <v>12064</v>
          </cell>
          <cell r="AS871">
            <v>380173</v>
          </cell>
          <cell r="AT871">
            <v>0</v>
          </cell>
          <cell r="AU871">
            <v>2613</v>
          </cell>
          <cell r="AV871">
            <v>0</v>
          </cell>
          <cell r="AW871">
            <v>5932</v>
          </cell>
          <cell r="AX871">
            <v>438</v>
          </cell>
          <cell r="AY871">
            <v>126501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6832</v>
          </cell>
          <cell r="BH871">
            <v>53006</v>
          </cell>
          <cell r="BI871">
            <v>106532</v>
          </cell>
          <cell r="BJ871">
            <v>60821</v>
          </cell>
          <cell r="BK871">
            <v>3276</v>
          </cell>
          <cell r="BL871">
            <v>38822</v>
          </cell>
          <cell r="BM871">
            <v>150150</v>
          </cell>
          <cell r="BN871">
            <v>190428</v>
          </cell>
          <cell r="BO871">
            <v>185071</v>
          </cell>
          <cell r="BP871">
            <v>0</v>
          </cell>
          <cell r="BQ871">
            <v>0</v>
          </cell>
          <cell r="BR871">
            <v>0</v>
          </cell>
          <cell r="BS871">
            <v>2337</v>
          </cell>
          <cell r="BT871">
            <v>157893</v>
          </cell>
          <cell r="BU871">
            <v>17031</v>
          </cell>
          <cell r="BV871">
            <v>9131</v>
          </cell>
          <cell r="BW871">
            <v>17178</v>
          </cell>
          <cell r="BX871">
            <v>25416</v>
          </cell>
          <cell r="BY871">
            <v>15642</v>
          </cell>
          <cell r="BZ871">
            <v>13325</v>
          </cell>
          <cell r="CA871">
            <v>11029</v>
          </cell>
          <cell r="CB871">
            <v>0</v>
          </cell>
          <cell r="CC871">
            <v>0</v>
          </cell>
          <cell r="CD871">
            <v>86499</v>
          </cell>
          <cell r="CE871">
            <v>0</v>
          </cell>
          <cell r="CF871">
            <v>45708</v>
          </cell>
          <cell r="CG871">
            <v>132026</v>
          </cell>
          <cell r="CH871">
            <v>146579</v>
          </cell>
          <cell r="CI871">
            <v>33468</v>
          </cell>
          <cell r="CJ871">
            <v>101568</v>
          </cell>
          <cell r="CK871">
            <v>20057</v>
          </cell>
          <cell r="CL871">
            <v>93975</v>
          </cell>
          <cell r="CM871">
            <v>28931</v>
          </cell>
          <cell r="CN871">
            <v>10425</v>
          </cell>
          <cell r="CO871">
            <v>159988</v>
          </cell>
          <cell r="CP871">
            <v>0</v>
          </cell>
          <cell r="CQ871">
            <v>0</v>
          </cell>
          <cell r="CR871">
            <v>11761</v>
          </cell>
          <cell r="CS871">
            <v>0</v>
          </cell>
          <cell r="CT871">
            <v>331104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110582</v>
          </cell>
          <cell r="DA871">
            <v>60897</v>
          </cell>
          <cell r="DB871">
            <v>1466</v>
          </cell>
          <cell r="DC871">
            <v>46738</v>
          </cell>
          <cell r="DD871">
            <v>1800413</v>
          </cell>
          <cell r="DE871">
            <v>6197</v>
          </cell>
          <cell r="DF871">
            <v>699</v>
          </cell>
          <cell r="DG871">
            <v>5074</v>
          </cell>
          <cell r="DH871">
            <v>55270</v>
          </cell>
          <cell r="DI871">
            <v>4026</v>
          </cell>
          <cell r="DJ871">
            <v>0</v>
          </cell>
          <cell r="DK871">
            <v>0</v>
          </cell>
          <cell r="DL871">
            <v>1516</v>
          </cell>
          <cell r="DM871">
            <v>0</v>
          </cell>
          <cell r="DN871">
            <v>138213</v>
          </cell>
          <cell r="DO871">
            <v>0</v>
          </cell>
          <cell r="DP871">
            <v>6557</v>
          </cell>
          <cell r="DQ871">
            <v>52621</v>
          </cell>
          <cell r="DR871">
            <v>155820</v>
          </cell>
          <cell r="DS871">
            <v>54671</v>
          </cell>
          <cell r="DT871">
            <v>26921</v>
          </cell>
          <cell r="DU871">
            <v>288982</v>
          </cell>
          <cell r="DV871">
            <v>138270</v>
          </cell>
        </row>
        <row r="872">
          <cell r="C872" t="str">
            <v>南牧村</v>
          </cell>
          <cell r="D872">
            <v>1</v>
          </cell>
          <cell r="E872">
            <v>6</v>
          </cell>
          <cell r="F872">
            <v>0</v>
          </cell>
          <cell r="G872">
            <v>149900</v>
          </cell>
          <cell r="H872">
            <v>165775</v>
          </cell>
          <cell r="I872">
            <v>99671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1793</v>
          </cell>
          <cell r="P872">
            <v>0</v>
          </cell>
          <cell r="Q872">
            <v>14581</v>
          </cell>
          <cell r="R872">
            <v>14219</v>
          </cell>
          <cell r="S872">
            <v>12524</v>
          </cell>
          <cell r="T872">
            <v>18502</v>
          </cell>
          <cell r="U872">
            <v>25432</v>
          </cell>
          <cell r="V872">
            <v>21600</v>
          </cell>
          <cell r="W872">
            <v>6318</v>
          </cell>
          <cell r="X872">
            <v>11101</v>
          </cell>
          <cell r="Y872">
            <v>0</v>
          </cell>
          <cell r="Z872">
            <v>0</v>
          </cell>
          <cell r="AA872">
            <v>66679</v>
          </cell>
          <cell r="AB872">
            <v>0</v>
          </cell>
          <cell r="AC872">
            <v>41702</v>
          </cell>
          <cell r="AD872">
            <v>114659</v>
          </cell>
          <cell r="AE872">
            <v>121148</v>
          </cell>
          <cell r="AF872">
            <v>46847</v>
          </cell>
          <cell r="AG872">
            <v>26821</v>
          </cell>
          <cell r="AH872">
            <v>75874</v>
          </cell>
          <cell r="AI872">
            <v>51395</v>
          </cell>
          <cell r="AJ872">
            <v>16245</v>
          </cell>
          <cell r="AK872">
            <v>28231</v>
          </cell>
          <cell r="AL872">
            <v>3220</v>
          </cell>
          <cell r="AM872">
            <v>10311</v>
          </cell>
          <cell r="AN872">
            <v>73500</v>
          </cell>
          <cell r="AO872">
            <v>18880</v>
          </cell>
          <cell r="AP872">
            <v>260665</v>
          </cell>
          <cell r="AQ872">
            <v>96185</v>
          </cell>
          <cell r="AR872">
            <v>9111</v>
          </cell>
          <cell r="AS872">
            <v>300062</v>
          </cell>
          <cell r="AT872">
            <v>0</v>
          </cell>
          <cell r="AU872">
            <v>4297</v>
          </cell>
          <cell r="AV872">
            <v>400</v>
          </cell>
          <cell r="AW872">
            <v>2379</v>
          </cell>
          <cell r="AX872">
            <v>433</v>
          </cell>
          <cell r="AY872">
            <v>107366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12641</v>
          </cell>
          <cell r="BH872">
            <v>50494</v>
          </cell>
          <cell r="BI872">
            <v>120578</v>
          </cell>
          <cell r="BJ872">
            <v>60571</v>
          </cell>
          <cell r="BK872">
            <v>0</v>
          </cell>
          <cell r="BL872">
            <v>41285</v>
          </cell>
          <cell r="BM872">
            <v>151635</v>
          </cell>
          <cell r="BN872">
            <v>146521</v>
          </cell>
          <cell r="BO872">
            <v>163069</v>
          </cell>
          <cell r="BP872">
            <v>0</v>
          </cell>
          <cell r="BQ872">
            <v>0</v>
          </cell>
          <cell r="BR872">
            <v>0</v>
          </cell>
          <cell r="BS872">
            <v>1744</v>
          </cell>
          <cell r="BT872">
            <v>19321</v>
          </cell>
          <cell r="BU872">
            <v>13503</v>
          </cell>
          <cell r="BV872">
            <v>11850</v>
          </cell>
          <cell r="BW872">
            <v>18814</v>
          </cell>
          <cell r="BX872">
            <v>25416</v>
          </cell>
          <cell r="BY872">
            <v>21614</v>
          </cell>
          <cell r="BZ872">
            <v>7175</v>
          </cell>
          <cell r="CA872">
            <v>11029</v>
          </cell>
          <cell r="CB872">
            <v>0</v>
          </cell>
          <cell r="CC872">
            <v>0</v>
          </cell>
          <cell r="CD872">
            <v>64510</v>
          </cell>
          <cell r="CE872">
            <v>0</v>
          </cell>
          <cell r="CF872">
            <v>38439</v>
          </cell>
          <cell r="CG872">
            <v>115993</v>
          </cell>
          <cell r="CH872">
            <v>121056</v>
          </cell>
          <cell r="CI872">
            <v>24489</v>
          </cell>
          <cell r="CJ872">
            <v>71300</v>
          </cell>
          <cell r="CK872">
            <v>15719</v>
          </cell>
          <cell r="CL872">
            <v>49875</v>
          </cell>
          <cell r="CM872">
            <v>27052</v>
          </cell>
          <cell r="CN872">
            <v>9654</v>
          </cell>
          <cell r="CO872">
            <v>100016</v>
          </cell>
          <cell r="CP872">
            <v>0</v>
          </cell>
          <cell r="CQ872">
            <v>0</v>
          </cell>
          <cell r="CR872">
            <v>9110</v>
          </cell>
          <cell r="CS872">
            <v>0</v>
          </cell>
          <cell r="CT872">
            <v>321241</v>
          </cell>
          <cell r="CU872">
            <v>0</v>
          </cell>
          <cell r="CV872">
            <v>0</v>
          </cell>
          <cell r="CW872">
            <v>0</v>
          </cell>
          <cell r="CX872">
            <v>400</v>
          </cell>
          <cell r="CY872">
            <v>0</v>
          </cell>
          <cell r="CZ872">
            <v>116644</v>
          </cell>
          <cell r="DA872">
            <v>60614</v>
          </cell>
          <cell r="DB872">
            <v>0</v>
          </cell>
          <cell r="DC872">
            <v>51038</v>
          </cell>
          <cell r="DD872">
            <v>1357053</v>
          </cell>
          <cell r="DE872">
            <v>3222</v>
          </cell>
          <cell r="DF872">
            <v>694</v>
          </cell>
          <cell r="DG872">
            <v>11823</v>
          </cell>
          <cell r="DH872">
            <v>46610</v>
          </cell>
          <cell r="DI872">
            <v>3090</v>
          </cell>
          <cell r="DJ872">
            <v>0</v>
          </cell>
          <cell r="DK872">
            <v>0</v>
          </cell>
          <cell r="DL872">
            <v>4136</v>
          </cell>
          <cell r="DM872">
            <v>0</v>
          </cell>
          <cell r="DN872">
            <v>116430</v>
          </cell>
          <cell r="DO872">
            <v>0</v>
          </cell>
          <cell r="DP872">
            <v>6087</v>
          </cell>
          <cell r="DQ872">
            <v>50797</v>
          </cell>
          <cell r="DR872">
            <v>153753</v>
          </cell>
          <cell r="DS872">
            <v>56733</v>
          </cell>
          <cell r="DT872">
            <v>18708</v>
          </cell>
          <cell r="DU872">
            <v>241336</v>
          </cell>
          <cell r="DV872">
            <v>96338</v>
          </cell>
        </row>
        <row r="873">
          <cell r="C873" t="str">
            <v>南相木村</v>
          </cell>
          <cell r="D873">
            <v>1</v>
          </cell>
          <cell r="E873">
            <v>6</v>
          </cell>
          <cell r="F873">
            <v>0</v>
          </cell>
          <cell r="G873">
            <v>47613</v>
          </cell>
          <cell r="H873">
            <v>79242</v>
          </cell>
          <cell r="I873">
            <v>49555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532</v>
          </cell>
          <cell r="P873">
            <v>0</v>
          </cell>
          <cell r="Q873">
            <v>29</v>
          </cell>
          <cell r="R873">
            <v>4330</v>
          </cell>
          <cell r="S873">
            <v>2672</v>
          </cell>
          <cell r="T873">
            <v>8410</v>
          </cell>
          <cell r="U873">
            <v>12716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22335</v>
          </cell>
          <cell r="AB873">
            <v>0</v>
          </cell>
          <cell r="AC873">
            <v>14655</v>
          </cell>
          <cell r="AD873">
            <v>37438</v>
          </cell>
          <cell r="AE873">
            <v>68730</v>
          </cell>
          <cell r="AF873">
            <v>20592</v>
          </cell>
          <cell r="AG873">
            <v>9157</v>
          </cell>
          <cell r="AH873">
            <v>25483</v>
          </cell>
          <cell r="AI873">
            <v>30837</v>
          </cell>
          <cell r="AJ873">
            <v>4821</v>
          </cell>
          <cell r="AK873">
            <v>11356</v>
          </cell>
          <cell r="AL873">
            <v>1811</v>
          </cell>
          <cell r="AM873">
            <v>4137</v>
          </cell>
          <cell r="AN873">
            <v>34351</v>
          </cell>
          <cell r="AO873">
            <v>7468</v>
          </cell>
          <cell r="AP873">
            <v>126926</v>
          </cell>
          <cell r="AQ873">
            <v>38237</v>
          </cell>
          <cell r="AR873">
            <v>19865</v>
          </cell>
          <cell r="AS873">
            <v>104</v>
          </cell>
          <cell r="AT873">
            <v>0</v>
          </cell>
          <cell r="AU873">
            <v>1364</v>
          </cell>
          <cell r="AV873">
            <v>26</v>
          </cell>
          <cell r="AW873">
            <v>0</v>
          </cell>
          <cell r="AX873">
            <v>124</v>
          </cell>
          <cell r="AY873">
            <v>77216</v>
          </cell>
          <cell r="AZ873">
            <v>0</v>
          </cell>
          <cell r="BA873">
            <v>118067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15091</v>
          </cell>
          <cell r="BH873">
            <v>47792</v>
          </cell>
          <cell r="BI873">
            <v>63927</v>
          </cell>
          <cell r="BJ873">
            <v>29827</v>
          </cell>
          <cell r="BK873">
            <v>0</v>
          </cell>
          <cell r="BL873">
            <v>20480</v>
          </cell>
          <cell r="BM873">
            <v>46200</v>
          </cell>
          <cell r="BN873">
            <v>46834</v>
          </cell>
          <cell r="BO873">
            <v>77796</v>
          </cell>
          <cell r="BP873">
            <v>0</v>
          </cell>
          <cell r="BQ873">
            <v>0</v>
          </cell>
          <cell r="BR873">
            <v>0</v>
          </cell>
          <cell r="BS873">
            <v>518</v>
          </cell>
          <cell r="BT873">
            <v>27</v>
          </cell>
          <cell r="BU873">
            <v>4240</v>
          </cell>
          <cell r="BV873">
            <v>2770</v>
          </cell>
          <cell r="BW873">
            <v>8180</v>
          </cell>
          <cell r="BX873">
            <v>12708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21574</v>
          </cell>
          <cell r="CE873">
            <v>0</v>
          </cell>
          <cell r="CF873">
            <v>15013</v>
          </cell>
          <cell r="CG873">
            <v>36194</v>
          </cell>
          <cell r="CH873">
            <v>70370</v>
          </cell>
          <cell r="CI873">
            <v>9020</v>
          </cell>
          <cell r="CJ873">
            <v>23184</v>
          </cell>
          <cell r="CK873">
            <v>4665</v>
          </cell>
          <cell r="CL873">
            <v>29925</v>
          </cell>
          <cell r="CM873">
            <v>10881</v>
          </cell>
          <cell r="CN873">
            <v>3835</v>
          </cell>
          <cell r="CO873">
            <v>49444</v>
          </cell>
          <cell r="CP873">
            <v>0</v>
          </cell>
          <cell r="CQ873">
            <v>0</v>
          </cell>
          <cell r="CR873">
            <v>19708</v>
          </cell>
          <cell r="CS873">
            <v>0</v>
          </cell>
          <cell r="CT873">
            <v>0</v>
          </cell>
          <cell r="CU873">
            <v>0</v>
          </cell>
          <cell r="CV873">
            <v>108420</v>
          </cell>
          <cell r="CW873">
            <v>0</v>
          </cell>
          <cell r="CX873">
            <v>26</v>
          </cell>
          <cell r="CY873">
            <v>0</v>
          </cell>
          <cell r="CZ873">
            <v>63828</v>
          </cell>
          <cell r="DA873">
            <v>29856</v>
          </cell>
          <cell r="DB873">
            <v>0</v>
          </cell>
          <cell r="DC873">
            <v>27485</v>
          </cell>
          <cell r="DD873">
            <v>528943</v>
          </cell>
          <cell r="DE873">
            <v>0</v>
          </cell>
          <cell r="DF873">
            <v>208</v>
          </cell>
          <cell r="DG873">
            <v>15089</v>
          </cell>
          <cell r="DH873">
            <v>20461</v>
          </cell>
          <cell r="DI873">
            <v>1736</v>
          </cell>
          <cell r="DJ873">
            <v>0</v>
          </cell>
          <cell r="DK873">
            <v>0</v>
          </cell>
          <cell r="DL873">
            <v>1369</v>
          </cell>
          <cell r="DM873">
            <v>0</v>
          </cell>
          <cell r="DN873">
            <v>79719</v>
          </cell>
          <cell r="DO873">
            <v>0</v>
          </cell>
          <cell r="DP873">
            <v>7845</v>
          </cell>
          <cell r="DQ873">
            <v>45942</v>
          </cell>
          <cell r="DR873">
            <v>41022</v>
          </cell>
          <cell r="DS873">
            <v>31122</v>
          </cell>
          <cell r="DT873">
            <v>7424</v>
          </cell>
          <cell r="DU873">
            <v>117622</v>
          </cell>
          <cell r="DV873">
            <v>38412</v>
          </cell>
        </row>
        <row r="874">
          <cell r="C874" t="str">
            <v>北相木村</v>
          </cell>
          <cell r="D874">
            <v>1</v>
          </cell>
          <cell r="E874">
            <v>6</v>
          </cell>
          <cell r="F874">
            <v>0</v>
          </cell>
          <cell r="G874">
            <v>38499</v>
          </cell>
          <cell r="H874">
            <v>53436</v>
          </cell>
          <cell r="I874">
            <v>63393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416</v>
          </cell>
          <cell r="P874">
            <v>0</v>
          </cell>
          <cell r="Q874">
            <v>22</v>
          </cell>
          <cell r="R874">
            <v>3298</v>
          </cell>
          <cell r="S874">
            <v>8541</v>
          </cell>
          <cell r="T874">
            <v>7569</v>
          </cell>
          <cell r="U874">
            <v>12716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18282</v>
          </cell>
          <cell r="AB874">
            <v>0</v>
          </cell>
          <cell r="AC874">
            <v>11270</v>
          </cell>
          <cell r="AD874">
            <v>28688</v>
          </cell>
          <cell r="AE874">
            <v>41688</v>
          </cell>
          <cell r="AF874">
            <v>15530</v>
          </cell>
          <cell r="AG874">
            <v>6806</v>
          </cell>
          <cell r="AH874">
            <v>22321</v>
          </cell>
          <cell r="AI874">
            <v>28132</v>
          </cell>
          <cell r="AJ874">
            <v>3768</v>
          </cell>
          <cell r="AK874">
            <v>9634</v>
          </cell>
          <cell r="AL874">
            <v>1403</v>
          </cell>
          <cell r="AM874">
            <v>3515</v>
          </cell>
          <cell r="AN874">
            <v>25317</v>
          </cell>
          <cell r="AO874">
            <v>6922</v>
          </cell>
          <cell r="AP874">
            <v>113362</v>
          </cell>
          <cell r="AQ874">
            <v>33069</v>
          </cell>
          <cell r="AR874">
            <v>1339</v>
          </cell>
          <cell r="AS874">
            <v>0</v>
          </cell>
          <cell r="AT874">
            <v>0</v>
          </cell>
          <cell r="AU874">
            <v>2105</v>
          </cell>
          <cell r="AV874">
            <v>31</v>
          </cell>
          <cell r="AW874">
            <v>0</v>
          </cell>
          <cell r="AX874">
            <v>74</v>
          </cell>
          <cell r="AY874">
            <v>38357</v>
          </cell>
          <cell r="AZ874">
            <v>0</v>
          </cell>
          <cell r="BA874">
            <v>104549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4471</v>
          </cell>
          <cell r="BH874">
            <v>43121</v>
          </cell>
          <cell r="BI874">
            <v>62091</v>
          </cell>
          <cell r="BJ874">
            <v>24584</v>
          </cell>
          <cell r="BK874">
            <v>805</v>
          </cell>
          <cell r="BL874">
            <v>27545</v>
          </cell>
          <cell r="BM874">
            <v>44055</v>
          </cell>
          <cell r="BN874">
            <v>37607</v>
          </cell>
          <cell r="BO874">
            <v>55291</v>
          </cell>
          <cell r="BP874">
            <v>0</v>
          </cell>
          <cell r="BQ874">
            <v>0</v>
          </cell>
          <cell r="BR874">
            <v>0</v>
          </cell>
          <cell r="BS874">
            <v>405</v>
          </cell>
          <cell r="BT874">
            <v>21</v>
          </cell>
          <cell r="BU874">
            <v>3189</v>
          </cell>
          <cell r="BV874">
            <v>8567</v>
          </cell>
          <cell r="BW874">
            <v>7362</v>
          </cell>
          <cell r="BX874">
            <v>12708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17640</v>
          </cell>
          <cell r="CE874">
            <v>0</v>
          </cell>
          <cell r="CF874">
            <v>10707</v>
          </cell>
          <cell r="CG874">
            <v>28591</v>
          </cell>
          <cell r="CH874">
            <v>43188</v>
          </cell>
          <cell r="CI874">
            <v>6589</v>
          </cell>
          <cell r="CJ874">
            <v>19780</v>
          </cell>
          <cell r="CK874">
            <v>3646</v>
          </cell>
          <cell r="CL874">
            <v>27300</v>
          </cell>
          <cell r="CM874">
            <v>9229</v>
          </cell>
          <cell r="CN874">
            <v>3244</v>
          </cell>
          <cell r="CO874">
            <v>63920</v>
          </cell>
          <cell r="CP874">
            <v>0</v>
          </cell>
          <cell r="CQ874">
            <v>0</v>
          </cell>
          <cell r="CR874">
            <v>2619</v>
          </cell>
          <cell r="CS874">
            <v>0</v>
          </cell>
          <cell r="CT874">
            <v>0</v>
          </cell>
          <cell r="CU874">
            <v>0</v>
          </cell>
          <cell r="CV874">
            <v>104154</v>
          </cell>
          <cell r="CW874">
            <v>0</v>
          </cell>
          <cell r="CX874">
            <v>31</v>
          </cell>
          <cell r="CY874">
            <v>0</v>
          </cell>
          <cell r="CZ874">
            <v>62781</v>
          </cell>
          <cell r="DA874">
            <v>24609</v>
          </cell>
          <cell r="DB874">
            <v>255</v>
          </cell>
          <cell r="DC874">
            <v>37242</v>
          </cell>
          <cell r="DD874">
            <v>455743</v>
          </cell>
          <cell r="DE874">
            <v>0</v>
          </cell>
          <cell r="DF874">
            <v>127</v>
          </cell>
          <cell r="DG874">
            <v>4330</v>
          </cell>
          <cell r="DH874">
            <v>15452</v>
          </cell>
          <cell r="DI874">
            <v>1347</v>
          </cell>
          <cell r="DJ874">
            <v>0</v>
          </cell>
          <cell r="DK874">
            <v>0</v>
          </cell>
          <cell r="DL874">
            <v>2119</v>
          </cell>
          <cell r="DM874">
            <v>0</v>
          </cell>
          <cell r="DN874">
            <v>42519</v>
          </cell>
          <cell r="DO874">
            <v>0</v>
          </cell>
          <cell r="DP874">
            <v>1675</v>
          </cell>
          <cell r="DQ874">
            <v>44548</v>
          </cell>
          <cell r="DR874">
            <v>48495</v>
          </cell>
          <cell r="DS874">
            <v>24584</v>
          </cell>
          <cell r="DT874">
            <v>6881</v>
          </cell>
          <cell r="DU874">
            <v>105070</v>
          </cell>
          <cell r="DV874">
            <v>33220</v>
          </cell>
        </row>
        <row r="875">
          <cell r="C875" t="str">
            <v>佐久穂町</v>
          </cell>
          <cell r="D875">
            <v>1</v>
          </cell>
          <cell r="E875">
            <v>6</v>
          </cell>
          <cell r="F875">
            <v>0</v>
          </cell>
          <cell r="G875">
            <v>301387</v>
          </cell>
          <cell r="H875">
            <v>218190</v>
          </cell>
          <cell r="I875">
            <v>185878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10406</v>
          </cell>
          <cell r="O875">
            <v>5651</v>
          </cell>
          <cell r="P875">
            <v>0</v>
          </cell>
          <cell r="Q875">
            <v>469808</v>
          </cell>
          <cell r="R875">
            <v>32581</v>
          </cell>
          <cell r="S875">
            <v>59317</v>
          </cell>
          <cell r="T875">
            <v>25230</v>
          </cell>
          <cell r="U875">
            <v>12716</v>
          </cell>
          <cell r="V875">
            <v>11376</v>
          </cell>
          <cell r="W875">
            <v>16848</v>
          </cell>
          <cell r="X875">
            <v>11101</v>
          </cell>
          <cell r="Y875">
            <v>0</v>
          </cell>
          <cell r="Z875">
            <v>0</v>
          </cell>
          <cell r="AA875">
            <v>143561</v>
          </cell>
          <cell r="AB875">
            <v>0</v>
          </cell>
          <cell r="AC875">
            <v>135466</v>
          </cell>
          <cell r="AD875">
            <v>356020</v>
          </cell>
          <cell r="AE875">
            <v>350103</v>
          </cell>
          <cell r="AF875">
            <v>185671</v>
          </cell>
          <cell r="AG875">
            <v>70036</v>
          </cell>
          <cell r="AH875">
            <v>132108</v>
          </cell>
          <cell r="AI875">
            <v>122807</v>
          </cell>
          <cell r="AJ875">
            <v>31885</v>
          </cell>
          <cell r="AK875">
            <v>51767</v>
          </cell>
          <cell r="AL875">
            <v>10724</v>
          </cell>
          <cell r="AM875">
            <v>22219</v>
          </cell>
          <cell r="AN875">
            <v>333075</v>
          </cell>
          <cell r="AO875">
            <v>34701</v>
          </cell>
          <cell r="AP875">
            <v>467470</v>
          </cell>
          <cell r="AQ875">
            <v>129604</v>
          </cell>
          <cell r="AR875">
            <v>27994</v>
          </cell>
          <cell r="AS875">
            <v>59060</v>
          </cell>
          <cell r="AT875">
            <v>0</v>
          </cell>
          <cell r="AU875">
            <v>8070</v>
          </cell>
          <cell r="AV875">
            <v>103</v>
          </cell>
          <cell r="AW875">
            <v>1104</v>
          </cell>
          <cell r="AX875">
            <v>1134</v>
          </cell>
          <cell r="AY875">
            <v>247011</v>
          </cell>
          <cell r="AZ875">
            <v>0</v>
          </cell>
          <cell r="BA875">
            <v>26421</v>
          </cell>
          <cell r="BB875">
            <v>0</v>
          </cell>
          <cell r="BC875">
            <v>0</v>
          </cell>
          <cell r="BD875">
            <v>0</v>
          </cell>
          <cell r="BE875">
            <v>44877</v>
          </cell>
          <cell r="BF875">
            <v>0</v>
          </cell>
          <cell r="BG875">
            <v>12305</v>
          </cell>
          <cell r="BH875">
            <v>58891</v>
          </cell>
          <cell r="BI875">
            <v>144629</v>
          </cell>
          <cell r="BJ875">
            <v>97194</v>
          </cell>
          <cell r="BK875">
            <v>132</v>
          </cell>
          <cell r="BL875">
            <v>44435</v>
          </cell>
          <cell r="BM875">
            <v>377850</v>
          </cell>
          <cell r="BN875">
            <v>293348</v>
          </cell>
          <cell r="BO875">
            <v>215484</v>
          </cell>
          <cell r="BP875">
            <v>0</v>
          </cell>
          <cell r="BQ875">
            <v>0</v>
          </cell>
          <cell r="BR875">
            <v>10008</v>
          </cell>
          <cell r="BS875">
            <v>5497</v>
          </cell>
          <cell r="BT875">
            <v>541232</v>
          </cell>
          <cell r="BU875">
            <v>31457</v>
          </cell>
          <cell r="BV875">
            <v>58739</v>
          </cell>
          <cell r="BW875">
            <v>24540</v>
          </cell>
          <cell r="BX875">
            <v>12708</v>
          </cell>
          <cell r="BY875">
            <v>11092</v>
          </cell>
          <cell r="BZ875">
            <v>16400</v>
          </cell>
          <cell r="CA875">
            <v>11029</v>
          </cell>
          <cell r="CB875">
            <v>0</v>
          </cell>
          <cell r="CC875">
            <v>0</v>
          </cell>
          <cell r="CD875">
            <v>139102</v>
          </cell>
          <cell r="CE875">
            <v>0</v>
          </cell>
          <cell r="CF875">
            <v>130949</v>
          </cell>
          <cell r="CG875">
            <v>347239</v>
          </cell>
          <cell r="CH875">
            <v>352425</v>
          </cell>
          <cell r="CI875">
            <v>67802</v>
          </cell>
          <cell r="CJ875">
            <v>129352</v>
          </cell>
          <cell r="CK875">
            <v>31003</v>
          </cell>
          <cell r="CL875">
            <v>120750</v>
          </cell>
          <cell r="CM875">
            <v>49366</v>
          </cell>
          <cell r="CN875">
            <v>20352</v>
          </cell>
          <cell r="CO875">
            <v>186872</v>
          </cell>
          <cell r="CP875">
            <v>0</v>
          </cell>
          <cell r="CQ875">
            <v>0</v>
          </cell>
          <cell r="CR875">
            <v>33652</v>
          </cell>
          <cell r="CS875">
            <v>0</v>
          </cell>
          <cell r="CT875">
            <v>66310</v>
          </cell>
          <cell r="CU875">
            <v>0</v>
          </cell>
          <cell r="CV875">
            <v>5459</v>
          </cell>
          <cell r="CW875">
            <v>0</v>
          </cell>
          <cell r="CX875">
            <v>104</v>
          </cell>
          <cell r="CY875">
            <v>0</v>
          </cell>
          <cell r="CZ875">
            <v>139764</v>
          </cell>
          <cell r="DA875">
            <v>97235</v>
          </cell>
          <cell r="DB875">
            <v>41</v>
          </cell>
          <cell r="DC875">
            <v>52372</v>
          </cell>
          <cell r="DD875">
            <v>3706605</v>
          </cell>
          <cell r="DE875">
            <v>1546</v>
          </cell>
          <cell r="DF875">
            <v>1838</v>
          </cell>
          <cell r="DG875">
            <v>11132</v>
          </cell>
          <cell r="DH875">
            <v>183893</v>
          </cell>
          <cell r="DI875">
            <v>10410</v>
          </cell>
          <cell r="DJ875">
            <v>0</v>
          </cell>
          <cell r="DK875">
            <v>0</v>
          </cell>
          <cell r="DL875">
            <v>8088</v>
          </cell>
          <cell r="DM875">
            <v>81687</v>
          </cell>
          <cell r="DN875">
            <v>272757</v>
          </cell>
          <cell r="DO875">
            <v>0</v>
          </cell>
          <cell r="DP875">
            <v>11118</v>
          </cell>
          <cell r="DQ875">
            <v>61527</v>
          </cell>
          <cell r="DR875">
            <v>358068</v>
          </cell>
          <cell r="DS875">
            <v>313983</v>
          </cell>
          <cell r="DT875">
            <v>33505</v>
          </cell>
          <cell r="DU875">
            <v>426393</v>
          </cell>
          <cell r="DV875">
            <v>130262</v>
          </cell>
        </row>
        <row r="876">
          <cell r="C876" t="str">
            <v>軽井沢町</v>
          </cell>
          <cell r="D876">
            <v>2</v>
          </cell>
          <cell r="E876">
            <v>6</v>
          </cell>
          <cell r="F876">
            <v>0</v>
          </cell>
          <cell r="G876">
            <v>359443</v>
          </cell>
          <cell r="H876">
            <v>168399</v>
          </cell>
          <cell r="I876">
            <v>94996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19560</v>
          </cell>
          <cell r="O876">
            <v>10611</v>
          </cell>
          <cell r="P876">
            <v>49178</v>
          </cell>
          <cell r="Q876">
            <v>100096</v>
          </cell>
          <cell r="R876">
            <v>49474</v>
          </cell>
          <cell r="S876">
            <v>51404</v>
          </cell>
          <cell r="T876">
            <v>58029</v>
          </cell>
          <cell r="U876">
            <v>38148</v>
          </cell>
          <cell r="V876">
            <v>20976</v>
          </cell>
          <cell r="W876">
            <v>30537</v>
          </cell>
          <cell r="X876">
            <v>11101</v>
          </cell>
          <cell r="Y876">
            <v>0</v>
          </cell>
          <cell r="Z876">
            <v>0</v>
          </cell>
          <cell r="AA876">
            <v>205738</v>
          </cell>
          <cell r="AB876">
            <v>0</v>
          </cell>
          <cell r="AC876">
            <v>145039</v>
          </cell>
          <cell r="AD876">
            <v>380639</v>
          </cell>
          <cell r="AE876">
            <v>455518</v>
          </cell>
          <cell r="AF876">
            <v>276962</v>
          </cell>
          <cell r="AG876">
            <v>168545</v>
          </cell>
          <cell r="AH876">
            <v>40332</v>
          </cell>
          <cell r="AI876">
            <v>23263</v>
          </cell>
          <cell r="AJ876">
            <v>47635</v>
          </cell>
          <cell r="AK876">
            <v>69958</v>
          </cell>
          <cell r="AL876">
            <v>11953</v>
          </cell>
          <cell r="AM876">
            <v>37697</v>
          </cell>
          <cell r="AN876">
            <v>154646</v>
          </cell>
          <cell r="AO876">
            <v>37853</v>
          </cell>
          <cell r="AP876">
            <v>615986</v>
          </cell>
          <cell r="AQ876">
            <v>125509</v>
          </cell>
          <cell r="AR876">
            <v>0</v>
          </cell>
          <cell r="AS876">
            <v>0</v>
          </cell>
          <cell r="AT876">
            <v>0</v>
          </cell>
          <cell r="AU876">
            <v>15012</v>
          </cell>
          <cell r="AV876">
            <v>0</v>
          </cell>
          <cell r="AW876">
            <v>38539</v>
          </cell>
          <cell r="AX876">
            <v>3866</v>
          </cell>
          <cell r="AY876">
            <v>87216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22</v>
          </cell>
          <cell r="BH876">
            <v>65876</v>
          </cell>
          <cell r="BI876">
            <v>108885</v>
          </cell>
          <cell r="BJ876">
            <v>92494</v>
          </cell>
          <cell r="BK876">
            <v>752</v>
          </cell>
          <cell r="BL876">
            <v>64836</v>
          </cell>
          <cell r="BM876">
            <v>623370</v>
          </cell>
          <cell r="BN876">
            <v>347781</v>
          </cell>
          <cell r="BO876">
            <v>165658</v>
          </cell>
          <cell r="BP876">
            <v>0</v>
          </cell>
          <cell r="BQ876">
            <v>0</v>
          </cell>
          <cell r="BR876">
            <v>18812</v>
          </cell>
          <cell r="BS876">
            <v>10323</v>
          </cell>
          <cell r="BT876">
            <v>111449</v>
          </cell>
          <cell r="BU876">
            <v>52015</v>
          </cell>
          <cell r="BV876">
            <v>50479</v>
          </cell>
          <cell r="BW876">
            <v>52352</v>
          </cell>
          <cell r="BX876">
            <v>38124</v>
          </cell>
          <cell r="BY876">
            <v>19718</v>
          </cell>
          <cell r="BZ876">
            <v>27675</v>
          </cell>
          <cell r="CA876">
            <v>11029</v>
          </cell>
          <cell r="CB876">
            <v>0</v>
          </cell>
          <cell r="CC876">
            <v>0</v>
          </cell>
          <cell r="CD876">
            <v>197777</v>
          </cell>
          <cell r="CE876">
            <v>0</v>
          </cell>
          <cell r="CF876">
            <v>132527</v>
          </cell>
          <cell r="CG876">
            <v>377216</v>
          </cell>
          <cell r="CH876">
            <v>456105</v>
          </cell>
          <cell r="CI876">
            <v>162772</v>
          </cell>
          <cell r="CJ876">
            <v>38088</v>
          </cell>
          <cell r="CK876">
            <v>46346</v>
          </cell>
          <cell r="CL876">
            <v>22575</v>
          </cell>
          <cell r="CM876">
            <v>65904</v>
          </cell>
          <cell r="CN876">
            <v>34598</v>
          </cell>
          <cell r="CO876">
            <v>95504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119714</v>
          </cell>
          <cell r="DA876">
            <v>92568</v>
          </cell>
          <cell r="DB876">
            <v>97</v>
          </cell>
          <cell r="DC876">
            <v>79273</v>
          </cell>
          <cell r="DD876">
            <v>3691778</v>
          </cell>
          <cell r="DE876">
            <v>39017</v>
          </cell>
          <cell r="DF876">
            <v>5698</v>
          </cell>
          <cell r="DG876">
            <v>22</v>
          </cell>
          <cell r="DH876">
            <v>267944</v>
          </cell>
          <cell r="DI876">
            <v>11538</v>
          </cell>
          <cell r="DJ876">
            <v>48918</v>
          </cell>
          <cell r="DK876">
            <v>0</v>
          </cell>
          <cell r="DL876">
            <v>14210</v>
          </cell>
          <cell r="DM876">
            <v>0</v>
          </cell>
          <cell r="DN876">
            <v>108047</v>
          </cell>
          <cell r="DO876">
            <v>0</v>
          </cell>
          <cell r="DP876">
            <v>0</v>
          </cell>
          <cell r="DQ876">
            <v>61945</v>
          </cell>
          <cell r="DR876">
            <v>660963</v>
          </cell>
          <cell r="DS876">
            <v>130376</v>
          </cell>
          <cell r="DT876">
            <v>37212</v>
          </cell>
          <cell r="DU876">
            <v>553152</v>
          </cell>
          <cell r="DV876">
            <v>125378</v>
          </cell>
        </row>
        <row r="877">
          <cell r="C877" t="str">
            <v>御代田町</v>
          </cell>
          <cell r="D877">
            <v>1</v>
          </cell>
          <cell r="E877">
            <v>6</v>
          </cell>
          <cell r="F877">
            <v>0</v>
          </cell>
          <cell r="G877">
            <v>313970</v>
          </cell>
          <cell r="H877">
            <v>79971</v>
          </cell>
          <cell r="I877">
            <v>47311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14912</v>
          </cell>
          <cell r="O877">
            <v>8602</v>
          </cell>
          <cell r="P877">
            <v>4876</v>
          </cell>
          <cell r="Q877">
            <v>194825</v>
          </cell>
          <cell r="R877">
            <v>38086</v>
          </cell>
          <cell r="S877">
            <v>42234</v>
          </cell>
          <cell r="T877">
            <v>42891</v>
          </cell>
          <cell r="U877">
            <v>25432</v>
          </cell>
          <cell r="V877">
            <v>18192</v>
          </cell>
          <cell r="W877">
            <v>38961</v>
          </cell>
          <cell r="X877">
            <v>11101</v>
          </cell>
          <cell r="Y877">
            <v>0</v>
          </cell>
          <cell r="Z877">
            <v>0</v>
          </cell>
          <cell r="AA877">
            <v>154504</v>
          </cell>
          <cell r="AB877">
            <v>0</v>
          </cell>
          <cell r="AC877">
            <v>123974</v>
          </cell>
          <cell r="AD877">
            <v>170892</v>
          </cell>
          <cell r="AE877">
            <v>314070</v>
          </cell>
          <cell r="AF877">
            <v>199142</v>
          </cell>
          <cell r="AG877">
            <v>99820</v>
          </cell>
          <cell r="AH877">
            <v>83154</v>
          </cell>
          <cell r="AI877">
            <v>18394</v>
          </cell>
          <cell r="AJ877">
            <v>41275</v>
          </cell>
          <cell r="AK877">
            <v>54201</v>
          </cell>
          <cell r="AL877">
            <v>8725</v>
          </cell>
          <cell r="AM877">
            <v>29810</v>
          </cell>
          <cell r="AN877">
            <v>177196</v>
          </cell>
          <cell r="AO877">
            <v>15532</v>
          </cell>
          <cell r="AP877">
            <v>557549</v>
          </cell>
          <cell r="AQ877">
            <v>52867</v>
          </cell>
          <cell r="AR877">
            <v>5308</v>
          </cell>
          <cell r="AS877">
            <v>0</v>
          </cell>
          <cell r="AT877">
            <v>0</v>
          </cell>
          <cell r="AU877">
            <v>7644</v>
          </cell>
          <cell r="AV877">
            <v>4186</v>
          </cell>
          <cell r="AW877">
            <v>39795</v>
          </cell>
          <cell r="AX877">
            <v>1962</v>
          </cell>
          <cell r="AY877">
            <v>240793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4818</v>
          </cell>
          <cell r="BH877">
            <v>74891</v>
          </cell>
          <cell r="BI877">
            <v>115029</v>
          </cell>
          <cell r="BJ877">
            <v>59877</v>
          </cell>
          <cell r="BK877">
            <v>339</v>
          </cell>
          <cell r="BL877">
            <v>20262</v>
          </cell>
          <cell r="BM877">
            <v>502755</v>
          </cell>
          <cell r="BN877">
            <v>304877</v>
          </cell>
          <cell r="BO877">
            <v>78802</v>
          </cell>
          <cell r="BP877">
            <v>0</v>
          </cell>
          <cell r="BQ877">
            <v>0</v>
          </cell>
          <cell r="BR877">
            <v>14342</v>
          </cell>
          <cell r="BS877">
            <v>8369</v>
          </cell>
          <cell r="BT877">
            <v>240149</v>
          </cell>
          <cell r="BU877">
            <v>36556</v>
          </cell>
          <cell r="BV877">
            <v>41963</v>
          </cell>
          <cell r="BW877">
            <v>39264</v>
          </cell>
          <cell r="BX877">
            <v>25416</v>
          </cell>
          <cell r="BY877">
            <v>18154</v>
          </cell>
          <cell r="BZ877">
            <v>38950</v>
          </cell>
          <cell r="CA877">
            <v>11029</v>
          </cell>
          <cell r="CB877">
            <v>0</v>
          </cell>
          <cell r="CC877">
            <v>0</v>
          </cell>
          <cell r="CD877">
            <v>148508</v>
          </cell>
          <cell r="CE877">
            <v>0</v>
          </cell>
          <cell r="CF877">
            <v>108313</v>
          </cell>
          <cell r="CG877">
            <v>169764</v>
          </cell>
          <cell r="CH877">
            <v>316086</v>
          </cell>
          <cell r="CI877">
            <v>96559</v>
          </cell>
          <cell r="CJ877">
            <v>79212</v>
          </cell>
          <cell r="CK877">
            <v>40173</v>
          </cell>
          <cell r="CL877">
            <v>17850</v>
          </cell>
          <cell r="CM877">
            <v>51290</v>
          </cell>
          <cell r="CN877">
            <v>27043</v>
          </cell>
          <cell r="CO877">
            <v>47752</v>
          </cell>
          <cell r="CP877">
            <v>0</v>
          </cell>
          <cell r="CQ877">
            <v>0</v>
          </cell>
          <cell r="CR877">
            <v>5225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4192</v>
          </cell>
          <cell r="CY877">
            <v>0</v>
          </cell>
          <cell r="CZ877">
            <v>114182</v>
          </cell>
          <cell r="DA877">
            <v>59877</v>
          </cell>
          <cell r="DB877">
            <v>0</v>
          </cell>
          <cell r="DC877">
            <v>29590</v>
          </cell>
          <cell r="DD877">
            <v>2801048</v>
          </cell>
          <cell r="DE877">
            <v>37665</v>
          </cell>
          <cell r="DF877">
            <v>2859</v>
          </cell>
          <cell r="DG877">
            <v>4732</v>
          </cell>
          <cell r="DH877">
            <v>191110</v>
          </cell>
          <cell r="DI877">
            <v>8344</v>
          </cell>
          <cell r="DJ877">
            <v>4850</v>
          </cell>
          <cell r="DK877">
            <v>0</v>
          </cell>
          <cell r="DL877">
            <v>6569</v>
          </cell>
          <cell r="DM877">
            <v>0</v>
          </cell>
          <cell r="DN877">
            <v>254110</v>
          </cell>
          <cell r="DO877">
            <v>0</v>
          </cell>
          <cell r="DP877">
            <v>19141</v>
          </cell>
          <cell r="DQ877">
            <v>68593</v>
          </cell>
          <cell r="DR877">
            <v>498942</v>
          </cell>
          <cell r="DS877">
            <v>124448</v>
          </cell>
          <cell r="DT877">
            <v>12933</v>
          </cell>
          <cell r="DU877">
            <v>501529</v>
          </cell>
          <cell r="DV877">
            <v>53108</v>
          </cell>
        </row>
        <row r="878">
          <cell r="C878" t="str">
            <v>立科町</v>
          </cell>
          <cell r="D878">
            <v>1</v>
          </cell>
          <cell r="E878">
            <v>6</v>
          </cell>
          <cell r="F878">
            <v>0</v>
          </cell>
          <cell r="G878">
            <v>199334</v>
          </cell>
          <cell r="H878">
            <v>94916</v>
          </cell>
          <cell r="I878">
            <v>76857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3656</v>
          </cell>
          <cell r="P878">
            <v>0</v>
          </cell>
          <cell r="Q878">
            <v>116843</v>
          </cell>
          <cell r="R878">
            <v>20649</v>
          </cell>
          <cell r="S878">
            <v>12681</v>
          </cell>
          <cell r="T878">
            <v>15979</v>
          </cell>
          <cell r="U878">
            <v>12716</v>
          </cell>
          <cell r="V878">
            <v>5616</v>
          </cell>
          <cell r="W878">
            <v>10530</v>
          </cell>
          <cell r="X878">
            <v>11101</v>
          </cell>
          <cell r="Y878">
            <v>0</v>
          </cell>
          <cell r="Z878">
            <v>0</v>
          </cell>
          <cell r="AA878">
            <v>91502</v>
          </cell>
          <cell r="AB878">
            <v>0</v>
          </cell>
          <cell r="AC878">
            <v>84037</v>
          </cell>
          <cell r="AD878">
            <v>121511</v>
          </cell>
          <cell r="AE878">
            <v>245123</v>
          </cell>
          <cell r="AF878">
            <v>108022</v>
          </cell>
          <cell r="AG878">
            <v>55293</v>
          </cell>
          <cell r="AH878">
            <v>123295</v>
          </cell>
          <cell r="AI878">
            <v>36788</v>
          </cell>
          <cell r="AJ878">
            <v>25201</v>
          </cell>
          <cell r="AK878">
            <v>40798</v>
          </cell>
          <cell r="AL878">
            <v>6786</v>
          </cell>
          <cell r="AM878">
            <v>16491</v>
          </cell>
          <cell r="AN878">
            <v>122933</v>
          </cell>
          <cell r="AO878">
            <v>12535</v>
          </cell>
          <cell r="AP878">
            <v>383202</v>
          </cell>
          <cell r="AQ878">
            <v>62656</v>
          </cell>
          <cell r="AR878">
            <v>11029</v>
          </cell>
          <cell r="AS878">
            <v>76436</v>
          </cell>
          <cell r="AT878">
            <v>0</v>
          </cell>
          <cell r="AU878">
            <v>2372</v>
          </cell>
          <cell r="AV878">
            <v>578</v>
          </cell>
          <cell r="AW878">
            <v>1572</v>
          </cell>
          <cell r="AX878">
            <v>891</v>
          </cell>
          <cell r="AY878">
            <v>141874</v>
          </cell>
          <cell r="AZ878">
            <v>0</v>
          </cell>
          <cell r="BA878">
            <v>5599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24544</v>
          </cell>
          <cell r="BH878">
            <v>48045</v>
          </cell>
          <cell r="BI878">
            <v>107593</v>
          </cell>
          <cell r="BJ878">
            <v>79552</v>
          </cell>
          <cell r="BK878">
            <v>2872</v>
          </cell>
          <cell r="BL878">
            <v>30236</v>
          </cell>
          <cell r="BM878">
            <v>223905</v>
          </cell>
          <cell r="BN878">
            <v>193260</v>
          </cell>
          <cell r="BO878">
            <v>98072</v>
          </cell>
          <cell r="BP878">
            <v>0</v>
          </cell>
          <cell r="BQ878">
            <v>0</v>
          </cell>
          <cell r="BR878">
            <v>0</v>
          </cell>
          <cell r="BS878">
            <v>3557</v>
          </cell>
          <cell r="BT878">
            <v>135365</v>
          </cell>
          <cell r="BU878">
            <v>19727</v>
          </cell>
          <cell r="BV878">
            <v>12620</v>
          </cell>
          <cell r="BW878">
            <v>15542</v>
          </cell>
          <cell r="BX878">
            <v>12708</v>
          </cell>
          <cell r="BY878">
            <v>6020</v>
          </cell>
          <cell r="BZ878">
            <v>11275</v>
          </cell>
          <cell r="CA878">
            <v>11029</v>
          </cell>
          <cell r="CB878">
            <v>0</v>
          </cell>
          <cell r="CC878">
            <v>0</v>
          </cell>
          <cell r="CD878">
            <v>87852</v>
          </cell>
          <cell r="CE878">
            <v>0</v>
          </cell>
          <cell r="CF878">
            <v>77868</v>
          </cell>
          <cell r="CG878">
            <v>125901</v>
          </cell>
          <cell r="CH878">
            <v>296403</v>
          </cell>
          <cell r="CI878">
            <v>53772</v>
          </cell>
          <cell r="CJ878">
            <v>119048</v>
          </cell>
          <cell r="CK878">
            <v>24441</v>
          </cell>
          <cell r="CL878">
            <v>38325</v>
          </cell>
          <cell r="CM878">
            <v>39222</v>
          </cell>
          <cell r="CN878">
            <v>15474</v>
          </cell>
          <cell r="CO878">
            <v>78020</v>
          </cell>
          <cell r="CP878">
            <v>0</v>
          </cell>
          <cell r="CQ878">
            <v>0</v>
          </cell>
          <cell r="CR878">
            <v>8873</v>
          </cell>
          <cell r="CS878">
            <v>0</v>
          </cell>
          <cell r="CT878">
            <v>56938</v>
          </cell>
          <cell r="CU878">
            <v>0</v>
          </cell>
          <cell r="CV878">
            <v>1772</v>
          </cell>
          <cell r="CW878">
            <v>0</v>
          </cell>
          <cell r="CX878">
            <v>579</v>
          </cell>
          <cell r="CY878">
            <v>0</v>
          </cell>
          <cell r="CZ878">
            <v>109167</v>
          </cell>
          <cell r="DA878">
            <v>79578</v>
          </cell>
          <cell r="DB878">
            <v>1317</v>
          </cell>
          <cell r="DC878">
            <v>37125</v>
          </cell>
          <cell r="DD878">
            <v>1922114</v>
          </cell>
          <cell r="DE878">
            <v>1515</v>
          </cell>
          <cell r="DF878">
            <v>1403</v>
          </cell>
          <cell r="DG878">
            <v>24297</v>
          </cell>
          <cell r="DH878">
            <v>106550</v>
          </cell>
          <cell r="DI878">
            <v>6518</v>
          </cell>
          <cell r="DJ878">
            <v>0</v>
          </cell>
          <cell r="DK878">
            <v>0</v>
          </cell>
          <cell r="DL878">
            <v>2358</v>
          </cell>
          <cell r="DM878">
            <v>0</v>
          </cell>
          <cell r="DN878">
            <v>155401</v>
          </cell>
          <cell r="DO878">
            <v>0</v>
          </cell>
          <cell r="DP878">
            <v>7957</v>
          </cell>
          <cell r="DQ878">
            <v>48730</v>
          </cell>
          <cell r="DR878">
            <v>228006</v>
          </cell>
          <cell r="DS878">
            <v>93087</v>
          </cell>
          <cell r="DT878">
            <v>12452</v>
          </cell>
          <cell r="DU878">
            <v>354923</v>
          </cell>
          <cell r="DV878">
            <v>62942</v>
          </cell>
        </row>
        <row r="879">
          <cell r="C879" t="str">
            <v>青木村</v>
          </cell>
          <cell r="D879">
            <v>1</v>
          </cell>
          <cell r="E879">
            <v>6</v>
          </cell>
          <cell r="F879">
            <v>0</v>
          </cell>
          <cell r="G879">
            <v>168645</v>
          </cell>
          <cell r="H879">
            <v>37762</v>
          </cell>
          <cell r="I879">
            <v>33660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2279</v>
          </cell>
          <cell r="P879">
            <v>0</v>
          </cell>
          <cell r="Q879">
            <v>87472</v>
          </cell>
          <cell r="R879">
            <v>20655</v>
          </cell>
          <cell r="S879">
            <v>8594</v>
          </cell>
          <cell r="T879">
            <v>11774</v>
          </cell>
          <cell r="U879">
            <v>12716</v>
          </cell>
          <cell r="V879">
            <v>3984</v>
          </cell>
          <cell r="W879">
            <v>13689</v>
          </cell>
          <cell r="X879">
            <v>11101</v>
          </cell>
          <cell r="Y879">
            <v>0</v>
          </cell>
          <cell r="Z879">
            <v>0</v>
          </cell>
          <cell r="AA879">
            <v>69080</v>
          </cell>
          <cell r="AB879">
            <v>0</v>
          </cell>
          <cell r="AC879">
            <v>49723</v>
          </cell>
          <cell r="AD879">
            <v>146611</v>
          </cell>
          <cell r="AE879">
            <v>176465</v>
          </cell>
          <cell r="AF879">
            <v>77906</v>
          </cell>
          <cell r="AG879">
            <v>30312</v>
          </cell>
          <cell r="AH879">
            <v>74724</v>
          </cell>
          <cell r="AI879">
            <v>36788</v>
          </cell>
          <cell r="AJ879">
            <v>20283</v>
          </cell>
          <cell r="AK879">
            <v>31493</v>
          </cell>
          <cell r="AL879">
            <v>4482</v>
          </cell>
          <cell r="AM879">
            <v>12074</v>
          </cell>
          <cell r="AN879">
            <v>80868</v>
          </cell>
          <cell r="AO879">
            <v>9023</v>
          </cell>
          <cell r="AP879">
            <v>305161</v>
          </cell>
          <cell r="AQ879">
            <v>41084</v>
          </cell>
          <cell r="AR879">
            <v>955</v>
          </cell>
          <cell r="AS879">
            <v>6375</v>
          </cell>
          <cell r="AT879">
            <v>0</v>
          </cell>
          <cell r="AU879">
            <v>6581</v>
          </cell>
          <cell r="AV879">
            <v>26</v>
          </cell>
          <cell r="AW879">
            <v>2234</v>
          </cell>
          <cell r="AX879">
            <v>469</v>
          </cell>
          <cell r="AY879">
            <v>93582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20201</v>
          </cell>
          <cell r="BH879">
            <v>42289</v>
          </cell>
          <cell r="BI879">
            <v>109177</v>
          </cell>
          <cell r="BJ879">
            <v>62856</v>
          </cell>
          <cell r="BK879">
            <v>0</v>
          </cell>
          <cell r="BL879">
            <v>21736</v>
          </cell>
          <cell r="BM879">
            <v>202290</v>
          </cell>
          <cell r="BN879">
            <v>164362</v>
          </cell>
          <cell r="BO879">
            <v>37100</v>
          </cell>
          <cell r="BP879">
            <v>0</v>
          </cell>
          <cell r="BQ879">
            <v>0</v>
          </cell>
          <cell r="BR879">
            <v>0</v>
          </cell>
          <cell r="BS879">
            <v>2217</v>
          </cell>
          <cell r="BT879">
            <v>106912</v>
          </cell>
          <cell r="BU879">
            <v>20388</v>
          </cell>
          <cell r="BV879">
            <v>8875</v>
          </cell>
          <cell r="BW879">
            <v>11452</v>
          </cell>
          <cell r="BX879">
            <v>12708</v>
          </cell>
          <cell r="BY879">
            <v>3839</v>
          </cell>
          <cell r="BZ879">
            <v>12300</v>
          </cell>
          <cell r="CA879">
            <v>11029</v>
          </cell>
          <cell r="CB879">
            <v>0</v>
          </cell>
          <cell r="CC879">
            <v>0</v>
          </cell>
          <cell r="CD879">
            <v>66667</v>
          </cell>
          <cell r="CE879">
            <v>0</v>
          </cell>
          <cell r="CF879">
            <v>43760</v>
          </cell>
          <cell r="CG879">
            <v>149631</v>
          </cell>
          <cell r="CH879">
            <v>185946</v>
          </cell>
          <cell r="CI879">
            <v>29453</v>
          </cell>
          <cell r="CJ879">
            <v>71024</v>
          </cell>
          <cell r="CK879">
            <v>19628</v>
          </cell>
          <cell r="CL879">
            <v>36225</v>
          </cell>
          <cell r="CM879">
            <v>30245</v>
          </cell>
          <cell r="CN879">
            <v>11374</v>
          </cell>
          <cell r="CO879">
            <v>34216</v>
          </cell>
          <cell r="CP879">
            <v>0</v>
          </cell>
          <cell r="CQ879">
            <v>0</v>
          </cell>
          <cell r="CR879">
            <v>2325</v>
          </cell>
          <cell r="CS879">
            <v>0</v>
          </cell>
          <cell r="CT879">
            <v>7350</v>
          </cell>
          <cell r="CU879">
            <v>0</v>
          </cell>
          <cell r="CV879">
            <v>0</v>
          </cell>
          <cell r="CW879">
            <v>0</v>
          </cell>
          <cell r="CX879">
            <v>26</v>
          </cell>
          <cell r="CY879">
            <v>0</v>
          </cell>
          <cell r="CZ879">
            <v>109344</v>
          </cell>
          <cell r="DA879">
            <v>62938</v>
          </cell>
          <cell r="DB879">
            <v>0</v>
          </cell>
          <cell r="DC879">
            <v>26988</v>
          </cell>
          <cell r="DD879">
            <v>1406497</v>
          </cell>
          <cell r="DE879">
            <v>2236</v>
          </cell>
          <cell r="DF879">
            <v>719</v>
          </cell>
          <cell r="DG879">
            <v>4959</v>
          </cell>
          <cell r="DH879">
            <v>77174</v>
          </cell>
          <cell r="DI879">
            <v>4318</v>
          </cell>
          <cell r="DJ879">
            <v>0</v>
          </cell>
          <cell r="DK879">
            <v>1739</v>
          </cell>
          <cell r="DL879">
            <v>6545</v>
          </cell>
          <cell r="DM879">
            <v>0</v>
          </cell>
          <cell r="DN879">
            <v>103745</v>
          </cell>
          <cell r="DO879">
            <v>0</v>
          </cell>
          <cell r="DP879">
            <v>4042</v>
          </cell>
          <cell r="DQ879">
            <v>39099</v>
          </cell>
          <cell r="DR879">
            <v>195888</v>
          </cell>
          <cell r="DS879">
            <v>50796</v>
          </cell>
          <cell r="DT879">
            <v>8970</v>
          </cell>
          <cell r="DU879">
            <v>282542</v>
          </cell>
          <cell r="DV879">
            <v>41316</v>
          </cell>
        </row>
        <row r="880">
          <cell r="C880" t="str">
            <v>長和町</v>
          </cell>
          <cell r="D880">
            <v>1</v>
          </cell>
          <cell r="E880">
            <v>6</v>
          </cell>
          <cell r="F880">
            <v>0</v>
          </cell>
          <cell r="G880">
            <v>208706</v>
          </cell>
          <cell r="H880">
            <v>115255</v>
          </cell>
          <cell r="I880">
            <v>69564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3097</v>
          </cell>
          <cell r="P880">
            <v>0</v>
          </cell>
          <cell r="Q880">
            <v>116623</v>
          </cell>
          <cell r="R880">
            <v>19304</v>
          </cell>
          <cell r="S880">
            <v>9956</v>
          </cell>
          <cell r="T880">
            <v>31958</v>
          </cell>
          <cell r="U880">
            <v>25432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99011</v>
          </cell>
          <cell r="AB880">
            <v>0</v>
          </cell>
          <cell r="AC880">
            <v>70934</v>
          </cell>
          <cell r="AD880">
            <v>414237</v>
          </cell>
          <cell r="AE880">
            <v>278980</v>
          </cell>
          <cell r="AF880">
            <v>108794</v>
          </cell>
          <cell r="AG880">
            <v>41579</v>
          </cell>
          <cell r="AH880">
            <v>93692</v>
          </cell>
          <cell r="AI880">
            <v>64379</v>
          </cell>
          <cell r="AJ880">
            <v>23205</v>
          </cell>
          <cell r="AK880">
            <v>40508</v>
          </cell>
          <cell r="AL880">
            <v>6843</v>
          </cell>
          <cell r="AM880">
            <v>15707</v>
          </cell>
          <cell r="AN880">
            <v>242350</v>
          </cell>
          <cell r="AO880">
            <v>18942</v>
          </cell>
          <cell r="AP880">
            <v>351580</v>
          </cell>
          <cell r="AQ880">
            <v>105843</v>
          </cell>
          <cell r="AR880">
            <v>11394</v>
          </cell>
          <cell r="AS880">
            <v>12678</v>
          </cell>
          <cell r="AT880">
            <v>0</v>
          </cell>
          <cell r="AU880">
            <v>14907</v>
          </cell>
          <cell r="AV880">
            <v>433</v>
          </cell>
          <cell r="AW880">
            <v>3493</v>
          </cell>
          <cell r="AX880">
            <v>582</v>
          </cell>
          <cell r="AY880">
            <v>168922</v>
          </cell>
          <cell r="AZ880">
            <v>0</v>
          </cell>
          <cell r="BA880">
            <v>243685</v>
          </cell>
          <cell r="BB880">
            <v>0</v>
          </cell>
          <cell r="BC880">
            <v>0</v>
          </cell>
          <cell r="BD880">
            <v>0</v>
          </cell>
          <cell r="BE880">
            <v>57451</v>
          </cell>
          <cell r="BF880">
            <v>0</v>
          </cell>
          <cell r="BG880">
            <v>4834</v>
          </cell>
          <cell r="BH880">
            <v>46471</v>
          </cell>
          <cell r="BI880">
            <v>117552</v>
          </cell>
          <cell r="BJ880">
            <v>88431</v>
          </cell>
          <cell r="BK880">
            <v>1336</v>
          </cell>
          <cell r="BL880">
            <v>49889</v>
          </cell>
          <cell r="BM880">
            <v>199320</v>
          </cell>
          <cell r="BN880">
            <v>202736</v>
          </cell>
          <cell r="BO880">
            <v>113818</v>
          </cell>
          <cell r="BP880">
            <v>0</v>
          </cell>
          <cell r="BQ880">
            <v>0</v>
          </cell>
          <cell r="BR880">
            <v>0</v>
          </cell>
          <cell r="BS880">
            <v>3013</v>
          </cell>
          <cell r="BT880">
            <v>118631</v>
          </cell>
          <cell r="BU880">
            <v>18513</v>
          </cell>
          <cell r="BV880">
            <v>9850</v>
          </cell>
          <cell r="BW880">
            <v>31902</v>
          </cell>
          <cell r="BX880">
            <v>25416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95693</v>
          </cell>
          <cell r="CE880">
            <v>0</v>
          </cell>
          <cell r="CF880">
            <v>65769</v>
          </cell>
          <cell r="CG880">
            <v>417237</v>
          </cell>
          <cell r="CH880">
            <v>274557</v>
          </cell>
          <cell r="CI880">
            <v>40253</v>
          </cell>
          <cell r="CJ880">
            <v>89240</v>
          </cell>
          <cell r="CK880">
            <v>22482</v>
          </cell>
          <cell r="CL880">
            <v>63000</v>
          </cell>
          <cell r="CM880">
            <v>38773</v>
          </cell>
          <cell r="CN880">
            <v>14670</v>
          </cell>
          <cell r="CO880">
            <v>69560</v>
          </cell>
          <cell r="CP880">
            <v>0</v>
          </cell>
          <cell r="CQ880">
            <v>0</v>
          </cell>
          <cell r="CR880">
            <v>18228</v>
          </cell>
          <cell r="CS880">
            <v>0</v>
          </cell>
          <cell r="CT880">
            <v>770</v>
          </cell>
          <cell r="CU880">
            <v>0</v>
          </cell>
          <cell r="CV880">
            <v>252134</v>
          </cell>
          <cell r="CW880">
            <v>0</v>
          </cell>
          <cell r="CX880">
            <v>434</v>
          </cell>
          <cell r="CY880">
            <v>0</v>
          </cell>
          <cell r="CZ880">
            <v>119228</v>
          </cell>
          <cell r="DA880">
            <v>88495</v>
          </cell>
          <cell r="DB880">
            <v>1126</v>
          </cell>
          <cell r="DC880">
            <v>59937</v>
          </cell>
          <cell r="DD880">
            <v>2270282</v>
          </cell>
          <cell r="DE880">
            <v>3493</v>
          </cell>
          <cell r="DF880">
            <v>953</v>
          </cell>
          <cell r="DG880">
            <v>4733</v>
          </cell>
          <cell r="DH880">
            <v>107738</v>
          </cell>
          <cell r="DI880">
            <v>6562</v>
          </cell>
          <cell r="DJ880">
            <v>0</v>
          </cell>
          <cell r="DK880">
            <v>0</v>
          </cell>
          <cell r="DL880">
            <v>14193</v>
          </cell>
          <cell r="DM880">
            <v>52169</v>
          </cell>
          <cell r="DN880">
            <v>187541</v>
          </cell>
          <cell r="DO880">
            <v>0</v>
          </cell>
          <cell r="DP880">
            <v>7326</v>
          </cell>
          <cell r="DQ880">
            <v>45806</v>
          </cell>
          <cell r="DR880">
            <v>193503</v>
          </cell>
          <cell r="DS880">
            <v>228535</v>
          </cell>
          <cell r="DT880">
            <v>18831</v>
          </cell>
          <cell r="DU880">
            <v>325493</v>
          </cell>
          <cell r="DV880">
            <v>106370</v>
          </cell>
        </row>
        <row r="881">
          <cell r="C881" t="str">
            <v>下諏訪町</v>
          </cell>
          <cell r="D881">
            <v>1</v>
          </cell>
          <cell r="E881">
            <v>6</v>
          </cell>
          <cell r="F881">
            <v>0</v>
          </cell>
          <cell r="G881">
            <v>347045</v>
          </cell>
          <cell r="H881">
            <v>50009</v>
          </cell>
          <cell r="I881">
            <v>34595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19538</v>
          </cell>
          <cell r="O881">
            <v>10593</v>
          </cell>
          <cell r="P881">
            <v>23512</v>
          </cell>
          <cell r="Q881">
            <v>60700</v>
          </cell>
          <cell r="R881">
            <v>39489</v>
          </cell>
          <cell r="S881">
            <v>37623</v>
          </cell>
          <cell r="T881">
            <v>34481</v>
          </cell>
          <cell r="U881">
            <v>25432</v>
          </cell>
          <cell r="V881">
            <v>18048</v>
          </cell>
          <cell r="W881">
            <v>23166</v>
          </cell>
          <cell r="X881">
            <v>22202</v>
          </cell>
          <cell r="Y881">
            <v>0</v>
          </cell>
          <cell r="Z881">
            <v>0</v>
          </cell>
          <cell r="AA881">
            <v>181732</v>
          </cell>
          <cell r="AB881">
            <v>0</v>
          </cell>
          <cell r="AC881">
            <v>148561</v>
          </cell>
          <cell r="AD881">
            <v>182209</v>
          </cell>
          <cell r="AE881">
            <v>596023</v>
          </cell>
          <cell r="AF881">
            <v>375632</v>
          </cell>
          <cell r="AG881">
            <v>123128</v>
          </cell>
          <cell r="AH881">
            <v>23375</v>
          </cell>
          <cell r="AI881">
            <v>38411</v>
          </cell>
          <cell r="AJ881">
            <v>47580</v>
          </cell>
          <cell r="AK881">
            <v>58491</v>
          </cell>
          <cell r="AL881">
            <v>13265</v>
          </cell>
          <cell r="AM881">
            <v>33044</v>
          </cell>
          <cell r="AN881">
            <v>133919</v>
          </cell>
          <cell r="AO881">
            <v>9940</v>
          </cell>
          <cell r="AP881">
            <v>615317</v>
          </cell>
          <cell r="AQ881">
            <v>40690</v>
          </cell>
          <cell r="AR881">
            <v>3229</v>
          </cell>
          <cell r="AS881">
            <v>0</v>
          </cell>
          <cell r="AT881">
            <v>0</v>
          </cell>
          <cell r="AU881">
            <v>56617</v>
          </cell>
          <cell r="AV881">
            <v>1185</v>
          </cell>
          <cell r="AW881">
            <v>27000</v>
          </cell>
          <cell r="AX881">
            <v>4814</v>
          </cell>
          <cell r="AY881">
            <v>309332</v>
          </cell>
          <cell r="AZ881">
            <v>0</v>
          </cell>
          <cell r="BA881">
            <v>0</v>
          </cell>
          <cell r="BB881">
            <v>29810</v>
          </cell>
          <cell r="BC881">
            <v>0</v>
          </cell>
          <cell r="BD881">
            <v>670</v>
          </cell>
          <cell r="BE881">
            <v>0</v>
          </cell>
          <cell r="BF881">
            <v>0</v>
          </cell>
          <cell r="BG881">
            <v>73331</v>
          </cell>
          <cell r="BH881">
            <v>67751</v>
          </cell>
          <cell r="BI881">
            <v>150379</v>
          </cell>
          <cell r="BJ881">
            <v>54198</v>
          </cell>
          <cell r="BK881">
            <v>4108</v>
          </cell>
          <cell r="BL881">
            <v>31823</v>
          </cell>
          <cell r="BM881">
            <v>510840</v>
          </cell>
          <cell r="BN881">
            <v>335203</v>
          </cell>
          <cell r="BO881">
            <v>49395</v>
          </cell>
          <cell r="BP881">
            <v>0</v>
          </cell>
          <cell r="BQ881">
            <v>0</v>
          </cell>
          <cell r="BR881">
            <v>18791</v>
          </cell>
          <cell r="BS881">
            <v>10305</v>
          </cell>
          <cell r="BT881">
            <v>58442</v>
          </cell>
          <cell r="BU881">
            <v>37808</v>
          </cell>
          <cell r="BV881">
            <v>38270</v>
          </cell>
          <cell r="BW881">
            <v>33538</v>
          </cell>
          <cell r="BX881">
            <v>25416</v>
          </cell>
          <cell r="BY881">
            <v>18059</v>
          </cell>
          <cell r="BZ881">
            <v>23575</v>
          </cell>
          <cell r="CA881">
            <v>22058</v>
          </cell>
          <cell r="CB881">
            <v>0</v>
          </cell>
          <cell r="CC881">
            <v>0</v>
          </cell>
          <cell r="CD881">
            <v>173140</v>
          </cell>
          <cell r="CE881">
            <v>0</v>
          </cell>
          <cell r="CF881">
            <v>143556</v>
          </cell>
          <cell r="CG881">
            <v>182372</v>
          </cell>
          <cell r="CH881">
            <v>607587</v>
          </cell>
          <cell r="CI881">
            <v>119598</v>
          </cell>
          <cell r="CJ881">
            <v>21160</v>
          </cell>
          <cell r="CK881">
            <v>46292</v>
          </cell>
          <cell r="CL881">
            <v>37800</v>
          </cell>
          <cell r="CM881">
            <v>55187</v>
          </cell>
          <cell r="CN881">
            <v>30242</v>
          </cell>
          <cell r="CO881">
            <v>35156</v>
          </cell>
          <cell r="CP881">
            <v>0</v>
          </cell>
          <cell r="CQ881">
            <v>0</v>
          </cell>
          <cell r="CR881">
            <v>549</v>
          </cell>
          <cell r="CS881">
            <v>671</v>
          </cell>
          <cell r="CT881">
            <v>0</v>
          </cell>
          <cell r="CU881">
            <v>0</v>
          </cell>
          <cell r="CV881">
            <v>0</v>
          </cell>
          <cell r="CW881">
            <v>37925</v>
          </cell>
          <cell r="CX881">
            <v>1186</v>
          </cell>
          <cell r="CY881">
            <v>0</v>
          </cell>
          <cell r="CZ881">
            <v>161582</v>
          </cell>
          <cell r="DA881">
            <v>54161</v>
          </cell>
          <cell r="DB881">
            <v>2730</v>
          </cell>
          <cell r="DC881">
            <v>40776</v>
          </cell>
          <cell r="DD881">
            <v>3181566</v>
          </cell>
          <cell r="DE881">
            <v>25948</v>
          </cell>
          <cell r="DF881">
            <v>7318</v>
          </cell>
          <cell r="DG881">
            <v>62329</v>
          </cell>
          <cell r="DH881">
            <v>372032</v>
          </cell>
          <cell r="DI881">
            <v>12972</v>
          </cell>
          <cell r="DJ881">
            <v>23387</v>
          </cell>
          <cell r="DK881">
            <v>730</v>
          </cell>
          <cell r="DL881">
            <v>53982</v>
          </cell>
          <cell r="DM881">
            <v>0</v>
          </cell>
          <cell r="DN881">
            <v>329833</v>
          </cell>
          <cell r="DO881">
            <v>0</v>
          </cell>
          <cell r="DP881">
            <v>21029</v>
          </cell>
          <cell r="DQ881">
            <v>68525</v>
          </cell>
          <cell r="DR881">
            <v>527721</v>
          </cell>
          <cell r="DS881">
            <v>112622</v>
          </cell>
          <cell r="DT881">
            <v>9882</v>
          </cell>
          <cell r="DU881">
            <v>552570</v>
          </cell>
          <cell r="DV881">
            <v>40876</v>
          </cell>
        </row>
        <row r="882">
          <cell r="C882" t="str">
            <v>富士見町</v>
          </cell>
          <cell r="D882">
            <v>1</v>
          </cell>
          <cell r="E882">
            <v>6</v>
          </cell>
          <cell r="F882">
            <v>0</v>
          </cell>
          <cell r="G882">
            <v>319960</v>
          </cell>
          <cell r="H882">
            <v>268053</v>
          </cell>
          <cell r="I882">
            <v>227953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14366</v>
          </cell>
          <cell r="O882">
            <v>7788</v>
          </cell>
          <cell r="P882">
            <v>3100</v>
          </cell>
          <cell r="Q882">
            <v>300612</v>
          </cell>
          <cell r="R882">
            <v>32119</v>
          </cell>
          <cell r="S882">
            <v>39195</v>
          </cell>
          <cell r="T882">
            <v>39527</v>
          </cell>
          <cell r="U882">
            <v>38148</v>
          </cell>
          <cell r="V882">
            <v>28560</v>
          </cell>
          <cell r="W882">
            <v>20007</v>
          </cell>
          <cell r="X882">
            <v>11101</v>
          </cell>
          <cell r="Y882">
            <v>0</v>
          </cell>
          <cell r="Z882">
            <v>0</v>
          </cell>
          <cell r="AA882">
            <v>166332</v>
          </cell>
          <cell r="AB882">
            <v>0</v>
          </cell>
          <cell r="AC882">
            <v>120940</v>
          </cell>
          <cell r="AD882">
            <v>158173</v>
          </cell>
          <cell r="AE882">
            <v>427170</v>
          </cell>
          <cell r="AF882">
            <v>242986</v>
          </cell>
          <cell r="AG882">
            <v>101718</v>
          </cell>
          <cell r="AH882">
            <v>124348</v>
          </cell>
          <cell r="AI882">
            <v>58969</v>
          </cell>
          <cell r="AJ882">
            <v>38703</v>
          </cell>
          <cell r="AK882">
            <v>57895</v>
          </cell>
          <cell r="AL882">
            <v>11182</v>
          </cell>
          <cell r="AM882">
            <v>28311</v>
          </cell>
          <cell r="AN882">
            <v>107769</v>
          </cell>
          <cell r="AO882">
            <v>27007</v>
          </cell>
          <cell r="AP882">
            <v>533953</v>
          </cell>
          <cell r="AQ882">
            <v>115523</v>
          </cell>
          <cell r="AR882">
            <v>4223</v>
          </cell>
          <cell r="AS882">
            <v>0</v>
          </cell>
          <cell r="AT882">
            <v>0</v>
          </cell>
          <cell r="AU882">
            <v>16126</v>
          </cell>
          <cell r="AV882">
            <v>130</v>
          </cell>
          <cell r="AW882">
            <v>6427</v>
          </cell>
          <cell r="AX882">
            <v>1890</v>
          </cell>
          <cell r="AY882">
            <v>279208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20003</v>
          </cell>
          <cell r="BH882">
            <v>66919</v>
          </cell>
          <cell r="BI882">
            <v>113346</v>
          </cell>
          <cell r="BJ882">
            <v>96453</v>
          </cell>
          <cell r="BK882">
            <v>22849</v>
          </cell>
          <cell r="BL882">
            <v>32283</v>
          </cell>
          <cell r="BM882">
            <v>480810</v>
          </cell>
          <cell r="BN882">
            <v>309785</v>
          </cell>
          <cell r="BO882">
            <v>264089</v>
          </cell>
          <cell r="BP882">
            <v>0</v>
          </cell>
          <cell r="BQ882">
            <v>0</v>
          </cell>
          <cell r="BR882">
            <v>13816</v>
          </cell>
          <cell r="BS882">
            <v>7577</v>
          </cell>
          <cell r="BT882">
            <v>324446</v>
          </cell>
          <cell r="BU882">
            <v>30739</v>
          </cell>
          <cell r="BV882">
            <v>39758</v>
          </cell>
          <cell r="BW882">
            <v>36810</v>
          </cell>
          <cell r="BX882">
            <v>38124</v>
          </cell>
          <cell r="BY882">
            <v>27824</v>
          </cell>
          <cell r="BZ882">
            <v>20500</v>
          </cell>
          <cell r="CA882">
            <v>11029</v>
          </cell>
          <cell r="CB882">
            <v>0</v>
          </cell>
          <cell r="CC882">
            <v>0</v>
          </cell>
          <cell r="CD882">
            <v>160296</v>
          </cell>
          <cell r="CE882">
            <v>0</v>
          </cell>
          <cell r="CF882">
            <v>110543</v>
          </cell>
          <cell r="CG882">
            <v>154313</v>
          </cell>
          <cell r="CH882">
            <v>410826</v>
          </cell>
          <cell r="CI882">
            <v>98835</v>
          </cell>
          <cell r="CJ882">
            <v>119324</v>
          </cell>
          <cell r="CK882">
            <v>37676</v>
          </cell>
          <cell r="CL882">
            <v>57750</v>
          </cell>
          <cell r="CM882">
            <v>55080</v>
          </cell>
          <cell r="CN882">
            <v>25479</v>
          </cell>
          <cell r="CO882">
            <v>229736</v>
          </cell>
          <cell r="CP882">
            <v>0</v>
          </cell>
          <cell r="CQ882">
            <v>0</v>
          </cell>
          <cell r="CR882">
            <v>2751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131</v>
          </cell>
          <cell r="CY882">
            <v>0</v>
          </cell>
          <cell r="CZ882">
            <v>113825</v>
          </cell>
          <cell r="DA882">
            <v>96562</v>
          </cell>
          <cell r="DB882">
            <v>12773</v>
          </cell>
          <cell r="DC882">
            <v>40043</v>
          </cell>
          <cell r="DD882">
            <v>3428687</v>
          </cell>
          <cell r="DE882">
            <v>5702</v>
          </cell>
          <cell r="DF882">
            <v>2894</v>
          </cell>
          <cell r="DG882">
            <v>18059</v>
          </cell>
          <cell r="DH882">
            <v>240692</v>
          </cell>
          <cell r="DI882">
            <v>10873</v>
          </cell>
          <cell r="DJ882">
            <v>3083</v>
          </cell>
          <cell r="DK882">
            <v>566</v>
          </cell>
          <cell r="DL882">
            <v>14081</v>
          </cell>
          <cell r="DM882">
            <v>0</v>
          </cell>
          <cell r="DN882">
            <v>295490</v>
          </cell>
          <cell r="DO882">
            <v>0</v>
          </cell>
          <cell r="DP882">
            <v>19089</v>
          </cell>
          <cell r="DQ882">
            <v>66597</v>
          </cell>
          <cell r="DR882">
            <v>473343</v>
          </cell>
          <cell r="DS882">
            <v>90403</v>
          </cell>
          <cell r="DT882">
            <v>25938</v>
          </cell>
          <cell r="DU882">
            <v>480887</v>
          </cell>
          <cell r="DV882">
            <v>116050</v>
          </cell>
        </row>
        <row r="883">
          <cell r="C883" t="str">
            <v>原村</v>
          </cell>
          <cell r="D883">
            <v>1</v>
          </cell>
          <cell r="E883">
            <v>6</v>
          </cell>
          <cell r="F883">
            <v>0</v>
          </cell>
          <cell r="G883">
            <v>205361</v>
          </cell>
          <cell r="H883">
            <v>169201</v>
          </cell>
          <cell r="I883">
            <v>91443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4247</v>
          </cell>
          <cell r="P883">
            <v>0</v>
          </cell>
          <cell r="Q883">
            <v>29216</v>
          </cell>
          <cell r="R883">
            <v>21596</v>
          </cell>
          <cell r="S883">
            <v>33064</v>
          </cell>
          <cell r="T883">
            <v>18502</v>
          </cell>
          <cell r="U883">
            <v>12716</v>
          </cell>
          <cell r="V883">
            <v>9360</v>
          </cell>
          <cell r="W883">
            <v>12636</v>
          </cell>
          <cell r="X883">
            <v>11101</v>
          </cell>
          <cell r="Y883">
            <v>0</v>
          </cell>
          <cell r="Z883">
            <v>0</v>
          </cell>
          <cell r="AA883">
            <v>94471</v>
          </cell>
          <cell r="AB883">
            <v>0</v>
          </cell>
          <cell r="AC883">
            <v>79178</v>
          </cell>
          <cell r="AD883">
            <v>183661</v>
          </cell>
          <cell r="AE883">
            <v>226780</v>
          </cell>
          <cell r="AF883">
            <v>123895</v>
          </cell>
          <cell r="AG883">
            <v>54281</v>
          </cell>
          <cell r="AH883">
            <v>89190</v>
          </cell>
          <cell r="AI883">
            <v>16230</v>
          </cell>
          <cell r="AJ883">
            <v>27307</v>
          </cell>
          <cell r="AK883">
            <v>39512</v>
          </cell>
          <cell r="AL883">
            <v>5776</v>
          </cell>
          <cell r="AM883">
            <v>17210</v>
          </cell>
          <cell r="AN883">
            <v>80803</v>
          </cell>
          <cell r="AO883">
            <v>11454</v>
          </cell>
          <cell r="AP883">
            <v>416683</v>
          </cell>
          <cell r="AQ883">
            <v>49034</v>
          </cell>
          <cell r="AR883">
            <v>4115</v>
          </cell>
          <cell r="AS883">
            <v>0</v>
          </cell>
          <cell r="AT883">
            <v>0</v>
          </cell>
          <cell r="AU883">
            <v>11350</v>
          </cell>
          <cell r="AV883">
            <v>403</v>
          </cell>
          <cell r="AW883">
            <v>7902</v>
          </cell>
          <cell r="AX883">
            <v>914</v>
          </cell>
          <cell r="AY883">
            <v>138569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18610</v>
          </cell>
          <cell r="BH883">
            <v>61613</v>
          </cell>
          <cell r="BI883">
            <v>104397</v>
          </cell>
          <cell r="BJ883">
            <v>68246</v>
          </cell>
          <cell r="BK883">
            <v>2496</v>
          </cell>
          <cell r="BL883">
            <v>37875</v>
          </cell>
          <cell r="BM883">
            <v>287100</v>
          </cell>
          <cell r="BN883">
            <v>198464</v>
          </cell>
          <cell r="BO883">
            <v>166592</v>
          </cell>
          <cell r="BP883">
            <v>0</v>
          </cell>
          <cell r="BQ883">
            <v>0</v>
          </cell>
          <cell r="BR883">
            <v>0</v>
          </cell>
          <cell r="BS883">
            <v>4132</v>
          </cell>
          <cell r="BT883">
            <v>34386</v>
          </cell>
          <cell r="BU883">
            <v>20644</v>
          </cell>
          <cell r="BV883">
            <v>32832</v>
          </cell>
          <cell r="BW883">
            <v>17996</v>
          </cell>
          <cell r="BX883">
            <v>12708</v>
          </cell>
          <cell r="BY883">
            <v>9148</v>
          </cell>
          <cell r="BZ883">
            <v>12300</v>
          </cell>
          <cell r="CA883">
            <v>11029</v>
          </cell>
          <cell r="CB883">
            <v>0</v>
          </cell>
          <cell r="CC883">
            <v>0</v>
          </cell>
          <cell r="CD883">
            <v>90398</v>
          </cell>
          <cell r="CE883">
            <v>0</v>
          </cell>
          <cell r="CF883">
            <v>74253</v>
          </cell>
          <cell r="CG883">
            <v>179988</v>
          </cell>
          <cell r="CH883">
            <v>238651</v>
          </cell>
          <cell r="CI883">
            <v>52823</v>
          </cell>
          <cell r="CJ883">
            <v>85100</v>
          </cell>
          <cell r="CK883">
            <v>26498</v>
          </cell>
          <cell r="CL883">
            <v>15750</v>
          </cell>
          <cell r="CM883">
            <v>37871</v>
          </cell>
          <cell r="CN883">
            <v>16076</v>
          </cell>
          <cell r="CO883">
            <v>91932</v>
          </cell>
          <cell r="CP883">
            <v>0</v>
          </cell>
          <cell r="CQ883">
            <v>0</v>
          </cell>
          <cell r="CR883">
            <v>3301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404</v>
          </cell>
          <cell r="CY883">
            <v>0</v>
          </cell>
          <cell r="CZ883">
            <v>110949</v>
          </cell>
          <cell r="DA883">
            <v>68320</v>
          </cell>
          <cell r="DB883">
            <v>1293</v>
          </cell>
          <cell r="DC883">
            <v>45148</v>
          </cell>
          <cell r="DD883">
            <v>1907071</v>
          </cell>
          <cell r="DE883">
            <v>7922</v>
          </cell>
          <cell r="DF883">
            <v>1423</v>
          </cell>
          <cell r="DG883">
            <v>16868</v>
          </cell>
          <cell r="DH883">
            <v>120049</v>
          </cell>
          <cell r="DI883">
            <v>5528</v>
          </cell>
          <cell r="DJ883">
            <v>0</v>
          </cell>
          <cell r="DK883">
            <v>318</v>
          </cell>
          <cell r="DL883">
            <v>8526</v>
          </cell>
          <cell r="DM883">
            <v>0</v>
          </cell>
          <cell r="DN883">
            <v>150136</v>
          </cell>
          <cell r="DO883">
            <v>0</v>
          </cell>
          <cell r="DP883">
            <v>8077</v>
          </cell>
          <cell r="DQ883">
            <v>63576</v>
          </cell>
          <cell r="DR883">
            <v>279363</v>
          </cell>
          <cell r="DS883">
            <v>61685</v>
          </cell>
          <cell r="DT883">
            <v>10875</v>
          </cell>
          <cell r="DU883">
            <v>386041</v>
          </cell>
          <cell r="DV883">
            <v>49170</v>
          </cell>
        </row>
        <row r="884">
          <cell r="C884" t="str">
            <v>辰野町</v>
          </cell>
          <cell r="D884">
            <v>1</v>
          </cell>
          <cell r="E884">
            <v>6</v>
          </cell>
          <cell r="F884">
            <v>0</v>
          </cell>
          <cell r="G884">
            <v>360365</v>
          </cell>
          <cell r="H884">
            <v>111829</v>
          </cell>
          <cell r="I884">
            <v>122672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16289</v>
          </cell>
          <cell r="O884">
            <v>10261</v>
          </cell>
          <cell r="P884">
            <v>14213</v>
          </cell>
          <cell r="Q884">
            <v>317449</v>
          </cell>
          <cell r="R884">
            <v>38604</v>
          </cell>
          <cell r="S884">
            <v>46426</v>
          </cell>
          <cell r="T884">
            <v>60552</v>
          </cell>
          <cell r="U884">
            <v>63580</v>
          </cell>
          <cell r="V884">
            <v>24816</v>
          </cell>
          <cell r="W884">
            <v>24219</v>
          </cell>
          <cell r="X884">
            <v>11101</v>
          </cell>
          <cell r="Y884">
            <v>0</v>
          </cell>
          <cell r="Z884">
            <v>0</v>
          </cell>
          <cell r="AA884">
            <v>203208</v>
          </cell>
          <cell r="AB884">
            <v>0</v>
          </cell>
          <cell r="AC884">
            <v>162993</v>
          </cell>
          <cell r="AD884">
            <v>351138</v>
          </cell>
          <cell r="AE884">
            <v>518593</v>
          </cell>
          <cell r="AF884">
            <v>334534</v>
          </cell>
          <cell r="AG884">
            <v>136576</v>
          </cell>
          <cell r="AH884">
            <v>117834</v>
          </cell>
          <cell r="AI884">
            <v>62756</v>
          </cell>
          <cell r="AJ884">
            <v>46527</v>
          </cell>
          <cell r="AK884">
            <v>64823</v>
          </cell>
          <cell r="AL884">
            <v>14746</v>
          </cell>
          <cell r="AM884">
            <v>33557</v>
          </cell>
          <cell r="AN884">
            <v>132523</v>
          </cell>
          <cell r="AO884">
            <v>24329</v>
          </cell>
          <cell r="AP884">
            <v>605745</v>
          </cell>
          <cell r="AQ884">
            <v>107748</v>
          </cell>
          <cell r="AR884">
            <v>8825</v>
          </cell>
          <cell r="AS884">
            <v>0</v>
          </cell>
          <cell r="AT884">
            <v>0</v>
          </cell>
          <cell r="AU884">
            <v>19640</v>
          </cell>
          <cell r="AV884">
            <v>1480</v>
          </cell>
          <cell r="AW884">
            <v>12335</v>
          </cell>
          <cell r="AX884">
            <v>3457</v>
          </cell>
          <cell r="AY884">
            <v>316408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60348</v>
          </cell>
          <cell r="BH884">
            <v>82293</v>
          </cell>
          <cell r="BI884">
            <v>142008</v>
          </cell>
          <cell r="BJ884">
            <v>94653</v>
          </cell>
          <cell r="BK884">
            <v>1636</v>
          </cell>
          <cell r="BL884">
            <v>46282</v>
          </cell>
          <cell r="BM884">
            <v>632940</v>
          </cell>
          <cell r="BN884">
            <v>347911</v>
          </cell>
          <cell r="BO884">
            <v>110726</v>
          </cell>
          <cell r="BP884">
            <v>0</v>
          </cell>
          <cell r="BQ884">
            <v>0</v>
          </cell>
          <cell r="BR884">
            <v>15667</v>
          </cell>
          <cell r="BS884">
            <v>9983</v>
          </cell>
          <cell r="BT884">
            <v>330106</v>
          </cell>
          <cell r="BU884">
            <v>36967</v>
          </cell>
          <cell r="BV884">
            <v>47658</v>
          </cell>
          <cell r="BW884">
            <v>60532</v>
          </cell>
          <cell r="BX884">
            <v>63540</v>
          </cell>
          <cell r="BY884">
            <v>24932</v>
          </cell>
          <cell r="BZ884">
            <v>23575</v>
          </cell>
          <cell r="CA884">
            <v>11029</v>
          </cell>
          <cell r="CB884">
            <v>0</v>
          </cell>
          <cell r="CC884">
            <v>0</v>
          </cell>
          <cell r="CD884">
            <v>195271</v>
          </cell>
          <cell r="CE884">
            <v>0</v>
          </cell>
          <cell r="CF884">
            <v>155494</v>
          </cell>
          <cell r="CG884">
            <v>353048</v>
          </cell>
          <cell r="CH884">
            <v>509675</v>
          </cell>
          <cell r="CI884">
            <v>133278</v>
          </cell>
          <cell r="CJ884">
            <v>113068</v>
          </cell>
          <cell r="CK884">
            <v>45272</v>
          </cell>
          <cell r="CL884">
            <v>60375</v>
          </cell>
          <cell r="CM884">
            <v>61330</v>
          </cell>
          <cell r="CN884">
            <v>30566</v>
          </cell>
          <cell r="CO884">
            <v>123516</v>
          </cell>
          <cell r="CP884">
            <v>0</v>
          </cell>
          <cell r="CQ884">
            <v>0</v>
          </cell>
          <cell r="CR884">
            <v>9823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1483</v>
          </cell>
          <cell r="CY884">
            <v>0</v>
          </cell>
          <cell r="CZ884">
            <v>140179</v>
          </cell>
          <cell r="DA884">
            <v>94688</v>
          </cell>
          <cell r="DB884">
            <v>1382</v>
          </cell>
          <cell r="DC884">
            <v>56026</v>
          </cell>
          <cell r="DD884">
            <v>4008194</v>
          </cell>
          <cell r="DE884">
            <v>13670</v>
          </cell>
          <cell r="DF884">
            <v>5542</v>
          </cell>
          <cell r="DG884">
            <v>58490</v>
          </cell>
          <cell r="DH884">
            <v>330346</v>
          </cell>
          <cell r="DI884">
            <v>14466</v>
          </cell>
          <cell r="DJ884">
            <v>14138</v>
          </cell>
          <cell r="DK884">
            <v>72</v>
          </cell>
          <cell r="DL884">
            <v>17972</v>
          </cell>
          <cell r="DM884">
            <v>0</v>
          </cell>
          <cell r="DN884">
            <v>337629</v>
          </cell>
          <cell r="DO884">
            <v>0</v>
          </cell>
          <cell r="DP884">
            <v>18185</v>
          </cell>
          <cell r="DQ884">
            <v>84312</v>
          </cell>
          <cell r="DR884">
            <v>646017</v>
          </cell>
          <cell r="DS884">
            <v>115583</v>
          </cell>
          <cell r="DT884">
            <v>24125</v>
          </cell>
          <cell r="DU884">
            <v>543918</v>
          </cell>
          <cell r="DV884">
            <v>108262</v>
          </cell>
        </row>
        <row r="885">
          <cell r="C885" t="str">
            <v>箕輪町</v>
          </cell>
          <cell r="D885">
            <v>1</v>
          </cell>
          <cell r="E885">
            <v>6</v>
          </cell>
          <cell r="F885">
            <v>0</v>
          </cell>
          <cell r="G885">
            <v>422013</v>
          </cell>
          <cell r="H885">
            <v>114016</v>
          </cell>
          <cell r="I885">
            <v>93126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25489</v>
          </cell>
          <cell r="O885">
            <v>13819</v>
          </cell>
          <cell r="P885">
            <v>4271</v>
          </cell>
          <cell r="Q885">
            <v>429935</v>
          </cell>
          <cell r="R885">
            <v>50056</v>
          </cell>
          <cell r="S885">
            <v>63404</v>
          </cell>
          <cell r="T885">
            <v>68121</v>
          </cell>
          <cell r="U885">
            <v>63580</v>
          </cell>
          <cell r="V885">
            <v>29376</v>
          </cell>
          <cell r="W885">
            <v>33696</v>
          </cell>
          <cell r="X885">
            <v>11101</v>
          </cell>
          <cell r="Y885">
            <v>0</v>
          </cell>
          <cell r="Z885">
            <v>0</v>
          </cell>
          <cell r="AA885">
            <v>214830</v>
          </cell>
          <cell r="AB885">
            <v>0</v>
          </cell>
          <cell r="AC885">
            <v>235786</v>
          </cell>
          <cell r="AD885">
            <v>212191</v>
          </cell>
          <cell r="AE885">
            <v>565428</v>
          </cell>
          <cell r="AF885">
            <v>331531</v>
          </cell>
          <cell r="AG885">
            <v>172351</v>
          </cell>
          <cell r="AH885">
            <v>145903</v>
          </cell>
          <cell r="AI885">
            <v>43280</v>
          </cell>
          <cell r="AJ885">
            <v>54117</v>
          </cell>
          <cell r="AK885">
            <v>65344</v>
          </cell>
          <cell r="AL885">
            <v>13936</v>
          </cell>
          <cell r="AM885">
            <v>38044</v>
          </cell>
          <cell r="AN885">
            <v>131263</v>
          </cell>
          <cell r="AO885">
            <v>24226</v>
          </cell>
          <cell r="AP885">
            <v>737436</v>
          </cell>
          <cell r="AQ885">
            <v>80877</v>
          </cell>
          <cell r="AR885">
            <v>971</v>
          </cell>
          <cell r="AS885">
            <v>0</v>
          </cell>
          <cell r="AT885">
            <v>0</v>
          </cell>
          <cell r="AU885">
            <v>23946</v>
          </cell>
          <cell r="AV885">
            <v>4819</v>
          </cell>
          <cell r="AW885">
            <v>10019</v>
          </cell>
          <cell r="AX885">
            <v>4793</v>
          </cell>
          <cell r="AY885">
            <v>391152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34363</v>
          </cell>
          <cell r="BH885">
            <v>96919</v>
          </cell>
          <cell r="BI885">
            <v>143925</v>
          </cell>
          <cell r="BJ885">
            <v>86007</v>
          </cell>
          <cell r="BK885">
            <v>2304</v>
          </cell>
          <cell r="BL885">
            <v>28203</v>
          </cell>
          <cell r="BM885">
            <v>1055010</v>
          </cell>
          <cell r="BN885">
            <v>410758</v>
          </cell>
          <cell r="BO885">
            <v>113027</v>
          </cell>
          <cell r="BP885">
            <v>0</v>
          </cell>
          <cell r="BQ885">
            <v>0</v>
          </cell>
          <cell r="BR885">
            <v>24514</v>
          </cell>
          <cell r="BS885">
            <v>13444</v>
          </cell>
          <cell r="BT885">
            <v>447536</v>
          </cell>
          <cell r="BU885">
            <v>47868</v>
          </cell>
          <cell r="BV885">
            <v>60021</v>
          </cell>
          <cell r="BW885">
            <v>65440</v>
          </cell>
          <cell r="BX885">
            <v>63540</v>
          </cell>
          <cell r="BY885">
            <v>32801</v>
          </cell>
          <cell r="BZ885">
            <v>32800</v>
          </cell>
          <cell r="CA885">
            <v>11029</v>
          </cell>
          <cell r="CB885">
            <v>0</v>
          </cell>
          <cell r="CC885">
            <v>0</v>
          </cell>
          <cell r="CD885">
            <v>205990</v>
          </cell>
          <cell r="CE885">
            <v>0</v>
          </cell>
          <cell r="CF885">
            <v>223090</v>
          </cell>
          <cell r="CG885">
            <v>215307</v>
          </cell>
          <cell r="CH885">
            <v>542625</v>
          </cell>
          <cell r="CI885">
            <v>167241</v>
          </cell>
          <cell r="CJ885">
            <v>141864</v>
          </cell>
          <cell r="CK885">
            <v>52813</v>
          </cell>
          <cell r="CL885">
            <v>42525</v>
          </cell>
          <cell r="CM885">
            <v>61396</v>
          </cell>
          <cell r="CN885">
            <v>35139</v>
          </cell>
          <cell r="CO885">
            <v>95504</v>
          </cell>
          <cell r="CP885">
            <v>0</v>
          </cell>
          <cell r="CQ885">
            <v>0</v>
          </cell>
          <cell r="CR885">
            <v>498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4826</v>
          </cell>
          <cell r="CY885">
            <v>0</v>
          </cell>
          <cell r="CZ885">
            <v>140699</v>
          </cell>
          <cell r="DA885">
            <v>86055</v>
          </cell>
          <cell r="DB885">
            <v>1235</v>
          </cell>
          <cell r="DC885">
            <v>38420</v>
          </cell>
          <cell r="DD885">
            <v>4640019</v>
          </cell>
          <cell r="DE885">
            <v>9461</v>
          </cell>
          <cell r="DF885">
            <v>7192</v>
          </cell>
          <cell r="DG885">
            <v>22648</v>
          </cell>
          <cell r="DH885">
            <v>324573</v>
          </cell>
          <cell r="DI885">
            <v>13567</v>
          </cell>
          <cell r="DJ885">
            <v>4249</v>
          </cell>
          <cell r="DK885">
            <v>0</v>
          </cell>
          <cell r="DL885">
            <v>23074</v>
          </cell>
          <cell r="DM885">
            <v>0</v>
          </cell>
          <cell r="DN885">
            <v>411843</v>
          </cell>
          <cell r="DO885">
            <v>0</v>
          </cell>
          <cell r="DP885">
            <v>27896</v>
          </cell>
          <cell r="DQ885">
            <v>94202</v>
          </cell>
          <cell r="DR885">
            <v>1062438</v>
          </cell>
          <cell r="DS885">
            <v>107529</v>
          </cell>
          <cell r="DT885">
            <v>21391</v>
          </cell>
          <cell r="DU885">
            <v>668039</v>
          </cell>
          <cell r="DV885">
            <v>81290</v>
          </cell>
        </row>
        <row r="886">
          <cell r="C886" t="str">
            <v>飯島町</v>
          </cell>
          <cell r="D886">
            <v>1</v>
          </cell>
          <cell r="E886">
            <v>6</v>
          </cell>
          <cell r="F886">
            <v>0</v>
          </cell>
          <cell r="G886">
            <v>235115</v>
          </cell>
          <cell r="H886">
            <v>132751</v>
          </cell>
          <cell r="I886">
            <v>85085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9184</v>
          </cell>
          <cell r="O886">
            <v>4979</v>
          </cell>
          <cell r="P886">
            <v>2192</v>
          </cell>
          <cell r="Q886">
            <v>213868</v>
          </cell>
          <cell r="R886">
            <v>24477</v>
          </cell>
          <cell r="S886">
            <v>33064</v>
          </cell>
          <cell r="T886">
            <v>25230</v>
          </cell>
          <cell r="U886">
            <v>25432</v>
          </cell>
          <cell r="V886">
            <v>8928</v>
          </cell>
          <cell r="W886">
            <v>12636</v>
          </cell>
          <cell r="X886">
            <v>11101</v>
          </cell>
          <cell r="Y886">
            <v>0</v>
          </cell>
          <cell r="Z886">
            <v>0</v>
          </cell>
          <cell r="AA886">
            <v>115471</v>
          </cell>
          <cell r="AB886">
            <v>0</v>
          </cell>
          <cell r="AC886">
            <v>102780</v>
          </cell>
          <cell r="AD886">
            <v>124171</v>
          </cell>
          <cell r="AE886">
            <v>295438</v>
          </cell>
          <cell r="AF886">
            <v>158558</v>
          </cell>
          <cell r="AG886">
            <v>64546</v>
          </cell>
          <cell r="AH886">
            <v>117355</v>
          </cell>
          <cell r="AI886">
            <v>33542</v>
          </cell>
          <cell r="AJ886">
            <v>29725</v>
          </cell>
          <cell r="AK886">
            <v>46520</v>
          </cell>
          <cell r="AL886">
            <v>7895</v>
          </cell>
          <cell r="AM886">
            <v>19734</v>
          </cell>
          <cell r="AN886">
            <v>95299</v>
          </cell>
          <cell r="AO886">
            <v>15223</v>
          </cell>
          <cell r="AP886">
            <v>445233</v>
          </cell>
          <cell r="AQ886">
            <v>67036</v>
          </cell>
          <cell r="AR886">
            <v>0</v>
          </cell>
          <cell r="AS886">
            <v>0</v>
          </cell>
          <cell r="AT886">
            <v>0</v>
          </cell>
          <cell r="AU886">
            <v>28075</v>
          </cell>
          <cell r="AV886">
            <v>183</v>
          </cell>
          <cell r="AW886">
            <v>10961</v>
          </cell>
          <cell r="AX886">
            <v>1253</v>
          </cell>
          <cell r="AY886">
            <v>173354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36075</v>
          </cell>
          <cell r="BH886">
            <v>65995</v>
          </cell>
          <cell r="BI886">
            <v>99678</v>
          </cell>
          <cell r="BJ886">
            <v>80712</v>
          </cell>
          <cell r="BK886">
            <v>3116</v>
          </cell>
          <cell r="BL886">
            <v>39047</v>
          </cell>
          <cell r="BM886">
            <v>371910</v>
          </cell>
          <cell r="BN886">
            <v>228118</v>
          </cell>
          <cell r="BO886">
            <v>131074</v>
          </cell>
          <cell r="BP886">
            <v>0</v>
          </cell>
          <cell r="BQ886">
            <v>0</v>
          </cell>
          <cell r="BR886">
            <v>8833</v>
          </cell>
          <cell r="BS886">
            <v>4844</v>
          </cell>
          <cell r="BT886">
            <v>229813</v>
          </cell>
          <cell r="BU886">
            <v>23448</v>
          </cell>
          <cell r="BV886">
            <v>32986</v>
          </cell>
          <cell r="BW886">
            <v>24540</v>
          </cell>
          <cell r="BX886">
            <v>25416</v>
          </cell>
          <cell r="BY886">
            <v>8816</v>
          </cell>
          <cell r="BZ886">
            <v>13325</v>
          </cell>
          <cell r="CA886">
            <v>11029</v>
          </cell>
          <cell r="CB886">
            <v>0</v>
          </cell>
          <cell r="CC886">
            <v>0</v>
          </cell>
          <cell r="CD886">
            <v>110995</v>
          </cell>
          <cell r="CE886">
            <v>0</v>
          </cell>
          <cell r="CF886">
            <v>100971</v>
          </cell>
          <cell r="CG886">
            <v>124192</v>
          </cell>
          <cell r="CH886">
            <v>288256</v>
          </cell>
          <cell r="CI886">
            <v>62627</v>
          </cell>
          <cell r="CJ886">
            <v>112700</v>
          </cell>
          <cell r="CK886">
            <v>28874</v>
          </cell>
          <cell r="CL886">
            <v>33600</v>
          </cell>
          <cell r="CM886">
            <v>44607</v>
          </cell>
          <cell r="CN886">
            <v>18313</v>
          </cell>
          <cell r="CO886">
            <v>85916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183</v>
          </cell>
          <cell r="CY886">
            <v>0</v>
          </cell>
          <cell r="CZ886">
            <v>102615</v>
          </cell>
          <cell r="DA886">
            <v>80748</v>
          </cell>
          <cell r="DB886">
            <v>1755</v>
          </cell>
          <cell r="DC886">
            <v>46457</v>
          </cell>
          <cell r="DD886">
            <v>2393203</v>
          </cell>
          <cell r="DE886">
            <v>11810</v>
          </cell>
          <cell r="DF886">
            <v>2010</v>
          </cell>
          <cell r="DG886">
            <v>31461</v>
          </cell>
          <cell r="DH886">
            <v>157065</v>
          </cell>
          <cell r="DI886">
            <v>7597</v>
          </cell>
          <cell r="DJ886">
            <v>2181</v>
          </cell>
          <cell r="DK886">
            <v>0</v>
          </cell>
          <cell r="DL886">
            <v>22505</v>
          </cell>
          <cell r="DM886">
            <v>0</v>
          </cell>
          <cell r="DN886">
            <v>187817</v>
          </cell>
          <cell r="DO886">
            <v>0</v>
          </cell>
          <cell r="DP886">
            <v>10144</v>
          </cell>
          <cell r="DQ886">
            <v>69023</v>
          </cell>
          <cell r="DR886">
            <v>380328</v>
          </cell>
          <cell r="DS886">
            <v>79212</v>
          </cell>
          <cell r="DT886">
            <v>13527</v>
          </cell>
          <cell r="DU886">
            <v>409437</v>
          </cell>
          <cell r="DV886">
            <v>67342</v>
          </cell>
        </row>
        <row r="887">
          <cell r="C887" t="str">
            <v>南箕輪村</v>
          </cell>
          <cell r="D887">
            <v>1</v>
          </cell>
          <cell r="E887">
            <v>6</v>
          </cell>
          <cell r="F887">
            <v>0</v>
          </cell>
          <cell r="G887">
            <v>309136</v>
          </cell>
          <cell r="H887">
            <v>77274</v>
          </cell>
          <cell r="I887">
            <v>66759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16113</v>
          </cell>
          <cell r="O887">
            <v>8736</v>
          </cell>
          <cell r="P887">
            <v>19694</v>
          </cell>
          <cell r="Q887">
            <v>237111</v>
          </cell>
          <cell r="R887">
            <v>34596</v>
          </cell>
          <cell r="S887">
            <v>52819</v>
          </cell>
          <cell r="T887">
            <v>52142</v>
          </cell>
          <cell r="U887">
            <v>25432</v>
          </cell>
          <cell r="V887">
            <v>53088</v>
          </cell>
          <cell r="W887">
            <v>29484</v>
          </cell>
          <cell r="X887">
            <v>11101</v>
          </cell>
          <cell r="Y887">
            <v>0</v>
          </cell>
          <cell r="Z887">
            <v>0</v>
          </cell>
          <cell r="AA887">
            <v>134648</v>
          </cell>
          <cell r="AB887">
            <v>0</v>
          </cell>
          <cell r="AC887">
            <v>134026</v>
          </cell>
          <cell r="AD887">
            <v>150832</v>
          </cell>
          <cell r="AE887">
            <v>301165</v>
          </cell>
          <cell r="AF887">
            <v>163878</v>
          </cell>
          <cell r="AG887">
            <v>105081</v>
          </cell>
          <cell r="AH887">
            <v>81813</v>
          </cell>
          <cell r="AI887">
            <v>27050</v>
          </cell>
          <cell r="AJ887">
            <v>41699</v>
          </cell>
          <cell r="AK887">
            <v>49444</v>
          </cell>
          <cell r="AL887">
            <v>7867</v>
          </cell>
          <cell r="AM887">
            <v>27604</v>
          </cell>
          <cell r="AN887">
            <v>117686</v>
          </cell>
          <cell r="AO887">
            <v>9940</v>
          </cell>
          <cell r="AP887">
            <v>561604</v>
          </cell>
          <cell r="AQ887">
            <v>41019</v>
          </cell>
          <cell r="AR887">
            <v>202</v>
          </cell>
          <cell r="AS887">
            <v>0</v>
          </cell>
          <cell r="AT887">
            <v>0</v>
          </cell>
          <cell r="AU887">
            <v>15394</v>
          </cell>
          <cell r="AV887">
            <v>61</v>
          </cell>
          <cell r="AW887">
            <v>5804</v>
          </cell>
          <cell r="AX887">
            <v>2737</v>
          </cell>
          <cell r="AY887">
            <v>248290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27699</v>
          </cell>
          <cell r="BH887">
            <v>75935</v>
          </cell>
          <cell r="BI887">
            <v>137873</v>
          </cell>
          <cell r="BJ887">
            <v>50796</v>
          </cell>
          <cell r="BK887">
            <v>2532</v>
          </cell>
          <cell r="BL887">
            <v>31227</v>
          </cell>
          <cell r="BM887">
            <v>901230</v>
          </cell>
          <cell r="BN887">
            <v>300853</v>
          </cell>
          <cell r="BO887">
            <v>76358</v>
          </cell>
          <cell r="BP887">
            <v>0</v>
          </cell>
          <cell r="BQ887">
            <v>0</v>
          </cell>
          <cell r="BR887">
            <v>15497</v>
          </cell>
          <cell r="BS887">
            <v>8499</v>
          </cell>
          <cell r="BT887">
            <v>254963</v>
          </cell>
          <cell r="BU887">
            <v>33131</v>
          </cell>
          <cell r="BV887">
            <v>52018</v>
          </cell>
          <cell r="BW887">
            <v>50716</v>
          </cell>
          <cell r="BX887">
            <v>25416</v>
          </cell>
          <cell r="BY887">
            <v>47021</v>
          </cell>
          <cell r="BZ887">
            <v>29725</v>
          </cell>
          <cell r="CA887">
            <v>11029</v>
          </cell>
          <cell r="CB887">
            <v>0</v>
          </cell>
          <cell r="CC887">
            <v>0</v>
          </cell>
          <cell r="CD887">
            <v>128962</v>
          </cell>
          <cell r="CE887">
            <v>0</v>
          </cell>
          <cell r="CF887">
            <v>124622</v>
          </cell>
          <cell r="CG887">
            <v>149602</v>
          </cell>
          <cell r="CH887">
            <v>292582</v>
          </cell>
          <cell r="CI887">
            <v>102380</v>
          </cell>
          <cell r="CJ887">
            <v>77556</v>
          </cell>
          <cell r="CK887">
            <v>40584</v>
          </cell>
          <cell r="CL887">
            <v>26775</v>
          </cell>
          <cell r="CM887">
            <v>46577</v>
          </cell>
          <cell r="CN887">
            <v>25013</v>
          </cell>
          <cell r="CO887">
            <v>66552</v>
          </cell>
          <cell r="CP887">
            <v>0</v>
          </cell>
          <cell r="CQ887">
            <v>0</v>
          </cell>
          <cell r="CR887">
            <v>5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61</v>
          </cell>
          <cell r="CY887">
            <v>0</v>
          </cell>
          <cell r="CZ887">
            <v>133790</v>
          </cell>
          <cell r="DA887">
            <v>50827</v>
          </cell>
          <cell r="DB887">
            <v>1876</v>
          </cell>
          <cell r="DC887">
            <v>39235</v>
          </cell>
          <cell r="DD887">
            <v>3113521</v>
          </cell>
          <cell r="DE887">
            <v>6020</v>
          </cell>
          <cell r="DF887">
            <v>4104</v>
          </cell>
          <cell r="DG887">
            <v>26534</v>
          </cell>
          <cell r="DH887">
            <v>161904</v>
          </cell>
          <cell r="DI887">
            <v>7516</v>
          </cell>
          <cell r="DJ887">
            <v>19590</v>
          </cell>
          <cell r="DK887">
            <v>0</v>
          </cell>
          <cell r="DL887">
            <v>11100</v>
          </cell>
          <cell r="DM887">
            <v>0</v>
          </cell>
          <cell r="DN887">
            <v>261343</v>
          </cell>
          <cell r="DO887">
            <v>0</v>
          </cell>
          <cell r="DP887">
            <v>18384</v>
          </cell>
          <cell r="DQ887">
            <v>74417</v>
          </cell>
          <cell r="DR887">
            <v>826482</v>
          </cell>
          <cell r="DS887">
            <v>101839</v>
          </cell>
          <cell r="DT887">
            <v>9759</v>
          </cell>
          <cell r="DU887">
            <v>505040</v>
          </cell>
          <cell r="DV887">
            <v>41206</v>
          </cell>
        </row>
        <row r="888">
          <cell r="C888" t="str">
            <v>中川村</v>
          </cell>
          <cell r="D888">
            <v>1</v>
          </cell>
          <cell r="E888">
            <v>6</v>
          </cell>
          <cell r="F888">
            <v>0</v>
          </cell>
          <cell r="G888">
            <v>179863</v>
          </cell>
          <cell r="H888">
            <v>65683</v>
          </cell>
          <cell r="I888">
            <v>51425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4744</v>
          </cell>
          <cell r="O888">
            <v>2572</v>
          </cell>
          <cell r="P888">
            <v>19391</v>
          </cell>
          <cell r="Q888">
            <v>125248</v>
          </cell>
          <cell r="R888">
            <v>18599</v>
          </cell>
          <cell r="S888">
            <v>30025</v>
          </cell>
          <cell r="T888">
            <v>15979</v>
          </cell>
          <cell r="U888">
            <v>25432</v>
          </cell>
          <cell r="V888">
            <v>6672</v>
          </cell>
          <cell r="W888">
            <v>9477</v>
          </cell>
          <cell r="X888">
            <v>11101</v>
          </cell>
          <cell r="Y888">
            <v>0</v>
          </cell>
          <cell r="Z888">
            <v>0</v>
          </cell>
          <cell r="AA888">
            <v>77516</v>
          </cell>
          <cell r="AB888">
            <v>0</v>
          </cell>
          <cell r="AC888">
            <v>65252</v>
          </cell>
          <cell r="AD888">
            <v>129585</v>
          </cell>
          <cell r="AE888">
            <v>183860</v>
          </cell>
          <cell r="AF888">
            <v>77134</v>
          </cell>
          <cell r="AG888">
            <v>34927</v>
          </cell>
          <cell r="AH888">
            <v>99824</v>
          </cell>
          <cell r="AI888">
            <v>23263</v>
          </cell>
          <cell r="AJ888">
            <v>21328</v>
          </cell>
          <cell r="AK888">
            <v>32570</v>
          </cell>
          <cell r="AL888">
            <v>4788</v>
          </cell>
          <cell r="AM888">
            <v>12389</v>
          </cell>
          <cell r="AN888">
            <v>82071</v>
          </cell>
          <cell r="AO888">
            <v>12824</v>
          </cell>
          <cell r="AP888">
            <v>321756</v>
          </cell>
          <cell r="AQ888">
            <v>54860</v>
          </cell>
          <cell r="AR888">
            <v>2895</v>
          </cell>
          <cell r="AS888">
            <v>26380</v>
          </cell>
          <cell r="AT888">
            <v>0</v>
          </cell>
          <cell r="AU888">
            <v>6580</v>
          </cell>
          <cell r="AV888">
            <v>43</v>
          </cell>
          <cell r="AW888">
            <v>1646</v>
          </cell>
          <cell r="AX888">
            <v>486</v>
          </cell>
          <cell r="AY888">
            <v>107403</v>
          </cell>
          <cell r="AZ888">
            <v>0</v>
          </cell>
          <cell r="BA888">
            <v>170036</v>
          </cell>
          <cell r="BB888">
            <v>0</v>
          </cell>
          <cell r="BC888">
            <v>0</v>
          </cell>
          <cell r="BD888">
            <v>230</v>
          </cell>
          <cell r="BE888">
            <v>0</v>
          </cell>
          <cell r="BF888">
            <v>0</v>
          </cell>
          <cell r="BG888">
            <v>10144</v>
          </cell>
          <cell r="BH888">
            <v>55210</v>
          </cell>
          <cell r="BI888">
            <v>111976</v>
          </cell>
          <cell r="BJ888">
            <v>67831</v>
          </cell>
          <cell r="BK888">
            <v>2197</v>
          </cell>
          <cell r="BL888">
            <v>44230</v>
          </cell>
          <cell r="BM888">
            <v>212850</v>
          </cell>
          <cell r="BN888">
            <v>177047</v>
          </cell>
          <cell r="BO888">
            <v>64926</v>
          </cell>
          <cell r="BP888">
            <v>0</v>
          </cell>
          <cell r="BQ888">
            <v>0</v>
          </cell>
          <cell r="BR888">
            <v>4563</v>
          </cell>
          <cell r="BS888">
            <v>2502</v>
          </cell>
          <cell r="BT888">
            <v>132060</v>
          </cell>
          <cell r="BU888">
            <v>17666</v>
          </cell>
          <cell r="BV888">
            <v>30318</v>
          </cell>
          <cell r="BW888">
            <v>16360</v>
          </cell>
          <cell r="BX888">
            <v>25416</v>
          </cell>
          <cell r="BY888">
            <v>6873</v>
          </cell>
          <cell r="BZ888">
            <v>9225</v>
          </cell>
          <cell r="CA888">
            <v>11029</v>
          </cell>
          <cell r="CB888">
            <v>0</v>
          </cell>
          <cell r="CC888">
            <v>0</v>
          </cell>
          <cell r="CD888">
            <v>74910</v>
          </cell>
          <cell r="CE888">
            <v>0</v>
          </cell>
          <cell r="CF888">
            <v>58966</v>
          </cell>
          <cell r="CG888">
            <v>131775</v>
          </cell>
          <cell r="CH888">
            <v>180971</v>
          </cell>
          <cell r="CI888">
            <v>33886</v>
          </cell>
          <cell r="CJ888">
            <v>93840</v>
          </cell>
          <cell r="CK888">
            <v>20653</v>
          </cell>
          <cell r="CL888">
            <v>22575</v>
          </cell>
          <cell r="CM888">
            <v>31225</v>
          </cell>
          <cell r="CN888">
            <v>11671</v>
          </cell>
          <cell r="CO888">
            <v>51700</v>
          </cell>
          <cell r="CP888">
            <v>0</v>
          </cell>
          <cell r="CQ888">
            <v>0</v>
          </cell>
          <cell r="CR888">
            <v>3402</v>
          </cell>
          <cell r="CS888">
            <v>230</v>
          </cell>
          <cell r="CT888">
            <v>28090</v>
          </cell>
          <cell r="CU888">
            <v>0</v>
          </cell>
          <cell r="CV888">
            <v>189181</v>
          </cell>
          <cell r="CW888">
            <v>0</v>
          </cell>
          <cell r="CX888">
            <v>43</v>
          </cell>
          <cell r="CY888">
            <v>0</v>
          </cell>
          <cell r="CZ888">
            <v>99831</v>
          </cell>
          <cell r="DA888">
            <v>67913</v>
          </cell>
          <cell r="DB888">
            <v>1835</v>
          </cell>
          <cell r="DC888">
            <v>52979</v>
          </cell>
          <cell r="DD888">
            <v>1583299</v>
          </cell>
          <cell r="DE888">
            <v>2105</v>
          </cell>
          <cell r="DF888">
            <v>796</v>
          </cell>
          <cell r="DG888">
            <v>9144</v>
          </cell>
          <cell r="DH888">
            <v>76240</v>
          </cell>
          <cell r="DI888">
            <v>4592</v>
          </cell>
          <cell r="DJ888">
            <v>19289</v>
          </cell>
          <cell r="DK888">
            <v>0</v>
          </cell>
          <cell r="DL888">
            <v>8953</v>
          </cell>
          <cell r="DM888">
            <v>0</v>
          </cell>
          <cell r="DN888">
            <v>118243</v>
          </cell>
          <cell r="DO888">
            <v>0</v>
          </cell>
          <cell r="DP888">
            <v>5185</v>
          </cell>
          <cell r="DQ888">
            <v>55751</v>
          </cell>
          <cell r="DR888">
            <v>193821</v>
          </cell>
          <cell r="DS888">
            <v>66717</v>
          </cell>
          <cell r="DT888">
            <v>12483</v>
          </cell>
          <cell r="DU888">
            <v>297945</v>
          </cell>
          <cell r="DV888">
            <v>55132</v>
          </cell>
        </row>
        <row r="889">
          <cell r="C889" t="str">
            <v>宮田村</v>
          </cell>
          <cell r="D889">
            <v>1</v>
          </cell>
          <cell r="E889">
            <v>6</v>
          </cell>
          <cell r="F889">
            <v>0</v>
          </cell>
          <cell r="G889">
            <v>224180</v>
          </cell>
          <cell r="H889">
            <v>66704</v>
          </cell>
          <cell r="I889">
            <v>41888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8740</v>
          </cell>
          <cell r="O889">
            <v>4739</v>
          </cell>
          <cell r="P889">
            <v>3364</v>
          </cell>
          <cell r="Q889">
            <v>57103</v>
          </cell>
          <cell r="R889">
            <v>28312</v>
          </cell>
          <cell r="S889">
            <v>24156</v>
          </cell>
          <cell r="T889">
            <v>24389</v>
          </cell>
          <cell r="U889">
            <v>12716</v>
          </cell>
          <cell r="V889">
            <v>11616</v>
          </cell>
          <cell r="W889">
            <v>14742</v>
          </cell>
          <cell r="X889">
            <v>11101</v>
          </cell>
          <cell r="Y889">
            <v>0</v>
          </cell>
          <cell r="Z889">
            <v>0</v>
          </cell>
          <cell r="AA889">
            <v>105487</v>
          </cell>
          <cell r="AB889">
            <v>0</v>
          </cell>
          <cell r="AC889">
            <v>104357</v>
          </cell>
          <cell r="AD889">
            <v>108497</v>
          </cell>
          <cell r="AE889">
            <v>242658</v>
          </cell>
          <cell r="AF889">
            <v>120120</v>
          </cell>
          <cell r="AG889">
            <v>59787</v>
          </cell>
          <cell r="AH889">
            <v>35925</v>
          </cell>
          <cell r="AI889">
            <v>22181</v>
          </cell>
          <cell r="AJ889">
            <v>28955</v>
          </cell>
          <cell r="AK889">
            <v>43045</v>
          </cell>
          <cell r="AL889">
            <v>6399</v>
          </cell>
          <cell r="AM889">
            <v>18912</v>
          </cell>
          <cell r="AN889">
            <v>81289</v>
          </cell>
          <cell r="AO889">
            <v>7220</v>
          </cell>
          <cell r="AP889">
            <v>437165</v>
          </cell>
          <cell r="AQ889">
            <v>37055</v>
          </cell>
          <cell r="AR889">
            <v>465</v>
          </cell>
          <cell r="AS889">
            <v>0</v>
          </cell>
          <cell r="AT889">
            <v>0</v>
          </cell>
          <cell r="AU889">
            <v>8112</v>
          </cell>
          <cell r="AV889">
            <v>433</v>
          </cell>
          <cell r="AW889">
            <v>3243</v>
          </cell>
          <cell r="AX889">
            <v>2131</v>
          </cell>
          <cell r="AY889">
            <v>161423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671</v>
          </cell>
          <cell r="BE889">
            <v>0</v>
          </cell>
          <cell r="BF889">
            <v>0</v>
          </cell>
          <cell r="BG889">
            <v>3617</v>
          </cell>
          <cell r="BH889">
            <v>66471</v>
          </cell>
          <cell r="BI889">
            <v>82481</v>
          </cell>
          <cell r="BJ889">
            <v>50780</v>
          </cell>
          <cell r="BK889">
            <v>0</v>
          </cell>
          <cell r="BL889">
            <v>20006</v>
          </cell>
          <cell r="BM889">
            <v>462660</v>
          </cell>
          <cell r="BN889">
            <v>216990</v>
          </cell>
          <cell r="BO889">
            <v>69312</v>
          </cell>
          <cell r="BP889">
            <v>0</v>
          </cell>
          <cell r="BQ889">
            <v>0</v>
          </cell>
          <cell r="BR889">
            <v>8406</v>
          </cell>
          <cell r="BS889">
            <v>4610</v>
          </cell>
          <cell r="BT889">
            <v>66757</v>
          </cell>
          <cell r="BU889">
            <v>27451</v>
          </cell>
          <cell r="BV889">
            <v>23290</v>
          </cell>
          <cell r="BW889">
            <v>23722</v>
          </cell>
          <cell r="BX889">
            <v>12708</v>
          </cell>
          <cell r="BY889">
            <v>12371</v>
          </cell>
          <cell r="BZ889">
            <v>15375</v>
          </cell>
          <cell r="CA889">
            <v>11029</v>
          </cell>
          <cell r="CB889">
            <v>0</v>
          </cell>
          <cell r="CC889">
            <v>0</v>
          </cell>
          <cell r="CD889">
            <v>101050</v>
          </cell>
          <cell r="CE889">
            <v>0</v>
          </cell>
          <cell r="CF889">
            <v>94088</v>
          </cell>
          <cell r="CG889">
            <v>107980</v>
          </cell>
          <cell r="CH889">
            <v>229566</v>
          </cell>
          <cell r="CI889">
            <v>57704</v>
          </cell>
          <cell r="CJ889">
            <v>33948</v>
          </cell>
          <cell r="CK889">
            <v>28121</v>
          </cell>
          <cell r="CL889">
            <v>22050</v>
          </cell>
          <cell r="CM889">
            <v>41192</v>
          </cell>
          <cell r="CN889">
            <v>17571</v>
          </cell>
          <cell r="CO889">
            <v>42488</v>
          </cell>
          <cell r="CP889">
            <v>0</v>
          </cell>
          <cell r="CQ889">
            <v>0</v>
          </cell>
          <cell r="CR889">
            <v>577</v>
          </cell>
          <cell r="CS889">
            <v>672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434</v>
          </cell>
          <cell r="CY889">
            <v>0</v>
          </cell>
          <cell r="CZ889">
            <v>83966</v>
          </cell>
          <cell r="DA889">
            <v>50846</v>
          </cell>
          <cell r="DB889">
            <v>0</v>
          </cell>
          <cell r="DC889">
            <v>26590</v>
          </cell>
          <cell r="DD889">
            <v>1914017</v>
          </cell>
          <cell r="DE889">
            <v>3130</v>
          </cell>
          <cell r="DF889">
            <v>3105</v>
          </cell>
          <cell r="DG889">
            <v>3647</v>
          </cell>
          <cell r="DH889">
            <v>118775</v>
          </cell>
          <cell r="DI889">
            <v>6125</v>
          </cell>
          <cell r="DJ889">
            <v>3346</v>
          </cell>
          <cell r="DK889">
            <v>0</v>
          </cell>
          <cell r="DL889">
            <v>8120</v>
          </cell>
          <cell r="DM889">
            <v>0</v>
          </cell>
          <cell r="DN889">
            <v>174083</v>
          </cell>
          <cell r="DO889">
            <v>0</v>
          </cell>
          <cell r="DP889">
            <v>11093</v>
          </cell>
          <cell r="DQ889">
            <v>67336</v>
          </cell>
          <cell r="DR889">
            <v>447108</v>
          </cell>
          <cell r="DS889">
            <v>63696</v>
          </cell>
          <cell r="DT889">
            <v>7188</v>
          </cell>
          <cell r="DU889">
            <v>403287</v>
          </cell>
          <cell r="DV889">
            <v>37246</v>
          </cell>
        </row>
        <row r="890">
          <cell r="C890" t="str">
            <v>松川町</v>
          </cell>
          <cell r="D890">
            <v>1</v>
          </cell>
          <cell r="E890">
            <v>6</v>
          </cell>
          <cell r="F890">
            <v>0</v>
          </cell>
          <cell r="G890">
            <v>288509</v>
          </cell>
          <cell r="H890">
            <v>100456</v>
          </cell>
          <cell r="I890">
            <v>84898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12410</v>
          </cell>
          <cell r="O890">
            <v>6929</v>
          </cell>
          <cell r="P890">
            <v>4612</v>
          </cell>
          <cell r="Q890">
            <v>307618</v>
          </cell>
          <cell r="R890">
            <v>30624</v>
          </cell>
          <cell r="S890">
            <v>44016</v>
          </cell>
          <cell r="T890">
            <v>31958</v>
          </cell>
          <cell r="U890">
            <v>25432</v>
          </cell>
          <cell r="V890">
            <v>21600</v>
          </cell>
          <cell r="W890">
            <v>16848</v>
          </cell>
          <cell r="X890">
            <v>11101</v>
          </cell>
          <cell r="Y890">
            <v>0</v>
          </cell>
          <cell r="Z890">
            <v>0</v>
          </cell>
          <cell r="AA890">
            <v>140849</v>
          </cell>
          <cell r="AB890">
            <v>0</v>
          </cell>
          <cell r="AC890">
            <v>139057</v>
          </cell>
          <cell r="AD890">
            <v>147661</v>
          </cell>
          <cell r="AE890">
            <v>380553</v>
          </cell>
          <cell r="AF890">
            <v>204290</v>
          </cell>
          <cell r="AG890">
            <v>76400</v>
          </cell>
          <cell r="AH890">
            <v>126360</v>
          </cell>
          <cell r="AI890">
            <v>50313</v>
          </cell>
          <cell r="AJ890">
            <v>35983</v>
          </cell>
          <cell r="AK890">
            <v>47486</v>
          </cell>
          <cell r="AL890">
            <v>9518</v>
          </cell>
          <cell r="AM890">
            <v>23280</v>
          </cell>
          <cell r="AN890">
            <v>125569</v>
          </cell>
          <cell r="AO890">
            <v>13668</v>
          </cell>
          <cell r="AP890">
            <v>508831</v>
          </cell>
          <cell r="AQ890">
            <v>60619</v>
          </cell>
          <cell r="AR890">
            <v>8066</v>
          </cell>
          <cell r="AS890">
            <v>43142</v>
          </cell>
          <cell r="AT890">
            <v>0</v>
          </cell>
          <cell r="AU890">
            <v>15515</v>
          </cell>
          <cell r="AV890">
            <v>537</v>
          </cell>
          <cell r="AW890">
            <v>16367</v>
          </cell>
          <cell r="AX890">
            <v>1547</v>
          </cell>
          <cell r="AY890">
            <v>201876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413</v>
          </cell>
          <cell r="BE890">
            <v>0</v>
          </cell>
          <cell r="BF890">
            <v>0</v>
          </cell>
          <cell r="BG890">
            <v>19640</v>
          </cell>
          <cell r="BH890">
            <v>71455</v>
          </cell>
          <cell r="BI890">
            <v>116559</v>
          </cell>
          <cell r="BJ890">
            <v>76062</v>
          </cell>
          <cell r="BK890">
            <v>3409</v>
          </cell>
          <cell r="BL890">
            <v>37958</v>
          </cell>
          <cell r="BM890">
            <v>499620</v>
          </cell>
          <cell r="BN890">
            <v>281961</v>
          </cell>
          <cell r="BO890">
            <v>98934</v>
          </cell>
          <cell r="BP890">
            <v>0</v>
          </cell>
          <cell r="BQ890">
            <v>0</v>
          </cell>
          <cell r="BR890">
            <v>11936</v>
          </cell>
          <cell r="BS890">
            <v>6741</v>
          </cell>
          <cell r="BT890">
            <v>323018</v>
          </cell>
          <cell r="BU890">
            <v>29340</v>
          </cell>
          <cell r="BV890">
            <v>43913</v>
          </cell>
          <cell r="BW890">
            <v>31084</v>
          </cell>
          <cell r="BX890">
            <v>25416</v>
          </cell>
          <cell r="BY890">
            <v>21140</v>
          </cell>
          <cell r="BZ890">
            <v>16400</v>
          </cell>
          <cell r="CA890">
            <v>11029</v>
          </cell>
          <cell r="CB890">
            <v>0</v>
          </cell>
          <cell r="CC890">
            <v>0</v>
          </cell>
          <cell r="CD890">
            <v>135411</v>
          </cell>
          <cell r="CE890">
            <v>0</v>
          </cell>
          <cell r="CF890">
            <v>131634</v>
          </cell>
          <cell r="CG890">
            <v>149251</v>
          </cell>
          <cell r="CH890">
            <v>387826</v>
          </cell>
          <cell r="CI890">
            <v>74031</v>
          </cell>
          <cell r="CJ890">
            <v>119508</v>
          </cell>
          <cell r="CK890">
            <v>35036</v>
          </cell>
          <cell r="CL890">
            <v>49875</v>
          </cell>
          <cell r="CM890">
            <v>45242</v>
          </cell>
          <cell r="CN890">
            <v>21017</v>
          </cell>
          <cell r="CO890">
            <v>85540</v>
          </cell>
          <cell r="CP890">
            <v>0</v>
          </cell>
          <cell r="CQ890">
            <v>0</v>
          </cell>
          <cell r="CR890">
            <v>7679</v>
          </cell>
          <cell r="CS890">
            <v>413</v>
          </cell>
          <cell r="CT890">
            <v>46965</v>
          </cell>
          <cell r="CU890">
            <v>0</v>
          </cell>
          <cell r="CV890">
            <v>0</v>
          </cell>
          <cell r="CW890">
            <v>0</v>
          </cell>
          <cell r="CX890">
            <v>538</v>
          </cell>
          <cell r="CY890">
            <v>0</v>
          </cell>
          <cell r="CZ890">
            <v>115280</v>
          </cell>
          <cell r="DA890">
            <v>76110</v>
          </cell>
          <cell r="DB890">
            <v>1813</v>
          </cell>
          <cell r="DC890">
            <v>45804</v>
          </cell>
          <cell r="DD890">
            <v>2953696</v>
          </cell>
          <cell r="DE890">
            <v>15344</v>
          </cell>
          <cell r="DF890">
            <v>2465</v>
          </cell>
          <cell r="DG890">
            <v>17655</v>
          </cell>
          <cell r="DH890">
            <v>202147</v>
          </cell>
          <cell r="DI890">
            <v>9180</v>
          </cell>
          <cell r="DJ890">
            <v>4587</v>
          </cell>
          <cell r="DK890">
            <v>0</v>
          </cell>
          <cell r="DL890">
            <v>13947</v>
          </cell>
          <cell r="DM890">
            <v>0</v>
          </cell>
          <cell r="DN890">
            <v>217854</v>
          </cell>
          <cell r="DO890">
            <v>0</v>
          </cell>
          <cell r="DP890">
            <v>12183</v>
          </cell>
          <cell r="DQ890">
            <v>72214</v>
          </cell>
          <cell r="DR890">
            <v>491946</v>
          </cell>
          <cell r="DS890">
            <v>96975</v>
          </cell>
          <cell r="DT890">
            <v>13578</v>
          </cell>
          <cell r="DU890">
            <v>458694</v>
          </cell>
          <cell r="DV890">
            <v>60874</v>
          </cell>
        </row>
        <row r="891">
          <cell r="C891" t="str">
            <v>高森町</v>
          </cell>
          <cell r="D891">
            <v>1</v>
          </cell>
          <cell r="E891">
            <v>6</v>
          </cell>
          <cell r="F891">
            <v>0</v>
          </cell>
          <cell r="G891">
            <v>286160</v>
          </cell>
          <cell r="H891">
            <v>101696</v>
          </cell>
          <cell r="I891">
            <v>67507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13067</v>
          </cell>
          <cell r="O891">
            <v>7084</v>
          </cell>
          <cell r="P891">
            <v>4309</v>
          </cell>
          <cell r="Q891">
            <v>261526</v>
          </cell>
          <cell r="R891">
            <v>32190</v>
          </cell>
          <cell r="S891">
            <v>33798</v>
          </cell>
          <cell r="T891">
            <v>28594</v>
          </cell>
          <cell r="U891">
            <v>25432</v>
          </cell>
          <cell r="V891">
            <v>25008</v>
          </cell>
          <cell r="W891">
            <v>28431</v>
          </cell>
          <cell r="X891">
            <v>11101</v>
          </cell>
          <cell r="Y891">
            <v>0</v>
          </cell>
          <cell r="Z891">
            <v>0</v>
          </cell>
          <cell r="AA891">
            <v>132307</v>
          </cell>
          <cell r="AB891">
            <v>0</v>
          </cell>
          <cell r="AC891">
            <v>121977</v>
          </cell>
          <cell r="AD891">
            <v>151982</v>
          </cell>
          <cell r="AE891">
            <v>363588</v>
          </cell>
          <cell r="AF891">
            <v>197254</v>
          </cell>
          <cell r="AG891">
            <v>77157</v>
          </cell>
          <cell r="AH891">
            <v>128659</v>
          </cell>
          <cell r="AI891">
            <v>29214</v>
          </cell>
          <cell r="AJ891">
            <v>36469</v>
          </cell>
          <cell r="AK891">
            <v>44349</v>
          </cell>
          <cell r="AL891">
            <v>8444</v>
          </cell>
          <cell r="AM891">
            <v>22292</v>
          </cell>
          <cell r="AN891">
            <v>94790</v>
          </cell>
          <cell r="AO891">
            <v>9857</v>
          </cell>
          <cell r="AP891">
            <v>513283</v>
          </cell>
          <cell r="AQ891">
            <v>43691</v>
          </cell>
          <cell r="AR891">
            <v>652</v>
          </cell>
          <cell r="AS891">
            <v>0</v>
          </cell>
          <cell r="AT891">
            <v>0</v>
          </cell>
          <cell r="AU891">
            <v>19345</v>
          </cell>
          <cell r="AV891">
            <v>400</v>
          </cell>
          <cell r="AW891">
            <v>17871</v>
          </cell>
          <cell r="AX891">
            <v>1865</v>
          </cell>
          <cell r="AY891">
            <v>194802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23918</v>
          </cell>
          <cell r="BH891">
            <v>67384</v>
          </cell>
          <cell r="BI891">
            <v>110898</v>
          </cell>
          <cell r="BJ891">
            <v>62203</v>
          </cell>
          <cell r="BK891">
            <v>5813</v>
          </cell>
          <cell r="BL891">
            <v>23163</v>
          </cell>
          <cell r="BM891">
            <v>381315</v>
          </cell>
          <cell r="BN891">
            <v>276486</v>
          </cell>
          <cell r="BO891">
            <v>100660</v>
          </cell>
          <cell r="BP891">
            <v>0</v>
          </cell>
          <cell r="BQ891">
            <v>0</v>
          </cell>
          <cell r="BR891">
            <v>12568</v>
          </cell>
          <cell r="BS891">
            <v>6892</v>
          </cell>
          <cell r="BT891">
            <v>406121</v>
          </cell>
          <cell r="BU891">
            <v>30617</v>
          </cell>
          <cell r="BV891">
            <v>34987</v>
          </cell>
          <cell r="BW891">
            <v>26994</v>
          </cell>
          <cell r="BX891">
            <v>25416</v>
          </cell>
          <cell r="BY891">
            <v>24079</v>
          </cell>
          <cell r="BZ891">
            <v>27675</v>
          </cell>
          <cell r="CA891">
            <v>11029</v>
          </cell>
          <cell r="CB891">
            <v>0</v>
          </cell>
          <cell r="CC891">
            <v>0</v>
          </cell>
          <cell r="CD891">
            <v>127292</v>
          </cell>
          <cell r="CE891">
            <v>0</v>
          </cell>
          <cell r="CF891">
            <v>113755</v>
          </cell>
          <cell r="CG891">
            <v>153796</v>
          </cell>
          <cell r="CH891">
            <v>361870</v>
          </cell>
          <cell r="CI891">
            <v>75228</v>
          </cell>
          <cell r="CJ891">
            <v>116196</v>
          </cell>
          <cell r="CK891">
            <v>35508</v>
          </cell>
          <cell r="CL891">
            <v>28875</v>
          </cell>
          <cell r="CM891">
            <v>42271</v>
          </cell>
          <cell r="CN891">
            <v>20187</v>
          </cell>
          <cell r="CO891">
            <v>67868</v>
          </cell>
          <cell r="CP891">
            <v>0</v>
          </cell>
          <cell r="CQ891">
            <v>0</v>
          </cell>
          <cell r="CR891">
            <v>314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400</v>
          </cell>
          <cell r="CY891">
            <v>0</v>
          </cell>
          <cell r="CZ891">
            <v>112421</v>
          </cell>
          <cell r="DA891">
            <v>62228</v>
          </cell>
          <cell r="DB891">
            <v>919</v>
          </cell>
          <cell r="DC891">
            <v>29871</v>
          </cell>
          <cell r="DD891">
            <v>2811828</v>
          </cell>
          <cell r="DE891">
            <v>16005</v>
          </cell>
          <cell r="DF891">
            <v>2722</v>
          </cell>
          <cell r="DG891">
            <v>23565</v>
          </cell>
          <cell r="DH891">
            <v>195440</v>
          </cell>
          <cell r="DI891">
            <v>8122</v>
          </cell>
          <cell r="DJ891">
            <v>4286</v>
          </cell>
          <cell r="DK891">
            <v>0</v>
          </cell>
          <cell r="DL891">
            <v>10998</v>
          </cell>
          <cell r="DM891">
            <v>0</v>
          </cell>
          <cell r="DN891">
            <v>210094</v>
          </cell>
          <cell r="DO891">
            <v>0</v>
          </cell>
          <cell r="DP891">
            <v>12333</v>
          </cell>
          <cell r="DQ891">
            <v>62554</v>
          </cell>
          <cell r="DR891">
            <v>385098</v>
          </cell>
          <cell r="DS891">
            <v>82723</v>
          </cell>
          <cell r="DT891">
            <v>9789</v>
          </cell>
          <cell r="DU891">
            <v>462768</v>
          </cell>
          <cell r="DV891">
            <v>43912</v>
          </cell>
        </row>
        <row r="892">
          <cell r="C892" t="str">
            <v>阿南町</v>
          </cell>
          <cell r="D892">
            <v>1</v>
          </cell>
          <cell r="E892">
            <v>6</v>
          </cell>
          <cell r="F892">
            <v>0</v>
          </cell>
          <cell r="G892">
            <v>178990</v>
          </cell>
          <cell r="H892">
            <v>77566</v>
          </cell>
          <cell r="I892">
            <v>66946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2377</v>
          </cell>
          <cell r="P892">
            <v>0</v>
          </cell>
          <cell r="Q892">
            <v>61893</v>
          </cell>
          <cell r="R892">
            <v>17869</v>
          </cell>
          <cell r="S892">
            <v>7441</v>
          </cell>
          <cell r="T892">
            <v>21866</v>
          </cell>
          <cell r="U892">
            <v>50864</v>
          </cell>
          <cell r="V892">
            <v>10176</v>
          </cell>
          <cell r="W892">
            <v>9477</v>
          </cell>
          <cell r="X892">
            <v>22202</v>
          </cell>
          <cell r="Y892">
            <v>0</v>
          </cell>
          <cell r="Z892">
            <v>0</v>
          </cell>
          <cell r="AA892">
            <v>80431</v>
          </cell>
          <cell r="AB892">
            <v>0</v>
          </cell>
          <cell r="AC892">
            <v>97852</v>
          </cell>
          <cell r="AD892">
            <v>161876</v>
          </cell>
          <cell r="AE892">
            <v>218443</v>
          </cell>
          <cell r="AF892">
            <v>103561</v>
          </cell>
          <cell r="AG892">
            <v>32033</v>
          </cell>
          <cell r="AH892">
            <v>52115</v>
          </cell>
          <cell r="AI892">
            <v>64920</v>
          </cell>
          <cell r="AJ892">
            <v>20633</v>
          </cell>
          <cell r="AK892">
            <v>33322</v>
          </cell>
          <cell r="AL892">
            <v>5208</v>
          </cell>
          <cell r="AM892">
            <v>12551</v>
          </cell>
          <cell r="AN892">
            <v>116532</v>
          </cell>
          <cell r="AO892">
            <v>18293</v>
          </cell>
          <cell r="AP892">
            <v>310783</v>
          </cell>
          <cell r="AQ892">
            <v>78490</v>
          </cell>
          <cell r="AR892">
            <v>8833</v>
          </cell>
          <cell r="AS892">
            <v>9004</v>
          </cell>
          <cell r="AT892">
            <v>0</v>
          </cell>
          <cell r="AU892">
            <v>6467</v>
          </cell>
          <cell r="AV892">
            <v>61</v>
          </cell>
          <cell r="AW892">
            <v>0</v>
          </cell>
          <cell r="AX892">
            <v>487</v>
          </cell>
          <cell r="AY892">
            <v>116295</v>
          </cell>
          <cell r="AZ892">
            <v>0</v>
          </cell>
          <cell r="BA892">
            <v>152713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4976</v>
          </cell>
          <cell r="BH892">
            <v>61616</v>
          </cell>
          <cell r="BI892">
            <v>116756</v>
          </cell>
          <cell r="BJ892">
            <v>86102</v>
          </cell>
          <cell r="BK892">
            <v>1815</v>
          </cell>
          <cell r="BL892">
            <v>44313</v>
          </cell>
          <cell r="BM892">
            <v>157575</v>
          </cell>
          <cell r="BN892">
            <v>175265</v>
          </cell>
          <cell r="BO892">
            <v>76789</v>
          </cell>
          <cell r="BP892">
            <v>0</v>
          </cell>
          <cell r="BQ892">
            <v>0</v>
          </cell>
          <cell r="BR892">
            <v>0</v>
          </cell>
          <cell r="BS892">
            <v>2313</v>
          </cell>
          <cell r="BT892">
            <v>64482</v>
          </cell>
          <cell r="BU892">
            <v>16983</v>
          </cell>
          <cell r="BV892">
            <v>7695</v>
          </cell>
          <cell r="BW892">
            <v>20450</v>
          </cell>
          <cell r="BX892">
            <v>50832</v>
          </cell>
          <cell r="BY892">
            <v>10049</v>
          </cell>
          <cell r="BZ892">
            <v>9225</v>
          </cell>
          <cell r="CA892">
            <v>22058</v>
          </cell>
          <cell r="CB892">
            <v>0</v>
          </cell>
          <cell r="CC892">
            <v>0</v>
          </cell>
          <cell r="CD892">
            <v>77832</v>
          </cell>
          <cell r="CE892">
            <v>0</v>
          </cell>
          <cell r="CF892">
            <v>87761</v>
          </cell>
          <cell r="CG892">
            <v>184433</v>
          </cell>
          <cell r="CH892">
            <v>237714</v>
          </cell>
          <cell r="CI892">
            <v>31187</v>
          </cell>
          <cell r="CJ892">
            <v>54464</v>
          </cell>
          <cell r="CK892">
            <v>19972</v>
          </cell>
          <cell r="CL892">
            <v>63000</v>
          </cell>
          <cell r="CM892">
            <v>31918</v>
          </cell>
          <cell r="CN892">
            <v>11767</v>
          </cell>
          <cell r="CO892">
            <v>67304</v>
          </cell>
          <cell r="CP892">
            <v>0</v>
          </cell>
          <cell r="CQ892">
            <v>0</v>
          </cell>
          <cell r="CR892">
            <v>10341</v>
          </cell>
          <cell r="CS892">
            <v>0</v>
          </cell>
          <cell r="CT892">
            <v>9257</v>
          </cell>
          <cell r="CU892">
            <v>0</v>
          </cell>
          <cell r="CV892">
            <v>128970</v>
          </cell>
          <cell r="CW892">
            <v>0</v>
          </cell>
          <cell r="CX892">
            <v>61</v>
          </cell>
          <cell r="CY892">
            <v>0</v>
          </cell>
          <cell r="CZ892">
            <v>116831</v>
          </cell>
          <cell r="DA892">
            <v>86161</v>
          </cell>
          <cell r="DB892">
            <v>938</v>
          </cell>
          <cell r="DC892">
            <v>53259</v>
          </cell>
          <cell r="DD892">
            <v>1710664</v>
          </cell>
          <cell r="DE892">
            <v>0</v>
          </cell>
          <cell r="DF892">
            <v>775</v>
          </cell>
          <cell r="DG892">
            <v>2032</v>
          </cell>
          <cell r="DH892">
            <v>102559</v>
          </cell>
          <cell r="DI892">
            <v>5051</v>
          </cell>
          <cell r="DJ892">
            <v>0</v>
          </cell>
          <cell r="DK892">
            <v>508</v>
          </cell>
          <cell r="DL892">
            <v>7661</v>
          </cell>
          <cell r="DM892">
            <v>0</v>
          </cell>
          <cell r="DN892">
            <v>128863</v>
          </cell>
          <cell r="DO892">
            <v>0</v>
          </cell>
          <cell r="DP892">
            <v>5025</v>
          </cell>
          <cell r="DQ892">
            <v>61223</v>
          </cell>
          <cell r="DR892">
            <v>171402</v>
          </cell>
          <cell r="DS892">
            <v>89942</v>
          </cell>
          <cell r="DT892">
            <v>18217</v>
          </cell>
          <cell r="DU892">
            <v>287644</v>
          </cell>
          <cell r="DV892">
            <v>78936</v>
          </cell>
        </row>
        <row r="893">
          <cell r="C893" t="str">
            <v>阿智村</v>
          </cell>
          <cell r="D893">
            <v>1</v>
          </cell>
          <cell r="E893">
            <v>6</v>
          </cell>
          <cell r="F893">
            <v>0</v>
          </cell>
          <cell r="G893">
            <v>219727</v>
          </cell>
          <cell r="H893">
            <v>94260</v>
          </cell>
          <cell r="I893">
            <v>66759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3356</v>
          </cell>
          <cell r="P893">
            <v>0</v>
          </cell>
          <cell r="Q893">
            <v>101306</v>
          </cell>
          <cell r="R893">
            <v>19818</v>
          </cell>
          <cell r="S893">
            <v>28610</v>
          </cell>
          <cell r="T893">
            <v>32799</v>
          </cell>
          <cell r="U893">
            <v>63580</v>
          </cell>
          <cell r="V893">
            <v>27600</v>
          </cell>
          <cell r="W893">
            <v>13689</v>
          </cell>
          <cell r="X893">
            <v>11101</v>
          </cell>
          <cell r="Y893">
            <v>0</v>
          </cell>
          <cell r="Z893">
            <v>0</v>
          </cell>
          <cell r="AA893">
            <v>106314</v>
          </cell>
          <cell r="AB893">
            <v>0</v>
          </cell>
          <cell r="AC893">
            <v>74465</v>
          </cell>
          <cell r="AD893">
            <v>169540</v>
          </cell>
          <cell r="AE893">
            <v>240193</v>
          </cell>
          <cell r="AF893">
            <v>106478</v>
          </cell>
          <cell r="AG893">
            <v>49713</v>
          </cell>
          <cell r="AH893">
            <v>93980</v>
          </cell>
          <cell r="AI893">
            <v>98462</v>
          </cell>
          <cell r="AJ893">
            <v>24122</v>
          </cell>
          <cell r="AK893">
            <v>38929</v>
          </cell>
          <cell r="AL893">
            <v>6609</v>
          </cell>
          <cell r="AM893">
            <v>15010</v>
          </cell>
          <cell r="AN893">
            <v>266409</v>
          </cell>
          <cell r="AO893">
            <v>26986</v>
          </cell>
          <cell r="AP893">
            <v>366252</v>
          </cell>
          <cell r="AQ893">
            <v>123231</v>
          </cell>
          <cell r="AR893">
            <v>8078</v>
          </cell>
          <cell r="AS893">
            <v>35912</v>
          </cell>
          <cell r="AT893">
            <v>0</v>
          </cell>
          <cell r="AU893">
            <v>4277</v>
          </cell>
          <cell r="AV893">
            <v>438</v>
          </cell>
          <cell r="AW893">
            <v>228</v>
          </cell>
          <cell r="AX893">
            <v>790</v>
          </cell>
          <cell r="AY893">
            <v>176688</v>
          </cell>
          <cell r="AZ893">
            <v>0</v>
          </cell>
          <cell r="BA893">
            <v>58898</v>
          </cell>
          <cell r="BB893">
            <v>0</v>
          </cell>
          <cell r="BC893">
            <v>0</v>
          </cell>
          <cell r="BD893">
            <v>0</v>
          </cell>
          <cell r="BE893">
            <v>112710</v>
          </cell>
          <cell r="BF893">
            <v>0</v>
          </cell>
          <cell r="BG893">
            <v>40453</v>
          </cell>
          <cell r="BH893">
            <v>59797</v>
          </cell>
          <cell r="BI893">
            <v>95047</v>
          </cell>
          <cell r="BJ893">
            <v>82863</v>
          </cell>
          <cell r="BK893">
            <v>4614</v>
          </cell>
          <cell r="BL893">
            <v>42114</v>
          </cell>
          <cell r="BM893">
            <v>267465</v>
          </cell>
          <cell r="BN893">
            <v>214229</v>
          </cell>
          <cell r="BO893">
            <v>93039</v>
          </cell>
          <cell r="BP893">
            <v>0</v>
          </cell>
          <cell r="BQ893">
            <v>0</v>
          </cell>
          <cell r="BR893">
            <v>0</v>
          </cell>
          <cell r="BS893">
            <v>3265</v>
          </cell>
          <cell r="BT893">
            <v>106318</v>
          </cell>
          <cell r="BU893">
            <v>18896</v>
          </cell>
          <cell r="BV893">
            <v>28831</v>
          </cell>
          <cell r="BW893">
            <v>31084</v>
          </cell>
          <cell r="BX893">
            <v>63540</v>
          </cell>
          <cell r="BY893">
            <v>26354</v>
          </cell>
          <cell r="BZ893">
            <v>13325</v>
          </cell>
          <cell r="CA893">
            <v>11029</v>
          </cell>
          <cell r="CB893">
            <v>0</v>
          </cell>
          <cell r="CC893">
            <v>0</v>
          </cell>
          <cell r="CD893">
            <v>102668</v>
          </cell>
          <cell r="CE893">
            <v>0</v>
          </cell>
          <cell r="CF893">
            <v>70679</v>
          </cell>
          <cell r="CG893">
            <v>181374</v>
          </cell>
          <cell r="CH893">
            <v>241319</v>
          </cell>
          <cell r="CI893">
            <v>49252</v>
          </cell>
          <cell r="CJ893">
            <v>89608</v>
          </cell>
          <cell r="CK893">
            <v>23388</v>
          </cell>
          <cell r="CL893">
            <v>97650</v>
          </cell>
          <cell r="CM893">
            <v>37274</v>
          </cell>
          <cell r="CN893">
            <v>14009</v>
          </cell>
          <cell r="CO893">
            <v>66928</v>
          </cell>
          <cell r="CP893">
            <v>0</v>
          </cell>
          <cell r="CQ893">
            <v>0</v>
          </cell>
          <cell r="CR893">
            <v>17738</v>
          </cell>
          <cell r="CS893">
            <v>0</v>
          </cell>
          <cell r="CT893">
            <v>33792</v>
          </cell>
          <cell r="CU893">
            <v>0</v>
          </cell>
          <cell r="CV893">
            <v>55822</v>
          </cell>
          <cell r="CW893">
            <v>0</v>
          </cell>
          <cell r="CX893">
            <v>439</v>
          </cell>
          <cell r="CY893">
            <v>0</v>
          </cell>
          <cell r="CZ893">
            <v>95316</v>
          </cell>
          <cell r="DA893">
            <v>82898</v>
          </cell>
          <cell r="DB893">
            <v>4108</v>
          </cell>
          <cell r="DC893">
            <v>50129</v>
          </cell>
          <cell r="DD893">
            <v>2264948</v>
          </cell>
          <cell r="DE893">
            <v>346</v>
          </cell>
          <cell r="DF893">
            <v>1241</v>
          </cell>
          <cell r="DG893">
            <v>38843</v>
          </cell>
          <cell r="DH893">
            <v>105361</v>
          </cell>
          <cell r="DI893">
            <v>6350</v>
          </cell>
          <cell r="DJ893">
            <v>0</v>
          </cell>
          <cell r="DK893">
            <v>35</v>
          </cell>
          <cell r="DL893">
            <v>4325</v>
          </cell>
          <cell r="DM893">
            <v>125686</v>
          </cell>
          <cell r="DN893">
            <v>196720</v>
          </cell>
          <cell r="DO893">
            <v>0</v>
          </cell>
          <cell r="DP893">
            <v>7132</v>
          </cell>
          <cell r="DQ893">
            <v>62329</v>
          </cell>
          <cell r="DR893">
            <v>303849</v>
          </cell>
          <cell r="DS893">
            <v>238429</v>
          </cell>
          <cell r="DT893">
            <v>26900</v>
          </cell>
          <cell r="DU893">
            <v>339151</v>
          </cell>
          <cell r="DV893">
            <v>123860</v>
          </cell>
        </row>
        <row r="894">
          <cell r="C894" t="str">
            <v>平谷村</v>
          </cell>
          <cell r="D894">
            <v>1</v>
          </cell>
          <cell r="E894">
            <v>6</v>
          </cell>
          <cell r="F894">
            <v>0</v>
          </cell>
          <cell r="G894">
            <v>26150</v>
          </cell>
          <cell r="H894">
            <v>14216</v>
          </cell>
          <cell r="I894">
            <v>4301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214</v>
          </cell>
          <cell r="P894">
            <v>0</v>
          </cell>
          <cell r="Q894">
            <v>6039</v>
          </cell>
          <cell r="R894">
            <v>1698</v>
          </cell>
          <cell r="S894">
            <v>1048</v>
          </cell>
          <cell r="T894">
            <v>3364</v>
          </cell>
          <cell r="U894">
            <v>12716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14463</v>
          </cell>
          <cell r="AB894">
            <v>0</v>
          </cell>
          <cell r="AC894">
            <v>3625</v>
          </cell>
          <cell r="AD894">
            <v>20563</v>
          </cell>
          <cell r="AE894">
            <v>16313</v>
          </cell>
          <cell r="AF894">
            <v>7636</v>
          </cell>
          <cell r="AG894">
            <v>5804</v>
          </cell>
          <cell r="AH894">
            <v>12358</v>
          </cell>
          <cell r="AI894">
            <v>36247</v>
          </cell>
          <cell r="AJ894">
            <v>1939</v>
          </cell>
          <cell r="AK894">
            <v>5999</v>
          </cell>
          <cell r="AL894">
            <v>820</v>
          </cell>
          <cell r="AM894">
            <v>2220</v>
          </cell>
          <cell r="AN894">
            <v>36458</v>
          </cell>
          <cell r="AO894">
            <v>10043</v>
          </cell>
          <cell r="AP894">
            <v>88177</v>
          </cell>
          <cell r="AQ894">
            <v>41829</v>
          </cell>
          <cell r="AR894">
            <v>0</v>
          </cell>
          <cell r="AS894">
            <v>0</v>
          </cell>
          <cell r="AT894">
            <v>0</v>
          </cell>
          <cell r="AU894">
            <v>11643</v>
          </cell>
          <cell r="AV894">
            <v>7</v>
          </cell>
          <cell r="AW894">
            <v>0</v>
          </cell>
          <cell r="AX894">
            <v>42</v>
          </cell>
          <cell r="AY894">
            <v>32065</v>
          </cell>
          <cell r="AZ894">
            <v>0</v>
          </cell>
          <cell r="BA894">
            <v>54759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6286</v>
          </cell>
          <cell r="BH894">
            <v>21897</v>
          </cell>
          <cell r="BI894">
            <v>35782</v>
          </cell>
          <cell r="BJ894">
            <v>21973</v>
          </cell>
          <cell r="BK894">
            <v>0</v>
          </cell>
          <cell r="BL894">
            <v>47239</v>
          </cell>
          <cell r="BM894">
            <v>10065</v>
          </cell>
          <cell r="BN894">
            <v>25500</v>
          </cell>
          <cell r="BO894">
            <v>14092</v>
          </cell>
          <cell r="BP894">
            <v>0</v>
          </cell>
          <cell r="BQ894">
            <v>0</v>
          </cell>
          <cell r="BR894">
            <v>0</v>
          </cell>
          <cell r="BS894">
            <v>208</v>
          </cell>
          <cell r="BT894">
            <v>6059</v>
          </cell>
          <cell r="BU894">
            <v>1612</v>
          </cell>
          <cell r="BV894">
            <v>872</v>
          </cell>
          <cell r="BW894">
            <v>3272</v>
          </cell>
          <cell r="BX894">
            <v>12708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13888</v>
          </cell>
          <cell r="CE894">
            <v>0</v>
          </cell>
          <cell r="CF894">
            <v>3357</v>
          </cell>
          <cell r="CG894">
            <v>20470</v>
          </cell>
          <cell r="CH894">
            <v>16727</v>
          </cell>
          <cell r="CI894">
            <v>5820</v>
          </cell>
          <cell r="CJ894">
            <v>11776</v>
          </cell>
          <cell r="CK894">
            <v>1877</v>
          </cell>
          <cell r="CL894">
            <v>35700</v>
          </cell>
          <cell r="CM894">
            <v>5747</v>
          </cell>
          <cell r="CN894">
            <v>1956</v>
          </cell>
          <cell r="CO894">
            <v>4324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57793</v>
          </cell>
          <cell r="CW894">
            <v>0</v>
          </cell>
          <cell r="CX894">
            <v>7</v>
          </cell>
          <cell r="CY894">
            <v>0</v>
          </cell>
          <cell r="CZ894">
            <v>33317</v>
          </cell>
          <cell r="DA894">
            <v>21984</v>
          </cell>
          <cell r="DB894">
            <v>0</v>
          </cell>
          <cell r="DC894">
            <v>64902</v>
          </cell>
          <cell r="DD894">
            <v>248014</v>
          </cell>
          <cell r="DE894">
            <v>0</v>
          </cell>
          <cell r="DF894">
            <v>76</v>
          </cell>
          <cell r="DG894">
            <v>6132</v>
          </cell>
          <cell r="DH894">
            <v>7556</v>
          </cell>
          <cell r="DI894">
            <v>783</v>
          </cell>
          <cell r="DJ894">
            <v>0</v>
          </cell>
          <cell r="DK894">
            <v>0</v>
          </cell>
          <cell r="DL894">
            <v>11711</v>
          </cell>
          <cell r="DM894">
            <v>0</v>
          </cell>
          <cell r="DN894">
            <v>36189</v>
          </cell>
          <cell r="DO894">
            <v>0</v>
          </cell>
          <cell r="DP894">
            <v>1143</v>
          </cell>
          <cell r="DQ894">
            <v>23762</v>
          </cell>
          <cell r="DR894">
            <v>8268</v>
          </cell>
          <cell r="DS894">
            <v>35458</v>
          </cell>
          <cell r="DT894">
            <v>9984</v>
          </cell>
          <cell r="DU894">
            <v>81752</v>
          </cell>
          <cell r="DV894">
            <v>42020</v>
          </cell>
        </row>
        <row r="895">
          <cell r="C895" t="str">
            <v>根羽村</v>
          </cell>
          <cell r="D895">
            <v>1</v>
          </cell>
          <cell r="E895">
            <v>6</v>
          </cell>
          <cell r="F895">
            <v>0</v>
          </cell>
          <cell r="G895">
            <v>47503</v>
          </cell>
          <cell r="H895">
            <v>20922</v>
          </cell>
          <cell r="I895">
            <v>17578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471</v>
          </cell>
          <cell r="P895">
            <v>0</v>
          </cell>
          <cell r="Q895">
            <v>19740</v>
          </cell>
          <cell r="R895">
            <v>3736</v>
          </cell>
          <cell r="S895">
            <v>7493</v>
          </cell>
          <cell r="T895">
            <v>5887</v>
          </cell>
          <cell r="U895">
            <v>12716</v>
          </cell>
          <cell r="V895">
            <v>7104</v>
          </cell>
          <cell r="W895">
            <v>4212</v>
          </cell>
          <cell r="X895">
            <v>11101</v>
          </cell>
          <cell r="Y895">
            <v>0</v>
          </cell>
          <cell r="Z895">
            <v>0</v>
          </cell>
          <cell r="AA895">
            <v>23808</v>
          </cell>
          <cell r="AB895">
            <v>0</v>
          </cell>
          <cell r="AC895">
            <v>16309</v>
          </cell>
          <cell r="AD895">
            <v>27372</v>
          </cell>
          <cell r="AE895">
            <v>51040</v>
          </cell>
          <cell r="AF895">
            <v>23338</v>
          </cell>
          <cell r="AG895">
            <v>8800</v>
          </cell>
          <cell r="AH895">
            <v>13891</v>
          </cell>
          <cell r="AI895">
            <v>88724</v>
          </cell>
          <cell r="AJ895">
            <v>4269</v>
          </cell>
          <cell r="AK895">
            <v>11049</v>
          </cell>
          <cell r="AL895">
            <v>1649</v>
          </cell>
          <cell r="AM895">
            <v>4048</v>
          </cell>
          <cell r="AN895">
            <v>53255</v>
          </cell>
          <cell r="AO895">
            <v>13091</v>
          </cell>
          <cell r="AP895">
            <v>119820</v>
          </cell>
          <cell r="AQ895">
            <v>52122</v>
          </cell>
          <cell r="AR895">
            <v>547</v>
          </cell>
          <cell r="AS895">
            <v>27985</v>
          </cell>
          <cell r="AT895">
            <v>0</v>
          </cell>
          <cell r="AU895">
            <v>2761</v>
          </cell>
          <cell r="AV895">
            <v>49</v>
          </cell>
          <cell r="AW895">
            <v>19</v>
          </cell>
          <cell r="AX895">
            <v>101</v>
          </cell>
          <cell r="AY895">
            <v>44934</v>
          </cell>
          <cell r="AZ895">
            <v>0</v>
          </cell>
          <cell r="BA895">
            <v>98804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2679</v>
          </cell>
          <cell r="BH895">
            <v>53568</v>
          </cell>
          <cell r="BI895">
            <v>73739</v>
          </cell>
          <cell r="BJ895">
            <v>33263</v>
          </cell>
          <cell r="BK895">
            <v>423</v>
          </cell>
          <cell r="BL895">
            <v>41354</v>
          </cell>
          <cell r="BM895">
            <v>44880</v>
          </cell>
          <cell r="BN895">
            <v>46374</v>
          </cell>
          <cell r="BO895">
            <v>20779</v>
          </cell>
          <cell r="BP895">
            <v>0</v>
          </cell>
          <cell r="BQ895">
            <v>0</v>
          </cell>
          <cell r="BR895">
            <v>0</v>
          </cell>
          <cell r="BS895">
            <v>458</v>
          </cell>
          <cell r="BT895">
            <v>20017</v>
          </cell>
          <cell r="BU895">
            <v>3549</v>
          </cell>
          <cell r="BV895">
            <v>7798</v>
          </cell>
          <cell r="BW895">
            <v>5726</v>
          </cell>
          <cell r="BX895">
            <v>12708</v>
          </cell>
          <cell r="BY895">
            <v>6731</v>
          </cell>
          <cell r="BZ895">
            <v>4100</v>
          </cell>
          <cell r="CA895">
            <v>11029</v>
          </cell>
          <cell r="CB895">
            <v>0</v>
          </cell>
          <cell r="CC895">
            <v>0</v>
          </cell>
          <cell r="CD895">
            <v>22922</v>
          </cell>
          <cell r="CE895">
            <v>0</v>
          </cell>
          <cell r="CF895">
            <v>12437</v>
          </cell>
          <cell r="CG895">
            <v>28462</v>
          </cell>
          <cell r="CH895">
            <v>54796</v>
          </cell>
          <cell r="CI895">
            <v>8519</v>
          </cell>
          <cell r="CJ895">
            <v>15272</v>
          </cell>
          <cell r="CK895">
            <v>4130</v>
          </cell>
          <cell r="CL895">
            <v>90300</v>
          </cell>
          <cell r="CM895">
            <v>10584</v>
          </cell>
          <cell r="CN895">
            <v>3689</v>
          </cell>
          <cell r="CO895">
            <v>17672</v>
          </cell>
          <cell r="CP895">
            <v>0</v>
          </cell>
          <cell r="CQ895">
            <v>0</v>
          </cell>
          <cell r="CR895">
            <v>718</v>
          </cell>
          <cell r="CS895">
            <v>0</v>
          </cell>
          <cell r="CT895">
            <v>38728</v>
          </cell>
          <cell r="CU895">
            <v>0</v>
          </cell>
          <cell r="CV895">
            <v>104615</v>
          </cell>
          <cell r="CW895">
            <v>0</v>
          </cell>
          <cell r="CX895">
            <v>49</v>
          </cell>
          <cell r="CY895">
            <v>0</v>
          </cell>
          <cell r="CZ895">
            <v>93160</v>
          </cell>
          <cell r="DA895">
            <v>33283</v>
          </cell>
          <cell r="DB895">
            <v>150</v>
          </cell>
          <cell r="DC895">
            <v>55358</v>
          </cell>
          <cell r="DD895">
            <v>541066</v>
          </cell>
          <cell r="DE895">
            <v>19</v>
          </cell>
          <cell r="DF895">
            <v>176</v>
          </cell>
          <cell r="DG895">
            <v>2680</v>
          </cell>
          <cell r="DH895">
            <v>23093</v>
          </cell>
          <cell r="DI895">
            <v>1580</v>
          </cell>
          <cell r="DJ895">
            <v>0</v>
          </cell>
          <cell r="DK895">
            <v>0</v>
          </cell>
          <cell r="DL895">
            <v>2639</v>
          </cell>
          <cell r="DM895">
            <v>0</v>
          </cell>
          <cell r="DN895">
            <v>50044</v>
          </cell>
          <cell r="DO895">
            <v>0</v>
          </cell>
          <cell r="DP895">
            <v>1898</v>
          </cell>
          <cell r="DQ895">
            <v>56940</v>
          </cell>
          <cell r="DR895">
            <v>45315</v>
          </cell>
          <cell r="DS895">
            <v>50011</v>
          </cell>
          <cell r="DT895">
            <v>13015</v>
          </cell>
          <cell r="DU895">
            <v>111046</v>
          </cell>
          <cell r="DV895">
            <v>52360</v>
          </cell>
        </row>
        <row r="896">
          <cell r="C896" t="str">
            <v>下條村</v>
          </cell>
          <cell r="D896">
            <v>1</v>
          </cell>
          <cell r="E896">
            <v>6</v>
          </cell>
          <cell r="F896">
            <v>0</v>
          </cell>
          <cell r="G896">
            <v>141708</v>
          </cell>
          <cell r="H896">
            <v>49208</v>
          </cell>
          <cell r="I896">
            <v>42262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1960</v>
          </cell>
          <cell r="P896">
            <v>0</v>
          </cell>
          <cell r="Q896">
            <v>114</v>
          </cell>
          <cell r="R896">
            <v>15548</v>
          </cell>
          <cell r="S896">
            <v>8122</v>
          </cell>
          <cell r="T896">
            <v>9251</v>
          </cell>
          <cell r="U896">
            <v>12716</v>
          </cell>
          <cell r="V896">
            <v>3984</v>
          </cell>
          <cell r="W896">
            <v>6318</v>
          </cell>
          <cell r="X896">
            <v>11101</v>
          </cell>
          <cell r="Y896">
            <v>0</v>
          </cell>
          <cell r="Z896">
            <v>0</v>
          </cell>
          <cell r="AA896">
            <v>58059</v>
          </cell>
          <cell r="AB896">
            <v>0</v>
          </cell>
          <cell r="AC896">
            <v>43536</v>
          </cell>
          <cell r="AD896">
            <v>99301</v>
          </cell>
          <cell r="AE896">
            <v>165663</v>
          </cell>
          <cell r="AF896">
            <v>60918</v>
          </cell>
          <cell r="AG896">
            <v>23201</v>
          </cell>
          <cell r="AH896">
            <v>70413</v>
          </cell>
          <cell r="AI896">
            <v>18935</v>
          </cell>
          <cell r="AJ896">
            <v>17764</v>
          </cell>
          <cell r="AK896">
            <v>27256</v>
          </cell>
          <cell r="AL896">
            <v>3387</v>
          </cell>
          <cell r="AM896">
            <v>10322</v>
          </cell>
          <cell r="AN896">
            <v>74047</v>
          </cell>
          <cell r="AO896">
            <v>6232</v>
          </cell>
          <cell r="AP896">
            <v>276946</v>
          </cell>
          <cell r="AQ896">
            <v>30529</v>
          </cell>
          <cell r="AR896">
            <v>6589</v>
          </cell>
          <cell r="AS896">
            <v>21508</v>
          </cell>
          <cell r="AT896">
            <v>0</v>
          </cell>
          <cell r="AU896">
            <v>10566</v>
          </cell>
          <cell r="AV896">
            <v>190</v>
          </cell>
          <cell r="AW896">
            <v>0</v>
          </cell>
          <cell r="AX896">
            <v>349</v>
          </cell>
          <cell r="AY896">
            <v>81955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25065</v>
          </cell>
          <cell r="BH896">
            <v>50109</v>
          </cell>
          <cell r="BI896">
            <v>97073</v>
          </cell>
          <cell r="BJ896">
            <v>62886</v>
          </cell>
          <cell r="BK896">
            <v>1849</v>
          </cell>
          <cell r="BL896">
            <v>24886</v>
          </cell>
          <cell r="BM896">
            <v>161865</v>
          </cell>
          <cell r="BN896">
            <v>139216</v>
          </cell>
          <cell r="BO896">
            <v>48533</v>
          </cell>
          <cell r="BP896">
            <v>0</v>
          </cell>
          <cell r="BQ896">
            <v>0</v>
          </cell>
          <cell r="BR896">
            <v>0</v>
          </cell>
          <cell r="BS896">
            <v>1907</v>
          </cell>
          <cell r="BT896">
            <v>106</v>
          </cell>
          <cell r="BU896">
            <v>14764</v>
          </cell>
          <cell r="BV896">
            <v>8208</v>
          </cell>
          <cell r="BW896">
            <v>8998</v>
          </cell>
          <cell r="BX896">
            <v>12708</v>
          </cell>
          <cell r="BY896">
            <v>4313</v>
          </cell>
          <cell r="BZ896">
            <v>7175</v>
          </cell>
          <cell r="CA896">
            <v>11029</v>
          </cell>
          <cell r="CB896">
            <v>0</v>
          </cell>
          <cell r="CC896">
            <v>0</v>
          </cell>
          <cell r="CD896">
            <v>55467</v>
          </cell>
          <cell r="CE896">
            <v>0</v>
          </cell>
          <cell r="CF896">
            <v>38978</v>
          </cell>
          <cell r="CG896">
            <v>101102</v>
          </cell>
          <cell r="CH896">
            <v>166551</v>
          </cell>
          <cell r="CI896">
            <v>22173</v>
          </cell>
          <cell r="CJ896">
            <v>66884</v>
          </cell>
          <cell r="CK896">
            <v>17188</v>
          </cell>
          <cell r="CL896">
            <v>18900</v>
          </cell>
          <cell r="CM896">
            <v>26232</v>
          </cell>
          <cell r="CN896">
            <v>9752</v>
          </cell>
          <cell r="CO896">
            <v>42488</v>
          </cell>
          <cell r="CP896">
            <v>0</v>
          </cell>
          <cell r="CQ896">
            <v>0</v>
          </cell>
          <cell r="CR896">
            <v>10232</v>
          </cell>
          <cell r="CS896">
            <v>0</v>
          </cell>
          <cell r="CT896">
            <v>19066</v>
          </cell>
          <cell r="CU896">
            <v>0</v>
          </cell>
          <cell r="CV896">
            <v>0</v>
          </cell>
          <cell r="CW896">
            <v>0</v>
          </cell>
          <cell r="CX896">
            <v>190</v>
          </cell>
          <cell r="CY896">
            <v>0</v>
          </cell>
          <cell r="CZ896">
            <v>96098</v>
          </cell>
          <cell r="DA896">
            <v>62913</v>
          </cell>
          <cell r="DB896">
            <v>228</v>
          </cell>
          <cell r="DC896">
            <v>30940</v>
          </cell>
          <cell r="DD896">
            <v>1135441</v>
          </cell>
          <cell r="DE896">
            <v>0</v>
          </cell>
          <cell r="DF896">
            <v>564</v>
          </cell>
          <cell r="DG896">
            <v>22269</v>
          </cell>
          <cell r="DH896">
            <v>60449</v>
          </cell>
          <cell r="DI896">
            <v>3223</v>
          </cell>
          <cell r="DJ896">
            <v>0</v>
          </cell>
          <cell r="DK896">
            <v>0</v>
          </cell>
          <cell r="DL896">
            <v>10595</v>
          </cell>
          <cell r="DM896">
            <v>0</v>
          </cell>
          <cell r="DN896">
            <v>90847</v>
          </cell>
          <cell r="DO896">
            <v>0</v>
          </cell>
          <cell r="DP896">
            <v>3898</v>
          </cell>
          <cell r="DQ896">
            <v>50754</v>
          </cell>
          <cell r="DR896">
            <v>169335</v>
          </cell>
          <cell r="DS896">
            <v>73557</v>
          </cell>
          <cell r="DT896">
            <v>6205</v>
          </cell>
          <cell r="DU896">
            <v>256390</v>
          </cell>
          <cell r="DV896">
            <v>30690</v>
          </cell>
        </row>
        <row r="897">
          <cell r="C897" t="str">
            <v>売木村</v>
          </cell>
          <cell r="D897">
            <v>1</v>
          </cell>
          <cell r="E897">
            <v>6</v>
          </cell>
          <cell r="F897">
            <v>0</v>
          </cell>
          <cell r="G897">
            <v>29508</v>
          </cell>
          <cell r="H897">
            <v>15819</v>
          </cell>
          <cell r="I897">
            <v>11407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303</v>
          </cell>
          <cell r="P897">
            <v>0</v>
          </cell>
          <cell r="Q897">
            <v>9105</v>
          </cell>
          <cell r="R897">
            <v>2403</v>
          </cell>
          <cell r="S897">
            <v>943</v>
          </cell>
          <cell r="T897">
            <v>3364</v>
          </cell>
          <cell r="U897">
            <v>12716</v>
          </cell>
          <cell r="V897">
            <v>768</v>
          </cell>
          <cell r="W897">
            <v>4212</v>
          </cell>
          <cell r="X897">
            <v>11101</v>
          </cell>
          <cell r="Y897">
            <v>0</v>
          </cell>
          <cell r="Z897">
            <v>0</v>
          </cell>
          <cell r="AA897">
            <v>13325</v>
          </cell>
          <cell r="AB897">
            <v>0</v>
          </cell>
          <cell r="AC897">
            <v>7902</v>
          </cell>
          <cell r="AD897">
            <v>40401</v>
          </cell>
          <cell r="AE897">
            <v>35453</v>
          </cell>
          <cell r="AF897">
            <v>14243</v>
          </cell>
          <cell r="AG897">
            <v>5938</v>
          </cell>
          <cell r="AH897">
            <v>17340</v>
          </cell>
          <cell r="AI897">
            <v>25968</v>
          </cell>
          <cell r="AJ897">
            <v>2747</v>
          </cell>
          <cell r="AK897">
            <v>7859</v>
          </cell>
          <cell r="AL897">
            <v>804</v>
          </cell>
          <cell r="AM897">
            <v>2867</v>
          </cell>
          <cell r="AN897">
            <v>34088</v>
          </cell>
          <cell r="AO897">
            <v>5984</v>
          </cell>
          <cell r="AP897">
            <v>100174</v>
          </cell>
          <cell r="AQ897">
            <v>25579</v>
          </cell>
          <cell r="AR897">
            <v>0</v>
          </cell>
          <cell r="AS897">
            <v>0</v>
          </cell>
          <cell r="AT897">
            <v>0</v>
          </cell>
          <cell r="AU897">
            <v>2373</v>
          </cell>
          <cell r="AV897">
            <v>57</v>
          </cell>
          <cell r="AW897">
            <v>7</v>
          </cell>
          <cell r="AX897">
            <v>52</v>
          </cell>
          <cell r="AY897">
            <v>29269</v>
          </cell>
          <cell r="AZ897">
            <v>0</v>
          </cell>
          <cell r="BA897">
            <v>40034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981</v>
          </cell>
          <cell r="BH897">
            <v>29614</v>
          </cell>
          <cell r="BI897">
            <v>40440</v>
          </cell>
          <cell r="BJ897">
            <v>26891</v>
          </cell>
          <cell r="BK897">
            <v>386</v>
          </cell>
          <cell r="BL897">
            <v>45101</v>
          </cell>
          <cell r="BM897">
            <v>26235</v>
          </cell>
          <cell r="BN897">
            <v>28816</v>
          </cell>
          <cell r="BO897">
            <v>15674</v>
          </cell>
          <cell r="BP897">
            <v>0</v>
          </cell>
          <cell r="BQ897">
            <v>0</v>
          </cell>
          <cell r="BR897">
            <v>0</v>
          </cell>
          <cell r="BS897">
            <v>295</v>
          </cell>
          <cell r="BT897">
            <v>11362</v>
          </cell>
          <cell r="BU897">
            <v>2282</v>
          </cell>
          <cell r="BV897">
            <v>923</v>
          </cell>
          <cell r="BW897">
            <v>3272</v>
          </cell>
          <cell r="BX897">
            <v>12708</v>
          </cell>
          <cell r="BY897">
            <v>948</v>
          </cell>
          <cell r="BZ897">
            <v>4100</v>
          </cell>
          <cell r="CA897">
            <v>11029</v>
          </cell>
          <cell r="CB897">
            <v>0</v>
          </cell>
          <cell r="CC897">
            <v>0</v>
          </cell>
          <cell r="CD897">
            <v>12853</v>
          </cell>
          <cell r="CE897">
            <v>0</v>
          </cell>
          <cell r="CF897">
            <v>8517</v>
          </cell>
          <cell r="CG897">
            <v>51438</v>
          </cell>
          <cell r="CH897">
            <v>34392</v>
          </cell>
          <cell r="CI897">
            <v>5857</v>
          </cell>
          <cell r="CJ897">
            <v>15456</v>
          </cell>
          <cell r="CK897">
            <v>2657</v>
          </cell>
          <cell r="CL897">
            <v>25200</v>
          </cell>
          <cell r="CM897">
            <v>7531</v>
          </cell>
          <cell r="CN897">
            <v>2646</v>
          </cell>
          <cell r="CO897">
            <v>11468</v>
          </cell>
          <cell r="CP897">
            <v>0</v>
          </cell>
          <cell r="CQ897">
            <v>0</v>
          </cell>
          <cell r="CR897">
            <v>3169</v>
          </cell>
          <cell r="CS897">
            <v>0</v>
          </cell>
          <cell r="CT897">
            <v>0</v>
          </cell>
          <cell r="CU897">
            <v>0</v>
          </cell>
          <cell r="CV897">
            <v>39296</v>
          </cell>
          <cell r="CW897">
            <v>0</v>
          </cell>
          <cell r="CX897">
            <v>57</v>
          </cell>
          <cell r="CY897">
            <v>0</v>
          </cell>
          <cell r="CZ897">
            <v>38791</v>
          </cell>
          <cell r="DA897">
            <v>26908</v>
          </cell>
          <cell r="DB897">
            <v>392</v>
          </cell>
          <cell r="DC897">
            <v>61270</v>
          </cell>
          <cell r="DD897">
            <v>342899</v>
          </cell>
          <cell r="DE897">
            <v>8</v>
          </cell>
          <cell r="DF897">
            <v>86</v>
          </cell>
          <cell r="DG897">
            <v>983</v>
          </cell>
          <cell r="DH897">
            <v>14178</v>
          </cell>
          <cell r="DI897">
            <v>764</v>
          </cell>
          <cell r="DJ897">
            <v>0</v>
          </cell>
          <cell r="DK897">
            <v>0</v>
          </cell>
          <cell r="DL897">
            <v>2374</v>
          </cell>
          <cell r="DM897">
            <v>0</v>
          </cell>
          <cell r="DN897">
            <v>32729</v>
          </cell>
          <cell r="DO897">
            <v>0</v>
          </cell>
          <cell r="DP897">
            <v>1163</v>
          </cell>
          <cell r="DQ897">
            <v>30406</v>
          </cell>
          <cell r="DR897">
            <v>26712</v>
          </cell>
          <cell r="DS897">
            <v>25872</v>
          </cell>
          <cell r="DT897">
            <v>5949</v>
          </cell>
          <cell r="DU897">
            <v>92887</v>
          </cell>
          <cell r="DV897">
            <v>25718</v>
          </cell>
        </row>
        <row r="898">
          <cell r="C898" t="str">
            <v>天龍村</v>
          </cell>
          <cell r="D898">
            <v>1</v>
          </cell>
          <cell r="E898">
            <v>6</v>
          </cell>
          <cell r="F898">
            <v>0</v>
          </cell>
          <cell r="G898">
            <v>60836</v>
          </cell>
          <cell r="H898">
            <v>30181</v>
          </cell>
          <cell r="I898">
            <v>27302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651</v>
          </cell>
          <cell r="P898">
            <v>0</v>
          </cell>
          <cell r="Q898">
            <v>14695</v>
          </cell>
          <cell r="R898">
            <v>5167</v>
          </cell>
          <cell r="S898">
            <v>7493</v>
          </cell>
          <cell r="T898">
            <v>3364</v>
          </cell>
          <cell r="U898">
            <v>12716</v>
          </cell>
          <cell r="V898">
            <v>384</v>
          </cell>
          <cell r="W898">
            <v>2106</v>
          </cell>
          <cell r="X898">
            <v>11101</v>
          </cell>
          <cell r="Y898">
            <v>0</v>
          </cell>
          <cell r="Z898">
            <v>0</v>
          </cell>
          <cell r="AA898">
            <v>30395</v>
          </cell>
          <cell r="AB898">
            <v>0</v>
          </cell>
          <cell r="AC898">
            <v>21142</v>
          </cell>
          <cell r="AD898">
            <v>47713</v>
          </cell>
          <cell r="AE898">
            <v>149205</v>
          </cell>
          <cell r="AF898">
            <v>41956</v>
          </cell>
          <cell r="AG898">
            <v>12472</v>
          </cell>
          <cell r="AH898">
            <v>25195</v>
          </cell>
          <cell r="AI898">
            <v>58969</v>
          </cell>
          <cell r="AJ898">
            <v>5903</v>
          </cell>
          <cell r="AK898">
            <v>16016</v>
          </cell>
          <cell r="AL898">
            <v>2607</v>
          </cell>
          <cell r="AM898">
            <v>5853</v>
          </cell>
          <cell r="AN898">
            <v>93606</v>
          </cell>
          <cell r="AO898">
            <v>15213</v>
          </cell>
          <cell r="AP898">
            <v>140887</v>
          </cell>
          <cell r="AQ898">
            <v>61495</v>
          </cell>
          <cell r="AR898">
            <v>351</v>
          </cell>
          <cell r="AS898">
            <v>41786</v>
          </cell>
          <cell r="AT898">
            <v>0</v>
          </cell>
          <cell r="AU898">
            <v>2091</v>
          </cell>
          <cell r="AV898">
            <v>18</v>
          </cell>
          <cell r="AW898">
            <v>13</v>
          </cell>
          <cell r="AX898">
            <v>245</v>
          </cell>
          <cell r="AY898">
            <v>58889</v>
          </cell>
          <cell r="AZ898">
            <v>0</v>
          </cell>
          <cell r="BA898">
            <v>37492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22931</v>
          </cell>
          <cell r="BH898">
            <v>48126</v>
          </cell>
          <cell r="BI898">
            <v>116610</v>
          </cell>
          <cell r="BJ898">
            <v>33019</v>
          </cell>
          <cell r="BK898">
            <v>0</v>
          </cell>
          <cell r="BL898">
            <v>38762</v>
          </cell>
          <cell r="BM898">
            <v>45375</v>
          </cell>
          <cell r="BN898">
            <v>59165</v>
          </cell>
          <cell r="BO898">
            <v>29910</v>
          </cell>
          <cell r="BP898">
            <v>0</v>
          </cell>
          <cell r="BQ898">
            <v>0</v>
          </cell>
          <cell r="BR898">
            <v>0</v>
          </cell>
          <cell r="BS898">
            <v>634</v>
          </cell>
          <cell r="BT898">
            <v>16164</v>
          </cell>
          <cell r="BU898">
            <v>4906</v>
          </cell>
          <cell r="BV898">
            <v>7439</v>
          </cell>
          <cell r="BW898">
            <v>3272</v>
          </cell>
          <cell r="BX898">
            <v>12708</v>
          </cell>
          <cell r="BY898">
            <v>427</v>
          </cell>
          <cell r="BZ898">
            <v>2050</v>
          </cell>
          <cell r="CA898">
            <v>11029</v>
          </cell>
          <cell r="CB898">
            <v>0</v>
          </cell>
          <cell r="CC898">
            <v>0</v>
          </cell>
          <cell r="CD898">
            <v>29300</v>
          </cell>
          <cell r="CE898">
            <v>0</v>
          </cell>
          <cell r="CF898">
            <v>21196</v>
          </cell>
          <cell r="CG898">
            <v>47036</v>
          </cell>
          <cell r="CH898">
            <v>149175</v>
          </cell>
          <cell r="CI898">
            <v>11811</v>
          </cell>
          <cell r="CJ898">
            <v>22724</v>
          </cell>
          <cell r="CK898">
            <v>5712</v>
          </cell>
          <cell r="CL898">
            <v>56700</v>
          </cell>
          <cell r="CM898">
            <v>15347</v>
          </cell>
          <cell r="CN898">
            <v>5373</v>
          </cell>
          <cell r="CO898">
            <v>27636</v>
          </cell>
          <cell r="CP898">
            <v>0</v>
          </cell>
          <cell r="CQ898">
            <v>0</v>
          </cell>
          <cell r="CR898">
            <v>4505</v>
          </cell>
          <cell r="CS898">
            <v>0</v>
          </cell>
          <cell r="CT898">
            <v>125514</v>
          </cell>
          <cell r="CU898">
            <v>0</v>
          </cell>
          <cell r="CV898">
            <v>77622</v>
          </cell>
          <cell r="CW898">
            <v>0</v>
          </cell>
          <cell r="CX898">
            <v>18</v>
          </cell>
          <cell r="CY898">
            <v>0</v>
          </cell>
          <cell r="CZ898">
            <v>131570</v>
          </cell>
          <cell r="DA898">
            <v>33029</v>
          </cell>
          <cell r="DB898">
            <v>0</v>
          </cell>
          <cell r="DC898">
            <v>51136</v>
          </cell>
          <cell r="DD898">
            <v>729254</v>
          </cell>
          <cell r="DE898">
            <v>14</v>
          </cell>
          <cell r="DF898">
            <v>385</v>
          </cell>
          <cell r="DG898">
            <v>19977</v>
          </cell>
          <cell r="DH898">
            <v>41771</v>
          </cell>
          <cell r="DI898">
            <v>2504</v>
          </cell>
          <cell r="DJ898">
            <v>0</v>
          </cell>
          <cell r="DK898">
            <v>0</v>
          </cell>
          <cell r="DL898">
            <v>2059</v>
          </cell>
          <cell r="DM898">
            <v>0</v>
          </cell>
          <cell r="DN898">
            <v>65535</v>
          </cell>
          <cell r="DO898">
            <v>0</v>
          </cell>
          <cell r="DP898">
            <v>2675</v>
          </cell>
          <cell r="DQ898">
            <v>50863</v>
          </cell>
          <cell r="DR898">
            <v>48972</v>
          </cell>
          <cell r="DS898">
            <v>81169</v>
          </cell>
          <cell r="DT898">
            <v>15124</v>
          </cell>
          <cell r="DU898">
            <v>130523</v>
          </cell>
          <cell r="DV898">
            <v>61776</v>
          </cell>
        </row>
        <row r="899">
          <cell r="C899" t="str">
            <v>泰阜村</v>
          </cell>
          <cell r="D899">
            <v>1</v>
          </cell>
          <cell r="E899">
            <v>6</v>
          </cell>
          <cell r="F899">
            <v>0</v>
          </cell>
          <cell r="G899">
            <v>71660</v>
          </cell>
          <cell r="H899">
            <v>36158</v>
          </cell>
          <cell r="I899">
            <v>36091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853</v>
          </cell>
          <cell r="P899">
            <v>0</v>
          </cell>
          <cell r="Q899">
            <v>47</v>
          </cell>
          <cell r="R899">
            <v>6763</v>
          </cell>
          <cell r="S899">
            <v>16663</v>
          </cell>
          <cell r="T899">
            <v>6728</v>
          </cell>
          <cell r="U899">
            <v>12716</v>
          </cell>
          <cell r="V899">
            <v>1440</v>
          </cell>
          <cell r="W899">
            <v>4212</v>
          </cell>
          <cell r="X899">
            <v>11101</v>
          </cell>
          <cell r="Y899">
            <v>0</v>
          </cell>
          <cell r="Z899">
            <v>0</v>
          </cell>
          <cell r="AA899">
            <v>31717</v>
          </cell>
          <cell r="AB899">
            <v>0</v>
          </cell>
          <cell r="AC899">
            <v>19163</v>
          </cell>
          <cell r="AD899">
            <v>61144</v>
          </cell>
          <cell r="AE899">
            <v>85188</v>
          </cell>
          <cell r="AF899">
            <v>35006</v>
          </cell>
          <cell r="AG899">
            <v>11934</v>
          </cell>
          <cell r="AH899">
            <v>35254</v>
          </cell>
          <cell r="AI899">
            <v>17312</v>
          </cell>
          <cell r="AJ899">
            <v>7727</v>
          </cell>
          <cell r="AK899">
            <v>16345</v>
          </cell>
          <cell r="AL899">
            <v>2235</v>
          </cell>
          <cell r="AM899">
            <v>5938</v>
          </cell>
          <cell r="AN899">
            <v>51760</v>
          </cell>
          <cell r="AO899">
            <v>8250</v>
          </cell>
          <cell r="AP899">
            <v>164399</v>
          </cell>
          <cell r="AQ899">
            <v>37537</v>
          </cell>
          <cell r="AR899">
            <v>6395</v>
          </cell>
          <cell r="AS899">
            <v>3542</v>
          </cell>
          <cell r="AT899">
            <v>0</v>
          </cell>
          <cell r="AU899">
            <v>2301</v>
          </cell>
          <cell r="AV899">
            <v>59</v>
          </cell>
          <cell r="AW899">
            <v>0</v>
          </cell>
          <cell r="AX899">
            <v>143</v>
          </cell>
          <cell r="AY899">
            <v>55306</v>
          </cell>
          <cell r="AZ899">
            <v>0</v>
          </cell>
          <cell r="BA899">
            <v>154361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4126</v>
          </cell>
          <cell r="BH899">
            <v>54177</v>
          </cell>
          <cell r="BI899">
            <v>130733</v>
          </cell>
          <cell r="BJ899">
            <v>44084</v>
          </cell>
          <cell r="BK899">
            <v>1842</v>
          </cell>
          <cell r="BL899">
            <v>40192</v>
          </cell>
          <cell r="BM899">
            <v>110055</v>
          </cell>
          <cell r="BN899">
            <v>68688</v>
          </cell>
          <cell r="BO899">
            <v>35806</v>
          </cell>
          <cell r="BP899">
            <v>0</v>
          </cell>
          <cell r="BQ899">
            <v>0</v>
          </cell>
          <cell r="BR899">
            <v>0</v>
          </cell>
          <cell r="BS899">
            <v>830</v>
          </cell>
          <cell r="BT899">
            <v>44</v>
          </cell>
          <cell r="BU899">
            <v>6423</v>
          </cell>
          <cell r="BV899">
            <v>15800</v>
          </cell>
          <cell r="BW899">
            <v>6544</v>
          </cell>
          <cell r="BX899">
            <v>12708</v>
          </cell>
          <cell r="BY899">
            <v>1517</v>
          </cell>
          <cell r="BZ899">
            <v>4100</v>
          </cell>
          <cell r="CA899">
            <v>11029</v>
          </cell>
          <cell r="CB899">
            <v>0</v>
          </cell>
          <cell r="CC899">
            <v>0</v>
          </cell>
          <cell r="CD899">
            <v>30684</v>
          </cell>
          <cell r="CE899">
            <v>0</v>
          </cell>
          <cell r="CF899">
            <v>17364</v>
          </cell>
          <cell r="CG899">
            <v>67068</v>
          </cell>
          <cell r="CH899">
            <v>86015</v>
          </cell>
          <cell r="CI899">
            <v>11553</v>
          </cell>
          <cell r="CJ899">
            <v>32752</v>
          </cell>
          <cell r="CK899">
            <v>7476</v>
          </cell>
          <cell r="CL899">
            <v>17325</v>
          </cell>
          <cell r="CM899">
            <v>15668</v>
          </cell>
          <cell r="CN899">
            <v>5561</v>
          </cell>
          <cell r="CO899">
            <v>36284</v>
          </cell>
          <cell r="CP899">
            <v>0</v>
          </cell>
          <cell r="CQ899">
            <v>0</v>
          </cell>
          <cell r="CR899">
            <v>5510</v>
          </cell>
          <cell r="CS899">
            <v>0</v>
          </cell>
          <cell r="CT899">
            <v>2689</v>
          </cell>
          <cell r="CU899">
            <v>0</v>
          </cell>
          <cell r="CV899">
            <v>154436</v>
          </cell>
          <cell r="CW899">
            <v>0</v>
          </cell>
          <cell r="CX899">
            <v>59</v>
          </cell>
          <cell r="CY899">
            <v>0</v>
          </cell>
          <cell r="CZ899">
            <v>124579</v>
          </cell>
          <cell r="DA899">
            <v>44123</v>
          </cell>
          <cell r="DB899">
            <v>1099</v>
          </cell>
          <cell r="DC899">
            <v>52877</v>
          </cell>
          <cell r="DD899">
            <v>688656</v>
          </cell>
          <cell r="DE899">
            <v>0</v>
          </cell>
          <cell r="DF899">
            <v>231</v>
          </cell>
          <cell r="DG899">
            <v>2026</v>
          </cell>
          <cell r="DH899">
            <v>34639</v>
          </cell>
          <cell r="DI899">
            <v>2150</v>
          </cell>
          <cell r="DJ899">
            <v>0</v>
          </cell>
          <cell r="DK899">
            <v>0</v>
          </cell>
          <cell r="DL899">
            <v>2301</v>
          </cell>
          <cell r="DM899">
            <v>0</v>
          </cell>
          <cell r="DN899">
            <v>61441</v>
          </cell>
          <cell r="DO899">
            <v>0</v>
          </cell>
          <cell r="DP899">
            <v>2499</v>
          </cell>
          <cell r="DQ899">
            <v>57274</v>
          </cell>
          <cell r="DR899">
            <v>104463</v>
          </cell>
          <cell r="DS899">
            <v>47953</v>
          </cell>
          <cell r="DT899">
            <v>8212</v>
          </cell>
          <cell r="DU899">
            <v>152271</v>
          </cell>
          <cell r="DV899">
            <v>37708</v>
          </cell>
        </row>
        <row r="900">
          <cell r="C900" t="str">
            <v>喬木村</v>
          </cell>
          <cell r="D900">
            <v>1</v>
          </cell>
          <cell r="E900">
            <v>6</v>
          </cell>
          <cell r="F900">
            <v>0</v>
          </cell>
          <cell r="G900">
            <v>188153</v>
          </cell>
          <cell r="H900">
            <v>63860</v>
          </cell>
          <cell r="I900">
            <v>41888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3303</v>
          </cell>
          <cell r="P900">
            <v>0</v>
          </cell>
          <cell r="Q900">
            <v>67449</v>
          </cell>
          <cell r="R900">
            <v>19717</v>
          </cell>
          <cell r="S900">
            <v>21327</v>
          </cell>
          <cell r="T900">
            <v>15979</v>
          </cell>
          <cell r="U900">
            <v>25432</v>
          </cell>
          <cell r="V900">
            <v>14064</v>
          </cell>
          <cell r="W900">
            <v>10530</v>
          </cell>
          <cell r="X900">
            <v>11101</v>
          </cell>
          <cell r="Y900">
            <v>0</v>
          </cell>
          <cell r="Z900">
            <v>0</v>
          </cell>
          <cell r="AA900">
            <v>85975</v>
          </cell>
          <cell r="AB900">
            <v>0</v>
          </cell>
          <cell r="AC900">
            <v>85897</v>
          </cell>
          <cell r="AD900">
            <v>115910</v>
          </cell>
          <cell r="AE900">
            <v>220545</v>
          </cell>
          <cell r="AF900">
            <v>102445</v>
          </cell>
          <cell r="AG900">
            <v>38712</v>
          </cell>
          <cell r="AH900">
            <v>84591</v>
          </cell>
          <cell r="AI900">
            <v>37870</v>
          </cell>
          <cell r="AJ900">
            <v>23936</v>
          </cell>
          <cell r="AK900">
            <v>35604</v>
          </cell>
          <cell r="AL900">
            <v>5852</v>
          </cell>
          <cell r="AM900">
            <v>14078</v>
          </cell>
          <cell r="AN900">
            <v>118992</v>
          </cell>
          <cell r="AO900">
            <v>8652</v>
          </cell>
          <cell r="AP900">
            <v>363263</v>
          </cell>
          <cell r="AQ900">
            <v>44501</v>
          </cell>
          <cell r="AR900">
            <v>7069</v>
          </cell>
          <cell r="AS900">
            <v>27546</v>
          </cell>
          <cell r="AT900">
            <v>0</v>
          </cell>
          <cell r="AU900">
            <v>9298</v>
          </cell>
          <cell r="AV900">
            <v>249</v>
          </cell>
          <cell r="AW900">
            <v>406</v>
          </cell>
          <cell r="AX900">
            <v>685</v>
          </cell>
          <cell r="AY900">
            <v>117046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31612</v>
          </cell>
          <cell r="BH900">
            <v>49823</v>
          </cell>
          <cell r="BI900">
            <v>118174</v>
          </cell>
          <cell r="BJ900">
            <v>62429</v>
          </cell>
          <cell r="BK900">
            <v>4713</v>
          </cell>
          <cell r="BL900">
            <v>29611</v>
          </cell>
          <cell r="BM900">
            <v>256080</v>
          </cell>
          <cell r="BN900">
            <v>182546</v>
          </cell>
          <cell r="BO900">
            <v>62984</v>
          </cell>
          <cell r="BP900">
            <v>0</v>
          </cell>
          <cell r="BQ900">
            <v>0</v>
          </cell>
          <cell r="BR900">
            <v>0</v>
          </cell>
          <cell r="BS900">
            <v>3213</v>
          </cell>
          <cell r="BT900">
            <v>78927</v>
          </cell>
          <cell r="BU900">
            <v>18795</v>
          </cell>
          <cell r="BV900">
            <v>21290</v>
          </cell>
          <cell r="BW900">
            <v>16360</v>
          </cell>
          <cell r="BX900">
            <v>25416</v>
          </cell>
          <cell r="BY900">
            <v>14125</v>
          </cell>
          <cell r="BZ900">
            <v>10250</v>
          </cell>
          <cell r="CA900">
            <v>11029</v>
          </cell>
          <cell r="CB900">
            <v>0</v>
          </cell>
          <cell r="CC900">
            <v>0</v>
          </cell>
          <cell r="CD900">
            <v>82685</v>
          </cell>
          <cell r="CE900">
            <v>0</v>
          </cell>
          <cell r="CF900">
            <v>79623</v>
          </cell>
          <cell r="CG900">
            <v>124925</v>
          </cell>
          <cell r="CH900">
            <v>219040</v>
          </cell>
          <cell r="CI900">
            <v>37477</v>
          </cell>
          <cell r="CJ900">
            <v>80868</v>
          </cell>
          <cell r="CK900">
            <v>23208</v>
          </cell>
          <cell r="CL900">
            <v>37275</v>
          </cell>
          <cell r="CM900">
            <v>34225</v>
          </cell>
          <cell r="CN900">
            <v>13234</v>
          </cell>
          <cell r="CO900">
            <v>42112</v>
          </cell>
          <cell r="CP900">
            <v>0</v>
          </cell>
          <cell r="CQ900">
            <v>0</v>
          </cell>
          <cell r="CR900">
            <v>7028</v>
          </cell>
          <cell r="CS900">
            <v>0</v>
          </cell>
          <cell r="CT900">
            <v>26994</v>
          </cell>
          <cell r="CU900">
            <v>0</v>
          </cell>
          <cell r="CV900">
            <v>0</v>
          </cell>
          <cell r="CW900">
            <v>0</v>
          </cell>
          <cell r="CX900">
            <v>250</v>
          </cell>
          <cell r="CY900">
            <v>0</v>
          </cell>
          <cell r="CZ900">
            <v>102374</v>
          </cell>
          <cell r="DA900">
            <v>62453</v>
          </cell>
          <cell r="DB900">
            <v>1765</v>
          </cell>
          <cell r="DC900">
            <v>35812</v>
          </cell>
          <cell r="DD900">
            <v>1669542</v>
          </cell>
          <cell r="DE900">
            <v>252</v>
          </cell>
          <cell r="DF900">
            <v>1000</v>
          </cell>
          <cell r="DG900">
            <v>31126</v>
          </cell>
          <cell r="DH900">
            <v>101625</v>
          </cell>
          <cell r="DI900">
            <v>5632</v>
          </cell>
          <cell r="DJ900">
            <v>0</v>
          </cell>
          <cell r="DK900">
            <v>0</v>
          </cell>
          <cell r="DL900">
            <v>7962</v>
          </cell>
          <cell r="DM900">
            <v>0</v>
          </cell>
          <cell r="DN900">
            <v>129429</v>
          </cell>
          <cell r="DO900">
            <v>0</v>
          </cell>
          <cell r="DP900">
            <v>5389</v>
          </cell>
          <cell r="DQ900">
            <v>48584</v>
          </cell>
          <cell r="DR900">
            <v>256149</v>
          </cell>
          <cell r="DS900">
            <v>77917</v>
          </cell>
          <cell r="DT900">
            <v>8612</v>
          </cell>
          <cell r="DU900">
            <v>336396</v>
          </cell>
          <cell r="DV900">
            <v>44814</v>
          </cell>
        </row>
        <row r="901">
          <cell r="C901" t="str">
            <v>豊丘村</v>
          </cell>
          <cell r="D901">
            <v>1</v>
          </cell>
          <cell r="E901">
            <v>6</v>
          </cell>
          <cell r="F901">
            <v>0</v>
          </cell>
          <cell r="G901">
            <v>195619</v>
          </cell>
          <cell r="H901">
            <v>78076</v>
          </cell>
          <cell r="I901">
            <v>74800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3554</v>
          </cell>
          <cell r="P901">
            <v>0</v>
          </cell>
          <cell r="Q901">
            <v>50746</v>
          </cell>
          <cell r="R901">
            <v>20218</v>
          </cell>
          <cell r="S901">
            <v>41658</v>
          </cell>
          <cell r="T901">
            <v>17661</v>
          </cell>
          <cell r="U901">
            <v>25432</v>
          </cell>
          <cell r="V901">
            <v>9696</v>
          </cell>
          <cell r="W901">
            <v>10530</v>
          </cell>
          <cell r="X901">
            <v>11101</v>
          </cell>
          <cell r="Y901">
            <v>0</v>
          </cell>
          <cell r="Z901">
            <v>0</v>
          </cell>
          <cell r="AA901">
            <v>91818</v>
          </cell>
          <cell r="AB901">
            <v>0</v>
          </cell>
          <cell r="AC901">
            <v>85143</v>
          </cell>
          <cell r="AD901">
            <v>118556</v>
          </cell>
          <cell r="AE901">
            <v>207785</v>
          </cell>
          <cell r="AF901">
            <v>97126</v>
          </cell>
          <cell r="AG901">
            <v>41888</v>
          </cell>
          <cell r="AH901">
            <v>93597</v>
          </cell>
          <cell r="AI901">
            <v>43280</v>
          </cell>
          <cell r="AJ901">
            <v>24831</v>
          </cell>
          <cell r="AK901">
            <v>36575</v>
          </cell>
          <cell r="AL901">
            <v>6004</v>
          </cell>
          <cell r="AM901">
            <v>14473</v>
          </cell>
          <cell r="AN901">
            <v>84664</v>
          </cell>
          <cell r="AO901">
            <v>12082</v>
          </cell>
          <cell r="AP901">
            <v>377391</v>
          </cell>
          <cell r="AQ901">
            <v>52670</v>
          </cell>
          <cell r="AR901">
            <v>28075</v>
          </cell>
          <cell r="AS901">
            <v>34806</v>
          </cell>
          <cell r="AT901">
            <v>0</v>
          </cell>
          <cell r="AU901">
            <v>26945</v>
          </cell>
          <cell r="AV901">
            <v>414</v>
          </cell>
          <cell r="AW901">
            <v>5889</v>
          </cell>
          <cell r="AX901">
            <v>717</v>
          </cell>
          <cell r="AY901">
            <v>124269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15756</v>
          </cell>
          <cell r="BH901">
            <v>62382</v>
          </cell>
          <cell r="BI901">
            <v>111775</v>
          </cell>
          <cell r="BJ901">
            <v>55986</v>
          </cell>
          <cell r="BK901">
            <v>13581</v>
          </cell>
          <cell r="BL901">
            <v>31529</v>
          </cell>
          <cell r="BM901">
            <v>356235</v>
          </cell>
          <cell r="BN901">
            <v>190322</v>
          </cell>
          <cell r="BO901">
            <v>76717</v>
          </cell>
          <cell r="BP901">
            <v>0</v>
          </cell>
          <cell r="BQ901">
            <v>0</v>
          </cell>
          <cell r="BR901">
            <v>0</v>
          </cell>
          <cell r="BS901">
            <v>3457</v>
          </cell>
          <cell r="BT901">
            <v>72110</v>
          </cell>
          <cell r="BU901">
            <v>19291</v>
          </cell>
          <cell r="BV901">
            <v>41194</v>
          </cell>
          <cell r="BW901">
            <v>16360</v>
          </cell>
          <cell r="BX901">
            <v>25416</v>
          </cell>
          <cell r="BY901">
            <v>9196</v>
          </cell>
          <cell r="BZ901">
            <v>10250</v>
          </cell>
          <cell r="CA901">
            <v>11029</v>
          </cell>
          <cell r="CB901">
            <v>0</v>
          </cell>
          <cell r="CC901">
            <v>0</v>
          </cell>
          <cell r="CD901">
            <v>88250</v>
          </cell>
          <cell r="CE901">
            <v>0</v>
          </cell>
          <cell r="CF901">
            <v>82352</v>
          </cell>
          <cell r="CG901">
            <v>129283</v>
          </cell>
          <cell r="CH901">
            <v>201664</v>
          </cell>
          <cell r="CI901">
            <v>40552</v>
          </cell>
          <cell r="CJ901">
            <v>88780</v>
          </cell>
          <cell r="CK901">
            <v>24077</v>
          </cell>
          <cell r="CL901">
            <v>43050</v>
          </cell>
          <cell r="CM901">
            <v>35135</v>
          </cell>
          <cell r="CN901">
            <v>13598</v>
          </cell>
          <cell r="CO901">
            <v>75012</v>
          </cell>
          <cell r="CP901">
            <v>0</v>
          </cell>
          <cell r="CQ901">
            <v>0</v>
          </cell>
          <cell r="CR901">
            <v>28929</v>
          </cell>
          <cell r="CS901">
            <v>0</v>
          </cell>
          <cell r="CT901">
            <v>35430</v>
          </cell>
          <cell r="CU901">
            <v>0</v>
          </cell>
          <cell r="CV901">
            <v>0</v>
          </cell>
          <cell r="CW901">
            <v>0</v>
          </cell>
          <cell r="CX901">
            <v>415</v>
          </cell>
          <cell r="CY901">
            <v>0</v>
          </cell>
          <cell r="CZ901">
            <v>114441</v>
          </cell>
          <cell r="DA901">
            <v>56012</v>
          </cell>
          <cell r="DB901">
            <v>7629</v>
          </cell>
          <cell r="DC901">
            <v>38138</v>
          </cell>
          <cell r="DD901">
            <v>1841945</v>
          </cell>
          <cell r="DE901">
            <v>5860</v>
          </cell>
          <cell r="DF901">
            <v>1136</v>
          </cell>
          <cell r="DG901">
            <v>10981</v>
          </cell>
          <cell r="DH901">
            <v>96192</v>
          </cell>
          <cell r="DI901">
            <v>5731</v>
          </cell>
          <cell r="DJ901">
            <v>0</v>
          </cell>
          <cell r="DK901">
            <v>72</v>
          </cell>
          <cell r="DL901">
            <v>35049</v>
          </cell>
          <cell r="DM901">
            <v>0</v>
          </cell>
          <cell r="DN901">
            <v>136710</v>
          </cell>
          <cell r="DO901">
            <v>0</v>
          </cell>
          <cell r="DP901">
            <v>6549</v>
          </cell>
          <cell r="DQ901">
            <v>57942</v>
          </cell>
          <cell r="DR901">
            <v>360453</v>
          </cell>
          <cell r="DS901">
            <v>70442</v>
          </cell>
          <cell r="DT901">
            <v>12032</v>
          </cell>
          <cell r="DU901">
            <v>349569</v>
          </cell>
          <cell r="DV901">
            <v>52976</v>
          </cell>
        </row>
        <row r="902">
          <cell r="C902" t="str">
            <v>大鹿村</v>
          </cell>
          <cell r="D902">
            <v>1</v>
          </cell>
          <cell r="E902">
            <v>6</v>
          </cell>
          <cell r="F902">
            <v>0</v>
          </cell>
          <cell r="G902">
            <v>73874</v>
          </cell>
          <cell r="H902">
            <v>40241</v>
          </cell>
          <cell r="I902">
            <v>26367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566</v>
          </cell>
          <cell r="P902">
            <v>0</v>
          </cell>
          <cell r="Q902">
            <v>30</v>
          </cell>
          <cell r="R902">
            <v>4487</v>
          </cell>
          <cell r="S902">
            <v>14358</v>
          </cell>
          <cell r="T902">
            <v>6728</v>
          </cell>
          <cell r="U902">
            <v>12716</v>
          </cell>
          <cell r="V902">
            <v>7488</v>
          </cell>
          <cell r="W902">
            <v>4212</v>
          </cell>
          <cell r="X902">
            <v>11101</v>
          </cell>
          <cell r="Y902">
            <v>0</v>
          </cell>
          <cell r="Z902">
            <v>0</v>
          </cell>
          <cell r="AA902">
            <v>43669</v>
          </cell>
          <cell r="AB902">
            <v>0</v>
          </cell>
          <cell r="AC902">
            <v>20482</v>
          </cell>
          <cell r="AD902">
            <v>62992</v>
          </cell>
          <cell r="AE902">
            <v>64960</v>
          </cell>
          <cell r="AF902">
            <v>26512</v>
          </cell>
          <cell r="AG902">
            <v>15867</v>
          </cell>
          <cell r="AH902">
            <v>30656</v>
          </cell>
          <cell r="AI902">
            <v>106577</v>
          </cell>
          <cell r="AJ902">
            <v>5126</v>
          </cell>
          <cell r="AK902">
            <v>16817</v>
          </cell>
          <cell r="AL902">
            <v>2074</v>
          </cell>
          <cell r="AM902">
            <v>6250</v>
          </cell>
          <cell r="AN902">
            <v>52689</v>
          </cell>
          <cell r="AO902">
            <v>25328</v>
          </cell>
          <cell r="AP902">
            <v>130855</v>
          </cell>
          <cell r="AQ902">
            <v>126604</v>
          </cell>
          <cell r="AR902">
            <v>7332</v>
          </cell>
          <cell r="AS902">
            <v>0</v>
          </cell>
          <cell r="AT902">
            <v>0</v>
          </cell>
          <cell r="AU902">
            <v>4009</v>
          </cell>
          <cell r="AV902">
            <v>0</v>
          </cell>
          <cell r="AW902">
            <v>0</v>
          </cell>
          <cell r="AX902">
            <v>86</v>
          </cell>
          <cell r="AY902">
            <v>63537</v>
          </cell>
          <cell r="AZ902">
            <v>0</v>
          </cell>
          <cell r="BA902">
            <v>138977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2348</v>
          </cell>
          <cell r="BH902">
            <v>48505</v>
          </cell>
          <cell r="BI902">
            <v>98138</v>
          </cell>
          <cell r="BJ902">
            <v>31118</v>
          </cell>
          <cell r="BK902">
            <v>0</v>
          </cell>
          <cell r="BL902">
            <v>29067</v>
          </cell>
          <cell r="BM902">
            <v>51645</v>
          </cell>
          <cell r="BN902">
            <v>71791</v>
          </cell>
          <cell r="BO902">
            <v>39617</v>
          </cell>
          <cell r="BP902">
            <v>0</v>
          </cell>
          <cell r="BQ902">
            <v>0</v>
          </cell>
          <cell r="BR902">
            <v>0</v>
          </cell>
          <cell r="BS902">
            <v>550</v>
          </cell>
          <cell r="BT902">
            <v>28</v>
          </cell>
          <cell r="BU902">
            <v>4260</v>
          </cell>
          <cell r="BV902">
            <v>14313</v>
          </cell>
          <cell r="BW902">
            <v>6544</v>
          </cell>
          <cell r="BX902">
            <v>12708</v>
          </cell>
          <cell r="BY902">
            <v>7157</v>
          </cell>
          <cell r="BZ902">
            <v>4100</v>
          </cell>
          <cell r="CA902">
            <v>11029</v>
          </cell>
          <cell r="CB902">
            <v>0</v>
          </cell>
          <cell r="CC902">
            <v>0</v>
          </cell>
          <cell r="CD902">
            <v>41875</v>
          </cell>
          <cell r="CE902">
            <v>0</v>
          </cell>
          <cell r="CF902">
            <v>20624</v>
          </cell>
          <cell r="CG902">
            <v>64728</v>
          </cell>
          <cell r="CH902">
            <v>63376</v>
          </cell>
          <cell r="CI902">
            <v>15382</v>
          </cell>
          <cell r="CJ902">
            <v>28060</v>
          </cell>
          <cell r="CK902">
            <v>4960</v>
          </cell>
          <cell r="CL902">
            <v>105525</v>
          </cell>
          <cell r="CM902">
            <v>16101</v>
          </cell>
          <cell r="CN902">
            <v>5419</v>
          </cell>
          <cell r="CO902">
            <v>26508</v>
          </cell>
          <cell r="CP902">
            <v>0</v>
          </cell>
          <cell r="CQ902">
            <v>0</v>
          </cell>
          <cell r="CR902">
            <v>6303</v>
          </cell>
          <cell r="CS902">
            <v>0</v>
          </cell>
          <cell r="CT902">
            <v>0</v>
          </cell>
          <cell r="CU902">
            <v>0</v>
          </cell>
          <cell r="CV902">
            <v>126588</v>
          </cell>
          <cell r="CW902">
            <v>0</v>
          </cell>
          <cell r="CX902">
            <v>0</v>
          </cell>
          <cell r="CY902">
            <v>0</v>
          </cell>
          <cell r="CZ902">
            <v>85252</v>
          </cell>
          <cell r="DA902">
            <v>31147</v>
          </cell>
          <cell r="DB902">
            <v>0</v>
          </cell>
          <cell r="DC902">
            <v>38611</v>
          </cell>
          <cell r="DD902">
            <v>707915</v>
          </cell>
          <cell r="DE902">
            <v>0</v>
          </cell>
          <cell r="DF902">
            <v>151</v>
          </cell>
          <cell r="DG902">
            <v>2354</v>
          </cell>
          <cell r="DH902">
            <v>26319</v>
          </cell>
          <cell r="DI902">
            <v>2007</v>
          </cell>
          <cell r="DJ902">
            <v>0</v>
          </cell>
          <cell r="DK902">
            <v>0</v>
          </cell>
          <cell r="DL902">
            <v>3988</v>
          </cell>
          <cell r="DM902">
            <v>0</v>
          </cell>
          <cell r="DN902">
            <v>71086</v>
          </cell>
          <cell r="DO902">
            <v>0</v>
          </cell>
          <cell r="DP902">
            <v>2474</v>
          </cell>
          <cell r="DQ902">
            <v>47949</v>
          </cell>
          <cell r="DR902">
            <v>51675</v>
          </cell>
          <cell r="DS902">
            <v>38069</v>
          </cell>
          <cell r="DT902">
            <v>25190</v>
          </cell>
          <cell r="DU902">
            <v>121269</v>
          </cell>
          <cell r="DV902">
            <v>127204</v>
          </cell>
        </row>
        <row r="903">
          <cell r="C903" t="str">
            <v>上松町</v>
          </cell>
          <cell r="D903">
            <v>1</v>
          </cell>
          <cell r="E903">
            <v>6</v>
          </cell>
          <cell r="F903">
            <v>0</v>
          </cell>
          <cell r="G903">
            <v>183688</v>
          </cell>
          <cell r="H903">
            <v>52561</v>
          </cell>
          <cell r="I903">
            <v>22627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3035</v>
          </cell>
          <cell r="O903">
            <v>2284</v>
          </cell>
          <cell r="P903">
            <v>756</v>
          </cell>
          <cell r="Q903">
            <v>56557</v>
          </cell>
          <cell r="R903">
            <v>18714</v>
          </cell>
          <cell r="S903">
            <v>13467</v>
          </cell>
          <cell r="T903">
            <v>11774</v>
          </cell>
          <cell r="U903">
            <v>12716</v>
          </cell>
          <cell r="V903">
            <v>10368</v>
          </cell>
          <cell r="W903">
            <v>8424</v>
          </cell>
          <cell r="X903">
            <v>11101</v>
          </cell>
          <cell r="Y903">
            <v>0</v>
          </cell>
          <cell r="Z903">
            <v>0</v>
          </cell>
          <cell r="AA903">
            <v>83295</v>
          </cell>
          <cell r="AB903">
            <v>0</v>
          </cell>
          <cell r="AC903">
            <v>67480</v>
          </cell>
          <cell r="AD903">
            <v>143311</v>
          </cell>
          <cell r="AE903">
            <v>235263</v>
          </cell>
          <cell r="AF903">
            <v>86057</v>
          </cell>
          <cell r="AG903">
            <v>31729</v>
          </cell>
          <cell r="AH903">
            <v>33626</v>
          </cell>
          <cell r="AI903">
            <v>126053</v>
          </cell>
          <cell r="AJ903">
            <v>20304</v>
          </cell>
          <cell r="AK903">
            <v>35337</v>
          </cell>
          <cell r="AL903">
            <v>5174</v>
          </cell>
          <cell r="AM903">
            <v>13438</v>
          </cell>
          <cell r="AN903">
            <v>103259</v>
          </cell>
          <cell r="AO903">
            <v>13833</v>
          </cell>
          <cell r="AP903">
            <v>305454</v>
          </cell>
          <cell r="AQ903">
            <v>83001</v>
          </cell>
          <cell r="AR903">
            <v>23476</v>
          </cell>
          <cell r="AS903">
            <v>0</v>
          </cell>
          <cell r="AT903">
            <v>0</v>
          </cell>
          <cell r="AU903">
            <v>1607</v>
          </cell>
          <cell r="AV903">
            <v>261</v>
          </cell>
          <cell r="AW903">
            <v>3109</v>
          </cell>
          <cell r="AX903">
            <v>782</v>
          </cell>
          <cell r="AY903">
            <v>119586</v>
          </cell>
          <cell r="AZ903">
            <v>0</v>
          </cell>
          <cell r="BA903">
            <v>187633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10158</v>
          </cell>
          <cell r="BH903">
            <v>51913</v>
          </cell>
          <cell r="BI903">
            <v>131043</v>
          </cell>
          <cell r="BJ903">
            <v>66281</v>
          </cell>
          <cell r="BK903">
            <v>0</v>
          </cell>
          <cell r="BL903">
            <v>50823</v>
          </cell>
          <cell r="BM903">
            <v>124740</v>
          </cell>
          <cell r="BN903">
            <v>177826</v>
          </cell>
          <cell r="BO903">
            <v>52199</v>
          </cell>
          <cell r="BP903">
            <v>0</v>
          </cell>
          <cell r="BQ903">
            <v>0</v>
          </cell>
          <cell r="BR903">
            <v>2918</v>
          </cell>
          <cell r="BS903">
            <v>2222</v>
          </cell>
          <cell r="BT903">
            <v>55057</v>
          </cell>
          <cell r="BU903">
            <v>17832</v>
          </cell>
          <cell r="BV903">
            <v>19648</v>
          </cell>
          <cell r="BW903">
            <v>11452</v>
          </cell>
          <cell r="BX903">
            <v>12708</v>
          </cell>
          <cell r="BY903">
            <v>4171</v>
          </cell>
          <cell r="BZ903">
            <v>7175</v>
          </cell>
          <cell r="CA903">
            <v>11029</v>
          </cell>
          <cell r="CB903">
            <v>0</v>
          </cell>
          <cell r="CC903">
            <v>0</v>
          </cell>
          <cell r="CD903">
            <v>80577</v>
          </cell>
          <cell r="CE903">
            <v>0</v>
          </cell>
          <cell r="CF903">
            <v>63981</v>
          </cell>
          <cell r="CG903">
            <v>149847</v>
          </cell>
          <cell r="CH903">
            <v>219256</v>
          </cell>
          <cell r="CI903">
            <v>30697</v>
          </cell>
          <cell r="CJ903">
            <v>31004</v>
          </cell>
          <cell r="CK903">
            <v>19647</v>
          </cell>
          <cell r="CL903">
            <v>124425</v>
          </cell>
          <cell r="CM903">
            <v>33846</v>
          </cell>
          <cell r="CN903">
            <v>12538</v>
          </cell>
          <cell r="CO903">
            <v>22936</v>
          </cell>
          <cell r="CP903">
            <v>0</v>
          </cell>
          <cell r="CQ903">
            <v>0</v>
          </cell>
          <cell r="CR903">
            <v>23537</v>
          </cell>
          <cell r="CS903">
            <v>0</v>
          </cell>
          <cell r="CT903">
            <v>0</v>
          </cell>
          <cell r="CU903">
            <v>0</v>
          </cell>
          <cell r="CV903">
            <v>214976</v>
          </cell>
          <cell r="CW903">
            <v>0</v>
          </cell>
          <cell r="CX903">
            <v>261</v>
          </cell>
          <cell r="CY903">
            <v>0</v>
          </cell>
          <cell r="CZ903">
            <v>116661</v>
          </cell>
          <cell r="DA903">
            <v>66312</v>
          </cell>
          <cell r="DB903">
            <v>0</v>
          </cell>
          <cell r="DC903">
            <v>60957</v>
          </cell>
          <cell r="DD903">
            <v>1484593</v>
          </cell>
          <cell r="DE903">
            <v>3523</v>
          </cell>
          <cell r="DF903">
            <v>1246</v>
          </cell>
          <cell r="DG903">
            <v>8728</v>
          </cell>
          <cell r="DH903">
            <v>85409</v>
          </cell>
          <cell r="DI903">
            <v>4995</v>
          </cell>
          <cell r="DJ903">
            <v>752</v>
          </cell>
          <cell r="DK903">
            <v>0</v>
          </cell>
          <cell r="DL903">
            <v>1674</v>
          </cell>
          <cell r="DM903">
            <v>0</v>
          </cell>
          <cell r="DN903">
            <v>132794</v>
          </cell>
          <cell r="DO903">
            <v>0</v>
          </cell>
          <cell r="DP903">
            <v>5302</v>
          </cell>
          <cell r="DQ903">
            <v>53219</v>
          </cell>
          <cell r="DR903">
            <v>118932</v>
          </cell>
          <cell r="DS903">
            <v>98007</v>
          </cell>
          <cell r="DT903">
            <v>13507</v>
          </cell>
          <cell r="DU903">
            <v>282813</v>
          </cell>
          <cell r="DV903">
            <v>83248</v>
          </cell>
        </row>
        <row r="904">
          <cell r="C904" t="str">
            <v>南木曽町</v>
          </cell>
          <cell r="D904">
            <v>1</v>
          </cell>
          <cell r="E904">
            <v>6</v>
          </cell>
          <cell r="F904">
            <v>0</v>
          </cell>
          <cell r="G904">
            <v>188817</v>
          </cell>
          <cell r="H904">
            <v>58539</v>
          </cell>
          <cell r="I904">
            <v>35530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2165</v>
          </cell>
          <cell r="P904">
            <v>0</v>
          </cell>
          <cell r="Q904">
            <v>46468</v>
          </cell>
          <cell r="R904">
            <v>17714</v>
          </cell>
          <cell r="S904">
            <v>25309</v>
          </cell>
          <cell r="T904">
            <v>9251</v>
          </cell>
          <cell r="U904">
            <v>12716</v>
          </cell>
          <cell r="V904">
            <v>16896</v>
          </cell>
          <cell r="W904">
            <v>12636</v>
          </cell>
          <cell r="X904">
            <v>11101</v>
          </cell>
          <cell r="Y904">
            <v>0</v>
          </cell>
          <cell r="Z904">
            <v>0</v>
          </cell>
          <cell r="AA904">
            <v>86292</v>
          </cell>
          <cell r="AB904">
            <v>0</v>
          </cell>
          <cell r="AC904">
            <v>62372</v>
          </cell>
          <cell r="AD904">
            <v>129600</v>
          </cell>
          <cell r="AE904">
            <v>190313</v>
          </cell>
          <cell r="AF904">
            <v>83483</v>
          </cell>
          <cell r="AG904">
            <v>33451</v>
          </cell>
          <cell r="AH904">
            <v>56618</v>
          </cell>
          <cell r="AI904">
            <v>95757</v>
          </cell>
          <cell r="AJ904">
            <v>19618</v>
          </cell>
          <cell r="AK904">
            <v>34163</v>
          </cell>
          <cell r="AL904">
            <v>5185</v>
          </cell>
          <cell r="AM904">
            <v>12925</v>
          </cell>
          <cell r="AN904">
            <v>88129</v>
          </cell>
          <cell r="AO904">
            <v>15769</v>
          </cell>
          <cell r="AP904">
            <v>296864</v>
          </cell>
          <cell r="AQ904">
            <v>105777</v>
          </cell>
          <cell r="AR904">
            <v>12483</v>
          </cell>
          <cell r="AS904">
            <v>30983</v>
          </cell>
          <cell r="AT904">
            <v>0</v>
          </cell>
          <cell r="AU904">
            <v>7697</v>
          </cell>
          <cell r="AV904">
            <v>0</v>
          </cell>
          <cell r="AW904">
            <v>127</v>
          </cell>
          <cell r="AX904">
            <v>522</v>
          </cell>
          <cell r="AY904">
            <v>116371</v>
          </cell>
          <cell r="AZ904">
            <v>0</v>
          </cell>
          <cell r="BA904">
            <v>181495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27038</v>
          </cell>
          <cell r="BH904">
            <v>49059</v>
          </cell>
          <cell r="BI904">
            <v>114237</v>
          </cell>
          <cell r="BJ904">
            <v>79229</v>
          </cell>
          <cell r="BK904">
            <v>1326</v>
          </cell>
          <cell r="BL904">
            <v>43316</v>
          </cell>
          <cell r="BM904">
            <v>138270</v>
          </cell>
          <cell r="BN904">
            <v>180493</v>
          </cell>
          <cell r="BO904">
            <v>57880</v>
          </cell>
          <cell r="BP904">
            <v>0</v>
          </cell>
          <cell r="BQ904">
            <v>0</v>
          </cell>
          <cell r="BR904">
            <v>0</v>
          </cell>
          <cell r="BS904">
            <v>2106</v>
          </cell>
          <cell r="BT904">
            <v>56387</v>
          </cell>
          <cell r="BU904">
            <v>16844</v>
          </cell>
          <cell r="BV904">
            <v>25240</v>
          </cell>
          <cell r="BW904">
            <v>8998</v>
          </cell>
          <cell r="BX904">
            <v>12708</v>
          </cell>
          <cell r="BY904">
            <v>17301</v>
          </cell>
          <cell r="BZ904">
            <v>12300</v>
          </cell>
          <cell r="CA904">
            <v>11029</v>
          </cell>
          <cell r="CB904">
            <v>0</v>
          </cell>
          <cell r="CC904">
            <v>0</v>
          </cell>
          <cell r="CD904">
            <v>83388</v>
          </cell>
          <cell r="CE904">
            <v>0</v>
          </cell>
          <cell r="CF904">
            <v>55658</v>
          </cell>
          <cell r="CG904">
            <v>134955</v>
          </cell>
          <cell r="CH904">
            <v>189695</v>
          </cell>
          <cell r="CI904">
            <v>32988</v>
          </cell>
          <cell r="CJ904">
            <v>53176</v>
          </cell>
          <cell r="CK904">
            <v>18982</v>
          </cell>
          <cell r="CL904">
            <v>96075</v>
          </cell>
          <cell r="CM904">
            <v>32725</v>
          </cell>
          <cell r="CN904">
            <v>11988</v>
          </cell>
          <cell r="CO904">
            <v>35720</v>
          </cell>
          <cell r="CP904">
            <v>0</v>
          </cell>
          <cell r="CQ904">
            <v>0</v>
          </cell>
          <cell r="CR904">
            <v>9810</v>
          </cell>
          <cell r="CS904">
            <v>0</v>
          </cell>
          <cell r="CT904">
            <v>30026</v>
          </cell>
          <cell r="CU904">
            <v>0</v>
          </cell>
          <cell r="CV904">
            <v>197391</v>
          </cell>
          <cell r="CW904">
            <v>0</v>
          </cell>
          <cell r="CX904">
            <v>0</v>
          </cell>
          <cell r="CY904">
            <v>0</v>
          </cell>
          <cell r="CZ904">
            <v>127320</v>
          </cell>
          <cell r="DA904">
            <v>79252</v>
          </cell>
          <cell r="DB904">
            <v>1302</v>
          </cell>
          <cell r="DC904">
            <v>52230</v>
          </cell>
          <cell r="DD904">
            <v>1476591</v>
          </cell>
          <cell r="DE904">
            <v>82</v>
          </cell>
          <cell r="DF904">
            <v>852</v>
          </cell>
          <cell r="DG904">
            <v>25262</v>
          </cell>
          <cell r="DH904">
            <v>82778</v>
          </cell>
          <cell r="DI904">
            <v>5002</v>
          </cell>
          <cell r="DJ904">
            <v>0</v>
          </cell>
          <cell r="DK904">
            <v>475</v>
          </cell>
          <cell r="DL904">
            <v>7341</v>
          </cell>
          <cell r="DM904">
            <v>0</v>
          </cell>
          <cell r="DN904">
            <v>128916</v>
          </cell>
          <cell r="DO904">
            <v>0</v>
          </cell>
          <cell r="DP904">
            <v>5523</v>
          </cell>
          <cell r="DQ904">
            <v>50069</v>
          </cell>
          <cell r="DR904">
            <v>141033</v>
          </cell>
          <cell r="DS904">
            <v>85465</v>
          </cell>
          <cell r="DT904">
            <v>15677</v>
          </cell>
          <cell r="DU904">
            <v>274723</v>
          </cell>
          <cell r="DV904">
            <v>106260</v>
          </cell>
        </row>
        <row r="905">
          <cell r="C905" t="str">
            <v>木祖村</v>
          </cell>
          <cell r="D905">
            <v>1</v>
          </cell>
          <cell r="E905">
            <v>6</v>
          </cell>
          <cell r="F905">
            <v>0</v>
          </cell>
          <cell r="G905">
            <v>126087</v>
          </cell>
          <cell r="H905">
            <v>74941</v>
          </cell>
          <cell r="I905">
            <v>22066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1489</v>
          </cell>
          <cell r="P905">
            <v>0</v>
          </cell>
          <cell r="Q905">
            <v>83256</v>
          </cell>
          <cell r="R905">
            <v>11807</v>
          </cell>
          <cell r="S905">
            <v>17135</v>
          </cell>
          <cell r="T905">
            <v>10092</v>
          </cell>
          <cell r="U905">
            <v>12716</v>
          </cell>
          <cell r="V905">
            <v>2640</v>
          </cell>
          <cell r="W905">
            <v>7371</v>
          </cell>
          <cell r="X905">
            <v>11101</v>
          </cell>
          <cell r="Y905">
            <v>0</v>
          </cell>
          <cell r="Z905">
            <v>0</v>
          </cell>
          <cell r="AA905">
            <v>58495</v>
          </cell>
          <cell r="AB905">
            <v>0</v>
          </cell>
          <cell r="AC905">
            <v>40236</v>
          </cell>
          <cell r="AD905">
            <v>81118</v>
          </cell>
          <cell r="AE905">
            <v>133473</v>
          </cell>
          <cell r="AF905">
            <v>56371</v>
          </cell>
          <cell r="AG905">
            <v>21938</v>
          </cell>
          <cell r="AH905">
            <v>31997</v>
          </cell>
          <cell r="AI905">
            <v>61133</v>
          </cell>
          <cell r="AJ905">
            <v>13490</v>
          </cell>
          <cell r="AK905">
            <v>27817</v>
          </cell>
          <cell r="AL905">
            <v>3547</v>
          </cell>
          <cell r="AM905">
            <v>10132</v>
          </cell>
          <cell r="AN905">
            <v>58869</v>
          </cell>
          <cell r="AO905">
            <v>11629</v>
          </cell>
          <cell r="AP905">
            <v>231133</v>
          </cell>
          <cell r="AQ905">
            <v>71525</v>
          </cell>
          <cell r="AR905">
            <v>25099</v>
          </cell>
          <cell r="AS905">
            <v>19501</v>
          </cell>
          <cell r="AT905">
            <v>0</v>
          </cell>
          <cell r="AU905">
            <v>1200</v>
          </cell>
          <cell r="AV905">
            <v>34</v>
          </cell>
          <cell r="AW905">
            <v>542</v>
          </cell>
          <cell r="AX905">
            <v>394</v>
          </cell>
          <cell r="AY905">
            <v>102105</v>
          </cell>
          <cell r="AZ905">
            <v>0</v>
          </cell>
          <cell r="BA905">
            <v>188095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11502</v>
          </cell>
          <cell r="BH905">
            <v>40075</v>
          </cell>
          <cell r="BI905">
            <v>110537</v>
          </cell>
          <cell r="BJ905">
            <v>52898</v>
          </cell>
          <cell r="BK905">
            <v>2473</v>
          </cell>
          <cell r="BL905">
            <v>42056</v>
          </cell>
          <cell r="BM905">
            <v>123915</v>
          </cell>
          <cell r="BN905">
            <v>122519</v>
          </cell>
          <cell r="BO905">
            <v>73698</v>
          </cell>
          <cell r="BP905">
            <v>0</v>
          </cell>
          <cell r="BQ905">
            <v>0</v>
          </cell>
          <cell r="BR905">
            <v>0</v>
          </cell>
          <cell r="BS905">
            <v>1448</v>
          </cell>
          <cell r="BT905">
            <v>94082</v>
          </cell>
          <cell r="BU905">
            <v>11212</v>
          </cell>
          <cell r="BV905">
            <v>16980</v>
          </cell>
          <cell r="BW905">
            <v>8998</v>
          </cell>
          <cell r="BX905">
            <v>12708</v>
          </cell>
          <cell r="BY905">
            <v>2560</v>
          </cell>
          <cell r="BZ905">
            <v>7175</v>
          </cell>
          <cell r="CA905">
            <v>11029</v>
          </cell>
          <cell r="CB905">
            <v>0</v>
          </cell>
          <cell r="CC905">
            <v>0</v>
          </cell>
          <cell r="CD905">
            <v>56541</v>
          </cell>
          <cell r="CE905">
            <v>0</v>
          </cell>
          <cell r="CF905">
            <v>36974</v>
          </cell>
          <cell r="CG905">
            <v>84178</v>
          </cell>
          <cell r="CH905">
            <v>130862</v>
          </cell>
          <cell r="CI905">
            <v>21223</v>
          </cell>
          <cell r="CJ905">
            <v>29440</v>
          </cell>
          <cell r="CK905">
            <v>13052</v>
          </cell>
          <cell r="CL905">
            <v>60375</v>
          </cell>
          <cell r="CM905">
            <v>26665</v>
          </cell>
          <cell r="CN905">
            <v>9443</v>
          </cell>
          <cell r="CO905">
            <v>22184</v>
          </cell>
          <cell r="CP905">
            <v>0</v>
          </cell>
          <cell r="CQ905">
            <v>0</v>
          </cell>
          <cell r="CR905">
            <v>23355</v>
          </cell>
          <cell r="CS905">
            <v>0</v>
          </cell>
          <cell r="CT905">
            <v>16017</v>
          </cell>
          <cell r="CU905">
            <v>0</v>
          </cell>
          <cell r="CV905">
            <v>183173</v>
          </cell>
          <cell r="CW905">
            <v>0</v>
          </cell>
          <cell r="CX905">
            <v>34</v>
          </cell>
          <cell r="CY905">
            <v>0</v>
          </cell>
          <cell r="CZ905">
            <v>109283</v>
          </cell>
          <cell r="DA905">
            <v>52935</v>
          </cell>
          <cell r="DB905">
            <v>1244</v>
          </cell>
          <cell r="DC905">
            <v>52234</v>
          </cell>
          <cell r="DD905">
            <v>1084152</v>
          </cell>
          <cell r="DE905">
            <v>1017</v>
          </cell>
          <cell r="DF905">
            <v>643</v>
          </cell>
          <cell r="DG905">
            <v>9804</v>
          </cell>
          <cell r="DH905">
            <v>55694</v>
          </cell>
          <cell r="DI905">
            <v>3388</v>
          </cell>
          <cell r="DJ905">
            <v>0</v>
          </cell>
          <cell r="DK905">
            <v>0</v>
          </cell>
          <cell r="DL905">
            <v>1259</v>
          </cell>
          <cell r="DM905">
            <v>0</v>
          </cell>
          <cell r="DN905">
            <v>111811</v>
          </cell>
          <cell r="DO905">
            <v>0</v>
          </cell>
          <cell r="DP905">
            <v>4886</v>
          </cell>
          <cell r="DQ905">
            <v>38977</v>
          </cell>
          <cell r="DR905">
            <v>105894</v>
          </cell>
          <cell r="DS905">
            <v>54279</v>
          </cell>
          <cell r="DT905">
            <v>11551</v>
          </cell>
          <cell r="DU905">
            <v>214021</v>
          </cell>
          <cell r="DV905">
            <v>71852</v>
          </cell>
        </row>
        <row r="906">
          <cell r="C906" t="str">
            <v>王滝村</v>
          </cell>
          <cell r="D906">
            <v>1</v>
          </cell>
          <cell r="E906">
            <v>6</v>
          </cell>
          <cell r="F906">
            <v>0</v>
          </cell>
          <cell r="G906">
            <v>75313</v>
          </cell>
          <cell r="H906">
            <v>92729</v>
          </cell>
          <cell r="I906">
            <v>32164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395</v>
          </cell>
          <cell r="P906">
            <v>0</v>
          </cell>
          <cell r="Q906">
            <v>9728</v>
          </cell>
          <cell r="R906">
            <v>3136</v>
          </cell>
          <cell r="S906">
            <v>472</v>
          </cell>
          <cell r="T906">
            <v>3364</v>
          </cell>
          <cell r="U906">
            <v>12716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49499</v>
          </cell>
          <cell r="AB906">
            <v>0</v>
          </cell>
          <cell r="AC906">
            <v>7310</v>
          </cell>
          <cell r="AD906">
            <v>28465</v>
          </cell>
          <cell r="AE906">
            <v>40890</v>
          </cell>
          <cell r="AF906">
            <v>16130</v>
          </cell>
          <cell r="AG906">
            <v>17818</v>
          </cell>
          <cell r="AH906">
            <v>12741</v>
          </cell>
          <cell r="AI906">
            <v>60592</v>
          </cell>
          <cell r="AJ906">
            <v>3583</v>
          </cell>
          <cell r="AK906">
            <v>13568</v>
          </cell>
          <cell r="AL906">
            <v>1437</v>
          </cell>
          <cell r="AM906">
            <v>5150</v>
          </cell>
          <cell r="AN906">
            <v>43755</v>
          </cell>
          <cell r="AO906">
            <v>14698</v>
          </cell>
          <cell r="AP906">
            <v>110958</v>
          </cell>
          <cell r="AQ906">
            <v>136240</v>
          </cell>
          <cell r="AR906">
            <v>6642</v>
          </cell>
          <cell r="AS906">
            <v>0</v>
          </cell>
          <cell r="AT906">
            <v>0</v>
          </cell>
          <cell r="AU906">
            <v>193</v>
          </cell>
          <cell r="AV906">
            <v>92</v>
          </cell>
          <cell r="AW906">
            <v>0</v>
          </cell>
          <cell r="AX906">
            <v>118</v>
          </cell>
          <cell r="AY906">
            <v>61546</v>
          </cell>
          <cell r="AZ906">
            <v>0</v>
          </cell>
          <cell r="BA906">
            <v>114932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11766</v>
          </cell>
          <cell r="BH906">
            <v>43713</v>
          </cell>
          <cell r="BI906">
            <v>62682</v>
          </cell>
          <cell r="BJ906">
            <v>30892</v>
          </cell>
          <cell r="BK906">
            <v>447</v>
          </cell>
          <cell r="BL906">
            <v>49728</v>
          </cell>
          <cell r="BM906">
            <v>22440</v>
          </cell>
          <cell r="BN906">
            <v>73514</v>
          </cell>
          <cell r="BO906">
            <v>91025</v>
          </cell>
          <cell r="BP906">
            <v>0</v>
          </cell>
          <cell r="BQ906">
            <v>0</v>
          </cell>
          <cell r="BR906">
            <v>0</v>
          </cell>
          <cell r="BS906">
            <v>385</v>
          </cell>
          <cell r="BT906">
            <v>11015</v>
          </cell>
          <cell r="BU906">
            <v>2978</v>
          </cell>
          <cell r="BV906">
            <v>564</v>
          </cell>
          <cell r="BW906">
            <v>3272</v>
          </cell>
          <cell r="BX906">
            <v>12708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47321</v>
          </cell>
          <cell r="CE906">
            <v>0</v>
          </cell>
          <cell r="CF906">
            <v>6810</v>
          </cell>
          <cell r="CG906">
            <v>28275</v>
          </cell>
          <cell r="CH906">
            <v>41313</v>
          </cell>
          <cell r="CI906">
            <v>17296</v>
          </cell>
          <cell r="CJ906">
            <v>11408</v>
          </cell>
          <cell r="CK906">
            <v>3467</v>
          </cell>
          <cell r="CL906">
            <v>61950</v>
          </cell>
          <cell r="CM906">
            <v>12982</v>
          </cell>
          <cell r="CN906">
            <v>4153</v>
          </cell>
          <cell r="CO906">
            <v>32336</v>
          </cell>
          <cell r="CP906">
            <v>0</v>
          </cell>
          <cell r="CQ906">
            <v>0</v>
          </cell>
          <cell r="CR906">
            <v>6448</v>
          </cell>
          <cell r="CS906">
            <v>0</v>
          </cell>
          <cell r="CT906">
            <v>0</v>
          </cell>
          <cell r="CU906">
            <v>0</v>
          </cell>
          <cell r="CV906">
            <v>103372</v>
          </cell>
          <cell r="CW906">
            <v>0</v>
          </cell>
          <cell r="CX906">
            <v>92</v>
          </cell>
          <cell r="CY906">
            <v>0</v>
          </cell>
          <cell r="CZ906">
            <v>66511</v>
          </cell>
          <cell r="DA906">
            <v>30909</v>
          </cell>
          <cell r="DB906">
            <v>205</v>
          </cell>
          <cell r="DC906">
            <v>66831</v>
          </cell>
          <cell r="DD906">
            <v>556239</v>
          </cell>
          <cell r="DE906">
            <v>0</v>
          </cell>
          <cell r="DF906">
            <v>195</v>
          </cell>
          <cell r="DG906">
            <v>10111</v>
          </cell>
          <cell r="DH906">
            <v>15961</v>
          </cell>
          <cell r="DI906">
            <v>1368</v>
          </cell>
          <cell r="DJ906">
            <v>0</v>
          </cell>
          <cell r="DK906">
            <v>0</v>
          </cell>
          <cell r="DL906">
            <v>238</v>
          </cell>
          <cell r="DM906">
            <v>0</v>
          </cell>
          <cell r="DN906">
            <v>69265</v>
          </cell>
          <cell r="DO906">
            <v>0</v>
          </cell>
          <cell r="DP906">
            <v>2370</v>
          </cell>
          <cell r="DQ906">
            <v>45340</v>
          </cell>
          <cell r="DR906">
            <v>17172</v>
          </cell>
          <cell r="DS906">
            <v>44354</v>
          </cell>
          <cell r="DT906">
            <v>14612</v>
          </cell>
          <cell r="DU906">
            <v>102859</v>
          </cell>
          <cell r="DV906">
            <v>136862</v>
          </cell>
        </row>
        <row r="907">
          <cell r="C907" t="str">
            <v>大桑村</v>
          </cell>
          <cell r="D907">
            <v>1</v>
          </cell>
          <cell r="E907">
            <v>6</v>
          </cell>
          <cell r="F907">
            <v>0</v>
          </cell>
          <cell r="G907">
            <v>167169</v>
          </cell>
          <cell r="H907">
            <v>46000</v>
          </cell>
          <cell r="I907">
            <v>21879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1902</v>
          </cell>
          <cell r="P907">
            <v>0</v>
          </cell>
          <cell r="Q907">
            <v>45995</v>
          </cell>
          <cell r="R907">
            <v>17457</v>
          </cell>
          <cell r="S907">
            <v>24209</v>
          </cell>
          <cell r="T907">
            <v>8410</v>
          </cell>
          <cell r="U907">
            <v>12716</v>
          </cell>
          <cell r="V907">
            <v>2688</v>
          </cell>
          <cell r="W907">
            <v>6318</v>
          </cell>
          <cell r="X907">
            <v>11101</v>
          </cell>
          <cell r="Y907">
            <v>0</v>
          </cell>
          <cell r="Z907">
            <v>0</v>
          </cell>
          <cell r="AA907">
            <v>79838</v>
          </cell>
          <cell r="AB907">
            <v>0</v>
          </cell>
          <cell r="AC907">
            <v>50426</v>
          </cell>
          <cell r="AD907">
            <v>119900</v>
          </cell>
          <cell r="AE907">
            <v>178350</v>
          </cell>
          <cell r="AF907">
            <v>73016</v>
          </cell>
          <cell r="AG907">
            <v>30077</v>
          </cell>
          <cell r="AH907">
            <v>37362</v>
          </cell>
          <cell r="AI907">
            <v>70330</v>
          </cell>
          <cell r="AJ907">
            <v>17233</v>
          </cell>
          <cell r="AK907">
            <v>32863</v>
          </cell>
          <cell r="AL907">
            <v>4481</v>
          </cell>
          <cell r="AM907">
            <v>12351</v>
          </cell>
          <cell r="AN907">
            <v>79429</v>
          </cell>
          <cell r="AO907">
            <v>14770</v>
          </cell>
          <cell r="AP907">
            <v>271261</v>
          </cell>
          <cell r="AQ907">
            <v>109697</v>
          </cell>
          <cell r="AR907">
            <v>4766</v>
          </cell>
          <cell r="AS907">
            <v>0</v>
          </cell>
          <cell r="AT907">
            <v>0</v>
          </cell>
          <cell r="AU907">
            <v>1303</v>
          </cell>
          <cell r="AV907">
            <v>24</v>
          </cell>
          <cell r="AW907">
            <v>3197</v>
          </cell>
          <cell r="AX907">
            <v>609</v>
          </cell>
          <cell r="AY907">
            <v>112779</v>
          </cell>
          <cell r="AZ907">
            <v>0</v>
          </cell>
          <cell r="BA907">
            <v>246754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19914</v>
          </cell>
          <cell r="BH907">
            <v>53388</v>
          </cell>
          <cell r="BI907">
            <v>104965</v>
          </cell>
          <cell r="BJ907">
            <v>62433</v>
          </cell>
          <cell r="BK907">
            <v>8125</v>
          </cell>
          <cell r="BL907">
            <v>27736</v>
          </cell>
          <cell r="BM907">
            <v>130185</v>
          </cell>
          <cell r="BN907">
            <v>162569</v>
          </cell>
          <cell r="BO907">
            <v>45585</v>
          </cell>
          <cell r="BP907">
            <v>0</v>
          </cell>
          <cell r="BQ907">
            <v>0</v>
          </cell>
          <cell r="BR907">
            <v>0</v>
          </cell>
          <cell r="BS907">
            <v>1850</v>
          </cell>
          <cell r="BT907">
            <v>50065</v>
          </cell>
          <cell r="BU907">
            <v>16765</v>
          </cell>
          <cell r="BV907">
            <v>29703</v>
          </cell>
          <cell r="BW907">
            <v>8180</v>
          </cell>
          <cell r="BX907">
            <v>12708</v>
          </cell>
          <cell r="BY907">
            <v>2939</v>
          </cell>
          <cell r="BZ907">
            <v>6150</v>
          </cell>
          <cell r="CA907">
            <v>11029</v>
          </cell>
          <cell r="CB907">
            <v>0</v>
          </cell>
          <cell r="CC907">
            <v>0</v>
          </cell>
          <cell r="CD907">
            <v>77125</v>
          </cell>
          <cell r="CE907">
            <v>0</v>
          </cell>
          <cell r="CF907">
            <v>49306</v>
          </cell>
          <cell r="CG907">
            <v>124573</v>
          </cell>
          <cell r="CH907">
            <v>185946</v>
          </cell>
          <cell r="CI907">
            <v>28994</v>
          </cell>
          <cell r="CJ907">
            <v>34684</v>
          </cell>
          <cell r="CK907">
            <v>16674</v>
          </cell>
          <cell r="CL907">
            <v>69300</v>
          </cell>
          <cell r="CM907">
            <v>31481</v>
          </cell>
          <cell r="CN907">
            <v>11409</v>
          </cell>
          <cell r="CO907">
            <v>21808</v>
          </cell>
          <cell r="CP907">
            <v>0</v>
          </cell>
          <cell r="CQ907">
            <v>0</v>
          </cell>
          <cell r="CR907">
            <v>3650</v>
          </cell>
          <cell r="CS907">
            <v>0</v>
          </cell>
          <cell r="CT907">
            <v>19394</v>
          </cell>
          <cell r="CU907">
            <v>0</v>
          </cell>
          <cell r="CV907">
            <v>242243</v>
          </cell>
          <cell r="CW907">
            <v>0</v>
          </cell>
          <cell r="CX907">
            <v>24</v>
          </cell>
          <cell r="CY907">
            <v>0</v>
          </cell>
          <cell r="CZ907">
            <v>103023</v>
          </cell>
          <cell r="DA907">
            <v>62453</v>
          </cell>
          <cell r="DB907">
            <v>5311</v>
          </cell>
          <cell r="DC907">
            <v>34166</v>
          </cell>
          <cell r="DD907">
            <v>1285461</v>
          </cell>
          <cell r="DE907">
            <v>3198</v>
          </cell>
          <cell r="DF907">
            <v>948</v>
          </cell>
          <cell r="DG907">
            <v>19244</v>
          </cell>
          <cell r="DH907">
            <v>72165</v>
          </cell>
          <cell r="DI907">
            <v>4330</v>
          </cell>
          <cell r="DJ907">
            <v>0</v>
          </cell>
          <cell r="DK907">
            <v>19</v>
          </cell>
          <cell r="DL907">
            <v>1380</v>
          </cell>
          <cell r="DM907">
            <v>0</v>
          </cell>
          <cell r="DN907">
            <v>124840</v>
          </cell>
          <cell r="DO907">
            <v>0</v>
          </cell>
          <cell r="DP907">
            <v>5092</v>
          </cell>
          <cell r="DQ907">
            <v>53866</v>
          </cell>
          <cell r="DR907">
            <v>121158</v>
          </cell>
          <cell r="DS907">
            <v>74649</v>
          </cell>
          <cell r="DT907">
            <v>14316</v>
          </cell>
          <cell r="DU907">
            <v>251114</v>
          </cell>
          <cell r="DV907">
            <v>110198</v>
          </cell>
        </row>
        <row r="908">
          <cell r="C908" t="str">
            <v>木曽町</v>
          </cell>
          <cell r="D908">
            <v>1</v>
          </cell>
          <cell r="E908">
            <v>6</v>
          </cell>
          <cell r="F908">
            <v>0</v>
          </cell>
          <cell r="G908">
            <v>337561</v>
          </cell>
          <cell r="H908">
            <v>224168</v>
          </cell>
          <cell r="I908">
            <v>96866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4726</v>
          </cell>
          <cell r="O908">
            <v>5853</v>
          </cell>
          <cell r="P908">
            <v>869</v>
          </cell>
          <cell r="Q908">
            <v>231586</v>
          </cell>
          <cell r="R908">
            <v>26563</v>
          </cell>
          <cell r="S908">
            <v>53500</v>
          </cell>
          <cell r="T908">
            <v>34481</v>
          </cell>
          <cell r="U908">
            <v>50864</v>
          </cell>
          <cell r="V908">
            <v>22512</v>
          </cell>
          <cell r="W908">
            <v>22113</v>
          </cell>
          <cell r="X908">
            <v>33303</v>
          </cell>
          <cell r="Y908">
            <v>0</v>
          </cell>
          <cell r="Z908">
            <v>0</v>
          </cell>
          <cell r="AA908">
            <v>173093</v>
          </cell>
          <cell r="AB908">
            <v>0</v>
          </cell>
          <cell r="AC908">
            <v>126802</v>
          </cell>
          <cell r="AD908">
            <v>299528</v>
          </cell>
          <cell r="AE908">
            <v>402085</v>
          </cell>
          <cell r="AF908">
            <v>212956</v>
          </cell>
          <cell r="AG908">
            <v>85802</v>
          </cell>
          <cell r="AH908">
            <v>96375</v>
          </cell>
          <cell r="AI908">
            <v>218564</v>
          </cell>
          <cell r="AJ908">
            <v>32543</v>
          </cell>
          <cell r="AK908">
            <v>57147</v>
          </cell>
          <cell r="AL908">
            <v>10532</v>
          </cell>
          <cell r="AM908">
            <v>25915</v>
          </cell>
          <cell r="AN908">
            <v>598233</v>
          </cell>
          <cell r="AO908">
            <v>57443</v>
          </cell>
          <cell r="AP908">
            <v>474263</v>
          </cell>
          <cell r="AQ908">
            <v>267399</v>
          </cell>
          <cell r="AR908">
            <v>61241</v>
          </cell>
          <cell r="AS908">
            <v>0</v>
          </cell>
          <cell r="AT908">
            <v>0</v>
          </cell>
          <cell r="AU908">
            <v>5031</v>
          </cell>
          <cell r="AV908">
            <v>881</v>
          </cell>
          <cell r="AW908">
            <v>771</v>
          </cell>
          <cell r="AX908">
            <v>2016</v>
          </cell>
          <cell r="AY908">
            <v>333986</v>
          </cell>
          <cell r="AZ908">
            <v>0</v>
          </cell>
          <cell r="BA908">
            <v>569554</v>
          </cell>
          <cell r="BB908">
            <v>0</v>
          </cell>
          <cell r="BC908">
            <v>0</v>
          </cell>
          <cell r="BD908">
            <v>0</v>
          </cell>
          <cell r="BE908">
            <v>598707</v>
          </cell>
          <cell r="BF908">
            <v>0</v>
          </cell>
          <cell r="BG908">
            <v>78955</v>
          </cell>
          <cell r="BH908">
            <v>56419</v>
          </cell>
          <cell r="BI908">
            <v>137357</v>
          </cell>
          <cell r="BJ908">
            <v>115103</v>
          </cell>
          <cell r="BK908">
            <v>4112</v>
          </cell>
          <cell r="BL908">
            <v>67376</v>
          </cell>
          <cell r="BM908">
            <v>358050</v>
          </cell>
          <cell r="BN908">
            <v>325586</v>
          </cell>
          <cell r="BO908">
            <v>221452</v>
          </cell>
          <cell r="BP908">
            <v>0</v>
          </cell>
          <cell r="BQ908">
            <v>0</v>
          </cell>
          <cell r="BR908">
            <v>4545</v>
          </cell>
          <cell r="BS908">
            <v>5694</v>
          </cell>
          <cell r="BT908">
            <v>241927</v>
          </cell>
          <cell r="BU908">
            <v>25669</v>
          </cell>
          <cell r="BV908">
            <v>52993</v>
          </cell>
          <cell r="BW908">
            <v>40082</v>
          </cell>
          <cell r="BX908">
            <v>50832</v>
          </cell>
          <cell r="BY908">
            <v>21757</v>
          </cell>
          <cell r="BZ908">
            <v>22550</v>
          </cell>
          <cell r="CA908">
            <v>33087</v>
          </cell>
          <cell r="CB908">
            <v>0</v>
          </cell>
          <cell r="CC908">
            <v>0</v>
          </cell>
          <cell r="CD908">
            <v>167151</v>
          </cell>
          <cell r="CE908">
            <v>0</v>
          </cell>
          <cell r="CF908">
            <v>124992</v>
          </cell>
          <cell r="CG908">
            <v>295385</v>
          </cell>
          <cell r="CH908">
            <v>412917</v>
          </cell>
          <cell r="CI908">
            <v>83122</v>
          </cell>
          <cell r="CJ908">
            <v>92736</v>
          </cell>
          <cell r="CK908">
            <v>31653</v>
          </cell>
          <cell r="CL908">
            <v>216825</v>
          </cell>
          <cell r="CM908">
            <v>54277</v>
          </cell>
          <cell r="CN908">
            <v>23124</v>
          </cell>
          <cell r="CO908">
            <v>97384</v>
          </cell>
          <cell r="CP908">
            <v>0</v>
          </cell>
          <cell r="CQ908">
            <v>0</v>
          </cell>
          <cell r="CR908">
            <v>39399</v>
          </cell>
          <cell r="CS908">
            <v>0</v>
          </cell>
          <cell r="CT908">
            <v>0</v>
          </cell>
          <cell r="CU908">
            <v>0</v>
          </cell>
          <cell r="CV908">
            <v>507772</v>
          </cell>
          <cell r="CW908">
            <v>0</v>
          </cell>
          <cell r="CX908">
            <v>882</v>
          </cell>
          <cell r="CY908">
            <v>0</v>
          </cell>
          <cell r="CZ908">
            <v>137357</v>
          </cell>
          <cell r="DA908">
            <v>115144</v>
          </cell>
          <cell r="DB908">
            <v>1151</v>
          </cell>
          <cell r="DC908">
            <v>77631</v>
          </cell>
          <cell r="DD908">
            <v>3862433</v>
          </cell>
          <cell r="DE908">
            <v>1018</v>
          </cell>
          <cell r="DF908">
            <v>3206</v>
          </cell>
          <cell r="DG908">
            <v>63501</v>
          </cell>
          <cell r="DH908">
            <v>210722</v>
          </cell>
          <cell r="DI908">
            <v>10221</v>
          </cell>
          <cell r="DJ908">
            <v>865</v>
          </cell>
          <cell r="DK908">
            <v>16</v>
          </cell>
          <cell r="DL908">
            <v>4996</v>
          </cell>
          <cell r="DM908">
            <v>565211</v>
          </cell>
          <cell r="DN908">
            <v>369882</v>
          </cell>
          <cell r="DO908">
            <v>0</v>
          </cell>
          <cell r="DP908">
            <v>14920</v>
          </cell>
          <cell r="DQ908">
            <v>56098</v>
          </cell>
          <cell r="DR908">
            <v>357591</v>
          </cell>
          <cell r="DS908">
            <v>580165</v>
          </cell>
          <cell r="DT908">
            <v>57129</v>
          </cell>
          <cell r="DU908">
            <v>431398</v>
          </cell>
          <cell r="DV908">
            <v>268664</v>
          </cell>
        </row>
        <row r="909">
          <cell r="C909" t="str">
            <v>麻績村</v>
          </cell>
          <cell r="D909">
            <v>1</v>
          </cell>
          <cell r="E909">
            <v>6</v>
          </cell>
          <cell r="F909">
            <v>0</v>
          </cell>
          <cell r="G909">
            <v>107576</v>
          </cell>
          <cell r="H909">
            <v>57664</v>
          </cell>
          <cell r="I909">
            <v>64889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1434</v>
          </cell>
          <cell r="P909">
            <v>0</v>
          </cell>
          <cell r="Q909">
            <v>50413</v>
          </cell>
          <cell r="R909">
            <v>11372</v>
          </cell>
          <cell r="S909">
            <v>4611</v>
          </cell>
          <cell r="T909">
            <v>8410</v>
          </cell>
          <cell r="U909">
            <v>12716</v>
          </cell>
          <cell r="V909">
            <v>1776</v>
          </cell>
          <cell r="W909">
            <v>6318</v>
          </cell>
          <cell r="X909">
            <v>11101</v>
          </cell>
          <cell r="Y909">
            <v>0</v>
          </cell>
          <cell r="Z909">
            <v>0</v>
          </cell>
          <cell r="AA909">
            <v>43596</v>
          </cell>
          <cell r="AB909">
            <v>0</v>
          </cell>
          <cell r="AC909">
            <v>43398</v>
          </cell>
          <cell r="AD909">
            <v>98978</v>
          </cell>
          <cell r="AE909">
            <v>161965</v>
          </cell>
          <cell r="AF909">
            <v>62891</v>
          </cell>
          <cell r="AG909">
            <v>17136</v>
          </cell>
          <cell r="AH909">
            <v>67060</v>
          </cell>
          <cell r="AI909">
            <v>14066</v>
          </cell>
          <cell r="AJ909">
            <v>12994</v>
          </cell>
          <cell r="AK909">
            <v>25343</v>
          </cell>
          <cell r="AL909">
            <v>3427</v>
          </cell>
          <cell r="AM909">
            <v>9401</v>
          </cell>
          <cell r="AN909">
            <v>67253</v>
          </cell>
          <cell r="AO909">
            <v>8951</v>
          </cell>
          <cell r="AP909">
            <v>225825</v>
          </cell>
          <cell r="AQ909">
            <v>31470</v>
          </cell>
          <cell r="AR909">
            <v>3173</v>
          </cell>
          <cell r="AS909">
            <v>2270</v>
          </cell>
          <cell r="AT909">
            <v>0</v>
          </cell>
          <cell r="AU909">
            <v>4299</v>
          </cell>
          <cell r="AV909">
            <v>37</v>
          </cell>
          <cell r="AW909">
            <v>584</v>
          </cell>
          <cell r="AX909">
            <v>342</v>
          </cell>
          <cell r="AY909">
            <v>72651</v>
          </cell>
          <cell r="AZ909">
            <v>0</v>
          </cell>
          <cell r="BA909">
            <v>182365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2844</v>
          </cell>
          <cell r="BH909">
            <v>58026</v>
          </cell>
          <cell r="BI909">
            <v>101527</v>
          </cell>
          <cell r="BJ909">
            <v>48966</v>
          </cell>
          <cell r="BK909">
            <v>185</v>
          </cell>
          <cell r="BL909">
            <v>32414</v>
          </cell>
          <cell r="BM909">
            <v>99990</v>
          </cell>
          <cell r="BN909">
            <v>104241</v>
          </cell>
          <cell r="BO909">
            <v>56801</v>
          </cell>
          <cell r="BP909">
            <v>0</v>
          </cell>
          <cell r="BQ909">
            <v>0</v>
          </cell>
          <cell r="BR909">
            <v>0</v>
          </cell>
          <cell r="BS909">
            <v>1395</v>
          </cell>
          <cell r="BT909">
            <v>50582</v>
          </cell>
          <cell r="BU909">
            <v>10799</v>
          </cell>
          <cell r="BV909">
            <v>4822</v>
          </cell>
          <cell r="BW909">
            <v>8180</v>
          </cell>
          <cell r="BX909">
            <v>12708</v>
          </cell>
          <cell r="BY909">
            <v>1564</v>
          </cell>
          <cell r="BZ909">
            <v>6150</v>
          </cell>
          <cell r="CA909">
            <v>11029</v>
          </cell>
          <cell r="CB909">
            <v>0</v>
          </cell>
          <cell r="CC909">
            <v>0</v>
          </cell>
          <cell r="CD909">
            <v>42061</v>
          </cell>
          <cell r="CE909">
            <v>0</v>
          </cell>
          <cell r="CF909">
            <v>38721</v>
          </cell>
          <cell r="CG909">
            <v>101037</v>
          </cell>
          <cell r="CH909">
            <v>159918</v>
          </cell>
          <cell r="CI909">
            <v>16605</v>
          </cell>
          <cell r="CJ909">
            <v>63296</v>
          </cell>
          <cell r="CK909">
            <v>12572</v>
          </cell>
          <cell r="CL909">
            <v>14175</v>
          </cell>
          <cell r="CM909">
            <v>24370</v>
          </cell>
          <cell r="CN909">
            <v>8891</v>
          </cell>
          <cell r="CO909">
            <v>65424</v>
          </cell>
          <cell r="CP909">
            <v>0</v>
          </cell>
          <cell r="CQ909">
            <v>0</v>
          </cell>
          <cell r="CR909">
            <v>3173</v>
          </cell>
          <cell r="CS909">
            <v>0</v>
          </cell>
          <cell r="CT909">
            <v>4202</v>
          </cell>
          <cell r="CU909">
            <v>0</v>
          </cell>
          <cell r="CV909">
            <v>163447</v>
          </cell>
          <cell r="CW909">
            <v>0</v>
          </cell>
          <cell r="CX909">
            <v>37</v>
          </cell>
          <cell r="CY909">
            <v>0</v>
          </cell>
          <cell r="CZ909">
            <v>102860</v>
          </cell>
          <cell r="DA909">
            <v>49002</v>
          </cell>
          <cell r="DB909">
            <v>185</v>
          </cell>
          <cell r="DC909">
            <v>40501</v>
          </cell>
          <cell r="DD909">
            <v>1043727</v>
          </cell>
          <cell r="DE909">
            <v>713</v>
          </cell>
          <cell r="DF909">
            <v>537</v>
          </cell>
          <cell r="DG909">
            <v>2276</v>
          </cell>
          <cell r="DH909">
            <v>62232</v>
          </cell>
          <cell r="DI909">
            <v>3251</v>
          </cell>
          <cell r="DJ909">
            <v>0</v>
          </cell>
          <cell r="DK909">
            <v>98</v>
          </cell>
          <cell r="DL909">
            <v>4372</v>
          </cell>
          <cell r="DM909">
            <v>0</v>
          </cell>
          <cell r="DN909">
            <v>80433</v>
          </cell>
          <cell r="DO909">
            <v>0</v>
          </cell>
          <cell r="DP909">
            <v>3368</v>
          </cell>
          <cell r="DQ909">
            <v>58721</v>
          </cell>
          <cell r="DR909">
            <v>100329</v>
          </cell>
          <cell r="DS909">
            <v>54065</v>
          </cell>
          <cell r="DT909">
            <v>8509</v>
          </cell>
          <cell r="DU909">
            <v>209113</v>
          </cell>
          <cell r="DV909">
            <v>31614</v>
          </cell>
        </row>
        <row r="910">
          <cell r="C910" t="str">
            <v>生坂村</v>
          </cell>
          <cell r="D910">
            <v>1</v>
          </cell>
          <cell r="E910">
            <v>6</v>
          </cell>
          <cell r="F910">
            <v>0</v>
          </cell>
          <cell r="G910">
            <v>72349</v>
          </cell>
          <cell r="H910">
            <v>28504</v>
          </cell>
          <cell r="I910">
            <v>65076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906</v>
          </cell>
          <cell r="P910">
            <v>0</v>
          </cell>
          <cell r="Q910">
            <v>37315</v>
          </cell>
          <cell r="R910">
            <v>8062</v>
          </cell>
          <cell r="S910">
            <v>9589</v>
          </cell>
          <cell r="T910">
            <v>7569</v>
          </cell>
          <cell r="U910">
            <v>12716</v>
          </cell>
          <cell r="V910">
            <v>1344</v>
          </cell>
          <cell r="W910">
            <v>6318</v>
          </cell>
          <cell r="X910">
            <v>11101</v>
          </cell>
          <cell r="Y910">
            <v>0</v>
          </cell>
          <cell r="Z910">
            <v>0</v>
          </cell>
          <cell r="AA910">
            <v>30597</v>
          </cell>
          <cell r="AB910">
            <v>0</v>
          </cell>
          <cell r="AC910">
            <v>21896</v>
          </cell>
          <cell r="AD910">
            <v>60231</v>
          </cell>
          <cell r="AE910">
            <v>99615</v>
          </cell>
          <cell r="AF910">
            <v>34835</v>
          </cell>
          <cell r="AG910">
            <v>12126</v>
          </cell>
          <cell r="AH910">
            <v>41194</v>
          </cell>
          <cell r="AI910">
            <v>11902</v>
          </cell>
          <cell r="AJ910">
            <v>8214</v>
          </cell>
          <cell r="AK910">
            <v>18031</v>
          </cell>
          <cell r="AL910">
            <v>2702</v>
          </cell>
          <cell r="AM910">
            <v>6534</v>
          </cell>
          <cell r="AN910">
            <v>54535</v>
          </cell>
          <cell r="AO910">
            <v>7066</v>
          </cell>
          <cell r="AP910">
            <v>170649</v>
          </cell>
          <cell r="AQ910">
            <v>30419</v>
          </cell>
          <cell r="AR910">
            <v>4253</v>
          </cell>
          <cell r="AS910">
            <v>0</v>
          </cell>
          <cell r="AT910">
            <v>0</v>
          </cell>
          <cell r="AU910">
            <v>2532</v>
          </cell>
          <cell r="AV910">
            <v>21</v>
          </cell>
          <cell r="AW910">
            <v>167</v>
          </cell>
          <cell r="AX910">
            <v>175</v>
          </cell>
          <cell r="AY910">
            <v>54805</v>
          </cell>
          <cell r="AZ910">
            <v>0</v>
          </cell>
          <cell r="BA910">
            <v>154891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11317</v>
          </cell>
          <cell r="BH910">
            <v>43769</v>
          </cell>
          <cell r="BI910">
            <v>115784</v>
          </cell>
          <cell r="BJ910">
            <v>43389</v>
          </cell>
          <cell r="BK910">
            <v>1408</v>
          </cell>
          <cell r="BL910">
            <v>24488</v>
          </cell>
          <cell r="BM910">
            <v>108405</v>
          </cell>
          <cell r="BN910">
            <v>70788</v>
          </cell>
          <cell r="BO910">
            <v>28185</v>
          </cell>
          <cell r="BP910">
            <v>0</v>
          </cell>
          <cell r="BQ910">
            <v>0</v>
          </cell>
          <cell r="BR910">
            <v>0</v>
          </cell>
          <cell r="BS910">
            <v>882</v>
          </cell>
          <cell r="BT910">
            <v>41164</v>
          </cell>
          <cell r="BU910">
            <v>7701</v>
          </cell>
          <cell r="BV910">
            <v>9337</v>
          </cell>
          <cell r="BW910">
            <v>7362</v>
          </cell>
          <cell r="BX910">
            <v>12708</v>
          </cell>
          <cell r="BY910">
            <v>1517</v>
          </cell>
          <cell r="BZ910">
            <v>5125</v>
          </cell>
          <cell r="CA910">
            <v>11029</v>
          </cell>
          <cell r="CB910">
            <v>0</v>
          </cell>
          <cell r="CC910">
            <v>0</v>
          </cell>
          <cell r="CD910">
            <v>29649</v>
          </cell>
          <cell r="CE910">
            <v>0</v>
          </cell>
          <cell r="CF910">
            <v>21244</v>
          </cell>
          <cell r="CG910">
            <v>62739</v>
          </cell>
          <cell r="CH910">
            <v>98344</v>
          </cell>
          <cell r="CI910">
            <v>11754</v>
          </cell>
          <cell r="CJ910">
            <v>38548</v>
          </cell>
          <cell r="CK910">
            <v>7946</v>
          </cell>
          <cell r="CL910">
            <v>12075</v>
          </cell>
          <cell r="CM910">
            <v>17283</v>
          </cell>
          <cell r="CN910">
            <v>6170</v>
          </cell>
          <cell r="CO910">
            <v>65612</v>
          </cell>
          <cell r="CP910">
            <v>0</v>
          </cell>
          <cell r="CQ910">
            <v>0</v>
          </cell>
          <cell r="CR910">
            <v>4228</v>
          </cell>
          <cell r="CS910">
            <v>0</v>
          </cell>
          <cell r="CT910">
            <v>0</v>
          </cell>
          <cell r="CU910">
            <v>0</v>
          </cell>
          <cell r="CV910">
            <v>153460</v>
          </cell>
          <cell r="CW910">
            <v>0</v>
          </cell>
          <cell r="CX910">
            <v>21</v>
          </cell>
          <cell r="CY910">
            <v>0</v>
          </cell>
          <cell r="CZ910">
            <v>124202</v>
          </cell>
          <cell r="DA910">
            <v>43419</v>
          </cell>
          <cell r="DB910">
            <v>936</v>
          </cell>
          <cell r="DC910">
            <v>31915</v>
          </cell>
          <cell r="DD910">
            <v>777519</v>
          </cell>
          <cell r="DE910">
            <v>129</v>
          </cell>
          <cell r="DF910">
            <v>296</v>
          </cell>
          <cell r="DG910">
            <v>9685</v>
          </cell>
          <cell r="DH910">
            <v>34554</v>
          </cell>
          <cell r="DI910">
            <v>2592</v>
          </cell>
          <cell r="DJ910">
            <v>0</v>
          </cell>
          <cell r="DK910">
            <v>0</v>
          </cell>
          <cell r="DL910">
            <v>2488</v>
          </cell>
          <cell r="DM910">
            <v>0</v>
          </cell>
          <cell r="DN910">
            <v>60951</v>
          </cell>
          <cell r="DO910">
            <v>0</v>
          </cell>
          <cell r="DP910">
            <v>2610</v>
          </cell>
          <cell r="DQ910">
            <v>48146</v>
          </cell>
          <cell r="DR910">
            <v>114162</v>
          </cell>
          <cell r="DS910">
            <v>52024</v>
          </cell>
          <cell r="DT910">
            <v>7025</v>
          </cell>
          <cell r="DU910">
            <v>158052</v>
          </cell>
          <cell r="DV910">
            <v>30580</v>
          </cell>
        </row>
        <row r="911">
          <cell r="C911" t="str">
            <v>山形村</v>
          </cell>
          <cell r="D911">
            <v>1</v>
          </cell>
          <cell r="E911">
            <v>6</v>
          </cell>
          <cell r="F911">
            <v>0</v>
          </cell>
          <cell r="G911">
            <v>212630</v>
          </cell>
          <cell r="H911">
            <v>50301</v>
          </cell>
          <cell r="I911">
            <v>35530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4645</v>
          </cell>
          <cell r="P911">
            <v>0</v>
          </cell>
          <cell r="Q911">
            <v>150004</v>
          </cell>
          <cell r="R911">
            <v>22664</v>
          </cell>
          <cell r="S911">
            <v>21746</v>
          </cell>
          <cell r="T911">
            <v>20184</v>
          </cell>
          <cell r="U911">
            <v>12716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87793</v>
          </cell>
          <cell r="AB911">
            <v>0</v>
          </cell>
          <cell r="AC911">
            <v>89051</v>
          </cell>
          <cell r="AD911">
            <v>114271</v>
          </cell>
          <cell r="AE911">
            <v>208365</v>
          </cell>
          <cell r="AF911">
            <v>112141</v>
          </cell>
          <cell r="AG911">
            <v>47640</v>
          </cell>
          <cell r="AH911">
            <v>81238</v>
          </cell>
          <cell r="AI911">
            <v>20558</v>
          </cell>
          <cell r="AJ911">
            <v>28653</v>
          </cell>
          <cell r="AK911">
            <v>36672</v>
          </cell>
          <cell r="AL911">
            <v>5597</v>
          </cell>
          <cell r="AM911">
            <v>16536</v>
          </cell>
          <cell r="AN911">
            <v>58085</v>
          </cell>
          <cell r="AO911">
            <v>6613</v>
          </cell>
          <cell r="AP911">
            <v>434156</v>
          </cell>
          <cell r="AQ911">
            <v>29127</v>
          </cell>
          <cell r="AR911">
            <v>0</v>
          </cell>
          <cell r="AS911">
            <v>3918</v>
          </cell>
          <cell r="AT911">
            <v>0</v>
          </cell>
          <cell r="AU911">
            <v>3233</v>
          </cell>
          <cell r="AV911">
            <v>42</v>
          </cell>
          <cell r="AW911">
            <v>5047</v>
          </cell>
          <cell r="AX911">
            <v>1034</v>
          </cell>
          <cell r="AY911">
            <v>137871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26411</v>
          </cell>
          <cell r="BH911">
            <v>66180</v>
          </cell>
          <cell r="BI911">
            <v>80682</v>
          </cell>
          <cell r="BJ911">
            <v>46404</v>
          </cell>
          <cell r="BK911">
            <v>2320</v>
          </cell>
          <cell r="BL911">
            <v>18641</v>
          </cell>
          <cell r="BM911">
            <v>360855</v>
          </cell>
          <cell r="BN911">
            <v>206465</v>
          </cell>
          <cell r="BO911">
            <v>49611</v>
          </cell>
          <cell r="BP911">
            <v>0</v>
          </cell>
          <cell r="BQ911">
            <v>0</v>
          </cell>
          <cell r="BR911">
            <v>0</v>
          </cell>
          <cell r="BS911">
            <v>4519</v>
          </cell>
          <cell r="BT911">
            <v>173548</v>
          </cell>
          <cell r="BU911">
            <v>21673</v>
          </cell>
          <cell r="BV911">
            <v>22162</v>
          </cell>
          <cell r="BW911">
            <v>19632</v>
          </cell>
          <cell r="BX911">
            <v>12708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83945</v>
          </cell>
          <cell r="CE911">
            <v>0</v>
          </cell>
          <cell r="CF911">
            <v>78979</v>
          </cell>
          <cell r="CG911">
            <v>114894</v>
          </cell>
          <cell r="CH911">
            <v>207432</v>
          </cell>
          <cell r="CI911">
            <v>46120</v>
          </cell>
          <cell r="CJ911">
            <v>77280</v>
          </cell>
          <cell r="CK911">
            <v>27817</v>
          </cell>
          <cell r="CL911">
            <v>20475</v>
          </cell>
          <cell r="CM911">
            <v>35069</v>
          </cell>
          <cell r="CN911">
            <v>15493</v>
          </cell>
          <cell r="CO911">
            <v>35532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3915</v>
          </cell>
          <cell r="CU911">
            <v>0</v>
          </cell>
          <cell r="CV911">
            <v>0</v>
          </cell>
          <cell r="CW911">
            <v>0</v>
          </cell>
          <cell r="CX911">
            <v>42</v>
          </cell>
          <cell r="CY911">
            <v>0</v>
          </cell>
          <cell r="CZ911">
            <v>79767</v>
          </cell>
          <cell r="DA911">
            <v>46437</v>
          </cell>
          <cell r="DB911">
            <v>1071</v>
          </cell>
          <cell r="DC911">
            <v>23844</v>
          </cell>
          <cell r="DD911">
            <v>1766353</v>
          </cell>
          <cell r="DE911">
            <v>7471</v>
          </cell>
          <cell r="DF911">
            <v>1644</v>
          </cell>
          <cell r="DG911">
            <v>25718</v>
          </cell>
          <cell r="DH911">
            <v>106210</v>
          </cell>
          <cell r="DI911">
            <v>5354</v>
          </cell>
          <cell r="DJ911">
            <v>0</v>
          </cell>
          <cell r="DK911">
            <v>0</v>
          </cell>
          <cell r="DL911">
            <v>5903</v>
          </cell>
          <cell r="DM911">
            <v>0</v>
          </cell>
          <cell r="DN911">
            <v>150132</v>
          </cell>
          <cell r="DO911">
            <v>0</v>
          </cell>
          <cell r="DP911">
            <v>8882</v>
          </cell>
          <cell r="DQ911">
            <v>63842</v>
          </cell>
          <cell r="DR911">
            <v>344076</v>
          </cell>
          <cell r="DS911">
            <v>50805</v>
          </cell>
          <cell r="DT911">
            <v>6554</v>
          </cell>
          <cell r="DU911">
            <v>400882</v>
          </cell>
          <cell r="DV911">
            <v>29216</v>
          </cell>
        </row>
        <row r="912">
          <cell r="C912" t="str">
            <v>朝日村</v>
          </cell>
          <cell r="D912">
            <v>1</v>
          </cell>
          <cell r="E912">
            <v>6</v>
          </cell>
          <cell r="F912">
            <v>0</v>
          </cell>
          <cell r="G912">
            <v>170048</v>
          </cell>
          <cell r="H912">
            <v>74358</v>
          </cell>
          <cell r="I912">
            <v>27489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2366</v>
          </cell>
          <cell r="P912">
            <v>0</v>
          </cell>
          <cell r="Q912">
            <v>81042</v>
          </cell>
          <cell r="R912">
            <v>17849</v>
          </cell>
          <cell r="S912">
            <v>16454</v>
          </cell>
          <cell r="T912">
            <v>13456</v>
          </cell>
          <cell r="U912">
            <v>12716</v>
          </cell>
          <cell r="V912">
            <v>18096</v>
          </cell>
          <cell r="W912">
            <v>26325</v>
          </cell>
          <cell r="X912">
            <v>11101</v>
          </cell>
          <cell r="Y912">
            <v>0</v>
          </cell>
          <cell r="Z912">
            <v>0</v>
          </cell>
          <cell r="AA912">
            <v>73082</v>
          </cell>
          <cell r="AB912">
            <v>0</v>
          </cell>
          <cell r="AC912">
            <v>54420</v>
          </cell>
          <cell r="AD912">
            <v>124847</v>
          </cell>
          <cell r="AE912">
            <v>162400</v>
          </cell>
          <cell r="AF912">
            <v>64264</v>
          </cell>
          <cell r="AG912">
            <v>28873</v>
          </cell>
          <cell r="AH912">
            <v>61312</v>
          </cell>
          <cell r="AI912">
            <v>40034</v>
          </cell>
          <cell r="AJ912">
            <v>20591</v>
          </cell>
          <cell r="AK912">
            <v>31159</v>
          </cell>
          <cell r="AL912">
            <v>4200</v>
          </cell>
          <cell r="AM912">
            <v>11780</v>
          </cell>
          <cell r="AN912">
            <v>77159</v>
          </cell>
          <cell r="AO912">
            <v>11639</v>
          </cell>
          <cell r="AP912">
            <v>310156</v>
          </cell>
          <cell r="AQ912">
            <v>46691</v>
          </cell>
          <cell r="AR912">
            <v>1226</v>
          </cell>
          <cell r="AS912">
            <v>75764</v>
          </cell>
          <cell r="AT912">
            <v>0</v>
          </cell>
          <cell r="AU912">
            <v>4290</v>
          </cell>
          <cell r="AV912">
            <v>156</v>
          </cell>
          <cell r="AW912">
            <v>4622</v>
          </cell>
          <cell r="AX912">
            <v>601</v>
          </cell>
          <cell r="AY912">
            <v>104233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24344</v>
          </cell>
          <cell r="BH912">
            <v>66633</v>
          </cell>
          <cell r="BI912">
            <v>98654</v>
          </cell>
          <cell r="BJ912">
            <v>56464</v>
          </cell>
          <cell r="BK912">
            <v>1445</v>
          </cell>
          <cell r="BL912">
            <v>25909</v>
          </cell>
          <cell r="BM912">
            <v>230010</v>
          </cell>
          <cell r="BN912">
            <v>166628</v>
          </cell>
          <cell r="BO912">
            <v>72763</v>
          </cell>
          <cell r="BP912">
            <v>0</v>
          </cell>
          <cell r="BQ912">
            <v>0</v>
          </cell>
          <cell r="BR912">
            <v>0</v>
          </cell>
          <cell r="BS912">
            <v>2302</v>
          </cell>
          <cell r="BT912">
            <v>120639</v>
          </cell>
          <cell r="BU912">
            <v>16959</v>
          </cell>
          <cell r="BV912">
            <v>16313</v>
          </cell>
          <cell r="BW912">
            <v>13088</v>
          </cell>
          <cell r="BX912">
            <v>12708</v>
          </cell>
          <cell r="BY912">
            <v>17017</v>
          </cell>
          <cell r="BZ912">
            <v>25625</v>
          </cell>
          <cell r="CA912">
            <v>11029</v>
          </cell>
          <cell r="CB912">
            <v>0</v>
          </cell>
          <cell r="CC912">
            <v>0</v>
          </cell>
          <cell r="CD912">
            <v>70623</v>
          </cell>
          <cell r="CE912">
            <v>0</v>
          </cell>
          <cell r="CF912">
            <v>53734</v>
          </cell>
          <cell r="CG912">
            <v>128579</v>
          </cell>
          <cell r="CH912">
            <v>163955</v>
          </cell>
          <cell r="CI912">
            <v>27952</v>
          </cell>
          <cell r="CJ912">
            <v>57868</v>
          </cell>
          <cell r="CK912">
            <v>19932</v>
          </cell>
          <cell r="CL912">
            <v>38850</v>
          </cell>
          <cell r="CM912">
            <v>29899</v>
          </cell>
          <cell r="CN912">
            <v>11106</v>
          </cell>
          <cell r="CO912">
            <v>27824</v>
          </cell>
          <cell r="CP912">
            <v>0</v>
          </cell>
          <cell r="CQ912">
            <v>0</v>
          </cell>
          <cell r="CR912">
            <v>1227</v>
          </cell>
          <cell r="CS912">
            <v>0</v>
          </cell>
          <cell r="CT912">
            <v>97811</v>
          </cell>
          <cell r="CU912">
            <v>0</v>
          </cell>
          <cell r="CV912">
            <v>0</v>
          </cell>
          <cell r="CW912">
            <v>0</v>
          </cell>
          <cell r="CX912">
            <v>156</v>
          </cell>
          <cell r="CY912">
            <v>0</v>
          </cell>
          <cell r="CZ912">
            <v>98318</v>
          </cell>
          <cell r="DA912">
            <v>56490</v>
          </cell>
          <cell r="DB912">
            <v>437</v>
          </cell>
          <cell r="DC912">
            <v>31925</v>
          </cell>
          <cell r="DD912">
            <v>1473788</v>
          </cell>
          <cell r="DE912">
            <v>5042</v>
          </cell>
          <cell r="DF912">
            <v>946</v>
          </cell>
          <cell r="DG912">
            <v>22402</v>
          </cell>
          <cell r="DH912">
            <v>63590</v>
          </cell>
          <cell r="DI912">
            <v>4006</v>
          </cell>
          <cell r="DJ912">
            <v>0</v>
          </cell>
          <cell r="DK912">
            <v>253</v>
          </cell>
          <cell r="DL912">
            <v>4329</v>
          </cell>
          <cell r="DM912">
            <v>0</v>
          </cell>
          <cell r="DN912">
            <v>114427</v>
          </cell>
          <cell r="DO912">
            <v>0</v>
          </cell>
          <cell r="DP912">
            <v>5813</v>
          </cell>
          <cell r="DQ912">
            <v>69990</v>
          </cell>
          <cell r="DR912">
            <v>221169</v>
          </cell>
          <cell r="DS912">
            <v>68417</v>
          </cell>
          <cell r="DT912">
            <v>11213</v>
          </cell>
          <cell r="DU912">
            <v>287139</v>
          </cell>
          <cell r="DV912">
            <v>46882</v>
          </cell>
        </row>
        <row r="913">
          <cell r="C913" t="str">
            <v>筑北村</v>
          </cell>
          <cell r="D913">
            <v>1</v>
          </cell>
          <cell r="E913">
            <v>6</v>
          </cell>
          <cell r="F913">
            <v>0</v>
          </cell>
          <cell r="G913">
            <v>177391</v>
          </cell>
          <cell r="H913">
            <v>70130</v>
          </cell>
          <cell r="I913">
            <v>65263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2294</v>
          </cell>
          <cell r="P913">
            <v>0</v>
          </cell>
          <cell r="Q913">
            <v>62710</v>
          </cell>
          <cell r="R913">
            <v>17707</v>
          </cell>
          <cell r="S913">
            <v>42706</v>
          </cell>
          <cell r="T913">
            <v>9251</v>
          </cell>
          <cell r="U913">
            <v>12716</v>
          </cell>
          <cell r="V913">
            <v>3360</v>
          </cell>
          <cell r="W913">
            <v>7371</v>
          </cell>
          <cell r="X913">
            <v>11101</v>
          </cell>
          <cell r="Y913">
            <v>0</v>
          </cell>
          <cell r="Z913">
            <v>0</v>
          </cell>
          <cell r="AA913">
            <v>76460</v>
          </cell>
          <cell r="AB913">
            <v>0</v>
          </cell>
          <cell r="AC913">
            <v>95538</v>
          </cell>
          <cell r="AD913">
            <v>198854</v>
          </cell>
          <cell r="AE913">
            <v>204740</v>
          </cell>
          <cell r="AF913">
            <v>92492</v>
          </cell>
          <cell r="AG913">
            <v>29454</v>
          </cell>
          <cell r="AH913">
            <v>104230</v>
          </cell>
          <cell r="AI913">
            <v>40575</v>
          </cell>
          <cell r="AJ913">
            <v>20341</v>
          </cell>
          <cell r="AK913">
            <v>33954</v>
          </cell>
          <cell r="AL913">
            <v>5684</v>
          </cell>
          <cell r="AM913">
            <v>12826</v>
          </cell>
          <cell r="AN913">
            <v>384280</v>
          </cell>
          <cell r="AO913">
            <v>15471</v>
          </cell>
          <cell r="AP913">
            <v>306101</v>
          </cell>
          <cell r="AQ913">
            <v>67364</v>
          </cell>
          <cell r="AR913">
            <v>13652</v>
          </cell>
          <cell r="AS913">
            <v>0</v>
          </cell>
          <cell r="AT913">
            <v>0</v>
          </cell>
          <cell r="AU913">
            <v>1894</v>
          </cell>
          <cell r="AV913">
            <v>194</v>
          </cell>
          <cell r="AW913">
            <v>533</v>
          </cell>
          <cell r="AX913">
            <v>542</v>
          </cell>
          <cell r="AY913">
            <v>138732</v>
          </cell>
          <cell r="AZ913">
            <v>0</v>
          </cell>
          <cell r="BA913">
            <v>122740</v>
          </cell>
          <cell r="BB913">
            <v>0</v>
          </cell>
          <cell r="BC913">
            <v>0</v>
          </cell>
          <cell r="BD913">
            <v>0</v>
          </cell>
          <cell r="BE913">
            <v>159954</v>
          </cell>
          <cell r="BF913">
            <v>0</v>
          </cell>
          <cell r="BG913">
            <v>9414</v>
          </cell>
          <cell r="BH913">
            <v>51625</v>
          </cell>
          <cell r="BI913">
            <v>113502</v>
          </cell>
          <cell r="BJ913">
            <v>85453</v>
          </cell>
          <cell r="BK913">
            <v>5629</v>
          </cell>
          <cell r="BL913">
            <v>38369</v>
          </cell>
          <cell r="BM913">
            <v>135960</v>
          </cell>
          <cell r="BN913">
            <v>173259</v>
          </cell>
          <cell r="BO913">
            <v>69671</v>
          </cell>
          <cell r="BP913">
            <v>0</v>
          </cell>
          <cell r="BQ913">
            <v>0</v>
          </cell>
          <cell r="BR913">
            <v>0</v>
          </cell>
          <cell r="BS913">
            <v>2232</v>
          </cell>
          <cell r="BT913">
            <v>65548</v>
          </cell>
          <cell r="BU913">
            <v>16820</v>
          </cell>
          <cell r="BV913">
            <v>42630</v>
          </cell>
          <cell r="BW913">
            <v>8998</v>
          </cell>
          <cell r="BX913">
            <v>16520</v>
          </cell>
          <cell r="BY913">
            <v>2939</v>
          </cell>
          <cell r="BZ913">
            <v>6150</v>
          </cell>
          <cell r="CA913">
            <v>11029</v>
          </cell>
          <cell r="CB913">
            <v>0</v>
          </cell>
          <cell r="CC913">
            <v>0</v>
          </cell>
          <cell r="CD913">
            <v>74088</v>
          </cell>
          <cell r="CE913">
            <v>0</v>
          </cell>
          <cell r="CF913">
            <v>95191</v>
          </cell>
          <cell r="CG913">
            <v>204178</v>
          </cell>
          <cell r="CH913">
            <v>210820</v>
          </cell>
          <cell r="CI913">
            <v>28623</v>
          </cell>
          <cell r="CJ913">
            <v>99360</v>
          </cell>
          <cell r="CK913">
            <v>19682</v>
          </cell>
          <cell r="CL913">
            <v>39900</v>
          </cell>
          <cell r="CM913">
            <v>32515</v>
          </cell>
          <cell r="CN913">
            <v>12055</v>
          </cell>
          <cell r="CO913">
            <v>65612</v>
          </cell>
          <cell r="CP913">
            <v>0</v>
          </cell>
          <cell r="CQ913">
            <v>0</v>
          </cell>
          <cell r="CR913">
            <v>11264</v>
          </cell>
          <cell r="CS913">
            <v>0</v>
          </cell>
          <cell r="CT913">
            <v>0</v>
          </cell>
          <cell r="CU913">
            <v>0</v>
          </cell>
          <cell r="CV913">
            <v>113131</v>
          </cell>
          <cell r="CW913">
            <v>0</v>
          </cell>
          <cell r="CX913">
            <v>194</v>
          </cell>
          <cell r="CY913">
            <v>0</v>
          </cell>
          <cell r="CZ913">
            <v>113587</v>
          </cell>
          <cell r="DA913">
            <v>85484</v>
          </cell>
          <cell r="DB913">
            <v>3996</v>
          </cell>
          <cell r="DC913">
            <v>46400</v>
          </cell>
          <cell r="DD913">
            <v>1889290</v>
          </cell>
          <cell r="DE913">
            <v>2336</v>
          </cell>
          <cell r="DF913">
            <v>872</v>
          </cell>
          <cell r="DG913">
            <v>6057</v>
          </cell>
          <cell r="DH913">
            <v>91607</v>
          </cell>
          <cell r="DI913">
            <v>5460</v>
          </cell>
          <cell r="DJ913">
            <v>0</v>
          </cell>
          <cell r="DK913">
            <v>1026</v>
          </cell>
          <cell r="DL913">
            <v>1990</v>
          </cell>
          <cell r="DM913">
            <v>156850</v>
          </cell>
          <cell r="DN913">
            <v>155509</v>
          </cell>
          <cell r="DO913">
            <v>0</v>
          </cell>
          <cell r="DP913">
            <v>5526</v>
          </cell>
          <cell r="DQ913">
            <v>54858</v>
          </cell>
          <cell r="DR913">
            <v>130539</v>
          </cell>
          <cell r="DS913">
            <v>348473</v>
          </cell>
          <cell r="DT913">
            <v>15391</v>
          </cell>
          <cell r="DU913">
            <v>283318</v>
          </cell>
          <cell r="DV913">
            <v>67760</v>
          </cell>
        </row>
        <row r="914">
          <cell r="C914" t="str">
            <v>池田町</v>
          </cell>
          <cell r="D914">
            <v>1</v>
          </cell>
          <cell r="E914">
            <v>6</v>
          </cell>
          <cell r="F914">
            <v>0</v>
          </cell>
          <cell r="G914">
            <v>233798</v>
          </cell>
          <cell r="H914">
            <v>101404</v>
          </cell>
          <cell r="I914">
            <v>67507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9470</v>
          </cell>
          <cell r="O914">
            <v>5188</v>
          </cell>
          <cell r="P914">
            <v>9148</v>
          </cell>
          <cell r="Q914">
            <v>145221</v>
          </cell>
          <cell r="R914">
            <v>24410</v>
          </cell>
          <cell r="S914">
            <v>24942</v>
          </cell>
          <cell r="T914">
            <v>24389</v>
          </cell>
          <cell r="U914">
            <v>25432</v>
          </cell>
          <cell r="V914">
            <v>9120</v>
          </cell>
          <cell r="W914">
            <v>13689</v>
          </cell>
          <cell r="X914">
            <v>11101</v>
          </cell>
          <cell r="Y914">
            <v>0</v>
          </cell>
          <cell r="Z914">
            <v>0</v>
          </cell>
          <cell r="AA914">
            <v>105593</v>
          </cell>
          <cell r="AB914">
            <v>0</v>
          </cell>
          <cell r="AC914">
            <v>107262</v>
          </cell>
          <cell r="AD914">
            <v>128572</v>
          </cell>
          <cell r="AE914">
            <v>327193</v>
          </cell>
          <cell r="AF914">
            <v>175289</v>
          </cell>
          <cell r="AG914">
            <v>65106</v>
          </cell>
          <cell r="AH914">
            <v>90435</v>
          </cell>
          <cell r="AI914">
            <v>12984</v>
          </cell>
          <cell r="AJ914">
            <v>30398</v>
          </cell>
          <cell r="AK914">
            <v>41465</v>
          </cell>
          <cell r="AL914">
            <v>7730</v>
          </cell>
          <cell r="AM914">
            <v>19293</v>
          </cell>
          <cell r="AN914">
            <v>72120</v>
          </cell>
          <cell r="AO914">
            <v>8786</v>
          </cell>
          <cell r="AP914">
            <v>452172</v>
          </cell>
          <cell r="AQ914">
            <v>39004</v>
          </cell>
          <cell r="AR914">
            <v>7066</v>
          </cell>
          <cell r="AS914">
            <v>41676</v>
          </cell>
          <cell r="AT914">
            <v>0</v>
          </cell>
          <cell r="AU914">
            <v>14295</v>
          </cell>
          <cell r="AV914">
            <v>339</v>
          </cell>
          <cell r="AW914">
            <v>12684</v>
          </cell>
          <cell r="AX914">
            <v>1275</v>
          </cell>
          <cell r="AY914">
            <v>158759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58965</v>
          </cell>
          <cell r="BH914">
            <v>49135</v>
          </cell>
          <cell r="BI914">
            <v>99205</v>
          </cell>
          <cell r="BJ914">
            <v>71477</v>
          </cell>
          <cell r="BK914">
            <v>0</v>
          </cell>
          <cell r="BL914">
            <v>38496</v>
          </cell>
          <cell r="BM914">
            <v>271590</v>
          </cell>
          <cell r="BN914">
            <v>226619</v>
          </cell>
          <cell r="BO914">
            <v>100229</v>
          </cell>
          <cell r="BP914">
            <v>0</v>
          </cell>
          <cell r="BQ914">
            <v>0</v>
          </cell>
          <cell r="BR914">
            <v>9108</v>
          </cell>
          <cell r="BS914">
            <v>5048</v>
          </cell>
          <cell r="BT914">
            <v>243799</v>
          </cell>
          <cell r="BU914">
            <v>23355</v>
          </cell>
          <cell r="BV914">
            <v>25547</v>
          </cell>
          <cell r="BW914">
            <v>23722</v>
          </cell>
          <cell r="BX914">
            <v>25416</v>
          </cell>
          <cell r="BY914">
            <v>9006</v>
          </cell>
          <cell r="BZ914">
            <v>13325</v>
          </cell>
          <cell r="CA914">
            <v>11029</v>
          </cell>
          <cell r="CB914">
            <v>0</v>
          </cell>
          <cell r="CC914">
            <v>0</v>
          </cell>
          <cell r="CD914">
            <v>101267</v>
          </cell>
          <cell r="CE914">
            <v>0</v>
          </cell>
          <cell r="CF914">
            <v>100899</v>
          </cell>
          <cell r="CG914">
            <v>130482</v>
          </cell>
          <cell r="CH914">
            <v>327262</v>
          </cell>
          <cell r="CI914">
            <v>63324</v>
          </cell>
          <cell r="CJ914">
            <v>87400</v>
          </cell>
          <cell r="CK914">
            <v>29538</v>
          </cell>
          <cell r="CL914">
            <v>13650</v>
          </cell>
          <cell r="CM914">
            <v>39676</v>
          </cell>
          <cell r="CN914">
            <v>17794</v>
          </cell>
          <cell r="CO914">
            <v>68244</v>
          </cell>
          <cell r="CP914">
            <v>0</v>
          </cell>
          <cell r="CQ914">
            <v>0</v>
          </cell>
          <cell r="CR914">
            <v>7002</v>
          </cell>
          <cell r="CS914">
            <v>0</v>
          </cell>
          <cell r="CT914">
            <v>46127</v>
          </cell>
          <cell r="CU914">
            <v>0</v>
          </cell>
          <cell r="CV914">
            <v>0</v>
          </cell>
          <cell r="CW914">
            <v>0</v>
          </cell>
          <cell r="CX914">
            <v>340</v>
          </cell>
          <cell r="CY914">
            <v>0</v>
          </cell>
          <cell r="CZ914">
            <v>99205</v>
          </cell>
          <cell r="DA914">
            <v>71514</v>
          </cell>
          <cell r="DB914">
            <v>0</v>
          </cell>
          <cell r="DC914">
            <v>45898</v>
          </cell>
          <cell r="DD914">
            <v>2221008</v>
          </cell>
          <cell r="DE914">
            <v>12813</v>
          </cell>
          <cell r="DF914">
            <v>1984</v>
          </cell>
          <cell r="DG914">
            <v>58738</v>
          </cell>
          <cell r="DH914">
            <v>170055</v>
          </cell>
          <cell r="DI914">
            <v>7479</v>
          </cell>
          <cell r="DJ914">
            <v>9099</v>
          </cell>
          <cell r="DK914">
            <v>0</v>
          </cell>
          <cell r="DL914">
            <v>13718</v>
          </cell>
          <cell r="DM914">
            <v>0</v>
          </cell>
          <cell r="DN914">
            <v>173164</v>
          </cell>
          <cell r="DO914">
            <v>0</v>
          </cell>
          <cell r="DP914">
            <v>8134</v>
          </cell>
          <cell r="DQ914">
            <v>45717</v>
          </cell>
          <cell r="DR914">
            <v>263145</v>
          </cell>
          <cell r="DS914">
            <v>66767</v>
          </cell>
          <cell r="DT914">
            <v>8724</v>
          </cell>
          <cell r="DU914">
            <v>414617</v>
          </cell>
          <cell r="DV914">
            <v>39204</v>
          </cell>
        </row>
        <row r="915">
          <cell r="C915" t="str">
            <v>松川村</v>
          </cell>
          <cell r="D915">
            <v>1</v>
          </cell>
          <cell r="E915">
            <v>6</v>
          </cell>
          <cell r="F915">
            <v>0</v>
          </cell>
          <cell r="G915">
            <v>234832</v>
          </cell>
          <cell r="H915">
            <v>98415</v>
          </cell>
          <cell r="I915">
            <v>46002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9791</v>
          </cell>
          <cell r="O915">
            <v>5308</v>
          </cell>
          <cell r="P915">
            <v>9148</v>
          </cell>
          <cell r="Q915">
            <v>110492</v>
          </cell>
          <cell r="R915">
            <v>24805</v>
          </cell>
          <cell r="S915">
            <v>28610</v>
          </cell>
          <cell r="T915">
            <v>22707</v>
          </cell>
          <cell r="U915">
            <v>12716</v>
          </cell>
          <cell r="V915">
            <v>11472</v>
          </cell>
          <cell r="W915">
            <v>17901</v>
          </cell>
          <cell r="X915">
            <v>11101</v>
          </cell>
          <cell r="Y915">
            <v>0</v>
          </cell>
          <cell r="Z915">
            <v>0</v>
          </cell>
          <cell r="AA915">
            <v>109931</v>
          </cell>
          <cell r="AB915">
            <v>0</v>
          </cell>
          <cell r="AC915">
            <v>106448</v>
          </cell>
          <cell r="AD915">
            <v>120713</v>
          </cell>
          <cell r="AE915">
            <v>293988</v>
          </cell>
          <cell r="AF915">
            <v>160875</v>
          </cell>
          <cell r="AG915">
            <v>66662</v>
          </cell>
          <cell r="AH915">
            <v>87944</v>
          </cell>
          <cell r="AI915">
            <v>10279</v>
          </cell>
          <cell r="AJ915">
            <v>30782</v>
          </cell>
          <cell r="AK915">
            <v>42435</v>
          </cell>
          <cell r="AL915">
            <v>6785</v>
          </cell>
          <cell r="AM915">
            <v>19734</v>
          </cell>
          <cell r="AN915">
            <v>79000</v>
          </cell>
          <cell r="AO915">
            <v>8724</v>
          </cell>
          <cell r="AP915">
            <v>456205</v>
          </cell>
          <cell r="AQ915">
            <v>44917</v>
          </cell>
          <cell r="AR915">
            <v>199</v>
          </cell>
          <cell r="AS915">
            <v>0</v>
          </cell>
          <cell r="AT915">
            <v>0</v>
          </cell>
          <cell r="AU915">
            <v>3481</v>
          </cell>
          <cell r="AV915">
            <v>318</v>
          </cell>
          <cell r="AW915">
            <v>7446</v>
          </cell>
          <cell r="AX915">
            <v>1030</v>
          </cell>
          <cell r="AY915">
            <v>150995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29148</v>
          </cell>
          <cell r="BH915">
            <v>50514</v>
          </cell>
          <cell r="BI915">
            <v>117099</v>
          </cell>
          <cell r="BJ915">
            <v>67217</v>
          </cell>
          <cell r="BK915">
            <v>165</v>
          </cell>
          <cell r="BL915">
            <v>30531</v>
          </cell>
          <cell r="BM915">
            <v>370095</v>
          </cell>
          <cell r="BN915">
            <v>227551</v>
          </cell>
          <cell r="BO915">
            <v>101091</v>
          </cell>
          <cell r="BP915">
            <v>0</v>
          </cell>
          <cell r="BQ915">
            <v>0</v>
          </cell>
          <cell r="BR915">
            <v>9417</v>
          </cell>
          <cell r="BS915">
            <v>5164</v>
          </cell>
          <cell r="BT915">
            <v>147944</v>
          </cell>
          <cell r="BU915">
            <v>23731</v>
          </cell>
          <cell r="BV915">
            <v>27907</v>
          </cell>
          <cell r="BW915">
            <v>22904</v>
          </cell>
          <cell r="BX915">
            <v>12708</v>
          </cell>
          <cell r="BY915">
            <v>10475</v>
          </cell>
          <cell r="BZ915">
            <v>14350</v>
          </cell>
          <cell r="CA915">
            <v>11029</v>
          </cell>
          <cell r="CB915">
            <v>0</v>
          </cell>
          <cell r="CC915">
            <v>0</v>
          </cell>
          <cell r="CD915">
            <v>105474</v>
          </cell>
          <cell r="CE915">
            <v>0</v>
          </cell>
          <cell r="CF915">
            <v>95433</v>
          </cell>
          <cell r="CG915">
            <v>120129</v>
          </cell>
          <cell r="CH915">
            <v>283065</v>
          </cell>
          <cell r="CI915">
            <v>64887</v>
          </cell>
          <cell r="CJ915">
            <v>83720</v>
          </cell>
          <cell r="CK915">
            <v>29921</v>
          </cell>
          <cell r="CL915">
            <v>10500</v>
          </cell>
          <cell r="CM915">
            <v>40586</v>
          </cell>
          <cell r="CN915">
            <v>18166</v>
          </cell>
          <cell r="CO915">
            <v>46624</v>
          </cell>
          <cell r="CP915">
            <v>0</v>
          </cell>
          <cell r="CQ915">
            <v>0</v>
          </cell>
          <cell r="CR915">
            <v>363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318</v>
          </cell>
          <cell r="CY915">
            <v>0</v>
          </cell>
          <cell r="CZ915">
            <v>102935</v>
          </cell>
          <cell r="DA915">
            <v>67310</v>
          </cell>
          <cell r="DB915">
            <v>19</v>
          </cell>
          <cell r="DC915">
            <v>37177</v>
          </cell>
          <cell r="DD915">
            <v>2109403</v>
          </cell>
          <cell r="DE915">
            <v>7921</v>
          </cell>
          <cell r="DF915">
            <v>1634</v>
          </cell>
          <cell r="DG915">
            <v>26610</v>
          </cell>
          <cell r="DH915">
            <v>154009</v>
          </cell>
          <cell r="DI915">
            <v>6472</v>
          </cell>
          <cell r="DJ915">
            <v>9099</v>
          </cell>
          <cell r="DK915">
            <v>0</v>
          </cell>
          <cell r="DL915">
            <v>3562</v>
          </cell>
          <cell r="DM915">
            <v>0</v>
          </cell>
          <cell r="DN915">
            <v>164914</v>
          </cell>
          <cell r="DO915">
            <v>0</v>
          </cell>
          <cell r="DP915">
            <v>8294</v>
          </cell>
          <cell r="DQ915">
            <v>50076</v>
          </cell>
          <cell r="DR915">
            <v>348846</v>
          </cell>
          <cell r="DS915">
            <v>69548</v>
          </cell>
          <cell r="DT915">
            <v>8653</v>
          </cell>
          <cell r="DU915">
            <v>417701</v>
          </cell>
          <cell r="DV915">
            <v>45100</v>
          </cell>
        </row>
        <row r="916">
          <cell r="C916" t="str">
            <v>白馬村</v>
          </cell>
          <cell r="D916">
            <v>1</v>
          </cell>
          <cell r="E916">
            <v>6</v>
          </cell>
          <cell r="F916">
            <v>0</v>
          </cell>
          <cell r="G916">
            <v>247968</v>
          </cell>
          <cell r="H916">
            <v>210681</v>
          </cell>
          <cell r="I916">
            <v>71995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8658</v>
          </cell>
          <cell r="O916">
            <v>4742</v>
          </cell>
          <cell r="P916">
            <v>2230</v>
          </cell>
          <cell r="Q916">
            <v>179667</v>
          </cell>
          <cell r="R916">
            <v>26027</v>
          </cell>
          <cell r="S916">
            <v>17921</v>
          </cell>
          <cell r="T916">
            <v>32799</v>
          </cell>
          <cell r="U916">
            <v>25432</v>
          </cell>
          <cell r="V916">
            <v>9984</v>
          </cell>
          <cell r="W916">
            <v>17901</v>
          </cell>
          <cell r="X916">
            <v>11101</v>
          </cell>
          <cell r="Y916">
            <v>0</v>
          </cell>
          <cell r="Z916">
            <v>0</v>
          </cell>
          <cell r="AA916">
            <v>128823</v>
          </cell>
          <cell r="AB916">
            <v>0</v>
          </cell>
          <cell r="AC916">
            <v>70111</v>
          </cell>
          <cell r="AD916">
            <v>147043</v>
          </cell>
          <cell r="AE916">
            <v>259478</v>
          </cell>
          <cell r="AF916">
            <v>124067</v>
          </cell>
          <cell r="AG916">
            <v>88345</v>
          </cell>
          <cell r="AH916">
            <v>68018</v>
          </cell>
          <cell r="AI916">
            <v>39493</v>
          </cell>
          <cell r="AJ916">
            <v>28963</v>
          </cell>
          <cell r="AK916">
            <v>51117</v>
          </cell>
          <cell r="AL916">
            <v>6564</v>
          </cell>
          <cell r="AM916">
            <v>21452</v>
          </cell>
          <cell r="AN916">
            <v>137851</v>
          </cell>
          <cell r="AO916">
            <v>24586</v>
          </cell>
          <cell r="AP916">
            <v>437291</v>
          </cell>
          <cell r="AQ916">
            <v>115676</v>
          </cell>
          <cell r="AR916">
            <v>85184</v>
          </cell>
          <cell r="AS916">
            <v>17322</v>
          </cell>
          <cell r="AT916">
            <v>0</v>
          </cell>
          <cell r="AU916">
            <v>9605</v>
          </cell>
          <cell r="AV916">
            <v>1115</v>
          </cell>
          <cell r="AW916">
            <v>11672</v>
          </cell>
          <cell r="AX916">
            <v>925</v>
          </cell>
          <cell r="AY916">
            <v>189318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17071</v>
          </cell>
          <cell r="BH916">
            <v>40569</v>
          </cell>
          <cell r="BI916">
            <v>103238</v>
          </cell>
          <cell r="BJ916">
            <v>78924</v>
          </cell>
          <cell r="BK916">
            <v>2860</v>
          </cell>
          <cell r="BL916">
            <v>62740</v>
          </cell>
          <cell r="BM916">
            <v>298155</v>
          </cell>
          <cell r="BN916">
            <v>242242</v>
          </cell>
          <cell r="BO916">
            <v>206209</v>
          </cell>
          <cell r="BP916">
            <v>0</v>
          </cell>
          <cell r="BQ916">
            <v>0</v>
          </cell>
          <cell r="BR916">
            <v>8327</v>
          </cell>
          <cell r="BS916">
            <v>4613</v>
          </cell>
          <cell r="BT916">
            <v>183133</v>
          </cell>
          <cell r="BU916">
            <v>25157</v>
          </cell>
          <cell r="BV916">
            <v>18160</v>
          </cell>
          <cell r="BW916">
            <v>31902</v>
          </cell>
          <cell r="BX916">
            <v>25416</v>
          </cell>
          <cell r="BY916">
            <v>10618</v>
          </cell>
          <cell r="BZ916">
            <v>17425</v>
          </cell>
          <cell r="CA916">
            <v>11029</v>
          </cell>
          <cell r="CB916">
            <v>0</v>
          </cell>
          <cell r="CC916">
            <v>0</v>
          </cell>
          <cell r="CD916">
            <v>124357</v>
          </cell>
          <cell r="CE916">
            <v>0</v>
          </cell>
          <cell r="CF916">
            <v>63853</v>
          </cell>
          <cell r="CG916">
            <v>139270</v>
          </cell>
          <cell r="CH916">
            <v>258406</v>
          </cell>
          <cell r="CI916">
            <v>84954</v>
          </cell>
          <cell r="CJ916">
            <v>65228</v>
          </cell>
          <cell r="CK916">
            <v>28129</v>
          </cell>
          <cell r="CL916">
            <v>39375</v>
          </cell>
          <cell r="CM916">
            <v>48793</v>
          </cell>
          <cell r="CN916">
            <v>19736</v>
          </cell>
          <cell r="CO916">
            <v>72568</v>
          </cell>
          <cell r="CP916">
            <v>0</v>
          </cell>
          <cell r="CQ916">
            <v>0</v>
          </cell>
          <cell r="CR916">
            <v>80091</v>
          </cell>
          <cell r="CS916">
            <v>0</v>
          </cell>
          <cell r="CT916">
            <v>16434</v>
          </cell>
          <cell r="CU916">
            <v>0</v>
          </cell>
          <cell r="CV916">
            <v>0</v>
          </cell>
          <cell r="CW916">
            <v>0</v>
          </cell>
          <cell r="CX916">
            <v>1117</v>
          </cell>
          <cell r="CY916">
            <v>0</v>
          </cell>
          <cell r="CZ916">
            <v>100235</v>
          </cell>
          <cell r="DA916">
            <v>78957</v>
          </cell>
          <cell r="DB916">
            <v>1221</v>
          </cell>
          <cell r="DC916">
            <v>72645</v>
          </cell>
          <cell r="DD916">
            <v>2255100</v>
          </cell>
          <cell r="DE916">
            <v>12884</v>
          </cell>
          <cell r="DF916">
            <v>1497</v>
          </cell>
          <cell r="DG916">
            <v>15862</v>
          </cell>
          <cell r="DH916">
            <v>119200</v>
          </cell>
          <cell r="DI916">
            <v>6260</v>
          </cell>
          <cell r="DJ916">
            <v>2218</v>
          </cell>
          <cell r="DK916">
            <v>0</v>
          </cell>
          <cell r="DL916">
            <v>9291</v>
          </cell>
          <cell r="DM916">
            <v>0</v>
          </cell>
          <cell r="DN916">
            <v>204172</v>
          </cell>
          <cell r="DO916">
            <v>0</v>
          </cell>
          <cell r="DP916">
            <v>11155</v>
          </cell>
          <cell r="DQ916">
            <v>38249</v>
          </cell>
          <cell r="DR916">
            <v>266484</v>
          </cell>
          <cell r="DS916">
            <v>107636</v>
          </cell>
          <cell r="DT916">
            <v>24402</v>
          </cell>
          <cell r="DU916">
            <v>403404</v>
          </cell>
          <cell r="DV916">
            <v>116182</v>
          </cell>
        </row>
        <row r="917">
          <cell r="C917" t="str">
            <v>小谷村</v>
          </cell>
          <cell r="D917">
            <v>1</v>
          </cell>
          <cell r="E917">
            <v>6</v>
          </cell>
          <cell r="F917">
            <v>0</v>
          </cell>
          <cell r="G917">
            <v>143652</v>
          </cell>
          <cell r="H917">
            <v>179917</v>
          </cell>
          <cell r="I917">
            <v>64889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1464</v>
          </cell>
          <cell r="P917">
            <v>0</v>
          </cell>
          <cell r="Q917">
            <v>43548</v>
          </cell>
          <cell r="R917">
            <v>11610</v>
          </cell>
          <cell r="S917">
            <v>29763</v>
          </cell>
          <cell r="T917">
            <v>19343</v>
          </cell>
          <cell r="U917">
            <v>12716</v>
          </cell>
          <cell r="V917">
            <v>8640</v>
          </cell>
          <cell r="W917">
            <v>9477</v>
          </cell>
          <cell r="X917">
            <v>11101</v>
          </cell>
          <cell r="Y917">
            <v>0</v>
          </cell>
          <cell r="Z917">
            <v>0</v>
          </cell>
          <cell r="AA917">
            <v>71609</v>
          </cell>
          <cell r="AB917">
            <v>0</v>
          </cell>
          <cell r="AC917">
            <v>34846</v>
          </cell>
          <cell r="AD917">
            <v>101480</v>
          </cell>
          <cell r="AE917">
            <v>115493</v>
          </cell>
          <cell r="AF917">
            <v>49163</v>
          </cell>
          <cell r="AG917">
            <v>29107</v>
          </cell>
          <cell r="AH917">
            <v>48475</v>
          </cell>
          <cell r="AI917">
            <v>66543</v>
          </cell>
          <cell r="AJ917">
            <v>13263</v>
          </cell>
          <cell r="AK917">
            <v>30149</v>
          </cell>
          <cell r="AL917">
            <v>3861</v>
          </cell>
          <cell r="AM917">
            <v>11148</v>
          </cell>
          <cell r="AN917">
            <v>84078</v>
          </cell>
          <cell r="AO917">
            <v>29077</v>
          </cell>
          <cell r="AP917">
            <v>228709</v>
          </cell>
          <cell r="AQ917">
            <v>142460</v>
          </cell>
          <cell r="AR917">
            <v>17264</v>
          </cell>
          <cell r="AS917">
            <v>0</v>
          </cell>
          <cell r="AT917">
            <v>0</v>
          </cell>
          <cell r="AU917">
            <v>11820</v>
          </cell>
          <cell r="AV917">
            <v>327</v>
          </cell>
          <cell r="AW917">
            <v>2929</v>
          </cell>
          <cell r="AX917">
            <v>310</v>
          </cell>
          <cell r="AY917">
            <v>111966</v>
          </cell>
          <cell r="AZ917">
            <v>0</v>
          </cell>
          <cell r="BA917">
            <v>217969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14808</v>
          </cell>
          <cell r="BH917">
            <v>32387</v>
          </cell>
          <cell r="BI917">
            <v>140784</v>
          </cell>
          <cell r="BJ917">
            <v>62291</v>
          </cell>
          <cell r="BK917">
            <v>2351</v>
          </cell>
          <cell r="BL917">
            <v>50365</v>
          </cell>
          <cell r="BM917">
            <v>123915</v>
          </cell>
          <cell r="BN917">
            <v>140278</v>
          </cell>
          <cell r="BO917">
            <v>176299</v>
          </cell>
          <cell r="BP917">
            <v>0</v>
          </cell>
          <cell r="BQ917">
            <v>0</v>
          </cell>
          <cell r="BR917">
            <v>0</v>
          </cell>
          <cell r="BS917">
            <v>1424</v>
          </cell>
          <cell r="BT917">
            <v>55540</v>
          </cell>
          <cell r="BU917">
            <v>11025</v>
          </cell>
          <cell r="BV917">
            <v>29344</v>
          </cell>
          <cell r="BW917">
            <v>18814</v>
          </cell>
          <cell r="BX917">
            <v>12708</v>
          </cell>
          <cell r="BY917">
            <v>8959</v>
          </cell>
          <cell r="BZ917">
            <v>9225</v>
          </cell>
          <cell r="CA917">
            <v>11029</v>
          </cell>
          <cell r="CB917">
            <v>0</v>
          </cell>
          <cell r="CC917">
            <v>0</v>
          </cell>
          <cell r="CD917">
            <v>68258</v>
          </cell>
          <cell r="CE917">
            <v>0</v>
          </cell>
          <cell r="CF917">
            <v>31789</v>
          </cell>
          <cell r="CG917">
            <v>104929</v>
          </cell>
          <cell r="CH917">
            <v>118316</v>
          </cell>
          <cell r="CI917">
            <v>29624</v>
          </cell>
          <cell r="CJ917">
            <v>45724</v>
          </cell>
          <cell r="CK917">
            <v>12834</v>
          </cell>
          <cell r="CL917">
            <v>65100</v>
          </cell>
          <cell r="CM917">
            <v>28885</v>
          </cell>
          <cell r="CN917">
            <v>10189</v>
          </cell>
          <cell r="CO917">
            <v>65424</v>
          </cell>
          <cell r="CP917">
            <v>0</v>
          </cell>
          <cell r="CQ917">
            <v>0</v>
          </cell>
          <cell r="CR917">
            <v>17758</v>
          </cell>
          <cell r="CS917">
            <v>0</v>
          </cell>
          <cell r="CT917">
            <v>0</v>
          </cell>
          <cell r="CU917">
            <v>0</v>
          </cell>
          <cell r="CV917">
            <v>205410</v>
          </cell>
          <cell r="CW917">
            <v>0</v>
          </cell>
          <cell r="CX917">
            <v>327</v>
          </cell>
          <cell r="CY917">
            <v>0</v>
          </cell>
          <cell r="CZ917">
            <v>134609</v>
          </cell>
          <cell r="DA917">
            <v>62328</v>
          </cell>
          <cell r="DB917">
            <v>1050</v>
          </cell>
          <cell r="DC917">
            <v>62355</v>
          </cell>
          <cell r="DD917">
            <v>1337349</v>
          </cell>
          <cell r="DE917">
            <v>3219</v>
          </cell>
          <cell r="DF917">
            <v>499</v>
          </cell>
          <cell r="DG917">
            <v>13652</v>
          </cell>
          <cell r="DH917">
            <v>48818</v>
          </cell>
          <cell r="DI917">
            <v>3699</v>
          </cell>
          <cell r="DJ917">
            <v>0</v>
          </cell>
          <cell r="DK917">
            <v>105</v>
          </cell>
          <cell r="DL917">
            <v>12077</v>
          </cell>
          <cell r="DM917">
            <v>0</v>
          </cell>
          <cell r="DN917">
            <v>124006</v>
          </cell>
          <cell r="DO917">
            <v>0</v>
          </cell>
          <cell r="DP917">
            <v>4872</v>
          </cell>
          <cell r="DQ917">
            <v>30932</v>
          </cell>
          <cell r="DR917">
            <v>117183</v>
          </cell>
          <cell r="DS917">
            <v>83024</v>
          </cell>
          <cell r="DT917">
            <v>28908</v>
          </cell>
          <cell r="DU917">
            <v>211770</v>
          </cell>
          <cell r="DV917">
            <v>143132</v>
          </cell>
        </row>
        <row r="918">
          <cell r="C918" t="str">
            <v>坂城町</v>
          </cell>
          <cell r="D918">
            <v>1</v>
          </cell>
          <cell r="E918">
            <v>6</v>
          </cell>
          <cell r="F918">
            <v>0</v>
          </cell>
          <cell r="G918">
            <v>299542</v>
          </cell>
          <cell r="H918">
            <v>67943</v>
          </cell>
          <cell r="I918">
            <v>64515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14279</v>
          </cell>
          <cell r="O918">
            <v>7744</v>
          </cell>
          <cell r="P918">
            <v>7484</v>
          </cell>
          <cell r="Q918">
            <v>224405</v>
          </cell>
          <cell r="R918">
            <v>33409</v>
          </cell>
          <cell r="S918">
            <v>28506</v>
          </cell>
          <cell r="T918">
            <v>33640</v>
          </cell>
          <cell r="U918">
            <v>38148</v>
          </cell>
          <cell r="V918">
            <v>14064</v>
          </cell>
          <cell r="W918">
            <v>15795</v>
          </cell>
          <cell r="X918">
            <v>11101</v>
          </cell>
          <cell r="Y918">
            <v>0</v>
          </cell>
          <cell r="Z918">
            <v>0</v>
          </cell>
          <cell r="AA918">
            <v>142827</v>
          </cell>
          <cell r="AB918">
            <v>0</v>
          </cell>
          <cell r="AC918">
            <v>130693</v>
          </cell>
          <cell r="AD918">
            <v>147711</v>
          </cell>
          <cell r="AE918">
            <v>387803</v>
          </cell>
          <cell r="AF918">
            <v>239296</v>
          </cell>
          <cell r="AG918">
            <v>100614</v>
          </cell>
          <cell r="AH918">
            <v>98866</v>
          </cell>
          <cell r="AI918">
            <v>16230</v>
          </cell>
          <cell r="AJ918">
            <v>38561</v>
          </cell>
          <cell r="AK918">
            <v>49017</v>
          </cell>
          <cell r="AL918">
            <v>10413</v>
          </cell>
          <cell r="AM918">
            <v>25995</v>
          </cell>
          <cell r="AN918">
            <v>124531</v>
          </cell>
          <cell r="AO918">
            <v>11639</v>
          </cell>
          <cell r="AP918">
            <v>532678</v>
          </cell>
          <cell r="AQ918">
            <v>46231</v>
          </cell>
          <cell r="AR918">
            <v>7023</v>
          </cell>
          <cell r="AS918">
            <v>0</v>
          </cell>
          <cell r="AT918">
            <v>0</v>
          </cell>
          <cell r="AU918">
            <v>5301</v>
          </cell>
          <cell r="AV918">
            <v>1247</v>
          </cell>
          <cell r="AW918">
            <v>14061</v>
          </cell>
          <cell r="AX918">
            <v>4408</v>
          </cell>
          <cell r="AY918">
            <v>281466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38328</v>
          </cell>
          <cell r="BH918">
            <v>72985</v>
          </cell>
          <cell r="BI918">
            <v>110701</v>
          </cell>
          <cell r="BJ918">
            <v>74359</v>
          </cell>
          <cell r="BK918">
            <v>1517</v>
          </cell>
          <cell r="BL918">
            <v>24234</v>
          </cell>
          <cell r="BM918">
            <v>454740</v>
          </cell>
          <cell r="BN918">
            <v>289843</v>
          </cell>
          <cell r="BO918">
            <v>67442</v>
          </cell>
          <cell r="BP918">
            <v>0</v>
          </cell>
          <cell r="BQ918">
            <v>0</v>
          </cell>
          <cell r="BR918">
            <v>13733</v>
          </cell>
          <cell r="BS918">
            <v>7534</v>
          </cell>
          <cell r="BT918">
            <v>249148</v>
          </cell>
          <cell r="BU918">
            <v>31956</v>
          </cell>
          <cell r="BV918">
            <v>28677</v>
          </cell>
          <cell r="BW918">
            <v>32720</v>
          </cell>
          <cell r="BX918">
            <v>38124</v>
          </cell>
          <cell r="BY918">
            <v>14220</v>
          </cell>
          <cell r="BZ918">
            <v>16400</v>
          </cell>
          <cell r="CA918">
            <v>11029</v>
          </cell>
          <cell r="CB918">
            <v>0</v>
          </cell>
          <cell r="CC918">
            <v>0</v>
          </cell>
          <cell r="CD918">
            <v>137352</v>
          </cell>
          <cell r="CE918">
            <v>0</v>
          </cell>
          <cell r="CF918">
            <v>119832</v>
          </cell>
          <cell r="CG918">
            <v>146802</v>
          </cell>
          <cell r="CH918">
            <v>386384</v>
          </cell>
          <cell r="CI918">
            <v>96466</v>
          </cell>
          <cell r="CJ918">
            <v>94576</v>
          </cell>
          <cell r="CK918">
            <v>37539</v>
          </cell>
          <cell r="CL918">
            <v>15750</v>
          </cell>
          <cell r="CM918">
            <v>46527</v>
          </cell>
          <cell r="CN918">
            <v>23329</v>
          </cell>
          <cell r="CO918">
            <v>64672</v>
          </cell>
          <cell r="CP918">
            <v>0</v>
          </cell>
          <cell r="CQ918">
            <v>0</v>
          </cell>
          <cell r="CR918">
            <v>7023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1249</v>
          </cell>
          <cell r="CY918">
            <v>0</v>
          </cell>
          <cell r="CZ918">
            <v>110225</v>
          </cell>
          <cell r="DA918">
            <v>74387</v>
          </cell>
          <cell r="DB918">
            <v>474</v>
          </cell>
          <cell r="DC918">
            <v>31269</v>
          </cell>
          <cell r="DD918">
            <v>2732992</v>
          </cell>
          <cell r="DE918">
            <v>11846</v>
          </cell>
          <cell r="DF918">
            <v>6404</v>
          </cell>
          <cell r="DG918">
            <v>35292</v>
          </cell>
          <cell r="DH918">
            <v>236786</v>
          </cell>
          <cell r="DI918">
            <v>10125</v>
          </cell>
          <cell r="DJ918">
            <v>7445</v>
          </cell>
          <cell r="DK918">
            <v>1321</v>
          </cell>
          <cell r="DL918">
            <v>8106</v>
          </cell>
          <cell r="DM918">
            <v>0</v>
          </cell>
          <cell r="DN918">
            <v>294942</v>
          </cell>
          <cell r="DO918">
            <v>0</v>
          </cell>
          <cell r="DP918">
            <v>18698</v>
          </cell>
          <cell r="DQ918">
            <v>75822</v>
          </cell>
          <cell r="DR918">
            <v>421668</v>
          </cell>
          <cell r="DS918">
            <v>75342</v>
          </cell>
          <cell r="DT918">
            <v>11571</v>
          </cell>
          <cell r="DU918">
            <v>479510</v>
          </cell>
          <cell r="DV918">
            <v>46464</v>
          </cell>
        </row>
        <row r="919">
          <cell r="C919" t="str">
            <v>小布施町</v>
          </cell>
          <cell r="D919">
            <v>1</v>
          </cell>
          <cell r="E919">
            <v>6</v>
          </cell>
          <cell r="F919">
            <v>0</v>
          </cell>
          <cell r="G919">
            <v>250699</v>
          </cell>
          <cell r="H919">
            <v>73921</v>
          </cell>
          <cell r="I919">
            <v>41514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10873</v>
          </cell>
          <cell r="O919">
            <v>5895</v>
          </cell>
          <cell r="P919">
            <v>10471</v>
          </cell>
          <cell r="Q919">
            <v>99626</v>
          </cell>
          <cell r="R919">
            <v>27033</v>
          </cell>
          <cell r="S919">
            <v>30287</v>
          </cell>
          <cell r="T919">
            <v>24389</v>
          </cell>
          <cell r="U919">
            <v>12716</v>
          </cell>
          <cell r="V919">
            <v>13248</v>
          </cell>
          <cell r="W919">
            <v>15795</v>
          </cell>
          <cell r="X919">
            <v>11101</v>
          </cell>
          <cell r="Y919">
            <v>0</v>
          </cell>
          <cell r="Z919">
            <v>0</v>
          </cell>
          <cell r="AA919">
            <v>92475</v>
          </cell>
          <cell r="AB919">
            <v>0</v>
          </cell>
          <cell r="AC919">
            <v>114290</v>
          </cell>
          <cell r="AD919">
            <v>127996</v>
          </cell>
          <cell r="AE919">
            <v>293770</v>
          </cell>
          <cell r="AF919">
            <v>176920</v>
          </cell>
          <cell r="AG919">
            <v>56930</v>
          </cell>
          <cell r="AH919">
            <v>107392</v>
          </cell>
          <cell r="AI919">
            <v>4869</v>
          </cell>
          <cell r="AJ919">
            <v>32672</v>
          </cell>
          <cell r="AK919">
            <v>37420</v>
          </cell>
          <cell r="AL919">
            <v>7764</v>
          </cell>
          <cell r="AM919">
            <v>18514</v>
          </cell>
          <cell r="AN919">
            <v>74486</v>
          </cell>
          <cell r="AO919">
            <v>4913</v>
          </cell>
          <cell r="AP919">
            <v>475663</v>
          </cell>
          <cell r="AQ919">
            <v>24769</v>
          </cell>
          <cell r="AR919">
            <v>4850</v>
          </cell>
          <cell r="AS919">
            <v>0</v>
          </cell>
          <cell r="AT919">
            <v>0</v>
          </cell>
          <cell r="AU919">
            <v>2934</v>
          </cell>
          <cell r="AV919">
            <v>421</v>
          </cell>
          <cell r="AW919">
            <v>2220</v>
          </cell>
          <cell r="AX919">
            <v>1355</v>
          </cell>
          <cell r="AY919">
            <v>161400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7872</v>
          </cell>
          <cell r="BH919">
            <v>63865</v>
          </cell>
          <cell r="BI919">
            <v>150015</v>
          </cell>
          <cell r="BJ919">
            <v>49390</v>
          </cell>
          <cell r="BK919">
            <v>717</v>
          </cell>
          <cell r="BL919">
            <v>25844</v>
          </cell>
          <cell r="BM919">
            <v>478170</v>
          </cell>
          <cell r="BN919">
            <v>244284</v>
          </cell>
          <cell r="BO919">
            <v>72044</v>
          </cell>
          <cell r="BP919">
            <v>0</v>
          </cell>
          <cell r="BQ919">
            <v>0</v>
          </cell>
          <cell r="BR919">
            <v>10457</v>
          </cell>
          <cell r="BS919">
            <v>5735</v>
          </cell>
          <cell r="BT919">
            <v>117115</v>
          </cell>
          <cell r="BU919">
            <v>25854</v>
          </cell>
          <cell r="BV919">
            <v>29087</v>
          </cell>
          <cell r="BW919">
            <v>22086</v>
          </cell>
          <cell r="BX919">
            <v>12708</v>
          </cell>
          <cell r="BY919">
            <v>14173</v>
          </cell>
          <cell r="BZ919">
            <v>15375</v>
          </cell>
          <cell r="CA919">
            <v>11029</v>
          </cell>
          <cell r="CB919">
            <v>0</v>
          </cell>
          <cell r="CC919">
            <v>0</v>
          </cell>
          <cell r="CD919">
            <v>87733</v>
          </cell>
          <cell r="CE919">
            <v>0</v>
          </cell>
          <cell r="CF919">
            <v>108723</v>
          </cell>
          <cell r="CG919">
            <v>128206</v>
          </cell>
          <cell r="CH919">
            <v>286742</v>
          </cell>
          <cell r="CI919">
            <v>55062</v>
          </cell>
          <cell r="CJ919">
            <v>102120</v>
          </cell>
          <cell r="CK919">
            <v>31779</v>
          </cell>
          <cell r="CL919">
            <v>4725</v>
          </cell>
          <cell r="CM919">
            <v>35465</v>
          </cell>
          <cell r="CN919">
            <v>17059</v>
          </cell>
          <cell r="CO919">
            <v>42112</v>
          </cell>
          <cell r="CP919">
            <v>0</v>
          </cell>
          <cell r="CQ919">
            <v>0</v>
          </cell>
          <cell r="CR919">
            <v>4264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422</v>
          </cell>
          <cell r="CY919">
            <v>0</v>
          </cell>
          <cell r="CZ919">
            <v>135986</v>
          </cell>
          <cell r="DA919">
            <v>49390</v>
          </cell>
          <cell r="DB919">
            <v>93</v>
          </cell>
          <cell r="DC919">
            <v>32293</v>
          </cell>
          <cell r="DD919">
            <v>2210327</v>
          </cell>
          <cell r="DE919">
            <v>2019</v>
          </cell>
          <cell r="DF919">
            <v>2194</v>
          </cell>
          <cell r="DG919">
            <v>5398</v>
          </cell>
          <cell r="DH919">
            <v>169885</v>
          </cell>
          <cell r="DI919">
            <v>7472</v>
          </cell>
          <cell r="DJ919">
            <v>10415</v>
          </cell>
          <cell r="DK919">
            <v>390</v>
          </cell>
          <cell r="DL919">
            <v>742</v>
          </cell>
          <cell r="DM919">
            <v>0</v>
          </cell>
          <cell r="DN919">
            <v>175879</v>
          </cell>
          <cell r="DO919">
            <v>0</v>
          </cell>
          <cell r="DP919">
            <v>9960</v>
          </cell>
          <cell r="DQ919">
            <v>62220</v>
          </cell>
          <cell r="DR919">
            <v>471594</v>
          </cell>
          <cell r="DS919">
            <v>66404</v>
          </cell>
          <cell r="DT919">
            <v>4884</v>
          </cell>
          <cell r="DU919">
            <v>432426</v>
          </cell>
          <cell r="DV919">
            <v>24904</v>
          </cell>
        </row>
        <row r="920">
          <cell r="C920" t="str">
            <v>高山村</v>
          </cell>
          <cell r="D920">
            <v>1</v>
          </cell>
          <cell r="E920">
            <v>6</v>
          </cell>
          <cell r="F920">
            <v>0</v>
          </cell>
          <cell r="G920">
            <v>204205</v>
          </cell>
          <cell r="H920">
            <v>112120</v>
          </cell>
          <cell r="I920">
            <v>76109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3659</v>
          </cell>
          <cell r="P920">
            <v>0</v>
          </cell>
          <cell r="Q920">
            <v>71494</v>
          </cell>
          <cell r="R920">
            <v>21755</v>
          </cell>
          <cell r="S920">
            <v>12366</v>
          </cell>
          <cell r="T920">
            <v>17661</v>
          </cell>
          <cell r="U920">
            <v>12716</v>
          </cell>
          <cell r="V920">
            <v>6768</v>
          </cell>
          <cell r="W920">
            <v>13689</v>
          </cell>
          <cell r="X920">
            <v>11101</v>
          </cell>
          <cell r="Y920">
            <v>0</v>
          </cell>
          <cell r="Z920">
            <v>0</v>
          </cell>
          <cell r="AA920">
            <v>97524</v>
          </cell>
          <cell r="AB920">
            <v>0</v>
          </cell>
          <cell r="AC920">
            <v>85743</v>
          </cell>
          <cell r="AD920">
            <v>120749</v>
          </cell>
          <cell r="AE920">
            <v>218225</v>
          </cell>
          <cell r="AF920">
            <v>108365</v>
          </cell>
          <cell r="AG920">
            <v>49766</v>
          </cell>
          <cell r="AH920">
            <v>97524</v>
          </cell>
          <cell r="AI920">
            <v>48690</v>
          </cell>
          <cell r="AJ920">
            <v>25210</v>
          </cell>
          <cell r="AK920">
            <v>39084</v>
          </cell>
          <cell r="AL920">
            <v>6028</v>
          </cell>
          <cell r="AM920">
            <v>15404</v>
          </cell>
          <cell r="AN920">
            <v>109098</v>
          </cell>
          <cell r="AO920">
            <v>14945</v>
          </cell>
          <cell r="AP920">
            <v>383494</v>
          </cell>
          <cell r="AQ920">
            <v>66576</v>
          </cell>
          <cell r="AR920">
            <v>4513</v>
          </cell>
          <cell r="AS920">
            <v>60291</v>
          </cell>
          <cell r="AT920">
            <v>0</v>
          </cell>
          <cell r="AU920">
            <v>11310</v>
          </cell>
          <cell r="AV920">
            <v>254</v>
          </cell>
          <cell r="AW920">
            <v>11127</v>
          </cell>
          <cell r="AX920">
            <v>780</v>
          </cell>
          <cell r="AY920">
            <v>132568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21773</v>
          </cell>
          <cell r="BH920">
            <v>58777</v>
          </cell>
          <cell r="BI920">
            <v>103265</v>
          </cell>
          <cell r="BJ920">
            <v>67084</v>
          </cell>
          <cell r="BK920">
            <v>10650</v>
          </cell>
          <cell r="BL920">
            <v>39286</v>
          </cell>
          <cell r="BM920">
            <v>210045</v>
          </cell>
          <cell r="BN920">
            <v>199031</v>
          </cell>
          <cell r="BO920">
            <v>115400</v>
          </cell>
          <cell r="BP920">
            <v>0</v>
          </cell>
          <cell r="BQ920">
            <v>0</v>
          </cell>
          <cell r="BR920">
            <v>0</v>
          </cell>
          <cell r="BS920">
            <v>3560</v>
          </cell>
          <cell r="BT920">
            <v>79287</v>
          </cell>
          <cell r="BU920">
            <v>20841</v>
          </cell>
          <cell r="BV920">
            <v>12671</v>
          </cell>
          <cell r="BW920">
            <v>17996</v>
          </cell>
          <cell r="BX920">
            <v>12708</v>
          </cell>
          <cell r="BY920">
            <v>7110</v>
          </cell>
          <cell r="BZ920">
            <v>13325</v>
          </cell>
          <cell r="CA920">
            <v>11029</v>
          </cell>
          <cell r="CB920">
            <v>0</v>
          </cell>
          <cell r="CC920">
            <v>0</v>
          </cell>
          <cell r="CD920">
            <v>94000</v>
          </cell>
          <cell r="CE920">
            <v>0</v>
          </cell>
          <cell r="CF920">
            <v>78246</v>
          </cell>
          <cell r="CG920">
            <v>124049</v>
          </cell>
          <cell r="CH920">
            <v>221563</v>
          </cell>
          <cell r="CI920">
            <v>47802</v>
          </cell>
          <cell r="CJ920">
            <v>92460</v>
          </cell>
          <cell r="CK920">
            <v>24450</v>
          </cell>
          <cell r="CL920">
            <v>47775</v>
          </cell>
          <cell r="CM920">
            <v>37513</v>
          </cell>
          <cell r="CN920">
            <v>14465</v>
          </cell>
          <cell r="CO920">
            <v>76516</v>
          </cell>
          <cell r="CP920">
            <v>0</v>
          </cell>
          <cell r="CQ920">
            <v>0</v>
          </cell>
          <cell r="CR920">
            <v>5402</v>
          </cell>
          <cell r="CS920">
            <v>0</v>
          </cell>
          <cell r="CT920">
            <v>63694</v>
          </cell>
          <cell r="CU920">
            <v>0</v>
          </cell>
          <cell r="CV920">
            <v>0</v>
          </cell>
          <cell r="CW920">
            <v>0</v>
          </cell>
          <cell r="CX920">
            <v>254</v>
          </cell>
          <cell r="CY920">
            <v>0</v>
          </cell>
          <cell r="CZ920">
            <v>99396</v>
          </cell>
          <cell r="DA920">
            <v>67123</v>
          </cell>
          <cell r="DB920">
            <v>5745</v>
          </cell>
          <cell r="DC920">
            <v>47222</v>
          </cell>
          <cell r="DD920">
            <v>1752116</v>
          </cell>
          <cell r="DE920">
            <v>10346</v>
          </cell>
          <cell r="DF920">
            <v>1280</v>
          </cell>
          <cell r="DG920">
            <v>18763</v>
          </cell>
          <cell r="DH920">
            <v>105106</v>
          </cell>
          <cell r="DI920">
            <v>5790</v>
          </cell>
          <cell r="DJ920">
            <v>0</v>
          </cell>
          <cell r="DK920">
            <v>93</v>
          </cell>
          <cell r="DL920">
            <v>10884</v>
          </cell>
          <cell r="DM920">
            <v>0</v>
          </cell>
          <cell r="DN920">
            <v>146322</v>
          </cell>
          <cell r="DO920">
            <v>0</v>
          </cell>
          <cell r="DP920">
            <v>6296</v>
          </cell>
          <cell r="DQ920">
            <v>56801</v>
          </cell>
          <cell r="DR920">
            <v>197319</v>
          </cell>
          <cell r="DS920">
            <v>77256</v>
          </cell>
          <cell r="DT920">
            <v>14848</v>
          </cell>
          <cell r="DU920">
            <v>355195</v>
          </cell>
          <cell r="DV920">
            <v>66902</v>
          </cell>
        </row>
        <row r="921">
          <cell r="C921" t="str">
            <v>山ノ内町</v>
          </cell>
          <cell r="D921">
            <v>1</v>
          </cell>
          <cell r="E921">
            <v>6</v>
          </cell>
          <cell r="F921">
            <v>0</v>
          </cell>
          <cell r="G921">
            <v>310956</v>
          </cell>
          <cell r="H921">
            <v>175762</v>
          </cell>
          <cell r="I921">
            <v>43197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11579</v>
          </cell>
          <cell r="O921">
            <v>6278</v>
          </cell>
          <cell r="P921">
            <v>2835</v>
          </cell>
          <cell r="Q921">
            <v>133034</v>
          </cell>
          <cell r="R921">
            <v>27943</v>
          </cell>
          <cell r="S921">
            <v>31388</v>
          </cell>
          <cell r="T921">
            <v>42891</v>
          </cell>
          <cell r="U921">
            <v>38148</v>
          </cell>
          <cell r="V921">
            <v>14976</v>
          </cell>
          <cell r="W921">
            <v>25272</v>
          </cell>
          <cell r="X921">
            <v>11101</v>
          </cell>
          <cell r="Y921">
            <v>0</v>
          </cell>
          <cell r="Z921">
            <v>0</v>
          </cell>
          <cell r="AA921">
            <v>162518</v>
          </cell>
          <cell r="AB921">
            <v>0</v>
          </cell>
          <cell r="AC921">
            <v>104194</v>
          </cell>
          <cell r="AD921">
            <v>162997</v>
          </cell>
          <cell r="AE921">
            <v>406725</v>
          </cell>
          <cell r="AF921">
            <v>229258</v>
          </cell>
          <cell r="AG921">
            <v>89064</v>
          </cell>
          <cell r="AH921">
            <v>117163</v>
          </cell>
          <cell r="AI921">
            <v>76281</v>
          </cell>
          <cell r="AJ921">
            <v>33909</v>
          </cell>
          <cell r="AK921">
            <v>54864</v>
          </cell>
          <cell r="AL921">
            <v>11067</v>
          </cell>
          <cell r="AM921">
            <v>24371</v>
          </cell>
          <cell r="AN921">
            <v>195710</v>
          </cell>
          <cell r="AO921">
            <v>34660</v>
          </cell>
          <cell r="AP921">
            <v>488517</v>
          </cell>
          <cell r="AQ921">
            <v>159191</v>
          </cell>
          <cell r="AR921">
            <v>11990</v>
          </cell>
          <cell r="AS921">
            <v>0</v>
          </cell>
          <cell r="AT921">
            <v>0</v>
          </cell>
          <cell r="AU921">
            <v>5042</v>
          </cell>
          <cell r="AV921">
            <v>467</v>
          </cell>
          <cell r="AW921">
            <v>1586</v>
          </cell>
          <cell r="AX921">
            <v>1315</v>
          </cell>
          <cell r="AY921">
            <v>243721</v>
          </cell>
          <cell r="AZ921">
            <v>0</v>
          </cell>
          <cell r="BA921">
            <v>261323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40910</v>
          </cell>
          <cell r="BH921">
            <v>67809</v>
          </cell>
          <cell r="BI921">
            <v>147091</v>
          </cell>
          <cell r="BJ921">
            <v>97356</v>
          </cell>
          <cell r="BK921">
            <v>1311</v>
          </cell>
          <cell r="BL921">
            <v>58840</v>
          </cell>
          <cell r="BM921">
            <v>359865</v>
          </cell>
          <cell r="BN921">
            <v>303803</v>
          </cell>
          <cell r="BO921">
            <v>171266</v>
          </cell>
          <cell r="BP921">
            <v>0</v>
          </cell>
          <cell r="BQ921">
            <v>0</v>
          </cell>
          <cell r="BR921">
            <v>11136</v>
          </cell>
          <cell r="BS921">
            <v>6107</v>
          </cell>
          <cell r="BT921">
            <v>141153</v>
          </cell>
          <cell r="BU921">
            <v>26727</v>
          </cell>
          <cell r="BV921">
            <v>31190</v>
          </cell>
          <cell r="BW921">
            <v>41718</v>
          </cell>
          <cell r="BX921">
            <v>38124</v>
          </cell>
          <cell r="BY921">
            <v>15073</v>
          </cell>
          <cell r="BZ921">
            <v>25625</v>
          </cell>
          <cell r="CA921">
            <v>11029</v>
          </cell>
          <cell r="CB921">
            <v>0</v>
          </cell>
          <cell r="CC921">
            <v>0</v>
          </cell>
          <cell r="CD921">
            <v>157754</v>
          </cell>
          <cell r="CE921">
            <v>0</v>
          </cell>
          <cell r="CF921">
            <v>99611</v>
          </cell>
          <cell r="CG921">
            <v>161708</v>
          </cell>
          <cell r="CH921">
            <v>412340</v>
          </cell>
          <cell r="CI921">
            <v>86105</v>
          </cell>
          <cell r="CJ921">
            <v>111136</v>
          </cell>
          <cell r="CK921">
            <v>32992</v>
          </cell>
          <cell r="CL921">
            <v>75075</v>
          </cell>
          <cell r="CM921">
            <v>52196</v>
          </cell>
          <cell r="CN921">
            <v>22056</v>
          </cell>
          <cell r="CO921">
            <v>43428</v>
          </cell>
          <cell r="CP921">
            <v>0</v>
          </cell>
          <cell r="CQ921">
            <v>0</v>
          </cell>
          <cell r="CR921">
            <v>13429</v>
          </cell>
          <cell r="CS921">
            <v>0</v>
          </cell>
          <cell r="CT921">
            <v>0</v>
          </cell>
          <cell r="CU921">
            <v>0</v>
          </cell>
          <cell r="CV921">
            <v>256914</v>
          </cell>
          <cell r="CW921">
            <v>0</v>
          </cell>
          <cell r="CX921">
            <v>467</v>
          </cell>
          <cell r="CY921">
            <v>0</v>
          </cell>
          <cell r="CZ921">
            <v>141919</v>
          </cell>
          <cell r="DA921">
            <v>97401</v>
          </cell>
          <cell r="DB921">
            <v>356</v>
          </cell>
          <cell r="DC921">
            <v>68321</v>
          </cell>
          <cell r="DD921">
            <v>2859917</v>
          </cell>
          <cell r="DE921">
            <v>2031</v>
          </cell>
          <cell r="DF921">
            <v>2133</v>
          </cell>
          <cell r="DG921">
            <v>40380</v>
          </cell>
          <cell r="DH921">
            <v>227023</v>
          </cell>
          <cell r="DI921">
            <v>10726</v>
          </cell>
          <cell r="DJ921">
            <v>2820</v>
          </cell>
          <cell r="DK921">
            <v>0</v>
          </cell>
          <cell r="DL921">
            <v>4503</v>
          </cell>
          <cell r="DM921">
            <v>0</v>
          </cell>
          <cell r="DN921">
            <v>263423</v>
          </cell>
          <cell r="DO921">
            <v>0</v>
          </cell>
          <cell r="DP921">
            <v>13363</v>
          </cell>
          <cell r="DQ921">
            <v>71285</v>
          </cell>
          <cell r="DR921">
            <v>353775</v>
          </cell>
          <cell r="DS921">
            <v>153753</v>
          </cell>
          <cell r="DT921">
            <v>34468</v>
          </cell>
          <cell r="DU921">
            <v>442223</v>
          </cell>
          <cell r="DV921">
            <v>159962</v>
          </cell>
        </row>
        <row r="922">
          <cell r="C922" t="str">
            <v>木島平村</v>
          </cell>
          <cell r="D922">
            <v>1</v>
          </cell>
          <cell r="E922">
            <v>6</v>
          </cell>
          <cell r="F922">
            <v>0</v>
          </cell>
          <cell r="G922">
            <v>181942</v>
          </cell>
          <cell r="H922">
            <v>112558</v>
          </cell>
          <cell r="I922">
            <v>47872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2419</v>
          </cell>
          <cell r="P922">
            <v>0</v>
          </cell>
          <cell r="Q922">
            <v>96526</v>
          </cell>
          <cell r="R922">
            <v>17955</v>
          </cell>
          <cell r="S922">
            <v>28506</v>
          </cell>
          <cell r="T922">
            <v>15979</v>
          </cell>
          <cell r="U922">
            <v>12716</v>
          </cell>
          <cell r="V922">
            <v>5376</v>
          </cell>
          <cell r="W922">
            <v>9477</v>
          </cell>
          <cell r="X922">
            <v>11101</v>
          </cell>
          <cell r="Y922">
            <v>0</v>
          </cell>
          <cell r="Z922">
            <v>0</v>
          </cell>
          <cell r="AA922">
            <v>78700</v>
          </cell>
          <cell r="AB922">
            <v>0</v>
          </cell>
          <cell r="AC922">
            <v>59279</v>
          </cell>
          <cell r="AD922">
            <v>104406</v>
          </cell>
          <cell r="AE922">
            <v>169940</v>
          </cell>
          <cell r="AF922">
            <v>81424</v>
          </cell>
          <cell r="AG922">
            <v>30781</v>
          </cell>
          <cell r="AH922">
            <v>84591</v>
          </cell>
          <cell r="AI922">
            <v>24886</v>
          </cell>
          <cell r="AJ922">
            <v>20786</v>
          </cell>
          <cell r="AK922">
            <v>32730</v>
          </cell>
          <cell r="AL922">
            <v>5088</v>
          </cell>
          <cell r="AM922">
            <v>12293</v>
          </cell>
          <cell r="AN922">
            <v>90064</v>
          </cell>
          <cell r="AO922">
            <v>9579</v>
          </cell>
          <cell r="AP922">
            <v>313166</v>
          </cell>
          <cell r="AQ922">
            <v>62393</v>
          </cell>
          <cell r="AR922">
            <v>603</v>
          </cell>
          <cell r="AS922">
            <v>17589</v>
          </cell>
          <cell r="AT922">
            <v>0</v>
          </cell>
          <cell r="AU922">
            <v>2948</v>
          </cell>
          <cell r="AV922">
            <v>201</v>
          </cell>
          <cell r="AW922">
            <v>430</v>
          </cell>
          <cell r="AX922">
            <v>453</v>
          </cell>
          <cell r="AY922">
            <v>104968</v>
          </cell>
          <cell r="AZ922">
            <v>0</v>
          </cell>
          <cell r="BA922">
            <v>136521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4872</v>
          </cell>
          <cell r="BH922">
            <v>49135</v>
          </cell>
          <cell r="BI922">
            <v>100854</v>
          </cell>
          <cell r="BJ922">
            <v>63900</v>
          </cell>
          <cell r="BK922">
            <v>0</v>
          </cell>
          <cell r="BL922">
            <v>47235</v>
          </cell>
          <cell r="BM922">
            <v>164010</v>
          </cell>
          <cell r="BN922">
            <v>177956</v>
          </cell>
          <cell r="BO922">
            <v>109935</v>
          </cell>
          <cell r="BP922">
            <v>0</v>
          </cell>
          <cell r="BQ922">
            <v>0</v>
          </cell>
          <cell r="BR922">
            <v>0</v>
          </cell>
          <cell r="BS922">
            <v>2354</v>
          </cell>
          <cell r="BT922">
            <v>99820</v>
          </cell>
          <cell r="BU922">
            <v>17066</v>
          </cell>
          <cell r="BV922">
            <v>28779</v>
          </cell>
          <cell r="BW922">
            <v>15542</v>
          </cell>
          <cell r="BX922">
            <v>12708</v>
          </cell>
          <cell r="BY922">
            <v>4835</v>
          </cell>
          <cell r="BZ922">
            <v>9225</v>
          </cell>
          <cell r="CA922">
            <v>11029</v>
          </cell>
          <cell r="CB922">
            <v>0</v>
          </cell>
          <cell r="CC922">
            <v>0</v>
          </cell>
          <cell r="CD922">
            <v>76249</v>
          </cell>
          <cell r="CE922">
            <v>0</v>
          </cell>
          <cell r="CF922">
            <v>57622</v>
          </cell>
          <cell r="CG922">
            <v>103916</v>
          </cell>
          <cell r="CH922">
            <v>170012</v>
          </cell>
          <cell r="CI922">
            <v>30635</v>
          </cell>
          <cell r="CJ922">
            <v>81972</v>
          </cell>
          <cell r="CK922">
            <v>20117</v>
          </cell>
          <cell r="CL922">
            <v>24150</v>
          </cell>
          <cell r="CM922">
            <v>31361</v>
          </cell>
          <cell r="CN922">
            <v>11562</v>
          </cell>
          <cell r="CO922">
            <v>48128</v>
          </cell>
          <cell r="CP922">
            <v>0</v>
          </cell>
          <cell r="CQ922">
            <v>0</v>
          </cell>
          <cell r="CR922">
            <v>603</v>
          </cell>
          <cell r="CS922">
            <v>0</v>
          </cell>
          <cell r="CT922">
            <v>17129</v>
          </cell>
          <cell r="CU922">
            <v>0</v>
          </cell>
          <cell r="CV922">
            <v>135171</v>
          </cell>
          <cell r="CW922">
            <v>0</v>
          </cell>
          <cell r="CX922">
            <v>201</v>
          </cell>
          <cell r="CY922">
            <v>0</v>
          </cell>
          <cell r="CZ922">
            <v>102190</v>
          </cell>
          <cell r="DA922">
            <v>63925</v>
          </cell>
          <cell r="DB922">
            <v>0</v>
          </cell>
          <cell r="DC922">
            <v>56512</v>
          </cell>
          <cell r="DD922">
            <v>1483910</v>
          </cell>
          <cell r="DE922">
            <v>430</v>
          </cell>
          <cell r="DF922">
            <v>722</v>
          </cell>
          <cell r="DG922">
            <v>4754</v>
          </cell>
          <cell r="DH922">
            <v>80485</v>
          </cell>
          <cell r="DI922">
            <v>4863</v>
          </cell>
          <cell r="DJ922">
            <v>0</v>
          </cell>
          <cell r="DK922">
            <v>0</v>
          </cell>
          <cell r="DL922">
            <v>2907</v>
          </cell>
          <cell r="DM922">
            <v>0</v>
          </cell>
          <cell r="DN922">
            <v>116525</v>
          </cell>
          <cell r="DO922">
            <v>0</v>
          </cell>
          <cell r="DP922">
            <v>4509</v>
          </cell>
          <cell r="DQ922">
            <v>51083</v>
          </cell>
          <cell r="DR922">
            <v>167268</v>
          </cell>
          <cell r="DS922">
            <v>76757</v>
          </cell>
          <cell r="DT922">
            <v>9564</v>
          </cell>
          <cell r="DU922">
            <v>289933</v>
          </cell>
          <cell r="DV922">
            <v>62832</v>
          </cell>
        </row>
        <row r="923">
          <cell r="C923" t="str">
            <v>野沢温泉村</v>
          </cell>
          <cell r="D923">
            <v>1</v>
          </cell>
          <cell r="E923">
            <v>6</v>
          </cell>
          <cell r="F923">
            <v>0</v>
          </cell>
          <cell r="G923">
            <v>140515</v>
          </cell>
          <cell r="H923">
            <v>129325</v>
          </cell>
          <cell r="I923">
            <v>55352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2740</v>
          </cell>
          <cell r="O923">
            <v>1813</v>
          </cell>
          <cell r="P923">
            <v>0</v>
          </cell>
          <cell r="Q923">
            <v>37920</v>
          </cell>
          <cell r="R923">
            <v>14639</v>
          </cell>
          <cell r="S923">
            <v>13414</v>
          </cell>
          <cell r="T923">
            <v>12615</v>
          </cell>
          <cell r="U923">
            <v>12716</v>
          </cell>
          <cell r="V923">
            <v>9072</v>
          </cell>
          <cell r="W923">
            <v>11583</v>
          </cell>
          <cell r="X923">
            <v>11101</v>
          </cell>
          <cell r="Y923">
            <v>0</v>
          </cell>
          <cell r="Z923">
            <v>0</v>
          </cell>
          <cell r="AA923">
            <v>58142</v>
          </cell>
          <cell r="AB923">
            <v>0</v>
          </cell>
          <cell r="AC923">
            <v>39456</v>
          </cell>
          <cell r="AD923">
            <v>96310</v>
          </cell>
          <cell r="AE923">
            <v>147610</v>
          </cell>
          <cell r="AF923">
            <v>57400</v>
          </cell>
          <cell r="AG923">
            <v>25030</v>
          </cell>
          <cell r="AH923">
            <v>54798</v>
          </cell>
          <cell r="AI923">
            <v>22181</v>
          </cell>
          <cell r="AJ923">
            <v>16431</v>
          </cell>
          <cell r="AK923">
            <v>28200</v>
          </cell>
          <cell r="AL923">
            <v>4037</v>
          </cell>
          <cell r="AM923">
            <v>10414</v>
          </cell>
          <cell r="AN923">
            <v>96665</v>
          </cell>
          <cell r="AO923">
            <v>7148</v>
          </cell>
          <cell r="AP923">
            <v>262671</v>
          </cell>
          <cell r="AQ923">
            <v>36069</v>
          </cell>
          <cell r="AR923">
            <v>13732</v>
          </cell>
          <cell r="AS923">
            <v>46782</v>
          </cell>
          <cell r="AT923">
            <v>0</v>
          </cell>
          <cell r="AU923">
            <v>6961</v>
          </cell>
          <cell r="AV923">
            <v>30</v>
          </cell>
          <cell r="AW923">
            <v>0</v>
          </cell>
          <cell r="AX923">
            <v>269</v>
          </cell>
          <cell r="AY923">
            <v>94326</v>
          </cell>
          <cell r="AZ923">
            <v>0</v>
          </cell>
          <cell r="BA923">
            <v>282000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8037</v>
          </cell>
          <cell r="BH923">
            <v>44956</v>
          </cell>
          <cell r="BI923">
            <v>109035</v>
          </cell>
          <cell r="BJ923">
            <v>48083</v>
          </cell>
          <cell r="BK923">
            <v>0</v>
          </cell>
          <cell r="BL923">
            <v>56891</v>
          </cell>
          <cell r="BM923">
            <v>135960</v>
          </cell>
          <cell r="BN923">
            <v>137199</v>
          </cell>
          <cell r="BO923">
            <v>125394</v>
          </cell>
          <cell r="BP923">
            <v>0</v>
          </cell>
          <cell r="BQ923">
            <v>0</v>
          </cell>
          <cell r="BR923">
            <v>2635</v>
          </cell>
          <cell r="BS923">
            <v>1764</v>
          </cell>
          <cell r="BT923">
            <v>40185</v>
          </cell>
          <cell r="BU923">
            <v>14387</v>
          </cell>
          <cell r="BV923">
            <v>13184</v>
          </cell>
          <cell r="BW923">
            <v>12270</v>
          </cell>
          <cell r="BX923">
            <v>12708</v>
          </cell>
          <cell r="BY923">
            <v>8722</v>
          </cell>
          <cell r="BZ923">
            <v>11275</v>
          </cell>
          <cell r="CA923">
            <v>11029</v>
          </cell>
          <cell r="CB923">
            <v>0</v>
          </cell>
          <cell r="CC923">
            <v>0</v>
          </cell>
          <cell r="CD923">
            <v>56293</v>
          </cell>
          <cell r="CE923">
            <v>0</v>
          </cell>
          <cell r="CF923">
            <v>36008</v>
          </cell>
          <cell r="CG923">
            <v>94546</v>
          </cell>
          <cell r="CH923">
            <v>146219</v>
          </cell>
          <cell r="CI923">
            <v>24314</v>
          </cell>
          <cell r="CJ923">
            <v>51980</v>
          </cell>
          <cell r="CK923">
            <v>15898</v>
          </cell>
          <cell r="CL923">
            <v>22575</v>
          </cell>
          <cell r="CM923">
            <v>27048</v>
          </cell>
          <cell r="CN923">
            <v>9838</v>
          </cell>
          <cell r="CO923">
            <v>55836</v>
          </cell>
          <cell r="CP923">
            <v>0</v>
          </cell>
          <cell r="CQ923">
            <v>0</v>
          </cell>
          <cell r="CR923">
            <v>13732</v>
          </cell>
          <cell r="CS923">
            <v>0</v>
          </cell>
          <cell r="CT923">
            <v>41088</v>
          </cell>
          <cell r="CU923">
            <v>0</v>
          </cell>
          <cell r="CV923">
            <v>238451</v>
          </cell>
          <cell r="CW923">
            <v>0</v>
          </cell>
          <cell r="CX923">
            <v>30</v>
          </cell>
          <cell r="CY923">
            <v>0</v>
          </cell>
          <cell r="CZ923">
            <v>104128</v>
          </cell>
          <cell r="DA923">
            <v>48103</v>
          </cell>
          <cell r="DB923">
            <v>0</v>
          </cell>
          <cell r="DC923">
            <v>69219</v>
          </cell>
          <cell r="DD923">
            <v>1204107</v>
          </cell>
          <cell r="DE923">
            <v>0</v>
          </cell>
          <cell r="DF923">
            <v>436</v>
          </cell>
          <cell r="DG923">
            <v>7583</v>
          </cell>
          <cell r="DH923">
            <v>56883</v>
          </cell>
          <cell r="DI923">
            <v>3881</v>
          </cell>
          <cell r="DJ923">
            <v>0</v>
          </cell>
          <cell r="DK923">
            <v>0</v>
          </cell>
          <cell r="DL923">
            <v>6986</v>
          </cell>
          <cell r="DM923">
            <v>0</v>
          </cell>
          <cell r="DN923">
            <v>104236</v>
          </cell>
          <cell r="DO923">
            <v>0</v>
          </cell>
          <cell r="DP923">
            <v>4016</v>
          </cell>
          <cell r="DQ923">
            <v>47777</v>
          </cell>
          <cell r="DR923">
            <v>138489</v>
          </cell>
          <cell r="DS923">
            <v>66440</v>
          </cell>
          <cell r="DT923">
            <v>7107</v>
          </cell>
          <cell r="DU923">
            <v>243198</v>
          </cell>
          <cell r="DV923">
            <v>36234</v>
          </cell>
        </row>
        <row r="924">
          <cell r="C924" t="str">
            <v>信濃町</v>
          </cell>
          <cell r="D924">
            <v>1</v>
          </cell>
          <cell r="E924">
            <v>6</v>
          </cell>
          <cell r="F924">
            <v>0</v>
          </cell>
          <cell r="G924">
            <v>231117</v>
          </cell>
          <cell r="H924">
            <v>278332</v>
          </cell>
          <cell r="I924">
            <v>66759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7894</v>
          </cell>
          <cell r="O924">
            <v>4280</v>
          </cell>
          <cell r="P924">
            <v>0</v>
          </cell>
          <cell r="Q924">
            <v>171645</v>
          </cell>
          <cell r="R924">
            <v>21661</v>
          </cell>
          <cell r="S924">
            <v>30025</v>
          </cell>
          <cell r="T924">
            <v>23548</v>
          </cell>
          <cell r="U924">
            <v>12716</v>
          </cell>
          <cell r="V924">
            <v>6768</v>
          </cell>
          <cell r="W924">
            <v>18954</v>
          </cell>
          <cell r="X924">
            <v>11101</v>
          </cell>
          <cell r="Y924">
            <v>0</v>
          </cell>
          <cell r="Z924">
            <v>0</v>
          </cell>
          <cell r="AA924">
            <v>115943</v>
          </cell>
          <cell r="AB924">
            <v>0</v>
          </cell>
          <cell r="AC924">
            <v>88811</v>
          </cell>
          <cell r="AD924">
            <v>239822</v>
          </cell>
          <cell r="AE924">
            <v>271440</v>
          </cell>
          <cell r="AF924">
            <v>149978</v>
          </cell>
          <cell r="AG924">
            <v>63731</v>
          </cell>
          <cell r="AH924">
            <v>103081</v>
          </cell>
          <cell r="AI924">
            <v>43280</v>
          </cell>
          <cell r="AJ924">
            <v>27421</v>
          </cell>
          <cell r="AK924">
            <v>47321</v>
          </cell>
          <cell r="AL924">
            <v>8319</v>
          </cell>
          <cell r="AM924">
            <v>18731</v>
          </cell>
          <cell r="AN924">
            <v>122531</v>
          </cell>
          <cell r="AO924">
            <v>21620</v>
          </cell>
          <cell r="AP924">
            <v>418606</v>
          </cell>
          <cell r="AQ924">
            <v>105339</v>
          </cell>
          <cell r="AR924">
            <v>3645</v>
          </cell>
          <cell r="AS924">
            <v>0</v>
          </cell>
          <cell r="AT924">
            <v>0</v>
          </cell>
          <cell r="AU924">
            <v>7142</v>
          </cell>
          <cell r="AV924">
            <v>420</v>
          </cell>
          <cell r="AW924">
            <v>1903</v>
          </cell>
          <cell r="AX924">
            <v>1152</v>
          </cell>
          <cell r="AY924">
            <v>184218</v>
          </cell>
          <cell r="AZ924">
            <v>0</v>
          </cell>
          <cell r="BA924">
            <v>220352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28222</v>
          </cell>
          <cell r="BH924">
            <v>49145</v>
          </cell>
          <cell r="BI924">
            <v>131114</v>
          </cell>
          <cell r="BJ924">
            <v>105411</v>
          </cell>
          <cell r="BK924">
            <v>2055</v>
          </cell>
          <cell r="BL924">
            <v>56128</v>
          </cell>
          <cell r="BM924">
            <v>290400</v>
          </cell>
          <cell r="BN924">
            <v>226017</v>
          </cell>
          <cell r="BO924">
            <v>271063</v>
          </cell>
          <cell r="BP924">
            <v>0</v>
          </cell>
          <cell r="BQ924">
            <v>0</v>
          </cell>
          <cell r="BR924">
            <v>7592</v>
          </cell>
          <cell r="BS924">
            <v>4164</v>
          </cell>
          <cell r="BT924">
            <v>176275</v>
          </cell>
          <cell r="BU924">
            <v>20715</v>
          </cell>
          <cell r="BV924">
            <v>30062</v>
          </cell>
          <cell r="BW924">
            <v>22904</v>
          </cell>
          <cell r="BX924">
            <v>12708</v>
          </cell>
          <cell r="BY924">
            <v>7300</v>
          </cell>
          <cell r="BZ924">
            <v>19475</v>
          </cell>
          <cell r="CA924">
            <v>11029</v>
          </cell>
          <cell r="CB924">
            <v>0</v>
          </cell>
          <cell r="CC924">
            <v>0</v>
          </cell>
          <cell r="CD924">
            <v>112060</v>
          </cell>
          <cell r="CE924">
            <v>0</v>
          </cell>
          <cell r="CF924">
            <v>79993</v>
          </cell>
          <cell r="CG924">
            <v>240882</v>
          </cell>
          <cell r="CH924">
            <v>271168</v>
          </cell>
          <cell r="CI924">
            <v>60898</v>
          </cell>
          <cell r="CJ924">
            <v>98992</v>
          </cell>
          <cell r="CK924">
            <v>26618</v>
          </cell>
          <cell r="CL924">
            <v>42525</v>
          </cell>
          <cell r="CM924">
            <v>45304</v>
          </cell>
          <cell r="CN924">
            <v>17560</v>
          </cell>
          <cell r="CO924">
            <v>66928</v>
          </cell>
          <cell r="CP924">
            <v>0</v>
          </cell>
          <cell r="CQ924">
            <v>0</v>
          </cell>
          <cell r="CR924">
            <v>5643</v>
          </cell>
          <cell r="CS924">
            <v>0</v>
          </cell>
          <cell r="CT924">
            <v>0</v>
          </cell>
          <cell r="CU924">
            <v>0</v>
          </cell>
          <cell r="CV924">
            <v>215892</v>
          </cell>
          <cell r="CW924">
            <v>0</v>
          </cell>
          <cell r="CX924">
            <v>420</v>
          </cell>
          <cell r="CY924">
            <v>0</v>
          </cell>
          <cell r="CZ924">
            <v>135667</v>
          </cell>
          <cell r="DA924">
            <v>105440</v>
          </cell>
          <cell r="DB924">
            <v>1347</v>
          </cell>
          <cell r="DC924">
            <v>65498</v>
          </cell>
          <cell r="DD924">
            <v>2432788</v>
          </cell>
          <cell r="DE924">
            <v>1776</v>
          </cell>
          <cell r="DF924">
            <v>1770</v>
          </cell>
          <cell r="DG924">
            <v>27360</v>
          </cell>
          <cell r="DH924">
            <v>148575</v>
          </cell>
          <cell r="DI924">
            <v>8039</v>
          </cell>
          <cell r="DJ924">
            <v>0</v>
          </cell>
          <cell r="DK924">
            <v>0</v>
          </cell>
          <cell r="DL924">
            <v>6788</v>
          </cell>
          <cell r="DM924">
            <v>0</v>
          </cell>
          <cell r="DN924">
            <v>200255</v>
          </cell>
          <cell r="DO924">
            <v>0</v>
          </cell>
          <cell r="DP924">
            <v>9466</v>
          </cell>
          <cell r="DQ924">
            <v>48088</v>
          </cell>
          <cell r="DR924">
            <v>265212</v>
          </cell>
          <cell r="DS924">
            <v>117462</v>
          </cell>
          <cell r="DT924">
            <v>21268</v>
          </cell>
          <cell r="DU924">
            <v>387806</v>
          </cell>
          <cell r="DV924">
            <v>105842</v>
          </cell>
        </row>
        <row r="925">
          <cell r="C925" t="str">
            <v>小川村</v>
          </cell>
          <cell r="D925">
            <v>1</v>
          </cell>
          <cell r="E925">
            <v>6</v>
          </cell>
          <cell r="F925">
            <v>0</v>
          </cell>
          <cell r="G925">
            <v>98548</v>
          </cell>
          <cell r="H925">
            <v>113578</v>
          </cell>
          <cell r="I925">
            <v>105468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1225</v>
          </cell>
          <cell r="P925">
            <v>0</v>
          </cell>
          <cell r="Q925">
            <v>76435</v>
          </cell>
          <cell r="R925">
            <v>9922</v>
          </cell>
          <cell r="S925">
            <v>16244</v>
          </cell>
          <cell r="T925">
            <v>9251</v>
          </cell>
          <cell r="U925">
            <v>12716</v>
          </cell>
          <cell r="V925">
            <v>1872</v>
          </cell>
          <cell r="W925">
            <v>7371</v>
          </cell>
          <cell r="X925">
            <v>11101</v>
          </cell>
          <cell r="Y925">
            <v>0</v>
          </cell>
          <cell r="Z925">
            <v>0</v>
          </cell>
          <cell r="AA925">
            <v>41948</v>
          </cell>
          <cell r="AB925">
            <v>0</v>
          </cell>
          <cell r="AC925">
            <v>44744</v>
          </cell>
          <cell r="AD925">
            <v>86143</v>
          </cell>
          <cell r="AE925">
            <v>135358</v>
          </cell>
          <cell r="AF925">
            <v>52767</v>
          </cell>
          <cell r="AG925">
            <v>17744</v>
          </cell>
          <cell r="AH925">
            <v>60737</v>
          </cell>
          <cell r="AI925">
            <v>22181</v>
          </cell>
          <cell r="AJ925">
            <v>11099</v>
          </cell>
          <cell r="AK925">
            <v>26202</v>
          </cell>
          <cell r="AL925">
            <v>4048</v>
          </cell>
          <cell r="AM925">
            <v>9498</v>
          </cell>
          <cell r="AN925">
            <v>118182</v>
          </cell>
          <cell r="AO925">
            <v>8786</v>
          </cell>
          <cell r="AP925">
            <v>205489</v>
          </cell>
          <cell r="AQ925">
            <v>36814</v>
          </cell>
          <cell r="AR925">
            <v>21416</v>
          </cell>
          <cell r="AS925">
            <v>0</v>
          </cell>
          <cell r="AT925">
            <v>0</v>
          </cell>
          <cell r="AU925">
            <v>6796</v>
          </cell>
          <cell r="AV925">
            <v>127</v>
          </cell>
          <cell r="AW925">
            <v>281</v>
          </cell>
          <cell r="AX925">
            <v>231</v>
          </cell>
          <cell r="AY925">
            <v>78794</v>
          </cell>
          <cell r="AZ925">
            <v>0</v>
          </cell>
          <cell r="BA925">
            <v>142315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17976</v>
          </cell>
          <cell r="BH925">
            <v>49831</v>
          </cell>
          <cell r="BI925">
            <v>119578</v>
          </cell>
          <cell r="BJ925">
            <v>54750</v>
          </cell>
          <cell r="BK925">
            <v>435</v>
          </cell>
          <cell r="BL925">
            <v>28872</v>
          </cell>
          <cell r="BM925">
            <v>91905</v>
          </cell>
          <cell r="BN925">
            <v>96335</v>
          </cell>
          <cell r="BO925">
            <v>111445</v>
          </cell>
          <cell r="BP925">
            <v>0</v>
          </cell>
          <cell r="BQ925">
            <v>0</v>
          </cell>
          <cell r="BR925">
            <v>0</v>
          </cell>
          <cell r="BS925">
            <v>1192</v>
          </cell>
          <cell r="BT925">
            <v>82208</v>
          </cell>
          <cell r="BU925">
            <v>9609</v>
          </cell>
          <cell r="BV925">
            <v>15647</v>
          </cell>
          <cell r="BW925">
            <v>7362</v>
          </cell>
          <cell r="BX925">
            <v>12708</v>
          </cell>
          <cell r="BY925">
            <v>2323</v>
          </cell>
          <cell r="BZ925">
            <v>7175</v>
          </cell>
          <cell r="CA925">
            <v>11029</v>
          </cell>
          <cell r="CB925">
            <v>0</v>
          </cell>
          <cell r="CC925">
            <v>0</v>
          </cell>
          <cell r="CD925">
            <v>40637</v>
          </cell>
          <cell r="CE925">
            <v>0</v>
          </cell>
          <cell r="CF925">
            <v>44847</v>
          </cell>
          <cell r="CG925">
            <v>105015</v>
          </cell>
          <cell r="CH925">
            <v>139802</v>
          </cell>
          <cell r="CI925">
            <v>17007</v>
          </cell>
          <cell r="CJ925">
            <v>57960</v>
          </cell>
          <cell r="CK925">
            <v>10739</v>
          </cell>
          <cell r="CL925">
            <v>21525</v>
          </cell>
          <cell r="CM925">
            <v>25116</v>
          </cell>
          <cell r="CN925">
            <v>8960</v>
          </cell>
          <cell r="CO925">
            <v>106032</v>
          </cell>
          <cell r="CP925">
            <v>0</v>
          </cell>
          <cell r="CQ925">
            <v>0</v>
          </cell>
          <cell r="CR925">
            <v>15458</v>
          </cell>
          <cell r="CS925">
            <v>0</v>
          </cell>
          <cell r="CT925">
            <v>0</v>
          </cell>
          <cell r="CU925">
            <v>0</v>
          </cell>
          <cell r="CV925">
            <v>133671</v>
          </cell>
          <cell r="CW925">
            <v>0</v>
          </cell>
          <cell r="CX925">
            <v>127</v>
          </cell>
          <cell r="CY925">
            <v>0</v>
          </cell>
          <cell r="CZ925">
            <v>125021</v>
          </cell>
          <cell r="DA925">
            <v>54781</v>
          </cell>
          <cell r="DB925">
            <v>186</v>
          </cell>
          <cell r="DC925">
            <v>36747</v>
          </cell>
          <cell r="DD925">
            <v>1190822</v>
          </cell>
          <cell r="DE925">
            <v>592</v>
          </cell>
          <cell r="DF925">
            <v>377</v>
          </cell>
          <cell r="DG925">
            <v>15632</v>
          </cell>
          <cell r="DH925">
            <v>52298</v>
          </cell>
          <cell r="DI925">
            <v>3913</v>
          </cell>
          <cell r="DJ925">
            <v>0</v>
          </cell>
          <cell r="DK925">
            <v>110</v>
          </cell>
          <cell r="DL925">
            <v>6734</v>
          </cell>
          <cell r="DM925">
            <v>0</v>
          </cell>
          <cell r="DN925">
            <v>87556</v>
          </cell>
          <cell r="DO925">
            <v>0</v>
          </cell>
          <cell r="DP925">
            <v>3372</v>
          </cell>
          <cell r="DQ925">
            <v>52037</v>
          </cell>
          <cell r="DR925">
            <v>82362</v>
          </cell>
          <cell r="DS925">
            <v>108821</v>
          </cell>
          <cell r="DT925">
            <v>8755</v>
          </cell>
          <cell r="DU925">
            <v>190314</v>
          </cell>
          <cell r="DV925">
            <v>37070</v>
          </cell>
        </row>
        <row r="926">
          <cell r="C926" t="str">
            <v>飯綱町</v>
          </cell>
          <cell r="D926">
            <v>1</v>
          </cell>
          <cell r="E926">
            <v>6</v>
          </cell>
          <cell r="F926">
            <v>0</v>
          </cell>
          <cell r="G926">
            <v>282666</v>
          </cell>
          <cell r="H926">
            <v>221397</v>
          </cell>
          <cell r="I926">
            <v>119306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10502</v>
          </cell>
          <cell r="O926">
            <v>5694</v>
          </cell>
          <cell r="P926">
            <v>0</v>
          </cell>
          <cell r="Q926">
            <v>302813</v>
          </cell>
          <cell r="R926">
            <v>26698</v>
          </cell>
          <cell r="S926">
            <v>70478</v>
          </cell>
          <cell r="T926">
            <v>31117</v>
          </cell>
          <cell r="U926">
            <v>25432</v>
          </cell>
          <cell r="V926">
            <v>10560</v>
          </cell>
          <cell r="W926">
            <v>15795</v>
          </cell>
          <cell r="X926">
            <v>11101</v>
          </cell>
          <cell r="Y926">
            <v>0</v>
          </cell>
          <cell r="Z926">
            <v>0</v>
          </cell>
          <cell r="AA926">
            <v>124811</v>
          </cell>
          <cell r="AB926">
            <v>0</v>
          </cell>
          <cell r="AC926">
            <v>112858</v>
          </cell>
          <cell r="AD926">
            <v>414928</v>
          </cell>
          <cell r="AE926">
            <v>309575</v>
          </cell>
          <cell r="AF926">
            <v>182239</v>
          </cell>
          <cell r="AG926">
            <v>73042</v>
          </cell>
          <cell r="AH926">
            <v>149544</v>
          </cell>
          <cell r="AI926">
            <v>23263</v>
          </cell>
          <cell r="AJ926">
            <v>32028</v>
          </cell>
          <cell r="AK926">
            <v>46249</v>
          </cell>
          <cell r="AL926">
            <v>9159</v>
          </cell>
          <cell r="AM926">
            <v>20969</v>
          </cell>
          <cell r="AN926">
            <v>339390</v>
          </cell>
          <cell r="AO926">
            <v>20909</v>
          </cell>
          <cell r="AP926">
            <v>468892</v>
          </cell>
          <cell r="AQ926">
            <v>76453</v>
          </cell>
          <cell r="AR926">
            <v>4847</v>
          </cell>
          <cell r="AS926">
            <v>0</v>
          </cell>
          <cell r="AT926">
            <v>0</v>
          </cell>
          <cell r="AU926">
            <v>9106</v>
          </cell>
          <cell r="AV926">
            <v>2174</v>
          </cell>
          <cell r="AW926">
            <v>6324</v>
          </cell>
          <cell r="AX926">
            <v>1448</v>
          </cell>
          <cell r="AY926">
            <v>226702</v>
          </cell>
          <cell r="AZ926">
            <v>0</v>
          </cell>
          <cell r="BA926">
            <v>11695</v>
          </cell>
          <cell r="BB926">
            <v>0</v>
          </cell>
          <cell r="BC926">
            <v>0</v>
          </cell>
          <cell r="BD926">
            <v>0</v>
          </cell>
          <cell r="BE926">
            <v>279318</v>
          </cell>
          <cell r="BF926">
            <v>0</v>
          </cell>
          <cell r="BG926">
            <v>28399</v>
          </cell>
          <cell r="BH926">
            <v>72781</v>
          </cell>
          <cell r="BI926">
            <v>156862</v>
          </cell>
          <cell r="BJ926">
            <v>98218</v>
          </cell>
          <cell r="BK926">
            <v>3512</v>
          </cell>
          <cell r="BL926">
            <v>28060</v>
          </cell>
          <cell r="BM926">
            <v>389235</v>
          </cell>
          <cell r="BN926">
            <v>272143</v>
          </cell>
          <cell r="BO926">
            <v>216707</v>
          </cell>
          <cell r="BP926">
            <v>0</v>
          </cell>
          <cell r="BQ926">
            <v>0</v>
          </cell>
          <cell r="BR926">
            <v>10100</v>
          </cell>
          <cell r="BS926">
            <v>5539</v>
          </cell>
          <cell r="BT926">
            <v>307653</v>
          </cell>
          <cell r="BU926">
            <v>25351</v>
          </cell>
          <cell r="BV926">
            <v>57405</v>
          </cell>
          <cell r="BW926">
            <v>30266</v>
          </cell>
          <cell r="BX926">
            <v>25416</v>
          </cell>
          <cell r="BY926">
            <v>10618</v>
          </cell>
          <cell r="BZ926">
            <v>14350</v>
          </cell>
          <cell r="CA926">
            <v>11029</v>
          </cell>
          <cell r="CB926">
            <v>0</v>
          </cell>
          <cell r="CC926">
            <v>0</v>
          </cell>
          <cell r="CD926">
            <v>119870</v>
          </cell>
          <cell r="CE926">
            <v>0</v>
          </cell>
          <cell r="CF926">
            <v>107170</v>
          </cell>
          <cell r="CG926">
            <v>414279</v>
          </cell>
          <cell r="CH926">
            <v>313275</v>
          </cell>
          <cell r="CI926">
            <v>70073</v>
          </cell>
          <cell r="CJ926">
            <v>144164</v>
          </cell>
          <cell r="CK926">
            <v>31141</v>
          </cell>
          <cell r="CL926">
            <v>22575</v>
          </cell>
          <cell r="CM926">
            <v>44199</v>
          </cell>
          <cell r="CN926">
            <v>19226</v>
          </cell>
          <cell r="CO926">
            <v>119944</v>
          </cell>
          <cell r="CP926">
            <v>0</v>
          </cell>
          <cell r="CQ926">
            <v>0</v>
          </cell>
          <cell r="CR926">
            <v>2433</v>
          </cell>
          <cell r="CS926">
            <v>0</v>
          </cell>
          <cell r="CT926">
            <v>0</v>
          </cell>
          <cell r="CU926">
            <v>0</v>
          </cell>
          <cell r="CV926">
            <v>2961</v>
          </cell>
          <cell r="CW926">
            <v>0</v>
          </cell>
          <cell r="CX926">
            <v>2177</v>
          </cell>
          <cell r="CY926">
            <v>0</v>
          </cell>
          <cell r="CZ926">
            <v>139920</v>
          </cell>
          <cell r="DA926">
            <v>98298</v>
          </cell>
          <cell r="DB926">
            <v>2144</v>
          </cell>
          <cell r="DC926">
            <v>34618</v>
          </cell>
          <cell r="DD926">
            <v>3304174</v>
          </cell>
          <cell r="DE926">
            <v>6631</v>
          </cell>
          <cell r="DF926">
            <v>2316</v>
          </cell>
          <cell r="DG926">
            <v>24798</v>
          </cell>
          <cell r="DH926">
            <v>179988</v>
          </cell>
          <cell r="DI926">
            <v>8858</v>
          </cell>
          <cell r="DJ926">
            <v>0</v>
          </cell>
          <cell r="DK926">
            <v>0</v>
          </cell>
          <cell r="DL926">
            <v>8887</v>
          </cell>
          <cell r="DM926">
            <v>304803</v>
          </cell>
          <cell r="DN926">
            <v>250251</v>
          </cell>
          <cell r="DO926">
            <v>0</v>
          </cell>
          <cell r="DP926">
            <v>10626</v>
          </cell>
          <cell r="DQ926">
            <v>76140</v>
          </cell>
          <cell r="DR926">
            <v>411969</v>
          </cell>
          <cell r="DS926">
            <v>294953</v>
          </cell>
          <cell r="DT926">
            <v>15913</v>
          </cell>
          <cell r="DU926">
            <v>427440</v>
          </cell>
          <cell r="DV926">
            <v>76912</v>
          </cell>
        </row>
        <row r="927">
          <cell r="C927" t="str">
            <v>栄村</v>
          </cell>
          <cell r="D927">
            <v>1</v>
          </cell>
          <cell r="E927">
            <v>6</v>
          </cell>
          <cell r="F927">
            <v>0</v>
          </cell>
          <cell r="G927">
            <v>104759</v>
          </cell>
          <cell r="H927">
            <v>202881</v>
          </cell>
          <cell r="I927">
            <v>93687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918</v>
          </cell>
          <cell r="P927">
            <v>0</v>
          </cell>
          <cell r="Q927">
            <v>15097</v>
          </cell>
          <cell r="R927">
            <v>7281</v>
          </cell>
          <cell r="S927">
            <v>14777</v>
          </cell>
          <cell r="T927">
            <v>10933</v>
          </cell>
          <cell r="U927">
            <v>12716</v>
          </cell>
          <cell r="V927">
            <v>864</v>
          </cell>
          <cell r="W927">
            <v>8424</v>
          </cell>
          <cell r="X927">
            <v>11101</v>
          </cell>
          <cell r="Y927">
            <v>0</v>
          </cell>
          <cell r="Z927">
            <v>0</v>
          </cell>
          <cell r="AA927">
            <v>56163</v>
          </cell>
          <cell r="AB927">
            <v>0</v>
          </cell>
          <cell r="AC927">
            <v>22051</v>
          </cell>
          <cell r="AD927">
            <v>69570</v>
          </cell>
          <cell r="AE927">
            <v>116653</v>
          </cell>
          <cell r="AF927">
            <v>48048</v>
          </cell>
          <cell r="AG927">
            <v>21075</v>
          </cell>
          <cell r="AH927">
            <v>59779</v>
          </cell>
          <cell r="AI927">
            <v>54100</v>
          </cell>
          <cell r="AJ927">
            <v>8318</v>
          </cell>
          <cell r="AK927">
            <v>20733</v>
          </cell>
          <cell r="AL927">
            <v>3434</v>
          </cell>
          <cell r="AM927">
            <v>7643</v>
          </cell>
          <cell r="AN927">
            <v>67920</v>
          </cell>
          <cell r="AO927">
            <v>22330</v>
          </cell>
          <cell r="AP927">
            <v>171986</v>
          </cell>
          <cell r="AQ927">
            <v>139262</v>
          </cell>
          <cell r="AR927">
            <v>11201</v>
          </cell>
          <cell r="AS927">
            <v>3920</v>
          </cell>
          <cell r="AT927">
            <v>0</v>
          </cell>
          <cell r="AU927">
            <v>610</v>
          </cell>
          <cell r="AV927">
            <v>135</v>
          </cell>
          <cell r="AW927">
            <v>219</v>
          </cell>
          <cell r="AX927">
            <v>190</v>
          </cell>
          <cell r="AY927">
            <v>82948</v>
          </cell>
          <cell r="AZ927">
            <v>0</v>
          </cell>
          <cell r="BA927">
            <v>133227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26989</v>
          </cell>
          <cell r="BH927">
            <v>51367</v>
          </cell>
          <cell r="BI927">
            <v>115148</v>
          </cell>
          <cell r="BJ927">
            <v>49236</v>
          </cell>
          <cell r="BK927">
            <v>1141</v>
          </cell>
          <cell r="BL927">
            <v>42246</v>
          </cell>
          <cell r="BM927">
            <v>64515</v>
          </cell>
          <cell r="BN927">
            <v>102188</v>
          </cell>
          <cell r="BO927">
            <v>197294</v>
          </cell>
          <cell r="BP927">
            <v>0</v>
          </cell>
          <cell r="BQ927">
            <v>0</v>
          </cell>
          <cell r="BR927">
            <v>0</v>
          </cell>
          <cell r="BS927">
            <v>893</v>
          </cell>
          <cell r="BT927">
            <v>14074</v>
          </cell>
          <cell r="BU927">
            <v>6914</v>
          </cell>
          <cell r="BV927">
            <v>14415</v>
          </cell>
          <cell r="BW927">
            <v>13088</v>
          </cell>
          <cell r="BX927">
            <v>16520</v>
          </cell>
          <cell r="BY927">
            <v>806</v>
          </cell>
          <cell r="BZ927">
            <v>8200</v>
          </cell>
          <cell r="CA927">
            <v>11029</v>
          </cell>
          <cell r="CB927">
            <v>0</v>
          </cell>
          <cell r="CC927">
            <v>0</v>
          </cell>
          <cell r="CD927">
            <v>53995</v>
          </cell>
          <cell r="CE927">
            <v>0</v>
          </cell>
          <cell r="CF927">
            <v>20850</v>
          </cell>
          <cell r="CG927">
            <v>77077</v>
          </cell>
          <cell r="CH927">
            <v>126103</v>
          </cell>
          <cell r="CI927">
            <v>20351</v>
          </cell>
          <cell r="CJ927">
            <v>56488</v>
          </cell>
          <cell r="CK927">
            <v>8048</v>
          </cell>
          <cell r="CL927">
            <v>54075</v>
          </cell>
          <cell r="CM927">
            <v>19858</v>
          </cell>
          <cell r="CN927">
            <v>6815</v>
          </cell>
          <cell r="CO927">
            <v>94376</v>
          </cell>
          <cell r="CP927">
            <v>0</v>
          </cell>
          <cell r="CQ927">
            <v>0</v>
          </cell>
          <cell r="CR927">
            <v>15672</v>
          </cell>
          <cell r="CS927">
            <v>0</v>
          </cell>
          <cell r="CT927">
            <v>1792</v>
          </cell>
          <cell r="CU927">
            <v>0</v>
          </cell>
          <cell r="CV927">
            <v>153805</v>
          </cell>
          <cell r="CW927">
            <v>0</v>
          </cell>
          <cell r="CX927">
            <v>136</v>
          </cell>
          <cell r="CY927">
            <v>0</v>
          </cell>
          <cell r="CZ927">
            <v>107841</v>
          </cell>
          <cell r="DA927">
            <v>49261</v>
          </cell>
          <cell r="DB927">
            <v>177</v>
          </cell>
          <cell r="DC927">
            <v>54423</v>
          </cell>
          <cell r="DD927">
            <v>1133436</v>
          </cell>
          <cell r="DE927">
            <v>16</v>
          </cell>
          <cell r="DF927">
            <v>309</v>
          </cell>
          <cell r="DG927">
            <v>26938</v>
          </cell>
          <cell r="DH927">
            <v>47714</v>
          </cell>
          <cell r="DI927">
            <v>3322</v>
          </cell>
          <cell r="DJ927">
            <v>0</v>
          </cell>
          <cell r="DK927">
            <v>201</v>
          </cell>
          <cell r="DL927">
            <v>603</v>
          </cell>
          <cell r="DM927">
            <v>0</v>
          </cell>
          <cell r="DN927">
            <v>92277</v>
          </cell>
          <cell r="DO927">
            <v>0</v>
          </cell>
          <cell r="DP927">
            <v>3454</v>
          </cell>
          <cell r="DQ927">
            <v>53370</v>
          </cell>
          <cell r="DR927">
            <v>66621</v>
          </cell>
          <cell r="DS927">
            <v>70101</v>
          </cell>
          <cell r="DT927">
            <v>22221</v>
          </cell>
          <cell r="DU927">
            <v>159352</v>
          </cell>
          <cell r="DV927">
            <v>139986</v>
          </cell>
        </row>
        <row r="928">
          <cell r="C928" t="str">
            <v>岐阜市</v>
          </cell>
          <cell r="D928">
            <v>1</v>
          </cell>
          <cell r="E928">
            <v>3</v>
          </cell>
          <cell r="F928">
            <v>0</v>
          </cell>
          <cell r="G928">
            <v>4594948</v>
          </cell>
          <cell r="H928">
            <v>1160933</v>
          </cell>
          <cell r="I928">
            <v>1106666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479180</v>
          </cell>
          <cell r="O928">
            <v>262017</v>
          </cell>
          <cell r="P928">
            <v>127159</v>
          </cell>
          <cell r="Q928">
            <v>1381284</v>
          </cell>
          <cell r="R928">
            <v>695289</v>
          </cell>
          <cell r="S928">
            <v>950117</v>
          </cell>
          <cell r="T928">
            <v>714009</v>
          </cell>
          <cell r="U928">
            <v>584936</v>
          </cell>
          <cell r="V928">
            <v>453120</v>
          </cell>
          <cell r="W928">
            <v>368550</v>
          </cell>
          <cell r="X928">
            <v>255323</v>
          </cell>
          <cell r="Y928">
            <v>310856</v>
          </cell>
          <cell r="Z928">
            <v>38602</v>
          </cell>
          <cell r="AA928">
            <v>3571676</v>
          </cell>
          <cell r="AB928">
            <v>3390775</v>
          </cell>
          <cell r="AC928">
            <v>3339515</v>
          </cell>
          <cell r="AD928">
            <v>4795996</v>
          </cell>
          <cell r="AE928">
            <v>8682963</v>
          </cell>
          <cell r="AF928">
            <v>5230540</v>
          </cell>
          <cell r="AG928">
            <v>2969551</v>
          </cell>
          <cell r="AH928">
            <v>391918</v>
          </cell>
          <cell r="AI928">
            <v>155267</v>
          </cell>
          <cell r="AJ928">
            <v>571305</v>
          </cell>
          <cell r="AK928">
            <v>507692</v>
          </cell>
          <cell r="AL928">
            <v>168991</v>
          </cell>
          <cell r="AM928">
            <v>303327</v>
          </cell>
          <cell r="AN928">
            <v>3591580</v>
          </cell>
          <cell r="AO928">
            <v>181383</v>
          </cell>
          <cell r="AP928">
            <v>6671865</v>
          </cell>
          <cell r="AQ928">
            <v>245039</v>
          </cell>
          <cell r="AR928">
            <v>3781</v>
          </cell>
          <cell r="AS928">
            <v>0</v>
          </cell>
          <cell r="AT928">
            <v>1766</v>
          </cell>
          <cell r="AU928">
            <v>136868</v>
          </cell>
          <cell r="AV928">
            <v>28204</v>
          </cell>
          <cell r="AW928">
            <v>398365</v>
          </cell>
          <cell r="AX928">
            <v>93291</v>
          </cell>
          <cell r="AY928">
            <v>5468959</v>
          </cell>
          <cell r="AZ928">
            <v>0</v>
          </cell>
          <cell r="BA928">
            <v>0</v>
          </cell>
          <cell r="BB928">
            <v>1150814</v>
          </cell>
          <cell r="BC928">
            <v>0</v>
          </cell>
          <cell r="BD928">
            <v>0</v>
          </cell>
          <cell r="BE928">
            <v>528490</v>
          </cell>
          <cell r="BF928">
            <v>0</v>
          </cell>
          <cell r="BG928">
            <v>238876</v>
          </cell>
          <cell r="BH928">
            <v>693577</v>
          </cell>
          <cell r="BI928">
            <v>598118</v>
          </cell>
          <cell r="BJ928">
            <v>365804</v>
          </cell>
          <cell r="BK928">
            <v>93343</v>
          </cell>
          <cell r="BL928">
            <v>256686</v>
          </cell>
          <cell r="BM928">
            <v>7993425</v>
          </cell>
          <cell r="BN928">
            <v>4417660</v>
          </cell>
          <cell r="BO928">
            <v>1154139</v>
          </cell>
          <cell r="BP928">
            <v>0</v>
          </cell>
          <cell r="BQ928">
            <v>0</v>
          </cell>
          <cell r="BR928">
            <v>463623</v>
          </cell>
          <cell r="BS928">
            <v>254910</v>
          </cell>
          <cell r="BT928">
            <v>1309731</v>
          </cell>
          <cell r="BU928">
            <v>685386</v>
          </cell>
          <cell r="BV928">
            <v>944843</v>
          </cell>
          <cell r="BW928">
            <v>687938</v>
          </cell>
          <cell r="BX928">
            <v>584568</v>
          </cell>
          <cell r="BY928">
            <v>446698</v>
          </cell>
          <cell r="BZ928">
            <v>358750</v>
          </cell>
          <cell r="CA928">
            <v>253667</v>
          </cell>
          <cell r="CB928">
            <v>300501</v>
          </cell>
          <cell r="CC928">
            <v>41291</v>
          </cell>
          <cell r="CD928">
            <v>3446508</v>
          </cell>
          <cell r="CE928">
            <v>3298821</v>
          </cell>
          <cell r="CF928">
            <v>3143364</v>
          </cell>
          <cell r="CG928">
            <v>4673713</v>
          </cell>
          <cell r="CH928">
            <v>8480186</v>
          </cell>
          <cell r="CI928">
            <v>2851989</v>
          </cell>
          <cell r="CJ928">
            <v>401856</v>
          </cell>
          <cell r="CK928">
            <v>558975</v>
          </cell>
          <cell r="CL928">
            <v>150675</v>
          </cell>
          <cell r="CM928">
            <v>464328</v>
          </cell>
          <cell r="CN928">
            <v>285916</v>
          </cell>
          <cell r="CO928">
            <v>1118600</v>
          </cell>
          <cell r="CP928">
            <v>0</v>
          </cell>
          <cell r="CQ928">
            <v>0</v>
          </cell>
          <cell r="CR928">
            <v>3778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1154443</v>
          </cell>
          <cell r="CX928">
            <v>28247</v>
          </cell>
          <cell r="CY928">
            <v>0</v>
          </cell>
          <cell r="CZ928">
            <v>585800</v>
          </cell>
          <cell r="DA928">
            <v>366588</v>
          </cell>
          <cell r="DB928">
            <v>58943</v>
          </cell>
          <cell r="DC928">
            <v>400174</v>
          </cell>
          <cell r="DD928">
            <v>57554288</v>
          </cell>
          <cell r="DE928">
            <v>352965</v>
          </cell>
          <cell r="DF928">
            <v>143698</v>
          </cell>
          <cell r="DG928">
            <v>179996</v>
          </cell>
          <cell r="DH928">
            <v>5165401</v>
          </cell>
          <cell r="DI928">
            <v>163700</v>
          </cell>
          <cell r="DJ928">
            <v>126486</v>
          </cell>
          <cell r="DK928">
            <v>1766</v>
          </cell>
          <cell r="DL928">
            <v>112393</v>
          </cell>
          <cell r="DM928">
            <v>483484</v>
          </cell>
          <cell r="DN928">
            <v>5639335</v>
          </cell>
          <cell r="DO928">
            <v>0</v>
          </cell>
          <cell r="DP928">
            <v>1054022</v>
          </cell>
          <cell r="DQ928">
            <v>707836</v>
          </cell>
          <cell r="DR928">
            <v>7750614</v>
          </cell>
          <cell r="DS928">
            <v>3389473</v>
          </cell>
          <cell r="DT928">
            <v>179978</v>
          </cell>
          <cell r="DU928">
            <v>5958729</v>
          </cell>
          <cell r="DV928">
            <v>245982</v>
          </cell>
        </row>
        <row r="929">
          <cell r="C929" t="str">
            <v>大垣市</v>
          </cell>
          <cell r="D929">
            <v>1</v>
          </cell>
          <cell r="E929">
            <v>5</v>
          </cell>
          <cell r="F929">
            <v>0</v>
          </cell>
          <cell r="G929">
            <v>1976118</v>
          </cell>
          <cell r="H929">
            <v>554405</v>
          </cell>
          <cell r="I929">
            <v>522852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163878</v>
          </cell>
          <cell r="O929">
            <v>95673</v>
          </cell>
          <cell r="P929">
            <v>37082</v>
          </cell>
          <cell r="Q929">
            <v>805674</v>
          </cell>
          <cell r="R929">
            <v>304124</v>
          </cell>
          <cell r="S929">
            <v>431514</v>
          </cell>
          <cell r="T929">
            <v>297714</v>
          </cell>
          <cell r="U929">
            <v>279752</v>
          </cell>
          <cell r="V929">
            <v>185616</v>
          </cell>
          <cell r="W929">
            <v>159003</v>
          </cell>
          <cell r="X929">
            <v>111010</v>
          </cell>
          <cell r="Y929">
            <v>0</v>
          </cell>
          <cell r="Z929">
            <v>0</v>
          </cell>
          <cell r="AA929">
            <v>698924</v>
          </cell>
          <cell r="AB929">
            <v>580468</v>
          </cell>
          <cell r="AC929">
            <v>1172025</v>
          </cell>
          <cell r="AD929">
            <v>2079269</v>
          </cell>
          <cell r="AE929">
            <v>3028325</v>
          </cell>
          <cell r="AF929">
            <v>1948518</v>
          </cell>
          <cell r="AG929">
            <v>963467</v>
          </cell>
          <cell r="AH929">
            <v>214879</v>
          </cell>
          <cell r="AI929">
            <v>70871</v>
          </cell>
          <cell r="AJ929">
            <v>215178</v>
          </cell>
          <cell r="AK929">
            <v>237501</v>
          </cell>
          <cell r="AL929">
            <v>72961</v>
          </cell>
          <cell r="AM929">
            <v>125272</v>
          </cell>
          <cell r="AN929">
            <v>1150061</v>
          </cell>
          <cell r="AO929">
            <v>101949</v>
          </cell>
          <cell r="AP929">
            <v>2954194</v>
          </cell>
          <cell r="AQ929">
            <v>192676</v>
          </cell>
          <cell r="AR929">
            <v>3657</v>
          </cell>
          <cell r="AS929">
            <v>0</v>
          </cell>
          <cell r="AT929">
            <v>0</v>
          </cell>
          <cell r="AU929">
            <v>100128</v>
          </cell>
          <cell r="AV929">
            <v>10791</v>
          </cell>
          <cell r="AW929">
            <v>69096</v>
          </cell>
          <cell r="AX929">
            <v>35144</v>
          </cell>
          <cell r="AY929">
            <v>1988007</v>
          </cell>
          <cell r="AZ929">
            <v>0</v>
          </cell>
          <cell r="BA929">
            <v>0</v>
          </cell>
          <cell r="BB929">
            <v>572361</v>
          </cell>
          <cell r="BC929">
            <v>0</v>
          </cell>
          <cell r="BD929">
            <v>0</v>
          </cell>
          <cell r="BE929">
            <v>846781</v>
          </cell>
          <cell r="BF929">
            <v>0</v>
          </cell>
          <cell r="BG929">
            <v>64358</v>
          </cell>
          <cell r="BH929">
            <v>400064</v>
          </cell>
          <cell r="BI929">
            <v>336896</v>
          </cell>
          <cell r="BJ929">
            <v>182725</v>
          </cell>
          <cell r="BK929">
            <v>35915</v>
          </cell>
          <cell r="BL929">
            <v>102855</v>
          </cell>
          <cell r="BM929">
            <v>4776750</v>
          </cell>
          <cell r="BN929">
            <v>1906998</v>
          </cell>
          <cell r="BO929">
            <v>549747</v>
          </cell>
          <cell r="BP929">
            <v>0</v>
          </cell>
          <cell r="BQ929">
            <v>0</v>
          </cell>
          <cell r="BR929">
            <v>158665</v>
          </cell>
          <cell r="BS929">
            <v>93078</v>
          </cell>
          <cell r="BT929">
            <v>831749</v>
          </cell>
          <cell r="BU929">
            <v>299613</v>
          </cell>
          <cell r="BV929">
            <v>433434</v>
          </cell>
          <cell r="BW929">
            <v>287936</v>
          </cell>
          <cell r="BX929">
            <v>279576</v>
          </cell>
          <cell r="BY929">
            <v>183248</v>
          </cell>
          <cell r="BZ929">
            <v>152725</v>
          </cell>
          <cell r="CA929">
            <v>110290</v>
          </cell>
          <cell r="CB929">
            <v>0</v>
          </cell>
          <cell r="CC929">
            <v>0</v>
          </cell>
          <cell r="CD929">
            <v>680035</v>
          </cell>
          <cell r="CE929">
            <v>476149</v>
          </cell>
          <cell r="CF929">
            <v>1089447</v>
          </cell>
          <cell r="CG929">
            <v>2072967</v>
          </cell>
          <cell r="CH929">
            <v>3033535</v>
          </cell>
          <cell r="CI929">
            <v>936819</v>
          </cell>
          <cell r="CJ929">
            <v>220708</v>
          </cell>
          <cell r="CK929">
            <v>210533</v>
          </cell>
          <cell r="CL929">
            <v>68775</v>
          </cell>
          <cell r="CM929">
            <v>220404</v>
          </cell>
          <cell r="CN929">
            <v>117274</v>
          </cell>
          <cell r="CO929">
            <v>524708</v>
          </cell>
          <cell r="CP929">
            <v>0</v>
          </cell>
          <cell r="CQ929">
            <v>0</v>
          </cell>
          <cell r="CR929">
            <v>3957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649774</v>
          </cell>
          <cell r="CX929">
            <v>10808</v>
          </cell>
          <cell r="CY929">
            <v>0</v>
          </cell>
          <cell r="CZ929">
            <v>345508</v>
          </cell>
          <cell r="DA929">
            <v>183035</v>
          </cell>
          <cell r="DB929">
            <v>25671</v>
          </cell>
          <cell r="DC929">
            <v>166251</v>
          </cell>
          <cell r="DD929">
            <v>22803815</v>
          </cell>
          <cell r="DE929">
            <v>66780</v>
          </cell>
          <cell r="DF929">
            <v>54114</v>
          </cell>
          <cell r="DG929">
            <v>58265</v>
          </cell>
          <cell r="DH929">
            <v>1928079</v>
          </cell>
          <cell r="DI929">
            <v>70710</v>
          </cell>
          <cell r="DJ929">
            <v>36886</v>
          </cell>
          <cell r="DK929">
            <v>0</v>
          </cell>
          <cell r="DL929">
            <v>92878</v>
          </cell>
          <cell r="DM929">
            <v>842991</v>
          </cell>
          <cell r="DN929">
            <v>2074803</v>
          </cell>
          <cell r="DO929">
            <v>0</v>
          </cell>
          <cell r="DP929">
            <v>150332</v>
          </cell>
          <cell r="DQ929">
            <v>418085</v>
          </cell>
          <cell r="DR929">
            <v>4704492</v>
          </cell>
          <cell r="DS929">
            <v>1024002</v>
          </cell>
          <cell r="DT929">
            <v>101233</v>
          </cell>
          <cell r="DU929">
            <v>2742171</v>
          </cell>
          <cell r="DV929">
            <v>193512</v>
          </cell>
        </row>
        <row r="930">
          <cell r="C930" t="str">
            <v>高山市</v>
          </cell>
          <cell r="D930">
            <v>1</v>
          </cell>
          <cell r="E930">
            <v>5</v>
          </cell>
          <cell r="F930">
            <v>0</v>
          </cell>
          <cell r="G930">
            <v>1580378</v>
          </cell>
          <cell r="H930">
            <v>1030879</v>
          </cell>
          <cell r="I930">
            <v>454784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68165</v>
          </cell>
          <cell r="O930">
            <v>46684</v>
          </cell>
          <cell r="P930">
            <v>23738</v>
          </cell>
          <cell r="Q930">
            <v>1048631</v>
          </cell>
          <cell r="R930">
            <v>142478</v>
          </cell>
          <cell r="S930">
            <v>336565</v>
          </cell>
          <cell r="T930">
            <v>259869</v>
          </cell>
          <cell r="U930">
            <v>241604</v>
          </cell>
          <cell r="V930">
            <v>124992</v>
          </cell>
          <cell r="W930">
            <v>151632</v>
          </cell>
          <cell r="X930">
            <v>133212</v>
          </cell>
          <cell r="Y930">
            <v>0</v>
          </cell>
          <cell r="Z930">
            <v>0</v>
          </cell>
          <cell r="AA930">
            <v>673445</v>
          </cell>
          <cell r="AB930">
            <v>281362</v>
          </cell>
          <cell r="AC930">
            <v>770494</v>
          </cell>
          <cell r="AD930">
            <v>1125328</v>
          </cell>
          <cell r="AE930">
            <v>2116203</v>
          </cell>
          <cell r="AF930">
            <v>1289231</v>
          </cell>
          <cell r="AG930">
            <v>653783</v>
          </cell>
          <cell r="AH930">
            <v>331085</v>
          </cell>
          <cell r="AI930">
            <v>661643</v>
          </cell>
          <cell r="AJ930">
            <v>121215</v>
          </cell>
          <cell r="AK930">
            <v>206645</v>
          </cell>
          <cell r="AL930">
            <v>54299</v>
          </cell>
          <cell r="AM930">
            <v>92355</v>
          </cell>
          <cell r="AN930">
            <v>2277740</v>
          </cell>
          <cell r="AO930">
            <v>241978</v>
          </cell>
          <cell r="AP930">
            <v>1813765</v>
          </cell>
          <cell r="AQ930">
            <v>1174738</v>
          </cell>
          <cell r="AR930">
            <v>266042</v>
          </cell>
          <cell r="AS930">
            <v>0</v>
          </cell>
          <cell r="AT930">
            <v>50</v>
          </cell>
          <cell r="AU930">
            <v>31735</v>
          </cell>
          <cell r="AV930">
            <v>6703</v>
          </cell>
          <cell r="AW930">
            <v>13376</v>
          </cell>
          <cell r="AX930">
            <v>16381</v>
          </cell>
          <cell r="AY930">
            <v>1669205</v>
          </cell>
          <cell r="AZ930">
            <v>0</v>
          </cell>
          <cell r="BA930">
            <v>155481</v>
          </cell>
          <cell r="BB930">
            <v>0</v>
          </cell>
          <cell r="BC930">
            <v>0</v>
          </cell>
          <cell r="BD930">
            <v>0</v>
          </cell>
          <cell r="BE930">
            <v>64243</v>
          </cell>
          <cell r="BF930">
            <v>0</v>
          </cell>
          <cell r="BG930">
            <v>1664</v>
          </cell>
          <cell r="BH930">
            <v>256937</v>
          </cell>
          <cell r="BI930">
            <v>295062</v>
          </cell>
          <cell r="BJ930">
            <v>244785</v>
          </cell>
          <cell r="BK930">
            <v>14024</v>
          </cell>
          <cell r="BL930">
            <v>139801</v>
          </cell>
          <cell r="BM930">
            <v>2089890</v>
          </cell>
          <cell r="BN930">
            <v>1526094</v>
          </cell>
          <cell r="BO930">
            <v>1010842</v>
          </cell>
          <cell r="BP930">
            <v>0</v>
          </cell>
          <cell r="BQ930">
            <v>0</v>
          </cell>
          <cell r="BR930">
            <v>65558</v>
          </cell>
          <cell r="BS930">
            <v>45417</v>
          </cell>
          <cell r="BT930">
            <v>1065665</v>
          </cell>
          <cell r="BU930">
            <v>140733</v>
          </cell>
          <cell r="BV930">
            <v>336528</v>
          </cell>
          <cell r="BW930">
            <v>248672</v>
          </cell>
          <cell r="BX930">
            <v>241452</v>
          </cell>
          <cell r="BY930">
            <v>127506</v>
          </cell>
          <cell r="BZ930">
            <v>148625</v>
          </cell>
          <cell r="CA930">
            <v>132348</v>
          </cell>
          <cell r="CB930">
            <v>0</v>
          </cell>
          <cell r="CC930">
            <v>0</v>
          </cell>
          <cell r="CD930">
            <v>660817</v>
          </cell>
          <cell r="CE930">
            <v>271461</v>
          </cell>
          <cell r="CF930">
            <v>727140</v>
          </cell>
          <cell r="CG930">
            <v>1126190</v>
          </cell>
          <cell r="CH930">
            <v>2100417</v>
          </cell>
          <cell r="CI930">
            <v>614200</v>
          </cell>
          <cell r="CJ930">
            <v>328532</v>
          </cell>
          <cell r="CK930">
            <v>118599</v>
          </cell>
          <cell r="CL930">
            <v>643650</v>
          </cell>
          <cell r="CM930">
            <v>192668</v>
          </cell>
          <cell r="CN930">
            <v>86238</v>
          </cell>
          <cell r="CO930">
            <v>457968</v>
          </cell>
          <cell r="CP930">
            <v>0</v>
          </cell>
          <cell r="CQ930">
            <v>0</v>
          </cell>
          <cell r="CR930">
            <v>251507</v>
          </cell>
          <cell r="CS930">
            <v>0</v>
          </cell>
          <cell r="CT930">
            <v>0</v>
          </cell>
          <cell r="CU930">
            <v>0</v>
          </cell>
          <cell r="CV930">
            <v>145606</v>
          </cell>
          <cell r="CW930">
            <v>0</v>
          </cell>
          <cell r="CX930">
            <v>6713</v>
          </cell>
          <cell r="CY930">
            <v>0</v>
          </cell>
          <cell r="CZ930">
            <v>293913</v>
          </cell>
          <cell r="DA930">
            <v>244949</v>
          </cell>
          <cell r="DB930">
            <v>9945</v>
          </cell>
          <cell r="DC930">
            <v>168416</v>
          </cell>
          <cell r="DD930">
            <v>18215227</v>
          </cell>
          <cell r="DE930">
            <v>13863</v>
          </cell>
          <cell r="DF930">
            <v>25592</v>
          </cell>
          <cell r="DG930">
            <v>550</v>
          </cell>
          <cell r="DH930">
            <v>1275707</v>
          </cell>
          <cell r="DI930">
            <v>52494</v>
          </cell>
          <cell r="DJ930">
            <v>23613</v>
          </cell>
          <cell r="DK930">
            <v>50</v>
          </cell>
          <cell r="DL930">
            <v>32214</v>
          </cell>
          <cell r="DM930">
            <v>64243</v>
          </cell>
          <cell r="DN930">
            <v>1811325</v>
          </cell>
          <cell r="DO930">
            <v>0</v>
          </cell>
          <cell r="DP930">
            <v>96167</v>
          </cell>
          <cell r="DQ930">
            <v>276800</v>
          </cell>
          <cell r="DR930">
            <v>2033451</v>
          </cell>
          <cell r="DS930">
            <v>2176897</v>
          </cell>
          <cell r="DT930">
            <v>235745</v>
          </cell>
          <cell r="DU930">
            <v>1680312</v>
          </cell>
          <cell r="DV930">
            <v>1180234</v>
          </cell>
        </row>
        <row r="931">
          <cell r="C931" t="str">
            <v>多治見市</v>
          </cell>
          <cell r="D931">
            <v>1</v>
          </cell>
          <cell r="E931">
            <v>5</v>
          </cell>
          <cell r="F931">
            <v>0</v>
          </cell>
          <cell r="G931">
            <v>1383701</v>
          </cell>
          <cell r="H931">
            <v>304868</v>
          </cell>
          <cell r="I931">
            <v>151657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110826</v>
          </cell>
          <cell r="O931">
            <v>60557</v>
          </cell>
          <cell r="P931">
            <v>58741</v>
          </cell>
          <cell r="Q931">
            <v>774652</v>
          </cell>
          <cell r="R931">
            <v>175463</v>
          </cell>
          <cell r="S931">
            <v>235224</v>
          </cell>
          <cell r="T931">
            <v>207727</v>
          </cell>
          <cell r="U931">
            <v>165308</v>
          </cell>
          <cell r="V931">
            <v>117936</v>
          </cell>
          <cell r="W931">
            <v>135837</v>
          </cell>
          <cell r="X931">
            <v>88808</v>
          </cell>
          <cell r="Y931">
            <v>0</v>
          </cell>
          <cell r="Z931">
            <v>0</v>
          </cell>
          <cell r="AA931">
            <v>493820</v>
          </cell>
          <cell r="AB931">
            <v>282346</v>
          </cell>
          <cell r="AC931">
            <v>828710</v>
          </cell>
          <cell r="AD931">
            <v>1137293</v>
          </cell>
          <cell r="AE931">
            <v>2220095</v>
          </cell>
          <cell r="AF931">
            <v>1526811</v>
          </cell>
          <cell r="AG931">
            <v>625198</v>
          </cell>
          <cell r="AH931">
            <v>46559</v>
          </cell>
          <cell r="AI931">
            <v>55182</v>
          </cell>
          <cell r="AJ931">
            <v>149989</v>
          </cell>
          <cell r="AK931">
            <v>191906</v>
          </cell>
          <cell r="AL931">
            <v>51549</v>
          </cell>
          <cell r="AM931">
            <v>97077</v>
          </cell>
          <cell r="AN931">
            <v>719630</v>
          </cell>
          <cell r="AO931">
            <v>36740</v>
          </cell>
          <cell r="AP931">
            <v>2190550</v>
          </cell>
          <cell r="AQ931">
            <v>80942</v>
          </cell>
          <cell r="AR931">
            <v>2697</v>
          </cell>
          <cell r="AS931">
            <v>0</v>
          </cell>
          <cell r="AT931">
            <v>0</v>
          </cell>
          <cell r="AU931">
            <v>68931</v>
          </cell>
          <cell r="AV931">
            <v>5812</v>
          </cell>
          <cell r="AW931">
            <v>66766</v>
          </cell>
          <cell r="AX931">
            <v>20517</v>
          </cell>
          <cell r="AY931">
            <v>1454067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712399</v>
          </cell>
          <cell r="BF931">
            <v>0</v>
          </cell>
          <cell r="BG931">
            <v>105649</v>
          </cell>
          <cell r="BH931">
            <v>280294</v>
          </cell>
          <cell r="BI931">
            <v>296844</v>
          </cell>
          <cell r="BJ931">
            <v>177117</v>
          </cell>
          <cell r="BK931">
            <v>27266</v>
          </cell>
          <cell r="BL931">
            <v>77223</v>
          </cell>
          <cell r="BM931">
            <v>2729265</v>
          </cell>
          <cell r="BN931">
            <v>1328704</v>
          </cell>
          <cell r="BO931">
            <v>301477</v>
          </cell>
          <cell r="BP931">
            <v>0</v>
          </cell>
          <cell r="BQ931">
            <v>0</v>
          </cell>
          <cell r="BR931">
            <v>107321</v>
          </cell>
          <cell r="BS931">
            <v>58915</v>
          </cell>
          <cell r="BT931">
            <v>780625</v>
          </cell>
          <cell r="BU931">
            <v>172323</v>
          </cell>
          <cell r="BV931">
            <v>238596</v>
          </cell>
          <cell r="BW931">
            <v>201228</v>
          </cell>
          <cell r="BX931">
            <v>165204</v>
          </cell>
          <cell r="BY931">
            <v>117836</v>
          </cell>
          <cell r="BZ931">
            <v>136325</v>
          </cell>
          <cell r="CA931">
            <v>88232</v>
          </cell>
          <cell r="CB931">
            <v>0</v>
          </cell>
          <cell r="CC931">
            <v>0</v>
          </cell>
          <cell r="CD931">
            <v>480246</v>
          </cell>
          <cell r="CE931">
            <v>219417</v>
          </cell>
          <cell r="CF931">
            <v>804203</v>
          </cell>
          <cell r="CG931">
            <v>1135711</v>
          </cell>
          <cell r="CH931">
            <v>2169417</v>
          </cell>
          <cell r="CI931">
            <v>614623</v>
          </cell>
          <cell r="CJ931">
            <v>44252</v>
          </cell>
          <cell r="CK931">
            <v>147333</v>
          </cell>
          <cell r="CL931">
            <v>54075</v>
          </cell>
          <cell r="CM931">
            <v>178730</v>
          </cell>
          <cell r="CN931">
            <v>91291</v>
          </cell>
          <cell r="CO931">
            <v>154160</v>
          </cell>
          <cell r="CP931">
            <v>0</v>
          </cell>
          <cell r="CQ931">
            <v>0</v>
          </cell>
          <cell r="CR931">
            <v>2697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5821</v>
          </cell>
          <cell r="CY931">
            <v>0</v>
          </cell>
          <cell r="CZ931">
            <v>299384</v>
          </cell>
          <cell r="DA931">
            <v>177325</v>
          </cell>
          <cell r="DB931">
            <v>21593</v>
          </cell>
          <cell r="DC931">
            <v>112184</v>
          </cell>
          <cell r="DD931">
            <v>14757059</v>
          </cell>
          <cell r="DE931">
            <v>59119</v>
          </cell>
          <cell r="DF931">
            <v>31927</v>
          </cell>
          <cell r="DG931">
            <v>89705</v>
          </cell>
          <cell r="DH931">
            <v>1479467</v>
          </cell>
          <cell r="DI931">
            <v>49940</v>
          </cell>
          <cell r="DJ931">
            <v>58430</v>
          </cell>
          <cell r="DK931">
            <v>0</v>
          </cell>
          <cell r="DL931">
            <v>61590</v>
          </cell>
          <cell r="DM931">
            <v>888362</v>
          </cell>
          <cell r="DN931">
            <v>1536105</v>
          </cell>
          <cell r="DO931">
            <v>0</v>
          </cell>
          <cell r="DP931">
            <v>109505</v>
          </cell>
          <cell r="DQ931">
            <v>276782</v>
          </cell>
          <cell r="DR931">
            <v>2686464</v>
          </cell>
          <cell r="DS931">
            <v>658169</v>
          </cell>
          <cell r="DT931">
            <v>34345</v>
          </cell>
          <cell r="DU931">
            <v>2033333</v>
          </cell>
          <cell r="DV931">
            <v>81752</v>
          </cell>
        </row>
        <row r="932">
          <cell r="C932" t="str">
            <v>関市</v>
          </cell>
          <cell r="D932">
            <v>1</v>
          </cell>
          <cell r="E932">
            <v>5</v>
          </cell>
          <cell r="F932">
            <v>0</v>
          </cell>
          <cell r="G932">
            <v>1294440</v>
          </cell>
          <cell r="H932">
            <v>433682</v>
          </cell>
          <cell r="I932">
            <v>267971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79961</v>
          </cell>
          <cell r="O932">
            <v>47161</v>
          </cell>
          <cell r="P932">
            <v>28350</v>
          </cell>
          <cell r="Q932">
            <v>760127</v>
          </cell>
          <cell r="R932">
            <v>125011</v>
          </cell>
          <cell r="S932">
            <v>240830</v>
          </cell>
          <cell r="T932">
            <v>195953</v>
          </cell>
          <cell r="U932">
            <v>231558</v>
          </cell>
          <cell r="V932">
            <v>128880</v>
          </cell>
          <cell r="W932">
            <v>103194</v>
          </cell>
          <cell r="X932">
            <v>99909</v>
          </cell>
          <cell r="Y932">
            <v>578670</v>
          </cell>
          <cell r="Z932">
            <v>108759</v>
          </cell>
          <cell r="AA932">
            <v>531981</v>
          </cell>
          <cell r="AB932">
            <v>307052</v>
          </cell>
          <cell r="AC932">
            <v>704565</v>
          </cell>
          <cell r="AD932">
            <v>949821</v>
          </cell>
          <cell r="AE932">
            <v>1658728</v>
          </cell>
          <cell r="AF932">
            <v>1164134</v>
          </cell>
          <cell r="AG932">
            <v>545472</v>
          </cell>
          <cell r="AH932">
            <v>191600</v>
          </cell>
          <cell r="AI932">
            <v>229384</v>
          </cell>
          <cell r="AJ932">
            <v>122219</v>
          </cell>
          <cell r="AK932">
            <v>180047</v>
          </cell>
          <cell r="AL932">
            <v>48406</v>
          </cell>
          <cell r="AM932">
            <v>88832</v>
          </cell>
          <cell r="AN932">
            <v>1512081</v>
          </cell>
          <cell r="AO932">
            <v>92453</v>
          </cell>
          <cell r="AP932">
            <v>1828750</v>
          </cell>
          <cell r="AQ932">
            <v>324843</v>
          </cell>
          <cell r="AR932">
            <v>29065</v>
          </cell>
          <cell r="AS932">
            <v>2478</v>
          </cell>
          <cell r="AT932">
            <v>0</v>
          </cell>
          <cell r="AU932">
            <v>36298</v>
          </cell>
          <cell r="AV932">
            <v>5529</v>
          </cell>
          <cell r="AW932">
            <v>25721</v>
          </cell>
          <cell r="AX932">
            <v>14860</v>
          </cell>
          <cell r="AY932">
            <v>1350613</v>
          </cell>
          <cell r="AZ932">
            <v>0</v>
          </cell>
          <cell r="BA932">
            <v>280568</v>
          </cell>
          <cell r="BB932">
            <v>0</v>
          </cell>
          <cell r="BC932">
            <v>0</v>
          </cell>
          <cell r="BD932">
            <v>0</v>
          </cell>
          <cell r="BE932">
            <v>1030739</v>
          </cell>
          <cell r="BF932">
            <v>0</v>
          </cell>
          <cell r="BG932">
            <v>22134</v>
          </cell>
          <cell r="BH932">
            <v>272729</v>
          </cell>
          <cell r="BI932">
            <v>250529</v>
          </cell>
          <cell r="BJ932">
            <v>219352</v>
          </cell>
          <cell r="BK932">
            <v>8737</v>
          </cell>
          <cell r="BL932">
            <v>104223</v>
          </cell>
          <cell r="BM932">
            <v>1981650</v>
          </cell>
          <cell r="BN932">
            <v>1242835</v>
          </cell>
          <cell r="BO932">
            <v>429315</v>
          </cell>
          <cell r="BP932">
            <v>0</v>
          </cell>
          <cell r="BQ932">
            <v>0</v>
          </cell>
          <cell r="BR932">
            <v>76904</v>
          </cell>
          <cell r="BS932">
            <v>45882</v>
          </cell>
          <cell r="BT932">
            <v>817727</v>
          </cell>
          <cell r="BU932">
            <v>120859</v>
          </cell>
          <cell r="BV932">
            <v>250857</v>
          </cell>
          <cell r="BW932">
            <v>193866</v>
          </cell>
          <cell r="BX932">
            <v>236369</v>
          </cell>
          <cell r="BY932">
            <v>132199</v>
          </cell>
          <cell r="BZ932">
            <v>104550</v>
          </cell>
          <cell r="CA932">
            <v>99261</v>
          </cell>
          <cell r="CB932">
            <v>555779</v>
          </cell>
          <cell r="CC932">
            <v>107938</v>
          </cell>
          <cell r="CD932">
            <v>516800</v>
          </cell>
          <cell r="CE932">
            <v>299167</v>
          </cell>
          <cell r="CF932">
            <v>674856</v>
          </cell>
          <cell r="CG932">
            <v>957690</v>
          </cell>
          <cell r="CH932">
            <v>1660824</v>
          </cell>
          <cell r="CI932">
            <v>526310</v>
          </cell>
          <cell r="CJ932">
            <v>194580</v>
          </cell>
          <cell r="CK932">
            <v>119581</v>
          </cell>
          <cell r="CL932">
            <v>222600</v>
          </cell>
          <cell r="CM932">
            <v>168071</v>
          </cell>
          <cell r="CN932">
            <v>82814</v>
          </cell>
          <cell r="CO932">
            <v>268088</v>
          </cell>
          <cell r="CP932">
            <v>0</v>
          </cell>
          <cell r="CQ932">
            <v>0</v>
          </cell>
          <cell r="CR932">
            <v>26765</v>
          </cell>
          <cell r="CS932">
            <v>0</v>
          </cell>
          <cell r="CT932">
            <v>2693</v>
          </cell>
          <cell r="CU932">
            <v>0</v>
          </cell>
          <cell r="CV932">
            <v>257007</v>
          </cell>
          <cell r="CW932">
            <v>0</v>
          </cell>
          <cell r="CX932">
            <v>5537</v>
          </cell>
          <cell r="CY932">
            <v>0</v>
          </cell>
          <cell r="CZ932">
            <v>251396</v>
          </cell>
          <cell r="DA932">
            <v>219352</v>
          </cell>
          <cell r="DB932">
            <v>3408</v>
          </cell>
          <cell r="DC932">
            <v>131510</v>
          </cell>
          <cell r="DD932">
            <v>14742701</v>
          </cell>
          <cell r="DE932">
            <v>25812</v>
          </cell>
          <cell r="DF932">
            <v>22793</v>
          </cell>
          <cell r="DG932">
            <v>12896</v>
          </cell>
          <cell r="DH932">
            <v>1130019</v>
          </cell>
          <cell r="DI932">
            <v>46620</v>
          </cell>
          <cell r="DJ932">
            <v>28200</v>
          </cell>
          <cell r="DK932">
            <v>74</v>
          </cell>
          <cell r="DL932">
            <v>28331</v>
          </cell>
          <cell r="DM932">
            <v>1261198</v>
          </cell>
          <cell r="DN932">
            <v>1435070</v>
          </cell>
          <cell r="DO932">
            <v>0</v>
          </cell>
          <cell r="DP932">
            <v>97627</v>
          </cell>
          <cell r="DQ932">
            <v>269275</v>
          </cell>
          <cell r="DR932">
            <v>1947273</v>
          </cell>
          <cell r="DS932">
            <v>1395482</v>
          </cell>
          <cell r="DT932">
            <v>89385</v>
          </cell>
          <cell r="DU932">
            <v>1694202</v>
          </cell>
          <cell r="DV932">
            <v>326348</v>
          </cell>
        </row>
        <row r="933">
          <cell r="C933" t="str">
            <v>中津川市</v>
          </cell>
          <cell r="D933">
            <v>1</v>
          </cell>
          <cell r="E933">
            <v>5</v>
          </cell>
          <cell r="F933">
            <v>0</v>
          </cell>
          <cell r="G933">
            <v>1332668</v>
          </cell>
          <cell r="H933">
            <v>486243</v>
          </cell>
          <cell r="I933">
            <v>266849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51140</v>
          </cell>
          <cell r="O933">
            <v>42343</v>
          </cell>
          <cell r="P933">
            <v>22302</v>
          </cell>
          <cell r="Q933">
            <v>846606</v>
          </cell>
          <cell r="R933">
            <v>116041</v>
          </cell>
          <cell r="S933">
            <v>220028</v>
          </cell>
          <cell r="T933">
            <v>165677</v>
          </cell>
          <cell r="U933">
            <v>226472</v>
          </cell>
          <cell r="V933">
            <v>101184</v>
          </cell>
          <cell r="W933">
            <v>90558</v>
          </cell>
          <cell r="X933">
            <v>133212</v>
          </cell>
          <cell r="Y933">
            <v>44955</v>
          </cell>
          <cell r="Z933">
            <v>17461</v>
          </cell>
          <cell r="AA933">
            <v>523669</v>
          </cell>
          <cell r="AB933">
            <v>217177</v>
          </cell>
          <cell r="AC933">
            <v>603054</v>
          </cell>
          <cell r="AD933">
            <v>1559676</v>
          </cell>
          <cell r="AE933">
            <v>1838238</v>
          </cell>
          <cell r="AF933">
            <v>1160874</v>
          </cell>
          <cell r="AG933">
            <v>484438</v>
          </cell>
          <cell r="AH933">
            <v>351203</v>
          </cell>
          <cell r="AI933">
            <v>400881</v>
          </cell>
          <cell r="AJ933">
            <v>112286</v>
          </cell>
          <cell r="AK933">
            <v>175588</v>
          </cell>
          <cell r="AL933">
            <v>47683</v>
          </cell>
          <cell r="AM933">
            <v>83996</v>
          </cell>
          <cell r="AN933">
            <v>1895326</v>
          </cell>
          <cell r="AO933">
            <v>103752</v>
          </cell>
          <cell r="AP933">
            <v>1673923</v>
          </cell>
          <cell r="AQ933">
            <v>438153</v>
          </cell>
          <cell r="AR933">
            <v>24737</v>
          </cell>
          <cell r="AS933">
            <v>22171</v>
          </cell>
          <cell r="AT933">
            <v>58</v>
          </cell>
          <cell r="AU933">
            <v>7082</v>
          </cell>
          <cell r="AV933">
            <v>4936</v>
          </cell>
          <cell r="AW933">
            <v>14434</v>
          </cell>
          <cell r="AX933">
            <v>13561</v>
          </cell>
          <cell r="AY933">
            <v>1304251</v>
          </cell>
          <cell r="AZ933">
            <v>0</v>
          </cell>
          <cell r="BA933">
            <v>25423</v>
          </cell>
          <cell r="BB933">
            <v>0</v>
          </cell>
          <cell r="BC933">
            <v>0</v>
          </cell>
          <cell r="BD933">
            <v>0</v>
          </cell>
          <cell r="BE933">
            <v>1474299</v>
          </cell>
          <cell r="BF933">
            <v>0</v>
          </cell>
          <cell r="BG933">
            <v>5224</v>
          </cell>
          <cell r="BH933">
            <v>240408</v>
          </cell>
          <cell r="BI933">
            <v>260858</v>
          </cell>
          <cell r="BJ933">
            <v>252784</v>
          </cell>
          <cell r="BK933">
            <v>3022</v>
          </cell>
          <cell r="BL933">
            <v>84206</v>
          </cell>
          <cell r="BM933">
            <v>2181630</v>
          </cell>
          <cell r="BN933">
            <v>1275781</v>
          </cell>
          <cell r="BO933">
            <v>482161</v>
          </cell>
          <cell r="BP933">
            <v>0</v>
          </cell>
          <cell r="BQ933">
            <v>0</v>
          </cell>
          <cell r="BR933">
            <v>49184</v>
          </cell>
          <cell r="BS933">
            <v>41195</v>
          </cell>
          <cell r="BT933">
            <v>788066</v>
          </cell>
          <cell r="BU933">
            <v>112535</v>
          </cell>
          <cell r="BV933">
            <v>221154</v>
          </cell>
          <cell r="BW933">
            <v>163600</v>
          </cell>
          <cell r="BX933">
            <v>232556</v>
          </cell>
          <cell r="BY933">
            <v>99161</v>
          </cell>
          <cell r="BZ933">
            <v>89175</v>
          </cell>
          <cell r="CA933">
            <v>132348</v>
          </cell>
          <cell r="CB933">
            <v>44043</v>
          </cell>
          <cell r="CC933">
            <v>18448</v>
          </cell>
          <cell r="CD933">
            <v>509012</v>
          </cell>
          <cell r="CE933">
            <v>177623</v>
          </cell>
          <cell r="CF933">
            <v>574472</v>
          </cell>
          <cell r="CG933">
            <v>1558053</v>
          </cell>
          <cell r="CH933">
            <v>1828096</v>
          </cell>
          <cell r="CI933">
            <v>469379</v>
          </cell>
          <cell r="CJ933">
            <v>350888</v>
          </cell>
          <cell r="CK933">
            <v>109862</v>
          </cell>
          <cell r="CL933">
            <v>391650</v>
          </cell>
          <cell r="CM933">
            <v>164400</v>
          </cell>
          <cell r="CN933">
            <v>78682</v>
          </cell>
          <cell r="CO933">
            <v>268840</v>
          </cell>
          <cell r="CP933">
            <v>0</v>
          </cell>
          <cell r="CQ933">
            <v>0</v>
          </cell>
          <cell r="CR933">
            <v>23577</v>
          </cell>
          <cell r="CS933">
            <v>0</v>
          </cell>
          <cell r="CT933">
            <v>17379</v>
          </cell>
          <cell r="CU933">
            <v>0</v>
          </cell>
          <cell r="CV933">
            <v>16547</v>
          </cell>
          <cell r="CW933">
            <v>0</v>
          </cell>
          <cell r="CX933">
            <v>4943</v>
          </cell>
          <cell r="CY933">
            <v>0</v>
          </cell>
          <cell r="CZ933">
            <v>255653</v>
          </cell>
          <cell r="DA933">
            <v>252935</v>
          </cell>
          <cell r="DB933">
            <v>1730</v>
          </cell>
          <cell r="DC933">
            <v>108821</v>
          </cell>
          <cell r="DD933">
            <v>15478838</v>
          </cell>
          <cell r="DE933">
            <v>13416</v>
          </cell>
          <cell r="DF933">
            <v>20774</v>
          </cell>
          <cell r="DG933">
            <v>1151</v>
          </cell>
          <cell r="DH933">
            <v>1148697</v>
          </cell>
          <cell r="DI933">
            <v>46260</v>
          </cell>
          <cell r="DJ933">
            <v>22184</v>
          </cell>
          <cell r="DK933">
            <v>58</v>
          </cell>
          <cell r="DL933">
            <v>5899</v>
          </cell>
          <cell r="DM933">
            <v>1548478</v>
          </cell>
          <cell r="DN933">
            <v>1407687</v>
          </cell>
          <cell r="DO933">
            <v>0</v>
          </cell>
          <cell r="DP933">
            <v>81906</v>
          </cell>
          <cell r="DQ933">
            <v>254551</v>
          </cell>
          <cell r="DR933">
            <v>2134575</v>
          </cell>
          <cell r="DS933">
            <v>1796498</v>
          </cell>
          <cell r="DT933">
            <v>100260</v>
          </cell>
          <cell r="DU933">
            <v>1549342</v>
          </cell>
          <cell r="DV933">
            <v>440198</v>
          </cell>
        </row>
        <row r="934">
          <cell r="C934" t="str">
            <v>美濃市</v>
          </cell>
          <cell r="D934">
            <v>1</v>
          </cell>
          <cell r="E934">
            <v>5</v>
          </cell>
          <cell r="F934">
            <v>0</v>
          </cell>
          <cell r="G934">
            <v>361263</v>
          </cell>
          <cell r="H934">
            <v>101112</v>
          </cell>
          <cell r="I934">
            <v>43010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19632</v>
          </cell>
          <cell r="O934">
            <v>10644</v>
          </cell>
          <cell r="P934">
            <v>12814</v>
          </cell>
          <cell r="Q934">
            <v>421322</v>
          </cell>
          <cell r="R934">
            <v>39986</v>
          </cell>
          <cell r="S934">
            <v>90652</v>
          </cell>
          <cell r="T934">
            <v>44573</v>
          </cell>
          <cell r="U934">
            <v>63580</v>
          </cell>
          <cell r="V934">
            <v>52224</v>
          </cell>
          <cell r="W934">
            <v>17901</v>
          </cell>
          <cell r="X934">
            <v>22202</v>
          </cell>
          <cell r="Y934">
            <v>0</v>
          </cell>
          <cell r="Z934">
            <v>0</v>
          </cell>
          <cell r="AA934">
            <v>198334</v>
          </cell>
          <cell r="AB934">
            <v>90248</v>
          </cell>
          <cell r="AC934">
            <v>185729</v>
          </cell>
          <cell r="AD934">
            <v>446988</v>
          </cell>
          <cell r="AE934">
            <v>491405</v>
          </cell>
          <cell r="AF934">
            <v>297812</v>
          </cell>
          <cell r="AG934">
            <v>115309</v>
          </cell>
          <cell r="AH934">
            <v>71179</v>
          </cell>
          <cell r="AI934">
            <v>63838</v>
          </cell>
          <cell r="AJ934">
            <v>47755</v>
          </cell>
          <cell r="AK934">
            <v>61713</v>
          </cell>
          <cell r="AL934">
            <v>15624</v>
          </cell>
          <cell r="AM934">
            <v>33535</v>
          </cell>
          <cell r="AN934">
            <v>146520</v>
          </cell>
          <cell r="AO934">
            <v>20188</v>
          </cell>
          <cell r="AP934">
            <v>617073</v>
          </cell>
          <cell r="AQ934">
            <v>80614</v>
          </cell>
          <cell r="AR934">
            <v>3896</v>
          </cell>
          <cell r="AS934">
            <v>0</v>
          </cell>
          <cell r="AT934">
            <v>0</v>
          </cell>
          <cell r="AU934">
            <v>19372</v>
          </cell>
          <cell r="AV934">
            <v>1522</v>
          </cell>
          <cell r="AW934">
            <v>8626</v>
          </cell>
          <cell r="AX934">
            <v>4061</v>
          </cell>
          <cell r="AY934">
            <v>329050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3646</v>
          </cell>
          <cell r="BH934">
            <v>78789</v>
          </cell>
          <cell r="BI934">
            <v>154829</v>
          </cell>
          <cell r="BJ934">
            <v>117137</v>
          </cell>
          <cell r="BK934">
            <v>6175</v>
          </cell>
          <cell r="BL934">
            <v>50554</v>
          </cell>
          <cell r="BM934">
            <v>405405</v>
          </cell>
          <cell r="BN934">
            <v>349528</v>
          </cell>
          <cell r="BO934">
            <v>99366</v>
          </cell>
          <cell r="BP934">
            <v>0</v>
          </cell>
          <cell r="BQ934">
            <v>0</v>
          </cell>
          <cell r="BR934">
            <v>18881</v>
          </cell>
          <cell r="BS934">
            <v>10355</v>
          </cell>
          <cell r="BT934">
            <v>427909</v>
          </cell>
          <cell r="BU934">
            <v>38317</v>
          </cell>
          <cell r="BV934">
            <v>95264</v>
          </cell>
          <cell r="BW934">
            <v>44172</v>
          </cell>
          <cell r="BX934">
            <v>63540</v>
          </cell>
          <cell r="BY934">
            <v>45362</v>
          </cell>
          <cell r="BZ934">
            <v>17425</v>
          </cell>
          <cell r="CA934">
            <v>22058</v>
          </cell>
          <cell r="CB934">
            <v>0</v>
          </cell>
          <cell r="CC934">
            <v>0</v>
          </cell>
          <cell r="CD934">
            <v>190392</v>
          </cell>
          <cell r="CE934">
            <v>68603</v>
          </cell>
          <cell r="CF934">
            <v>174774</v>
          </cell>
          <cell r="CG934">
            <v>447336</v>
          </cell>
          <cell r="CH934">
            <v>493236</v>
          </cell>
          <cell r="CI934">
            <v>111631</v>
          </cell>
          <cell r="CJ934">
            <v>67896</v>
          </cell>
          <cell r="CK934">
            <v>46462</v>
          </cell>
          <cell r="CL934">
            <v>61425</v>
          </cell>
          <cell r="CM934">
            <v>58211</v>
          </cell>
          <cell r="CN934">
            <v>30495</v>
          </cell>
          <cell r="CO934">
            <v>45496</v>
          </cell>
          <cell r="CP934">
            <v>0</v>
          </cell>
          <cell r="CQ934">
            <v>0</v>
          </cell>
          <cell r="CR934">
            <v>5044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1524</v>
          </cell>
          <cell r="CY934">
            <v>0</v>
          </cell>
          <cell r="CZ934">
            <v>157121</v>
          </cell>
          <cell r="DA934">
            <v>117211</v>
          </cell>
          <cell r="DB934">
            <v>2448</v>
          </cell>
          <cell r="DC934">
            <v>65064</v>
          </cell>
          <cell r="DD934">
            <v>3902438</v>
          </cell>
          <cell r="DE934">
            <v>7314</v>
          </cell>
          <cell r="DF934">
            <v>5958</v>
          </cell>
          <cell r="DG934">
            <v>3611</v>
          </cell>
          <cell r="DH934">
            <v>294433</v>
          </cell>
          <cell r="DI934">
            <v>15379</v>
          </cell>
          <cell r="DJ934">
            <v>12746</v>
          </cell>
          <cell r="DK934">
            <v>0</v>
          </cell>
          <cell r="DL934">
            <v>15585</v>
          </cell>
          <cell r="DM934">
            <v>0</v>
          </cell>
          <cell r="DN934">
            <v>350637</v>
          </cell>
          <cell r="DO934">
            <v>0</v>
          </cell>
          <cell r="DP934">
            <v>21846</v>
          </cell>
          <cell r="DQ934">
            <v>83414</v>
          </cell>
          <cell r="DR934">
            <v>410061</v>
          </cell>
          <cell r="DS934">
            <v>121635</v>
          </cell>
          <cell r="DT934">
            <v>20050</v>
          </cell>
          <cell r="DU934">
            <v>553734</v>
          </cell>
          <cell r="DV934">
            <v>81026</v>
          </cell>
        </row>
        <row r="935">
          <cell r="C935" t="str">
            <v>瑞浪市</v>
          </cell>
          <cell r="D935">
            <v>1</v>
          </cell>
          <cell r="E935">
            <v>5</v>
          </cell>
          <cell r="F935">
            <v>0</v>
          </cell>
          <cell r="G935">
            <v>582147</v>
          </cell>
          <cell r="H935">
            <v>198944</v>
          </cell>
          <cell r="I935">
            <v>126038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37893</v>
          </cell>
          <cell r="O935">
            <v>20544</v>
          </cell>
          <cell r="P935">
            <v>15763</v>
          </cell>
          <cell r="Q935">
            <v>332624</v>
          </cell>
          <cell r="R935">
            <v>66931</v>
          </cell>
          <cell r="S935">
            <v>82058</v>
          </cell>
          <cell r="T935">
            <v>74849</v>
          </cell>
          <cell r="U935">
            <v>89012</v>
          </cell>
          <cell r="V935">
            <v>87216</v>
          </cell>
          <cell r="W935">
            <v>40014</v>
          </cell>
          <cell r="X935">
            <v>33303</v>
          </cell>
          <cell r="Y935">
            <v>0</v>
          </cell>
          <cell r="Z935">
            <v>0</v>
          </cell>
          <cell r="AA935">
            <v>288688</v>
          </cell>
          <cell r="AB935">
            <v>93304</v>
          </cell>
          <cell r="AC935">
            <v>306592</v>
          </cell>
          <cell r="AD935">
            <v>390244</v>
          </cell>
          <cell r="AE935">
            <v>789815</v>
          </cell>
          <cell r="AF935">
            <v>533419</v>
          </cell>
          <cell r="AG935">
            <v>232660</v>
          </cell>
          <cell r="AH935">
            <v>117642</v>
          </cell>
          <cell r="AI935">
            <v>56264</v>
          </cell>
          <cell r="AJ935">
            <v>67389</v>
          </cell>
          <cell r="AK935">
            <v>90077</v>
          </cell>
          <cell r="AL935">
            <v>22129</v>
          </cell>
          <cell r="AM935">
            <v>53767</v>
          </cell>
          <cell r="AN935">
            <v>227544</v>
          </cell>
          <cell r="AO935">
            <v>42580</v>
          </cell>
          <cell r="AP935">
            <v>973647</v>
          </cell>
          <cell r="AQ935">
            <v>118260</v>
          </cell>
          <cell r="AR935">
            <v>24677</v>
          </cell>
          <cell r="AS935">
            <v>111174</v>
          </cell>
          <cell r="AT935">
            <v>0</v>
          </cell>
          <cell r="AU935">
            <v>25067</v>
          </cell>
          <cell r="AV935">
            <v>2094</v>
          </cell>
          <cell r="AW935">
            <v>18339</v>
          </cell>
          <cell r="AX935">
            <v>5476</v>
          </cell>
          <cell r="AY935">
            <v>542325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59508</v>
          </cell>
          <cell r="BH935">
            <v>128107</v>
          </cell>
          <cell r="BI935">
            <v>174814</v>
          </cell>
          <cell r="BJ935">
            <v>123369</v>
          </cell>
          <cell r="BK935">
            <v>13037</v>
          </cell>
          <cell r="BL935">
            <v>60223</v>
          </cell>
          <cell r="BM935">
            <v>1437810</v>
          </cell>
          <cell r="BN935">
            <v>565940</v>
          </cell>
          <cell r="BO935">
            <v>196503</v>
          </cell>
          <cell r="BP935">
            <v>0</v>
          </cell>
          <cell r="BQ935">
            <v>0</v>
          </cell>
          <cell r="BR935">
            <v>36444</v>
          </cell>
          <cell r="BS935">
            <v>19987</v>
          </cell>
          <cell r="BT935">
            <v>347026</v>
          </cell>
          <cell r="BU935">
            <v>64201</v>
          </cell>
          <cell r="BV935">
            <v>81875</v>
          </cell>
          <cell r="BW935">
            <v>70348</v>
          </cell>
          <cell r="BX935">
            <v>88956</v>
          </cell>
          <cell r="BY935">
            <v>85794</v>
          </cell>
          <cell r="BZ935">
            <v>39975</v>
          </cell>
          <cell r="CA935">
            <v>33087</v>
          </cell>
          <cell r="CB935">
            <v>0</v>
          </cell>
          <cell r="CC935">
            <v>0</v>
          </cell>
          <cell r="CD935">
            <v>277337</v>
          </cell>
          <cell r="CE935">
            <v>122260</v>
          </cell>
          <cell r="CF935">
            <v>292779</v>
          </cell>
          <cell r="CG935">
            <v>366230</v>
          </cell>
          <cell r="CH935">
            <v>765342</v>
          </cell>
          <cell r="CI935">
            <v>224285</v>
          </cell>
          <cell r="CJ935">
            <v>114356</v>
          </cell>
          <cell r="CK935">
            <v>65934</v>
          </cell>
          <cell r="CL935">
            <v>54600</v>
          </cell>
          <cell r="CM935">
            <v>84118</v>
          </cell>
          <cell r="CN935">
            <v>50198</v>
          </cell>
          <cell r="CO935">
            <v>128216</v>
          </cell>
          <cell r="CP935">
            <v>0</v>
          </cell>
          <cell r="CQ935">
            <v>0</v>
          </cell>
          <cell r="CR935">
            <v>22430</v>
          </cell>
          <cell r="CS935">
            <v>0</v>
          </cell>
          <cell r="CT935">
            <v>103704</v>
          </cell>
          <cell r="CU935">
            <v>0</v>
          </cell>
          <cell r="CV935">
            <v>0</v>
          </cell>
          <cell r="CW935">
            <v>0</v>
          </cell>
          <cell r="CX935">
            <v>2098</v>
          </cell>
          <cell r="CY935">
            <v>0</v>
          </cell>
          <cell r="CZ935">
            <v>173930</v>
          </cell>
          <cell r="DA935">
            <v>123369</v>
          </cell>
          <cell r="DB935">
            <v>7586</v>
          </cell>
          <cell r="DC935">
            <v>73945</v>
          </cell>
          <cell r="DD935">
            <v>6393302</v>
          </cell>
          <cell r="DE935">
            <v>22706</v>
          </cell>
          <cell r="DF935">
            <v>8786</v>
          </cell>
          <cell r="DG935">
            <v>51955</v>
          </cell>
          <cell r="DH935">
            <v>527823</v>
          </cell>
          <cell r="DI935">
            <v>21651</v>
          </cell>
          <cell r="DJ935">
            <v>15679</v>
          </cell>
          <cell r="DK935">
            <v>4169</v>
          </cell>
          <cell r="DL935">
            <v>20344</v>
          </cell>
          <cell r="DM935">
            <v>0</v>
          </cell>
          <cell r="DN935">
            <v>575477</v>
          </cell>
          <cell r="DO935">
            <v>0</v>
          </cell>
          <cell r="DP935">
            <v>44219</v>
          </cell>
          <cell r="DQ935">
            <v>119462</v>
          </cell>
          <cell r="DR935">
            <v>1425276</v>
          </cell>
          <cell r="DS935">
            <v>191273</v>
          </cell>
          <cell r="DT935">
            <v>35809</v>
          </cell>
          <cell r="DU935">
            <v>891527</v>
          </cell>
          <cell r="DV935">
            <v>119724</v>
          </cell>
        </row>
        <row r="936">
          <cell r="C936" t="str">
            <v>羽島市</v>
          </cell>
          <cell r="D936">
            <v>1</v>
          </cell>
          <cell r="E936">
            <v>5</v>
          </cell>
          <cell r="F936">
            <v>0</v>
          </cell>
          <cell r="G936">
            <v>864001</v>
          </cell>
          <cell r="H936">
            <v>293131</v>
          </cell>
          <cell r="I936">
            <v>241791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66962</v>
          </cell>
          <cell r="O936">
            <v>36304</v>
          </cell>
          <cell r="P936">
            <v>16594</v>
          </cell>
          <cell r="Q936">
            <v>244437</v>
          </cell>
          <cell r="R936">
            <v>104666</v>
          </cell>
          <cell r="S936">
            <v>168466</v>
          </cell>
          <cell r="T936">
            <v>122786</v>
          </cell>
          <cell r="U936">
            <v>114444</v>
          </cell>
          <cell r="V936">
            <v>82320</v>
          </cell>
          <cell r="W936">
            <v>67392</v>
          </cell>
          <cell r="X936">
            <v>55505</v>
          </cell>
          <cell r="Y936">
            <v>0</v>
          </cell>
          <cell r="Z936">
            <v>0</v>
          </cell>
          <cell r="AA936">
            <v>326941</v>
          </cell>
          <cell r="AB936">
            <v>299679</v>
          </cell>
          <cell r="AC936">
            <v>506350</v>
          </cell>
          <cell r="AD936">
            <v>757589</v>
          </cell>
          <cell r="AE936">
            <v>1325663</v>
          </cell>
          <cell r="AF936">
            <v>821792</v>
          </cell>
          <cell r="AG936">
            <v>352009</v>
          </cell>
          <cell r="AH936">
            <v>143029</v>
          </cell>
          <cell r="AI936">
            <v>11361</v>
          </cell>
          <cell r="AJ936">
            <v>99830</v>
          </cell>
          <cell r="AK936">
            <v>119945</v>
          </cell>
          <cell r="AL936">
            <v>33219</v>
          </cell>
          <cell r="AM936">
            <v>66830</v>
          </cell>
          <cell r="AN936">
            <v>287840</v>
          </cell>
          <cell r="AO936">
            <v>20734</v>
          </cell>
          <cell r="AP936">
            <v>1479093</v>
          </cell>
          <cell r="AQ936">
            <v>77548</v>
          </cell>
          <cell r="AR936">
            <v>0</v>
          </cell>
          <cell r="AS936">
            <v>0</v>
          </cell>
          <cell r="AT936">
            <v>0</v>
          </cell>
          <cell r="AU936">
            <v>32068</v>
          </cell>
          <cell r="AV936">
            <v>3746</v>
          </cell>
          <cell r="AW936">
            <v>32547</v>
          </cell>
          <cell r="AX936">
            <v>11866</v>
          </cell>
          <cell r="AY936">
            <v>833813</v>
          </cell>
          <cell r="AZ936">
            <v>0</v>
          </cell>
          <cell r="BA936">
            <v>0</v>
          </cell>
          <cell r="BB936">
            <v>235802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40714</v>
          </cell>
          <cell r="BH936">
            <v>191005</v>
          </cell>
          <cell r="BI936">
            <v>196197</v>
          </cell>
          <cell r="BJ936">
            <v>110990</v>
          </cell>
          <cell r="BK936">
            <v>16642</v>
          </cell>
          <cell r="BL936">
            <v>68453</v>
          </cell>
          <cell r="BM936">
            <v>1463055</v>
          </cell>
          <cell r="BN936">
            <v>831983</v>
          </cell>
          <cell r="BO936">
            <v>289685</v>
          </cell>
          <cell r="BP936">
            <v>0</v>
          </cell>
          <cell r="BQ936">
            <v>0</v>
          </cell>
          <cell r="BR936">
            <v>64402</v>
          </cell>
          <cell r="BS936">
            <v>35319</v>
          </cell>
          <cell r="BT936">
            <v>197661</v>
          </cell>
          <cell r="BU936">
            <v>101331</v>
          </cell>
          <cell r="BV936">
            <v>177703</v>
          </cell>
          <cell r="BW936">
            <v>116974</v>
          </cell>
          <cell r="BX936">
            <v>114372</v>
          </cell>
          <cell r="BY936">
            <v>84562</v>
          </cell>
          <cell r="BZ936">
            <v>65600</v>
          </cell>
          <cell r="CA936">
            <v>55145</v>
          </cell>
          <cell r="CB936">
            <v>0</v>
          </cell>
          <cell r="CC936">
            <v>0</v>
          </cell>
          <cell r="CD936">
            <v>314545</v>
          </cell>
          <cell r="CE936">
            <v>272395</v>
          </cell>
          <cell r="CF936">
            <v>495180</v>
          </cell>
          <cell r="CG936">
            <v>749937</v>
          </cell>
          <cell r="CH936">
            <v>1276531</v>
          </cell>
          <cell r="CI936">
            <v>339765</v>
          </cell>
          <cell r="CJ936">
            <v>147384</v>
          </cell>
          <cell r="CK936">
            <v>97675</v>
          </cell>
          <cell r="CL936">
            <v>11025</v>
          </cell>
          <cell r="CM936">
            <v>111050</v>
          </cell>
          <cell r="CN936">
            <v>62719</v>
          </cell>
          <cell r="CO936">
            <v>242896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264593</v>
          </cell>
          <cell r="CX936">
            <v>3751</v>
          </cell>
          <cell r="CY936">
            <v>0</v>
          </cell>
          <cell r="CZ936">
            <v>195752</v>
          </cell>
          <cell r="DA936">
            <v>110990</v>
          </cell>
          <cell r="DB936">
            <v>7199</v>
          </cell>
          <cell r="DC936">
            <v>101732</v>
          </cell>
          <cell r="DD936">
            <v>8716313</v>
          </cell>
          <cell r="DE936">
            <v>31850</v>
          </cell>
          <cell r="DF936">
            <v>18376</v>
          </cell>
          <cell r="DG936">
            <v>37201</v>
          </cell>
          <cell r="DH936">
            <v>800267</v>
          </cell>
          <cell r="DI936">
            <v>31987</v>
          </cell>
          <cell r="DJ936">
            <v>16506</v>
          </cell>
          <cell r="DK936">
            <v>0</v>
          </cell>
          <cell r="DL936">
            <v>29612</v>
          </cell>
          <cell r="DM936">
            <v>0</v>
          </cell>
          <cell r="DN936">
            <v>874888</v>
          </cell>
          <cell r="DO936">
            <v>0</v>
          </cell>
          <cell r="DP936">
            <v>72042</v>
          </cell>
          <cell r="DQ936">
            <v>178383</v>
          </cell>
          <cell r="DR936">
            <v>1395702</v>
          </cell>
          <cell r="DS936">
            <v>196361</v>
          </cell>
          <cell r="DT936">
            <v>19651</v>
          </cell>
          <cell r="DU936">
            <v>1366555</v>
          </cell>
          <cell r="DV936">
            <v>77924</v>
          </cell>
        </row>
        <row r="937">
          <cell r="C937" t="str">
            <v>恵那市</v>
          </cell>
          <cell r="D937">
            <v>1</v>
          </cell>
          <cell r="E937">
            <v>5</v>
          </cell>
          <cell r="F937">
            <v>0</v>
          </cell>
          <cell r="G937">
            <v>909044</v>
          </cell>
          <cell r="H937">
            <v>395337</v>
          </cell>
          <cell r="I937">
            <v>215798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32724</v>
          </cell>
          <cell r="O937">
            <v>26419</v>
          </cell>
          <cell r="P937">
            <v>7144</v>
          </cell>
          <cell r="Q937">
            <v>366185</v>
          </cell>
          <cell r="R937">
            <v>78887</v>
          </cell>
          <cell r="S937">
            <v>140956</v>
          </cell>
          <cell r="T937">
            <v>107648</v>
          </cell>
          <cell r="U937">
            <v>178024</v>
          </cell>
          <cell r="V937">
            <v>79824</v>
          </cell>
          <cell r="W937">
            <v>60021</v>
          </cell>
          <cell r="X937">
            <v>88808</v>
          </cell>
          <cell r="Y937">
            <v>0</v>
          </cell>
          <cell r="Z937">
            <v>0</v>
          </cell>
          <cell r="AA937">
            <v>387033</v>
          </cell>
          <cell r="AB937">
            <v>138695</v>
          </cell>
          <cell r="AC937">
            <v>435219</v>
          </cell>
          <cell r="AD937">
            <v>1132504</v>
          </cell>
          <cell r="AE937">
            <v>1347920</v>
          </cell>
          <cell r="AF937">
            <v>777176</v>
          </cell>
          <cell r="AG937">
            <v>309636</v>
          </cell>
          <cell r="AH937">
            <v>273126</v>
          </cell>
          <cell r="AI937">
            <v>251565</v>
          </cell>
          <cell r="AJ937">
            <v>79487</v>
          </cell>
          <cell r="AK937">
            <v>120964</v>
          </cell>
          <cell r="AL937">
            <v>34114</v>
          </cell>
          <cell r="AM937">
            <v>63004</v>
          </cell>
          <cell r="AN937">
            <v>1442854</v>
          </cell>
          <cell r="AO937">
            <v>88539</v>
          </cell>
          <cell r="AP937">
            <v>1162228</v>
          </cell>
          <cell r="AQ937">
            <v>332946</v>
          </cell>
          <cell r="AR937">
            <v>65331</v>
          </cell>
          <cell r="AS937">
            <v>26090</v>
          </cell>
          <cell r="AT937">
            <v>109</v>
          </cell>
          <cell r="AU937">
            <v>33219</v>
          </cell>
          <cell r="AV937">
            <v>3631</v>
          </cell>
          <cell r="AW937">
            <v>3466</v>
          </cell>
          <cell r="AX937">
            <v>8106</v>
          </cell>
          <cell r="AY937">
            <v>928043</v>
          </cell>
          <cell r="AZ937">
            <v>0</v>
          </cell>
          <cell r="BA937">
            <v>161690</v>
          </cell>
          <cell r="BB937">
            <v>0</v>
          </cell>
          <cell r="BC937">
            <v>0</v>
          </cell>
          <cell r="BD937">
            <v>0</v>
          </cell>
          <cell r="BE937">
            <v>1045480</v>
          </cell>
          <cell r="BF937">
            <v>0</v>
          </cell>
          <cell r="BG937">
            <v>36834</v>
          </cell>
          <cell r="BH937">
            <v>164622</v>
          </cell>
          <cell r="BI937">
            <v>210188</v>
          </cell>
          <cell r="BJ937">
            <v>209795</v>
          </cell>
          <cell r="BK937">
            <v>12214</v>
          </cell>
          <cell r="BL937">
            <v>82892</v>
          </cell>
          <cell r="BM937">
            <v>1761045</v>
          </cell>
          <cell r="BN937">
            <v>877165</v>
          </cell>
          <cell r="BO937">
            <v>391280</v>
          </cell>
          <cell r="BP937">
            <v>0</v>
          </cell>
          <cell r="BQ937">
            <v>0</v>
          </cell>
          <cell r="BR937">
            <v>31472</v>
          </cell>
          <cell r="BS937">
            <v>25702</v>
          </cell>
          <cell r="BT937">
            <v>383865</v>
          </cell>
          <cell r="BU937">
            <v>76183</v>
          </cell>
          <cell r="BV937">
            <v>143076</v>
          </cell>
          <cell r="BW937">
            <v>104704</v>
          </cell>
          <cell r="BX937">
            <v>177912</v>
          </cell>
          <cell r="BY937">
            <v>79253</v>
          </cell>
          <cell r="BZ937">
            <v>59450</v>
          </cell>
          <cell r="CA937">
            <v>88232</v>
          </cell>
          <cell r="CB937">
            <v>0</v>
          </cell>
          <cell r="CC937">
            <v>0</v>
          </cell>
          <cell r="CD937">
            <v>369742</v>
          </cell>
          <cell r="CE937">
            <v>146863</v>
          </cell>
          <cell r="CF937">
            <v>408425</v>
          </cell>
          <cell r="CG937">
            <v>1155628</v>
          </cell>
          <cell r="CH937">
            <v>1374514</v>
          </cell>
          <cell r="CI937">
            <v>300255</v>
          </cell>
          <cell r="CJ937">
            <v>271216</v>
          </cell>
          <cell r="CK937">
            <v>77772</v>
          </cell>
          <cell r="CL937">
            <v>242550</v>
          </cell>
          <cell r="CM937">
            <v>113189</v>
          </cell>
          <cell r="CN937">
            <v>59088</v>
          </cell>
          <cell r="CO937">
            <v>219020</v>
          </cell>
          <cell r="CP937">
            <v>0</v>
          </cell>
          <cell r="CQ937">
            <v>0</v>
          </cell>
          <cell r="CR937">
            <v>60883</v>
          </cell>
          <cell r="CS937">
            <v>0</v>
          </cell>
          <cell r="CT937">
            <v>10193</v>
          </cell>
          <cell r="CU937">
            <v>0</v>
          </cell>
          <cell r="CV937">
            <v>148684</v>
          </cell>
          <cell r="CW937">
            <v>0</v>
          </cell>
          <cell r="CX937">
            <v>3636</v>
          </cell>
          <cell r="CY937">
            <v>0</v>
          </cell>
          <cell r="CZ937">
            <v>210674</v>
          </cell>
          <cell r="DA937">
            <v>210074</v>
          </cell>
          <cell r="DB937">
            <v>8759</v>
          </cell>
          <cell r="DC937">
            <v>101845</v>
          </cell>
          <cell r="DD937">
            <v>11230531</v>
          </cell>
          <cell r="DE937">
            <v>5509</v>
          </cell>
          <cell r="DF937">
            <v>12633</v>
          </cell>
          <cell r="DG937">
            <v>18280</v>
          </cell>
          <cell r="DH937">
            <v>769788</v>
          </cell>
          <cell r="DI937">
            <v>33230</v>
          </cell>
          <cell r="DJ937">
            <v>7106</v>
          </cell>
          <cell r="DK937">
            <v>109</v>
          </cell>
          <cell r="DL937">
            <v>30864</v>
          </cell>
          <cell r="DM937">
            <v>1068411</v>
          </cell>
          <cell r="DN937">
            <v>1001373</v>
          </cell>
          <cell r="DO937">
            <v>0</v>
          </cell>
          <cell r="DP937">
            <v>53212</v>
          </cell>
          <cell r="DQ937">
            <v>172237</v>
          </cell>
          <cell r="DR937">
            <v>1791294</v>
          </cell>
          <cell r="DS937">
            <v>1367186</v>
          </cell>
          <cell r="DT937">
            <v>85371</v>
          </cell>
          <cell r="DU937">
            <v>1068610</v>
          </cell>
          <cell r="DV937">
            <v>334510</v>
          </cell>
        </row>
        <row r="938">
          <cell r="C938" t="str">
            <v>美濃加茂市</v>
          </cell>
          <cell r="D938">
            <v>1</v>
          </cell>
          <cell r="E938">
            <v>5</v>
          </cell>
          <cell r="F938">
            <v>0</v>
          </cell>
          <cell r="G938">
            <v>769796</v>
          </cell>
          <cell r="H938">
            <v>268199</v>
          </cell>
          <cell r="I938">
            <v>170918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57823</v>
          </cell>
          <cell r="O938">
            <v>31349</v>
          </cell>
          <cell r="P938">
            <v>18446</v>
          </cell>
          <cell r="Q938">
            <v>539334</v>
          </cell>
          <cell r="R938">
            <v>95429</v>
          </cell>
          <cell r="S938">
            <v>186701</v>
          </cell>
          <cell r="T938">
            <v>144652</v>
          </cell>
          <cell r="U938">
            <v>114444</v>
          </cell>
          <cell r="V938">
            <v>77136</v>
          </cell>
          <cell r="W938">
            <v>71604</v>
          </cell>
          <cell r="X938">
            <v>22202</v>
          </cell>
          <cell r="Y938">
            <v>0</v>
          </cell>
          <cell r="Z938">
            <v>0</v>
          </cell>
          <cell r="AA938">
            <v>294288</v>
          </cell>
          <cell r="AB938">
            <v>181908</v>
          </cell>
          <cell r="AC938">
            <v>461049</v>
          </cell>
          <cell r="AD938">
            <v>412893</v>
          </cell>
          <cell r="AE938">
            <v>875510</v>
          </cell>
          <cell r="AF938">
            <v>579751</v>
          </cell>
          <cell r="AG938">
            <v>316655</v>
          </cell>
          <cell r="AH938">
            <v>133641</v>
          </cell>
          <cell r="AI938">
            <v>42198</v>
          </cell>
          <cell r="AJ938">
            <v>89672</v>
          </cell>
          <cell r="AK938">
            <v>109052</v>
          </cell>
          <cell r="AL938">
            <v>25622</v>
          </cell>
          <cell r="AM938">
            <v>62391</v>
          </cell>
          <cell r="AN938">
            <v>219777</v>
          </cell>
          <cell r="AO938">
            <v>20991</v>
          </cell>
          <cell r="AP938">
            <v>1321047</v>
          </cell>
          <cell r="AQ938">
            <v>80942</v>
          </cell>
          <cell r="AR938">
            <v>3392</v>
          </cell>
          <cell r="AS938">
            <v>0</v>
          </cell>
          <cell r="AT938">
            <v>826</v>
          </cell>
          <cell r="AU938">
            <v>22555</v>
          </cell>
          <cell r="AV938">
            <v>3981</v>
          </cell>
          <cell r="AW938">
            <v>48310</v>
          </cell>
          <cell r="AX938">
            <v>10152</v>
          </cell>
          <cell r="AY938">
            <v>740231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64374</v>
          </cell>
          <cell r="BH938">
            <v>167230</v>
          </cell>
          <cell r="BI938">
            <v>186959</v>
          </cell>
          <cell r="BJ938">
            <v>95952</v>
          </cell>
          <cell r="BK938">
            <v>8534</v>
          </cell>
          <cell r="BL938">
            <v>56698</v>
          </cell>
          <cell r="BM938">
            <v>1705605</v>
          </cell>
          <cell r="BN938">
            <v>743176</v>
          </cell>
          <cell r="BO938">
            <v>264880</v>
          </cell>
          <cell r="BP938">
            <v>0</v>
          </cell>
          <cell r="BQ938">
            <v>0</v>
          </cell>
          <cell r="BR938">
            <v>55612</v>
          </cell>
          <cell r="BS938">
            <v>30499</v>
          </cell>
          <cell r="BT938">
            <v>628472</v>
          </cell>
          <cell r="BU938">
            <v>92090</v>
          </cell>
          <cell r="BV938">
            <v>185398</v>
          </cell>
          <cell r="BW938">
            <v>139060</v>
          </cell>
          <cell r="BX938">
            <v>114372</v>
          </cell>
          <cell r="BY938">
            <v>76314</v>
          </cell>
          <cell r="BZ938">
            <v>67650</v>
          </cell>
          <cell r="CA938">
            <v>22058</v>
          </cell>
          <cell r="CB938">
            <v>0</v>
          </cell>
          <cell r="CC938">
            <v>0</v>
          </cell>
          <cell r="CD938">
            <v>282637</v>
          </cell>
          <cell r="CE938">
            <v>183357</v>
          </cell>
          <cell r="CF938">
            <v>448586</v>
          </cell>
          <cell r="CG938">
            <v>413539</v>
          </cell>
          <cell r="CH938">
            <v>868877</v>
          </cell>
          <cell r="CI938">
            <v>303630</v>
          </cell>
          <cell r="CJ938">
            <v>132112</v>
          </cell>
          <cell r="CK938">
            <v>87736</v>
          </cell>
          <cell r="CL938">
            <v>41475</v>
          </cell>
          <cell r="CM938">
            <v>101595</v>
          </cell>
          <cell r="CN938">
            <v>58944</v>
          </cell>
          <cell r="CO938">
            <v>175216</v>
          </cell>
          <cell r="CP938">
            <v>0</v>
          </cell>
          <cell r="CQ938">
            <v>0</v>
          </cell>
          <cell r="CR938">
            <v>3392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3987</v>
          </cell>
          <cell r="CY938">
            <v>0</v>
          </cell>
          <cell r="CZ938">
            <v>184453</v>
          </cell>
          <cell r="DA938">
            <v>95841</v>
          </cell>
          <cell r="DB938">
            <v>5301</v>
          </cell>
          <cell r="DC938">
            <v>81902</v>
          </cell>
          <cell r="DD938">
            <v>7929042</v>
          </cell>
          <cell r="DE938">
            <v>44476</v>
          </cell>
          <cell r="DF938">
            <v>16175</v>
          </cell>
          <cell r="DG938">
            <v>57301</v>
          </cell>
          <cell r="DH938">
            <v>568660</v>
          </cell>
          <cell r="DI938">
            <v>24961</v>
          </cell>
          <cell r="DJ938">
            <v>18311</v>
          </cell>
          <cell r="DK938">
            <v>826</v>
          </cell>
          <cell r="DL938">
            <v>27602</v>
          </cell>
          <cell r="DM938">
            <v>0</v>
          </cell>
          <cell r="DN938">
            <v>764955</v>
          </cell>
          <cell r="DO938">
            <v>0</v>
          </cell>
          <cell r="DP938">
            <v>58399</v>
          </cell>
          <cell r="DQ938">
            <v>160060</v>
          </cell>
          <cell r="DR938">
            <v>1603197</v>
          </cell>
          <cell r="DS938">
            <v>175872</v>
          </cell>
          <cell r="DT938">
            <v>20756</v>
          </cell>
          <cell r="DU938">
            <v>1217447</v>
          </cell>
          <cell r="DV938">
            <v>81268</v>
          </cell>
        </row>
        <row r="939">
          <cell r="C939" t="str">
            <v>土岐市</v>
          </cell>
          <cell r="D939">
            <v>1</v>
          </cell>
          <cell r="E939">
            <v>5</v>
          </cell>
          <cell r="F939">
            <v>0</v>
          </cell>
          <cell r="G939">
            <v>760435</v>
          </cell>
          <cell r="H939">
            <v>204703</v>
          </cell>
          <cell r="I939">
            <v>113696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56455</v>
          </cell>
          <cell r="O939">
            <v>30607</v>
          </cell>
          <cell r="P939">
            <v>22264</v>
          </cell>
          <cell r="Q939">
            <v>451760</v>
          </cell>
          <cell r="R939">
            <v>95112</v>
          </cell>
          <cell r="S939">
            <v>137969</v>
          </cell>
          <cell r="T939">
            <v>140447</v>
          </cell>
          <cell r="U939">
            <v>101728</v>
          </cell>
          <cell r="V939">
            <v>62976</v>
          </cell>
          <cell r="W939">
            <v>60021</v>
          </cell>
          <cell r="X939">
            <v>66606</v>
          </cell>
          <cell r="Y939">
            <v>0</v>
          </cell>
          <cell r="Z939">
            <v>0</v>
          </cell>
          <cell r="AA939">
            <v>294696</v>
          </cell>
          <cell r="AB939">
            <v>180247</v>
          </cell>
          <cell r="AC939">
            <v>484291</v>
          </cell>
          <cell r="AD939">
            <v>727851</v>
          </cell>
          <cell r="AE939">
            <v>1197990</v>
          </cell>
          <cell r="AF939">
            <v>818875</v>
          </cell>
          <cell r="AG939">
            <v>334239</v>
          </cell>
          <cell r="AH939">
            <v>56043</v>
          </cell>
          <cell r="AI939">
            <v>54641</v>
          </cell>
          <cell r="AJ939">
            <v>88088</v>
          </cell>
          <cell r="AK939">
            <v>106168</v>
          </cell>
          <cell r="AL939">
            <v>31940</v>
          </cell>
          <cell r="AM939">
            <v>61049</v>
          </cell>
          <cell r="AN939">
            <v>266215</v>
          </cell>
          <cell r="AO939">
            <v>35278</v>
          </cell>
          <cell r="AP939">
            <v>1296741</v>
          </cell>
          <cell r="AQ939">
            <v>89790</v>
          </cell>
          <cell r="AR939">
            <v>21624</v>
          </cell>
          <cell r="AS939">
            <v>0</v>
          </cell>
          <cell r="AT939">
            <v>0</v>
          </cell>
          <cell r="AU939">
            <v>27481</v>
          </cell>
          <cell r="AV939">
            <v>3222</v>
          </cell>
          <cell r="AW939">
            <v>44524</v>
          </cell>
          <cell r="AX939">
            <v>8405</v>
          </cell>
          <cell r="AY939">
            <v>734333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103756</v>
          </cell>
          <cell r="BH939">
            <v>200943</v>
          </cell>
          <cell r="BI939">
            <v>215659</v>
          </cell>
          <cell r="BJ939">
            <v>142574</v>
          </cell>
          <cell r="BK939">
            <v>9692</v>
          </cell>
          <cell r="BL939">
            <v>73613</v>
          </cell>
          <cell r="BM939">
            <v>1661220</v>
          </cell>
          <cell r="BN939">
            <v>736049</v>
          </cell>
          <cell r="BO939">
            <v>201680</v>
          </cell>
          <cell r="BP939">
            <v>0</v>
          </cell>
          <cell r="BQ939">
            <v>0</v>
          </cell>
          <cell r="BR939">
            <v>54296</v>
          </cell>
          <cell r="BS939">
            <v>29777</v>
          </cell>
          <cell r="BT939">
            <v>465051</v>
          </cell>
          <cell r="BU939">
            <v>92034</v>
          </cell>
          <cell r="BV939">
            <v>137381</v>
          </cell>
          <cell r="BW939">
            <v>136606</v>
          </cell>
          <cell r="BX939">
            <v>101664</v>
          </cell>
          <cell r="BY939">
            <v>63469</v>
          </cell>
          <cell r="BZ939">
            <v>70725</v>
          </cell>
          <cell r="CA939">
            <v>66174</v>
          </cell>
          <cell r="CB939">
            <v>0</v>
          </cell>
          <cell r="CC939">
            <v>0</v>
          </cell>
          <cell r="CD939">
            <v>277664</v>
          </cell>
          <cell r="CE939">
            <v>176935</v>
          </cell>
          <cell r="CF939">
            <v>456242</v>
          </cell>
          <cell r="CG939">
            <v>691477</v>
          </cell>
          <cell r="CH939">
            <v>1182440</v>
          </cell>
          <cell r="CI939">
            <v>320436</v>
          </cell>
          <cell r="CJ939">
            <v>54372</v>
          </cell>
          <cell r="CK939">
            <v>86187</v>
          </cell>
          <cell r="CL939">
            <v>53550</v>
          </cell>
          <cell r="CM939">
            <v>98295</v>
          </cell>
          <cell r="CN939">
            <v>57274</v>
          </cell>
          <cell r="CO939">
            <v>112800</v>
          </cell>
          <cell r="CP939">
            <v>0</v>
          </cell>
          <cell r="CQ939">
            <v>0</v>
          </cell>
          <cell r="CR939">
            <v>21654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3227</v>
          </cell>
          <cell r="CY939">
            <v>0</v>
          </cell>
          <cell r="CZ939">
            <v>213401</v>
          </cell>
          <cell r="DA939">
            <v>142682</v>
          </cell>
          <cell r="DB939">
            <v>5628</v>
          </cell>
          <cell r="DC939">
            <v>96202</v>
          </cell>
          <cell r="DD939">
            <v>8579282</v>
          </cell>
          <cell r="DE939">
            <v>42629</v>
          </cell>
          <cell r="DF939">
            <v>13133</v>
          </cell>
          <cell r="DG939">
            <v>84313</v>
          </cell>
          <cell r="DH939">
            <v>810286</v>
          </cell>
          <cell r="DI939">
            <v>31020</v>
          </cell>
          <cell r="DJ939">
            <v>22146</v>
          </cell>
          <cell r="DK939">
            <v>0</v>
          </cell>
          <cell r="DL939">
            <v>24322</v>
          </cell>
          <cell r="DM939">
            <v>0</v>
          </cell>
          <cell r="DN939">
            <v>775288</v>
          </cell>
          <cell r="DO939">
            <v>0</v>
          </cell>
          <cell r="DP939">
            <v>57372</v>
          </cell>
          <cell r="DQ939">
            <v>200103</v>
          </cell>
          <cell r="DR939">
            <v>1729602</v>
          </cell>
          <cell r="DS939">
            <v>228629</v>
          </cell>
          <cell r="DT939">
            <v>35021</v>
          </cell>
          <cell r="DU939">
            <v>1195079</v>
          </cell>
          <cell r="DV939">
            <v>90178</v>
          </cell>
        </row>
        <row r="940">
          <cell r="C940" t="str">
            <v>各務原市</v>
          </cell>
          <cell r="D940">
            <v>1</v>
          </cell>
          <cell r="E940">
            <v>5</v>
          </cell>
          <cell r="F940">
            <v>0</v>
          </cell>
          <cell r="G940">
            <v>1765161</v>
          </cell>
          <cell r="H940">
            <v>502062</v>
          </cell>
          <cell r="I940">
            <v>317900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152424</v>
          </cell>
          <cell r="O940">
            <v>85754</v>
          </cell>
          <cell r="P940">
            <v>62748</v>
          </cell>
          <cell r="Q940">
            <v>328744</v>
          </cell>
          <cell r="R940">
            <v>258687</v>
          </cell>
          <cell r="S940">
            <v>373245</v>
          </cell>
          <cell r="T940">
            <v>270802</v>
          </cell>
          <cell r="U940">
            <v>216172</v>
          </cell>
          <cell r="V940">
            <v>176832</v>
          </cell>
          <cell r="W940">
            <v>140049</v>
          </cell>
          <cell r="X940">
            <v>88808</v>
          </cell>
          <cell r="Y940">
            <v>0</v>
          </cell>
          <cell r="Z940">
            <v>0</v>
          </cell>
          <cell r="AA940">
            <v>770152</v>
          </cell>
          <cell r="AB940">
            <v>564491</v>
          </cell>
          <cell r="AC940">
            <v>1060195</v>
          </cell>
          <cell r="AD940">
            <v>1073395</v>
          </cell>
          <cell r="AE940">
            <v>2693013</v>
          </cell>
          <cell r="AF940">
            <v>1912997</v>
          </cell>
          <cell r="AG940">
            <v>816513</v>
          </cell>
          <cell r="AH940">
            <v>156920</v>
          </cell>
          <cell r="AI940">
            <v>37329</v>
          </cell>
          <cell r="AJ940">
            <v>197269</v>
          </cell>
          <cell r="AK940">
            <v>226260</v>
          </cell>
          <cell r="AL940">
            <v>62135</v>
          </cell>
          <cell r="AM940">
            <v>117988</v>
          </cell>
          <cell r="AN940">
            <v>888590</v>
          </cell>
          <cell r="AO940">
            <v>32970</v>
          </cell>
          <cell r="AP940">
            <v>2751673</v>
          </cell>
          <cell r="AQ940">
            <v>102229</v>
          </cell>
          <cell r="AR940">
            <v>0</v>
          </cell>
          <cell r="AS940">
            <v>0</v>
          </cell>
          <cell r="AT940">
            <v>2345</v>
          </cell>
          <cell r="AU940">
            <v>100135</v>
          </cell>
          <cell r="AV940">
            <v>7674</v>
          </cell>
          <cell r="AW940">
            <v>55799</v>
          </cell>
          <cell r="AX940">
            <v>29680</v>
          </cell>
          <cell r="AY940">
            <v>1769559</v>
          </cell>
          <cell r="AZ940">
            <v>0</v>
          </cell>
          <cell r="BA940">
            <v>0</v>
          </cell>
          <cell r="BB940">
            <v>461444</v>
          </cell>
          <cell r="BC940">
            <v>0</v>
          </cell>
          <cell r="BD940">
            <v>0</v>
          </cell>
          <cell r="BE940">
            <v>310825</v>
          </cell>
          <cell r="BF940">
            <v>0</v>
          </cell>
          <cell r="BG940">
            <v>59086</v>
          </cell>
          <cell r="BH940">
            <v>410247</v>
          </cell>
          <cell r="BI940">
            <v>306615</v>
          </cell>
          <cell r="BJ940">
            <v>151616</v>
          </cell>
          <cell r="BK940">
            <v>36208</v>
          </cell>
          <cell r="BL940">
            <v>104125</v>
          </cell>
          <cell r="BM940">
            <v>3010755</v>
          </cell>
          <cell r="BN940">
            <v>1696816</v>
          </cell>
          <cell r="BO940">
            <v>494816</v>
          </cell>
          <cell r="BP940">
            <v>0</v>
          </cell>
          <cell r="BQ940">
            <v>0</v>
          </cell>
          <cell r="BR940">
            <v>147588</v>
          </cell>
          <cell r="BS940">
            <v>83428</v>
          </cell>
          <cell r="BT940">
            <v>292766</v>
          </cell>
          <cell r="BU940">
            <v>245853</v>
          </cell>
          <cell r="BV940">
            <v>375721</v>
          </cell>
          <cell r="BW940">
            <v>263396</v>
          </cell>
          <cell r="BX940">
            <v>216036</v>
          </cell>
          <cell r="BY940">
            <v>174811</v>
          </cell>
          <cell r="BZ940">
            <v>138375</v>
          </cell>
          <cell r="CA940">
            <v>88232</v>
          </cell>
          <cell r="CB940">
            <v>0</v>
          </cell>
          <cell r="CC940">
            <v>0</v>
          </cell>
          <cell r="CD940">
            <v>668167</v>
          </cell>
          <cell r="CE940">
            <v>517877</v>
          </cell>
          <cell r="CF940">
            <v>977254</v>
          </cell>
          <cell r="CG940">
            <v>1077093</v>
          </cell>
          <cell r="CH940">
            <v>2663446</v>
          </cell>
          <cell r="CI940">
            <v>792710</v>
          </cell>
          <cell r="CJ940">
            <v>156124</v>
          </cell>
          <cell r="CK940">
            <v>193207</v>
          </cell>
          <cell r="CL940">
            <v>35700</v>
          </cell>
          <cell r="CM940">
            <v>209951</v>
          </cell>
          <cell r="CN940">
            <v>110684</v>
          </cell>
          <cell r="CO940">
            <v>322044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441657</v>
          </cell>
          <cell r="CX940">
            <v>7685</v>
          </cell>
          <cell r="CY940">
            <v>0</v>
          </cell>
          <cell r="CZ940">
            <v>304650</v>
          </cell>
          <cell r="DA940">
            <v>151616</v>
          </cell>
          <cell r="DB940">
            <v>24895</v>
          </cell>
          <cell r="DC940">
            <v>163216</v>
          </cell>
          <cell r="DD940">
            <v>17624752</v>
          </cell>
          <cell r="DE940">
            <v>50225</v>
          </cell>
          <cell r="DF940">
            <v>45359</v>
          </cell>
          <cell r="DG940">
            <v>41696</v>
          </cell>
          <cell r="DH940">
            <v>1859225</v>
          </cell>
          <cell r="DI940">
            <v>59989</v>
          </cell>
          <cell r="DJ940">
            <v>62416</v>
          </cell>
          <cell r="DK940">
            <v>2345</v>
          </cell>
          <cell r="DL940">
            <v>93635</v>
          </cell>
          <cell r="DM940">
            <v>412525</v>
          </cell>
          <cell r="DN940">
            <v>1862071</v>
          </cell>
          <cell r="DO940">
            <v>0</v>
          </cell>
          <cell r="DP940">
            <v>129304</v>
          </cell>
          <cell r="DQ940">
            <v>417926</v>
          </cell>
          <cell r="DR940">
            <v>2905089</v>
          </cell>
          <cell r="DS940">
            <v>763201</v>
          </cell>
          <cell r="DT940">
            <v>32737</v>
          </cell>
          <cell r="DU940">
            <v>2554185</v>
          </cell>
          <cell r="DV940">
            <v>102564</v>
          </cell>
        </row>
        <row r="941">
          <cell r="C941" t="str">
            <v>可児市</v>
          </cell>
          <cell r="D941">
            <v>1</v>
          </cell>
          <cell r="E941">
            <v>5</v>
          </cell>
          <cell r="F941">
            <v>0</v>
          </cell>
          <cell r="G941">
            <v>1248056</v>
          </cell>
          <cell r="H941">
            <v>326228</v>
          </cell>
          <cell r="I941">
            <v>149600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102987</v>
          </cell>
          <cell r="O941">
            <v>55393</v>
          </cell>
          <cell r="P941">
            <v>10924</v>
          </cell>
          <cell r="Q941">
            <v>883345</v>
          </cell>
          <cell r="R941">
            <v>167116</v>
          </cell>
          <cell r="S941">
            <v>257965</v>
          </cell>
          <cell r="T941">
            <v>195112</v>
          </cell>
          <cell r="U941">
            <v>139876</v>
          </cell>
          <cell r="V941">
            <v>125664</v>
          </cell>
          <cell r="W941">
            <v>102141</v>
          </cell>
          <cell r="X941">
            <v>55505</v>
          </cell>
          <cell r="Y941">
            <v>0</v>
          </cell>
          <cell r="Z941">
            <v>0</v>
          </cell>
          <cell r="AA941">
            <v>457476</v>
          </cell>
          <cell r="AB941">
            <v>281639</v>
          </cell>
          <cell r="AC941">
            <v>668246</v>
          </cell>
          <cell r="AD941">
            <v>749680</v>
          </cell>
          <cell r="AE941">
            <v>1690845</v>
          </cell>
          <cell r="AF941">
            <v>1271985</v>
          </cell>
          <cell r="AG941">
            <v>558403</v>
          </cell>
          <cell r="AH941">
            <v>132300</v>
          </cell>
          <cell r="AI941">
            <v>48690</v>
          </cell>
          <cell r="AJ941">
            <v>140068</v>
          </cell>
          <cell r="AK941">
            <v>181364</v>
          </cell>
          <cell r="AL941">
            <v>43640</v>
          </cell>
          <cell r="AM941">
            <v>92637</v>
          </cell>
          <cell r="AN941">
            <v>479067</v>
          </cell>
          <cell r="AO941">
            <v>27944</v>
          </cell>
          <cell r="AP941">
            <v>2089331</v>
          </cell>
          <cell r="AQ941">
            <v>86790</v>
          </cell>
          <cell r="AR941">
            <v>610</v>
          </cell>
          <cell r="AS941">
            <v>0</v>
          </cell>
          <cell r="AT941">
            <v>1958</v>
          </cell>
          <cell r="AU941">
            <v>20954</v>
          </cell>
          <cell r="AV941">
            <v>23305</v>
          </cell>
          <cell r="AW941">
            <v>25941</v>
          </cell>
          <cell r="AX941">
            <v>19837</v>
          </cell>
          <cell r="AY941">
            <v>1184436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572006</v>
          </cell>
          <cell r="BF941">
            <v>0</v>
          </cell>
          <cell r="BG941">
            <v>16936</v>
          </cell>
          <cell r="BH941">
            <v>295157</v>
          </cell>
          <cell r="BI941">
            <v>250498</v>
          </cell>
          <cell r="BJ941">
            <v>132167</v>
          </cell>
          <cell r="BK941">
            <v>25971</v>
          </cell>
          <cell r="BL941">
            <v>65263</v>
          </cell>
          <cell r="BM941">
            <v>2303895</v>
          </cell>
          <cell r="BN941">
            <v>1199671</v>
          </cell>
          <cell r="BO941">
            <v>322687</v>
          </cell>
          <cell r="BP941">
            <v>0</v>
          </cell>
          <cell r="BQ941">
            <v>0</v>
          </cell>
          <cell r="BR941">
            <v>99735</v>
          </cell>
          <cell r="BS941">
            <v>53890</v>
          </cell>
          <cell r="BT941">
            <v>988175</v>
          </cell>
          <cell r="BU941">
            <v>163815</v>
          </cell>
          <cell r="BV941">
            <v>260912</v>
          </cell>
          <cell r="BW941">
            <v>188958</v>
          </cell>
          <cell r="BX941">
            <v>139788</v>
          </cell>
          <cell r="BY941">
            <v>121581</v>
          </cell>
          <cell r="BZ941">
            <v>95325</v>
          </cell>
          <cell r="CA941">
            <v>55145</v>
          </cell>
          <cell r="CB941">
            <v>0</v>
          </cell>
          <cell r="CC941">
            <v>0</v>
          </cell>
          <cell r="CD941">
            <v>444953</v>
          </cell>
          <cell r="CE941">
            <v>267727</v>
          </cell>
          <cell r="CF941">
            <v>628504</v>
          </cell>
          <cell r="CG941">
            <v>752938</v>
          </cell>
          <cell r="CH941">
            <v>1651451</v>
          </cell>
          <cell r="CI941">
            <v>534922</v>
          </cell>
          <cell r="CJ941">
            <v>132664</v>
          </cell>
          <cell r="CK941">
            <v>137724</v>
          </cell>
          <cell r="CL941">
            <v>47250</v>
          </cell>
          <cell r="CM941">
            <v>168904</v>
          </cell>
          <cell r="CN941">
            <v>87103</v>
          </cell>
          <cell r="CO941">
            <v>151904</v>
          </cell>
          <cell r="CP941">
            <v>0</v>
          </cell>
          <cell r="CQ941">
            <v>0</v>
          </cell>
          <cell r="CR941">
            <v>611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23348</v>
          </cell>
          <cell r="CY941">
            <v>0</v>
          </cell>
          <cell r="CZ941">
            <v>254918</v>
          </cell>
          <cell r="DA941">
            <v>132167</v>
          </cell>
          <cell r="DB941">
            <v>15322</v>
          </cell>
          <cell r="DC941">
            <v>104923</v>
          </cell>
          <cell r="DD941">
            <v>12547422</v>
          </cell>
          <cell r="DE941">
            <v>25163</v>
          </cell>
          <cell r="DF941">
            <v>30301</v>
          </cell>
          <cell r="DG941">
            <v>10038</v>
          </cell>
          <cell r="DH941">
            <v>1213900</v>
          </cell>
          <cell r="DI941">
            <v>42189</v>
          </cell>
          <cell r="DJ941">
            <v>10866</v>
          </cell>
          <cell r="DK941">
            <v>1958</v>
          </cell>
          <cell r="DL941">
            <v>19587</v>
          </cell>
          <cell r="DM941">
            <v>579447</v>
          </cell>
          <cell r="DN941">
            <v>1233999</v>
          </cell>
          <cell r="DO941">
            <v>0</v>
          </cell>
          <cell r="DP941">
            <v>105403</v>
          </cell>
          <cell r="DQ941">
            <v>289338</v>
          </cell>
          <cell r="DR941">
            <v>2147136</v>
          </cell>
          <cell r="DS941">
            <v>410336</v>
          </cell>
          <cell r="DT941">
            <v>27269</v>
          </cell>
          <cell r="DU941">
            <v>1939379</v>
          </cell>
          <cell r="DV941">
            <v>86922</v>
          </cell>
        </row>
        <row r="942">
          <cell r="C942" t="str">
            <v>山県市</v>
          </cell>
          <cell r="D942">
            <v>1</v>
          </cell>
          <cell r="E942">
            <v>5</v>
          </cell>
          <cell r="F942">
            <v>0</v>
          </cell>
          <cell r="G942">
            <v>521139</v>
          </cell>
          <cell r="H942">
            <v>208567</v>
          </cell>
          <cell r="I942">
            <v>156706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16682</v>
          </cell>
          <cell r="O942">
            <v>13980</v>
          </cell>
          <cell r="P942">
            <v>0</v>
          </cell>
          <cell r="Q942">
            <v>349957</v>
          </cell>
          <cell r="R942">
            <v>49605</v>
          </cell>
          <cell r="S942">
            <v>75246</v>
          </cell>
          <cell r="T942">
            <v>73167</v>
          </cell>
          <cell r="U942">
            <v>114444</v>
          </cell>
          <cell r="V942">
            <v>44640</v>
          </cell>
          <cell r="W942">
            <v>27378</v>
          </cell>
          <cell r="X942">
            <v>33303</v>
          </cell>
          <cell r="Y942">
            <v>0</v>
          </cell>
          <cell r="Z942">
            <v>0</v>
          </cell>
          <cell r="AA942">
            <v>250752</v>
          </cell>
          <cell r="AB942">
            <v>111296</v>
          </cell>
          <cell r="AC942">
            <v>255000</v>
          </cell>
          <cell r="AD942">
            <v>386067</v>
          </cell>
          <cell r="AE942">
            <v>689258</v>
          </cell>
          <cell r="AF942">
            <v>403603</v>
          </cell>
          <cell r="AG942">
            <v>158861</v>
          </cell>
          <cell r="AH942">
            <v>116493</v>
          </cell>
          <cell r="AI942">
            <v>114692</v>
          </cell>
          <cell r="AJ942">
            <v>54431</v>
          </cell>
          <cell r="AK942">
            <v>75294</v>
          </cell>
          <cell r="AL942">
            <v>19511</v>
          </cell>
          <cell r="AM942">
            <v>40862</v>
          </cell>
          <cell r="AN942">
            <v>576797</v>
          </cell>
          <cell r="AO942">
            <v>38028</v>
          </cell>
          <cell r="AP942">
            <v>743915</v>
          </cell>
          <cell r="AQ942">
            <v>146883</v>
          </cell>
          <cell r="AR942">
            <v>4313</v>
          </cell>
          <cell r="AS942">
            <v>12078</v>
          </cell>
          <cell r="AT942">
            <v>0</v>
          </cell>
          <cell r="AU942">
            <v>15347</v>
          </cell>
          <cell r="AV942">
            <v>1183</v>
          </cell>
          <cell r="AW942">
            <v>11180</v>
          </cell>
          <cell r="AX942">
            <v>4058</v>
          </cell>
          <cell r="AY942">
            <v>465371</v>
          </cell>
          <cell r="AZ942">
            <v>0</v>
          </cell>
          <cell r="BA942">
            <v>90732</v>
          </cell>
          <cell r="BB942">
            <v>0</v>
          </cell>
          <cell r="BC942">
            <v>0</v>
          </cell>
          <cell r="BD942">
            <v>0</v>
          </cell>
          <cell r="BE942">
            <v>153829</v>
          </cell>
          <cell r="BF942">
            <v>0</v>
          </cell>
          <cell r="BG942">
            <v>40391</v>
          </cell>
          <cell r="BH942">
            <v>93762</v>
          </cell>
          <cell r="BI942">
            <v>168552</v>
          </cell>
          <cell r="BJ942">
            <v>133593</v>
          </cell>
          <cell r="BK942">
            <v>22452</v>
          </cell>
          <cell r="BL942">
            <v>62326</v>
          </cell>
          <cell r="BM942">
            <v>634590</v>
          </cell>
          <cell r="BN942">
            <v>502645</v>
          </cell>
          <cell r="BO942">
            <v>206065</v>
          </cell>
          <cell r="BP942">
            <v>0</v>
          </cell>
          <cell r="BQ942">
            <v>0</v>
          </cell>
          <cell r="BR942">
            <v>16044</v>
          </cell>
          <cell r="BS942">
            <v>13601</v>
          </cell>
          <cell r="BT942">
            <v>312083</v>
          </cell>
          <cell r="BU942">
            <v>47421</v>
          </cell>
          <cell r="BV942">
            <v>75103</v>
          </cell>
          <cell r="BW942">
            <v>72802</v>
          </cell>
          <cell r="BX942">
            <v>114372</v>
          </cell>
          <cell r="BY942">
            <v>44935</v>
          </cell>
          <cell r="BZ942">
            <v>27675</v>
          </cell>
          <cell r="CA942">
            <v>33087</v>
          </cell>
          <cell r="CB942">
            <v>0</v>
          </cell>
          <cell r="CC942">
            <v>0</v>
          </cell>
          <cell r="CD942">
            <v>239228</v>
          </cell>
          <cell r="CE942">
            <v>115140</v>
          </cell>
          <cell r="CF942">
            <v>236469</v>
          </cell>
          <cell r="CG942">
            <v>384805</v>
          </cell>
          <cell r="CH942">
            <v>698577</v>
          </cell>
          <cell r="CI942">
            <v>153794</v>
          </cell>
          <cell r="CJ942">
            <v>114172</v>
          </cell>
          <cell r="CK942">
            <v>53119</v>
          </cell>
          <cell r="CL942">
            <v>111825</v>
          </cell>
          <cell r="CM942">
            <v>70885</v>
          </cell>
          <cell r="CN942">
            <v>37689</v>
          </cell>
          <cell r="CO942">
            <v>157920</v>
          </cell>
          <cell r="CP942">
            <v>0</v>
          </cell>
          <cell r="CQ942">
            <v>0</v>
          </cell>
          <cell r="CR942">
            <v>4419</v>
          </cell>
          <cell r="CS942">
            <v>0</v>
          </cell>
          <cell r="CT942">
            <v>11666</v>
          </cell>
          <cell r="CU942">
            <v>0</v>
          </cell>
          <cell r="CV942">
            <v>80751</v>
          </cell>
          <cell r="CW942">
            <v>0</v>
          </cell>
          <cell r="CX942">
            <v>1185</v>
          </cell>
          <cell r="CY942">
            <v>0</v>
          </cell>
          <cell r="CZ942">
            <v>169929</v>
          </cell>
          <cell r="DA942">
            <v>133641</v>
          </cell>
          <cell r="DB942">
            <v>16853</v>
          </cell>
          <cell r="DC942">
            <v>73528</v>
          </cell>
          <cell r="DD942">
            <v>5432733</v>
          </cell>
          <cell r="DE942">
            <v>9546</v>
          </cell>
          <cell r="DF942">
            <v>6384</v>
          </cell>
          <cell r="DG942">
            <v>38921</v>
          </cell>
          <cell r="DH942">
            <v>395889</v>
          </cell>
          <cell r="DI942">
            <v>19115</v>
          </cell>
          <cell r="DJ942">
            <v>0</v>
          </cell>
          <cell r="DK942">
            <v>0</v>
          </cell>
          <cell r="DL942">
            <v>15353</v>
          </cell>
          <cell r="DM942">
            <v>297701</v>
          </cell>
          <cell r="DN942">
            <v>509429</v>
          </cell>
          <cell r="DO942">
            <v>0</v>
          </cell>
          <cell r="DP942">
            <v>23380</v>
          </cell>
          <cell r="DQ942">
            <v>97600</v>
          </cell>
          <cell r="DR942">
            <v>600861</v>
          </cell>
          <cell r="DS942">
            <v>540691</v>
          </cell>
          <cell r="DT942">
            <v>36721</v>
          </cell>
          <cell r="DU942">
            <v>674344</v>
          </cell>
          <cell r="DV942">
            <v>147554</v>
          </cell>
        </row>
        <row r="943">
          <cell r="C943" t="str">
            <v>瑞穂市</v>
          </cell>
          <cell r="D943">
            <v>1</v>
          </cell>
          <cell r="E943">
            <v>5</v>
          </cell>
          <cell r="F943">
            <v>0</v>
          </cell>
          <cell r="G943">
            <v>845465</v>
          </cell>
          <cell r="H943">
            <v>199892</v>
          </cell>
          <cell r="I943">
            <v>122111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50614</v>
          </cell>
          <cell r="O943">
            <v>31183</v>
          </cell>
          <cell r="P943">
            <v>7371</v>
          </cell>
          <cell r="Q943">
            <v>96150</v>
          </cell>
          <cell r="R943">
            <v>89654</v>
          </cell>
          <cell r="S943">
            <v>167732</v>
          </cell>
          <cell r="T943">
            <v>124468</v>
          </cell>
          <cell r="U943">
            <v>89012</v>
          </cell>
          <cell r="V943">
            <v>81600</v>
          </cell>
          <cell r="W943">
            <v>61074</v>
          </cell>
          <cell r="X943">
            <v>33303</v>
          </cell>
          <cell r="Y943">
            <v>0</v>
          </cell>
          <cell r="Z943">
            <v>0</v>
          </cell>
          <cell r="AA943">
            <v>296867</v>
          </cell>
          <cell r="AB943">
            <v>203014</v>
          </cell>
          <cell r="AC943">
            <v>418970</v>
          </cell>
          <cell r="AD943">
            <v>466653</v>
          </cell>
          <cell r="AE943">
            <v>802720</v>
          </cell>
          <cell r="AF943">
            <v>534963</v>
          </cell>
          <cell r="AG943">
            <v>324592</v>
          </cell>
          <cell r="AH943">
            <v>113906</v>
          </cell>
          <cell r="AI943">
            <v>14066</v>
          </cell>
          <cell r="AJ943">
            <v>89744</v>
          </cell>
          <cell r="AK943">
            <v>111548</v>
          </cell>
          <cell r="AL943">
            <v>23118</v>
          </cell>
          <cell r="AM943">
            <v>63410</v>
          </cell>
          <cell r="AN943">
            <v>536687</v>
          </cell>
          <cell r="AO943">
            <v>11093</v>
          </cell>
          <cell r="AP943">
            <v>1315216</v>
          </cell>
          <cell r="AQ943">
            <v>39902</v>
          </cell>
          <cell r="AR943">
            <v>0</v>
          </cell>
          <cell r="AS943">
            <v>0</v>
          </cell>
          <cell r="AT943">
            <v>0</v>
          </cell>
          <cell r="AU943">
            <v>15646</v>
          </cell>
          <cell r="AV943">
            <v>2827</v>
          </cell>
          <cell r="AW943">
            <v>6211</v>
          </cell>
          <cell r="AX943">
            <v>8972</v>
          </cell>
          <cell r="AY943">
            <v>705402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131018</v>
          </cell>
          <cell r="BF943">
            <v>0</v>
          </cell>
          <cell r="BG943">
            <v>24604</v>
          </cell>
          <cell r="BH943">
            <v>188027</v>
          </cell>
          <cell r="BI943">
            <v>213190</v>
          </cell>
          <cell r="BJ943">
            <v>59707</v>
          </cell>
          <cell r="BK943">
            <v>13840</v>
          </cell>
          <cell r="BL943">
            <v>44612</v>
          </cell>
          <cell r="BM943">
            <v>1989735</v>
          </cell>
          <cell r="BN943">
            <v>813763</v>
          </cell>
          <cell r="BO943">
            <v>197869</v>
          </cell>
          <cell r="BP943">
            <v>0</v>
          </cell>
          <cell r="BQ943">
            <v>0</v>
          </cell>
          <cell r="BR943">
            <v>49066</v>
          </cell>
          <cell r="BS943">
            <v>30337</v>
          </cell>
          <cell r="BT943">
            <v>86040</v>
          </cell>
          <cell r="BU943">
            <v>87037</v>
          </cell>
          <cell r="BV943">
            <v>167443</v>
          </cell>
          <cell r="BW943">
            <v>117792</v>
          </cell>
          <cell r="BX943">
            <v>88956</v>
          </cell>
          <cell r="BY943">
            <v>79490</v>
          </cell>
          <cell r="BZ943">
            <v>59450</v>
          </cell>
          <cell r="CA943">
            <v>33087</v>
          </cell>
          <cell r="CB943">
            <v>0</v>
          </cell>
          <cell r="CC943">
            <v>0</v>
          </cell>
          <cell r="CD943">
            <v>285125</v>
          </cell>
          <cell r="CE943">
            <v>198341</v>
          </cell>
          <cell r="CF943">
            <v>391278</v>
          </cell>
          <cell r="CG943">
            <v>469242</v>
          </cell>
          <cell r="CH943">
            <v>776084</v>
          </cell>
          <cell r="CI943">
            <v>311912</v>
          </cell>
          <cell r="CJ943">
            <v>111964</v>
          </cell>
          <cell r="CK943">
            <v>88191</v>
          </cell>
          <cell r="CL943">
            <v>13650</v>
          </cell>
          <cell r="CM943">
            <v>103832</v>
          </cell>
          <cell r="CN943">
            <v>59962</v>
          </cell>
          <cell r="CO943">
            <v>121824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2831</v>
          </cell>
          <cell r="CY943">
            <v>0</v>
          </cell>
          <cell r="CZ943">
            <v>228337</v>
          </cell>
          <cell r="DA943">
            <v>59816</v>
          </cell>
          <cell r="DB943">
            <v>7651</v>
          </cell>
          <cell r="DC943">
            <v>68482</v>
          </cell>
          <cell r="DD943">
            <v>7804090</v>
          </cell>
          <cell r="DE943">
            <v>4638</v>
          </cell>
          <cell r="DF943">
            <v>13754</v>
          </cell>
          <cell r="DG943">
            <v>14514</v>
          </cell>
          <cell r="DH943">
            <v>513475</v>
          </cell>
          <cell r="DI943">
            <v>22376</v>
          </cell>
          <cell r="DJ943">
            <v>7332</v>
          </cell>
          <cell r="DK943">
            <v>0</v>
          </cell>
          <cell r="DL943">
            <v>16003</v>
          </cell>
          <cell r="DM943">
            <v>135708</v>
          </cell>
          <cell r="DN943">
            <v>739252</v>
          </cell>
          <cell r="DO943">
            <v>0</v>
          </cell>
          <cell r="DP943">
            <v>64252</v>
          </cell>
          <cell r="DQ943">
            <v>182608</v>
          </cell>
          <cell r="DR943">
            <v>2015961</v>
          </cell>
          <cell r="DS943">
            <v>492244</v>
          </cell>
          <cell r="DT943">
            <v>10967</v>
          </cell>
          <cell r="DU943">
            <v>1212073</v>
          </cell>
          <cell r="DV943">
            <v>40084</v>
          </cell>
        </row>
        <row r="944">
          <cell r="C944" t="str">
            <v>飛騨市</v>
          </cell>
          <cell r="D944">
            <v>1</v>
          </cell>
          <cell r="E944">
            <v>5</v>
          </cell>
          <cell r="F944">
            <v>0</v>
          </cell>
          <cell r="G944">
            <v>539736</v>
          </cell>
          <cell r="H944">
            <v>425517</v>
          </cell>
          <cell r="I944">
            <v>105655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18245</v>
          </cell>
          <cell r="O944">
            <v>12464</v>
          </cell>
          <cell r="P944">
            <v>7258</v>
          </cell>
          <cell r="Q944">
            <v>428740</v>
          </cell>
          <cell r="R944">
            <v>49523</v>
          </cell>
          <cell r="S944">
            <v>121096</v>
          </cell>
          <cell r="T944">
            <v>75690</v>
          </cell>
          <cell r="U944">
            <v>76296</v>
          </cell>
          <cell r="V944">
            <v>53952</v>
          </cell>
          <cell r="W944">
            <v>41067</v>
          </cell>
          <cell r="X944">
            <v>33303</v>
          </cell>
          <cell r="Y944">
            <v>0</v>
          </cell>
          <cell r="Z944">
            <v>0</v>
          </cell>
          <cell r="AA944">
            <v>291832</v>
          </cell>
          <cell r="AB944">
            <v>64997</v>
          </cell>
          <cell r="AC944">
            <v>266158</v>
          </cell>
          <cell r="AD944">
            <v>508506</v>
          </cell>
          <cell r="AE944">
            <v>768138</v>
          </cell>
          <cell r="AF944">
            <v>448991</v>
          </cell>
          <cell r="AG944">
            <v>171061</v>
          </cell>
          <cell r="AH944">
            <v>148203</v>
          </cell>
          <cell r="AI944">
            <v>253188</v>
          </cell>
          <cell r="AJ944">
            <v>51629</v>
          </cell>
          <cell r="AK944">
            <v>75281</v>
          </cell>
          <cell r="AL944">
            <v>19410</v>
          </cell>
          <cell r="AM944">
            <v>37948</v>
          </cell>
          <cell r="AN944">
            <v>900585</v>
          </cell>
          <cell r="AO944">
            <v>96810</v>
          </cell>
          <cell r="AP944">
            <v>684433</v>
          </cell>
          <cell r="AQ944">
            <v>439139</v>
          </cell>
          <cell r="AR944">
            <v>44616</v>
          </cell>
          <cell r="AS944">
            <v>29202</v>
          </cell>
          <cell r="AT944">
            <v>143</v>
          </cell>
          <cell r="AU944">
            <v>8580</v>
          </cell>
          <cell r="AV944">
            <v>1201</v>
          </cell>
          <cell r="AW944">
            <v>2063</v>
          </cell>
          <cell r="AX944">
            <v>4266</v>
          </cell>
          <cell r="AY944">
            <v>532549</v>
          </cell>
          <cell r="AZ944">
            <v>0</v>
          </cell>
          <cell r="BA944">
            <v>376366</v>
          </cell>
          <cell r="BB944">
            <v>0</v>
          </cell>
          <cell r="BC944">
            <v>0</v>
          </cell>
          <cell r="BD944">
            <v>0</v>
          </cell>
          <cell r="BE944">
            <v>205472</v>
          </cell>
          <cell r="BF944">
            <v>0</v>
          </cell>
          <cell r="BG944">
            <v>20788</v>
          </cell>
          <cell r="BH944">
            <v>101440</v>
          </cell>
          <cell r="BI944">
            <v>183909</v>
          </cell>
          <cell r="BJ944">
            <v>119894</v>
          </cell>
          <cell r="BK944">
            <v>5010</v>
          </cell>
          <cell r="BL944">
            <v>68601</v>
          </cell>
          <cell r="BM944">
            <v>573705</v>
          </cell>
          <cell r="BN944">
            <v>524451</v>
          </cell>
          <cell r="BO944">
            <v>416229</v>
          </cell>
          <cell r="BP944">
            <v>0</v>
          </cell>
          <cell r="BQ944">
            <v>0</v>
          </cell>
          <cell r="BR944">
            <v>17547</v>
          </cell>
          <cell r="BS944">
            <v>12125</v>
          </cell>
          <cell r="BT944">
            <v>476299</v>
          </cell>
          <cell r="BU944">
            <v>48838</v>
          </cell>
          <cell r="BV944">
            <v>121017</v>
          </cell>
          <cell r="BW944">
            <v>72802</v>
          </cell>
          <cell r="BX944">
            <v>76248</v>
          </cell>
          <cell r="BY944">
            <v>53467</v>
          </cell>
          <cell r="BZ944">
            <v>39975</v>
          </cell>
          <cell r="CA944">
            <v>33087</v>
          </cell>
          <cell r="CB944">
            <v>0</v>
          </cell>
          <cell r="CC944">
            <v>0</v>
          </cell>
          <cell r="CD944">
            <v>282018</v>
          </cell>
          <cell r="CE944">
            <v>76722</v>
          </cell>
          <cell r="CF944">
            <v>245839</v>
          </cell>
          <cell r="CG944">
            <v>509421</v>
          </cell>
          <cell r="CH944">
            <v>802617</v>
          </cell>
          <cell r="CI944">
            <v>165492</v>
          </cell>
          <cell r="CJ944">
            <v>144440</v>
          </cell>
          <cell r="CK944">
            <v>50330</v>
          </cell>
          <cell r="CL944">
            <v>247275</v>
          </cell>
          <cell r="CM944">
            <v>70810</v>
          </cell>
          <cell r="CN944">
            <v>34602</v>
          </cell>
          <cell r="CO944">
            <v>106408</v>
          </cell>
          <cell r="CP944">
            <v>0</v>
          </cell>
          <cell r="CQ944">
            <v>0</v>
          </cell>
          <cell r="CR944">
            <v>40153</v>
          </cell>
          <cell r="CS944">
            <v>0</v>
          </cell>
          <cell r="CT944">
            <v>21177</v>
          </cell>
          <cell r="CU944">
            <v>0</v>
          </cell>
          <cell r="CV944">
            <v>324108</v>
          </cell>
          <cell r="CW944">
            <v>0</v>
          </cell>
          <cell r="CX944">
            <v>1203</v>
          </cell>
          <cell r="CY944">
            <v>0</v>
          </cell>
          <cell r="CZ944">
            <v>182685</v>
          </cell>
          <cell r="DA944">
            <v>119894</v>
          </cell>
          <cell r="DB944">
            <v>2081</v>
          </cell>
          <cell r="DC944">
            <v>85388</v>
          </cell>
          <cell r="DD944">
            <v>6604245</v>
          </cell>
          <cell r="DE944">
            <v>5575</v>
          </cell>
          <cell r="DF944">
            <v>6725</v>
          </cell>
          <cell r="DG944">
            <v>12371</v>
          </cell>
          <cell r="DH944">
            <v>444282</v>
          </cell>
          <cell r="DI944">
            <v>19132</v>
          </cell>
          <cell r="DJ944">
            <v>7219</v>
          </cell>
          <cell r="DK944">
            <v>186</v>
          </cell>
          <cell r="DL944">
            <v>8257</v>
          </cell>
          <cell r="DM944">
            <v>336802</v>
          </cell>
          <cell r="DN944">
            <v>583925</v>
          </cell>
          <cell r="DO944">
            <v>0</v>
          </cell>
          <cell r="DP944">
            <v>24187</v>
          </cell>
          <cell r="DQ944">
            <v>100813</v>
          </cell>
          <cell r="DR944">
            <v>553797</v>
          </cell>
          <cell r="DS944">
            <v>855695</v>
          </cell>
          <cell r="DT944">
            <v>96061</v>
          </cell>
          <cell r="DU944">
            <v>617386</v>
          </cell>
          <cell r="DV944">
            <v>441342</v>
          </cell>
        </row>
        <row r="945">
          <cell r="C945" t="str">
            <v>本巣市</v>
          </cell>
          <cell r="D945">
            <v>1</v>
          </cell>
          <cell r="E945">
            <v>5</v>
          </cell>
          <cell r="F945">
            <v>0</v>
          </cell>
          <cell r="G945">
            <v>712010</v>
          </cell>
          <cell r="H945">
            <v>380611</v>
          </cell>
          <cell r="I945">
            <v>162877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31036</v>
          </cell>
          <cell r="O945">
            <v>18209</v>
          </cell>
          <cell r="P945">
            <v>2268</v>
          </cell>
          <cell r="Q945">
            <v>273764</v>
          </cell>
          <cell r="R945">
            <v>61295</v>
          </cell>
          <cell r="S945">
            <v>92276</v>
          </cell>
          <cell r="T945">
            <v>87464</v>
          </cell>
          <cell r="U945">
            <v>101728</v>
          </cell>
          <cell r="V945">
            <v>40656</v>
          </cell>
          <cell r="W945">
            <v>49491</v>
          </cell>
          <cell r="X945">
            <v>44404</v>
          </cell>
          <cell r="Y945">
            <v>0</v>
          </cell>
          <cell r="Z945">
            <v>0</v>
          </cell>
          <cell r="AA945">
            <v>309834</v>
          </cell>
          <cell r="AB945">
            <v>103455</v>
          </cell>
          <cell r="AC945">
            <v>292914</v>
          </cell>
          <cell r="AD945">
            <v>482262</v>
          </cell>
          <cell r="AE945">
            <v>720505</v>
          </cell>
          <cell r="AF945">
            <v>455426</v>
          </cell>
          <cell r="AG945">
            <v>233950</v>
          </cell>
          <cell r="AH945">
            <v>152609</v>
          </cell>
          <cell r="AI945">
            <v>128217</v>
          </cell>
          <cell r="AJ945">
            <v>62568</v>
          </cell>
          <cell r="AK945">
            <v>88662</v>
          </cell>
          <cell r="AL945">
            <v>21620</v>
          </cell>
          <cell r="AM945">
            <v>48516</v>
          </cell>
          <cell r="AN945">
            <v>917613</v>
          </cell>
          <cell r="AO945">
            <v>61759</v>
          </cell>
          <cell r="AP945">
            <v>898784</v>
          </cell>
          <cell r="AQ945">
            <v>234067</v>
          </cell>
          <cell r="AR945">
            <v>2195</v>
          </cell>
          <cell r="AS945">
            <v>47889</v>
          </cell>
          <cell r="AT945">
            <v>543</v>
          </cell>
          <cell r="AU945">
            <v>15689</v>
          </cell>
          <cell r="AV945">
            <v>1864</v>
          </cell>
          <cell r="AW945">
            <v>4333</v>
          </cell>
          <cell r="AX945">
            <v>5386</v>
          </cell>
          <cell r="AY945">
            <v>686935</v>
          </cell>
          <cell r="AZ945">
            <v>0</v>
          </cell>
          <cell r="BA945">
            <v>11056</v>
          </cell>
          <cell r="BB945">
            <v>0</v>
          </cell>
          <cell r="BC945">
            <v>0</v>
          </cell>
          <cell r="BD945">
            <v>0</v>
          </cell>
          <cell r="BE945">
            <v>433159</v>
          </cell>
          <cell r="BF945">
            <v>0</v>
          </cell>
          <cell r="BG945">
            <v>51663</v>
          </cell>
          <cell r="BH945">
            <v>117713</v>
          </cell>
          <cell r="BI945">
            <v>140056</v>
          </cell>
          <cell r="BJ945">
            <v>114613</v>
          </cell>
          <cell r="BK945">
            <v>5108</v>
          </cell>
          <cell r="BL945">
            <v>57083</v>
          </cell>
          <cell r="BM945">
            <v>1454970</v>
          </cell>
          <cell r="BN945">
            <v>685792</v>
          </cell>
          <cell r="BO945">
            <v>370429</v>
          </cell>
          <cell r="BP945">
            <v>0</v>
          </cell>
          <cell r="BQ945">
            <v>0</v>
          </cell>
          <cell r="BR945">
            <v>29849</v>
          </cell>
          <cell r="BS945">
            <v>17715</v>
          </cell>
          <cell r="BT945">
            <v>279181</v>
          </cell>
          <cell r="BU945">
            <v>58728</v>
          </cell>
          <cell r="BV945">
            <v>92340</v>
          </cell>
          <cell r="BW945">
            <v>84254</v>
          </cell>
          <cell r="BX945">
            <v>101664</v>
          </cell>
          <cell r="BY945">
            <v>41191</v>
          </cell>
          <cell r="BZ945">
            <v>48175</v>
          </cell>
          <cell r="CA945">
            <v>44116</v>
          </cell>
          <cell r="CB945">
            <v>0</v>
          </cell>
          <cell r="CC945">
            <v>0</v>
          </cell>
          <cell r="CD945">
            <v>294575</v>
          </cell>
          <cell r="CE945">
            <v>93461</v>
          </cell>
          <cell r="CF945">
            <v>279915</v>
          </cell>
          <cell r="CG945">
            <v>485375</v>
          </cell>
          <cell r="CH945">
            <v>704201</v>
          </cell>
          <cell r="CI945">
            <v>223087</v>
          </cell>
          <cell r="CJ945">
            <v>151984</v>
          </cell>
          <cell r="CK945">
            <v>61218</v>
          </cell>
          <cell r="CL945">
            <v>123900</v>
          </cell>
          <cell r="CM945">
            <v>83199</v>
          </cell>
          <cell r="CN945">
            <v>45192</v>
          </cell>
          <cell r="CO945">
            <v>163184</v>
          </cell>
          <cell r="CP945">
            <v>0</v>
          </cell>
          <cell r="CQ945">
            <v>0</v>
          </cell>
          <cell r="CR945">
            <v>2261</v>
          </cell>
          <cell r="CS945">
            <v>0</v>
          </cell>
          <cell r="CT945">
            <v>52849</v>
          </cell>
          <cell r="CU945">
            <v>0</v>
          </cell>
          <cell r="CV945">
            <v>6903</v>
          </cell>
          <cell r="CW945">
            <v>0</v>
          </cell>
          <cell r="CX945">
            <v>1867</v>
          </cell>
          <cell r="CY945">
            <v>0</v>
          </cell>
          <cell r="CZ945">
            <v>139720</v>
          </cell>
          <cell r="DA945">
            <v>114678</v>
          </cell>
          <cell r="DB945">
            <v>3212</v>
          </cell>
          <cell r="DC945">
            <v>73850</v>
          </cell>
          <cell r="DD945">
            <v>7330746</v>
          </cell>
          <cell r="DE945">
            <v>3790</v>
          </cell>
          <cell r="DF945">
            <v>8490</v>
          </cell>
          <cell r="DG945">
            <v>34367</v>
          </cell>
          <cell r="DH945">
            <v>438848</v>
          </cell>
          <cell r="DI945">
            <v>20968</v>
          </cell>
          <cell r="DJ945">
            <v>1354</v>
          </cell>
          <cell r="DK945">
            <v>543</v>
          </cell>
          <cell r="DL945">
            <v>14006</v>
          </cell>
          <cell r="DM945">
            <v>458473</v>
          </cell>
          <cell r="DN945">
            <v>737638</v>
          </cell>
          <cell r="DO945">
            <v>0</v>
          </cell>
          <cell r="DP945">
            <v>44054</v>
          </cell>
          <cell r="DQ945">
            <v>116547</v>
          </cell>
          <cell r="DR945">
            <v>1386957</v>
          </cell>
          <cell r="DS945">
            <v>859191</v>
          </cell>
          <cell r="DT945">
            <v>60703</v>
          </cell>
          <cell r="DU945">
            <v>820853</v>
          </cell>
          <cell r="DV945">
            <v>235180</v>
          </cell>
        </row>
        <row r="946">
          <cell r="C946" t="str">
            <v>郡上市</v>
          </cell>
          <cell r="D946">
            <v>1</v>
          </cell>
          <cell r="E946">
            <v>5</v>
          </cell>
          <cell r="F946">
            <v>0</v>
          </cell>
          <cell r="G946">
            <v>927186</v>
          </cell>
          <cell r="H946">
            <v>627159</v>
          </cell>
          <cell r="I946">
            <v>233750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7477</v>
          </cell>
          <cell r="O946">
            <v>21565</v>
          </cell>
          <cell r="P946">
            <v>4234</v>
          </cell>
          <cell r="Q946">
            <v>571803</v>
          </cell>
          <cell r="R946">
            <v>73731</v>
          </cell>
          <cell r="S946">
            <v>232027</v>
          </cell>
          <cell r="T946">
            <v>154744</v>
          </cell>
          <cell r="U946">
            <v>261950</v>
          </cell>
          <cell r="V946">
            <v>89040</v>
          </cell>
          <cell r="W946">
            <v>80028</v>
          </cell>
          <cell r="X946">
            <v>88808</v>
          </cell>
          <cell r="Y946">
            <v>0</v>
          </cell>
          <cell r="Z946">
            <v>0</v>
          </cell>
          <cell r="AA946">
            <v>392179</v>
          </cell>
          <cell r="AB946">
            <v>110981</v>
          </cell>
          <cell r="AC946">
            <v>350247</v>
          </cell>
          <cell r="AD946">
            <v>1100803</v>
          </cell>
          <cell r="AE946">
            <v>1059370</v>
          </cell>
          <cell r="AF946">
            <v>690947</v>
          </cell>
          <cell r="AG946">
            <v>288502</v>
          </cell>
          <cell r="AH946">
            <v>305123</v>
          </cell>
          <cell r="AI946">
            <v>709792</v>
          </cell>
          <cell r="AJ946">
            <v>69492</v>
          </cell>
          <cell r="AK946">
            <v>108153</v>
          </cell>
          <cell r="AL946">
            <v>32659</v>
          </cell>
          <cell r="AM946">
            <v>57539</v>
          </cell>
          <cell r="AN946">
            <v>1665806</v>
          </cell>
          <cell r="AO946">
            <v>149350</v>
          </cell>
          <cell r="AP946">
            <v>1006565</v>
          </cell>
          <cell r="AQ946">
            <v>616244</v>
          </cell>
          <cell r="AR946">
            <v>99197</v>
          </cell>
          <cell r="AS946">
            <v>477602</v>
          </cell>
          <cell r="AT946">
            <v>820</v>
          </cell>
          <cell r="AU946">
            <v>10563</v>
          </cell>
          <cell r="AV946">
            <v>2697</v>
          </cell>
          <cell r="AW946">
            <v>8783</v>
          </cell>
          <cell r="AX946">
            <v>6231</v>
          </cell>
          <cell r="AY946">
            <v>873744</v>
          </cell>
          <cell r="AZ946">
            <v>0</v>
          </cell>
          <cell r="BA946">
            <v>372009</v>
          </cell>
          <cell r="BB946">
            <v>0</v>
          </cell>
          <cell r="BC946">
            <v>0</v>
          </cell>
          <cell r="BD946">
            <v>0</v>
          </cell>
          <cell r="BE946">
            <v>909403</v>
          </cell>
          <cell r="BF946">
            <v>0</v>
          </cell>
          <cell r="BG946">
            <v>11561</v>
          </cell>
          <cell r="BH946">
            <v>142272</v>
          </cell>
          <cell r="BI946">
            <v>227127</v>
          </cell>
          <cell r="BJ946">
            <v>210795</v>
          </cell>
          <cell r="BK946">
            <v>14939</v>
          </cell>
          <cell r="BL946">
            <v>84941</v>
          </cell>
          <cell r="BM946">
            <v>1085205</v>
          </cell>
          <cell r="BN946">
            <v>899160</v>
          </cell>
          <cell r="BO946">
            <v>607124</v>
          </cell>
          <cell r="BP946">
            <v>0</v>
          </cell>
          <cell r="BQ946">
            <v>0</v>
          </cell>
          <cell r="BR946">
            <v>7191</v>
          </cell>
          <cell r="BS946">
            <v>20980</v>
          </cell>
          <cell r="BT946">
            <v>644524</v>
          </cell>
          <cell r="BU946">
            <v>70659</v>
          </cell>
          <cell r="BV946">
            <v>237057</v>
          </cell>
          <cell r="BW946">
            <v>153784</v>
          </cell>
          <cell r="BX946">
            <v>265470</v>
          </cell>
          <cell r="BY946">
            <v>94231</v>
          </cell>
          <cell r="BZ946">
            <v>71750</v>
          </cell>
          <cell r="CA946">
            <v>88232</v>
          </cell>
          <cell r="CB946">
            <v>0</v>
          </cell>
          <cell r="CC946">
            <v>0</v>
          </cell>
          <cell r="CD946">
            <v>380584</v>
          </cell>
          <cell r="CE946">
            <v>114735</v>
          </cell>
          <cell r="CF946">
            <v>343437</v>
          </cell>
          <cell r="CG946">
            <v>1141835</v>
          </cell>
          <cell r="CH946">
            <v>1078832</v>
          </cell>
          <cell r="CI946">
            <v>279300</v>
          </cell>
          <cell r="CJ946">
            <v>305256</v>
          </cell>
          <cell r="CK946">
            <v>67992</v>
          </cell>
          <cell r="CL946">
            <v>687750</v>
          </cell>
          <cell r="CM946">
            <v>100853</v>
          </cell>
          <cell r="CN946">
            <v>53746</v>
          </cell>
          <cell r="CO946">
            <v>232932</v>
          </cell>
          <cell r="CP946">
            <v>0</v>
          </cell>
          <cell r="CQ946">
            <v>0</v>
          </cell>
          <cell r="CR946">
            <v>78632</v>
          </cell>
          <cell r="CS946">
            <v>0</v>
          </cell>
          <cell r="CT946">
            <v>478802</v>
          </cell>
          <cell r="CU946">
            <v>0</v>
          </cell>
          <cell r="CV946">
            <v>201556</v>
          </cell>
          <cell r="CW946">
            <v>0</v>
          </cell>
          <cell r="CX946">
            <v>2701</v>
          </cell>
          <cell r="CY946">
            <v>0</v>
          </cell>
          <cell r="CZ946">
            <v>228055</v>
          </cell>
          <cell r="DA946">
            <v>210871</v>
          </cell>
          <cell r="DB946">
            <v>7086</v>
          </cell>
          <cell r="DC946">
            <v>99079</v>
          </cell>
          <cell r="DD946">
            <v>11750961</v>
          </cell>
          <cell r="DE946">
            <v>8248</v>
          </cell>
          <cell r="DF946">
            <v>9691</v>
          </cell>
          <cell r="DG946">
            <v>6250</v>
          </cell>
          <cell r="DH946">
            <v>683700</v>
          </cell>
          <cell r="DI946">
            <v>31863</v>
          </cell>
          <cell r="DJ946">
            <v>4211</v>
          </cell>
          <cell r="DK946">
            <v>985</v>
          </cell>
          <cell r="DL946">
            <v>10425</v>
          </cell>
          <cell r="DM946">
            <v>1009791</v>
          </cell>
          <cell r="DN946">
            <v>960479</v>
          </cell>
          <cell r="DO946">
            <v>0</v>
          </cell>
          <cell r="DP946">
            <v>41949</v>
          </cell>
          <cell r="DQ946">
            <v>148091</v>
          </cell>
          <cell r="DR946">
            <v>1349115</v>
          </cell>
          <cell r="DS946">
            <v>1585902</v>
          </cell>
          <cell r="DT946">
            <v>148756</v>
          </cell>
          <cell r="DU946">
            <v>922218</v>
          </cell>
          <cell r="DV946">
            <v>619058</v>
          </cell>
        </row>
        <row r="947">
          <cell r="C947" t="str">
            <v>下呂市</v>
          </cell>
          <cell r="D947">
            <v>1</v>
          </cell>
          <cell r="E947">
            <v>5</v>
          </cell>
          <cell r="F947">
            <v>0</v>
          </cell>
          <cell r="G947">
            <v>744039</v>
          </cell>
          <cell r="H947">
            <v>277749</v>
          </cell>
          <cell r="I947">
            <v>106590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6401</v>
          </cell>
          <cell r="O947">
            <v>16827</v>
          </cell>
          <cell r="P947">
            <v>3591</v>
          </cell>
          <cell r="Q947">
            <v>460103</v>
          </cell>
          <cell r="R947">
            <v>59530</v>
          </cell>
          <cell r="S947">
            <v>132834</v>
          </cell>
          <cell r="T947">
            <v>77372</v>
          </cell>
          <cell r="U947">
            <v>137333</v>
          </cell>
          <cell r="V947">
            <v>57696</v>
          </cell>
          <cell r="W947">
            <v>48438</v>
          </cell>
          <cell r="X947">
            <v>66606</v>
          </cell>
          <cell r="Y947">
            <v>0</v>
          </cell>
          <cell r="Z947">
            <v>0</v>
          </cell>
          <cell r="AA947">
            <v>341340</v>
          </cell>
          <cell r="AB947">
            <v>84852</v>
          </cell>
          <cell r="AC947">
            <v>285021</v>
          </cell>
          <cell r="AD947">
            <v>776441</v>
          </cell>
          <cell r="AE947">
            <v>1059225</v>
          </cell>
          <cell r="AF947">
            <v>605062</v>
          </cell>
          <cell r="AG947">
            <v>239706</v>
          </cell>
          <cell r="AH947">
            <v>167746</v>
          </cell>
          <cell r="AI947">
            <v>428472</v>
          </cell>
          <cell r="AJ947">
            <v>59720</v>
          </cell>
          <cell r="AK947">
            <v>93139</v>
          </cell>
          <cell r="AL947">
            <v>25135</v>
          </cell>
          <cell r="AM947">
            <v>49475</v>
          </cell>
          <cell r="AN947">
            <v>1166000</v>
          </cell>
          <cell r="AO947">
            <v>98901</v>
          </cell>
          <cell r="AP947">
            <v>854079</v>
          </cell>
          <cell r="AQ947">
            <v>463360</v>
          </cell>
          <cell r="AR947">
            <v>80320</v>
          </cell>
          <cell r="AS947">
            <v>0</v>
          </cell>
          <cell r="AT947">
            <v>141</v>
          </cell>
          <cell r="AU947">
            <v>4736</v>
          </cell>
          <cell r="AV947">
            <v>2174</v>
          </cell>
          <cell r="AW947">
            <v>8090</v>
          </cell>
          <cell r="AX947">
            <v>5087</v>
          </cell>
          <cell r="AY947">
            <v>706499</v>
          </cell>
          <cell r="AZ947">
            <v>0</v>
          </cell>
          <cell r="BA947">
            <v>330899</v>
          </cell>
          <cell r="BB947">
            <v>0</v>
          </cell>
          <cell r="BC947">
            <v>0</v>
          </cell>
          <cell r="BD947">
            <v>0</v>
          </cell>
          <cell r="BE947">
            <v>726712</v>
          </cell>
          <cell r="BF947">
            <v>0</v>
          </cell>
          <cell r="BG947">
            <v>5152</v>
          </cell>
          <cell r="BH947">
            <v>105390</v>
          </cell>
          <cell r="BI947">
            <v>207842</v>
          </cell>
          <cell r="BJ947">
            <v>186607</v>
          </cell>
          <cell r="BK947">
            <v>9857</v>
          </cell>
          <cell r="BL947">
            <v>82211</v>
          </cell>
          <cell r="BM947">
            <v>960960</v>
          </cell>
          <cell r="BN947">
            <v>723482</v>
          </cell>
          <cell r="BO947">
            <v>275593</v>
          </cell>
          <cell r="BP947">
            <v>0</v>
          </cell>
          <cell r="BQ947">
            <v>0</v>
          </cell>
          <cell r="BR947">
            <v>6156</v>
          </cell>
          <cell r="BS947">
            <v>16370</v>
          </cell>
          <cell r="BT947">
            <v>481302</v>
          </cell>
          <cell r="BU947">
            <v>57077</v>
          </cell>
          <cell r="BV947">
            <v>132098</v>
          </cell>
          <cell r="BW947">
            <v>77710</v>
          </cell>
          <cell r="BX947">
            <v>149954</v>
          </cell>
          <cell r="BY947">
            <v>59108</v>
          </cell>
          <cell r="BZ947">
            <v>47150</v>
          </cell>
          <cell r="CA947">
            <v>66174</v>
          </cell>
          <cell r="CB947">
            <v>0</v>
          </cell>
          <cell r="CC947">
            <v>0</v>
          </cell>
          <cell r="CD947">
            <v>329909</v>
          </cell>
          <cell r="CE947">
            <v>71159</v>
          </cell>
          <cell r="CF947">
            <v>283891</v>
          </cell>
          <cell r="CG947">
            <v>791746</v>
          </cell>
          <cell r="CH947">
            <v>1040980</v>
          </cell>
          <cell r="CI947">
            <v>232685</v>
          </cell>
          <cell r="CJ947">
            <v>166428</v>
          </cell>
          <cell r="CK947">
            <v>58431</v>
          </cell>
          <cell r="CL947">
            <v>413700</v>
          </cell>
          <cell r="CM947">
            <v>87047</v>
          </cell>
          <cell r="CN947">
            <v>45917</v>
          </cell>
          <cell r="CO947">
            <v>107160</v>
          </cell>
          <cell r="CP947">
            <v>0</v>
          </cell>
          <cell r="CQ947">
            <v>0</v>
          </cell>
          <cell r="CR947">
            <v>61626</v>
          </cell>
          <cell r="CS947">
            <v>0</v>
          </cell>
          <cell r="CT947">
            <v>18930</v>
          </cell>
          <cell r="CU947">
            <v>0</v>
          </cell>
          <cell r="CV947">
            <v>312914</v>
          </cell>
          <cell r="CW947">
            <v>0</v>
          </cell>
          <cell r="CX947">
            <v>2177</v>
          </cell>
          <cell r="CY947">
            <v>0</v>
          </cell>
          <cell r="CZ947">
            <v>208151</v>
          </cell>
          <cell r="DA947">
            <v>186785</v>
          </cell>
          <cell r="DB947">
            <v>2570</v>
          </cell>
          <cell r="DC947">
            <v>95553</v>
          </cell>
          <cell r="DD947">
            <v>8537042</v>
          </cell>
          <cell r="DE947">
            <v>5939</v>
          </cell>
          <cell r="DF947">
            <v>8113</v>
          </cell>
          <cell r="DG947">
            <v>1723</v>
          </cell>
          <cell r="DH947">
            <v>599309</v>
          </cell>
          <cell r="DI947">
            <v>24672</v>
          </cell>
          <cell r="DJ947">
            <v>3572</v>
          </cell>
          <cell r="DK947">
            <v>231</v>
          </cell>
          <cell r="DL947">
            <v>4751</v>
          </cell>
          <cell r="DM947">
            <v>792042</v>
          </cell>
          <cell r="DN947">
            <v>774481</v>
          </cell>
          <cell r="DO947">
            <v>0</v>
          </cell>
          <cell r="DP947">
            <v>31245</v>
          </cell>
          <cell r="DQ947">
            <v>111856</v>
          </cell>
          <cell r="DR947">
            <v>982302</v>
          </cell>
          <cell r="DS947">
            <v>1107656</v>
          </cell>
          <cell r="DT947">
            <v>98304</v>
          </cell>
          <cell r="DU947">
            <v>779201</v>
          </cell>
          <cell r="DV947">
            <v>465520</v>
          </cell>
        </row>
        <row r="948">
          <cell r="C948" t="str">
            <v>海津市</v>
          </cell>
          <cell r="D948">
            <v>1</v>
          </cell>
          <cell r="E948">
            <v>5</v>
          </cell>
          <cell r="F948">
            <v>0</v>
          </cell>
          <cell r="G948">
            <v>637386</v>
          </cell>
          <cell r="H948">
            <v>352836</v>
          </cell>
          <cell r="I948">
            <v>287980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33390</v>
          </cell>
          <cell r="O948">
            <v>18102</v>
          </cell>
          <cell r="P948">
            <v>13079</v>
          </cell>
          <cell r="Q948">
            <v>492426</v>
          </cell>
          <cell r="R948">
            <v>60936</v>
          </cell>
          <cell r="S948">
            <v>126127</v>
          </cell>
          <cell r="T948">
            <v>84941</v>
          </cell>
          <cell r="U948">
            <v>127160</v>
          </cell>
          <cell r="V948">
            <v>33744</v>
          </cell>
          <cell r="W948">
            <v>30537</v>
          </cell>
          <cell r="X948">
            <v>33303</v>
          </cell>
          <cell r="Y948">
            <v>0</v>
          </cell>
          <cell r="Z948">
            <v>0</v>
          </cell>
          <cell r="AA948">
            <v>255732</v>
          </cell>
          <cell r="AB948">
            <v>96283</v>
          </cell>
          <cell r="AC948">
            <v>293445</v>
          </cell>
          <cell r="AD948">
            <v>435426</v>
          </cell>
          <cell r="AE948">
            <v>781043</v>
          </cell>
          <cell r="AF948">
            <v>476104</v>
          </cell>
          <cell r="AG948">
            <v>202918</v>
          </cell>
          <cell r="AH948">
            <v>165734</v>
          </cell>
          <cell r="AI948">
            <v>19476</v>
          </cell>
          <cell r="AJ948">
            <v>62337</v>
          </cell>
          <cell r="AK948">
            <v>74021</v>
          </cell>
          <cell r="AL948">
            <v>21031</v>
          </cell>
          <cell r="AM948">
            <v>44406</v>
          </cell>
          <cell r="AN948">
            <v>666821</v>
          </cell>
          <cell r="AO948">
            <v>41159</v>
          </cell>
          <cell r="AP948">
            <v>894875</v>
          </cell>
          <cell r="AQ948">
            <v>130327</v>
          </cell>
          <cell r="AR948">
            <v>321</v>
          </cell>
          <cell r="AS948">
            <v>0</v>
          </cell>
          <cell r="AT948">
            <v>0</v>
          </cell>
          <cell r="AU948">
            <v>564</v>
          </cell>
          <cell r="AV948">
            <v>1592</v>
          </cell>
          <cell r="AW948">
            <v>5883</v>
          </cell>
          <cell r="AX948">
            <v>6363</v>
          </cell>
          <cell r="AY948">
            <v>598540</v>
          </cell>
          <cell r="AZ948">
            <v>0</v>
          </cell>
          <cell r="BA948">
            <v>11031</v>
          </cell>
          <cell r="BB948">
            <v>0</v>
          </cell>
          <cell r="BC948">
            <v>0</v>
          </cell>
          <cell r="BD948">
            <v>0</v>
          </cell>
          <cell r="BE948">
            <v>763764</v>
          </cell>
          <cell r="BF948">
            <v>0</v>
          </cell>
          <cell r="BG948">
            <v>3679</v>
          </cell>
          <cell r="BH948">
            <v>117685</v>
          </cell>
          <cell r="BI948">
            <v>185980</v>
          </cell>
          <cell r="BJ948">
            <v>167626</v>
          </cell>
          <cell r="BK948">
            <v>3910</v>
          </cell>
          <cell r="BL948">
            <v>68814</v>
          </cell>
          <cell r="BM948">
            <v>781110</v>
          </cell>
          <cell r="BN948">
            <v>612632</v>
          </cell>
          <cell r="BO948">
            <v>349650</v>
          </cell>
          <cell r="BP948">
            <v>0</v>
          </cell>
          <cell r="BQ948">
            <v>0</v>
          </cell>
          <cell r="BR948">
            <v>32113</v>
          </cell>
          <cell r="BS948">
            <v>17611</v>
          </cell>
          <cell r="BT948">
            <v>502003</v>
          </cell>
          <cell r="BU948">
            <v>67680</v>
          </cell>
          <cell r="BV948">
            <v>126608</v>
          </cell>
          <cell r="BW948">
            <v>88344</v>
          </cell>
          <cell r="BX948">
            <v>127080</v>
          </cell>
          <cell r="BY948">
            <v>34507</v>
          </cell>
          <cell r="BZ948">
            <v>30750</v>
          </cell>
          <cell r="CA948">
            <v>33087</v>
          </cell>
          <cell r="CB948">
            <v>0</v>
          </cell>
          <cell r="CC948">
            <v>0</v>
          </cell>
          <cell r="CD948">
            <v>245102</v>
          </cell>
          <cell r="CE948">
            <v>98166</v>
          </cell>
          <cell r="CF948">
            <v>270633</v>
          </cell>
          <cell r="CG948">
            <v>438583</v>
          </cell>
          <cell r="CH948">
            <v>754022</v>
          </cell>
          <cell r="CI948">
            <v>191544</v>
          </cell>
          <cell r="CJ948">
            <v>161920</v>
          </cell>
          <cell r="CK948">
            <v>60992</v>
          </cell>
          <cell r="CL948">
            <v>18900</v>
          </cell>
          <cell r="CM948">
            <v>69298</v>
          </cell>
          <cell r="CN948">
            <v>41361</v>
          </cell>
          <cell r="CO948">
            <v>290272</v>
          </cell>
          <cell r="CP948">
            <v>0</v>
          </cell>
          <cell r="CQ948">
            <v>0</v>
          </cell>
          <cell r="CR948">
            <v>321</v>
          </cell>
          <cell r="CS948">
            <v>0</v>
          </cell>
          <cell r="CT948">
            <v>0</v>
          </cell>
          <cell r="CU948">
            <v>0</v>
          </cell>
          <cell r="CV948">
            <v>1750</v>
          </cell>
          <cell r="CW948">
            <v>0</v>
          </cell>
          <cell r="CX948">
            <v>1595</v>
          </cell>
          <cell r="CY948">
            <v>0</v>
          </cell>
          <cell r="CZ948">
            <v>186204</v>
          </cell>
          <cell r="DA948">
            <v>167690</v>
          </cell>
          <cell r="DB948">
            <v>3915</v>
          </cell>
          <cell r="DC948">
            <v>83319</v>
          </cell>
          <cell r="DD948">
            <v>6598061</v>
          </cell>
          <cell r="DE948">
            <v>6219</v>
          </cell>
          <cell r="DF948">
            <v>9698</v>
          </cell>
          <cell r="DG948">
            <v>1110</v>
          </cell>
          <cell r="DH948">
            <v>467035</v>
          </cell>
          <cell r="DI948">
            <v>20661</v>
          </cell>
          <cell r="DJ948">
            <v>13010</v>
          </cell>
          <cell r="DK948">
            <v>0</v>
          </cell>
          <cell r="DL948">
            <v>628</v>
          </cell>
          <cell r="DM948">
            <v>677382</v>
          </cell>
          <cell r="DN948">
            <v>648529</v>
          </cell>
          <cell r="DO948">
            <v>0</v>
          </cell>
          <cell r="DP948">
            <v>34980</v>
          </cell>
          <cell r="DQ948">
            <v>123236</v>
          </cell>
          <cell r="DR948">
            <v>739032</v>
          </cell>
          <cell r="DS948">
            <v>654628</v>
          </cell>
          <cell r="DT948">
            <v>40837</v>
          </cell>
          <cell r="DU948">
            <v>817962</v>
          </cell>
          <cell r="DV948">
            <v>130856</v>
          </cell>
        </row>
        <row r="949">
          <cell r="C949" t="str">
            <v>岐南町</v>
          </cell>
          <cell r="D949">
            <v>1</v>
          </cell>
          <cell r="E949">
            <v>6</v>
          </cell>
          <cell r="F949">
            <v>0</v>
          </cell>
          <cell r="G949">
            <v>436121</v>
          </cell>
          <cell r="H949">
            <v>73483</v>
          </cell>
          <cell r="I949">
            <v>45067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26768</v>
          </cell>
          <cell r="O949">
            <v>14813</v>
          </cell>
          <cell r="P949">
            <v>416</v>
          </cell>
          <cell r="Q949">
            <v>159477</v>
          </cell>
          <cell r="R949">
            <v>51011</v>
          </cell>
          <cell r="S949">
            <v>74880</v>
          </cell>
          <cell r="T949">
            <v>53824</v>
          </cell>
          <cell r="U949">
            <v>38148</v>
          </cell>
          <cell r="V949">
            <v>32352</v>
          </cell>
          <cell r="W949">
            <v>27378</v>
          </cell>
          <cell r="X949">
            <v>11101</v>
          </cell>
          <cell r="Y949">
            <v>0</v>
          </cell>
          <cell r="Z949">
            <v>0</v>
          </cell>
          <cell r="AA949">
            <v>181397</v>
          </cell>
          <cell r="AB949">
            <v>0</v>
          </cell>
          <cell r="AC949">
            <v>227791</v>
          </cell>
          <cell r="AD949">
            <v>216599</v>
          </cell>
          <cell r="AE949">
            <v>461753</v>
          </cell>
          <cell r="AF949">
            <v>270527</v>
          </cell>
          <cell r="AG949">
            <v>146362</v>
          </cell>
          <cell r="AH949">
            <v>49912</v>
          </cell>
          <cell r="AI949">
            <v>4869</v>
          </cell>
          <cell r="AJ949">
            <v>55041</v>
          </cell>
          <cell r="AK949">
            <v>63871</v>
          </cell>
          <cell r="AL949">
            <v>11306</v>
          </cell>
          <cell r="AM949">
            <v>39525</v>
          </cell>
          <cell r="AN949">
            <v>113780</v>
          </cell>
          <cell r="AO949">
            <v>4563</v>
          </cell>
          <cell r="AP949">
            <v>756747</v>
          </cell>
          <cell r="AQ949">
            <v>12220</v>
          </cell>
          <cell r="AR949">
            <v>0</v>
          </cell>
          <cell r="AS949">
            <v>0</v>
          </cell>
          <cell r="AT949">
            <v>286</v>
          </cell>
          <cell r="AU949">
            <v>7095</v>
          </cell>
          <cell r="AV949">
            <v>1367</v>
          </cell>
          <cell r="AW949">
            <v>7820</v>
          </cell>
          <cell r="AX949">
            <v>4633</v>
          </cell>
          <cell r="AY949">
            <v>270148</v>
          </cell>
          <cell r="AZ949">
            <v>0</v>
          </cell>
          <cell r="BA949">
            <v>0</v>
          </cell>
          <cell r="BB949">
            <v>8940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14899</v>
          </cell>
          <cell r="BH949">
            <v>91540</v>
          </cell>
          <cell r="BI949">
            <v>162880</v>
          </cell>
          <cell r="BJ949">
            <v>22105</v>
          </cell>
          <cell r="BK949">
            <v>1681</v>
          </cell>
          <cell r="BL949">
            <v>31412</v>
          </cell>
          <cell r="BM949">
            <v>597300</v>
          </cell>
          <cell r="BN949">
            <v>425414</v>
          </cell>
          <cell r="BO949">
            <v>72619</v>
          </cell>
          <cell r="BP949">
            <v>0</v>
          </cell>
          <cell r="BQ949">
            <v>0</v>
          </cell>
          <cell r="BR949">
            <v>25744</v>
          </cell>
          <cell r="BS949">
            <v>14425</v>
          </cell>
          <cell r="BT949">
            <v>154083</v>
          </cell>
          <cell r="BU949">
            <v>48805</v>
          </cell>
          <cell r="BV949">
            <v>72538</v>
          </cell>
          <cell r="BW949">
            <v>48262</v>
          </cell>
          <cell r="BX949">
            <v>38124</v>
          </cell>
          <cell r="BY949">
            <v>31758</v>
          </cell>
          <cell r="BZ949">
            <v>24600</v>
          </cell>
          <cell r="CA949">
            <v>11029</v>
          </cell>
          <cell r="CB949">
            <v>0</v>
          </cell>
          <cell r="CC949">
            <v>0</v>
          </cell>
          <cell r="CD949">
            <v>171134</v>
          </cell>
          <cell r="CE949">
            <v>0</v>
          </cell>
          <cell r="CF949">
            <v>208342</v>
          </cell>
          <cell r="CG949">
            <v>215931</v>
          </cell>
          <cell r="CH949">
            <v>440315</v>
          </cell>
          <cell r="CI949">
            <v>140625</v>
          </cell>
          <cell r="CJ949">
            <v>47104</v>
          </cell>
          <cell r="CK949">
            <v>53747</v>
          </cell>
          <cell r="CL949">
            <v>4200</v>
          </cell>
          <cell r="CM949">
            <v>59353</v>
          </cell>
          <cell r="CN949">
            <v>36657</v>
          </cell>
          <cell r="CO949">
            <v>44556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17776</v>
          </cell>
          <cell r="CX949">
            <v>1369</v>
          </cell>
          <cell r="CY949">
            <v>0</v>
          </cell>
          <cell r="CZ949">
            <v>164638</v>
          </cell>
          <cell r="DA949">
            <v>22105</v>
          </cell>
          <cell r="DB949">
            <v>172</v>
          </cell>
          <cell r="DC949">
            <v>43529</v>
          </cell>
          <cell r="DD949">
            <v>3326659</v>
          </cell>
          <cell r="DE949">
            <v>8393</v>
          </cell>
          <cell r="DF949">
            <v>7168</v>
          </cell>
          <cell r="DG949">
            <v>14723</v>
          </cell>
          <cell r="DH949">
            <v>261577</v>
          </cell>
          <cell r="DI949">
            <v>10855</v>
          </cell>
          <cell r="DJ949">
            <v>414</v>
          </cell>
          <cell r="DK949">
            <v>286</v>
          </cell>
          <cell r="DL949">
            <v>7097</v>
          </cell>
          <cell r="DM949">
            <v>0</v>
          </cell>
          <cell r="DN949">
            <v>284726</v>
          </cell>
          <cell r="DO949">
            <v>0</v>
          </cell>
          <cell r="DP949">
            <v>22223</v>
          </cell>
          <cell r="DQ949">
            <v>87546</v>
          </cell>
          <cell r="DR949">
            <v>574785</v>
          </cell>
          <cell r="DS949">
            <v>85157</v>
          </cell>
          <cell r="DT949">
            <v>4506</v>
          </cell>
          <cell r="DU949">
            <v>686857</v>
          </cell>
          <cell r="DV949">
            <v>12254</v>
          </cell>
        </row>
        <row r="950">
          <cell r="C950" t="str">
            <v>笠松町</v>
          </cell>
          <cell r="D950">
            <v>1</v>
          </cell>
          <cell r="E950">
            <v>6</v>
          </cell>
          <cell r="F950">
            <v>0</v>
          </cell>
          <cell r="G950">
            <v>383514</v>
          </cell>
          <cell r="H950">
            <v>58757</v>
          </cell>
          <cell r="I950">
            <v>42636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22969</v>
          </cell>
          <cell r="O950">
            <v>12699</v>
          </cell>
          <cell r="P950">
            <v>4158</v>
          </cell>
          <cell r="Q950">
            <v>129950</v>
          </cell>
          <cell r="R950">
            <v>44777</v>
          </cell>
          <cell r="S950">
            <v>52924</v>
          </cell>
          <cell r="T950">
            <v>43732</v>
          </cell>
          <cell r="U950">
            <v>38148</v>
          </cell>
          <cell r="V950">
            <v>24672</v>
          </cell>
          <cell r="W950">
            <v>20007</v>
          </cell>
          <cell r="X950">
            <v>11101</v>
          </cell>
          <cell r="Y950">
            <v>0</v>
          </cell>
          <cell r="Z950">
            <v>0</v>
          </cell>
          <cell r="AA950">
            <v>164216</v>
          </cell>
          <cell r="AB950">
            <v>0</v>
          </cell>
          <cell r="AC950">
            <v>209168</v>
          </cell>
          <cell r="AD950">
            <v>193044</v>
          </cell>
          <cell r="AE950">
            <v>486693</v>
          </cell>
          <cell r="AF950">
            <v>294637</v>
          </cell>
          <cell r="AG950">
            <v>125825</v>
          </cell>
          <cell r="AH950">
            <v>50966</v>
          </cell>
          <cell r="AI950">
            <v>4328</v>
          </cell>
          <cell r="AJ950">
            <v>51305</v>
          </cell>
          <cell r="AK950">
            <v>56226</v>
          </cell>
          <cell r="AL950">
            <v>12339</v>
          </cell>
          <cell r="AM950">
            <v>33712</v>
          </cell>
          <cell r="AN950">
            <v>121834</v>
          </cell>
          <cell r="AO950">
            <v>3955</v>
          </cell>
          <cell r="AP950">
            <v>677181</v>
          </cell>
          <cell r="AQ950">
            <v>12614</v>
          </cell>
          <cell r="AR950">
            <v>997</v>
          </cell>
          <cell r="AS950">
            <v>0</v>
          </cell>
          <cell r="AT950">
            <v>510</v>
          </cell>
          <cell r="AU950">
            <v>11332</v>
          </cell>
          <cell r="AV950">
            <v>1262</v>
          </cell>
          <cell r="AW950">
            <v>9464</v>
          </cell>
          <cell r="AX950">
            <v>3917</v>
          </cell>
          <cell r="AY950">
            <v>311706</v>
          </cell>
          <cell r="AZ950">
            <v>0</v>
          </cell>
          <cell r="BA950">
            <v>0</v>
          </cell>
          <cell r="BB950">
            <v>16379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12861</v>
          </cell>
          <cell r="BH950">
            <v>75346</v>
          </cell>
          <cell r="BI950">
            <v>125569</v>
          </cell>
          <cell r="BJ950">
            <v>38023</v>
          </cell>
          <cell r="BK950">
            <v>5533</v>
          </cell>
          <cell r="BL950">
            <v>29537</v>
          </cell>
          <cell r="BM950">
            <v>400785</v>
          </cell>
          <cell r="BN950">
            <v>372384</v>
          </cell>
          <cell r="BO950">
            <v>57736</v>
          </cell>
          <cell r="BP950">
            <v>0</v>
          </cell>
          <cell r="BQ950">
            <v>0</v>
          </cell>
          <cell r="BR950">
            <v>22091</v>
          </cell>
          <cell r="BS950">
            <v>12354</v>
          </cell>
          <cell r="BT950">
            <v>113789</v>
          </cell>
          <cell r="BU950">
            <v>42857</v>
          </cell>
          <cell r="BV950">
            <v>52223</v>
          </cell>
          <cell r="BW950">
            <v>40900</v>
          </cell>
          <cell r="BX950">
            <v>38124</v>
          </cell>
          <cell r="BY950">
            <v>24079</v>
          </cell>
          <cell r="BZ950">
            <v>18450</v>
          </cell>
          <cell r="CA950">
            <v>11029</v>
          </cell>
          <cell r="CB950">
            <v>0</v>
          </cell>
          <cell r="CC950">
            <v>0</v>
          </cell>
          <cell r="CD950">
            <v>154894</v>
          </cell>
          <cell r="CE950">
            <v>0</v>
          </cell>
          <cell r="CF950">
            <v>195043</v>
          </cell>
          <cell r="CG950">
            <v>192941</v>
          </cell>
          <cell r="CH950">
            <v>474130</v>
          </cell>
          <cell r="CI950">
            <v>120894</v>
          </cell>
          <cell r="CJ950">
            <v>48208</v>
          </cell>
          <cell r="CK950">
            <v>49985</v>
          </cell>
          <cell r="CL950">
            <v>4200</v>
          </cell>
          <cell r="CM950">
            <v>52481</v>
          </cell>
          <cell r="CN950">
            <v>31005</v>
          </cell>
          <cell r="CO950">
            <v>41736</v>
          </cell>
          <cell r="CP950">
            <v>0</v>
          </cell>
          <cell r="CQ950">
            <v>0</v>
          </cell>
          <cell r="CR950">
            <v>997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31938</v>
          </cell>
          <cell r="CX950">
            <v>1264</v>
          </cell>
          <cell r="CY950">
            <v>0</v>
          </cell>
          <cell r="CZ950">
            <v>114393</v>
          </cell>
          <cell r="DA950">
            <v>38023</v>
          </cell>
          <cell r="DB950">
            <v>1885</v>
          </cell>
          <cell r="DC950">
            <v>41064</v>
          </cell>
          <cell r="DD950">
            <v>2964248</v>
          </cell>
          <cell r="DE950">
            <v>9842</v>
          </cell>
          <cell r="DF950">
            <v>6084</v>
          </cell>
          <cell r="DG950">
            <v>11595</v>
          </cell>
          <cell r="DH950">
            <v>291292</v>
          </cell>
          <cell r="DI950">
            <v>11952</v>
          </cell>
          <cell r="DJ950">
            <v>4136</v>
          </cell>
          <cell r="DK950">
            <v>510</v>
          </cell>
          <cell r="DL950">
            <v>14575</v>
          </cell>
          <cell r="DM950">
            <v>0</v>
          </cell>
          <cell r="DN950">
            <v>331681</v>
          </cell>
          <cell r="DO950">
            <v>0</v>
          </cell>
          <cell r="DP950">
            <v>22813</v>
          </cell>
          <cell r="DQ950">
            <v>76358</v>
          </cell>
          <cell r="DR950">
            <v>398295</v>
          </cell>
          <cell r="DS950">
            <v>83118</v>
          </cell>
          <cell r="DT950">
            <v>3922</v>
          </cell>
          <cell r="DU950">
            <v>610499</v>
          </cell>
          <cell r="DV950">
            <v>12672</v>
          </cell>
        </row>
        <row r="951">
          <cell r="C951" t="str">
            <v>養老町</v>
          </cell>
          <cell r="D951">
            <v>1</v>
          </cell>
          <cell r="E951">
            <v>6</v>
          </cell>
          <cell r="F951">
            <v>0</v>
          </cell>
          <cell r="G951">
            <v>447363</v>
          </cell>
          <cell r="H951">
            <v>230729</v>
          </cell>
          <cell r="I951">
            <v>218042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27420</v>
          </cell>
          <cell r="O951">
            <v>14866</v>
          </cell>
          <cell r="P951">
            <v>1588</v>
          </cell>
          <cell r="Q951">
            <v>131002</v>
          </cell>
          <cell r="R951">
            <v>52434</v>
          </cell>
          <cell r="S951">
            <v>55596</v>
          </cell>
          <cell r="T951">
            <v>51301</v>
          </cell>
          <cell r="U951">
            <v>89012</v>
          </cell>
          <cell r="V951">
            <v>29136</v>
          </cell>
          <cell r="W951">
            <v>29484</v>
          </cell>
          <cell r="X951">
            <v>22202</v>
          </cell>
          <cell r="Y951">
            <v>0</v>
          </cell>
          <cell r="Z951">
            <v>0</v>
          </cell>
          <cell r="AA951">
            <v>201864</v>
          </cell>
          <cell r="AB951">
            <v>0</v>
          </cell>
          <cell r="AC951">
            <v>241434</v>
          </cell>
          <cell r="AD951">
            <v>258028</v>
          </cell>
          <cell r="AE951">
            <v>652935</v>
          </cell>
          <cell r="AF951">
            <v>387644</v>
          </cell>
          <cell r="AG951">
            <v>165203</v>
          </cell>
          <cell r="AH951">
            <v>123007</v>
          </cell>
          <cell r="AI951">
            <v>9738</v>
          </cell>
          <cell r="AJ951">
            <v>56049</v>
          </cell>
          <cell r="AK951">
            <v>61606</v>
          </cell>
          <cell r="AL951">
            <v>16929</v>
          </cell>
          <cell r="AM951">
            <v>36447</v>
          </cell>
          <cell r="AN951">
            <v>108433</v>
          </cell>
          <cell r="AO951">
            <v>17685</v>
          </cell>
          <cell r="AP951">
            <v>778692</v>
          </cell>
          <cell r="AQ951">
            <v>88498</v>
          </cell>
          <cell r="AR951">
            <v>0</v>
          </cell>
          <cell r="AS951">
            <v>0</v>
          </cell>
          <cell r="AT951">
            <v>0</v>
          </cell>
          <cell r="AU951">
            <v>17186</v>
          </cell>
          <cell r="AV951">
            <v>1437</v>
          </cell>
          <cell r="AW951">
            <v>15398</v>
          </cell>
          <cell r="AX951">
            <v>4309</v>
          </cell>
          <cell r="AY951">
            <v>413242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34663</v>
          </cell>
          <cell r="BH951">
            <v>93787</v>
          </cell>
          <cell r="BI951">
            <v>162143</v>
          </cell>
          <cell r="BJ951">
            <v>138284</v>
          </cell>
          <cell r="BK951">
            <v>8584</v>
          </cell>
          <cell r="BL951">
            <v>49421</v>
          </cell>
          <cell r="BM951">
            <v>599280</v>
          </cell>
          <cell r="BN951">
            <v>435526</v>
          </cell>
          <cell r="BO951">
            <v>228283</v>
          </cell>
          <cell r="BP951">
            <v>0</v>
          </cell>
          <cell r="BQ951">
            <v>0</v>
          </cell>
          <cell r="BR951">
            <v>26371</v>
          </cell>
          <cell r="BS951">
            <v>14463</v>
          </cell>
          <cell r="BT951">
            <v>150177</v>
          </cell>
          <cell r="BU951">
            <v>50082</v>
          </cell>
          <cell r="BV951">
            <v>57661</v>
          </cell>
          <cell r="BW951">
            <v>51534</v>
          </cell>
          <cell r="BX951">
            <v>88956</v>
          </cell>
          <cell r="BY951">
            <v>31047</v>
          </cell>
          <cell r="BZ951">
            <v>29725</v>
          </cell>
          <cell r="CA951">
            <v>22058</v>
          </cell>
          <cell r="CB951">
            <v>0</v>
          </cell>
          <cell r="CC951">
            <v>0</v>
          </cell>
          <cell r="CD951">
            <v>191059</v>
          </cell>
          <cell r="CE951">
            <v>0</v>
          </cell>
          <cell r="CF951">
            <v>230681</v>
          </cell>
          <cell r="CG951">
            <v>260376</v>
          </cell>
          <cell r="CH951">
            <v>637436</v>
          </cell>
          <cell r="CI951">
            <v>150920</v>
          </cell>
          <cell r="CJ951">
            <v>121532</v>
          </cell>
          <cell r="CK951">
            <v>54766</v>
          </cell>
          <cell r="CL951">
            <v>9450</v>
          </cell>
          <cell r="CM951">
            <v>57581</v>
          </cell>
          <cell r="CN951">
            <v>33632</v>
          </cell>
          <cell r="CO951">
            <v>219208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1439</v>
          </cell>
          <cell r="CY951">
            <v>0</v>
          </cell>
          <cell r="CZ951">
            <v>162506</v>
          </cell>
          <cell r="DA951">
            <v>138284</v>
          </cell>
          <cell r="DB951">
            <v>8592</v>
          </cell>
          <cell r="DC951">
            <v>61454</v>
          </cell>
          <cell r="DD951">
            <v>4310691</v>
          </cell>
          <cell r="DE951">
            <v>12888</v>
          </cell>
          <cell r="DF951">
            <v>6842</v>
          </cell>
          <cell r="DG951">
            <v>33299</v>
          </cell>
          <cell r="DH951">
            <v>377635</v>
          </cell>
          <cell r="DI951">
            <v>16602</v>
          </cell>
          <cell r="DJ951">
            <v>1579</v>
          </cell>
          <cell r="DK951">
            <v>0</v>
          </cell>
          <cell r="DL951">
            <v>15923</v>
          </cell>
          <cell r="DM951">
            <v>0</v>
          </cell>
          <cell r="DN951">
            <v>439528</v>
          </cell>
          <cell r="DO951">
            <v>0</v>
          </cell>
          <cell r="DP951">
            <v>28446</v>
          </cell>
          <cell r="DQ951">
            <v>90931</v>
          </cell>
          <cell r="DR951">
            <v>630753</v>
          </cell>
          <cell r="DS951">
            <v>114036</v>
          </cell>
          <cell r="DT951">
            <v>17562</v>
          </cell>
          <cell r="DU951">
            <v>707169</v>
          </cell>
          <cell r="DV951">
            <v>88902</v>
          </cell>
        </row>
        <row r="952">
          <cell r="C952" t="str">
            <v>垂井町</v>
          </cell>
          <cell r="D952">
            <v>1</v>
          </cell>
          <cell r="E952">
            <v>6</v>
          </cell>
          <cell r="F952">
            <v>0</v>
          </cell>
          <cell r="G952">
            <v>438729</v>
          </cell>
          <cell r="H952">
            <v>95791</v>
          </cell>
          <cell r="I952">
            <v>46002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25776</v>
          </cell>
          <cell r="O952">
            <v>14600</v>
          </cell>
          <cell r="P952">
            <v>6955</v>
          </cell>
          <cell r="Q952">
            <v>233321</v>
          </cell>
          <cell r="R952">
            <v>51499</v>
          </cell>
          <cell r="S952">
            <v>59893</v>
          </cell>
          <cell r="T952">
            <v>58029</v>
          </cell>
          <cell r="U952">
            <v>89012</v>
          </cell>
          <cell r="V952">
            <v>31584</v>
          </cell>
          <cell r="W952">
            <v>26325</v>
          </cell>
          <cell r="X952">
            <v>22202</v>
          </cell>
          <cell r="Y952">
            <v>0</v>
          </cell>
          <cell r="Z952">
            <v>0</v>
          </cell>
          <cell r="AA952">
            <v>180203</v>
          </cell>
          <cell r="AB952">
            <v>0</v>
          </cell>
          <cell r="AC952">
            <v>225588</v>
          </cell>
          <cell r="AD952">
            <v>253994</v>
          </cell>
          <cell r="AE952">
            <v>597328</v>
          </cell>
          <cell r="AF952">
            <v>367567</v>
          </cell>
          <cell r="AG952">
            <v>140861</v>
          </cell>
          <cell r="AH952">
            <v>78652</v>
          </cell>
          <cell r="AI952">
            <v>14607</v>
          </cell>
          <cell r="AJ952">
            <v>55562</v>
          </cell>
          <cell r="AK952">
            <v>60026</v>
          </cell>
          <cell r="AL952">
            <v>14908</v>
          </cell>
          <cell r="AM952">
            <v>36588</v>
          </cell>
          <cell r="AN952">
            <v>116743</v>
          </cell>
          <cell r="AO952">
            <v>17283</v>
          </cell>
          <cell r="AP952">
            <v>768117</v>
          </cell>
          <cell r="AQ952">
            <v>56174</v>
          </cell>
          <cell r="AR952">
            <v>48</v>
          </cell>
          <cell r="AS952">
            <v>0</v>
          </cell>
          <cell r="AT952">
            <v>0</v>
          </cell>
          <cell r="AU952">
            <v>6217</v>
          </cell>
          <cell r="AV952">
            <v>1494</v>
          </cell>
          <cell r="AW952">
            <v>5821</v>
          </cell>
          <cell r="AX952">
            <v>4609</v>
          </cell>
          <cell r="AY952">
            <v>390048</v>
          </cell>
          <cell r="AZ952">
            <v>0</v>
          </cell>
          <cell r="BA952">
            <v>0</v>
          </cell>
          <cell r="BB952">
            <v>69541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29941</v>
          </cell>
          <cell r="BH952">
            <v>73676</v>
          </cell>
          <cell r="BI952">
            <v>127378</v>
          </cell>
          <cell r="BJ952">
            <v>72643</v>
          </cell>
          <cell r="BK952">
            <v>3164</v>
          </cell>
          <cell r="BL952">
            <v>38606</v>
          </cell>
          <cell r="BM952">
            <v>827310</v>
          </cell>
          <cell r="BN952">
            <v>427125</v>
          </cell>
          <cell r="BO952">
            <v>94764</v>
          </cell>
          <cell r="BP952">
            <v>0</v>
          </cell>
          <cell r="BQ952">
            <v>0</v>
          </cell>
          <cell r="BR952">
            <v>24791</v>
          </cell>
          <cell r="BS952">
            <v>14204</v>
          </cell>
          <cell r="BT952">
            <v>224912</v>
          </cell>
          <cell r="BU952">
            <v>49187</v>
          </cell>
          <cell r="BV952">
            <v>59816</v>
          </cell>
          <cell r="BW952">
            <v>54806</v>
          </cell>
          <cell r="BX952">
            <v>88956</v>
          </cell>
          <cell r="BY952">
            <v>33275</v>
          </cell>
          <cell r="BZ952">
            <v>25625</v>
          </cell>
          <cell r="CA952">
            <v>22058</v>
          </cell>
          <cell r="CB952">
            <v>0</v>
          </cell>
          <cell r="CC952">
            <v>0</v>
          </cell>
          <cell r="CD952">
            <v>171430</v>
          </cell>
          <cell r="CE952">
            <v>0</v>
          </cell>
          <cell r="CF952">
            <v>209348</v>
          </cell>
          <cell r="CG952">
            <v>257618</v>
          </cell>
          <cell r="CH952">
            <v>589850</v>
          </cell>
          <cell r="CI952">
            <v>136368</v>
          </cell>
          <cell r="CJ952">
            <v>78016</v>
          </cell>
          <cell r="CK952">
            <v>54254</v>
          </cell>
          <cell r="CL952">
            <v>14175</v>
          </cell>
          <cell r="CM952">
            <v>55888</v>
          </cell>
          <cell r="CN952">
            <v>33797</v>
          </cell>
          <cell r="CO952">
            <v>46248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70956</v>
          </cell>
          <cell r="CX952">
            <v>1496</v>
          </cell>
          <cell r="CY952">
            <v>0</v>
          </cell>
          <cell r="CZ952">
            <v>127201</v>
          </cell>
          <cell r="DA952">
            <v>72643</v>
          </cell>
          <cell r="DB952">
            <v>1566</v>
          </cell>
          <cell r="DC952">
            <v>51508</v>
          </cell>
          <cell r="DD952">
            <v>4089406</v>
          </cell>
          <cell r="DE952">
            <v>5043</v>
          </cell>
          <cell r="DF952">
            <v>7012</v>
          </cell>
          <cell r="DG952">
            <v>22274</v>
          </cell>
          <cell r="DH952">
            <v>360910</v>
          </cell>
          <cell r="DI952">
            <v>14534</v>
          </cell>
          <cell r="DJ952">
            <v>6918</v>
          </cell>
          <cell r="DK952">
            <v>0</v>
          </cell>
          <cell r="DL952">
            <v>11831</v>
          </cell>
          <cell r="DM952">
            <v>0</v>
          </cell>
          <cell r="DN952">
            <v>411398</v>
          </cell>
          <cell r="DO952">
            <v>0</v>
          </cell>
          <cell r="DP952">
            <v>33204</v>
          </cell>
          <cell r="DQ952">
            <v>69469</v>
          </cell>
          <cell r="DR952">
            <v>820758</v>
          </cell>
          <cell r="DS952">
            <v>103043</v>
          </cell>
          <cell r="DT952">
            <v>16732</v>
          </cell>
          <cell r="DU952">
            <v>697624</v>
          </cell>
          <cell r="DV952">
            <v>56430</v>
          </cell>
        </row>
        <row r="953">
          <cell r="C953" t="str">
            <v>関ケ原町</v>
          </cell>
          <cell r="D953">
            <v>1</v>
          </cell>
          <cell r="E953">
            <v>6</v>
          </cell>
          <cell r="F953">
            <v>0</v>
          </cell>
          <cell r="G953">
            <v>189924</v>
          </cell>
          <cell r="H953">
            <v>54456</v>
          </cell>
          <cell r="I953">
            <v>25245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5632</v>
          </cell>
          <cell r="O953">
            <v>3655</v>
          </cell>
          <cell r="P953">
            <v>2835</v>
          </cell>
          <cell r="Q953">
            <v>124465</v>
          </cell>
          <cell r="R953">
            <v>20526</v>
          </cell>
          <cell r="S953">
            <v>22113</v>
          </cell>
          <cell r="T953">
            <v>21025</v>
          </cell>
          <cell r="U953">
            <v>16531</v>
          </cell>
          <cell r="V953">
            <v>18384</v>
          </cell>
          <cell r="W953">
            <v>14742</v>
          </cell>
          <cell r="X953">
            <v>14431</v>
          </cell>
          <cell r="Y953">
            <v>0</v>
          </cell>
          <cell r="Z953">
            <v>0</v>
          </cell>
          <cell r="AA953">
            <v>88229</v>
          </cell>
          <cell r="AB953">
            <v>0</v>
          </cell>
          <cell r="AC953">
            <v>71148</v>
          </cell>
          <cell r="AD953">
            <v>127515</v>
          </cell>
          <cell r="AE953">
            <v>235263</v>
          </cell>
          <cell r="AF953">
            <v>119005</v>
          </cell>
          <cell r="AG953">
            <v>41292</v>
          </cell>
          <cell r="AH953">
            <v>59588</v>
          </cell>
          <cell r="AI953">
            <v>28132</v>
          </cell>
          <cell r="AJ953">
            <v>25194</v>
          </cell>
          <cell r="AK953">
            <v>37941</v>
          </cell>
          <cell r="AL953">
            <v>6928</v>
          </cell>
          <cell r="AM953">
            <v>15852</v>
          </cell>
          <cell r="AN953">
            <v>110809</v>
          </cell>
          <cell r="AO953">
            <v>8734</v>
          </cell>
          <cell r="AP953">
            <v>383222</v>
          </cell>
          <cell r="AQ953">
            <v>34295</v>
          </cell>
          <cell r="AR953">
            <v>5120</v>
          </cell>
          <cell r="AS953">
            <v>0</v>
          </cell>
          <cell r="AT953">
            <v>0</v>
          </cell>
          <cell r="AU953">
            <v>1915</v>
          </cell>
          <cell r="AV953">
            <v>468</v>
          </cell>
          <cell r="AW953">
            <v>5247</v>
          </cell>
          <cell r="AX953">
            <v>1694</v>
          </cell>
          <cell r="AY953">
            <v>176587</v>
          </cell>
          <cell r="AZ953">
            <v>0</v>
          </cell>
          <cell r="BA953">
            <v>52077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5612</v>
          </cell>
          <cell r="BH953">
            <v>52245</v>
          </cell>
          <cell r="BI953">
            <v>111112</v>
          </cell>
          <cell r="BJ953">
            <v>75533</v>
          </cell>
          <cell r="BK953">
            <v>0</v>
          </cell>
          <cell r="BL953">
            <v>39752</v>
          </cell>
          <cell r="BM953">
            <v>177375</v>
          </cell>
          <cell r="BN953">
            <v>184151</v>
          </cell>
          <cell r="BO953">
            <v>53781</v>
          </cell>
          <cell r="BP953">
            <v>0</v>
          </cell>
          <cell r="BQ953">
            <v>0</v>
          </cell>
          <cell r="BR953">
            <v>5417</v>
          </cell>
          <cell r="BS953">
            <v>3556</v>
          </cell>
          <cell r="BT953">
            <v>128984</v>
          </cell>
          <cell r="BU953">
            <v>19701</v>
          </cell>
          <cell r="BV953">
            <v>34217</v>
          </cell>
          <cell r="BW953">
            <v>21268</v>
          </cell>
          <cell r="BX953">
            <v>20333</v>
          </cell>
          <cell r="BY953">
            <v>12324</v>
          </cell>
          <cell r="BZ953">
            <v>14350</v>
          </cell>
          <cell r="CA953">
            <v>17646</v>
          </cell>
          <cell r="CB953">
            <v>0</v>
          </cell>
          <cell r="CC953">
            <v>0</v>
          </cell>
          <cell r="CD953">
            <v>84524</v>
          </cell>
          <cell r="CE953">
            <v>0</v>
          </cell>
          <cell r="CF953">
            <v>66887</v>
          </cell>
          <cell r="CG953">
            <v>132744</v>
          </cell>
          <cell r="CH953">
            <v>236849</v>
          </cell>
          <cell r="CI953">
            <v>40011</v>
          </cell>
          <cell r="CJ953">
            <v>58144</v>
          </cell>
          <cell r="CK953">
            <v>24434</v>
          </cell>
          <cell r="CL953">
            <v>28875</v>
          </cell>
          <cell r="CM953">
            <v>36388</v>
          </cell>
          <cell r="CN953">
            <v>14839</v>
          </cell>
          <cell r="CO953">
            <v>25192</v>
          </cell>
          <cell r="CP953">
            <v>0</v>
          </cell>
          <cell r="CQ953">
            <v>0</v>
          </cell>
          <cell r="CR953">
            <v>5770</v>
          </cell>
          <cell r="CS953">
            <v>0</v>
          </cell>
          <cell r="CT953">
            <v>0</v>
          </cell>
          <cell r="CU953">
            <v>0</v>
          </cell>
          <cell r="CV953">
            <v>10157</v>
          </cell>
          <cell r="CW953">
            <v>0</v>
          </cell>
          <cell r="CX953">
            <v>469</v>
          </cell>
          <cell r="CY953">
            <v>0</v>
          </cell>
          <cell r="CZ953">
            <v>111292</v>
          </cell>
          <cell r="DA953">
            <v>75570</v>
          </cell>
          <cell r="DB953">
            <v>0</v>
          </cell>
          <cell r="DC953">
            <v>47508</v>
          </cell>
          <cell r="DD953">
            <v>1664223</v>
          </cell>
          <cell r="DE953">
            <v>6282</v>
          </cell>
          <cell r="DF953">
            <v>2528</v>
          </cell>
          <cell r="DG953">
            <v>5624</v>
          </cell>
          <cell r="DH953">
            <v>116568</v>
          </cell>
          <cell r="DI953">
            <v>6674</v>
          </cell>
          <cell r="DJ953">
            <v>2820</v>
          </cell>
          <cell r="DK953">
            <v>0</v>
          </cell>
          <cell r="DL953">
            <v>2175</v>
          </cell>
          <cell r="DM953">
            <v>0</v>
          </cell>
          <cell r="DN953">
            <v>190019</v>
          </cell>
          <cell r="DO953">
            <v>0</v>
          </cell>
          <cell r="DP953">
            <v>9609</v>
          </cell>
          <cell r="DQ953">
            <v>48548</v>
          </cell>
          <cell r="DR953">
            <v>178716</v>
          </cell>
          <cell r="DS953">
            <v>86146</v>
          </cell>
          <cell r="DT953">
            <v>8684</v>
          </cell>
          <cell r="DU953">
            <v>354942</v>
          </cell>
          <cell r="DV953">
            <v>34518</v>
          </cell>
        </row>
        <row r="954">
          <cell r="C954" t="str">
            <v>神戸町</v>
          </cell>
          <cell r="D954">
            <v>1</v>
          </cell>
          <cell r="E954">
            <v>6</v>
          </cell>
          <cell r="F954">
            <v>0</v>
          </cell>
          <cell r="G954">
            <v>332383</v>
          </cell>
          <cell r="H954">
            <v>118463</v>
          </cell>
          <cell r="I954">
            <v>56661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18957</v>
          </cell>
          <cell r="O954">
            <v>10278</v>
          </cell>
          <cell r="P954">
            <v>3893</v>
          </cell>
          <cell r="Q954">
            <v>208763</v>
          </cell>
          <cell r="R954">
            <v>38802</v>
          </cell>
          <cell r="S954">
            <v>40138</v>
          </cell>
          <cell r="T954">
            <v>42050</v>
          </cell>
          <cell r="U954">
            <v>50864</v>
          </cell>
          <cell r="V954">
            <v>21120</v>
          </cell>
          <cell r="W954">
            <v>16848</v>
          </cell>
          <cell r="X954">
            <v>11101</v>
          </cell>
          <cell r="Y954">
            <v>0</v>
          </cell>
          <cell r="Z954">
            <v>0</v>
          </cell>
          <cell r="AA954">
            <v>142290</v>
          </cell>
          <cell r="AB954">
            <v>0</v>
          </cell>
          <cell r="AC954">
            <v>179344</v>
          </cell>
          <cell r="AD954">
            <v>175587</v>
          </cell>
          <cell r="AE954">
            <v>425213</v>
          </cell>
          <cell r="AF954">
            <v>268811</v>
          </cell>
          <cell r="AG954">
            <v>104804</v>
          </cell>
          <cell r="AH954">
            <v>71467</v>
          </cell>
          <cell r="AI954">
            <v>4328</v>
          </cell>
          <cell r="AJ954">
            <v>46578</v>
          </cell>
          <cell r="AK954">
            <v>49395</v>
          </cell>
          <cell r="AL954">
            <v>11178</v>
          </cell>
          <cell r="AM954">
            <v>28526</v>
          </cell>
          <cell r="AN954">
            <v>86440</v>
          </cell>
          <cell r="AO954">
            <v>6644</v>
          </cell>
          <cell r="AP954">
            <v>606330</v>
          </cell>
          <cell r="AQ954">
            <v>28426</v>
          </cell>
          <cell r="AR954">
            <v>0</v>
          </cell>
          <cell r="AS954">
            <v>0</v>
          </cell>
          <cell r="AT954">
            <v>0</v>
          </cell>
          <cell r="AU954">
            <v>12907</v>
          </cell>
          <cell r="AV954">
            <v>972</v>
          </cell>
          <cell r="AW954">
            <v>15277</v>
          </cell>
          <cell r="AX954">
            <v>3390</v>
          </cell>
          <cell r="AY954">
            <v>314115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13087</v>
          </cell>
          <cell r="BH954">
            <v>69449</v>
          </cell>
          <cell r="BI954">
            <v>122397</v>
          </cell>
          <cell r="BJ954">
            <v>61066</v>
          </cell>
          <cell r="BK954">
            <v>148</v>
          </cell>
          <cell r="BL954">
            <v>36569</v>
          </cell>
          <cell r="BM954">
            <v>603900</v>
          </cell>
          <cell r="BN954">
            <v>322152</v>
          </cell>
          <cell r="BO954">
            <v>116406</v>
          </cell>
          <cell r="BP954">
            <v>0</v>
          </cell>
          <cell r="BQ954">
            <v>0</v>
          </cell>
          <cell r="BR954">
            <v>18232</v>
          </cell>
          <cell r="BS954">
            <v>9999</v>
          </cell>
          <cell r="BT954">
            <v>198938</v>
          </cell>
          <cell r="BU954">
            <v>37132</v>
          </cell>
          <cell r="BV954">
            <v>42220</v>
          </cell>
          <cell r="BW954">
            <v>44990</v>
          </cell>
          <cell r="BX954">
            <v>50832</v>
          </cell>
          <cell r="BY954">
            <v>20524</v>
          </cell>
          <cell r="BZ954">
            <v>15375</v>
          </cell>
          <cell r="CA954">
            <v>11029</v>
          </cell>
          <cell r="CB954">
            <v>0</v>
          </cell>
          <cell r="CC954">
            <v>0</v>
          </cell>
          <cell r="CD954">
            <v>135376</v>
          </cell>
          <cell r="CE954">
            <v>0</v>
          </cell>
          <cell r="CF954">
            <v>161282</v>
          </cell>
          <cell r="CG954">
            <v>175206</v>
          </cell>
          <cell r="CH954">
            <v>426760</v>
          </cell>
          <cell r="CI954">
            <v>101750</v>
          </cell>
          <cell r="CJ954">
            <v>69368</v>
          </cell>
          <cell r="CK954">
            <v>45319</v>
          </cell>
          <cell r="CL954">
            <v>4200</v>
          </cell>
          <cell r="CM954">
            <v>46296</v>
          </cell>
          <cell r="CN954">
            <v>25933</v>
          </cell>
          <cell r="CO954">
            <v>57152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973</v>
          </cell>
          <cell r="CY954">
            <v>0</v>
          </cell>
          <cell r="CZ954">
            <v>121955</v>
          </cell>
          <cell r="DA954">
            <v>61066</v>
          </cell>
          <cell r="DB954">
            <v>0</v>
          </cell>
          <cell r="DC954">
            <v>49351</v>
          </cell>
          <cell r="DD954">
            <v>3082186</v>
          </cell>
          <cell r="DE954">
            <v>18314</v>
          </cell>
          <cell r="DF954">
            <v>5138</v>
          </cell>
          <cell r="DG954">
            <v>9970</v>
          </cell>
          <cell r="DH954">
            <v>260303</v>
          </cell>
          <cell r="DI954">
            <v>10836</v>
          </cell>
          <cell r="DJ954">
            <v>3873</v>
          </cell>
          <cell r="DK954">
            <v>0</v>
          </cell>
          <cell r="DL954">
            <v>13708</v>
          </cell>
          <cell r="DM954">
            <v>0</v>
          </cell>
          <cell r="DN954">
            <v>330628</v>
          </cell>
          <cell r="DO954">
            <v>0</v>
          </cell>
          <cell r="DP954">
            <v>23086</v>
          </cell>
          <cell r="DQ954">
            <v>67192</v>
          </cell>
          <cell r="DR954">
            <v>603723</v>
          </cell>
          <cell r="DS954">
            <v>60375</v>
          </cell>
          <cell r="DT954">
            <v>6605</v>
          </cell>
          <cell r="DU954">
            <v>544422</v>
          </cell>
          <cell r="DV954">
            <v>28578</v>
          </cell>
        </row>
        <row r="955">
          <cell r="C955" t="str">
            <v>輪之内町</v>
          </cell>
          <cell r="D955">
            <v>1</v>
          </cell>
          <cell r="E955">
            <v>6</v>
          </cell>
          <cell r="F955">
            <v>0</v>
          </cell>
          <cell r="G955">
            <v>230367</v>
          </cell>
          <cell r="H955">
            <v>86970</v>
          </cell>
          <cell r="I955">
            <v>84898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9847</v>
          </cell>
          <cell r="O955">
            <v>5339</v>
          </cell>
          <cell r="P955">
            <v>0</v>
          </cell>
          <cell r="Q955">
            <v>164325</v>
          </cell>
          <cell r="R955">
            <v>24906</v>
          </cell>
          <cell r="S955">
            <v>21641</v>
          </cell>
          <cell r="T955">
            <v>26071</v>
          </cell>
          <cell r="U955">
            <v>38148</v>
          </cell>
          <cell r="V955">
            <v>12528</v>
          </cell>
          <cell r="W955">
            <v>12636</v>
          </cell>
          <cell r="X955">
            <v>11101</v>
          </cell>
          <cell r="Y955">
            <v>0</v>
          </cell>
          <cell r="Z955">
            <v>0</v>
          </cell>
          <cell r="AA955">
            <v>86453</v>
          </cell>
          <cell r="AB955">
            <v>0</v>
          </cell>
          <cell r="AC955">
            <v>84800</v>
          </cell>
          <cell r="AD955">
            <v>114048</v>
          </cell>
          <cell r="AE955">
            <v>225330</v>
          </cell>
          <cell r="AF955">
            <v>110682</v>
          </cell>
          <cell r="AG955">
            <v>54595</v>
          </cell>
          <cell r="AH955">
            <v>83250</v>
          </cell>
          <cell r="AI955">
            <v>1082</v>
          </cell>
          <cell r="AJ955">
            <v>30877</v>
          </cell>
          <cell r="AK955">
            <v>36788</v>
          </cell>
          <cell r="AL955">
            <v>6158</v>
          </cell>
          <cell r="AM955">
            <v>17665</v>
          </cell>
          <cell r="AN955">
            <v>78941</v>
          </cell>
          <cell r="AO955">
            <v>6077</v>
          </cell>
          <cell r="AP955">
            <v>457208</v>
          </cell>
          <cell r="AQ955">
            <v>32149</v>
          </cell>
          <cell r="AR955">
            <v>0</v>
          </cell>
          <cell r="AS955">
            <v>0</v>
          </cell>
          <cell r="AT955">
            <v>0</v>
          </cell>
          <cell r="AU955">
            <v>9905</v>
          </cell>
          <cell r="AV955">
            <v>794</v>
          </cell>
          <cell r="AW955">
            <v>748</v>
          </cell>
          <cell r="AX955">
            <v>1566</v>
          </cell>
          <cell r="AY955">
            <v>178989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16688</v>
          </cell>
          <cell r="BH955">
            <v>57861</v>
          </cell>
          <cell r="BI955">
            <v>75987</v>
          </cell>
          <cell r="BJ955">
            <v>58847</v>
          </cell>
          <cell r="BK955">
            <v>3981</v>
          </cell>
          <cell r="BL955">
            <v>22539</v>
          </cell>
          <cell r="BM955">
            <v>391380</v>
          </cell>
          <cell r="BN955">
            <v>223162</v>
          </cell>
          <cell r="BO955">
            <v>85921</v>
          </cell>
          <cell r="BP955">
            <v>0</v>
          </cell>
          <cell r="BQ955">
            <v>0</v>
          </cell>
          <cell r="BR955">
            <v>9471</v>
          </cell>
          <cell r="BS955">
            <v>5194</v>
          </cell>
          <cell r="BT955">
            <v>161211</v>
          </cell>
          <cell r="BU955">
            <v>23812</v>
          </cell>
          <cell r="BV955">
            <v>22675</v>
          </cell>
          <cell r="BW955">
            <v>26176</v>
          </cell>
          <cell r="BX955">
            <v>38124</v>
          </cell>
          <cell r="BY955">
            <v>12134</v>
          </cell>
          <cell r="BZ955">
            <v>12300</v>
          </cell>
          <cell r="CA955">
            <v>11029</v>
          </cell>
          <cell r="CB955">
            <v>0</v>
          </cell>
          <cell r="CC955">
            <v>0</v>
          </cell>
          <cell r="CD955">
            <v>82442</v>
          </cell>
          <cell r="CE955">
            <v>0</v>
          </cell>
          <cell r="CF955">
            <v>78568</v>
          </cell>
          <cell r="CG955">
            <v>113329</v>
          </cell>
          <cell r="CH955">
            <v>220770</v>
          </cell>
          <cell r="CI955">
            <v>52952</v>
          </cell>
          <cell r="CJ955">
            <v>80960</v>
          </cell>
          <cell r="CK955">
            <v>30027</v>
          </cell>
          <cell r="CL955">
            <v>1050</v>
          </cell>
          <cell r="CM955">
            <v>34913</v>
          </cell>
          <cell r="CN955">
            <v>16379</v>
          </cell>
          <cell r="CO955">
            <v>85728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795</v>
          </cell>
          <cell r="CY955">
            <v>0</v>
          </cell>
          <cell r="CZ955">
            <v>74412</v>
          </cell>
          <cell r="DA955">
            <v>58923</v>
          </cell>
          <cell r="DB955">
            <v>3706</v>
          </cell>
          <cell r="DC955">
            <v>28409</v>
          </cell>
          <cell r="DD955">
            <v>1982246</v>
          </cell>
          <cell r="DE955">
            <v>745</v>
          </cell>
          <cell r="DF955">
            <v>2475</v>
          </cell>
          <cell r="DG955">
            <v>15401</v>
          </cell>
          <cell r="DH955">
            <v>105446</v>
          </cell>
          <cell r="DI955">
            <v>5896</v>
          </cell>
          <cell r="DJ955">
            <v>0</v>
          </cell>
          <cell r="DK955">
            <v>0</v>
          </cell>
          <cell r="DL955">
            <v>9929</v>
          </cell>
          <cell r="DM955">
            <v>0</v>
          </cell>
          <cell r="DN955">
            <v>190441</v>
          </cell>
          <cell r="DO955">
            <v>0</v>
          </cell>
          <cell r="DP955">
            <v>13295</v>
          </cell>
          <cell r="DQ955">
            <v>55761</v>
          </cell>
          <cell r="DR955">
            <v>379533</v>
          </cell>
          <cell r="DS955">
            <v>57013</v>
          </cell>
          <cell r="DT955">
            <v>6031</v>
          </cell>
          <cell r="DU955">
            <v>418400</v>
          </cell>
          <cell r="DV955">
            <v>32274</v>
          </cell>
        </row>
        <row r="956">
          <cell r="C956" t="str">
            <v>安八町</v>
          </cell>
          <cell r="D956">
            <v>1</v>
          </cell>
          <cell r="E956">
            <v>6</v>
          </cell>
          <cell r="F956">
            <v>0</v>
          </cell>
          <cell r="G956">
            <v>293453</v>
          </cell>
          <cell r="H956">
            <v>101404</v>
          </cell>
          <cell r="I956">
            <v>82467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14642</v>
          </cell>
          <cell r="O956">
            <v>7938</v>
          </cell>
          <cell r="P956">
            <v>1550</v>
          </cell>
          <cell r="Q956">
            <v>121197</v>
          </cell>
          <cell r="R956">
            <v>32507</v>
          </cell>
          <cell r="S956">
            <v>35789</v>
          </cell>
          <cell r="T956">
            <v>36163</v>
          </cell>
          <cell r="U956">
            <v>38148</v>
          </cell>
          <cell r="V956">
            <v>25392</v>
          </cell>
          <cell r="W956">
            <v>24219</v>
          </cell>
          <cell r="X956">
            <v>22202</v>
          </cell>
          <cell r="Y956">
            <v>0</v>
          </cell>
          <cell r="Z956">
            <v>0</v>
          </cell>
          <cell r="AA956">
            <v>116031</v>
          </cell>
          <cell r="AB956">
            <v>0</v>
          </cell>
          <cell r="AC956">
            <v>128310</v>
          </cell>
          <cell r="AD956">
            <v>146460</v>
          </cell>
          <cell r="AE956">
            <v>304935</v>
          </cell>
          <cell r="AF956">
            <v>184298</v>
          </cell>
          <cell r="AG956">
            <v>81789</v>
          </cell>
          <cell r="AH956">
            <v>90914</v>
          </cell>
          <cell r="AI956">
            <v>0</v>
          </cell>
          <cell r="AJ956">
            <v>39188</v>
          </cell>
          <cell r="AK956">
            <v>42520</v>
          </cell>
          <cell r="AL956">
            <v>8831</v>
          </cell>
          <cell r="AM956">
            <v>23233</v>
          </cell>
          <cell r="AN956">
            <v>81650</v>
          </cell>
          <cell r="AO956">
            <v>5593</v>
          </cell>
          <cell r="AP956">
            <v>538238</v>
          </cell>
          <cell r="AQ956">
            <v>24659</v>
          </cell>
          <cell r="AR956">
            <v>0</v>
          </cell>
          <cell r="AS956">
            <v>0</v>
          </cell>
          <cell r="AT956">
            <v>0</v>
          </cell>
          <cell r="AU956">
            <v>19649</v>
          </cell>
          <cell r="AV956">
            <v>724</v>
          </cell>
          <cell r="AW956">
            <v>22943</v>
          </cell>
          <cell r="AX956">
            <v>3166</v>
          </cell>
          <cell r="AY956">
            <v>268876</v>
          </cell>
          <cell r="AZ956">
            <v>0</v>
          </cell>
          <cell r="BA956">
            <v>0</v>
          </cell>
          <cell r="BB956">
            <v>28270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19865</v>
          </cell>
          <cell r="BH956">
            <v>59235</v>
          </cell>
          <cell r="BI956">
            <v>101470</v>
          </cell>
          <cell r="BJ956">
            <v>60799</v>
          </cell>
          <cell r="BK956">
            <v>39</v>
          </cell>
          <cell r="BL956">
            <v>19125</v>
          </cell>
          <cell r="BM956">
            <v>489060</v>
          </cell>
          <cell r="BN956">
            <v>284404</v>
          </cell>
          <cell r="BO956">
            <v>99653</v>
          </cell>
          <cell r="BP956">
            <v>0</v>
          </cell>
          <cell r="BQ956">
            <v>0</v>
          </cell>
          <cell r="BR956">
            <v>14082</v>
          </cell>
          <cell r="BS956">
            <v>7723</v>
          </cell>
          <cell r="BT956">
            <v>107434</v>
          </cell>
          <cell r="BU956">
            <v>31107</v>
          </cell>
          <cell r="BV956">
            <v>37295</v>
          </cell>
          <cell r="BW956">
            <v>35174</v>
          </cell>
          <cell r="BX956">
            <v>38124</v>
          </cell>
          <cell r="BY956">
            <v>24695</v>
          </cell>
          <cell r="BZ956">
            <v>23575</v>
          </cell>
          <cell r="CA956">
            <v>22058</v>
          </cell>
          <cell r="CB956">
            <v>0</v>
          </cell>
          <cell r="CC956">
            <v>0</v>
          </cell>
          <cell r="CD956">
            <v>110717</v>
          </cell>
          <cell r="CE956">
            <v>0</v>
          </cell>
          <cell r="CF956">
            <v>117176</v>
          </cell>
          <cell r="CG956">
            <v>145431</v>
          </cell>
          <cell r="CH956">
            <v>299648</v>
          </cell>
          <cell r="CI956">
            <v>79552</v>
          </cell>
          <cell r="CJ956">
            <v>88228</v>
          </cell>
          <cell r="CK956">
            <v>38148</v>
          </cell>
          <cell r="CL956">
            <v>0</v>
          </cell>
          <cell r="CM956">
            <v>40067</v>
          </cell>
          <cell r="CN956">
            <v>20829</v>
          </cell>
          <cell r="CO956">
            <v>82908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46491</v>
          </cell>
          <cell r="CX956">
            <v>725</v>
          </cell>
          <cell r="CY956">
            <v>0</v>
          </cell>
          <cell r="CZ956">
            <v>101371</v>
          </cell>
          <cell r="DA956">
            <v>60826</v>
          </cell>
          <cell r="DB956">
            <v>39</v>
          </cell>
          <cell r="DC956">
            <v>28758</v>
          </cell>
          <cell r="DD956">
            <v>2495128</v>
          </cell>
          <cell r="DE956">
            <v>22838</v>
          </cell>
          <cell r="DF956">
            <v>4670</v>
          </cell>
          <cell r="DG956">
            <v>14839</v>
          </cell>
          <cell r="DH956">
            <v>176932</v>
          </cell>
          <cell r="DI956">
            <v>8463</v>
          </cell>
          <cell r="DJ956">
            <v>1542</v>
          </cell>
          <cell r="DK956">
            <v>0</v>
          </cell>
          <cell r="DL956">
            <v>14626</v>
          </cell>
          <cell r="DM956">
            <v>0</v>
          </cell>
          <cell r="DN956">
            <v>285147</v>
          </cell>
          <cell r="DO956">
            <v>0</v>
          </cell>
          <cell r="DP956">
            <v>17068</v>
          </cell>
          <cell r="DQ956">
            <v>56184</v>
          </cell>
          <cell r="DR956">
            <v>496239</v>
          </cell>
          <cell r="DS956">
            <v>58323</v>
          </cell>
          <cell r="DT956">
            <v>5601</v>
          </cell>
          <cell r="DU956">
            <v>484573</v>
          </cell>
          <cell r="DV956">
            <v>25146</v>
          </cell>
        </row>
        <row r="957">
          <cell r="C957" t="str">
            <v>揖斐川町</v>
          </cell>
          <cell r="D957">
            <v>1</v>
          </cell>
          <cell r="E957">
            <v>6</v>
          </cell>
          <cell r="F957">
            <v>0</v>
          </cell>
          <cell r="G957">
            <v>486662</v>
          </cell>
          <cell r="H957">
            <v>310117</v>
          </cell>
          <cell r="I957">
            <v>127534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15169</v>
          </cell>
          <cell r="O957">
            <v>10800</v>
          </cell>
          <cell r="P957">
            <v>0</v>
          </cell>
          <cell r="Q957">
            <v>202326</v>
          </cell>
          <cell r="R957">
            <v>40260</v>
          </cell>
          <cell r="S957">
            <v>56959</v>
          </cell>
          <cell r="T957">
            <v>43732</v>
          </cell>
          <cell r="U957">
            <v>96642</v>
          </cell>
          <cell r="V957">
            <v>25296</v>
          </cell>
          <cell r="W957">
            <v>24219</v>
          </cell>
          <cell r="X957">
            <v>39964</v>
          </cell>
          <cell r="Y957">
            <v>0</v>
          </cell>
          <cell r="Z957">
            <v>0</v>
          </cell>
          <cell r="AA957">
            <v>273757</v>
          </cell>
          <cell r="AB957">
            <v>0</v>
          </cell>
          <cell r="AC957">
            <v>187786</v>
          </cell>
          <cell r="AD957">
            <v>427000</v>
          </cell>
          <cell r="AE957">
            <v>639740</v>
          </cell>
          <cell r="AF957">
            <v>339768</v>
          </cell>
          <cell r="AG957">
            <v>158631</v>
          </cell>
          <cell r="AH957">
            <v>132683</v>
          </cell>
          <cell r="AI957">
            <v>211531</v>
          </cell>
          <cell r="AJ957">
            <v>48237</v>
          </cell>
          <cell r="AK957">
            <v>69625</v>
          </cell>
          <cell r="AL957">
            <v>19135</v>
          </cell>
          <cell r="AM957">
            <v>34303</v>
          </cell>
          <cell r="AN957">
            <v>783183</v>
          </cell>
          <cell r="AO957">
            <v>113238</v>
          </cell>
          <cell r="AP957">
            <v>621629</v>
          </cell>
          <cell r="AQ957">
            <v>465988</v>
          </cell>
          <cell r="AR957">
            <v>6524</v>
          </cell>
          <cell r="AS957">
            <v>0</v>
          </cell>
          <cell r="AT957">
            <v>567</v>
          </cell>
          <cell r="AU957">
            <v>7364</v>
          </cell>
          <cell r="AV957">
            <v>1287</v>
          </cell>
          <cell r="AW957">
            <v>2410</v>
          </cell>
          <cell r="AX957">
            <v>4071</v>
          </cell>
          <cell r="AY957">
            <v>529591</v>
          </cell>
          <cell r="AZ957">
            <v>0</v>
          </cell>
          <cell r="BA957">
            <v>394993</v>
          </cell>
          <cell r="BB957">
            <v>0</v>
          </cell>
          <cell r="BC957">
            <v>0</v>
          </cell>
          <cell r="BD957">
            <v>0</v>
          </cell>
          <cell r="BE957">
            <v>411872</v>
          </cell>
          <cell r="BF957">
            <v>0</v>
          </cell>
          <cell r="BG957">
            <v>18590</v>
          </cell>
          <cell r="BH957">
            <v>86367</v>
          </cell>
          <cell r="BI957">
            <v>167790</v>
          </cell>
          <cell r="BJ957">
            <v>131992</v>
          </cell>
          <cell r="BK957">
            <v>976</v>
          </cell>
          <cell r="BL957">
            <v>61684</v>
          </cell>
          <cell r="BM957">
            <v>493680</v>
          </cell>
          <cell r="BN957">
            <v>471941</v>
          </cell>
          <cell r="BO957">
            <v>304928</v>
          </cell>
          <cell r="BP957">
            <v>0</v>
          </cell>
          <cell r="BQ957">
            <v>0</v>
          </cell>
          <cell r="BR957">
            <v>14589</v>
          </cell>
          <cell r="BS957">
            <v>10507</v>
          </cell>
          <cell r="BT957">
            <v>195031</v>
          </cell>
          <cell r="BU957">
            <v>38435</v>
          </cell>
          <cell r="BV957">
            <v>57046</v>
          </cell>
          <cell r="BW957">
            <v>43354</v>
          </cell>
          <cell r="BX957">
            <v>100393</v>
          </cell>
          <cell r="BY957">
            <v>25738</v>
          </cell>
          <cell r="BZ957">
            <v>25625</v>
          </cell>
          <cell r="CA957">
            <v>43013</v>
          </cell>
          <cell r="CB957">
            <v>0</v>
          </cell>
          <cell r="CC957">
            <v>0</v>
          </cell>
          <cell r="CD957">
            <v>264997</v>
          </cell>
          <cell r="CE957">
            <v>0</v>
          </cell>
          <cell r="CF957">
            <v>180320</v>
          </cell>
          <cell r="CG957">
            <v>423038</v>
          </cell>
          <cell r="CH957">
            <v>642772</v>
          </cell>
          <cell r="CI957">
            <v>154377</v>
          </cell>
          <cell r="CJ957">
            <v>131744</v>
          </cell>
          <cell r="CK957">
            <v>46931</v>
          </cell>
          <cell r="CL957">
            <v>207375</v>
          </cell>
          <cell r="CM957">
            <v>65656</v>
          </cell>
          <cell r="CN957">
            <v>30957</v>
          </cell>
          <cell r="CO957">
            <v>128592</v>
          </cell>
          <cell r="CP957">
            <v>0</v>
          </cell>
          <cell r="CQ957">
            <v>0</v>
          </cell>
          <cell r="CR957">
            <v>6963</v>
          </cell>
          <cell r="CS957">
            <v>0</v>
          </cell>
          <cell r="CT957">
            <v>0</v>
          </cell>
          <cell r="CU957">
            <v>0</v>
          </cell>
          <cell r="CV957">
            <v>371694</v>
          </cell>
          <cell r="CW957">
            <v>0</v>
          </cell>
          <cell r="CX957">
            <v>1289</v>
          </cell>
          <cell r="CY957">
            <v>0</v>
          </cell>
          <cell r="CZ957">
            <v>167124</v>
          </cell>
          <cell r="DA957">
            <v>132068</v>
          </cell>
          <cell r="DB957">
            <v>250</v>
          </cell>
          <cell r="DC957">
            <v>72844</v>
          </cell>
          <cell r="DD957">
            <v>5317590</v>
          </cell>
          <cell r="DE957">
            <v>3027</v>
          </cell>
          <cell r="DF957">
            <v>6296</v>
          </cell>
          <cell r="DG957">
            <v>9054</v>
          </cell>
          <cell r="DH957">
            <v>336204</v>
          </cell>
          <cell r="DI957">
            <v>18814</v>
          </cell>
          <cell r="DJ957">
            <v>0</v>
          </cell>
          <cell r="DK957">
            <v>567</v>
          </cell>
          <cell r="DL957">
            <v>6866</v>
          </cell>
          <cell r="DM957">
            <v>437126</v>
          </cell>
          <cell r="DN957">
            <v>579106</v>
          </cell>
          <cell r="DO957">
            <v>0</v>
          </cell>
          <cell r="DP957">
            <v>29441</v>
          </cell>
          <cell r="DQ957">
            <v>93036</v>
          </cell>
          <cell r="DR957">
            <v>499578</v>
          </cell>
          <cell r="DS957">
            <v>744920</v>
          </cell>
          <cell r="DT957">
            <v>110715</v>
          </cell>
          <cell r="DU957">
            <v>557692</v>
          </cell>
          <cell r="DV957">
            <v>468116</v>
          </cell>
        </row>
        <row r="958">
          <cell r="C958" t="str">
            <v>大野町</v>
          </cell>
          <cell r="D958">
            <v>1</v>
          </cell>
          <cell r="E958">
            <v>6</v>
          </cell>
          <cell r="F958">
            <v>0</v>
          </cell>
          <cell r="G958">
            <v>374941</v>
          </cell>
          <cell r="H958">
            <v>132970</v>
          </cell>
          <cell r="I958">
            <v>85646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22482</v>
          </cell>
          <cell r="O958">
            <v>12189</v>
          </cell>
          <cell r="P958">
            <v>0</v>
          </cell>
          <cell r="Q958">
            <v>1064</v>
          </cell>
          <cell r="R958">
            <v>45149</v>
          </cell>
          <cell r="S958">
            <v>58531</v>
          </cell>
          <cell r="T958">
            <v>50460</v>
          </cell>
          <cell r="U958">
            <v>89012</v>
          </cell>
          <cell r="V958">
            <v>28032</v>
          </cell>
          <cell r="W958">
            <v>28431</v>
          </cell>
          <cell r="X958">
            <v>33303</v>
          </cell>
          <cell r="Y958">
            <v>0</v>
          </cell>
          <cell r="Z958">
            <v>0</v>
          </cell>
          <cell r="AA958">
            <v>160049</v>
          </cell>
          <cell r="AB958">
            <v>0</v>
          </cell>
          <cell r="AC958">
            <v>200032</v>
          </cell>
          <cell r="AD958">
            <v>200313</v>
          </cell>
          <cell r="AE958">
            <v>487200</v>
          </cell>
          <cell r="AF958">
            <v>294551</v>
          </cell>
          <cell r="AG958">
            <v>123938</v>
          </cell>
          <cell r="AH958">
            <v>107679</v>
          </cell>
          <cell r="AI958">
            <v>14607</v>
          </cell>
          <cell r="AJ958">
            <v>51133</v>
          </cell>
          <cell r="AK958">
            <v>52225</v>
          </cell>
          <cell r="AL958">
            <v>12869</v>
          </cell>
          <cell r="AM958">
            <v>30666</v>
          </cell>
          <cell r="AN958">
            <v>110421</v>
          </cell>
          <cell r="AO958">
            <v>9909</v>
          </cell>
          <cell r="AP958">
            <v>673482</v>
          </cell>
          <cell r="AQ958">
            <v>44063</v>
          </cell>
          <cell r="AR958">
            <v>0</v>
          </cell>
          <cell r="AS958">
            <v>0</v>
          </cell>
          <cell r="AT958">
            <v>0</v>
          </cell>
          <cell r="AU958">
            <v>20842</v>
          </cell>
          <cell r="AV958">
            <v>840</v>
          </cell>
          <cell r="AW958">
            <v>15385</v>
          </cell>
          <cell r="AX958">
            <v>3333</v>
          </cell>
          <cell r="AY958">
            <v>308506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30797</v>
          </cell>
          <cell r="BH958">
            <v>88052</v>
          </cell>
          <cell r="BI958">
            <v>123502</v>
          </cell>
          <cell r="BJ958">
            <v>86820</v>
          </cell>
          <cell r="BK958">
            <v>54</v>
          </cell>
          <cell r="BL958">
            <v>35379</v>
          </cell>
          <cell r="BM958">
            <v>528495</v>
          </cell>
          <cell r="BN958">
            <v>363334</v>
          </cell>
          <cell r="BO958">
            <v>131649</v>
          </cell>
          <cell r="BP958">
            <v>0</v>
          </cell>
          <cell r="BQ958">
            <v>0</v>
          </cell>
          <cell r="BR958">
            <v>21622</v>
          </cell>
          <cell r="BS958">
            <v>11858</v>
          </cell>
          <cell r="BT958">
            <v>1076</v>
          </cell>
          <cell r="BU958">
            <v>43255</v>
          </cell>
          <cell r="BV958">
            <v>61047</v>
          </cell>
          <cell r="BW958">
            <v>49080</v>
          </cell>
          <cell r="BX958">
            <v>88956</v>
          </cell>
          <cell r="BY958">
            <v>28250</v>
          </cell>
          <cell r="BZ958">
            <v>28700</v>
          </cell>
          <cell r="CA958">
            <v>33087</v>
          </cell>
          <cell r="CB958">
            <v>0</v>
          </cell>
          <cell r="CC958">
            <v>0</v>
          </cell>
          <cell r="CD958">
            <v>152463</v>
          </cell>
          <cell r="CE958">
            <v>0</v>
          </cell>
          <cell r="CF958">
            <v>184353</v>
          </cell>
          <cell r="CG958">
            <v>200035</v>
          </cell>
          <cell r="CH958">
            <v>470741</v>
          </cell>
          <cell r="CI958">
            <v>120440</v>
          </cell>
          <cell r="CJ958">
            <v>105524</v>
          </cell>
          <cell r="CK958">
            <v>49820</v>
          </cell>
          <cell r="CL958">
            <v>14700</v>
          </cell>
          <cell r="CM958">
            <v>48847</v>
          </cell>
          <cell r="CN958">
            <v>28029</v>
          </cell>
          <cell r="CO958">
            <v>85728</v>
          </cell>
          <cell r="CP958">
            <v>0</v>
          </cell>
          <cell r="CQ958">
            <v>0</v>
          </cell>
          <cell r="CR958">
            <v>395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841</v>
          </cell>
          <cell r="CY958">
            <v>0</v>
          </cell>
          <cell r="CZ958">
            <v>123349</v>
          </cell>
          <cell r="DA958">
            <v>86820</v>
          </cell>
          <cell r="DB958">
            <v>54</v>
          </cell>
          <cell r="DC958">
            <v>46016</v>
          </cell>
          <cell r="DD958">
            <v>3257261</v>
          </cell>
          <cell r="DE958">
            <v>14695</v>
          </cell>
          <cell r="DF958">
            <v>5157</v>
          </cell>
          <cell r="DG958">
            <v>20264</v>
          </cell>
          <cell r="DH958">
            <v>279746</v>
          </cell>
          <cell r="DI958">
            <v>12691</v>
          </cell>
          <cell r="DJ958">
            <v>0</v>
          </cell>
          <cell r="DK958">
            <v>0</v>
          </cell>
          <cell r="DL958">
            <v>20663</v>
          </cell>
          <cell r="DM958">
            <v>0</v>
          </cell>
          <cell r="DN958">
            <v>328176</v>
          </cell>
          <cell r="DO958">
            <v>0</v>
          </cell>
          <cell r="DP958">
            <v>22348</v>
          </cell>
          <cell r="DQ958">
            <v>84426</v>
          </cell>
          <cell r="DR958">
            <v>543780</v>
          </cell>
          <cell r="DS958">
            <v>88630</v>
          </cell>
          <cell r="DT958">
            <v>9820</v>
          </cell>
          <cell r="DU958">
            <v>606754</v>
          </cell>
          <cell r="DV958">
            <v>44176</v>
          </cell>
        </row>
        <row r="959">
          <cell r="C959" t="str">
            <v>池田町</v>
          </cell>
          <cell r="D959">
            <v>1</v>
          </cell>
          <cell r="E959">
            <v>6</v>
          </cell>
          <cell r="F959">
            <v>0</v>
          </cell>
          <cell r="G959">
            <v>393059</v>
          </cell>
          <cell r="H959">
            <v>114234</v>
          </cell>
          <cell r="I959">
            <v>75735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23827</v>
          </cell>
          <cell r="O959">
            <v>12918</v>
          </cell>
          <cell r="P959">
            <v>7484</v>
          </cell>
          <cell r="Q959">
            <v>323610</v>
          </cell>
          <cell r="R959">
            <v>46486</v>
          </cell>
          <cell r="S959">
            <v>57116</v>
          </cell>
          <cell r="T959">
            <v>58870</v>
          </cell>
          <cell r="U959">
            <v>63580</v>
          </cell>
          <cell r="V959">
            <v>31968</v>
          </cell>
          <cell r="W959">
            <v>28431</v>
          </cell>
          <cell r="X959">
            <v>11101</v>
          </cell>
          <cell r="Y959">
            <v>0</v>
          </cell>
          <cell r="Z959">
            <v>0</v>
          </cell>
          <cell r="AA959">
            <v>166732</v>
          </cell>
          <cell r="AB959">
            <v>0</v>
          </cell>
          <cell r="AC959">
            <v>185181</v>
          </cell>
          <cell r="AD959">
            <v>217505</v>
          </cell>
          <cell r="AE959">
            <v>477993</v>
          </cell>
          <cell r="AF959">
            <v>315830</v>
          </cell>
          <cell r="AG959">
            <v>136960</v>
          </cell>
          <cell r="AH959">
            <v>90627</v>
          </cell>
          <cell r="AI959">
            <v>25427</v>
          </cell>
          <cell r="AJ959">
            <v>52473</v>
          </cell>
          <cell r="AK959">
            <v>55478</v>
          </cell>
          <cell r="AL959">
            <v>12923</v>
          </cell>
          <cell r="AM959">
            <v>33134</v>
          </cell>
          <cell r="AN959">
            <v>107322</v>
          </cell>
          <cell r="AO959">
            <v>24751</v>
          </cell>
          <cell r="AP959">
            <v>702073</v>
          </cell>
          <cell r="AQ959">
            <v>43055</v>
          </cell>
          <cell r="AR959">
            <v>716</v>
          </cell>
          <cell r="AS959">
            <v>0</v>
          </cell>
          <cell r="AT959">
            <v>0</v>
          </cell>
          <cell r="AU959">
            <v>24720</v>
          </cell>
          <cell r="AV959">
            <v>895</v>
          </cell>
          <cell r="AW959">
            <v>11451</v>
          </cell>
          <cell r="AX959">
            <v>3453</v>
          </cell>
          <cell r="AY959">
            <v>330504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24398</v>
          </cell>
          <cell r="BH959">
            <v>99052</v>
          </cell>
          <cell r="BI959">
            <v>119058</v>
          </cell>
          <cell r="BJ959">
            <v>80627</v>
          </cell>
          <cell r="BK959">
            <v>682</v>
          </cell>
          <cell r="BL959">
            <v>37904</v>
          </cell>
          <cell r="BM959">
            <v>647955</v>
          </cell>
          <cell r="BN959">
            <v>382049</v>
          </cell>
          <cell r="BO959">
            <v>112883</v>
          </cell>
          <cell r="BP959">
            <v>0</v>
          </cell>
          <cell r="BQ959">
            <v>0</v>
          </cell>
          <cell r="BR959">
            <v>22916</v>
          </cell>
          <cell r="BS959">
            <v>12568</v>
          </cell>
          <cell r="BT959">
            <v>292737</v>
          </cell>
          <cell r="BU959">
            <v>44449</v>
          </cell>
          <cell r="BV959">
            <v>60483</v>
          </cell>
          <cell r="BW959">
            <v>58896</v>
          </cell>
          <cell r="BX959">
            <v>63540</v>
          </cell>
          <cell r="BY959">
            <v>31142</v>
          </cell>
          <cell r="BZ959">
            <v>27675</v>
          </cell>
          <cell r="CA959">
            <v>11029</v>
          </cell>
          <cell r="CB959">
            <v>0</v>
          </cell>
          <cell r="CC959">
            <v>0</v>
          </cell>
          <cell r="CD959">
            <v>158183</v>
          </cell>
          <cell r="CE959">
            <v>0</v>
          </cell>
          <cell r="CF959">
            <v>169243</v>
          </cell>
          <cell r="CG959">
            <v>233135</v>
          </cell>
          <cell r="CH959">
            <v>462882</v>
          </cell>
          <cell r="CI959">
            <v>132591</v>
          </cell>
          <cell r="CJ959">
            <v>89332</v>
          </cell>
          <cell r="CK959">
            <v>51150</v>
          </cell>
          <cell r="CL959">
            <v>25200</v>
          </cell>
          <cell r="CM959">
            <v>51776</v>
          </cell>
          <cell r="CN959">
            <v>30441</v>
          </cell>
          <cell r="CO959">
            <v>76140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896</v>
          </cell>
          <cell r="CY959">
            <v>0</v>
          </cell>
          <cell r="CZ959">
            <v>119058</v>
          </cell>
          <cell r="DA959">
            <v>80763</v>
          </cell>
          <cell r="DB959">
            <v>576</v>
          </cell>
          <cell r="DC959">
            <v>50065</v>
          </cell>
          <cell r="DD959">
            <v>3680780</v>
          </cell>
          <cell r="DE959">
            <v>15199</v>
          </cell>
          <cell r="DF959">
            <v>5345</v>
          </cell>
          <cell r="DG959">
            <v>19116</v>
          </cell>
          <cell r="DH959">
            <v>304197</v>
          </cell>
          <cell r="DI959">
            <v>12538</v>
          </cell>
          <cell r="DJ959">
            <v>7445</v>
          </cell>
          <cell r="DK959">
            <v>0</v>
          </cell>
          <cell r="DL959">
            <v>28332</v>
          </cell>
          <cell r="DM959">
            <v>0</v>
          </cell>
          <cell r="DN959">
            <v>349908</v>
          </cell>
          <cell r="DO959">
            <v>0</v>
          </cell>
          <cell r="DP959">
            <v>23816</v>
          </cell>
          <cell r="DQ959">
            <v>97516</v>
          </cell>
          <cell r="DR959">
            <v>656829</v>
          </cell>
          <cell r="DS959">
            <v>78083</v>
          </cell>
          <cell r="DT959">
            <v>21248</v>
          </cell>
          <cell r="DU959">
            <v>634458</v>
          </cell>
          <cell r="DV959">
            <v>43230</v>
          </cell>
        </row>
        <row r="960">
          <cell r="C960" t="str">
            <v>北方町</v>
          </cell>
          <cell r="D960">
            <v>1</v>
          </cell>
          <cell r="E960">
            <v>6</v>
          </cell>
          <cell r="F960">
            <v>0</v>
          </cell>
          <cell r="G960">
            <v>328422</v>
          </cell>
          <cell r="H960">
            <v>55769</v>
          </cell>
          <cell r="I960">
            <v>21318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18502</v>
          </cell>
          <cell r="O960">
            <v>10031</v>
          </cell>
          <cell r="P960">
            <v>2911</v>
          </cell>
          <cell r="Q960">
            <v>172138</v>
          </cell>
          <cell r="R960">
            <v>38294</v>
          </cell>
          <cell r="S960">
            <v>51876</v>
          </cell>
          <cell r="T960">
            <v>47096</v>
          </cell>
          <cell r="U960">
            <v>36876</v>
          </cell>
          <cell r="V960">
            <v>24096</v>
          </cell>
          <cell r="W960">
            <v>36855</v>
          </cell>
          <cell r="X960">
            <v>22202</v>
          </cell>
          <cell r="Y960">
            <v>0</v>
          </cell>
          <cell r="Z960">
            <v>0</v>
          </cell>
          <cell r="AA960">
            <v>139958</v>
          </cell>
          <cell r="AB960">
            <v>0</v>
          </cell>
          <cell r="AC960">
            <v>160739</v>
          </cell>
          <cell r="AD960">
            <v>178542</v>
          </cell>
          <cell r="AE960">
            <v>379175</v>
          </cell>
          <cell r="AF960">
            <v>205834</v>
          </cell>
          <cell r="AG960">
            <v>103834</v>
          </cell>
          <cell r="AH960">
            <v>20501</v>
          </cell>
          <cell r="AI960">
            <v>6492</v>
          </cell>
          <cell r="AJ960">
            <v>45813</v>
          </cell>
          <cell r="AK960">
            <v>51727</v>
          </cell>
          <cell r="AL960">
            <v>8796</v>
          </cell>
          <cell r="AM960">
            <v>30292</v>
          </cell>
          <cell r="AN960">
            <v>162547</v>
          </cell>
          <cell r="AO960">
            <v>3059</v>
          </cell>
          <cell r="AP960">
            <v>598994</v>
          </cell>
          <cell r="AQ960">
            <v>8213</v>
          </cell>
          <cell r="AR960">
            <v>0</v>
          </cell>
          <cell r="AS960">
            <v>0</v>
          </cell>
          <cell r="AT960">
            <v>0</v>
          </cell>
          <cell r="AU960">
            <v>33046</v>
          </cell>
          <cell r="AV960">
            <v>599</v>
          </cell>
          <cell r="AW960">
            <v>15225</v>
          </cell>
          <cell r="AX960">
            <v>2995</v>
          </cell>
          <cell r="AY960">
            <v>260563</v>
          </cell>
          <cell r="AZ960">
            <v>0</v>
          </cell>
          <cell r="BA960">
            <v>0</v>
          </cell>
          <cell r="BB960">
            <v>13636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18897</v>
          </cell>
          <cell r="BH960">
            <v>67827</v>
          </cell>
          <cell r="BI960">
            <v>141046</v>
          </cell>
          <cell r="BJ960">
            <v>23026</v>
          </cell>
          <cell r="BK960">
            <v>1477</v>
          </cell>
          <cell r="BL960">
            <v>31431</v>
          </cell>
          <cell r="BM960">
            <v>622875</v>
          </cell>
          <cell r="BN960">
            <v>318069</v>
          </cell>
          <cell r="BO960">
            <v>55075</v>
          </cell>
          <cell r="BP960">
            <v>0</v>
          </cell>
          <cell r="BQ960">
            <v>0</v>
          </cell>
          <cell r="BR960">
            <v>17794</v>
          </cell>
          <cell r="BS960">
            <v>9759</v>
          </cell>
          <cell r="BT960">
            <v>175272</v>
          </cell>
          <cell r="BU960">
            <v>36781</v>
          </cell>
          <cell r="BV960">
            <v>51197</v>
          </cell>
          <cell r="BW960">
            <v>53988</v>
          </cell>
          <cell r="BX960">
            <v>38124</v>
          </cell>
          <cell r="BY960">
            <v>24174</v>
          </cell>
          <cell r="BZ960">
            <v>36900</v>
          </cell>
          <cell r="CA960">
            <v>22058</v>
          </cell>
          <cell r="CB960">
            <v>0</v>
          </cell>
          <cell r="CC960">
            <v>0</v>
          </cell>
          <cell r="CD960">
            <v>132768</v>
          </cell>
          <cell r="CE960">
            <v>0</v>
          </cell>
          <cell r="CF960">
            <v>148498</v>
          </cell>
          <cell r="CG960">
            <v>176470</v>
          </cell>
          <cell r="CH960">
            <v>374560</v>
          </cell>
          <cell r="CI960">
            <v>100336</v>
          </cell>
          <cell r="CJ960">
            <v>18584</v>
          </cell>
          <cell r="CK960">
            <v>44577</v>
          </cell>
          <cell r="CL960">
            <v>6300</v>
          </cell>
          <cell r="CM960">
            <v>48381</v>
          </cell>
          <cell r="CN960">
            <v>27659</v>
          </cell>
          <cell r="CO960">
            <v>21056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38095</v>
          </cell>
          <cell r="CX960">
            <v>600</v>
          </cell>
          <cell r="CY960">
            <v>0</v>
          </cell>
          <cell r="CZ960">
            <v>141539</v>
          </cell>
          <cell r="DA960">
            <v>23026</v>
          </cell>
          <cell r="DB960">
            <v>981</v>
          </cell>
          <cell r="DC960">
            <v>41288</v>
          </cell>
          <cell r="DD960">
            <v>2922910</v>
          </cell>
          <cell r="DE960">
            <v>15013</v>
          </cell>
          <cell r="DF960">
            <v>4630</v>
          </cell>
          <cell r="DG960">
            <v>12187</v>
          </cell>
          <cell r="DH960">
            <v>199006</v>
          </cell>
          <cell r="DI960">
            <v>8393</v>
          </cell>
          <cell r="DJ960">
            <v>2895</v>
          </cell>
          <cell r="DK960">
            <v>0</v>
          </cell>
          <cell r="DL960">
            <v>33123</v>
          </cell>
          <cell r="DM960">
            <v>0</v>
          </cell>
          <cell r="DN960">
            <v>277979</v>
          </cell>
          <cell r="DO960">
            <v>0</v>
          </cell>
          <cell r="DP960">
            <v>19719</v>
          </cell>
          <cell r="DQ960">
            <v>62779</v>
          </cell>
          <cell r="DR960">
            <v>671775</v>
          </cell>
          <cell r="DS960">
            <v>99420</v>
          </cell>
          <cell r="DT960">
            <v>3041</v>
          </cell>
          <cell r="DU960">
            <v>538059</v>
          </cell>
          <cell r="DV960">
            <v>8272</v>
          </cell>
        </row>
        <row r="961">
          <cell r="C961" t="str">
            <v>坂祝町</v>
          </cell>
          <cell r="D961">
            <v>1</v>
          </cell>
          <cell r="E961">
            <v>6</v>
          </cell>
          <cell r="F961">
            <v>0</v>
          </cell>
          <cell r="G961">
            <v>203012</v>
          </cell>
          <cell r="H961">
            <v>47239</v>
          </cell>
          <cell r="I961">
            <v>31977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8232</v>
          </cell>
          <cell r="O961">
            <v>4463</v>
          </cell>
          <cell r="P961">
            <v>0</v>
          </cell>
          <cell r="Q961">
            <v>44510</v>
          </cell>
          <cell r="R961">
            <v>22201</v>
          </cell>
          <cell r="S961">
            <v>23475</v>
          </cell>
          <cell r="T961">
            <v>16820</v>
          </cell>
          <cell r="U961">
            <v>12716</v>
          </cell>
          <cell r="V961">
            <v>9648</v>
          </cell>
          <cell r="W961">
            <v>10530</v>
          </cell>
          <cell r="X961">
            <v>11101</v>
          </cell>
          <cell r="Y961">
            <v>0</v>
          </cell>
          <cell r="Z961">
            <v>0</v>
          </cell>
          <cell r="AA961">
            <v>73536</v>
          </cell>
          <cell r="AB961">
            <v>0</v>
          </cell>
          <cell r="AC961">
            <v>79478</v>
          </cell>
          <cell r="AD961">
            <v>107649</v>
          </cell>
          <cell r="AE961">
            <v>212933</v>
          </cell>
          <cell r="AF961">
            <v>100901</v>
          </cell>
          <cell r="AG961">
            <v>45257</v>
          </cell>
          <cell r="AH961">
            <v>29985</v>
          </cell>
          <cell r="AI961">
            <v>6492</v>
          </cell>
          <cell r="AJ961">
            <v>28070</v>
          </cell>
          <cell r="AK961">
            <v>35587</v>
          </cell>
          <cell r="AL961">
            <v>5156</v>
          </cell>
          <cell r="AM961">
            <v>16816</v>
          </cell>
          <cell r="AN961">
            <v>67089</v>
          </cell>
          <cell r="AO961">
            <v>3811</v>
          </cell>
          <cell r="AP961">
            <v>428116</v>
          </cell>
          <cell r="AQ961">
            <v>14038</v>
          </cell>
          <cell r="AR961">
            <v>0</v>
          </cell>
          <cell r="AS961">
            <v>0</v>
          </cell>
          <cell r="AT961">
            <v>109</v>
          </cell>
          <cell r="AU961">
            <v>222</v>
          </cell>
          <cell r="AV961">
            <v>1353</v>
          </cell>
          <cell r="AW961">
            <v>1079</v>
          </cell>
          <cell r="AX961">
            <v>1499</v>
          </cell>
          <cell r="AY961">
            <v>154584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7574</v>
          </cell>
          <cell r="BH961">
            <v>47660</v>
          </cell>
          <cell r="BI961">
            <v>127959</v>
          </cell>
          <cell r="BJ961">
            <v>49041</v>
          </cell>
          <cell r="BK961">
            <v>3066</v>
          </cell>
          <cell r="BL961">
            <v>15004</v>
          </cell>
          <cell r="BM961">
            <v>235455</v>
          </cell>
          <cell r="BN961">
            <v>198098</v>
          </cell>
          <cell r="BO961">
            <v>46663</v>
          </cell>
          <cell r="BP961">
            <v>0</v>
          </cell>
          <cell r="BQ961">
            <v>0</v>
          </cell>
          <cell r="BR961">
            <v>7918</v>
          </cell>
          <cell r="BS961">
            <v>4342</v>
          </cell>
          <cell r="BT961">
            <v>45105</v>
          </cell>
          <cell r="BU961">
            <v>21249</v>
          </cell>
          <cell r="BV961">
            <v>22726</v>
          </cell>
          <cell r="BW961">
            <v>16360</v>
          </cell>
          <cell r="BX961">
            <v>12708</v>
          </cell>
          <cell r="BY961">
            <v>9385</v>
          </cell>
          <cell r="BZ961">
            <v>10250</v>
          </cell>
          <cell r="CA961">
            <v>11029</v>
          </cell>
          <cell r="CB961">
            <v>0</v>
          </cell>
          <cell r="CC961">
            <v>0</v>
          </cell>
          <cell r="CD961">
            <v>69885</v>
          </cell>
          <cell r="CE961">
            <v>0</v>
          </cell>
          <cell r="CF961">
            <v>72901</v>
          </cell>
          <cell r="CG961">
            <v>106803</v>
          </cell>
          <cell r="CH961">
            <v>204764</v>
          </cell>
          <cell r="CI961">
            <v>43313</v>
          </cell>
          <cell r="CJ961">
            <v>28244</v>
          </cell>
          <cell r="CK961">
            <v>27244</v>
          </cell>
          <cell r="CL961">
            <v>7875</v>
          </cell>
          <cell r="CM961">
            <v>33792</v>
          </cell>
          <cell r="CN961">
            <v>15711</v>
          </cell>
          <cell r="CO961">
            <v>32148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1355</v>
          </cell>
          <cell r="CY961">
            <v>0</v>
          </cell>
          <cell r="CZ961">
            <v>129248</v>
          </cell>
          <cell r="DA961">
            <v>49041</v>
          </cell>
          <cell r="DB961">
            <v>1690</v>
          </cell>
          <cell r="DC961">
            <v>20579</v>
          </cell>
          <cell r="DD961">
            <v>1418490</v>
          </cell>
          <cell r="DE961">
            <v>978</v>
          </cell>
          <cell r="DF961">
            <v>2464</v>
          </cell>
          <cell r="DG961">
            <v>7384</v>
          </cell>
          <cell r="DH961">
            <v>95682</v>
          </cell>
          <cell r="DI961">
            <v>4899</v>
          </cell>
          <cell r="DJ961">
            <v>0</v>
          </cell>
          <cell r="DK961">
            <v>109</v>
          </cell>
          <cell r="DL961">
            <v>223</v>
          </cell>
          <cell r="DM961">
            <v>0</v>
          </cell>
          <cell r="DN961">
            <v>166920</v>
          </cell>
          <cell r="DO961">
            <v>0</v>
          </cell>
          <cell r="DP961">
            <v>9704</v>
          </cell>
          <cell r="DQ961">
            <v>46251</v>
          </cell>
          <cell r="DR961">
            <v>220851</v>
          </cell>
          <cell r="DS961">
            <v>44756</v>
          </cell>
          <cell r="DT961">
            <v>3789</v>
          </cell>
          <cell r="DU961">
            <v>396303</v>
          </cell>
          <cell r="DV961">
            <v>14102</v>
          </cell>
        </row>
        <row r="962">
          <cell r="C962" t="str">
            <v>富加町</v>
          </cell>
          <cell r="D962">
            <v>1</v>
          </cell>
          <cell r="E962">
            <v>6</v>
          </cell>
          <cell r="F962">
            <v>0</v>
          </cell>
          <cell r="G962">
            <v>172163</v>
          </cell>
          <cell r="H962">
            <v>42209</v>
          </cell>
          <cell r="I962">
            <v>30294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5739</v>
          </cell>
          <cell r="O962">
            <v>3111</v>
          </cell>
          <cell r="P962">
            <v>3893</v>
          </cell>
          <cell r="Q962">
            <v>77974</v>
          </cell>
          <cell r="R962">
            <v>20313</v>
          </cell>
          <cell r="S962">
            <v>17973</v>
          </cell>
          <cell r="T962">
            <v>11774</v>
          </cell>
          <cell r="U962">
            <v>12716</v>
          </cell>
          <cell r="V962">
            <v>21024</v>
          </cell>
          <cell r="W962">
            <v>12636</v>
          </cell>
          <cell r="X962">
            <v>11101</v>
          </cell>
          <cell r="Y962">
            <v>0</v>
          </cell>
          <cell r="Z962">
            <v>0</v>
          </cell>
          <cell r="AA962">
            <v>65100</v>
          </cell>
          <cell r="AB962">
            <v>0</v>
          </cell>
          <cell r="AC962">
            <v>60461</v>
          </cell>
          <cell r="AD962">
            <v>96432</v>
          </cell>
          <cell r="AE962">
            <v>179438</v>
          </cell>
          <cell r="AF962">
            <v>83312</v>
          </cell>
          <cell r="AG962">
            <v>33526</v>
          </cell>
          <cell r="AH962">
            <v>45313</v>
          </cell>
          <cell r="AI962">
            <v>9197</v>
          </cell>
          <cell r="AJ962">
            <v>23257</v>
          </cell>
          <cell r="AK962">
            <v>28631</v>
          </cell>
          <cell r="AL962">
            <v>4269</v>
          </cell>
          <cell r="AM962">
            <v>12490</v>
          </cell>
          <cell r="AN962">
            <v>60560</v>
          </cell>
          <cell r="AO962">
            <v>3811</v>
          </cell>
          <cell r="AP962">
            <v>352395</v>
          </cell>
          <cell r="AQ962">
            <v>16951</v>
          </cell>
          <cell r="AR962">
            <v>352</v>
          </cell>
          <cell r="AS962">
            <v>0</v>
          </cell>
          <cell r="AT962">
            <v>0</v>
          </cell>
          <cell r="AU962">
            <v>295</v>
          </cell>
          <cell r="AV962">
            <v>323</v>
          </cell>
          <cell r="AW962">
            <v>1020</v>
          </cell>
          <cell r="AX962">
            <v>832</v>
          </cell>
          <cell r="AY962">
            <v>109852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16379</v>
          </cell>
          <cell r="BH962">
            <v>49163</v>
          </cell>
          <cell r="BI962">
            <v>116586</v>
          </cell>
          <cell r="BJ962">
            <v>48502</v>
          </cell>
          <cell r="BK962">
            <v>0</v>
          </cell>
          <cell r="BL962">
            <v>27604</v>
          </cell>
          <cell r="BM962">
            <v>317955</v>
          </cell>
          <cell r="BN962">
            <v>166569</v>
          </cell>
          <cell r="BO962">
            <v>41846</v>
          </cell>
          <cell r="BP962">
            <v>0</v>
          </cell>
          <cell r="BQ962">
            <v>0</v>
          </cell>
          <cell r="BR962">
            <v>5519</v>
          </cell>
          <cell r="BS962">
            <v>3027</v>
          </cell>
          <cell r="BT962">
            <v>88034</v>
          </cell>
          <cell r="BU962">
            <v>19406</v>
          </cell>
          <cell r="BV962">
            <v>17134</v>
          </cell>
          <cell r="BW962">
            <v>11452</v>
          </cell>
          <cell r="BX962">
            <v>12708</v>
          </cell>
          <cell r="BY962">
            <v>21140</v>
          </cell>
          <cell r="BZ962">
            <v>12300</v>
          </cell>
          <cell r="CA962">
            <v>11029</v>
          </cell>
          <cell r="CB962">
            <v>0</v>
          </cell>
          <cell r="CC962">
            <v>0</v>
          </cell>
          <cell r="CD962">
            <v>62291</v>
          </cell>
          <cell r="CE962">
            <v>0</v>
          </cell>
          <cell r="CF962">
            <v>53895</v>
          </cell>
          <cell r="CG962">
            <v>95092</v>
          </cell>
          <cell r="CH962">
            <v>178015</v>
          </cell>
          <cell r="CI962">
            <v>32136</v>
          </cell>
          <cell r="CJ962">
            <v>42504</v>
          </cell>
          <cell r="CK962">
            <v>22534</v>
          </cell>
          <cell r="CL962">
            <v>9450</v>
          </cell>
          <cell r="CM962">
            <v>27377</v>
          </cell>
          <cell r="CN962">
            <v>11746</v>
          </cell>
          <cell r="CO962">
            <v>30456</v>
          </cell>
          <cell r="CP962">
            <v>0</v>
          </cell>
          <cell r="CQ962">
            <v>0</v>
          </cell>
          <cell r="CR962">
            <v>351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324</v>
          </cell>
          <cell r="CY962">
            <v>0</v>
          </cell>
          <cell r="CZ962">
            <v>115535</v>
          </cell>
          <cell r="DA962">
            <v>48567</v>
          </cell>
          <cell r="DB962">
            <v>0</v>
          </cell>
          <cell r="DC962">
            <v>35228</v>
          </cell>
          <cell r="DD962">
            <v>1397578</v>
          </cell>
          <cell r="DE962">
            <v>1194</v>
          </cell>
          <cell r="DF962">
            <v>1317</v>
          </cell>
          <cell r="DG962">
            <v>15450</v>
          </cell>
          <cell r="DH962">
            <v>82183</v>
          </cell>
          <cell r="DI962">
            <v>4045</v>
          </cell>
          <cell r="DJ962">
            <v>3873</v>
          </cell>
          <cell r="DK962">
            <v>0</v>
          </cell>
          <cell r="DL962">
            <v>296</v>
          </cell>
          <cell r="DM962">
            <v>0</v>
          </cell>
          <cell r="DN962">
            <v>119381</v>
          </cell>
          <cell r="DO962">
            <v>0</v>
          </cell>
          <cell r="DP962">
            <v>7510</v>
          </cell>
          <cell r="DQ962">
            <v>46757</v>
          </cell>
          <cell r="DR962">
            <v>287472</v>
          </cell>
          <cell r="DS962">
            <v>40577</v>
          </cell>
          <cell r="DT962">
            <v>3768</v>
          </cell>
          <cell r="DU962">
            <v>326347</v>
          </cell>
          <cell r="DV962">
            <v>17050</v>
          </cell>
        </row>
        <row r="963">
          <cell r="C963" t="str">
            <v>川辺町</v>
          </cell>
          <cell r="D963">
            <v>1</v>
          </cell>
          <cell r="E963">
            <v>6</v>
          </cell>
          <cell r="F963">
            <v>0</v>
          </cell>
          <cell r="G963">
            <v>240490</v>
          </cell>
          <cell r="H963">
            <v>50957</v>
          </cell>
          <cell r="I963">
            <v>41701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10057</v>
          </cell>
          <cell r="O963">
            <v>5453</v>
          </cell>
          <cell r="P963">
            <v>3591</v>
          </cell>
          <cell r="Q963">
            <v>202639</v>
          </cell>
          <cell r="R963">
            <v>25264</v>
          </cell>
          <cell r="S963">
            <v>26829</v>
          </cell>
          <cell r="T963">
            <v>26912</v>
          </cell>
          <cell r="U963">
            <v>38148</v>
          </cell>
          <cell r="V963">
            <v>11520</v>
          </cell>
          <cell r="W963">
            <v>13689</v>
          </cell>
          <cell r="X963">
            <v>11101</v>
          </cell>
          <cell r="Y963">
            <v>0</v>
          </cell>
          <cell r="Z963">
            <v>0</v>
          </cell>
          <cell r="AA963">
            <v>109614</v>
          </cell>
          <cell r="AB963">
            <v>0</v>
          </cell>
          <cell r="AC963">
            <v>102497</v>
          </cell>
          <cell r="AD963">
            <v>120519</v>
          </cell>
          <cell r="AE963">
            <v>256433</v>
          </cell>
          <cell r="AF963">
            <v>142256</v>
          </cell>
          <cell r="AG963">
            <v>60277</v>
          </cell>
          <cell r="AH963">
            <v>68976</v>
          </cell>
          <cell r="AI963">
            <v>23263</v>
          </cell>
          <cell r="AJ963">
            <v>31249</v>
          </cell>
          <cell r="AK963">
            <v>42008</v>
          </cell>
          <cell r="AL963">
            <v>7493</v>
          </cell>
          <cell r="AM963">
            <v>19835</v>
          </cell>
          <cell r="AN963">
            <v>82500</v>
          </cell>
          <cell r="AO963">
            <v>8034</v>
          </cell>
          <cell r="AP963">
            <v>460991</v>
          </cell>
          <cell r="AQ963">
            <v>30134</v>
          </cell>
          <cell r="AR963">
            <v>0</v>
          </cell>
          <cell r="AS963">
            <v>0</v>
          </cell>
          <cell r="AT963">
            <v>122</v>
          </cell>
          <cell r="AU963">
            <v>9523</v>
          </cell>
          <cell r="AV963">
            <v>476</v>
          </cell>
          <cell r="AW963">
            <v>5803</v>
          </cell>
          <cell r="AX963">
            <v>1727</v>
          </cell>
          <cell r="AY963">
            <v>174043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27781</v>
          </cell>
          <cell r="BH963">
            <v>56353</v>
          </cell>
          <cell r="BI963">
            <v>90647</v>
          </cell>
          <cell r="BJ963">
            <v>64007</v>
          </cell>
          <cell r="BK963">
            <v>1978</v>
          </cell>
          <cell r="BL963">
            <v>30851</v>
          </cell>
          <cell r="BM963">
            <v>473055</v>
          </cell>
          <cell r="BN963">
            <v>233156</v>
          </cell>
          <cell r="BO963">
            <v>50330</v>
          </cell>
          <cell r="BP963">
            <v>0</v>
          </cell>
          <cell r="BQ963">
            <v>0</v>
          </cell>
          <cell r="BR963">
            <v>9673</v>
          </cell>
          <cell r="BS963">
            <v>5305</v>
          </cell>
          <cell r="BT963">
            <v>213137</v>
          </cell>
          <cell r="BU963">
            <v>33352</v>
          </cell>
          <cell r="BV963">
            <v>26009</v>
          </cell>
          <cell r="BW963">
            <v>25358</v>
          </cell>
          <cell r="BX963">
            <v>38124</v>
          </cell>
          <cell r="BY963">
            <v>11850</v>
          </cell>
          <cell r="BZ963">
            <v>13325</v>
          </cell>
          <cell r="CA963">
            <v>11029</v>
          </cell>
          <cell r="CB963">
            <v>0</v>
          </cell>
          <cell r="CC963">
            <v>0</v>
          </cell>
          <cell r="CD963">
            <v>105205</v>
          </cell>
          <cell r="CE963">
            <v>0</v>
          </cell>
          <cell r="CF963">
            <v>90643</v>
          </cell>
          <cell r="CG963">
            <v>120071</v>
          </cell>
          <cell r="CH963">
            <v>256171</v>
          </cell>
          <cell r="CI963">
            <v>57849</v>
          </cell>
          <cell r="CJ963">
            <v>66148</v>
          </cell>
          <cell r="CK963">
            <v>30386</v>
          </cell>
          <cell r="CL963">
            <v>23100</v>
          </cell>
          <cell r="CM963">
            <v>40158</v>
          </cell>
          <cell r="CN963">
            <v>18221</v>
          </cell>
          <cell r="CO963">
            <v>41924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477</v>
          </cell>
          <cell r="CY963">
            <v>0</v>
          </cell>
          <cell r="CZ963">
            <v>90114</v>
          </cell>
          <cell r="DA963">
            <v>64007</v>
          </cell>
          <cell r="DB963">
            <v>718</v>
          </cell>
          <cell r="DC963">
            <v>39918</v>
          </cell>
          <cell r="DD963">
            <v>2187064</v>
          </cell>
          <cell r="DE963">
            <v>5565</v>
          </cell>
          <cell r="DF963">
            <v>2633</v>
          </cell>
          <cell r="DG963">
            <v>24307</v>
          </cell>
          <cell r="DH963">
            <v>140764</v>
          </cell>
          <cell r="DI963">
            <v>7220</v>
          </cell>
          <cell r="DJ963">
            <v>3572</v>
          </cell>
          <cell r="DK963">
            <v>122</v>
          </cell>
          <cell r="DL963">
            <v>8981</v>
          </cell>
          <cell r="DM963">
            <v>0</v>
          </cell>
          <cell r="DN963">
            <v>188151</v>
          </cell>
          <cell r="DO963">
            <v>0</v>
          </cell>
          <cell r="DP963">
            <v>10193</v>
          </cell>
          <cell r="DQ963">
            <v>54979</v>
          </cell>
          <cell r="DR963">
            <v>447744</v>
          </cell>
          <cell r="DS963">
            <v>59652</v>
          </cell>
          <cell r="DT963">
            <v>7588</v>
          </cell>
          <cell r="DU963">
            <v>421407</v>
          </cell>
          <cell r="DV963">
            <v>30250</v>
          </cell>
        </row>
        <row r="964">
          <cell r="C964" t="str">
            <v>七宗町</v>
          </cell>
          <cell r="D964">
            <v>1</v>
          </cell>
          <cell r="E964">
            <v>6</v>
          </cell>
          <cell r="F964">
            <v>0</v>
          </cell>
          <cell r="G964">
            <v>149974</v>
          </cell>
          <cell r="H964">
            <v>36304</v>
          </cell>
          <cell r="I964">
            <v>20196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1881</v>
          </cell>
          <cell r="P964">
            <v>0</v>
          </cell>
          <cell r="Q964">
            <v>37077</v>
          </cell>
          <cell r="R964">
            <v>14921</v>
          </cell>
          <cell r="S964">
            <v>17344</v>
          </cell>
          <cell r="T964">
            <v>14297</v>
          </cell>
          <cell r="U964">
            <v>25432</v>
          </cell>
          <cell r="V964">
            <v>2928</v>
          </cell>
          <cell r="W964">
            <v>22113</v>
          </cell>
          <cell r="X964">
            <v>22202</v>
          </cell>
          <cell r="Y964">
            <v>0</v>
          </cell>
          <cell r="Z964">
            <v>0</v>
          </cell>
          <cell r="AA964">
            <v>65536</v>
          </cell>
          <cell r="AB964">
            <v>0</v>
          </cell>
          <cell r="AC964">
            <v>61370</v>
          </cell>
          <cell r="AD964">
            <v>106843</v>
          </cell>
          <cell r="AE964">
            <v>173928</v>
          </cell>
          <cell r="AF964">
            <v>74732</v>
          </cell>
          <cell r="AG964">
            <v>25349</v>
          </cell>
          <cell r="AH964">
            <v>54319</v>
          </cell>
          <cell r="AI964">
            <v>49231</v>
          </cell>
          <cell r="AJ964">
            <v>17047</v>
          </cell>
          <cell r="AK964">
            <v>30264</v>
          </cell>
          <cell r="AL964">
            <v>4870</v>
          </cell>
          <cell r="AM964">
            <v>11209</v>
          </cell>
          <cell r="AN964">
            <v>103753</v>
          </cell>
          <cell r="AO964">
            <v>12206</v>
          </cell>
          <cell r="AP964">
            <v>269255</v>
          </cell>
          <cell r="AQ964">
            <v>53020</v>
          </cell>
          <cell r="AR964">
            <v>0</v>
          </cell>
          <cell r="AS964">
            <v>0</v>
          </cell>
          <cell r="AT964">
            <v>0</v>
          </cell>
          <cell r="AU964">
            <v>196</v>
          </cell>
          <cell r="AV964">
            <v>178</v>
          </cell>
          <cell r="AW964">
            <v>1795</v>
          </cell>
          <cell r="AX964">
            <v>492</v>
          </cell>
          <cell r="AY964">
            <v>105174</v>
          </cell>
          <cell r="AZ964">
            <v>0</v>
          </cell>
          <cell r="BA964">
            <v>56206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1025</v>
          </cell>
          <cell r="BH964">
            <v>46056</v>
          </cell>
          <cell r="BI964">
            <v>123974</v>
          </cell>
          <cell r="BJ964">
            <v>72415</v>
          </cell>
          <cell r="BK964">
            <v>0</v>
          </cell>
          <cell r="BL964">
            <v>33095</v>
          </cell>
          <cell r="BM964">
            <v>130185</v>
          </cell>
          <cell r="BN964">
            <v>148255</v>
          </cell>
          <cell r="BO964">
            <v>36094</v>
          </cell>
          <cell r="BP964">
            <v>0</v>
          </cell>
          <cell r="BQ964">
            <v>0</v>
          </cell>
          <cell r="BR964">
            <v>0</v>
          </cell>
          <cell r="BS964">
            <v>1830</v>
          </cell>
          <cell r="BT964">
            <v>36413</v>
          </cell>
          <cell r="BU964">
            <v>14169</v>
          </cell>
          <cell r="BV964">
            <v>17391</v>
          </cell>
          <cell r="BW964">
            <v>13906</v>
          </cell>
          <cell r="BX964">
            <v>25416</v>
          </cell>
          <cell r="BY964">
            <v>2654</v>
          </cell>
          <cell r="BZ964">
            <v>24600</v>
          </cell>
          <cell r="CA964">
            <v>22058</v>
          </cell>
          <cell r="CB964">
            <v>0</v>
          </cell>
          <cell r="CC964">
            <v>0</v>
          </cell>
          <cell r="CD964">
            <v>62419</v>
          </cell>
          <cell r="CE964">
            <v>0</v>
          </cell>
          <cell r="CF964">
            <v>54660</v>
          </cell>
          <cell r="CG964">
            <v>107966</v>
          </cell>
          <cell r="CH964">
            <v>176285</v>
          </cell>
          <cell r="CI964">
            <v>24350</v>
          </cell>
          <cell r="CJ964">
            <v>51796</v>
          </cell>
          <cell r="CK964">
            <v>16494</v>
          </cell>
          <cell r="CL964">
            <v>47775</v>
          </cell>
          <cell r="CM964">
            <v>29001</v>
          </cell>
          <cell r="CN964">
            <v>10546</v>
          </cell>
          <cell r="CO964">
            <v>20304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63560</v>
          </cell>
          <cell r="CW964">
            <v>0</v>
          </cell>
          <cell r="CX964">
            <v>179</v>
          </cell>
          <cell r="CY964">
            <v>0</v>
          </cell>
          <cell r="CZ964">
            <v>123811</v>
          </cell>
          <cell r="DA964">
            <v>72462</v>
          </cell>
          <cell r="DB964">
            <v>0</v>
          </cell>
          <cell r="DC964">
            <v>40732</v>
          </cell>
          <cell r="DD964">
            <v>1264570</v>
          </cell>
          <cell r="DE964">
            <v>1769</v>
          </cell>
          <cell r="DF964">
            <v>782</v>
          </cell>
          <cell r="DG964">
            <v>831</v>
          </cell>
          <cell r="DH964">
            <v>74033</v>
          </cell>
          <cell r="DI964">
            <v>4703</v>
          </cell>
          <cell r="DJ964">
            <v>0</v>
          </cell>
          <cell r="DK964">
            <v>0</v>
          </cell>
          <cell r="DL964">
            <v>196</v>
          </cell>
          <cell r="DM964">
            <v>0</v>
          </cell>
          <cell r="DN964">
            <v>116044</v>
          </cell>
          <cell r="DO964">
            <v>0</v>
          </cell>
          <cell r="DP964">
            <v>4555</v>
          </cell>
          <cell r="DQ964">
            <v>44938</v>
          </cell>
          <cell r="DR964">
            <v>128790</v>
          </cell>
          <cell r="DS964">
            <v>100548</v>
          </cell>
          <cell r="DT964">
            <v>12114</v>
          </cell>
          <cell r="DU964">
            <v>249271</v>
          </cell>
          <cell r="DV964">
            <v>53262</v>
          </cell>
        </row>
        <row r="965">
          <cell r="C965" t="str">
            <v>八百津町</v>
          </cell>
          <cell r="D965">
            <v>1</v>
          </cell>
          <cell r="E965">
            <v>6</v>
          </cell>
          <cell r="F965">
            <v>0</v>
          </cell>
          <cell r="G965">
            <v>267857</v>
          </cell>
          <cell r="H965">
            <v>116057</v>
          </cell>
          <cell r="I965">
            <v>79662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8609</v>
          </cell>
          <cell r="O965">
            <v>5638</v>
          </cell>
          <cell r="P965">
            <v>5216</v>
          </cell>
          <cell r="Q965">
            <v>151547</v>
          </cell>
          <cell r="R965">
            <v>25870</v>
          </cell>
          <cell r="S965">
            <v>44278</v>
          </cell>
          <cell r="T965">
            <v>25230</v>
          </cell>
          <cell r="U965">
            <v>62308</v>
          </cell>
          <cell r="V965">
            <v>28704</v>
          </cell>
          <cell r="W965">
            <v>13689</v>
          </cell>
          <cell r="X965">
            <v>22202</v>
          </cell>
          <cell r="Y965">
            <v>0</v>
          </cell>
          <cell r="Z965">
            <v>0</v>
          </cell>
          <cell r="AA965">
            <v>133087</v>
          </cell>
          <cell r="AB965">
            <v>0</v>
          </cell>
          <cell r="AC965">
            <v>109216</v>
          </cell>
          <cell r="AD965">
            <v>155182</v>
          </cell>
          <cell r="AE965">
            <v>361195</v>
          </cell>
          <cell r="AF965">
            <v>190219</v>
          </cell>
          <cell r="AG965">
            <v>68848</v>
          </cell>
          <cell r="AH965">
            <v>99057</v>
          </cell>
          <cell r="AI965">
            <v>78445</v>
          </cell>
          <cell r="AJ965">
            <v>31842</v>
          </cell>
          <cell r="AK965">
            <v>49991</v>
          </cell>
          <cell r="AL965">
            <v>10175</v>
          </cell>
          <cell r="AM965">
            <v>21818</v>
          </cell>
          <cell r="AN965">
            <v>127767</v>
          </cell>
          <cell r="AO965">
            <v>23659</v>
          </cell>
          <cell r="AP965">
            <v>467052</v>
          </cell>
          <cell r="AQ965">
            <v>85301</v>
          </cell>
          <cell r="AR965">
            <v>0</v>
          </cell>
          <cell r="AS965">
            <v>4703</v>
          </cell>
          <cell r="AT965">
            <v>189</v>
          </cell>
          <cell r="AU965">
            <v>1283</v>
          </cell>
          <cell r="AV965">
            <v>570</v>
          </cell>
          <cell r="AW965">
            <v>1092</v>
          </cell>
          <cell r="AX965">
            <v>1909</v>
          </cell>
          <cell r="AY965">
            <v>199481</v>
          </cell>
          <cell r="AZ965">
            <v>0</v>
          </cell>
          <cell r="BA965">
            <v>145552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9275</v>
          </cell>
          <cell r="BH965">
            <v>58423</v>
          </cell>
          <cell r="BI965">
            <v>123886</v>
          </cell>
          <cell r="BJ965">
            <v>96478</v>
          </cell>
          <cell r="BK965">
            <v>0</v>
          </cell>
          <cell r="BL965">
            <v>52525</v>
          </cell>
          <cell r="BM965">
            <v>317130</v>
          </cell>
          <cell r="BN965">
            <v>260214</v>
          </cell>
          <cell r="BO965">
            <v>114824</v>
          </cell>
          <cell r="BP965">
            <v>0</v>
          </cell>
          <cell r="BQ965">
            <v>0</v>
          </cell>
          <cell r="BR965">
            <v>8280</v>
          </cell>
          <cell r="BS965">
            <v>5485</v>
          </cell>
          <cell r="BT965">
            <v>162614</v>
          </cell>
          <cell r="BU965">
            <v>24741</v>
          </cell>
          <cell r="BV965">
            <v>51505</v>
          </cell>
          <cell r="BW965">
            <v>24540</v>
          </cell>
          <cell r="BX965">
            <v>63540</v>
          </cell>
          <cell r="BY965">
            <v>22088</v>
          </cell>
          <cell r="BZ965">
            <v>11275</v>
          </cell>
          <cell r="CA965">
            <v>22058</v>
          </cell>
          <cell r="CB965">
            <v>0</v>
          </cell>
          <cell r="CC965">
            <v>0</v>
          </cell>
          <cell r="CD965">
            <v>128383</v>
          </cell>
          <cell r="CE965">
            <v>0</v>
          </cell>
          <cell r="CF965">
            <v>101929</v>
          </cell>
          <cell r="CG965">
            <v>157745</v>
          </cell>
          <cell r="CH965">
            <v>344999</v>
          </cell>
          <cell r="CI965">
            <v>66234</v>
          </cell>
          <cell r="CJ965">
            <v>95036</v>
          </cell>
          <cell r="CK965">
            <v>30975</v>
          </cell>
          <cell r="CL965">
            <v>76125</v>
          </cell>
          <cell r="CM965">
            <v>47784</v>
          </cell>
          <cell r="CN965">
            <v>19999</v>
          </cell>
          <cell r="CO965">
            <v>80088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4830</v>
          </cell>
          <cell r="CU965">
            <v>0</v>
          </cell>
          <cell r="CV965">
            <v>131474</v>
          </cell>
          <cell r="CW965">
            <v>0</v>
          </cell>
          <cell r="CX965">
            <v>571</v>
          </cell>
          <cell r="CY965">
            <v>0</v>
          </cell>
          <cell r="CZ965">
            <v>124753</v>
          </cell>
          <cell r="DA965">
            <v>96519</v>
          </cell>
          <cell r="DB965">
            <v>0</v>
          </cell>
          <cell r="DC965">
            <v>61513</v>
          </cell>
          <cell r="DD965">
            <v>2576599</v>
          </cell>
          <cell r="DE965">
            <v>1019</v>
          </cell>
          <cell r="DF965">
            <v>2982</v>
          </cell>
          <cell r="DG965">
            <v>3858</v>
          </cell>
          <cell r="DH965">
            <v>188393</v>
          </cell>
          <cell r="DI965">
            <v>9821</v>
          </cell>
          <cell r="DJ965">
            <v>5189</v>
          </cell>
          <cell r="DK965">
            <v>2680</v>
          </cell>
          <cell r="DL965">
            <v>1299</v>
          </cell>
          <cell r="DM965">
            <v>0</v>
          </cell>
          <cell r="DN965">
            <v>216187</v>
          </cell>
          <cell r="DO965">
            <v>0</v>
          </cell>
          <cell r="DP965">
            <v>11491</v>
          </cell>
          <cell r="DQ965">
            <v>58860</v>
          </cell>
          <cell r="DR965">
            <v>320544</v>
          </cell>
          <cell r="DS965">
            <v>109079</v>
          </cell>
          <cell r="DT965">
            <v>23112</v>
          </cell>
          <cell r="DU965">
            <v>426024</v>
          </cell>
          <cell r="DV965">
            <v>85712</v>
          </cell>
        </row>
        <row r="966">
          <cell r="C966" t="str">
            <v>白川町</v>
          </cell>
          <cell r="D966">
            <v>1</v>
          </cell>
          <cell r="E966">
            <v>6</v>
          </cell>
          <cell r="F966">
            <v>0</v>
          </cell>
          <cell r="G966">
            <v>236394</v>
          </cell>
          <cell r="H966">
            <v>127429</v>
          </cell>
          <cell r="I966">
            <v>47498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4099</v>
          </cell>
          <cell r="P966">
            <v>0</v>
          </cell>
          <cell r="Q966">
            <v>224</v>
          </cell>
          <cell r="R966">
            <v>21297</v>
          </cell>
          <cell r="S966">
            <v>46531</v>
          </cell>
          <cell r="T966">
            <v>21866</v>
          </cell>
          <cell r="U966">
            <v>50864</v>
          </cell>
          <cell r="V966">
            <v>19152</v>
          </cell>
          <cell r="W966">
            <v>10530</v>
          </cell>
          <cell r="X966">
            <v>28863</v>
          </cell>
          <cell r="Y966">
            <v>0</v>
          </cell>
          <cell r="Z966">
            <v>0</v>
          </cell>
          <cell r="AA966">
            <v>121217</v>
          </cell>
          <cell r="AB966">
            <v>0</v>
          </cell>
          <cell r="AC966">
            <v>99343</v>
          </cell>
          <cell r="AD966">
            <v>258998</v>
          </cell>
          <cell r="AE966">
            <v>300948</v>
          </cell>
          <cell r="AF966">
            <v>173402</v>
          </cell>
          <cell r="AG966">
            <v>56850</v>
          </cell>
          <cell r="AH966">
            <v>125019</v>
          </cell>
          <cell r="AI966">
            <v>154185</v>
          </cell>
          <cell r="AJ966">
            <v>26777</v>
          </cell>
          <cell r="AK966">
            <v>46009</v>
          </cell>
          <cell r="AL966">
            <v>9131</v>
          </cell>
          <cell r="AM966">
            <v>18128</v>
          </cell>
          <cell r="AN966">
            <v>142269</v>
          </cell>
          <cell r="AO966">
            <v>35793</v>
          </cell>
          <cell r="AP966">
            <v>408344</v>
          </cell>
          <cell r="AQ966">
            <v>146095</v>
          </cell>
          <cell r="AR966">
            <v>10677</v>
          </cell>
          <cell r="AS966">
            <v>75011</v>
          </cell>
          <cell r="AT966">
            <v>27</v>
          </cell>
          <cell r="AU966">
            <v>11392</v>
          </cell>
          <cell r="AV966">
            <v>424</v>
          </cell>
          <cell r="AW966">
            <v>230</v>
          </cell>
          <cell r="AX966">
            <v>1029</v>
          </cell>
          <cell r="AY966">
            <v>173512</v>
          </cell>
          <cell r="AZ966">
            <v>0</v>
          </cell>
          <cell r="BA966">
            <v>264853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6331</v>
          </cell>
          <cell r="BH966">
            <v>51663</v>
          </cell>
          <cell r="BI966">
            <v>137924</v>
          </cell>
          <cell r="BJ966">
            <v>119919</v>
          </cell>
          <cell r="BK966">
            <v>4880</v>
          </cell>
          <cell r="BL966">
            <v>59959</v>
          </cell>
          <cell r="BM966">
            <v>211365</v>
          </cell>
          <cell r="BN966">
            <v>230985</v>
          </cell>
          <cell r="BO966">
            <v>125753</v>
          </cell>
          <cell r="BP966">
            <v>0</v>
          </cell>
          <cell r="BQ966">
            <v>0</v>
          </cell>
          <cell r="BR966">
            <v>0</v>
          </cell>
          <cell r="BS966">
            <v>3988</v>
          </cell>
          <cell r="BT966">
            <v>209</v>
          </cell>
          <cell r="BU966">
            <v>20356</v>
          </cell>
          <cell r="BV966">
            <v>47093</v>
          </cell>
          <cell r="BW966">
            <v>21268</v>
          </cell>
          <cell r="BX966">
            <v>54644</v>
          </cell>
          <cell r="BY966">
            <v>18391</v>
          </cell>
          <cell r="BZ966">
            <v>10250</v>
          </cell>
          <cell r="CA966">
            <v>31984</v>
          </cell>
          <cell r="CB966">
            <v>0</v>
          </cell>
          <cell r="CC966">
            <v>0</v>
          </cell>
          <cell r="CD966">
            <v>117121</v>
          </cell>
          <cell r="CE966">
            <v>0</v>
          </cell>
          <cell r="CF966">
            <v>93018</v>
          </cell>
          <cell r="CG966">
            <v>214732</v>
          </cell>
          <cell r="CH966">
            <v>297340</v>
          </cell>
          <cell r="CI966">
            <v>54613</v>
          </cell>
          <cell r="CJ966">
            <v>120980</v>
          </cell>
          <cell r="CK966">
            <v>25987</v>
          </cell>
          <cell r="CL966">
            <v>148050</v>
          </cell>
          <cell r="CM966">
            <v>44051</v>
          </cell>
          <cell r="CN966">
            <v>16908</v>
          </cell>
          <cell r="CO966">
            <v>47564</v>
          </cell>
          <cell r="CP966">
            <v>0</v>
          </cell>
          <cell r="CQ966">
            <v>0</v>
          </cell>
          <cell r="CR966">
            <v>4846</v>
          </cell>
          <cell r="CS966">
            <v>0</v>
          </cell>
          <cell r="CT966">
            <v>58263</v>
          </cell>
          <cell r="CU966">
            <v>0</v>
          </cell>
          <cell r="CV966">
            <v>271409</v>
          </cell>
          <cell r="CW966">
            <v>0</v>
          </cell>
          <cell r="CX966">
            <v>425</v>
          </cell>
          <cell r="CY966">
            <v>0</v>
          </cell>
          <cell r="CZ966">
            <v>139638</v>
          </cell>
          <cell r="DA966">
            <v>119948</v>
          </cell>
          <cell r="DB966">
            <v>3353</v>
          </cell>
          <cell r="DC966">
            <v>70160</v>
          </cell>
          <cell r="DD966">
            <v>2312354</v>
          </cell>
          <cell r="DE966">
            <v>177</v>
          </cell>
          <cell r="DF966">
            <v>1649</v>
          </cell>
          <cell r="DG966">
            <v>3525</v>
          </cell>
          <cell r="DH966">
            <v>171753</v>
          </cell>
          <cell r="DI966">
            <v>8849</v>
          </cell>
          <cell r="DJ966">
            <v>0</v>
          </cell>
          <cell r="DK966">
            <v>27</v>
          </cell>
          <cell r="DL966">
            <v>11565</v>
          </cell>
          <cell r="DM966">
            <v>0</v>
          </cell>
          <cell r="DN966">
            <v>190475</v>
          </cell>
          <cell r="DO966">
            <v>0</v>
          </cell>
          <cell r="DP966">
            <v>8791</v>
          </cell>
          <cell r="DQ966">
            <v>50987</v>
          </cell>
          <cell r="DR966">
            <v>231504</v>
          </cell>
          <cell r="DS966">
            <v>119399</v>
          </cell>
          <cell r="DT966">
            <v>35564</v>
          </cell>
          <cell r="DU966">
            <v>378319</v>
          </cell>
          <cell r="DV966">
            <v>146828</v>
          </cell>
        </row>
        <row r="967">
          <cell r="C967" t="str">
            <v>東白川村</v>
          </cell>
          <cell r="D967">
            <v>1</v>
          </cell>
          <cell r="E967">
            <v>6</v>
          </cell>
          <cell r="F967">
            <v>0</v>
          </cell>
          <cell r="G967">
            <v>96186</v>
          </cell>
          <cell r="H967">
            <v>47822</v>
          </cell>
          <cell r="I967">
            <v>22814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1115</v>
          </cell>
          <cell r="P967">
            <v>0</v>
          </cell>
          <cell r="Q967">
            <v>7910</v>
          </cell>
          <cell r="R967">
            <v>14447</v>
          </cell>
          <cell r="S967">
            <v>22008</v>
          </cell>
          <cell r="T967">
            <v>5887</v>
          </cell>
          <cell r="U967">
            <v>12716</v>
          </cell>
          <cell r="V967">
            <v>1824</v>
          </cell>
          <cell r="W967">
            <v>5265</v>
          </cell>
          <cell r="X967">
            <v>11101</v>
          </cell>
          <cell r="Y967">
            <v>0</v>
          </cell>
          <cell r="Z967">
            <v>0</v>
          </cell>
          <cell r="AA967">
            <v>42288</v>
          </cell>
          <cell r="AB967">
            <v>0</v>
          </cell>
          <cell r="AC967">
            <v>27518</v>
          </cell>
          <cell r="AD967">
            <v>115788</v>
          </cell>
          <cell r="AE967">
            <v>131225</v>
          </cell>
          <cell r="AF967">
            <v>47791</v>
          </cell>
          <cell r="AG967">
            <v>16267</v>
          </cell>
          <cell r="AH967">
            <v>49241</v>
          </cell>
          <cell r="AI967">
            <v>109823</v>
          </cell>
          <cell r="AJ967">
            <v>10103</v>
          </cell>
          <cell r="AK967">
            <v>21445</v>
          </cell>
          <cell r="AL967">
            <v>3148</v>
          </cell>
          <cell r="AM967">
            <v>7791</v>
          </cell>
          <cell r="AN967">
            <v>61332</v>
          </cell>
          <cell r="AO967">
            <v>12597</v>
          </cell>
          <cell r="AP967">
            <v>194830</v>
          </cell>
          <cell r="AQ967">
            <v>52801</v>
          </cell>
          <cell r="AR967">
            <v>534</v>
          </cell>
          <cell r="AS967">
            <v>0</v>
          </cell>
          <cell r="AT967">
            <v>116</v>
          </cell>
          <cell r="AU967">
            <v>1764</v>
          </cell>
          <cell r="AV967">
            <v>134</v>
          </cell>
          <cell r="AW967">
            <v>3196</v>
          </cell>
          <cell r="AX967">
            <v>213</v>
          </cell>
          <cell r="AY967">
            <v>68307</v>
          </cell>
          <cell r="AZ967">
            <v>0</v>
          </cell>
          <cell r="BA967">
            <v>159739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8460</v>
          </cell>
          <cell r="BH967">
            <v>45965</v>
          </cell>
          <cell r="BI967">
            <v>124290</v>
          </cell>
          <cell r="BJ967">
            <v>53732</v>
          </cell>
          <cell r="BK967">
            <v>381</v>
          </cell>
          <cell r="BL967">
            <v>45360</v>
          </cell>
          <cell r="BM967">
            <v>78540</v>
          </cell>
          <cell r="BN967">
            <v>94034</v>
          </cell>
          <cell r="BO967">
            <v>47382</v>
          </cell>
          <cell r="BP967">
            <v>0</v>
          </cell>
          <cell r="BQ967">
            <v>0</v>
          </cell>
          <cell r="BR967">
            <v>0</v>
          </cell>
          <cell r="BS967">
            <v>1085</v>
          </cell>
          <cell r="BT967">
            <v>7888</v>
          </cell>
          <cell r="BU967">
            <v>15235</v>
          </cell>
          <cell r="BV967">
            <v>21751</v>
          </cell>
          <cell r="BW967">
            <v>5726</v>
          </cell>
          <cell r="BX967">
            <v>12708</v>
          </cell>
          <cell r="BY967">
            <v>2180</v>
          </cell>
          <cell r="BZ967">
            <v>5125</v>
          </cell>
          <cell r="CA967">
            <v>11029</v>
          </cell>
          <cell r="CB967">
            <v>0</v>
          </cell>
          <cell r="CC967">
            <v>0</v>
          </cell>
          <cell r="CD967">
            <v>40483</v>
          </cell>
          <cell r="CE967">
            <v>0</v>
          </cell>
          <cell r="CF967">
            <v>28207</v>
          </cell>
          <cell r="CG967">
            <v>123819</v>
          </cell>
          <cell r="CH967">
            <v>131006</v>
          </cell>
          <cell r="CI967">
            <v>15635</v>
          </cell>
          <cell r="CJ967">
            <v>46644</v>
          </cell>
          <cell r="CK967">
            <v>9774</v>
          </cell>
          <cell r="CL967">
            <v>106575</v>
          </cell>
          <cell r="CM967">
            <v>20551</v>
          </cell>
          <cell r="CN967">
            <v>7298</v>
          </cell>
          <cell r="CO967">
            <v>22936</v>
          </cell>
          <cell r="CP967">
            <v>0</v>
          </cell>
          <cell r="CQ967">
            <v>0</v>
          </cell>
          <cell r="CR967">
            <v>1211</v>
          </cell>
          <cell r="CS967">
            <v>0</v>
          </cell>
          <cell r="CT967">
            <v>0</v>
          </cell>
          <cell r="CU967">
            <v>0</v>
          </cell>
          <cell r="CV967">
            <v>157854</v>
          </cell>
          <cell r="CW967">
            <v>0</v>
          </cell>
          <cell r="CX967">
            <v>134</v>
          </cell>
          <cell r="CY967">
            <v>0</v>
          </cell>
          <cell r="CZ967">
            <v>123454</v>
          </cell>
          <cell r="DA967">
            <v>53763</v>
          </cell>
          <cell r="DB967">
            <v>283</v>
          </cell>
          <cell r="DC967">
            <v>58236</v>
          </cell>
          <cell r="DD967">
            <v>971191</v>
          </cell>
          <cell r="DE967">
            <v>2765</v>
          </cell>
          <cell r="DF967">
            <v>350</v>
          </cell>
          <cell r="DG967">
            <v>8085</v>
          </cell>
          <cell r="DH967">
            <v>47374</v>
          </cell>
          <cell r="DI967">
            <v>3030</v>
          </cell>
          <cell r="DJ967">
            <v>0</v>
          </cell>
          <cell r="DK967">
            <v>116</v>
          </cell>
          <cell r="DL967">
            <v>1589</v>
          </cell>
          <cell r="DM967">
            <v>0</v>
          </cell>
          <cell r="DN967">
            <v>76097</v>
          </cell>
          <cell r="DO967">
            <v>0</v>
          </cell>
          <cell r="DP967">
            <v>3099</v>
          </cell>
          <cell r="DQ967">
            <v>47220</v>
          </cell>
          <cell r="DR967">
            <v>75207</v>
          </cell>
          <cell r="DS967">
            <v>55985</v>
          </cell>
          <cell r="DT967">
            <v>12524</v>
          </cell>
          <cell r="DU967">
            <v>180459</v>
          </cell>
          <cell r="DV967">
            <v>53064</v>
          </cell>
        </row>
        <row r="968">
          <cell r="C968" t="str">
            <v>御嵩町</v>
          </cell>
          <cell r="D968">
            <v>1</v>
          </cell>
          <cell r="E968">
            <v>6</v>
          </cell>
          <cell r="F968">
            <v>0</v>
          </cell>
          <cell r="G968">
            <v>327045</v>
          </cell>
          <cell r="H968">
            <v>96374</v>
          </cell>
          <cell r="I968">
            <v>58531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17866</v>
          </cell>
          <cell r="O968">
            <v>9686</v>
          </cell>
          <cell r="P968">
            <v>4271</v>
          </cell>
          <cell r="Q968">
            <v>230641</v>
          </cell>
          <cell r="R968">
            <v>38744</v>
          </cell>
          <cell r="S968">
            <v>55806</v>
          </cell>
          <cell r="T968">
            <v>39527</v>
          </cell>
          <cell r="U968">
            <v>38148</v>
          </cell>
          <cell r="V968">
            <v>21840</v>
          </cell>
          <cell r="W968">
            <v>27378</v>
          </cell>
          <cell r="X968">
            <v>33303</v>
          </cell>
          <cell r="Y968">
            <v>0</v>
          </cell>
          <cell r="Z968">
            <v>0</v>
          </cell>
          <cell r="AA968">
            <v>164093</v>
          </cell>
          <cell r="AB968">
            <v>0</v>
          </cell>
          <cell r="AC968">
            <v>165272</v>
          </cell>
          <cell r="AD968">
            <v>179843</v>
          </cell>
          <cell r="AE968">
            <v>436523</v>
          </cell>
          <cell r="AF968">
            <v>240841</v>
          </cell>
          <cell r="AG968">
            <v>105779</v>
          </cell>
          <cell r="AH968">
            <v>77790</v>
          </cell>
          <cell r="AI968">
            <v>21640</v>
          </cell>
          <cell r="AJ968">
            <v>44726</v>
          </cell>
          <cell r="AK968">
            <v>53280</v>
          </cell>
          <cell r="AL968">
            <v>11273</v>
          </cell>
          <cell r="AM968">
            <v>29472</v>
          </cell>
          <cell r="AN968">
            <v>103784</v>
          </cell>
          <cell r="AO968">
            <v>12030</v>
          </cell>
          <cell r="AP968">
            <v>589025</v>
          </cell>
          <cell r="AQ968">
            <v>43121</v>
          </cell>
          <cell r="AR968">
            <v>148</v>
          </cell>
          <cell r="AS968">
            <v>12258</v>
          </cell>
          <cell r="AT968">
            <v>398</v>
          </cell>
          <cell r="AU968">
            <v>8184</v>
          </cell>
          <cell r="AV968">
            <v>1098</v>
          </cell>
          <cell r="AW968">
            <v>6284</v>
          </cell>
          <cell r="AX968">
            <v>2672</v>
          </cell>
          <cell r="AY968">
            <v>286545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35610</v>
          </cell>
          <cell r="BH968">
            <v>78971</v>
          </cell>
          <cell r="BI968">
            <v>119109</v>
          </cell>
          <cell r="BJ968">
            <v>73847</v>
          </cell>
          <cell r="BK968">
            <v>5657</v>
          </cell>
          <cell r="BL968">
            <v>22152</v>
          </cell>
          <cell r="BM968">
            <v>439890</v>
          </cell>
          <cell r="BN968">
            <v>316653</v>
          </cell>
          <cell r="BO968">
            <v>95268</v>
          </cell>
          <cell r="BP968">
            <v>0</v>
          </cell>
          <cell r="BQ968">
            <v>0</v>
          </cell>
          <cell r="BR968">
            <v>17183</v>
          </cell>
          <cell r="BS968">
            <v>9424</v>
          </cell>
          <cell r="BT968">
            <v>263597</v>
          </cell>
          <cell r="BU968">
            <v>37134</v>
          </cell>
          <cell r="BV968">
            <v>56020</v>
          </cell>
          <cell r="BW968">
            <v>37628</v>
          </cell>
          <cell r="BX968">
            <v>38124</v>
          </cell>
          <cell r="BY968">
            <v>20287</v>
          </cell>
          <cell r="BZ968">
            <v>25625</v>
          </cell>
          <cell r="CA968">
            <v>33087</v>
          </cell>
          <cell r="CB968">
            <v>0</v>
          </cell>
          <cell r="CC968">
            <v>0</v>
          </cell>
          <cell r="CD968">
            <v>157706</v>
          </cell>
          <cell r="CE968">
            <v>0</v>
          </cell>
          <cell r="CF968">
            <v>162014</v>
          </cell>
          <cell r="CG968">
            <v>179967</v>
          </cell>
          <cell r="CH968">
            <v>436566</v>
          </cell>
          <cell r="CI968">
            <v>101951</v>
          </cell>
          <cell r="CJ968">
            <v>75624</v>
          </cell>
          <cell r="CK968">
            <v>43523</v>
          </cell>
          <cell r="CL968">
            <v>21525</v>
          </cell>
          <cell r="CM968">
            <v>50359</v>
          </cell>
          <cell r="CN968">
            <v>26792</v>
          </cell>
          <cell r="CO968">
            <v>58656</v>
          </cell>
          <cell r="CP968">
            <v>0</v>
          </cell>
          <cell r="CQ968">
            <v>0</v>
          </cell>
          <cell r="CR968">
            <v>225</v>
          </cell>
          <cell r="CS968">
            <v>0</v>
          </cell>
          <cell r="CT968">
            <v>11268</v>
          </cell>
          <cell r="CU968">
            <v>0</v>
          </cell>
          <cell r="CV968">
            <v>0</v>
          </cell>
          <cell r="CW968">
            <v>0</v>
          </cell>
          <cell r="CX968">
            <v>1099</v>
          </cell>
          <cell r="CY968">
            <v>0</v>
          </cell>
          <cell r="CZ968">
            <v>120003</v>
          </cell>
          <cell r="DA968">
            <v>73915</v>
          </cell>
          <cell r="DB968">
            <v>3127</v>
          </cell>
          <cell r="DC968">
            <v>34186</v>
          </cell>
          <cell r="DD968">
            <v>3042226</v>
          </cell>
          <cell r="DE968">
            <v>5786</v>
          </cell>
          <cell r="DF968">
            <v>4142</v>
          </cell>
          <cell r="DG968">
            <v>31754</v>
          </cell>
          <cell r="DH968">
            <v>234664</v>
          </cell>
          <cell r="DI968">
            <v>10988</v>
          </cell>
          <cell r="DJ968">
            <v>4249</v>
          </cell>
          <cell r="DK968">
            <v>398</v>
          </cell>
          <cell r="DL968">
            <v>10019</v>
          </cell>
          <cell r="DM968">
            <v>0</v>
          </cell>
          <cell r="DN968">
            <v>304121</v>
          </cell>
          <cell r="DO968">
            <v>0</v>
          </cell>
          <cell r="DP968">
            <v>21270</v>
          </cell>
          <cell r="DQ968">
            <v>79237</v>
          </cell>
          <cell r="DR968">
            <v>444882</v>
          </cell>
          <cell r="DS968">
            <v>70862</v>
          </cell>
          <cell r="DT968">
            <v>11868</v>
          </cell>
          <cell r="DU968">
            <v>529426</v>
          </cell>
          <cell r="DV968">
            <v>43362</v>
          </cell>
        </row>
        <row r="969">
          <cell r="C969" t="str">
            <v>白川村</v>
          </cell>
          <cell r="D969">
            <v>1</v>
          </cell>
          <cell r="E969">
            <v>6</v>
          </cell>
          <cell r="F969">
            <v>0</v>
          </cell>
          <cell r="G969">
            <v>111192</v>
          </cell>
          <cell r="H969">
            <v>85439</v>
          </cell>
          <cell r="I969">
            <v>16643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836</v>
          </cell>
          <cell r="P969">
            <v>0</v>
          </cell>
          <cell r="Q969">
            <v>32668</v>
          </cell>
          <cell r="R969">
            <v>6627</v>
          </cell>
          <cell r="S969">
            <v>10532</v>
          </cell>
          <cell r="T969">
            <v>11774</v>
          </cell>
          <cell r="U969">
            <v>12716</v>
          </cell>
          <cell r="V969">
            <v>7824</v>
          </cell>
          <cell r="W969">
            <v>7371</v>
          </cell>
          <cell r="X969">
            <v>11101</v>
          </cell>
          <cell r="Y969">
            <v>0</v>
          </cell>
          <cell r="Z969">
            <v>0</v>
          </cell>
          <cell r="AA969">
            <v>64499</v>
          </cell>
          <cell r="AB969">
            <v>0</v>
          </cell>
          <cell r="AC969">
            <v>14792</v>
          </cell>
          <cell r="AD969">
            <v>58843</v>
          </cell>
          <cell r="AE969">
            <v>59885</v>
          </cell>
          <cell r="AF969">
            <v>22480</v>
          </cell>
          <cell r="AG969">
            <v>24976</v>
          </cell>
          <cell r="AH969">
            <v>26441</v>
          </cell>
          <cell r="AI969">
            <v>77904</v>
          </cell>
          <cell r="AJ969">
            <v>7571</v>
          </cell>
          <cell r="AK969">
            <v>18334</v>
          </cell>
          <cell r="AL969">
            <v>2351</v>
          </cell>
          <cell r="AM969">
            <v>6814</v>
          </cell>
          <cell r="AN969">
            <v>58441</v>
          </cell>
          <cell r="AO969">
            <v>32095</v>
          </cell>
          <cell r="AP969">
            <v>162393</v>
          </cell>
          <cell r="AQ969">
            <v>171149</v>
          </cell>
          <cell r="AR969">
            <v>5370</v>
          </cell>
          <cell r="AS969">
            <v>15344</v>
          </cell>
          <cell r="AT969">
            <v>0</v>
          </cell>
          <cell r="AU969">
            <v>9659</v>
          </cell>
          <cell r="AV969">
            <v>565</v>
          </cell>
          <cell r="AW969">
            <v>0</v>
          </cell>
          <cell r="AX969">
            <v>394</v>
          </cell>
          <cell r="AY969">
            <v>94281</v>
          </cell>
          <cell r="AZ969">
            <v>0</v>
          </cell>
          <cell r="BA969">
            <v>189449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12268</v>
          </cell>
          <cell r="BH969">
            <v>48834</v>
          </cell>
          <cell r="BI969">
            <v>116392</v>
          </cell>
          <cell r="BJ969">
            <v>36839</v>
          </cell>
          <cell r="BK969">
            <v>754</v>
          </cell>
          <cell r="BL969">
            <v>47004</v>
          </cell>
          <cell r="BM969">
            <v>98175</v>
          </cell>
          <cell r="BN969">
            <v>108336</v>
          </cell>
          <cell r="BO969">
            <v>83332</v>
          </cell>
          <cell r="BP969">
            <v>0</v>
          </cell>
          <cell r="BQ969">
            <v>0</v>
          </cell>
          <cell r="BR969">
            <v>0</v>
          </cell>
          <cell r="BS969">
            <v>813</v>
          </cell>
          <cell r="BT969">
            <v>38575</v>
          </cell>
          <cell r="BU969">
            <v>6293</v>
          </cell>
          <cell r="BV969">
            <v>10363</v>
          </cell>
          <cell r="BW969">
            <v>11452</v>
          </cell>
          <cell r="BX969">
            <v>12708</v>
          </cell>
          <cell r="BY969">
            <v>7584</v>
          </cell>
          <cell r="BZ969">
            <v>7175</v>
          </cell>
          <cell r="CA969">
            <v>11029</v>
          </cell>
          <cell r="CB969">
            <v>0</v>
          </cell>
          <cell r="CC969">
            <v>0</v>
          </cell>
          <cell r="CD969">
            <v>61849</v>
          </cell>
          <cell r="CE969">
            <v>0</v>
          </cell>
          <cell r="CF969">
            <v>13234</v>
          </cell>
          <cell r="CG969">
            <v>59450</v>
          </cell>
          <cell r="CH969">
            <v>58041</v>
          </cell>
          <cell r="CI969">
            <v>23973</v>
          </cell>
          <cell r="CJ969">
            <v>24196</v>
          </cell>
          <cell r="CK969">
            <v>7326</v>
          </cell>
          <cell r="CL969">
            <v>77175</v>
          </cell>
          <cell r="CM969">
            <v>17555</v>
          </cell>
          <cell r="CN969">
            <v>5908</v>
          </cell>
          <cell r="CO969">
            <v>16732</v>
          </cell>
          <cell r="CP969">
            <v>0</v>
          </cell>
          <cell r="CQ969">
            <v>0</v>
          </cell>
          <cell r="CR969">
            <v>159</v>
          </cell>
          <cell r="CS969">
            <v>0</v>
          </cell>
          <cell r="CT969">
            <v>10681</v>
          </cell>
          <cell r="CU969">
            <v>0</v>
          </cell>
          <cell r="CV969">
            <v>186664</v>
          </cell>
          <cell r="CW969">
            <v>0</v>
          </cell>
          <cell r="CX969">
            <v>569</v>
          </cell>
          <cell r="CY969">
            <v>0</v>
          </cell>
          <cell r="CZ969">
            <v>116685</v>
          </cell>
          <cell r="DA969">
            <v>36878</v>
          </cell>
          <cell r="DB969">
            <v>755</v>
          </cell>
          <cell r="DC969">
            <v>61020</v>
          </cell>
          <cell r="DD969">
            <v>861865</v>
          </cell>
          <cell r="DE969">
            <v>0</v>
          </cell>
          <cell r="DF969">
            <v>648</v>
          </cell>
          <cell r="DG969">
            <v>9627</v>
          </cell>
          <cell r="DH969">
            <v>22244</v>
          </cell>
          <cell r="DI969">
            <v>2231</v>
          </cell>
          <cell r="DJ969">
            <v>0</v>
          </cell>
          <cell r="DK969">
            <v>0</v>
          </cell>
          <cell r="DL969">
            <v>9687</v>
          </cell>
          <cell r="DM969">
            <v>0</v>
          </cell>
          <cell r="DN969">
            <v>103666</v>
          </cell>
          <cell r="DO969">
            <v>0</v>
          </cell>
          <cell r="DP969">
            <v>4760</v>
          </cell>
          <cell r="DQ969">
            <v>47063</v>
          </cell>
          <cell r="DR969">
            <v>97626</v>
          </cell>
          <cell r="DS969">
            <v>47942</v>
          </cell>
          <cell r="DT969">
            <v>28723</v>
          </cell>
          <cell r="DU969">
            <v>150428</v>
          </cell>
          <cell r="DV969">
            <v>171952</v>
          </cell>
        </row>
        <row r="970">
          <cell r="C970" t="str">
            <v>静岡市</v>
          </cell>
          <cell r="D970">
            <v>1</v>
          </cell>
          <cell r="E970">
            <v>2</v>
          </cell>
          <cell r="F970">
            <v>0</v>
          </cell>
          <cell r="G970">
            <v>8264296</v>
          </cell>
          <cell r="H970">
            <v>2754162</v>
          </cell>
          <cell r="I970">
            <v>4663219</v>
          </cell>
          <cell r="J970">
            <v>0</v>
          </cell>
          <cell r="K970">
            <v>56966</v>
          </cell>
          <cell r="L970">
            <v>29522</v>
          </cell>
          <cell r="M970">
            <v>53474</v>
          </cell>
          <cell r="N970">
            <v>840810</v>
          </cell>
          <cell r="O970">
            <v>479305</v>
          </cell>
          <cell r="P970">
            <v>172141</v>
          </cell>
          <cell r="Q970">
            <v>2620632</v>
          </cell>
          <cell r="R970">
            <v>1171286</v>
          </cell>
          <cell r="S970">
            <v>1476999</v>
          </cell>
          <cell r="T970">
            <v>1108438</v>
          </cell>
          <cell r="U970">
            <v>1071196</v>
          </cell>
          <cell r="V970">
            <v>685824</v>
          </cell>
          <cell r="W970">
            <v>577044</v>
          </cell>
          <cell r="X970">
            <v>477454</v>
          </cell>
          <cell r="Y970">
            <v>883173</v>
          </cell>
          <cell r="Z970">
            <v>140079</v>
          </cell>
          <cell r="AA970">
            <v>24366410</v>
          </cell>
          <cell r="AB970">
            <v>5059103</v>
          </cell>
          <cell r="AC970">
            <v>5490722</v>
          </cell>
          <cell r="AD970">
            <v>10958056</v>
          </cell>
          <cell r="AE970">
            <v>15395593</v>
          </cell>
          <cell r="AF970">
            <v>9576481</v>
          </cell>
          <cell r="AG970">
            <v>5296027</v>
          </cell>
          <cell r="AH970">
            <v>464151</v>
          </cell>
          <cell r="AI970">
            <v>777958</v>
          </cell>
          <cell r="AJ970">
            <v>1063083</v>
          </cell>
          <cell r="AK970">
            <v>843084</v>
          </cell>
          <cell r="AL970">
            <v>284853</v>
          </cell>
          <cell r="AM970">
            <v>491006</v>
          </cell>
          <cell r="AN970">
            <v>9838108</v>
          </cell>
          <cell r="AO970">
            <v>1065576</v>
          </cell>
          <cell r="AP970">
            <v>10376160</v>
          </cell>
          <cell r="AQ970">
            <v>1013269</v>
          </cell>
          <cell r="AR970">
            <v>560606</v>
          </cell>
          <cell r="AS970">
            <v>0</v>
          </cell>
          <cell r="AT970">
            <v>2286</v>
          </cell>
          <cell r="AU970">
            <v>490317</v>
          </cell>
          <cell r="AV970">
            <v>123848</v>
          </cell>
          <cell r="AW970">
            <v>1129412</v>
          </cell>
          <cell r="AX970">
            <v>109640</v>
          </cell>
          <cell r="AY970">
            <v>10442399</v>
          </cell>
          <cell r="AZ970">
            <v>0</v>
          </cell>
          <cell r="BA970">
            <v>0</v>
          </cell>
          <cell r="BB970">
            <v>2805930</v>
          </cell>
          <cell r="BC970">
            <v>0</v>
          </cell>
          <cell r="BD970">
            <v>14598</v>
          </cell>
          <cell r="BE970">
            <v>2106497</v>
          </cell>
          <cell r="BF970">
            <v>0</v>
          </cell>
          <cell r="BG970">
            <v>1674930</v>
          </cell>
          <cell r="BH970">
            <v>896435</v>
          </cell>
          <cell r="BI970">
            <v>829848</v>
          </cell>
          <cell r="BJ970">
            <v>509746</v>
          </cell>
          <cell r="BK970">
            <v>104560</v>
          </cell>
          <cell r="BL970">
            <v>317767</v>
          </cell>
          <cell r="BM970">
            <v>19582200</v>
          </cell>
          <cell r="BN970">
            <v>7879261</v>
          </cell>
          <cell r="BO970">
            <v>2827827</v>
          </cell>
          <cell r="BP970">
            <v>0</v>
          </cell>
          <cell r="BQ970">
            <v>29060</v>
          </cell>
          <cell r="BR970">
            <v>804007</v>
          </cell>
          <cell r="BS970">
            <v>466304</v>
          </cell>
          <cell r="BT970">
            <v>2477801</v>
          </cell>
          <cell r="BU970">
            <v>1146089</v>
          </cell>
          <cell r="BV970">
            <v>1491650</v>
          </cell>
          <cell r="BW970">
            <v>1078942</v>
          </cell>
          <cell r="BX970">
            <v>1081832</v>
          </cell>
          <cell r="BY970">
            <v>695311</v>
          </cell>
          <cell r="BZ970">
            <v>582200</v>
          </cell>
          <cell r="CA970">
            <v>474357</v>
          </cell>
          <cell r="CB970">
            <v>840026</v>
          </cell>
          <cell r="CC970">
            <v>143027</v>
          </cell>
          <cell r="CD970">
            <v>22884709</v>
          </cell>
          <cell r="CE970">
            <v>5080535</v>
          </cell>
          <cell r="CF970">
            <v>5051512</v>
          </cell>
          <cell r="CG970">
            <v>10868136</v>
          </cell>
          <cell r="CH970">
            <v>15159530</v>
          </cell>
          <cell r="CI970">
            <v>5109220</v>
          </cell>
          <cell r="CJ970">
            <v>467728</v>
          </cell>
          <cell r="CK970">
            <v>1036368</v>
          </cell>
          <cell r="CL970">
            <v>750750</v>
          </cell>
          <cell r="CM970">
            <v>758508</v>
          </cell>
          <cell r="CN970">
            <v>456262</v>
          </cell>
          <cell r="CO970">
            <v>4649052</v>
          </cell>
          <cell r="CP970">
            <v>53472</v>
          </cell>
          <cell r="CQ970">
            <v>57396</v>
          </cell>
          <cell r="CR970">
            <v>428939</v>
          </cell>
          <cell r="CS970">
            <v>16420</v>
          </cell>
          <cell r="CT970">
            <v>0</v>
          </cell>
          <cell r="CU970">
            <v>0</v>
          </cell>
          <cell r="CV970">
            <v>0</v>
          </cell>
          <cell r="CW970">
            <v>3322341</v>
          </cell>
          <cell r="CX970">
            <v>124153</v>
          </cell>
          <cell r="CY970">
            <v>0</v>
          </cell>
          <cell r="CZ970">
            <v>832204</v>
          </cell>
          <cell r="DA970">
            <v>509746</v>
          </cell>
          <cell r="DB970">
            <v>71598</v>
          </cell>
          <cell r="DC970">
            <v>543312</v>
          </cell>
          <cell r="DD970">
            <v>133736290</v>
          </cell>
          <cell r="DE970">
            <v>1068348</v>
          </cell>
          <cell r="DF970">
            <v>200120</v>
          </cell>
          <cell r="DG970">
            <v>1505867</v>
          </cell>
          <cell r="DH970">
            <v>9457096</v>
          </cell>
          <cell r="DI970">
            <v>273982</v>
          </cell>
          <cell r="DJ970">
            <v>166305</v>
          </cell>
          <cell r="DK970">
            <v>10747</v>
          </cell>
          <cell r="DL970">
            <v>443211</v>
          </cell>
          <cell r="DM970">
            <v>2112268</v>
          </cell>
          <cell r="DN970">
            <v>10584800</v>
          </cell>
          <cell r="DO970">
            <v>0</v>
          </cell>
          <cell r="DP970">
            <v>3828061</v>
          </cell>
          <cell r="DQ970">
            <v>880645</v>
          </cell>
          <cell r="DR970">
            <v>19049790</v>
          </cell>
          <cell r="DS970">
            <v>9310536</v>
          </cell>
          <cell r="DT970">
            <v>1077709</v>
          </cell>
          <cell r="DU970">
            <v>9402773</v>
          </cell>
          <cell r="DV970">
            <v>1018666</v>
          </cell>
        </row>
        <row r="971">
          <cell r="C971" t="str">
            <v>浜松市</v>
          </cell>
          <cell r="D971">
            <v>1</v>
          </cell>
          <cell r="E971">
            <v>2</v>
          </cell>
          <cell r="F971">
            <v>0</v>
          </cell>
          <cell r="G971">
            <v>9900897</v>
          </cell>
          <cell r="H971">
            <v>4973530</v>
          </cell>
          <cell r="I971">
            <v>7760687</v>
          </cell>
          <cell r="J971">
            <v>0</v>
          </cell>
          <cell r="K971">
            <v>0</v>
          </cell>
          <cell r="L971">
            <v>3081</v>
          </cell>
          <cell r="M971">
            <v>3101</v>
          </cell>
          <cell r="N971">
            <v>927530</v>
          </cell>
          <cell r="O971">
            <v>523846</v>
          </cell>
          <cell r="P971">
            <v>224343</v>
          </cell>
          <cell r="Q971">
            <v>6987762</v>
          </cell>
          <cell r="R971">
            <v>1172919</v>
          </cell>
          <cell r="S971">
            <v>2116908</v>
          </cell>
          <cell r="T971">
            <v>1565101</v>
          </cell>
          <cell r="U971">
            <v>1232943</v>
          </cell>
          <cell r="V971">
            <v>991296</v>
          </cell>
          <cell r="W971">
            <v>807651</v>
          </cell>
          <cell r="X971">
            <v>543949</v>
          </cell>
          <cell r="Y971">
            <v>523195</v>
          </cell>
          <cell r="Z971">
            <v>86756</v>
          </cell>
          <cell r="AA971">
            <v>30791795</v>
          </cell>
          <cell r="AB971">
            <v>4198552</v>
          </cell>
          <cell r="AC971">
            <v>5780311</v>
          </cell>
          <cell r="AD971">
            <v>11239760</v>
          </cell>
          <cell r="AE971">
            <v>15136115</v>
          </cell>
          <cell r="AF971">
            <v>9934954</v>
          </cell>
          <cell r="AG971">
            <v>5702253</v>
          </cell>
          <cell r="AH971">
            <v>770519</v>
          </cell>
          <cell r="AI971">
            <v>922405</v>
          </cell>
          <cell r="AJ971">
            <v>1106792</v>
          </cell>
          <cell r="AK971">
            <v>889230</v>
          </cell>
          <cell r="AL971">
            <v>292296</v>
          </cell>
          <cell r="AM971">
            <v>515868</v>
          </cell>
          <cell r="AN971">
            <v>10927692</v>
          </cell>
          <cell r="AO971">
            <v>1337136</v>
          </cell>
          <cell r="AP971">
            <v>11617788</v>
          </cell>
          <cell r="AQ971">
            <v>1184396</v>
          </cell>
          <cell r="AR971">
            <v>276846</v>
          </cell>
          <cell r="AS971">
            <v>18621</v>
          </cell>
          <cell r="AT971">
            <v>10962</v>
          </cell>
          <cell r="AU971">
            <v>445827</v>
          </cell>
          <cell r="AV971">
            <v>48587</v>
          </cell>
          <cell r="AW971">
            <v>701752</v>
          </cell>
          <cell r="AX971">
            <v>196405</v>
          </cell>
          <cell r="AY971">
            <v>10519507</v>
          </cell>
          <cell r="AZ971">
            <v>0</v>
          </cell>
          <cell r="BA971">
            <v>379355</v>
          </cell>
          <cell r="BB971">
            <v>48917</v>
          </cell>
          <cell r="BC971">
            <v>0</v>
          </cell>
          <cell r="BD971">
            <v>19707</v>
          </cell>
          <cell r="BE971">
            <v>3217296</v>
          </cell>
          <cell r="BF971">
            <v>0</v>
          </cell>
          <cell r="BG971">
            <v>150327</v>
          </cell>
          <cell r="BH971">
            <v>1066276</v>
          </cell>
          <cell r="BI971">
            <v>884496</v>
          </cell>
          <cell r="BJ971">
            <v>629095</v>
          </cell>
          <cell r="BK971">
            <v>106998</v>
          </cell>
          <cell r="BL971">
            <v>349149</v>
          </cell>
          <cell r="BM971">
            <v>21842865</v>
          </cell>
          <cell r="BN971">
            <v>9498422</v>
          </cell>
          <cell r="BO971">
            <v>4917601</v>
          </cell>
          <cell r="BP971">
            <v>0</v>
          </cell>
          <cell r="BQ971">
            <v>3050</v>
          </cell>
          <cell r="BR971">
            <v>892822</v>
          </cell>
          <cell r="BS971">
            <v>509637</v>
          </cell>
          <cell r="BT971">
            <v>6930793</v>
          </cell>
          <cell r="BU971">
            <v>1166610</v>
          </cell>
          <cell r="BV971">
            <v>2117408</v>
          </cell>
          <cell r="BW971">
            <v>1517390</v>
          </cell>
          <cell r="BX971">
            <v>1232676</v>
          </cell>
          <cell r="BY971">
            <v>972411</v>
          </cell>
          <cell r="BZ971">
            <v>781050</v>
          </cell>
          <cell r="CA971">
            <v>540421</v>
          </cell>
          <cell r="CB971">
            <v>501905</v>
          </cell>
          <cell r="CC971">
            <v>86743</v>
          </cell>
          <cell r="CD971">
            <v>28899936</v>
          </cell>
          <cell r="CE971">
            <v>4056324</v>
          </cell>
          <cell r="CF971">
            <v>5391391</v>
          </cell>
          <cell r="CG971">
            <v>11235487</v>
          </cell>
          <cell r="CH971">
            <v>15259677</v>
          </cell>
          <cell r="CI971">
            <v>5520380</v>
          </cell>
          <cell r="CJ971">
            <v>776204</v>
          </cell>
          <cell r="CK971">
            <v>1082904</v>
          </cell>
          <cell r="CL971">
            <v>893025</v>
          </cell>
          <cell r="CM971">
            <v>803462</v>
          </cell>
          <cell r="CN971">
            <v>481994</v>
          </cell>
          <cell r="CO971">
            <v>7766656</v>
          </cell>
          <cell r="CP971">
            <v>0</v>
          </cell>
          <cell r="CQ971">
            <v>3240</v>
          </cell>
          <cell r="CR971">
            <v>207165</v>
          </cell>
          <cell r="CS971">
            <v>19707</v>
          </cell>
          <cell r="CT971">
            <v>22730</v>
          </cell>
          <cell r="CU971">
            <v>0</v>
          </cell>
          <cell r="CV971">
            <v>400798</v>
          </cell>
          <cell r="CW971">
            <v>48997</v>
          </cell>
          <cell r="CX971">
            <v>48671</v>
          </cell>
          <cell r="CY971">
            <v>0</v>
          </cell>
          <cell r="CZ971">
            <v>914070</v>
          </cell>
          <cell r="DA971">
            <v>629095</v>
          </cell>
          <cell r="DB971">
            <v>84571</v>
          </cell>
          <cell r="DC971">
            <v>652026</v>
          </cell>
          <cell r="DD971">
            <v>157400661</v>
          </cell>
          <cell r="DE971">
            <v>678717</v>
          </cell>
          <cell r="DF971">
            <v>301827</v>
          </cell>
          <cell r="DG971">
            <v>120047</v>
          </cell>
          <cell r="DH971">
            <v>9811214</v>
          </cell>
          <cell r="DI971">
            <v>283158</v>
          </cell>
          <cell r="DJ971">
            <v>222780</v>
          </cell>
          <cell r="DK971">
            <v>17574</v>
          </cell>
          <cell r="DL971">
            <v>421678</v>
          </cell>
          <cell r="DM971">
            <v>3620147</v>
          </cell>
          <cell r="DN971">
            <v>10675467</v>
          </cell>
          <cell r="DO971">
            <v>0</v>
          </cell>
          <cell r="DP971">
            <v>4480784</v>
          </cell>
          <cell r="DQ971">
            <v>1082278</v>
          </cell>
          <cell r="DR971">
            <v>21611280</v>
          </cell>
          <cell r="DS971">
            <v>10280346</v>
          </cell>
          <cell r="DT971">
            <v>1352264</v>
          </cell>
          <cell r="DU971">
            <v>10553872</v>
          </cell>
          <cell r="DV971">
            <v>1190200</v>
          </cell>
        </row>
        <row r="972">
          <cell r="C972" t="str">
            <v>沼津市</v>
          </cell>
          <cell r="D972">
            <v>1</v>
          </cell>
          <cell r="E972">
            <v>4</v>
          </cell>
          <cell r="F972">
            <v>0</v>
          </cell>
          <cell r="G972">
            <v>2229277</v>
          </cell>
          <cell r="H972">
            <v>410864</v>
          </cell>
          <cell r="I972">
            <v>579139</v>
          </cell>
          <cell r="J972">
            <v>378</v>
          </cell>
          <cell r="K972">
            <v>16089</v>
          </cell>
          <cell r="L972">
            <v>35633</v>
          </cell>
          <cell r="M972">
            <v>23812</v>
          </cell>
          <cell r="N972">
            <v>213559</v>
          </cell>
          <cell r="O972">
            <v>118136</v>
          </cell>
          <cell r="P972">
            <v>44566</v>
          </cell>
          <cell r="Q972">
            <v>1156322</v>
          </cell>
          <cell r="R972">
            <v>335399</v>
          </cell>
          <cell r="S972">
            <v>363132</v>
          </cell>
          <cell r="T972">
            <v>353220</v>
          </cell>
          <cell r="U972">
            <v>296283</v>
          </cell>
          <cell r="V972">
            <v>190896</v>
          </cell>
          <cell r="W972">
            <v>271674</v>
          </cell>
          <cell r="X972">
            <v>199818</v>
          </cell>
          <cell r="Y972">
            <v>324930</v>
          </cell>
          <cell r="Z972">
            <v>47372</v>
          </cell>
          <cell r="AA972">
            <v>831901</v>
          </cell>
          <cell r="AB972">
            <v>1644052</v>
          </cell>
          <cell r="AC972">
            <v>1506178</v>
          </cell>
          <cell r="AD972">
            <v>1985339</v>
          </cell>
          <cell r="AE972">
            <v>3802118</v>
          </cell>
          <cell r="AF972">
            <v>2720632</v>
          </cell>
          <cell r="AG972">
            <v>1160842</v>
          </cell>
          <cell r="AH972">
            <v>147819</v>
          </cell>
          <cell r="AI972">
            <v>109282</v>
          </cell>
          <cell r="AJ972">
            <v>284833</v>
          </cell>
          <cell r="AK972">
            <v>288129</v>
          </cell>
          <cell r="AL972">
            <v>93254</v>
          </cell>
          <cell r="AM972">
            <v>162604</v>
          </cell>
          <cell r="AN972">
            <v>1168156</v>
          </cell>
          <cell r="AO972">
            <v>101774</v>
          </cell>
          <cell r="AP972">
            <v>3415896</v>
          </cell>
          <cell r="AQ972">
            <v>170973</v>
          </cell>
          <cell r="AR972">
            <v>26918</v>
          </cell>
          <cell r="AS972">
            <v>0</v>
          </cell>
          <cell r="AT972">
            <v>2039</v>
          </cell>
          <cell r="AU972">
            <v>104316</v>
          </cell>
          <cell r="AV972">
            <v>83697</v>
          </cell>
          <cell r="AW972">
            <v>290462</v>
          </cell>
          <cell r="AX972">
            <v>50574</v>
          </cell>
          <cell r="AY972">
            <v>1900508</v>
          </cell>
          <cell r="AZ972">
            <v>0</v>
          </cell>
          <cell r="BA972">
            <v>57340</v>
          </cell>
          <cell r="BB972">
            <v>0</v>
          </cell>
          <cell r="BC972">
            <v>0</v>
          </cell>
          <cell r="BD972">
            <v>3674</v>
          </cell>
          <cell r="BE972">
            <v>50935</v>
          </cell>
          <cell r="BF972">
            <v>0</v>
          </cell>
          <cell r="BG972">
            <v>176130</v>
          </cell>
          <cell r="BH972">
            <v>365109</v>
          </cell>
          <cell r="BI972">
            <v>435928</v>
          </cell>
          <cell r="BJ972">
            <v>235985</v>
          </cell>
          <cell r="BK972">
            <v>27657</v>
          </cell>
          <cell r="BL972">
            <v>148539</v>
          </cell>
          <cell r="BM972">
            <v>3680160</v>
          </cell>
          <cell r="BN972">
            <v>2152072</v>
          </cell>
          <cell r="BO972">
            <v>401418</v>
          </cell>
          <cell r="BP972">
            <v>368</v>
          </cell>
          <cell r="BQ972">
            <v>35420</v>
          </cell>
          <cell r="BR972">
            <v>206677</v>
          </cell>
          <cell r="BS972">
            <v>114931</v>
          </cell>
          <cell r="BT972">
            <v>1269333</v>
          </cell>
          <cell r="BU972">
            <v>329975</v>
          </cell>
          <cell r="BV972">
            <v>370232</v>
          </cell>
          <cell r="BW972">
            <v>347650</v>
          </cell>
          <cell r="BX972">
            <v>299909</v>
          </cell>
          <cell r="BY972">
            <v>189695</v>
          </cell>
          <cell r="BZ972">
            <v>275725</v>
          </cell>
          <cell r="CA972">
            <v>198522</v>
          </cell>
          <cell r="CB972">
            <v>314133</v>
          </cell>
          <cell r="CC972">
            <v>47336</v>
          </cell>
          <cell r="CD972">
            <v>807786</v>
          </cell>
          <cell r="CE972">
            <v>1603751</v>
          </cell>
          <cell r="CF972">
            <v>1443759</v>
          </cell>
          <cell r="CG972">
            <v>1985299</v>
          </cell>
          <cell r="CH972">
            <v>3789864</v>
          </cell>
          <cell r="CI972">
            <v>1118931</v>
          </cell>
          <cell r="CJ972">
            <v>144992</v>
          </cell>
          <cell r="CK972">
            <v>278427</v>
          </cell>
          <cell r="CL972">
            <v>107625</v>
          </cell>
          <cell r="CM972">
            <v>266074</v>
          </cell>
          <cell r="CN972">
            <v>152762</v>
          </cell>
          <cell r="CO972">
            <v>600660</v>
          </cell>
          <cell r="CP972">
            <v>17222</v>
          </cell>
          <cell r="CQ972">
            <v>25236</v>
          </cell>
          <cell r="CR972">
            <v>4804</v>
          </cell>
          <cell r="CS972">
            <v>5107</v>
          </cell>
          <cell r="CT972">
            <v>0</v>
          </cell>
          <cell r="CU972">
            <v>0</v>
          </cell>
          <cell r="CV972">
            <v>54471</v>
          </cell>
          <cell r="CW972">
            <v>0</v>
          </cell>
          <cell r="CX972">
            <v>83810</v>
          </cell>
          <cell r="CY972">
            <v>0</v>
          </cell>
          <cell r="CZ972">
            <v>436574</v>
          </cell>
          <cell r="DA972">
            <v>235985</v>
          </cell>
          <cell r="DB972">
            <v>16028</v>
          </cell>
          <cell r="DC972">
            <v>206401</v>
          </cell>
          <cell r="DD972">
            <v>26506592</v>
          </cell>
          <cell r="DE972">
            <v>262545</v>
          </cell>
          <cell r="DF972">
            <v>77744</v>
          </cell>
          <cell r="DG972">
            <v>165293</v>
          </cell>
          <cell r="DH972">
            <v>2694811</v>
          </cell>
          <cell r="DI972">
            <v>90403</v>
          </cell>
          <cell r="DJ972">
            <v>44330</v>
          </cell>
          <cell r="DK972">
            <v>7983</v>
          </cell>
          <cell r="DL972">
            <v>85048</v>
          </cell>
          <cell r="DM972">
            <v>50935</v>
          </cell>
          <cell r="DN972">
            <v>2004271</v>
          </cell>
          <cell r="DO972">
            <v>0</v>
          </cell>
          <cell r="DP972">
            <v>344828</v>
          </cell>
          <cell r="DQ972">
            <v>359361</v>
          </cell>
          <cell r="DR972">
            <v>3546336</v>
          </cell>
          <cell r="DS972">
            <v>1141826</v>
          </cell>
          <cell r="DT972">
            <v>93102</v>
          </cell>
          <cell r="DU972">
            <v>3170736</v>
          </cell>
          <cell r="DV972">
            <v>171842</v>
          </cell>
        </row>
        <row r="973">
          <cell r="C973" t="str">
            <v>熱海市</v>
          </cell>
          <cell r="D973">
            <v>1</v>
          </cell>
          <cell r="E973">
            <v>5</v>
          </cell>
          <cell r="F973">
            <v>0</v>
          </cell>
          <cell r="G973">
            <v>533107</v>
          </cell>
          <cell r="H973">
            <v>86824</v>
          </cell>
          <cell r="I973">
            <v>58344</v>
          </cell>
          <cell r="J973">
            <v>0</v>
          </cell>
          <cell r="K973">
            <v>15064</v>
          </cell>
          <cell r="L973">
            <v>3899</v>
          </cell>
          <cell r="M973">
            <v>7663</v>
          </cell>
          <cell r="N973">
            <v>34892</v>
          </cell>
          <cell r="O973">
            <v>18917</v>
          </cell>
          <cell r="P973">
            <v>50312</v>
          </cell>
          <cell r="Q973">
            <v>350590</v>
          </cell>
          <cell r="R973">
            <v>65027</v>
          </cell>
          <cell r="S973">
            <v>34217</v>
          </cell>
          <cell r="T973">
            <v>61393</v>
          </cell>
          <cell r="U973">
            <v>92827</v>
          </cell>
          <cell r="V973">
            <v>19536</v>
          </cell>
          <cell r="W973">
            <v>47385</v>
          </cell>
          <cell r="X973">
            <v>44404</v>
          </cell>
          <cell r="Y973">
            <v>0</v>
          </cell>
          <cell r="Z973">
            <v>0</v>
          </cell>
          <cell r="AA973">
            <v>212127</v>
          </cell>
          <cell r="AB973">
            <v>300882</v>
          </cell>
          <cell r="AC973">
            <v>274986</v>
          </cell>
          <cell r="AD973">
            <v>358112</v>
          </cell>
          <cell r="AE973">
            <v>1279843</v>
          </cell>
          <cell r="AF973">
            <v>818875</v>
          </cell>
          <cell r="AG973">
            <v>299930</v>
          </cell>
          <cell r="AH973">
            <v>34296</v>
          </cell>
          <cell r="AI973">
            <v>22722</v>
          </cell>
          <cell r="AJ973">
            <v>64001</v>
          </cell>
          <cell r="AK973">
            <v>95270</v>
          </cell>
          <cell r="AL973">
            <v>20936</v>
          </cell>
          <cell r="AM973">
            <v>56629</v>
          </cell>
          <cell r="AN973">
            <v>247809</v>
          </cell>
          <cell r="AO973">
            <v>13617</v>
          </cell>
          <cell r="AP973">
            <v>920854</v>
          </cell>
          <cell r="AQ973">
            <v>48596</v>
          </cell>
          <cell r="AR973">
            <v>72969</v>
          </cell>
          <cell r="AS973">
            <v>25561</v>
          </cell>
          <cell r="AT973">
            <v>0</v>
          </cell>
          <cell r="AU973">
            <v>4428</v>
          </cell>
          <cell r="AV973">
            <v>9992</v>
          </cell>
          <cell r="AW973">
            <v>47546</v>
          </cell>
          <cell r="AX973">
            <v>7930</v>
          </cell>
          <cell r="AY973">
            <v>565876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31169</v>
          </cell>
          <cell r="BH973">
            <v>106020</v>
          </cell>
          <cell r="BI973">
            <v>215169</v>
          </cell>
          <cell r="BJ973">
            <v>131543</v>
          </cell>
          <cell r="BK973">
            <v>5291</v>
          </cell>
          <cell r="BL973">
            <v>72170</v>
          </cell>
          <cell r="BM973">
            <v>640035</v>
          </cell>
          <cell r="BN973">
            <v>519507</v>
          </cell>
          <cell r="BO973">
            <v>85777</v>
          </cell>
          <cell r="BP973">
            <v>0</v>
          </cell>
          <cell r="BQ973">
            <v>3830</v>
          </cell>
          <cell r="BR973">
            <v>33558</v>
          </cell>
          <cell r="BS973">
            <v>18404</v>
          </cell>
          <cell r="BT973">
            <v>389593</v>
          </cell>
          <cell r="BU973">
            <v>62419</v>
          </cell>
          <cell r="BV973">
            <v>36115</v>
          </cell>
          <cell r="BW973">
            <v>60532</v>
          </cell>
          <cell r="BX973">
            <v>96581</v>
          </cell>
          <cell r="BY973">
            <v>20382</v>
          </cell>
          <cell r="BZ973">
            <v>47150</v>
          </cell>
          <cell r="CA973">
            <v>44116</v>
          </cell>
          <cell r="CB973">
            <v>0</v>
          </cell>
          <cell r="CC973">
            <v>0</v>
          </cell>
          <cell r="CD973">
            <v>202003</v>
          </cell>
          <cell r="CE973">
            <v>304844</v>
          </cell>
          <cell r="CF973">
            <v>260780</v>
          </cell>
          <cell r="CG973">
            <v>362281</v>
          </cell>
          <cell r="CH973">
            <v>1258650</v>
          </cell>
          <cell r="CI973">
            <v>292304</v>
          </cell>
          <cell r="CJ973">
            <v>32292</v>
          </cell>
          <cell r="CK973">
            <v>62620</v>
          </cell>
          <cell r="CL973">
            <v>22050</v>
          </cell>
          <cell r="CM973">
            <v>87521</v>
          </cell>
          <cell r="CN973">
            <v>52683</v>
          </cell>
          <cell r="CO973">
            <v>59972</v>
          </cell>
          <cell r="CP973">
            <v>16000</v>
          </cell>
          <cell r="CQ973">
            <v>8157</v>
          </cell>
          <cell r="CR973">
            <v>14473</v>
          </cell>
          <cell r="CS973">
            <v>0</v>
          </cell>
          <cell r="CT973">
            <v>22543</v>
          </cell>
          <cell r="CU973">
            <v>0</v>
          </cell>
          <cell r="CV973">
            <v>0</v>
          </cell>
          <cell r="CW973">
            <v>0</v>
          </cell>
          <cell r="CX973">
            <v>10010</v>
          </cell>
          <cell r="CY973">
            <v>0</v>
          </cell>
          <cell r="CZ973">
            <v>214122</v>
          </cell>
          <cell r="DA973">
            <v>131543</v>
          </cell>
          <cell r="DB973">
            <v>1575</v>
          </cell>
          <cell r="DC973">
            <v>85274</v>
          </cell>
          <cell r="DD973">
            <v>6193466</v>
          </cell>
          <cell r="DE973">
            <v>51157</v>
          </cell>
          <cell r="DF973">
            <v>12043</v>
          </cell>
          <cell r="DG973">
            <v>26679</v>
          </cell>
          <cell r="DH973">
            <v>810286</v>
          </cell>
          <cell r="DI973">
            <v>20349</v>
          </cell>
          <cell r="DJ973">
            <v>50046</v>
          </cell>
          <cell r="DK973">
            <v>0</v>
          </cell>
          <cell r="DL973">
            <v>4211</v>
          </cell>
          <cell r="DM973">
            <v>0</v>
          </cell>
          <cell r="DN973">
            <v>587063</v>
          </cell>
          <cell r="DO973">
            <v>0</v>
          </cell>
          <cell r="DP973">
            <v>36465</v>
          </cell>
          <cell r="DQ973">
            <v>113030</v>
          </cell>
          <cell r="DR973">
            <v>617715</v>
          </cell>
          <cell r="DS973">
            <v>241422</v>
          </cell>
          <cell r="DT973">
            <v>13527</v>
          </cell>
          <cell r="DU973">
            <v>842154</v>
          </cell>
          <cell r="DV973">
            <v>48862</v>
          </cell>
        </row>
        <row r="974">
          <cell r="C974" t="str">
            <v>三島市</v>
          </cell>
          <cell r="D974">
            <v>1</v>
          </cell>
          <cell r="E974">
            <v>5</v>
          </cell>
          <cell r="F974">
            <v>0</v>
          </cell>
          <cell r="G974">
            <v>1378756</v>
          </cell>
          <cell r="H974">
            <v>218846</v>
          </cell>
          <cell r="I974">
            <v>228140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114776</v>
          </cell>
          <cell r="O974">
            <v>64193</v>
          </cell>
          <cell r="P974">
            <v>15120</v>
          </cell>
          <cell r="Q974">
            <v>437577</v>
          </cell>
          <cell r="R974">
            <v>182227</v>
          </cell>
          <cell r="S974">
            <v>252987</v>
          </cell>
          <cell r="T974">
            <v>230434</v>
          </cell>
          <cell r="U974">
            <v>178024</v>
          </cell>
          <cell r="V974">
            <v>126720</v>
          </cell>
          <cell r="W974">
            <v>102141</v>
          </cell>
          <cell r="X974">
            <v>77707</v>
          </cell>
          <cell r="Y974">
            <v>0</v>
          </cell>
          <cell r="Z974">
            <v>0</v>
          </cell>
          <cell r="AA974">
            <v>539247</v>
          </cell>
          <cell r="AB974">
            <v>520838</v>
          </cell>
          <cell r="AC974">
            <v>849801</v>
          </cell>
          <cell r="AD974">
            <v>813707</v>
          </cell>
          <cell r="AE974">
            <v>2009483</v>
          </cell>
          <cell r="AF974">
            <v>1426082</v>
          </cell>
          <cell r="AG974">
            <v>612971</v>
          </cell>
          <cell r="AH974">
            <v>105093</v>
          </cell>
          <cell r="AI974">
            <v>42739</v>
          </cell>
          <cell r="AJ974">
            <v>157758</v>
          </cell>
          <cell r="AK974">
            <v>203325</v>
          </cell>
          <cell r="AL974">
            <v>51681</v>
          </cell>
          <cell r="AM974">
            <v>103071</v>
          </cell>
          <cell r="AN974">
            <v>467084</v>
          </cell>
          <cell r="AO974">
            <v>22227</v>
          </cell>
          <cell r="AP974">
            <v>2205368</v>
          </cell>
          <cell r="AQ974">
            <v>65678</v>
          </cell>
          <cell r="AR974">
            <v>8626</v>
          </cell>
          <cell r="AS974">
            <v>0</v>
          </cell>
          <cell r="AT974">
            <v>2863</v>
          </cell>
          <cell r="AU974">
            <v>87507</v>
          </cell>
          <cell r="AV974">
            <v>25578</v>
          </cell>
          <cell r="AW974">
            <v>82875</v>
          </cell>
          <cell r="AX974">
            <v>24002</v>
          </cell>
          <cell r="AY974">
            <v>1223415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1549</v>
          </cell>
          <cell r="BE974">
            <v>0</v>
          </cell>
          <cell r="BF974">
            <v>0</v>
          </cell>
          <cell r="BG974">
            <v>43618</v>
          </cell>
          <cell r="BH974">
            <v>286052</v>
          </cell>
          <cell r="BI974">
            <v>288772</v>
          </cell>
          <cell r="BJ974">
            <v>120221</v>
          </cell>
          <cell r="BK974">
            <v>16579</v>
          </cell>
          <cell r="BL974">
            <v>98544</v>
          </cell>
          <cell r="BM974">
            <v>2879250</v>
          </cell>
          <cell r="BN974">
            <v>1325258</v>
          </cell>
          <cell r="BO974">
            <v>215484</v>
          </cell>
          <cell r="BP974">
            <v>0</v>
          </cell>
          <cell r="BQ974">
            <v>0</v>
          </cell>
          <cell r="BR974">
            <v>110387</v>
          </cell>
          <cell r="BS974">
            <v>62452</v>
          </cell>
          <cell r="BT974">
            <v>448796</v>
          </cell>
          <cell r="BU974">
            <v>177386</v>
          </cell>
          <cell r="BV974">
            <v>255679</v>
          </cell>
          <cell r="BW974">
            <v>221678</v>
          </cell>
          <cell r="BX974">
            <v>177912</v>
          </cell>
          <cell r="BY974">
            <v>127790</v>
          </cell>
          <cell r="BZ974">
            <v>99425</v>
          </cell>
          <cell r="CA974">
            <v>77203</v>
          </cell>
          <cell r="CB974">
            <v>0</v>
          </cell>
          <cell r="CC974">
            <v>0</v>
          </cell>
          <cell r="CD974">
            <v>515465</v>
          </cell>
          <cell r="CE974">
            <v>562066</v>
          </cell>
          <cell r="CF974">
            <v>809524</v>
          </cell>
          <cell r="CG974">
            <v>819540</v>
          </cell>
          <cell r="CH974">
            <v>1993853</v>
          </cell>
          <cell r="CI974">
            <v>593978</v>
          </cell>
          <cell r="CJ974">
            <v>100280</v>
          </cell>
          <cell r="CK974">
            <v>154208</v>
          </cell>
          <cell r="CL974">
            <v>40950</v>
          </cell>
          <cell r="CM974">
            <v>188057</v>
          </cell>
          <cell r="CN974">
            <v>96169</v>
          </cell>
          <cell r="CO974">
            <v>230300</v>
          </cell>
          <cell r="CP974">
            <v>0</v>
          </cell>
          <cell r="CQ974">
            <v>0</v>
          </cell>
          <cell r="CR974">
            <v>8549</v>
          </cell>
          <cell r="CS974">
            <v>1971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25625</v>
          </cell>
          <cell r="CY974">
            <v>0</v>
          </cell>
          <cell r="CZ974">
            <v>290972</v>
          </cell>
          <cell r="DA974">
            <v>120221</v>
          </cell>
          <cell r="DB974">
            <v>11849</v>
          </cell>
          <cell r="DC974">
            <v>132457</v>
          </cell>
          <cell r="DD974">
            <v>14021756</v>
          </cell>
          <cell r="DE974">
            <v>79101</v>
          </cell>
          <cell r="DF974">
            <v>37080</v>
          </cell>
          <cell r="DG974">
            <v>35527</v>
          </cell>
          <cell r="DH974">
            <v>1402803</v>
          </cell>
          <cell r="DI974">
            <v>49597</v>
          </cell>
          <cell r="DJ974">
            <v>15040</v>
          </cell>
          <cell r="DK974">
            <v>2910</v>
          </cell>
          <cell r="DL974">
            <v>74480</v>
          </cell>
          <cell r="DM974">
            <v>0</v>
          </cell>
          <cell r="DN974">
            <v>1283289</v>
          </cell>
          <cell r="DO974">
            <v>0</v>
          </cell>
          <cell r="DP974">
            <v>107319</v>
          </cell>
          <cell r="DQ974">
            <v>268056</v>
          </cell>
          <cell r="DR974">
            <v>2755470</v>
          </cell>
          <cell r="DS974">
            <v>373021</v>
          </cell>
          <cell r="DT974">
            <v>21985</v>
          </cell>
          <cell r="DU974">
            <v>2047088</v>
          </cell>
          <cell r="DV974">
            <v>66000</v>
          </cell>
        </row>
        <row r="975">
          <cell r="C975" t="str">
            <v>富士宮市</v>
          </cell>
          <cell r="D975">
            <v>1</v>
          </cell>
          <cell r="E975">
            <v>5</v>
          </cell>
          <cell r="F975">
            <v>0</v>
          </cell>
          <cell r="G975">
            <v>1604055</v>
          </cell>
          <cell r="H975">
            <v>404814</v>
          </cell>
          <cell r="I975">
            <v>388025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134718</v>
          </cell>
          <cell r="O975">
            <v>74101</v>
          </cell>
          <cell r="P975">
            <v>32432</v>
          </cell>
          <cell r="Q975">
            <v>364064</v>
          </cell>
          <cell r="R975">
            <v>226123</v>
          </cell>
          <cell r="S975">
            <v>297108</v>
          </cell>
          <cell r="T975">
            <v>234639</v>
          </cell>
          <cell r="U975">
            <v>278480</v>
          </cell>
          <cell r="V975">
            <v>151392</v>
          </cell>
          <cell r="W975">
            <v>142155</v>
          </cell>
          <cell r="X975">
            <v>144313</v>
          </cell>
          <cell r="Y975">
            <v>0</v>
          </cell>
          <cell r="Z975">
            <v>0</v>
          </cell>
          <cell r="AA975">
            <v>674436</v>
          </cell>
          <cell r="AB975">
            <v>495483</v>
          </cell>
          <cell r="AC975">
            <v>980391</v>
          </cell>
          <cell r="AD975">
            <v>1360427</v>
          </cell>
          <cell r="AE975">
            <v>2601083</v>
          </cell>
          <cell r="AF975">
            <v>1671041</v>
          </cell>
          <cell r="AG975">
            <v>756540</v>
          </cell>
          <cell r="AH975">
            <v>208269</v>
          </cell>
          <cell r="AI975">
            <v>214777</v>
          </cell>
          <cell r="AJ975">
            <v>176285</v>
          </cell>
          <cell r="AK975">
            <v>229068</v>
          </cell>
          <cell r="AL975">
            <v>66906</v>
          </cell>
          <cell r="AM975">
            <v>113810</v>
          </cell>
          <cell r="AN975">
            <v>720616</v>
          </cell>
          <cell r="AO975">
            <v>117492</v>
          </cell>
          <cell r="AP975">
            <v>2506035</v>
          </cell>
          <cell r="AQ975">
            <v>294730</v>
          </cell>
          <cell r="AR975">
            <v>8985</v>
          </cell>
          <cell r="AS975">
            <v>39220</v>
          </cell>
          <cell r="AT975">
            <v>0</v>
          </cell>
          <cell r="AU975">
            <v>54014</v>
          </cell>
          <cell r="AV975">
            <v>56188</v>
          </cell>
          <cell r="AW975">
            <v>54363</v>
          </cell>
          <cell r="AX975">
            <v>27661</v>
          </cell>
          <cell r="AY975">
            <v>1455084</v>
          </cell>
          <cell r="AZ975">
            <v>0</v>
          </cell>
          <cell r="BA975">
            <v>0</v>
          </cell>
          <cell r="BB975">
            <v>66159</v>
          </cell>
          <cell r="BC975">
            <v>0</v>
          </cell>
          <cell r="BD975">
            <v>1364</v>
          </cell>
          <cell r="BE975">
            <v>0</v>
          </cell>
          <cell r="BF975">
            <v>0</v>
          </cell>
          <cell r="BG975">
            <v>68440</v>
          </cell>
          <cell r="BH975">
            <v>352950</v>
          </cell>
          <cell r="BI975">
            <v>277885</v>
          </cell>
          <cell r="BJ975">
            <v>199594</v>
          </cell>
          <cell r="BK975">
            <v>4993</v>
          </cell>
          <cell r="BL975">
            <v>109335</v>
          </cell>
          <cell r="BM975">
            <v>3100185</v>
          </cell>
          <cell r="BN975">
            <v>1543381</v>
          </cell>
          <cell r="BO975">
            <v>398686</v>
          </cell>
          <cell r="BP975">
            <v>0</v>
          </cell>
          <cell r="BQ975">
            <v>0</v>
          </cell>
          <cell r="BR975">
            <v>129567</v>
          </cell>
          <cell r="BS975">
            <v>72091</v>
          </cell>
          <cell r="BT975">
            <v>353775</v>
          </cell>
          <cell r="BU975">
            <v>220292</v>
          </cell>
          <cell r="BV975">
            <v>304876</v>
          </cell>
          <cell r="BW975">
            <v>232312</v>
          </cell>
          <cell r="BX975">
            <v>279703</v>
          </cell>
          <cell r="BY975">
            <v>152675</v>
          </cell>
          <cell r="BZ975">
            <v>138375</v>
          </cell>
          <cell r="CA975">
            <v>143377</v>
          </cell>
          <cell r="CB975">
            <v>0</v>
          </cell>
          <cell r="CC975">
            <v>0</v>
          </cell>
          <cell r="CD975">
            <v>655689</v>
          </cell>
          <cell r="CE975">
            <v>597975</v>
          </cell>
          <cell r="CF975">
            <v>898211</v>
          </cell>
          <cell r="CG975">
            <v>1333699</v>
          </cell>
          <cell r="CH975">
            <v>2619537</v>
          </cell>
          <cell r="CI975">
            <v>733071</v>
          </cell>
          <cell r="CJ975">
            <v>207276</v>
          </cell>
          <cell r="CK975">
            <v>172132</v>
          </cell>
          <cell r="CL975">
            <v>208950</v>
          </cell>
          <cell r="CM975">
            <v>213354</v>
          </cell>
          <cell r="CN975">
            <v>105973</v>
          </cell>
          <cell r="CO975">
            <v>389724</v>
          </cell>
          <cell r="CP975">
            <v>0</v>
          </cell>
          <cell r="CQ975">
            <v>0</v>
          </cell>
          <cell r="CR975">
            <v>10962</v>
          </cell>
          <cell r="CS975">
            <v>2111</v>
          </cell>
          <cell r="CT975">
            <v>39075</v>
          </cell>
          <cell r="CU975">
            <v>0</v>
          </cell>
          <cell r="CV975">
            <v>0</v>
          </cell>
          <cell r="CW975">
            <v>94505</v>
          </cell>
          <cell r="CX975">
            <v>56264</v>
          </cell>
          <cell r="CY975">
            <v>0</v>
          </cell>
          <cell r="CZ975">
            <v>277450</v>
          </cell>
          <cell r="DA975">
            <v>199844</v>
          </cell>
          <cell r="DB975">
            <v>1346</v>
          </cell>
          <cell r="DC975">
            <v>149447</v>
          </cell>
          <cell r="DD975">
            <v>17707773</v>
          </cell>
          <cell r="DE975">
            <v>49870</v>
          </cell>
          <cell r="DF975">
            <v>41750</v>
          </cell>
          <cell r="DG975">
            <v>59085</v>
          </cell>
          <cell r="DH975">
            <v>1626514</v>
          </cell>
          <cell r="DI975">
            <v>64566</v>
          </cell>
          <cell r="DJ975">
            <v>32261</v>
          </cell>
          <cell r="DK975">
            <v>0</v>
          </cell>
          <cell r="DL975">
            <v>52958</v>
          </cell>
          <cell r="DM975">
            <v>0</v>
          </cell>
          <cell r="DN975">
            <v>1510868</v>
          </cell>
          <cell r="DO975">
            <v>0</v>
          </cell>
          <cell r="DP975">
            <v>126723</v>
          </cell>
          <cell r="DQ975">
            <v>352303</v>
          </cell>
          <cell r="DR975">
            <v>3112107</v>
          </cell>
          <cell r="DS975">
            <v>650652</v>
          </cell>
          <cell r="DT975">
            <v>116972</v>
          </cell>
          <cell r="DU975">
            <v>2326176</v>
          </cell>
          <cell r="DV975">
            <v>296648</v>
          </cell>
        </row>
        <row r="976">
          <cell r="C976" t="str">
            <v>伊東市</v>
          </cell>
          <cell r="D976">
            <v>1</v>
          </cell>
          <cell r="E976">
            <v>5</v>
          </cell>
          <cell r="F976">
            <v>0</v>
          </cell>
          <cell r="G976">
            <v>861923</v>
          </cell>
          <cell r="H976">
            <v>138437</v>
          </cell>
          <cell r="I976">
            <v>98923</v>
          </cell>
          <cell r="J976">
            <v>0</v>
          </cell>
          <cell r="K976">
            <v>21918</v>
          </cell>
          <cell r="L976">
            <v>8494</v>
          </cell>
          <cell r="M976">
            <v>5008</v>
          </cell>
          <cell r="N976">
            <v>66801</v>
          </cell>
          <cell r="O976">
            <v>36217</v>
          </cell>
          <cell r="P976">
            <v>19883</v>
          </cell>
          <cell r="Q976">
            <v>368933</v>
          </cell>
          <cell r="R976">
            <v>99728</v>
          </cell>
          <cell r="S976">
            <v>126074</v>
          </cell>
          <cell r="T976">
            <v>78213</v>
          </cell>
          <cell r="U976">
            <v>115716</v>
          </cell>
          <cell r="V976">
            <v>56736</v>
          </cell>
          <cell r="W976">
            <v>47385</v>
          </cell>
          <cell r="X976">
            <v>55505</v>
          </cell>
          <cell r="Y976">
            <v>0</v>
          </cell>
          <cell r="Z976">
            <v>0</v>
          </cell>
          <cell r="AA976">
            <v>326455</v>
          </cell>
          <cell r="AB976">
            <v>785554</v>
          </cell>
          <cell r="AC976">
            <v>542172</v>
          </cell>
          <cell r="AD976">
            <v>891373</v>
          </cell>
          <cell r="AE976">
            <v>1976785</v>
          </cell>
          <cell r="AF976">
            <v>1340282</v>
          </cell>
          <cell r="AG976">
            <v>412595</v>
          </cell>
          <cell r="AH976">
            <v>80472</v>
          </cell>
          <cell r="AI976">
            <v>48149</v>
          </cell>
          <cell r="AJ976">
            <v>99681</v>
          </cell>
          <cell r="AK976">
            <v>144692</v>
          </cell>
          <cell r="AL976">
            <v>36414</v>
          </cell>
          <cell r="AM976">
            <v>77320</v>
          </cell>
          <cell r="AN976">
            <v>181890</v>
          </cell>
          <cell r="AO976">
            <v>45475</v>
          </cell>
          <cell r="AP976">
            <v>1476899</v>
          </cell>
          <cell r="AQ976">
            <v>110880</v>
          </cell>
          <cell r="AR976">
            <v>5526</v>
          </cell>
          <cell r="AS976">
            <v>0</v>
          </cell>
          <cell r="AT976">
            <v>0</v>
          </cell>
          <cell r="AU976">
            <v>51762</v>
          </cell>
          <cell r="AV976">
            <v>8387</v>
          </cell>
          <cell r="AW976">
            <v>26465</v>
          </cell>
          <cell r="AX976">
            <v>10696</v>
          </cell>
          <cell r="AY976">
            <v>1043056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66743</v>
          </cell>
          <cell r="BH976">
            <v>144483</v>
          </cell>
          <cell r="BI976">
            <v>258964</v>
          </cell>
          <cell r="BJ976">
            <v>182111</v>
          </cell>
          <cell r="BK976">
            <v>2244</v>
          </cell>
          <cell r="BL976">
            <v>84216</v>
          </cell>
          <cell r="BM976">
            <v>1499850</v>
          </cell>
          <cell r="BN976">
            <v>830755</v>
          </cell>
          <cell r="BO976">
            <v>136682</v>
          </cell>
          <cell r="BP976">
            <v>0</v>
          </cell>
          <cell r="BQ976">
            <v>8350</v>
          </cell>
          <cell r="BR976">
            <v>64247</v>
          </cell>
          <cell r="BS976">
            <v>35234</v>
          </cell>
          <cell r="BT976">
            <v>426085</v>
          </cell>
          <cell r="BU976">
            <v>96438</v>
          </cell>
          <cell r="BV976">
            <v>129635</v>
          </cell>
          <cell r="BW976">
            <v>77710</v>
          </cell>
          <cell r="BX976">
            <v>121997</v>
          </cell>
          <cell r="BY976">
            <v>59440</v>
          </cell>
          <cell r="BZ976">
            <v>47150</v>
          </cell>
          <cell r="CA976">
            <v>55145</v>
          </cell>
          <cell r="CB976">
            <v>0</v>
          </cell>
          <cell r="CC976">
            <v>0</v>
          </cell>
          <cell r="CD976">
            <v>314076</v>
          </cell>
          <cell r="CE976">
            <v>781238</v>
          </cell>
          <cell r="CF976">
            <v>505057</v>
          </cell>
          <cell r="CG976">
            <v>890133</v>
          </cell>
          <cell r="CH976">
            <v>2004164</v>
          </cell>
          <cell r="CI976">
            <v>401804</v>
          </cell>
          <cell r="CJ976">
            <v>76084</v>
          </cell>
          <cell r="CK976">
            <v>97530</v>
          </cell>
          <cell r="CL976">
            <v>46725</v>
          </cell>
          <cell r="CM976">
            <v>132948</v>
          </cell>
          <cell r="CN976">
            <v>71821</v>
          </cell>
          <cell r="CO976">
            <v>100768</v>
          </cell>
          <cell r="CP976">
            <v>21871</v>
          </cell>
          <cell r="CQ976">
            <v>5441</v>
          </cell>
          <cell r="CR976">
            <v>5098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8401</v>
          </cell>
          <cell r="CY976">
            <v>0</v>
          </cell>
          <cell r="CZ976">
            <v>260076</v>
          </cell>
          <cell r="DA976">
            <v>182239</v>
          </cell>
          <cell r="DB976">
            <v>996</v>
          </cell>
          <cell r="DC976">
            <v>105569</v>
          </cell>
          <cell r="DD976">
            <v>10602723</v>
          </cell>
          <cell r="DE976">
            <v>26941</v>
          </cell>
          <cell r="DF976">
            <v>16438</v>
          </cell>
          <cell r="DG976">
            <v>64842</v>
          </cell>
          <cell r="DH976">
            <v>1327496</v>
          </cell>
          <cell r="DI976">
            <v>34947</v>
          </cell>
          <cell r="DJ976">
            <v>19778</v>
          </cell>
          <cell r="DK976">
            <v>0</v>
          </cell>
          <cell r="DL976">
            <v>50493</v>
          </cell>
          <cell r="DM976">
            <v>0</v>
          </cell>
          <cell r="DN976">
            <v>1089594</v>
          </cell>
          <cell r="DO976">
            <v>0</v>
          </cell>
          <cell r="DP976">
            <v>77488</v>
          </cell>
          <cell r="DQ976">
            <v>151608</v>
          </cell>
          <cell r="DR976">
            <v>1469955</v>
          </cell>
          <cell r="DS976">
            <v>166943</v>
          </cell>
          <cell r="DT976">
            <v>45076</v>
          </cell>
          <cell r="DU976">
            <v>1364538</v>
          </cell>
          <cell r="DV976">
            <v>111232</v>
          </cell>
        </row>
        <row r="977">
          <cell r="C977" t="str">
            <v>島田市</v>
          </cell>
          <cell r="D977">
            <v>1</v>
          </cell>
          <cell r="E977">
            <v>5</v>
          </cell>
          <cell r="F977">
            <v>0</v>
          </cell>
          <cell r="G977">
            <v>1383381</v>
          </cell>
          <cell r="H977">
            <v>346858</v>
          </cell>
          <cell r="I977">
            <v>330616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89627</v>
          </cell>
          <cell r="O977">
            <v>54256</v>
          </cell>
          <cell r="P977">
            <v>34814</v>
          </cell>
          <cell r="Q977">
            <v>175393</v>
          </cell>
          <cell r="R977">
            <v>168957</v>
          </cell>
          <cell r="S977">
            <v>295903</v>
          </cell>
          <cell r="T977">
            <v>217819</v>
          </cell>
          <cell r="U977">
            <v>219987</v>
          </cell>
          <cell r="V977">
            <v>129984</v>
          </cell>
          <cell r="W977">
            <v>97929</v>
          </cell>
          <cell r="X977">
            <v>69936</v>
          </cell>
          <cell r="Y977">
            <v>0</v>
          </cell>
          <cell r="Z977">
            <v>0</v>
          </cell>
          <cell r="AA977">
            <v>562807</v>
          </cell>
          <cell r="AB977">
            <v>264182</v>
          </cell>
          <cell r="AC977">
            <v>716135</v>
          </cell>
          <cell r="AD977">
            <v>1649659</v>
          </cell>
          <cell r="AE977">
            <v>2032465</v>
          </cell>
          <cell r="AF977">
            <v>1358128</v>
          </cell>
          <cell r="AG977">
            <v>563242</v>
          </cell>
          <cell r="AH977">
            <v>225034</v>
          </cell>
          <cell r="AI977">
            <v>171497</v>
          </cell>
          <cell r="AJ977">
            <v>137572</v>
          </cell>
          <cell r="AK977">
            <v>177195</v>
          </cell>
          <cell r="AL977">
            <v>52100</v>
          </cell>
          <cell r="AM977">
            <v>88561</v>
          </cell>
          <cell r="AN977">
            <v>966750</v>
          </cell>
          <cell r="AO977">
            <v>103608</v>
          </cell>
          <cell r="AP977">
            <v>2014530</v>
          </cell>
          <cell r="AQ977">
            <v>243725</v>
          </cell>
          <cell r="AR977">
            <v>11824</v>
          </cell>
          <cell r="AS977">
            <v>10361</v>
          </cell>
          <cell r="AT977">
            <v>0</v>
          </cell>
          <cell r="AU977">
            <v>8719</v>
          </cell>
          <cell r="AV977">
            <v>4443</v>
          </cell>
          <cell r="AW977">
            <v>72389</v>
          </cell>
          <cell r="AX977">
            <v>18202</v>
          </cell>
          <cell r="AY977">
            <v>1397775</v>
          </cell>
          <cell r="AZ977">
            <v>0</v>
          </cell>
          <cell r="BA977">
            <v>153556</v>
          </cell>
          <cell r="BB977">
            <v>0</v>
          </cell>
          <cell r="BC977">
            <v>0</v>
          </cell>
          <cell r="BD977">
            <v>22362</v>
          </cell>
          <cell r="BE977">
            <v>654929</v>
          </cell>
          <cell r="BF977">
            <v>0</v>
          </cell>
          <cell r="BG977">
            <v>54954</v>
          </cell>
          <cell r="BH977">
            <v>278009</v>
          </cell>
          <cell r="BI977">
            <v>292900</v>
          </cell>
          <cell r="BJ977">
            <v>179000</v>
          </cell>
          <cell r="BK977">
            <v>51341</v>
          </cell>
          <cell r="BL977">
            <v>93406</v>
          </cell>
          <cell r="BM977">
            <v>2117775</v>
          </cell>
          <cell r="BN977">
            <v>1322627</v>
          </cell>
          <cell r="BO977">
            <v>342460</v>
          </cell>
          <cell r="BP977">
            <v>0</v>
          </cell>
          <cell r="BQ977">
            <v>0</v>
          </cell>
          <cell r="BR977">
            <v>85268</v>
          </cell>
          <cell r="BS977">
            <v>52784</v>
          </cell>
          <cell r="BT977">
            <v>185954</v>
          </cell>
          <cell r="BU977">
            <v>161881</v>
          </cell>
          <cell r="BV977">
            <v>302567</v>
          </cell>
          <cell r="BW977">
            <v>208590</v>
          </cell>
          <cell r="BX977">
            <v>223661</v>
          </cell>
          <cell r="BY977">
            <v>128644</v>
          </cell>
          <cell r="BZ977">
            <v>109675</v>
          </cell>
          <cell r="CA977">
            <v>72791</v>
          </cell>
          <cell r="CB977">
            <v>0</v>
          </cell>
          <cell r="CC977">
            <v>0</v>
          </cell>
          <cell r="CD977">
            <v>541119</v>
          </cell>
          <cell r="CE977">
            <v>260862</v>
          </cell>
          <cell r="CF977">
            <v>685780</v>
          </cell>
          <cell r="CG977">
            <v>1593759</v>
          </cell>
          <cell r="CH977">
            <v>2034302</v>
          </cell>
          <cell r="CI977">
            <v>546759</v>
          </cell>
          <cell r="CJ977">
            <v>223836</v>
          </cell>
          <cell r="CK977">
            <v>133692</v>
          </cell>
          <cell r="CL977">
            <v>165900</v>
          </cell>
          <cell r="CM977">
            <v>164347</v>
          </cell>
          <cell r="CN977">
            <v>82187</v>
          </cell>
          <cell r="CO977">
            <v>333512</v>
          </cell>
          <cell r="CP977">
            <v>0</v>
          </cell>
          <cell r="CQ977">
            <v>0</v>
          </cell>
          <cell r="CR977">
            <v>3156</v>
          </cell>
          <cell r="CS977">
            <v>22901</v>
          </cell>
          <cell r="CT977">
            <v>9848</v>
          </cell>
          <cell r="CU977">
            <v>0</v>
          </cell>
          <cell r="CV977">
            <v>175601</v>
          </cell>
          <cell r="CW977">
            <v>0</v>
          </cell>
          <cell r="CX977">
            <v>4449</v>
          </cell>
          <cell r="CY977">
            <v>0</v>
          </cell>
          <cell r="CZ977">
            <v>296480</v>
          </cell>
          <cell r="DA977">
            <v>179000</v>
          </cell>
          <cell r="DB977">
            <v>46100</v>
          </cell>
          <cell r="DC977">
            <v>140255</v>
          </cell>
          <cell r="DD977">
            <v>14399365</v>
          </cell>
          <cell r="DE977">
            <v>66491</v>
          </cell>
          <cell r="DF977">
            <v>28370</v>
          </cell>
          <cell r="DG977">
            <v>50575</v>
          </cell>
          <cell r="DH977">
            <v>1342524</v>
          </cell>
          <cell r="DI977">
            <v>49822</v>
          </cell>
          <cell r="DJ977">
            <v>34592</v>
          </cell>
          <cell r="DK977">
            <v>0</v>
          </cell>
          <cell r="DL977">
            <v>8508</v>
          </cell>
          <cell r="DM977">
            <v>713689</v>
          </cell>
          <cell r="DN977">
            <v>1471340</v>
          </cell>
          <cell r="DO977">
            <v>0</v>
          </cell>
          <cell r="DP977">
            <v>117669</v>
          </cell>
          <cell r="DQ977">
            <v>278009</v>
          </cell>
          <cell r="DR977">
            <v>2055393</v>
          </cell>
          <cell r="DS977">
            <v>856572</v>
          </cell>
          <cell r="DT977">
            <v>97505</v>
          </cell>
          <cell r="DU977">
            <v>1868084</v>
          </cell>
          <cell r="DV977">
            <v>245212</v>
          </cell>
        </row>
        <row r="978">
          <cell r="C978" t="str">
            <v>富士市</v>
          </cell>
          <cell r="D978">
            <v>2</v>
          </cell>
          <cell r="E978">
            <v>4</v>
          </cell>
          <cell r="F978">
            <v>0</v>
          </cell>
          <cell r="G978">
            <v>2788927</v>
          </cell>
          <cell r="H978">
            <v>599967</v>
          </cell>
          <cell r="I978">
            <v>584375</v>
          </cell>
          <cell r="J978">
            <v>0</v>
          </cell>
          <cell r="K978">
            <v>33010</v>
          </cell>
          <cell r="L978">
            <v>0</v>
          </cell>
          <cell r="M978">
            <v>0</v>
          </cell>
          <cell r="N978">
            <v>277583</v>
          </cell>
          <cell r="O978">
            <v>152800</v>
          </cell>
          <cell r="P978">
            <v>81913</v>
          </cell>
          <cell r="Q978">
            <v>540736</v>
          </cell>
          <cell r="R978">
            <v>421686</v>
          </cell>
          <cell r="S978">
            <v>607054</v>
          </cell>
          <cell r="T978">
            <v>468437</v>
          </cell>
          <cell r="U978">
            <v>342188</v>
          </cell>
          <cell r="V978">
            <v>288768</v>
          </cell>
          <cell r="W978">
            <v>276939</v>
          </cell>
          <cell r="X978">
            <v>177727</v>
          </cell>
          <cell r="Y978">
            <v>474346</v>
          </cell>
          <cell r="Z978">
            <v>57394</v>
          </cell>
          <cell r="AA978">
            <v>1010337</v>
          </cell>
          <cell r="AB978">
            <v>1157689</v>
          </cell>
          <cell r="AC978">
            <v>1806487</v>
          </cell>
          <cell r="AD978">
            <v>2549509</v>
          </cell>
          <cell r="AE978">
            <v>4356888</v>
          </cell>
          <cell r="AF978">
            <v>3100297</v>
          </cell>
          <cell r="AG978">
            <v>1718632</v>
          </cell>
          <cell r="AH978">
            <v>202617</v>
          </cell>
          <cell r="AI978">
            <v>168251</v>
          </cell>
          <cell r="AJ978">
            <v>354397</v>
          </cell>
          <cell r="AK978">
            <v>316618</v>
          </cell>
          <cell r="AL978">
            <v>111285</v>
          </cell>
          <cell r="AM978">
            <v>184231</v>
          </cell>
          <cell r="AN978">
            <v>1455892</v>
          </cell>
          <cell r="AO978">
            <v>153367</v>
          </cell>
          <cell r="AP978">
            <v>4246567</v>
          </cell>
          <cell r="AQ978">
            <v>240374</v>
          </cell>
          <cell r="AR978">
            <v>4206</v>
          </cell>
          <cell r="AS978">
            <v>0</v>
          </cell>
          <cell r="AT978">
            <v>0</v>
          </cell>
          <cell r="AU978">
            <v>130272</v>
          </cell>
          <cell r="AV978">
            <v>61903</v>
          </cell>
          <cell r="AW978">
            <v>255148</v>
          </cell>
          <cell r="AX978">
            <v>58366</v>
          </cell>
          <cell r="AY978">
            <v>1259540</v>
          </cell>
          <cell r="AZ978">
            <v>0</v>
          </cell>
          <cell r="BA978">
            <v>0</v>
          </cell>
          <cell r="BB978">
            <v>733851</v>
          </cell>
          <cell r="BC978">
            <v>0</v>
          </cell>
          <cell r="BD978">
            <v>4032</v>
          </cell>
          <cell r="BE978">
            <v>0</v>
          </cell>
          <cell r="BF978">
            <v>0</v>
          </cell>
          <cell r="BG978">
            <v>120400</v>
          </cell>
          <cell r="BH978">
            <v>615875</v>
          </cell>
          <cell r="BI978">
            <v>420505</v>
          </cell>
          <cell r="BJ978">
            <v>238779</v>
          </cell>
          <cell r="BK978">
            <v>182088</v>
          </cell>
          <cell r="BL978">
            <v>190414</v>
          </cell>
          <cell r="BM978">
            <v>6387975</v>
          </cell>
          <cell r="BN978">
            <v>2695828</v>
          </cell>
          <cell r="BO978">
            <v>587639</v>
          </cell>
          <cell r="BP978">
            <v>0</v>
          </cell>
          <cell r="BQ978">
            <v>0</v>
          </cell>
          <cell r="BR978">
            <v>266969</v>
          </cell>
          <cell r="BS978">
            <v>148655</v>
          </cell>
          <cell r="BT978">
            <v>511613</v>
          </cell>
          <cell r="BU978">
            <v>413967</v>
          </cell>
          <cell r="BV978">
            <v>613035</v>
          </cell>
          <cell r="BW978">
            <v>454808</v>
          </cell>
          <cell r="BX978">
            <v>342989</v>
          </cell>
          <cell r="BY978">
            <v>289330</v>
          </cell>
          <cell r="BZ978">
            <v>268550</v>
          </cell>
          <cell r="CA978">
            <v>176574</v>
          </cell>
          <cell r="CB978">
            <v>455044</v>
          </cell>
          <cell r="CC978">
            <v>55264</v>
          </cell>
          <cell r="CD978">
            <v>976170</v>
          </cell>
          <cell r="CE978">
            <v>1173224</v>
          </cell>
          <cell r="CF978">
            <v>1677121</v>
          </cell>
          <cell r="CG978">
            <v>2526585</v>
          </cell>
          <cell r="CH978">
            <v>4292906</v>
          </cell>
          <cell r="CI978">
            <v>1670148</v>
          </cell>
          <cell r="CJ978">
            <v>201664</v>
          </cell>
          <cell r="CK978">
            <v>344746</v>
          </cell>
          <cell r="CL978">
            <v>162750</v>
          </cell>
          <cell r="CM978">
            <v>290732</v>
          </cell>
          <cell r="CN978">
            <v>172302</v>
          </cell>
          <cell r="CO978">
            <v>589944</v>
          </cell>
          <cell r="CP978">
            <v>31574</v>
          </cell>
          <cell r="CQ978">
            <v>0</v>
          </cell>
          <cell r="CR978">
            <v>4180</v>
          </cell>
          <cell r="CS978">
            <v>4032</v>
          </cell>
          <cell r="CT978">
            <v>0</v>
          </cell>
          <cell r="CU978">
            <v>0</v>
          </cell>
          <cell r="CV978">
            <v>0</v>
          </cell>
          <cell r="CW978">
            <v>831383</v>
          </cell>
          <cell r="CX978">
            <v>62009</v>
          </cell>
          <cell r="CY978">
            <v>0</v>
          </cell>
          <cell r="CZ978">
            <v>420505</v>
          </cell>
          <cell r="DA978">
            <v>238779</v>
          </cell>
          <cell r="DB978">
            <v>170634</v>
          </cell>
          <cell r="DC978">
            <v>265200</v>
          </cell>
          <cell r="DD978">
            <v>32419478</v>
          </cell>
          <cell r="DE978">
            <v>239861</v>
          </cell>
          <cell r="DF978">
            <v>89787</v>
          </cell>
          <cell r="DG978">
            <v>115148</v>
          </cell>
          <cell r="DH978">
            <v>3043665</v>
          </cell>
          <cell r="DI978">
            <v>106905</v>
          </cell>
          <cell r="DJ978">
            <v>81291</v>
          </cell>
          <cell r="DK978">
            <v>0</v>
          </cell>
          <cell r="DL978">
            <v>125885</v>
          </cell>
          <cell r="DM978">
            <v>0</v>
          </cell>
          <cell r="DN978">
            <v>1425084</v>
          </cell>
          <cell r="DO978">
            <v>0</v>
          </cell>
          <cell r="DP978">
            <v>0</v>
          </cell>
          <cell r="DQ978">
            <v>597250</v>
          </cell>
          <cell r="DR978">
            <v>6339171</v>
          </cell>
          <cell r="DS978">
            <v>1306138</v>
          </cell>
          <cell r="DT978">
            <v>152177</v>
          </cell>
          <cell r="DU978">
            <v>3941789</v>
          </cell>
          <cell r="DV978">
            <v>241846</v>
          </cell>
        </row>
        <row r="979">
          <cell r="C979" t="str">
            <v>磐田市</v>
          </cell>
          <cell r="D979">
            <v>1</v>
          </cell>
          <cell r="E979">
            <v>5</v>
          </cell>
          <cell r="F979">
            <v>0</v>
          </cell>
          <cell r="G979">
            <v>2279670</v>
          </cell>
          <cell r="H979">
            <v>812033</v>
          </cell>
          <cell r="I979">
            <v>694892</v>
          </cell>
          <cell r="J979">
            <v>0</v>
          </cell>
          <cell r="K979">
            <v>0</v>
          </cell>
          <cell r="L979">
            <v>0</v>
          </cell>
          <cell r="M979">
            <v>5476</v>
          </cell>
          <cell r="N979">
            <v>177996</v>
          </cell>
          <cell r="O979">
            <v>98253</v>
          </cell>
          <cell r="P979">
            <v>45814</v>
          </cell>
          <cell r="Q979">
            <v>1485725</v>
          </cell>
          <cell r="R979">
            <v>256969</v>
          </cell>
          <cell r="S979">
            <v>435339</v>
          </cell>
          <cell r="T979">
            <v>325467</v>
          </cell>
          <cell r="U979">
            <v>279752</v>
          </cell>
          <cell r="V979">
            <v>200064</v>
          </cell>
          <cell r="W979">
            <v>170586</v>
          </cell>
          <cell r="X979">
            <v>111010</v>
          </cell>
          <cell r="Y979">
            <v>0</v>
          </cell>
          <cell r="Z979">
            <v>0</v>
          </cell>
          <cell r="AA979">
            <v>718358</v>
          </cell>
          <cell r="AB979">
            <v>515719</v>
          </cell>
          <cell r="AC979">
            <v>1015579</v>
          </cell>
          <cell r="AD979">
            <v>2465048</v>
          </cell>
          <cell r="AE979">
            <v>2894200</v>
          </cell>
          <cell r="AF979">
            <v>2099440</v>
          </cell>
          <cell r="AG979">
            <v>995852</v>
          </cell>
          <cell r="AH979">
            <v>216891</v>
          </cell>
          <cell r="AI979">
            <v>64920</v>
          </cell>
          <cell r="AJ979">
            <v>223102</v>
          </cell>
          <cell r="AK979">
            <v>246953</v>
          </cell>
          <cell r="AL979">
            <v>74645</v>
          </cell>
          <cell r="AM979">
            <v>131741</v>
          </cell>
          <cell r="AN979">
            <v>1935235</v>
          </cell>
          <cell r="AO979">
            <v>89445</v>
          </cell>
          <cell r="AP979">
            <v>3079364</v>
          </cell>
          <cell r="AQ979">
            <v>212518</v>
          </cell>
          <cell r="AR979">
            <v>1733</v>
          </cell>
          <cell r="AS979">
            <v>0</v>
          </cell>
          <cell r="AT979">
            <v>565</v>
          </cell>
          <cell r="AU979">
            <v>57557</v>
          </cell>
          <cell r="AV979">
            <v>90083</v>
          </cell>
          <cell r="AW979">
            <v>49909</v>
          </cell>
          <cell r="AX979">
            <v>36439</v>
          </cell>
          <cell r="AY979">
            <v>2510087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776</v>
          </cell>
          <cell r="BE979">
            <v>1570734</v>
          </cell>
          <cell r="BF979">
            <v>0</v>
          </cell>
          <cell r="BG979">
            <v>38610</v>
          </cell>
          <cell r="BH979">
            <v>376983</v>
          </cell>
          <cell r="BI979">
            <v>339446</v>
          </cell>
          <cell r="BJ979">
            <v>229782</v>
          </cell>
          <cell r="BK979">
            <v>61308</v>
          </cell>
          <cell r="BL979">
            <v>123884</v>
          </cell>
          <cell r="BM979">
            <v>4388670</v>
          </cell>
          <cell r="BN979">
            <v>2187000</v>
          </cell>
          <cell r="BO979">
            <v>805855</v>
          </cell>
          <cell r="BP979">
            <v>0</v>
          </cell>
          <cell r="BQ979">
            <v>0</v>
          </cell>
          <cell r="BR979">
            <v>172171</v>
          </cell>
          <cell r="BS979">
            <v>95588</v>
          </cell>
          <cell r="BT979">
            <v>1522356</v>
          </cell>
          <cell r="BU979">
            <v>265076</v>
          </cell>
          <cell r="BV979">
            <v>440359</v>
          </cell>
          <cell r="BW979">
            <v>316566</v>
          </cell>
          <cell r="BX979">
            <v>279576</v>
          </cell>
          <cell r="BY979">
            <v>202445</v>
          </cell>
          <cell r="BZ979">
            <v>166050</v>
          </cell>
          <cell r="CA979">
            <v>110290</v>
          </cell>
          <cell r="CB979">
            <v>0</v>
          </cell>
          <cell r="CC979">
            <v>0</v>
          </cell>
          <cell r="CD979">
            <v>698382</v>
          </cell>
          <cell r="CE979">
            <v>485664</v>
          </cell>
          <cell r="CF979">
            <v>955294</v>
          </cell>
          <cell r="CG979">
            <v>2452049</v>
          </cell>
          <cell r="CH979">
            <v>2895392</v>
          </cell>
          <cell r="CI979">
            <v>1032893</v>
          </cell>
          <cell r="CJ979">
            <v>219512</v>
          </cell>
          <cell r="CK979">
            <v>218060</v>
          </cell>
          <cell r="CL979">
            <v>62475</v>
          </cell>
          <cell r="CM979">
            <v>228907</v>
          </cell>
          <cell r="CN979">
            <v>123329</v>
          </cell>
          <cell r="CO979">
            <v>700112</v>
          </cell>
          <cell r="CP979">
            <v>0</v>
          </cell>
          <cell r="CQ979">
            <v>5721</v>
          </cell>
          <cell r="CR979">
            <v>1749</v>
          </cell>
          <cell r="CS979">
            <v>1247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90204</v>
          </cell>
          <cell r="CY979">
            <v>0</v>
          </cell>
          <cell r="CZ979">
            <v>346246</v>
          </cell>
          <cell r="DA979">
            <v>230108</v>
          </cell>
          <cell r="DB979">
            <v>19438</v>
          </cell>
          <cell r="DC979">
            <v>178226</v>
          </cell>
          <cell r="DD979">
            <v>25113234</v>
          </cell>
          <cell r="DE979">
            <v>64229</v>
          </cell>
          <cell r="DF979">
            <v>57431</v>
          </cell>
          <cell r="DG979">
            <v>29531</v>
          </cell>
          <cell r="DH979">
            <v>2037685</v>
          </cell>
          <cell r="DI979">
            <v>72185</v>
          </cell>
          <cell r="DJ979">
            <v>45571</v>
          </cell>
          <cell r="DK979">
            <v>565</v>
          </cell>
          <cell r="DL979">
            <v>60516</v>
          </cell>
          <cell r="DM979">
            <v>1208045</v>
          </cell>
          <cell r="DN979">
            <v>2611886</v>
          </cell>
          <cell r="DO979">
            <v>0</v>
          </cell>
          <cell r="DP979">
            <v>158446</v>
          </cell>
          <cell r="DQ979">
            <v>359693</v>
          </cell>
          <cell r="DR979">
            <v>4393011</v>
          </cell>
          <cell r="DS979">
            <v>1834889</v>
          </cell>
          <cell r="DT979">
            <v>88771</v>
          </cell>
          <cell r="DU979">
            <v>2858357</v>
          </cell>
          <cell r="DV979">
            <v>213620</v>
          </cell>
        </row>
        <row r="980">
          <cell r="C980" t="str">
            <v>焼津市</v>
          </cell>
          <cell r="D980">
            <v>1</v>
          </cell>
          <cell r="E980">
            <v>5</v>
          </cell>
          <cell r="F980">
            <v>0</v>
          </cell>
          <cell r="G980">
            <v>1689922</v>
          </cell>
          <cell r="H980">
            <v>411593</v>
          </cell>
          <cell r="I980">
            <v>379423</v>
          </cell>
          <cell r="J980">
            <v>49470</v>
          </cell>
          <cell r="K980">
            <v>36124</v>
          </cell>
          <cell r="L980">
            <v>0</v>
          </cell>
          <cell r="M980">
            <v>9656</v>
          </cell>
          <cell r="N980">
            <v>144468</v>
          </cell>
          <cell r="O980">
            <v>80064</v>
          </cell>
          <cell r="P980">
            <v>35267</v>
          </cell>
          <cell r="Q980">
            <v>472599</v>
          </cell>
          <cell r="R980">
            <v>247144</v>
          </cell>
          <cell r="S980">
            <v>314138</v>
          </cell>
          <cell r="T980">
            <v>248095</v>
          </cell>
          <cell r="U980">
            <v>165308</v>
          </cell>
          <cell r="V980">
            <v>155760</v>
          </cell>
          <cell r="W980">
            <v>136890</v>
          </cell>
          <cell r="X980">
            <v>99909</v>
          </cell>
          <cell r="Y980">
            <v>0</v>
          </cell>
          <cell r="Z980">
            <v>0</v>
          </cell>
          <cell r="AA980">
            <v>619953</v>
          </cell>
          <cell r="AB980">
            <v>572408</v>
          </cell>
          <cell r="AC980">
            <v>917101</v>
          </cell>
          <cell r="AD980">
            <v>1627399</v>
          </cell>
          <cell r="AE980">
            <v>2731655</v>
          </cell>
          <cell r="AF980">
            <v>1852079</v>
          </cell>
          <cell r="AG980">
            <v>746157</v>
          </cell>
          <cell r="AH980">
            <v>170045</v>
          </cell>
          <cell r="AI980">
            <v>44362</v>
          </cell>
          <cell r="AJ980">
            <v>187551</v>
          </cell>
          <cell r="AK980">
            <v>218927</v>
          </cell>
          <cell r="AL980">
            <v>64910</v>
          </cell>
          <cell r="AM980">
            <v>113301</v>
          </cell>
          <cell r="AN980">
            <v>1113098</v>
          </cell>
          <cell r="AO980">
            <v>36905</v>
          </cell>
          <cell r="AP980">
            <v>2636974</v>
          </cell>
          <cell r="AQ980">
            <v>98638</v>
          </cell>
          <cell r="AR980">
            <v>2758</v>
          </cell>
          <cell r="AS980">
            <v>0</v>
          </cell>
          <cell r="AT980">
            <v>0</v>
          </cell>
          <cell r="AU980">
            <v>210898</v>
          </cell>
          <cell r="AV980">
            <v>10505</v>
          </cell>
          <cell r="AW980">
            <v>156800</v>
          </cell>
          <cell r="AX980">
            <v>28499</v>
          </cell>
          <cell r="AY980">
            <v>1761820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71913</v>
          </cell>
          <cell r="BH980">
            <v>371839</v>
          </cell>
          <cell r="BI980">
            <v>355932</v>
          </cell>
          <cell r="BJ980">
            <v>184392</v>
          </cell>
          <cell r="BK980">
            <v>93608</v>
          </cell>
          <cell r="BL980">
            <v>110658</v>
          </cell>
          <cell r="BM980">
            <v>3007290</v>
          </cell>
          <cell r="BN980">
            <v>1622842</v>
          </cell>
          <cell r="BO980">
            <v>407745</v>
          </cell>
          <cell r="BP980">
            <v>48110</v>
          </cell>
          <cell r="BQ980">
            <v>0</v>
          </cell>
          <cell r="BR980">
            <v>138944</v>
          </cell>
          <cell r="BS980">
            <v>77893</v>
          </cell>
          <cell r="BT980">
            <v>454914</v>
          </cell>
          <cell r="BU980">
            <v>241345</v>
          </cell>
          <cell r="BV980">
            <v>319189</v>
          </cell>
          <cell r="BW980">
            <v>253580</v>
          </cell>
          <cell r="BX980">
            <v>165204</v>
          </cell>
          <cell r="BY980">
            <v>155851</v>
          </cell>
          <cell r="BZ980">
            <v>134275</v>
          </cell>
          <cell r="CA980">
            <v>99261</v>
          </cell>
          <cell r="CB980">
            <v>0</v>
          </cell>
          <cell r="CC980">
            <v>0</v>
          </cell>
          <cell r="CD980">
            <v>593968</v>
          </cell>
          <cell r="CE980">
            <v>561349</v>
          </cell>
          <cell r="CF980">
            <v>854846</v>
          </cell>
          <cell r="CG980">
            <v>1596638</v>
          </cell>
          <cell r="CH980">
            <v>2642898</v>
          </cell>
          <cell r="CI980">
            <v>720243</v>
          </cell>
          <cell r="CJ980">
            <v>169188</v>
          </cell>
          <cell r="CK980">
            <v>182946</v>
          </cell>
          <cell r="CL980">
            <v>43050</v>
          </cell>
          <cell r="CM980">
            <v>202469</v>
          </cell>
          <cell r="CN980">
            <v>105491</v>
          </cell>
          <cell r="CO980">
            <v>380512</v>
          </cell>
          <cell r="CP980">
            <v>36650</v>
          </cell>
          <cell r="CQ980">
            <v>10132</v>
          </cell>
          <cell r="CR980">
            <v>2630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10522</v>
          </cell>
          <cell r="CY980">
            <v>0</v>
          </cell>
          <cell r="CZ980">
            <v>354073</v>
          </cell>
          <cell r="DA980">
            <v>184392</v>
          </cell>
          <cell r="DB980">
            <v>85228</v>
          </cell>
          <cell r="DC980">
            <v>177220</v>
          </cell>
          <cell r="DD980">
            <v>18005775</v>
          </cell>
          <cell r="DE980">
            <v>160235</v>
          </cell>
          <cell r="DF980">
            <v>45357</v>
          </cell>
          <cell r="DG980">
            <v>57351</v>
          </cell>
          <cell r="DH980">
            <v>1814822</v>
          </cell>
          <cell r="DI980">
            <v>62383</v>
          </cell>
          <cell r="DJ980">
            <v>30870</v>
          </cell>
          <cell r="DK980">
            <v>0</v>
          </cell>
          <cell r="DL980">
            <v>191300</v>
          </cell>
          <cell r="DM980">
            <v>0</v>
          </cell>
          <cell r="DN980">
            <v>1840992</v>
          </cell>
          <cell r="DO980">
            <v>0</v>
          </cell>
          <cell r="DP980">
            <v>155931</v>
          </cell>
          <cell r="DQ980">
            <v>348295</v>
          </cell>
          <cell r="DR980">
            <v>2845941</v>
          </cell>
          <cell r="DS980">
            <v>998158</v>
          </cell>
          <cell r="DT980">
            <v>34068</v>
          </cell>
          <cell r="DU980">
            <v>2447717</v>
          </cell>
          <cell r="DV980">
            <v>99154</v>
          </cell>
        </row>
        <row r="981">
          <cell r="C981" t="str">
            <v>掛川市</v>
          </cell>
          <cell r="D981">
            <v>1</v>
          </cell>
          <cell r="E981">
            <v>5</v>
          </cell>
          <cell r="F981">
            <v>0</v>
          </cell>
          <cell r="G981">
            <v>1539776</v>
          </cell>
          <cell r="H981">
            <v>633428</v>
          </cell>
          <cell r="I981">
            <v>416075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117204</v>
          </cell>
          <cell r="O981">
            <v>63633</v>
          </cell>
          <cell r="P981">
            <v>31298</v>
          </cell>
          <cell r="Q981">
            <v>435423</v>
          </cell>
          <cell r="R981">
            <v>186630</v>
          </cell>
          <cell r="S981">
            <v>340495</v>
          </cell>
          <cell r="T981">
            <v>249777</v>
          </cell>
          <cell r="U981">
            <v>279879</v>
          </cell>
          <cell r="V981">
            <v>148752</v>
          </cell>
          <cell r="W981">
            <v>145314</v>
          </cell>
          <cell r="X981">
            <v>99909</v>
          </cell>
          <cell r="Y981">
            <v>0</v>
          </cell>
          <cell r="Z981">
            <v>0</v>
          </cell>
          <cell r="AA981">
            <v>511808</v>
          </cell>
          <cell r="AB981">
            <v>335931</v>
          </cell>
          <cell r="AC981">
            <v>856100</v>
          </cell>
          <cell r="AD981">
            <v>1491867</v>
          </cell>
          <cell r="AE981">
            <v>2155860</v>
          </cell>
          <cell r="AF981">
            <v>1359158</v>
          </cell>
          <cell r="AG981">
            <v>621281</v>
          </cell>
          <cell r="AH981">
            <v>284718</v>
          </cell>
          <cell r="AI981">
            <v>82232</v>
          </cell>
          <cell r="AJ981">
            <v>156431</v>
          </cell>
          <cell r="AK981">
            <v>199062</v>
          </cell>
          <cell r="AL981">
            <v>54006</v>
          </cell>
          <cell r="AM981">
            <v>99613</v>
          </cell>
          <cell r="AN981">
            <v>975592</v>
          </cell>
          <cell r="AO981">
            <v>117822</v>
          </cell>
          <cell r="AP981">
            <v>2311247</v>
          </cell>
          <cell r="AQ981">
            <v>269655</v>
          </cell>
          <cell r="AR981">
            <v>23638</v>
          </cell>
          <cell r="AS981">
            <v>55635</v>
          </cell>
          <cell r="AT981">
            <v>0</v>
          </cell>
          <cell r="AU981">
            <v>55467</v>
          </cell>
          <cell r="AV981">
            <v>111306</v>
          </cell>
          <cell r="AW981">
            <v>73080</v>
          </cell>
          <cell r="AX981">
            <v>29985</v>
          </cell>
          <cell r="AY981">
            <v>1628166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1354</v>
          </cell>
          <cell r="BE981">
            <v>1218260</v>
          </cell>
          <cell r="BF981">
            <v>0</v>
          </cell>
          <cell r="BG981">
            <v>35233</v>
          </cell>
          <cell r="BH981">
            <v>243426</v>
          </cell>
          <cell r="BI981">
            <v>304858</v>
          </cell>
          <cell r="BJ981">
            <v>218780</v>
          </cell>
          <cell r="BK981">
            <v>59520</v>
          </cell>
          <cell r="BL981">
            <v>85268</v>
          </cell>
          <cell r="BM981">
            <v>2777280</v>
          </cell>
          <cell r="BN981">
            <v>1474469</v>
          </cell>
          <cell r="BO981">
            <v>625674</v>
          </cell>
          <cell r="BP981">
            <v>0</v>
          </cell>
          <cell r="BQ981">
            <v>0</v>
          </cell>
          <cell r="BR981">
            <v>112723</v>
          </cell>
          <cell r="BS981">
            <v>61907</v>
          </cell>
          <cell r="BT981">
            <v>575735</v>
          </cell>
          <cell r="BU981">
            <v>182334</v>
          </cell>
          <cell r="BV981">
            <v>329090</v>
          </cell>
          <cell r="BW981">
            <v>240492</v>
          </cell>
          <cell r="BX981">
            <v>279576</v>
          </cell>
          <cell r="BY981">
            <v>144333</v>
          </cell>
          <cell r="BZ981">
            <v>139400</v>
          </cell>
          <cell r="CA981">
            <v>99261</v>
          </cell>
          <cell r="CB981">
            <v>0</v>
          </cell>
          <cell r="CC981">
            <v>0</v>
          </cell>
          <cell r="CD981">
            <v>495394</v>
          </cell>
          <cell r="CE981">
            <v>328456</v>
          </cell>
          <cell r="CF981">
            <v>797675</v>
          </cell>
          <cell r="CG981">
            <v>1483187</v>
          </cell>
          <cell r="CH981">
            <v>2160116</v>
          </cell>
          <cell r="CI981">
            <v>602058</v>
          </cell>
          <cell r="CJ981">
            <v>285936</v>
          </cell>
          <cell r="CK981">
            <v>152898</v>
          </cell>
          <cell r="CL981">
            <v>78750</v>
          </cell>
          <cell r="CM981">
            <v>184481</v>
          </cell>
          <cell r="CN981">
            <v>92942</v>
          </cell>
          <cell r="CO981">
            <v>418676</v>
          </cell>
          <cell r="CP981">
            <v>0</v>
          </cell>
          <cell r="CQ981">
            <v>0</v>
          </cell>
          <cell r="CR981">
            <v>23159</v>
          </cell>
          <cell r="CS981">
            <v>1356</v>
          </cell>
          <cell r="CT981">
            <v>58410</v>
          </cell>
          <cell r="CU981">
            <v>0</v>
          </cell>
          <cell r="CV981">
            <v>0</v>
          </cell>
          <cell r="CW981">
            <v>0</v>
          </cell>
          <cell r="CX981">
            <v>111455</v>
          </cell>
          <cell r="CY981">
            <v>0</v>
          </cell>
          <cell r="CZ981">
            <v>310719</v>
          </cell>
          <cell r="DA981">
            <v>219005</v>
          </cell>
          <cell r="DB981">
            <v>30562</v>
          </cell>
          <cell r="DC981">
            <v>136551</v>
          </cell>
          <cell r="DD981">
            <v>16419683</v>
          </cell>
          <cell r="DE981">
            <v>78422</v>
          </cell>
          <cell r="DF981">
            <v>44302</v>
          </cell>
          <cell r="DG981">
            <v>22471</v>
          </cell>
          <cell r="DH981">
            <v>1327666</v>
          </cell>
          <cell r="DI981">
            <v>51847</v>
          </cell>
          <cell r="DJ981">
            <v>31133</v>
          </cell>
          <cell r="DK981">
            <v>0</v>
          </cell>
          <cell r="DL981">
            <v>54765</v>
          </cell>
          <cell r="DM981">
            <v>1136930</v>
          </cell>
          <cell r="DN981">
            <v>1689354</v>
          </cell>
          <cell r="DO981">
            <v>0</v>
          </cell>
          <cell r="DP981">
            <v>131854</v>
          </cell>
          <cell r="DQ981">
            <v>223361</v>
          </cell>
          <cell r="DR981">
            <v>2641467</v>
          </cell>
          <cell r="DS981">
            <v>908691</v>
          </cell>
          <cell r="DT981">
            <v>113316</v>
          </cell>
          <cell r="DU981">
            <v>2145368</v>
          </cell>
          <cell r="DV981">
            <v>270798</v>
          </cell>
        </row>
        <row r="982">
          <cell r="C982" t="str">
            <v>藤枝市</v>
          </cell>
          <cell r="D982">
            <v>1</v>
          </cell>
          <cell r="E982">
            <v>5</v>
          </cell>
          <cell r="F982">
            <v>0</v>
          </cell>
          <cell r="G982">
            <v>1743722</v>
          </cell>
          <cell r="H982">
            <v>422018</v>
          </cell>
          <cell r="I982">
            <v>381293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147283</v>
          </cell>
          <cell r="O982">
            <v>83556</v>
          </cell>
          <cell r="P982">
            <v>44717</v>
          </cell>
          <cell r="Q982">
            <v>694990</v>
          </cell>
          <cell r="R982">
            <v>228440</v>
          </cell>
          <cell r="S982">
            <v>354958</v>
          </cell>
          <cell r="T982">
            <v>259869</v>
          </cell>
          <cell r="U982">
            <v>216172</v>
          </cell>
          <cell r="V982">
            <v>172464</v>
          </cell>
          <cell r="W982">
            <v>145314</v>
          </cell>
          <cell r="X982">
            <v>111010</v>
          </cell>
          <cell r="Y982">
            <v>0</v>
          </cell>
          <cell r="Z982">
            <v>0</v>
          </cell>
          <cell r="AA982">
            <v>645515</v>
          </cell>
          <cell r="AB982">
            <v>445441</v>
          </cell>
          <cell r="AC982">
            <v>1028391</v>
          </cell>
          <cell r="AD982">
            <v>1740836</v>
          </cell>
          <cell r="AE982">
            <v>2872450</v>
          </cell>
          <cell r="AF982">
            <v>1926038</v>
          </cell>
          <cell r="AG982">
            <v>763901</v>
          </cell>
          <cell r="AH982">
            <v>205491</v>
          </cell>
          <cell r="AI982">
            <v>89265</v>
          </cell>
          <cell r="AJ982">
            <v>194108</v>
          </cell>
          <cell r="AK982">
            <v>220729</v>
          </cell>
          <cell r="AL982">
            <v>65527</v>
          </cell>
          <cell r="AM982">
            <v>114372</v>
          </cell>
          <cell r="AN982">
            <v>969330</v>
          </cell>
          <cell r="AO982">
            <v>92123</v>
          </cell>
          <cell r="AP982">
            <v>2702955</v>
          </cell>
          <cell r="AQ982">
            <v>193246</v>
          </cell>
          <cell r="AR982">
            <v>17031</v>
          </cell>
          <cell r="AS982">
            <v>1660</v>
          </cell>
          <cell r="AT982">
            <v>0</v>
          </cell>
          <cell r="AU982">
            <v>74001</v>
          </cell>
          <cell r="AV982">
            <v>34850</v>
          </cell>
          <cell r="AW982">
            <v>98799</v>
          </cell>
          <cell r="AX982">
            <v>26332</v>
          </cell>
          <cell r="AY982">
            <v>1656742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882</v>
          </cell>
          <cell r="BE982">
            <v>0</v>
          </cell>
          <cell r="BF982">
            <v>0</v>
          </cell>
          <cell r="BG982">
            <v>94182</v>
          </cell>
          <cell r="BH982">
            <v>296088</v>
          </cell>
          <cell r="BI982">
            <v>284974</v>
          </cell>
          <cell r="BJ982">
            <v>161511</v>
          </cell>
          <cell r="BK982">
            <v>56187</v>
          </cell>
          <cell r="BL982">
            <v>103875</v>
          </cell>
          <cell r="BM982">
            <v>3029895</v>
          </cell>
          <cell r="BN982">
            <v>1674503</v>
          </cell>
          <cell r="BO982">
            <v>417451</v>
          </cell>
          <cell r="BP982">
            <v>0</v>
          </cell>
          <cell r="BQ982">
            <v>0</v>
          </cell>
          <cell r="BR982">
            <v>141651</v>
          </cell>
          <cell r="BS982">
            <v>81289</v>
          </cell>
          <cell r="BT982">
            <v>683246</v>
          </cell>
          <cell r="BU982">
            <v>224188</v>
          </cell>
          <cell r="BV982">
            <v>361460</v>
          </cell>
          <cell r="BW982">
            <v>258488</v>
          </cell>
          <cell r="BX982">
            <v>216036</v>
          </cell>
          <cell r="BY982">
            <v>172204</v>
          </cell>
          <cell r="BZ982">
            <v>146575</v>
          </cell>
          <cell r="CA982">
            <v>110290</v>
          </cell>
          <cell r="CB982">
            <v>0</v>
          </cell>
          <cell r="CC982">
            <v>0</v>
          </cell>
          <cell r="CD982">
            <v>614738</v>
          </cell>
          <cell r="CE982">
            <v>430508</v>
          </cell>
          <cell r="CF982">
            <v>977375</v>
          </cell>
          <cell r="CG982">
            <v>2005317</v>
          </cell>
          <cell r="CH982">
            <v>2868859</v>
          </cell>
          <cell r="CI982">
            <v>736616</v>
          </cell>
          <cell r="CJ982">
            <v>205436</v>
          </cell>
          <cell r="CK982">
            <v>189342</v>
          </cell>
          <cell r="CL982">
            <v>85575</v>
          </cell>
          <cell r="CM982">
            <v>203915</v>
          </cell>
          <cell r="CN982">
            <v>106488</v>
          </cell>
          <cell r="CO982">
            <v>385400</v>
          </cell>
          <cell r="CP982">
            <v>0</v>
          </cell>
          <cell r="CQ982">
            <v>0</v>
          </cell>
          <cell r="CR982">
            <v>15645</v>
          </cell>
          <cell r="CS982">
            <v>882</v>
          </cell>
          <cell r="CT982">
            <v>870</v>
          </cell>
          <cell r="CU982">
            <v>0</v>
          </cell>
          <cell r="CV982">
            <v>0</v>
          </cell>
          <cell r="CW982">
            <v>0</v>
          </cell>
          <cell r="CX982">
            <v>34910</v>
          </cell>
          <cell r="CY982">
            <v>0</v>
          </cell>
          <cell r="CZ982">
            <v>287378</v>
          </cell>
          <cell r="DA982">
            <v>161511</v>
          </cell>
          <cell r="DB982">
            <v>52279</v>
          </cell>
          <cell r="DC982">
            <v>173698</v>
          </cell>
          <cell r="DD982">
            <v>19209350</v>
          </cell>
          <cell r="DE982">
            <v>86603</v>
          </cell>
          <cell r="DF982">
            <v>41355</v>
          </cell>
          <cell r="DG982">
            <v>85697</v>
          </cell>
          <cell r="DH982">
            <v>1887582</v>
          </cell>
          <cell r="DI982">
            <v>62947</v>
          </cell>
          <cell r="DJ982">
            <v>44481</v>
          </cell>
          <cell r="DK982">
            <v>0</v>
          </cell>
          <cell r="DL982">
            <v>61921</v>
          </cell>
          <cell r="DM982">
            <v>0</v>
          </cell>
          <cell r="DN982">
            <v>1733207</v>
          </cell>
          <cell r="DO982">
            <v>0</v>
          </cell>
          <cell r="DP982">
            <v>155103</v>
          </cell>
          <cell r="DQ982">
            <v>287507</v>
          </cell>
          <cell r="DR982">
            <v>2979978</v>
          </cell>
          <cell r="DS982">
            <v>850444</v>
          </cell>
          <cell r="DT982">
            <v>86968</v>
          </cell>
          <cell r="DU982">
            <v>2508963</v>
          </cell>
          <cell r="DV982">
            <v>194216</v>
          </cell>
        </row>
        <row r="983">
          <cell r="C983" t="str">
            <v>御殿場市</v>
          </cell>
          <cell r="D983">
            <v>2</v>
          </cell>
          <cell r="E983">
            <v>5</v>
          </cell>
          <cell r="F983">
            <v>0</v>
          </cell>
          <cell r="G983">
            <v>1093052</v>
          </cell>
          <cell r="H983">
            <v>337746</v>
          </cell>
          <cell r="I983">
            <v>250767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90222</v>
          </cell>
          <cell r="O983">
            <v>48568</v>
          </cell>
          <cell r="P983">
            <v>16481</v>
          </cell>
          <cell r="Q983">
            <v>356287</v>
          </cell>
          <cell r="R983">
            <v>150863</v>
          </cell>
          <cell r="S983">
            <v>205670</v>
          </cell>
          <cell r="T983">
            <v>183338</v>
          </cell>
          <cell r="U983">
            <v>139876</v>
          </cell>
          <cell r="V983">
            <v>99936</v>
          </cell>
          <cell r="W983">
            <v>107406</v>
          </cell>
          <cell r="X983">
            <v>66606</v>
          </cell>
          <cell r="Y983">
            <v>0</v>
          </cell>
          <cell r="Z983">
            <v>0</v>
          </cell>
          <cell r="AA983">
            <v>423799</v>
          </cell>
          <cell r="AB983">
            <v>399524</v>
          </cell>
          <cell r="AC983">
            <v>596798</v>
          </cell>
          <cell r="AD983">
            <v>623380</v>
          </cell>
          <cell r="AE983">
            <v>1390695</v>
          </cell>
          <cell r="AF983">
            <v>961475</v>
          </cell>
          <cell r="AG983">
            <v>508743</v>
          </cell>
          <cell r="AH983">
            <v>190259</v>
          </cell>
          <cell r="AI983">
            <v>99544</v>
          </cell>
          <cell r="AJ983">
            <v>127256</v>
          </cell>
          <cell r="AK983">
            <v>158006</v>
          </cell>
          <cell r="AL983">
            <v>39330</v>
          </cell>
          <cell r="AM983">
            <v>83142</v>
          </cell>
          <cell r="AN983">
            <v>372461</v>
          </cell>
          <cell r="AO983">
            <v>50789</v>
          </cell>
          <cell r="AP983">
            <v>1851865</v>
          </cell>
          <cell r="AQ983">
            <v>154045</v>
          </cell>
          <cell r="AR983">
            <v>2996</v>
          </cell>
          <cell r="AS983">
            <v>0</v>
          </cell>
          <cell r="AT983">
            <v>0</v>
          </cell>
          <cell r="AU983">
            <v>20141</v>
          </cell>
          <cell r="AV983">
            <v>18775</v>
          </cell>
          <cell r="AW983">
            <v>72114</v>
          </cell>
          <cell r="AX983">
            <v>21552</v>
          </cell>
          <cell r="AY983">
            <v>448617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159390</v>
          </cell>
          <cell r="BH983">
            <v>259234</v>
          </cell>
          <cell r="BI983">
            <v>251491</v>
          </cell>
          <cell r="BJ983">
            <v>143900</v>
          </cell>
          <cell r="BK983">
            <v>486</v>
          </cell>
          <cell r="BL983">
            <v>70697</v>
          </cell>
          <cell r="BM983">
            <v>2524830</v>
          </cell>
          <cell r="BN983">
            <v>1052702</v>
          </cell>
          <cell r="BO983">
            <v>328511</v>
          </cell>
          <cell r="BP983">
            <v>0</v>
          </cell>
          <cell r="BQ983">
            <v>0</v>
          </cell>
          <cell r="BR983">
            <v>87279</v>
          </cell>
          <cell r="BS983">
            <v>47251</v>
          </cell>
          <cell r="BT983">
            <v>319052</v>
          </cell>
          <cell r="BU983">
            <v>148082</v>
          </cell>
          <cell r="BV983">
            <v>207765</v>
          </cell>
          <cell r="BW983">
            <v>183232</v>
          </cell>
          <cell r="BX983">
            <v>139788</v>
          </cell>
          <cell r="BY983">
            <v>103616</v>
          </cell>
          <cell r="BZ983">
            <v>106600</v>
          </cell>
          <cell r="CA983">
            <v>66174</v>
          </cell>
          <cell r="CB983">
            <v>0</v>
          </cell>
          <cell r="CC983">
            <v>0</v>
          </cell>
          <cell r="CD983">
            <v>411162</v>
          </cell>
          <cell r="CE983">
            <v>314453</v>
          </cell>
          <cell r="CF983">
            <v>575921</v>
          </cell>
          <cell r="CG983">
            <v>624373</v>
          </cell>
          <cell r="CH983">
            <v>1386267</v>
          </cell>
          <cell r="CI983">
            <v>490726</v>
          </cell>
          <cell r="CJ983">
            <v>186208</v>
          </cell>
          <cell r="CK983">
            <v>124980</v>
          </cell>
          <cell r="CL983">
            <v>97650</v>
          </cell>
          <cell r="CM983">
            <v>147117</v>
          </cell>
          <cell r="CN983">
            <v>78275</v>
          </cell>
          <cell r="CO983">
            <v>253612</v>
          </cell>
          <cell r="CP983">
            <v>0</v>
          </cell>
          <cell r="CQ983">
            <v>0</v>
          </cell>
          <cell r="CR983">
            <v>2998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18804</v>
          </cell>
          <cell r="CY983">
            <v>0</v>
          </cell>
          <cell r="CZ983">
            <v>251787</v>
          </cell>
          <cell r="DA983">
            <v>143900</v>
          </cell>
          <cell r="DB983">
            <v>101</v>
          </cell>
          <cell r="DC983">
            <v>99267</v>
          </cell>
          <cell r="DD983">
            <v>11327148</v>
          </cell>
          <cell r="DE983">
            <v>68004</v>
          </cell>
          <cell r="DF983">
            <v>33411</v>
          </cell>
          <cell r="DG983">
            <v>154204</v>
          </cell>
          <cell r="DH983">
            <v>950371</v>
          </cell>
          <cell r="DI983">
            <v>38022</v>
          </cell>
          <cell r="DJ983">
            <v>16356</v>
          </cell>
          <cell r="DK983">
            <v>0</v>
          </cell>
          <cell r="DL983">
            <v>17921</v>
          </cell>
          <cell r="DM983">
            <v>0</v>
          </cell>
          <cell r="DN983">
            <v>518825</v>
          </cell>
          <cell r="DO983">
            <v>0</v>
          </cell>
          <cell r="DP983">
            <v>0</v>
          </cell>
          <cell r="DQ983">
            <v>247621</v>
          </cell>
          <cell r="DR983">
            <v>2461479</v>
          </cell>
          <cell r="DS983">
            <v>329600</v>
          </cell>
          <cell r="DT983">
            <v>50524</v>
          </cell>
          <cell r="DU983">
            <v>1717288</v>
          </cell>
          <cell r="DV983">
            <v>154638</v>
          </cell>
        </row>
        <row r="984">
          <cell r="C984" t="str">
            <v>袋井市</v>
          </cell>
          <cell r="D984">
            <v>1</v>
          </cell>
          <cell r="E984">
            <v>5</v>
          </cell>
          <cell r="F984">
            <v>0</v>
          </cell>
          <cell r="G984">
            <v>1186643</v>
          </cell>
          <cell r="H984">
            <v>483108</v>
          </cell>
          <cell r="I984">
            <v>280126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90428</v>
          </cell>
          <cell r="O984">
            <v>48589</v>
          </cell>
          <cell r="P984">
            <v>39463</v>
          </cell>
          <cell r="Q984">
            <v>377703</v>
          </cell>
          <cell r="R984">
            <v>150987</v>
          </cell>
          <cell r="S984">
            <v>283065</v>
          </cell>
          <cell r="T984">
            <v>212773</v>
          </cell>
          <cell r="U984">
            <v>152592</v>
          </cell>
          <cell r="V984">
            <v>120576</v>
          </cell>
          <cell r="W984">
            <v>103194</v>
          </cell>
          <cell r="X984">
            <v>44404</v>
          </cell>
          <cell r="Y984">
            <v>0</v>
          </cell>
          <cell r="Z984">
            <v>0</v>
          </cell>
          <cell r="AA984">
            <v>412976</v>
          </cell>
          <cell r="AB984">
            <v>448917</v>
          </cell>
          <cell r="AC984">
            <v>580558</v>
          </cell>
          <cell r="AD984">
            <v>1163040</v>
          </cell>
          <cell r="AE984">
            <v>1424480</v>
          </cell>
          <cell r="AF984">
            <v>920548</v>
          </cell>
          <cell r="AG984">
            <v>484236</v>
          </cell>
          <cell r="AH984">
            <v>140251</v>
          </cell>
          <cell r="AI984">
            <v>22722</v>
          </cell>
          <cell r="AJ984">
            <v>125185</v>
          </cell>
          <cell r="AK984">
            <v>158594</v>
          </cell>
          <cell r="AL984">
            <v>38282</v>
          </cell>
          <cell r="AM984">
            <v>83344</v>
          </cell>
          <cell r="AN984">
            <v>685410</v>
          </cell>
          <cell r="AO984">
            <v>59843</v>
          </cell>
          <cell r="AP984">
            <v>1874918</v>
          </cell>
          <cell r="AQ984">
            <v>142569</v>
          </cell>
          <cell r="AR984">
            <v>5011</v>
          </cell>
          <cell r="AS984">
            <v>0</v>
          </cell>
          <cell r="AT984">
            <v>0</v>
          </cell>
          <cell r="AU984">
            <v>68694</v>
          </cell>
          <cell r="AV984">
            <v>41203</v>
          </cell>
          <cell r="AW984">
            <v>78194</v>
          </cell>
          <cell r="AX984">
            <v>19181</v>
          </cell>
          <cell r="AY984">
            <v>1187280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203</v>
          </cell>
          <cell r="BE984">
            <v>272641</v>
          </cell>
          <cell r="BF984">
            <v>0</v>
          </cell>
          <cell r="BG984">
            <v>132824</v>
          </cell>
          <cell r="BH984">
            <v>262753</v>
          </cell>
          <cell r="BI984">
            <v>247353</v>
          </cell>
          <cell r="BJ984">
            <v>143922</v>
          </cell>
          <cell r="BK984">
            <v>35145</v>
          </cell>
          <cell r="BL984">
            <v>71184</v>
          </cell>
          <cell r="BM984">
            <v>2634555</v>
          </cell>
          <cell r="BN984">
            <v>1138405</v>
          </cell>
          <cell r="BO984">
            <v>477632</v>
          </cell>
          <cell r="BP984">
            <v>0</v>
          </cell>
          <cell r="BQ984">
            <v>0</v>
          </cell>
          <cell r="BR984">
            <v>86971</v>
          </cell>
          <cell r="BS984">
            <v>47271</v>
          </cell>
          <cell r="BT984">
            <v>337754</v>
          </cell>
          <cell r="BU984">
            <v>146601</v>
          </cell>
          <cell r="BV984">
            <v>283535</v>
          </cell>
          <cell r="BW984">
            <v>209408</v>
          </cell>
          <cell r="BX984">
            <v>152496</v>
          </cell>
          <cell r="BY984">
            <v>120396</v>
          </cell>
          <cell r="BZ984">
            <v>99425</v>
          </cell>
          <cell r="CA984">
            <v>44116</v>
          </cell>
          <cell r="CB984">
            <v>0</v>
          </cell>
          <cell r="CC984">
            <v>0</v>
          </cell>
          <cell r="CD984">
            <v>396903</v>
          </cell>
          <cell r="CE984">
            <v>445766</v>
          </cell>
          <cell r="CF984">
            <v>548865</v>
          </cell>
          <cell r="CG984">
            <v>1139969</v>
          </cell>
          <cell r="CH984">
            <v>1401264</v>
          </cell>
          <cell r="CI984">
            <v>468342</v>
          </cell>
          <cell r="CJ984">
            <v>138736</v>
          </cell>
          <cell r="CK984">
            <v>122483</v>
          </cell>
          <cell r="CL984">
            <v>21525</v>
          </cell>
          <cell r="CM984">
            <v>146833</v>
          </cell>
          <cell r="CN984">
            <v>77976</v>
          </cell>
          <cell r="CO984">
            <v>284068</v>
          </cell>
          <cell r="CP984">
            <v>0</v>
          </cell>
          <cell r="CQ984">
            <v>0</v>
          </cell>
          <cell r="CR984">
            <v>4225</v>
          </cell>
          <cell r="CS984">
            <v>203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41276</v>
          </cell>
          <cell r="CY984">
            <v>0</v>
          </cell>
          <cell r="CZ984">
            <v>253331</v>
          </cell>
          <cell r="DA984">
            <v>144093</v>
          </cell>
          <cell r="DB984">
            <v>16047</v>
          </cell>
          <cell r="DC984">
            <v>109914</v>
          </cell>
          <cell r="DD984">
            <v>12559740</v>
          </cell>
          <cell r="DE984">
            <v>69226</v>
          </cell>
          <cell r="DF984">
            <v>29299</v>
          </cell>
          <cell r="DG984">
            <v>113819</v>
          </cell>
          <cell r="DH984">
            <v>889328</v>
          </cell>
          <cell r="DI984">
            <v>36858</v>
          </cell>
          <cell r="DJ984">
            <v>39254</v>
          </cell>
          <cell r="DK984">
            <v>0</v>
          </cell>
          <cell r="DL984">
            <v>68891</v>
          </cell>
          <cell r="DM984">
            <v>311559</v>
          </cell>
          <cell r="DN984">
            <v>1217843</v>
          </cell>
          <cell r="DO984">
            <v>0</v>
          </cell>
          <cell r="DP984">
            <v>92339</v>
          </cell>
          <cell r="DQ984">
            <v>239414</v>
          </cell>
          <cell r="DR984">
            <v>2623818</v>
          </cell>
          <cell r="DS984">
            <v>574842</v>
          </cell>
          <cell r="DT984">
            <v>58900</v>
          </cell>
          <cell r="DU984">
            <v>1736940</v>
          </cell>
          <cell r="DV984">
            <v>143154</v>
          </cell>
        </row>
        <row r="985">
          <cell r="C985" t="str">
            <v>下田市</v>
          </cell>
          <cell r="D985">
            <v>1</v>
          </cell>
          <cell r="E985">
            <v>5</v>
          </cell>
          <cell r="F985">
            <v>0</v>
          </cell>
          <cell r="G985">
            <v>369640</v>
          </cell>
          <cell r="H985">
            <v>51686</v>
          </cell>
          <cell r="I985">
            <v>46750</v>
          </cell>
          <cell r="J985">
            <v>0</v>
          </cell>
          <cell r="K985">
            <v>3401</v>
          </cell>
          <cell r="L985">
            <v>19180</v>
          </cell>
          <cell r="M985">
            <v>7538</v>
          </cell>
          <cell r="N985">
            <v>18120</v>
          </cell>
          <cell r="O985">
            <v>11161</v>
          </cell>
          <cell r="P985">
            <v>16141</v>
          </cell>
          <cell r="Q985">
            <v>242005</v>
          </cell>
          <cell r="R985">
            <v>41048</v>
          </cell>
          <cell r="S985">
            <v>31335</v>
          </cell>
          <cell r="T985">
            <v>38686</v>
          </cell>
          <cell r="U985">
            <v>89012</v>
          </cell>
          <cell r="V985">
            <v>30336</v>
          </cell>
          <cell r="W985">
            <v>15795</v>
          </cell>
          <cell r="X985">
            <v>31083</v>
          </cell>
          <cell r="Y985">
            <v>0</v>
          </cell>
          <cell r="Z985">
            <v>0</v>
          </cell>
          <cell r="AA985">
            <v>199454</v>
          </cell>
          <cell r="AB985">
            <v>238425</v>
          </cell>
          <cell r="AC985">
            <v>177982</v>
          </cell>
          <cell r="AD985">
            <v>364533</v>
          </cell>
          <cell r="AE985">
            <v>667653</v>
          </cell>
          <cell r="AF985">
            <v>404204</v>
          </cell>
          <cell r="AG985">
            <v>130057</v>
          </cell>
          <cell r="AH985">
            <v>56235</v>
          </cell>
          <cell r="AI985">
            <v>92511</v>
          </cell>
          <cell r="AJ985">
            <v>49263</v>
          </cell>
          <cell r="AK985">
            <v>70230</v>
          </cell>
          <cell r="AL985">
            <v>16422</v>
          </cell>
          <cell r="AM985">
            <v>40450</v>
          </cell>
          <cell r="AN985">
            <v>252503</v>
          </cell>
          <cell r="AO985">
            <v>18993</v>
          </cell>
          <cell r="AP985">
            <v>633166</v>
          </cell>
          <cell r="AQ985">
            <v>70803</v>
          </cell>
          <cell r="AR985">
            <v>13028</v>
          </cell>
          <cell r="AS985">
            <v>0</v>
          </cell>
          <cell r="AT985">
            <v>0</v>
          </cell>
          <cell r="AU985">
            <v>13068</v>
          </cell>
          <cell r="AV985">
            <v>2577</v>
          </cell>
          <cell r="AW985">
            <v>7544</v>
          </cell>
          <cell r="AX985">
            <v>3312</v>
          </cell>
          <cell r="AY985">
            <v>338619</v>
          </cell>
          <cell r="AZ985">
            <v>0</v>
          </cell>
          <cell r="BA985">
            <v>129399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82141</v>
          </cell>
          <cell r="BH985">
            <v>78637</v>
          </cell>
          <cell r="BI985">
            <v>179517</v>
          </cell>
          <cell r="BJ985">
            <v>130075</v>
          </cell>
          <cell r="BK985">
            <v>3061</v>
          </cell>
          <cell r="BL985">
            <v>69640</v>
          </cell>
          <cell r="BM985">
            <v>452595</v>
          </cell>
          <cell r="BN985">
            <v>357245</v>
          </cell>
          <cell r="BO985">
            <v>51265</v>
          </cell>
          <cell r="BP985">
            <v>0</v>
          </cell>
          <cell r="BQ985">
            <v>18860</v>
          </cell>
          <cell r="BR985">
            <v>17427</v>
          </cell>
          <cell r="BS985">
            <v>10858</v>
          </cell>
          <cell r="BT985">
            <v>253695</v>
          </cell>
          <cell r="BU985">
            <v>39580</v>
          </cell>
          <cell r="BV985">
            <v>32422</v>
          </cell>
          <cell r="BW985">
            <v>35992</v>
          </cell>
          <cell r="BX985">
            <v>88956</v>
          </cell>
          <cell r="BY985">
            <v>30905</v>
          </cell>
          <cell r="BZ985">
            <v>18450</v>
          </cell>
          <cell r="CA985">
            <v>40807</v>
          </cell>
          <cell r="CB985">
            <v>0</v>
          </cell>
          <cell r="CC985">
            <v>0</v>
          </cell>
          <cell r="CD985">
            <v>191532</v>
          </cell>
          <cell r="CE985">
            <v>198134</v>
          </cell>
          <cell r="CF985">
            <v>170926</v>
          </cell>
          <cell r="CG985">
            <v>362288</v>
          </cell>
          <cell r="CH985">
            <v>675072</v>
          </cell>
          <cell r="CI985">
            <v>126224</v>
          </cell>
          <cell r="CJ985">
            <v>53452</v>
          </cell>
          <cell r="CK985">
            <v>47926</v>
          </cell>
          <cell r="CL985">
            <v>91350</v>
          </cell>
          <cell r="CM985">
            <v>65459</v>
          </cell>
          <cell r="CN985">
            <v>36934</v>
          </cell>
          <cell r="CO985">
            <v>47000</v>
          </cell>
          <cell r="CP985">
            <v>3245</v>
          </cell>
          <cell r="CQ985">
            <v>8065</v>
          </cell>
          <cell r="CR985">
            <v>9991</v>
          </cell>
          <cell r="CS985">
            <v>0</v>
          </cell>
          <cell r="CT985">
            <v>0</v>
          </cell>
          <cell r="CU985">
            <v>0</v>
          </cell>
          <cell r="CV985">
            <v>75093</v>
          </cell>
          <cell r="CW985">
            <v>0</v>
          </cell>
          <cell r="CX985">
            <v>2581</v>
          </cell>
          <cell r="CY985">
            <v>0</v>
          </cell>
          <cell r="CZ985">
            <v>179105</v>
          </cell>
          <cell r="DA985">
            <v>130075</v>
          </cell>
          <cell r="DB985">
            <v>1277</v>
          </cell>
          <cell r="DC985">
            <v>80668</v>
          </cell>
          <cell r="DD985">
            <v>4167097</v>
          </cell>
          <cell r="DE985">
            <v>7835</v>
          </cell>
          <cell r="DF985">
            <v>5279</v>
          </cell>
          <cell r="DG985">
            <v>70717</v>
          </cell>
          <cell r="DH985">
            <v>399964</v>
          </cell>
          <cell r="DI985">
            <v>15996</v>
          </cell>
          <cell r="DJ985">
            <v>16055</v>
          </cell>
          <cell r="DK985">
            <v>0</v>
          </cell>
          <cell r="DL985">
            <v>12810</v>
          </cell>
          <cell r="DM985">
            <v>0</v>
          </cell>
          <cell r="DN985">
            <v>363210</v>
          </cell>
          <cell r="DO985">
            <v>0</v>
          </cell>
          <cell r="DP985">
            <v>21565</v>
          </cell>
          <cell r="DQ985">
            <v>81598</v>
          </cell>
          <cell r="DR985">
            <v>449970</v>
          </cell>
          <cell r="DS985">
            <v>192519</v>
          </cell>
          <cell r="DT985">
            <v>18524</v>
          </cell>
          <cell r="DU985">
            <v>568536</v>
          </cell>
          <cell r="DV985">
            <v>71192</v>
          </cell>
        </row>
        <row r="986">
          <cell r="C986" t="str">
            <v>裾野市</v>
          </cell>
          <cell r="D986">
            <v>2</v>
          </cell>
          <cell r="E986">
            <v>5</v>
          </cell>
          <cell r="F986">
            <v>0</v>
          </cell>
          <cell r="G986">
            <v>708861</v>
          </cell>
          <cell r="H986">
            <v>209588</v>
          </cell>
          <cell r="I986">
            <v>184382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55565</v>
          </cell>
          <cell r="O986">
            <v>28154</v>
          </cell>
          <cell r="P986">
            <v>8392</v>
          </cell>
          <cell r="Q986">
            <v>233566</v>
          </cell>
          <cell r="R986">
            <v>102873</v>
          </cell>
          <cell r="S986">
            <v>123821</v>
          </cell>
          <cell r="T986">
            <v>119422</v>
          </cell>
          <cell r="U986">
            <v>114444</v>
          </cell>
          <cell r="V986">
            <v>59952</v>
          </cell>
          <cell r="W986">
            <v>57915</v>
          </cell>
          <cell r="X986">
            <v>55505</v>
          </cell>
          <cell r="Y986">
            <v>0</v>
          </cell>
          <cell r="Z986">
            <v>0</v>
          </cell>
          <cell r="AA986">
            <v>318977</v>
          </cell>
          <cell r="AB986">
            <v>157527</v>
          </cell>
          <cell r="AC986">
            <v>388315</v>
          </cell>
          <cell r="AD986">
            <v>396435</v>
          </cell>
          <cell r="AE986">
            <v>928435</v>
          </cell>
          <cell r="AF986">
            <v>599399</v>
          </cell>
          <cell r="AG986">
            <v>304188</v>
          </cell>
          <cell r="AH986">
            <v>117642</v>
          </cell>
          <cell r="AI986">
            <v>71412</v>
          </cell>
          <cell r="AJ986">
            <v>86618</v>
          </cell>
          <cell r="AK986">
            <v>114961</v>
          </cell>
          <cell r="AL986">
            <v>27600</v>
          </cell>
          <cell r="AM986">
            <v>64922</v>
          </cell>
          <cell r="AN986">
            <v>280298</v>
          </cell>
          <cell r="AO986">
            <v>32826</v>
          </cell>
          <cell r="AP986">
            <v>1218324</v>
          </cell>
          <cell r="AQ986">
            <v>98791</v>
          </cell>
          <cell r="AR986">
            <v>22057</v>
          </cell>
          <cell r="AS986">
            <v>0</v>
          </cell>
          <cell r="AT986">
            <v>1832</v>
          </cell>
          <cell r="AU986">
            <v>78479</v>
          </cell>
          <cell r="AV986">
            <v>239197</v>
          </cell>
          <cell r="AW986">
            <v>79272</v>
          </cell>
          <cell r="AX986">
            <v>22901</v>
          </cell>
          <cell r="AY986">
            <v>287168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1558</v>
          </cell>
          <cell r="BE986">
            <v>0</v>
          </cell>
          <cell r="BF986">
            <v>0</v>
          </cell>
          <cell r="BG986">
            <v>36568</v>
          </cell>
          <cell r="BH986">
            <v>135631</v>
          </cell>
          <cell r="BI986">
            <v>193695</v>
          </cell>
          <cell r="BJ986">
            <v>106326</v>
          </cell>
          <cell r="BK986">
            <v>0</v>
          </cell>
          <cell r="BL986">
            <v>43684</v>
          </cell>
          <cell r="BM986">
            <v>1327260</v>
          </cell>
          <cell r="BN986">
            <v>687857</v>
          </cell>
          <cell r="BO986">
            <v>207575</v>
          </cell>
          <cell r="BP986">
            <v>0</v>
          </cell>
          <cell r="BQ986">
            <v>0</v>
          </cell>
          <cell r="BR986">
            <v>53689</v>
          </cell>
          <cell r="BS986">
            <v>27390</v>
          </cell>
          <cell r="BT986">
            <v>231734</v>
          </cell>
          <cell r="BU986">
            <v>99548</v>
          </cell>
          <cell r="BV986">
            <v>124608</v>
          </cell>
          <cell r="BW986">
            <v>116156</v>
          </cell>
          <cell r="BX986">
            <v>114372</v>
          </cell>
          <cell r="BY986">
            <v>61620</v>
          </cell>
          <cell r="BZ986">
            <v>57400</v>
          </cell>
          <cell r="CA986">
            <v>55145</v>
          </cell>
          <cell r="CB986">
            <v>0</v>
          </cell>
          <cell r="CC986">
            <v>0</v>
          </cell>
          <cell r="CD986">
            <v>308286</v>
          </cell>
          <cell r="CE986">
            <v>151710</v>
          </cell>
          <cell r="CF986">
            <v>374180</v>
          </cell>
          <cell r="CG986">
            <v>396975</v>
          </cell>
          <cell r="CH986">
            <v>913435</v>
          </cell>
          <cell r="CI986">
            <v>292386</v>
          </cell>
          <cell r="CJ986">
            <v>112516</v>
          </cell>
          <cell r="CK986">
            <v>84956</v>
          </cell>
          <cell r="CL986">
            <v>69300</v>
          </cell>
          <cell r="CM986">
            <v>107375</v>
          </cell>
          <cell r="CN986">
            <v>61354</v>
          </cell>
          <cell r="CO986">
            <v>186684</v>
          </cell>
          <cell r="CP986">
            <v>0</v>
          </cell>
          <cell r="CQ986">
            <v>0</v>
          </cell>
          <cell r="CR986">
            <v>14119</v>
          </cell>
          <cell r="CS986">
            <v>1558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239854</v>
          </cell>
          <cell r="CY986">
            <v>0</v>
          </cell>
          <cell r="CZ986">
            <v>194735</v>
          </cell>
          <cell r="DA986">
            <v>106425</v>
          </cell>
          <cell r="DB986">
            <v>0</v>
          </cell>
          <cell r="DC986">
            <v>61676</v>
          </cell>
          <cell r="DD986">
            <v>7147136</v>
          </cell>
          <cell r="DE986">
            <v>73305</v>
          </cell>
          <cell r="DF986">
            <v>34794</v>
          </cell>
          <cell r="DG986">
            <v>33431</v>
          </cell>
          <cell r="DH986">
            <v>581905</v>
          </cell>
          <cell r="DI986">
            <v>26845</v>
          </cell>
          <cell r="DJ986">
            <v>8385</v>
          </cell>
          <cell r="DK986">
            <v>2204</v>
          </cell>
          <cell r="DL986">
            <v>76763</v>
          </cell>
          <cell r="DM986">
            <v>0</v>
          </cell>
          <cell r="DN986">
            <v>314666</v>
          </cell>
          <cell r="DO986">
            <v>0</v>
          </cell>
          <cell r="DP986">
            <v>31183</v>
          </cell>
          <cell r="DQ986">
            <v>129321</v>
          </cell>
          <cell r="DR986">
            <v>1365969</v>
          </cell>
          <cell r="DS986">
            <v>235105</v>
          </cell>
          <cell r="DT986">
            <v>32676</v>
          </cell>
          <cell r="DU986">
            <v>1121010</v>
          </cell>
          <cell r="DV986">
            <v>99220</v>
          </cell>
        </row>
        <row r="987">
          <cell r="C987" t="str">
            <v>湖西市</v>
          </cell>
          <cell r="D987">
            <v>2</v>
          </cell>
          <cell r="E987">
            <v>5</v>
          </cell>
          <cell r="F987">
            <v>0</v>
          </cell>
          <cell r="G987">
            <v>862931</v>
          </cell>
          <cell r="H987">
            <v>251651</v>
          </cell>
          <cell r="I987">
            <v>172975</v>
          </cell>
          <cell r="J987">
            <v>0</v>
          </cell>
          <cell r="K987">
            <v>23967</v>
          </cell>
          <cell r="L987">
            <v>7929</v>
          </cell>
          <cell r="M987">
            <v>1897</v>
          </cell>
          <cell r="N987">
            <v>59574</v>
          </cell>
          <cell r="O987">
            <v>32010</v>
          </cell>
          <cell r="P987">
            <v>13079</v>
          </cell>
          <cell r="Q987">
            <v>204485</v>
          </cell>
          <cell r="R987">
            <v>109697</v>
          </cell>
          <cell r="S987">
            <v>129795</v>
          </cell>
          <cell r="T987">
            <v>101761</v>
          </cell>
          <cell r="U987">
            <v>76296</v>
          </cell>
          <cell r="V987">
            <v>67488</v>
          </cell>
          <cell r="W987">
            <v>93717</v>
          </cell>
          <cell r="X987">
            <v>55505</v>
          </cell>
          <cell r="Y987">
            <v>0</v>
          </cell>
          <cell r="Z987">
            <v>0</v>
          </cell>
          <cell r="AA987">
            <v>301031</v>
          </cell>
          <cell r="AB987">
            <v>186292</v>
          </cell>
          <cell r="AC987">
            <v>430591</v>
          </cell>
          <cell r="AD987">
            <v>634280</v>
          </cell>
          <cell r="AE987">
            <v>1054368</v>
          </cell>
          <cell r="AF987">
            <v>704675</v>
          </cell>
          <cell r="AG987">
            <v>359743</v>
          </cell>
          <cell r="AH987">
            <v>113906</v>
          </cell>
          <cell r="AI987">
            <v>28132</v>
          </cell>
          <cell r="AJ987">
            <v>91563</v>
          </cell>
          <cell r="AK987">
            <v>113533</v>
          </cell>
          <cell r="AL987">
            <v>29732</v>
          </cell>
          <cell r="AM987">
            <v>64259</v>
          </cell>
          <cell r="AN987">
            <v>501015</v>
          </cell>
          <cell r="AO987">
            <v>19292</v>
          </cell>
          <cell r="AP987">
            <v>1341655</v>
          </cell>
          <cell r="AQ987">
            <v>80176</v>
          </cell>
          <cell r="AR987">
            <v>361</v>
          </cell>
          <cell r="AS987">
            <v>0</v>
          </cell>
          <cell r="AT987">
            <v>0</v>
          </cell>
          <cell r="AU987">
            <v>33288</v>
          </cell>
          <cell r="AV987">
            <v>135967</v>
          </cell>
          <cell r="AW987">
            <v>54349</v>
          </cell>
          <cell r="AX987">
            <v>16061</v>
          </cell>
          <cell r="AY987">
            <v>483769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507</v>
          </cell>
          <cell r="BE987">
            <v>0</v>
          </cell>
          <cell r="BF987">
            <v>0</v>
          </cell>
          <cell r="BG987">
            <v>38223</v>
          </cell>
          <cell r="BH987">
            <v>141617</v>
          </cell>
          <cell r="BI987">
            <v>169255</v>
          </cell>
          <cell r="BJ987">
            <v>108473</v>
          </cell>
          <cell r="BK987">
            <v>3358</v>
          </cell>
          <cell r="BL987">
            <v>41749</v>
          </cell>
          <cell r="BM987">
            <v>1380555</v>
          </cell>
          <cell r="BN987">
            <v>829210</v>
          </cell>
          <cell r="BO987">
            <v>246617</v>
          </cell>
          <cell r="BP987">
            <v>0</v>
          </cell>
          <cell r="BQ987">
            <v>7800</v>
          </cell>
          <cell r="BR987">
            <v>56785</v>
          </cell>
          <cell r="BS987">
            <v>31142</v>
          </cell>
          <cell r="BT987">
            <v>206084</v>
          </cell>
          <cell r="BU987">
            <v>104800</v>
          </cell>
          <cell r="BV987">
            <v>134868</v>
          </cell>
          <cell r="BW987">
            <v>98160</v>
          </cell>
          <cell r="BX987">
            <v>76248</v>
          </cell>
          <cell r="BY987">
            <v>67261</v>
          </cell>
          <cell r="BZ987">
            <v>89175</v>
          </cell>
          <cell r="CA987">
            <v>55145</v>
          </cell>
          <cell r="CB987">
            <v>0</v>
          </cell>
          <cell r="CC987">
            <v>0</v>
          </cell>
          <cell r="CD987">
            <v>286809</v>
          </cell>
          <cell r="CE987">
            <v>170306</v>
          </cell>
          <cell r="CF987">
            <v>401204</v>
          </cell>
          <cell r="CG987">
            <v>623834</v>
          </cell>
          <cell r="CH987">
            <v>1020792</v>
          </cell>
          <cell r="CI987">
            <v>341102</v>
          </cell>
          <cell r="CJ987">
            <v>108284</v>
          </cell>
          <cell r="CK987">
            <v>89036</v>
          </cell>
          <cell r="CL987">
            <v>28875</v>
          </cell>
          <cell r="CM987">
            <v>104261</v>
          </cell>
          <cell r="CN987">
            <v>59860</v>
          </cell>
          <cell r="CO987">
            <v>173712</v>
          </cell>
          <cell r="CP987">
            <v>22542</v>
          </cell>
          <cell r="CQ987">
            <v>1982</v>
          </cell>
          <cell r="CR987">
            <v>0</v>
          </cell>
          <cell r="CS987">
            <v>511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136203</v>
          </cell>
          <cell r="CY987">
            <v>0</v>
          </cell>
          <cell r="CZ987">
            <v>173390</v>
          </cell>
          <cell r="DA987">
            <v>108586</v>
          </cell>
          <cell r="DB987">
            <v>605</v>
          </cell>
          <cell r="DC987">
            <v>73864</v>
          </cell>
          <cell r="DD987">
            <v>7959561</v>
          </cell>
          <cell r="DE987">
            <v>50533</v>
          </cell>
          <cell r="DF987">
            <v>25900</v>
          </cell>
          <cell r="DG987">
            <v>29948</v>
          </cell>
          <cell r="DH987">
            <v>689982</v>
          </cell>
          <cell r="DI987">
            <v>28447</v>
          </cell>
          <cell r="DJ987">
            <v>12972</v>
          </cell>
          <cell r="DK987">
            <v>0</v>
          </cell>
          <cell r="DL987">
            <v>30925</v>
          </cell>
          <cell r="DM987">
            <v>0</v>
          </cell>
          <cell r="DN987">
            <v>535317</v>
          </cell>
          <cell r="DO987">
            <v>0</v>
          </cell>
          <cell r="DP987">
            <v>0</v>
          </cell>
          <cell r="DQ987">
            <v>139127</v>
          </cell>
          <cell r="DR987">
            <v>1325901</v>
          </cell>
          <cell r="DS987">
            <v>447196</v>
          </cell>
          <cell r="DT987">
            <v>19169</v>
          </cell>
          <cell r="DU987">
            <v>1237507</v>
          </cell>
          <cell r="DV987">
            <v>81598</v>
          </cell>
        </row>
        <row r="988">
          <cell r="C988" t="str">
            <v>伊豆市</v>
          </cell>
          <cell r="D988">
            <v>1</v>
          </cell>
          <cell r="E988">
            <v>5</v>
          </cell>
          <cell r="F988">
            <v>0</v>
          </cell>
          <cell r="G988">
            <v>634188</v>
          </cell>
          <cell r="H988">
            <v>242830</v>
          </cell>
          <cell r="I988">
            <v>212619</v>
          </cell>
          <cell r="J988">
            <v>0</v>
          </cell>
          <cell r="K988">
            <v>6734</v>
          </cell>
          <cell r="L988">
            <v>3676</v>
          </cell>
          <cell r="M988">
            <v>4050</v>
          </cell>
          <cell r="N988">
            <v>28754</v>
          </cell>
          <cell r="O988">
            <v>15589</v>
          </cell>
          <cell r="P988">
            <v>1134</v>
          </cell>
          <cell r="Q988">
            <v>223000</v>
          </cell>
          <cell r="R988">
            <v>64988</v>
          </cell>
          <cell r="S988">
            <v>45693</v>
          </cell>
          <cell r="T988">
            <v>60552</v>
          </cell>
          <cell r="U988">
            <v>89012</v>
          </cell>
          <cell r="V988">
            <v>22464</v>
          </cell>
          <cell r="W988">
            <v>36855</v>
          </cell>
          <cell r="X988">
            <v>44404</v>
          </cell>
          <cell r="Y988">
            <v>0</v>
          </cell>
          <cell r="Z988">
            <v>0</v>
          </cell>
          <cell r="AA988">
            <v>284791</v>
          </cell>
          <cell r="AB988">
            <v>168529</v>
          </cell>
          <cell r="AC988">
            <v>309231</v>
          </cell>
          <cell r="AD988">
            <v>448749</v>
          </cell>
          <cell r="AE988">
            <v>762918</v>
          </cell>
          <cell r="AF988">
            <v>551179</v>
          </cell>
          <cell r="AG988">
            <v>204342</v>
          </cell>
          <cell r="AH988">
            <v>161423</v>
          </cell>
          <cell r="AI988">
            <v>196924</v>
          </cell>
          <cell r="AJ988">
            <v>57365</v>
          </cell>
          <cell r="AK988">
            <v>88751</v>
          </cell>
          <cell r="AL988">
            <v>23867</v>
          </cell>
          <cell r="AM988">
            <v>48138</v>
          </cell>
          <cell r="AN988">
            <v>969128</v>
          </cell>
          <cell r="AO988">
            <v>48400</v>
          </cell>
          <cell r="AP988">
            <v>807158</v>
          </cell>
          <cell r="AQ988">
            <v>221365</v>
          </cell>
          <cell r="AR988">
            <v>37728</v>
          </cell>
          <cell r="AS988">
            <v>15387</v>
          </cell>
          <cell r="AT988">
            <v>53</v>
          </cell>
          <cell r="AU988">
            <v>6108</v>
          </cell>
          <cell r="AV988">
            <v>2412</v>
          </cell>
          <cell r="AW988">
            <v>22902</v>
          </cell>
          <cell r="AX988">
            <v>4909</v>
          </cell>
          <cell r="AY988">
            <v>632638</v>
          </cell>
          <cell r="AZ988">
            <v>0</v>
          </cell>
          <cell r="BA988">
            <v>30975</v>
          </cell>
          <cell r="BB988">
            <v>0</v>
          </cell>
          <cell r="BC988">
            <v>0</v>
          </cell>
          <cell r="BD988">
            <v>0</v>
          </cell>
          <cell r="BE988">
            <v>765870</v>
          </cell>
          <cell r="BF988">
            <v>0</v>
          </cell>
          <cell r="BG988">
            <v>64044</v>
          </cell>
          <cell r="BH988">
            <v>102703</v>
          </cell>
          <cell r="BI988">
            <v>206836</v>
          </cell>
          <cell r="BJ988">
            <v>175960</v>
          </cell>
          <cell r="BK988">
            <v>36</v>
          </cell>
          <cell r="BL988">
            <v>70251</v>
          </cell>
          <cell r="BM988">
            <v>633765</v>
          </cell>
          <cell r="BN988">
            <v>615724</v>
          </cell>
          <cell r="BO988">
            <v>240434</v>
          </cell>
          <cell r="BP988">
            <v>0</v>
          </cell>
          <cell r="BQ988">
            <v>3610</v>
          </cell>
          <cell r="BR988">
            <v>27654</v>
          </cell>
          <cell r="BS988">
            <v>15166</v>
          </cell>
          <cell r="BT988">
            <v>240345</v>
          </cell>
          <cell r="BU988">
            <v>61206</v>
          </cell>
          <cell r="BV988">
            <v>45144</v>
          </cell>
          <cell r="BW988">
            <v>60532</v>
          </cell>
          <cell r="BX988">
            <v>88956</v>
          </cell>
          <cell r="BY988">
            <v>23795</v>
          </cell>
          <cell r="BZ988">
            <v>31775</v>
          </cell>
          <cell r="CA988">
            <v>44116</v>
          </cell>
          <cell r="CB988">
            <v>0</v>
          </cell>
          <cell r="CC988">
            <v>0</v>
          </cell>
          <cell r="CD988">
            <v>273373</v>
          </cell>
          <cell r="CE988">
            <v>144609</v>
          </cell>
          <cell r="CF988">
            <v>292738</v>
          </cell>
          <cell r="CG988">
            <v>447515</v>
          </cell>
          <cell r="CH988">
            <v>767360</v>
          </cell>
          <cell r="CI988">
            <v>194480</v>
          </cell>
          <cell r="CJ988">
            <v>157504</v>
          </cell>
          <cell r="CK988">
            <v>56089</v>
          </cell>
          <cell r="CL988">
            <v>192150</v>
          </cell>
          <cell r="CM988">
            <v>82548</v>
          </cell>
          <cell r="CN988">
            <v>44435</v>
          </cell>
          <cell r="CO988">
            <v>215072</v>
          </cell>
          <cell r="CP988">
            <v>6890</v>
          </cell>
          <cell r="CQ988">
            <v>4231</v>
          </cell>
          <cell r="CR988">
            <v>35520</v>
          </cell>
          <cell r="CS988">
            <v>0</v>
          </cell>
          <cell r="CT988">
            <v>32148</v>
          </cell>
          <cell r="CU988">
            <v>0</v>
          </cell>
          <cell r="CV988">
            <v>31420</v>
          </cell>
          <cell r="CW988">
            <v>0</v>
          </cell>
          <cell r="CX988">
            <v>2416</v>
          </cell>
          <cell r="CY988">
            <v>0</v>
          </cell>
          <cell r="CZ988">
            <v>207026</v>
          </cell>
          <cell r="DA988">
            <v>176071</v>
          </cell>
          <cell r="DB988">
            <v>36</v>
          </cell>
          <cell r="DC988">
            <v>86276</v>
          </cell>
          <cell r="DD988">
            <v>6581079</v>
          </cell>
          <cell r="DE988">
            <v>19731</v>
          </cell>
          <cell r="DF988">
            <v>7540</v>
          </cell>
          <cell r="DG988">
            <v>42898</v>
          </cell>
          <cell r="DH988">
            <v>545398</v>
          </cell>
          <cell r="DI988">
            <v>23183</v>
          </cell>
          <cell r="DJ988">
            <v>1128</v>
          </cell>
          <cell r="DK988">
            <v>53</v>
          </cell>
          <cell r="DL988">
            <v>5287</v>
          </cell>
          <cell r="DM988">
            <v>547159</v>
          </cell>
          <cell r="DN988">
            <v>688566</v>
          </cell>
          <cell r="DO988">
            <v>0</v>
          </cell>
          <cell r="DP988">
            <v>34586</v>
          </cell>
          <cell r="DQ988">
            <v>108479</v>
          </cell>
          <cell r="DR988">
            <v>661917</v>
          </cell>
          <cell r="DS988">
            <v>923966</v>
          </cell>
          <cell r="DT988">
            <v>48036</v>
          </cell>
          <cell r="DU988">
            <v>734465</v>
          </cell>
          <cell r="DV988">
            <v>222178</v>
          </cell>
        </row>
        <row r="989">
          <cell r="C989" t="str">
            <v>御前崎市</v>
          </cell>
          <cell r="D989">
            <v>1</v>
          </cell>
          <cell r="E989">
            <v>5</v>
          </cell>
          <cell r="F989">
            <v>0</v>
          </cell>
          <cell r="G989">
            <v>565431</v>
          </cell>
          <cell r="H989">
            <v>228177</v>
          </cell>
          <cell r="I989">
            <v>89199</v>
          </cell>
          <cell r="J989">
            <v>0</v>
          </cell>
          <cell r="K989">
            <v>15782</v>
          </cell>
          <cell r="L989">
            <v>0</v>
          </cell>
          <cell r="M989">
            <v>0</v>
          </cell>
          <cell r="N989">
            <v>26835</v>
          </cell>
          <cell r="O989">
            <v>17200</v>
          </cell>
          <cell r="P989">
            <v>3629</v>
          </cell>
          <cell r="Q989">
            <v>141314</v>
          </cell>
          <cell r="R989">
            <v>76743</v>
          </cell>
          <cell r="S989">
            <v>88608</v>
          </cell>
          <cell r="T989">
            <v>65598</v>
          </cell>
          <cell r="U989">
            <v>63580</v>
          </cell>
          <cell r="V989">
            <v>24384</v>
          </cell>
          <cell r="W989">
            <v>21060</v>
          </cell>
          <cell r="X989">
            <v>11101</v>
          </cell>
          <cell r="Y989">
            <v>0</v>
          </cell>
          <cell r="Z989">
            <v>0</v>
          </cell>
          <cell r="AA989">
            <v>200868</v>
          </cell>
          <cell r="AB989">
            <v>128314</v>
          </cell>
          <cell r="AC989">
            <v>262551</v>
          </cell>
          <cell r="AD989">
            <v>560640</v>
          </cell>
          <cell r="AE989">
            <v>619513</v>
          </cell>
          <cell r="AF989">
            <v>408751</v>
          </cell>
          <cell r="AG989">
            <v>165779</v>
          </cell>
          <cell r="AH989">
            <v>106242</v>
          </cell>
          <cell r="AI989">
            <v>17853</v>
          </cell>
          <cell r="AJ989">
            <v>60483</v>
          </cell>
          <cell r="AK989">
            <v>67911</v>
          </cell>
          <cell r="AL989">
            <v>17850</v>
          </cell>
          <cell r="AM989">
            <v>42504</v>
          </cell>
          <cell r="AN989">
            <v>433256</v>
          </cell>
          <cell r="AO989">
            <v>17407</v>
          </cell>
          <cell r="AP989">
            <v>865866</v>
          </cell>
          <cell r="AQ989">
            <v>76322</v>
          </cell>
          <cell r="AR989">
            <v>341</v>
          </cell>
          <cell r="AS989">
            <v>0</v>
          </cell>
          <cell r="AT989">
            <v>0</v>
          </cell>
          <cell r="AU989">
            <v>2539</v>
          </cell>
          <cell r="AV989">
            <v>2058</v>
          </cell>
          <cell r="AW989">
            <v>17946</v>
          </cell>
          <cell r="AX989">
            <v>7884</v>
          </cell>
          <cell r="AY989">
            <v>309417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19001</v>
          </cell>
          <cell r="BG989">
            <v>5567</v>
          </cell>
          <cell r="BH989">
            <v>101276</v>
          </cell>
          <cell r="BI989">
            <v>165182</v>
          </cell>
          <cell r="BJ989">
            <v>128398</v>
          </cell>
          <cell r="BK989">
            <v>9455</v>
          </cell>
          <cell r="BL989">
            <v>50586</v>
          </cell>
          <cell r="BM989">
            <v>803715</v>
          </cell>
          <cell r="BN989">
            <v>547591</v>
          </cell>
          <cell r="BO989">
            <v>225191</v>
          </cell>
          <cell r="BP989">
            <v>0</v>
          </cell>
          <cell r="BQ989">
            <v>0</v>
          </cell>
          <cell r="BR989">
            <v>25809</v>
          </cell>
          <cell r="BS989">
            <v>16733</v>
          </cell>
          <cell r="BT989">
            <v>206853</v>
          </cell>
          <cell r="BU989">
            <v>74111</v>
          </cell>
          <cell r="BV989">
            <v>90288</v>
          </cell>
          <cell r="BW989">
            <v>62986</v>
          </cell>
          <cell r="BX989">
            <v>63540</v>
          </cell>
          <cell r="BY989">
            <v>24032</v>
          </cell>
          <cell r="BZ989">
            <v>19475</v>
          </cell>
          <cell r="CA989">
            <v>11029</v>
          </cell>
          <cell r="CB989">
            <v>0</v>
          </cell>
          <cell r="CC989">
            <v>0</v>
          </cell>
          <cell r="CD989">
            <v>190953</v>
          </cell>
          <cell r="CE989">
            <v>129644</v>
          </cell>
          <cell r="CF989">
            <v>248125</v>
          </cell>
          <cell r="CG989">
            <v>552494</v>
          </cell>
          <cell r="CH989">
            <v>611264</v>
          </cell>
          <cell r="CI989">
            <v>160491</v>
          </cell>
          <cell r="CJ989">
            <v>103868</v>
          </cell>
          <cell r="CK989">
            <v>59178</v>
          </cell>
          <cell r="CL989">
            <v>17325</v>
          </cell>
          <cell r="CM989">
            <v>62542</v>
          </cell>
          <cell r="CN989">
            <v>39250</v>
          </cell>
          <cell r="CO989">
            <v>89300</v>
          </cell>
          <cell r="CP989">
            <v>15855</v>
          </cell>
          <cell r="CQ989">
            <v>0</v>
          </cell>
          <cell r="CR989">
            <v>252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2061</v>
          </cell>
          <cell r="CY989">
            <v>0</v>
          </cell>
          <cell r="CZ989">
            <v>170680</v>
          </cell>
          <cell r="DA989">
            <v>128519</v>
          </cell>
          <cell r="DB989">
            <v>5215</v>
          </cell>
          <cell r="DC989">
            <v>62807</v>
          </cell>
          <cell r="DD989">
            <v>5377147</v>
          </cell>
          <cell r="DE989">
            <v>15459</v>
          </cell>
          <cell r="DF989">
            <v>12258</v>
          </cell>
          <cell r="DG989">
            <v>2541</v>
          </cell>
          <cell r="DH989">
            <v>398096</v>
          </cell>
          <cell r="DI989">
            <v>17239</v>
          </cell>
          <cell r="DJ989">
            <v>3610</v>
          </cell>
          <cell r="DK989">
            <v>0</v>
          </cell>
          <cell r="DL989">
            <v>2023</v>
          </cell>
          <cell r="DM989">
            <v>0</v>
          </cell>
          <cell r="DN989">
            <v>329448</v>
          </cell>
          <cell r="DO989">
            <v>19580</v>
          </cell>
          <cell r="DP989">
            <v>35380</v>
          </cell>
          <cell r="DQ989">
            <v>95295</v>
          </cell>
          <cell r="DR989">
            <v>891354</v>
          </cell>
          <cell r="DS989">
            <v>401564</v>
          </cell>
          <cell r="DT989">
            <v>17357</v>
          </cell>
          <cell r="DU989">
            <v>790453</v>
          </cell>
          <cell r="DV989">
            <v>77022</v>
          </cell>
        </row>
        <row r="990">
          <cell r="C990" t="str">
            <v>菊川市</v>
          </cell>
          <cell r="D990">
            <v>1</v>
          </cell>
          <cell r="E990">
            <v>5</v>
          </cell>
          <cell r="F990">
            <v>0</v>
          </cell>
          <cell r="G990">
            <v>753560</v>
          </cell>
          <cell r="H990">
            <v>323822</v>
          </cell>
          <cell r="I990">
            <v>221595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43734</v>
          </cell>
          <cell r="O990">
            <v>26427</v>
          </cell>
          <cell r="P990">
            <v>16443</v>
          </cell>
          <cell r="Q990">
            <v>116141</v>
          </cell>
          <cell r="R990">
            <v>85261</v>
          </cell>
          <cell r="S990">
            <v>134354</v>
          </cell>
          <cell r="T990">
            <v>109330</v>
          </cell>
          <cell r="U990">
            <v>114444</v>
          </cell>
          <cell r="V990">
            <v>58368</v>
          </cell>
          <cell r="W990">
            <v>49491</v>
          </cell>
          <cell r="X990">
            <v>33303</v>
          </cell>
          <cell r="Y990">
            <v>0</v>
          </cell>
          <cell r="Z990">
            <v>0</v>
          </cell>
          <cell r="AA990">
            <v>261905</v>
          </cell>
          <cell r="AB990">
            <v>114094</v>
          </cell>
          <cell r="AC990">
            <v>341155</v>
          </cell>
          <cell r="AD990">
            <v>938381</v>
          </cell>
          <cell r="AE990">
            <v>864563</v>
          </cell>
          <cell r="AF990">
            <v>554011</v>
          </cell>
          <cell r="AG990">
            <v>254715</v>
          </cell>
          <cell r="AH990">
            <v>177901</v>
          </cell>
          <cell r="AI990">
            <v>21099</v>
          </cell>
          <cell r="AJ990">
            <v>79512</v>
          </cell>
          <cell r="AK990">
            <v>92622</v>
          </cell>
          <cell r="AL990">
            <v>24623</v>
          </cell>
          <cell r="AM990">
            <v>55494</v>
          </cell>
          <cell r="AN990">
            <v>443979</v>
          </cell>
          <cell r="AO990">
            <v>28881</v>
          </cell>
          <cell r="AP990">
            <v>1162583</v>
          </cell>
          <cell r="AQ990">
            <v>116377</v>
          </cell>
          <cell r="AR990">
            <v>45122</v>
          </cell>
          <cell r="AS990">
            <v>0</v>
          </cell>
          <cell r="AT990">
            <v>0</v>
          </cell>
          <cell r="AU990">
            <v>25293</v>
          </cell>
          <cell r="AV990">
            <v>2648</v>
          </cell>
          <cell r="AW990">
            <v>30395</v>
          </cell>
          <cell r="AX990">
            <v>8357</v>
          </cell>
          <cell r="AY990">
            <v>709038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524925</v>
          </cell>
          <cell r="BF990">
            <v>3750</v>
          </cell>
          <cell r="BG990">
            <v>46227</v>
          </cell>
          <cell r="BH990">
            <v>123325</v>
          </cell>
          <cell r="BI990">
            <v>178405</v>
          </cell>
          <cell r="BJ990">
            <v>109218</v>
          </cell>
          <cell r="BK990">
            <v>8952</v>
          </cell>
          <cell r="BL990">
            <v>42639</v>
          </cell>
          <cell r="BM990">
            <v>1224465</v>
          </cell>
          <cell r="BN990">
            <v>723493</v>
          </cell>
          <cell r="BO990">
            <v>321177</v>
          </cell>
          <cell r="BP990">
            <v>0</v>
          </cell>
          <cell r="BQ990">
            <v>0</v>
          </cell>
          <cell r="BR990">
            <v>42061</v>
          </cell>
          <cell r="BS990">
            <v>25710</v>
          </cell>
          <cell r="BT990">
            <v>107031</v>
          </cell>
          <cell r="BU990">
            <v>95072</v>
          </cell>
          <cell r="BV990">
            <v>134201</v>
          </cell>
          <cell r="BW990">
            <v>102250</v>
          </cell>
          <cell r="BX990">
            <v>114372</v>
          </cell>
          <cell r="BY990">
            <v>57638</v>
          </cell>
          <cell r="BZ990">
            <v>47150</v>
          </cell>
          <cell r="CA990">
            <v>33087</v>
          </cell>
          <cell r="CB990">
            <v>0</v>
          </cell>
          <cell r="CC990">
            <v>0</v>
          </cell>
          <cell r="CD990">
            <v>250729</v>
          </cell>
          <cell r="CE990">
            <v>114461</v>
          </cell>
          <cell r="CF990">
            <v>315455</v>
          </cell>
          <cell r="CG990">
            <v>929185</v>
          </cell>
          <cell r="CH990">
            <v>844940</v>
          </cell>
          <cell r="CI990">
            <v>246591</v>
          </cell>
          <cell r="CJ990">
            <v>175444</v>
          </cell>
          <cell r="CK990">
            <v>77796</v>
          </cell>
          <cell r="CL990">
            <v>20475</v>
          </cell>
          <cell r="CM990">
            <v>85094</v>
          </cell>
          <cell r="CN990">
            <v>51629</v>
          </cell>
          <cell r="CO990">
            <v>224472</v>
          </cell>
          <cell r="CP990">
            <v>0</v>
          </cell>
          <cell r="CQ990">
            <v>0</v>
          </cell>
          <cell r="CR990">
            <v>18946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2651</v>
          </cell>
          <cell r="CY990">
            <v>0</v>
          </cell>
          <cell r="CZ990">
            <v>176943</v>
          </cell>
          <cell r="DA990">
            <v>109218</v>
          </cell>
          <cell r="DB990">
            <v>3667</v>
          </cell>
          <cell r="DC990">
            <v>62070</v>
          </cell>
          <cell r="DD990">
            <v>7409976</v>
          </cell>
          <cell r="DE990">
            <v>27713</v>
          </cell>
          <cell r="DF990">
            <v>12773</v>
          </cell>
          <cell r="DG990">
            <v>41416</v>
          </cell>
          <cell r="DH990">
            <v>534530</v>
          </cell>
          <cell r="DI990">
            <v>23648</v>
          </cell>
          <cell r="DJ990">
            <v>16356</v>
          </cell>
          <cell r="DK990">
            <v>0</v>
          </cell>
          <cell r="DL990">
            <v>23701</v>
          </cell>
          <cell r="DM990">
            <v>511874</v>
          </cell>
          <cell r="DN990">
            <v>742483</v>
          </cell>
          <cell r="DO990">
            <v>3271</v>
          </cell>
          <cell r="DP990">
            <v>62453</v>
          </cell>
          <cell r="DQ990">
            <v>117278</v>
          </cell>
          <cell r="DR990">
            <v>1257531</v>
          </cell>
          <cell r="DS990">
            <v>411856</v>
          </cell>
          <cell r="DT990">
            <v>26542</v>
          </cell>
          <cell r="DU990">
            <v>1068959</v>
          </cell>
          <cell r="DV990">
            <v>116974</v>
          </cell>
        </row>
        <row r="991">
          <cell r="C991" t="str">
            <v>伊豆の国市</v>
          </cell>
          <cell r="D991">
            <v>1</v>
          </cell>
          <cell r="E991">
            <v>5</v>
          </cell>
          <cell r="F991">
            <v>0</v>
          </cell>
          <cell r="G991">
            <v>815170</v>
          </cell>
          <cell r="H991">
            <v>209004</v>
          </cell>
          <cell r="I991">
            <v>165869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47979</v>
          </cell>
          <cell r="O991">
            <v>25883</v>
          </cell>
          <cell r="P991">
            <v>27405</v>
          </cell>
          <cell r="Q991">
            <v>214033</v>
          </cell>
          <cell r="R991">
            <v>82889</v>
          </cell>
          <cell r="S991">
            <v>107630</v>
          </cell>
          <cell r="T991">
            <v>79895</v>
          </cell>
          <cell r="U991">
            <v>76296</v>
          </cell>
          <cell r="V991">
            <v>54192</v>
          </cell>
          <cell r="W991">
            <v>63180</v>
          </cell>
          <cell r="X991">
            <v>33303</v>
          </cell>
          <cell r="Y991">
            <v>0</v>
          </cell>
          <cell r="Z991">
            <v>0</v>
          </cell>
          <cell r="AA991">
            <v>258440</v>
          </cell>
          <cell r="AB991">
            <v>397815</v>
          </cell>
          <cell r="AC991">
            <v>413143</v>
          </cell>
          <cell r="AD991">
            <v>526653</v>
          </cell>
          <cell r="AE991">
            <v>1035663</v>
          </cell>
          <cell r="AF991">
            <v>722865</v>
          </cell>
          <cell r="AG991">
            <v>258947</v>
          </cell>
          <cell r="AH991">
            <v>125402</v>
          </cell>
          <cell r="AI991">
            <v>37329</v>
          </cell>
          <cell r="AJ991">
            <v>78395</v>
          </cell>
          <cell r="AK991">
            <v>97922</v>
          </cell>
          <cell r="AL991">
            <v>25470</v>
          </cell>
          <cell r="AM991">
            <v>57714</v>
          </cell>
          <cell r="AN991">
            <v>804707</v>
          </cell>
          <cell r="AO991">
            <v>29417</v>
          </cell>
          <cell r="AP991">
            <v>1144505</v>
          </cell>
          <cell r="AQ991">
            <v>80986</v>
          </cell>
          <cell r="AR991">
            <v>29380</v>
          </cell>
          <cell r="AS991">
            <v>21779</v>
          </cell>
          <cell r="AT991">
            <v>82</v>
          </cell>
          <cell r="AU991">
            <v>20356</v>
          </cell>
          <cell r="AV991">
            <v>3148</v>
          </cell>
          <cell r="AW991">
            <v>17787</v>
          </cell>
          <cell r="AX991">
            <v>8455</v>
          </cell>
          <cell r="AY991">
            <v>779466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640337</v>
          </cell>
          <cell r="BF991">
            <v>0</v>
          </cell>
          <cell r="BG991">
            <v>33098</v>
          </cell>
          <cell r="BH991">
            <v>136413</v>
          </cell>
          <cell r="BI991">
            <v>174570</v>
          </cell>
          <cell r="BJ991">
            <v>102950</v>
          </cell>
          <cell r="BK991">
            <v>5983</v>
          </cell>
          <cell r="BL991">
            <v>58265</v>
          </cell>
          <cell r="BM991">
            <v>1256310</v>
          </cell>
          <cell r="BN991">
            <v>780936</v>
          </cell>
          <cell r="BO991">
            <v>206784</v>
          </cell>
          <cell r="BP991">
            <v>0</v>
          </cell>
          <cell r="BQ991">
            <v>0</v>
          </cell>
          <cell r="BR991">
            <v>45915</v>
          </cell>
          <cell r="BS991">
            <v>25181</v>
          </cell>
          <cell r="BT991">
            <v>217601</v>
          </cell>
          <cell r="BU991">
            <v>83476</v>
          </cell>
          <cell r="BV991">
            <v>109936</v>
          </cell>
          <cell r="BW991">
            <v>76892</v>
          </cell>
          <cell r="BX991">
            <v>76248</v>
          </cell>
          <cell r="BY991">
            <v>53609</v>
          </cell>
          <cell r="BZ991">
            <v>62525</v>
          </cell>
          <cell r="CA991">
            <v>33087</v>
          </cell>
          <cell r="CB991">
            <v>0</v>
          </cell>
          <cell r="CC991">
            <v>0</v>
          </cell>
          <cell r="CD991">
            <v>247215</v>
          </cell>
          <cell r="CE991">
            <v>370740</v>
          </cell>
          <cell r="CF991">
            <v>395988</v>
          </cell>
          <cell r="CG991">
            <v>529281</v>
          </cell>
          <cell r="CH991">
            <v>1002695</v>
          </cell>
          <cell r="CI991">
            <v>252376</v>
          </cell>
          <cell r="CJ991">
            <v>120704</v>
          </cell>
          <cell r="CK991">
            <v>76703</v>
          </cell>
          <cell r="CL991">
            <v>36225</v>
          </cell>
          <cell r="CM991">
            <v>89952</v>
          </cell>
          <cell r="CN991">
            <v>53688</v>
          </cell>
          <cell r="CO991">
            <v>169012</v>
          </cell>
          <cell r="CP991">
            <v>0</v>
          </cell>
          <cell r="CQ991">
            <v>0</v>
          </cell>
          <cell r="CR991">
            <v>29213</v>
          </cell>
          <cell r="CS991">
            <v>0</v>
          </cell>
          <cell r="CT991">
            <v>20118</v>
          </cell>
          <cell r="CU991">
            <v>0</v>
          </cell>
          <cell r="CV991">
            <v>0</v>
          </cell>
          <cell r="CW991">
            <v>0</v>
          </cell>
          <cell r="CX991">
            <v>3153</v>
          </cell>
          <cell r="CY991">
            <v>0</v>
          </cell>
          <cell r="CZ991">
            <v>176797</v>
          </cell>
          <cell r="DA991">
            <v>103134</v>
          </cell>
          <cell r="DB991">
            <v>3008</v>
          </cell>
          <cell r="DC991">
            <v>74806</v>
          </cell>
          <cell r="DD991">
            <v>7882804</v>
          </cell>
          <cell r="DE991">
            <v>23865</v>
          </cell>
          <cell r="DF991">
            <v>12937</v>
          </cell>
          <cell r="DG991">
            <v>31137</v>
          </cell>
          <cell r="DH991">
            <v>705689</v>
          </cell>
          <cell r="DI991">
            <v>24484</v>
          </cell>
          <cell r="DJ991">
            <v>22184</v>
          </cell>
          <cell r="DK991">
            <v>82</v>
          </cell>
          <cell r="DL991">
            <v>20402</v>
          </cell>
          <cell r="DM991">
            <v>508866</v>
          </cell>
          <cell r="DN991">
            <v>824533</v>
          </cell>
          <cell r="DO991">
            <v>0</v>
          </cell>
          <cell r="DP991">
            <v>61352</v>
          </cell>
          <cell r="DQ991">
            <v>132268</v>
          </cell>
          <cell r="DR991">
            <v>1250853</v>
          </cell>
          <cell r="DS991">
            <v>737348</v>
          </cell>
          <cell r="DT991">
            <v>25477</v>
          </cell>
          <cell r="DU991">
            <v>1052372</v>
          </cell>
          <cell r="DV991">
            <v>81488</v>
          </cell>
        </row>
        <row r="992">
          <cell r="C992" t="str">
            <v>牧之原市</v>
          </cell>
          <cell r="D992">
            <v>1</v>
          </cell>
          <cell r="E992">
            <v>5</v>
          </cell>
          <cell r="F992">
            <v>0</v>
          </cell>
          <cell r="G992">
            <v>708972</v>
          </cell>
          <cell r="H992">
            <v>275927</v>
          </cell>
          <cell r="I992">
            <v>150722</v>
          </cell>
          <cell r="J992">
            <v>0</v>
          </cell>
          <cell r="K992">
            <v>2803</v>
          </cell>
          <cell r="L992">
            <v>9322</v>
          </cell>
          <cell r="M992">
            <v>3713</v>
          </cell>
          <cell r="N992">
            <v>39490</v>
          </cell>
          <cell r="O992">
            <v>24057</v>
          </cell>
          <cell r="P992">
            <v>8845</v>
          </cell>
          <cell r="Q992">
            <v>5944</v>
          </cell>
          <cell r="R992">
            <v>76406</v>
          </cell>
          <cell r="S992">
            <v>102337</v>
          </cell>
          <cell r="T992">
            <v>84100</v>
          </cell>
          <cell r="U992">
            <v>114444</v>
          </cell>
          <cell r="V992">
            <v>60576</v>
          </cell>
          <cell r="W992">
            <v>53703</v>
          </cell>
          <cell r="X992">
            <v>44404</v>
          </cell>
          <cell r="Y992">
            <v>0</v>
          </cell>
          <cell r="Z992">
            <v>0</v>
          </cell>
          <cell r="AA992">
            <v>264770</v>
          </cell>
          <cell r="AB992">
            <v>109682</v>
          </cell>
          <cell r="AC992">
            <v>372812</v>
          </cell>
          <cell r="AD992">
            <v>812599</v>
          </cell>
          <cell r="AE992">
            <v>949823</v>
          </cell>
          <cell r="AF992">
            <v>600171</v>
          </cell>
          <cell r="AG992">
            <v>247632</v>
          </cell>
          <cell r="AH992">
            <v>174643</v>
          </cell>
          <cell r="AI992">
            <v>26509</v>
          </cell>
          <cell r="AJ992">
            <v>74617</v>
          </cell>
          <cell r="AK992">
            <v>87545</v>
          </cell>
          <cell r="AL992">
            <v>26318</v>
          </cell>
          <cell r="AM992">
            <v>52618</v>
          </cell>
          <cell r="AN992">
            <v>520878</v>
          </cell>
          <cell r="AO992">
            <v>57114</v>
          </cell>
          <cell r="AP992">
            <v>1086487</v>
          </cell>
          <cell r="AQ992">
            <v>141715</v>
          </cell>
          <cell r="AR992">
            <v>21625</v>
          </cell>
          <cell r="AS992">
            <v>0</v>
          </cell>
          <cell r="AT992">
            <v>0</v>
          </cell>
          <cell r="AU992">
            <v>34099</v>
          </cell>
          <cell r="AV992">
            <v>48877</v>
          </cell>
          <cell r="AW992">
            <v>18173</v>
          </cell>
          <cell r="AX992">
            <v>10819</v>
          </cell>
          <cell r="AY992">
            <v>819679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857805</v>
          </cell>
          <cell r="BF992">
            <v>0</v>
          </cell>
          <cell r="BG992">
            <v>96462</v>
          </cell>
          <cell r="BH992">
            <v>150892</v>
          </cell>
          <cell r="BI992">
            <v>204554</v>
          </cell>
          <cell r="BJ992">
            <v>160072</v>
          </cell>
          <cell r="BK992">
            <v>10419</v>
          </cell>
          <cell r="BL992">
            <v>61098</v>
          </cell>
          <cell r="BM992">
            <v>1005510</v>
          </cell>
          <cell r="BN992">
            <v>680671</v>
          </cell>
          <cell r="BO992">
            <v>273220</v>
          </cell>
          <cell r="BP992">
            <v>0</v>
          </cell>
          <cell r="BQ992">
            <v>9170</v>
          </cell>
          <cell r="BR992">
            <v>37980</v>
          </cell>
          <cell r="BS992">
            <v>23404</v>
          </cell>
          <cell r="BT992">
            <v>7231</v>
          </cell>
          <cell r="BU992">
            <v>76351</v>
          </cell>
          <cell r="BV992">
            <v>105883</v>
          </cell>
          <cell r="BW992">
            <v>84254</v>
          </cell>
          <cell r="BX992">
            <v>114372</v>
          </cell>
          <cell r="BY992">
            <v>59155</v>
          </cell>
          <cell r="BZ992">
            <v>52275</v>
          </cell>
          <cell r="CA992">
            <v>44116</v>
          </cell>
          <cell r="CB992">
            <v>0</v>
          </cell>
          <cell r="CC992">
            <v>0</v>
          </cell>
          <cell r="CD992">
            <v>253425</v>
          </cell>
          <cell r="CE992">
            <v>109529</v>
          </cell>
          <cell r="CF992">
            <v>349137</v>
          </cell>
          <cell r="CG992">
            <v>786483</v>
          </cell>
          <cell r="CH992">
            <v>929585</v>
          </cell>
          <cell r="CI992">
            <v>239961</v>
          </cell>
          <cell r="CJ992">
            <v>173236</v>
          </cell>
          <cell r="CK992">
            <v>73006</v>
          </cell>
          <cell r="CL992">
            <v>25725</v>
          </cell>
          <cell r="CM992">
            <v>80661</v>
          </cell>
          <cell r="CN992">
            <v>48929</v>
          </cell>
          <cell r="CO992">
            <v>154536</v>
          </cell>
          <cell r="CP992">
            <v>3021</v>
          </cell>
          <cell r="CQ992">
            <v>3879</v>
          </cell>
          <cell r="CR992">
            <v>21352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48942</v>
          </cell>
          <cell r="CY992">
            <v>0</v>
          </cell>
          <cell r="CZ992">
            <v>204408</v>
          </cell>
          <cell r="DA992">
            <v>160157</v>
          </cell>
          <cell r="DB992">
            <v>6292</v>
          </cell>
          <cell r="DC992">
            <v>79777</v>
          </cell>
          <cell r="DD992">
            <v>7019760</v>
          </cell>
          <cell r="DE992">
            <v>16422</v>
          </cell>
          <cell r="DF992">
            <v>16261</v>
          </cell>
          <cell r="DG992">
            <v>89557</v>
          </cell>
          <cell r="DH992">
            <v>593281</v>
          </cell>
          <cell r="DI992">
            <v>25413</v>
          </cell>
          <cell r="DJ992">
            <v>8798</v>
          </cell>
          <cell r="DK992">
            <v>0</v>
          </cell>
          <cell r="DL992">
            <v>33412</v>
          </cell>
          <cell r="DM992">
            <v>886771</v>
          </cell>
          <cell r="DN992">
            <v>844339</v>
          </cell>
          <cell r="DO992">
            <v>402</v>
          </cell>
          <cell r="DP992">
            <v>57711</v>
          </cell>
          <cell r="DQ992">
            <v>149682</v>
          </cell>
          <cell r="DR992">
            <v>1068321</v>
          </cell>
          <cell r="DS992">
            <v>470132</v>
          </cell>
          <cell r="DT992">
            <v>54620</v>
          </cell>
          <cell r="DU992">
            <v>997529</v>
          </cell>
          <cell r="DV992">
            <v>142450</v>
          </cell>
        </row>
        <row r="993">
          <cell r="C993" t="str">
            <v>東伊豆町</v>
          </cell>
          <cell r="D993">
            <v>1</v>
          </cell>
          <cell r="E993">
            <v>6</v>
          </cell>
          <cell r="F993">
            <v>0</v>
          </cell>
          <cell r="G993">
            <v>275545</v>
          </cell>
          <cell r="H993">
            <v>55841</v>
          </cell>
          <cell r="I993">
            <v>35904</v>
          </cell>
          <cell r="J993">
            <v>0</v>
          </cell>
          <cell r="K993">
            <v>0</v>
          </cell>
          <cell r="L993">
            <v>1788</v>
          </cell>
          <cell r="M993">
            <v>7872</v>
          </cell>
          <cell r="N993">
            <v>11718</v>
          </cell>
          <cell r="O993">
            <v>6353</v>
          </cell>
          <cell r="P993">
            <v>265</v>
          </cell>
          <cell r="Q993">
            <v>349</v>
          </cell>
          <cell r="R993">
            <v>28899</v>
          </cell>
          <cell r="S993">
            <v>21170</v>
          </cell>
          <cell r="T993">
            <v>14297</v>
          </cell>
          <cell r="U993">
            <v>25432</v>
          </cell>
          <cell r="V993">
            <v>8688</v>
          </cell>
          <cell r="W993">
            <v>9477</v>
          </cell>
          <cell r="X993">
            <v>22202</v>
          </cell>
          <cell r="Y993">
            <v>0</v>
          </cell>
          <cell r="Z993">
            <v>0</v>
          </cell>
          <cell r="AA993">
            <v>135621</v>
          </cell>
          <cell r="AB993">
            <v>0</v>
          </cell>
          <cell r="AC993">
            <v>115678</v>
          </cell>
          <cell r="AD993">
            <v>159582</v>
          </cell>
          <cell r="AE993">
            <v>359890</v>
          </cell>
          <cell r="AF993">
            <v>258258</v>
          </cell>
          <cell r="AG993">
            <v>105502</v>
          </cell>
          <cell r="AH993">
            <v>42248</v>
          </cell>
          <cell r="AI993">
            <v>26509</v>
          </cell>
          <cell r="AJ993">
            <v>34140</v>
          </cell>
          <cell r="AK993">
            <v>54232</v>
          </cell>
          <cell r="AL993">
            <v>9894</v>
          </cell>
          <cell r="AM993">
            <v>27668</v>
          </cell>
          <cell r="AN993">
            <v>154080</v>
          </cell>
          <cell r="AO993">
            <v>10733</v>
          </cell>
          <cell r="AP993">
            <v>491004</v>
          </cell>
          <cell r="AQ993">
            <v>51640</v>
          </cell>
          <cell r="AR993">
            <v>6859</v>
          </cell>
          <cell r="AS993">
            <v>0</v>
          </cell>
          <cell r="AT993">
            <v>0</v>
          </cell>
          <cell r="AU993">
            <v>16758</v>
          </cell>
          <cell r="AV993">
            <v>884</v>
          </cell>
          <cell r="AW993">
            <v>16688</v>
          </cell>
          <cell r="AX993">
            <v>1807</v>
          </cell>
          <cell r="AY993">
            <v>241269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21681</v>
          </cell>
          <cell r="BH993">
            <v>56095</v>
          </cell>
          <cell r="BI993">
            <v>133974</v>
          </cell>
          <cell r="BJ993">
            <v>95363</v>
          </cell>
          <cell r="BK993">
            <v>678</v>
          </cell>
          <cell r="BL993">
            <v>36155</v>
          </cell>
          <cell r="BM993">
            <v>176220</v>
          </cell>
          <cell r="BN993">
            <v>267589</v>
          </cell>
          <cell r="BO993">
            <v>54285</v>
          </cell>
          <cell r="BP993">
            <v>0</v>
          </cell>
          <cell r="BQ993">
            <v>1760</v>
          </cell>
          <cell r="BR993">
            <v>11270</v>
          </cell>
          <cell r="BS993">
            <v>6181</v>
          </cell>
          <cell r="BT993">
            <v>326</v>
          </cell>
          <cell r="BU993">
            <v>27096</v>
          </cell>
          <cell r="BV993">
            <v>21546</v>
          </cell>
          <cell r="BW993">
            <v>13088</v>
          </cell>
          <cell r="BX993">
            <v>25416</v>
          </cell>
          <cell r="BY993">
            <v>8674</v>
          </cell>
          <cell r="BZ993">
            <v>10250</v>
          </cell>
          <cell r="CA993">
            <v>22058</v>
          </cell>
          <cell r="CB993">
            <v>0</v>
          </cell>
          <cell r="CC993">
            <v>0</v>
          </cell>
          <cell r="CD993">
            <v>130244</v>
          </cell>
          <cell r="CE993">
            <v>0</v>
          </cell>
          <cell r="CF993">
            <v>106904</v>
          </cell>
          <cell r="CG993">
            <v>163647</v>
          </cell>
          <cell r="CH993">
            <v>366701</v>
          </cell>
          <cell r="CI993">
            <v>104505</v>
          </cell>
          <cell r="CJ993">
            <v>39652</v>
          </cell>
          <cell r="CK993">
            <v>33232</v>
          </cell>
          <cell r="CL993">
            <v>25725</v>
          </cell>
          <cell r="CM993">
            <v>51026</v>
          </cell>
          <cell r="CN993">
            <v>24597</v>
          </cell>
          <cell r="CO993">
            <v>37224</v>
          </cell>
          <cell r="CP993">
            <v>0</v>
          </cell>
          <cell r="CQ993">
            <v>8385</v>
          </cell>
          <cell r="CR993">
            <v>6771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885</v>
          </cell>
          <cell r="CY993">
            <v>0</v>
          </cell>
          <cell r="CZ993">
            <v>138037</v>
          </cell>
          <cell r="DA993">
            <v>95363</v>
          </cell>
          <cell r="DB993">
            <v>28</v>
          </cell>
          <cell r="DC993">
            <v>44553</v>
          </cell>
          <cell r="DD993">
            <v>2139698</v>
          </cell>
          <cell r="DE993">
            <v>16056</v>
          </cell>
          <cell r="DF993">
            <v>2944</v>
          </cell>
          <cell r="DG993">
            <v>20761</v>
          </cell>
          <cell r="DH993">
            <v>255040</v>
          </cell>
          <cell r="DI993">
            <v>9490</v>
          </cell>
          <cell r="DJ993">
            <v>263</v>
          </cell>
          <cell r="DK993">
            <v>0</v>
          </cell>
          <cell r="DL993">
            <v>15319</v>
          </cell>
          <cell r="DM993">
            <v>0</v>
          </cell>
          <cell r="DN993">
            <v>257458</v>
          </cell>
          <cell r="DO993">
            <v>0</v>
          </cell>
          <cell r="DP993">
            <v>15196</v>
          </cell>
          <cell r="DQ993">
            <v>58071</v>
          </cell>
          <cell r="DR993">
            <v>170925</v>
          </cell>
          <cell r="DS993">
            <v>131929</v>
          </cell>
          <cell r="DT993">
            <v>10670</v>
          </cell>
          <cell r="DU993">
            <v>444182</v>
          </cell>
          <cell r="DV993">
            <v>51876</v>
          </cell>
        </row>
        <row r="994">
          <cell r="C994" t="str">
            <v>河津町</v>
          </cell>
          <cell r="D994">
            <v>1</v>
          </cell>
          <cell r="E994">
            <v>6</v>
          </cell>
          <cell r="F994">
            <v>0</v>
          </cell>
          <cell r="G994">
            <v>212015</v>
          </cell>
          <cell r="H994">
            <v>44250</v>
          </cell>
          <cell r="I994">
            <v>42449</v>
          </cell>
          <cell r="J994">
            <v>0</v>
          </cell>
          <cell r="K994">
            <v>0</v>
          </cell>
          <cell r="L994">
            <v>2828</v>
          </cell>
          <cell r="M994">
            <v>3728</v>
          </cell>
          <cell r="N994">
            <v>6318</v>
          </cell>
          <cell r="O994">
            <v>3799</v>
          </cell>
          <cell r="P994">
            <v>151</v>
          </cell>
          <cell r="Q994">
            <v>212</v>
          </cell>
          <cell r="R994">
            <v>21966</v>
          </cell>
          <cell r="S994">
            <v>35789</v>
          </cell>
          <cell r="T994">
            <v>13456</v>
          </cell>
          <cell r="U994">
            <v>35605</v>
          </cell>
          <cell r="V994">
            <v>6720</v>
          </cell>
          <cell r="W994">
            <v>8424</v>
          </cell>
          <cell r="X994">
            <v>11101</v>
          </cell>
          <cell r="Y994">
            <v>0</v>
          </cell>
          <cell r="Z994">
            <v>0</v>
          </cell>
          <cell r="AA994">
            <v>100181</v>
          </cell>
          <cell r="AB994">
            <v>0</v>
          </cell>
          <cell r="AC994">
            <v>64061</v>
          </cell>
          <cell r="AD994">
            <v>120972</v>
          </cell>
          <cell r="AE994">
            <v>265060</v>
          </cell>
          <cell r="AF994">
            <v>135307</v>
          </cell>
          <cell r="AG994">
            <v>65362</v>
          </cell>
          <cell r="AH994">
            <v>59109</v>
          </cell>
          <cell r="AI994">
            <v>40575</v>
          </cell>
          <cell r="AJ994">
            <v>25707</v>
          </cell>
          <cell r="AK994">
            <v>45350</v>
          </cell>
          <cell r="AL994">
            <v>6978</v>
          </cell>
          <cell r="AM994">
            <v>18191</v>
          </cell>
          <cell r="AN994">
            <v>112704</v>
          </cell>
          <cell r="AO994">
            <v>14688</v>
          </cell>
          <cell r="AP994">
            <v>391415</v>
          </cell>
          <cell r="AQ994">
            <v>61386</v>
          </cell>
          <cell r="AR994">
            <v>3184</v>
          </cell>
          <cell r="AS994">
            <v>0</v>
          </cell>
          <cell r="AT994">
            <v>0</v>
          </cell>
          <cell r="AU994">
            <v>1057</v>
          </cell>
          <cell r="AV994">
            <v>477</v>
          </cell>
          <cell r="AW994">
            <v>4070</v>
          </cell>
          <cell r="AX994">
            <v>783</v>
          </cell>
          <cell r="AY994">
            <v>140458</v>
          </cell>
          <cell r="AZ994">
            <v>0</v>
          </cell>
          <cell r="BA994">
            <v>35534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26444</v>
          </cell>
          <cell r="BH994">
            <v>52022</v>
          </cell>
          <cell r="BI994">
            <v>104224</v>
          </cell>
          <cell r="BJ994">
            <v>79843</v>
          </cell>
          <cell r="BK994">
            <v>612</v>
          </cell>
          <cell r="BL994">
            <v>46124</v>
          </cell>
          <cell r="BM994">
            <v>149160</v>
          </cell>
          <cell r="BN994">
            <v>206476</v>
          </cell>
          <cell r="BO994">
            <v>43859</v>
          </cell>
          <cell r="BP994">
            <v>0</v>
          </cell>
          <cell r="BQ994">
            <v>2780</v>
          </cell>
          <cell r="BR994">
            <v>6076</v>
          </cell>
          <cell r="BS994">
            <v>3696</v>
          </cell>
          <cell r="BT994">
            <v>199</v>
          </cell>
          <cell r="BU994">
            <v>20136</v>
          </cell>
          <cell r="BV994">
            <v>36218</v>
          </cell>
          <cell r="BW994">
            <v>15542</v>
          </cell>
          <cell r="BX994">
            <v>38124</v>
          </cell>
          <cell r="BY994">
            <v>6494</v>
          </cell>
          <cell r="BZ994">
            <v>8200</v>
          </cell>
          <cell r="CA994">
            <v>11029</v>
          </cell>
          <cell r="CB994">
            <v>0</v>
          </cell>
          <cell r="CC994">
            <v>0</v>
          </cell>
          <cell r="CD994">
            <v>96471</v>
          </cell>
          <cell r="CE994">
            <v>0</v>
          </cell>
          <cell r="CF994">
            <v>56575</v>
          </cell>
          <cell r="CG994">
            <v>121687</v>
          </cell>
          <cell r="CH994">
            <v>279604</v>
          </cell>
          <cell r="CI994">
            <v>64056</v>
          </cell>
          <cell r="CJ994">
            <v>55568</v>
          </cell>
          <cell r="CK994">
            <v>24937</v>
          </cell>
          <cell r="CL994">
            <v>39900</v>
          </cell>
          <cell r="CM994">
            <v>43161</v>
          </cell>
          <cell r="CN994">
            <v>16912</v>
          </cell>
          <cell r="CO994">
            <v>42300</v>
          </cell>
          <cell r="CP994">
            <v>0</v>
          </cell>
          <cell r="CQ994">
            <v>3824</v>
          </cell>
          <cell r="CR994">
            <v>3184</v>
          </cell>
          <cell r="CS994">
            <v>0</v>
          </cell>
          <cell r="CT994">
            <v>0</v>
          </cell>
          <cell r="CU994">
            <v>0</v>
          </cell>
          <cell r="CV994">
            <v>7961</v>
          </cell>
          <cell r="CW994">
            <v>0</v>
          </cell>
          <cell r="CX994">
            <v>477</v>
          </cell>
          <cell r="CY994">
            <v>0</v>
          </cell>
          <cell r="CZ994">
            <v>106372</v>
          </cell>
          <cell r="DA994">
            <v>79884</v>
          </cell>
          <cell r="DB994">
            <v>161</v>
          </cell>
          <cell r="DC994">
            <v>54446</v>
          </cell>
          <cell r="DD994">
            <v>1626141</v>
          </cell>
          <cell r="DE994">
            <v>3867</v>
          </cell>
          <cell r="DF994">
            <v>1267</v>
          </cell>
          <cell r="DG994">
            <v>23729</v>
          </cell>
          <cell r="DH994">
            <v>134227</v>
          </cell>
          <cell r="DI994">
            <v>6660</v>
          </cell>
          <cell r="DJ994">
            <v>150</v>
          </cell>
          <cell r="DK994">
            <v>0</v>
          </cell>
          <cell r="DL994">
            <v>1058</v>
          </cell>
          <cell r="DM994">
            <v>0</v>
          </cell>
          <cell r="DN994">
            <v>153769</v>
          </cell>
          <cell r="DO994">
            <v>0</v>
          </cell>
          <cell r="DP994">
            <v>8312</v>
          </cell>
          <cell r="DQ994">
            <v>49884</v>
          </cell>
          <cell r="DR994">
            <v>148029</v>
          </cell>
          <cell r="DS994">
            <v>79744</v>
          </cell>
          <cell r="DT994">
            <v>13507</v>
          </cell>
          <cell r="DU994">
            <v>362508</v>
          </cell>
          <cell r="DV994">
            <v>61666</v>
          </cell>
        </row>
        <row r="995">
          <cell r="C995" t="str">
            <v>南伊豆町</v>
          </cell>
          <cell r="D995">
            <v>1</v>
          </cell>
          <cell r="E995">
            <v>6</v>
          </cell>
          <cell r="F995">
            <v>0</v>
          </cell>
          <cell r="G995">
            <v>226037</v>
          </cell>
          <cell r="H995">
            <v>57737</v>
          </cell>
          <cell r="I995">
            <v>51986</v>
          </cell>
          <cell r="J995">
            <v>0</v>
          </cell>
          <cell r="K995">
            <v>2314</v>
          </cell>
          <cell r="L995">
            <v>16231</v>
          </cell>
          <cell r="M995">
            <v>9045</v>
          </cell>
          <cell r="N995">
            <v>8035</v>
          </cell>
          <cell r="O995">
            <v>4356</v>
          </cell>
          <cell r="P995">
            <v>529</v>
          </cell>
          <cell r="Q995">
            <v>62411</v>
          </cell>
          <cell r="R995">
            <v>22610</v>
          </cell>
          <cell r="S995">
            <v>11056</v>
          </cell>
          <cell r="T995">
            <v>23548</v>
          </cell>
          <cell r="U995">
            <v>38148</v>
          </cell>
          <cell r="V995">
            <v>6912</v>
          </cell>
          <cell r="W995">
            <v>9477</v>
          </cell>
          <cell r="X995">
            <v>22202</v>
          </cell>
          <cell r="Y995">
            <v>0</v>
          </cell>
          <cell r="Z995">
            <v>0</v>
          </cell>
          <cell r="AA995">
            <v>109986</v>
          </cell>
          <cell r="AB995">
            <v>0</v>
          </cell>
          <cell r="AC995">
            <v>79521</v>
          </cell>
          <cell r="AD995">
            <v>210574</v>
          </cell>
          <cell r="AE995">
            <v>332485</v>
          </cell>
          <cell r="AF995">
            <v>177005</v>
          </cell>
          <cell r="AG995">
            <v>54158</v>
          </cell>
          <cell r="AH995">
            <v>63324</v>
          </cell>
          <cell r="AI995">
            <v>65461</v>
          </cell>
          <cell r="AJ995">
            <v>27701</v>
          </cell>
          <cell r="AK995">
            <v>47824</v>
          </cell>
          <cell r="AL995">
            <v>8556</v>
          </cell>
          <cell r="AM995">
            <v>19755</v>
          </cell>
          <cell r="AN995">
            <v>160502</v>
          </cell>
          <cell r="AO995">
            <v>17108</v>
          </cell>
          <cell r="AP995">
            <v>422932</v>
          </cell>
          <cell r="AQ995">
            <v>75446</v>
          </cell>
          <cell r="AR995">
            <v>3415</v>
          </cell>
          <cell r="AS995">
            <v>0</v>
          </cell>
          <cell r="AT995">
            <v>0</v>
          </cell>
          <cell r="AU995">
            <v>271</v>
          </cell>
          <cell r="AV995">
            <v>412</v>
          </cell>
          <cell r="AW995">
            <v>690</v>
          </cell>
          <cell r="AX995">
            <v>940</v>
          </cell>
          <cell r="AY995">
            <v>155235</v>
          </cell>
          <cell r="AZ995">
            <v>0</v>
          </cell>
          <cell r="BA995">
            <v>248842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20833</v>
          </cell>
          <cell r="BH995">
            <v>52492</v>
          </cell>
          <cell r="BI995">
            <v>135677</v>
          </cell>
          <cell r="BJ995">
            <v>109549</v>
          </cell>
          <cell r="BK995">
            <v>2142</v>
          </cell>
          <cell r="BL995">
            <v>55315</v>
          </cell>
          <cell r="BM995">
            <v>226710</v>
          </cell>
          <cell r="BN995">
            <v>219822</v>
          </cell>
          <cell r="BO995">
            <v>57304</v>
          </cell>
          <cell r="BP995">
            <v>0</v>
          </cell>
          <cell r="BQ995">
            <v>15960</v>
          </cell>
          <cell r="BR995">
            <v>7727</v>
          </cell>
          <cell r="BS995">
            <v>4238</v>
          </cell>
          <cell r="BT995">
            <v>62672</v>
          </cell>
          <cell r="BU995">
            <v>22584</v>
          </cell>
          <cell r="BV995">
            <v>11389</v>
          </cell>
          <cell r="BW995">
            <v>25358</v>
          </cell>
          <cell r="BX995">
            <v>38124</v>
          </cell>
          <cell r="BY995">
            <v>6968</v>
          </cell>
          <cell r="BZ995">
            <v>10250</v>
          </cell>
          <cell r="CA995">
            <v>22058</v>
          </cell>
          <cell r="CB995">
            <v>0</v>
          </cell>
          <cell r="CC995">
            <v>0</v>
          </cell>
          <cell r="CD995">
            <v>105912</v>
          </cell>
          <cell r="CE995">
            <v>0</v>
          </cell>
          <cell r="CF995">
            <v>76346</v>
          </cell>
          <cell r="CG995">
            <v>211350</v>
          </cell>
          <cell r="CH995">
            <v>332021</v>
          </cell>
          <cell r="CI995">
            <v>52596</v>
          </cell>
          <cell r="CJ995">
            <v>60076</v>
          </cell>
          <cell r="CK995">
            <v>26878</v>
          </cell>
          <cell r="CL995">
            <v>64050</v>
          </cell>
          <cell r="CM995">
            <v>45468</v>
          </cell>
          <cell r="CN995">
            <v>18237</v>
          </cell>
          <cell r="CO995">
            <v>52640</v>
          </cell>
          <cell r="CP995">
            <v>2314</v>
          </cell>
          <cell r="CQ995">
            <v>9451</v>
          </cell>
          <cell r="CR995">
            <v>3415</v>
          </cell>
          <cell r="CS995">
            <v>0</v>
          </cell>
          <cell r="CT995">
            <v>0</v>
          </cell>
          <cell r="CU995">
            <v>0</v>
          </cell>
          <cell r="CV995">
            <v>224106</v>
          </cell>
          <cell r="CW995">
            <v>0</v>
          </cell>
          <cell r="CX995">
            <v>413</v>
          </cell>
          <cell r="CY995">
            <v>0</v>
          </cell>
          <cell r="CZ995">
            <v>136639</v>
          </cell>
          <cell r="DA995">
            <v>109594</v>
          </cell>
          <cell r="DB995">
            <v>1918</v>
          </cell>
          <cell r="DC995">
            <v>64612</v>
          </cell>
          <cell r="DD995">
            <v>2107283</v>
          </cell>
          <cell r="DE995">
            <v>690</v>
          </cell>
          <cell r="DF995">
            <v>1495</v>
          </cell>
          <cell r="DG995">
            <v>18357</v>
          </cell>
          <cell r="DH995">
            <v>175149</v>
          </cell>
          <cell r="DI995">
            <v>8219</v>
          </cell>
          <cell r="DJ995">
            <v>526</v>
          </cell>
          <cell r="DK995">
            <v>0</v>
          </cell>
          <cell r="DL995">
            <v>272</v>
          </cell>
          <cell r="DM995">
            <v>0</v>
          </cell>
          <cell r="DN995">
            <v>170158</v>
          </cell>
          <cell r="DO995">
            <v>0</v>
          </cell>
          <cell r="DP995">
            <v>8186</v>
          </cell>
          <cell r="DQ995">
            <v>51655</v>
          </cell>
          <cell r="DR995">
            <v>216717</v>
          </cell>
          <cell r="DS995">
            <v>127850</v>
          </cell>
          <cell r="DT995">
            <v>17029</v>
          </cell>
          <cell r="DU995">
            <v>391822</v>
          </cell>
          <cell r="DV995">
            <v>75834</v>
          </cell>
        </row>
        <row r="996">
          <cell r="C996" t="str">
            <v>松崎町</v>
          </cell>
          <cell r="D996">
            <v>1</v>
          </cell>
          <cell r="E996">
            <v>6</v>
          </cell>
          <cell r="F996">
            <v>0</v>
          </cell>
          <cell r="G996">
            <v>196136</v>
          </cell>
          <cell r="H996">
            <v>22818</v>
          </cell>
          <cell r="I996">
            <v>23936</v>
          </cell>
          <cell r="J996">
            <v>0</v>
          </cell>
          <cell r="K996">
            <v>4904</v>
          </cell>
          <cell r="L996">
            <v>4828</v>
          </cell>
          <cell r="M996">
            <v>3045</v>
          </cell>
          <cell r="N996">
            <v>0</v>
          </cell>
          <cell r="O996">
            <v>3339</v>
          </cell>
          <cell r="P996">
            <v>0</v>
          </cell>
          <cell r="Q996">
            <v>10674</v>
          </cell>
          <cell r="R996">
            <v>19790</v>
          </cell>
          <cell r="S996">
            <v>7703</v>
          </cell>
          <cell r="T996">
            <v>6728</v>
          </cell>
          <cell r="U996">
            <v>12716</v>
          </cell>
          <cell r="V996">
            <v>4272</v>
          </cell>
          <cell r="W996">
            <v>8424</v>
          </cell>
          <cell r="X996">
            <v>11101</v>
          </cell>
          <cell r="Y996">
            <v>0</v>
          </cell>
          <cell r="Z996">
            <v>0</v>
          </cell>
          <cell r="AA996">
            <v>90184</v>
          </cell>
          <cell r="AB996">
            <v>0</v>
          </cell>
          <cell r="AC996">
            <v>78287</v>
          </cell>
          <cell r="AD996">
            <v>128636</v>
          </cell>
          <cell r="AE996">
            <v>256288</v>
          </cell>
          <cell r="AF996">
            <v>141656</v>
          </cell>
          <cell r="AG996">
            <v>41899</v>
          </cell>
          <cell r="AH996">
            <v>55277</v>
          </cell>
          <cell r="AI996">
            <v>40034</v>
          </cell>
          <cell r="AJ996">
            <v>24071</v>
          </cell>
          <cell r="AK996">
            <v>42555</v>
          </cell>
          <cell r="AL996">
            <v>7641</v>
          </cell>
          <cell r="AM996">
            <v>16988</v>
          </cell>
          <cell r="AN996">
            <v>131173</v>
          </cell>
          <cell r="AO996">
            <v>13967</v>
          </cell>
          <cell r="AP996">
            <v>365332</v>
          </cell>
          <cell r="AQ996">
            <v>53808</v>
          </cell>
          <cell r="AR996">
            <v>10893</v>
          </cell>
          <cell r="AS996">
            <v>0</v>
          </cell>
          <cell r="AT996">
            <v>0</v>
          </cell>
          <cell r="AU996">
            <v>914</v>
          </cell>
          <cell r="AV996">
            <v>350</v>
          </cell>
          <cell r="AW996">
            <v>5230</v>
          </cell>
          <cell r="AX996">
            <v>776</v>
          </cell>
          <cell r="AY996">
            <v>130107</v>
          </cell>
          <cell r="AZ996">
            <v>0</v>
          </cell>
          <cell r="BA996">
            <v>45221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26835</v>
          </cell>
          <cell r="BH996">
            <v>48090</v>
          </cell>
          <cell r="BI996">
            <v>132597</v>
          </cell>
          <cell r="BJ996">
            <v>84538</v>
          </cell>
          <cell r="BK996">
            <v>1383</v>
          </cell>
          <cell r="BL996">
            <v>49955</v>
          </cell>
          <cell r="BM996">
            <v>119955</v>
          </cell>
          <cell r="BN996">
            <v>190877</v>
          </cell>
          <cell r="BO996">
            <v>22720</v>
          </cell>
          <cell r="BP996">
            <v>0</v>
          </cell>
          <cell r="BQ996">
            <v>4750</v>
          </cell>
          <cell r="BR996">
            <v>0</v>
          </cell>
          <cell r="BS996">
            <v>3248</v>
          </cell>
          <cell r="BT996">
            <v>11348</v>
          </cell>
          <cell r="BU996">
            <v>18863</v>
          </cell>
          <cell r="BV996">
            <v>8105</v>
          </cell>
          <cell r="BW996">
            <v>6544</v>
          </cell>
          <cell r="BX996">
            <v>12708</v>
          </cell>
          <cell r="BY996">
            <v>4361</v>
          </cell>
          <cell r="BZ996">
            <v>9225</v>
          </cell>
          <cell r="CA996">
            <v>11029</v>
          </cell>
          <cell r="CB996">
            <v>0</v>
          </cell>
          <cell r="CC996">
            <v>0</v>
          </cell>
          <cell r="CD996">
            <v>86924</v>
          </cell>
          <cell r="CE996">
            <v>0</v>
          </cell>
          <cell r="CF996">
            <v>71597</v>
          </cell>
          <cell r="CG996">
            <v>127064</v>
          </cell>
          <cell r="CH996">
            <v>259560</v>
          </cell>
          <cell r="CI996">
            <v>40723</v>
          </cell>
          <cell r="CJ996">
            <v>52072</v>
          </cell>
          <cell r="CK996">
            <v>23329</v>
          </cell>
          <cell r="CL996">
            <v>38850</v>
          </cell>
          <cell r="CM996">
            <v>40528</v>
          </cell>
          <cell r="CN996">
            <v>15807</v>
          </cell>
          <cell r="CO996">
            <v>24252</v>
          </cell>
          <cell r="CP996">
            <v>6105</v>
          </cell>
          <cell r="CQ996">
            <v>3182</v>
          </cell>
          <cell r="CR996">
            <v>10464</v>
          </cell>
          <cell r="CS996">
            <v>0</v>
          </cell>
          <cell r="CT996">
            <v>0</v>
          </cell>
          <cell r="CU996">
            <v>0</v>
          </cell>
          <cell r="CV996">
            <v>40711</v>
          </cell>
          <cell r="CW996">
            <v>0</v>
          </cell>
          <cell r="CX996">
            <v>351</v>
          </cell>
          <cell r="CY996">
            <v>0</v>
          </cell>
          <cell r="CZ996">
            <v>132865</v>
          </cell>
          <cell r="DA996">
            <v>84562</v>
          </cell>
          <cell r="DB996">
            <v>302</v>
          </cell>
          <cell r="DC996">
            <v>59376</v>
          </cell>
          <cell r="DD996">
            <v>1477723</v>
          </cell>
          <cell r="DE996">
            <v>7555</v>
          </cell>
          <cell r="DF996">
            <v>1249</v>
          </cell>
          <cell r="DG996">
            <v>25845</v>
          </cell>
          <cell r="DH996">
            <v>140000</v>
          </cell>
          <cell r="DI996">
            <v>7307</v>
          </cell>
          <cell r="DJ996">
            <v>0</v>
          </cell>
          <cell r="DK996">
            <v>0</v>
          </cell>
          <cell r="DL996">
            <v>916</v>
          </cell>
          <cell r="DM996">
            <v>0</v>
          </cell>
          <cell r="DN996">
            <v>144279</v>
          </cell>
          <cell r="DO996">
            <v>0</v>
          </cell>
          <cell r="DP996">
            <v>5761</v>
          </cell>
          <cell r="DQ996">
            <v>51832</v>
          </cell>
          <cell r="DR996">
            <v>123225</v>
          </cell>
          <cell r="DS996">
            <v>101531</v>
          </cell>
          <cell r="DT996">
            <v>11889</v>
          </cell>
          <cell r="DU996">
            <v>338297</v>
          </cell>
          <cell r="DV996">
            <v>54054</v>
          </cell>
        </row>
        <row r="997">
          <cell r="C997" t="str">
            <v>西伊豆町</v>
          </cell>
          <cell r="D997">
            <v>1</v>
          </cell>
          <cell r="E997">
            <v>6</v>
          </cell>
          <cell r="F997">
            <v>0</v>
          </cell>
          <cell r="G997">
            <v>220551</v>
          </cell>
          <cell r="H997">
            <v>28868</v>
          </cell>
          <cell r="I997">
            <v>24123</v>
          </cell>
          <cell r="J997">
            <v>0</v>
          </cell>
          <cell r="K997">
            <v>0</v>
          </cell>
          <cell r="L997">
            <v>28088</v>
          </cell>
          <cell r="M997">
            <v>14028</v>
          </cell>
          <cell r="N997">
            <v>0</v>
          </cell>
          <cell r="O997">
            <v>3921</v>
          </cell>
          <cell r="P997">
            <v>0</v>
          </cell>
          <cell r="Q997">
            <v>217</v>
          </cell>
          <cell r="R997">
            <v>20941</v>
          </cell>
          <cell r="S997">
            <v>18288</v>
          </cell>
          <cell r="T997">
            <v>12615</v>
          </cell>
          <cell r="U997">
            <v>38148</v>
          </cell>
          <cell r="V997">
            <v>4656</v>
          </cell>
          <cell r="W997">
            <v>3159</v>
          </cell>
          <cell r="X997">
            <v>14431</v>
          </cell>
          <cell r="Y997">
            <v>0</v>
          </cell>
          <cell r="Z997">
            <v>0</v>
          </cell>
          <cell r="AA997">
            <v>102738</v>
          </cell>
          <cell r="AB997">
            <v>0</v>
          </cell>
          <cell r="AC997">
            <v>96730</v>
          </cell>
          <cell r="AD997">
            <v>192131</v>
          </cell>
          <cell r="AE997">
            <v>302035</v>
          </cell>
          <cell r="AF997">
            <v>174603</v>
          </cell>
          <cell r="AG997">
            <v>50715</v>
          </cell>
          <cell r="AH997">
            <v>26058</v>
          </cell>
          <cell r="AI997">
            <v>60592</v>
          </cell>
          <cell r="AJ997">
            <v>26146</v>
          </cell>
          <cell r="AK997">
            <v>48523</v>
          </cell>
          <cell r="AL997">
            <v>8924</v>
          </cell>
          <cell r="AM997">
            <v>20138</v>
          </cell>
          <cell r="AN997">
            <v>335681</v>
          </cell>
          <cell r="AO997">
            <v>13287</v>
          </cell>
          <cell r="AP997">
            <v>398312</v>
          </cell>
          <cell r="AQ997">
            <v>60247</v>
          </cell>
          <cell r="AR997">
            <v>37</v>
          </cell>
          <cell r="AS997">
            <v>0</v>
          </cell>
          <cell r="AT997">
            <v>0</v>
          </cell>
          <cell r="AU997">
            <v>172</v>
          </cell>
          <cell r="AV997">
            <v>437</v>
          </cell>
          <cell r="AW997">
            <v>1122</v>
          </cell>
          <cell r="AX997">
            <v>1101</v>
          </cell>
          <cell r="AY997">
            <v>188010</v>
          </cell>
          <cell r="AZ997">
            <v>0</v>
          </cell>
          <cell r="BA997">
            <v>67088</v>
          </cell>
          <cell r="BB997">
            <v>0</v>
          </cell>
          <cell r="BC997">
            <v>0</v>
          </cell>
          <cell r="BD997">
            <v>0</v>
          </cell>
          <cell r="BE997">
            <v>85702</v>
          </cell>
          <cell r="BF997">
            <v>0</v>
          </cell>
          <cell r="BG997">
            <v>27849</v>
          </cell>
          <cell r="BH997">
            <v>44718</v>
          </cell>
          <cell r="BI997">
            <v>145262</v>
          </cell>
          <cell r="BJ997">
            <v>90349</v>
          </cell>
          <cell r="BK997">
            <v>320</v>
          </cell>
          <cell r="BL997">
            <v>54622</v>
          </cell>
          <cell r="BM997">
            <v>200640</v>
          </cell>
          <cell r="BN997">
            <v>213922</v>
          </cell>
          <cell r="BO997">
            <v>28113</v>
          </cell>
          <cell r="BP997">
            <v>0</v>
          </cell>
          <cell r="BQ997">
            <v>27620</v>
          </cell>
          <cell r="BR997">
            <v>0</v>
          </cell>
          <cell r="BS997">
            <v>3814</v>
          </cell>
          <cell r="BT997">
            <v>202</v>
          </cell>
          <cell r="BU997">
            <v>20005</v>
          </cell>
          <cell r="BV997">
            <v>18827</v>
          </cell>
          <cell r="BW997">
            <v>13088</v>
          </cell>
          <cell r="BX997">
            <v>38124</v>
          </cell>
          <cell r="BY997">
            <v>4835</v>
          </cell>
          <cell r="BZ997">
            <v>4100</v>
          </cell>
          <cell r="CA997">
            <v>17646</v>
          </cell>
          <cell r="CB997">
            <v>0</v>
          </cell>
          <cell r="CC997">
            <v>0</v>
          </cell>
          <cell r="CD997">
            <v>99026</v>
          </cell>
          <cell r="CE997">
            <v>0</v>
          </cell>
          <cell r="CF997">
            <v>90410</v>
          </cell>
          <cell r="CG997">
            <v>193444</v>
          </cell>
          <cell r="CH997">
            <v>305848</v>
          </cell>
          <cell r="CI997">
            <v>49428</v>
          </cell>
          <cell r="CJ997">
            <v>24196</v>
          </cell>
          <cell r="CK997">
            <v>25360</v>
          </cell>
          <cell r="CL997">
            <v>58800</v>
          </cell>
          <cell r="CM997">
            <v>46115</v>
          </cell>
          <cell r="CN997">
            <v>18553</v>
          </cell>
          <cell r="CO997">
            <v>23876</v>
          </cell>
          <cell r="CP997">
            <v>0</v>
          </cell>
          <cell r="CQ997">
            <v>14813</v>
          </cell>
          <cell r="CR997">
            <v>9473</v>
          </cell>
          <cell r="CS997">
            <v>0</v>
          </cell>
          <cell r="CT997">
            <v>0</v>
          </cell>
          <cell r="CU997">
            <v>0</v>
          </cell>
          <cell r="CV997">
            <v>56676</v>
          </cell>
          <cell r="CW997">
            <v>0</v>
          </cell>
          <cell r="CX997">
            <v>437</v>
          </cell>
          <cell r="CY997">
            <v>0</v>
          </cell>
          <cell r="CZ997">
            <v>145649</v>
          </cell>
          <cell r="DA997">
            <v>90349</v>
          </cell>
          <cell r="DB997">
            <v>321</v>
          </cell>
          <cell r="DC997">
            <v>65393</v>
          </cell>
          <cell r="DD997">
            <v>2033003</v>
          </cell>
          <cell r="DE997">
            <v>1471</v>
          </cell>
          <cell r="DF997">
            <v>1768</v>
          </cell>
          <cell r="DG997">
            <v>27855</v>
          </cell>
          <cell r="DH997">
            <v>172602</v>
          </cell>
          <cell r="DI997">
            <v>8575</v>
          </cell>
          <cell r="DJ997">
            <v>0</v>
          </cell>
          <cell r="DK997">
            <v>0</v>
          </cell>
          <cell r="DL997">
            <v>173</v>
          </cell>
          <cell r="DM997">
            <v>91225</v>
          </cell>
          <cell r="DN997">
            <v>209803</v>
          </cell>
          <cell r="DO997">
            <v>0</v>
          </cell>
          <cell r="DP997">
            <v>7605</v>
          </cell>
          <cell r="DQ997">
            <v>47696</v>
          </cell>
          <cell r="DR997">
            <v>184917</v>
          </cell>
          <cell r="DS997">
            <v>313534</v>
          </cell>
          <cell r="DT997">
            <v>13210</v>
          </cell>
          <cell r="DU997">
            <v>368891</v>
          </cell>
          <cell r="DV997">
            <v>60522</v>
          </cell>
        </row>
        <row r="998">
          <cell r="C998" t="str">
            <v>函南町</v>
          </cell>
          <cell r="D998">
            <v>1</v>
          </cell>
          <cell r="E998">
            <v>6</v>
          </cell>
          <cell r="F998">
            <v>0</v>
          </cell>
          <cell r="G998">
            <v>556661</v>
          </cell>
          <cell r="H998">
            <v>145946</v>
          </cell>
          <cell r="I998">
            <v>125664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37530</v>
          </cell>
          <cell r="O998">
            <v>20347</v>
          </cell>
          <cell r="P998">
            <v>6615</v>
          </cell>
          <cell r="Q998">
            <v>198517</v>
          </cell>
          <cell r="R998">
            <v>65645</v>
          </cell>
          <cell r="S998">
            <v>85517</v>
          </cell>
          <cell r="T998">
            <v>79054</v>
          </cell>
          <cell r="U998">
            <v>63580</v>
          </cell>
          <cell r="V998">
            <v>54960</v>
          </cell>
          <cell r="W998">
            <v>41067</v>
          </cell>
          <cell r="X998">
            <v>22202</v>
          </cell>
          <cell r="Y998">
            <v>0</v>
          </cell>
          <cell r="Z998">
            <v>0</v>
          </cell>
          <cell r="AA998">
            <v>221578</v>
          </cell>
          <cell r="AB998">
            <v>0</v>
          </cell>
          <cell r="AC998">
            <v>334247</v>
          </cell>
          <cell r="AD998">
            <v>334126</v>
          </cell>
          <cell r="AE998">
            <v>734135</v>
          </cell>
          <cell r="AF998">
            <v>557700</v>
          </cell>
          <cell r="AG998">
            <v>196698</v>
          </cell>
          <cell r="AH998">
            <v>79993</v>
          </cell>
          <cell r="AI998">
            <v>23263</v>
          </cell>
          <cell r="AJ998">
            <v>66947</v>
          </cell>
          <cell r="AK998">
            <v>80701</v>
          </cell>
          <cell r="AL998">
            <v>17789</v>
          </cell>
          <cell r="AM998">
            <v>50521</v>
          </cell>
          <cell r="AN998">
            <v>114015</v>
          </cell>
          <cell r="AO998">
            <v>17407</v>
          </cell>
          <cell r="AP998">
            <v>967398</v>
          </cell>
          <cell r="AQ998">
            <v>58123</v>
          </cell>
          <cell r="AR998">
            <v>19031</v>
          </cell>
          <cell r="AS998">
            <v>0</v>
          </cell>
          <cell r="AT998">
            <v>120</v>
          </cell>
          <cell r="AU998">
            <v>6245</v>
          </cell>
          <cell r="AV998">
            <v>2300</v>
          </cell>
          <cell r="AW998">
            <v>33217</v>
          </cell>
          <cell r="AX998">
            <v>5720</v>
          </cell>
          <cell r="AY998">
            <v>499175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36051</v>
          </cell>
          <cell r="BH998">
            <v>103609</v>
          </cell>
          <cell r="BI998">
            <v>157876</v>
          </cell>
          <cell r="BJ998">
            <v>76914</v>
          </cell>
          <cell r="BK998">
            <v>639</v>
          </cell>
          <cell r="BL998">
            <v>45049</v>
          </cell>
          <cell r="BM998">
            <v>967065</v>
          </cell>
          <cell r="BN998">
            <v>542281</v>
          </cell>
          <cell r="BO998">
            <v>144375</v>
          </cell>
          <cell r="BP998">
            <v>0</v>
          </cell>
          <cell r="BQ998">
            <v>0</v>
          </cell>
          <cell r="BR998">
            <v>36095</v>
          </cell>
          <cell r="BS998">
            <v>19795</v>
          </cell>
          <cell r="BT998">
            <v>197484</v>
          </cell>
          <cell r="BU998">
            <v>62906</v>
          </cell>
          <cell r="BV998">
            <v>88800</v>
          </cell>
          <cell r="BW998">
            <v>75256</v>
          </cell>
          <cell r="BX998">
            <v>63540</v>
          </cell>
          <cell r="BY998">
            <v>53420</v>
          </cell>
          <cell r="BZ998">
            <v>39975</v>
          </cell>
          <cell r="CA998">
            <v>22058</v>
          </cell>
          <cell r="CB998">
            <v>0</v>
          </cell>
          <cell r="CC998">
            <v>0</v>
          </cell>
          <cell r="CD998">
            <v>211254</v>
          </cell>
          <cell r="CE998">
            <v>0</v>
          </cell>
          <cell r="CF998">
            <v>327587</v>
          </cell>
          <cell r="CG998">
            <v>337359</v>
          </cell>
          <cell r="CH998">
            <v>711771</v>
          </cell>
          <cell r="CI998">
            <v>192138</v>
          </cell>
          <cell r="CJ998">
            <v>75992</v>
          </cell>
          <cell r="CK998">
            <v>65502</v>
          </cell>
          <cell r="CL998">
            <v>22575</v>
          </cell>
          <cell r="CM998">
            <v>74106</v>
          </cell>
          <cell r="CN998">
            <v>46954</v>
          </cell>
          <cell r="CO998">
            <v>126712</v>
          </cell>
          <cell r="CP998">
            <v>0</v>
          </cell>
          <cell r="CQ998">
            <v>0</v>
          </cell>
          <cell r="CR998">
            <v>19030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2303</v>
          </cell>
          <cell r="CY998">
            <v>0</v>
          </cell>
          <cell r="CZ998">
            <v>158375</v>
          </cell>
          <cell r="DA998">
            <v>77058</v>
          </cell>
          <cell r="DB998">
            <v>487</v>
          </cell>
          <cell r="DC998">
            <v>58779</v>
          </cell>
          <cell r="DD998">
            <v>5209880</v>
          </cell>
          <cell r="DE998">
            <v>33647</v>
          </cell>
          <cell r="DF998">
            <v>8949</v>
          </cell>
          <cell r="DG998">
            <v>31681</v>
          </cell>
          <cell r="DH998">
            <v>546671</v>
          </cell>
          <cell r="DI998">
            <v>17102</v>
          </cell>
          <cell r="DJ998">
            <v>6580</v>
          </cell>
          <cell r="DK998">
            <v>120</v>
          </cell>
          <cell r="DL998">
            <v>6257</v>
          </cell>
          <cell r="DM998">
            <v>0</v>
          </cell>
          <cell r="DN998">
            <v>517253</v>
          </cell>
          <cell r="DO998">
            <v>0</v>
          </cell>
          <cell r="DP998">
            <v>47001</v>
          </cell>
          <cell r="DQ998">
            <v>98860</v>
          </cell>
          <cell r="DR998">
            <v>991683</v>
          </cell>
          <cell r="DS998">
            <v>93535</v>
          </cell>
          <cell r="DT998">
            <v>16374</v>
          </cell>
          <cell r="DU998">
            <v>885823</v>
          </cell>
          <cell r="DV998">
            <v>58366</v>
          </cell>
        </row>
        <row r="999">
          <cell r="C999" t="str">
            <v>清水町</v>
          </cell>
          <cell r="D999">
            <v>1</v>
          </cell>
          <cell r="E999">
            <v>6</v>
          </cell>
          <cell r="F999">
            <v>0</v>
          </cell>
          <cell r="G999">
            <v>503537</v>
          </cell>
          <cell r="H999">
            <v>55769</v>
          </cell>
          <cell r="I999">
            <v>41514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32603</v>
          </cell>
          <cell r="O999">
            <v>17536</v>
          </cell>
          <cell r="P999">
            <v>2570</v>
          </cell>
          <cell r="Q999">
            <v>257954</v>
          </cell>
          <cell r="R999">
            <v>62177</v>
          </cell>
          <cell r="S999">
            <v>79596</v>
          </cell>
          <cell r="T999">
            <v>65598</v>
          </cell>
          <cell r="U999">
            <v>38148</v>
          </cell>
          <cell r="V999">
            <v>37824</v>
          </cell>
          <cell r="W999">
            <v>31590</v>
          </cell>
          <cell r="X999">
            <v>22202</v>
          </cell>
          <cell r="Y999">
            <v>0</v>
          </cell>
          <cell r="Z999">
            <v>0</v>
          </cell>
          <cell r="AA999">
            <v>204498</v>
          </cell>
          <cell r="AB999">
            <v>0</v>
          </cell>
          <cell r="AC999">
            <v>250013</v>
          </cell>
          <cell r="AD999">
            <v>257179</v>
          </cell>
          <cell r="AE999">
            <v>571228</v>
          </cell>
          <cell r="AF999">
            <v>384384</v>
          </cell>
          <cell r="AG999">
            <v>169014</v>
          </cell>
          <cell r="AH999">
            <v>28740</v>
          </cell>
          <cell r="AI999">
            <v>8115</v>
          </cell>
          <cell r="AJ999">
            <v>61487</v>
          </cell>
          <cell r="AK999">
            <v>73550</v>
          </cell>
          <cell r="AL999">
            <v>14521</v>
          </cell>
          <cell r="AM999">
            <v>46843</v>
          </cell>
          <cell r="AN999">
            <v>143819</v>
          </cell>
          <cell r="AO999">
            <v>7684</v>
          </cell>
          <cell r="AP999">
            <v>876797</v>
          </cell>
          <cell r="AQ999">
            <v>11914</v>
          </cell>
          <cell r="AR999">
            <v>0</v>
          </cell>
          <cell r="AS999">
            <v>0</v>
          </cell>
          <cell r="AT999">
            <v>0</v>
          </cell>
          <cell r="AU999">
            <v>1762</v>
          </cell>
          <cell r="AV999">
            <v>6623</v>
          </cell>
          <cell r="AW999">
            <v>38963</v>
          </cell>
          <cell r="AX999">
            <v>7013</v>
          </cell>
          <cell r="AY999">
            <v>287679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22952</v>
          </cell>
          <cell r="BH999">
            <v>120982</v>
          </cell>
          <cell r="BI999">
            <v>141022</v>
          </cell>
          <cell r="BJ999">
            <v>28815</v>
          </cell>
          <cell r="BK999">
            <v>5537</v>
          </cell>
          <cell r="BL999">
            <v>33523</v>
          </cell>
          <cell r="BM999">
            <v>909315</v>
          </cell>
          <cell r="BN999">
            <v>491293</v>
          </cell>
          <cell r="BO999">
            <v>54572</v>
          </cell>
          <cell r="BP999">
            <v>0</v>
          </cell>
          <cell r="BQ999">
            <v>0</v>
          </cell>
          <cell r="BR999">
            <v>31108</v>
          </cell>
          <cell r="BS999">
            <v>17060</v>
          </cell>
          <cell r="BT999">
            <v>254687</v>
          </cell>
          <cell r="BU999">
            <v>58762</v>
          </cell>
          <cell r="BV999">
            <v>79566</v>
          </cell>
          <cell r="BW999">
            <v>59714</v>
          </cell>
          <cell r="BX999">
            <v>38124</v>
          </cell>
          <cell r="BY999">
            <v>37541</v>
          </cell>
          <cell r="BZ999">
            <v>30750</v>
          </cell>
          <cell r="CA999">
            <v>22058</v>
          </cell>
          <cell r="CB999">
            <v>0</v>
          </cell>
          <cell r="CC999">
            <v>0</v>
          </cell>
          <cell r="CD999">
            <v>193136</v>
          </cell>
          <cell r="CE999">
            <v>0</v>
          </cell>
          <cell r="CF999">
            <v>228717</v>
          </cell>
          <cell r="CG999">
            <v>256821</v>
          </cell>
          <cell r="CH999">
            <v>557333</v>
          </cell>
          <cell r="CI999">
            <v>163624</v>
          </cell>
          <cell r="CJ999">
            <v>26404</v>
          </cell>
          <cell r="CK999">
            <v>59858</v>
          </cell>
          <cell r="CL999">
            <v>7875</v>
          </cell>
          <cell r="CM999">
            <v>67613</v>
          </cell>
          <cell r="CN999">
            <v>43436</v>
          </cell>
          <cell r="CO999">
            <v>43052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6633</v>
          </cell>
          <cell r="CY999">
            <v>0</v>
          </cell>
          <cell r="CZ999">
            <v>137894</v>
          </cell>
          <cell r="DA999">
            <v>28815</v>
          </cell>
          <cell r="DB999">
            <v>2979</v>
          </cell>
          <cell r="DC999">
            <v>45596</v>
          </cell>
          <cell r="DD999">
            <v>4197704</v>
          </cell>
          <cell r="DE999">
            <v>38363</v>
          </cell>
          <cell r="DF999">
            <v>10713</v>
          </cell>
          <cell r="DG999">
            <v>21586</v>
          </cell>
          <cell r="DH999">
            <v>377720</v>
          </cell>
          <cell r="DI999">
            <v>13943</v>
          </cell>
          <cell r="DJ999">
            <v>2557</v>
          </cell>
          <cell r="DK999">
            <v>5</v>
          </cell>
          <cell r="DL999">
            <v>1507</v>
          </cell>
          <cell r="DM999">
            <v>0</v>
          </cell>
          <cell r="DN999">
            <v>304327</v>
          </cell>
          <cell r="DO999">
            <v>0</v>
          </cell>
          <cell r="DP999">
            <v>19972</v>
          </cell>
          <cell r="DQ999">
            <v>116570</v>
          </cell>
          <cell r="DR999">
            <v>869571</v>
          </cell>
          <cell r="DS999">
            <v>106488</v>
          </cell>
          <cell r="DT999">
            <v>4321</v>
          </cell>
          <cell r="DU999">
            <v>800948</v>
          </cell>
          <cell r="DV999">
            <v>11924</v>
          </cell>
        </row>
        <row r="1000">
          <cell r="C1000" t="str">
            <v>長泉町</v>
          </cell>
          <cell r="D1000">
            <v>2</v>
          </cell>
          <cell r="E1000">
            <v>6</v>
          </cell>
          <cell r="F1000">
            <v>0</v>
          </cell>
          <cell r="G1000">
            <v>635910</v>
          </cell>
          <cell r="H1000">
            <v>109423</v>
          </cell>
          <cell r="I1000">
            <v>65450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44866</v>
          </cell>
          <cell r="O1000">
            <v>24420</v>
          </cell>
          <cell r="P1000">
            <v>11227</v>
          </cell>
          <cell r="Q1000">
            <v>153771</v>
          </cell>
          <cell r="R1000">
            <v>74216</v>
          </cell>
          <cell r="S1000">
            <v>137760</v>
          </cell>
          <cell r="T1000">
            <v>84100</v>
          </cell>
          <cell r="U1000">
            <v>38148</v>
          </cell>
          <cell r="V1000">
            <v>59424</v>
          </cell>
          <cell r="W1000">
            <v>43173</v>
          </cell>
          <cell r="X1000">
            <v>22202</v>
          </cell>
          <cell r="Y1000">
            <v>0</v>
          </cell>
          <cell r="Z1000">
            <v>0</v>
          </cell>
          <cell r="AA1000">
            <v>255998</v>
          </cell>
          <cell r="AB1000">
            <v>0</v>
          </cell>
          <cell r="AC1000">
            <v>306395</v>
          </cell>
          <cell r="AD1000">
            <v>321242</v>
          </cell>
          <cell r="AE1000">
            <v>690708</v>
          </cell>
          <cell r="AF1000">
            <v>435349</v>
          </cell>
          <cell r="AG1000">
            <v>231210</v>
          </cell>
          <cell r="AH1000">
            <v>43876</v>
          </cell>
          <cell r="AI1000">
            <v>16771</v>
          </cell>
          <cell r="AJ1000">
            <v>75959</v>
          </cell>
          <cell r="AK1000">
            <v>91488</v>
          </cell>
          <cell r="AL1000">
            <v>18315</v>
          </cell>
          <cell r="AM1000">
            <v>55019</v>
          </cell>
          <cell r="AN1000">
            <v>163507</v>
          </cell>
          <cell r="AO1000">
            <v>8652</v>
          </cell>
          <cell r="AP1000">
            <v>1083247</v>
          </cell>
          <cell r="AQ1000">
            <v>27944</v>
          </cell>
          <cell r="AR1000">
            <v>0</v>
          </cell>
          <cell r="AS1000">
            <v>0</v>
          </cell>
          <cell r="AT1000">
            <v>0</v>
          </cell>
          <cell r="AU1000">
            <v>116</v>
          </cell>
          <cell r="AV1000">
            <v>0</v>
          </cell>
          <cell r="AW1000">
            <v>5585</v>
          </cell>
          <cell r="AX1000">
            <v>10031</v>
          </cell>
          <cell r="AY1000">
            <v>143784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16258</v>
          </cell>
          <cell r="BH1000">
            <v>127401</v>
          </cell>
          <cell r="BI1000">
            <v>173274</v>
          </cell>
          <cell r="BJ1000">
            <v>29999</v>
          </cell>
          <cell r="BK1000">
            <v>0</v>
          </cell>
          <cell r="BL1000">
            <v>29049</v>
          </cell>
          <cell r="BM1000">
            <v>1515360</v>
          </cell>
          <cell r="BN1000">
            <v>618237</v>
          </cell>
          <cell r="BO1000">
            <v>108353</v>
          </cell>
          <cell r="BP1000">
            <v>0</v>
          </cell>
          <cell r="BQ1000">
            <v>0</v>
          </cell>
          <cell r="BR1000">
            <v>42682</v>
          </cell>
          <cell r="BS1000">
            <v>23758</v>
          </cell>
          <cell r="BT1000">
            <v>153809</v>
          </cell>
          <cell r="BU1000">
            <v>70583</v>
          </cell>
          <cell r="BV1000">
            <v>137176</v>
          </cell>
          <cell r="BW1000">
            <v>77710</v>
          </cell>
          <cell r="BX1000">
            <v>38124</v>
          </cell>
          <cell r="BY1000">
            <v>58492</v>
          </cell>
          <cell r="BZ1000">
            <v>41000</v>
          </cell>
          <cell r="CA1000">
            <v>22058</v>
          </cell>
          <cell r="CB1000">
            <v>0</v>
          </cell>
          <cell r="CC1000">
            <v>0</v>
          </cell>
          <cell r="CD1000">
            <v>240771</v>
          </cell>
          <cell r="CE1000">
            <v>0</v>
          </cell>
          <cell r="CF1000">
            <v>286757</v>
          </cell>
          <cell r="CG1000">
            <v>319862</v>
          </cell>
          <cell r="CH1000">
            <v>671107</v>
          </cell>
          <cell r="CI1000">
            <v>223614</v>
          </cell>
          <cell r="CJ1000">
            <v>40756</v>
          </cell>
          <cell r="CK1000">
            <v>73790</v>
          </cell>
          <cell r="CL1000">
            <v>16275</v>
          </cell>
          <cell r="CM1000">
            <v>84052</v>
          </cell>
          <cell r="CN1000">
            <v>51188</v>
          </cell>
          <cell r="CO1000">
            <v>65048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173716</v>
          </cell>
          <cell r="DA1000">
            <v>30085</v>
          </cell>
          <cell r="DB1000">
            <v>0</v>
          </cell>
          <cell r="DC1000">
            <v>51873</v>
          </cell>
          <cell r="DD1000">
            <v>5513419</v>
          </cell>
          <cell r="DE1000">
            <v>3544</v>
          </cell>
          <cell r="DF1000">
            <v>15153</v>
          </cell>
          <cell r="DG1000">
            <v>13652</v>
          </cell>
          <cell r="DH1000">
            <v>434264</v>
          </cell>
          <cell r="DI1000">
            <v>17527</v>
          </cell>
          <cell r="DJ1000">
            <v>11167</v>
          </cell>
          <cell r="DK1000">
            <v>0</v>
          </cell>
          <cell r="DL1000">
            <v>0</v>
          </cell>
          <cell r="DM1000">
            <v>0</v>
          </cell>
          <cell r="DN1000">
            <v>179240</v>
          </cell>
          <cell r="DO1000">
            <v>0</v>
          </cell>
          <cell r="DP1000">
            <v>0</v>
          </cell>
          <cell r="DQ1000">
            <v>124552</v>
          </cell>
          <cell r="DR1000">
            <v>1465980</v>
          </cell>
          <cell r="DS1000">
            <v>110770</v>
          </cell>
          <cell r="DT1000">
            <v>8509</v>
          </cell>
          <cell r="DU1000">
            <v>994560</v>
          </cell>
          <cell r="DV1000">
            <v>28072</v>
          </cell>
        </row>
        <row r="1001">
          <cell r="C1001" t="str">
            <v>小山町</v>
          </cell>
          <cell r="D1001">
            <v>1</v>
          </cell>
          <cell r="E1001">
            <v>6</v>
          </cell>
          <cell r="F1001">
            <v>0</v>
          </cell>
          <cell r="G1001">
            <v>348287</v>
          </cell>
          <cell r="H1001">
            <v>167014</v>
          </cell>
          <cell r="I1001">
            <v>80223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18939</v>
          </cell>
          <cell r="O1001">
            <v>10268</v>
          </cell>
          <cell r="P1001">
            <v>6086</v>
          </cell>
          <cell r="Q1001">
            <v>52954</v>
          </cell>
          <cell r="R1001">
            <v>43375</v>
          </cell>
          <cell r="S1001">
            <v>42654</v>
          </cell>
          <cell r="T1001">
            <v>42891</v>
          </cell>
          <cell r="U1001">
            <v>63580</v>
          </cell>
          <cell r="V1001">
            <v>25104</v>
          </cell>
          <cell r="W1001">
            <v>32643</v>
          </cell>
          <cell r="X1001">
            <v>33303</v>
          </cell>
          <cell r="Y1001">
            <v>0</v>
          </cell>
          <cell r="Z1001">
            <v>0</v>
          </cell>
          <cell r="AA1001">
            <v>198155</v>
          </cell>
          <cell r="AB1001">
            <v>0</v>
          </cell>
          <cell r="AC1001">
            <v>165178</v>
          </cell>
          <cell r="AD1001">
            <v>169015</v>
          </cell>
          <cell r="AE1001">
            <v>409843</v>
          </cell>
          <cell r="AF1001">
            <v>245903</v>
          </cell>
          <cell r="AG1001">
            <v>124008</v>
          </cell>
          <cell r="AH1001">
            <v>87753</v>
          </cell>
          <cell r="AI1001">
            <v>54100</v>
          </cell>
          <cell r="AJ1001">
            <v>46561</v>
          </cell>
          <cell r="AK1001">
            <v>59256</v>
          </cell>
          <cell r="AL1001">
            <v>12411</v>
          </cell>
          <cell r="AM1001">
            <v>30822</v>
          </cell>
          <cell r="AN1001">
            <v>195941</v>
          </cell>
          <cell r="AO1001">
            <v>20167</v>
          </cell>
          <cell r="AP1001">
            <v>606163</v>
          </cell>
          <cell r="AQ1001">
            <v>89571</v>
          </cell>
          <cell r="AR1001">
            <v>21937</v>
          </cell>
          <cell r="AS1001">
            <v>0</v>
          </cell>
          <cell r="AT1001">
            <v>0</v>
          </cell>
          <cell r="AU1001">
            <v>28482</v>
          </cell>
          <cell r="AV1001">
            <v>13929</v>
          </cell>
          <cell r="AW1001">
            <v>37076</v>
          </cell>
          <cell r="AX1001">
            <v>4710</v>
          </cell>
          <cell r="AY1001">
            <v>323244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37565</v>
          </cell>
          <cell r="BH1001">
            <v>84558</v>
          </cell>
          <cell r="BI1001">
            <v>151640</v>
          </cell>
          <cell r="BJ1001">
            <v>89433</v>
          </cell>
          <cell r="BK1001">
            <v>14601</v>
          </cell>
          <cell r="BL1001">
            <v>22748</v>
          </cell>
          <cell r="BM1001">
            <v>550440</v>
          </cell>
          <cell r="BN1001">
            <v>336324</v>
          </cell>
          <cell r="BO1001">
            <v>160912</v>
          </cell>
          <cell r="BP1001">
            <v>0</v>
          </cell>
          <cell r="BQ1001">
            <v>0</v>
          </cell>
          <cell r="BR1001">
            <v>18215</v>
          </cell>
          <cell r="BS1001">
            <v>9990</v>
          </cell>
          <cell r="BT1001">
            <v>55569</v>
          </cell>
          <cell r="BU1001">
            <v>40815</v>
          </cell>
          <cell r="BV1001">
            <v>43400</v>
          </cell>
          <cell r="BW1001">
            <v>40900</v>
          </cell>
          <cell r="BX1001">
            <v>63540</v>
          </cell>
          <cell r="BY1001">
            <v>24364</v>
          </cell>
          <cell r="BZ1001">
            <v>32800</v>
          </cell>
          <cell r="CA1001">
            <v>33087</v>
          </cell>
          <cell r="CB1001">
            <v>0</v>
          </cell>
          <cell r="CC1001">
            <v>0</v>
          </cell>
          <cell r="CD1001">
            <v>190241</v>
          </cell>
          <cell r="CE1001">
            <v>0</v>
          </cell>
          <cell r="CF1001">
            <v>157547</v>
          </cell>
          <cell r="CG1001">
            <v>167718</v>
          </cell>
          <cell r="CH1001">
            <v>422434</v>
          </cell>
          <cell r="CI1001">
            <v>120243</v>
          </cell>
          <cell r="CJ1001">
            <v>82524</v>
          </cell>
          <cell r="CK1001">
            <v>45303</v>
          </cell>
          <cell r="CL1001">
            <v>54600</v>
          </cell>
          <cell r="CM1001">
            <v>55628</v>
          </cell>
          <cell r="CN1001">
            <v>27640</v>
          </cell>
          <cell r="CO1001">
            <v>81968</v>
          </cell>
          <cell r="CP1001">
            <v>0</v>
          </cell>
          <cell r="CQ1001">
            <v>0</v>
          </cell>
          <cell r="CR1001">
            <v>21956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13343</v>
          </cell>
          <cell r="CY1001">
            <v>0</v>
          </cell>
          <cell r="CZ1001">
            <v>152463</v>
          </cell>
          <cell r="DA1001">
            <v>89433</v>
          </cell>
          <cell r="DB1001">
            <v>6901</v>
          </cell>
          <cell r="DC1001">
            <v>30975</v>
          </cell>
          <cell r="DD1001">
            <v>3199972</v>
          </cell>
          <cell r="DE1001">
            <v>34670</v>
          </cell>
          <cell r="DF1001">
            <v>7254</v>
          </cell>
          <cell r="DG1001">
            <v>27925</v>
          </cell>
          <cell r="DH1001">
            <v>243069</v>
          </cell>
          <cell r="DI1001">
            <v>11964</v>
          </cell>
          <cell r="DJ1001">
            <v>5490</v>
          </cell>
          <cell r="DK1001">
            <v>0</v>
          </cell>
          <cell r="DL1001">
            <v>27818</v>
          </cell>
          <cell r="DM1001">
            <v>0</v>
          </cell>
          <cell r="DN1001">
            <v>337318</v>
          </cell>
          <cell r="DO1001">
            <v>0</v>
          </cell>
          <cell r="DP1001">
            <v>12874</v>
          </cell>
          <cell r="DQ1001">
            <v>81552</v>
          </cell>
          <cell r="DR1001">
            <v>542190</v>
          </cell>
          <cell r="DS1001">
            <v>111529</v>
          </cell>
          <cell r="DT1001">
            <v>19968</v>
          </cell>
          <cell r="DU1001">
            <v>544286</v>
          </cell>
          <cell r="DV1001">
            <v>89914</v>
          </cell>
        </row>
        <row r="1002">
          <cell r="C1002" t="str">
            <v>吉田町</v>
          </cell>
          <cell r="D1002">
            <v>1</v>
          </cell>
          <cell r="E1002">
            <v>6</v>
          </cell>
          <cell r="F1002">
            <v>0</v>
          </cell>
          <cell r="G1002">
            <v>469885</v>
          </cell>
          <cell r="H1002">
            <v>110444</v>
          </cell>
          <cell r="I1002">
            <v>53856</v>
          </cell>
          <cell r="J1002">
            <v>0</v>
          </cell>
          <cell r="K1002">
            <v>0</v>
          </cell>
          <cell r="L1002">
            <v>10837</v>
          </cell>
          <cell r="M1002">
            <v>9560</v>
          </cell>
          <cell r="N1002">
            <v>29497</v>
          </cell>
          <cell r="O1002">
            <v>15992</v>
          </cell>
          <cell r="P1002">
            <v>12020</v>
          </cell>
          <cell r="Q1002">
            <v>193888</v>
          </cell>
          <cell r="R1002">
            <v>56536</v>
          </cell>
          <cell r="S1002">
            <v>68487</v>
          </cell>
          <cell r="T1002">
            <v>51301</v>
          </cell>
          <cell r="U1002">
            <v>38148</v>
          </cell>
          <cell r="V1002">
            <v>35088</v>
          </cell>
          <cell r="W1002">
            <v>29484</v>
          </cell>
          <cell r="X1002">
            <v>11101</v>
          </cell>
          <cell r="Y1002">
            <v>0</v>
          </cell>
          <cell r="Z1002">
            <v>0</v>
          </cell>
          <cell r="AA1002">
            <v>193267</v>
          </cell>
          <cell r="AB1002">
            <v>0</v>
          </cell>
          <cell r="AC1002">
            <v>216358</v>
          </cell>
          <cell r="AD1002">
            <v>406084</v>
          </cell>
          <cell r="AE1002">
            <v>480820</v>
          </cell>
          <cell r="AF1002">
            <v>318490</v>
          </cell>
          <cell r="AG1002">
            <v>166008</v>
          </cell>
          <cell r="AH1002">
            <v>53935</v>
          </cell>
          <cell r="AI1002">
            <v>10820</v>
          </cell>
          <cell r="AJ1002">
            <v>58126</v>
          </cell>
          <cell r="AK1002">
            <v>67021</v>
          </cell>
          <cell r="AL1002">
            <v>14793</v>
          </cell>
          <cell r="AM1002">
            <v>41812</v>
          </cell>
          <cell r="AN1002">
            <v>116367</v>
          </cell>
          <cell r="AO1002">
            <v>10805</v>
          </cell>
          <cell r="AP1002">
            <v>823209</v>
          </cell>
          <cell r="AQ1002">
            <v>28601</v>
          </cell>
          <cell r="AR1002">
            <v>755</v>
          </cell>
          <cell r="AS1002">
            <v>0</v>
          </cell>
          <cell r="AT1002">
            <v>0</v>
          </cell>
          <cell r="AU1002">
            <v>80823</v>
          </cell>
          <cell r="AV1002">
            <v>2974</v>
          </cell>
          <cell r="AW1002">
            <v>18139</v>
          </cell>
          <cell r="AX1002">
            <v>7234</v>
          </cell>
          <cell r="AY1002">
            <v>356276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58704</v>
          </cell>
          <cell r="BH1002">
            <v>120210</v>
          </cell>
          <cell r="BI1002">
            <v>152895</v>
          </cell>
          <cell r="BJ1002">
            <v>57632</v>
          </cell>
          <cell r="BK1002">
            <v>12351</v>
          </cell>
          <cell r="BL1002">
            <v>27341</v>
          </cell>
          <cell r="BM1002">
            <v>887700</v>
          </cell>
          <cell r="BN1002">
            <v>459315</v>
          </cell>
          <cell r="BO1002">
            <v>109360</v>
          </cell>
          <cell r="BP1002">
            <v>0</v>
          </cell>
          <cell r="BQ1002">
            <v>10660</v>
          </cell>
          <cell r="BR1002">
            <v>28370</v>
          </cell>
          <cell r="BS1002">
            <v>15558</v>
          </cell>
          <cell r="BT1002">
            <v>194503</v>
          </cell>
          <cell r="BU1002">
            <v>53754</v>
          </cell>
          <cell r="BV1002">
            <v>68075</v>
          </cell>
          <cell r="BW1002">
            <v>49898</v>
          </cell>
          <cell r="BX1002">
            <v>38124</v>
          </cell>
          <cell r="BY1002">
            <v>35645</v>
          </cell>
          <cell r="BZ1002">
            <v>28700</v>
          </cell>
          <cell r="CA1002">
            <v>11029</v>
          </cell>
          <cell r="CB1002">
            <v>0</v>
          </cell>
          <cell r="CC1002">
            <v>0</v>
          </cell>
          <cell r="CD1002">
            <v>182272</v>
          </cell>
          <cell r="CE1002">
            <v>0</v>
          </cell>
          <cell r="CF1002">
            <v>202997</v>
          </cell>
          <cell r="CG1002">
            <v>397212</v>
          </cell>
          <cell r="CH1002">
            <v>480835</v>
          </cell>
          <cell r="CI1002">
            <v>161162</v>
          </cell>
          <cell r="CJ1002">
            <v>51152</v>
          </cell>
          <cell r="CK1002">
            <v>56832</v>
          </cell>
          <cell r="CL1002">
            <v>10500</v>
          </cell>
          <cell r="CM1002">
            <v>61726</v>
          </cell>
          <cell r="CN1002">
            <v>38588</v>
          </cell>
          <cell r="CO1002">
            <v>53956</v>
          </cell>
          <cell r="CP1002">
            <v>0</v>
          </cell>
          <cell r="CQ1002">
            <v>9682</v>
          </cell>
          <cell r="CR1002">
            <v>608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2978</v>
          </cell>
          <cell r="CY1002">
            <v>0</v>
          </cell>
          <cell r="CZ1002">
            <v>154173</v>
          </cell>
          <cell r="DA1002">
            <v>57576</v>
          </cell>
          <cell r="DB1002">
            <v>8831</v>
          </cell>
          <cell r="DC1002">
            <v>41320</v>
          </cell>
          <cell r="DD1002">
            <v>4070358</v>
          </cell>
          <cell r="DE1002">
            <v>16750</v>
          </cell>
          <cell r="DF1002">
            <v>10344</v>
          </cell>
          <cell r="DG1002">
            <v>52864</v>
          </cell>
          <cell r="DH1002">
            <v>313026</v>
          </cell>
          <cell r="DI1002">
            <v>14223</v>
          </cell>
          <cell r="DJ1002">
            <v>11957</v>
          </cell>
          <cell r="DK1002">
            <v>0</v>
          </cell>
          <cell r="DL1002">
            <v>80016</v>
          </cell>
          <cell r="DM1002">
            <v>0</v>
          </cell>
          <cell r="DN1002">
            <v>368356</v>
          </cell>
          <cell r="DO1002">
            <v>0</v>
          </cell>
          <cell r="DP1002">
            <v>27265</v>
          </cell>
          <cell r="DQ1002">
            <v>114943</v>
          </cell>
          <cell r="DR1002">
            <v>827913</v>
          </cell>
          <cell r="DS1002">
            <v>83278</v>
          </cell>
          <cell r="DT1002">
            <v>10056</v>
          </cell>
          <cell r="DU1002">
            <v>749538</v>
          </cell>
          <cell r="DV1002">
            <v>28732</v>
          </cell>
        </row>
        <row r="1003">
          <cell r="C1003" t="str">
            <v>川根本町</v>
          </cell>
          <cell r="D1003">
            <v>1</v>
          </cell>
          <cell r="E1003">
            <v>6</v>
          </cell>
          <cell r="F1003">
            <v>0</v>
          </cell>
          <cell r="G1003">
            <v>253196</v>
          </cell>
          <cell r="H1003">
            <v>52853</v>
          </cell>
          <cell r="I1003">
            <v>34782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3432</v>
          </cell>
          <cell r="P1003">
            <v>0</v>
          </cell>
          <cell r="Q1003">
            <v>185</v>
          </cell>
          <cell r="R1003">
            <v>19970</v>
          </cell>
          <cell r="S1003">
            <v>44121</v>
          </cell>
          <cell r="T1003">
            <v>13456</v>
          </cell>
          <cell r="U1003">
            <v>48321</v>
          </cell>
          <cell r="V1003">
            <v>23424</v>
          </cell>
          <cell r="W1003">
            <v>10530</v>
          </cell>
          <cell r="X1003">
            <v>22202</v>
          </cell>
          <cell r="Y1003">
            <v>0</v>
          </cell>
          <cell r="Z1003">
            <v>0</v>
          </cell>
          <cell r="AA1003">
            <v>135451</v>
          </cell>
          <cell r="AB1003">
            <v>0</v>
          </cell>
          <cell r="AC1003">
            <v>82332</v>
          </cell>
          <cell r="AD1003">
            <v>193346</v>
          </cell>
          <cell r="AE1003">
            <v>326250</v>
          </cell>
          <cell r="AF1003">
            <v>161561</v>
          </cell>
          <cell r="AG1003">
            <v>58054</v>
          </cell>
          <cell r="AH1003">
            <v>98866</v>
          </cell>
          <cell r="AI1003">
            <v>168251</v>
          </cell>
          <cell r="AJ1003">
            <v>24396</v>
          </cell>
          <cell r="AK1003">
            <v>45670</v>
          </cell>
          <cell r="AL1003">
            <v>8347</v>
          </cell>
          <cell r="AM1003">
            <v>18001</v>
          </cell>
          <cell r="AN1003">
            <v>290203</v>
          </cell>
          <cell r="AO1003">
            <v>38749</v>
          </cell>
          <cell r="AP1003">
            <v>370578</v>
          </cell>
          <cell r="AQ1003">
            <v>244733</v>
          </cell>
          <cell r="AR1003">
            <v>18544</v>
          </cell>
          <cell r="AS1003">
            <v>0</v>
          </cell>
          <cell r="AT1003">
            <v>390</v>
          </cell>
          <cell r="AU1003">
            <v>179</v>
          </cell>
          <cell r="AV1003">
            <v>205</v>
          </cell>
          <cell r="AW1003">
            <v>4807</v>
          </cell>
          <cell r="AX1003">
            <v>1294</v>
          </cell>
          <cell r="AY1003">
            <v>219853</v>
          </cell>
          <cell r="AZ1003">
            <v>0</v>
          </cell>
          <cell r="BA1003">
            <v>114233</v>
          </cell>
          <cell r="BB1003">
            <v>0</v>
          </cell>
          <cell r="BC1003">
            <v>0</v>
          </cell>
          <cell r="BD1003">
            <v>0</v>
          </cell>
          <cell r="BE1003">
            <v>125155</v>
          </cell>
          <cell r="BF1003">
            <v>0</v>
          </cell>
          <cell r="BG1003">
            <v>11546</v>
          </cell>
          <cell r="BH1003">
            <v>59318</v>
          </cell>
          <cell r="BI1003">
            <v>139580</v>
          </cell>
          <cell r="BJ1003">
            <v>98701</v>
          </cell>
          <cell r="BK1003">
            <v>1680</v>
          </cell>
          <cell r="BL1003">
            <v>48566</v>
          </cell>
          <cell r="BM1003">
            <v>165825</v>
          </cell>
          <cell r="BN1003">
            <v>246714</v>
          </cell>
          <cell r="BO1003">
            <v>52415</v>
          </cell>
          <cell r="BP1003">
            <v>0</v>
          </cell>
          <cell r="BQ1003">
            <v>0</v>
          </cell>
          <cell r="BR1003">
            <v>0</v>
          </cell>
          <cell r="BS1003">
            <v>3339</v>
          </cell>
          <cell r="BT1003">
            <v>172</v>
          </cell>
          <cell r="BU1003">
            <v>19052</v>
          </cell>
          <cell r="BV1003">
            <v>44067</v>
          </cell>
          <cell r="BW1003">
            <v>15542</v>
          </cell>
          <cell r="BX1003">
            <v>50832</v>
          </cell>
          <cell r="BY1003">
            <v>22847</v>
          </cell>
          <cell r="BZ1003">
            <v>10250</v>
          </cell>
          <cell r="CA1003">
            <v>22058</v>
          </cell>
          <cell r="CB1003">
            <v>0</v>
          </cell>
          <cell r="CC1003">
            <v>0</v>
          </cell>
          <cell r="CD1003">
            <v>130350</v>
          </cell>
          <cell r="CE1003">
            <v>0</v>
          </cell>
          <cell r="CF1003">
            <v>76386</v>
          </cell>
          <cell r="CG1003">
            <v>199626</v>
          </cell>
          <cell r="CH1003">
            <v>329785</v>
          </cell>
          <cell r="CI1003">
            <v>56394</v>
          </cell>
          <cell r="CJ1003">
            <v>96416</v>
          </cell>
          <cell r="CK1003">
            <v>23657</v>
          </cell>
          <cell r="CL1003">
            <v>161700</v>
          </cell>
          <cell r="CM1003">
            <v>43359</v>
          </cell>
          <cell r="CN1003">
            <v>16325</v>
          </cell>
          <cell r="CO1003">
            <v>35344</v>
          </cell>
          <cell r="CP1003">
            <v>0</v>
          </cell>
          <cell r="CQ1003">
            <v>0</v>
          </cell>
          <cell r="CR1003">
            <v>10929</v>
          </cell>
          <cell r="CS1003">
            <v>0</v>
          </cell>
          <cell r="CT1003">
            <v>0</v>
          </cell>
          <cell r="CU1003">
            <v>0</v>
          </cell>
          <cell r="CV1003">
            <v>97479</v>
          </cell>
          <cell r="CW1003">
            <v>0</v>
          </cell>
          <cell r="CX1003">
            <v>205</v>
          </cell>
          <cell r="CY1003">
            <v>0</v>
          </cell>
          <cell r="CZ1003">
            <v>140403</v>
          </cell>
          <cell r="DA1003">
            <v>98773</v>
          </cell>
          <cell r="DB1003">
            <v>1089</v>
          </cell>
          <cell r="DC1003">
            <v>57443</v>
          </cell>
          <cell r="DD1003">
            <v>2307229</v>
          </cell>
          <cell r="DE1003">
            <v>5269</v>
          </cell>
          <cell r="DF1003">
            <v>2026</v>
          </cell>
          <cell r="DG1003">
            <v>11523</v>
          </cell>
          <cell r="DH1003">
            <v>160291</v>
          </cell>
          <cell r="DI1003">
            <v>8018</v>
          </cell>
          <cell r="DJ1003">
            <v>0</v>
          </cell>
          <cell r="DK1003">
            <v>390</v>
          </cell>
          <cell r="DL1003">
            <v>135</v>
          </cell>
          <cell r="DM1003">
            <v>108295</v>
          </cell>
          <cell r="DN1003">
            <v>243811</v>
          </cell>
          <cell r="DO1003">
            <v>0</v>
          </cell>
          <cell r="DP1003">
            <v>10078</v>
          </cell>
          <cell r="DQ1003">
            <v>60244</v>
          </cell>
          <cell r="DR1003">
            <v>170448</v>
          </cell>
          <cell r="DS1003">
            <v>273319</v>
          </cell>
          <cell r="DT1003">
            <v>38523</v>
          </cell>
          <cell r="DU1003">
            <v>343128</v>
          </cell>
          <cell r="DV1003">
            <v>245872</v>
          </cell>
        </row>
        <row r="1004">
          <cell r="C1004" t="str">
            <v>森町</v>
          </cell>
          <cell r="D1004">
            <v>1</v>
          </cell>
          <cell r="E1004">
            <v>6</v>
          </cell>
          <cell r="F1004">
            <v>0</v>
          </cell>
          <cell r="G1004">
            <v>342481</v>
          </cell>
          <cell r="H1004">
            <v>132241</v>
          </cell>
          <cell r="I1004">
            <v>74613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16268</v>
          </cell>
          <cell r="O1004">
            <v>9654</v>
          </cell>
          <cell r="P1004">
            <v>3100</v>
          </cell>
          <cell r="Q1004">
            <v>101010</v>
          </cell>
          <cell r="R1004">
            <v>38103</v>
          </cell>
          <cell r="S1004">
            <v>52400</v>
          </cell>
          <cell r="T1004">
            <v>40368</v>
          </cell>
          <cell r="U1004">
            <v>45778</v>
          </cell>
          <cell r="V1004">
            <v>18672</v>
          </cell>
          <cell r="W1004">
            <v>18954</v>
          </cell>
          <cell r="X1004">
            <v>22202</v>
          </cell>
          <cell r="Y1004">
            <v>0</v>
          </cell>
          <cell r="Z1004">
            <v>0</v>
          </cell>
          <cell r="AA1004">
            <v>189503</v>
          </cell>
          <cell r="AB1004">
            <v>0</v>
          </cell>
          <cell r="AC1004">
            <v>157988</v>
          </cell>
          <cell r="AD1004">
            <v>426252</v>
          </cell>
          <cell r="AE1004">
            <v>485968</v>
          </cell>
          <cell r="AF1004">
            <v>267696</v>
          </cell>
          <cell r="AG1004">
            <v>111562</v>
          </cell>
          <cell r="AH1004">
            <v>90627</v>
          </cell>
          <cell r="AI1004">
            <v>68166</v>
          </cell>
          <cell r="AJ1004">
            <v>44623</v>
          </cell>
          <cell r="AK1004">
            <v>58776</v>
          </cell>
          <cell r="AL1004">
            <v>13787</v>
          </cell>
          <cell r="AM1004">
            <v>30229</v>
          </cell>
          <cell r="AN1004">
            <v>131251</v>
          </cell>
          <cell r="AO1004">
            <v>25462</v>
          </cell>
          <cell r="AP1004">
            <v>588147</v>
          </cell>
          <cell r="AQ1004">
            <v>98287</v>
          </cell>
          <cell r="AR1004">
            <v>5308</v>
          </cell>
          <cell r="AS1004">
            <v>45853</v>
          </cell>
          <cell r="AT1004">
            <v>0</v>
          </cell>
          <cell r="AU1004">
            <v>26855</v>
          </cell>
          <cell r="AV1004">
            <v>6642</v>
          </cell>
          <cell r="AW1004">
            <v>15086</v>
          </cell>
          <cell r="AX1004">
            <v>3264</v>
          </cell>
          <cell r="AY1004">
            <v>311352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913</v>
          </cell>
          <cell r="BE1004">
            <v>0</v>
          </cell>
          <cell r="BF1004">
            <v>0</v>
          </cell>
          <cell r="BG1004">
            <v>53527</v>
          </cell>
          <cell r="BH1004">
            <v>74420</v>
          </cell>
          <cell r="BI1004">
            <v>132535</v>
          </cell>
          <cell r="BJ1004">
            <v>91876</v>
          </cell>
          <cell r="BK1004">
            <v>5724</v>
          </cell>
          <cell r="BL1004">
            <v>37905</v>
          </cell>
          <cell r="BM1004">
            <v>393525</v>
          </cell>
          <cell r="BN1004">
            <v>332064</v>
          </cell>
          <cell r="BO1004">
            <v>130570</v>
          </cell>
          <cell r="BP1004">
            <v>0</v>
          </cell>
          <cell r="BQ1004">
            <v>0</v>
          </cell>
          <cell r="BR1004">
            <v>15646</v>
          </cell>
          <cell r="BS1004">
            <v>9392</v>
          </cell>
          <cell r="BT1004">
            <v>93022</v>
          </cell>
          <cell r="BU1004">
            <v>36514</v>
          </cell>
          <cell r="BV1004">
            <v>52583</v>
          </cell>
          <cell r="BW1004">
            <v>38446</v>
          </cell>
          <cell r="BX1004">
            <v>53374</v>
          </cell>
          <cell r="BY1004">
            <v>17348</v>
          </cell>
          <cell r="BZ1004">
            <v>18450</v>
          </cell>
          <cell r="CA1004">
            <v>25367</v>
          </cell>
          <cell r="CB1004">
            <v>0</v>
          </cell>
          <cell r="CC1004">
            <v>0</v>
          </cell>
          <cell r="CD1004">
            <v>182175</v>
          </cell>
          <cell r="CE1004">
            <v>0</v>
          </cell>
          <cell r="CF1004">
            <v>142493</v>
          </cell>
          <cell r="CG1004">
            <v>432179</v>
          </cell>
          <cell r="CH1004">
            <v>482421</v>
          </cell>
          <cell r="CI1004">
            <v>108004</v>
          </cell>
          <cell r="CJ1004">
            <v>87308</v>
          </cell>
          <cell r="CK1004">
            <v>43423</v>
          </cell>
          <cell r="CL1004">
            <v>66150</v>
          </cell>
          <cell r="CM1004">
            <v>55216</v>
          </cell>
          <cell r="CN1004">
            <v>27082</v>
          </cell>
          <cell r="CO1004">
            <v>74636</v>
          </cell>
          <cell r="CP1004">
            <v>0</v>
          </cell>
          <cell r="CQ1004">
            <v>0</v>
          </cell>
          <cell r="CR1004">
            <v>5072</v>
          </cell>
          <cell r="CS1004">
            <v>2584</v>
          </cell>
          <cell r="CT1004">
            <v>50294</v>
          </cell>
          <cell r="CU1004">
            <v>0</v>
          </cell>
          <cell r="CV1004">
            <v>0</v>
          </cell>
          <cell r="CW1004">
            <v>0</v>
          </cell>
          <cell r="CX1004">
            <v>6651</v>
          </cell>
          <cell r="CY1004">
            <v>0</v>
          </cell>
          <cell r="CZ1004">
            <v>132892</v>
          </cell>
          <cell r="DA1004">
            <v>91911</v>
          </cell>
          <cell r="DB1004">
            <v>2388</v>
          </cell>
          <cell r="DC1004">
            <v>48081</v>
          </cell>
          <cell r="DD1004">
            <v>3353395</v>
          </cell>
          <cell r="DE1004">
            <v>15212</v>
          </cell>
          <cell r="DF1004">
            <v>5156</v>
          </cell>
          <cell r="DG1004">
            <v>50754</v>
          </cell>
          <cell r="DH1004">
            <v>264294</v>
          </cell>
          <cell r="DI1004">
            <v>13318</v>
          </cell>
          <cell r="DJ1004">
            <v>3083</v>
          </cell>
          <cell r="DK1004">
            <v>0</v>
          </cell>
          <cell r="DL1004">
            <v>25991</v>
          </cell>
          <cell r="DM1004">
            <v>0</v>
          </cell>
          <cell r="DN1004">
            <v>328917</v>
          </cell>
          <cell r="DO1004">
            <v>0</v>
          </cell>
          <cell r="DP1004">
            <v>22056</v>
          </cell>
          <cell r="DQ1004">
            <v>73405</v>
          </cell>
          <cell r="DR1004">
            <v>407199</v>
          </cell>
          <cell r="DS1004">
            <v>116550</v>
          </cell>
          <cell r="DT1004">
            <v>25088</v>
          </cell>
          <cell r="DU1004">
            <v>528650</v>
          </cell>
          <cell r="DV1004">
            <v>98802</v>
          </cell>
        </row>
        <row r="1005">
          <cell r="C1005" t="str">
            <v>名古屋市</v>
          </cell>
          <cell r="D1005">
            <v>2</v>
          </cell>
          <cell r="E1005">
            <v>2</v>
          </cell>
          <cell r="F1005">
            <v>0</v>
          </cell>
          <cell r="G1005">
            <v>29947942</v>
          </cell>
          <cell r="H1005">
            <v>7972709</v>
          </cell>
          <cell r="I1005">
            <v>6205034</v>
          </cell>
          <cell r="J1005">
            <v>660425</v>
          </cell>
          <cell r="K1005">
            <v>815194</v>
          </cell>
          <cell r="L1005">
            <v>0</v>
          </cell>
          <cell r="M1005">
            <v>0</v>
          </cell>
          <cell r="N1005">
            <v>8271156</v>
          </cell>
          <cell r="O1005">
            <v>1947437</v>
          </cell>
          <cell r="P1005">
            <v>496957</v>
          </cell>
          <cell r="Q1005">
            <v>4312100</v>
          </cell>
          <cell r="R1005">
            <v>3251753</v>
          </cell>
          <cell r="S1005">
            <v>5649558</v>
          </cell>
          <cell r="T1005">
            <v>4336196</v>
          </cell>
          <cell r="U1005">
            <v>3342146</v>
          </cell>
          <cell r="V1005">
            <v>2410080</v>
          </cell>
          <cell r="W1005">
            <v>2044926</v>
          </cell>
          <cell r="X1005">
            <v>1254413</v>
          </cell>
          <cell r="Y1005">
            <v>7543211</v>
          </cell>
          <cell r="Z1005">
            <v>1188437</v>
          </cell>
          <cell r="AA1005">
            <v>101437623</v>
          </cell>
          <cell r="AB1005">
            <v>25947207</v>
          </cell>
          <cell r="AC1005">
            <v>21405803</v>
          </cell>
          <cell r="AD1005">
            <v>34140349</v>
          </cell>
          <cell r="AE1005">
            <v>42482753</v>
          </cell>
          <cell r="AF1005">
            <v>25788734</v>
          </cell>
          <cell r="AG1005">
            <v>20671920</v>
          </cell>
          <cell r="AH1005">
            <v>195240</v>
          </cell>
          <cell r="AI1005">
            <v>330010</v>
          </cell>
          <cell r="AJ1005">
            <v>4752368</v>
          </cell>
          <cell r="AK1005">
            <v>3145816</v>
          </cell>
          <cell r="AL1005">
            <v>849530</v>
          </cell>
          <cell r="AM1005">
            <v>1684052</v>
          </cell>
          <cell r="AN1005">
            <v>36280543</v>
          </cell>
          <cell r="AO1005">
            <v>1544609</v>
          </cell>
          <cell r="AP1005">
            <v>29879142</v>
          </cell>
          <cell r="AQ1005">
            <v>470456</v>
          </cell>
          <cell r="AR1005">
            <v>714</v>
          </cell>
          <cell r="AS1005">
            <v>0</v>
          </cell>
          <cell r="AT1005">
            <v>304314</v>
          </cell>
          <cell r="AU1005">
            <v>1640817</v>
          </cell>
          <cell r="AV1005">
            <v>1445094</v>
          </cell>
          <cell r="AW1005">
            <v>3396095</v>
          </cell>
          <cell r="AX1005">
            <v>483234</v>
          </cell>
          <cell r="AY1005">
            <v>19410509</v>
          </cell>
          <cell r="AZ1005">
            <v>0</v>
          </cell>
          <cell r="BA1005">
            <v>0</v>
          </cell>
          <cell r="BB1005">
            <v>13975573</v>
          </cell>
          <cell r="BC1005">
            <v>0</v>
          </cell>
          <cell r="BD1005">
            <v>69534</v>
          </cell>
          <cell r="BE1005">
            <v>0</v>
          </cell>
          <cell r="BF1005">
            <v>0</v>
          </cell>
          <cell r="BG1005">
            <v>1098959</v>
          </cell>
          <cell r="BH1005">
            <v>1504604</v>
          </cell>
          <cell r="BI1005">
            <v>2569125</v>
          </cell>
          <cell r="BJ1005">
            <v>704900</v>
          </cell>
          <cell r="BK1005">
            <v>567509</v>
          </cell>
          <cell r="BL1005">
            <v>827736</v>
          </cell>
          <cell r="BM1005">
            <v>63146655</v>
          </cell>
          <cell r="BN1005">
            <v>29005745</v>
          </cell>
          <cell r="BO1005">
            <v>7868089</v>
          </cell>
          <cell r="BP1005">
            <v>651296</v>
          </cell>
          <cell r="BQ1005">
            <v>0</v>
          </cell>
          <cell r="BR1005">
            <v>8725916</v>
          </cell>
          <cell r="BS1005">
            <v>1894613</v>
          </cell>
          <cell r="BT1005">
            <v>3799535</v>
          </cell>
          <cell r="BU1005">
            <v>3308378</v>
          </cell>
          <cell r="BV1005">
            <v>5588109</v>
          </cell>
          <cell r="BW1005">
            <v>4280594</v>
          </cell>
          <cell r="BX1005">
            <v>3343348</v>
          </cell>
          <cell r="BY1005">
            <v>2405408</v>
          </cell>
          <cell r="BZ1005">
            <v>1975175</v>
          </cell>
          <cell r="CA1005">
            <v>1235248</v>
          </cell>
          <cell r="CB1005">
            <v>7294405</v>
          </cell>
          <cell r="CC1005">
            <v>1180954</v>
          </cell>
          <cell r="CD1005">
            <v>94577900</v>
          </cell>
          <cell r="CE1005">
            <v>25995040</v>
          </cell>
          <cell r="CF1005">
            <v>19881681</v>
          </cell>
          <cell r="CG1005">
            <v>33138400</v>
          </cell>
          <cell r="CH1005">
            <v>42003441</v>
          </cell>
          <cell r="CI1005">
            <v>20000557</v>
          </cell>
          <cell r="CJ1005">
            <v>200192</v>
          </cell>
          <cell r="CK1005">
            <v>4665658</v>
          </cell>
          <cell r="CL1005">
            <v>308700</v>
          </cell>
          <cell r="CM1005">
            <v>2866300</v>
          </cell>
          <cell r="CN1005">
            <v>1568936</v>
          </cell>
          <cell r="CO1005">
            <v>6083868</v>
          </cell>
          <cell r="CP1005">
            <v>823794</v>
          </cell>
          <cell r="CQ1005">
            <v>0</v>
          </cell>
          <cell r="CR1005">
            <v>7661</v>
          </cell>
          <cell r="CS1005">
            <v>82682</v>
          </cell>
          <cell r="CT1005">
            <v>0</v>
          </cell>
          <cell r="CU1005">
            <v>542</v>
          </cell>
          <cell r="CV1005">
            <v>0</v>
          </cell>
          <cell r="CW1005">
            <v>15014102</v>
          </cell>
          <cell r="CX1005">
            <v>1447811</v>
          </cell>
          <cell r="CY1005">
            <v>0</v>
          </cell>
          <cell r="CZ1005">
            <v>2529478</v>
          </cell>
          <cell r="DA1005">
            <v>704900</v>
          </cell>
          <cell r="DB1005">
            <v>504656</v>
          </cell>
          <cell r="DC1005">
            <v>1596981</v>
          </cell>
          <cell r="DD1005">
            <v>458861749</v>
          </cell>
          <cell r="DE1005">
            <v>3523237</v>
          </cell>
          <cell r="DF1005">
            <v>5964766</v>
          </cell>
          <cell r="DG1005">
            <v>874567</v>
          </cell>
          <cell r="DH1005">
            <v>25417022</v>
          </cell>
          <cell r="DI1005">
            <v>815008</v>
          </cell>
          <cell r="DJ1005">
            <v>493914</v>
          </cell>
          <cell r="DK1005">
            <v>495300</v>
          </cell>
          <cell r="DL1005">
            <v>1373826</v>
          </cell>
          <cell r="DM1005">
            <v>0</v>
          </cell>
          <cell r="DN1005">
            <v>21299964</v>
          </cell>
          <cell r="DO1005">
            <v>0</v>
          </cell>
          <cell r="DP1005">
            <v>0</v>
          </cell>
          <cell r="DQ1005">
            <v>1587208</v>
          </cell>
          <cell r="DR1005">
            <v>61963890</v>
          </cell>
          <cell r="DS1005">
            <v>33989692</v>
          </cell>
          <cell r="DT1005">
            <v>1510943</v>
          </cell>
          <cell r="DU1005">
            <v>27779946</v>
          </cell>
          <cell r="DV1005">
            <v>472186</v>
          </cell>
        </row>
        <row r="1006">
          <cell r="C1006" t="str">
            <v>豊橋市</v>
          </cell>
          <cell r="D1006">
            <v>1</v>
          </cell>
          <cell r="E1006">
            <v>3</v>
          </cell>
          <cell r="F1006">
            <v>0</v>
          </cell>
          <cell r="G1006">
            <v>4007365</v>
          </cell>
          <cell r="H1006">
            <v>1296016</v>
          </cell>
          <cell r="I1006">
            <v>1408858</v>
          </cell>
          <cell r="J1006">
            <v>0</v>
          </cell>
          <cell r="K1006">
            <v>364</v>
          </cell>
          <cell r="L1006">
            <v>697</v>
          </cell>
          <cell r="M1006">
            <v>20246</v>
          </cell>
          <cell r="N1006">
            <v>436642</v>
          </cell>
          <cell r="O1006">
            <v>236728</v>
          </cell>
          <cell r="P1006">
            <v>146324</v>
          </cell>
          <cell r="Q1006">
            <v>514316</v>
          </cell>
          <cell r="R1006">
            <v>638029</v>
          </cell>
          <cell r="S1006">
            <v>964632</v>
          </cell>
          <cell r="T1006">
            <v>798950</v>
          </cell>
          <cell r="U1006">
            <v>661232</v>
          </cell>
          <cell r="V1006">
            <v>471792</v>
          </cell>
          <cell r="W1006">
            <v>407511</v>
          </cell>
          <cell r="X1006">
            <v>244222</v>
          </cell>
          <cell r="Y1006">
            <v>66885</v>
          </cell>
          <cell r="Z1006">
            <v>78926</v>
          </cell>
          <cell r="AA1006">
            <v>1790761</v>
          </cell>
          <cell r="AB1006">
            <v>1854056</v>
          </cell>
          <cell r="AC1006">
            <v>2910055</v>
          </cell>
          <cell r="AD1006">
            <v>4620855</v>
          </cell>
          <cell r="AE1006">
            <v>5581703</v>
          </cell>
          <cell r="AF1006">
            <v>4310163</v>
          </cell>
          <cell r="AG1006">
            <v>2410519</v>
          </cell>
          <cell r="AH1006">
            <v>407725</v>
          </cell>
          <cell r="AI1006">
            <v>77904</v>
          </cell>
          <cell r="AJ1006">
            <v>520587</v>
          </cell>
          <cell r="AK1006">
            <v>452004</v>
          </cell>
          <cell r="AL1006">
            <v>148646</v>
          </cell>
          <cell r="AM1006">
            <v>272624</v>
          </cell>
          <cell r="AN1006">
            <v>2975627</v>
          </cell>
          <cell r="AO1006">
            <v>283858</v>
          </cell>
          <cell r="AP1006">
            <v>6202953</v>
          </cell>
          <cell r="AQ1006">
            <v>350860</v>
          </cell>
          <cell r="AR1006">
            <v>7760</v>
          </cell>
          <cell r="AS1006">
            <v>0</v>
          </cell>
          <cell r="AT1006">
            <v>308</v>
          </cell>
          <cell r="AU1006">
            <v>436770</v>
          </cell>
          <cell r="AV1006">
            <v>157979</v>
          </cell>
          <cell r="AW1006">
            <v>294637</v>
          </cell>
          <cell r="AX1006">
            <v>85719</v>
          </cell>
          <cell r="AY1006">
            <v>2599445</v>
          </cell>
          <cell r="AZ1006">
            <v>0</v>
          </cell>
          <cell r="BA1006">
            <v>0</v>
          </cell>
          <cell r="BB1006">
            <v>1243796</v>
          </cell>
          <cell r="BC1006">
            <v>0</v>
          </cell>
          <cell r="BD1006">
            <v>5889</v>
          </cell>
          <cell r="BE1006">
            <v>0</v>
          </cell>
          <cell r="BF1006">
            <v>0</v>
          </cell>
          <cell r="BG1006">
            <v>45510</v>
          </cell>
          <cell r="BH1006">
            <v>718892</v>
          </cell>
          <cell r="BI1006">
            <v>507076</v>
          </cell>
          <cell r="BJ1006">
            <v>319108</v>
          </cell>
          <cell r="BK1006">
            <v>79215</v>
          </cell>
          <cell r="BL1006">
            <v>195600</v>
          </cell>
          <cell r="BM1006">
            <v>7433415</v>
          </cell>
          <cell r="BN1006">
            <v>3857632</v>
          </cell>
          <cell r="BO1006">
            <v>1272199</v>
          </cell>
          <cell r="BP1006">
            <v>0</v>
          </cell>
          <cell r="BQ1006">
            <v>680</v>
          </cell>
          <cell r="BR1006">
            <v>415203</v>
          </cell>
          <cell r="BS1006">
            <v>230307</v>
          </cell>
          <cell r="BT1006">
            <v>478929</v>
          </cell>
          <cell r="BU1006">
            <v>609987</v>
          </cell>
          <cell r="BV1006">
            <v>968647</v>
          </cell>
          <cell r="BW1006">
            <v>755832</v>
          </cell>
          <cell r="BX1006">
            <v>660816</v>
          </cell>
          <cell r="BY1006">
            <v>473526</v>
          </cell>
          <cell r="BZ1006">
            <v>396675</v>
          </cell>
          <cell r="CA1006">
            <v>242638</v>
          </cell>
          <cell r="CB1006">
            <v>64229</v>
          </cell>
          <cell r="CC1006">
            <v>85173</v>
          </cell>
          <cell r="CD1006">
            <v>1724436</v>
          </cell>
          <cell r="CE1006">
            <v>1858823</v>
          </cell>
          <cell r="CF1006">
            <v>2766415</v>
          </cell>
          <cell r="CG1006">
            <v>4806694</v>
          </cell>
          <cell r="CH1006">
            <v>5509449</v>
          </cell>
          <cell r="CI1006">
            <v>2331716</v>
          </cell>
          <cell r="CJ1006">
            <v>399372</v>
          </cell>
          <cell r="CK1006">
            <v>503282</v>
          </cell>
          <cell r="CL1006">
            <v>74025</v>
          </cell>
          <cell r="CM1006">
            <v>407258</v>
          </cell>
          <cell r="CN1006">
            <v>251837</v>
          </cell>
          <cell r="CO1006">
            <v>1446096</v>
          </cell>
          <cell r="CP1006">
            <v>364</v>
          </cell>
          <cell r="CQ1006">
            <v>21154</v>
          </cell>
          <cell r="CR1006">
            <v>6612</v>
          </cell>
          <cell r="CS1006">
            <v>7512</v>
          </cell>
          <cell r="CT1006">
            <v>0</v>
          </cell>
          <cell r="CU1006">
            <v>0</v>
          </cell>
          <cell r="CV1006">
            <v>0</v>
          </cell>
          <cell r="CW1006">
            <v>1310151</v>
          </cell>
          <cell r="CX1006">
            <v>158221</v>
          </cell>
          <cell r="CY1006">
            <v>0</v>
          </cell>
          <cell r="CZ1006">
            <v>504546</v>
          </cell>
          <cell r="DA1006">
            <v>319108</v>
          </cell>
          <cell r="DB1006">
            <v>60090</v>
          </cell>
          <cell r="DC1006">
            <v>315165</v>
          </cell>
          <cell r="DD1006">
            <v>47253836</v>
          </cell>
          <cell r="DE1006">
            <v>276711</v>
          </cell>
          <cell r="DF1006">
            <v>130518</v>
          </cell>
          <cell r="DG1006">
            <v>38265</v>
          </cell>
          <cell r="DH1006">
            <v>4203824</v>
          </cell>
          <cell r="DI1006">
            <v>140260</v>
          </cell>
          <cell r="DJ1006">
            <v>144986</v>
          </cell>
          <cell r="DK1006">
            <v>308</v>
          </cell>
          <cell r="DL1006">
            <v>436750</v>
          </cell>
          <cell r="DM1006">
            <v>0</v>
          </cell>
          <cell r="DN1006">
            <v>2854679</v>
          </cell>
          <cell r="DO1006">
            <v>0</v>
          </cell>
          <cell r="DP1006">
            <v>70581</v>
          </cell>
          <cell r="DQ1006">
            <v>677488</v>
          </cell>
          <cell r="DR1006">
            <v>7303347</v>
          </cell>
          <cell r="DS1006">
            <v>2611860</v>
          </cell>
          <cell r="DT1006">
            <v>236165</v>
          </cell>
          <cell r="DU1006">
            <v>5570167</v>
          </cell>
          <cell r="DV1006">
            <v>352396</v>
          </cell>
        </row>
        <row r="1007">
          <cell r="C1007" t="str">
            <v>岡崎市</v>
          </cell>
          <cell r="D1007">
            <v>2</v>
          </cell>
          <cell r="E1007">
            <v>3</v>
          </cell>
          <cell r="F1007">
            <v>0</v>
          </cell>
          <cell r="G1007">
            <v>4324360</v>
          </cell>
          <cell r="H1007">
            <v>919050</v>
          </cell>
          <cell r="I1007">
            <v>911625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457125</v>
          </cell>
          <cell r="O1007">
            <v>248450</v>
          </cell>
          <cell r="P1007">
            <v>156265</v>
          </cell>
          <cell r="Q1007">
            <v>777515</v>
          </cell>
          <cell r="R1007">
            <v>620563</v>
          </cell>
          <cell r="S1007">
            <v>1066707</v>
          </cell>
          <cell r="T1007">
            <v>830067</v>
          </cell>
          <cell r="U1007">
            <v>597652</v>
          </cell>
          <cell r="V1007">
            <v>533184</v>
          </cell>
          <cell r="W1007">
            <v>444366</v>
          </cell>
          <cell r="X1007">
            <v>222020</v>
          </cell>
          <cell r="Y1007">
            <v>0</v>
          </cell>
          <cell r="Z1007">
            <v>0</v>
          </cell>
          <cell r="AA1007">
            <v>1675520</v>
          </cell>
          <cell r="AB1007">
            <v>1799984</v>
          </cell>
          <cell r="AC1007">
            <v>2587737</v>
          </cell>
          <cell r="AD1007">
            <v>4745875</v>
          </cell>
          <cell r="AE1007">
            <v>5955513</v>
          </cell>
          <cell r="AF1007">
            <v>4007032</v>
          </cell>
          <cell r="AG1007">
            <v>2577108</v>
          </cell>
          <cell r="AH1007">
            <v>284526</v>
          </cell>
          <cell r="AI1007">
            <v>202334</v>
          </cell>
          <cell r="AJ1007">
            <v>548035</v>
          </cell>
          <cell r="AK1007">
            <v>467655</v>
          </cell>
          <cell r="AL1007">
            <v>144355</v>
          </cell>
          <cell r="AM1007">
            <v>282065</v>
          </cell>
          <cell r="AN1007">
            <v>3279560</v>
          </cell>
          <cell r="AO1007">
            <v>187213</v>
          </cell>
          <cell r="AP1007">
            <v>6399267</v>
          </cell>
          <cell r="AQ1007">
            <v>327821</v>
          </cell>
          <cell r="AR1007">
            <v>0</v>
          </cell>
          <cell r="AS1007">
            <v>0</v>
          </cell>
          <cell r="AT1007">
            <v>10647</v>
          </cell>
          <cell r="AU1007">
            <v>215445</v>
          </cell>
          <cell r="AV1007">
            <v>18632</v>
          </cell>
          <cell r="AW1007">
            <v>247936</v>
          </cell>
          <cell r="AX1007">
            <v>92967</v>
          </cell>
          <cell r="AY1007">
            <v>1699391</v>
          </cell>
          <cell r="AZ1007">
            <v>0</v>
          </cell>
          <cell r="BA1007">
            <v>0</v>
          </cell>
          <cell r="BB1007">
            <v>2051466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66552</v>
          </cell>
          <cell r="BH1007">
            <v>748371</v>
          </cell>
          <cell r="BI1007">
            <v>511360</v>
          </cell>
          <cell r="BJ1007">
            <v>258026</v>
          </cell>
          <cell r="BK1007">
            <v>3171</v>
          </cell>
          <cell r="BL1007">
            <v>191189</v>
          </cell>
          <cell r="BM1007">
            <v>10054110</v>
          </cell>
          <cell r="BN1007">
            <v>4153104</v>
          </cell>
          <cell r="BO1007">
            <v>907666</v>
          </cell>
          <cell r="BP1007">
            <v>0</v>
          </cell>
          <cell r="BQ1007">
            <v>0</v>
          </cell>
          <cell r="BR1007">
            <v>437025</v>
          </cell>
          <cell r="BS1007">
            <v>241710</v>
          </cell>
          <cell r="BT1007">
            <v>705671</v>
          </cell>
          <cell r="BU1007">
            <v>610116</v>
          </cell>
          <cell r="BV1007">
            <v>1073401</v>
          </cell>
          <cell r="BW1007">
            <v>807366</v>
          </cell>
          <cell r="BX1007">
            <v>597276</v>
          </cell>
          <cell r="BY1007">
            <v>538037</v>
          </cell>
          <cell r="BZ1007">
            <v>429475</v>
          </cell>
          <cell r="CA1007">
            <v>220580</v>
          </cell>
          <cell r="CB1007">
            <v>0</v>
          </cell>
          <cell r="CC1007">
            <v>0</v>
          </cell>
          <cell r="CD1007">
            <v>1611762</v>
          </cell>
          <cell r="CE1007">
            <v>1635907</v>
          </cell>
          <cell r="CF1007">
            <v>2359503</v>
          </cell>
          <cell r="CG1007">
            <v>4686802</v>
          </cell>
          <cell r="CH1007">
            <v>5709311</v>
          </cell>
          <cell r="CI1007">
            <v>2508807</v>
          </cell>
          <cell r="CJ1007">
            <v>280784</v>
          </cell>
          <cell r="CK1007">
            <v>532022</v>
          </cell>
          <cell r="CL1007">
            <v>194250</v>
          </cell>
          <cell r="CM1007">
            <v>424587</v>
          </cell>
          <cell r="CN1007">
            <v>262849</v>
          </cell>
          <cell r="CO1007">
            <v>924960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2167457</v>
          </cell>
          <cell r="CX1007">
            <v>18660</v>
          </cell>
          <cell r="CY1007">
            <v>0</v>
          </cell>
          <cell r="CZ1007">
            <v>511360</v>
          </cell>
          <cell r="DA1007">
            <v>258777</v>
          </cell>
          <cell r="DB1007">
            <v>3073</v>
          </cell>
          <cell r="DC1007">
            <v>316309</v>
          </cell>
          <cell r="DD1007">
            <v>49108263</v>
          </cell>
          <cell r="DE1007">
            <v>252702</v>
          </cell>
          <cell r="DF1007">
            <v>141695</v>
          </cell>
          <cell r="DG1007">
            <v>65641</v>
          </cell>
          <cell r="DH1007">
            <v>3866516</v>
          </cell>
          <cell r="DI1007">
            <v>137068</v>
          </cell>
          <cell r="DJ1007">
            <v>155438</v>
          </cell>
          <cell r="DK1007">
            <v>10699</v>
          </cell>
          <cell r="DL1007">
            <v>188266</v>
          </cell>
          <cell r="DM1007">
            <v>0</v>
          </cell>
          <cell r="DN1007">
            <v>1928244</v>
          </cell>
          <cell r="DO1007">
            <v>0</v>
          </cell>
          <cell r="DP1007">
            <v>0</v>
          </cell>
          <cell r="DQ1007">
            <v>735719</v>
          </cell>
          <cell r="DR1007">
            <v>9908562</v>
          </cell>
          <cell r="DS1007">
            <v>3001801</v>
          </cell>
          <cell r="DT1007">
            <v>185907</v>
          </cell>
          <cell r="DU1007">
            <v>5731032</v>
          </cell>
          <cell r="DV1007">
            <v>329670</v>
          </cell>
        </row>
        <row r="1008">
          <cell r="C1008" t="str">
            <v>一宮市</v>
          </cell>
          <cell r="D1008">
            <v>1</v>
          </cell>
          <cell r="E1008">
            <v>3</v>
          </cell>
          <cell r="F1008">
            <v>0</v>
          </cell>
          <cell r="G1008">
            <v>4319600</v>
          </cell>
          <cell r="H1008">
            <v>893535</v>
          </cell>
          <cell r="I1008">
            <v>1008678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443888</v>
          </cell>
          <cell r="O1008">
            <v>240447</v>
          </cell>
          <cell r="P1008">
            <v>69665</v>
          </cell>
          <cell r="Q1008">
            <v>1373311</v>
          </cell>
          <cell r="R1008">
            <v>584317</v>
          </cell>
          <cell r="S1008">
            <v>980299</v>
          </cell>
          <cell r="T1008">
            <v>698030</v>
          </cell>
          <cell r="U1008">
            <v>534072</v>
          </cell>
          <cell r="V1008">
            <v>469152</v>
          </cell>
          <cell r="W1008">
            <v>365391</v>
          </cell>
          <cell r="X1008">
            <v>210919</v>
          </cell>
          <cell r="Y1008">
            <v>0</v>
          </cell>
          <cell r="Z1008">
            <v>0</v>
          </cell>
          <cell r="AA1008">
            <v>1608460</v>
          </cell>
          <cell r="AB1008">
            <v>2301225</v>
          </cell>
          <cell r="AC1008">
            <v>3025964</v>
          </cell>
          <cell r="AD1008">
            <v>4517197</v>
          </cell>
          <cell r="AE1008">
            <v>6482733</v>
          </cell>
          <cell r="AF1008">
            <v>4812951</v>
          </cell>
          <cell r="AG1008">
            <v>2505900</v>
          </cell>
          <cell r="AH1008">
            <v>316044</v>
          </cell>
          <cell r="AI1008">
            <v>50313</v>
          </cell>
          <cell r="AJ1008">
            <v>527245</v>
          </cell>
          <cell r="AK1008">
            <v>453411</v>
          </cell>
          <cell r="AL1008">
            <v>156321</v>
          </cell>
          <cell r="AM1008">
            <v>273880</v>
          </cell>
          <cell r="AN1008">
            <v>3556359</v>
          </cell>
          <cell r="AO1008">
            <v>104143</v>
          </cell>
          <cell r="AP1008">
            <v>6330986</v>
          </cell>
          <cell r="AQ1008">
            <v>177653</v>
          </cell>
          <cell r="AR1008">
            <v>0</v>
          </cell>
          <cell r="AS1008">
            <v>0</v>
          </cell>
          <cell r="AT1008">
            <v>5748</v>
          </cell>
          <cell r="AU1008">
            <v>93302</v>
          </cell>
          <cell r="AV1008">
            <v>40248</v>
          </cell>
          <cell r="AW1008">
            <v>65554</v>
          </cell>
          <cell r="AX1008">
            <v>64080</v>
          </cell>
          <cell r="AY1008">
            <v>4742920</v>
          </cell>
          <cell r="AZ1008">
            <v>0</v>
          </cell>
          <cell r="BA1008">
            <v>0</v>
          </cell>
          <cell r="BB1008">
            <v>375124</v>
          </cell>
          <cell r="BC1008">
            <v>0</v>
          </cell>
          <cell r="BD1008">
            <v>0</v>
          </cell>
          <cell r="BE1008">
            <v>1730306</v>
          </cell>
          <cell r="BF1008">
            <v>0</v>
          </cell>
          <cell r="BG1008">
            <v>46448</v>
          </cell>
          <cell r="BH1008">
            <v>587529</v>
          </cell>
          <cell r="BI1008">
            <v>507855</v>
          </cell>
          <cell r="BJ1008">
            <v>231237</v>
          </cell>
          <cell r="BK1008">
            <v>121398</v>
          </cell>
          <cell r="BL1008">
            <v>253904</v>
          </cell>
          <cell r="BM1008">
            <v>11030580</v>
          </cell>
          <cell r="BN1008">
            <v>4144007</v>
          </cell>
          <cell r="BO1008">
            <v>877396</v>
          </cell>
          <cell r="BP1008">
            <v>0</v>
          </cell>
          <cell r="BQ1008">
            <v>0</v>
          </cell>
          <cell r="BR1008">
            <v>422068</v>
          </cell>
          <cell r="BS1008">
            <v>233925</v>
          </cell>
          <cell r="BT1008">
            <v>1534490</v>
          </cell>
          <cell r="BU1008">
            <v>568308</v>
          </cell>
          <cell r="BV1008">
            <v>978291</v>
          </cell>
          <cell r="BW1008">
            <v>669942</v>
          </cell>
          <cell r="BX1008">
            <v>533736</v>
          </cell>
          <cell r="BY1008">
            <v>471630</v>
          </cell>
          <cell r="BZ1008">
            <v>355675</v>
          </cell>
          <cell r="CA1008">
            <v>209551</v>
          </cell>
          <cell r="CB1008">
            <v>0</v>
          </cell>
          <cell r="CC1008">
            <v>0</v>
          </cell>
          <cell r="CD1008">
            <v>1533771</v>
          </cell>
          <cell r="CE1008">
            <v>2240059</v>
          </cell>
          <cell r="CF1008">
            <v>2882133</v>
          </cell>
          <cell r="CG1008">
            <v>4491808</v>
          </cell>
          <cell r="CH1008">
            <v>6291734</v>
          </cell>
          <cell r="CI1008">
            <v>2427935</v>
          </cell>
          <cell r="CJ1008">
            <v>314916</v>
          </cell>
          <cell r="CK1008">
            <v>509663</v>
          </cell>
          <cell r="CL1008">
            <v>46725</v>
          </cell>
          <cell r="CM1008">
            <v>409137</v>
          </cell>
          <cell r="CN1008">
            <v>252999</v>
          </cell>
          <cell r="CO1008">
            <v>994896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533131</v>
          </cell>
          <cell r="CX1008">
            <v>40320</v>
          </cell>
          <cell r="CY1008">
            <v>0</v>
          </cell>
          <cell r="CZ1008">
            <v>509147</v>
          </cell>
          <cell r="DA1008">
            <v>231237</v>
          </cell>
          <cell r="DB1008">
            <v>68397</v>
          </cell>
          <cell r="DC1008">
            <v>396021</v>
          </cell>
          <cell r="DD1008">
            <v>52650138</v>
          </cell>
          <cell r="DE1008">
            <v>72677</v>
          </cell>
          <cell r="DF1008">
            <v>98788</v>
          </cell>
          <cell r="DG1008">
            <v>44369</v>
          </cell>
          <cell r="DH1008">
            <v>4711865</v>
          </cell>
          <cell r="DI1008">
            <v>147556</v>
          </cell>
          <cell r="DJ1008">
            <v>69222</v>
          </cell>
          <cell r="DK1008">
            <v>5834</v>
          </cell>
          <cell r="DL1008">
            <v>83979</v>
          </cell>
          <cell r="DM1008">
            <v>1742991</v>
          </cell>
          <cell r="DN1008">
            <v>4865869</v>
          </cell>
          <cell r="DO1008">
            <v>0</v>
          </cell>
          <cell r="DP1008">
            <v>973566</v>
          </cell>
          <cell r="DQ1008">
            <v>568296</v>
          </cell>
          <cell r="DR1008">
            <v>10984038</v>
          </cell>
          <cell r="DS1008">
            <v>3239842</v>
          </cell>
          <cell r="DT1008">
            <v>102820</v>
          </cell>
          <cell r="DU1008">
            <v>5670154</v>
          </cell>
          <cell r="DV1008">
            <v>178684</v>
          </cell>
        </row>
        <row r="1009">
          <cell r="C1009" t="str">
            <v>瀬戸市</v>
          </cell>
          <cell r="D1009">
            <v>1</v>
          </cell>
          <cell r="E1009">
            <v>5</v>
          </cell>
          <cell r="F1009">
            <v>0</v>
          </cell>
          <cell r="G1009">
            <v>1530969</v>
          </cell>
          <cell r="H1009">
            <v>294808</v>
          </cell>
          <cell r="I1009">
            <v>180455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138690</v>
          </cell>
          <cell r="O1009">
            <v>75828</v>
          </cell>
          <cell r="P1009">
            <v>40219</v>
          </cell>
          <cell r="Q1009">
            <v>263561</v>
          </cell>
          <cell r="R1009">
            <v>209525</v>
          </cell>
          <cell r="S1009">
            <v>316810</v>
          </cell>
          <cell r="T1009">
            <v>271643</v>
          </cell>
          <cell r="U1009">
            <v>203456</v>
          </cell>
          <cell r="V1009">
            <v>150864</v>
          </cell>
          <cell r="W1009">
            <v>132678</v>
          </cell>
          <cell r="X1009">
            <v>77707</v>
          </cell>
          <cell r="Y1009">
            <v>0</v>
          </cell>
          <cell r="Z1009">
            <v>0</v>
          </cell>
          <cell r="AA1009">
            <v>665752</v>
          </cell>
          <cell r="AB1009">
            <v>516235</v>
          </cell>
          <cell r="AC1009">
            <v>892566</v>
          </cell>
          <cell r="AD1009">
            <v>1861541</v>
          </cell>
          <cell r="AE1009">
            <v>2514373</v>
          </cell>
          <cell r="AF1009">
            <v>1804717</v>
          </cell>
          <cell r="AG1009">
            <v>716549</v>
          </cell>
          <cell r="AH1009">
            <v>74437</v>
          </cell>
          <cell r="AI1009">
            <v>37329</v>
          </cell>
          <cell r="AJ1009">
            <v>182072</v>
          </cell>
          <cell r="AK1009">
            <v>220751</v>
          </cell>
          <cell r="AL1009">
            <v>60917</v>
          </cell>
          <cell r="AM1009">
            <v>114047</v>
          </cell>
          <cell r="AN1009">
            <v>688799</v>
          </cell>
          <cell r="AO1009">
            <v>67527</v>
          </cell>
          <cell r="AP1009">
            <v>2502587</v>
          </cell>
          <cell r="AQ1009">
            <v>93338</v>
          </cell>
          <cell r="AR1009">
            <v>115</v>
          </cell>
          <cell r="AS1009">
            <v>0</v>
          </cell>
          <cell r="AT1009">
            <v>0</v>
          </cell>
          <cell r="AU1009">
            <v>58633</v>
          </cell>
          <cell r="AV1009">
            <v>9564</v>
          </cell>
          <cell r="AW1009">
            <v>34508</v>
          </cell>
          <cell r="AX1009">
            <v>25178</v>
          </cell>
          <cell r="AY1009">
            <v>1554596</v>
          </cell>
          <cell r="AZ1009">
            <v>0</v>
          </cell>
          <cell r="BA1009">
            <v>0</v>
          </cell>
          <cell r="BB1009">
            <v>183765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18816</v>
          </cell>
          <cell r="BH1009">
            <v>289366</v>
          </cell>
          <cell r="BI1009">
            <v>326740</v>
          </cell>
          <cell r="BJ1009">
            <v>153005</v>
          </cell>
          <cell r="BK1009">
            <v>14749</v>
          </cell>
          <cell r="BL1009">
            <v>93722</v>
          </cell>
          <cell r="BM1009">
            <v>2977590</v>
          </cell>
          <cell r="BN1009">
            <v>1476274</v>
          </cell>
          <cell r="BO1009">
            <v>289469</v>
          </cell>
          <cell r="BP1009">
            <v>0</v>
          </cell>
          <cell r="BQ1009">
            <v>0</v>
          </cell>
          <cell r="BR1009">
            <v>132510</v>
          </cell>
          <cell r="BS1009">
            <v>73771</v>
          </cell>
          <cell r="BT1009">
            <v>243446</v>
          </cell>
          <cell r="BU1009">
            <v>203966</v>
          </cell>
          <cell r="BV1009">
            <v>314726</v>
          </cell>
          <cell r="BW1009">
            <v>256852</v>
          </cell>
          <cell r="BX1009">
            <v>218578</v>
          </cell>
          <cell r="BY1009">
            <v>148883</v>
          </cell>
          <cell r="BZ1009">
            <v>128125</v>
          </cell>
          <cell r="CA1009">
            <v>80512</v>
          </cell>
          <cell r="CB1009">
            <v>0</v>
          </cell>
          <cell r="CC1009">
            <v>0</v>
          </cell>
          <cell r="CD1009">
            <v>637704</v>
          </cell>
          <cell r="CE1009">
            <v>544696</v>
          </cell>
          <cell r="CF1009">
            <v>840468</v>
          </cell>
          <cell r="CG1009">
            <v>1853445</v>
          </cell>
          <cell r="CH1009">
            <v>2351830</v>
          </cell>
          <cell r="CI1009">
            <v>679851</v>
          </cell>
          <cell r="CJ1009">
            <v>70656</v>
          </cell>
          <cell r="CK1009">
            <v>176751</v>
          </cell>
          <cell r="CL1009">
            <v>36225</v>
          </cell>
          <cell r="CM1009">
            <v>203087</v>
          </cell>
          <cell r="CN1009">
            <v>105754</v>
          </cell>
          <cell r="CO1009">
            <v>188000</v>
          </cell>
          <cell r="CP1009">
            <v>0</v>
          </cell>
          <cell r="CQ1009">
            <v>0</v>
          </cell>
          <cell r="CR1009">
            <v>95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197292</v>
          </cell>
          <cell r="CX1009">
            <v>9579</v>
          </cell>
          <cell r="CY1009">
            <v>0</v>
          </cell>
          <cell r="CZ1009">
            <v>344117</v>
          </cell>
          <cell r="DA1009">
            <v>153005</v>
          </cell>
          <cell r="DB1009">
            <v>9318</v>
          </cell>
          <cell r="DC1009">
            <v>135000</v>
          </cell>
          <cell r="DD1009">
            <v>16567889</v>
          </cell>
          <cell r="DE1009">
            <v>29010</v>
          </cell>
          <cell r="DF1009">
            <v>39201</v>
          </cell>
          <cell r="DG1009">
            <v>10702</v>
          </cell>
          <cell r="DH1009">
            <v>1756836</v>
          </cell>
          <cell r="DI1009">
            <v>57972</v>
          </cell>
          <cell r="DJ1009">
            <v>40006</v>
          </cell>
          <cell r="DK1009">
            <v>0</v>
          </cell>
          <cell r="DL1009">
            <v>50829</v>
          </cell>
          <cell r="DM1009">
            <v>0</v>
          </cell>
          <cell r="DN1009">
            <v>1624066</v>
          </cell>
          <cell r="DO1009">
            <v>0</v>
          </cell>
          <cell r="DP1009">
            <v>135002</v>
          </cell>
          <cell r="DQ1009">
            <v>299711</v>
          </cell>
          <cell r="DR1009">
            <v>2865975</v>
          </cell>
          <cell r="DS1009">
            <v>533214</v>
          </cell>
          <cell r="DT1009">
            <v>58307</v>
          </cell>
          <cell r="DU1009">
            <v>2322975</v>
          </cell>
          <cell r="DV1009">
            <v>93302</v>
          </cell>
        </row>
        <row r="1010">
          <cell r="C1010" t="str">
            <v>半田市</v>
          </cell>
          <cell r="D1010">
            <v>2</v>
          </cell>
          <cell r="E1010">
            <v>5</v>
          </cell>
          <cell r="F1010">
            <v>0</v>
          </cell>
          <cell r="G1010">
            <v>1532617</v>
          </cell>
          <cell r="H1010">
            <v>269584</v>
          </cell>
          <cell r="I1010">
            <v>234498</v>
          </cell>
          <cell r="J1010">
            <v>0</v>
          </cell>
          <cell r="K1010">
            <v>1071</v>
          </cell>
          <cell r="L1010">
            <v>0</v>
          </cell>
          <cell r="M1010">
            <v>0</v>
          </cell>
          <cell r="N1010">
            <v>128899</v>
          </cell>
          <cell r="O1010">
            <v>71579</v>
          </cell>
          <cell r="P1010">
            <v>39312</v>
          </cell>
          <cell r="Q1010">
            <v>453686</v>
          </cell>
          <cell r="R1010">
            <v>207393</v>
          </cell>
          <cell r="S1010">
            <v>296636</v>
          </cell>
          <cell r="T1010">
            <v>243890</v>
          </cell>
          <cell r="U1010">
            <v>178024</v>
          </cell>
          <cell r="V1010">
            <v>146400</v>
          </cell>
          <cell r="W1010">
            <v>123201</v>
          </cell>
          <cell r="X1010">
            <v>66606</v>
          </cell>
          <cell r="Y1010">
            <v>0</v>
          </cell>
          <cell r="Z1010">
            <v>0</v>
          </cell>
          <cell r="AA1010">
            <v>585996</v>
          </cell>
          <cell r="AB1010">
            <v>462698</v>
          </cell>
          <cell r="AC1010">
            <v>914290</v>
          </cell>
          <cell r="AD1010">
            <v>1584985</v>
          </cell>
          <cell r="AE1010">
            <v>2085318</v>
          </cell>
          <cell r="AF1010">
            <v>1278506</v>
          </cell>
          <cell r="AG1010">
            <v>737651</v>
          </cell>
          <cell r="AH1010">
            <v>68018</v>
          </cell>
          <cell r="AI1010">
            <v>14607</v>
          </cell>
          <cell r="AJ1010">
            <v>190732</v>
          </cell>
          <cell r="AK1010">
            <v>212407</v>
          </cell>
          <cell r="AL1010">
            <v>54118</v>
          </cell>
          <cell r="AM1010">
            <v>108676</v>
          </cell>
          <cell r="AN1010">
            <v>536042</v>
          </cell>
          <cell r="AO1010">
            <v>25266</v>
          </cell>
          <cell r="AP1010">
            <v>2355367</v>
          </cell>
          <cell r="AQ1010">
            <v>68175</v>
          </cell>
          <cell r="AR1010">
            <v>0</v>
          </cell>
          <cell r="AS1010">
            <v>0</v>
          </cell>
          <cell r="AT1010">
            <v>1551</v>
          </cell>
          <cell r="AU1010">
            <v>134262</v>
          </cell>
          <cell r="AV1010">
            <v>4504</v>
          </cell>
          <cell r="AW1010">
            <v>58135</v>
          </cell>
          <cell r="AX1010">
            <v>29199</v>
          </cell>
          <cell r="AY1010">
            <v>1032573</v>
          </cell>
          <cell r="AZ1010">
            <v>0</v>
          </cell>
          <cell r="BA1010">
            <v>0</v>
          </cell>
          <cell r="BB1010">
            <v>438444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4122</v>
          </cell>
          <cell r="BH1010">
            <v>425002</v>
          </cell>
          <cell r="BI1010">
            <v>262528</v>
          </cell>
          <cell r="BJ1010">
            <v>84363</v>
          </cell>
          <cell r="BK1010">
            <v>1411</v>
          </cell>
          <cell r="BL1010">
            <v>91742</v>
          </cell>
          <cell r="BM1010">
            <v>3555750</v>
          </cell>
          <cell r="BN1010">
            <v>1475885</v>
          </cell>
          <cell r="BO1010">
            <v>264448</v>
          </cell>
          <cell r="BP1010">
            <v>0</v>
          </cell>
          <cell r="BQ1010">
            <v>0</v>
          </cell>
          <cell r="BR1010">
            <v>122351</v>
          </cell>
          <cell r="BS1010">
            <v>69637</v>
          </cell>
          <cell r="BT1010">
            <v>453263</v>
          </cell>
          <cell r="BU1010">
            <v>201543</v>
          </cell>
          <cell r="BV1010">
            <v>298053</v>
          </cell>
          <cell r="BW1010">
            <v>234766</v>
          </cell>
          <cell r="BX1010">
            <v>177912</v>
          </cell>
          <cell r="BY1010">
            <v>144475</v>
          </cell>
          <cell r="BZ1010">
            <v>118900</v>
          </cell>
          <cell r="CA1010">
            <v>66174</v>
          </cell>
          <cell r="CB1010">
            <v>0</v>
          </cell>
          <cell r="CC1010">
            <v>0</v>
          </cell>
          <cell r="CD1010">
            <v>557000</v>
          </cell>
          <cell r="CE1010">
            <v>498017</v>
          </cell>
          <cell r="CF1010">
            <v>861664</v>
          </cell>
          <cell r="CG1010">
            <v>1449046</v>
          </cell>
          <cell r="CH1010">
            <v>2061411</v>
          </cell>
          <cell r="CI1010">
            <v>693442</v>
          </cell>
          <cell r="CJ1010">
            <v>64676</v>
          </cell>
          <cell r="CK1010">
            <v>185012</v>
          </cell>
          <cell r="CL1010">
            <v>13650</v>
          </cell>
          <cell r="CM1010">
            <v>193830</v>
          </cell>
          <cell r="CN1010">
            <v>99862</v>
          </cell>
          <cell r="CO1010">
            <v>236316</v>
          </cell>
          <cell r="CP1010">
            <v>1071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599972</v>
          </cell>
          <cell r="CX1010">
            <v>4510</v>
          </cell>
          <cell r="CY1010">
            <v>0</v>
          </cell>
          <cell r="CZ1010">
            <v>264530</v>
          </cell>
          <cell r="DA1010">
            <v>84363</v>
          </cell>
          <cell r="DB1010">
            <v>898</v>
          </cell>
          <cell r="DC1010">
            <v>138240</v>
          </cell>
          <cell r="DD1010">
            <v>15851204</v>
          </cell>
          <cell r="DE1010">
            <v>56119</v>
          </cell>
          <cell r="DF1010">
            <v>43852</v>
          </cell>
          <cell r="DG1010">
            <v>3916</v>
          </cell>
          <cell r="DH1010">
            <v>1252784</v>
          </cell>
          <cell r="DI1010">
            <v>51038</v>
          </cell>
          <cell r="DJ1010">
            <v>39104</v>
          </cell>
          <cell r="DK1010">
            <v>1602</v>
          </cell>
          <cell r="DL1010">
            <v>134608</v>
          </cell>
          <cell r="DM1010">
            <v>0</v>
          </cell>
          <cell r="DN1010">
            <v>1114542</v>
          </cell>
          <cell r="DO1010">
            <v>0</v>
          </cell>
          <cell r="DP1010">
            <v>31667</v>
          </cell>
          <cell r="DQ1010">
            <v>425002</v>
          </cell>
          <cell r="DR1010">
            <v>3524712</v>
          </cell>
          <cell r="DS1010">
            <v>416391</v>
          </cell>
          <cell r="DT1010">
            <v>24771</v>
          </cell>
          <cell r="DU1010">
            <v>2186322</v>
          </cell>
          <cell r="DV1010">
            <v>68508</v>
          </cell>
        </row>
        <row r="1011">
          <cell r="C1011" t="str">
            <v>春日井市</v>
          </cell>
          <cell r="D1011">
            <v>1</v>
          </cell>
          <cell r="E1011">
            <v>4</v>
          </cell>
          <cell r="F1011">
            <v>0</v>
          </cell>
          <cell r="G1011">
            <v>3390520</v>
          </cell>
          <cell r="H1011">
            <v>662880</v>
          </cell>
          <cell r="I1011">
            <v>489940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369325</v>
          </cell>
          <cell r="O1011">
            <v>197501</v>
          </cell>
          <cell r="P1011">
            <v>132073</v>
          </cell>
          <cell r="Q1011">
            <v>1091109</v>
          </cell>
          <cell r="R1011">
            <v>502052</v>
          </cell>
          <cell r="S1011">
            <v>816287</v>
          </cell>
          <cell r="T1011">
            <v>661867</v>
          </cell>
          <cell r="U1011">
            <v>483208</v>
          </cell>
          <cell r="V1011">
            <v>390384</v>
          </cell>
          <cell r="W1011">
            <v>328536</v>
          </cell>
          <cell r="X1011">
            <v>177616</v>
          </cell>
          <cell r="Y1011">
            <v>0</v>
          </cell>
          <cell r="Z1011">
            <v>0</v>
          </cell>
          <cell r="AA1011">
            <v>1309164</v>
          </cell>
          <cell r="AB1011">
            <v>1807061</v>
          </cell>
          <cell r="AC1011">
            <v>2227420</v>
          </cell>
          <cell r="AD1011">
            <v>3018405</v>
          </cell>
          <cell r="AE1011">
            <v>5206733</v>
          </cell>
          <cell r="AF1011">
            <v>3746800</v>
          </cell>
          <cell r="AG1011">
            <v>2194787</v>
          </cell>
          <cell r="AH1011">
            <v>132300</v>
          </cell>
          <cell r="AI1011">
            <v>48690</v>
          </cell>
          <cell r="AJ1011">
            <v>447088</v>
          </cell>
          <cell r="AK1011">
            <v>399904</v>
          </cell>
          <cell r="AL1011">
            <v>120336</v>
          </cell>
          <cell r="AM1011">
            <v>243849</v>
          </cell>
          <cell r="AN1011">
            <v>2417638</v>
          </cell>
          <cell r="AO1011">
            <v>48379</v>
          </cell>
          <cell r="AP1011">
            <v>5225669</v>
          </cell>
          <cell r="AQ1011">
            <v>117099</v>
          </cell>
          <cell r="AR1011">
            <v>268</v>
          </cell>
          <cell r="AS1011">
            <v>0</v>
          </cell>
          <cell r="AT1011">
            <v>0</v>
          </cell>
          <cell r="AU1011">
            <v>158427</v>
          </cell>
          <cell r="AV1011">
            <v>88297</v>
          </cell>
          <cell r="AW1011">
            <v>211831</v>
          </cell>
          <cell r="AX1011">
            <v>64994</v>
          </cell>
          <cell r="AY1011">
            <v>2402833</v>
          </cell>
          <cell r="AZ1011">
            <v>0</v>
          </cell>
          <cell r="BA1011">
            <v>0</v>
          </cell>
          <cell r="BB1011">
            <v>383274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108031</v>
          </cell>
          <cell r="BH1011">
            <v>641170</v>
          </cell>
          <cell r="BI1011">
            <v>477530</v>
          </cell>
          <cell r="BJ1011">
            <v>171549</v>
          </cell>
          <cell r="BK1011">
            <v>0</v>
          </cell>
          <cell r="BL1011">
            <v>144512</v>
          </cell>
          <cell r="BM1011">
            <v>8988375</v>
          </cell>
          <cell r="BN1011">
            <v>3274547</v>
          </cell>
          <cell r="BO1011">
            <v>652996</v>
          </cell>
          <cell r="BP1011">
            <v>0</v>
          </cell>
          <cell r="BQ1011">
            <v>0</v>
          </cell>
          <cell r="BR1011">
            <v>353992</v>
          </cell>
          <cell r="BS1011">
            <v>192143</v>
          </cell>
          <cell r="BT1011">
            <v>991274</v>
          </cell>
          <cell r="BU1011">
            <v>488734</v>
          </cell>
          <cell r="BV1011">
            <v>820133</v>
          </cell>
          <cell r="BW1011">
            <v>627406</v>
          </cell>
          <cell r="BX1011">
            <v>482904</v>
          </cell>
          <cell r="BY1011">
            <v>387163</v>
          </cell>
          <cell r="BZ1011">
            <v>313650</v>
          </cell>
          <cell r="CA1011">
            <v>176464</v>
          </cell>
          <cell r="CB1011">
            <v>0</v>
          </cell>
          <cell r="CC1011">
            <v>0</v>
          </cell>
          <cell r="CD1011">
            <v>1240212</v>
          </cell>
          <cell r="CE1011">
            <v>1775622</v>
          </cell>
          <cell r="CF1011">
            <v>2054996</v>
          </cell>
          <cell r="CG1011">
            <v>2998691</v>
          </cell>
          <cell r="CH1011">
            <v>5046135</v>
          </cell>
          <cell r="CI1011">
            <v>2112045</v>
          </cell>
          <cell r="CJ1011">
            <v>128708</v>
          </cell>
          <cell r="CK1011">
            <v>434079</v>
          </cell>
          <cell r="CL1011">
            <v>46725</v>
          </cell>
          <cell r="CM1011">
            <v>364311</v>
          </cell>
          <cell r="CN1011">
            <v>227519</v>
          </cell>
          <cell r="CO1011">
            <v>483724</v>
          </cell>
          <cell r="CP1011">
            <v>0</v>
          </cell>
          <cell r="CQ1011">
            <v>0</v>
          </cell>
          <cell r="CR1011">
            <v>268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443655</v>
          </cell>
          <cell r="CX1011">
            <v>88524</v>
          </cell>
          <cell r="CY1011">
            <v>0</v>
          </cell>
          <cell r="CZ1011">
            <v>484877</v>
          </cell>
          <cell r="DA1011">
            <v>170947</v>
          </cell>
          <cell r="DB1011">
            <v>0</v>
          </cell>
          <cell r="DC1011">
            <v>245858</v>
          </cell>
          <cell r="DD1011">
            <v>40540544</v>
          </cell>
          <cell r="DE1011">
            <v>206325</v>
          </cell>
          <cell r="DF1011">
            <v>101529</v>
          </cell>
          <cell r="DG1011">
            <v>95268</v>
          </cell>
          <cell r="DH1011">
            <v>3661737</v>
          </cell>
          <cell r="DI1011">
            <v>113934</v>
          </cell>
          <cell r="DJ1011">
            <v>131374</v>
          </cell>
          <cell r="DK1011">
            <v>0</v>
          </cell>
          <cell r="DL1011">
            <v>118011</v>
          </cell>
          <cell r="DM1011">
            <v>0</v>
          </cell>
          <cell r="DN1011">
            <v>2498148</v>
          </cell>
          <cell r="DO1011">
            <v>0</v>
          </cell>
          <cell r="DP1011">
            <v>352481</v>
          </cell>
          <cell r="DQ1011">
            <v>584159</v>
          </cell>
          <cell r="DR1011">
            <v>8763126</v>
          </cell>
          <cell r="DS1011">
            <v>2148420</v>
          </cell>
          <cell r="DT1011">
            <v>47780</v>
          </cell>
          <cell r="DU1011">
            <v>4754804</v>
          </cell>
          <cell r="DV1011">
            <v>117568</v>
          </cell>
        </row>
        <row r="1012">
          <cell r="C1012" t="str">
            <v>豊川市</v>
          </cell>
          <cell r="D1012">
            <v>1</v>
          </cell>
          <cell r="E1012">
            <v>5</v>
          </cell>
          <cell r="F1012">
            <v>0</v>
          </cell>
          <cell r="G1012">
            <v>2450763</v>
          </cell>
          <cell r="H1012">
            <v>649612</v>
          </cell>
          <cell r="I1012">
            <v>585310</v>
          </cell>
          <cell r="J1012">
            <v>0</v>
          </cell>
          <cell r="K1012">
            <v>83</v>
          </cell>
          <cell r="L1012">
            <v>4131</v>
          </cell>
          <cell r="M1012">
            <v>980</v>
          </cell>
          <cell r="N1012">
            <v>202104</v>
          </cell>
          <cell r="O1012">
            <v>111104</v>
          </cell>
          <cell r="P1012">
            <v>42563</v>
          </cell>
          <cell r="Q1012">
            <v>773376</v>
          </cell>
          <cell r="R1012">
            <v>285512</v>
          </cell>
          <cell r="S1012">
            <v>506446</v>
          </cell>
          <cell r="T1012">
            <v>462550</v>
          </cell>
          <cell r="U1012">
            <v>330616</v>
          </cell>
          <cell r="V1012">
            <v>240096</v>
          </cell>
          <cell r="W1012">
            <v>236925</v>
          </cell>
          <cell r="X1012">
            <v>111010</v>
          </cell>
          <cell r="Y1012">
            <v>0</v>
          </cell>
          <cell r="Z1012">
            <v>0</v>
          </cell>
          <cell r="AA1012">
            <v>798435</v>
          </cell>
          <cell r="AB1012">
            <v>834145</v>
          </cell>
          <cell r="AC1012">
            <v>1421129</v>
          </cell>
          <cell r="AD1012">
            <v>2300929</v>
          </cell>
          <cell r="AE1012">
            <v>2976125</v>
          </cell>
          <cell r="AF1012">
            <v>2218273</v>
          </cell>
          <cell r="AG1012">
            <v>1023611</v>
          </cell>
          <cell r="AH1012">
            <v>282323</v>
          </cell>
          <cell r="AI1012">
            <v>70871</v>
          </cell>
          <cell r="AJ1012">
            <v>274390</v>
          </cell>
          <cell r="AK1012">
            <v>265781</v>
          </cell>
          <cell r="AL1012">
            <v>80896</v>
          </cell>
          <cell r="AM1012">
            <v>145273</v>
          </cell>
          <cell r="AN1012">
            <v>2120941</v>
          </cell>
          <cell r="AO1012">
            <v>101620</v>
          </cell>
          <cell r="AP1012">
            <v>3346111</v>
          </cell>
          <cell r="AQ1012">
            <v>179383</v>
          </cell>
          <cell r="AR1012">
            <v>2518</v>
          </cell>
          <cell r="AS1012">
            <v>0</v>
          </cell>
          <cell r="AT1012">
            <v>1348</v>
          </cell>
          <cell r="AU1012">
            <v>56698</v>
          </cell>
          <cell r="AV1012">
            <v>9484</v>
          </cell>
          <cell r="AW1012">
            <v>65287</v>
          </cell>
          <cell r="AX1012">
            <v>37618</v>
          </cell>
          <cell r="AY1012">
            <v>2559392</v>
          </cell>
          <cell r="AZ1012">
            <v>0</v>
          </cell>
          <cell r="BA1012">
            <v>0</v>
          </cell>
          <cell r="BB1012">
            <v>239209</v>
          </cell>
          <cell r="BC1012">
            <v>0</v>
          </cell>
          <cell r="BD1012">
            <v>0</v>
          </cell>
          <cell r="BE1012">
            <v>1064694</v>
          </cell>
          <cell r="BF1012">
            <v>0</v>
          </cell>
          <cell r="BG1012">
            <v>105073</v>
          </cell>
          <cell r="BH1012">
            <v>516715</v>
          </cell>
          <cell r="BI1012">
            <v>367917</v>
          </cell>
          <cell r="BJ1012">
            <v>167441</v>
          </cell>
          <cell r="BK1012">
            <v>18640</v>
          </cell>
          <cell r="BL1012">
            <v>118870</v>
          </cell>
          <cell r="BM1012">
            <v>5257230</v>
          </cell>
          <cell r="BN1012">
            <v>2357675</v>
          </cell>
          <cell r="BO1012">
            <v>638400</v>
          </cell>
          <cell r="BP1012">
            <v>0</v>
          </cell>
          <cell r="BQ1012">
            <v>4060</v>
          </cell>
          <cell r="BR1012">
            <v>193109</v>
          </cell>
          <cell r="BS1012">
            <v>108090</v>
          </cell>
          <cell r="BT1012">
            <v>746647</v>
          </cell>
          <cell r="BU1012">
            <v>278214</v>
          </cell>
          <cell r="BV1012">
            <v>503202</v>
          </cell>
          <cell r="BW1012">
            <v>446628</v>
          </cell>
          <cell r="BX1012">
            <v>330408</v>
          </cell>
          <cell r="BY1012">
            <v>241882</v>
          </cell>
          <cell r="BZ1012">
            <v>226525</v>
          </cell>
          <cell r="CA1012">
            <v>110290</v>
          </cell>
          <cell r="CB1012">
            <v>0</v>
          </cell>
          <cell r="CC1012">
            <v>0</v>
          </cell>
          <cell r="CD1012">
            <v>768046</v>
          </cell>
          <cell r="CE1012">
            <v>726148</v>
          </cell>
          <cell r="CF1012">
            <v>1302192</v>
          </cell>
          <cell r="CG1012">
            <v>2261930</v>
          </cell>
          <cell r="CH1012">
            <v>2900583</v>
          </cell>
          <cell r="CI1012">
            <v>990013</v>
          </cell>
          <cell r="CJ1012">
            <v>281336</v>
          </cell>
          <cell r="CK1012">
            <v>266458</v>
          </cell>
          <cell r="CL1012">
            <v>68250</v>
          </cell>
          <cell r="CM1012">
            <v>243690</v>
          </cell>
          <cell r="CN1012">
            <v>134788</v>
          </cell>
          <cell r="CO1012">
            <v>582612</v>
          </cell>
          <cell r="CP1012">
            <v>83</v>
          </cell>
          <cell r="CQ1012">
            <v>1024</v>
          </cell>
          <cell r="CR1012">
            <v>1492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278264</v>
          </cell>
          <cell r="CX1012">
            <v>9498</v>
          </cell>
          <cell r="CY1012">
            <v>0</v>
          </cell>
          <cell r="CZ1012">
            <v>369175</v>
          </cell>
          <cell r="DA1012">
            <v>167082</v>
          </cell>
          <cell r="DB1012">
            <v>13522</v>
          </cell>
          <cell r="DC1012">
            <v>177674</v>
          </cell>
          <cell r="DD1012">
            <v>26303192</v>
          </cell>
          <cell r="DE1012">
            <v>68265</v>
          </cell>
          <cell r="DF1012">
            <v>56265</v>
          </cell>
          <cell r="DG1012">
            <v>80720</v>
          </cell>
          <cell r="DH1012">
            <v>2165799</v>
          </cell>
          <cell r="DI1012">
            <v>76862</v>
          </cell>
          <cell r="DJ1012">
            <v>42187</v>
          </cell>
          <cell r="DK1012">
            <v>3399</v>
          </cell>
          <cell r="DL1012">
            <v>56156</v>
          </cell>
          <cell r="DM1012">
            <v>961106</v>
          </cell>
          <cell r="DN1012">
            <v>2664703</v>
          </cell>
          <cell r="DO1012">
            <v>0</v>
          </cell>
          <cell r="DP1012">
            <v>207425</v>
          </cell>
          <cell r="DQ1012">
            <v>525124</v>
          </cell>
          <cell r="DR1012">
            <v>5263059</v>
          </cell>
          <cell r="DS1012">
            <v>1950996</v>
          </cell>
          <cell r="DT1012">
            <v>92006</v>
          </cell>
          <cell r="DU1012">
            <v>3105959</v>
          </cell>
          <cell r="DV1012">
            <v>180312</v>
          </cell>
        </row>
        <row r="1013">
          <cell r="C1013" t="str">
            <v>津島市</v>
          </cell>
          <cell r="D1013">
            <v>1</v>
          </cell>
          <cell r="E1013">
            <v>5</v>
          </cell>
          <cell r="F1013">
            <v>0</v>
          </cell>
          <cell r="G1013">
            <v>847778</v>
          </cell>
          <cell r="H1013">
            <v>166358</v>
          </cell>
          <cell r="I1013">
            <v>150348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66263</v>
          </cell>
          <cell r="O1013">
            <v>35352</v>
          </cell>
          <cell r="P1013">
            <v>11605</v>
          </cell>
          <cell r="Q1013">
            <v>174992</v>
          </cell>
          <cell r="R1013">
            <v>100454</v>
          </cell>
          <cell r="S1013">
            <v>125026</v>
          </cell>
          <cell r="T1013">
            <v>109330</v>
          </cell>
          <cell r="U1013">
            <v>101728</v>
          </cell>
          <cell r="V1013">
            <v>63504</v>
          </cell>
          <cell r="W1013">
            <v>60021</v>
          </cell>
          <cell r="X1013">
            <v>44404</v>
          </cell>
          <cell r="Y1013">
            <v>0</v>
          </cell>
          <cell r="Z1013">
            <v>0</v>
          </cell>
          <cell r="AA1013">
            <v>334831</v>
          </cell>
          <cell r="AB1013">
            <v>350361</v>
          </cell>
          <cell r="AC1013">
            <v>556741</v>
          </cell>
          <cell r="AD1013">
            <v>1185257</v>
          </cell>
          <cell r="AE1013">
            <v>1192698</v>
          </cell>
          <cell r="AF1013">
            <v>857657</v>
          </cell>
          <cell r="AG1013">
            <v>363149</v>
          </cell>
          <cell r="AH1013">
            <v>73479</v>
          </cell>
          <cell r="AI1013">
            <v>8656</v>
          </cell>
          <cell r="AJ1013">
            <v>96908</v>
          </cell>
          <cell r="AK1013">
            <v>121552</v>
          </cell>
          <cell r="AL1013">
            <v>33138</v>
          </cell>
          <cell r="AM1013">
            <v>68141</v>
          </cell>
          <cell r="AN1013">
            <v>271860</v>
          </cell>
          <cell r="AO1013">
            <v>11794</v>
          </cell>
          <cell r="AP1013">
            <v>1395953</v>
          </cell>
          <cell r="AQ1013">
            <v>38566</v>
          </cell>
          <cell r="AR1013">
            <v>4165</v>
          </cell>
          <cell r="AS1013">
            <v>0</v>
          </cell>
          <cell r="AT1013">
            <v>0</v>
          </cell>
          <cell r="AU1013">
            <v>35476</v>
          </cell>
          <cell r="AV1013">
            <v>11919</v>
          </cell>
          <cell r="AW1013">
            <v>32857</v>
          </cell>
          <cell r="AX1013">
            <v>12220</v>
          </cell>
          <cell r="AY1013">
            <v>852468</v>
          </cell>
          <cell r="AZ1013">
            <v>0</v>
          </cell>
          <cell r="BA1013">
            <v>0</v>
          </cell>
          <cell r="BB1013">
            <v>30407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55843</v>
          </cell>
          <cell r="BH1013">
            <v>181937</v>
          </cell>
          <cell r="BI1013">
            <v>222329</v>
          </cell>
          <cell r="BJ1013">
            <v>103389</v>
          </cell>
          <cell r="BK1013">
            <v>16187</v>
          </cell>
          <cell r="BL1013">
            <v>63175</v>
          </cell>
          <cell r="BM1013">
            <v>1400355</v>
          </cell>
          <cell r="BN1013">
            <v>819073</v>
          </cell>
          <cell r="BO1013">
            <v>163788</v>
          </cell>
          <cell r="BP1013">
            <v>0</v>
          </cell>
          <cell r="BQ1013">
            <v>0</v>
          </cell>
          <cell r="BR1013">
            <v>63312</v>
          </cell>
          <cell r="BS1013">
            <v>34393</v>
          </cell>
          <cell r="BT1013">
            <v>184404</v>
          </cell>
          <cell r="BU1013">
            <v>96576</v>
          </cell>
          <cell r="BV1013">
            <v>122864</v>
          </cell>
          <cell r="BW1013">
            <v>107158</v>
          </cell>
          <cell r="BX1013">
            <v>101664</v>
          </cell>
          <cell r="BY1013">
            <v>68730</v>
          </cell>
          <cell r="BZ1013">
            <v>58425</v>
          </cell>
          <cell r="CA1013">
            <v>44116</v>
          </cell>
          <cell r="CB1013">
            <v>0</v>
          </cell>
          <cell r="CC1013">
            <v>0</v>
          </cell>
          <cell r="CD1013">
            <v>314346</v>
          </cell>
          <cell r="CE1013">
            <v>321252</v>
          </cell>
          <cell r="CF1013">
            <v>529827</v>
          </cell>
          <cell r="CG1013">
            <v>1172236</v>
          </cell>
          <cell r="CH1013">
            <v>1208540</v>
          </cell>
          <cell r="CI1013">
            <v>349683</v>
          </cell>
          <cell r="CJ1013">
            <v>72312</v>
          </cell>
          <cell r="CK1013">
            <v>94319</v>
          </cell>
          <cell r="CL1013">
            <v>7875</v>
          </cell>
          <cell r="CM1013">
            <v>111837</v>
          </cell>
          <cell r="CN1013">
            <v>63678</v>
          </cell>
          <cell r="CO1013">
            <v>150964</v>
          </cell>
          <cell r="CP1013">
            <v>0</v>
          </cell>
          <cell r="CQ1013">
            <v>0</v>
          </cell>
          <cell r="CR1013">
            <v>3911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36665</v>
          </cell>
          <cell r="CX1013">
            <v>11935</v>
          </cell>
          <cell r="CY1013">
            <v>0</v>
          </cell>
          <cell r="CZ1013">
            <v>222329</v>
          </cell>
          <cell r="DA1013">
            <v>103389</v>
          </cell>
          <cell r="DB1013">
            <v>14813</v>
          </cell>
          <cell r="DC1013">
            <v>83693</v>
          </cell>
          <cell r="DD1013">
            <v>8742236</v>
          </cell>
          <cell r="DE1013">
            <v>29895</v>
          </cell>
          <cell r="DF1013">
            <v>19012</v>
          </cell>
          <cell r="DG1013">
            <v>48799</v>
          </cell>
          <cell r="DH1013">
            <v>845349</v>
          </cell>
          <cell r="DI1013">
            <v>31751</v>
          </cell>
          <cell r="DJ1013">
            <v>11355</v>
          </cell>
          <cell r="DK1013">
            <v>0</v>
          </cell>
          <cell r="DL1013">
            <v>32260</v>
          </cell>
          <cell r="DM1013">
            <v>0</v>
          </cell>
          <cell r="DN1013">
            <v>896056</v>
          </cell>
          <cell r="DO1013">
            <v>0</v>
          </cell>
          <cell r="DP1013">
            <v>67245</v>
          </cell>
          <cell r="DQ1013">
            <v>180394</v>
          </cell>
          <cell r="DR1013">
            <v>1326378</v>
          </cell>
          <cell r="DS1013">
            <v>254388</v>
          </cell>
          <cell r="DT1013">
            <v>11643</v>
          </cell>
          <cell r="DU1013">
            <v>1288684</v>
          </cell>
          <cell r="DV1013">
            <v>38808</v>
          </cell>
        </row>
        <row r="1014">
          <cell r="C1014" t="str">
            <v>碧南市</v>
          </cell>
          <cell r="D1014">
            <v>2</v>
          </cell>
          <cell r="E1014">
            <v>5</v>
          </cell>
          <cell r="F1014">
            <v>0</v>
          </cell>
          <cell r="G1014">
            <v>1022241</v>
          </cell>
          <cell r="H1014">
            <v>206963</v>
          </cell>
          <cell r="I1014">
            <v>133892</v>
          </cell>
          <cell r="J1014">
            <v>0</v>
          </cell>
          <cell r="K1014">
            <v>1030</v>
          </cell>
          <cell r="L1014">
            <v>7565</v>
          </cell>
          <cell r="M1014">
            <v>7469</v>
          </cell>
          <cell r="N1014">
            <v>77972</v>
          </cell>
          <cell r="O1014">
            <v>42193</v>
          </cell>
          <cell r="P1014">
            <v>17199</v>
          </cell>
          <cell r="Q1014">
            <v>167581</v>
          </cell>
          <cell r="R1014">
            <v>117531</v>
          </cell>
          <cell r="S1014">
            <v>198858</v>
          </cell>
          <cell r="T1014">
            <v>170723</v>
          </cell>
          <cell r="U1014">
            <v>89012</v>
          </cell>
          <cell r="V1014">
            <v>92064</v>
          </cell>
          <cell r="W1014">
            <v>83187</v>
          </cell>
          <cell r="X1014">
            <v>55505</v>
          </cell>
          <cell r="Y1014">
            <v>0</v>
          </cell>
          <cell r="Z1014">
            <v>0</v>
          </cell>
          <cell r="AA1014">
            <v>396438</v>
          </cell>
          <cell r="AB1014">
            <v>231120</v>
          </cell>
          <cell r="AC1014">
            <v>566940</v>
          </cell>
          <cell r="AD1014">
            <v>931500</v>
          </cell>
          <cell r="AE1014">
            <v>1199150</v>
          </cell>
          <cell r="AF1014">
            <v>751007</v>
          </cell>
          <cell r="AG1014">
            <v>441814</v>
          </cell>
          <cell r="AH1014">
            <v>99824</v>
          </cell>
          <cell r="AI1014">
            <v>13525</v>
          </cell>
          <cell r="AJ1014">
            <v>114918</v>
          </cell>
          <cell r="AK1014">
            <v>137914</v>
          </cell>
          <cell r="AL1014">
            <v>35514</v>
          </cell>
          <cell r="AM1014">
            <v>75058</v>
          </cell>
          <cell r="AN1014">
            <v>315137</v>
          </cell>
          <cell r="AO1014">
            <v>19673</v>
          </cell>
          <cell r="AP1014">
            <v>1600689</v>
          </cell>
          <cell r="AQ1014">
            <v>56480</v>
          </cell>
          <cell r="AR1014">
            <v>32663</v>
          </cell>
          <cell r="AS1014">
            <v>0</v>
          </cell>
          <cell r="AT1014">
            <v>1473</v>
          </cell>
          <cell r="AU1014">
            <v>21393</v>
          </cell>
          <cell r="AV1014">
            <v>31671</v>
          </cell>
          <cell r="AW1014">
            <v>47060</v>
          </cell>
          <cell r="AX1014">
            <v>27101</v>
          </cell>
          <cell r="AY1014">
            <v>254203</v>
          </cell>
          <cell r="AZ1014">
            <v>0</v>
          </cell>
          <cell r="BA1014">
            <v>0</v>
          </cell>
          <cell r="BB1014">
            <v>426033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18243</v>
          </cell>
          <cell r="BH1014">
            <v>229332</v>
          </cell>
          <cell r="BI1014">
            <v>225910</v>
          </cell>
          <cell r="BJ1014">
            <v>51006</v>
          </cell>
          <cell r="BK1014">
            <v>1623</v>
          </cell>
          <cell r="BL1014">
            <v>67569</v>
          </cell>
          <cell r="BM1014">
            <v>2131800</v>
          </cell>
          <cell r="BN1014">
            <v>985819</v>
          </cell>
          <cell r="BO1014">
            <v>204196</v>
          </cell>
          <cell r="BP1014">
            <v>0</v>
          </cell>
          <cell r="BQ1014">
            <v>7450</v>
          </cell>
          <cell r="BR1014">
            <v>74493</v>
          </cell>
          <cell r="BS1014">
            <v>41048</v>
          </cell>
          <cell r="BT1014">
            <v>136961</v>
          </cell>
          <cell r="BU1014">
            <v>113591</v>
          </cell>
          <cell r="BV1014">
            <v>196992</v>
          </cell>
          <cell r="BW1014">
            <v>162782</v>
          </cell>
          <cell r="BX1014">
            <v>88956</v>
          </cell>
          <cell r="BY1014">
            <v>92288</v>
          </cell>
          <cell r="BZ1014">
            <v>82000</v>
          </cell>
          <cell r="CA1014">
            <v>55145</v>
          </cell>
          <cell r="CB1014">
            <v>0</v>
          </cell>
          <cell r="CC1014">
            <v>0</v>
          </cell>
          <cell r="CD1014">
            <v>374710</v>
          </cell>
          <cell r="CE1014">
            <v>232996</v>
          </cell>
          <cell r="CF1014">
            <v>514459</v>
          </cell>
          <cell r="CG1014">
            <v>922400</v>
          </cell>
          <cell r="CH1014">
            <v>1151509</v>
          </cell>
          <cell r="CI1014">
            <v>424730</v>
          </cell>
          <cell r="CJ1014">
            <v>96048</v>
          </cell>
          <cell r="CK1014">
            <v>111846</v>
          </cell>
          <cell r="CL1014">
            <v>13125</v>
          </cell>
          <cell r="CM1014">
            <v>126987</v>
          </cell>
          <cell r="CN1014">
            <v>70032</v>
          </cell>
          <cell r="CO1014">
            <v>133668</v>
          </cell>
          <cell r="CP1014">
            <v>1030</v>
          </cell>
          <cell r="CQ1014">
            <v>7804</v>
          </cell>
          <cell r="CR1014">
            <v>32663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516783</v>
          </cell>
          <cell r="CX1014">
            <v>20015</v>
          </cell>
          <cell r="CY1014">
            <v>0</v>
          </cell>
          <cell r="CZ1014">
            <v>226403</v>
          </cell>
          <cell r="DA1014">
            <v>51006</v>
          </cell>
          <cell r="DB1014">
            <v>755</v>
          </cell>
          <cell r="DC1014">
            <v>91798</v>
          </cell>
          <cell r="DD1014">
            <v>9608678</v>
          </cell>
          <cell r="DE1014">
            <v>45795</v>
          </cell>
          <cell r="DF1014">
            <v>41265</v>
          </cell>
          <cell r="DG1014">
            <v>18271</v>
          </cell>
          <cell r="DH1014">
            <v>743130</v>
          </cell>
          <cell r="DI1014">
            <v>33958</v>
          </cell>
          <cell r="DJ1014">
            <v>17033</v>
          </cell>
          <cell r="DK1014">
            <v>1595</v>
          </cell>
          <cell r="DL1014">
            <v>20270</v>
          </cell>
          <cell r="DM1014">
            <v>0</v>
          </cell>
          <cell r="DN1014">
            <v>316425</v>
          </cell>
          <cell r="DO1014">
            <v>0</v>
          </cell>
          <cell r="DP1014">
            <v>0</v>
          </cell>
          <cell r="DQ1014">
            <v>216682</v>
          </cell>
          <cell r="DR1014">
            <v>2113746</v>
          </cell>
          <cell r="DS1014">
            <v>258331</v>
          </cell>
          <cell r="DT1014">
            <v>19415</v>
          </cell>
          <cell r="DU1014">
            <v>1480181</v>
          </cell>
          <cell r="DV1014">
            <v>56716</v>
          </cell>
        </row>
        <row r="1015">
          <cell r="C1015" t="str">
            <v>刈谷市</v>
          </cell>
          <cell r="D1015">
            <v>2</v>
          </cell>
          <cell r="E1015">
            <v>5</v>
          </cell>
          <cell r="F1015">
            <v>0</v>
          </cell>
          <cell r="G1015">
            <v>1880805</v>
          </cell>
          <cell r="H1015">
            <v>373248</v>
          </cell>
          <cell r="I1015">
            <v>264979</v>
          </cell>
          <cell r="J1015">
            <v>0</v>
          </cell>
          <cell r="K1015">
            <v>140</v>
          </cell>
          <cell r="L1015">
            <v>0</v>
          </cell>
          <cell r="M1015">
            <v>0</v>
          </cell>
          <cell r="N1015">
            <v>179977</v>
          </cell>
          <cell r="O1015">
            <v>96470</v>
          </cell>
          <cell r="P1015">
            <v>50954</v>
          </cell>
          <cell r="Q1015">
            <v>592684</v>
          </cell>
          <cell r="R1015">
            <v>261432</v>
          </cell>
          <cell r="S1015">
            <v>437802</v>
          </cell>
          <cell r="T1015">
            <v>317898</v>
          </cell>
          <cell r="U1015">
            <v>190740</v>
          </cell>
          <cell r="V1015">
            <v>196416</v>
          </cell>
          <cell r="W1015">
            <v>154791</v>
          </cell>
          <cell r="X1015">
            <v>66606</v>
          </cell>
          <cell r="Y1015">
            <v>0</v>
          </cell>
          <cell r="Z1015">
            <v>0</v>
          </cell>
          <cell r="AA1015">
            <v>807776</v>
          </cell>
          <cell r="AB1015">
            <v>515662</v>
          </cell>
          <cell r="AC1015">
            <v>995363</v>
          </cell>
          <cell r="AD1015">
            <v>1038596</v>
          </cell>
          <cell r="AE1015">
            <v>2105545</v>
          </cell>
          <cell r="AF1015">
            <v>1388759</v>
          </cell>
          <cell r="AG1015">
            <v>956863</v>
          </cell>
          <cell r="AH1015">
            <v>133641</v>
          </cell>
          <cell r="AI1015">
            <v>20558</v>
          </cell>
          <cell r="AJ1015">
            <v>225162</v>
          </cell>
          <cell r="AK1015">
            <v>265144</v>
          </cell>
          <cell r="AL1015">
            <v>64582</v>
          </cell>
          <cell r="AM1015">
            <v>143172</v>
          </cell>
          <cell r="AN1015">
            <v>870473</v>
          </cell>
          <cell r="AO1015">
            <v>25925</v>
          </cell>
          <cell r="AP1015">
            <v>2890407</v>
          </cell>
          <cell r="AQ1015">
            <v>72270</v>
          </cell>
          <cell r="AR1015">
            <v>0</v>
          </cell>
          <cell r="AS1015">
            <v>0</v>
          </cell>
          <cell r="AT1015">
            <v>492</v>
          </cell>
          <cell r="AU1015">
            <v>78216</v>
          </cell>
          <cell r="AV1015">
            <v>0</v>
          </cell>
          <cell r="AW1015">
            <v>7586</v>
          </cell>
          <cell r="AX1015">
            <v>57890</v>
          </cell>
          <cell r="AY1015">
            <v>486932</v>
          </cell>
          <cell r="AZ1015">
            <v>0</v>
          </cell>
          <cell r="BA1015">
            <v>0</v>
          </cell>
          <cell r="BB1015">
            <v>296016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12068</v>
          </cell>
          <cell r="BH1015">
            <v>370908</v>
          </cell>
          <cell r="BI1015">
            <v>323235</v>
          </cell>
          <cell r="BJ1015">
            <v>92994</v>
          </cell>
          <cell r="BK1015">
            <v>4839</v>
          </cell>
          <cell r="BL1015">
            <v>68862</v>
          </cell>
          <cell r="BM1015">
            <v>5681445</v>
          </cell>
          <cell r="BN1015">
            <v>1817058</v>
          </cell>
          <cell r="BO1015">
            <v>369135</v>
          </cell>
          <cell r="BP1015">
            <v>0</v>
          </cell>
          <cell r="BQ1015">
            <v>0</v>
          </cell>
          <cell r="BR1015">
            <v>174151</v>
          </cell>
          <cell r="BS1015">
            <v>93853</v>
          </cell>
          <cell r="BT1015">
            <v>590150</v>
          </cell>
          <cell r="BU1015">
            <v>257764</v>
          </cell>
          <cell r="BV1015">
            <v>433588</v>
          </cell>
          <cell r="BW1015">
            <v>306750</v>
          </cell>
          <cell r="BX1015">
            <v>190620</v>
          </cell>
          <cell r="BY1015">
            <v>192918</v>
          </cell>
          <cell r="BZ1015">
            <v>147600</v>
          </cell>
          <cell r="CA1015">
            <v>66174</v>
          </cell>
          <cell r="CB1015">
            <v>0</v>
          </cell>
          <cell r="CC1015">
            <v>0</v>
          </cell>
          <cell r="CD1015">
            <v>772417</v>
          </cell>
          <cell r="CE1015">
            <v>541093</v>
          </cell>
          <cell r="CF1015">
            <v>939918</v>
          </cell>
          <cell r="CG1015">
            <v>1039362</v>
          </cell>
          <cell r="CH1015">
            <v>2084988</v>
          </cell>
          <cell r="CI1015">
            <v>923170</v>
          </cell>
          <cell r="CJ1015">
            <v>132756</v>
          </cell>
          <cell r="CK1015">
            <v>220093</v>
          </cell>
          <cell r="CL1015">
            <v>18900</v>
          </cell>
          <cell r="CM1015">
            <v>245762</v>
          </cell>
          <cell r="CN1015">
            <v>134435</v>
          </cell>
          <cell r="CO1015">
            <v>272036</v>
          </cell>
          <cell r="CP1015">
            <v>140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328051</v>
          </cell>
          <cell r="CX1015">
            <v>0</v>
          </cell>
          <cell r="CY1015">
            <v>0</v>
          </cell>
          <cell r="CZ1015">
            <v>319053</v>
          </cell>
          <cell r="DA1015">
            <v>93292</v>
          </cell>
          <cell r="DB1015">
            <v>4843</v>
          </cell>
          <cell r="DC1015">
            <v>121006</v>
          </cell>
          <cell r="DD1015">
            <v>19706775</v>
          </cell>
          <cell r="DE1015">
            <v>7117</v>
          </cell>
          <cell r="DF1015">
            <v>87158</v>
          </cell>
          <cell r="DG1015">
            <v>12090</v>
          </cell>
          <cell r="DH1015">
            <v>1338194</v>
          </cell>
          <cell r="DI1015">
            <v>62058</v>
          </cell>
          <cell r="DJ1015">
            <v>49707</v>
          </cell>
          <cell r="DK1015">
            <v>510</v>
          </cell>
          <cell r="DL1015">
            <v>65946</v>
          </cell>
          <cell r="DM1015">
            <v>0</v>
          </cell>
          <cell r="DN1015">
            <v>604007</v>
          </cell>
          <cell r="DO1015">
            <v>0</v>
          </cell>
          <cell r="DP1015">
            <v>0</v>
          </cell>
          <cell r="DQ1015">
            <v>351058</v>
          </cell>
          <cell r="DR1015">
            <v>5432394</v>
          </cell>
          <cell r="DS1015">
            <v>833796</v>
          </cell>
          <cell r="DT1015">
            <v>25795</v>
          </cell>
          <cell r="DU1015">
            <v>2682962</v>
          </cell>
          <cell r="DV1015">
            <v>72600</v>
          </cell>
        </row>
        <row r="1016">
          <cell r="C1016" t="str">
            <v>豊田市</v>
          </cell>
          <cell r="D1016">
            <v>2</v>
          </cell>
          <cell r="E1016">
            <v>3</v>
          </cell>
          <cell r="F1016">
            <v>0</v>
          </cell>
          <cell r="G1016">
            <v>5085570</v>
          </cell>
          <cell r="H1016">
            <v>1422279</v>
          </cell>
          <cell r="I1016">
            <v>911812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500697</v>
          </cell>
          <cell r="O1016">
            <v>272551</v>
          </cell>
          <cell r="P1016">
            <v>176715</v>
          </cell>
          <cell r="Q1016">
            <v>921726</v>
          </cell>
          <cell r="R1016">
            <v>713409</v>
          </cell>
          <cell r="S1016">
            <v>1185969</v>
          </cell>
          <cell r="T1016">
            <v>936874</v>
          </cell>
          <cell r="U1016">
            <v>953700</v>
          </cell>
          <cell r="V1016">
            <v>634512</v>
          </cell>
          <cell r="W1016">
            <v>489645</v>
          </cell>
          <cell r="X1016">
            <v>310828</v>
          </cell>
          <cell r="Y1016">
            <v>0</v>
          </cell>
          <cell r="Z1016">
            <v>0</v>
          </cell>
          <cell r="AA1016">
            <v>1969509</v>
          </cell>
          <cell r="AB1016">
            <v>1722199</v>
          </cell>
          <cell r="AC1016">
            <v>2754338</v>
          </cell>
          <cell r="AD1016">
            <v>4293688</v>
          </cell>
          <cell r="AE1016">
            <v>5946450</v>
          </cell>
          <cell r="AF1016">
            <v>4379747</v>
          </cell>
          <cell r="AG1016">
            <v>2847537</v>
          </cell>
          <cell r="AH1016">
            <v>461181</v>
          </cell>
          <cell r="AI1016">
            <v>479867</v>
          </cell>
          <cell r="AJ1016">
            <v>611108</v>
          </cell>
          <cell r="AK1016">
            <v>541414</v>
          </cell>
          <cell r="AL1016">
            <v>168452</v>
          </cell>
          <cell r="AM1016">
            <v>324424</v>
          </cell>
          <cell r="AN1016">
            <v>5292741</v>
          </cell>
          <cell r="AO1016">
            <v>468835</v>
          </cell>
          <cell r="AP1016">
            <v>6920136</v>
          </cell>
          <cell r="AQ1016">
            <v>685733</v>
          </cell>
          <cell r="AR1016">
            <v>15414</v>
          </cell>
          <cell r="AS1016">
            <v>0</v>
          </cell>
          <cell r="AT1016">
            <v>7392</v>
          </cell>
          <cell r="AU1016">
            <v>393694</v>
          </cell>
          <cell r="AV1016">
            <v>239406</v>
          </cell>
          <cell r="AW1016">
            <v>407032</v>
          </cell>
          <cell r="AX1016">
            <v>206591</v>
          </cell>
          <cell r="AY1016">
            <v>2048684</v>
          </cell>
          <cell r="AZ1016">
            <v>0</v>
          </cell>
          <cell r="BA1016">
            <v>181750</v>
          </cell>
          <cell r="BB1016">
            <v>856796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68019</v>
          </cell>
          <cell r="BH1016">
            <v>683836</v>
          </cell>
          <cell r="BI1016">
            <v>532726</v>
          </cell>
          <cell r="BJ1016">
            <v>414242</v>
          </cell>
          <cell r="BK1016">
            <v>19104</v>
          </cell>
          <cell r="BL1016">
            <v>154066</v>
          </cell>
          <cell r="BM1016">
            <v>10480635</v>
          </cell>
          <cell r="BN1016">
            <v>4873860</v>
          </cell>
          <cell r="BO1016">
            <v>1405789</v>
          </cell>
          <cell r="BP1016">
            <v>0</v>
          </cell>
          <cell r="BQ1016">
            <v>0</v>
          </cell>
          <cell r="BR1016">
            <v>485114</v>
          </cell>
          <cell r="BS1016">
            <v>265158</v>
          </cell>
          <cell r="BT1016">
            <v>892303</v>
          </cell>
          <cell r="BU1016">
            <v>687266</v>
          </cell>
          <cell r="BV1016">
            <v>1200317</v>
          </cell>
          <cell r="BW1016">
            <v>916160</v>
          </cell>
          <cell r="BX1016">
            <v>953100</v>
          </cell>
          <cell r="BY1016">
            <v>630088</v>
          </cell>
          <cell r="BZ1016">
            <v>478675</v>
          </cell>
          <cell r="CA1016">
            <v>308812</v>
          </cell>
          <cell r="CB1016">
            <v>0</v>
          </cell>
          <cell r="CC1016">
            <v>0</v>
          </cell>
          <cell r="CD1016">
            <v>1898434</v>
          </cell>
          <cell r="CE1016">
            <v>1684632</v>
          </cell>
          <cell r="CF1016">
            <v>2539622</v>
          </cell>
          <cell r="CG1016">
            <v>4269522</v>
          </cell>
          <cell r="CH1016">
            <v>5759132</v>
          </cell>
          <cell r="CI1016">
            <v>2769790</v>
          </cell>
          <cell r="CJ1016">
            <v>467360</v>
          </cell>
          <cell r="CK1016">
            <v>598492</v>
          </cell>
          <cell r="CL1016">
            <v>465150</v>
          </cell>
          <cell r="CM1016">
            <v>496163</v>
          </cell>
          <cell r="CN1016">
            <v>306764</v>
          </cell>
          <cell r="CO1016">
            <v>920072</v>
          </cell>
          <cell r="CP1016">
            <v>0</v>
          </cell>
          <cell r="CQ1016">
            <v>0</v>
          </cell>
          <cell r="CR1016">
            <v>15417</v>
          </cell>
          <cell r="CS1016">
            <v>0</v>
          </cell>
          <cell r="CT1016">
            <v>0</v>
          </cell>
          <cell r="CU1016">
            <v>0</v>
          </cell>
          <cell r="CV1016">
            <v>209075</v>
          </cell>
          <cell r="CW1016">
            <v>976835</v>
          </cell>
          <cell r="CX1016">
            <v>239740</v>
          </cell>
          <cell r="CY1016">
            <v>0</v>
          </cell>
          <cell r="CZ1016">
            <v>534164</v>
          </cell>
          <cell r="DA1016">
            <v>413420</v>
          </cell>
          <cell r="DB1016">
            <v>19135</v>
          </cell>
          <cell r="DC1016">
            <v>296898</v>
          </cell>
          <cell r="DD1016">
            <v>55642574</v>
          </cell>
          <cell r="DE1016">
            <v>368029</v>
          </cell>
          <cell r="DF1016">
            <v>321730</v>
          </cell>
          <cell r="DG1016">
            <v>66473</v>
          </cell>
          <cell r="DH1016">
            <v>4236595</v>
          </cell>
          <cell r="DI1016">
            <v>162555</v>
          </cell>
          <cell r="DJ1016">
            <v>175442</v>
          </cell>
          <cell r="DK1016">
            <v>7441</v>
          </cell>
          <cell r="DL1016">
            <v>367742</v>
          </cell>
          <cell r="DM1016">
            <v>0</v>
          </cell>
          <cell r="DN1016">
            <v>2432455</v>
          </cell>
          <cell r="DO1016">
            <v>0</v>
          </cell>
          <cell r="DP1016">
            <v>0</v>
          </cell>
          <cell r="DQ1016">
            <v>648576</v>
          </cell>
          <cell r="DR1016">
            <v>10240395</v>
          </cell>
          <cell r="DS1016">
            <v>5085192</v>
          </cell>
          <cell r="DT1016">
            <v>470620</v>
          </cell>
          <cell r="DU1016">
            <v>6194051</v>
          </cell>
          <cell r="DV1016">
            <v>688754</v>
          </cell>
        </row>
        <row r="1017">
          <cell r="C1017" t="str">
            <v>安城市</v>
          </cell>
          <cell r="D1017">
            <v>2</v>
          </cell>
          <cell r="E1017">
            <v>5</v>
          </cell>
          <cell r="F1017">
            <v>0</v>
          </cell>
          <cell r="G1017">
            <v>2159671</v>
          </cell>
          <cell r="H1017">
            <v>578680</v>
          </cell>
          <cell r="I1017">
            <v>443377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210733</v>
          </cell>
          <cell r="O1017">
            <v>117057</v>
          </cell>
          <cell r="P1017">
            <v>36326</v>
          </cell>
          <cell r="Q1017">
            <v>455442</v>
          </cell>
          <cell r="R1017">
            <v>299991</v>
          </cell>
          <cell r="S1017">
            <v>539877</v>
          </cell>
          <cell r="T1017">
            <v>446571</v>
          </cell>
          <cell r="U1017">
            <v>267036</v>
          </cell>
          <cell r="V1017">
            <v>253728</v>
          </cell>
          <cell r="W1017">
            <v>224289</v>
          </cell>
          <cell r="X1017">
            <v>88808</v>
          </cell>
          <cell r="Y1017">
            <v>0</v>
          </cell>
          <cell r="Z1017">
            <v>0</v>
          </cell>
          <cell r="AA1017">
            <v>835261</v>
          </cell>
          <cell r="AB1017">
            <v>605021</v>
          </cell>
          <cell r="AC1017">
            <v>1193810</v>
          </cell>
          <cell r="AD1017">
            <v>1263793</v>
          </cell>
          <cell r="AE1017">
            <v>2585785</v>
          </cell>
          <cell r="AF1017">
            <v>1764048</v>
          </cell>
          <cell r="AG1017">
            <v>1154286</v>
          </cell>
          <cell r="AH1017">
            <v>180296</v>
          </cell>
          <cell r="AI1017">
            <v>27591</v>
          </cell>
          <cell r="AJ1017">
            <v>258170</v>
          </cell>
          <cell r="AK1017">
            <v>272794</v>
          </cell>
          <cell r="AL1017">
            <v>73736</v>
          </cell>
          <cell r="AM1017">
            <v>150644</v>
          </cell>
          <cell r="AN1017">
            <v>932574</v>
          </cell>
          <cell r="AO1017">
            <v>44115</v>
          </cell>
          <cell r="AP1017">
            <v>3394641</v>
          </cell>
          <cell r="AQ1017">
            <v>134926</v>
          </cell>
          <cell r="AR1017">
            <v>0</v>
          </cell>
          <cell r="AS1017">
            <v>0</v>
          </cell>
          <cell r="AT1017">
            <v>3174</v>
          </cell>
          <cell r="AU1017">
            <v>51509</v>
          </cell>
          <cell r="AV1017">
            <v>0</v>
          </cell>
          <cell r="AW1017">
            <v>200758</v>
          </cell>
          <cell r="AX1017">
            <v>53577</v>
          </cell>
          <cell r="AY1017">
            <v>557124</v>
          </cell>
          <cell r="AZ1017">
            <v>0</v>
          </cell>
          <cell r="BA1017">
            <v>0</v>
          </cell>
          <cell r="BB1017">
            <v>447481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19443</v>
          </cell>
          <cell r="BH1017">
            <v>551236</v>
          </cell>
          <cell r="BI1017">
            <v>324697</v>
          </cell>
          <cell r="BJ1017">
            <v>136001</v>
          </cell>
          <cell r="BK1017">
            <v>3867</v>
          </cell>
          <cell r="BL1017">
            <v>82151</v>
          </cell>
          <cell r="BM1017">
            <v>4773450</v>
          </cell>
          <cell r="BN1017">
            <v>2089627</v>
          </cell>
          <cell r="BO1017">
            <v>561251</v>
          </cell>
          <cell r="BP1017">
            <v>0</v>
          </cell>
          <cell r="BQ1017">
            <v>0</v>
          </cell>
          <cell r="BR1017">
            <v>201385</v>
          </cell>
          <cell r="BS1017">
            <v>113882</v>
          </cell>
          <cell r="BT1017">
            <v>451528</v>
          </cell>
          <cell r="BU1017">
            <v>292306</v>
          </cell>
          <cell r="BV1017">
            <v>543011</v>
          </cell>
          <cell r="BW1017">
            <v>427814</v>
          </cell>
          <cell r="BX1017">
            <v>266868</v>
          </cell>
          <cell r="BY1017">
            <v>249419</v>
          </cell>
          <cell r="BZ1017">
            <v>215250</v>
          </cell>
          <cell r="CA1017">
            <v>88232</v>
          </cell>
          <cell r="CB1017">
            <v>0</v>
          </cell>
          <cell r="CC1017">
            <v>0</v>
          </cell>
          <cell r="CD1017">
            <v>801001</v>
          </cell>
          <cell r="CE1017">
            <v>620466</v>
          </cell>
          <cell r="CF1017">
            <v>1110779</v>
          </cell>
          <cell r="CG1017">
            <v>1255287</v>
          </cell>
          <cell r="CH1017">
            <v>2480384</v>
          </cell>
          <cell r="CI1017">
            <v>1117470</v>
          </cell>
          <cell r="CJ1017">
            <v>177744</v>
          </cell>
          <cell r="CK1017">
            <v>250041</v>
          </cell>
          <cell r="CL1017">
            <v>26775</v>
          </cell>
          <cell r="CM1017">
            <v>249775</v>
          </cell>
          <cell r="CN1017">
            <v>139769</v>
          </cell>
          <cell r="CO1017">
            <v>438980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465244</v>
          </cell>
          <cell r="CX1017">
            <v>0</v>
          </cell>
          <cell r="CY1017">
            <v>0</v>
          </cell>
          <cell r="CZ1017">
            <v>324697</v>
          </cell>
          <cell r="DA1017">
            <v>136001</v>
          </cell>
          <cell r="DB1017">
            <v>3874</v>
          </cell>
          <cell r="DC1017">
            <v>145444</v>
          </cell>
          <cell r="DD1017">
            <v>21461119</v>
          </cell>
          <cell r="DE1017">
            <v>194055</v>
          </cell>
          <cell r="DF1017">
            <v>79605</v>
          </cell>
          <cell r="DG1017">
            <v>19485</v>
          </cell>
          <cell r="DH1017">
            <v>1706490</v>
          </cell>
          <cell r="DI1017">
            <v>69881</v>
          </cell>
          <cell r="DJ1017">
            <v>36021</v>
          </cell>
          <cell r="DK1017">
            <v>3230</v>
          </cell>
          <cell r="DL1017">
            <v>51642</v>
          </cell>
          <cell r="DM1017">
            <v>0</v>
          </cell>
          <cell r="DN1017">
            <v>691697</v>
          </cell>
          <cell r="DO1017">
            <v>0</v>
          </cell>
          <cell r="DP1017">
            <v>0</v>
          </cell>
          <cell r="DQ1017">
            <v>454211</v>
          </cell>
          <cell r="DR1017">
            <v>4712760</v>
          </cell>
          <cell r="DS1017">
            <v>726168</v>
          </cell>
          <cell r="DT1017">
            <v>40755</v>
          </cell>
          <cell r="DU1017">
            <v>3151006</v>
          </cell>
          <cell r="DV1017">
            <v>135344</v>
          </cell>
        </row>
        <row r="1018">
          <cell r="C1018" t="str">
            <v>西尾市</v>
          </cell>
          <cell r="D1018">
            <v>1</v>
          </cell>
          <cell r="E1018">
            <v>5</v>
          </cell>
          <cell r="F1018">
            <v>0</v>
          </cell>
          <cell r="G1018">
            <v>2199867</v>
          </cell>
          <cell r="H1018">
            <v>709609</v>
          </cell>
          <cell r="I1018">
            <v>655435</v>
          </cell>
          <cell r="J1018">
            <v>0</v>
          </cell>
          <cell r="K1018">
            <v>21908</v>
          </cell>
          <cell r="L1018">
            <v>50227</v>
          </cell>
          <cell r="M1018">
            <v>46198</v>
          </cell>
          <cell r="N1018">
            <v>184972</v>
          </cell>
          <cell r="O1018">
            <v>100120</v>
          </cell>
          <cell r="P1018">
            <v>33491</v>
          </cell>
          <cell r="Q1018">
            <v>716788</v>
          </cell>
          <cell r="R1018">
            <v>262603</v>
          </cell>
          <cell r="S1018">
            <v>481189</v>
          </cell>
          <cell r="T1018">
            <v>404521</v>
          </cell>
          <cell r="U1018">
            <v>330616</v>
          </cell>
          <cell r="V1018">
            <v>238752</v>
          </cell>
          <cell r="W1018">
            <v>214812</v>
          </cell>
          <cell r="X1018">
            <v>111010</v>
          </cell>
          <cell r="Y1018">
            <v>0</v>
          </cell>
          <cell r="Z1018">
            <v>0</v>
          </cell>
          <cell r="AA1018">
            <v>749538</v>
          </cell>
          <cell r="AB1018">
            <v>607008</v>
          </cell>
          <cell r="AC1018">
            <v>983682</v>
          </cell>
          <cell r="AD1018">
            <v>1872995</v>
          </cell>
          <cell r="AE1018">
            <v>2707440</v>
          </cell>
          <cell r="AF1018">
            <v>1904417</v>
          </cell>
          <cell r="AG1018">
            <v>955077</v>
          </cell>
          <cell r="AH1018">
            <v>305410</v>
          </cell>
          <cell r="AI1018">
            <v>69789</v>
          </cell>
          <cell r="AJ1018">
            <v>230039</v>
          </cell>
          <cell r="AK1018">
            <v>245644</v>
          </cell>
          <cell r="AL1018">
            <v>77855</v>
          </cell>
          <cell r="AM1018">
            <v>129763</v>
          </cell>
          <cell r="AN1018">
            <v>1783882</v>
          </cell>
          <cell r="AO1018">
            <v>89559</v>
          </cell>
          <cell r="AP1018">
            <v>3116169</v>
          </cell>
          <cell r="AQ1018">
            <v>211028</v>
          </cell>
          <cell r="AR1018">
            <v>2479</v>
          </cell>
          <cell r="AS1018">
            <v>6000</v>
          </cell>
          <cell r="AT1018">
            <v>4613</v>
          </cell>
          <cell r="AU1018">
            <v>88614</v>
          </cell>
          <cell r="AV1018">
            <v>90849</v>
          </cell>
          <cell r="AW1018">
            <v>93181</v>
          </cell>
          <cell r="AX1018">
            <v>41555</v>
          </cell>
          <cell r="AY1018">
            <v>1288318</v>
          </cell>
          <cell r="AZ1018">
            <v>0</v>
          </cell>
          <cell r="BA1018">
            <v>0</v>
          </cell>
          <cell r="BB1018">
            <v>390187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80207</v>
          </cell>
          <cell r="BH1018">
            <v>416139</v>
          </cell>
          <cell r="BI1018">
            <v>318413</v>
          </cell>
          <cell r="BJ1018">
            <v>201739</v>
          </cell>
          <cell r="BK1018">
            <v>11790</v>
          </cell>
          <cell r="BL1018">
            <v>123079</v>
          </cell>
          <cell r="BM1018">
            <v>5083650</v>
          </cell>
          <cell r="BN1018">
            <v>2114430</v>
          </cell>
          <cell r="BO1018">
            <v>697286</v>
          </cell>
          <cell r="BP1018">
            <v>0</v>
          </cell>
          <cell r="BQ1018">
            <v>49970</v>
          </cell>
          <cell r="BR1018">
            <v>178727</v>
          </cell>
          <cell r="BS1018">
            <v>97404</v>
          </cell>
          <cell r="BT1018">
            <v>704757</v>
          </cell>
          <cell r="BU1018">
            <v>258048</v>
          </cell>
          <cell r="BV1018">
            <v>481604</v>
          </cell>
          <cell r="BW1018">
            <v>400820</v>
          </cell>
          <cell r="BX1018">
            <v>330408</v>
          </cell>
          <cell r="BY1018">
            <v>235483</v>
          </cell>
          <cell r="BZ1018">
            <v>203975</v>
          </cell>
          <cell r="CA1018">
            <v>110290</v>
          </cell>
          <cell r="CB1018">
            <v>0</v>
          </cell>
          <cell r="CC1018">
            <v>0</v>
          </cell>
          <cell r="CD1018">
            <v>727010</v>
          </cell>
          <cell r="CE1018">
            <v>546780</v>
          </cell>
          <cell r="CF1018">
            <v>913112</v>
          </cell>
          <cell r="CG1018">
            <v>1832760</v>
          </cell>
          <cell r="CH1018">
            <v>2676857</v>
          </cell>
          <cell r="CI1018">
            <v>921999</v>
          </cell>
          <cell r="CJ1018">
            <v>307556</v>
          </cell>
          <cell r="CK1018">
            <v>224845</v>
          </cell>
          <cell r="CL1018">
            <v>75600</v>
          </cell>
          <cell r="CM1018">
            <v>227684</v>
          </cell>
          <cell r="CN1018">
            <v>121724</v>
          </cell>
          <cell r="CO1018">
            <v>676800</v>
          </cell>
          <cell r="CP1018">
            <v>22012</v>
          </cell>
          <cell r="CQ1018">
            <v>47016</v>
          </cell>
          <cell r="CR1018">
            <v>24</v>
          </cell>
          <cell r="CS1018">
            <v>0</v>
          </cell>
          <cell r="CT1018">
            <v>1320</v>
          </cell>
          <cell r="CU1018">
            <v>0</v>
          </cell>
          <cell r="CV1018">
            <v>0</v>
          </cell>
          <cell r="CW1018">
            <v>425912</v>
          </cell>
          <cell r="CX1018">
            <v>90970</v>
          </cell>
          <cell r="CY1018">
            <v>0</v>
          </cell>
          <cell r="CZ1018">
            <v>322439</v>
          </cell>
          <cell r="DA1018">
            <v>201739</v>
          </cell>
          <cell r="DB1018">
            <v>10504</v>
          </cell>
          <cell r="DC1018">
            <v>175882</v>
          </cell>
          <cell r="DD1018">
            <v>23919088</v>
          </cell>
          <cell r="DE1018">
            <v>85780</v>
          </cell>
          <cell r="DF1018">
            <v>62766</v>
          </cell>
          <cell r="DG1018">
            <v>71824</v>
          </cell>
          <cell r="DH1018">
            <v>1871536</v>
          </cell>
          <cell r="DI1018">
            <v>75155</v>
          </cell>
          <cell r="DJ1018">
            <v>32862</v>
          </cell>
          <cell r="DK1018">
            <v>4632</v>
          </cell>
          <cell r="DL1018">
            <v>78951</v>
          </cell>
          <cell r="DM1018">
            <v>0</v>
          </cell>
          <cell r="DN1018">
            <v>1444462</v>
          </cell>
          <cell r="DO1018">
            <v>0</v>
          </cell>
          <cell r="DP1018">
            <v>97866</v>
          </cell>
          <cell r="DQ1018">
            <v>415712</v>
          </cell>
          <cell r="DR1018">
            <v>5014224</v>
          </cell>
          <cell r="DS1018">
            <v>1653068</v>
          </cell>
          <cell r="DT1018">
            <v>87286</v>
          </cell>
          <cell r="DU1018">
            <v>2892521</v>
          </cell>
          <cell r="DV1018">
            <v>211618</v>
          </cell>
        </row>
        <row r="1019">
          <cell r="C1019" t="str">
            <v>蒲郡市</v>
          </cell>
          <cell r="D1019">
            <v>1</v>
          </cell>
          <cell r="E1019">
            <v>5</v>
          </cell>
          <cell r="F1019">
            <v>0</v>
          </cell>
          <cell r="G1019">
            <v>1034086</v>
          </cell>
          <cell r="H1019">
            <v>228614</v>
          </cell>
          <cell r="I1019">
            <v>206822</v>
          </cell>
          <cell r="J1019">
            <v>9108</v>
          </cell>
          <cell r="K1019">
            <v>9974</v>
          </cell>
          <cell r="L1019">
            <v>0</v>
          </cell>
          <cell r="M1019">
            <v>9744</v>
          </cell>
          <cell r="N1019">
            <v>83482</v>
          </cell>
          <cell r="O1019">
            <v>45260</v>
          </cell>
          <cell r="P1019">
            <v>8845</v>
          </cell>
          <cell r="Q1019">
            <v>217853</v>
          </cell>
          <cell r="R1019">
            <v>141325</v>
          </cell>
          <cell r="S1019">
            <v>186020</v>
          </cell>
          <cell r="T1019">
            <v>163995</v>
          </cell>
          <cell r="U1019">
            <v>165308</v>
          </cell>
          <cell r="V1019">
            <v>90480</v>
          </cell>
          <cell r="W1019">
            <v>87399</v>
          </cell>
          <cell r="X1019">
            <v>77707</v>
          </cell>
          <cell r="Y1019">
            <v>0</v>
          </cell>
          <cell r="Z1019">
            <v>0</v>
          </cell>
          <cell r="AA1019">
            <v>403411</v>
          </cell>
          <cell r="AB1019">
            <v>357762</v>
          </cell>
          <cell r="AC1019">
            <v>626424</v>
          </cell>
          <cell r="AD1019">
            <v>1369077</v>
          </cell>
          <cell r="AE1019">
            <v>1532215</v>
          </cell>
          <cell r="AF1019">
            <v>1090003</v>
          </cell>
          <cell r="AG1019">
            <v>452341</v>
          </cell>
          <cell r="AH1019">
            <v>122528</v>
          </cell>
          <cell r="AI1019">
            <v>23804</v>
          </cell>
          <cell r="AJ1019">
            <v>119956</v>
          </cell>
          <cell r="AK1019">
            <v>146636</v>
          </cell>
          <cell r="AL1019">
            <v>41309</v>
          </cell>
          <cell r="AM1019">
            <v>78322</v>
          </cell>
          <cell r="AN1019">
            <v>292926</v>
          </cell>
          <cell r="AO1019">
            <v>43631</v>
          </cell>
          <cell r="AP1019">
            <v>1727176</v>
          </cell>
          <cell r="AQ1019">
            <v>61933</v>
          </cell>
          <cell r="AR1019">
            <v>0</v>
          </cell>
          <cell r="AS1019">
            <v>0</v>
          </cell>
          <cell r="AT1019">
            <v>58</v>
          </cell>
          <cell r="AU1019">
            <v>68563</v>
          </cell>
          <cell r="AV1019">
            <v>13849</v>
          </cell>
          <cell r="AW1019">
            <v>78835</v>
          </cell>
          <cell r="AX1019">
            <v>15003</v>
          </cell>
          <cell r="AY1019">
            <v>1072967</v>
          </cell>
          <cell r="AZ1019">
            <v>0</v>
          </cell>
          <cell r="BA1019">
            <v>0</v>
          </cell>
          <cell r="BB1019">
            <v>136421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28004</v>
          </cell>
          <cell r="BH1019">
            <v>237251</v>
          </cell>
          <cell r="BI1019">
            <v>264751</v>
          </cell>
          <cell r="BJ1019">
            <v>103141</v>
          </cell>
          <cell r="BK1019">
            <v>4199</v>
          </cell>
          <cell r="BL1019">
            <v>78161</v>
          </cell>
          <cell r="BM1019">
            <v>2377320</v>
          </cell>
          <cell r="BN1019">
            <v>996734</v>
          </cell>
          <cell r="BO1019">
            <v>223897</v>
          </cell>
          <cell r="BP1019">
            <v>8716</v>
          </cell>
          <cell r="BQ1019">
            <v>0</v>
          </cell>
          <cell r="BR1019">
            <v>78651</v>
          </cell>
          <cell r="BS1019">
            <v>44033</v>
          </cell>
          <cell r="BT1019">
            <v>193103</v>
          </cell>
          <cell r="BU1019">
            <v>137340</v>
          </cell>
          <cell r="BV1019">
            <v>184116</v>
          </cell>
          <cell r="BW1019">
            <v>157056</v>
          </cell>
          <cell r="BX1019">
            <v>165204</v>
          </cell>
          <cell r="BY1019">
            <v>91435</v>
          </cell>
          <cell r="BZ1019">
            <v>85075</v>
          </cell>
          <cell r="CA1019">
            <v>77203</v>
          </cell>
          <cell r="CB1019">
            <v>0</v>
          </cell>
          <cell r="CC1019">
            <v>0</v>
          </cell>
          <cell r="CD1019">
            <v>379333</v>
          </cell>
          <cell r="CE1019">
            <v>323270</v>
          </cell>
          <cell r="CF1019">
            <v>585855</v>
          </cell>
          <cell r="CG1019">
            <v>1365457</v>
          </cell>
          <cell r="CH1019">
            <v>1506890</v>
          </cell>
          <cell r="CI1019">
            <v>438327</v>
          </cell>
          <cell r="CJ1019">
            <v>116656</v>
          </cell>
          <cell r="CK1019">
            <v>115744</v>
          </cell>
          <cell r="CL1019">
            <v>23100</v>
          </cell>
          <cell r="CM1019">
            <v>133467</v>
          </cell>
          <cell r="CN1019">
            <v>72107</v>
          </cell>
          <cell r="CO1019">
            <v>207928</v>
          </cell>
          <cell r="CP1019">
            <v>9974</v>
          </cell>
          <cell r="CQ1019">
            <v>10178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164258</v>
          </cell>
          <cell r="CX1019">
            <v>13870</v>
          </cell>
          <cell r="CY1019">
            <v>0</v>
          </cell>
          <cell r="CZ1019">
            <v>267995</v>
          </cell>
          <cell r="DA1019">
            <v>103295</v>
          </cell>
          <cell r="DB1019">
            <v>3883</v>
          </cell>
          <cell r="DC1019">
            <v>105664</v>
          </cell>
          <cell r="DD1019">
            <v>11404596</v>
          </cell>
          <cell r="DE1019">
            <v>82133</v>
          </cell>
          <cell r="DF1019">
            <v>23236</v>
          </cell>
          <cell r="DG1019">
            <v>22943</v>
          </cell>
          <cell r="DH1019">
            <v>1077551</v>
          </cell>
          <cell r="DI1019">
            <v>38968</v>
          </cell>
          <cell r="DJ1019">
            <v>8798</v>
          </cell>
          <cell r="DK1019">
            <v>58</v>
          </cell>
          <cell r="DL1019">
            <v>60504</v>
          </cell>
          <cell r="DM1019">
            <v>0</v>
          </cell>
          <cell r="DN1019">
            <v>1112185</v>
          </cell>
          <cell r="DO1019">
            <v>0</v>
          </cell>
          <cell r="DP1019">
            <v>94703</v>
          </cell>
          <cell r="DQ1019">
            <v>246308</v>
          </cell>
          <cell r="DR1019">
            <v>2313132</v>
          </cell>
          <cell r="DS1019">
            <v>198598</v>
          </cell>
          <cell r="DT1019">
            <v>36700</v>
          </cell>
          <cell r="DU1019">
            <v>1598579</v>
          </cell>
          <cell r="DV1019">
            <v>62260</v>
          </cell>
        </row>
        <row r="1020">
          <cell r="C1020" t="str">
            <v>犬山市</v>
          </cell>
          <cell r="D1020">
            <v>1</v>
          </cell>
          <cell r="E1020">
            <v>5</v>
          </cell>
          <cell r="F1020">
            <v>0</v>
          </cell>
          <cell r="G1020">
            <v>957444</v>
          </cell>
          <cell r="H1020">
            <v>231166</v>
          </cell>
          <cell r="I1020">
            <v>197659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83722</v>
          </cell>
          <cell r="O1020">
            <v>41954</v>
          </cell>
          <cell r="P1020">
            <v>15007</v>
          </cell>
          <cell r="Q1020">
            <v>201686</v>
          </cell>
          <cell r="R1020">
            <v>116956</v>
          </cell>
          <cell r="S1020">
            <v>165322</v>
          </cell>
          <cell r="T1020">
            <v>143811</v>
          </cell>
          <cell r="U1020">
            <v>127160</v>
          </cell>
          <cell r="V1020">
            <v>82752</v>
          </cell>
          <cell r="W1020">
            <v>70551</v>
          </cell>
          <cell r="X1020">
            <v>44404</v>
          </cell>
          <cell r="Y1020">
            <v>0</v>
          </cell>
          <cell r="Z1020">
            <v>0</v>
          </cell>
          <cell r="AA1020">
            <v>371717</v>
          </cell>
          <cell r="AB1020">
            <v>216384</v>
          </cell>
          <cell r="AC1020">
            <v>568757</v>
          </cell>
          <cell r="AD1020">
            <v>549690</v>
          </cell>
          <cell r="AE1020">
            <v>1307320</v>
          </cell>
          <cell r="AF1020">
            <v>1016987</v>
          </cell>
          <cell r="AG1020">
            <v>412164</v>
          </cell>
          <cell r="AH1020">
            <v>117930</v>
          </cell>
          <cell r="AI1020">
            <v>12984</v>
          </cell>
          <cell r="AJ1020">
            <v>111144</v>
          </cell>
          <cell r="AK1020">
            <v>142729</v>
          </cell>
          <cell r="AL1020">
            <v>37088</v>
          </cell>
          <cell r="AM1020">
            <v>76993</v>
          </cell>
          <cell r="AN1020">
            <v>313731</v>
          </cell>
          <cell r="AO1020">
            <v>18406</v>
          </cell>
          <cell r="AP1020">
            <v>1611599</v>
          </cell>
          <cell r="AQ1020">
            <v>69051</v>
          </cell>
          <cell r="AR1020">
            <v>0</v>
          </cell>
          <cell r="AS1020">
            <v>0</v>
          </cell>
          <cell r="AT1020">
            <v>1462</v>
          </cell>
          <cell r="AU1020">
            <v>43419</v>
          </cell>
          <cell r="AV1020">
            <v>47524</v>
          </cell>
          <cell r="AW1020">
            <v>65634</v>
          </cell>
          <cell r="AX1020">
            <v>14656</v>
          </cell>
          <cell r="AY1020">
            <v>883513</v>
          </cell>
          <cell r="AZ1020">
            <v>0</v>
          </cell>
          <cell r="BA1020">
            <v>0</v>
          </cell>
          <cell r="BB1020">
            <v>195236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15138</v>
          </cell>
          <cell r="BH1020">
            <v>162727</v>
          </cell>
          <cell r="BI1020">
            <v>211728</v>
          </cell>
          <cell r="BJ1020">
            <v>106466</v>
          </cell>
          <cell r="BK1020">
            <v>19098</v>
          </cell>
          <cell r="BL1020">
            <v>52549</v>
          </cell>
          <cell r="BM1020">
            <v>2160180</v>
          </cell>
          <cell r="BN1020">
            <v>922831</v>
          </cell>
          <cell r="BO1020">
            <v>228642</v>
          </cell>
          <cell r="BP1020">
            <v>0</v>
          </cell>
          <cell r="BQ1020">
            <v>0</v>
          </cell>
          <cell r="BR1020">
            <v>80449</v>
          </cell>
          <cell r="BS1020">
            <v>40816</v>
          </cell>
          <cell r="BT1020">
            <v>192345</v>
          </cell>
          <cell r="BU1020">
            <v>112714</v>
          </cell>
          <cell r="BV1020">
            <v>165699</v>
          </cell>
          <cell r="BW1020">
            <v>133334</v>
          </cell>
          <cell r="BX1020">
            <v>127080</v>
          </cell>
          <cell r="BY1020">
            <v>85889</v>
          </cell>
          <cell r="BZ1020">
            <v>69700</v>
          </cell>
          <cell r="CA1020">
            <v>44116</v>
          </cell>
          <cell r="CB1020">
            <v>0</v>
          </cell>
          <cell r="CC1020">
            <v>0</v>
          </cell>
          <cell r="CD1020">
            <v>356009</v>
          </cell>
          <cell r="CE1020">
            <v>223312</v>
          </cell>
          <cell r="CF1020">
            <v>531888</v>
          </cell>
          <cell r="CG1020">
            <v>548925</v>
          </cell>
          <cell r="CH1020">
            <v>1289292</v>
          </cell>
          <cell r="CI1020">
            <v>397511</v>
          </cell>
          <cell r="CJ1020">
            <v>114540</v>
          </cell>
          <cell r="CK1020">
            <v>108150</v>
          </cell>
          <cell r="CL1020">
            <v>12075</v>
          </cell>
          <cell r="CM1020">
            <v>131296</v>
          </cell>
          <cell r="CN1020">
            <v>71837</v>
          </cell>
          <cell r="CO1020">
            <v>197588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219640</v>
          </cell>
          <cell r="CX1020">
            <v>47595</v>
          </cell>
          <cell r="CY1020">
            <v>0</v>
          </cell>
          <cell r="CZ1020">
            <v>210980</v>
          </cell>
          <cell r="DA1020">
            <v>106466</v>
          </cell>
          <cell r="DB1020">
            <v>17273</v>
          </cell>
          <cell r="DC1020">
            <v>77434</v>
          </cell>
          <cell r="DD1020">
            <v>9629712</v>
          </cell>
          <cell r="DE1020">
            <v>62220</v>
          </cell>
          <cell r="DF1020">
            <v>22614</v>
          </cell>
          <cell r="DG1020">
            <v>13368</v>
          </cell>
          <cell r="DH1020">
            <v>997660</v>
          </cell>
          <cell r="DI1020">
            <v>35421</v>
          </cell>
          <cell r="DJ1020">
            <v>14927</v>
          </cell>
          <cell r="DK1020">
            <v>1466</v>
          </cell>
          <cell r="DL1020">
            <v>40624</v>
          </cell>
          <cell r="DM1020">
            <v>0</v>
          </cell>
          <cell r="DN1020">
            <v>923357</v>
          </cell>
          <cell r="DO1020">
            <v>0</v>
          </cell>
          <cell r="DP1020">
            <v>69365</v>
          </cell>
          <cell r="DQ1020">
            <v>158289</v>
          </cell>
          <cell r="DR1020">
            <v>2129964</v>
          </cell>
          <cell r="DS1020">
            <v>247485</v>
          </cell>
          <cell r="DT1020">
            <v>18217</v>
          </cell>
          <cell r="DU1020">
            <v>1491685</v>
          </cell>
          <cell r="DV1020">
            <v>69454</v>
          </cell>
        </row>
        <row r="1021">
          <cell r="C1021" t="str">
            <v>常滑市</v>
          </cell>
          <cell r="D1021">
            <v>1</v>
          </cell>
          <cell r="E1021">
            <v>5</v>
          </cell>
          <cell r="F1021">
            <v>0</v>
          </cell>
          <cell r="G1021">
            <v>801566</v>
          </cell>
          <cell r="H1021">
            <v>235686</v>
          </cell>
          <cell r="I1021">
            <v>153714</v>
          </cell>
          <cell r="J1021">
            <v>0</v>
          </cell>
          <cell r="K1021">
            <v>13822</v>
          </cell>
          <cell r="L1021">
            <v>40632</v>
          </cell>
          <cell r="M1021">
            <v>20065</v>
          </cell>
          <cell r="N1021">
            <v>65034</v>
          </cell>
          <cell r="O1021">
            <v>33083</v>
          </cell>
          <cell r="P1021">
            <v>21659</v>
          </cell>
          <cell r="Q1021">
            <v>336249</v>
          </cell>
          <cell r="R1021">
            <v>99689</v>
          </cell>
          <cell r="S1021">
            <v>180256</v>
          </cell>
          <cell r="T1021">
            <v>153062</v>
          </cell>
          <cell r="U1021">
            <v>114444</v>
          </cell>
          <cell r="V1021">
            <v>84816</v>
          </cell>
          <cell r="W1021">
            <v>75816</v>
          </cell>
          <cell r="X1021">
            <v>44404</v>
          </cell>
          <cell r="Y1021">
            <v>0</v>
          </cell>
          <cell r="Z1021">
            <v>0</v>
          </cell>
          <cell r="AA1021">
            <v>319065</v>
          </cell>
          <cell r="AB1021">
            <v>211380</v>
          </cell>
          <cell r="AC1021">
            <v>405532</v>
          </cell>
          <cell r="AD1021">
            <v>811744</v>
          </cell>
          <cell r="AE1021">
            <v>1070535</v>
          </cell>
          <cell r="AF1021">
            <v>680566</v>
          </cell>
          <cell r="AG1021">
            <v>352350</v>
          </cell>
          <cell r="AH1021">
            <v>93980</v>
          </cell>
          <cell r="AI1021">
            <v>16230</v>
          </cell>
          <cell r="AJ1021">
            <v>95316</v>
          </cell>
          <cell r="AK1021">
            <v>122001</v>
          </cell>
          <cell r="AL1021">
            <v>30545</v>
          </cell>
          <cell r="AM1021">
            <v>68289</v>
          </cell>
          <cell r="AN1021">
            <v>359713</v>
          </cell>
          <cell r="AO1021">
            <v>20281</v>
          </cell>
          <cell r="AP1021">
            <v>1357100</v>
          </cell>
          <cell r="AQ1021">
            <v>69051</v>
          </cell>
          <cell r="AR1021">
            <v>2156</v>
          </cell>
          <cell r="AS1021">
            <v>0</v>
          </cell>
          <cell r="AT1021">
            <v>0</v>
          </cell>
          <cell r="AU1021">
            <v>116548</v>
          </cell>
          <cell r="AV1021">
            <v>23351</v>
          </cell>
          <cell r="AW1021">
            <v>39003</v>
          </cell>
          <cell r="AX1021">
            <v>9098</v>
          </cell>
          <cell r="AY1021">
            <v>524512</v>
          </cell>
          <cell r="AZ1021">
            <v>0</v>
          </cell>
          <cell r="BA1021">
            <v>0</v>
          </cell>
          <cell r="BB1021">
            <v>398594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140946</v>
          </cell>
          <cell r="BH1021">
            <v>236173</v>
          </cell>
          <cell r="BI1021">
            <v>208597</v>
          </cell>
          <cell r="BJ1021">
            <v>63654</v>
          </cell>
          <cell r="BK1021">
            <v>3104</v>
          </cell>
          <cell r="BL1021">
            <v>60013</v>
          </cell>
          <cell r="BM1021">
            <v>1786620</v>
          </cell>
          <cell r="BN1021">
            <v>775909</v>
          </cell>
          <cell r="BO1021">
            <v>231302</v>
          </cell>
          <cell r="BP1021">
            <v>0</v>
          </cell>
          <cell r="BQ1021">
            <v>39720</v>
          </cell>
          <cell r="BR1021">
            <v>61914</v>
          </cell>
          <cell r="BS1021">
            <v>32186</v>
          </cell>
          <cell r="BT1021">
            <v>314337</v>
          </cell>
          <cell r="BU1021">
            <v>95457</v>
          </cell>
          <cell r="BV1021">
            <v>183398</v>
          </cell>
          <cell r="BW1021">
            <v>146422</v>
          </cell>
          <cell r="BX1021">
            <v>114372</v>
          </cell>
          <cell r="BY1021">
            <v>84467</v>
          </cell>
          <cell r="BZ1021">
            <v>71750</v>
          </cell>
          <cell r="CA1021">
            <v>44116</v>
          </cell>
          <cell r="CB1021">
            <v>0</v>
          </cell>
          <cell r="CC1021">
            <v>0</v>
          </cell>
          <cell r="CD1021">
            <v>302054</v>
          </cell>
          <cell r="CE1021">
            <v>193221</v>
          </cell>
          <cell r="CF1021">
            <v>384710</v>
          </cell>
          <cell r="CG1021">
            <v>785743</v>
          </cell>
          <cell r="CH1021">
            <v>1059365</v>
          </cell>
          <cell r="CI1021">
            <v>329905</v>
          </cell>
          <cell r="CJ1021">
            <v>90252</v>
          </cell>
          <cell r="CK1021">
            <v>92302</v>
          </cell>
          <cell r="CL1021">
            <v>16275</v>
          </cell>
          <cell r="CM1021">
            <v>111537</v>
          </cell>
          <cell r="CN1021">
            <v>63204</v>
          </cell>
          <cell r="CO1021">
            <v>152656</v>
          </cell>
          <cell r="CP1021">
            <v>14165</v>
          </cell>
          <cell r="CQ1021">
            <v>21017</v>
          </cell>
          <cell r="CR1021">
            <v>2156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404542</v>
          </cell>
          <cell r="CX1021">
            <v>23384</v>
          </cell>
          <cell r="CY1021">
            <v>0</v>
          </cell>
          <cell r="CZ1021">
            <v>198016</v>
          </cell>
          <cell r="DA1021">
            <v>63767</v>
          </cell>
          <cell r="DB1021">
            <v>1631</v>
          </cell>
          <cell r="DC1021">
            <v>80003</v>
          </cell>
          <cell r="DD1021">
            <v>8630506</v>
          </cell>
          <cell r="DE1021">
            <v>41745</v>
          </cell>
          <cell r="DF1021">
            <v>13965</v>
          </cell>
          <cell r="DG1021">
            <v>114203</v>
          </cell>
          <cell r="DH1021">
            <v>672748</v>
          </cell>
          <cell r="DI1021">
            <v>28987</v>
          </cell>
          <cell r="DJ1021">
            <v>21545</v>
          </cell>
          <cell r="DK1021">
            <v>0</v>
          </cell>
          <cell r="DL1021">
            <v>109610</v>
          </cell>
          <cell r="DM1021">
            <v>0</v>
          </cell>
          <cell r="DN1021">
            <v>555072</v>
          </cell>
          <cell r="DO1021">
            <v>0</v>
          </cell>
          <cell r="DP1021">
            <v>53430</v>
          </cell>
          <cell r="DQ1021">
            <v>251323</v>
          </cell>
          <cell r="DR1021">
            <v>1798926</v>
          </cell>
          <cell r="DS1021">
            <v>276535</v>
          </cell>
          <cell r="DT1021">
            <v>20009</v>
          </cell>
          <cell r="DU1021">
            <v>1250602</v>
          </cell>
          <cell r="DV1021">
            <v>69388</v>
          </cell>
        </row>
        <row r="1022">
          <cell r="C1022" t="str">
            <v>江南市</v>
          </cell>
          <cell r="D1022">
            <v>1</v>
          </cell>
          <cell r="E1022">
            <v>5</v>
          </cell>
          <cell r="F1022">
            <v>0</v>
          </cell>
          <cell r="G1022">
            <v>1271377</v>
          </cell>
          <cell r="H1022">
            <v>255077</v>
          </cell>
          <cell r="I1022">
            <v>267223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107637</v>
          </cell>
          <cell r="O1022">
            <v>57323</v>
          </cell>
          <cell r="P1022">
            <v>10282</v>
          </cell>
          <cell r="Q1022">
            <v>198049</v>
          </cell>
          <cell r="R1022">
            <v>174152</v>
          </cell>
          <cell r="S1022">
            <v>246909</v>
          </cell>
          <cell r="T1022">
            <v>184179</v>
          </cell>
          <cell r="U1022">
            <v>127160</v>
          </cell>
          <cell r="V1022">
            <v>118032</v>
          </cell>
          <cell r="W1022">
            <v>94770</v>
          </cell>
          <cell r="X1022">
            <v>55505</v>
          </cell>
          <cell r="Y1022">
            <v>0</v>
          </cell>
          <cell r="Z1022">
            <v>0</v>
          </cell>
          <cell r="AA1022">
            <v>480307</v>
          </cell>
          <cell r="AB1022">
            <v>364075</v>
          </cell>
          <cell r="AC1022">
            <v>723317</v>
          </cell>
          <cell r="AD1022">
            <v>724824</v>
          </cell>
          <cell r="AE1022">
            <v>1807135</v>
          </cell>
          <cell r="AF1022">
            <v>1222221</v>
          </cell>
          <cell r="AG1022">
            <v>613776</v>
          </cell>
          <cell r="AH1022">
            <v>108829</v>
          </cell>
          <cell r="AI1022">
            <v>15689</v>
          </cell>
          <cell r="AJ1022">
            <v>140535</v>
          </cell>
          <cell r="AK1022">
            <v>180465</v>
          </cell>
          <cell r="AL1022">
            <v>47816</v>
          </cell>
          <cell r="AM1022">
            <v>92922</v>
          </cell>
          <cell r="AN1022">
            <v>434267</v>
          </cell>
          <cell r="AO1022">
            <v>19436</v>
          </cell>
          <cell r="AP1022">
            <v>2059695</v>
          </cell>
          <cell r="AQ1022">
            <v>45618</v>
          </cell>
          <cell r="AR1022">
            <v>0</v>
          </cell>
          <cell r="AS1022">
            <v>0</v>
          </cell>
          <cell r="AT1022">
            <v>1487</v>
          </cell>
          <cell r="AU1022">
            <v>71174</v>
          </cell>
          <cell r="AV1022">
            <v>12536</v>
          </cell>
          <cell r="AW1022">
            <v>55019</v>
          </cell>
          <cell r="AX1022">
            <v>16934</v>
          </cell>
          <cell r="AY1022">
            <v>1232641</v>
          </cell>
          <cell r="AZ1022">
            <v>0</v>
          </cell>
          <cell r="BA1022">
            <v>0</v>
          </cell>
          <cell r="BB1022">
            <v>81437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35687</v>
          </cell>
          <cell r="BH1022">
            <v>195885</v>
          </cell>
          <cell r="BI1022">
            <v>257567</v>
          </cell>
          <cell r="BJ1022">
            <v>102504</v>
          </cell>
          <cell r="BK1022">
            <v>11214</v>
          </cell>
          <cell r="BL1022">
            <v>70194</v>
          </cell>
          <cell r="BM1022">
            <v>2996565</v>
          </cell>
          <cell r="BN1022">
            <v>1223176</v>
          </cell>
          <cell r="BO1022">
            <v>250428</v>
          </cell>
          <cell r="BP1022">
            <v>0</v>
          </cell>
          <cell r="BQ1022">
            <v>0</v>
          </cell>
          <cell r="BR1022">
            <v>102846</v>
          </cell>
          <cell r="BS1022">
            <v>55769</v>
          </cell>
          <cell r="BT1022">
            <v>181204</v>
          </cell>
          <cell r="BU1022">
            <v>168543</v>
          </cell>
          <cell r="BV1022">
            <v>248343</v>
          </cell>
          <cell r="BW1022">
            <v>179142</v>
          </cell>
          <cell r="BX1022">
            <v>127080</v>
          </cell>
          <cell r="BY1022">
            <v>117362</v>
          </cell>
          <cell r="BZ1022">
            <v>93275</v>
          </cell>
          <cell r="CA1022">
            <v>55145</v>
          </cell>
          <cell r="CB1022">
            <v>0</v>
          </cell>
          <cell r="CC1022">
            <v>0</v>
          </cell>
          <cell r="CD1022">
            <v>456869</v>
          </cell>
          <cell r="CE1022">
            <v>325222</v>
          </cell>
          <cell r="CF1022">
            <v>680217</v>
          </cell>
          <cell r="CG1022">
            <v>726638</v>
          </cell>
          <cell r="CH1022">
            <v>1770271</v>
          </cell>
          <cell r="CI1022">
            <v>596228</v>
          </cell>
          <cell r="CJ1022">
            <v>104604</v>
          </cell>
          <cell r="CK1022">
            <v>136834</v>
          </cell>
          <cell r="CL1022">
            <v>16800</v>
          </cell>
          <cell r="CM1022">
            <v>166127</v>
          </cell>
          <cell r="CN1022">
            <v>86376</v>
          </cell>
          <cell r="CO1022">
            <v>266208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89295</v>
          </cell>
          <cell r="CX1022">
            <v>12556</v>
          </cell>
          <cell r="CY1022">
            <v>0</v>
          </cell>
          <cell r="CZ1022">
            <v>257230</v>
          </cell>
          <cell r="DA1022">
            <v>102313</v>
          </cell>
          <cell r="DB1022">
            <v>11225</v>
          </cell>
          <cell r="DC1022">
            <v>111338</v>
          </cell>
          <cell r="DD1022">
            <v>12726202</v>
          </cell>
          <cell r="DE1022">
            <v>48984</v>
          </cell>
          <cell r="DF1022">
            <v>26424</v>
          </cell>
          <cell r="DG1022">
            <v>32657</v>
          </cell>
          <cell r="DH1022">
            <v>1197599</v>
          </cell>
          <cell r="DI1022">
            <v>45482</v>
          </cell>
          <cell r="DJ1022">
            <v>9964</v>
          </cell>
          <cell r="DK1022">
            <v>1520</v>
          </cell>
          <cell r="DL1022">
            <v>70251</v>
          </cell>
          <cell r="DM1022">
            <v>0</v>
          </cell>
          <cell r="DN1022">
            <v>1292601</v>
          </cell>
          <cell r="DO1022">
            <v>0</v>
          </cell>
          <cell r="DP1022">
            <v>102148</v>
          </cell>
          <cell r="DQ1022">
            <v>201603</v>
          </cell>
          <cell r="DR1022">
            <v>2977911</v>
          </cell>
          <cell r="DS1022">
            <v>343295</v>
          </cell>
          <cell r="DT1022">
            <v>17244</v>
          </cell>
          <cell r="DU1022">
            <v>1909969</v>
          </cell>
          <cell r="DV1022">
            <v>45848</v>
          </cell>
        </row>
        <row r="1023">
          <cell r="C1023" t="str">
            <v>小牧市</v>
          </cell>
          <cell r="D1023">
            <v>2</v>
          </cell>
          <cell r="E1023">
            <v>5</v>
          </cell>
          <cell r="F1023">
            <v>0</v>
          </cell>
          <cell r="G1023">
            <v>1814152</v>
          </cell>
          <cell r="H1023">
            <v>398690</v>
          </cell>
          <cell r="I1023">
            <v>344454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173819</v>
          </cell>
          <cell r="O1023">
            <v>92427</v>
          </cell>
          <cell r="P1023">
            <v>41391</v>
          </cell>
          <cell r="Q1023">
            <v>240148</v>
          </cell>
          <cell r="R1023">
            <v>250539</v>
          </cell>
          <cell r="S1023">
            <v>377490</v>
          </cell>
          <cell r="T1023">
            <v>282576</v>
          </cell>
          <cell r="U1023">
            <v>203456</v>
          </cell>
          <cell r="V1023">
            <v>186576</v>
          </cell>
          <cell r="W1023">
            <v>162162</v>
          </cell>
          <cell r="X1023">
            <v>99909</v>
          </cell>
          <cell r="Y1023">
            <v>0</v>
          </cell>
          <cell r="Z1023">
            <v>0</v>
          </cell>
          <cell r="AA1023">
            <v>696115</v>
          </cell>
          <cell r="AB1023">
            <v>818693</v>
          </cell>
          <cell r="AC1023">
            <v>1132628</v>
          </cell>
          <cell r="AD1023">
            <v>1907982</v>
          </cell>
          <cell r="AE1023">
            <v>2168765</v>
          </cell>
          <cell r="AF1023">
            <v>1707592</v>
          </cell>
          <cell r="AG1023">
            <v>1069326</v>
          </cell>
          <cell r="AH1023">
            <v>120133</v>
          </cell>
          <cell r="AI1023">
            <v>23263</v>
          </cell>
          <cell r="AJ1023">
            <v>211219</v>
          </cell>
          <cell r="AK1023">
            <v>242761</v>
          </cell>
          <cell r="AL1023">
            <v>61507</v>
          </cell>
          <cell r="AM1023">
            <v>128513</v>
          </cell>
          <cell r="AN1023">
            <v>737732</v>
          </cell>
          <cell r="AO1023">
            <v>32857</v>
          </cell>
          <cell r="AP1023">
            <v>2815063</v>
          </cell>
          <cell r="AQ1023">
            <v>86593</v>
          </cell>
          <cell r="AR1023">
            <v>0</v>
          </cell>
          <cell r="AS1023">
            <v>0</v>
          </cell>
          <cell r="AT1023">
            <v>1736</v>
          </cell>
          <cell r="AU1023">
            <v>83122</v>
          </cell>
          <cell r="AV1023">
            <v>0</v>
          </cell>
          <cell r="AW1023">
            <v>129893</v>
          </cell>
          <cell r="AX1023">
            <v>43184</v>
          </cell>
          <cell r="AY1023">
            <v>499751</v>
          </cell>
          <cell r="AZ1023">
            <v>0</v>
          </cell>
          <cell r="BA1023">
            <v>0</v>
          </cell>
          <cell r="BB1023">
            <v>294021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46183</v>
          </cell>
          <cell r="BH1023">
            <v>341148</v>
          </cell>
          <cell r="BI1023">
            <v>291472</v>
          </cell>
          <cell r="BJ1023">
            <v>110863</v>
          </cell>
          <cell r="BK1023">
            <v>21411</v>
          </cell>
          <cell r="BL1023">
            <v>97842</v>
          </cell>
          <cell r="BM1023">
            <v>3947295</v>
          </cell>
          <cell r="BN1023">
            <v>1752689</v>
          </cell>
          <cell r="BO1023">
            <v>392286</v>
          </cell>
          <cell r="BP1023">
            <v>0</v>
          </cell>
          <cell r="BQ1023">
            <v>0</v>
          </cell>
          <cell r="BR1023">
            <v>165860</v>
          </cell>
          <cell r="BS1023">
            <v>89920</v>
          </cell>
          <cell r="BT1023">
            <v>226783</v>
          </cell>
          <cell r="BU1023">
            <v>242195</v>
          </cell>
          <cell r="BV1023">
            <v>379877</v>
          </cell>
          <cell r="BW1023">
            <v>271576</v>
          </cell>
          <cell r="BX1023">
            <v>203328</v>
          </cell>
          <cell r="BY1023">
            <v>190595</v>
          </cell>
          <cell r="BZ1023">
            <v>158875</v>
          </cell>
          <cell r="CA1023">
            <v>99261</v>
          </cell>
          <cell r="CB1023">
            <v>0</v>
          </cell>
          <cell r="CC1023">
            <v>0</v>
          </cell>
          <cell r="CD1023">
            <v>665069</v>
          </cell>
          <cell r="CE1023">
            <v>760680</v>
          </cell>
          <cell r="CF1023">
            <v>1041139</v>
          </cell>
          <cell r="CG1023">
            <v>1925626</v>
          </cell>
          <cell r="CH1023">
            <v>2162135</v>
          </cell>
          <cell r="CI1023">
            <v>1039828</v>
          </cell>
          <cell r="CJ1023">
            <v>117116</v>
          </cell>
          <cell r="CK1023">
            <v>204030</v>
          </cell>
          <cell r="CL1023">
            <v>22575</v>
          </cell>
          <cell r="CM1023">
            <v>221145</v>
          </cell>
          <cell r="CN1023">
            <v>117813</v>
          </cell>
          <cell r="CO1023">
            <v>342724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319622</v>
          </cell>
          <cell r="CX1023">
            <v>0</v>
          </cell>
          <cell r="CY1023">
            <v>0</v>
          </cell>
          <cell r="CZ1023">
            <v>285399</v>
          </cell>
          <cell r="DA1023">
            <v>110575</v>
          </cell>
          <cell r="DB1023">
            <v>6386</v>
          </cell>
          <cell r="DC1023">
            <v>145801</v>
          </cell>
          <cell r="DD1023">
            <v>18955400</v>
          </cell>
          <cell r="DE1023">
            <v>122984</v>
          </cell>
          <cell r="DF1023">
            <v>64013</v>
          </cell>
          <cell r="DG1023">
            <v>42751</v>
          </cell>
          <cell r="DH1023">
            <v>1658097</v>
          </cell>
          <cell r="DI1023">
            <v>57836</v>
          </cell>
          <cell r="DJ1023">
            <v>40533</v>
          </cell>
          <cell r="DK1023">
            <v>1735</v>
          </cell>
          <cell r="DL1023">
            <v>80430</v>
          </cell>
          <cell r="DM1023">
            <v>0</v>
          </cell>
          <cell r="DN1023">
            <v>624115</v>
          </cell>
          <cell r="DO1023">
            <v>0</v>
          </cell>
          <cell r="DP1023">
            <v>0</v>
          </cell>
          <cell r="DQ1023">
            <v>314036</v>
          </cell>
          <cell r="DR1023">
            <v>3807732</v>
          </cell>
          <cell r="DS1023">
            <v>565841</v>
          </cell>
          <cell r="DT1023">
            <v>32236</v>
          </cell>
          <cell r="DU1023">
            <v>2613025</v>
          </cell>
          <cell r="DV1023">
            <v>87054</v>
          </cell>
        </row>
        <row r="1024">
          <cell r="C1024" t="str">
            <v>稲沢市</v>
          </cell>
          <cell r="D1024">
            <v>1</v>
          </cell>
          <cell r="E1024">
            <v>5</v>
          </cell>
          <cell r="F1024">
            <v>0</v>
          </cell>
          <cell r="G1024">
            <v>1756883</v>
          </cell>
          <cell r="H1024">
            <v>558341</v>
          </cell>
          <cell r="I1024">
            <v>562122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144731</v>
          </cell>
          <cell r="O1024">
            <v>78019</v>
          </cell>
          <cell r="P1024">
            <v>14099</v>
          </cell>
          <cell r="Q1024">
            <v>412913</v>
          </cell>
          <cell r="R1024">
            <v>217197</v>
          </cell>
          <cell r="S1024">
            <v>344163</v>
          </cell>
          <cell r="T1024">
            <v>288463</v>
          </cell>
          <cell r="U1024">
            <v>292468</v>
          </cell>
          <cell r="V1024">
            <v>161280</v>
          </cell>
          <cell r="W1024">
            <v>138996</v>
          </cell>
          <cell r="X1024">
            <v>99909</v>
          </cell>
          <cell r="Y1024">
            <v>0</v>
          </cell>
          <cell r="Z1024">
            <v>0</v>
          </cell>
          <cell r="AA1024">
            <v>609846</v>
          </cell>
          <cell r="AB1024">
            <v>428528</v>
          </cell>
          <cell r="AC1024">
            <v>1003538</v>
          </cell>
          <cell r="AD1024">
            <v>1470729</v>
          </cell>
          <cell r="AE1024">
            <v>2184280</v>
          </cell>
          <cell r="AF1024">
            <v>1690689</v>
          </cell>
          <cell r="AG1024">
            <v>754851</v>
          </cell>
          <cell r="AH1024">
            <v>271785</v>
          </cell>
          <cell r="AI1024">
            <v>20558</v>
          </cell>
          <cell r="AJ1024">
            <v>186555</v>
          </cell>
          <cell r="AK1024">
            <v>220084</v>
          </cell>
          <cell r="AL1024">
            <v>62434</v>
          </cell>
          <cell r="AM1024">
            <v>113696</v>
          </cell>
          <cell r="AN1024">
            <v>1196163</v>
          </cell>
          <cell r="AO1024">
            <v>34454</v>
          </cell>
          <cell r="AP1024">
            <v>2605081</v>
          </cell>
          <cell r="AQ1024">
            <v>122815</v>
          </cell>
          <cell r="AR1024">
            <v>1119</v>
          </cell>
          <cell r="AS1024">
            <v>0</v>
          </cell>
          <cell r="AT1024">
            <v>2842</v>
          </cell>
          <cell r="AU1024">
            <v>60744</v>
          </cell>
          <cell r="AV1024">
            <v>6814</v>
          </cell>
          <cell r="AW1024">
            <v>26252</v>
          </cell>
          <cell r="AX1024">
            <v>28551</v>
          </cell>
          <cell r="AY1024">
            <v>1610281</v>
          </cell>
          <cell r="AZ1024">
            <v>0</v>
          </cell>
          <cell r="BA1024">
            <v>0</v>
          </cell>
          <cell r="BB1024">
            <v>249374</v>
          </cell>
          <cell r="BC1024">
            <v>0</v>
          </cell>
          <cell r="BD1024">
            <v>0</v>
          </cell>
          <cell r="BE1024">
            <v>1438867</v>
          </cell>
          <cell r="BF1024">
            <v>0</v>
          </cell>
          <cell r="BG1024">
            <v>56036</v>
          </cell>
          <cell r="BH1024">
            <v>282624</v>
          </cell>
          <cell r="BI1024">
            <v>278100</v>
          </cell>
          <cell r="BJ1024">
            <v>171060</v>
          </cell>
          <cell r="BK1024">
            <v>3577</v>
          </cell>
          <cell r="BL1024">
            <v>73736</v>
          </cell>
          <cell r="BM1024">
            <v>3524730</v>
          </cell>
          <cell r="BN1024">
            <v>1687058</v>
          </cell>
          <cell r="BO1024">
            <v>550610</v>
          </cell>
          <cell r="BP1024">
            <v>0</v>
          </cell>
          <cell r="BQ1024">
            <v>0</v>
          </cell>
          <cell r="BR1024">
            <v>138272</v>
          </cell>
          <cell r="BS1024">
            <v>75903</v>
          </cell>
          <cell r="BT1024">
            <v>400498</v>
          </cell>
          <cell r="BU1024">
            <v>211438</v>
          </cell>
          <cell r="BV1024">
            <v>342017</v>
          </cell>
          <cell r="BW1024">
            <v>280574</v>
          </cell>
          <cell r="BX1024">
            <v>292284</v>
          </cell>
          <cell r="BY1024">
            <v>161681</v>
          </cell>
          <cell r="BZ1024">
            <v>133250</v>
          </cell>
          <cell r="CA1024">
            <v>99261</v>
          </cell>
          <cell r="CB1024">
            <v>0</v>
          </cell>
          <cell r="CC1024">
            <v>0</v>
          </cell>
          <cell r="CD1024">
            <v>584877</v>
          </cell>
          <cell r="CE1024">
            <v>429499</v>
          </cell>
          <cell r="CF1024">
            <v>939387</v>
          </cell>
          <cell r="CG1024">
            <v>1440624</v>
          </cell>
          <cell r="CH1024">
            <v>2131925</v>
          </cell>
          <cell r="CI1024">
            <v>730083</v>
          </cell>
          <cell r="CJ1024">
            <v>270388</v>
          </cell>
          <cell r="CK1024">
            <v>181062</v>
          </cell>
          <cell r="CL1024">
            <v>20475</v>
          </cell>
          <cell r="CM1024">
            <v>202477</v>
          </cell>
          <cell r="CN1024">
            <v>105430</v>
          </cell>
          <cell r="CO1024">
            <v>569452</v>
          </cell>
          <cell r="CP1024">
            <v>0</v>
          </cell>
          <cell r="CQ1024">
            <v>0</v>
          </cell>
          <cell r="CR1024">
            <v>1515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303609</v>
          </cell>
          <cell r="CX1024">
            <v>6824</v>
          </cell>
          <cell r="CY1024">
            <v>0</v>
          </cell>
          <cell r="CZ1024">
            <v>270769</v>
          </cell>
          <cell r="DA1024">
            <v>171060</v>
          </cell>
          <cell r="DB1024">
            <v>1934</v>
          </cell>
          <cell r="DC1024">
            <v>118796</v>
          </cell>
          <cell r="DD1024">
            <v>18274911</v>
          </cell>
          <cell r="DE1024">
            <v>23573</v>
          </cell>
          <cell r="DF1024">
            <v>44497</v>
          </cell>
          <cell r="DG1024">
            <v>45015</v>
          </cell>
          <cell r="DH1024">
            <v>1655210</v>
          </cell>
          <cell r="DI1024">
            <v>59257</v>
          </cell>
          <cell r="DJ1024">
            <v>13987</v>
          </cell>
          <cell r="DK1024">
            <v>2880</v>
          </cell>
          <cell r="DL1024">
            <v>56397</v>
          </cell>
          <cell r="DM1024">
            <v>1458022</v>
          </cell>
          <cell r="DN1024">
            <v>1691968</v>
          </cell>
          <cell r="DO1024">
            <v>0</v>
          </cell>
          <cell r="DP1024">
            <v>165173</v>
          </cell>
          <cell r="DQ1024">
            <v>299668</v>
          </cell>
          <cell r="DR1024">
            <v>3482100</v>
          </cell>
          <cell r="DS1024">
            <v>1052286</v>
          </cell>
          <cell r="DT1024">
            <v>33546</v>
          </cell>
          <cell r="DU1024">
            <v>2418113</v>
          </cell>
          <cell r="DV1024">
            <v>123486</v>
          </cell>
        </row>
        <row r="1025">
          <cell r="C1025" t="str">
            <v>新城市</v>
          </cell>
          <cell r="D1025">
            <v>1</v>
          </cell>
          <cell r="E1025">
            <v>5</v>
          </cell>
          <cell r="F1025">
            <v>0</v>
          </cell>
          <cell r="G1025">
            <v>812895</v>
          </cell>
          <cell r="H1025">
            <v>327686</v>
          </cell>
          <cell r="I1025">
            <v>266662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32844</v>
          </cell>
          <cell r="O1025">
            <v>24528</v>
          </cell>
          <cell r="P1025">
            <v>3137</v>
          </cell>
          <cell r="Q1025">
            <v>200347</v>
          </cell>
          <cell r="R1025">
            <v>76415</v>
          </cell>
          <cell r="S1025">
            <v>142842</v>
          </cell>
          <cell r="T1025">
            <v>109330</v>
          </cell>
          <cell r="U1025">
            <v>165308</v>
          </cell>
          <cell r="V1025">
            <v>55824</v>
          </cell>
          <cell r="W1025">
            <v>62127</v>
          </cell>
          <cell r="X1025">
            <v>66606</v>
          </cell>
          <cell r="Y1025">
            <v>0</v>
          </cell>
          <cell r="Z1025">
            <v>0</v>
          </cell>
          <cell r="AA1025">
            <v>367480</v>
          </cell>
          <cell r="AB1025">
            <v>174946</v>
          </cell>
          <cell r="AC1025">
            <v>445126</v>
          </cell>
          <cell r="AD1025">
            <v>758372</v>
          </cell>
          <cell r="AE1025">
            <v>1165800</v>
          </cell>
          <cell r="AF1025">
            <v>711454</v>
          </cell>
          <cell r="AG1025">
            <v>322230</v>
          </cell>
          <cell r="AH1025">
            <v>258468</v>
          </cell>
          <cell r="AI1025">
            <v>353814</v>
          </cell>
          <cell r="AJ1025">
            <v>75587</v>
          </cell>
          <cell r="AK1025">
            <v>115464</v>
          </cell>
          <cell r="AL1025">
            <v>33160</v>
          </cell>
          <cell r="AM1025">
            <v>61327</v>
          </cell>
          <cell r="AN1025">
            <v>661929</v>
          </cell>
          <cell r="AO1025">
            <v>87787</v>
          </cell>
          <cell r="AP1025">
            <v>1101305</v>
          </cell>
          <cell r="AQ1025">
            <v>334150</v>
          </cell>
          <cell r="AR1025">
            <v>32824</v>
          </cell>
          <cell r="AS1025">
            <v>28780</v>
          </cell>
          <cell r="AT1025">
            <v>316</v>
          </cell>
          <cell r="AU1025">
            <v>18966</v>
          </cell>
          <cell r="AV1025">
            <v>7476</v>
          </cell>
          <cell r="AW1025">
            <v>57663</v>
          </cell>
          <cell r="AX1025">
            <v>8898</v>
          </cell>
          <cell r="AY1025">
            <v>841495</v>
          </cell>
          <cell r="AZ1025">
            <v>0</v>
          </cell>
          <cell r="BA1025">
            <v>430408</v>
          </cell>
          <cell r="BB1025">
            <v>0</v>
          </cell>
          <cell r="BC1025">
            <v>0</v>
          </cell>
          <cell r="BD1025">
            <v>0</v>
          </cell>
          <cell r="BE1025">
            <v>673758</v>
          </cell>
          <cell r="BF1025">
            <v>0</v>
          </cell>
          <cell r="BG1025">
            <v>16531</v>
          </cell>
          <cell r="BH1025">
            <v>152281</v>
          </cell>
          <cell r="BI1025">
            <v>197407</v>
          </cell>
          <cell r="BJ1025">
            <v>185958</v>
          </cell>
          <cell r="BK1025">
            <v>1094</v>
          </cell>
          <cell r="BL1025">
            <v>62633</v>
          </cell>
          <cell r="BM1025">
            <v>1405635</v>
          </cell>
          <cell r="BN1025">
            <v>785089</v>
          </cell>
          <cell r="BO1025">
            <v>324125</v>
          </cell>
          <cell r="BP1025">
            <v>0</v>
          </cell>
          <cell r="BQ1025">
            <v>0</v>
          </cell>
          <cell r="BR1025">
            <v>31588</v>
          </cell>
          <cell r="BS1025">
            <v>23863</v>
          </cell>
          <cell r="BT1025">
            <v>248629</v>
          </cell>
          <cell r="BU1025">
            <v>73566</v>
          </cell>
          <cell r="BV1025">
            <v>144050</v>
          </cell>
          <cell r="BW1025">
            <v>108794</v>
          </cell>
          <cell r="BX1025">
            <v>165204</v>
          </cell>
          <cell r="BY1025">
            <v>55079</v>
          </cell>
          <cell r="BZ1025">
            <v>58425</v>
          </cell>
          <cell r="CA1025">
            <v>66174</v>
          </cell>
          <cell r="CB1025">
            <v>0</v>
          </cell>
          <cell r="CC1025">
            <v>0</v>
          </cell>
          <cell r="CD1025">
            <v>355240</v>
          </cell>
          <cell r="CE1025">
            <v>161036</v>
          </cell>
          <cell r="CF1025">
            <v>412756</v>
          </cell>
          <cell r="CG1025">
            <v>780567</v>
          </cell>
          <cell r="CH1025">
            <v>1144371</v>
          </cell>
          <cell r="CI1025">
            <v>306690</v>
          </cell>
          <cell r="CJ1025">
            <v>251068</v>
          </cell>
          <cell r="CK1025">
            <v>73955</v>
          </cell>
          <cell r="CL1025">
            <v>340725</v>
          </cell>
          <cell r="CM1025">
            <v>106288</v>
          </cell>
          <cell r="CN1025">
            <v>56420</v>
          </cell>
          <cell r="CO1025">
            <v>268464</v>
          </cell>
          <cell r="CP1025">
            <v>0</v>
          </cell>
          <cell r="CQ1025">
            <v>0</v>
          </cell>
          <cell r="CR1025">
            <v>14704</v>
          </cell>
          <cell r="CS1025">
            <v>0</v>
          </cell>
          <cell r="CT1025">
            <v>27006</v>
          </cell>
          <cell r="CU1025">
            <v>0</v>
          </cell>
          <cell r="CV1025">
            <v>409132</v>
          </cell>
          <cell r="CW1025">
            <v>0</v>
          </cell>
          <cell r="CX1025">
            <v>7486</v>
          </cell>
          <cell r="CY1025">
            <v>0</v>
          </cell>
          <cell r="CZ1025">
            <v>197557</v>
          </cell>
          <cell r="DA1025">
            <v>186046</v>
          </cell>
          <cell r="DB1025">
            <v>69</v>
          </cell>
          <cell r="DC1025">
            <v>78308</v>
          </cell>
          <cell r="DD1025">
            <v>9171418</v>
          </cell>
          <cell r="DE1025">
            <v>59039</v>
          </cell>
          <cell r="DF1025">
            <v>13655</v>
          </cell>
          <cell r="DG1025">
            <v>13511</v>
          </cell>
          <cell r="DH1025">
            <v>703991</v>
          </cell>
          <cell r="DI1025">
            <v>31603</v>
          </cell>
          <cell r="DJ1025">
            <v>3121</v>
          </cell>
          <cell r="DK1025">
            <v>316</v>
          </cell>
          <cell r="DL1025">
            <v>17703</v>
          </cell>
          <cell r="DM1025">
            <v>612707</v>
          </cell>
          <cell r="DN1025">
            <v>894807</v>
          </cell>
          <cell r="DO1025">
            <v>0</v>
          </cell>
          <cell r="DP1025">
            <v>53072</v>
          </cell>
          <cell r="DQ1025">
            <v>151608</v>
          </cell>
          <cell r="DR1025">
            <v>1356588</v>
          </cell>
          <cell r="DS1025">
            <v>648138</v>
          </cell>
          <cell r="DT1025">
            <v>85811</v>
          </cell>
          <cell r="DU1025">
            <v>1011923</v>
          </cell>
          <cell r="DV1025">
            <v>335962</v>
          </cell>
        </row>
        <row r="1026">
          <cell r="C1026" t="str">
            <v>東海市</v>
          </cell>
          <cell r="D1026">
            <v>2</v>
          </cell>
          <cell r="E1026">
            <v>5</v>
          </cell>
          <cell r="F1026">
            <v>0</v>
          </cell>
          <cell r="G1026">
            <v>1526947</v>
          </cell>
          <cell r="H1026">
            <v>254494</v>
          </cell>
          <cell r="I1026">
            <v>181951</v>
          </cell>
          <cell r="J1026">
            <v>0</v>
          </cell>
          <cell r="K1026">
            <v>3978</v>
          </cell>
          <cell r="L1026">
            <v>0</v>
          </cell>
          <cell r="M1026">
            <v>0</v>
          </cell>
          <cell r="N1026">
            <v>125464</v>
          </cell>
          <cell r="O1026">
            <v>69217</v>
          </cell>
          <cell r="P1026">
            <v>49669</v>
          </cell>
          <cell r="Q1026">
            <v>346336</v>
          </cell>
          <cell r="R1026">
            <v>198690</v>
          </cell>
          <cell r="S1026">
            <v>333159</v>
          </cell>
          <cell r="T1026">
            <v>253982</v>
          </cell>
          <cell r="U1026">
            <v>152592</v>
          </cell>
          <cell r="V1026">
            <v>159360</v>
          </cell>
          <cell r="W1026">
            <v>133731</v>
          </cell>
          <cell r="X1026">
            <v>66606</v>
          </cell>
          <cell r="Y1026">
            <v>0</v>
          </cell>
          <cell r="Z1026">
            <v>0</v>
          </cell>
          <cell r="AA1026">
            <v>574512</v>
          </cell>
          <cell r="AB1026">
            <v>523770</v>
          </cell>
          <cell r="AC1026">
            <v>841557</v>
          </cell>
          <cell r="AD1026">
            <v>1154376</v>
          </cell>
          <cell r="AE1026">
            <v>1787488</v>
          </cell>
          <cell r="AF1026">
            <v>1133075</v>
          </cell>
          <cell r="AG1026">
            <v>679868</v>
          </cell>
          <cell r="AH1026">
            <v>105380</v>
          </cell>
          <cell r="AI1026">
            <v>17853</v>
          </cell>
          <cell r="AJ1026">
            <v>169077</v>
          </cell>
          <cell r="AK1026">
            <v>213587</v>
          </cell>
          <cell r="AL1026">
            <v>49668</v>
          </cell>
          <cell r="AM1026">
            <v>109493</v>
          </cell>
          <cell r="AN1026">
            <v>557334</v>
          </cell>
          <cell r="AO1026">
            <v>28819</v>
          </cell>
          <cell r="AP1026">
            <v>2294904</v>
          </cell>
          <cell r="AQ1026">
            <v>69204</v>
          </cell>
          <cell r="AR1026">
            <v>0</v>
          </cell>
          <cell r="AS1026">
            <v>0</v>
          </cell>
          <cell r="AT1026">
            <v>0</v>
          </cell>
          <cell r="AU1026">
            <v>108232</v>
          </cell>
          <cell r="AV1026">
            <v>0</v>
          </cell>
          <cell r="AW1026">
            <v>303290</v>
          </cell>
          <cell r="AX1026">
            <v>33022</v>
          </cell>
          <cell r="AY1026">
            <v>375843</v>
          </cell>
          <cell r="AZ1026">
            <v>0</v>
          </cell>
          <cell r="BA1026">
            <v>0</v>
          </cell>
          <cell r="BB1026">
            <v>422838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5842</v>
          </cell>
          <cell r="BH1026">
            <v>341140</v>
          </cell>
          <cell r="BI1026">
            <v>281646</v>
          </cell>
          <cell r="BJ1026">
            <v>58800</v>
          </cell>
          <cell r="BK1026">
            <v>1265</v>
          </cell>
          <cell r="BL1026">
            <v>58632</v>
          </cell>
          <cell r="BM1026">
            <v>3798630</v>
          </cell>
          <cell r="BN1026">
            <v>1468899</v>
          </cell>
          <cell r="BO1026">
            <v>250500</v>
          </cell>
          <cell r="BP1026">
            <v>0</v>
          </cell>
          <cell r="BQ1026">
            <v>0</v>
          </cell>
          <cell r="BR1026">
            <v>119885</v>
          </cell>
          <cell r="BS1026">
            <v>67339</v>
          </cell>
          <cell r="BT1026">
            <v>315872</v>
          </cell>
          <cell r="BU1026">
            <v>193085</v>
          </cell>
          <cell r="BV1026">
            <v>334989</v>
          </cell>
          <cell r="BW1026">
            <v>251126</v>
          </cell>
          <cell r="BX1026">
            <v>152496</v>
          </cell>
          <cell r="BY1026">
            <v>161681</v>
          </cell>
          <cell r="BZ1026">
            <v>128125</v>
          </cell>
          <cell r="CA1026">
            <v>66174</v>
          </cell>
          <cell r="CB1026">
            <v>0</v>
          </cell>
          <cell r="CC1026">
            <v>0</v>
          </cell>
          <cell r="CD1026">
            <v>549711</v>
          </cell>
          <cell r="CE1026">
            <v>504316</v>
          </cell>
          <cell r="CF1026">
            <v>779506</v>
          </cell>
          <cell r="CG1026">
            <v>1133169</v>
          </cell>
          <cell r="CH1026">
            <v>1783033</v>
          </cell>
          <cell r="CI1026">
            <v>643509</v>
          </cell>
          <cell r="CJ1026">
            <v>102488</v>
          </cell>
          <cell r="CK1026">
            <v>164345</v>
          </cell>
          <cell r="CL1026">
            <v>16800</v>
          </cell>
          <cell r="CM1026">
            <v>196536</v>
          </cell>
          <cell r="CN1026">
            <v>101545</v>
          </cell>
          <cell r="CO1026">
            <v>179352</v>
          </cell>
          <cell r="CP1026">
            <v>3978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457309</v>
          </cell>
          <cell r="CX1026">
            <v>0</v>
          </cell>
          <cell r="CY1026">
            <v>0</v>
          </cell>
          <cell r="CZ1026">
            <v>285127</v>
          </cell>
          <cell r="DA1026">
            <v>58800</v>
          </cell>
          <cell r="DB1026">
            <v>743</v>
          </cell>
          <cell r="DC1026">
            <v>104638</v>
          </cell>
          <cell r="DD1026">
            <v>14959398</v>
          </cell>
          <cell r="DE1026">
            <v>269432</v>
          </cell>
          <cell r="DF1026">
            <v>45918</v>
          </cell>
          <cell r="DG1026">
            <v>5598</v>
          </cell>
          <cell r="DH1026">
            <v>1118982</v>
          </cell>
          <cell r="DI1026">
            <v>46965</v>
          </cell>
          <cell r="DJ1026">
            <v>47263</v>
          </cell>
          <cell r="DK1026">
            <v>0</v>
          </cell>
          <cell r="DL1026">
            <v>78472</v>
          </cell>
          <cell r="DM1026">
            <v>0</v>
          </cell>
          <cell r="DN1026">
            <v>468203</v>
          </cell>
          <cell r="DO1026">
            <v>0</v>
          </cell>
          <cell r="DP1026">
            <v>0</v>
          </cell>
          <cell r="DQ1026">
            <v>317244</v>
          </cell>
          <cell r="DR1026">
            <v>3603417</v>
          </cell>
          <cell r="DS1026">
            <v>446070</v>
          </cell>
          <cell r="DT1026">
            <v>28242</v>
          </cell>
          <cell r="DU1026">
            <v>2130198</v>
          </cell>
          <cell r="DV1026">
            <v>69146</v>
          </cell>
        </row>
        <row r="1027">
          <cell r="C1027" t="str">
            <v>大府市</v>
          </cell>
          <cell r="D1027">
            <v>2</v>
          </cell>
          <cell r="E1027">
            <v>5</v>
          </cell>
          <cell r="F1027">
            <v>0</v>
          </cell>
          <cell r="G1027">
            <v>1230172</v>
          </cell>
          <cell r="H1027">
            <v>209733</v>
          </cell>
          <cell r="I1027">
            <v>152966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102679</v>
          </cell>
          <cell r="O1027">
            <v>54535</v>
          </cell>
          <cell r="P1027">
            <v>23285</v>
          </cell>
          <cell r="Q1027">
            <v>240336</v>
          </cell>
          <cell r="R1027">
            <v>168182</v>
          </cell>
          <cell r="S1027">
            <v>289038</v>
          </cell>
          <cell r="T1027">
            <v>226229</v>
          </cell>
          <cell r="U1027">
            <v>114444</v>
          </cell>
          <cell r="V1027">
            <v>128160</v>
          </cell>
          <cell r="W1027">
            <v>102141</v>
          </cell>
          <cell r="X1027">
            <v>44404</v>
          </cell>
          <cell r="Y1027">
            <v>0</v>
          </cell>
          <cell r="Z1027">
            <v>0</v>
          </cell>
          <cell r="AA1027">
            <v>462484</v>
          </cell>
          <cell r="AB1027">
            <v>245454</v>
          </cell>
          <cell r="AC1027">
            <v>593764</v>
          </cell>
          <cell r="AD1027">
            <v>641434</v>
          </cell>
          <cell r="AE1027">
            <v>1356548</v>
          </cell>
          <cell r="AF1027">
            <v>931445</v>
          </cell>
          <cell r="AG1027">
            <v>707291</v>
          </cell>
          <cell r="AH1027">
            <v>87753</v>
          </cell>
          <cell r="AI1027">
            <v>0</v>
          </cell>
          <cell r="AJ1027">
            <v>134489</v>
          </cell>
          <cell r="AK1027">
            <v>179006</v>
          </cell>
          <cell r="AL1027">
            <v>39074</v>
          </cell>
          <cell r="AM1027">
            <v>92250</v>
          </cell>
          <cell r="AN1027">
            <v>387857</v>
          </cell>
          <cell r="AO1027">
            <v>16408</v>
          </cell>
          <cell r="AP1027">
            <v>1967672</v>
          </cell>
          <cell r="AQ1027">
            <v>49122</v>
          </cell>
          <cell r="AR1027">
            <v>0</v>
          </cell>
          <cell r="AS1027">
            <v>0</v>
          </cell>
          <cell r="AT1027">
            <v>274</v>
          </cell>
          <cell r="AU1027">
            <v>59382</v>
          </cell>
          <cell r="AV1027">
            <v>0</v>
          </cell>
          <cell r="AW1027">
            <v>39909</v>
          </cell>
          <cell r="AX1027">
            <v>22580</v>
          </cell>
          <cell r="AY1027">
            <v>292457</v>
          </cell>
          <cell r="AZ1027">
            <v>0</v>
          </cell>
          <cell r="BA1027">
            <v>0</v>
          </cell>
          <cell r="BB1027">
            <v>267556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9714</v>
          </cell>
          <cell r="BH1027">
            <v>281073</v>
          </cell>
          <cell r="BI1027">
            <v>287174</v>
          </cell>
          <cell r="BJ1027">
            <v>60288</v>
          </cell>
          <cell r="BK1027">
            <v>6328</v>
          </cell>
          <cell r="BL1027">
            <v>49753</v>
          </cell>
          <cell r="BM1027">
            <v>2659800</v>
          </cell>
          <cell r="BN1027">
            <v>1184567</v>
          </cell>
          <cell r="BO1027">
            <v>206497</v>
          </cell>
          <cell r="BP1027">
            <v>0</v>
          </cell>
          <cell r="BQ1027">
            <v>0</v>
          </cell>
          <cell r="BR1027">
            <v>98114</v>
          </cell>
          <cell r="BS1027">
            <v>53056</v>
          </cell>
          <cell r="BT1027">
            <v>234983</v>
          </cell>
          <cell r="BU1027">
            <v>162780</v>
          </cell>
          <cell r="BV1027">
            <v>287485</v>
          </cell>
          <cell r="BW1027">
            <v>220860</v>
          </cell>
          <cell r="BX1027">
            <v>114372</v>
          </cell>
          <cell r="BY1027">
            <v>125894</v>
          </cell>
          <cell r="BZ1027">
            <v>97375</v>
          </cell>
          <cell r="CA1027">
            <v>44116</v>
          </cell>
          <cell r="CB1027">
            <v>0</v>
          </cell>
          <cell r="CC1027">
            <v>0</v>
          </cell>
          <cell r="CD1027">
            <v>440002</v>
          </cell>
          <cell r="CE1027">
            <v>262569</v>
          </cell>
          <cell r="CF1027">
            <v>553236</v>
          </cell>
          <cell r="CG1027">
            <v>640542</v>
          </cell>
          <cell r="CH1027">
            <v>1321809</v>
          </cell>
          <cell r="CI1027">
            <v>689541</v>
          </cell>
          <cell r="CJ1027">
            <v>83996</v>
          </cell>
          <cell r="CK1027">
            <v>130953</v>
          </cell>
          <cell r="CL1027">
            <v>0</v>
          </cell>
          <cell r="CM1027">
            <v>164623</v>
          </cell>
          <cell r="CN1027">
            <v>85753</v>
          </cell>
          <cell r="CO1027">
            <v>152468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290532</v>
          </cell>
          <cell r="CX1027">
            <v>0</v>
          </cell>
          <cell r="CY1027">
            <v>0</v>
          </cell>
          <cell r="CZ1027">
            <v>284322</v>
          </cell>
          <cell r="DA1027">
            <v>60288</v>
          </cell>
          <cell r="DB1027">
            <v>5026</v>
          </cell>
          <cell r="DC1027">
            <v>81673</v>
          </cell>
          <cell r="DD1027">
            <v>11239663</v>
          </cell>
          <cell r="DE1027">
            <v>37145</v>
          </cell>
          <cell r="DF1027">
            <v>34636</v>
          </cell>
          <cell r="DG1027">
            <v>9097</v>
          </cell>
          <cell r="DH1027">
            <v>907751</v>
          </cell>
          <cell r="DI1027">
            <v>37118</v>
          </cell>
          <cell r="DJ1027">
            <v>22259</v>
          </cell>
          <cell r="DK1027">
            <v>274</v>
          </cell>
          <cell r="DL1027">
            <v>59451</v>
          </cell>
          <cell r="DM1027">
            <v>0</v>
          </cell>
          <cell r="DN1027">
            <v>363135</v>
          </cell>
          <cell r="DO1027">
            <v>0</v>
          </cell>
          <cell r="DP1027">
            <v>0</v>
          </cell>
          <cell r="DQ1027">
            <v>268820</v>
          </cell>
          <cell r="DR1027">
            <v>2580252</v>
          </cell>
          <cell r="DS1027">
            <v>320503</v>
          </cell>
          <cell r="DT1027">
            <v>16189</v>
          </cell>
          <cell r="DU1027">
            <v>1824648</v>
          </cell>
          <cell r="DV1027">
            <v>49346</v>
          </cell>
        </row>
        <row r="1028">
          <cell r="C1028" t="str">
            <v>知多市</v>
          </cell>
          <cell r="D1028">
            <v>1</v>
          </cell>
          <cell r="E1028">
            <v>5</v>
          </cell>
          <cell r="F1028">
            <v>0</v>
          </cell>
          <cell r="G1028">
            <v>1216163</v>
          </cell>
          <cell r="H1028">
            <v>245746</v>
          </cell>
          <cell r="I1028">
            <v>166991</v>
          </cell>
          <cell r="J1028">
            <v>1193</v>
          </cell>
          <cell r="K1028">
            <v>20686</v>
          </cell>
          <cell r="L1028">
            <v>0</v>
          </cell>
          <cell r="M1028">
            <v>0</v>
          </cell>
          <cell r="N1028">
            <v>92592</v>
          </cell>
          <cell r="O1028">
            <v>48846</v>
          </cell>
          <cell r="P1028">
            <v>27065</v>
          </cell>
          <cell r="Q1028">
            <v>186081</v>
          </cell>
          <cell r="R1028">
            <v>139307</v>
          </cell>
          <cell r="S1028">
            <v>210072</v>
          </cell>
          <cell r="T1028">
            <v>206045</v>
          </cell>
          <cell r="U1028">
            <v>127160</v>
          </cell>
          <cell r="V1028">
            <v>107376</v>
          </cell>
          <cell r="W1028">
            <v>112671</v>
          </cell>
          <cell r="X1028">
            <v>55505</v>
          </cell>
          <cell r="Y1028">
            <v>0</v>
          </cell>
          <cell r="Z1028">
            <v>0</v>
          </cell>
          <cell r="AA1028">
            <v>430987</v>
          </cell>
          <cell r="AB1028">
            <v>334355</v>
          </cell>
          <cell r="AC1028">
            <v>581295</v>
          </cell>
          <cell r="AD1028">
            <v>914115</v>
          </cell>
          <cell r="AE1028">
            <v>1517208</v>
          </cell>
          <cell r="AF1028">
            <v>1072843</v>
          </cell>
          <cell r="AG1028">
            <v>518907</v>
          </cell>
          <cell r="AH1028">
            <v>127031</v>
          </cell>
          <cell r="AI1028">
            <v>10820</v>
          </cell>
          <cell r="AJ1028">
            <v>125240</v>
          </cell>
          <cell r="AK1028">
            <v>163222</v>
          </cell>
          <cell r="AL1028">
            <v>40562</v>
          </cell>
          <cell r="AM1028">
            <v>85895</v>
          </cell>
          <cell r="AN1028">
            <v>372706</v>
          </cell>
          <cell r="AO1028">
            <v>23021</v>
          </cell>
          <cell r="AP1028">
            <v>1812573</v>
          </cell>
          <cell r="AQ1028">
            <v>68941</v>
          </cell>
          <cell r="AR1028">
            <v>1635</v>
          </cell>
          <cell r="AS1028">
            <v>0</v>
          </cell>
          <cell r="AT1028">
            <v>41</v>
          </cell>
          <cell r="AU1028">
            <v>66633</v>
          </cell>
          <cell r="AV1028">
            <v>10089</v>
          </cell>
          <cell r="AW1028">
            <v>18882</v>
          </cell>
          <cell r="AX1028">
            <v>17005</v>
          </cell>
          <cell r="AY1028">
            <v>742891</v>
          </cell>
          <cell r="AZ1028">
            <v>0</v>
          </cell>
          <cell r="BA1028">
            <v>0</v>
          </cell>
          <cell r="BB1028">
            <v>44633</v>
          </cell>
          <cell r="BC1028">
            <v>0</v>
          </cell>
          <cell r="BD1028">
            <v>913</v>
          </cell>
          <cell r="BE1028">
            <v>0</v>
          </cell>
          <cell r="BF1028">
            <v>0</v>
          </cell>
          <cell r="BG1028">
            <v>28827</v>
          </cell>
          <cell r="BH1028">
            <v>186975</v>
          </cell>
          <cell r="BI1028">
            <v>211398</v>
          </cell>
          <cell r="BJ1028">
            <v>85545</v>
          </cell>
          <cell r="BK1028">
            <v>4243</v>
          </cell>
          <cell r="BL1028">
            <v>62257</v>
          </cell>
          <cell r="BM1028">
            <v>2523675</v>
          </cell>
          <cell r="BN1028">
            <v>1172696</v>
          </cell>
          <cell r="BO1028">
            <v>243238</v>
          </cell>
          <cell r="BP1028">
            <v>1160</v>
          </cell>
          <cell r="BQ1028">
            <v>0</v>
          </cell>
          <cell r="BR1028">
            <v>89464</v>
          </cell>
          <cell r="BS1028">
            <v>47521</v>
          </cell>
          <cell r="BT1028">
            <v>173453</v>
          </cell>
          <cell r="BU1028">
            <v>135491</v>
          </cell>
          <cell r="BV1028">
            <v>209509</v>
          </cell>
          <cell r="BW1028">
            <v>197138</v>
          </cell>
          <cell r="BX1028">
            <v>127080</v>
          </cell>
          <cell r="BY1028">
            <v>107219</v>
          </cell>
          <cell r="BZ1028">
            <v>109675</v>
          </cell>
          <cell r="CA1028">
            <v>55145</v>
          </cell>
          <cell r="CB1028">
            <v>0</v>
          </cell>
          <cell r="CC1028">
            <v>0</v>
          </cell>
          <cell r="CD1028">
            <v>410176</v>
          </cell>
          <cell r="CE1028">
            <v>329362</v>
          </cell>
          <cell r="CF1028">
            <v>535832</v>
          </cell>
          <cell r="CG1028">
            <v>903754</v>
          </cell>
          <cell r="CH1028">
            <v>1495354</v>
          </cell>
          <cell r="CI1028">
            <v>512367</v>
          </cell>
          <cell r="CJ1028">
            <v>122360</v>
          </cell>
          <cell r="CK1028">
            <v>122996</v>
          </cell>
          <cell r="CL1028">
            <v>9975</v>
          </cell>
          <cell r="CM1028">
            <v>151818</v>
          </cell>
          <cell r="CN1028">
            <v>80925</v>
          </cell>
          <cell r="CO1028">
            <v>168260</v>
          </cell>
          <cell r="CP1028">
            <v>20686</v>
          </cell>
          <cell r="CQ1028">
            <v>0</v>
          </cell>
          <cell r="CR1028">
            <v>1639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57218</v>
          </cell>
          <cell r="CX1028">
            <v>10113</v>
          </cell>
          <cell r="CY1028">
            <v>0</v>
          </cell>
          <cell r="CZ1028">
            <v>216274</v>
          </cell>
          <cell r="DA1028">
            <v>85710</v>
          </cell>
          <cell r="DB1028">
            <v>3572</v>
          </cell>
          <cell r="DC1028">
            <v>90533</v>
          </cell>
          <cell r="DD1028">
            <v>11523810</v>
          </cell>
          <cell r="DE1028">
            <v>19914</v>
          </cell>
          <cell r="DF1028">
            <v>25899</v>
          </cell>
          <cell r="DG1028">
            <v>25047</v>
          </cell>
          <cell r="DH1028">
            <v>1039601</v>
          </cell>
          <cell r="DI1028">
            <v>39172</v>
          </cell>
          <cell r="DJ1028">
            <v>26922</v>
          </cell>
          <cell r="DK1028">
            <v>41</v>
          </cell>
          <cell r="DL1028">
            <v>37734</v>
          </cell>
          <cell r="DM1028">
            <v>0</v>
          </cell>
          <cell r="DN1028">
            <v>792004</v>
          </cell>
          <cell r="DO1028">
            <v>0</v>
          </cell>
          <cell r="DP1028">
            <v>66359</v>
          </cell>
          <cell r="DQ1028">
            <v>187187</v>
          </cell>
          <cell r="DR1028">
            <v>2524920</v>
          </cell>
          <cell r="DS1028">
            <v>337624</v>
          </cell>
          <cell r="DT1028">
            <v>22917</v>
          </cell>
          <cell r="DU1028">
            <v>1679206</v>
          </cell>
          <cell r="DV1028">
            <v>69388</v>
          </cell>
        </row>
        <row r="1029">
          <cell r="C1029" t="str">
            <v>知立市</v>
          </cell>
          <cell r="D1029">
            <v>1</v>
          </cell>
          <cell r="E1029">
            <v>5</v>
          </cell>
          <cell r="F1029">
            <v>0</v>
          </cell>
          <cell r="G1029">
            <v>1003409</v>
          </cell>
          <cell r="H1029">
            <v>131730</v>
          </cell>
          <cell r="I1029">
            <v>72369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80927</v>
          </cell>
          <cell r="O1029">
            <v>42478</v>
          </cell>
          <cell r="P1029">
            <v>7484</v>
          </cell>
          <cell r="Q1029">
            <v>167687</v>
          </cell>
          <cell r="R1029">
            <v>118789</v>
          </cell>
          <cell r="S1029">
            <v>190474</v>
          </cell>
          <cell r="T1029">
            <v>148857</v>
          </cell>
          <cell r="U1029">
            <v>89012</v>
          </cell>
          <cell r="V1029">
            <v>93216</v>
          </cell>
          <cell r="W1029">
            <v>86346</v>
          </cell>
          <cell r="X1029">
            <v>33303</v>
          </cell>
          <cell r="Y1029">
            <v>0</v>
          </cell>
          <cell r="Z1029">
            <v>0</v>
          </cell>
          <cell r="AA1029">
            <v>382067</v>
          </cell>
          <cell r="AB1029">
            <v>289566</v>
          </cell>
          <cell r="AC1029">
            <v>499905</v>
          </cell>
          <cell r="AD1029">
            <v>519585</v>
          </cell>
          <cell r="AE1029">
            <v>922418</v>
          </cell>
          <cell r="AF1029">
            <v>639210</v>
          </cell>
          <cell r="AG1029">
            <v>456744</v>
          </cell>
          <cell r="AH1029">
            <v>53744</v>
          </cell>
          <cell r="AI1029">
            <v>11902</v>
          </cell>
          <cell r="AJ1029">
            <v>110884</v>
          </cell>
          <cell r="AK1029">
            <v>153730</v>
          </cell>
          <cell r="AL1029">
            <v>31120</v>
          </cell>
          <cell r="AM1029">
            <v>81856</v>
          </cell>
          <cell r="AN1029">
            <v>329549</v>
          </cell>
          <cell r="AO1029">
            <v>10187</v>
          </cell>
          <cell r="AP1029">
            <v>1596342</v>
          </cell>
          <cell r="AQ1029">
            <v>24572</v>
          </cell>
          <cell r="AR1029">
            <v>0</v>
          </cell>
          <cell r="AS1029">
            <v>0</v>
          </cell>
          <cell r="AT1029">
            <v>255</v>
          </cell>
          <cell r="AU1029">
            <v>42785</v>
          </cell>
          <cell r="AV1029">
            <v>3249</v>
          </cell>
          <cell r="AW1029">
            <v>141054</v>
          </cell>
          <cell r="AX1029">
            <v>15507</v>
          </cell>
          <cell r="AY1029">
            <v>486931</v>
          </cell>
          <cell r="AZ1029">
            <v>0</v>
          </cell>
          <cell r="BA1029">
            <v>0</v>
          </cell>
          <cell r="BB1029">
            <v>135584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22031</v>
          </cell>
          <cell r="BH1029">
            <v>159086</v>
          </cell>
          <cell r="BI1029">
            <v>243246</v>
          </cell>
          <cell r="BJ1029">
            <v>39840</v>
          </cell>
          <cell r="BK1029">
            <v>18245</v>
          </cell>
          <cell r="BL1029">
            <v>46143</v>
          </cell>
          <cell r="BM1029">
            <v>2375175</v>
          </cell>
          <cell r="BN1029">
            <v>969441</v>
          </cell>
          <cell r="BO1029">
            <v>129492</v>
          </cell>
          <cell r="BP1029">
            <v>0</v>
          </cell>
          <cell r="BQ1029">
            <v>0</v>
          </cell>
          <cell r="BR1029">
            <v>78187</v>
          </cell>
          <cell r="BS1029">
            <v>41325</v>
          </cell>
          <cell r="BT1029">
            <v>156366</v>
          </cell>
          <cell r="BU1029">
            <v>115328</v>
          </cell>
          <cell r="BV1029">
            <v>193658</v>
          </cell>
          <cell r="BW1029">
            <v>144786</v>
          </cell>
          <cell r="BX1029">
            <v>88956</v>
          </cell>
          <cell r="BY1029">
            <v>91008</v>
          </cell>
          <cell r="BZ1029">
            <v>84050</v>
          </cell>
          <cell r="CA1029">
            <v>33087</v>
          </cell>
          <cell r="CB1029">
            <v>0</v>
          </cell>
          <cell r="CC1029">
            <v>0</v>
          </cell>
          <cell r="CD1029">
            <v>370467</v>
          </cell>
          <cell r="CE1029">
            <v>262776</v>
          </cell>
          <cell r="CF1029">
            <v>476544</v>
          </cell>
          <cell r="CG1029">
            <v>517312</v>
          </cell>
          <cell r="CH1029">
            <v>900745</v>
          </cell>
          <cell r="CI1029">
            <v>441061</v>
          </cell>
          <cell r="CJ1029">
            <v>53360</v>
          </cell>
          <cell r="CK1029">
            <v>108982</v>
          </cell>
          <cell r="CL1029">
            <v>11025</v>
          </cell>
          <cell r="CM1029">
            <v>142853</v>
          </cell>
          <cell r="CN1029">
            <v>77236</v>
          </cell>
          <cell r="CO1029">
            <v>71440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156785</v>
          </cell>
          <cell r="CX1029">
            <v>3254</v>
          </cell>
          <cell r="CY1029">
            <v>0</v>
          </cell>
          <cell r="CZ1029">
            <v>237109</v>
          </cell>
          <cell r="DA1029">
            <v>39840</v>
          </cell>
          <cell r="DB1029">
            <v>13833</v>
          </cell>
          <cell r="DC1029">
            <v>71107</v>
          </cell>
          <cell r="DD1029">
            <v>8786186</v>
          </cell>
          <cell r="DE1029">
            <v>133852</v>
          </cell>
          <cell r="DF1029">
            <v>23863</v>
          </cell>
          <cell r="DG1029">
            <v>20620</v>
          </cell>
          <cell r="DH1029">
            <v>623251</v>
          </cell>
          <cell r="DI1029">
            <v>30089</v>
          </cell>
          <cell r="DJ1029">
            <v>7445</v>
          </cell>
          <cell r="DK1029">
            <v>264</v>
          </cell>
          <cell r="DL1029">
            <v>39597</v>
          </cell>
          <cell r="DM1029">
            <v>0</v>
          </cell>
          <cell r="DN1029">
            <v>525352</v>
          </cell>
          <cell r="DO1029">
            <v>0</v>
          </cell>
          <cell r="DP1029">
            <v>14596</v>
          </cell>
          <cell r="DQ1029">
            <v>156529</v>
          </cell>
          <cell r="DR1029">
            <v>2242854</v>
          </cell>
          <cell r="DS1029">
            <v>313160</v>
          </cell>
          <cell r="DT1029">
            <v>9902</v>
          </cell>
          <cell r="DU1029">
            <v>1476165</v>
          </cell>
          <cell r="DV1029">
            <v>24662</v>
          </cell>
        </row>
        <row r="1030">
          <cell r="C1030" t="str">
            <v>尾張旭市</v>
          </cell>
          <cell r="D1030">
            <v>1</v>
          </cell>
          <cell r="E1030">
            <v>5</v>
          </cell>
          <cell r="F1030">
            <v>0</v>
          </cell>
          <cell r="G1030">
            <v>1147442</v>
          </cell>
          <cell r="H1030">
            <v>168472</v>
          </cell>
          <cell r="I1030">
            <v>100045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92524</v>
          </cell>
          <cell r="O1030">
            <v>49335</v>
          </cell>
          <cell r="P1030">
            <v>22037</v>
          </cell>
          <cell r="Q1030">
            <v>181611</v>
          </cell>
          <cell r="R1030">
            <v>129403</v>
          </cell>
          <cell r="S1030">
            <v>232708</v>
          </cell>
          <cell r="T1030">
            <v>178292</v>
          </cell>
          <cell r="U1030">
            <v>114444</v>
          </cell>
          <cell r="V1030">
            <v>103632</v>
          </cell>
          <cell r="W1030">
            <v>76869</v>
          </cell>
          <cell r="X1030">
            <v>33303</v>
          </cell>
          <cell r="Y1030">
            <v>0</v>
          </cell>
          <cell r="Z1030">
            <v>0</v>
          </cell>
          <cell r="AA1030">
            <v>425902</v>
          </cell>
          <cell r="AB1030">
            <v>200884</v>
          </cell>
          <cell r="AC1030">
            <v>596403</v>
          </cell>
          <cell r="AD1030">
            <v>902086</v>
          </cell>
          <cell r="AE1030">
            <v>1410560</v>
          </cell>
          <cell r="AF1030">
            <v>1011925</v>
          </cell>
          <cell r="AG1030">
            <v>549070</v>
          </cell>
          <cell r="AH1030">
            <v>31231</v>
          </cell>
          <cell r="AI1030">
            <v>17853</v>
          </cell>
          <cell r="AJ1030">
            <v>122851</v>
          </cell>
          <cell r="AK1030">
            <v>161175</v>
          </cell>
          <cell r="AL1030">
            <v>36729</v>
          </cell>
          <cell r="AM1030">
            <v>84860</v>
          </cell>
          <cell r="AN1030">
            <v>382147</v>
          </cell>
          <cell r="AO1030">
            <v>10794</v>
          </cell>
          <cell r="AP1030">
            <v>1789834</v>
          </cell>
          <cell r="AQ1030">
            <v>25667</v>
          </cell>
          <cell r="AR1030">
            <v>0</v>
          </cell>
          <cell r="AS1030">
            <v>0</v>
          </cell>
          <cell r="AT1030">
            <v>0</v>
          </cell>
          <cell r="AU1030">
            <v>62129</v>
          </cell>
          <cell r="AV1030">
            <v>4475</v>
          </cell>
          <cell r="AW1030">
            <v>42994</v>
          </cell>
          <cell r="AX1030">
            <v>17963</v>
          </cell>
          <cell r="AY1030">
            <v>885094</v>
          </cell>
          <cell r="AZ1030">
            <v>0</v>
          </cell>
          <cell r="BA1030">
            <v>0</v>
          </cell>
          <cell r="BB1030">
            <v>125100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30556</v>
          </cell>
          <cell r="BH1030">
            <v>212037</v>
          </cell>
          <cell r="BI1030">
            <v>258944</v>
          </cell>
          <cell r="BJ1030">
            <v>46857</v>
          </cell>
          <cell r="BK1030">
            <v>15964</v>
          </cell>
          <cell r="BL1030">
            <v>48151</v>
          </cell>
          <cell r="BM1030">
            <v>2420385</v>
          </cell>
          <cell r="BN1030">
            <v>1106675</v>
          </cell>
          <cell r="BO1030">
            <v>166161</v>
          </cell>
          <cell r="BP1030">
            <v>0</v>
          </cell>
          <cell r="BQ1030">
            <v>0</v>
          </cell>
          <cell r="BR1030">
            <v>88497</v>
          </cell>
          <cell r="BS1030">
            <v>47997</v>
          </cell>
          <cell r="BT1030">
            <v>185087</v>
          </cell>
          <cell r="BU1030">
            <v>124912</v>
          </cell>
          <cell r="BV1030">
            <v>230901</v>
          </cell>
          <cell r="BW1030">
            <v>169326</v>
          </cell>
          <cell r="BX1030">
            <v>114372</v>
          </cell>
          <cell r="BY1030">
            <v>102574</v>
          </cell>
          <cell r="BZ1030">
            <v>74825</v>
          </cell>
          <cell r="CA1030">
            <v>33087</v>
          </cell>
          <cell r="CB1030">
            <v>0</v>
          </cell>
          <cell r="CC1030">
            <v>0</v>
          </cell>
          <cell r="CD1030">
            <v>409022</v>
          </cell>
          <cell r="CE1030">
            <v>192089</v>
          </cell>
          <cell r="CF1030">
            <v>528756</v>
          </cell>
          <cell r="CG1030">
            <v>892474</v>
          </cell>
          <cell r="CH1030">
            <v>1345530</v>
          </cell>
          <cell r="CI1030">
            <v>521691</v>
          </cell>
          <cell r="CJ1030">
            <v>28980</v>
          </cell>
          <cell r="CK1030">
            <v>119634</v>
          </cell>
          <cell r="CL1030">
            <v>16800</v>
          </cell>
          <cell r="CM1030">
            <v>148386</v>
          </cell>
          <cell r="CN1030">
            <v>78964</v>
          </cell>
          <cell r="CO1030">
            <v>101520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178476</v>
          </cell>
          <cell r="CX1030">
            <v>4482</v>
          </cell>
          <cell r="CY1030">
            <v>0</v>
          </cell>
          <cell r="CZ1030">
            <v>261487</v>
          </cell>
          <cell r="DA1030">
            <v>46693</v>
          </cell>
          <cell r="DB1030">
            <v>15187</v>
          </cell>
          <cell r="DC1030">
            <v>85432</v>
          </cell>
          <cell r="DD1030">
            <v>10540495</v>
          </cell>
          <cell r="DE1030">
            <v>34755</v>
          </cell>
          <cell r="DF1030">
            <v>27808</v>
          </cell>
          <cell r="DG1030">
            <v>23084</v>
          </cell>
          <cell r="DH1030">
            <v>980680</v>
          </cell>
          <cell r="DI1030">
            <v>34899</v>
          </cell>
          <cell r="DJ1030">
            <v>21921</v>
          </cell>
          <cell r="DK1030">
            <v>0</v>
          </cell>
          <cell r="DL1030">
            <v>58404</v>
          </cell>
          <cell r="DM1030">
            <v>0</v>
          </cell>
          <cell r="DN1030">
            <v>921770</v>
          </cell>
          <cell r="DO1030">
            <v>0</v>
          </cell>
          <cell r="DP1030">
            <v>93053</v>
          </cell>
          <cell r="DQ1030">
            <v>196682</v>
          </cell>
          <cell r="DR1030">
            <v>2351133</v>
          </cell>
          <cell r="DS1030">
            <v>312922</v>
          </cell>
          <cell r="DT1030">
            <v>10680</v>
          </cell>
          <cell r="DU1030">
            <v>1658157</v>
          </cell>
          <cell r="DV1030">
            <v>25806</v>
          </cell>
        </row>
        <row r="1031">
          <cell r="C1031" t="str">
            <v>高浜市</v>
          </cell>
          <cell r="D1031">
            <v>2</v>
          </cell>
          <cell r="E1031">
            <v>5</v>
          </cell>
          <cell r="F1031">
            <v>0</v>
          </cell>
          <cell r="G1031">
            <v>673720</v>
          </cell>
          <cell r="H1031">
            <v>90542</v>
          </cell>
          <cell r="I1031">
            <v>58157</v>
          </cell>
          <cell r="J1031">
            <v>0</v>
          </cell>
          <cell r="K1031">
            <v>614</v>
          </cell>
          <cell r="L1031">
            <v>0</v>
          </cell>
          <cell r="M1031">
            <v>0</v>
          </cell>
          <cell r="N1031">
            <v>48956</v>
          </cell>
          <cell r="O1031">
            <v>26644</v>
          </cell>
          <cell r="P1031">
            <v>4196</v>
          </cell>
          <cell r="Q1031">
            <v>140334</v>
          </cell>
          <cell r="R1031">
            <v>79096</v>
          </cell>
          <cell r="S1031">
            <v>148502</v>
          </cell>
          <cell r="T1031">
            <v>125309</v>
          </cell>
          <cell r="U1031">
            <v>63580</v>
          </cell>
          <cell r="V1031">
            <v>70416</v>
          </cell>
          <cell r="W1031">
            <v>63180</v>
          </cell>
          <cell r="X1031">
            <v>22202</v>
          </cell>
          <cell r="Y1031">
            <v>0</v>
          </cell>
          <cell r="Z1031">
            <v>0</v>
          </cell>
          <cell r="AA1031">
            <v>265380</v>
          </cell>
          <cell r="AB1031">
            <v>204742</v>
          </cell>
          <cell r="AC1031">
            <v>372212</v>
          </cell>
          <cell r="AD1031">
            <v>385535</v>
          </cell>
          <cell r="AE1031">
            <v>665623</v>
          </cell>
          <cell r="AF1031">
            <v>383183</v>
          </cell>
          <cell r="AG1031">
            <v>298581</v>
          </cell>
          <cell r="AH1031">
            <v>27111</v>
          </cell>
          <cell r="AI1031">
            <v>5951</v>
          </cell>
          <cell r="AJ1031">
            <v>78571</v>
          </cell>
          <cell r="AK1031">
            <v>95368</v>
          </cell>
          <cell r="AL1031">
            <v>20684</v>
          </cell>
          <cell r="AM1031">
            <v>56871</v>
          </cell>
          <cell r="AN1031">
            <v>259988</v>
          </cell>
          <cell r="AO1031">
            <v>7818</v>
          </cell>
          <cell r="AP1031">
            <v>1132258</v>
          </cell>
          <cell r="AQ1031">
            <v>20148</v>
          </cell>
          <cell r="AR1031">
            <v>23960</v>
          </cell>
          <cell r="AS1031">
            <v>0</v>
          </cell>
          <cell r="AT1031">
            <v>714</v>
          </cell>
          <cell r="AU1031">
            <v>20599</v>
          </cell>
          <cell r="AV1031">
            <v>30266</v>
          </cell>
          <cell r="AW1031">
            <v>10197</v>
          </cell>
          <cell r="AX1031">
            <v>9619</v>
          </cell>
          <cell r="AY1031">
            <v>263981</v>
          </cell>
          <cell r="AZ1031">
            <v>0</v>
          </cell>
          <cell r="BA1031">
            <v>0</v>
          </cell>
          <cell r="BB1031">
            <v>170653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5330</v>
          </cell>
          <cell r="BH1031">
            <v>140094</v>
          </cell>
          <cell r="BI1031">
            <v>147669</v>
          </cell>
          <cell r="BJ1031">
            <v>22117</v>
          </cell>
          <cell r="BK1031">
            <v>4928</v>
          </cell>
          <cell r="BL1031">
            <v>38089</v>
          </cell>
          <cell r="BM1031">
            <v>1335015</v>
          </cell>
          <cell r="BN1031">
            <v>653401</v>
          </cell>
          <cell r="BO1031">
            <v>88868</v>
          </cell>
          <cell r="BP1031">
            <v>0</v>
          </cell>
          <cell r="BQ1031">
            <v>0</v>
          </cell>
          <cell r="BR1031">
            <v>46134</v>
          </cell>
          <cell r="BS1031">
            <v>25921</v>
          </cell>
          <cell r="BT1031">
            <v>124543</v>
          </cell>
          <cell r="BU1031">
            <v>74702</v>
          </cell>
          <cell r="BV1031">
            <v>146667</v>
          </cell>
          <cell r="BW1031">
            <v>116156</v>
          </cell>
          <cell r="BX1031">
            <v>63540</v>
          </cell>
          <cell r="BY1031">
            <v>72143</v>
          </cell>
          <cell r="BZ1031">
            <v>61500</v>
          </cell>
          <cell r="CA1031">
            <v>22058</v>
          </cell>
          <cell r="CB1031">
            <v>0</v>
          </cell>
          <cell r="CC1031">
            <v>0</v>
          </cell>
          <cell r="CD1031">
            <v>248824</v>
          </cell>
          <cell r="CE1031">
            <v>165214</v>
          </cell>
          <cell r="CF1031">
            <v>347398</v>
          </cell>
          <cell r="CG1031">
            <v>384008</v>
          </cell>
          <cell r="CH1031">
            <v>635634</v>
          </cell>
          <cell r="CI1031">
            <v>286917</v>
          </cell>
          <cell r="CJ1031">
            <v>25668</v>
          </cell>
          <cell r="CK1031">
            <v>75872</v>
          </cell>
          <cell r="CL1031">
            <v>5775</v>
          </cell>
          <cell r="CM1031">
            <v>86792</v>
          </cell>
          <cell r="CN1031">
            <v>52375</v>
          </cell>
          <cell r="CO1031">
            <v>58468</v>
          </cell>
          <cell r="CP1031">
            <v>614</v>
          </cell>
          <cell r="CQ1031">
            <v>0</v>
          </cell>
          <cell r="CR1031">
            <v>23960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198208</v>
          </cell>
          <cell r="CX1031">
            <v>30306</v>
          </cell>
          <cell r="CY1031">
            <v>0</v>
          </cell>
          <cell r="CZ1031">
            <v>146414</v>
          </cell>
          <cell r="DA1031">
            <v>22117</v>
          </cell>
          <cell r="DB1031">
            <v>4479</v>
          </cell>
          <cell r="DC1031">
            <v>57852</v>
          </cell>
          <cell r="DD1031">
            <v>5799812</v>
          </cell>
          <cell r="DE1031">
            <v>9959</v>
          </cell>
          <cell r="DF1031">
            <v>14879</v>
          </cell>
          <cell r="DG1031">
            <v>5081</v>
          </cell>
          <cell r="DH1031">
            <v>379163</v>
          </cell>
          <cell r="DI1031">
            <v>19546</v>
          </cell>
          <cell r="DJ1031">
            <v>4174</v>
          </cell>
          <cell r="DK1031">
            <v>770</v>
          </cell>
          <cell r="DL1031">
            <v>12426</v>
          </cell>
          <cell r="DM1031">
            <v>0</v>
          </cell>
          <cell r="DN1031">
            <v>307898</v>
          </cell>
          <cell r="DO1031">
            <v>0</v>
          </cell>
          <cell r="DP1031">
            <v>0</v>
          </cell>
          <cell r="DQ1031">
            <v>142426</v>
          </cell>
          <cell r="DR1031">
            <v>1319223</v>
          </cell>
          <cell r="DS1031">
            <v>200721</v>
          </cell>
          <cell r="DT1031">
            <v>7793</v>
          </cell>
          <cell r="DU1031">
            <v>1041140</v>
          </cell>
          <cell r="DV1031">
            <v>20658</v>
          </cell>
        </row>
        <row r="1032">
          <cell r="C1032" t="str">
            <v>岩倉市</v>
          </cell>
          <cell r="D1032">
            <v>1</v>
          </cell>
          <cell r="E1032">
            <v>5</v>
          </cell>
          <cell r="F1032">
            <v>0</v>
          </cell>
          <cell r="G1032">
            <v>737151</v>
          </cell>
          <cell r="H1032">
            <v>105851</v>
          </cell>
          <cell r="I1032">
            <v>75548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53347</v>
          </cell>
          <cell r="O1032">
            <v>28419</v>
          </cell>
          <cell r="P1032">
            <v>1966</v>
          </cell>
          <cell r="Q1032">
            <v>230571</v>
          </cell>
          <cell r="R1032">
            <v>84836</v>
          </cell>
          <cell r="S1032">
            <v>116276</v>
          </cell>
          <cell r="T1032">
            <v>105125</v>
          </cell>
          <cell r="U1032">
            <v>63580</v>
          </cell>
          <cell r="V1032">
            <v>51792</v>
          </cell>
          <cell r="W1032">
            <v>45279</v>
          </cell>
          <cell r="X1032">
            <v>22202</v>
          </cell>
          <cell r="Y1032">
            <v>0</v>
          </cell>
          <cell r="Z1032">
            <v>0</v>
          </cell>
          <cell r="AA1032">
            <v>285434</v>
          </cell>
          <cell r="AB1032">
            <v>261651</v>
          </cell>
          <cell r="AC1032">
            <v>383250</v>
          </cell>
          <cell r="AD1032">
            <v>387088</v>
          </cell>
          <cell r="AE1032">
            <v>820918</v>
          </cell>
          <cell r="AF1032">
            <v>541913</v>
          </cell>
          <cell r="AG1032">
            <v>373393</v>
          </cell>
          <cell r="AH1032">
            <v>56043</v>
          </cell>
          <cell r="AI1032">
            <v>6492</v>
          </cell>
          <cell r="AJ1032">
            <v>81770</v>
          </cell>
          <cell r="AK1032">
            <v>110209</v>
          </cell>
          <cell r="AL1032">
            <v>22243</v>
          </cell>
          <cell r="AM1032">
            <v>63421</v>
          </cell>
          <cell r="AN1032">
            <v>215367</v>
          </cell>
          <cell r="AO1032">
            <v>6087</v>
          </cell>
          <cell r="AP1032">
            <v>1166304</v>
          </cell>
          <cell r="AQ1032">
            <v>16097</v>
          </cell>
          <cell r="AR1032">
            <v>0</v>
          </cell>
          <cell r="AS1032">
            <v>0</v>
          </cell>
          <cell r="AT1032">
            <v>687</v>
          </cell>
          <cell r="AU1032">
            <v>20107</v>
          </cell>
          <cell r="AV1032">
            <v>1818</v>
          </cell>
          <cell r="AW1032">
            <v>35757</v>
          </cell>
          <cell r="AX1032">
            <v>8762</v>
          </cell>
          <cell r="AY1032">
            <v>618863</v>
          </cell>
          <cell r="AZ1032">
            <v>0</v>
          </cell>
          <cell r="BA1032">
            <v>0</v>
          </cell>
          <cell r="BB1032">
            <v>41272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13327</v>
          </cell>
          <cell r="BH1032">
            <v>152597</v>
          </cell>
          <cell r="BI1032">
            <v>202297</v>
          </cell>
          <cell r="BJ1032">
            <v>35276</v>
          </cell>
          <cell r="BK1032">
            <v>0</v>
          </cell>
          <cell r="BL1032">
            <v>41062</v>
          </cell>
          <cell r="BM1032">
            <v>1476255</v>
          </cell>
          <cell r="BN1032">
            <v>716236</v>
          </cell>
          <cell r="BO1032">
            <v>104471</v>
          </cell>
          <cell r="BP1032">
            <v>0</v>
          </cell>
          <cell r="BQ1032">
            <v>0</v>
          </cell>
          <cell r="BR1032">
            <v>51026</v>
          </cell>
          <cell r="BS1032">
            <v>27674</v>
          </cell>
          <cell r="BT1032">
            <v>225868</v>
          </cell>
          <cell r="BU1032">
            <v>81218</v>
          </cell>
          <cell r="BV1032">
            <v>115476</v>
          </cell>
          <cell r="BW1032">
            <v>101432</v>
          </cell>
          <cell r="BX1032">
            <v>63540</v>
          </cell>
          <cell r="BY1032">
            <v>50813</v>
          </cell>
          <cell r="BZ1032">
            <v>42025</v>
          </cell>
          <cell r="CA1032">
            <v>22058</v>
          </cell>
          <cell r="CB1032">
            <v>0</v>
          </cell>
          <cell r="CC1032">
            <v>0</v>
          </cell>
          <cell r="CD1032">
            <v>272104</v>
          </cell>
          <cell r="CE1032">
            <v>235288</v>
          </cell>
          <cell r="CF1032">
            <v>346480</v>
          </cell>
          <cell r="CG1032">
            <v>385171</v>
          </cell>
          <cell r="CH1032">
            <v>802545</v>
          </cell>
          <cell r="CI1032">
            <v>363713</v>
          </cell>
          <cell r="CJ1032">
            <v>53544</v>
          </cell>
          <cell r="CK1032">
            <v>79613</v>
          </cell>
          <cell r="CL1032">
            <v>6300</v>
          </cell>
          <cell r="CM1032">
            <v>101414</v>
          </cell>
          <cell r="CN1032">
            <v>59174</v>
          </cell>
          <cell r="CO1032">
            <v>73696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55320</v>
          </cell>
          <cell r="CX1032">
            <v>1820</v>
          </cell>
          <cell r="CY1032">
            <v>0</v>
          </cell>
          <cell r="CZ1032">
            <v>203439</v>
          </cell>
          <cell r="DA1032">
            <v>35276</v>
          </cell>
          <cell r="DB1032">
            <v>0</v>
          </cell>
          <cell r="DC1032">
            <v>58165</v>
          </cell>
          <cell r="DD1032">
            <v>6558390</v>
          </cell>
          <cell r="DE1032">
            <v>33567</v>
          </cell>
          <cell r="DF1032">
            <v>13628</v>
          </cell>
          <cell r="DG1032">
            <v>12389</v>
          </cell>
          <cell r="DH1032">
            <v>532578</v>
          </cell>
          <cell r="DI1032">
            <v>21363</v>
          </cell>
          <cell r="DJ1032">
            <v>1955</v>
          </cell>
          <cell r="DK1032">
            <v>697</v>
          </cell>
          <cell r="DL1032">
            <v>20173</v>
          </cell>
          <cell r="DM1032">
            <v>0</v>
          </cell>
          <cell r="DN1032">
            <v>647227</v>
          </cell>
          <cell r="DO1032">
            <v>0</v>
          </cell>
          <cell r="DP1032">
            <v>55625</v>
          </cell>
          <cell r="DQ1032">
            <v>160488</v>
          </cell>
          <cell r="DR1032">
            <v>1426071</v>
          </cell>
          <cell r="DS1032">
            <v>189523</v>
          </cell>
          <cell r="DT1032">
            <v>6021</v>
          </cell>
          <cell r="DU1032">
            <v>1072354</v>
          </cell>
          <cell r="DV1032">
            <v>16148</v>
          </cell>
        </row>
        <row r="1033">
          <cell r="C1033" t="str">
            <v>豊明市</v>
          </cell>
          <cell r="D1033">
            <v>1</v>
          </cell>
          <cell r="E1033">
            <v>5</v>
          </cell>
          <cell r="F1033">
            <v>0</v>
          </cell>
          <cell r="G1033">
            <v>969953</v>
          </cell>
          <cell r="H1033">
            <v>158776</v>
          </cell>
          <cell r="I1033">
            <v>113135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79304</v>
          </cell>
          <cell r="O1033">
            <v>40696</v>
          </cell>
          <cell r="P1033">
            <v>24381</v>
          </cell>
          <cell r="Q1033">
            <v>196953</v>
          </cell>
          <cell r="R1033">
            <v>114930</v>
          </cell>
          <cell r="S1033">
            <v>185548</v>
          </cell>
          <cell r="T1033">
            <v>155585</v>
          </cell>
          <cell r="U1033">
            <v>105543</v>
          </cell>
          <cell r="V1033">
            <v>80400</v>
          </cell>
          <cell r="W1033">
            <v>72657</v>
          </cell>
          <cell r="X1033">
            <v>33303</v>
          </cell>
          <cell r="Y1033">
            <v>0</v>
          </cell>
          <cell r="Z1033">
            <v>0</v>
          </cell>
          <cell r="AA1033">
            <v>377541</v>
          </cell>
          <cell r="AB1033">
            <v>277943</v>
          </cell>
          <cell r="AC1033">
            <v>542190</v>
          </cell>
          <cell r="AD1033">
            <v>522641</v>
          </cell>
          <cell r="AE1033">
            <v>1141803</v>
          </cell>
          <cell r="AF1033">
            <v>845302</v>
          </cell>
          <cell r="AG1033">
            <v>529637</v>
          </cell>
          <cell r="AH1033">
            <v>86220</v>
          </cell>
          <cell r="AI1033">
            <v>8656</v>
          </cell>
          <cell r="AJ1033">
            <v>109419</v>
          </cell>
          <cell r="AK1033">
            <v>145947</v>
          </cell>
          <cell r="AL1033">
            <v>33484</v>
          </cell>
          <cell r="AM1033">
            <v>79072</v>
          </cell>
          <cell r="AN1033">
            <v>367524</v>
          </cell>
          <cell r="AO1033">
            <v>12288</v>
          </cell>
          <cell r="AP1033">
            <v>1543841</v>
          </cell>
          <cell r="AQ1033">
            <v>30594</v>
          </cell>
          <cell r="AR1033">
            <v>0</v>
          </cell>
          <cell r="AS1033">
            <v>0</v>
          </cell>
          <cell r="AT1033">
            <v>250</v>
          </cell>
          <cell r="AU1033">
            <v>31926</v>
          </cell>
          <cell r="AV1033">
            <v>2157</v>
          </cell>
          <cell r="AW1033">
            <v>26168</v>
          </cell>
          <cell r="AX1033">
            <v>14711</v>
          </cell>
          <cell r="AY1033">
            <v>838537</v>
          </cell>
          <cell r="AZ1033">
            <v>0</v>
          </cell>
          <cell r="BA1033">
            <v>0</v>
          </cell>
          <cell r="BB1033">
            <v>119812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19906</v>
          </cell>
          <cell r="BH1033">
            <v>191445</v>
          </cell>
          <cell r="BI1033">
            <v>210157</v>
          </cell>
          <cell r="BJ1033">
            <v>58510</v>
          </cell>
          <cell r="BK1033">
            <v>2552</v>
          </cell>
          <cell r="BL1033">
            <v>52296</v>
          </cell>
          <cell r="BM1033">
            <v>2082300</v>
          </cell>
          <cell r="BN1033">
            <v>935421</v>
          </cell>
          <cell r="BO1033">
            <v>156670</v>
          </cell>
          <cell r="BP1033">
            <v>0</v>
          </cell>
          <cell r="BQ1033">
            <v>0</v>
          </cell>
          <cell r="BR1033">
            <v>76611</v>
          </cell>
          <cell r="BS1033">
            <v>39592</v>
          </cell>
          <cell r="BT1033">
            <v>198656</v>
          </cell>
          <cell r="BU1033">
            <v>111486</v>
          </cell>
          <cell r="BV1033">
            <v>185552</v>
          </cell>
          <cell r="BW1033">
            <v>151330</v>
          </cell>
          <cell r="BX1033">
            <v>109289</v>
          </cell>
          <cell r="BY1033">
            <v>78731</v>
          </cell>
          <cell r="BZ1033">
            <v>69700</v>
          </cell>
          <cell r="CA1033">
            <v>33087</v>
          </cell>
          <cell r="CB1033">
            <v>0</v>
          </cell>
          <cell r="CC1033">
            <v>0</v>
          </cell>
          <cell r="CD1033">
            <v>365092</v>
          </cell>
          <cell r="CE1033">
            <v>348948</v>
          </cell>
          <cell r="CF1033">
            <v>489215</v>
          </cell>
          <cell r="CG1033">
            <v>521914</v>
          </cell>
          <cell r="CH1033">
            <v>1104139</v>
          </cell>
          <cell r="CI1033">
            <v>514891</v>
          </cell>
          <cell r="CJ1033">
            <v>83720</v>
          </cell>
          <cell r="CK1033">
            <v>107247</v>
          </cell>
          <cell r="CL1033">
            <v>8400</v>
          </cell>
          <cell r="CM1033">
            <v>135721</v>
          </cell>
          <cell r="CN1033">
            <v>74688</v>
          </cell>
          <cell r="CO1033">
            <v>116184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133393</v>
          </cell>
          <cell r="CX1033">
            <v>2160</v>
          </cell>
          <cell r="CY1033">
            <v>0</v>
          </cell>
          <cell r="CZ1033">
            <v>209923</v>
          </cell>
          <cell r="DA1033">
            <v>58510</v>
          </cell>
          <cell r="DB1033">
            <v>2555</v>
          </cell>
          <cell r="DC1033">
            <v>75995</v>
          </cell>
          <cell r="DD1033">
            <v>9245806</v>
          </cell>
          <cell r="DE1033">
            <v>25274</v>
          </cell>
          <cell r="DF1033">
            <v>22605</v>
          </cell>
          <cell r="DG1033">
            <v>14439</v>
          </cell>
          <cell r="DH1033">
            <v>833209</v>
          </cell>
          <cell r="DI1033">
            <v>32428</v>
          </cell>
          <cell r="DJ1033">
            <v>23989</v>
          </cell>
          <cell r="DK1033">
            <v>259</v>
          </cell>
          <cell r="DL1033">
            <v>25721</v>
          </cell>
          <cell r="DM1033">
            <v>0</v>
          </cell>
          <cell r="DN1033">
            <v>874338</v>
          </cell>
          <cell r="DO1033">
            <v>0</v>
          </cell>
          <cell r="DP1033">
            <v>69460</v>
          </cell>
          <cell r="DQ1033">
            <v>192323</v>
          </cell>
          <cell r="DR1033">
            <v>1992270</v>
          </cell>
          <cell r="DS1033">
            <v>335676</v>
          </cell>
          <cell r="DT1033">
            <v>11950</v>
          </cell>
          <cell r="DU1033">
            <v>1427665</v>
          </cell>
          <cell r="DV1033">
            <v>30690</v>
          </cell>
        </row>
        <row r="1034">
          <cell r="C1034" t="str">
            <v>日進市</v>
          </cell>
          <cell r="D1034">
            <v>2</v>
          </cell>
          <cell r="E1034">
            <v>5</v>
          </cell>
          <cell r="F1034">
            <v>0</v>
          </cell>
          <cell r="G1034">
            <v>1245018</v>
          </cell>
          <cell r="H1034">
            <v>209879</v>
          </cell>
          <cell r="I1034">
            <v>141746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106046</v>
          </cell>
          <cell r="O1034">
            <v>54457</v>
          </cell>
          <cell r="P1034">
            <v>18484</v>
          </cell>
          <cell r="Q1034">
            <v>275134</v>
          </cell>
          <cell r="R1034">
            <v>146312</v>
          </cell>
          <cell r="S1034">
            <v>318173</v>
          </cell>
          <cell r="T1034">
            <v>253141</v>
          </cell>
          <cell r="U1034">
            <v>127160</v>
          </cell>
          <cell r="V1034">
            <v>134448</v>
          </cell>
          <cell r="W1034">
            <v>125307</v>
          </cell>
          <cell r="X1034">
            <v>55505</v>
          </cell>
          <cell r="Y1034">
            <v>0</v>
          </cell>
          <cell r="Z1034">
            <v>0</v>
          </cell>
          <cell r="AA1034">
            <v>478466</v>
          </cell>
          <cell r="AB1034">
            <v>187915</v>
          </cell>
          <cell r="AC1034">
            <v>559227</v>
          </cell>
          <cell r="AD1034">
            <v>638285</v>
          </cell>
          <cell r="AE1034">
            <v>1215318</v>
          </cell>
          <cell r="AF1034">
            <v>852766</v>
          </cell>
          <cell r="AG1034">
            <v>602434</v>
          </cell>
          <cell r="AH1034">
            <v>96471</v>
          </cell>
          <cell r="AI1034">
            <v>15689</v>
          </cell>
          <cell r="AJ1034">
            <v>136499</v>
          </cell>
          <cell r="AK1034">
            <v>177987</v>
          </cell>
          <cell r="AL1034">
            <v>37444</v>
          </cell>
          <cell r="AM1034">
            <v>92615</v>
          </cell>
          <cell r="AN1034">
            <v>502801</v>
          </cell>
          <cell r="AO1034">
            <v>15090</v>
          </cell>
          <cell r="AP1034">
            <v>1939541</v>
          </cell>
          <cell r="AQ1034">
            <v>40646</v>
          </cell>
          <cell r="AR1034">
            <v>0</v>
          </cell>
          <cell r="AS1034">
            <v>0</v>
          </cell>
          <cell r="AT1034">
            <v>0</v>
          </cell>
          <cell r="AU1034">
            <v>23153</v>
          </cell>
          <cell r="AV1034">
            <v>0</v>
          </cell>
          <cell r="AW1034">
            <v>17765</v>
          </cell>
          <cell r="AX1034">
            <v>23476</v>
          </cell>
          <cell r="AY1034">
            <v>380719</v>
          </cell>
          <cell r="AZ1034">
            <v>0</v>
          </cell>
          <cell r="BA1034">
            <v>0</v>
          </cell>
          <cell r="BB1034">
            <v>50439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7667</v>
          </cell>
          <cell r="BH1034">
            <v>274381</v>
          </cell>
          <cell r="BI1034">
            <v>317081</v>
          </cell>
          <cell r="BJ1034">
            <v>74597</v>
          </cell>
          <cell r="BK1034">
            <v>1678</v>
          </cell>
          <cell r="BL1034">
            <v>58913</v>
          </cell>
          <cell r="BM1034">
            <v>3004650</v>
          </cell>
          <cell r="BN1034">
            <v>1198727</v>
          </cell>
          <cell r="BO1034">
            <v>207216</v>
          </cell>
          <cell r="BP1034">
            <v>0</v>
          </cell>
          <cell r="BQ1034">
            <v>0</v>
          </cell>
          <cell r="BR1034">
            <v>102710</v>
          </cell>
          <cell r="BS1034">
            <v>53029</v>
          </cell>
          <cell r="BT1034">
            <v>267032</v>
          </cell>
          <cell r="BU1034">
            <v>142824</v>
          </cell>
          <cell r="BV1034">
            <v>311288</v>
          </cell>
          <cell r="BW1034">
            <v>242946</v>
          </cell>
          <cell r="BX1034">
            <v>127080</v>
          </cell>
          <cell r="BY1034">
            <v>130066</v>
          </cell>
          <cell r="BZ1034">
            <v>118900</v>
          </cell>
          <cell r="CA1034">
            <v>55145</v>
          </cell>
          <cell r="CB1034">
            <v>0</v>
          </cell>
          <cell r="CC1034">
            <v>0</v>
          </cell>
          <cell r="CD1034">
            <v>465196</v>
          </cell>
          <cell r="CE1034">
            <v>182103</v>
          </cell>
          <cell r="CF1034">
            <v>528241</v>
          </cell>
          <cell r="CG1034">
            <v>641346</v>
          </cell>
          <cell r="CH1034">
            <v>1181286</v>
          </cell>
          <cell r="CI1034">
            <v>584638</v>
          </cell>
          <cell r="CJ1034">
            <v>93380</v>
          </cell>
          <cell r="CK1034">
            <v>134051</v>
          </cell>
          <cell r="CL1034">
            <v>15225</v>
          </cell>
          <cell r="CM1034">
            <v>165537</v>
          </cell>
          <cell r="CN1034">
            <v>87404</v>
          </cell>
          <cell r="CO1034">
            <v>143444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64159</v>
          </cell>
          <cell r="CX1034">
            <v>0</v>
          </cell>
          <cell r="CY1034">
            <v>0</v>
          </cell>
          <cell r="CZ1034">
            <v>316146</v>
          </cell>
          <cell r="DA1034">
            <v>74777</v>
          </cell>
          <cell r="DB1034">
            <v>1681</v>
          </cell>
          <cell r="DC1034">
            <v>104542</v>
          </cell>
          <cell r="DD1034">
            <v>11525689</v>
          </cell>
          <cell r="DE1034">
            <v>17522</v>
          </cell>
          <cell r="DF1034">
            <v>35713</v>
          </cell>
          <cell r="DG1034">
            <v>7676</v>
          </cell>
          <cell r="DH1034">
            <v>836520</v>
          </cell>
          <cell r="DI1034">
            <v>35902</v>
          </cell>
          <cell r="DJ1034">
            <v>18386</v>
          </cell>
          <cell r="DK1034">
            <v>0</v>
          </cell>
          <cell r="DL1034">
            <v>21309</v>
          </cell>
          <cell r="DM1034">
            <v>0</v>
          </cell>
          <cell r="DN1034">
            <v>434706</v>
          </cell>
          <cell r="DO1034">
            <v>0</v>
          </cell>
          <cell r="DP1034">
            <v>0</v>
          </cell>
          <cell r="DQ1034">
            <v>257941</v>
          </cell>
          <cell r="DR1034">
            <v>2954538</v>
          </cell>
          <cell r="DS1034">
            <v>486333</v>
          </cell>
          <cell r="DT1034">
            <v>15196</v>
          </cell>
          <cell r="DU1034">
            <v>1798574</v>
          </cell>
          <cell r="DV1034">
            <v>42130</v>
          </cell>
        </row>
        <row r="1035">
          <cell r="C1035" t="str">
            <v>田原市</v>
          </cell>
          <cell r="D1035">
            <v>2</v>
          </cell>
          <cell r="E1035">
            <v>5</v>
          </cell>
          <cell r="F1035">
            <v>0</v>
          </cell>
          <cell r="G1035">
            <v>998084</v>
          </cell>
          <cell r="H1035">
            <v>548062</v>
          </cell>
          <cell r="I1035">
            <v>370260</v>
          </cell>
          <cell r="J1035">
            <v>13590</v>
          </cell>
          <cell r="K1035">
            <v>23052</v>
          </cell>
          <cell r="L1035">
            <v>16261</v>
          </cell>
          <cell r="M1035">
            <v>9176</v>
          </cell>
          <cell r="N1035">
            <v>61698</v>
          </cell>
          <cell r="O1035">
            <v>32826</v>
          </cell>
          <cell r="P1035">
            <v>16292</v>
          </cell>
          <cell r="Q1035">
            <v>282770</v>
          </cell>
          <cell r="R1035">
            <v>95418</v>
          </cell>
          <cell r="S1035">
            <v>172868</v>
          </cell>
          <cell r="T1035">
            <v>173246</v>
          </cell>
          <cell r="U1035">
            <v>228888</v>
          </cell>
          <cell r="V1035">
            <v>110688</v>
          </cell>
          <cell r="W1035">
            <v>76869</v>
          </cell>
          <cell r="X1035">
            <v>47734</v>
          </cell>
          <cell r="Y1035">
            <v>0</v>
          </cell>
          <cell r="Z1035">
            <v>0</v>
          </cell>
          <cell r="AA1035">
            <v>367824</v>
          </cell>
          <cell r="AB1035">
            <v>137186</v>
          </cell>
          <cell r="AC1035">
            <v>445126</v>
          </cell>
          <cell r="AD1035">
            <v>621417</v>
          </cell>
          <cell r="AE1035">
            <v>1062923</v>
          </cell>
          <cell r="AF1035">
            <v>718146</v>
          </cell>
          <cell r="AG1035">
            <v>345496</v>
          </cell>
          <cell r="AH1035">
            <v>392014</v>
          </cell>
          <cell r="AI1035">
            <v>49772</v>
          </cell>
          <cell r="AJ1035">
            <v>92659</v>
          </cell>
          <cell r="AK1035">
            <v>118103</v>
          </cell>
          <cell r="AL1035">
            <v>35183</v>
          </cell>
          <cell r="AM1035">
            <v>65412</v>
          </cell>
          <cell r="AN1035">
            <v>824076</v>
          </cell>
          <cell r="AO1035">
            <v>82616</v>
          </cell>
          <cell r="AP1035">
            <v>1368407</v>
          </cell>
          <cell r="AQ1035">
            <v>236542</v>
          </cell>
          <cell r="AR1035">
            <v>418</v>
          </cell>
          <cell r="AS1035">
            <v>0</v>
          </cell>
          <cell r="AT1035">
            <v>0</v>
          </cell>
          <cell r="AU1035">
            <v>21375</v>
          </cell>
          <cell r="AV1035">
            <v>211822</v>
          </cell>
          <cell r="AW1035">
            <v>12406</v>
          </cell>
          <cell r="AX1035">
            <v>30359</v>
          </cell>
          <cell r="AY1035">
            <v>710009</v>
          </cell>
          <cell r="AZ1035">
            <v>0</v>
          </cell>
          <cell r="BA1035">
            <v>0</v>
          </cell>
          <cell r="BB1035">
            <v>95848</v>
          </cell>
          <cell r="BC1035">
            <v>0</v>
          </cell>
          <cell r="BD1035">
            <v>0</v>
          </cell>
          <cell r="BE1035">
            <v>589513</v>
          </cell>
          <cell r="BF1035">
            <v>0</v>
          </cell>
          <cell r="BG1035">
            <v>19991</v>
          </cell>
          <cell r="BH1035">
            <v>182018</v>
          </cell>
          <cell r="BI1035">
            <v>201623</v>
          </cell>
          <cell r="BJ1035">
            <v>193073</v>
          </cell>
          <cell r="BK1035">
            <v>3798</v>
          </cell>
          <cell r="BL1035">
            <v>82242</v>
          </cell>
          <cell r="BM1035">
            <v>1749990</v>
          </cell>
          <cell r="BN1035">
            <v>957511</v>
          </cell>
          <cell r="BO1035">
            <v>540904</v>
          </cell>
          <cell r="BP1035">
            <v>13160</v>
          </cell>
          <cell r="BQ1035">
            <v>16010</v>
          </cell>
          <cell r="BR1035">
            <v>58931</v>
          </cell>
          <cell r="BS1035">
            <v>31936</v>
          </cell>
          <cell r="BT1035">
            <v>282851</v>
          </cell>
          <cell r="BU1035">
            <v>91624</v>
          </cell>
          <cell r="BV1035">
            <v>176677</v>
          </cell>
          <cell r="BW1035">
            <v>169326</v>
          </cell>
          <cell r="BX1035">
            <v>228744</v>
          </cell>
          <cell r="BY1035">
            <v>108641</v>
          </cell>
          <cell r="BZ1035">
            <v>84050</v>
          </cell>
          <cell r="CA1035">
            <v>50733</v>
          </cell>
          <cell r="CB1035">
            <v>0</v>
          </cell>
          <cell r="CC1035">
            <v>0</v>
          </cell>
          <cell r="CD1035">
            <v>355249</v>
          </cell>
          <cell r="CE1035">
            <v>117554</v>
          </cell>
          <cell r="CF1035">
            <v>423374</v>
          </cell>
          <cell r="CG1035">
            <v>624818</v>
          </cell>
          <cell r="CH1035">
            <v>1069099</v>
          </cell>
          <cell r="CI1035">
            <v>334781</v>
          </cell>
          <cell r="CJ1035">
            <v>383364</v>
          </cell>
          <cell r="CK1035">
            <v>90659</v>
          </cell>
          <cell r="CL1035">
            <v>47775</v>
          </cell>
          <cell r="CM1035">
            <v>109608</v>
          </cell>
          <cell r="CN1035">
            <v>61032</v>
          </cell>
          <cell r="CO1035">
            <v>371112</v>
          </cell>
          <cell r="CP1035">
            <v>23057</v>
          </cell>
          <cell r="CQ1035">
            <v>9806</v>
          </cell>
          <cell r="CR1035">
            <v>363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111402</v>
          </cell>
          <cell r="CX1035">
            <v>212101</v>
          </cell>
          <cell r="CY1035">
            <v>0</v>
          </cell>
          <cell r="CZ1035">
            <v>202229</v>
          </cell>
          <cell r="DA1035">
            <v>193190</v>
          </cell>
          <cell r="DB1035">
            <v>1775</v>
          </cell>
          <cell r="DC1035">
            <v>101686</v>
          </cell>
          <cell r="DD1035">
            <v>10156648</v>
          </cell>
          <cell r="DE1035">
            <v>17714</v>
          </cell>
          <cell r="DF1035">
            <v>47037</v>
          </cell>
          <cell r="DG1035">
            <v>10957</v>
          </cell>
          <cell r="DH1035">
            <v>709934</v>
          </cell>
          <cell r="DI1035">
            <v>33954</v>
          </cell>
          <cell r="DJ1035">
            <v>16168</v>
          </cell>
          <cell r="DK1035">
            <v>0</v>
          </cell>
          <cell r="DL1035">
            <v>17554</v>
          </cell>
          <cell r="DM1035">
            <v>511664</v>
          </cell>
          <cell r="DN1035">
            <v>727632</v>
          </cell>
          <cell r="DO1035">
            <v>0</v>
          </cell>
          <cell r="DP1035">
            <v>0</v>
          </cell>
          <cell r="DQ1035">
            <v>178565</v>
          </cell>
          <cell r="DR1035">
            <v>1680312</v>
          </cell>
          <cell r="DS1035">
            <v>801708</v>
          </cell>
          <cell r="DT1035">
            <v>82186</v>
          </cell>
          <cell r="DU1035">
            <v>1262145</v>
          </cell>
          <cell r="DV1035">
            <v>237666</v>
          </cell>
        </row>
        <row r="1036">
          <cell r="C1036" t="str">
            <v>愛西市</v>
          </cell>
          <cell r="D1036">
            <v>1</v>
          </cell>
          <cell r="E1036">
            <v>5</v>
          </cell>
          <cell r="F1036">
            <v>0</v>
          </cell>
          <cell r="G1036">
            <v>1028772</v>
          </cell>
          <cell r="H1036">
            <v>310554</v>
          </cell>
          <cell r="I1036">
            <v>306680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65396</v>
          </cell>
          <cell r="O1036">
            <v>34816</v>
          </cell>
          <cell r="P1036">
            <v>3818</v>
          </cell>
          <cell r="Q1036">
            <v>474849</v>
          </cell>
          <cell r="R1036">
            <v>98490</v>
          </cell>
          <cell r="S1036">
            <v>138441</v>
          </cell>
          <cell r="T1036">
            <v>132037</v>
          </cell>
          <cell r="U1036">
            <v>152592</v>
          </cell>
          <cell r="V1036">
            <v>64224</v>
          </cell>
          <cell r="W1036">
            <v>77922</v>
          </cell>
          <cell r="X1036">
            <v>66606</v>
          </cell>
          <cell r="Y1036">
            <v>0</v>
          </cell>
          <cell r="Z1036">
            <v>0</v>
          </cell>
          <cell r="AA1036">
            <v>326670</v>
          </cell>
          <cell r="AB1036">
            <v>205640</v>
          </cell>
          <cell r="AC1036">
            <v>583343</v>
          </cell>
          <cell r="AD1036">
            <v>669159</v>
          </cell>
          <cell r="AE1036">
            <v>1246710</v>
          </cell>
          <cell r="AF1036">
            <v>892320</v>
          </cell>
          <cell r="AG1036">
            <v>347889</v>
          </cell>
          <cell r="AH1036">
            <v>202521</v>
          </cell>
          <cell r="AI1036">
            <v>8656</v>
          </cell>
          <cell r="AJ1036">
            <v>96812</v>
          </cell>
          <cell r="AK1036">
            <v>111143</v>
          </cell>
          <cell r="AL1036">
            <v>33956</v>
          </cell>
          <cell r="AM1036">
            <v>63777</v>
          </cell>
          <cell r="AN1036">
            <v>1054425</v>
          </cell>
          <cell r="AO1036">
            <v>20518</v>
          </cell>
          <cell r="AP1036">
            <v>1394636</v>
          </cell>
          <cell r="AQ1036">
            <v>95813</v>
          </cell>
          <cell r="AR1036">
            <v>3355</v>
          </cell>
          <cell r="AS1036">
            <v>0</v>
          </cell>
          <cell r="AT1036">
            <v>0</v>
          </cell>
          <cell r="AU1036">
            <v>15820</v>
          </cell>
          <cell r="AV1036">
            <v>1872</v>
          </cell>
          <cell r="AW1036">
            <v>7599</v>
          </cell>
          <cell r="AX1036">
            <v>9852</v>
          </cell>
          <cell r="AY1036">
            <v>943485</v>
          </cell>
          <cell r="AZ1036">
            <v>0</v>
          </cell>
          <cell r="BA1036">
            <v>0</v>
          </cell>
          <cell r="BB1036">
            <v>13099</v>
          </cell>
          <cell r="BC1036">
            <v>0</v>
          </cell>
          <cell r="BD1036">
            <v>0</v>
          </cell>
          <cell r="BE1036">
            <v>612017</v>
          </cell>
          <cell r="BF1036">
            <v>0</v>
          </cell>
          <cell r="BG1036">
            <v>17873</v>
          </cell>
          <cell r="BH1036">
            <v>153128</v>
          </cell>
          <cell r="BI1036">
            <v>224811</v>
          </cell>
          <cell r="BJ1036">
            <v>141272</v>
          </cell>
          <cell r="BK1036">
            <v>3503</v>
          </cell>
          <cell r="BL1036">
            <v>63012</v>
          </cell>
          <cell r="BM1036">
            <v>1358940</v>
          </cell>
          <cell r="BN1036">
            <v>985512</v>
          </cell>
          <cell r="BO1036">
            <v>306294</v>
          </cell>
          <cell r="BP1036">
            <v>0</v>
          </cell>
          <cell r="BQ1036">
            <v>0</v>
          </cell>
          <cell r="BR1036">
            <v>62478</v>
          </cell>
          <cell r="BS1036">
            <v>33871</v>
          </cell>
          <cell r="BT1036">
            <v>461407</v>
          </cell>
          <cell r="BU1036">
            <v>94497</v>
          </cell>
          <cell r="BV1036">
            <v>135535</v>
          </cell>
          <cell r="BW1036">
            <v>130880</v>
          </cell>
          <cell r="BX1036">
            <v>152496</v>
          </cell>
          <cell r="BY1036">
            <v>69251</v>
          </cell>
          <cell r="BZ1036">
            <v>75850</v>
          </cell>
          <cell r="CA1036">
            <v>66174</v>
          </cell>
          <cell r="CB1036">
            <v>0</v>
          </cell>
          <cell r="CC1036">
            <v>0</v>
          </cell>
          <cell r="CD1036">
            <v>310001</v>
          </cell>
          <cell r="CE1036">
            <v>192740</v>
          </cell>
          <cell r="CF1036">
            <v>559209</v>
          </cell>
          <cell r="CG1036">
            <v>660366</v>
          </cell>
          <cell r="CH1036">
            <v>1231540</v>
          </cell>
          <cell r="CI1036">
            <v>335219</v>
          </cell>
          <cell r="CJ1036">
            <v>199548</v>
          </cell>
          <cell r="CK1036">
            <v>94226</v>
          </cell>
          <cell r="CL1036">
            <v>7875</v>
          </cell>
          <cell r="CM1036">
            <v>102275</v>
          </cell>
          <cell r="CN1036">
            <v>59552</v>
          </cell>
          <cell r="CO1036">
            <v>307004</v>
          </cell>
          <cell r="CP1036">
            <v>0</v>
          </cell>
          <cell r="CQ1036">
            <v>0</v>
          </cell>
          <cell r="CR1036">
            <v>2958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13099</v>
          </cell>
          <cell r="CX1036">
            <v>1875</v>
          </cell>
          <cell r="CY1036">
            <v>0</v>
          </cell>
          <cell r="CZ1036">
            <v>226675</v>
          </cell>
          <cell r="DA1036">
            <v>141391</v>
          </cell>
          <cell r="DB1036">
            <v>2229</v>
          </cell>
          <cell r="DC1036">
            <v>83584</v>
          </cell>
          <cell r="DD1036">
            <v>9842346</v>
          </cell>
          <cell r="DE1036">
            <v>5549</v>
          </cell>
          <cell r="DF1036">
            <v>15409</v>
          </cell>
          <cell r="DG1036">
            <v>13415</v>
          </cell>
          <cell r="DH1036">
            <v>881177</v>
          </cell>
          <cell r="DI1036">
            <v>32477</v>
          </cell>
          <cell r="DJ1036">
            <v>3798</v>
          </cell>
          <cell r="DK1036">
            <v>0</v>
          </cell>
          <cell r="DL1036">
            <v>12976</v>
          </cell>
          <cell r="DM1036">
            <v>602384</v>
          </cell>
          <cell r="DN1036">
            <v>1014123</v>
          </cell>
          <cell r="DO1036">
            <v>0</v>
          </cell>
          <cell r="DP1036">
            <v>65159</v>
          </cell>
          <cell r="DQ1036">
            <v>154206</v>
          </cell>
          <cell r="DR1036">
            <v>1261506</v>
          </cell>
          <cell r="DS1036">
            <v>1009313</v>
          </cell>
          <cell r="DT1036">
            <v>20275</v>
          </cell>
          <cell r="DU1036">
            <v>1286298</v>
          </cell>
          <cell r="DV1036">
            <v>96228</v>
          </cell>
        </row>
        <row r="1037">
          <cell r="C1037" t="str">
            <v>清須市</v>
          </cell>
          <cell r="D1037">
            <v>1</v>
          </cell>
          <cell r="E1037">
            <v>5</v>
          </cell>
          <cell r="F1037">
            <v>0</v>
          </cell>
          <cell r="G1037">
            <v>1195425</v>
          </cell>
          <cell r="H1037">
            <v>174450</v>
          </cell>
          <cell r="I1037">
            <v>110704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75638</v>
          </cell>
          <cell r="O1037">
            <v>39778</v>
          </cell>
          <cell r="P1037">
            <v>9904</v>
          </cell>
          <cell r="Q1037">
            <v>340054</v>
          </cell>
          <cell r="R1037">
            <v>114461</v>
          </cell>
          <cell r="S1037">
            <v>203784</v>
          </cell>
          <cell r="T1037">
            <v>142970</v>
          </cell>
          <cell r="U1037">
            <v>101728</v>
          </cell>
          <cell r="V1037">
            <v>88128</v>
          </cell>
          <cell r="W1037">
            <v>69498</v>
          </cell>
          <cell r="X1037">
            <v>44404</v>
          </cell>
          <cell r="Y1037">
            <v>0</v>
          </cell>
          <cell r="Z1037">
            <v>0</v>
          </cell>
          <cell r="AA1037">
            <v>369738</v>
          </cell>
          <cell r="AB1037">
            <v>382707</v>
          </cell>
          <cell r="AC1037">
            <v>551814</v>
          </cell>
          <cell r="AD1037">
            <v>708956</v>
          </cell>
          <cell r="AE1037">
            <v>1055963</v>
          </cell>
          <cell r="AF1037">
            <v>668897</v>
          </cell>
          <cell r="AG1037">
            <v>425041</v>
          </cell>
          <cell r="AH1037">
            <v>64761</v>
          </cell>
          <cell r="AI1037">
            <v>11902</v>
          </cell>
          <cell r="AJ1037">
            <v>105229</v>
          </cell>
          <cell r="AK1037">
            <v>142253</v>
          </cell>
          <cell r="AL1037">
            <v>32914</v>
          </cell>
          <cell r="AM1037">
            <v>76984</v>
          </cell>
          <cell r="AN1037">
            <v>1286174</v>
          </cell>
          <cell r="AO1037">
            <v>10547</v>
          </cell>
          <cell r="AP1037">
            <v>1510422</v>
          </cell>
          <cell r="AQ1037">
            <v>25404</v>
          </cell>
          <cell r="AR1037">
            <v>0</v>
          </cell>
          <cell r="AS1037">
            <v>0</v>
          </cell>
          <cell r="AT1037">
            <v>0</v>
          </cell>
          <cell r="AU1037">
            <v>18002</v>
          </cell>
          <cell r="AV1037">
            <v>2569</v>
          </cell>
          <cell r="AW1037">
            <v>6924</v>
          </cell>
          <cell r="AX1037">
            <v>14905</v>
          </cell>
          <cell r="AY1037">
            <v>1108823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696597</v>
          </cell>
          <cell r="BF1037">
            <v>0</v>
          </cell>
          <cell r="BG1037">
            <v>31406</v>
          </cell>
          <cell r="BH1037">
            <v>181988</v>
          </cell>
          <cell r="BI1037">
            <v>251668</v>
          </cell>
          <cell r="BJ1037">
            <v>50039</v>
          </cell>
          <cell r="BK1037">
            <v>0</v>
          </cell>
          <cell r="BL1037">
            <v>43509</v>
          </cell>
          <cell r="BM1037">
            <v>2332440</v>
          </cell>
          <cell r="BN1037">
            <v>1141261</v>
          </cell>
          <cell r="BO1037">
            <v>171553</v>
          </cell>
          <cell r="BP1037">
            <v>0</v>
          </cell>
          <cell r="BQ1037">
            <v>0</v>
          </cell>
          <cell r="BR1037">
            <v>73076</v>
          </cell>
          <cell r="BS1037">
            <v>38699</v>
          </cell>
          <cell r="BT1037">
            <v>306760</v>
          </cell>
          <cell r="BU1037">
            <v>111707</v>
          </cell>
          <cell r="BV1037">
            <v>201558</v>
          </cell>
          <cell r="BW1037">
            <v>134970</v>
          </cell>
          <cell r="BX1037">
            <v>101664</v>
          </cell>
          <cell r="BY1037">
            <v>85936</v>
          </cell>
          <cell r="BZ1037">
            <v>64575</v>
          </cell>
          <cell r="CA1037">
            <v>44116</v>
          </cell>
          <cell r="CB1037">
            <v>0</v>
          </cell>
          <cell r="CC1037">
            <v>0</v>
          </cell>
          <cell r="CD1037">
            <v>352769</v>
          </cell>
          <cell r="CE1037">
            <v>388695</v>
          </cell>
          <cell r="CF1037">
            <v>498263</v>
          </cell>
          <cell r="CG1037">
            <v>707488</v>
          </cell>
          <cell r="CH1037">
            <v>1037014</v>
          </cell>
          <cell r="CI1037">
            <v>411484</v>
          </cell>
          <cell r="CJ1037">
            <v>63112</v>
          </cell>
          <cell r="CK1037">
            <v>103323</v>
          </cell>
          <cell r="CL1037">
            <v>11025</v>
          </cell>
          <cell r="CM1037">
            <v>132178</v>
          </cell>
          <cell r="CN1037">
            <v>72797</v>
          </cell>
          <cell r="CO1037">
            <v>108852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2573</v>
          </cell>
          <cell r="CY1037">
            <v>0</v>
          </cell>
          <cell r="CZ1037">
            <v>249149</v>
          </cell>
          <cell r="DA1037">
            <v>50039</v>
          </cell>
          <cell r="DB1037">
            <v>0</v>
          </cell>
          <cell r="DC1037">
            <v>67670</v>
          </cell>
          <cell r="DD1037">
            <v>10560635</v>
          </cell>
          <cell r="DE1037">
            <v>16749</v>
          </cell>
          <cell r="DF1037">
            <v>23176</v>
          </cell>
          <cell r="DG1037">
            <v>31200</v>
          </cell>
          <cell r="DH1037">
            <v>661201</v>
          </cell>
          <cell r="DI1037">
            <v>31912</v>
          </cell>
          <cell r="DJ1037">
            <v>9851</v>
          </cell>
          <cell r="DK1037">
            <v>0</v>
          </cell>
          <cell r="DL1037">
            <v>18027</v>
          </cell>
          <cell r="DM1037">
            <v>588083</v>
          </cell>
          <cell r="DN1037">
            <v>1161973</v>
          </cell>
          <cell r="DO1037">
            <v>0</v>
          </cell>
          <cell r="DP1037">
            <v>89264</v>
          </cell>
          <cell r="DQ1037">
            <v>186760</v>
          </cell>
          <cell r="DR1037">
            <v>2263047</v>
          </cell>
          <cell r="DS1037">
            <v>1221263</v>
          </cell>
          <cell r="DT1037">
            <v>10486</v>
          </cell>
          <cell r="DU1037">
            <v>1395481</v>
          </cell>
          <cell r="DV1037">
            <v>25498</v>
          </cell>
        </row>
        <row r="1038">
          <cell r="C1038" t="str">
            <v>北名古屋市</v>
          </cell>
          <cell r="D1038">
            <v>1</v>
          </cell>
          <cell r="E1038">
            <v>5</v>
          </cell>
          <cell r="F1038">
            <v>0</v>
          </cell>
          <cell r="G1038">
            <v>1202792</v>
          </cell>
          <cell r="H1038">
            <v>185822</v>
          </cell>
          <cell r="I1038">
            <v>142681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95867</v>
          </cell>
          <cell r="O1038">
            <v>50972</v>
          </cell>
          <cell r="P1038">
            <v>1588</v>
          </cell>
          <cell r="Q1038">
            <v>332607</v>
          </cell>
          <cell r="R1038">
            <v>134067</v>
          </cell>
          <cell r="S1038">
            <v>246647</v>
          </cell>
          <cell r="T1038">
            <v>172405</v>
          </cell>
          <cell r="U1038">
            <v>127160</v>
          </cell>
          <cell r="V1038">
            <v>109200</v>
          </cell>
          <cell r="W1038">
            <v>86346</v>
          </cell>
          <cell r="X1038">
            <v>66606</v>
          </cell>
          <cell r="Y1038">
            <v>0</v>
          </cell>
          <cell r="Z1038">
            <v>0</v>
          </cell>
          <cell r="AA1038">
            <v>435761</v>
          </cell>
          <cell r="AB1038">
            <v>433942</v>
          </cell>
          <cell r="AC1038">
            <v>656659</v>
          </cell>
          <cell r="AD1038">
            <v>696265</v>
          </cell>
          <cell r="AE1038">
            <v>1304203</v>
          </cell>
          <cell r="AF1038">
            <v>1001029</v>
          </cell>
          <cell r="AG1038">
            <v>570934</v>
          </cell>
          <cell r="AH1038">
            <v>100494</v>
          </cell>
          <cell r="AI1038">
            <v>0</v>
          </cell>
          <cell r="AJ1038">
            <v>126679</v>
          </cell>
          <cell r="AK1038">
            <v>170043</v>
          </cell>
          <cell r="AL1038">
            <v>37789</v>
          </cell>
          <cell r="AM1038">
            <v>88507</v>
          </cell>
          <cell r="AN1038">
            <v>804921</v>
          </cell>
          <cell r="AO1038">
            <v>11330</v>
          </cell>
          <cell r="AP1038">
            <v>1848772</v>
          </cell>
          <cell r="AQ1038">
            <v>28536</v>
          </cell>
          <cell r="AR1038">
            <v>0</v>
          </cell>
          <cell r="AS1038">
            <v>0</v>
          </cell>
          <cell r="AT1038">
            <v>0</v>
          </cell>
          <cell r="AU1038">
            <v>28849</v>
          </cell>
          <cell r="AV1038">
            <v>33900</v>
          </cell>
          <cell r="AW1038">
            <v>15464</v>
          </cell>
          <cell r="AX1038">
            <v>18403</v>
          </cell>
          <cell r="AY1038">
            <v>939901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1033980</v>
          </cell>
          <cell r="BF1038">
            <v>0</v>
          </cell>
          <cell r="BG1038">
            <v>15165</v>
          </cell>
          <cell r="BH1038">
            <v>178995</v>
          </cell>
          <cell r="BI1038">
            <v>249948</v>
          </cell>
          <cell r="BJ1038">
            <v>46997</v>
          </cell>
          <cell r="BK1038">
            <v>5983</v>
          </cell>
          <cell r="BL1038">
            <v>51669</v>
          </cell>
          <cell r="BM1038">
            <v>2634555</v>
          </cell>
          <cell r="BN1038">
            <v>1148801</v>
          </cell>
          <cell r="BO1038">
            <v>182914</v>
          </cell>
          <cell r="BP1038">
            <v>0</v>
          </cell>
          <cell r="BQ1038">
            <v>0</v>
          </cell>
          <cell r="BR1038">
            <v>91608</v>
          </cell>
          <cell r="BS1038">
            <v>49635</v>
          </cell>
          <cell r="BT1038">
            <v>312449</v>
          </cell>
          <cell r="BU1038">
            <v>129291</v>
          </cell>
          <cell r="BV1038">
            <v>241007</v>
          </cell>
          <cell r="BW1038">
            <v>164418</v>
          </cell>
          <cell r="BX1038">
            <v>127080</v>
          </cell>
          <cell r="BY1038">
            <v>109494</v>
          </cell>
          <cell r="BZ1038">
            <v>84050</v>
          </cell>
          <cell r="CA1038">
            <v>66174</v>
          </cell>
          <cell r="CB1038">
            <v>0</v>
          </cell>
          <cell r="CC1038">
            <v>0</v>
          </cell>
          <cell r="CD1038">
            <v>418477</v>
          </cell>
          <cell r="CE1038">
            <v>382867</v>
          </cell>
          <cell r="CF1038">
            <v>602913</v>
          </cell>
          <cell r="CG1038">
            <v>696532</v>
          </cell>
          <cell r="CH1038">
            <v>1274512</v>
          </cell>
          <cell r="CI1038">
            <v>549607</v>
          </cell>
          <cell r="CJ1038">
            <v>98440</v>
          </cell>
          <cell r="CK1038">
            <v>123357</v>
          </cell>
          <cell r="CL1038">
            <v>0</v>
          </cell>
          <cell r="CM1038">
            <v>156539</v>
          </cell>
          <cell r="CN1038">
            <v>82354</v>
          </cell>
          <cell r="CO1038">
            <v>141752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34097</v>
          </cell>
          <cell r="CY1038">
            <v>0</v>
          </cell>
          <cell r="CZ1038">
            <v>249064</v>
          </cell>
          <cell r="DA1038">
            <v>46997</v>
          </cell>
          <cell r="DB1038">
            <v>2923</v>
          </cell>
          <cell r="DC1038">
            <v>81212</v>
          </cell>
          <cell r="DD1038">
            <v>11534719</v>
          </cell>
          <cell r="DE1038">
            <v>15327</v>
          </cell>
          <cell r="DF1038">
            <v>28159</v>
          </cell>
          <cell r="DG1038">
            <v>12062</v>
          </cell>
          <cell r="DH1038">
            <v>982972</v>
          </cell>
          <cell r="DI1038">
            <v>35980</v>
          </cell>
          <cell r="DJ1038">
            <v>1579</v>
          </cell>
          <cell r="DK1038">
            <v>0</v>
          </cell>
          <cell r="DL1038">
            <v>26943</v>
          </cell>
          <cell r="DM1038">
            <v>1021732</v>
          </cell>
          <cell r="DN1038">
            <v>974002</v>
          </cell>
          <cell r="DO1038">
            <v>0</v>
          </cell>
          <cell r="DP1038">
            <v>88993</v>
          </cell>
          <cell r="DQ1038">
            <v>167195</v>
          </cell>
          <cell r="DR1038">
            <v>2546226</v>
          </cell>
          <cell r="DS1038">
            <v>722540</v>
          </cell>
          <cell r="DT1038">
            <v>11151</v>
          </cell>
          <cell r="DU1038">
            <v>1712729</v>
          </cell>
          <cell r="DV1038">
            <v>28600</v>
          </cell>
        </row>
        <row r="1039">
          <cell r="C1039" t="str">
            <v>弥富市</v>
          </cell>
          <cell r="D1039">
            <v>1</v>
          </cell>
          <cell r="E1039">
            <v>5</v>
          </cell>
          <cell r="F1039">
            <v>0</v>
          </cell>
          <cell r="G1039">
            <v>693794</v>
          </cell>
          <cell r="H1039">
            <v>230364</v>
          </cell>
          <cell r="I1039">
            <v>151283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46519</v>
          </cell>
          <cell r="O1039">
            <v>24863</v>
          </cell>
          <cell r="P1039">
            <v>4952</v>
          </cell>
          <cell r="Q1039">
            <v>208970</v>
          </cell>
          <cell r="R1039">
            <v>87629</v>
          </cell>
          <cell r="S1039">
            <v>103385</v>
          </cell>
          <cell r="T1039">
            <v>120263</v>
          </cell>
          <cell r="U1039">
            <v>101728</v>
          </cell>
          <cell r="V1039">
            <v>52032</v>
          </cell>
          <cell r="W1039">
            <v>66339</v>
          </cell>
          <cell r="X1039">
            <v>33303</v>
          </cell>
          <cell r="Y1039">
            <v>0</v>
          </cell>
          <cell r="Z1039">
            <v>0</v>
          </cell>
          <cell r="AA1039">
            <v>257522</v>
          </cell>
          <cell r="AB1039">
            <v>185308</v>
          </cell>
          <cell r="AC1039">
            <v>360977</v>
          </cell>
          <cell r="AD1039">
            <v>395968</v>
          </cell>
          <cell r="AE1039">
            <v>776330</v>
          </cell>
          <cell r="AF1039">
            <v>517202</v>
          </cell>
          <cell r="AG1039">
            <v>251107</v>
          </cell>
          <cell r="AH1039">
            <v>117642</v>
          </cell>
          <cell r="AI1039">
            <v>8656</v>
          </cell>
          <cell r="AJ1039">
            <v>75952</v>
          </cell>
          <cell r="AK1039">
            <v>92119</v>
          </cell>
          <cell r="AL1039">
            <v>21602</v>
          </cell>
          <cell r="AM1039">
            <v>55774</v>
          </cell>
          <cell r="AN1039">
            <v>539621</v>
          </cell>
          <cell r="AO1039">
            <v>16418</v>
          </cell>
          <cell r="AP1039">
            <v>1078168</v>
          </cell>
          <cell r="AQ1039">
            <v>67036</v>
          </cell>
          <cell r="AR1039">
            <v>5433</v>
          </cell>
          <cell r="AS1039">
            <v>0</v>
          </cell>
          <cell r="AT1039">
            <v>0</v>
          </cell>
          <cell r="AU1039">
            <v>56416</v>
          </cell>
          <cell r="AV1039">
            <v>17342</v>
          </cell>
          <cell r="AW1039">
            <v>20426</v>
          </cell>
          <cell r="AX1039">
            <v>8090</v>
          </cell>
          <cell r="AY1039">
            <v>404034</v>
          </cell>
          <cell r="AZ1039">
            <v>0</v>
          </cell>
          <cell r="BA1039">
            <v>0</v>
          </cell>
          <cell r="BB1039">
            <v>13841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144155</v>
          </cell>
          <cell r="BH1039">
            <v>140746</v>
          </cell>
          <cell r="BI1039">
            <v>152429</v>
          </cell>
          <cell r="BJ1039">
            <v>69804</v>
          </cell>
          <cell r="BK1039">
            <v>1352</v>
          </cell>
          <cell r="BL1039">
            <v>55457</v>
          </cell>
          <cell r="BM1039">
            <v>1441770</v>
          </cell>
          <cell r="BN1039">
            <v>671172</v>
          </cell>
          <cell r="BO1039">
            <v>226845</v>
          </cell>
          <cell r="BP1039">
            <v>0</v>
          </cell>
          <cell r="BQ1039">
            <v>0</v>
          </cell>
          <cell r="BR1039">
            <v>44486</v>
          </cell>
          <cell r="BS1039">
            <v>24212</v>
          </cell>
          <cell r="BT1039">
            <v>217375</v>
          </cell>
          <cell r="BU1039">
            <v>82235</v>
          </cell>
          <cell r="BV1039">
            <v>103780</v>
          </cell>
          <cell r="BW1039">
            <v>116156</v>
          </cell>
          <cell r="BX1039">
            <v>101664</v>
          </cell>
          <cell r="BY1039">
            <v>52851</v>
          </cell>
          <cell r="BZ1039">
            <v>63550</v>
          </cell>
          <cell r="CA1039">
            <v>33087</v>
          </cell>
          <cell r="CB1039">
            <v>0</v>
          </cell>
          <cell r="CC1039">
            <v>0</v>
          </cell>
          <cell r="CD1039">
            <v>244559</v>
          </cell>
          <cell r="CE1039">
            <v>174464</v>
          </cell>
          <cell r="CF1039">
            <v>335613</v>
          </cell>
          <cell r="CG1039">
            <v>393565</v>
          </cell>
          <cell r="CH1039">
            <v>763972</v>
          </cell>
          <cell r="CI1039">
            <v>241989</v>
          </cell>
          <cell r="CJ1039">
            <v>119232</v>
          </cell>
          <cell r="CK1039">
            <v>73962</v>
          </cell>
          <cell r="CL1039">
            <v>8400</v>
          </cell>
          <cell r="CM1039">
            <v>84798</v>
          </cell>
          <cell r="CN1039">
            <v>52074</v>
          </cell>
          <cell r="CO1039">
            <v>155664</v>
          </cell>
          <cell r="CP1039">
            <v>0</v>
          </cell>
          <cell r="CQ1039">
            <v>0</v>
          </cell>
          <cell r="CR1039">
            <v>4321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14481</v>
          </cell>
          <cell r="CX1039">
            <v>17379</v>
          </cell>
          <cell r="CY1039">
            <v>0</v>
          </cell>
          <cell r="CZ1039">
            <v>151259</v>
          </cell>
          <cell r="DA1039">
            <v>69888</v>
          </cell>
          <cell r="DB1039">
            <v>543</v>
          </cell>
          <cell r="DC1039">
            <v>70859</v>
          </cell>
          <cell r="DD1039">
            <v>6976660</v>
          </cell>
          <cell r="DE1039">
            <v>18521</v>
          </cell>
          <cell r="DF1039">
            <v>12448</v>
          </cell>
          <cell r="DG1039">
            <v>123124</v>
          </cell>
          <cell r="DH1039">
            <v>509230</v>
          </cell>
          <cell r="DI1039">
            <v>20748</v>
          </cell>
          <cell r="DJ1039">
            <v>4926</v>
          </cell>
          <cell r="DK1039">
            <v>0</v>
          </cell>
          <cell r="DL1039">
            <v>38495</v>
          </cell>
          <cell r="DM1039">
            <v>0</v>
          </cell>
          <cell r="DN1039">
            <v>430223</v>
          </cell>
          <cell r="DO1039">
            <v>0</v>
          </cell>
          <cell r="DP1039">
            <v>25958</v>
          </cell>
          <cell r="DQ1039">
            <v>140311</v>
          </cell>
          <cell r="DR1039">
            <v>1546116</v>
          </cell>
          <cell r="DS1039">
            <v>493725</v>
          </cell>
          <cell r="DT1039">
            <v>16210</v>
          </cell>
          <cell r="DU1039">
            <v>989109</v>
          </cell>
          <cell r="DV1039">
            <v>67452</v>
          </cell>
        </row>
        <row r="1040">
          <cell r="C1040" t="str">
            <v>みよし市</v>
          </cell>
          <cell r="D1040">
            <v>2</v>
          </cell>
          <cell r="E1040">
            <v>5</v>
          </cell>
          <cell r="F1040">
            <v>0</v>
          </cell>
          <cell r="G1040">
            <v>886215</v>
          </cell>
          <cell r="H1040">
            <v>174668</v>
          </cell>
          <cell r="I1040">
            <v>64702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69383</v>
          </cell>
          <cell r="O1040">
            <v>36384</v>
          </cell>
          <cell r="P1040">
            <v>38178</v>
          </cell>
          <cell r="Q1040">
            <v>200463</v>
          </cell>
          <cell r="R1040">
            <v>103113</v>
          </cell>
          <cell r="S1040">
            <v>186282</v>
          </cell>
          <cell r="T1040">
            <v>145493</v>
          </cell>
          <cell r="U1040">
            <v>101728</v>
          </cell>
          <cell r="V1040">
            <v>81792</v>
          </cell>
          <cell r="W1040">
            <v>77922</v>
          </cell>
          <cell r="X1040">
            <v>44404</v>
          </cell>
          <cell r="Y1040">
            <v>0</v>
          </cell>
          <cell r="Z1040">
            <v>0</v>
          </cell>
          <cell r="AA1040">
            <v>345498</v>
          </cell>
          <cell r="AB1040">
            <v>148503</v>
          </cell>
          <cell r="AC1040">
            <v>389172</v>
          </cell>
          <cell r="AD1040">
            <v>658352</v>
          </cell>
          <cell r="AE1040">
            <v>705353</v>
          </cell>
          <cell r="AF1040">
            <v>516087</v>
          </cell>
          <cell r="AG1040">
            <v>394596</v>
          </cell>
          <cell r="AH1040">
            <v>85454</v>
          </cell>
          <cell r="AI1040">
            <v>10820</v>
          </cell>
          <cell r="AJ1040">
            <v>98944</v>
          </cell>
          <cell r="AK1040">
            <v>122406</v>
          </cell>
          <cell r="AL1040">
            <v>25205</v>
          </cell>
          <cell r="AM1040">
            <v>68696</v>
          </cell>
          <cell r="AN1040">
            <v>312308</v>
          </cell>
          <cell r="AO1040">
            <v>15007</v>
          </cell>
          <cell r="AP1040">
            <v>1413927</v>
          </cell>
          <cell r="AQ1040">
            <v>44764</v>
          </cell>
          <cell r="AR1040">
            <v>0</v>
          </cell>
          <cell r="AS1040">
            <v>0</v>
          </cell>
          <cell r="AT1040">
            <v>249</v>
          </cell>
          <cell r="AU1040">
            <v>18500</v>
          </cell>
          <cell r="AV1040">
            <v>0</v>
          </cell>
          <cell r="AW1040">
            <v>41059</v>
          </cell>
          <cell r="AX1040">
            <v>29371</v>
          </cell>
          <cell r="AY1040">
            <v>207223</v>
          </cell>
          <cell r="AZ1040">
            <v>0</v>
          </cell>
          <cell r="BA1040">
            <v>0</v>
          </cell>
          <cell r="BB1040">
            <v>90452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546</v>
          </cell>
          <cell r="BH1040">
            <v>170532</v>
          </cell>
          <cell r="BI1040">
            <v>190628</v>
          </cell>
          <cell r="BJ1040">
            <v>58471</v>
          </cell>
          <cell r="BK1040">
            <v>11233</v>
          </cell>
          <cell r="BL1040">
            <v>31028</v>
          </cell>
          <cell r="BM1040">
            <v>1804605</v>
          </cell>
          <cell r="BN1040">
            <v>856043</v>
          </cell>
          <cell r="BO1040">
            <v>164939</v>
          </cell>
          <cell r="BP1040">
            <v>0</v>
          </cell>
          <cell r="BQ1040">
            <v>0</v>
          </cell>
          <cell r="BR1040">
            <v>67035</v>
          </cell>
          <cell r="BS1040">
            <v>35397</v>
          </cell>
          <cell r="BT1040">
            <v>199956</v>
          </cell>
          <cell r="BU1040">
            <v>100023</v>
          </cell>
          <cell r="BV1040">
            <v>183192</v>
          </cell>
          <cell r="BW1040">
            <v>137424</v>
          </cell>
          <cell r="BX1040">
            <v>101664</v>
          </cell>
          <cell r="BY1040">
            <v>82286</v>
          </cell>
          <cell r="BZ1040">
            <v>77900</v>
          </cell>
          <cell r="CA1040">
            <v>44116</v>
          </cell>
          <cell r="CB1040">
            <v>0</v>
          </cell>
          <cell r="CC1040">
            <v>0</v>
          </cell>
          <cell r="CD1040">
            <v>329414</v>
          </cell>
          <cell r="CE1040">
            <v>151898</v>
          </cell>
          <cell r="CF1040">
            <v>346609</v>
          </cell>
          <cell r="CG1040">
            <v>645870</v>
          </cell>
          <cell r="CH1040">
            <v>681201</v>
          </cell>
          <cell r="CI1040">
            <v>382330</v>
          </cell>
          <cell r="CJ1040">
            <v>81972</v>
          </cell>
          <cell r="CK1040">
            <v>97146</v>
          </cell>
          <cell r="CL1040">
            <v>9975</v>
          </cell>
          <cell r="CM1040">
            <v>113728</v>
          </cell>
          <cell r="CN1040">
            <v>65003</v>
          </cell>
          <cell r="CO1040">
            <v>66364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110813</v>
          </cell>
          <cell r="CX1040">
            <v>0</v>
          </cell>
          <cell r="CY1040">
            <v>0</v>
          </cell>
          <cell r="CZ1040">
            <v>188941</v>
          </cell>
          <cell r="DA1040">
            <v>58471</v>
          </cell>
          <cell r="DB1040">
            <v>9962</v>
          </cell>
          <cell r="DC1040">
            <v>53157</v>
          </cell>
          <cell r="DD1040">
            <v>7620103</v>
          </cell>
          <cell r="DE1040">
            <v>53244</v>
          </cell>
          <cell r="DF1040">
            <v>45982</v>
          </cell>
          <cell r="DG1040">
            <v>546</v>
          </cell>
          <cell r="DH1040">
            <v>499976</v>
          </cell>
          <cell r="DI1040">
            <v>24238</v>
          </cell>
          <cell r="DJ1040">
            <v>36434</v>
          </cell>
          <cell r="DK1040">
            <v>258</v>
          </cell>
          <cell r="DL1040">
            <v>8631</v>
          </cell>
          <cell r="DM1040">
            <v>0</v>
          </cell>
          <cell r="DN1040">
            <v>254833</v>
          </cell>
          <cell r="DO1040">
            <v>0</v>
          </cell>
          <cell r="DP1040">
            <v>0</v>
          </cell>
          <cell r="DQ1040">
            <v>161442</v>
          </cell>
          <cell r="DR1040">
            <v>1748523</v>
          </cell>
          <cell r="DS1040">
            <v>274558</v>
          </cell>
          <cell r="DT1040">
            <v>14889</v>
          </cell>
          <cell r="DU1040">
            <v>1305232</v>
          </cell>
          <cell r="DV1040">
            <v>44968</v>
          </cell>
        </row>
        <row r="1041">
          <cell r="C1041" t="str">
            <v>あま市</v>
          </cell>
          <cell r="D1041">
            <v>1</v>
          </cell>
          <cell r="E1041">
            <v>5</v>
          </cell>
          <cell r="F1041">
            <v>0</v>
          </cell>
          <cell r="G1041">
            <v>1292410</v>
          </cell>
          <cell r="H1041">
            <v>196028</v>
          </cell>
          <cell r="I1041">
            <v>220099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94876</v>
          </cell>
          <cell r="O1041">
            <v>50390</v>
          </cell>
          <cell r="P1041">
            <v>2381</v>
          </cell>
          <cell r="Q1041">
            <v>253988</v>
          </cell>
          <cell r="R1041">
            <v>139576</v>
          </cell>
          <cell r="S1041">
            <v>238734</v>
          </cell>
          <cell r="T1041">
            <v>200158</v>
          </cell>
          <cell r="U1041">
            <v>152592</v>
          </cell>
          <cell r="V1041">
            <v>108960</v>
          </cell>
          <cell r="W1041">
            <v>103194</v>
          </cell>
          <cell r="X1041">
            <v>55505</v>
          </cell>
          <cell r="Y1041">
            <v>0</v>
          </cell>
          <cell r="Z1041">
            <v>0</v>
          </cell>
          <cell r="AA1041">
            <v>430106</v>
          </cell>
          <cell r="AB1041">
            <v>417832</v>
          </cell>
          <cell r="AC1041">
            <v>724079</v>
          </cell>
          <cell r="AD1041">
            <v>1118980</v>
          </cell>
          <cell r="AE1041">
            <v>1527793</v>
          </cell>
          <cell r="AF1041">
            <v>1085713</v>
          </cell>
          <cell r="AG1041">
            <v>533879</v>
          </cell>
          <cell r="AH1041">
            <v>131533</v>
          </cell>
          <cell r="AI1041">
            <v>12984</v>
          </cell>
          <cell r="AJ1041">
            <v>126419</v>
          </cell>
          <cell r="AK1041">
            <v>161482</v>
          </cell>
          <cell r="AL1041">
            <v>40614</v>
          </cell>
          <cell r="AM1041">
            <v>84945</v>
          </cell>
          <cell r="AN1041">
            <v>1303527</v>
          </cell>
          <cell r="AO1041">
            <v>17067</v>
          </cell>
          <cell r="AP1041">
            <v>1843234</v>
          </cell>
          <cell r="AQ1041">
            <v>42574</v>
          </cell>
          <cell r="AR1041">
            <v>92</v>
          </cell>
          <cell r="AS1041">
            <v>0</v>
          </cell>
          <cell r="AT1041">
            <v>0</v>
          </cell>
          <cell r="AU1041">
            <v>32366</v>
          </cell>
          <cell r="AV1041">
            <v>2823</v>
          </cell>
          <cell r="AW1041">
            <v>20140</v>
          </cell>
          <cell r="AX1041">
            <v>14044</v>
          </cell>
          <cell r="AY1041">
            <v>1205287</v>
          </cell>
          <cell r="AZ1041">
            <v>0</v>
          </cell>
          <cell r="BA1041">
            <v>0</v>
          </cell>
          <cell r="BB1041">
            <v>11449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94423</v>
          </cell>
          <cell r="BH1041">
            <v>164731</v>
          </cell>
          <cell r="BI1041">
            <v>254762</v>
          </cell>
          <cell r="BJ1041">
            <v>64323</v>
          </cell>
          <cell r="BK1041">
            <v>4216</v>
          </cell>
          <cell r="BL1041">
            <v>65456</v>
          </cell>
          <cell r="BM1041">
            <v>2934855</v>
          </cell>
          <cell r="BN1041">
            <v>1231743</v>
          </cell>
          <cell r="BO1041">
            <v>192836</v>
          </cell>
          <cell r="BP1041">
            <v>0</v>
          </cell>
          <cell r="BQ1041">
            <v>0</v>
          </cell>
          <cell r="BR1041">
            <v>90657</v>
          </cell>
          <cell r="BS1041">
            <v>49023</v>
          </cell>
          <cell r="BT1041">
            <v>241074</v>
          </cell>
          <cell r="BU1041">
            <v>135018</v>
          </cell>
          <cell r="BV1041">
            <v>237314</v>
          </cell>
          <cell r="BW1041">
            <v>193866</v>
          </cell>
          <cell r="BX1041">
            <v>152496</v>
          </cell>
          <cell r="BY1041">
            <v>109589</v>
          </cell>
          <cell r="BZ1041">
            <v>99425</v>
          </cell>
          <cell r="CA1041">
            <v>55145</v>
          </cell>
          <cell r="CB1041">
            <v>0</v>
          </cell>
          <cell r="CC1041">
            <v>0</v>
          </cell>
          <cell r="CD1041">
            <v>412656</v>
          </cell>
          <cell r="CE1041">
            <v>399587</v>
          </cell>
          <cell r="CF1041">
            <v>671821</v>
          </cell>
          <cell r="CG1041">
            <v>1105052</v>
          </cell>
          <cell r="CH1041">
            <v>1494489</v>
          </cell>
          <cell r="CI1041">
            <v>515071</v>
          </cell>
          <cell r="CJ1041">
            <v>128064</v>
          </cell>
          <cell r="CK1041">
            <v>123104</v>
          </cell>
          <cell r="CL1041">
            <v>12075</v>
          </cell>
          <cell r="CM1041">
            <v>148662</v>
          </cell>
          <cell r="CN1041">
            <v>79044</v>
          </cell>
          <cell r="CO1041">
            <v>219584</v>
          </cell>
          <cell r="CP1041">
            <v>0</v>
          </cell>
          <cell r="CQ1041">
            <v>0</v>
          </cell>
          <cell r="CR1041">
            <v>134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11449</v>
          </cell>
          <cell r="CX1041">
            <v>2827</v>
          </cell>
          <cell r="CY1041">
            <v>0</v>
          </cell>
          <cell r="CZ1041">
            <v>263840</v>
          </cell>
          <cell r="DA1041">
            <v>64323</v>
          </cell>
          <cell r="DB1041">
            <v>2673</v>
          </cell>
          <cell r="DC1041">
            <v>96024</v>
          </cell>
          <cell r="DD1041">
            <v>13332996</v>
          </cell>
          <cell r="DE1041">
            <v>16689</v>
          </cell>
          <cell r="DF1041">
            <v>21968</v>
          </cell>
          <cell r="DG1041">
            <v>86104</v>
          </cell>
          <cell r="DH1041">
            <v>1066174</v>
          </cell>
          <cell r="DI1041">
            <v>38665</v>
          </cell>
          <cell r="DJ1041">
            <v>2369</v>
          </cell>
          <cell r="DK1041">
            <v>0</v>
          </cell>
          <cell r="DL1041">
            <v>32835</v>
          </cell>
          <cell r="DM1041">
            <v>0</v>
          </cell>
          <cell r="DN1041">
            <v>1274823</v>
          </cell>
          <cell r="DO1041">
            <v>0</v>
          </cell>
          <cell r="DP1041">
            <v>102306</v>
          </cell>
          <cell r="DQ1041">
            <v>153837</v>
          </cell>
          <cell r="DR1041">
            <v>2923692</v>
          </cell>
          <cell r="DS1041">
            <v>1189433</v>
          </cell>
          <cell r="DT1041">
            <v>15268</v>
          </cell>
          <cell r="DU1041">
            <v>1709276</v>
          </cell>
          <cell r="DV1041">
            <v>42812</v>
          </cell>
        </row>
        <row r="1042">
          <cell r="C1042" t="str">
            <v>長久手市</v>
          </cell>
          <cell r="D1042">
            <v>2</v>
          </cell>
          <cell r="E1042">
            <v>5</v>
          </cell>
          <cell r="F1042">
            <v>0</v>
          </cell>
          <cell r="G1042">
            <v>887986</v>
          </cell>
          <cell r="H1042">
            <v>128596</v>
          </cell>
          <cell r="I1042">
            <v>74613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74313</v>
          </cell>
          <cell r="O1042">
            <v>35898</v>
          </cell>
          <cell r="P1042">
            <v>14402</v>
          </cell>
          <cell r="Q1042">
            <v>168124</v>
          </cell>
          <cell r="R1042">
            <v>101715</v>
          </cell>
          <cell r="S1042">
            <v>224744</v>
          </cell>
          <cell r="T1042">
            <v>169041</v>
          </cell>
          <cell r="U1042">
            <v>76296</v>
          </cell>
          <cell r="V1042">
            <v>96048</v>
          </cell>
          <cell r="W1042">
            <v>91611</v>
          </cell>
          <cell r="X1042">
            <v>33303</v>
          </cell>
          <cell r="Y1042">
            <v>0</v>
          </cell>
          <cell r="Z1042">
            <v>0</v>
          </cell>
          <cell r="AA1042">
            <v>344902</v>
          </cell>
          <cell r="AB1042">
            <v>155703</v>
          </cell>
          <cell r="AC1042">
            <v>394426</v>
          </cell>
          <cell r="AD1042">
            <v>488366</v>
          </cell>
          <cell r="AE1042">
            <v>659895</v>
          </cell>
          <cell r="AF1042">
            <v>454397</v>
          </cell>
          <cell r="AG1042">
            <v>405000</v>
          </cell>
          <cell r="AH1042">
            <v>46942</v>
          </cell>
          <cell r="AI1042">
            <v>10820</v>
          </cell>
          <cell r="AJ1042">
            <v>96754</v>
          </cell>
          <cell r="AK1042">
            <v>131333</v>
          </cell>
          <cell r="AL1042">
            <v>20964</v>
          </cell>
          <cell r="AM1042">
            <v>72473</v>
          </cell>
          <cell r="AN1042">
            <v>345969</v>
          </cell>
          <cell r="AO1042">
            <v>9146</v>
          </cell>
          <cell r="AP1042">
            <v>1381866</v>
          </cell>
          <cell r="AQ1042">
            <v>24703</v>
          </cell>
          <cell r="AR1042">
            <v>0</v>
          </cell>
          <cell r="AS1042">
            <v>0</v>
          </cell>
          <cell r="AT1042">
            <v>0</v>
          </cell>
          <cell r="AU1042">
            <v>41389</v>
          </cell>
          <cell r="AV1042">
            <v>0</v>
          </cell>
          <cell r="AW1042">
            <v>44733</v>
          </cell>
          <cell r="AX1042">
            <v>12548</v>
          </cell>
          <cell r="AY1042">
            <v>182147</v>
          </cell>
          <cell r="AZ1042">
            <v>0</v>
          </cell>
          <cell r="BA1042">
            <v>0</v>
          </cell>
          <cell r="BB1042">
            <v>56640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11202</v>
          </cell>
          <cell r="BH1042">
            <v>179152</v>
          </cell>
          <cell r="BI1042">
            <v>236664</v>
          </cell>
          <cell r="BJ1042">
            <v>41999</v>
          </cell>
          <cell r="BK1042">
            <v>0</v>
          </cell>
          <cell r="BL1042">
            <v>30132</v>
          </cell>
          <cell r="BM1042">
            <v>2136420</v>
          </cell>
          <cell r="BN1042">
            <v>859701</v>
          </cell>
          <cell r="BO1042">
            <v>126472</v>
          </cell>
          <cell r="BP1042">
            <v>0</v>
          </cell>
          <cell r="BQ1042">
            <v>0</v>
          </cell>
          <cell r="BR1042">
            <v>72062</v>
          </cell>
          <cell r="BS1042">
            <v>34989</v>
          </cell>
          <cell r="BT1042">
            <v>165057</v>
          </cell>
          <cell r="BU1042">
            <v>98672</v>
          </cell>
          <cell r="BV1042">
            <v>223925</v>
          </cell>
          <cell r="BW1042">
            <v>163600</v>
          </cell>
          <cell r="BX1042">
            <v>76248</v>
          </cell>
          <cell r="BY1042">
            <v>94373</v>
          </cell>
          <cell r="BZ1042">
            <v>89175</v>
          </cell>
          <cell r="CA1042">
            <v>33087</v>
          </cell>
          <cell r="CB1042">
            <v>0</v>
          </cell>
          <cell r="CC1042">
            <v>0</v>
          </cell>
          <cell r="CD1042">
            <v>329736</v>
          </cell>
          <cell r="CE1042">
            <v>148070</v>
          </cell>
          <cell r="CF1042">
            <v>363232</v>
          </cell>
          <cell r="CG1042">
            <v>486388</v>
          </cell>
          <cell r="CH1042">
            <v>627198</v>
          </cell>
          <cell r="CI1042">
            <v>384941</v>
          </cell>
          <cell r="CJ1042">
            <v>44896</v>
          </cell>
          <cell r="CK1042">
            <v>95075</v>
          </cell>
          <cell r="CL1042">
            <v>10500</v>
          </cell>
          <cell r="CM1042">
            <v>122137</v>
          </cell>
          <cell r="CN1042">
            <v>68554</v>
          </cell>
          <cell r="CO1042">
            <v>75012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96459</v>
          </cell>
          <cell r="CX1042">
            <v>0</v>
          </cell>
          <cell r="CY1042">
            <v>0</v>
          </cell>
          <cell r="CZ1042">
            <v>228279</v>
          </cell>
          <cell r="DA1042">
            <v>41999</v>
          </cell>
          <cell r="DB1042">
            <v>0</v>
          </cell>
          <cell r="DC1042">
            <v>59348</v>
          </cell>
          <cell r="DD1042">
            <v>7779500</v>
          </cell>
          <cell r="DE1042">
            <v>42860</v>
          </cell>
          <cell r="DF1042">
            <v>19225</v>
          </cell>
          <cell r="DG1042">
            <v>10074</v>
          </cell>
          <cell r="DH1042">
            <v>435367</v>
          </cell>
          <cell r="DI1042">
            <v>20101</v>
          </cell>
          <cell r="DJ1042">
            <v>14138</v>
          </cell>
          <cell r="DK1042">
            <v>0</v>
          </cell>
          <cell r="DL1042">
            <v>33233</v>
          </cell>
          <cell r="DM1042">
            <v>0</v>
          </cell>
          <cell r="DN1042">
            <v>226184</v>
          </cell>
          <cell r="DO1042">
            <v>0</v>
          </cell>
          <cell r="DP1042">
            <v>0</v>
          </cell>
          <cell r="DQ1042">
            <v>169561</v>
          </cell>
          <cell r="DR1042">
            <v>2212803</v>
          </cell>
          <cell r="DS1042">
            <v>294888</v>
          </cell>
          <cell r="DT1042">
            <v>9103</v>
          </cell>
          <cell r="DU1042">
            <v>1275686</v>
          </cell>
          <cell r="DV1042">
            <v>24794</v>
          </cell>
        </row>
        <row r="1043">
          <cell r="C1043" t="str">
            <v>東郷町</v>
          </cell>
          <cell r="D1043">
            <v>1</v>
          </cell>
          <cell r="E1043">
            <v>6</v>
          </cell>
          <cell r="F1043">
            <v>0</v>
          </cell>
          <cell r="G1043">
            <v>690128</v>
          </cell>
          <cell r="H1043">
            <v>103372</v>
          </cell>
          <cell r="I1043">
            <v>70873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48811</v>
          </cell>
          <cell r="O1043">
            <v>26002</v>
          </cell>
          <cell r="P1043">
            <v>8354</v>
          </cell>
          <cell r="Q1043">
            <v>154340</v>
          </cell>
          <cell r="R1043">
            <v>80572</v>
          </cell>
          <cell r="S1043">
            <v>133306</v>
          </cell>
          <cell r="T1043">
            <v>118581</v>
          </cell>
          <cell r="U1043">
            <v>76296</v>
          </cell>
          <cell r="V1043">
            <v>64512</v>
          </cell>
          <cell r="W1043">
            <v>62127</v>
          </cell>
          <cell r="X1043">
            <v>33303</v>
          </cell>
          <cell r="Y1043">
            <v>0</v>
          </cell>
          <cell r="Z1043">
            <v>0</v>
          </cell>
          <cell r="AA1043">
            <v>269024</v>
          </cell>
          <cell r="AB1043">
            <v>0</v>
          </cell>
          <cell r="AC1043">
            <v>296111</v>
          </cell>
          <cell r="AD1043">
            <v>346285</v>
          </cell>
          <cell r="AE1043">
            <v>685198</v>
          </cell>
          <cell r="AF1043">
            <v>485800</v>
          </cell>
          <cell r="AG1043">
            <v>285949</v>
          </cell>
          <cell r="AH1043">
            <v>58630</v>
          </cell>
          <cell r="AI1043">
            <v>6492</v>
          </cell>
          <cell r="AJ1043">
            <v>77014</v>
          </cell>
          <cell r="AK1043">
            <v>91109</v>
          </cell>
          <cell r="AL1043">
            <v>18395</v>
          </cell>
          <cell r="AM1043">
            <v>55395</v>
          </cell>
          <cell r="AN1043">
            <v>222095</v>
          </cell>
          <cell r="AO1043">
            <v>7684</v>
          </cell>
          <cell r="AP1043">
            <v>1093739</v>
          </cell>
          <cell r="AQ1043">
            <v>22776</v>
          </cell>
          <cell r="AR1043">
            <v>0</v>
          </cell>
          <cell r="AS1043">
            <v>0</v>
          </cell>
          <cell r="AT1043">
            <v>199</v>
          </cell>
          <cell r="AU1043">
            <v>21741</v>
          </cell>
          <cell r="AV1043">
            <v>7605</v>
          </cell>
          <cell r="AW1043">
            <v>17728</v>
          </cell>
          <cell r="AX1043">
            <v>9930</v>
          </cell>
          <cell r="AY1043">
            <v>506952</v>
          </cell>
          <cell r="AZ1043">
            <v>0</v>
          </cell>
          <cell r="BA1043">
            <v>0</v>
          </cell>
          <cell r="BB1043">
            <v>32110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8134</v>
          </cell>
          <cell r="BH1043">
            <v>135623</v>
          </cell>
          <cell r="BI1043">
            <v>162554</v>
          </cell>
          <cell r="BJ1043">
            <v>39895</v>
          </cell>
          <cell r="BK1043">
            <v>0</v>
          </cell>
          <cell r="BL1043">
            <v>37003</v>
          </cell>
          <cell r="BM1043">
            <v>1204170</v>
          </cell>
          <cell r="BN1043">
            <v>670877</v>
          </cell>
          <cell r="BO1043">
            <v>98863</v>
          </cell>
          <cell r="BP1043">
            <v>0</v>
          </cell>
          <cell r="BQ1043">
            <v>0</v>
          </cell>
          <cell r="BR1043">
            <v>46644</v>
          </cell>
          <cell r="BS1043">
            <v>25297</v>
          </cell>
          <cell r="BT1043">
            <v>154489</v>
          </cell>
          <cell r="BU1043">
            <v>77117</v>
          </cell>
          <cell r="BV1043">
            <v>132149</v>
          </cell>
          <cell r="BW1043">
            <v>112884</v>
          </cell>
          <cell r="BX1043">
            <v>76248</v>
          </cell>
          <cell r="BY1043">
            <v>63184</v>
          </cell>
          <cell r="BZ1043">
            <v>61500</v>
          </cell>
          <cell r="CA1043">
            <v>33087</v>
          </cell>
          <cell r="CB1043">
            <v>0</v>
          </cell>
          <cell r="CC1043">
            <v>0</v>
          </cell>
          <cell r="CD1043">
            <v>256148</v>
          </cell>
          <cell r="CE1043">
            <v>0</v>
          </cell>
          <cell r="CF1043">
            <v>277435</v>
          </cell>
          <cell r="CG1043">
            <v>347376</v>
          </cell>
          <cell r="CH1043">
            <v>646088</v>
          </cell>
          <cell r="CI1043">
            <v>277510</v>
          </cell>
          <cell r="CJ1043">
            <v>55200</v>
          </cell>
          <cell r="CK1043">
            <v>74993</v>
          </cell>
          <cell r="CL1043">
            <v>6300</v>
          </cell>
          <cell r="CM1043">
            <v>83867</v>
          </cell>
          <cell r="CN1043">
            <v>51650</v>
          </cell>
          <cell r="CO1043">
            <v>71816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44957</v>
          </cell>
          <cell r="CX1043">
            <v>7620</v>
          </cell>
          <cell r="CY1043">
            <v>0</v>
          </cell>
          <cell r="CZ1043">
            <v>163152</v>
          </cell>
          <cell r="DA1043">
            <v>39895</v>
          </cell>
          <cell r="DB1043">
            <v>0</v>
          </cell>
          <cell r="DC1043">
            <v>54186</v>
          </cell>
          <cell r="DD1043">
            <v>5627307</v>
          </cell>
          <cell r="DE1043">
            <v>16341</v>
          </cell>
          <cell r="DF1043">
            <v>15191</v>
          </cell>
          <cell r="DG1043">
            <v>8107</v>
          </cell>
          <cell r="DH1043">
            <v>467969</v>
          </cell>
          <cell r="DI1043">
            <v>17618</v>
          </cell>
          <cell r="DJ1043">
            <v>8310</v>
          </cell>
          <cell r="DK1043">
            <v>208</v>
          </cell>
          <cell r="DL1043">
            <v>19406</v>
          </cell>
          <cell r="DM1043">
            <v>0</v>
          </cell>
          <cell r="DN1043">
            <v>528952</v>
          </cell>
          <cell r="DO1043">
            <v>0</v>
          </cell>
          <cell r="DP1043">
            <v>42060</v>
          </cell>
          <cell r="DQ1043">
            <v>129179</v>
          </cell>
          <cell r="DR1043">
            <v>1246401</v>
          </cell>
          <cell r="DS1043">
            <v>178679</v>
          </cell>
          <cell r="DT1043">
            <v>7608</v>
          </cell>
          <cell r="DU1043">
            <v>1004183</v>
          </cell>
          <cell r="DV1043">
            <v>22946</v>
          </cell>
        </row>
        <row r="1044">
          <cell r="C1044" t="str">
            <v>豊山町</v>
          </cell>
          <cell r="D1044">
            <v>2</v>
          </cell>
          <cell r="E1044">
            <v>6</v>
          </cell>
          <cell r="F1044">
            <v>0</v>
          </cell>
          <cell r="G1044">
            <v>331842</v>
          </cell>
          <cell r="H1044">
            <v>31930</v>
          </cell>
          <cell r="I1044">
            <v>28985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17343</v>
          </cell>
          <cell r="O1044">
            <v>9221</v>
          </cell>
          <cell r="P1044">
            <v>1701</v>
          </cell>
          <cell r="Q1044">
            <v>81969</v>
          </cell>
          <cell r="R1044">
            <v>36723</v>
          </cell>
          <cell r="S1044">
            <v>48365</v>
          </cell>
          <cell r="T1044">
            <v>41209</v>
          </cell>
          <cell r="U1044">
            <v>38148</v>
          </cell>
          <cell r="V1044">
            <v>22944</v>
          </cell>
          <cell r="W1044">
            <v>20007</v>
          </cell>
          <cell r="X1044">
            <v>11101</v>
          </cell>
          <cell r="Y1044">
            <v>0</v>
          </cell>
          <cell r="Z1044">
            <v>0</v>
          </cell>
          <cell r="AA1044">
            <v>135657</v>
          </cell>
          <cell r="AB1044">
            <v>0</v>
          </cell>
          <cell r="AC1044">
            <v>118952</v>
          </cell>
          <cell r="AD1044">
            <v>158957</v>
          </cell>
          <cell r="AE1044">
            <v>291885</v>
          </cell>
          <cell r="AF1044">
            <v>160189</v>
          </cell>
          <cell r="AG1044">
            <v>106104</v>
          </cell>
          <cell r="AH1044">
            <v>21555</v>
          </cell>
          <cell r="AI1044">
            <v>0</v>
          </cell>
          <cell r="AJ1044">
            <v>42471</v>
          </cell>
          <cell r="AK1044">
            <v>50209</v>
          </cell>
          <cell r="AL1044">
            <v>8124</v>
          </cell>
          <cell r="AM1044">
            <v>28878</v>
          </cell>
          <cell r="AN1044">
            <v>163993</v>
          </cell>
          <cell r="AO1044">
            <v>3337</v>
          </cell>
          <cell r="AP1044">
            <v>558636</v>
          </cell>
          <cell r="AQ1044">
            <v>8125</v>
          </cell>
          <cell r="AR1044">
            <v>0</v>
          </cell>
          <cell r="AS1044">
            <v>0</v>
          </cell>
          <cell r="AT1044">
            <v>0</v>
          </cell>
          <cell r="AU1044">
            <v>3157</v>
          </cell>
          <cell r="AV1044">
            <v>0</v>
          </cell>
          <cell r="AW1044">
            <v>4858</v>
          </cell>
          <cell r="AX1044">
            <v>2971</v>
          </cell>
          <cell r="AY1044">
            <v>78320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14580</v>
          </cell>
          <cell r="BH1044">
            <v>59134</v>
          </cell>
          <cell r="BI1044">
            <v>104893</v>
          </cell>
          <cell r="BJ1044">
            <v>15497</v>
          </cell>
          <cell r="BK1044">
            <v>271</v>
          </cell>
          <cell r="BL1044">
            <v>22521</v>
          </cell>
          <cell r="BM1044">
            <v>615285</v>
          </cell>
          <cell r="BN1044">
            <v>321491</v>
          </cell>
          <cell r="BO1044">
            <v>31348</v>
          </cell>
          <cell r="BP1044">
            <v>0</v>
          </cell>
          <cell r="BQ1044">
            <v>0</v>
          </cell>
          <cell r="BR1044">
            <v>16572</v>
          </cell>
          <cell r="BS1044">
            <v>8971</v>
          </cell>
          <cell r="BT1044">
            <v>77332</v>
          </cell>
          <cell r="BU1044">
            <v>34963</v>
          </cell>
          <cell r="BV1044">
            <v>47863</v>
          </cell>
          <cell r="BW1044">
            <v>40082</v>
          </cell>
          <cell r="BX1044">
            <v>38124</v>
          </cell>
          <cell r="BY1044">
            <v>22136</v>
          </cell>
          <cell r="BZ1044">
            <v>19475</v>
          </cell>
          <cell r="CA1044">
            <v>11029</v>
          </cell>
          <cell r="CB1044">
            <v>0</v>
          </cell>
          <cell r="CC1044">
            <v>0</v>
          </cell>
          <cell r="CD1044">
            <v>127252</v>
          </cell>
          <cell r="CE1044">
            <v>0</v>
          </cell>
          <cell r="CF1044">
            <v>106453</v>
          </cell>
          <cell r="CG1044">
            <v>158398</v>
          </cell>
          <cell r="CH1044">
            <v>291789</v>
          </cell>
          <cell r="CI1044">
            <v>101590</v>
          </cell>
          <cell r="CJ1044">
            <v>19964</v>
          </cell>
          <cell r="CK1044">
            <v>41129</v>
          </cell>
          <cell r="CL1044">
            <v>0</v>
          </cell>
          <cell r="CM1044">
            <v>46783</v>
          </cell>
          <cell r="CN1044">
            <v>26089</v>
          </cell>
          <cell r="CO1044">
            <v>28200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97570</v>
          </cell>
          <cell r="DA1044">
            <v>15497</v>
          </cell>
          <cell r="DB1044">
            <v>271</v>
          </cell>
          <cell r="DC1044">
            <v>29902</v>
          </cell>
          <cell r="DD1044">
            <v>2539326</v>
          </cell>
          <cell r="DE1044">
            <v>2972</v>
          </cell>
          <cell r="DF1044">
            <v>4802</v>
          </cell>
          <cell r="DG1044">
            <v>13467</v>
          </cell>
          <cell r="DH1044">
            <v>154178</v>
          </cell>
          <cell r="DI1044">
            <v>7681</v>
          </cell>
          <cell r="DJ1044">
            <v>1692</v>
          </cell>
          <cell r="DK1044">
            <v>0</v>
          </cell>
          <cell r="DL1044">
            <v>2676</v>
          </cell>
          <cell r="DM1044">
            <v>0</v>
          </cell>
          <cell r="DN1044">
            <v>97369</v>
          </cell>
          <cell r="DO1044">
            <v>0</v>
          </cell>
          <cell r="DP1044">
            <v>0</v>
          </cell>
          <cell r="DQ1044">
            <v>60988</v>
          </cell>
          <cell r="DR1044">
            <v>622644</v>
          </cell>
          <cell r="DS1044">
            <v>132790</v>
          </cell>
          <cell r="DT1044">
            <v>3308</v>
          </cell>
          <cell r="DU1044">
            <v>502499</v>
          </cell>
          <cell r="DV1044">
            <v>8184</v>
          </cell>
        </row>
        <row r="1045">
          <cell r="C1045" t="str">
            <v>大口町</v>
          </cell>
          <cell r="D1045">
            <v>2</v>
          </cell>
          <cell r="E1045">
            <v>6</v>
          </cell>
          <cell r="F1045">
            <v>0</v>
          </cell>
          <cell r="G1045">
            <v>428692</v>
          </cell>
          <cell r="H1045">
            <v>94187</v>
          </cell>
          <cell r="I1045">
            <v>90134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26427</v>
          </cell>
          <cell r="O1045">
            <v>14180</v>
          </cell>
          <cell r="P1045">
            <v>2268</v>
          </cell>
          <cell r="Q1045">
            <v>76734</v>
          </cell>
          <cell r="R1045">
            <v>50496</v>
          </cell>
          <cell r="S1045">
            <v>77552</v>
          </cell>
          <cell r="T1045">
            <v>83259</v>
          </cell>
          <cell r="U1045">
            <v>38148</v>
          </cell>
          <cell r="V1045">
            <v>32304</v>
          </cell>
          <cell r="W1045">
            <v>32643</v>
          </cell>
          <cell r="X1045">
            <v>11101</v>
          </cell>
          <cell r="Y1045">
            <v>0</v>
          </cell>
          <cell r="Z1045">
            <v>0</v>
          </cell>
          <cell r="AA1045">
            <v>181952</v>
          </cell>
          <cell r="AB1045">
            <v>0</v>
          </cell>
          <cell r="AC1045">
            <v>174554</v>
          </cell>
          <cell r="AD1045">
            <v>206734</v>
          </cell>
          <cell r="AE1045">
            <v>385628</v>
          </cell>
          <cell r="AF1045">
            <v>278421</v>
          </cell>
          <cell r="AG1045">
            <v>152992</v>
          </cell>
          <cell r="AH1045">
            <v>60162</v>
          </cell>
          <cell r="AI1045">
            <v>4328</v>
          </cell>
          <cell r="AJ1045">
            <v>54562</v>
          </cell>
          <cell r="AK1045">
            <v>59937</v>
          </cell>
          <cell r="AL1045">
            <v>11713</v>
          </cell>
          <cell r="AM1045">
            <v>36360</v>
          </cell>
          <cell r="AN1045">
            <v>154442</v>
          </cell>
          <cell r="AO1045">
            <v>7066</v>
          </cell>
          <cell r="AP1045">
            <v>722847</v>
          </cell>
          <cell r="AQ1045">
            <v>21550</v>
          </cell>
          <cell r="AR1045">
            <v>0</v>
          </cell>
          <cell r="AS1045">
            <v>0</v>
          </cell>
          <cell r="AT1045">
            <v>420</v>
          </cell>
          <cell r="AU1045">
            <v>12028</v>
          </cell>
          <cell r="AV1045">
            <v>0</v>
          </cell>
          <cell r="AW1045">
            <v>11830</v>
          </cell>
          <cell r="AX1045">
            <v>8297</v>
          </cell>
          <cell r="AY1045">
            <v>97969</v>
          </cell>
          <cell r="AZ1045">
            <v>0</v>
          </cell>
          <cell r="BA1045">
            <v>0</v>
          </cell>
          <cell r="BB1045">
            <v>72869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1440</v>
          </cell>
          <cell r="BH1045">
            <v>102139</v>
          </cell>
          <cell r="BI1045">
            <v>106600</v>
          </cell>
          <cell r="BJ1045">
            <v>35262</v>
          </cell>
          <cell r="BK1045">
            <v>0</v>
          </cell>
          <cell r="BL1045">
            <v>22148</v>
          </cell>
          <cell r="BM1045">
            <v>735735</v>
          </cell>
          <cell r="BN1045">
            <v>417862</v>
          </cell>
          <cell r="BO1045">
            <v>92032</v>
          </cell>
          <cell r="BP1045">
            <v>0</v>
          </cell>
          <cell r="BQ1045">
            <v>0</v>
          </cell>
          <cell r="BR1045">
            <v>25107</v>
          </cell>
          <cell r="BS1045">
            <v>13795</v>
          </cell>
          <cell r="BT1045">
            <v>73115</v>
          </cell>
          <cell r="BU1045">
            <v>47662</v>
          </cell>
          <cell r="BV1045">
            <v>75719</v>
          </cell>
          <cell r="BW1045">
            <v>80982</v>
          </cell>
          <cell r="BX1045">
            <v>38124</v>
          </cell>
          <cell r="BY1045">
            <v>30857</v>
          </cell>
          <cell r="BZ1045">
            <v>30750</v>
          </cell>
          <cell r="CA1045">
            <v>11029</v>
          </cell>
          <cell r="CB1045">
            <v>0</v>
          </cell>
          <cell r="CC1045">
            <v>0</v>
          </cell>
          <cell r="CD1045">
            <v>169631</v>
          </cell>
          <cell r="CE1045">
            <v>0</v>
          </cell>
          <cell r="CF1045">
            <v>161024</v>
          </cell>
          <cell r="CG1045">
            <v>204522</v>
          </cell>
          <cell r="CH1045">
            <v>386384</v>
          </cell>
          <cell r="CI1045">
            <v>148990</v>
          </cell>
          <cell r="CJ1045">
            <v>57224</v>
          </cell>
          <cell r="CK1045">
            <v>52689</v>
          </cell>
          <cell r="CL1045">
            <v>3675</v>
          </cell>
          <cell r="CM1045">
            <v>55150</v>
          </cell>
          <cell r="CN1045">
            <v>33085</v>
          </cell>
          <cell r="CO1045">
            <v>88360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85177</v>
          </cell>
          <cell r="CX1045">
            <v>0</v>
          </cell>
          <cell r="CY1045">
            <v>0</v>
          </cell>
          <cell r="CZ1045">
            <v>110401</v>
          </cell>
          <cell r="DA1045">
            <v>35262</v>
          </cell>
          <cell r="DB1045">
            <v>0</v>
          </cell>
          <cell r="DC1045">
            <v>31993</v>
          </cell>
          <cell r="DD1045">
            <v>3425358</v>
          </cell>
          <cell r="DE1045">
            <v>10829</v>
          </cell>
          <cell r="DF1045">
            <v>12459</v>
          </cell>
          <cell r="DG1045">
            <v>1368</v>
          </cell>
          <cell r="DH1045">
            <v>270746</v>
          </cell>
          <cell r="DI1045">
            <v>11077</v>
          </cell>
          <cell r="DJ1045">
            <v>2331</v>
          </cell>
          <cell r="DK1045">
            <v>424</v>
          </cell>
          <cell r="DL1045">
            <v>665</v>
          </cell>
          <cell r="DM1045">
            <v>0</v>
          </cell>
          <cell r="DN1045">
            <v>122109</v>
          </cell>
          <cell r="DO1045">
            <v>0</v>
          </cell>
          <cell r="DP1045">
            <v>0</v>
          </cell>
          <cell r="DQ1045">
            <v>100355</v>
          </cell>
          <cell r="DR1045">
            <v>735852</v>
          </cell>
          <cell r="DS1045">
            <v>100652</v>
          </cell>
          <cell r="DT1045">
            <v>6932</v>
          </cell>
          <cell r="DU1045">
            <v>653993</v>
          </cell>
          <cell r="DV1045">
            <v>21648</v>
          </cell>
        </row>
        <row r="1046">
          <cell r="C1046" t="str">
            <v>扶桑町</v>
          </cell>
          <cell r="D1046">
            <v>1</v>
          </cell>
          <cell r="E1046">
            <v>6</v>
          </cell>
          <cell r="F1046">
            <v>0</v>
          </cell>
          <cell r="G1046">
            <v>557116</v>
          </cell>
          <cell r="H1046">
            <v>83762</v>
          </cell>
          <cell r="I1046">
            <v>81345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37044</v>
          </cell>
          <cell r="O1046">
            <v>19876</v>
          </cell>
          <cell r="P1046">
            <v>4498</v>
          </cell>
          <cell r="Q1046">
            <v>69308</v>
          </cell>
          <cell r="R1046">
            <v>65631</v>
          </cell>
          <cell r="S1046">
            <v>96364</v>
          </cell>
          <cell r="T1046">
            <v>72326</v>
          </cell>
          <cell r="U1046">
            <v>50864</v>
          </cell>
          <cell r="V1046">
            <v>44112</v>
          </cell>
          <cell r="W1046">
            <v>37908</v>
          </cell>
          <cell r="X1046">
            <v>22202</v>
          </cell>
          <cell r="Y1046">
            <v>0</v>
          </cell>
          <cell r="Z1046">
            <v>0</v>
          </cell>
          <cell r="AA1046">
            <v>226232</v>
          </cell>
          <cell r="AB1046">
            <v>0</v>
          </cell>
          <cell r="AC1046">
            <v>270872</v>
          </cell>
          <cell r="AD1046">
            <v>279777</v>
          </cell>
          <cell r="AE1046">
            <v>629735</v>
          </cell>
          <cell r="AF1046">
            <v>426683</v>
          </cell>
          <cell r="AG1046">
            <v>212859</v>
          </cell>
          <cell r="AH1046">
            <v>53935</v>
          </cell>
          <cell r="AI1046">
            <v>5410</v>
          </cell>
          <cell r="AJ1046">
            <v>65237</v>
          </cell>
          <cell r="AK1046">
            <v>77070</v>
          </cell>
          <cell r="AL1046">
            <v>17215</v>
          </cell>
          <cell r="AM1046">
            <v>49414</v>
          </cell>
          <cell r="AN1046">
            <v>163103</v>
          </cell>
          <cell r="AO1046">
            <v>5974</v>
          </cell>
          <cell r="AP1046">
            <v>919537</v>
          </cell>
          <cell r="AQ1046">
            <v>17038</v>
          </cell>
          <cell r="AR1046">
            <v>0</v>
          </cell>
          <cell r="AS1046">
            <v>0</v>
          </cell>
          <cell r="AT1046">
            <v>445</v>
          </cell>
          <cell r="AU1046">
            <v>9081</v>
          </cell>
          <cell r="AV1046">
            <v>16464</v>
          </cell>
          <cell r="AW1046">
            <v>7320</v>
          </cell>
          <cell r="AX1046">
            <v>5713</v>
          </cell>
          <cell r="AY1046">
            <v>450797</v>
          </cell>
          <cell r="AZ1046">
            <v>0</v>
          </cell>
          <cell r="BA1046">
            <v>0</v>
          </cell>
          <cell r="BB1046">
            <v>40566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15814</v>
          </cell>
          <cell r="BH1046">
            <v>96719</v>
          </cell>
          <cell r="BI1046">
            <v>171061</v>
          </cell>
          <cell r="BJ1046">
            <v>27754</v>
          </cell>
          <cell r="BK1046">
            <v>918</v>
          </cell>
          <cell r="BL1046">
            <v>36525</v>
          </cell>
          <cell r="BM1046">
            <v>1237170</v>
          </cell>
          <cell r="BN1046">
            <v>543744</v>
          </cell>
          <cell r="BO1046">
            <v>82254</v>
          </cell>
          <cell r="BP1046">
            <v>0</v>
          </cell>
          <cell r="BQ1046">
            <v>0</v>
          </cell>
          <cell r="BR1046">
            <v>35159</v>
          </cell>
          <cell r="BS1046">
            <v>19337</v>
          </cell>
          <cell r="BT1046">
            <v>64114</v>
          </cell>
          <cell r="BU1046">
            <v>61992</v>
          </cell>
          <cell r="BV1046">
            <v>95521</v>
          </cell>
          <cell r="BW1046">
            <v>68712</v>
          </cell>
          <cell r="BX1046">
            <v>50832</v>
          </cell>
          <cell r="BY1046">
            <v>44366</v>
          </cell>
          <cell r="BZ1046">
            <v>35875</v>
          </cell>
          <cell r="CA1046">
            <v>22058</v>
          </cell>
          <cell r="CB1046">
            <v>0</v>
          </cell>
          <cell r="CC1046">
            <v>0</v>
          </cell>
          <cell r="CD1046">
            <v>210463</v>
          </cell>
          <cell r="CE1046">
            <v>0</v>
          </cell>
          <cell r="CF1046">
            <v>262132</v>
          </cell>
          <cell r="CG1046">
            <v>278160</v>
          </cell>
          <cell r="CH1046">
            <v>611336</v>
          </cell>
          <cell r="CI1046">
            <v>206772</v>
          </cell>
          <cell r="CJ1046">
            <v>50968</v>
          </cell>
          <cell r="CK1046">
            <v>63225</v>
          </cell>
          <cell r="CL1046">
            <v>5250</v>
          </cell>
          <cell r="CM1046">
            <v>70407</v>
          </cell>
          <cell r="CN1046">
            <v>45627</v>
          </cell>
          <cell r="CO1046">
            <v>81780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41004</v>
          </cell>
          <cell r="CX1046">
            <v>16489</v>
          </cell>
          <cell r="CY1046">
            <v>0</v>
          </cell>
          <cell r="CZ1046">
            <v>177793</v>
          </cell>
          <cell r="DA1046">
            <v>27688</v>
          </cell>
          <cell r="DB1046">
            <v>150</v>
          </cell>
          <cell r="DC1046">
            <v>53750</v>
          </cell>
          <cell r="DD1046">
            <v>4775332</v>
          </cell>
          <cell r="DE1046">
            <v>8258</v>
          </cell>
          <cell r="DF1046">
            <v>8693</v>
          </cell>
          <cell r="DG1046">
            <v>12154</v>
          </cell>
          <cell r="DH1046">
            <v>420170</v>
          </cell>
          <cell r="DI1046">
            <v>16416</v>
          </cell>
          <cell r="DJ1046">
            <v>4474</v>
          </cell>
          <cell r="DK1046">
            <v>454</v>
          </cell>
          <cell r="DL1046">
            <v>9104</v>
          </cell>
          <cell r="DM1046">
            <v>0</v>
          </cell>
          <cell r="DN1046">
            <v>468199</v>
          </cell>
          <cell r="DO1046">
            <v>0</v>
          </cell>
          <cell r="DP1046">
            <v>38426</v>
          </cell>
          <cell r="DQ1046">
            <v>98187</v>
          </cell>
          <cell r="DR1046">
            <v>1193136</v>
          </cell>
          <cell r="DS1046">
            <v>125256</v>
          </cell>
          <cell r="DT1046">
            <v>5796</v>
          </cell>
          <cell r="DU1046">
            <v>840971</v>
          </cell>
          <cell r="DV1046">
            <v>17006</v>
          </cell>
        </row>
        <row r="1047">
          <cell r="C1047" t="str">
            <v>大治町</v>
          </cell>
          <cell r="D1047">
            <v>1</v>
          </cell>
          <cell r="E1047">
            <v>6</v>
          </cell>
          <cell r="F1047">
            <v>0</v>
          </cell>
          <cell r="G1047">
            <v>556317</v>
          </cell>
          <cell r="H1047">
            <v>50520</v>
          </cell>
          <cell r="I1047">
            <v>54604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35989</v>
          </cell>
          <cell r="O1047">
            <v>19135</v>
          </cell>
          <cell r="P1047">
            <v>0</v>
          </cell>
          <cell r="Q1047">
            <v>82847</v>
          </cell>
          <cell r="R1047">
            <v>64615</v>
          </cell>
          <cell r="S1047">
            <v>104590</v>
          </cell>
          <cell r="T1047">
            <v>77372</v>
          </cell>
          <cell r="U1047">
            <v>38148</v>
          </cell>
          <cell r="V1047">
            <v>46368</v>
          </cell>
          <cell r="W1047">
            <v>35802</v>
          </cell>
          <cell r="X1047">
            <v>11101</v>
          </cell>
          <cell r="Y1047">
            <v>0</v>
          </cell>
          <cell r="Z1047">
            <v>0</v>
          </cell>
          <cell r="AA1047">
            <v>222771</v>
          </cell>
          <cell r="AB1047">
            <v>0</v>
          </cell>
          <cell r="AC1047">
            <v>283487</v>
          </cell>
          <cell r="AD1047">
            <v>276743</v>
          </cell>
          <cell r="AE1047">
            <v>516200</v>
          </cell>
          <cell r="AF1047">
            <v>311197</v>
          </cell>
          <cell r="AG1047">
            <v>211025</v>
          </cell>
          <cell r="AH1047">
            <v>41673</v>
          </cell>
          <cell r="AI1047">
            <v>3787</v>
          </cell>
          <cell r="AJ1047">
            <v>63588</v>
          </cell>
          <cell r="AK1047">
            <v>77314</v>
          </cell>
          <cell r="AL1047">
            <v>14500</v>
          </cell>
          <cell r="AM1047">
            <v>49596</v>
          </cell>
          <cell r="AN1047">
            <v>195269</v>
          </cell>
          <cell r="AO1047">
            <v>3914</v>
          </cell>
          <cell r="AP1047">
            <v>889086</v>
          </cell>
          <cell r="AQ1047">
            <v>9614</v>
          </cell>
          <cell r="AR1047">
            <v>0</v>
          </cell>
          <cell r="AS1047">
            <v>0</v>
          </cell>
          <cell r="AT1047">
            <v>0</v>
          </cell>
          <cell r="AU1047">
            <v>19868</v>
          </cell>
          <cell r="AV1047">
            <v>2257</v>
          </cell>
          <cell r="AW1047">
            <v>5852</v>
          </cell>
          <cell r="AX1047">
            <v>4813</v>
          </cell>
          <cell r="AY1047">
            <v>387999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3106</v>
          </cell>
          <cell r="BH1047">
            <v>103937</v>
          </cell>
          <cell r="BI1047">
            <v>145738</v>
          </cell>
          <cell r="BJ1047">
            <v>15290</v>
          </cell>
          <cell r="BK1047">
            <v>396</v>
          </cell>
          <cell r="BL1047">
            <v>27086</v>
          </cell>
          <cell r="BM1047">
            <v>741840</v>
          </cell>
          <cell r="BN1047">
            <v>543638</v>
          </cell>
          <cell r="BO1047">
            <v>49683</v>
          </cell>
          <cell r="BP1047">
            <v>0</v>
          </cell>
          <cell r="BQ1047">
            <v>0</v>
          </cell>
          <cell r="BR1047">
            <v>34390</v>
          </cell>
          <cell r="BS1047">
            <v>18634</v>
          </cell>
          <cell r="BT1047">
            <v>66524</v>
          </cell>
          <cell r="BU1047">
            <v>61465</v>
          </cell>
          <cell r="BV1047">
            <v>104396</v>
          </cell>
          <cell r="BW1047">
            <v>72802</v>
          </cell>
          <cell r="BX1047">
            <v>38124</v>
          </cell>
          <cell r="BY1047">
            <v>47495</v>
          </cell>
          <cell r="BZ1047">
            <v>34850</v>
          </cell>
          <cell r="CA1047">
            <v>11029</v>
          </cell>
          <cell r="CB1047">
            <v>0</v>
          </cell>
          <cell r="CC1047">
            <v>0</v>
          </cell>
          <cell r="CD1047">
            <v>210940</v>
          </cell>
          <cell r="CE1047">
            <v>0</v>
          </cell>
          <cell r="CF1047">
            <v>255072</v>
          </cell>
          <cell r="CG1047">
            <v>276128</v>
          </cell>
          <cell r="CH1047">
            <v>492227</v>
          </cell>
          <cell r="CI1047">
            <v>203459</v>
          </cell>
          <cell r="CJ1047">
            <v>39284</v>
          </cell>
          <cell r="CK1047">
            <v>61909</v>
          </cell>
          <cell r="CL1047">
            <v>3675</v>
          </cell>
          <cell r="CM1047">
            <v>71189</v>
          </cell>
          <cell r="CN1047">
            <v>46191</v>
          </cell>
          <cell r="CO1047">
            <v>53204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2260</v>
          </cell>
          <cell r="CY1047">
            <v>0</v>
          </cell>
          <cell r="CZ1047">
            <v>153558</v>
          </cell>
          <cell r="DA1047">
            <v>15290</v>
          </cell>
          <cell r="DB1047">
            <v>396</v>
          </cell>
          <cell r="DC1047">
            <v>43977</v>
          </cell>
          <cell r="DD1047">
            <v>3944440</v>
          </cell>
          <cell r="DE1047">
            <v>4755</v>
          </cell>
          <cell r="DF1047">
            <v>7461</v>
          </cell>
          <cell r="DG1047">
            <v>2492</v>
          </cell>
          <cell r="DH1047">
            <v>302923</v>
          </cell>
          <cell r="DI1047">
            <v>13821</v>
          </cell>
          <cell r="DJ1047">
            <v>0</v>
          </cell>
          <cell r="DK1047">
            <v>0</v>
          </cell>
          <cell r="DL1047">
            <v>17476</v>
          </cell>
          <cell r="DM1047">
            <v>0</v>
          </cell>
          <cell r="DN1047">
            <v>407680</v>
          </cell>
          <cell r="DO1047">
            <v>0</v>
          </cell>
          <cell r="DP1047">
            <v>35522</v>
          </cell>
          <cell r="DQ1047">
            <v>98774</v>
          </cell>
          <cell r="DR1047">
            <v>673524</v>
          </cell>
          <cell r="DS1047">
            <v>154014</v>
          </cell>
          <cell r="DT1047">
            <v>3850</v>
          </cell>
          <cell r="DU1047">
            <v>812084</v>
          </cell>
          <cell r="DV1047">
            <v>9636</v>
          </cell>
        </row>
        <row r="1048">
          <cell r="C1048" t="str">
            <v>蟹江町</v>
          </cell>
          <cell r="D1048">
            <v>1</v>
          </cell>
          <cell r="E1048">
            <v>6</v>
          </cell>
          <cell r="F1048">
            <v>0</v>
          </cell>
          <cell r="G1048">
            <v>614951</v>
          </cell>
          <cell r="H1048">
            <v>80336</v>
          </cell>
          <cell r="I1048">
            <v>66572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41436</v>
          </cell>
          <cell r="O1048">
            <v>22052</v>
          </cell>
          <cell r="P1048">
            <v>5443</v>
          </cell>
          <cell r="Q1048">
            <v>112236</v>
          </cell>
          <cell r="R1048">
            <v>71467</v>
          </cell>
          <cell r="S1048">
            <v>87613</v>
          </cell>
          <cell r="T1048">
            <v>81577</v>
          </cell>
          <cell r="U1048">
            <v>63580</v>
          </cell>
          <cell r="V1048">
            <v>41856</v>
          </cell>
          <cell r="W1048">
            <v>37908</v>
          </cell>
          <cell r="X1048">
            <v>22202</v>
          </cell>
          <cell r="Y1048">
            <v>0</v>
          </cell>
          <cell r="Z1048">
            <v>0</v>
          </cell>
          <cell r="AA1048">
            <v>242164</v>
          </cell>
          <cell r="AB1048">
            <v>0</v>
          </cell>
          <cell r="AC1048">
            <v>305263</v>
          </cell>
          <cell r="AD1048">
            <v>306582</v>
          </cell>
          <cell r="AE1048">
            <v>634593</v>
          </cell>
          <cell r="AF1048">
            <v>436465</v>
          </cell>
          <cell r="AG1048">
            <v>243192</v>
          </cell>
          <cell r="AH1048">
            <v>52882</v>
          </cell>
          <cell r="AI1048">
            <v>4869</v>
          </cell>
          <cell r="AJ1048">
            <v>69339</v>
          </cell>
          <cell r="AK1048">
            <v>88146</v>
          </cell>
          <cell r="AL1048">
            <v>17678</v>
          </cell>
          <cell r="AM1048">
            <v>54145</v>
          </cell>
          <cell r="AN1048">
            <v>177760</v>
          </cell>
          <cell r="AO1048">
            <v>5171</v>
          </cell>
          <cell r="AP1048">
            <v>977012</v>
          </cell>
          <cell r="AQ1048">
            <v>14476</v>
          </cell>
          <cell r="AR1048">
            <v>0</v>
          </cell>
          <cell r="AS1048">
            <v>0</v>
          </cell>
          <cell r="AT1048">
            <v>0</v>
          </cell>
          <cell r="AU1048">
            <v>11888</v>
          </cell>
          <cell r="AV1048">
            <v>1477</v>
          </cell>
          <cell r="AW1048">
            <v>15366</v>
          </cell>
          <cell r="AX1048">
            <v>7909</v>
          </cell>
          <cell r="AY1048">
            <v>458897</v>
          </cell>
          <cell r="AZ1048">
            <v>0</v>
          </cell>
          <cell r="BA1048">
            <v>0</v>
          </cell>
          <cell r="BB1048">
            <v>14644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18117</v>
          </cell>
          <cell r="BH1048">
            <v>156055</v>
          </cell>
          <cell r="BI1048">
            <v>165543</v>
          </cell>
          <cell r="BJ1048">
            <v>37497</v>
          </cell>
          <cell r="BK1048">
            <v>957</v>
          </cell>
          <cell r="BL1048">
            <v>44552</v>
          </cell>
          <cell r="BM1048">
            <v>977295</v>
          </cell>
          <cell r="BN1048">
            <v>600077</v>
          </cell>
          <cell r="BO1048">
            <v>79450</v>
          </cell>
          <cell r="BP1048">
            <v>0</v>
          </cell>
          <cell r="BQ1048">
            <v>0</v>
          </cell>
          <cell r="BR1048">
            <v>39632</v>
          </cell>
          <cell r="BS1048">
            <v>21454</v>
          </cell>
          <cell r="BT1048">
            <v>104677</v>
          </cell>
          <cell r="BU1048">
            <v>68130</v>
          </cell>
          <cell r="BV1048">
            <v>87877</v>
          </cell>
          <cell r="BW1048">
            <v>79346</v>
          </cell>
          <cell r="BX1048">
            <v>63540</v>
          </cell>
          <cell r="BY1048">
            <v>42139</v>
          </cell>
          <cell r="BZ1048">
            <v>35875</v>
          </cell>
          <cell r="CA1048">
            <v>22058</v>
          </cell>
          <cell r="CB1048">
            <v>0</v>
          </cell>
          <cell r="CC1048">
            <v>0</v>
          </cell>
          <cell r="CD1048">
            <v>229725</v>
          </cell>
          <cell r="CE1048">
            <v>0</v>
          </cell>
          <cell r="CF1048">
            <v>276228</v>
          </cell>
          <cell r="CG1048">
            <v>306959</v>
          </cell>
          <cell r="CH1048">
            <v>601747</v>
          </cell>
          <cell r="CI1048">
            <v>234666</v>
          </cell>
          <cell r="CJ1048">
            <v>50692</v>
          </cell>
          <cell r="CK1048">
            <v>67486</v>
          </cell>
          <cell r="CL1048">
            <v>4725</v>
          </cell>
          <cell r="CM1048">
            <v>81143</v>
          </cell>
          <cell r="CN1048">
            <v>50519</v>
          </cell>
          <cell r="CO1048">
            <v>68056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14644</v>
          </cell>
          <cell r="CX1048">
            <v>1479</v>
          </cell>
          <cell r="CY1048">
            <v>0</v>
          </cell>
          <cell r="CZ1048">
            <v>170748</v>
          </cell>
          <cell r="DA1048">
            <v>37497</v>
          </cell>
          <cell r="DB1048">
            <v>958</v>
          </cell>
          <cell r="DC1048">
            <v>58371</v>
          </cell>
          <cell r="DD1048">
            <v>4764071</v>
          </cell>
          <cell r="DE1048">
            <v>15121</v>
          </cell>
          <cell r="DF1048">
            <v>12070</v>
          </cell>
          <cell r="DG1048">
            <v>16832</v>
          </cell>
          <cell r="DH1048">
            <v>425264</v>
          </cell>
          <cell r="DI1048">
            <v>16974</v>
          </cell>
          <cell r="DJ1048">
            <v>5414</v>
          </cell>
          <cell r="DK1048">
            <v>0</v>
          </cell>
          <cell r="DL1048">
            <v>10705</v>
          </cell>
          <cell r="DM1048">
            <v>0</v>
          </cell>
          <cell r="DN1048">
            <v>478179</v>
          </cell>
          <cell r="DO1048">
            <v>0</v>
          </cell>
          <cell r="DP1048">
            <v>41984</v>
          </cell>
          <cell r="DQ1048">
            <v>161819</v>
          </cell>
          <cell r="DR1048">
            <v>939054</v>
          </cell>
          <cell r="DS1048">
            <v>156054</v>
          </cell>
          <cell r="DT1048">
            <v>5110</v>
          </cell>
          <cell r="DU1048">
            <v>894573</v>
          </cell>
          <cell r="DV1048">
            <v>14520</v>
          </cell>
        </row>
        <row r="1049">
          <cell r="C1049" t="str">
            <v>飛島村</v>
          </cell>
          <cell r="D1049">
            <v>2</v>
          </cell>
          <cell r="E1049">
            <v>6</v>
          </cell>
          <cell r="F1049">
            <v>0</v>
          </cell>
          <cell r="G1049">
            <v>164771</v>
          </cell>
          <cell r="H1049">
            <v>78659</v>
          </cell>
          <cell r="I1049">
            <v>33099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4844</v>
          </cell>
          <cell r="O1049">
            <v>2573</v>
          </cell>
          <cell r="P1049">
            <v>907</v>
          </cell>
          <cell r="Q1049">
            <v>10878</v>
          </cell>
          <cell r="R1049">
            <v>18783</v>
          </cell>
          <cell r="S1049">
            <v>12995</v>
          </cell>
          <cell r="T1049">
            <v>10933</v>
          </cell>
          <cell r="U1049">
            <v>12716</v>
          </cell>
          <cell r="V1049">
            <v>6816</v>
          </cell>
          <cell r="W1049">
            <v>9477</v>
          </cell>
          <cell r="X1049">
            <v>11101</v>
          </cell>
          <cell r="Y1049">
            <v>0</v>
          </cell>
          <cell r="Z1049">
            <v>0</v>
          </cell>
          <cell r="AA1049">
            <v>65371</v>
          </cell>
          <cell r="AB1049">
            <v>0</v>
          </cell>
          <cell r="AC1049">
            <v>52500</v>
          </cell>
          <cell r="AD1049">
            <v>95095</v>
          </cell>
          <cell r="AE1049">
            <v>142463</v>
          </cell>
          <cell r="AF1049">
            <v>64779</v>
          </cell>
          <cell r="AG1049">
            <v>30919</v>
          </cell>
          <cell r="AH1049">
            <v>58725</v>
          </cell>
          <cell r="AI1049">
            <v>1623</v>
          </cell>
          <cell r="AJ1049">
            <v>21602</v>
          </cell>
          <cell r="AK1049">
            <v>27737</v>
          </cell>
          <cell r="AL1049">
            <v>3655</v>
          </cell>
          <cell r="AM1049">
            <v>11666</v>
          </cell>
          <cell r="AN1049">
            <v>60662</v>
          </cell>
          <cell r="AO1049">
            <v>9950</v>
          </cell>
          <cell r="AP1049">
            <v>319457</v>
          </cell>
          <cell r="AQ1049">
            <v>32938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341</v>
          </cell>
          <cell r="AX1049">
            <v>3920</v>
          </cell>
          <cell r="AY1049">
            <v>40014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6871</v>
          </cell>
          <cell r="BH1049">
            <v>52804</v>
          </cell>
          <cell r="BI1049">
            <v>87404</v>
          </cell>
          <cell r="BJ1049">
            <v>42233</v>
          </cell>
          <cell r="BK1049">
            <v>0</v>
          </cell>
          <cell r="BL1049">
            <v>51495</v>
          </cell>
          <cell r="BM1049">
            <v>172920</v>
          </cell>
          <cell r="BN1049">
            <v>159359</v>
          </cell>
          <cell r="BO1049">
            <v>77436</v>
          </cell>
          <cell r="BP1049">
            <v>0</v>
          </cell>
          <cell r="BQ1049">
            <v>0</v>
          </cell>
          <cell r="BR1049">
            <v>4596</v>
          </cell>
          <cell r="BS1049">
            <v>2503</v>
          </cell>
          <cell r="BT1049">
            <v>15742</v>
          </cell>
          <cell r="BU1049">
            <v>17612</v>
          </cell>
          <cell r="BV1049">
            <v>12569</v>
          </cell>
          <cell r="BW1049">
            <v>11452</v>
          </cell>
          <cell r="BX1049">
            <v>12708</v>
          </cell>
          <cell r="BY1049">
            <v>6589</v>
          </cell>
          <cell r="BZ1049">
            <v>9225</v>
          </cell>
          <cell r="CA1049">
            <v>11029</v>
          </cell>
          <cell r="CB1049">
            <v>0</v>
          </cell>
          <cell r="CC1049">
            <v>0</v>
          </cell>
          <cell r="CD1049">
            <v>61836</v>
          </cell>
          <cell r="CE1049">
            <v>0</v>
          </cell>
          <cell r="CF1049">
            <v>48099</v>
          </cell>
          <cell r="CG1049">
            <v>94108</v>
          </cell>
          <cell r="CH1049">
            <v>145714</v>
          </cell>
          <cell r="CI1049">
            <v>29531</v>
          </cell>
          <cell r="CJ1049">
            <v>55936</v>
          </cell>
          <cell r="CK1049">
            <v>20713</v>
          </cell>
          <cell r="CL1049">
            <v>1575</v>
          </cell>
          <cell r="CM1049">
            <v>26277</v>
          </cell>
          <cell r="CN1049">
            <v>10805</v>
          </cell>
          <cell r="CO1049">
            <v>34028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86812</v>
          </cell>
          <cell r="DA1049">
            <v>42288</v>
          </cell>
          <cell r="DB1049">
            <v>0</v>
          </cell>
          <cell r="DC1049">
            <v>61429</v>
          </cell>
          <cell r="DD1049">
            <v>1172843</v>
          </cell>
          <cell r="DE1049">
            <v>280</v>
          </cell>
          <cell r="DF1049">
            <v>5476</v>
          </cell>
          <cell r="DG1049">
            <v>1634</v>
          </cell>
          <cell r="DH1049">
            <v>64354</v>
          </cell>
          <cell r="DI1049">
            <v>3418</v>
          </cell>
          <cell r="DJ1049">
            <v>902</v>
          </cell>
          <cell r="DK1049">
            <v>0</v>
          </cell>
          <cell r="DL1049">
            <v>0</v>
          </cell>
          <cell r="DM1049">
            <v>0</v>
          </cell>
          <cell r="DN1049">
            <v>50189</v>
          </cell>
          <cell r="DO1049">
            <v>0</v>
          </cell>
          <cell r="DP1049">
            <v>0</v>
          </cell>
          <cell r="DQ1049">
            <v>52098</v>
          </cell>
          <cell r="DR1049">
            <v>175695</v>
          </cell>
          <cell r="DS1049">
            <v>49324</v>
          </cell>
          <cell r="DT1049">
            <v>9708</v>
          </cell>
          <cell r="DU1049">
            <v>295734</v>
          </cell>
          <cell r="DV1049">
            <v>32978</v>
          </cell>
        </row>
        <row r="1050">
          <cell r="C1050" t="str">
            <v>阿久比町</v>
          </cell>
          <cell r="D1050">
            <v>1</v>
          </cell>
          <cell r="E1050">
            <v>6</v>
          </cell>
          <cell r="F1050">
            <v>0</v>
          </cell>
          <cell r="G1050">
            <v>472000</v>
          </cell>
          <cell r="H1050">
            <v>108257</v>
          </cell>
          <cell r="I1050">
            <v>92378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30283</v>
          </cell>
          <cell r="O1050">
            <v>16245</v>
          </cell>
          <cell r="P1050">
            <v>2457</v>
          </cell>
          <cell r="Q1050">
            <v>114051</v>
          </cell>
          <cell r="R1050">
            <v>56979</v>
          </cell>
          <cell r="S1050">
            <v>105324</v>
          </cell>
          <cell r="T1050">
            <v>79054</v>
          </cell>
          <cell r="U1050">
            <v>50864</v>
          </cell>
          <cell r="V1050">
            <v>49728</v>
          </cell>
          <cell r="W1050">
            <v>38961</v>
          </cell>
          <cell r="X1050">
            <v>11101</v>
          </cell>
          <cell r="Y1050">
            <v>0</v>
          </cell>
          <cell r="Z1050">
            <v>0</v>
          </cell>
          <cell r="AA1050">
            <v>197370</v>
          </cell>
          <cell r="AB1050">
            <v>0</v>
          </cell>
          <cell r="AC1050">
            <v>203597</v>
          </cell>
          <cell r="AD1050">
            <v>239787</v>
          </cell>
          <cell r="AE1050">
            <v>511995</v>
          </cell>
          <cell r="AF1050">
            <v>353582</v>
          </cell>
          <cell r="AG1050">
            <v>199086</v>
          </cell>
          <cell r="AH1050">
            <v>63611</v>
          </cell>
          <cell r="AI1050">
            <v>5410</v>
          </cell>
          <cell r="AJ1050">
            <v>58784</v>
          </cell>
          <cell r="AK1050">
            <v>63813</v>
          </cell>
          <cell r="AL1050">
            <v>14343</v>
          </cell>
          <cell r="AM1050">
            <v>39316</v>
          </cell>
          <cell r="AN1050">
            <v>132178</v>
          </cell>
          <cell r="AO1050">
            <v>7921</v>
          </cell>
          <cell r="AP1050">
            <v>811505</v>
          </cell>
          <cell r="AQ1050">
            <v>34668</v>
          </cell>
          <cell r="AR1050">
            <v>2752</v>
          </cell>
          <cell r="AS1050">
            <v>0</v>
          </cell>
          <cell r="AT1050">
            <v>365</v>
          </cell>
          <cell r="AU1050">
            <v>17372</v>
          </cell>
          <cell r="AV1050">
            <v>1098</v>
          </cell>
          <cell r="AW1050">
            <v>9172</v>
          </cell>
          <cell r="AX1050">
            <v>5273</v>
          </cell>
          <cell r="AY1050">
            <v>385023</v>
          </cell>
          <cell r="AZ1050">
            <v>0</v>
          </cell>
          <cell r="BA1050">
            <v>0</v>
          </cell>
          <cell r="BB1050">
            <v>41306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8216</v>
          </cell>
          <cell r="BH1050">
            <v>100962</v>
          </cell>
          <cell r="BI1050">
            <v>137805</v>
          </cell>
          <cell r="BJ1050">
            <v>47986</v>
          </cell>
          <cell r="BK1050">
            <v>2256</v>
          </cell>
          <cell r="BL1050">
            <v>22736</v>
          </cell>
          <cell r="BM1050">
            <v>885060</v>
          </cell>
          <cell r="BN1050">
            <v>461522</v>
          </cell>
          <cell r="BO1050">
            <v>106412</v>
          </cell>
          <cell r="BP1050">
            <v>0</v>
          </cell>
          <cell r="BQ1050">
            <v>0</v>
          </cell>
          <cell r="BR1050">
            <v>28734</v>
          </cell>
          <cell r="BS1050">
            <v>15820</v>
          </cell>
          <cell r="BT1050">
            <v>116050</v>
          </cell>
          <cell r="BU1050">
            <v>53685</v>
          </cell>
          <cell r="BV1050">
            <v>106755</v>
          </cell>
          <cell r="BW1050">
            <v>77710</v>
          </cell>
          <cell r="BX1050">
            <v>50832</v>
          </cell>
          <cell r="BY1050">
            <v>48301</v>
          </cell>
          <cell r="BZ1050">
            <v>36900</v>
          </cell>
          <cell r="CA1050">
            <v>11029</v>
          </cell>
          <cell r="CB1050">
            <v>0</v>
          </cell>
          <cell r="CC1050">
            <v>0</v>
          </cell>
          <cell r="CD1050">
            <v>184920</v>
          </cell>
          <cell r="CE1050">
            <v>0</v>
          </cell>
          <cell r="CF1050">
            <v>193522</v>
          </cell>
          <cell r="CG1050">
            <v>239453</v>
          </cell>
          <cell r="CH1050">
            <v>510829</v>
          </cell>
          <cell r="CI1050">
            <v>193763</v>
          </cell>
          <cell r="CJ1050">
            <v>60260</v>
          </cell>
          <cell r="CK1050">
            <v>56898</v>
          </cell>
          <cell r="CL1050">
            <v>4725</v>
          </cell>
          <cell r="CM1050">
            <v>58578</v>
          </cell>
          <cell r="CN1050">
            <v>35900</v>
          </cell>
          <cell r="CO1050">
            <v>92308</v>
          </cell>
          <cell r="CP1050">
            <v>0</v>
          </cell>
          <cell r="CQ1050">
            <v>0</v>
          </cell>
          <cell r="CR1050">
            <v>2753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48541</v>
          </cell>
          <cell r="CX1050">
            <v>1100</v>
          </cell>
          <cell r="CY1050">
            <v>0</v>
          </cell>
          <cell r="CZ1050">
            <v>135391</v>
          </cell>
          <cell r="DA1050">
            <v>48040</v>
          </cell>
          <cell r="DB1050">
            <v>2178</v>
          </cell>
          <cell r="DC1050">
            <v>34751</v>
          </cell>
          <cell r="DD1050">
            <v>4110922</v>
          </cell>
          <cell r="DE1050">
            <v>9028</v>
          </cell>
          <cell r="DF1050">
            <v>8085</v>
          </cell>
          <cell r="DG1050">
            <v>8014</v>
          </cell>
          <cell r="DH1050">
            <v>346222</v>
          </cell>
          <cell r="DI1050">
            <v>13668</v>
          </cell>
          <cell r="DJ1050">
            <v>2444</v>
          </cell>
          <cell r="DK1050">
            <v>378</v>
          </cell>
          <cell r="DL1050">
            <v>17605</v>
          </cell>
          <cell r="DM1050">
            <v>0</v>
          </cell>
          <cell r="DN1050">
            <v>398690</v>
          </cell>
          <cell r="DO1050">
            <v>0</v>
          </cell>
          <cell r="DP1050">
            <v>35136</v>
          </cell>
          <cell r="DQ1050">
            <v>96297</v>
          </cell>
          <cell r="DR1050">
            <v>888810</v>
          </cell>
          <cell r="DS1050">
            <v>107069</v>
          </cell>
          <cell r="DT1050">
            <v>7803</v>
          </cell>
          <cell r="DU1050">
            <v>738403</v>
          </cell>
          <cell r="DV1050">
            <v>34936</v>
          </cell>
        </row>
        <row r="1051">
          <cell r="C1051" t="str">
            <v>東浦町</v>
          </cell>
          <cell r="D1051">
            <v>1</v>
          </cell>
          <cell r="E1051">
            <v>6</v>
          </cell>
          <cell r="F1051">
            <v>0</v>
          </cell>
          <cell r="G1051">
            <v>730817</v>
          </cell>
          <cell r="H1051">
            <v>147477</v>
          </cell>
          <cell r="I1051">
            <v>137445</v>
          </cell>
          <cell r="J1051">
            <v>0</v>
          </cell>
          <cell r="K1051">
            <v>364</v>
          </cell>
          <cell r="L1051">
            <v>0</v>
          </cell>
          <cell r="M1051">
            <v>0</v>
          </cell>
          <cell r="N1051">
            <v>53926</v>
          </cell>
          <cell r="O1051">
            <v>28908</v>
          </cell>
          <cell r="P1051">
            <v>9979</v>
          </cell>
          <cell r="Q1051">
            <v>140338</v>
          </cell>
          <cell r="R1051">
            <v>85082</v>
          </cell>
          <cell r="S1051">
            <v>139646</v>
          </cell>
          <cell r="T1051">
            <v>116058</v>
          </cell>
          <cell r="U1051">
            <v>89012</v>
          </cell>
          <cell r="V1051">
            <v>64560</v>
          </cell>
          <cell r="W1051">
            <v>54756</v>
          </cell>
          <cell r="X1051">
            <v>33303</v>
          </cell>
          <cell r="Y1051">
            <v>0</v>
          </cell>
          <cell r="Z1051">
            <v>0</v>
          </cell>
          <cell r="AA1051">
            <v>284103</v>
          </cell>
          <cell r="AB1051">
            <v>0</v>
          </cell>
          <cell r="AC1051">
            <v>388487</v>
          </cell>
          <cell r="AD1051">
            <v>388332</v>
          </cell>
          <cell r="AE1051">
            <v>941775</v>
          </cell>
          <cell r="AF1051">
            <v>595881</v>
          </cell>
          <cell r="AG1051">
            <v>369028</v>
          </cell>
          <cell r="AH1051">
            <v>66485</v>
          </cell>
          <cell r="AI1051">
            <v>6492</v>
          </cell>
          <cell r="AJ1051">
            <v>83278</v>
          </cell>
          <cell r="AK1051">
            <v>101037</v>
          </cell>
          <cell r="AL1051">
            <v>23663</v>
          </cell>
          <cell r="AM1051">
            <v>59465</v>
          </cell>
          <cell r="AN1051">
            <v>205596</v>
          </cell>
          <cell r="AO1051">
            <v>12329</v>
          </cell>
          <cell r="AP1051">
            <v>1194122</v>
          </cell>
          <cell r="AQ1051">
            <v>45245</v>
          </cell>
          <cell r="AR1051">
            <v>2277</v>
          </cell>
          <cell r="AS1051">
            <v>0</v>
          </cell>
          <cell r="AT1051">
            <v>479</v>
          </cell>
          <cell r="AU1051">
            <v>24013</v>
          </cell>
          <cell r="AV1051">
            <v>1573</v>
          </cell>
          <cell r="AW1051">
            <v>45130</v>
          </cell>
          <cell r="AX1051">
            <v>9529</v>
          </cell>
          <cell r="AY1051">
            <v>507586</v>
          </cell>
          <cell r="AZ1051">
            <v>0</v>
          </cell>
          <cell r="BA1051">
            <v>0</v>
          </cell>
          <cell r="BB1051">
            <v>130535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13064</v>
          </cell>
          <cell r="BH1051">
            <v>160989</v>
          </cell>
          <cell r="BI1051">
            <v>156485</v>
          </cell>
          <cell r="BJ1051">
            <v>57833</v>
          </cell>
          <cell r="BK1051">
            <v>1498</v>
          </cell>
          <cell r="BL1051">
            <v>43837</v>
          </cell>
          <cell r="BM1051">
            <v>1543575</v>
          </cell>
          <cell r="BN1051">
            <v>708720</v>
          </cell>
          <cell r="BO1051">
            <v>144591</v>
          </cell>
          <cell r="BP1051">
            <v>0</v>
          </cell>
          <cell r="BQ1051">
            <v>0</v>
          </cell>
          <cell r="BR1051">
            <v>51184</v>
          </cell>
          <cell r="BS1051">
            <v>28150</v>
          </cell>
          <cell r="BT1051">
            <v>137938</v>
          </cell>
          <cell r="BU1051">
            <v>80849</v>
          </cell>
          <cell r="BV1051">
            <v>139280</v>
          </cell>
          <cell r="BW1051">
            <v>105522</v>
          </cell>
          <cell r="BX1051">
            <v>88956</v>
          </cell>
          <cell r="BY1051">
            <v>64037</v>
          </cell>
          <cell r="BZ1051">
            <v>51250</v>
          </cell>
          <cell r="CA1051">
            <v>33087</v>
          </cell>
          <cell r="CB1051">
            <v>0</v>
          </cell>
          <cell r="CC1051">
            <v>0</v>
          </cell>
          <cell r="CD1051">
            <v>268758</v>
          </cell>
          <cell r="CE1051">
            <v>0</v>
          </cell>
          <cell r="CF1051">
            <v>366911</v>
          </cell>
          <cell r="CG1051">
            <v>387792</v>
          </cell>
          <cell r="CH1051">
            <v>916247</v>
          </cell>
          <cell r="CI1051">
            <v>359559</v>
          </cell>
          <cell r="CJ1051">
            <v>63296</v>
          </cell>
          <cell r="CK1051">
            <v>80671</v>
          </cell>
          <cell r="CL1051">
            <v>6300</v>
          </cell>
          <cell r="CM1051">
            <v>92346</v>
          </cell>
          <cell r="CN1051">
            <v>54998</v>
          </cell>
          <cell r="CO1051">
            <v>135548</v>
          </cell>
          <cell r="CP1051">
            <v>364</v>
          </cell>
          <cell r="CQ1051">
            <v>0</v>
          </cell>
          <cell r="CR1051">
            <v>1596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142656</v>
          </cell>
          <cell r="CX1051">
            <v>1575</v>
          </cell>
          <cell r="CY1051">
            <v>0</v>
          </cell>
          <cell r="CZ1051">
            <v>148053</v>
          </cell>
          <cell r="DA1051">
            <v>57833</v>
          </cell>
          <cell r="DB1051">
            <v>1500</v>
          </cell>
          <cell r="DC1051">
            <v>61402</v>
          </cell>
          <cell r="DD1051">
            <v>6713445</v>
          </cell>
          <cell r="DE1051">
            <v>44629</v>
          </cell>
          <cell r="DF1051">
            <v>14580</v>
          </cell>
          <cell r="DG1051">
            <v>12986</v>
          </cell>
          <cell r="DH1051">
            <v>579612</v>
          </cell>
          <cell r="DI1051">
            <v>22450</v>
          </cell>
          <cell r="DJ1051">
            <v>9926</v>
          </cell>
          <cell r="DK1051">
            <v>498</v>
          </cell>
          <cell r="DL1051">
            <v>20698</v>
          </cell>
          <cell r="DM1051">
            <v>0</v>
          </cell>
          <cell r="DN1051">
            <v>528385</v>
          </cell>
          <cell r="DO1051">
            <v>0</v>
          </cell>
          <cell r="DP1051">
            <v>43659</v>
          </cell>
          <cell r="DQ1051">
            <v>157348</v>
          </cell>
          <cell r="DR1051">
            <v>1555974</v>
          </cell>
          <cell r="DS1051">
            <v>166984</v>
          </cell>
          <cell r="DT1051">
            <v>12145</v>
          </cell>
          <cell r="DU1051">
            <v>1098797</v>
          </cell>
          <cell r="DV1051">
            <v>45540</v>
          </cell>
        </row>
        <row r="1052">
          <cell r="C1052" t="str">
            <v>南知多町</v>
          </cell>
          <cell r="D1052">
            <v>1</v>
          </cell>
          <cell r="E1052">
            <v>6</v>
          </cell>
          <cell r="F1052">
            <v>0</v>
          </cell>
          <cell r="G1052">
            <v>322322</v>
          </cell>
          <cell r="H1052">
            <v>83033</v>
          </cell>
          <cell r="I1052">
            <v>106964</v>
          </cell>
          <cell r="J1052">
            <v>15045</v>
          </cell>
          <cell r="K1052">
            <v>20348</v>
          </cell>
          <cell r="L1052">
            <v>47036</v>
          </cell>
          <cell r="M1052">
            <v>32604</v>
          </cell>
          <cell r="N1052">
            <v>13651</v>
          </cell>
          <cell r="O1052">
            <v>9189</v>
          </cell>
          <cell r="P1052">
            <v>1361</v>
          </cell>
          <cell r="Q1052">
            <v>17944</v>
          </cell>
          <cell r="R1052">
            <v>37313</v>
          </cell>
          <cell r="S1052">
            <v>57116</v>
          </cell>
          <cell r="T1052">
            <v>45414</v>
          </cell>
          <cell r="U1052">
            <v>71210</v>
          </cell>
          <cell r="V1052">
            <v>51888</v>
          </cell>
          <cell r="W1052">
            <v>22113</v>
          </cell>
          <cell r="X1052">
            <v>52175</v>
          </cell>
          <cell r="Y1052">
            <v>0</v>
          </cell>
          <cell r="Z1052">
            <v>0</v>
          </cell>
          <cell r="AA1052">
            <v>131949</v>
          </cell>
          <cell r="AB1052">
            <v>0</v>
          </cell>
          <cell r="AC1052">
            <v>148535</v>
          </cell>
          <cell r="AD1052">
            <v>195705</v>
          </cell>
          <cell r="AE1052">
            <v>444788</v>
          </cell>
          <cell r="AF1052">
            <v>294208</v>
          </cell>
          <cell r="AG1052">
            <v>104953</v>
          </cell>
          <cell r="AH1052">
            <v>76161</v>
          </cell>
          <cell r="AI1052">
            <v>54100</v>
          </cell>
          <cell r="AJ1052">
            <v>43147</v>
          </cell>
          <cell r="AK1052">
            <v>49453</v>
          </cell>
          <cell r="AL1052">
            <v>13076</v>
          </cell>
          <cell r="AM1052">
            <v>28215</v>
          </cell>
          <cell r="AN1052">
            <v>407866</v>
          </cell>
          <cell r="AO1052">
            <v>8549</v>
          </cell>
          <cell r="AP1052">
            <v>574771</v>
          </cell>
          <cell r="AQ1052">
            <v>42026</v>
          </cell>
          <cell r="AR1052">
            <v>5740</v>
          </cell>
          <cell r="AS1052">
            <v>29383</v>
          </cell>
          <cell r="AT1052">
            <v>0</v>
          </cell>
          <cell r="AU1052">
            <v>32484</v>
          </cell>
          <cell r="AV1052">
            <v>728</v>
          </cell>
          <cell r="AW1052">
            <v>16327</v>
          </cell>
          <cell r="AX1052">
            <v>2755</v>
          </cell>
          <cell r="AY1052">
            <v>294100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41772</v>
          </cell>
          <cell r="BH1052">
            <v>70377</v>
          </cell>
          <cell r="BI1052">
            <v>181019</v>
          </cell>
          <cell r="BJ1052">
            <v>111370</v>
          </cell>
          <cell r="BK1052">
            <v>1599</v>
          </cell>
          <cell r="BL1052">
            <v>56666</v>
          </cell>
          <cell r="BM1052">
            <v>372735</v>
          </cell>
          <cell r="BN1052">
            <v>312547</v>
          </cell>
          <cell r="BO1052">
            <v>81607</v>
          </cell>
          <cell r="BP1052">
            <v>14405</v>
          </cell>
          <cell r="BQ1052">
            <v>45660</v>
          </cell>
          <cell r="BR1052">
            <v>13129</v>
          </cell>
          <cell r="BS1052">
            <v>8940</v>
          </cell>
          <cell r="BT1052">
            <v>17547</v>
          </cell>
          <cell r="BU1052">
            <v>35702</v>
          </cell>
          <cell r="BV1052">
            <v>58123</v>
          </cell>
          <cell r="BW1052">
            <v>45808</v>
          </cell>
          <cell r="BX1052">
            <v>74977</v>
          </cell>
          <cell r="BY1052">
            <v>51903</v>
          </cell>
          <cell r="BZ1052">
            <v>23575</v>
          </cell>
          <cell r="CA1052">
            <v>55145</v>
          </cell>
          <cell r="CB1052">
            <v>0</v>
          </cell>
          <cell r="CC1052">
            <v>0</v>
          </cell>
          <cell r="CD1052">
            <v>126036</v>
          </cell>
          <cell r="CE1052">
            <v>0</v>
          </cell>
          <cell r="CF1052">
            <v>133630</v>
          </cell>
          <cell r="CG1052">
            <v>190895</v>
          </cell>
          <cell r="CH1052">
            <v>459061</v>
          </cell>
          <cell r="CI1052">
            <v>101606</v>
          </cell>
          <cell r="CJ1052">
            <v>72588</v>
          </cell>
          <cell r="CK1052">
            <v>41989</v>
          </cell>
          <cell r="CL1052">
            <v>53025</v>
          </cell>
          <cell r="CM1052">
            <v>45650</v>
          </cell>
          <cell r="CN1052">
            <v>25136</v>
          </cell>
          <cell r="CO1052">
            <v>107536</v>
          </cell>
          <cell r="CP1052">
            <v>20389</v>
          </cell>
          <cell r="CQ1052">
            <v>34223</v>
          </cell>
          <cell r="CR1052">
            <v>4543</v>
          </cell>
          <cell r="CS1052">
            <v>0</v>
          </cell>
          <cell r="CT1052">
            <v>22687</v>
          </cell>
          <cell r="CU1052">
            <v>0</v>
          </cell>
          <cell r="CV1052">
            <v>0</v>
          </cell>
          <cell r="CW1052">
            <v>0</v>
          </cell>
          <cell r="CX1052">
            <v>729</v>
          </cell>
          <cell r="CY1052">
            <v>0</v>
          </cell>
          <cell r="CZ1052">
            <v>182318</v>
          </cell>
          <cell r="DA1052">
            <v>111402</v>
          </cell>
          <cell r="DB1052">
            <v>906</v>
          </cell>
          <cell r="DC1052">
            <v>66378</v>
          </cell>
          <cell r="DD1052">
            <v>3286890</v>
          </cell>
          <cell r="DE1052">
            <v>19955</v>
          </cell>
          <cell r="DF1052">
            <v>4435</v>
          </cell>
          <cell r="DG1052">
            <v>39624</v>
          </cell>
          <cell r="DH1052">
            <v>290783</v>
          </cell>
          <cell r="DI1052">
            <v>12495</v>
          </cell>
          <cell r="DJ1052">
            <v>1354</v>
          </cell>
          <cell r="DK1052">
            <v>0</v>
          </cell>
          <cell r="DL1052">
            <v>32674</v>
          </cell>
          <cell r="DM1052">
            <v>0</v>
          </cell>
          <cell r="DN1052">
            <v>314802</v>
          </cell>
          <cell r="DO1052">
            <v>0</v>
          </cell>
          <cell r="DP1052">
            <v>19170</v>
          </cell>
          <cell r="DQ1052">
            <v>74245</v>
          </cell>
          <cell r="DR1052">
            <v>338511</v>
          </cell>
          <cell r="DS1052">
            <v>384406</v>
          </cell>
          <cell r="DT1052">
            <v>8509</v>
          </cell>
          <cell r="DU1052">
            <v>516758</v>
          </cell>
          <cell r="DV1052">
            <v>42240</v>
          </cell>
        </row>
        <row r="1053">
          <cell r="C1053" t="str">
            <v>美浜町</v>
          </cell>
          <cell r="D1053">
            <v>1</v>
          </cell>
          <cell r="E1053">
            <v>6</v>
          </cell>
          <cell r="F1053">
            <v>0</v>
          </cell>
          <cell r="G1053">
            <v>388483</v>
          </cell>
          <cell r="H1053">
            <v>96957</v>
          </cell>
          <cell r="I1053">
            <v>116875</v>
          </cell>
          <cell r="J1053">
            <v>0</v>
          </cell>
          <cell r="K1053">
            <v>7691</v>
          </cell>
          <cell r="L1053">
            <v>13251</v>
          </cell>
          <cell r="M1053">
            <v>5622</v>
          </cell>
          <cell r="N1053">
            <v>22946</v>
          </cell>
          <cell r="O1053">
            <v>12440</v>
          </cell>
          <cell r="P1053">
            <v>4385</v>
          </cell>
          <cell r="Q1053">
            <v>2542</v>
          </cell>
          <cell r="R1053">
            <v>45259</v>
          </cell>
          <cell r="S1053">
            <v>61832</v>
          </cell>
          <cell r="T1053">
            <v>48778</v>
          </cell>
          <cell r="U1053">
            <v>71210</v>
          </cell>
          <cell r="V1053">
            <v>21408</v>
          </cell>
          <cell r="W1053">
            <v>26325</v>
          </cell>
          <cell r="X1053">
            <v>22202</v>
          </cell>
          <cell r="Y1053">
            <v>0</v>
          </cell>
          <cell r="Z1053">
            <v>0</v>
          </cell>
          <cell r="AA1053">
            <v>162215</v>
          </cell>
          <cell r="AB1053">
            <v>0</v>
          </cell>
          <cell r="AC1053">
            <v>182575</v>
          </cell>
          <cell r="AD1053">
            <v>209301</v>
          </cell>
          <cell r="AE1053">
            <v>446455</v>
          </cell>
          <cell r="AF1053">
            <v>308365</v>
          </cell>
          <cell r="AG1053">
            <v>138367</v>
          </cell>
          <cell r="AH1053">
            <v>93213</v>
          </cell>
          <cell r="AI1053">
            <v>10279</v>
          </cell>
          <cell r="AJ1053">
            <v>51594</v>
          </cell>
          <cell r="AK1053">
            <v>60814</v>
          </cell>
          <cell r="AL1053">
            <v>12691</v>
          </cell>
          <cell r="AM1053">
            <v>37101</v>
          </cell>
          <cell r="AN1053">
            <v>92859</v>
          </cell>
          <cell r="AO1053">
            <v>10094</v>
          </cell>
          <cell r="AP1053">
            <v>683158</v>
          </cell>
          <cell r="AQ1053">
            <v>48793</v>
          </cell>
          <cell r="AR1053">
            <v>1818</v>
          </cell>
          <cell r="AS1053">
            <v>0</v>
          </cell>
          <cell r="AT1053">
            <v>0</v>
          </cell>
          <cell r="AU1053">
            <v>53575</v>
          </cell>
          <cell r="AV1053">
            <v>996</v>
          </cell>
          <cell r="AW1053">
            <v>18234</v>
          </cell>
          <cell r="AX1053">
            <v>4036</v>
          </cell>
          <cell r="AY1053">
            <v>349873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4923</v>
          </cell>
          <cell r="BH1053">
            <v>87877</v>
          </cell>
          <cell r="BI1053">
            <v>133011</v>
          </cell>
          <cell r="BJ1053">
            <v>95412</v>
          </cell>
          <cell r="BK1053">
            <v>2224</v>
          </cell>
          <cell r="BL1053">
            <v>25680</v>
          </cell>
          <cell r="BM1053">
            <v>610665</v>
          </cell>
          <cell r="BN1053">
            <v>376408</v>
          </cell>
          <cell r="BO1053">
            <v>95915</v>
          </cell>
          <cell r="BP1053">
            <v>0</v>
          </cell>
          <cell r="BQ1053">
            <v>12910</v>
          </cell>
          <cell r="BR1053">
            <v>22069</v>
          </cell>
          <cell r="BS1053">
            <v>12103</v>
          </cell>
          <cell r="BT1053">
            <v>5069</v>
          </cell>
          <cell r="BU1053">
            <v>43412</v>
          </cell>
          <cell r="BV1053">
            <v>62073</v>
          </cell>
          <cell r="BW1053">
            <v>46626</v>
          </cell>
          <cell r="BX1053">
            <v>74977</v>
          </cell>
          <cell r="BY1053">
            <v>21093</v>
          </cell>
          <cell r="BZ1053">
            <v>25625</v>
          </cell>
          <cell r="CA1053">
            <v>22058</v>
          </cell>
          <cell r="CB1053">
            <v>0</v>
          </cell>
          <cell r="CC1053">
            <v>0</v>
          </cell>
          <cell r="CD1053">
            <v>154417</v>
          </cell>
          <cell r="CE1053">
            <v>0</v>
          </cell>
          <cell r="CF1053">
            <v>174210</v>
          </cell>
          <cell r="CG1053">
            <v>207552</v>
          </cell>
          <cell r="CH1053">
            <v>442045</v>
          </cell>
          <cell r="CI1053">
            <v>133025</v>
          </cell>
          <cell r="CJ1053">
            <v>88596</v>
          </cell>
          <cell r="CK1053">
            <v>50267</v>
          </cell>
          <cell r="CL1053">
            <v>9975</v>
          </cell>
          <cell r="CM1053">
            <v>55715</v>
          </cell>
          <cell r="CN1053">
            <v>33662</v>
          </cell>
          <cell r="CO1053">
            <v>118440</v>
          </cell>
          <cell r="CP1053">
            <v>7691</v>
          </cell>
          <cell r="CQ1053">
            <v>6174</v>
          </cell>
          <cell r="CR1053">
            <v>1818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998</v>
          </cell>
          <cell r="CY1053">
            <v>0</v>
          </cell>
          <cell r="CZ1053">
            <v>133926</v>
          </cell>
          <cell r="DA1053">
            <v>95454</v>
          </cell>
          <cell r="DB1053">
            <v>2068</v>
          </cell>
          <cell r="DC1053">
            <v>35117</v>
          </cell>
          <cell r="DD1053">
            <v>3347378</v>
          </cell>
          <cell r="DE1053">
            <v>16493</v>
          </cell>
          <cell r="DF1053">
            <v>6076</v>
          </cell>
          <cell r="DG1053">
            <v>4048</v>
          </cell>
          <cell r="DH1053">
            <v>302753</v>
          </cell>
          <cell r="DI1053">
            <v>12060</v>
          </cell>
          <cell r="DJ1053">
            <v>4362</v>
          </cell>
          <cell r="DK1053">
            <v>0</v>
          </cell>
          <cell r="DL1053">
            <v>44454</v>
          </cell>
          <cell r="DM1053">
            <v>0</v>
          </cell>
          <cell r="DN1053">
            <v>369318</v>
          </cell>
          <cell r="DO1053">
            <v>0</v>
          </cell>
          <cell r="DP1053">
            <v>23590</v>
          </cell>
          <cell r="DQ1053">
            <v>89585</v>
          </cell>
          <cell r="DR1053">
            <v>634251</v>
          </cell>
          <cell r="DS1053">
            <v>81810</v>
          </cell>
          <cell r="DT1053">
            <v>10035</v>
          </cell>
          <cell r="DU1053">
            <v>616222</v>
          </cell>
          <cell r="DV1053">
            <v>49038</v>
          </cell>
        </row>
        <row r="1054">
          <cell r="C1054" t="str">
            <v>武豊町</v>
          </cell>
          <cell r="D1054">
            <v>2</v>
          </cell>
          <cell r="E1054">
            <v>6</v>
          </cell>
          <cell r="F1054">
            <v>0</v>
          </cell>
          <cell r="G1054">
            <v>665061</v>
          </cell>
          <cell r="H1054">
            <v>119337</v>
          </cell>
          <cell r="I1054">
            <v>90882</v>
          </cell>
          <cell r="J1054">
            <v>0</v>
          </cell>
          <cell r="K1054">
            <v>801</v>
          </cell>
          <cell r="L1054">
            <v>0</v>
          </cell>
          <cell r="M1054">
            <v>0</v>
          </cell>
          <cell r="N1054">
            <v>44983</v>
          </cell>
          <cell r="O1054">
            <v>24075</v>
          </cell>
          <cell r="P1054">
            <v>12134</v>
          </cell>
          <cell r="Q1054">
            <v>108491</v>
          </cell>
          <cell r="R1054">
            <v>74748</v>
          </cell>
          <cell r="S1054">
            <v>116747</v>
          </cell>
          <cell r="T1054">
            <v>86623</v>
          </cell>
          <cell r="U1054">
            <v>50864</v>
          </cell>
          <cell r="V1054">
            <v>55440</v>
          </cell>
          <cell r="W1054">
            <v>47385</v>
          </cell>
          <cell r="X1054">
            <v>22202</v>
          </cell>
          <cell r="Y1054">
            <v>0</v>
          </cell>
          <cell r="Z1054">
            <v>0</v>
          </cell>
          <cell r="AA1054">
            <v>250380</v>
          </cell>
          <cell r="AB1054">
            <v>0</v>
          </cell>
          <cell r="AC1054">
            <v>329439</v>
          </cell>
          <cell r="AD1054">
            <v>335866</v>
          </cell>
          <cell r="AE1054">
            <v>685560</v>
          </cell>
          <cell r="AF1054">
            <v>502445</v>
          </cell>
          <cell r="AG1054">
            <v>257796</v>
          </cell>
          <cell r="AH1054">
            <v>54798</v>
          </cell>
          <cell r="AI1054">
            <v>5951</v>
          </cell>
          <cell r="AJ1054">
            <v>75157</v>
          </cell>
          <cell r="AK1054">
            <v>94919</v>
          </cell>
          <cell r="AL1054">
            <v>20658</v>
          </cell>
          <cell r="AM1054">
            <v>56668</v>
          </cell>
          <cell r="AN1054">
            <v>181751</v>
          </cell>
          <cell r="AO1054">
            <v>12216</v>
          </cell>
          <cell r="AP1054">
            <v>1087302</v>
          </cell>
          <cell r="AQ1054">
            <v>37121</v>
          </cell>
          <cell r="AR1054">
            <v>0</v>
          </cell>
          <cell r="AS1054">
            <v>0</v>
          </cell>
          <cell r="AT1054">
            <v>478</v>
          </cell>
          <cell r="AU1054">
            <v>55829</v>
          </cell>
          <cell r="AV1054">
            <v>19775</v>
          </cell>
          <cell r="AW1054">
            <v>14635</v>
          </cell>
          <cell r="AX1054">
            <v>9955</v>
          </cell>
          <cell r="AY1054">
            <v>272786</v>
          </cell>
          <cell r="AZ1054">
            <v>0</v>
          </cell>
          <cell r="BA1054">
            <v>0</v>
          </cell>
          <cell r="BB1054">
            <v>83826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2425</v>
          </cell>
          <cell r="BH1054">
            <v>107391</v>
          </cell>
          <cell r="BI1054">
            <v>179993</v>
          </cell>
          <cell r="BJ1054">
            <v>44653</v>
          </cell>
          <cell r="BK1054">
            <v>3168</v>
          </cell>
          <cell r="BL1054">
            <v>26966</v>
          </cell>
          <cell r="BM1054">
            <v>1783155</v>
          </cell>
          <cell r="BN1054">
            <v>645731</v>
          </cell>
          <cell r="BO1054">
            <v>117628</v>
          </cell>
          <cell r="BP1054">
            <v>0</v>
          </cell>
          <cell r="BQ1054">
            <v>0</v>
          </cell>
          <cell r="BR1054">
            <v>42708</v>
          </cell>
          <cell r="BS1054">
            <v>23422</v>
          </cell>
          <cell r="BT1054">
            <v>121516</v>
          </cell>
          <cell r="BU1054">
            <v>70784</v>
          </cell>
          <cell r="BV1054">
            <v>117836</v>
          </cell>
          <cell r="BW1054">
            <v>80982</v>
          </cell>
          <cell r="BX1054">
            <v>50832</v>
          </cell>
          <cell r="BY1054">
            <v>55837</v>
          </cell>
          <cell r="BZ1054">
            <v>44075</v>
          </cell>
          <cell r="CA1054">
            <v>22058</v>
          </cell>
          <cell r="CB1054">
            <v>0</v>
          </cell>
          <cell r="CC1054">
            <v>0</v>
          </cell>
          <cell r="CD1054">
            <v>235334</v>
          </cell>
          <cell r="CE1054">
            <v>0</v>
          </cell>
          <cell r="CF1054">
            <v>309804</v>
          </cell>
          <cell r="CG1054">
            <v>335091</v>
          </cell>
          <cell r="CH1054">
            <v>651424</v>
          </cell>
          <cell r="CI1054">
            <v>243960</v>
          </cell>
          <cell r="CJ1054">
            <v>51244</v>
          </cell>
          <cell r="CK1054">
            <v>73003</v>
          </cell>
          <cell r="CL1054">
            <v>5775</v>
          </cell>
          <cell r="CM1054">
            <v>86384</v>
          </cell>
          <cell r="CN1054">
            <v>52191</v>
          </cell>
          <cell r="CO1054">
            <v>90428</v>
          </cell>
          <cell r="CP1054">
            <v>801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134271</v>
          </cell>
          <cell r="CX1054">
            <v>19807</v>
          </cell>
          <cell r="CY1054">
            <v>0</v>
          </cell>
          <cell r="CZ1054">
            <v>173033</v>
          </cell>
          <cell r="DA1054">
            <v>44653</v>
          </cell>
          <cell r="DB1054">
            <v>2768</v>
          </cell>
          <cell r="DC1054">
            <v>42880</v>
          </cell>
          <cell r="DD1054">
            <v>5920973</v>
          </cell>
          <cell r="DE1054">
            <v>12362</v>
          </cell>
          <cell r="DF1054">
            <v>14557</v>
          </cell>
          <cell r="DG1054">
            <v>2064</v>
          </cell>
          <cell r="DH1054">
            <v>487920</v>
          </cell>
          <cell r="DI1054">
            <v>19524</v>
          </cell>
          <cell r="DJ1054">
            <v>11468</v>
          </cell>
          <cell r="DK1054">
            <v>492</v>
          </cell>
          <cell r="DL1054">
            <v>55792</v>
          </cell>
          <cell r="DM1054">
            <v>0</v>
          </cell>
          <cell r="DN1054">
            <v>295067</v>
          </cell>
          <cell r="DO1054">
            <v>0</v>
          </cell>
          <cell r="DP1054">
            <v>0</v>
          </cell>
          <cell r="DQ1054">
            <v>99351</v>
          </cell>
          <cell r="DR1054">
            <v>1743912</v>
          </cell>
          <cell r="DS1054">
            <v>117187</v>
          </cell>
          <cell r="DT1054">
            <v>12114</v>
          </cell>
          <cell r="DU1054">
            <v>998285</v>
          </cell>
          <cell r="DV1054">
            <v>37290</v>
          </cell>
        </row>
        <row r="1055">
          <cell r="C1055" t="str">
            <v>幸田町</v>
          </cell>
          <cell r="D1055">
            <v>2</v>
          </cell>
          <cell r="E1055">
            <v>6</v>
          </cell>
          <cell r="F1055">
            <v>0</v>
          </cell>
          <cell r="G1055">
            <v>618715</v>
          </cell>
          <cell r="H1055">
            <v>156881</v>
          </cell>
          <cell r="I1055">
            <v>106964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43341</v>
          </cell>
          <cell r="O1055">
            <v>23474</v>
          </cell>
          <cell r="P1055">
            <v>14364</v>
          </cell>
          <cell r="Q1055">
            <v>121772</v>
          </cell>
          <cell r="R1055">
            <v>73380</v>
          </cell>
          <cell r="S1055">
            <v>142947</v>
          </cell>
          <cell r="T1055">
            <v>111853</v>
          </cell>
          <cell r="U1055">
            <v>76296</v>
          </cell>
          <cell r="V1055">
            <v>69120</v>
          </cell>
          <cell r="W1055">
            <v>58968</v>
          </cell>
          <cell r="X1055">
            <v>33303</v>
          </cell>
          <cell r="Y1055">
            <v>0</v>
          </cell>
          <cell r="Z1055">
            <v>0</v>
          </cell>
          <cell r="AA1055">
            <v>243747</v>
          </cell>
          <cell r="AB1055">
            <v>0</v>
          </cell>
          <cell r="AC1055">
            <v>287755</v>
          </cell>
          <cell r="AD1055">
            <v>313757</v>
          </cell>
          <cell r="AE1055">
            <v>582175</v>
          </cell>
          <cell r="AF1055">
            <v>408665</v>
          </cell>
          <cell r="AG1055">
            <v>226477</v>
          </cell>
          <cell r="AH1055">
            <v>111224</v>
          </cell>
          <cell r="AI1055">
            <v>12443</v>
          </cell>
          <cell r="AJ1055">
            <v>73402</v>
          </cell>
          <cell r="AK1055">
            <v>85551</v>
          </cell>
          <cell r="AL1055">
            <v>18926</v>
          </cell>
          <cell r="AM1055">
            <v>52768</v>
          </cell>
          <cell r="AN1055">
            <v>157331</v>
          </cell>
          <cell r="AO1055">
            <v>13884</v>
          </cell>
          <cell r="AP1055">
            <v>1067279</v>
          </cell>
          <cell r="AQ1055">
            <v>57028</v>
          </cell>
          <cell r="AR1055">
            <v>1031</v>
          </cell>
          <cell r="AS1055">
            <v>0</v>
          </cell>
          <cell r="AT1055">
            <v>895</v>
          </cell>
          <cell r="AU1055">
            <v>25785</v>
          </cell>
          <cell r="AV1055">
            <v>167123</v>
          </cell>
          <cell r="AW1055">
            <v>34474</v>
          </cell>
          <cell r="AX1055">
            <v>15093</v>
          </cell>
          <cell r="AY1055">
            <v>134158</v>
          </cell>
          <cell r="AZ1055">
            <v>0</v>
          </cell>
          <cell r="BA1055">
            <v>0</v>
          </cell>
          <cell r="BB1055">
            <v>81501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8340</v>
          </cell>
          <cell r="BH1055">
            <v>141763</v>
          </cell>
          <cell r="BI1055">
            <v>142018</v>
          </cell>
          <cell r="BJ1055">
            <v>60013</v>
          </cell>
          <cell r="BK1055">
            <v>665</v>
          </cell>
          <cell r="BL1055">
            <v>32681</v>
          </cell>
          <cell r="BM1055">
            <v>1388805</v>
          </cell>
          <cell r="BN1055">
            <v>600077</v>
          </cell>
          <cell r="BO1055">
            <v>154801</v>
          </cell>
          <cell r="BP1055">
            <v>0</v>
          </cell>
          <cell r="BQ1055">
            <v>0</v>
          </cell>
          <cell r="BR1055">
            <v>41642</v>
          </cell>
          <cell r="BS1055">
            <v>22838</v>
          </cell>
          <cell r="BT1055">
            <v>123895</v>
          </cell>
          <cell r="BU1055">
            <v>69922</v>
          </cell>
          <cell r="BV1055">
            <v>141947</v>
          </cell>
          <cell r="BW1055">
            <v>104704</v>
          </cell>
          <cell r="BX1055">
            <v>76248</v>
          </cell>
          <cell r="BY1055">
            <v>66218</v>
          </cell>
          <cell r="BZ1055">
            <v>54325</v>
          </cell>
          <cell r="CA1055">
            <v>33087</v>
          </cell>
          <cell r="CB1055">
            <v>0</v>
          </cell>
          <cell r="CC1055">
            <v>0</v>
          </cell>
          <cell r="CD1055">
            <v>231528</v>
          </cell>
          <cell r="CE1055">
            <v>0</v>
          </cell>
          <cell r="CF1055">
            <v>260047</v>
          </cell>
          <cell r="CG1055">
            <v>313012</v>
          </cell>
          <cell r="CH1055">
            <v>571681</v>
          </cell>
          <cell r="CI1055">
            <v>219475</v>
          </cell>
          <cell r="CJ1055">
            <v>105064</v>
          </cell>
          <cell r="CK1055">
            <v>71818</v>
          </cell>
          <cell r="CL1055">
            <v>12075</v>
          </cell>
          <cell r="CM1055">
            <v>77905</v>
          </cell>
          <cell r="CN1055">
            <v>48574</v>
          </cell>
          <cell r="CO1055">
            <v>107724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92462</v>
          </cell>
          <cell r="CX1055">
            <v>167550</v>
          </cell>
          <cell r="CY1055">
            <v>0</v>
          </cell>
          <cell r="CZ1055">
            <v>145768</v>
          </cell>
          <cell r="DA1055">
            <v>60095</v>
          </cell>
          <cell r="DB1055">
            <v>0</v>
          </cell>
          <cell r="DC1055">
            <v>48263</v>
          </cell>
          <cell r="DD1055">
            <v>5477766</v>
          </cell>
          <cell r="DE1055">
            <v>33618</v>
          </cell>
          <cell r="DF1055">
            <v>22098</v>
          </cell>
          <cell r="DG1055">
            <v>7612</v>
          </cell>
          <cell r="DH1055">
            <v>398860</v>
          </cell>
          <cell r="DI1055">
            <v>17852</v>
          </cell>
          <cell r="DJ1055">
            <v>14138</v>
          </cell>
          <cell r="DK1055">
            <v>899</v>
          </cell>
          <cell r="DL1055">
            <v>19734</v>
          </cell>
          <cell r="DM1055">
            <v>0</v>
          </cell>
          <cell r="DN1055">
            <v>167324</v>
          </cell>
          <cell r="DO1055">
            <v>0</v>
          </cell>
          <cell r="DP1055">
            <v>0</v>
          </cell>
          <cell r="DQ1055">
            <v>133387</v>
          </cell>
          <cell r="DR1055">
            <v>1418757</v>
          </cell>
          <cell r="DS1055">
            <v>105769</v>
          </cell>
          <cell r="DT1055">
            <v>13783</v>
          </cell>
          <cell r="DU1055">
            <v>979972</v>
          </cell>
          <cell r="DV1055">
            <v>57332</v>
          </cell>
        </row>
        <row r="1056">
          <cell r="C1056" t="str">
            <v>設楽町</v>
          </cell>
          <cell r="D1056">
            <v>1</v>
          </cell>
          <cell r="E1056">
            <v>6</v>
          </cell>
          <cell r="F1056">
            <v>0</v>
          </cell>
          <cell r="G1056">
            <v>199088</v>
          </cell>
          <cell r="H1056">
            <v>99217</v>
          </cell>
          <cell r="I1056">
            <v>58531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2454</v>
          </cell>
          <cell r="P1056">
            <v>0</v>
          </cell>
          <cell r="Q1056">
            <v>39834</v>
          </cell>
          <cell r="R1056">
            <v>18022</v>
          </cell>
          <cell r="S1056">
            <v>5292</v>
          </cell>
          <cell r="T1056">
            <v>20184</v>
          </cell>
          <cell r="U1056">
            <v>63580</v>
          </cell>
          <cell r="V1056">
            <v>34704</v>
          </cell>
          <cell r="W1056">
            <v>10530</v>
          </cell>
          <cell r="X1056">
            <v>22202</v>
          </cell>
          <cell r="Y1056">
            <v>0</v>
          </cell>
          <cell r="Z1056">
            <v>0</v>
          </cell>
          <cell r="AA1056">
            <v>97533</v>
          </cell>
          <cell r="AB1056">
            <v>0</v>
          </cell>
          <cell r="AC1056">
            <v>53391</v>
          </cell>
          <cell r="AD1056">
            <v>168253</v>
          </cell>
          <cell r="AE1056">
            <v>266800</v>
          </cell>
          <cell r="AF1056">
            <v>116259</v>
          </cell>
          <cell r="AG1056">
            <v>37790</v>
          </cell>
          <cell r="AH1056">
            <v>62270</v>
          </cell>
          <cell r="AI1056">
            <v>183940</v>
          </cell>
          <cell r="AJ1056">
            <v>20907</v>
          </cell>
          <cell r="AK1056">
            <v>37158</v>
          </cell>
          <cell r="AL1056">
            <v>6862</v>
          </cell>
          <cell r="AM1056">
            <v>14224</v>
          </cell>
          <cell r="AN1056">
            <v>228814</v>
          </cell>
          <cell r="AO1056">
            <v>39583</v>
          </cell>
          <cell r="AP1056">
            <v>315109</v>
          </cell>
          <cell r="AQ1056">
            <v>156016</v>
          </cell>
          <cell r="AR1056">
            <v>1388</v>
          </cell>
          <cell r="AS1056">
            <v>3190</v>
          </cell>
          <cell r="AT1056">
            <v>0</v>
          </cell>
          <cell r="AU1056">
            <v>1364</v>
          </cell>
          <cell r="AV1056">
            <v>186</v>
          </cell>
          <cell r="AW1056">
            <v>1724</v>
          </cell>
          <cell r="AX1056">
            <v>747</v>
          </cell>
          <cell r="AY1056">
            <v>157284</v>
          </cell>
          <cell r="AZ1056">
            <v>0</v>
          </cell>
          <cell r="BA1056">
            <v>315071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11615</v>
          </cell>
          <cell r="BH1056">
            <v>54129</v>
          </cell>
          <cell r="BI1056">
            <v>135004</v>
          </cell>
          <cell r="BJ1056">
            <v>88875</v>
          </cell>
          <cell r="BK1056">
            <v>0</v>
          </cell>
          <cell r="BL1056">
            <v>60546</v>
          </cell>
          <cell r="BM1056">
            <v>155595</v>
          </cell>
          <cell r="BN1056">
            <v>194665</v>
          </cell>
          <cell r="BO1056">
            <v>98287</v>
          </cell>
          <cell r="BP1056">
            <v>0</v>
          </cell>
          <cell r="BQ1056">
            <v>0</v>
          </cell>
          <cell r="BR1056">
            <v>0</v>
          </cell>
          <cell r="BS1056">
            <v>2387</v>
          </cell>
          <cell r="BT1056">
            <v>38498</v>
          </cell>
          <cell r="BU1056">
            <v>17244</v>
          </cell>
          <cell r="BV1056">
            <v>5746</v>
          </cell>
          <cell r="BW1056">
            <v>20450</v>
          </cell>
          <cell r="BX1056">
            <v>63540</v>
          </cell>
          <cell r="BY1056">
            <v>34365</v>
          </cell>
          <cell r="BZ1056">
            <v>11275</v>
          </cell>
          <cell r="CA1056">
            <v>22058</v>
          </cell>
          <cell r="CB1056">
            <v>0</v>
          </cell>
          <cell r="CC1056">
            <v>0</v>
          </cell>
          <cell r="CD1056">
            <v>94173</v>
          </cell>
          <cell r="CE1056">
            <v>0</v>
          </cell>
          <cell r="CF1056">
            <v>53291</v>
          </cell>
          <cell r="CG1056">
            <v>172442</v>
          </cell>
          <cell r="CH1056">
            <v>283065</v>
          </cell>
          <cell r="CI1056">
            <v>36584</v>
          </cell>
          <cell r="CJ1056">
            <v>62192</v>
          </cell>
          <cell r="CK1056">
            <v>20240</v>
          </cell>
          <cell r="CL1056">
            <v>176400</v>
          </cell>
          <cell r="CM1056">
            <v>34995</v>
          </cell>
          <cell r="CN1056">
            <v>12906</v>
          </cell>
          <cell r="CO1056">
            <v>59032</v>
          </cell>
          <cell r="CP1056">
            <v>0</v>
          </cell>
          <cell r="CQ1056">
            <v>0</v>
          </cell>
          <cell r="CR1056">
            <v>1190</v>
          </cell>
          <cell r="CS1056">
            <v>0</v>
          </cell>
          <cell r="CT1056">
            <v>2625</v>
          </cell>
          <cell r="CU1056">
            <v>0</v>
          </cell>
          <cell r="CV1056">
            <v>240601</v>
          </cell>
          <cell r="CW1056">
            <v>0</v>
          </cell>
          <cell r="CX1056">
            <v>186</v>
          </cell>
          <cell r="CY1056">
            <v>0</v>
          </cell>
          <cell r="CZ1056">
            <v>137462</v>
          </cell>
          <cell r="DA1056">
            <v>88926</v>
          </cell>
          <cell r="DB1056">
            <v>0</v>
          </cell>
          <cell r="DC1056">
            <v>72113</v>
          </cell>
          <cell r="DD1056">
            <v>2023070</v>
          </cell>
          <cell r="DE1056">
            <v>2608</v>
          </cell>
          <cell r="DF1056">
            <v>1207</v>
          </cell>
          <cell r="DG1056">
            <v>6955</v>
          </cell>
          <cell r="DH1056">
            <v>115294</v>
          </cell>
          <cell r="DI1056">
            <v>6550</v>
          </cell>
          <cell r="DJ1056">
            <v>0</v>
          </cell>
          <cell r="DK1056">
            <v>0</v>
          </cell>
          <cell r="DL1056">
            <v>1366</v>
          </cell>
          <cell r="DM1056">
            <v>0</v>
          </cell>
          <cell r="DN1056">
            <v>174908</v>
          </cell>
          <cell r="DO1056">
            <v>0</v>
          </cell>
          <cell r="DP1056">
            <v>6866</v>
          </cell>
          <cell r="DQ1056">
            <v>57003</v>
          </cell>
          <cell r="DR1056">
            <v>129108</v>
          </cell>
          <cell r="DS1056">
            <v>220764</v>
          </cell>
          <cell r="DT1056">
            <v>37519</v>
          </cell>
          <cell r="DU1056">
            <v>291718</v>
          </cell>
          <cell r="DV1056">
            <v>156750</v>
          </cell>
        </row>
        <row r="1057">
          <cell r="C1057" t="str">
            <v>東栄町</v>
          </cell>
          <cell r="D1057">
            <v>1</v>
          </cell>
          <cell r="E1057">
            <v>6</v>
          </cell>
          <cell r="F1057">
            <v>0</v>
          </cell>
          <cell r="G1057">
            <v>134574</v>
          </cell>
          <cell r="H1057">
            <v>37544</v>
          </cell>
          <cell r="I1057">
            <v>35530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1627</v>
          </cell>
          <cell r="P1057">
            <v>0</v>
          </cell>
          <cell r="Q1057">
            <v>44664</v>
          </cell>
          <cell r="R1057">
            <v>12903</v>
          </cell>
          <cell r="S1057">
            <v>4559</v>
          </cell>
          <cell r="T1057">
            <v>6728</v>
          </cell>
          <cell r="U1057">
            <v>12716</v>
          </cell>
          <cell r="V1057">
            <v>2928</v>
          </cell>
          <cell r="W1057">
            <v>5265</v>
          </cell>
          <cell r="X1057">
            <v>11101</v>
          </cell>
          <cell r="Y1057">
            <v>0</v>
          </cell>
          <cell r="Z1057">
            <v>0</v>
          </cell>
          <cell r="AA1057">
            <v>60510</v>
          </cell>
          <cell r="AB1057">
            <v>0</v>
          </cell>
          <cell r="AC1057">
            <v>41145</v>
          </cell>
          <cell r="AD1057">
            <v>126896</v>
          </cell>
          <cell r="AE1057">
            <v>132965</v>
          </cell>
          <cell r="AF1057">
            <v>75933</v>
          </cell>
          <cell r="AG1057">
            <v>22770</v>
          </cell>
          <cell r="AH1057">
            <v>37075</v>
          </cell>
          <cell r="AI1057">
            <v>112528</v>
          </cell>
          <cell r="AJ1057">
            <v>14742</v>
          </cell>
          <cell r="AK1057">
            <v>30959</v>
          </cell>
          <cell r="AL1057">
            <v>4771</v>
          </cell>
          <cell r="AM1057">
            <v>11484</v>
          </cell>
          <cell r="AN1057">
            <v>103621</v>
          </cell>
          <cell r="AO1057">
            <v>18653</v>
          </cell>
          <cell r="AP1057">
            <v>244530</v>
          </cell>
          <cell r="AQ1057">
            <v>75380</v>
          </cell>
          <cell r="AR1057">
            <v>2456</v>
          </cell>
          <cell r="AS1057">
            <v>5058</v>
          </cell>
          <cell r="AT1057">
            <v>0</v>
          </cell>
          <cell r="AU1057">
            <v>2305</v>
          </cell>
          <cell r="AV1057">
            <v>117</v>
          </cell>
          <cell r="AW1057">
            <v>0</v>
          </cell>
          <cell r="AX1057">
            <v>427</v>
          </cell>
          <cell r="AY1057">
            <v>95228</v>
          </cell>
          <cell r="AZ1057">
            <v>0</v>
          </cell>
          <cell r="BA1057">
            <v>163729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23198</v>
          </cell>
          <cell r="BH1057">
            <v>46856</v>
          </cell>
          <cell r="BI1057">
            <v>148362</v>
          </cell>
          <cell r="BJ1057">
            <v>64397</v>
          </cell>
          <cell r="BK1057">
            <v>0</v>
          </cell>
          <cell r="BL1057">
            <v>50026</v>
          </cell>
          <cell r="BM1057">
            <v>96525</v>
          </cell>
          <cell r="BN1057">
            <v>131570</v>
          </cell>
          <cell r="BO1057">
            <v>37244</v>
          </cell>
          <cell r="BP1057">
            <v>0</v>
          </cell>
          <cell r="BQ1057">
            <v>0</v>
          </cell>
          <cell r="BR1057">
            <v>0</v>
          </cell>
          <cell r="BS1057">
            <v>1583</v>
          </cell>
          <cell r="BT1057">
            <v>44379</v>
          </cell>
          <cell r="BU1057">
            <v>12253</v>
          </cell>
          <cell r="BV1057">
            <v>4566</v>
          </cell>
          <cell r="BW1057">
            <v>6544</v>
          </cell>
          <cell r="BX1057">
            <v>12708</v>
          </cell>
          <cell r="BY1057">
            <v>2607</v>
          </cell>
          <cell r="BZ1057">
            <v>5125</v>
          </cell>
          <cell r="CA1057">
            <v>11029</v>
          </cell>
          <cell r="CB1057">
            <v>0</v>
          </cell>
          <cell r="CC1057">
            <v>0</v>
          </cell>
          <cell r="CD1057">
            <v>58543</v>
          </cell>
          <cell r="CE1057">
            <v>0</v>
          </cell>
          <cell r="CF1057">
            <v>40999</v>
          </cell>
          <cell r="CG1057">
            <v>130547</v>
          </cell>
          <cell r="CH1057">
            <v>167777</v>
          </cell>
          <cell r="CI1057">
            <v>22044</v>
          </cell>
          <cell r="CJ1057">
            <v>34500</v>
          </cell>
          <cell r="CK1057">
            <v>14264</v>
          </cell>
          <cell r="CL1057">
            <v>109200</v>
          </cell>
          <cell r="CM1057">
            <v>29165</v>
          </cell>
          <cell r="CN1057">
            <v>10548</v>
          </cell>
          <cell r="CO1057">
            <v>35720</v>
          </cell>
          <cell r="CP1057">
            <v>0</v>
          </cell>
          <cell r="CQ1057">
            <v>0</v>
          </cell>
          <cell r="CR1057">
            <v>2339</v>
          </cell>
          <cell r="CS1057">
            <v>0</v>
          </cell>
          <cell r="CT1057">
            <v>3935</v>
          </cell>
          <cell r="CU1057">
            <v>0</v>
          </cell>
          <cell r="CV1057">
            <v>154106</v>
          </cell>
          <cell r="CW1057">
            <v>0</v>
          </cell>
          <cell r="CX1057">
            <v>117</v>
          </cell>
          <cell r="CY1057">
            <v>0</v>
          </cell>
          <cell r="CZ1057">
            <v>145272</v>
          </cell>
          <cell r="DA1057">
            <v>64420</v>
          </cell>
          <cell r="DB1057">
            <v>0</v>
          </cell>
          <cell r="DC1057">
            <v>61571</v>
          </cell>
          <cell r="DD1057">
            <v>1231976</v>
          </cell>
          <cell r="DE1057">
            <v>0</v>
          </cell>
          <cell r="DF1057">
            <v>695</v>
          </cell>
          <cell r="DG1057">
            <v>20374</v>
          </cell>
          <cell r="DH1057">
            <v>75137</v>
          </cell>
          <cell r="DI1057">
            <v>4546</v>
          </cell>
          <cell r="DJ1057">
            <v>0</v>
          </cell>
          <cell r="DK1057">
            <v>0</v>
          </cell>
          <cell r="DL1057">
            <v>2205</v>
          </cell>
          <cell r="DM1057">
            <v>0</v>
          </cell>
          <cell r="DN1057">
            <v>105988</v>
          </cell>
          <cell r="DO1057">
            <v>0</v>
          </cell>
          <cell r="DP1057">
            <v>3985</v>
          </cell>
          <cell r="DQ1057">
            <v>47055</v>
          </cell>
          <cell r="DR1057">
            <v>101919</v>
          </cell>
          <cell r="DS1057">
            <v>108914</v>
          </cell>
          <cell r="DT1057">
            <v>18545</v>
          </cell>
          <cell r="DU1057">
            <v>226417</v>
          </cell>
          <cell r="DV1057">
            <v>75746</v>
          </cell>
        </row>
        <row r="1058">
          <cell r="C1058" t="str">
            <v>豊根村</v>
          </cell>
          <cell r="D1058">
            <v>1</v>
          </cell>
          <cell r="E1058">
            <v>6</v>
          </cell>
          <cell r="F1058">
            <v>0</v>
          </cell>
          <cell r="G1058">
            <v>60135</v>
          </cell>
          <cell r="H1058">
            <v>24130</v>
          </cell>
          <cell r="I1058">
            <v>11220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562</v>
          </cell>
          <cell r="P1058">
            <v>0</v>
          </cell>
          <cell r="Q1058">
            <v>30</v>
          </cell>
          <cell r="R1058">
            <v>4460</v>
          </cell>
          <cell r="S1058">
            <v>1677</v>
          </cell>
          <cell r="T1058">
            <v>6728</v>
          </cell>
          <cell r="U1058">
            <v>12716</v>
          </cell>
          <cell r="V1058">
            <v>480</v>
          </cell>
          <cell r="W1058">
            <v>4212</v>
          </cell>
          <cell r="X1058">
            <v>11101</v>
          </cell>
          <cell r="Y1058">
            <v>0</v>
          </cell>
          <cell r="Z1058">
            <v>0</v>
          </cell>
          <cell r="AA1058">
            <v>31841</v>
          </cell>
          <cell r="AB1058">
            <v>0</v>
          </cell>
          <cell r="AC1058">
            <v>15186</v>
          </cell>
          <cell r="AD1058">
            <v>64552</v>
          </cell>
          <cell r="AE1058">
            <v>59378</v>
          </cell>
          <cell r="AF1058">
            <v>26855</v>
          </cell>
          <cell r="AG1058">
            <v>11710</v>
          </cell>
          <cell r="AH1058">
            <v>20405</v>
          </cell>
          <cell r="AI1058">
            <v>111987</v>
          </cell>
          <cell r="AJ1058">
            <v>5096</v>
          </cell>
          <cell r="AK1058">
            <v>13101</v>
          </cell>
          <cell r="AL1058">
            <v>1993</v>
          </cell>
          <cell r="AM1058">
            <v>4823</v>
          </cell>
          <cell r="AN1058">
            <v>77775</v>
          </cell>
          <cell r="AO1058">
            <v>21733</v>
          </cell>
          <cell r="AP1058">
            <v>130479</v>
          </cell>
          <cell r="AQ1058">
            <v>86286</v>
          </cell>
          <cell r="AR1058">
            <v>0</v>
          </cell>
          <cell r="AS1058">
            <v>36622</v>
          </cell>
          <cell r="AT1058">
            <v>0</v>
          </cell>
          <cell r="AU1058">
            <v>0</v>
          </cell>
          <cell r="AV1058">
            <v>24</v>
          </cell>
          <cell r="AW1058">
            <v>0</v>
          </cell>
          <cell r="AX1058">
            <v>156</v>
          </cell>
          <cell r="AY1058">
            <v>74786</v>
          </cell>
          <cell r="AZ1058">
            <v>0</v>
          </cell>
          <cell r="BA1058">
            <v>71159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2323</v>
          </cell>
          <cell r="BH1058">
            <v>52513</v>
          </cell>
          <cell r="BI1058">
            <v>86928</v>
          </cell>
          <cell r="BJ1058">
            <v>38296</v>
          </cell>
          <cell r="BK1058">
            <v>0</v>
          </cell>
          <cell r="BL1058">
            <v>49201</v>
          </cell>
          <cell r="BM1058">
            <v>31515</v>
          </cell>
          <cell r="BN1058">
            <v>59378</v>
          </cell>
          <cell r="BO1058">
            <v>24015</v>
          </cell>
          <cell r="BP1058">
            <v>0</v>
          </cell>
          <cell r="BQ1058">
            <v>0</v>
          </cell>
          <cell r="BR1058">
            <v>0</v>
          </cell>
          <cell r="BS1058">
            <v>547</v>
          </cell>
          <cell r="BT1058">
            <v>28</v>
          </cell>
          <cell r="BU1058">
            <v>4236</v>
          </cell>
          <cell r="BV1058">
            <v>1796</v>
          </cell>
          <cell r="BW1058">
            <v>6544</v>
          </cell>
          <cell r="BX1058">
            <v>12708</v>
          </cell>
          <cell r="BY1058">
            <v>758</v>
          </cell>
          <cell r="BZ1058">
            <v>5125</v>
          </cell>
          <cell r="CA1058">
            <v>11029</v>
          </cell>
          <cell r="CB1058">
            <v>0</v>
          </cell>
          <cell r="CC1058">
            <v>0</v>
          </cell>
          <cell r="CD1058">
            <v>30626</v>
          </cell>
          <cell r="CE1058">
            <v>0</v>
          </cell>
          <cell r="CF1058">
            <v>14297</v>
          </cell>
          <cell r="CG1058">
            <v>65482</v>
          </cell>
          <cell r="CH1058">
            <v>61934</v>
          </cell>
          <cell r="CI1058">
            <v>11337</v>
          </cell>
          <cell r="CJ1058">
            <v>17940</v>
          </cell>
          <cell r="CK1058">
            <v>4931</v>
          </cell>
          <cell r="CL1058">
            <v>106575</v>
          </cell>
          <cell r="CM1058">
            <v>12339</v>
          </cell>
          <cell r="CN1058">
            <v>4262</v>
          </cell>
          <cell r="CO1058">
            <v>11280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36834</v>
          </cell>
          <cell r="CU1058">
            <v>0</v>
          </cell>
          <cell r="CV1058">
            <v>71888</v>
          </cell>
          <cell r="CW1058">
            <v>0</v>
          </cell>
          <cell r="CX1058">
            <v>24</v>
          </cell>
          <cell r="CY1058">
            <v>0</v>
          </cell>
          <cell r="CZ1058">
            <v>85425</v>
          </cell>
          <cell r="DA1058">
            <v>38329</v>
          </cell>
          <cell r="DB1058">
            <v>0</v>
          </cell>
          <cell r="DC1058">
            <v>65123</v>
          </cell>
          <cell r="DD1058">
            <v>624037</v>
          </cell>
          <cell r="DE1058">
            <v>0</v>
          </cell>
          <cell r="DF1058">
            <v>263</v>
          </cell>
          <cell r="DG1058">
            <v>221</v>
          </cell>
          <cell r="DH1058">
            <v>26574</v>
          </cell>
          <cell r="DI1058">
            <v>1877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83616</v>
          </cell>
          <cell r="DO1058">
            <v>0</v>
          </cell>
          <cell r="DP1058">
            <v>2826</v>
          </cell>
          <cell r="DQ1058">
            <v>55200</v>
          </cell>
          <cell r="DR1058">
            <v>30528</v>
          </cell>
          <cell r="DS1058">
            <v>76254</v>
          </cell>
          <cell r="DT1058">
            <v>21637</v>
          </cell>
          <cell r="DU1058">
            <v>120901</v>
          </cell>
          <cell r="DV1058">
            <v>86966</v>
          </cell>
        </row>
        <row r="1059">
          <cell r="C1059" t="str">
            <v>津市</v>
          </cell>
          <cell r="D1059">
            <v>1</v>
          </cell>
          <cell r="E1059">
            <v>5</v>
          </cell>
          <cell r="F1059">
            <v>0</v>
          </cell>
          <cell r="G1059">
            <v>3727995</v>
          </cell>
          <cell r="H1059">
            <v>1155319</v>
          </cell>
          <cell r="I1059">
            <v>1329944</v>
          </cell>
          <cell r="J1059">
            <v>815</v>
          </cell>
          <cell r="K1059">
            <v>92888</v>
          </cell>
          <cell r="L1059">
            <v>8858</v>
          </cell>
          <cell r="M1059">
            <v>9865</v>
          </cell>
          <cell r="N1059">
            <v>252642</v>
          </cell>
          <cell r="O1059">
            <v>167608</v>
          </cell>
          <cell r="P1059">
            <v>74353</v>
          </cell>
          <cell r="Q1059">
            <v>2586568</v>
          </cell>
          <cell r="R1059">
            <v>437699</v>
          </cell>
          <cell r="S1059">
            <v>720605</v>
          </cell>
          <cell r="T1059">
            <v>573562</v>
          </cell>
          <cell r="U1059">
            <v>635800</v>
          </cell>
          <cell r="V1059">
            <v>305904</v>
          </cell>
          <cell r="W1059">
            <v>308529</v>
          </cell>
          <cell r="X1059">
            <v>233121</v>
          </cell>
          <cell r="Y1059">
            <v>0</v>
          </cell>
          <cell r="Z1059">
            <v>0</v>
          </cell>
          <cell r="AA1059">
            <v>1519712</v>
          </cell>
          <cell r="AB1059">
            <v>1651749</v>
          </cell>
          <cell r="AC1059">
            <v>2216322</v>
          </cell>
          <cell r="AD1059">
            <v>2656899</v>
          </cell>
          <cell r="AE1059">
            <v>6017935</v>
          </cell>
          <cell r="AF1059">
            <v>3708619</v>
          </cell>
          <cell r="AG1059">
            <v>1622782</v>
          </cell>
          <cell r="AH1059">
            <v>445087</v>
          </cell>
          <cell r="AI1059">
            <v>320813</v>
          </cell>
          <cell r="AJ1059">
            <v>386567</v>
          </cell>
          <cell r="AK1059">
            <v>375420</v>
          </cell>
          <cell r="AL1059">
            <v>123026</v>
          </cell>
          <cell r="AM1059">
            <v>221131</v>
          </cell>
          <cell r="AN1059">
            <v>3757500</v>
          </cell>
          <cell r="AO1059">
            <v>445650</v>
          </cell>
          <cell r="AP1059">
            <v>4693534</v>
          </cell>
          <cell r="AQ1059">
            <v>597585</v>
          </cell>
          <cell r="AR1059">
            <v>58875</v>
          </cell>
          <cell r="AS1059">
            <v>1823</v>
          </cell>
          <cell r="AT1059">
            <v>2387</v>
          </cell>
          <cell r="AU1059">
            <v>84045</v>
          </cell>
          <cell r="AV1059">
            <v>15945</v>
          </cell>
          <cell r="AW1059">
            <v>157606</v>
          </cell>
          <cell r="AX1059">
            <v>60240</v>
          </cell>
          <cell r="AY1059">
            <v>3886825</v>
          </cell>
          <cell r="AZ1059">
            <v>0</v>
          </cell>
          <cell r="BA1059">
            <v>351761</v>
          </cell>
          <cell r="BB1059">
            <v>0</v>
          </cell>
          <cell r="BC1059">
            <v>0</v>
          </cell>
          <cell r="BD1059">
            <v>0</v>
          </cell>
          <cell r="BE1059">
            <v>3150276</v>
          </cell>
          <cell r="BF1059">
            <v>0</v>
          </cell>
          <cell r="BG1059">
            <v>41066</v>
          </cell>
          <cell r="BH1059">
            <v>689023</v>
          </cell>
          <cell r="BI1059">
            <v>485381</v>
          </cell>
          <cell r="BJ1059">
            <v>415430</v>
          </cell>
          <cell r="BK1059">
            <v>29348</v>
          </cell>
          <cell r="BL1059">
            <v>139585</v>
          </cell>
          <cell r="BM1059">
            <v>7745100</v>
          </cell>
          <cell r="BN1059">
            <v>3582928</v>
          </cell>
          <cell r="BO1059">
            <v>1139399</v>
          </cell>
          <cell r="BP1059">
            <v>792</v>
          </cell>
          <cell r="BQ1059">
            <v>8800</v>
          </cell>
          <cell r="BR1059">
            <v>244344</v>
          </cell>
          <cell r="BS1059">
            <v>163062</v>
          </cell>
          <cell r="BT1059">
            <v>2501554</v>
          </cell>
          <cell r="BU1059">
            <v>430386</v>
          </cell>
          <cell r="BV1059">
            <v>725074</v>
          </cell>
          <cell r="BW1059">
            <v>561966</v>
          </cell>
          <cell r="BX1059">
            <v>635400</v>
          </cell>
          <cell r="BY1059">
            <v>305920</v>
          </cell>
          <cell r="BZ1059">
            <v>299300</v>
          </cell>
          <cell r="CA1059">
            <v>231609</v>
          </cell>
          <cell r="CB1059">
            <v>0</v>
          </cell>
          <cell r="CC1059">
            <v>0</v>
          </cell>
          <cell r="CD1059">
            <v>1494977</v>
          </cell>
          <cell r="CE1059">
            <v>1553328</v>
          </cell>
          <cell r="CF1059">
            <v>2086262</v>
          </cell>
          <cell r="CG1059">
            <v>2627578</v>
          </cell>
          <cell r="CH1059">
            <v>5920708</v>
          </cell>
          <cell r="CI1059">
            <v>1571024</v>
          </cell>
          <cell r="CJ1059">
            <v>460552</v>
          </cell>
          <cell r="CK1059">
            <v>377850</v>
          </cell>
          <cell r="CL1059">
            <v>307125</v>
          </cell>
          <cell r="CM1059">
            <v>346611</v>
          </cell>
          <cell r="CN1059">
            <v>208291</v>
          </cell>
          <cell r="CO1059">
            <v>1336868</v>
          </cell>
          <cell r="CP1059">
            <v>93725</v>
          </cell>
          <cell r="CQ1059">
            <v>10337</v>
          </cell>
          <cell r="CR1059">
            <v>68053</v>
          </cell>
          <cell r="CS1059">
            <v>0</v>
          </cell>
          <cell r="CT1059">
            <v>1823</v>
          </cell>
          <cell r="CU1059">
            <v>0</v>
          </cell>
          <cell r="CV1059">
            <v>384817</v>
          </cell>
          <cell r="CW1059">
            <v>0</v>
          </cell>
          <cell r="CX1059">
            <v>15969</v>
          </cell>
          <cell r="CY1059">
            <v>0</v>
          </cell>
          <cell r="CZ1059">
            <v>488182</v>
          </cell>
          <cell r="DA1059">
            <v>415430</v>
          </cell>
          <cell r="DB1059">
            <v>21799</v>
          </cell>
          <cell r="DC1059">
            <v>229096</v>
          </cell>
          <cell r="DD1059">
            <v>44932814</v>
          </cell>
          <cell r="DE1059">
            <v>156261</v>
          </cell>
          <cell r="DF1059">
            <v>92475</v>
          </cell>
          <cell r="DG1059">
            <v>31095</v>
          </cell>
          <cell r="DH1059">
            <v>3669718</v>
          </cell>
          <cell r="DI1059">
            <v>119466</v>
          </cell>
          <cell r="DJ1059">
            <v>73734</v>
          </cell>
          <cell r="DK1059">
            <v>11607</v>
          </cell>
          <cell r="DL1059">
            <v>59332</v>
          </cell>
          <cell r="DM1059">
            <v>3398926</v>
          </cell>
          <cell r="DN1059">
            <v>4105904</v>
          </cell>
          <cell r="DO1059">
            <v>0</v>
          </cell>
          <cell r="DP1059">
            <v>338443</v>
          </cell>
          <cell r="DQ1059">
            <v>679297</v>
          </cell>
          <cell r="DR1059">
            <v>7774464</v>
          </cell>
          <cell r="DS1059">
            <v>3627611</v>
          </cell>
          <cell r="DT1059">
            <v>442051</v>
          </cell>
          <cell r="DU1059">
            <v>4319410</v>
          </cell>
          <cell r="DV1059">
            <v>600842</v>
          </cell>
        </row>
        <row r="1060">
          <cell r="C1060" t="str">
            <v>四日市市</v>
          </cell>
          <cell r="D1060">
            <v>2</v>
          </cell>
          <cell r="E1060">
            <v>4</v>
          </cell>
          <cell r="F1060">
            <v>0</v>
          </cell>
          <cell r="G1060">
            <v>3508772</v>
          </cell>
          <cell r="H1060">
            <v>865688</v>
          </cell>
          <cell r="I1060">
            <v>893112</v>
          </cell>
          <cell r="J1060">
            <v>235943</v>
          </cell>
          <cell r="K1060">
            <v>220100</v>
          </cell>
          <cell r="L1060">
            <v>11898</v>
          </cell>
          <cell r="M1060">
            <v>6724</v>
          </cell>
          <cell r="N1060">
            <v>359508</v>
          </cell>
          <cell r="O1060">
            <v>192377</v>
          </cell>
          <cell r="P1060">
            <v>108713</v>
          </cell>
          <cell r="Q1060">
            <v>1216135</v>
          </cell>
          <cell r="R1060">
            <v>495861</v>
          </cell>
          <cell r="S1060">
            <v>750630</v>
          </cell>
          <cell r="T1060">
            <v>553378</v>
          </cell>
          <cell r="U1060">
            <v>470492</v>
          </cell>
          <cell r="V1060">
            <v>357552</v>
          </cell>
          <cell r="W1060">
            <v>323271</v>
          </cell>
          <cell r="X1060">
            <v>244222</v>
          </cell>
          <cell r="Y1060">
            <v>0</v>
          </cell>
          <cell r="Z1060">
            <v>0</v>
          </cell>
          <cell r="AA1060">
            <v>1265913</v>
          </cell>
          <cell r="AB1060">
            <v>1960090</v>
          </cell>
          <cell r="AC1060">
            <v>2135867</v>
          </cell>
          <cell r="AD1060">
            <v>3555318</v>
          </cell>
          <cell r="AE1060">
            <v>4880845</v>
          </cell>
          <cell r="AF1060">
            <v>3533759</v>
          </cell>
          <cell r="AG1060">
            <v>2160238</v>
          </cell>
          <cell r="AH1060">
            <v>261726</v>
          </cell>
          <cell r="AI1060">
            <v>62756</v>
          </cell>
          <cell r="AJ1060">
            <v>439398</v>
          </cell>
          <cell r="AK1060">
            <v>411171</v>
          </cell>
          <cell r="AL1060">
            <v>134254</v>
          </cell>
          <cell r="AM1060">
            <v>250578</v>
          </cell>
          <cell r="AN1060">
            <v>2695037</v>
          </cell>
          <cell r="AO1060">
            <v>185307</v>
          </cell>
          <cell r="AP1060">
            <v>5170514</v>
          </cell>
          <cell r="AQ1060">
            <v>264355</v>
          </cell>
          <cell r="AR1060">
            <v>32488</v>
          </cell>
          <cell r="AS1060">
            <v>0</v>
          </cell>
          <cell r="AT1060">
            <v>4394</v>
          </cell>
          <cell r="AU1060">
            <v>159799</v>
          </cell>
          <cell r="AV1060">
            <v>84336</v>
          </cell>
          <cell r="AW1060">
            <v>279667</v>
          </cell>
          <cell r="AX1060">
            <v>73696</v>
          </cell>
          <cell r="AY1060">
            <v>1675880</v>
          </cell>
          <cell r="AZ1060">
            <v>0</v>
          </cell>
          <cell r="BA1060">
            <v>0</v>
          </cell>
          <cell r="BB1060">
            <v>1802865</v>
          </cell>
          <cell r="BC1060">
            <v>0</v>
          </cell>
          <cell r="BD1060">
            <v>0</v>
          </cell>
          <cell r="BE1060">
            <v>69110</v>
          </cell>
          <cell r="BF1060">
            <v>0</v>
          </cell>
          <cell r="BG1060">
            <v>118897</v>
          </cell>
          <cell r="BH1060">
            <v>537043</v>
          </cell>
          <cell r="BI1060">
            <v>458990</v>
          </cell>
          <cell r="BJ1060">
            <v>269796</v>
          </cell>
          <cell r="BK1060">
            <v>44738</v>
          </cell>
          <cell r="BL1060">
            <v>159700</v>
          </cell>
          <cell r="BM1060">
            <v>8309400</v>
          </cell>
          <cell r="BN1060">
            <v>3384157</v>
          </cell>
          <cell r="BO1060">
            <v>857048</v>
          </cell>
          <cell r="BP1060">
            <v>234352</v>
          </cell>
          <cell r="BQ1060">
            <v>11830</v>
          </cell>
          <cell r="BR1060">
            <v>347260</v>
          </cell>
          <cell r="BS1060">
            <v>187158</v>
          </cell>
          <cell r="BT1060">
            <v>1131862</v>
          </cell>
          <cell r="BU1060">
            <v>486614</v>
          </cell>
          <cell r="BV1060">
            <v>757804</v>
          </cell>
          <cell r="BW1060">
            <v>539062</v>
          </cell>
          <cell r="BX1060">
            <v>470196</v>
          </cell>
          <cell r="BY1060">
            <v>356069</v>
          </cell>
          <cell r="BZ1060">
            <v>307500</v>
          </cell>
          <cell r="CA1060">
            <v>242638</v>
          </cell>
          <cell r="CB1060">
            <v>0</v>
          </cell>
          <cell r="CC1060">
            <v>0</v>
          </cell>
          <cell r="CD1060">
            <v>1229825</v>
          </cell>
          <cell r="CE1060">
            <v>2073704</v>
          </cell>
          <cell r="CF1060">
            <v>1984140</v>
          </cell>
          <cell r="CG1060">
            <v>3493357</v>
          </cell>
          <cell r="CH1060">
            <v>4870932</v>
          </cell>
          <cell r="CI1060">
            <v>2099217</v>
          </cell>
          <cell r="CJ1060">
            <v>269928</v>
          </cell>
          <cell r="CK1060">
            <v>429084</v>
          </cell>
          <cell r="CL1060">
            <v>59850</v>
          </cell>
          <cell r="CM1060">
            <v>377384</v>
          </cell>
          <cell r="CN1060">
            <v>236306</v>
          </cell>
          <cell r="CO1060">
            <v>896384</v>
          </cell>
          <cell r="CP1060">
            <v>229798</v>
          </cell>
          <cell r="CQ1060">
            <v>7198</v>
          </cell>
          <cell r="CR1060">
            <v>34396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2169939</v>
          </cell>
          <cell r="CX1060">
            <v>84447</v>
          </cell>
          <cell r="CY1060">
            <v>0</v>
          </cell>
          <cell r="CZ1060">
            <v>460030</v>
          </cell>
          <cell r="DA1060">
            <v>269796</v>
          </cell>
          <cell r="DB1060">
            <v>23218</v>
          </cell>
          <cell r="DC1060">
            <v>258352</v>
          </cell>
          <cell r="DD1060">
            <v>41729813</v>
          </cell>
          <cell r="DE1060">
            <v>289441</v>
          </cell>
          <cell r="DF1060">
            <v>111038</v>
          </cell>
          <cell r="DG1060">
            <v>110446</v>
          </cell>
          <cell r="DH1060">
            <v>3476061</v>
          </cell>
          <cell r="DI1060">
            <v>129500</v>
          </cell>
          <cell r="DJ1060">
            <v>108100</v>
          </cell>
          <cell r="DK1060">
            <v>5136</v>
          </cell>
          <cell r="DL1060">
            <v>124771</v>
          </cell>
          <cell r="DM1060">
            <v>409669</v>
          </cell>
          <cell r="DN1060">
            <v>1953996</v>
          </cell>
          <cell r="DO1060">
            <v>0</v>
          </cell>
          <cell r="DP1060">
            <v>0</v>
          </cell>
          <cell r="DQ1060">
            <v>518498</v>
          </cell>
          <cell r="DR1060">
            <v>7735191</v>
          </cell>
          <cell r="DS1060">
            <v>2525923</v>
          </cell>
          <cell r="DT1060">
            <v>184381</v>
          </cell>
          <cell r="DU1060">
            <v>4716489</v>
          </cell>
          <cell r="DV1060">
            <v>265672</v>
          </cell>
        </row>
        <row r="1061">
          <cell r="C1061" t="str">
            <v>伊勢市</v>
          </cell>
          <cell r="D1061">
            <v>1</v>
          </cell>
          <cell r="E1061">
            <v>5</v>
          </cell>
          <cell r="F1061">
            <v>0</v>
          </cell>
          <cell r="G1061">
            <v>1689700</v>
          </cell>
          <cell r="H1061">
            <v>324259</v>
          </cell>
          <cell r="I1061">
            <v>260117</v>
          </cell>
          <cell r="J1061">
            <v>0</v>
          </cell>
          <cell r="K1061">
            <v>46488</v>
          </cell>
          <cell r="L1061">
            <v>31583</v>
          </cell>
          <cell r="M1061">
            <v>18511</v>
          </cell>
          <cell r="N1061">
            <v>125954</v>
          </cell>
          <cell r="O1061">
            <v>70333</v>
          </cell>
          <cell r="P1061">
            <v>50463</v>
          </cell>
          <cell r="Q1061">
            <v>983876</v>
          </cell>
          <cell r="R1061">
            <v>168842</v>
          </cell>
          <cell r="S1061">
            <v>301510</v>
          </cell>
          <cell r="T1061">
            <v>254823</v>
          </cell>
          <cell r="U1061">
            <v>283694</v>
          </cell>
          <cell r="V1061">
            <v>153360</v>
          </cell>
          <cell r="W1061">
            <v>145314</v>
          </cell>
          <cell r="X1061">
            <v>111010</v>
          </cell>
          <cell r="Y1061">
            <v>0</v>
          </cell>
          <cell r="Z1061">
            <v>0</v>
          </cell>
          <cell r="AA1061">
            <v>555041</v>
          </cell>
          <cell r="AB1061">
            <v>575655</v>
          </cell>
          <cell r="AC1061">
            <v>1003701</v>
          </cell>
          <cell r="AD1061">
            <v>1689449</v>
          </cell>
          <cell r="AE1061">
            <v>3103870</v>
          </cell>
          <cell r="AF1061">
            <v>1818874</v>
          </cell>
          <cell r="AG1061">
            <v>726314</v>
          </cell>
          <cell r="AH1061">
            <v>201467</v>
          </cell>
          <cell r="AI1061">
            <v>83855</v>
          </cell>
          <cell r="AJ1061">
            <v>168425</v>
          </cell>
          <cell r="AK1061">
            <v>213925</v>
          </cell>
          <cell r="AL1061">
            <v>66581</v>
          </cell>
          <cell r="AM1061">
            <v>110224</v>
          </cell>
          <cell r="AN1061">
            <v>1277209</v>
          </cell>
          <cell r="AO1061">
            <v>96140</v>
          </cell>
          <cell r="AP1061">
            <v>2427242</v>
          </cell>
          <cell r="AQ1061">
            <v>188712</v>
          </cell>
          <cell r="AR1061">
            <v>22477</v>
          </cell>
          <cell r="AS1061">
            <v>0</v>
          </cell>
          <cell r="AT1061">
            <v>132</v>
          </cell>
          <cell r="AU1061">
            <v>22461</v>
          </cell>
          <cell r="AV1061">
            <v>6708</v>
          </cell>
          <cell r="AW1061">
            <v>75181</v>
          </cell>
          <cell r="AX1061">
            <v>22635</v>
          </cell>
          <cell r="AY1061">
            <v>1787418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1298172</v>
          </cell>
          <cell r="BF1061">
            <v>0</v>
          </cell>
          <cell r="BG1061">
            <v>235578</v>
          </cell>
          <cell r="BH1061">
            <v>364019</v>
          </cell>
          <cell r="BI1061">
            <v>314303</v>
          </cell>
          <cell r="BJ1061">
            <v>222396</v>
          </cell>
          <cell r="BK1061">
            <v>72065</v>
          </cell>
          <cell r="BL1061">
            <v>122691</v>
          </cell>
          <cell r="BM1061">
            <v>3348345</v>
          </cell>
          <cell r="BN1061">
            <v>1616671</v>
          </cell>
          <cell r="BO1061">
            <v>319020</v>
          </cell>
          <cell r="BP1061">
            <v>0</v>
          </cell>
          <cell r="BQ1061">
            <v>30970</v>
          </cell>
          <cell r="BR1061">
            <v>119832</v>
          </cell>
          <cell r="BS1061">
            <v>68426</v>
          </cell>
          <cell r="BT1061">
            <v>1040765</v>
          </cell>
          <cell r="BU1061">
            <v>162995</v>
          </cell>
          <cell r="BV1061">
            <v>301234</v>
          </cell>
          <cell r="BW1061">
            <v>251944</v>
          </cell>
          <cell r="BX1061">
            <v>287074</v>
          </cell>
          <cell r="BY1061">
            <v>155235</v>
          </cell>
          <cell r="BZ1061">
            <v>144525</v>
          </cell>
          <cell r="CA1061">
            <v>110290</v>
          </cell>
          <cell r="CB1061">
            <v>0</v>
          </cell>
          <cell r="CC1061">
            <v>0</v>
          </cell>
          <cell r="CD1061">
            <v>525260</v>
          </cell>
          <cell r="CE1061">
            <v>537161</v>
          </cell>
          <cell r="CF1061">
            <v>954658</v>
          </cell>
          <cell r="CG1061">
            <v>1683574</v>
          </cell>
          <cell r="CH1061">
            <v>3086745</v>
          </cell>
          <cell r="CI1061">
            <v>730388</v>
          </cell>
          <cell r="CJ1061">
            <v>200836</v>
          </cell>
          <cell r="CK1061">
            <v>163454</v>
          </cell>
          <cell r="CL1061">
            <v>80850</v>
          </cell>
          <cell r="CM1061">
            <v>196359</v>
          </cell>
          <cell r="CN1061">
            <v>101766</v>
          </cell>
          <cell r="CO1061">
            <v>263576</v>
          </cell>
          <cell r="CP1061">
            <v>46488</v>
          </cell>
          <cell r="CQ1061">
            <v>19449</v>
          </cell>
          <cell r="CR1061">
            <v>22305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6718</v>
          </cell>
          <cell r="CY1061">
            <v>0</v>
          </cell>
          <cell r="CZ1061">
            <v>319729</v>
          </cell>
          <cell r="DA1061">
            <v>222396</v>
          </cell>
          <cell r="DB1061">
            <v>38499</v>
          </cell>
          <cell r="DC1061">
            <v>159639</v>
          </cell>
          <cell r="DD1061">
            <v>19628505</v>
          </cell>
          <cell r="DE1061">
            <v>75865</v>
          </cell>
          <cell r="DF1061">
            <v>34998</v>
          </cell>
          <cell r="DG1061">
            <v>187512</v>
          </cell>
          <cell r="DH1061">
            <v>1798012</v>
          </cell>
          <cell r="DI1061">
            <v>63466</v>
          </cell>
          <cell r="DJ1061">
            <v>42638</v>
          </cell>
          <cell r="DK1061">
            <v>132</v>
          </cell>
          <cell r="DL1061">
            <v>21810</v>
          </cell>
          <cell r="DM1061">
            <v>1484431</v>
          </cell>
          <cell r="DN1061">
            <v>1906174</v>
          </cell>
          <cell r="DO1061">
            <v>0</v>
          </cell>
          <cell r="DP1061">
            <v>122615</v>
          </cell>
          <cell r="DQ1061">
            <v>354701</v>
          </cell>
          <cell r="DR1061">
            <v>3256479</v>
          </cell>
          <cell r="DS1061">
            <v>1175929</v>
          </cell>
          <cell r="DT1061">
            <v>92436</v>
          </cell>
          <cell r="DU1061">
            <v>2253038</v>
          </cell>
          <cell r="DV1061">
            <v>189574</v>
          </cell>
        </row>
        <row r="1062">
          <cell r="C1062" t="str">
            <v>松阪市</v>
          </cell>
          <cell r="D1062">
            <v>1</v>
          </cell>
          <cell r="E1062">
            <v>5</v>
          </cell>
          <cell r="F1062">
            <v>0</v>
          </cell>
          <cell r="G1062">
            <v>2137568</v>
          </cell>
          <cell r="H1062">
            <v>649466</v>
          </cell>
          <cell r="I1062">
            <v>579700</v>
          </cell>
          <cell r="J1062">
            <v>0</v>
          </cell>
          <cell r="K1062">
            <v>55120</v>
          </cell>
          <cell r="L1062">
            <v>20352</v>
          </cell>
          <cell r="M1062">
            <v>5092</v>
          </cell>
          <cell r="N1062">
            <v>153501</v>
          </cell>
          <cell r="O1062">
            <v>92232</v>
          </cell>
          <cell r="P1062">
            <v>70195</v>
          </cell>
          <cell r="Q1062">
            <v>1829441</v>
          </cell>
          <cell r="R1062">
            <v>267205</v>
          </cell>
          <cell r="S1062">
            <v>413122</v>
          </cell>
          <cell r="T1062">
            <v>343969</v>
          </cell>
          <cell r="U1062">
            <v>457776</v>
          </cell>
          <cell r="V1062">
            <v>188640</v>
          </cell>
          <cell r="W1062">
            <v>162162</v>
          </cell>
          <cell r="X1062">
            <v>122111</v>
          </cell>
          <cell r="Y1062">
            <v>0</v>
          </cell>
          <cell r="Z1062">
            <v>0</v>
          </cell>
          <cell r="AA1062">
            <v>841508</v>
          </cell>
          <cell r="AB1062">
            <v>1109481</v>
          </cell>
          <cell r="AC1062">
            <v>1377508</v>
          </cell>
          <cell r="AD1062">
            <v>1946376</v>
          </cell>
          <cell r="AE1062">
            <v>3699965</v>
          </cell>
          <cell r="AF1062">
            <v>2188758</v>
          </cell>
          <cell r="AG1062">
            <v>934765</v>
          </cell>
          <cell r="AH1062">
            <v>402360</v>
          </cell>
          <cell r="AI1062">
            <v>364093</v>
          </cell>
          <cell r="AJ1062">
            <v>209487</v>
          </cell>
          <cell r="AK1062">
            <v>271868</v>
          </cell>
          <cell r="AL1062">
            <v>80387</v>
          </cell>
          <cell r="AM1062">
            <v>138170</v>
          </cell>
          <cell r="AN1062">
            <v>1876535</v>
          </cell>
          <cell r="AO1062">
            <v>127699</v>
          </cell>
          <cell r="AP1062">
            <v>2966901</v>
          </cell>
          <cell r="AQ1062">
            <v>504839</v>
          </cell>
          <cell r="AR1062">
            <v>27714</v>
          </cell>
          <cell r="AS1062">
            <v>4165</v>
          </cell>
          <cell r="AT1062">
            <v>3442</v>
          </cell>
          <cell r="AU1062">
            <v>44982</v>
          </cell>
          <cell r="AV1062">
            <v>9424</v>
          </cell>
          <cell r="AW1062">
            <v>49280</v>
          </cell>
          <cell r="AX1062">
            <v>29112</v>
          </cell>
          <cell r="AY1062">
            <v>2366055</v>
          </cell>
          <cell r="AZ1062">
            <v>0</v>
          </cell>
          <cell r="BA1062">
            <v>176863</v>
          </cell>
          <cell r="BB1062">
            <v>0</v>
          </cell>
          <cell r="BC1062">
            <v>0</v>
          </cell>
          <cell r="BD1062">
            <v>0</v>
          </cell>
          <cell r="BE1062">
            <v>2163373</v>
          </cell>
          <cell r="BF1062">
            <v>0</v>
          </cell>
          <cell r="BG1062">
            <v>54507</v>
          </cell>
          <cell r="BH1062">
            <v>313654</v>
          </cell>
          <cell r="BI1062">
            <v>354957</v>
          </cell>
          <cell r="BJ1062">
            <v>306918</v>
          </cell>
          <cell r="BK1062">
            <v>21914</v>
          </cell>
          <cell r="BL1062">
            <v>132077</v>
          </cell>
          <cell r="BM1062">
            <v>4469520</v>
          </cell>
          <cell r="BN1062">
            <v>2052551</v>
          </cell>
          <cell r="BO1062">
            <v>640341</v>
          </cell>
          <cell r="BP1062">
            <v>0</v>
          </cell>
          <cell r="BQ1062">
            <v>20010</v>
          </cell>
          <cell r="BR1062">
            <v>146046</v>
          </cell>
          <cell r="BS1062">
            <v>89730</v>
          </cell>
          <cell r="BT1062">
            <v>1831842</v>
          </cell>
          <cell r="BU1062">
            <v>258076</v>
          </cell>
          <cell r="BV1062">
            <v>416351</v>
          </cell>
          <cell r="BW1062">
            <v>345196</v>
          </cell>
          <cell r="BX1062">
            <v>457488</v>
          </cell>
          <cell r="BY1062">
            <v>192112</v>
          </cell>
          <cell r="BZ1062">
            <v>157850</v>
          </cell>
          <cell r="CA1062">
            <v>121319</v>
          </cell>
          <cell r="CB1062">
            <v>0</v>
          </cell>
          <cell r="CC1062">
            <v>0</v>
          </cell>
          <cell r="CD1062">
            <v>811746</v>
          </cell>
          <cell r="CE1062">
            <v>1122547</v>
          </cell>
          <cell r="CF1062">
            <v>1304181</v>
          </cell>
          <cell r="CG1062">
            <v>2023654</v>
          </cell>
          <cell r="CH1062">
            <v>3703705</v>
          </cell>
          <cell r="CI1062">
            <v>904130</v>
          </cell>
          <cell r="CJ1062">
            <v>404156</v>
          </cell>
          <cell r="CK1062">
            <v>202586</v>
          </cell>
          <cell r="CL1062">
            <v>354375</v>
          </cell>
          <cell r="CM1062">
            <v>250628</v>
          </cell>
          <cell r="CN1062">
            <v>127413</v>
          </cell>
          <cell r="CO1062">
            <v>581108</v>
          </cell>
          <cell r="CP1062">
            <v>55390</v>
          </cell>
          <cell r="CQ1062">
            <v>5330</v>
          </cell>
          <cell r="CR1062">
            <v>29773</v>
          </cell>
          <cell r="CS1062">
            <v>0</v>
          </cell>
          <cell r="CT1062">
            <v>2442</v>
          </cell>
          <cell r="CU1062">
            <v>0</v>
          </cell>
          <cell r="CV1062">
            <v>168644</v>
          </cell>
          <cell r="CW1062">
            <v>0</v>
          </cell>
          <cell r="CX1062">
            <v>9439</v>
          </cell>
          <cell r="CY1062">
            <v>0</v>
          </cell>
          <cell r="CZ1062">
            <v>356582</v>
          </cell>
          <cell r="DA1062">
            <v>306918</v>
          </cell>
          <cell r="DB1062">
            <v>16030</v>
          </cell>
          <cell r="DC1062">
            <v>180942</v>
          </cell>
          <cell r="DD1062">
            <v>27193484</v>
          </cell>
          <cell r="DE1062">
            <v>48473</v>
          </cell>
          <cell r="DF1062">
            <v>44735</v>
          </cell>
          <cell r="DG1062">
            <v>49698</v>
          </cell>
          <cell r="DH1062">
            <v>2165799</v>
          </cell>
          <cell r="DI1062">
            <v>76714</v>
          </cell>
          <cell r="DJ1062">
            <v>69748</v>
          </cell>
          <cell r="DK1062">
            <v>4231</v>
          </cell>
          <cell r="DL1062">
            <v>40950</v>
          </cell>
          <cell r="DM1062">
            <v>1862211</v>
          </cell>
          <cell r="DN1062">
            <v>2511078</v>
          </cell>
          <cell r="DO1062">
            <v>0</v>
          </cell>
          <cell r="DP1062">
            <v>158319</v>
          </cell>
          <cell r="DQ1062">
            <v>301576</v>
          </cell>
          <cell r="DR1062">
            <v>4519257</v>
          </cell>
          <cell r="DS1062">
            <v>1658150</v>
          </cell>
          <cell r="DT1062">
            <v>123955</v>
          </cell>
          <cell r="DU1062">
            <v>2753966</v>
          </cell>
          <cell r="DV1062">
            <v>507364</v>
          </cell>
        </row>
        <row r="1063">
          <cell r="C1063" t="str">
            <v>桑名市</v>
          </cell>
          <cell r="D1063">
            <v>1</v>
          </cell>
          <cell r="E1063">
            <v>5</v>
          </cell>
          <cell r="F1063">
            <v>0</v>
          </cell>
          <cell r="G1063">
            <v>1790191</v>
          </cell>
          <cell r="H1063">
            <v>446731</v>
          </cell>
          <cell r="I1063">
            <v>310794</v>
          </cell>
          <cell r="J1063">
            <v>0</v>
          </cell>
          <cell r="K1063">
            <v>3749</v>
          </cell>
          <cell r="L1063">
            <v>3666</v>
          </cell>
          <cell r="M1063">
            <v>2037</v>
          </cell>
          <cell r="N1063">
            <v>146684</v>
          </cell>
          <cell r="O1063">
            <v>80792</v>
          </cell>
          <cell r="P1063">
            <v>40748</v>
          </cell>
          <cell r="Q1063">
            <v>1190680</v>
          </cell>
          <cell r="R1063">
            <v>249529</v>
          </cell>
          <cell r="S1063">
            <v>356582</v>
          </cell>
          <cell r="T1063">
            <v>322944</v>
          </cell>
          <cell r="U1063">
            <v>356048</v>
          </cell>
          <cell r="V1063">
            <v>173376</v>
          </cell>
          <cell r="W1063">
            <v>153738</v>
          </cell>
          <cell r="X1063">
            <v>111010</v>
          </cell>
          <cell r="Y1063">
            <v>0</v>
          </cell>
          <cell r="Z1063">
            <v>0</v>
          </cell>
          <cell r="AA1063">
            <v>619691</v>
          </cell>
          <cell r="AB1063">
            <v>571864</v>
          </cell>
          <cell r="AC1063">
            <v>989535</v>
          </cell>
          <cell r="AD1063">
            <v>1743100</v>
          </cell>
          <cell r="AE1063">
            <v>2325583</v>
          </cell>
          <cell r="AF1063">
            <v>1666150</v>
          </cell>
          <cell r="AG1063">
            <v>868097</v>
          </cell>
          <cell r="AH1063">
            <v>159220</v>
          </cell>
          <cell r="AI1063">
            <v>44362</v>
          </cell>
          <cell r="AJ1063">
            <v>189974</v>
          </cell>
          <cell r="AK1063">
            <v>227738</v>
          </cell>
          <cell r="AL1063">
            <v>61440</v>
          </cell>
          <cell r="AM1063">
            <v>118803</v>
          </cell>
          <cell r="AN1063">
            <v>1245931</v>
          </cell>
          <cell r="AO1063">
            <v>80670</v>
          </cell>
          <cell r="AP1063">
            <v>2662347</v>
          </cell>
          <cell r="AQ1063">
            <v>147431</v>
          </cell>
          <cell r="AR1063">
            <v>5736</v>
          </cell>
          <cell r="AS1063">
            <v>0</v>
          </cell>
          <cell r="AT1063">
            <v>3853</v>
          </cell>
          <cell r="AU1063">
            <v>33427</v>
          </cell>
          <cell r="AV1063">
            <v>8664</v>
          </cell>
          <cell r="AW1063">
            <v>90188</v>
          </cell>
          <cell r="AX1063">
            <v>29188</v>
          </cell>
          <cell r="AY1063">
            <v>1983798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1134417</v>
          </cell>
          <cell r="BF1063">
            <v>0</v>
          </cell>
          <cell r="BG1063">
            <v>153586</v>
          </cell>
          <cell r="BH1063">
            <v>367875</v>
          </cell>
          <cell r="BI1063">
            <v>287956</v>
          </cell>
          <cell r="BJ1063">
            <v>168123</v>
          </cell>
          <cell r="BK1063">
            <v>69664</v>
          </cell>
          <cell r="BL1063">
            <v>98920</v>
          </cell>
          <cell r="BM1063">
            <v>3161235</v>
          </cell>
          <cell r="BN1063">
            <v>1719048</v>
          </cell>
          <cell r="BO1063">
            <v>432119</v>
          </cell>
          <cell r="BP1063">
            <v>0</v>
          </cell>
          <cell r="BQ1063">
            <v>3640</v>
          </cell>
          <cell r="BR1063">
            <v>141887</v>
          </cell>
          <cell r="BS1063">
            <v>78601</v>
          </cell>
          <cell r="BT1063">
            <v>1175309</v>
          </cell>
          <cell r="BU1063">
            <v>244070</v>
          </cell>
          <cell r="BV1063">
            <v>360434</v>
          </cell>
          <cell r="BW1063">
            <v>315748</v>
          </cell>
          <cell r="BX1063">
            <v>355824</v>
          </cell>
          <cell r="BY1063">
            <v>175096</v>
          </cell>
          <cell r="BZ1063">
            <v>151700</v>
          </cell>
          <cell r="CA1063">
            <v>110290</v>
          </cell>
          <cell r="CB1063">
            <v>0</v>
          </cell>
          <cell r="CC1063">
            <v>0</v>
          </cell>
          <cell r="CD1063">
            <v>602256</v>
          </cell>
          <cell r="CE1063">
            <v>533304</v>
          </cell>
          <cell r="CF1063">
            <v>948459</v>
          </cell>
          <cell r="CG1063">
            <v>1816317</v>
          </cell>
          <cell r="CH1063">
            <v>2336833</v>
          </cell>
          <cell r="CI1063">
            <v>841844</v>
          </cell>
          <cell r="CJ1063">
            <v>161000</v>
          </cell>
          <cell r="CK1063">
            <v>186063</v>
          </cell>
          <cell r="CL1063">
            <v>43575</v>
          </cell>
          <cell r="CM1063">
            <v>211311</v>
          </cell>
          <cell r="CN1063">
            <v>111318</v>
          </cell>
          <cell r="CO1063">
            <v>298356</v>
          </cell>
          <cell r="CP1063">
            <v>3749</v>
          </cell>
          <cell r="CQ1063">
            <v>2285</v>
          </cell>
          <cell r="CR1063">
            <v>3424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8678</v>
          </cell>
          <cell r="CY1063">
            <v>0</v>
          </cell>
          <cell r="CZ1063">
            <v>287956</v>
          </cell>
          <cell r="DA1063">
            <v>168394</v>
          </cell>
          <cell r="DB1063">
            <v>66643</v>
          </cell>
          <cell r="DC1063">
            <v>143376</v>
          </cell>
          <cell r="DD1063">
            <v>19435997</v>
          </cell>
          <cell r="DE1063">
            <v>93957</v>
          </cell>
          <cell r="DF1063">
            <v>44758</v>
          </cell>
          <cell r="DG1063">
            <v>138841</v>
          </cell>
          <cell r="DH1063">
            <v>1627873</v>
          </cell>
          <cell r="DI1063">
            <v>59294</v>
          </cell>
          <cell r="DJ1063">
            <v>40495</v>
          </cell>
          <cell r="DK1063">
            <v>4493</v>
          </cell>
          <cell r="DL1063">
            <v>31423</v>
          </cell>
          <cell r="DM1063">
            <v>1134231</v>
          </cell>
          <cell r="DN1063">
            <v>2076786</v>
          </cell>
          <cell r="DO1063">
            <v>0</v>
          </cell>
          <cell r="DP1063">
            <v>146627</v>
          </cell>
          <cell r="DQ1063">
            <v>346132</v>
          </cell>
          <cell r="DR1063">
            <v>3197808</v>
          </cell>
          <cell r="DS1063">
            <v>1078104</v>
          </cell>
          <cell r="DT1063">
            <v>71987</v>
          </cell>
          <cell r="DU1063">
            <v>2471269</v>
          </cell>
          <cell r="DV1063">
            <v>148192</v>
          </cell>
        </row>
        <row r="1064">
          <cell r="C1064" t="str">
            <v>鈴鹿市</v>
          </cell>
          <cell r="D1064">
            <v>1</v>
          </cell>
          <cell r="E1064">
            <v>5</v>
          </cell>
          <cell r="F1064">
            <v>0</v>
          </cell>
          <cell r="G1064">
            <v>2110717</v>
          </cell>
          <cell r="H1064">
            <v>627086</v>
          </cell>
          <cell r="I1064">
            <v>661980</v>
          </cell>
          <cell r="J1064">
            <v>0</v>
          </cell>
          <cell r="K1064">
            <v>30066</v>
          </cell>
          <cell r="L1064">
            <v>13958</v>
          </cell>
          <cell r="M1064">
            <v>7719</v>
          </cell>
          <cell r="N1064">
            <v>218144</v>
          </cell>
          <cell r="O1064">
            <v>117078</v>
          </cell>
          <cell r="P1064">
            <v>56927</v>
          </cell>
          <cell r="Q1064">
            <v>1740718</v>
          </cell>
          <cell r="R1064">
            <v>339672</v>
          </cell>
          <cell r="S1064">
            <v>476421</v>
          </cell>
          <cell r="T1064">
            <v>420500</v>
          </cell>
          <cell r="U1064">
            <v>381480</v>
          </cell>
          <cell r="V1064">
            <v>225600</v>
          </cell>
          <cell r="W1064">
            <v>256932</v>
          </cell>
          <cell r="X1064">
            <v>111010</v>
          </cell>
          <cell r="Y1064">
            <v>0</v>
          </cell>
          <cell r="Z1064">
            <v>0</v>
          </cell>
          <cell r="AA1064">
            <v>854116</v>
          </cell>
          <cell r="AB1064">
            <v>807252</v>
          </cell>
          <cell r="AC1064">
            <v>1440454</v>
          </cell>
          <cell r="AD1064">
            <v>1377324</v>
          </cell>
          <cell r="AE1064">
            <v>3335435</v>
          </cell>
          <cell r="AF1064">
            <v>2155553</v>
          </cell>
          <cell r="AG1064">
            <v>1151387</v>
          </cell>
          <cell r="AH1064">
            <v>298417</v>
          </cell>
          <cell r="AI1064">
            <v>50313</v>
          </cell>
          <cell r="AJ1064">
            <v>264094</v>
          </cell>
          <cell r="AK1064">
            <v>293945</v>
          </cell>
          <cell r="AL1064">
            <v>86630</v>
          </cell>
          <cell r="AM1064">
            <v>165630</v>
          </cell>
          <cell r="AN1064">
            <v>971823</v>
          </cell>
          <cell r="AO1064">
            <v>111436</v>
          </cell>
          <cell r="AP1064">
            <v>3508797</v>
          </cell>
          <cell r="AQ1064">
            <v>253383</v>
          </cell>
          <cell r="AR1064">
            <v>6020</v>
          </cell>
          <cell r="AS1064">
            <v>0</v>
          </cell>
          <cell r="AT1064">
            <v>4046</v>
          </cell>
          <cell r="AU1064">
            <v>69813</v>
          </cell>
          <cell r="AV1064">
            <v>13076</v>
          </cell>
          <cell r="AW1064">
            <v>131934</v>
          </cell>
          <cell r="AX1064">
            <v>54444</v>
          </cell>
          <cell r="AY1064">
            <v>2377840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72799</v>
          </cell>
          <cell r="BH1064">
            <v>389600</v>
          </cell>
          <cell r="BI1064">
            <v>345280</v>
          </cell>
          <cell r="BJ1064">
            <v>260984</v>
          </cell>
          <cell r="BK1064">
            <v>35912</v>
          </cell>
          <cell r="BL1064">
            <v>115547</v>
          </cell>
          <cell r="BM1064">
            <v>5154930</v>
          </cell>
          <cell r="BN1064">
            <v>2043382</v>
          </cell>
          <cell r="BO1064">
            <v>618484</v>
          </cell>
          <cell r="BP1064">
            <v>0</v>
          </cell>
          <cell r="BQ1064">
            <v>13840</v>
          </cell>
          <cell r="BR1064">
            <v>210572</v>
          </cell>
          <cell r="BS1064">
            <v>113903</v>
          </cell>
          <cell r="BT1064">
            <v>1803183</v>
          </cell>
          <cell r="BU1064">
            <v>338145</v>
          </cell>
          <cell r="BV1064">
            <v>479758</v>
          </cell>
          <cell r="BW1064">
            <v>411454</v>
          </cell>
          <cell r="BX1064">
            <v>381240</v>
          </cell>
          <cell r="BY1064">
            <v>227662</v>
          </cell>
          <cell r="BZ1064">
            <v>248050</v>
          </cell>
          <cell r="CA1064">
            <v>110290</v>
          </cell>
          <cell r="CB1064">
            <v>0</v>
          </cell>
          <cell r="CC1064">
            <v>0</v>
          </cell>
          <cell r="CD1064">
            <v>822482</v>
          </cell>
          <cell r="CE1064">
            <v>747290</v>
          </cell>
          <cell r="CF1064">
            <v>1379826</v>
          </cell>
          <cell r="CG1064">
            <v>1378215</v>
          </cell>
          <cell r="CH1064">
            <v>3230585</v>
          </cell>
          <cell r="CI1064">
            <v>1117692</v>
          </cell>
          <cell r="CJ1064">
            <v>302588</v>
          </cell>
          <cell r="CK1064">
            <v>257330</v>
          </cell>
          <cell r="CL1064">
            <v>48300</v>
          </cell>
          <cell r="CM1064">
            <v>271471</v>
          </cell>
          <cell r="CN1064">
            <v>155398</v>
          </cell>
          <cell r="CO1064">
            <v>665520</v>
          </cell>
          <cell r="CP1064">
            <v>30066</v>
          </cell>
          <cell r="CQ1064">
            <v>8127</v>
          </cell>
          <cell r="CR1064">
            <v>6262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13096</v>
          </cell>
          <cell r="CY1064">
            <v>0</v>
          </cell>
          <cell r="CZ1064">
            <v>343284</v>
          </cell>
          <cell r="DA1064">
            <v>260604</v>
          </cell>
          <cell r="DB1064">
            <v>25185</v>
          </cell>
          <cell r="DC1064">
            <v>178451</v>
          </cell>
          <cell r="DD1064">
            <v>25747180</v>
          </cell>
          <cell r="DE1064">
            <v>122121</v>
          </cell>
          <cell r="DF1064">
            <v>82741</v>
          </cell>
          <cell r="DG1064">
            <v>67066</v>
          </cell>
          <cell r="DH1064">
            <v>2098643</v>
          </cell>
          <cell r="DI1064">
            <v>83223</v>
          </cell>
          <cell r="DJ1064">
            <v>56588</v>
          </cell>
          <cell r="DK1064">
            <v>4877</v>
          </cell>
          <cell r="DL1064">
            <v>66892</v>
          </cell>
          <cell r="DM1064">
            <v>0</v>
          </cell>
          <cell r="DN1064">
            <v>2483493</v>
          </cell>
          <cell r="DO1064">
            <v>0</v>
          </cell>
          <cell r="DP1064">
            <v>182899</v>
          </cell>
          <cell r="DQ1064">
            <v>359402</v>
          </cell>
          <cell r="DR1064">
            <v>5069238</v>
          </cell>
          <cell r="DS1064">
            <v>914831</v>
          </cell>
          <cell r="DT1064">
            <v>109804</v>
          </cell>
          <cell r="DU1064">
            <v>3256969</v>
          </cell>
          <cell r="DV1064">
            <v>254694</v>
          </cell>
        </row>
        <row r="1065">
          <cell r="C1065" t="str">
            <v>名張市</v>
          </cell>
          <cell r="D1065">
            <v>1</v>
          </cell>
          <cell r="E1065">
            <v>5</v>
          </cell>
          <cell r="F1065">
            <v>0</v>
          </cell>
          <cell r="G1065">
            <v>974320</v>
          </cell>
          <cell r="H1065">
            <v>278332</v>
          </cell>
          <cell r="I1065">
            <v>166991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78772</v>
          </cell>
          <cell r="O1065">
            <v>42242</v>
          </cell>
          <cell r="P1065">
            <v>40257</v>
          </cell>
          <cell r="Q1065">
            <v>427437</v>
          </cell>
          <cell r="R1065">
            <v>135168</v>
          </cell>
          <cell r="S1065">
            <v>193828</v>
          </cell>
          <cell r="T1065">
            <v>158949</v>
          </cell>
          <cell r="U1065">
            <v>178024</v>
          </cell>
          <cell r="V1065">
            <v>88224</v>
          </cell>
          <cell r="W1065">
            <v>90558</v>
          </cell>
          <cell r="X1065">
            <v>55505</v>
          </cell>
          <cell r="Y1065">
            <v>0</v>
          </cell>
          <cell r="Z1065">
            <v>0</v>
          </cell>
          <cell r="AA1065">
            <v>369899</v>
          </cell>
          <cell r="AB1065">
            <v>328272</v>
          </cell>
          <cell r="AC1065">
            <v>688025</v>
          </cell>
          <cell r="AD1065">
            <v>1116017</v>
          </cell>
          <cell r="AE1065">
            <v>1789735</v>
          </cell>
          <cell r="AF1065">
            <v>1038695</v>
          </cell>
          <cell r="AG1065">
            <v>460480</v>
          </cell>
          <cell r="AH1065">
            <v>133545</v>
          </cell>
          <cell r="AI1065">
            <v>50313</v>
          </cell>
          <cell r="AJ1065">
            <v>112443</v>
          </cell>
          <cell r="AK1065">
            <v>148283</v>
          </cell>
          <cell r="AL1065">
            <v>34819</v>
          </cell>
          <cell r="AM1065">
            <v>79012</v>
          </cell>
          <cell r="AN1065">
            <v>261258</v>
          </cell>
          <cell r="AO1065">
            <v>41159</v>
          </cell>
          <cell r="AP1065">
            <v>1669931</v>
          </cell>
          <cell r="AQ1065">
            <v>112566</v>
          </cell>
          <cell r="AR1065">
            <v>29379</v>
          </cell>
          <cell r="AS1065">
            <v>0</v>
          </cell>
          <cell r="AT1065">
            <v>0</v>
          </cell>
          <cell r="AU1065">
            <v>54566</v>
          </cell>
          <cell r="AV1065">
            <v>55992</v>
          </cell>
          <cell r="AW1065">
            <v>30326</v>
          </cell>
          <cell r="AX1065">
            <v>14998</v>
          </cell>
          <cell r="AY1065">
            <v>1058393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148547</v>
          </cell>
          <cell r="BH1065">
            <v>192485</v>
          </cell>
          <cell r="BI1065">
            <v>258417</v>
          </cell>
          <cell r="BJ1065">
            <v>141059</v>
          </cell>
          <cell r="BK1065">
            <v>16170</v>
          </cell>
          <cell r="BL1065">
            <v>64034</v>
          </cell>
          <cell r="BM1065">
            <v>1699665</v>
          </cell>
          <cell r="BN1065">
            <v>936519</v>
          </cell>
          <cell r="BO1065">
            <v>275233</v>
          </cell>
          <cell r="BP1065">
            <v>0</v>
          </cell>
          <cell r="BQ1065">
            <v>0</v>
          </cell>
          <cell r="BR1065">
            <v>75760</v>
          </cell>
          <cell r="BS1065">
            <v>41096</v>
          </cell>
          <cell r="BT1065">
            <v>387212</v>
          </cell>
          <cell r="BU1065">
            <v>132115</v>
          </cell>
          <cell r="BV1065">
            <v>197710</v>
          </cell>
          <cell r="BW1065">
            <v>156238</v>
          </cell>
          <cell r="BX1065">
            <v>177912</v>
          </cell>
          <cell r="BY1065">
            <v>88922</v>
          </cell>
          <cell r="BZ1065">
            <v>83025</v>
          </cell>
          <cell r="CA1065">
            <v>55145</v>
          </cell>
          <cell r="CB1065">
            <v>0</v>
          </cell>
          <cell r="CC1065">
            <v>0</v>
          </cell>
          <cell r="CD1065">
            <v>354851</v>
          </cell>
          <cell r="CE1065">
            <v>352239</v>
          </cell>
          <cell r="CF1065">
            <v>643815</v>
          </cell>
          <cell r="CG1065">
            <v>1128179</v>
          </cell>
          <cell r="CH1065">
            <v>1754770</v>
          </cell>
          <cell r="CI1065">
            <v>444611</v>
          </cell>
          <cell r="CJ1065">
            <v>129352</v>
          </cell>
          <cell r="CK1065">
            <v>110016</v>
          </cell>
          <cell r="CL1065">
            <v>49875</v>
          </cell>
          <cell r="CM1065">
            <v>137287</v>
          </cell>
          <cell r="CN1065">
            <v>73984</v>
          </cell>
          <cell r="CO1065">
            <v>168448</v>
          </cell>
          <cell r="CP1065">
            <v>0</v>
          </cell>
          <cell r="CQ1065">
            <v>0</v>
          </cell>
          <cell r="CR1065">
            <v>31404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55896</v>
          </cell>
          <cell r="CY1065">
            <v>0</v>
          </cell>
          <cell r="CZ1065">
            <v>262572</v>
          </cell>
          <cell r="DA1065">
            <v>141059</v>
          </cell>
          <cell r="DB1065">
            <v>15493</v>
          </cell>
          <cell r="DC1065">
            <v>89520</v>
          </cell>
          <cell r="DD1065">
            <v>10952236</v>
          </cell>
          <cell r="DE1065">
            <v>28598</v>
          </cell>
          <cell r="DF1065">
            <v>23091</v>
          </cell>
          <cell r="DG1065">
            <v>142238</v>
          </cell>
          <cell r="DH1065">
            <v>1003094</v>
          </cell>
          <cell r="DI1065">
            <v>33545</v>
          </cell>
          <cell r="DJ1065">
            <v>40044</v>
          </cell>
          <cell r="DK1065">
            <v>0</v>
          </cell>
          <cell r="DL1065">
            <v>51269</v>
          </cell>
          <cell r="DM1065">
            <v>0</v>
          </cell>
          <cell r="DN1065">
            <v>1110610</v>
          </cell>
          <cell r="DO1065">
            <v>0</v>
          </cell>
          <cell r="DP1065">
            <v>77414</v>
          </cell>
          <cell r="DQ1065">
            <v>199830</v>
          </cell>
          <cell r="DR1065">
            <v>1661073</v>
          </cell>
          <cell r="DS1065">
            <v>219308</v>
          </cell>
          <cell r="DT1065">
            <v>40858</v>
          </cell>
          <cell r="DU1065">
            <v>1545637</v>
          </cell>
          <cell r="DV1065">
            <v>113080</v>
          </cell>
        </row>
        <row r="1066">
          <cell r="C1066" t="str">
            <v>尾鷲市</v>
          </cell>
          <cell r="D1066">
            <v>1</v>
          </cell>
          <cell r="E1066">
            <v>5</v>
          </cell>
          <cell r="F1066">
            <v>0</v>
          </cell>
          <cell r="G1066">
            <v>335237</v>
          </cell>
          <cell r="H1066">
            <v>45052</v>
          </cell>
          <cell r="I1066">
            <v>31977</v>
          </cell>
          <cell r="J1066">
            <v>0</v>
          </cell>
          <cell r="K1066">
            <v>38906</v>
          </cell>
          <cell r="L1066">
            <v>53651</v>
          </cell>
          <cell r="M1066">
            <v>14758</v>
          </cell>
          <cell r="N1066">
            <v>14392</v>
          </cell>
          <cell r="O1066">
            <v>8987</v>
          </cell>
          <cell r="P1066">
            <v>3024</v>
          </cell>
          <cell r="Q1066">
            <v>4180</v>
          </cell>
          <cell r="R1066">
            <v>35497</v>
          </cell>
          <cell r="S1066">
            <v>36890</v>
          </cell>
          <cell r="T1066">
            <v>31117</v>
          </cell>
          <cell r="U1066">
            <v>63580</v>
          </cell>
          <cell r="V1066">
            <v>19968</v>
          </cell>
          <cell r="W1066">
            <v>14742</v>
          </cell>
          <cell r="X1066">
            <v>22202</v>
          </cell>
          <cell r="Y1066">
            <v>0</v>
          </cell>
          <cell r="Z1066">
            <v>0</v>
          </cell>
          <cell r="AA1066">
            <v>190297</v>
          </cell>
          <cell r="AB1066">
            <v>114075</v>
          </cell>
          <cell r="AC1066">
            <v>175077</v>
          </cell>
          <cell r="AD1066">
            <v>527588</v>
          </cell>
          <cell r="AE1066">
            <v>755378</v>
          </cell>
          <cell r="AF1066">
            <v>355126</v>
          </cell>
          <cell r="AG1066">
            <v>106024</v>
          </cell>
          <cell r="AH1066">
            <v>14945</v>
          </cell>
          <cell r="AI1066">
            <v>145529</v>
          </cell>
          <cell r="AJ1066">
            <v>42492</v>
          </cell>
          <cell r="AK1066">
            <v>71618</v>
          </cell>
          <cell r="AL1066">
            <v>17341</v>
          </cell>
          <cell r="AM1066">
            <v>37074</v>
          </cell>
          <cell r="AN1066">
            <v>209598</v>
          </cell>
          <cell r="AO1066">
            <v>29530</v>
          </cell>
          <cell r="AP1066">
            <v>568940</v>
          </cell>
          <cell r="AQ1066">
            <v>108558</v>
          </cell>
          <cell r="AR1066">
            <v>4249</v>
          </cell>
          <cell r="AS1066">
            <v>0</v>
          </cell>
          <cell r="AT1066">
            <v>0</v>
          </cell>
          <cell r="AU1066">
            <v>17214</v>
          </cell>
          <cell r="AV1066">
            <v>729</v>
          </cell>
          <cell r="AW1066">
            <v>8653</v>
          </cell>
          <cell r="AX1066">
            <v>2939</v>
          </cell>
          <cell r="AY1066">
            <v>286882</v>
          </cell>
          <cell r="AZ1066">
            <v>0</v>
          </cell>
          <cell r="BA1066">
            <v>368394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66918</v>
          </cell>
          <cell r="BH1066">
            <v>59169</v>
          </cell>
          <cell r="BI1066">
            <v>170357</v>
          </cell>
          <cell r="BJ1066">
            <v>89021</v>
          </cell>
          <cell r="BK1066">
            <v>1773</v>
          </cell>
          <cell r="BL1066">
            <v>64215</v>
          </cell>
          <cell r="BM1066">
            <v>352605</v>
          </cell>
          <cell r="BN1066">
            <v>325444</v>
          </cell>
          <cell r="BO1066">
            <v>44650</v>
          </cell>
          <cell r="BP1066">
            <v>0</v>
          </cell>
          <cell r="BQ1066">
            <v>52760</v>
          </cell>
          <cell r="BR1066">
            <v>13842</v>
          </cell>
          <cell r="BS1066">
            <v>8744</v>
          </cell>
          <cell r="BT1066">
            <v>4113</v>
          </cell>
          <cell r="BU1066">
            <v>34040</v>
          </cell>
          <cell r="BV1066">
            <v>36680</v>
          </cell>
          <cell r="BW1066">
            <v>30266</v>
          </cell>
          <cell r="BX1066">
            <v>63540</v>
          </cell>
          <cell r="BY1066">
            <v>20856</v>
          </cell>
          <cell r="BZ1066">
            <v>15375</v>
          </cell>
          <cell r="CA1066">
            <v>22058</v>
          </cell>
          <cell r="CB1066">
            <v>0</v>
          </cell>
          <cell r="CC1066">
            <v>0</v>
          </cell>
          <cell r="CD1066">
            <v>183032</v>
          </cell>
          <cell r="CE1066">
            <v>100382</v>
          </cell>
          <cell r="CF1066">
            <v>165629</v>
          </cell>
          <cell r="CG1066">
            <v>552293</v>
          </cell>
          <cell r="CH1066">
            <v>743063</v>
          </cell>
          <cell r="CI1066">
            <v>102560</v>
          </cell>
          <cell r="CJ1066">
            <v>12880</v>
          </cell>
          <cell r="CK1066">
            <v>41354</v>
          </cell>
          <cell r="CL1066">
            <v>142800</v>
          </cell>
          <cell r="CM1066">
            <v>67082</v>
          </cell>
          <cell r="CN1066">
            <v>33739</v>
          </cell>
          <cell r="CO1066">
            <v>32336</v>
          </cell>
          <cell r="CP1066">
            <v>38906</v>
          </cell>
          <cell r="CQ1066">
            <v>15733</v>
          </cell>
          <cell r="CR1066">
            <v>4250</v>
          </cell>
          <cell r="CS1066">
            <v>0</v>
          </cell>
          <cell r="CT1066">
            <v>0</v>
          </cell>
          <cell r="CU1066">
            <v>0</v>
          </cell>
          <cell r="CV1066">
            <v>329202</v>
          </cell>
          <cell r="CW1066">
            <v>0</v>
          </cell>
          <cell r="CX1066">
            <v>730</v>
          </cell>
          <cell r="CY1066">
            <v>0</v>
          </cell>
          <cell r="CZ1066">
            <v>169140</v>
          </cell>
          <cell r="DA1066">
            <v>89021</v>
          </cell>
          <cell r="DB1066">
            <v>1196</v>
          </cell>
          <cell r="DC1066">
            <v>74443</v>
          </cell>
          <cell r="DD1066">
            <v>3836140</v>
          </cell>
          <cell r="DE1066">
            <v>11401</v>
          </cell>
          <cell r="DF1066">
            <v>4804</v>
          </cell>
          <cell r="DG1066">
            <v>62036</v>
          </cell>
          <cell r="DH1066">
            <v>351401</v>
          </cell>
          <cell r="DI1066">
            <v>16899</v>
          </cell>
          <cell r="DJ1066">
            <v>3008</v>
          </cell>
          <cell r="DK1066">
            <v>0</v>
          </cell>
          <cell r="DL1066">
            <v>16324</v>
          </cell>
          <cell r="DM1066">
            <v>0</v>
          </cell>
          <cell r="DN1066">
            <v>309724</v>
          </cell>
          <cell r="DO1066">
            <v>0</v>
          </cell>
          <cell r="DP1066">
            <v>14957</v>
          </cell>
          <cell r="DQ1066">
            <v>64391</v>
          </cell>
          <cell r="DR1066">
            <v>340896</v>
          </cell>
          <cell r="DS1066">
            <v>190370</v>
          </cell>
          <cell r="DT1066">
            <v>29409</v>
          </cell>
          <cell r="DU1066">
            <v>511403</v>
          </cell>
          <cell r="DV1066">
            <v>109076</v>
          </cell>
        </row>
        <row r="1067">
          <cell r="C1067" t="str">
            <v>亀山市</v>
          </cell>
          <cell r="D1067">
            <v>1</v>
          </cell>
          <cell r="E1067">
            <v>5</v>
          </cell>
          <cell r="F1067">
            <v>0</v>
          </cell>
          <cell r="G1067">
            <v>769894</v>
          </cell>
          <cell r="H1067">
            <v>203756</v>
          </cell>
          <cell r="I1067">
            <v>115566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48343</v>
          </cell>
          <cell r="O1067">
            <v>27559</v>
          </cell>
          <cell r="P1067">
            <v>19694</v>
          </cell>
          <cell r="Q1067">
            <v>439748</v>
          </cell>
          <cell r="R1067">
            <v>95969</v>
          </cell>
          <cell r="S1067">
            <v>153951</v>
          </cell>
          <cell r="T1067">
            <v>135401</v>
          </cell>
          <cell r="U1067">
            <v>139876</v>
          </cell>
          <cell r="V1067">
            <v>63648</v>
          </cell>
          <cell r="W1067">
            <v>60021</v>
          </cell>
          <cell r="X1067">
            <v>33303</v>
          </cell>
          <cell r="Y1067">
            <v>0</v>
          </cell>
          <cell r="Z1067">
            <v>0</v>
          </cell>
          <cell r="AA1067">
            <v>337852</v>
          </cell>
          <cell r="AB1067">
            <v>171337</v>
          </cell>
          <cell r="AC1067">
            <v>403596</v>
          </cell>
          <cell r="AD1067">
            <v>546073</v>
          </cell>
          <cell r="AE1067">
            <v>1001080</v>
          </cell>
          <cell r="AF1067">
            <v>562505</v>
          </cell>
          <cell r="AG1067">
            <v>334148</v>
          </cell>
          <cell r="AH1067">
            <v>130480</v>
          </cell>
          <cell r="AI1067">
            <v>94675</v>
          </cell>
          <cell r="AJ1067">
            <v>81808</v>
          </cell>
          <cell r="AK1067">
            <v>116884</v>
          </cell>
          <cell r="AL1067">
            <v>27812</v>
          </cell>
          <cell r="AM1067">
            <v>64747</v>
          </cell>
          <cell r="AN1067">
            <v>432511</v>
          </cell>
          <cell r="AO1067">
            <v>37533</v>
          </cell>
          <cell r="AP1067">
            <v>1198824</v>
          </cell>
          <cell r="AQ1067">
            <v>155096</v>
          </cell>
          <cell r="AR1067">
            <v>4516</v>
          </cell>
          <cell r="AS1067">
            <v>0</v>
          </cell>
          <cell r="AT1067">
            <v>981</v>
          </cell>
          <cell r="AU1067">
            <v>17348</v>
          </cell>
          <cell r="AV1067">
            <v>5039</v>
          </cell>
          <cell r="AW1067">
            <v>27671</v>
          </cell>
          <cell r="AX1067">
            <v>12154</v>
          </cell>
          <cell r="AY1067">
            <v>676424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305526</v>
          </cell>
          <cell r="BF1067">
            <v>0</v>
          </cell>
          <cell r="BG1067">
            <v>47463</v>
          </cell>
          <cell r="BH1067">
            <v>150416</v>
          </cell>
          <cell r="BI1067">
            <v>173505</v>
          </cell>
          <cell r="BJ1067">
            <v>132842</v>
          </cell>
          <cell r="BK1067">
            <v>1201</v>
          </cell>
          <cell r="BL1067">
            <v>37799</v>
          </cell>
          <cell r="BM1067">
            <v>1777545</v>
          </cell>
          <cell r="BN1067">
            <v>743294</v>
          </cell>
          <cell r="BO1067">
            <v>201176</v>
          </cell>
          <cell r="BP1067">
            <v>0</v>
          </cell>
          <cell r="BQ1067">
            <v>0</v>
          </cell>
          <cell r="BR1067">
            <v>46771</v>
          </cell>
          <cell r="BS1067">
            <v>26811</v>
          </cell>
          <cell r="BT1067">
            <v>472762</v>
          </cell>
          <cell r="BU1067">
            <v>93128</v>
          </cell>
          <cell r="BV1067">
            <v>152464</v>
          </cell>
          <cell r="BW1067">
            <v>131698</v>
          </cell>
          <cell r="BX1067">
            <v>139788</v>
          </cell>
          <cell r="BY1067">
            <v>62521</v>
          </cell>
          <cell r="BZ1067">
            <v>59450</v>
          </cell>
          <cell r="CA1067">
            <v>33087</v>
          </cell>
          <cell r="CB1067">
            <v>0</v>
          </cell>
          <cell r="CC1067">
            <v>0</v>
          </cell>
          <cell r="CD1067">
            <v>326002</v>
          </cell>
          <cell r="CE1067">
            <v>186563</v>
          </cell>
          <cell r="CF1067">
            <v>383921</v>
          </cell>
          <cell r="CG1067">
            <v>531356</v>
          </cell>
          <cell r="CH1067">
            <v>986328</v>
          </cell>
          <cell r="CI1067">
            <v>321948</v>
          </cell>
          <cell r="CJ1067">
            <v>129536</v>
          </cell>
          <cell r="CK1067">
            <v>80043</v>
          </cell>
          <cell r="CL1067">
            <v>91350</v>
          </cell>
          <cell r="CM1067">
            <v>109744</v>
          </cell>
          <cell r="CN1067">
            <v>61015</v>
          </cell>
          <cell r="CO1067">
            <v>115620</v>
          </cell>
          <cell r="CP1067">
            <v>0</v>
          </cell>
          <cell r="CQ1067">
            <v>0</v>
          </cell>
          <cell r="CR1067">
            <v>5660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2745</v>
          </cell>
          <cell r="CY1067">
            <v>0</v>
          </cell>
          <cell r="CZ1067">
            <v>171302</v>
          </cell>
          <cell r="DA1067">
            <v>132939</v>
          </cell>
          <cell r="DB1067">
            <v>806</v>
          </cell>
          <cell r="DC1067">
            <v>55600</v>
          </cell>
          <cell r="DD1067">
            <v>8189633</v>
          </cell>
          <cell r="DE1067">
            <v>19826</v>
          </cell>
          <cell r="DF1067">
            <v>17287</v>
          </cell>
          <cell r="DG1067">
            <v>39805</v>
          </cell>
          <cell r="DH1067">
            <v>552190</v>
          </cell>
          <cell r="DI1067">
            <v>27154</v>
          </cell>
          <cell r="DJ1067">
            <v>19590</v>
          </cell>
          <cell r="DK1067">
            <v>1186</v>
          </cell>
          <cell r="DL1067">
            <v>16758</v>
          </cell>
          <cell r="DM1067">
            <v>348797</v>
          </cell>
          <cell r="DN1067">
            <v>700480</v>
          </cell>
          <cell r="DO1067">
            <v>0</v>
          </cell>
          <cell r="DP1067">
            <v>61973</v>
          </cell>
          <cell r="DQ1067">
            <v>141085</v>
          </cell>
          <cell r="DR1067">
            <v>1653123</v>
          </cell>
          <cell r="DS1067">
            <v>413967</v>
          </cell>
          <cell r="DT1067">
            <v>37233</v>
          </cell>
          <cell r="DU1067">
            <v>1103123</v>
          </cell>
          <cell r="DV1067">
            <v>155892</v>
          </cell>
        </row>
        <row r="1068">
          <cell r="C1068" t="str">
            <v>鳥羽市</v>
          </cell>
          <cell r="D1068">
            <v>1</v>
          </cell>
          <cell r="E1068">
            <v>5</v>
          </cell>
          <cell r="F1068">
            <v>0</v>
          </cell>
          <cell r="G1068">
            <v>344671</v>
          </cell>
          <cell r="H1068">
            <v>56935</v>
          </cell>
          <cell r="I1068">
            <v>43197</v>
          </cell>
          <cell r="J1068">
            <v>7828</v>
          </cell>
          <cell r="K1068">
            <v>34767</v>
          </cell>
          <cell r="L1068">
            <v>54429</v>
          </cell>
          <cell r="M1068">
            <v>24788</v>
          </cell>
          <cell r="N1068">
            <v>10614</v>
          </cell>
          <cell r="O1068">
            <v>9691</v>
          </cell>
          <cell r="P1068">
            <v>7220</v>
          </cell>
          <cell r="Q1068">
            <v>14278</v>
          </cell>
          <cell r="R1068">
            <v>39198</v>
          </cell>
          <cell r="S1068">
            <v>42025</v>
          </cell>
          <cell r="T1068">
            <v>47937</v>
          </cell>
          <cell r="U1068">
            <v>92827</v>
          </cell>
          <cell r="V1068">
            <v>32640</v>
          </cell>
          <cell r="W1068">
            <v>20007</v>
          </cell>
          <cell r="X1068">
            <v>51065</v>
          </cell>
          <cell r="Y1068">
            <v>0</v>
          </cell>
          <cell r="Z1068">
            <v>0</v>
          </cell>
          <cell r="AA1068">
            <v>184045</v>
          </cell>
          <cell r="AB1068">
            <v>118831</v>
          </cell>
          <cell r="AC1068">
            <v>224680</v>
          </cell>
          <cell r="AD1068">
            <v>283135</v>
          </cell>
          <cell r="AE1068">
            <v>576013</v>
          </cell>
          <cell r="AF1068">
            <v>315401</v>
          </cell>
          <cell r="AG1068">
            <v>157859</v>
          </cell>
          <cell r="AH1068">
            <v>50678</v>
          </cell>
          <cell r="AI1068">
            <v>81150</v>
          </cell>
          <cell r="AJ1068">
            <v>44725</v>
          </cell>
          <cell r="AK1068">
            <v>61953</v>
          </cell>
          <cell r="AL1068">
            <v>16063</v>
          </cell>
          <cell r="AM1068">
            <v>33600</v>
          </cell>
          <cell r="AN1068">
            <v>408513</v>
          </cell>
          <cell r="AO1068">
            <v>19240</v>
          </cell>
          <cell r="AP1068">
            <v>589338</v>
          </cell>
          <cell r="AQ1068">
            <v>74372</v>
          </cell>
          <cell r="AR1068">
            <v>19265</v>
          </cell>
          <cell r="AS1068">
            <v>36584</v>
          </cell>
          <cell r="AT1068">
            <v>326</v>
          </cell>
          <cell r="AU1068">
            <v>43833</v>
          </cell>
          <cell r="AV1068">
            <v>1401</v>
          </cell>
          <cell r="AW1068">
            <v>21808</v>
          </cell>
          <cell r="AX1068">
            <v>2763</v>
          </cell>
          <cell r="AY1068">
            <v>326262</v>
          </cell>
          <cell r="AZ1068">
            <v>0</v>
          </cell>
          <cell r="BA1068">
            <v>305285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63185</v>
          </cell>
          <cell r="BH1068">
            <v>85484</v>
          </cell>
          <cell r="BI1068">
            <v>180006</v>
          </cell>
          <cell r="BJ1068">
            <v>118548</v>
          </cell>
          <cell r="BK1068">
            <v>2513</v>
          </cell>
          <cell r="BL1068">
            <v>54355</v>
          </cell>
          <cell r="BM1068">
            <v>623040</v>
          </cell>
          <cell r="BN1068">
            <v>333350</v>
          </cell>
          <cell r="BO1068">
            <v>56442</v>
          </cell>
          <cell r="BP1068">
            <v>7556</v>
          </cell>
          <cell r="BQ1068">
            <v>53510</v>
          </cell>
          <cell r="BR1068">
            <v>10208</v>
          </cell>
          <cell r="BS1068">
            <v>9428</v>
          </cell>
          <cell r="BT1068">
            <v>23601</v>
          </cell>
          <cell r="BU1068">
            <v>37701</v>
          </cell>
          <cell r="BV1068">
            <v>41604</v>
          </cell>
          <cell r="BW1068">
            <v>52352</v>
          </cell>
          <cell r="BX1068">
            <v>96581</v>
          </cell>
          <cell r="BY1068">
            <v>33370</v>
          </cell>
          <cell r="BZ1068">
            <v>21525</v>
          </cell>
          <cell r="CA1068">
            <v>54042</v>
          </cell>
          <cell r="CB1068">
            <v>0</v>
          </cell>
          <cell r="CC1068">
            <v>0</v>
          </cell>
          <cell r="CD1068">
            <v>176765</v>
          </cell>
          <cell r="CE1068">
            <v>109567</v>
          </cell>
          <cell r="CF1068">
            <v>209356</v>
          </cell>
          <cell r="CG1068">
            <v>287394</v>
          </cell>
          <cell r="CH1068">
            <v>592734</v>
          </cell>
          <cell r="CI1068">
            <v>155718</v>
          </cell>
          <cell r="CJ1068">
            <v>48392</v>
          </cell>
          <cell r="CK1068">
            <v>43521</v>
          </cell>
          <cell r="CL1068">
            <v>81900</v>
          </cell>
          <cell r="CM1068">
            <v>57968</v>
          </cell>
          <cell r="CN1068">
            <v>30318</v>
          </cell>
          <cell r="CO1068">
            <v>43804</v>
          </cell>
          <cell r="CP1068">
            <v>35693</v>
          </cell>
          <cell r="CQ1068">
            <v>26690</v>
          </cell>
          <cell r="CR1068">
            <v>15317</v>
          </cell>
          <cell r="CS1068">
            <v>0</v>
          </cell>
          <cell r="CT1068">
            <v>46302</v>
          </cell>
          <cell r="CU1068">
            <v>0</v>
          </cell>
          <cell r="CV1068">
            <v>348956</v>
          </cell>
          <cell r="CW1068">
            <v>0</v>
          </cell>
          <cell r="CX1068">
            <v>1403</v>
          </cell>
          <cell r="CY1068">
            <v>0</v>
          </cell>
          <cell r="CZ1068">
            <v>179649</v>
          </cell>
          <cell r="DA1068">
            <v>118583</v>
          </cell>
          <cell r="DB1068">
            <v>1067</v>
          </cell>
          <cell r="DC1068">
            <v>64237</v>
          </cell>
          <cell r="DD1068">
            <v>4056820</v>
          </cell>
          <cell r="DE1068">
            <v>27313</v>
          </cell>
          <cell r="DF1068">
            <v>4360</v>
          </cell>
          <cell r="DG1068">
            <v>51847</v>
          </cell>
          <cell r="DH1068">
            <v>312432</v>
          </cell>
          <cell r="DI1068">
            <v>15650</v>
          </cell>
          <cell r="DJ1068">
            <v>7182</v>
          </cell>
          <cell r="DK1068">
            <v>326</v>
          </cell>
          <cell r="DL1068">
            <v>42993</v>
          </cell>
          <cell r="DM1068">
            <v>0</v>
          </cell>
          <cell r="DN1068">
            <v>348705</v>
          </cell>
          <cell r="DO1068">
            <v>0</v>
          </cell>
          <cell r="DP1068">
            <v>18587</v>
          </cell>
          <cell r="DQ1068">
            <v>88588</v>
          </cell>
          <cell r="DR1068">
            <v>608811</v>
          </cell>
          <cell r="DS1068">
            <v>363909</v>
          </cell>
          <cell r="DT1068">
            <v>17746</v>
          </cell>
          <cell r="DU1068">
            <v>529348</v>
          </cell>
          <cell r="DV1068">
            <v>74822</v>
          </cell>
        </row>
        <row r="1069">
          <cell r="C1069" t="str">
            <v>熊野市</v>
          </cell>
          <cell r="D1069">
            <v>1</v>
          </cell>
          <cell r="E1069">
            <v>5</v>
          </cell>
          <cell r="F1069">
            <v>0</v>
          </cell>
          <cell r="G1069">
            <v>370943</v>
          </cell>
          <cell r="H1069">
            <v>93458</v>
          </cell>
          <cell r="I1069">
            <v>72743</v>
          </cell>
          <cell r="J1069">
            <v>0</v>
          </cell>
          <cell r="K1069">
            <v>19219</v>
          </cell>
          <cell r="L1069">
            <v>19968</v>
          </cell>
          <cell r="M1069">
            <v>4980</v>
          </cell>
          <cell r="N1069">
            <v>12250</v>
          </cell>
          <cell r="O1069">
            <v>8829</v>
          </cell>
          <cell r="P1069">
            <v>7598</v>
          </cell>
          <cell r="Q1069">
            <v>714</v>
          </cell>
          <cell r="R1069">
            <v>35430</v>
          </cell>
          <cell r="S1069">
            <v>59736</v>
          </cell>
          <cell r="T1069">
            <v>44573</v>
          </cell>
          <cell r="U1069">
            <v>101728</v>
          </cell>
          <cell r="V1069">
            <v>21072</v>
          </cell>
          <cell r="W1069">
            <v>31590</v>
          </cell>
          <cell r="X1069">
            <v>55505</v>
          </cell>
          <cell r="Y1069">
            <v>0</v>
          </cell>
          <cell r="Z1069">
            <v>0</v>
          </cell>
          <cell r="AA1069">
            <v>214780</v>
          </cell>
          <cell r="AB1069">
            <v>159170</v>
          </cell>
          <cell r="AC1069">
            <v>184161</v>
          </cell>
          <cell r="AD1069">
            <v>479817</v>
          </cell>
          <cell r="AE1069">
            <v>634303</v>
          </cell>
          <cell r="AF1069">
            <v>355727</v>
          </cell>
          <cell r="AG1069">
            <v>113769</v>
          </cell>
          <cell r="AH1069">
            <v>72042</v>
          </cell>
          <cell r="AI1069">
            <v>274828</v>
          </cell>
          <cell r="AJ1069">
            <v>42009</v>
          </cell>
          <cell r="AK1069">
            <v>72847</v>
          </cell>
          <cell r="AL1069">
            <v>18629</v>
          </cell>
          <cell r="AM1069">
            <v>36340</v>
          </cell>
          <cell r="AN1069">
            <v>365326</v>
          </cell>
          <cell r="AO1069">
            <v>53014</v>
          </cell>
          <cell r="AP1069">
            <v>564237</v>
          </cell>
          <cell r="AQ1069">
            <v>219767</v>
          </cell>
          <cell r="AR1069">
            <v>51797</v>
          </cell>
          <cell r="AS1069">
            <v>0</v>
          </cell>
          <cell r="AT1069">
            <v>0</v>
          </cell>
          <cell r="AU1069">
            <v>1826</v>
          </cell>
          <cell r="AV1069">
            <v>826</v>
          </cell>
          <cell r="AW1069">
            <v>2516</v>
          </cell>
          <cell r="AX1069">
            <v>2045</v>
          </cell>
          <cell r="AY1069">
            <v>308260</v>
          </cell>
          <cell r="AZ1069">
            <v>0</v>
          </cell>
          <cell r="BA1069">
            <v>583629</v>
          </cell>
          <cell r="BB1069">
            <v>0</v>
          </cell>
          <cell r="BC1069">
            <v>0</v>
          </cell>
          <cell r="BD1069">
            <v>0</v>
          </cell>
          <cell r="BE1069">
            <v>193976</v>
          </cell>
          <cell r="BF1069">
            <v>0</v>
          </cell>
          <cell r="BG1069">
            <v>23062</v>
          </cell>
          <cell r="BH1069">
            <v>65433</v>
          </cell>
          <cell r="BI1069">
            <v>172778</v>
          </cell>
          <cell r="BJ1069">
            <v>125118</v>
          </cell>
          <cell r="BK1069">
            <v>4338</v>
          </cell>
          <cell r="BL1069">
            <v>65775</v>
          </cell>
          <cell r="BM1069">
            <v>541530</v>
          </cell>
          <cell r="BN1069">
            <v>361139</v>
          </cell>
          <cell r="BO1069">
            <v>92823</v>
          </cell>
          <cell r="BP1069">
            <v>0</v>
          </cell>
          <cell r="BQ1069">
            <v>19630</v>
          </cell>
          <cell r="BR1069">
            <v>11782</v>
          </cell>
          <cell r="BS1069">
            <v>8589</v>
          </cell>
          <cell r="BT1069">
            <v>728</v>
          </cell>
          <cell r="BU1069">
            <v>34006</v>
          </cell>
          <cell r="BV1069">
            <v>61765</v>
          </cell>
          <cell r="BW1069">
            <v>43354</v>
          </cell>
          <cell r="BX1069">
            <v>105476</v>
          </cell>
          <cell r="BY1069">
            <v>20145</v>
          </cell>
          <cell r="BZ1069">
            <v>29725</v>
          </cell>
          <cell r="CA1069">
            <v>61762</v>
          </cell>
          <cell r="CB1069">
            <v>0</v>
          </cell>
          <cell r="CC1069">
            <v>0</v>
          </cell>
          <cell r="CD1069">
            <v>204779</v>
          </cell>
          <cell r="CE1069">
            <v>141516</v>
          </cell>
          <cell r="CF1069">
            <v>163729</v>
          </cell>
          <cell r="CG1069">
            <v>482934</v>
          </cell>
          <cell r="CH1069">
            <v>671323</v>
          </cell>
          <cell r="CI1069">
            <v>110636</v>
          </cell>
          <cell r="CJ1069">
            <v>69000</v>
          </cell>
          <cell r="CK1069">
            <v>40884</v>
          </cell>
          <cell r="CL1069">
            <v>263550</v>
          </cell>
          <cell r="CM1069">
            <v>68050</v>
          </cell>
          <cell r="CN1069">
            <v>32951</v>
          </cell>
          <cell r="CO1069">
            <v>72944</v>
          </cell>
          <cell r="CP1069">
            <v>19219</v>
          </cell>
          <cell r="CQ1069">
            <v>5275</v>
          </cell>
          <cell r="CR1069">
            <v>58918</v>
          </cell>
          <cell r="CS1069">
            <v>0</v>
          </cell>
          <cell r="CT1069">
            <v>0</v>
          </cell>
          <cell r="CU1069">
            <v>0</v>
          </cell>
          <cell r="CV1069">
            <v>585546</v>
          </cell>
          <cell r="CW1069">
            <v>0</v>
          </cell>
          <cell r="CX1069">
            <v>827</v>
          </cell>
          <cell r="CY1069">
            <v>0</v>
          </cell>
          <cell r="CZ1069">
            <v>174406</v>
          </cell>
          <cell r="DA1069">
            <v>125180</v>
          </cell>
          <cell r="DB1069">
            <v>2001</v>
          </cell>
          <cell r="DC1069">
            <v>76100</v>
          </cell>
          <cell r="DD1069">
            <v>4477348</v>
          </cell>
          <cell r="DE1069">
            <v>3812</v>
          </cell>
          <cell r="DF1069">
            <v>3273</v>
          </cell>
          <cell r="DG1069">
            <v>17649</v>
          </cell>
          <cell r="DH1069">
            <v>352675</v>
          </cell>
          <cell r="DI1069">
            <v>18240</v>
          </cell>
          <cell r="DJ1069">
            <v>7558</v>
          </cell>
          <cell r="DK1069">
            <v>0</v>
          </cell>
          <cell r="DL1069">
            <v>1833</v>
          </cell>
          <cell r="DM1069">
            <v>235204</v>
          </cell>
          <cell r="DN1069">
            <v>336420</v>
          </cell>
          <cell r="DO1069">
            <v>0</v>
          </cell>
          <cell r="DP1069">
            <v>15105</v>
          </cell>
          <cell r="DQ1069">
            <v>68262</v>
          </cell>
          <cell r="DR1069">
            <v>510390</v>
          </cell>
          <cell r="DS1069">
            <v>339295</v>
          </cell>
          <cell r="DT1069">
            <v>51476</v>
          </cell>
          <cell r="DU1069">
            <v>507329</v>
          </cell>
          <cell r="DV1069">
            <v>220726</v>
          </cell>
        </row>
        <row r="1070">
          <cell r="C1070" t="str">
            <v>いなべ市</v>
          </cell>
          <cell r="D1070">
            <v>1</v>
          </cell>
          <cell r="E1070">
            <v>5</v>
          </cell>
          <cell r="F1070">
            <v>0</v>
          </cell>
          <cell r="G1070">
            <v>855194</v>
          </cell>
          <cell r="H1070">
            <v>296411</v>
          </cell>
          <cell r="I1070">
            <v>198968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36262</v>
          </cell>
          <cell r="O1070">
            <v>24870</v>
          </cell>
          <cell r="P1070">
            <v>10622</v>
          </cell>
          <cell r="Q1070">
            <v>548018</v>
          </cell>
          <cell r="R1070">
            <v>75378</v>
          </cell>
          <cell r="S1070">
            <v>209443</v>
          </cell>
          <cell r="T1070">
            <v>117740</v>
          </cell>
          <cell r="U1070">
            <v>139876</v>
          </cell>
          <cell r="V1070">
            <v>63408</v>
          </cell>
          <cell r="W1070">
            <v>71604</v>
          </cell>
          <cell r="X1070">
            <v>44404</v>
          </cell>
          <cell r="Y1070">
            <v>0</v>
          </cell>
          <cell r="Z1070">
            <v>0</v>
          </cell>
          <cell r="AA1070">
            <v>327804</v>
          </cell>
          <cell r="AB1070">
            <v>150327</v>
          </cell>
          <cell r="AC1070">
            <v>356512</v>
          </cell>
          <cell r="AD1070">
            <v>538711</v>
          </cell>
          <cell r="AE1070">
            <v>884718</v>
          </cell>
          <cell r="AF1070">
            <v>538309</v>
          </cell>
          <cell r="AG1070">
            <v>267753</v>
          </cell>
          <cell r="AH1070">
            <v>163147</v>
          </cell>
          <cell r="AI1070">
            <v>58428</v>
          </cell>
          <cell r="AJ1070">
            <v>76265</v>
          </cell>
          <cell r="AK1070">
            <v>107619</v>
          </cell>
          <cell r="AL1070">
            <v>26550</v>
          </cell>
          <cell r="AM1070">
            <v>60894</v>
          </cell>
          <cell r="AN1070">
            <v>1047451</v>
          </cell>
          <cell r="AO1070">
            <v>65034</v>
          </cell>
          <cell r="AP1070">
            <v>1112883</v>
          </cell>
          <cell r="AQ1070">
            <v>179602</v>
          </cell>
          <cell r="AR1070">
            <v>6837</v>
          </cell>
          <cell r="AS1070">
            <v>4426</v>
          </cell>
          <cell r="AT1070">
            <v>2839</v>
          </cell>
          <cell r="AU1070">
            <v>16361</v>
          </cell>
          <cell r="AV1070">
            <v>3708</v>
          </cell>
          <cell r="AW1070">
            <v>20543</v>
          </cell>
          <cell r="AX1070">
            <v>11990</v>
          </cell>
          <cell r="AY1070">
            <v>901478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687985</v>
          </cell>
          <cell r="BF1070">
            <v>0</v>
          </cell>
          <cell r="BG1070">
            <v>204275</v>
          </cell>
          <cell r="BH1070">
            <v>132671</v>
          </cell>
          <cell r="BI1070">
            <v>191440</v>
          </cell>
          <cell r="BJ1070">
            <v>143561</v>
          </cell>
          <cell r="BK1070">
            <v>11832</v>
          </cell>
          <cell r="BL1070">
            <v>58515</v>
          </cell>
          <cell r="BM1070">
            <v>1244265</v>
          </cell>
          <cell r="BN1070">
            <v>819899</v>
          </cell>
          <cell r="BO1070">
            <v>291698</v>
          </cell>
          <cell r="BP1070">
            <v>0</v>
          </cell>
          <cell r="BQ1070">
            <v>0</v>
          </cell>
          <cell r="BR1070">
            <v>34876</v>
          </cell>
          <cell r="BS1070">
            <v>24195</v>
          </cell>
          <cell r="BT1070">
            <v>580760</v>
          </cell>
          <cell r="BU1070">
            <v>72419</v>
          </cell>
          <cell r="BV1070">
            <v>206123</v>
          </cell>
          <cell r="BW1070">
            <v>112066</v>
          </cell>
          <cell r="BX1070">
            <v>139788</v>
          </cell>
          <cell r="BY1070">
            <v>63943</v>
          </cell>
          <cell r="BZ1070">
            <v>70725</v>
          </cell>
          <cell r="CA1070">
            <v>44116</v>
          </cell>
          <cell r="CB1070">
            <v>0</v>
          </cell>
          <cell r="CC1070">
            <v>0</v>
          </cell>
          <cell r="CD1070">
            <v>315663</v>
          </cell>
          <cell r="CE1070">
            <v>142072</v>
          </cell>
          <cell r="CF1070">
            <v>346826</v>
          </cell>
          <cell r="CG1070">
            <v>533115</v>
          </cell>
          <cell r="CH1070">
            <v>864695</v>
          </cell>
          <cell r="CI1070">
            <v>259213</v>
          </cell>
          <cell r="CJ1070">
            <v>162012</v>
          </cell>
          <cell r="CK1070">
            <v>74619</v>
          </cell>
          <cell r="CL1070">
            <v>58275</v>
          </cell>
          <cell r="CM1070">
            <v>99712</v>
          </cell>
          <cell r="CN1070">
            <v>56401</v>
          </cell>
          <cell r="CO1070">
            <v>200784</v>
          </cell>
          <cell r="CP1070">
            <v>0</v>
          </cell>
          <cell r="CQ1070">
            <v>0</v>
          </cell>
          <cell r="CR1070">
            <v>9200</v>
          </cell>
          <cell r="CS1070">
            <v>0</v>
          </cell>
          <cell r="CT1070">
            <v>7493</v>
          </cell>
          <cell r="CU1070">
            <v>0</v>
          </cell>
          <cell r="CV1070">
            <v>0</v>
          </cell>
          <cell r="CW1070">
            <v>0</v>
          </cell>
          <cell r="CX1070">
            <v>3714</v>
          </cell>
          <cell r="CY1070">
            <v>0</v>
          </cell>
          <cell r="CZ1070">
            <v>186854</v>
          </cell>
          <cell r="DA1070">
            <v>143736</v>
          </cell>
          <cell r="DB1070">
            <v>5488</v>
          </cell>
          <cell r="DC1070">
            <v>75536</v>
          </cell>
          <cell r="DD1070">
            <v>8419718</v>
          </cell>
          <cell r="DE1070">
            <v>21425</v>
          </cell>
          <cell r="DF1070">
            <v>17755</v>
          </cell>
          <cell r="DG1070">
            <v>186716</v>
          </cell>
          <cell r="DH1070">
            <v>524258</v>
          </cell>
          <cell r="DI1070">
            <v>25452</v>
          </cell>
          <cell r="DJ1070">
            <v>10566</v>
          </cell>
          <cell r="DK1070">
            <v>3046</v>
          </cell>
          <cell r="DL1070">
            <v>13421</v>
          </cell>
          <cell r="DM1070">
            <v>689641</v>
          </cell>
          <cell r="DN1070">
            <v>950732</v>
          </cell>
          <cell r="DO1070">
            <v>0</v>
          </cell>
          <cell r="DP1070">
            <v>62364</v>
          </cell>
          <cell r="DQ1070">
            <v>126981</v>
          </cell>
          <cell r="DR1070">
            <v>1246560</v>
          </cell>
          <cell r="DS1070">
            <v>975112</v>
          </cell>
          <cell r="DT1070">
            <v>63775</v>
          </cell>
          <cell r="DU1070">
            <v>1021662</v>
          </cell>
          <cell r="DV1070">
            <v>180950</v>
          </cell>
        </row>
        <row r="1071">
          <cell r="C1071" t="str">
            <v>志摩市</v>
          </cell>
          <cell r="D1071">
            <v>1</v>
          </cell>
          <cell r="E1071">
            <v>5</v>
          </cell>
          <cell r="F1071">
            <v>0</v>
          </cell>
          <cell r="G1071">
            <v>914333</v>
          </cell>
          <cell r="H1071">
            <v>182615</v>
          </cell>
          <cell r="I1071">
            <v>135575</v>
          </cell>
          <cell r="J1071">
            <v>2619</v>
          </cell>
          <cell r="K1071">
            <v>116631</v>
          </cell>
          <cell r="L1071">
            <v>13766</v>
          </cell>
          <cell r="M1071">
            <v>23041</v>
          </cell>
          <cell r="N1071">
            <v>36601</v>
          </cell>
          <cell r="O1071">
            <v>25470</v>
          </cell>
          <cell r="P1071">
            <v>7673</v>
          </cell>
          <cell r="Q1071">
            <v>148696</v>
          </cell>
          <cell r="R1071">
            <v>77330</v>
          </cell>
          <cell r="S1071">
            <v>125917</v>
          </cell>
          <cell r="T1071">
            <v>74008</v>
          </cell>
          <cell r="U1071">
            <v>89012</v>
          </cell>
          <cell r="V1071">
            <v>40032</v>
          </cell>
          <cell r="W1071">
            <v>44226</v>
          </cell>
          <cell r="X1071">
            <v>66606</v>
          </cell>
          <cell r="Y1071">
            <v>0</v>
          </cell>
          <cell r="Z1071">
            <v>0</v>
          </cell>
          <cell r="AA1071">
            <v>321543</v>
          </cell>
          <cell r="AB1071">
            <v>255548</v>
          </cell>
          <cell r="AC1071">
            <v>474444</v>
          </cell>
          <cell r="AD1071">
            <v>819926</v>
          </cell>
          <cell r="AE1071">
            <v>1575788</v>
          </cell>
          <cell r="AF1071">
            <v>905276</v>
          </cell>
          <cell r="AG1071">
            <v>287708</v>
          </cell>
          <cell r="AH1071">
            <v>89956</v>
          </cell>
          <cell r="AI1071">
            <v>104954</v>
          </cell>
          <cell r="AJ1071">
            <v>77527</v>
          </cell>
          <cell r="AK1071">
            <v>110761</v>
          </cell>
          <cell r="AL1071">
            <v>36492</v>
          </cell>
          <cell r="AM1071">
            <v>61979</v>
          </cell>
          <cell r="AN1071">
            <v>1349201</v>
          </cell>
          <cell r="AO1071">
            <v>35164</v>
          </cell>
          <cell r="AP1071">
            <v>1132007</v>
          </cell>
          <cell r="AQ1071">
            <v>141803</v>
          </cell>
          <cell r="AR1071">
            <v>1396</v>
          </cell>
          <cell r="AS1071">
            <v>0</v>
          </cell>
          <cell r="AT1071">
            <v>0</v>
          </cell>
          <cell r="AU1071">
            <v>10663</v>
          </cell>
          <cell r="AV1071">
            <v>2727</v>
          </cell>
          <cell r="AW1071">
            <v>7287</v>
          </cell>
          <cell r="AX1071">
            <v>5873</v>
          </cell>
          <cell r="AY1071">
            <v>869051</v>
          </cell>
          <cell r="AZ1071">
            <v>0</v>
          </cell>
          <cell r="BA1071">
            <v>107543</v>
          </cell>
          <cell r="BB1071">
            <v>0</v>
          </cell>
          <cell r="BC1071">
            <v>0</v>
          </cell>
          <cell r="BD1071">
            <v>0</v>
          </cell>
          <cell r="BE1071">
            <v>464299</v>
          </cell>
          <cell r="BF1071">
            <v>0</v>
          </cell>
          <cell r="BG1071">
            <v>31131</v>
          </cell>
          <cell r="BH1071">
            <v>147752</v>
          </cell>
          <cell r="BI1071">
            <v>274666</v>
          </cell>
          <cell r="BJ1071">
            <v>214469</v>
          </cell>
          <cell r="BK1071">
            <v>12665</v>
          </cell>
          <cell r="BL1071">
            <v>96294</v>
          </cell>
          <cell r="BM1071">
            <v>1094280</v>
          </cell>
          <cell r="BN1071">
            <v>876622</v>
          </cell>
          <cell r="BO1071">
            <v>180613</v>
          </cell>
          <cell r="BP1071">
            <v>2519</v>
          </cell>
          <cell r="BQ1071">
            <v>13550</v>
          </cell>
          <cell r="BR1071">
            <v>35201</v>
          </cell>
          <cell r="BS1071">
            <v>24779</v>
          </cell>
          <cell r="BT1071">
            <v>155279</v>
          </cell>
          <cell r="BU1071">
            <v>74361</v>
          </cell>
          <cell r="BV1071">
            <v>125634</v>
          </cell>
          <cell r="BW1071">
            <v>73620</v>
          </cell>
          <cell r="BX1071">
            <v>88956</v>
          </cell>
          <cell r="BY1071">
            <v>41617</v>
          </cell>
          <cell r="BZ1071">
            <v>44075</v>
          </cell>
          <cell r="CA1071">
            <v>66174</v>
          </cell>
          <cell r="CB1071">
            <v>0</v>
          </cell>
          <cell r="CC1071">
            <v>0</v>
          </cell>
          <cell r="CD1071">
            <v>309838</v>
          </cell>
          <cell r="CE1071">
            <v>262324</v>
          </cell>
          <cell r="CF1071">
            <v>452330</v>
          </cell>
          <cell r="CG1071">
            <v>834330</v>
          </cell>
          <cell r="CH1071">
            <v>1599611</v>
          </cell>
          <cell r="CI1071">
            <v>280431</v>
          </cell>
          <cell r="CJ1071">
            <v>88320</v>
          </cell>
          <cell r="CK1071">
            <v>75854</v>
          </cell>
          <cell r="CL1071">
            <v>106050</v>
          </cell>
          <cell r="CM1071">
            <v>102629</v>
          </cell>
          <cell r="CN1071">
            <v>57584</v>
          </cell>
          <cell r="CO1071">
            <v>136488</v>
          </cell>
          <cell r="CP1071">
            <v>116631</v>
          </cell>
          <cell r="CQ1071">
            <v>24241</v>
          </cell>
          <cell r="CR1071">
            <v>504</v>
          </cell>
          <cell r="CS1071">
            <v>0</v>
          </cell>
          <cell r="CT1071">
            <v>0</v>
          </cell>
          <cell r="CU1071">
            <v>0</v>
          </cell>
          <cell r="CV1071">
            <v>29677</v>
          </cell>
          <cell r="CW1071">
            <v>0</v>
          </cell>
          <cell r="CX1071">
            <v>2731</v>
          </cell>
          <cell r="CY1071">
            <v>0</v>
          </cell>
          <cell r="CZ1071">
            <v>273414</v>
          </cell>
          <cell r="DA1071">
            <v>214559</v>
          </cell>
          <cell r="DB1071">
            <v>7827</v>
          </cell>
          <cell r="DC1071">
            <v>111940</v>
          </cell>
          <cell r="DD1071">
            <v>9614684</v>
          </cell>
          <cell r="DE1071">
            <v>9260</v>
          </cell>
          <cell r="DF1071">
            <v>9297</v>
          </cell>
          <cell r="DG1071">
            <v>22883</v>
          </cell>
          <cell r="DH1071">
            <v>895780</v>
          </cell>
          <cell r="DI1071">
            <v>35224</v>
          </cell>
          <cell r="DJ1071">
            <v>7633</v>
          </cell>
          <cell r="DK1071">
            <v>0</v>
          </cell>
          <cell r="DL1071">
            <v>8934</v>
          </cell>
          <cell r="DM1071">
            <v>660723</v>
          </cell>
          <cell r="DN1071">
            <v>949343</v>
          </cell>
          <cell r="DO1071">
            <v>0</v>
          </cell>
          <cell r="DP1071">
            <v>37664</v>
          </cell>
          <cell r="DQ1071">
            <v>153346</v>
          </cell>
          <cell r="DR1071">
            <v>1124448</v>
          </cell>
          <cell r="DS1071">
            <v>1267962</v>
          </cell>
          <cell r="DT1071">
            <v>33976</v>
          </cell>
          <cell r="DU1071">
            <v>1040034</v>
          </cell>
          <cell r="DV1071">
            <v>142054</v>
          </cell>
        </row>
        <row r="1072">
          <cell r="C1072" t="str">
            <v>伊賀市</v>
          </cell>
          <cell r="D1072">
            <v>1</v>
          </cell>
          <cell r="E1072">
            <v>5</v>
          </cell>
          <cell r="F1072">
            <v>0</v>
          </cell>
          <cell r="G1072">
            <v>1477230</v>
          </cell>
          <cell r="H1072">
            <v>592677</v>
          </cell>
          <cell r="I1072">
            <v>640475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81107</v>
          </cell>
          <cell r="O1072">
            <v>49088</v>
          </cell>
          <cell r="P1072">
            <v>33604</v>
          </cell>
          <cell r="Q1072">
            <v>707589</v>
          </cell>
          <cell r="R1072">
            <v>154999</v>
          </cell>
          <cell r="S1072">
            <v>332897</v>
          </cell>
          <cell r="T1072">
            <v>235480</v>
          </cell>
          <cell r="U1072">
            <v>244274</v>
          </cell>
          <cell r="V1072">
            <v>185568</v>
          </cell>
          <cell r="W1072">
            <v>114777</v>
          </cell>
          <cell r="X1072">
            <v>111010</v>
          </cell>
          <cell r="Y1072">
            <v>0</v>
          </cell>
          <cell r="Z1072">
            <v>0</v>
          </cell>
          <cell r="AA1072">
            <v>563482</v>
          </cell>
          <cell r="AB1072">
            <v>411987</v>
          </cell>
          <cell r="AC1072">
            <v>742471</v>
          </cell>
          <cell r="AD1072">
            <v>1323686</v>
          </cell>
          <cell r="AE1072">
            <v>2282228</v>
          </cell>
          <cell r="AF1072">
            <v>1323551</v>
          </cell>
          <cell r="AG1072">
            <v>542674</v>
          </cell>
          <cell r="AH1072">
            <v>360208</v>
          </cell>
          <cell r="AI1072">
            <v>173120</v>
          </cell>
          <cell r="AJ1072">
            <v>126223</v>
          </cell>
          <cell r="AK1072">
            <v>201879</v>
          </cell>
          <cell r="AL1072">
            <v>56378</v>
          </cell>
          <cell r="AM1072">
            <v>96781</v>
          </cell>
          <cell r="AN1072">
            <v>1498502</v>
          </cell>
          <cell r="AO1072">
            <v>115412</v>
          </cell>
          <cell r="AP1072">
            <v>1890468</v>
          </cell>
          <cell r="AQ1072">
            <v>446169</v>
          </cell>
          <cell r="AR1072">
            <v>69535</v>
          </cell>
          <cell r="AS1072">
            <v>16370</v>
          </cell>
          <cell r="AT1072">
            <v>0</v>
          </cell>
          <cell r="AU1072">
            <v>35612</v>
          </cell>
          <cell r="AV1072">
            <v>6098</v>
          </cell>
          <cell r="AW1072">
            <v>30026</v>
          </cell>
          <cell r="AX1072">
            <v>17208</v>
          </cell>
          <cell r="AY1072">
            <v>1632402</v>
          </cell>
          <cell r="AZ1072">
            <v>0</v>
          </cell>
          <cell r="BA1072">
            <v>19616</v>
          </cell>
          <cell r="BB1072">
            <v>0</v>
          </cell>
          <cell r="BC1072">
            <v>0</v>
          </cell>
          <cell r="BD1072">
            <v>0</v>
          </cell>
          <cell r="BE1072">
            <v>1702561</v>
          </cell>
          <cell r="BF1072">
            <v>0</v>
          </cell>
          <cell r="BG1072">
            <v>34997</v>
          </cell>
          <cell r="BH1072">
            <v>246812</v>
          </cell>
          <cell r="BI1072">
            <v>310859</v>
          </cell>
          <cell r="BJ1072">
            <v>299278</v>
          </cell>
          <cell r="BK1072">
            <v>19833</v>
          </cell>
          <cell r="BL1072">
            <v>84530</v>
          </cell>
          <cell r="BM1072">
            <v>2333100</v>
          </cell>
          <cell r="BN1072">
            <v>1412991</v>
          </cell>
          <cell r="BO1072">
            <v>587207</v>
          </cell>
          <cell r="BP1072">
            <v>0</v>
          </cell>
          <cell r="BQ1072">
            <v>0</v>
          </cell>
          <cell r="BR1072">
            <v>78006</v>
          </cell>
          <cell r="BS1072">
            <v>47756</v>
          </cell>
          <cell r="BT1072">
            <v>712640</v>
          </cell>
          <cell r="BU1072">
            <v>150627</v>
          </cell>
          <cell r="BV1072">
            <v>329500</v>
          </cell>
          <cell r="BW1072">
            <v>233130</v>
          </cell>
          <cell r="BX1072">
            <v>253016</v>
          </cell>
          <cell r="BY1072">
            <v>191733</v>
          </cell>
          <cell r="BZ1072">
            <v>117875</v>
          </cell>
          <cell r="CA1072">
            <v>110290</v>
          </cell>
          <cell r="CB1072">
            <v>0</v>
          </cell>
          <cell r="CC1072">
            <v>0</v>
          </cell>
          <cell r="CD1072">
            <v>547713</v>
          </cell>
          <cell r="CE1072">
            <v>385885</v>
          </cell>
          <cell r="CF1072">
            <v>705277</v>
          </cell>
          <cell r="CG1072">
            <v>1316108</v>
          </cell>
          <cell r="CH1072">
            <v>2294655</v>
          </cell>
          <cell r="CI1072">
            <v>525819</v>
          </cell>
          <cell r="CJ1072">
            <v>362940</v>
          </cell>
          <cell r="CK1072">
            <v>123499</v>
          </cell>
          <cell r="CL1072">
            <v>165900</v>
          </cell>
          <cell r="CM1072">
            <v>188568</v>
          </cell>
          <cell r="CN1072">
            <v>90223</v>
          </cell>
          <cell r="CO1072">
            <v>643900</v>
          </cell>
          <cell r="CP1072">
            <v>0</v>
          </cell>
          <cell r="CQ1072">
            <v>0</v>
          </cell>
          <cell r="CR1072">
            <v>86379</v>
          </cell>
          <cell r="CS1072">
            <v>0</v>
          </cell>
          <cell r="CT1072">
            <v>16021</v>
          </cell>
          <cell r="CU1072">
            <v>2274</v>
          </cell>
          <cell r="CV1072">
            <v>13001</v>
          </cell>
          <cell r="CW1072">
            <v>0</v>
          </cell>
          <cell r="CX1072">
            <v>6107</v>
          </cell>
          <cell r="CY1072">
            <v>0</v>
          </cell>
          <cell r="CZ1072">
            <v>310253</v>
          </cell>
          <cell r="DA1072">
            <v>299625</v>
          </cell>
          <cell r="DB1072">
            <v>5805</v>
          </cell>
          <cell r="DC1072">
            <v>113201</v>
          </cell>
          <cell r="DD1072">
            <v>16812560</v>
          </cell>
          <cell r="DE1072">
            <v>34201</v>
          </cell>
          <cell r="DF1072">
            <v>26468</v>
          </cell>
          <cell r="DG1072">
            <v>31519</v>
          </cell>
          <cell r="DH1072">
            <v>1309667</v>
          </cell>
          <cell r="DI1072">
            <v>54612</v>
          </cell>
          <cell r="DJ1072">
            <v>33426</v>
          </cell>
          <cell r="DK1072">
            <v>0</v>
          </cell>
          <cell r="DL1072">
            <v>26297</v>
          </cell>
          <cell r="DM1072">
            <v>1872758</v>
          </cell>
          <cell r="DN1072">
            <v>1734299</v>
          </cell>
          <cell r="DO1072">
            <v>0</v>
          </cell>
          <cell r="DP1072">
            <v>111493</v>
          </cell>
          <cell r="DQ1072">
            <v>246586</v>
          </cell>
          <cell r="DR1072">
            <v>2313291</v>
          </cell>
          <cell r="DS1072">
            <v>1415560</v>
          </cell>
          <cell r="DT1072">
            <v>110746</v>
          </cell>
          <cell r="DU1072">
            <v>1753062</v>
          </cell>
          <cell r="DV1072">
            <v>448118</v>
          </cell>
        </row>
        <row r="1073">
          <cell r="C1073" t="str">
            <v>木曽岬町</v>
          </cell>
          <cell r="D1073">
            <v>1</v>
          </cell>
          <cell r="E1073">
            <v>6</v>
          </cell>
          <cell r="F1073">
            <v>0</v>
          </cell>
          <cell r="G1073">
            <v>174832</v>
          </cell>
          <cell r="H1073">
            <v>48770</v>
          </cell>
          <cell r="I1073">
            <v>31042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6254</v>
          </cell>
          <cell r="O1073">
            <v>3344</v>
          </cell>
          <cell r="P1073">
            <v>2117</v>
          </cell>
          <cell r="Q1073">
            <v>45148</v>
          </cell>
          <cell r="R1073">
            <v>20066</v>
          </cell>
          <cell r="S1073">
            <v>10323</v>
          </cell>
          <cell r="T1073">
            <v>9251</v>
          </cell>
          <cell r="U1073">
            <v>12716</v>
          </cell>
          <cell r="V1073">
            <v>5328</v>
          </cell>
          <cell r="W1073">
            <v>6318</v>
          </cell>
          <cell r="X1073">
            <v>11101</v>
          </cell>
          <cell r="Y1073">
            <v>0</v>
          </cell>
          <cell r="Z1073">
            <v>0</v>
          </cell>
          <cell r="AA1073">
            <v>64664</v>
          </cell>
          <cell r="AB1073">
            <v>0</v>
          </cell>
          <cell r="AC1073">
            <v>60753</v>
          </cell>
          <cell r="AD1073">
            <v>101034</v>
          </cell>
          <cell r="AE1073">
            <v>190893</v>
          </cell>
          <cell r="AF1073">
            <v>86830</v>
          </cell>
          <cell r="AG1073">
            <v>41382</v>
          </cell>
          <cell r="AH1073">
            <v>36212</v>
          </cell>
          <cell r="AI1073">
            <v>1623</v>
          </cell>
          <cell r="AJ1073">
            <v>24279</v>
          </cell>
          <cell r="AK1073">
            <v>29997</v>
          </cell>
          <cell r="AL1073">
            <v>4368</v>
          </cell>
          <cell r="AM1073">
            <v>13364</v>
          </cell>
          <cell r="AN1073">
            <v>56783</v>
          </cell>
          <cell r="AO1073">
            <v>7056</v>
          </cell>
          <cell r="AP1073">
            <v>364810</v>
          </cell>
          <cell r="AQ1073">
            <v>18221</v>
          </cell>
          <cell r="AR1073">
            <v>0</v>
          </cell>
          <cell r="AS1073">
            <v>0</v>
          </cell>
          <cell r="AT1073">
            <v>0</v>
          </cell>
          <cell r="AU1073">
            <v>5892</v>
          </cell>
          <cell r="AV1073">
            <v>268</v>
          </cell>
          <cell r="AW1073">
            <v>6068</v>
          </cell>
          <cell r="AX1073">
            <v>1209</v>
          </cell>
          <cell r="AY1073">
            <v>131137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60857</v>
          </cell>
          <cell r="BH1073">
            <v>53760</v>
          </cell>
          <cell r="BI1073">
            <v>95061</v>
          </cell>
          <cell r="BJ1073">
            <v>61367</v>
          </cell>
          <cell r="BK1073">
            <v>5045</v>
          </cell>
          <cell r="BL1073">
            <v>20324</v>
          </cell>
          <cell r="BM1073">
            <v>209385</v>
          </cell>
          <cell r="BN1073">
            <v>169649</v>
          </cell>
          <cell r="BO1073">
            <v>47526</v>
          </cell>
          <cell r="BP1073">
            <v>0</v>
          </cell>
          <cell r="BQ1073">
            <v>0</v>
          </cell>
          <cell r="BR1073">
            <v>6015</v>
          </cell>
          <cell r="BS1073">
            <v>3253</v>
          </cell>
          <cell r="BT1073">
            <v>47195</v>
          </cell>
          <cell r="BU1073">
            <v>19140</v>
          </cell>
          <cell r="BV1073">
            <v>10260</v>
          </cell>
          <cell r="BW1073">
            <v>8998</v>
          </cell>
          <cell r="BX1073">
            <v>12708</v>
          </cell>
          <cell r="BY1073">
            <v>6257</v>
          </cell>
          <cell r="BZ1073">
            <v>7175</v>
          </cell>
          <cell r="CA1073">
            <v>11029</v>
          </cell>
          <cell r="CB1073">
            <v>0</v>
          </cell>
          <cell r="CC1073">
            <v>0</v>
          </cell>
          <cell r="CD1073">
            <v>61708</v>
          </cell>
          <cell r="CE1073">
            <v>0</v>
          </cell>
          <cell r="CF1073">
            <v>62500</v>
          </cell>
          <cell r="CG1073">
            <v>99938</v>
          </cell>
          <cell r="CH1073">
            <v>178664</v>
          </cell>
          <cell r="CI1073">
            <v>40031</v>
          </cell>
          <cell r="CJ1073">
            <v>35144</v>
          </cell>
          <cell r="CK1073">
            <v>23533</v>
          </cell>
          <cell r="CL1073">
            <v>2100</v>
          </cell>
          <cell r="CM1073">
            <v>28618</v>
          </cell>
          <cell r="CN1073">
            <v>12553</v>
          </cell>
          <cell r="CO1073">
            <v>31208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268</v>
          </cell>
          <cell r="CY1073">
            <v>0</v>
          </cell>
          <cell r="CZ1073">
            <v>94710</v>
          </cell>
          <cell r="DA1073">
            <v>61402</v>
          </cell>
          <cell r="DB1073">
            <v>4151</v>
          </cell>
          <cell r="DC1073">
            <v>25313</v>
          </cell>
          <cell r="DD1073">
            <v>1259243</v>
          </cell>
          <cell r="DE1073">
            <v>5605</v>
          </cell>
          <cell r="DF1073">
            <v>1841</v>
          </cell>
          <cell r="DG1073">
            <v>60508</v>
          </cell>
          <cell r="DH1073">
            <v>87023</v>
          </cell>
          <cell r="DI1073">
            <v>4174</v>
          </cell>
          <cell r="DJ1073">
            <v>2106</v>
          </cell>
          <cell r="DK1073">
            <v>0</v>
          </cell>
          <cell r="DL1073">
            <v>4718</v>
          </cell>
          <cell r="DM1073">
            <v>0</v>
          </cell>
          <cell r="DN1073">
            <v>141685</v>
          </cell>
          <cell r="DO1073">
            <v>0</v>
          </cell>
          <cell r="DP1073">
            <v>7578</v>
          </cell>
          <cell r="DQ1073">
            <v>49570</v>
          </cell>
          <cell r="DR1073">
            <v>183168</v>
          </cell>
          <cell r="DS1073">
            <v>50597</v>
          </cell>
          <cell r="DT1073">
            <v>6973</v>
          </cell>
          <cell r="DU1073">
            <v>337793</v>
          </cell>
          <cell r="DV1073">
            <v>18150</v>
          </cell>
        </row>
        <row r="1074">
          <cell r="C1074" t="str">
            <v>東員町</v>
          </cell>
          <cell r="D1074">
            <v>1</v>
          </cell>
          <cell r="E1074">
            <v>6</v>
          </cell>
          <cell r="F1074">
            <v>0</v>
          </cell>
          <cell r="G1074">
            <v>426872</v>
          </cell>
          <cell r="H1074">
            <v>88355</v>
          </cell>
          <cell r="I1074">
            <v>62084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26615</v>
          </cell>
          <cell r="O1074">
            <v>14259</v>
          </cell>
          <cell r="P1074">
            <v>14629</v>
          </cell>
          <cell r="Q1074">
            <v>171277</v>
          </cell>
          <cell r="R1074">
            <v>51799</v>
          </cell>
          <cell r="S1074">
            <v>73727</v>
          </cell>
          <cell r="T1074">
            <v>63075</v>
          </cell>
          <cell r="U1074">
            <v>76296</v>
          </cell>
          <cell r="V1074">
            <v>33696</v>
          </cell>
          <cell r="W1074">
            <v>29484</v>
          </cell>
          <cell r="X1074">
            <v>22202</v>
          </cell>
          <cell r="Y1074">
            <v>0</v>
          </cell>
          <cell r="Z1074">
            <v>0</v>
          </cell>
          <cell r="AA1074">
            <v>178707</v>
          </cell>
          <cell r="AB1074">
            <v>0</v>
          </cell>
          <cell r="AC1074">
            <v>204840</v>
          </cell>
          <cell r="AD1074">
            <v>226916</v>
          </cell>
          <cell r="AE1074">
            <v>498873</v>
          </cell>
          <cell r="AF1074">
            <v>357271</v>
          </cell>
          <cell r="AG1074">
            <v>161206</v>
          </cell>
          <cell r="AH1074">
            <v>51636</v>
          </cell>
          <cell r="AI1074">
            <v>5951</v>
          </cell>
          <cell r="AJ1074">
            <v>55336</v>
          </cell>
          <cell r="AK1074">
            <v>60702</v>
          </cell>
          <cell r="AL1074">
            <v>13081</v>
          </cell>
          <cell r="AM1074">
            <v>37029</v>
          </cell>
          <cell r="AN1074">
            <v>120834</v>
          </cell>
          <cell r="AO1074">
            <v>7859</v>
          </cell>
          <cell r="AP1074">
            <v>754971</v>
          </cell>
          <cell r="AQ1074">
            <v>30572</v>
          </cell>
          <cell r="AR1074">
            <v>4086</v>
          </cell>
          <cell r="AS1074">
            <v>0</v>
          </cell>
          <cell r="AT1074">
            <v>554</v>
          </cell>
          <cell r="AU1074">
            <v>9393</v>
          </cell>
          <cell r="AV1074">
            <v>1812</v>
          </cell>
          <cell r="AW1074">
            <v>9957</v>
          </cell>
          <cell r="AX1074">
            <v>5511</v>
          </cell>
          <cell r="AY1074">
            <v>378578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17830</v>
          </cell>
          <cell r="BH1074">
            <v>106984</v>
          </cell>
          <cell r="BI1074">
            <v>193827</v>
          </cell>
          <cell r="BJ1074">
            <v>52642</v>
          </cell>
          <cell r="BK1074">
            <v>12625</v>
          </cell>
          <cell r="BL1074">
            <v>36879</v>
          </cell>
          <cell r="BM1074">
            <v>1033725</v>
          </cell>
          <cell r="BN1074">
            <v>416221</v>
          </cell>
          <cell r="BO1074">
            <v>86855</v>
          </cell>
          <cell r="BP1074">
            <v>0</v>
          </cell>
          <cell r="BQ1074">
            <v>0</v>
          </cell>
          <cell r="BR1074">
            <v>25623</v>
          </cell>
          <cell r="BS1074">
            <v>13872</v>
          </cell>
          <cell r="BT1074">
            <v>173231</v>
          </cell>
          <cell r="BU1074">
            <v>49501</v>
          </cell>
          <cell r="BV1074">
            <v>73000</v>
          </cell>
          <cell r="BW1074">
            <v>58896</v>
          </cell>
          <cell r="BX1074">
            <v>76248</v>
          </cell>
          <cell r="BY1074">
            <v>32137</v>
          </cell>
          <cell r="BZ1074">
            <v>28700</v>
          </cell>
          <cell r="CA1074">
            <v>22058</v>
          </cell>
          <cell r="CB1074">
            <v>0</v>
          </cell>
          <cell r="CC1074">
            <v>0</v>
          </cell>
          <cell r="CD1074">
            <v>170037</v>
          </cell>
          <cell r="CE1074">
            <v>0</v>
          </cell>
          <cell r="CF1074">
            <v>196146</v>
          </cell>
          <cell r="CG1074">
            <v>226414</v>
          </cell>
          <cell r="CH1074">
            <v>474779</v>
          </cell>
          <cell r="CI1074">
            <v>156859</v>
          </cell>
          <cell r="CJ1074">
            <v>50048</v>
          </cell>
          <cell r="CK1074">
            <v>54037</v>
          </cell>
          <cell r="CL1074">
            <v>5250</v>
          </cell>
          <cell r="CM1074">
            <v>56514</v>
          </cell>
          <cell r="CN1074">
            <v>34190</v>
          </cell>
          <cell r="CO1074">
            <v>62792</v>
          </cell>
          <cell r="CP1074">
            <v>0</v>
          </cell>
          <cell r="CQ1074">
            <v>0</v>
          </cell>
          <cell r="CR1074">
            <v>4086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1814</v>
          </cell>
          <cell r="CY1074">
            <v>0</v>
          </cell>
          <cell r="CZ1074">
            <v>192426</v>
          </cell>
          <cell r="DA1074">
            <v>52642</v>
          </cell>
          <cell r="DB1074">
            <v>11364</v>
          </cell>
          <cell r="DC1074">
            <v>49636</v>
          </cell>
          <cell r="DD1074">
            <v>4096331</v>
          </cell>
          <cell r="DE1074">
            <v>9695</v>
          </cell>
          <cell r="DF1074">
            <v>8277</v>
          </cell>
          <cell r="DG1074">
            <v>10447</v>
          </cell>
          <cell r="DH1074">
            <v>336544</v>
          </cell>
          <cell r="DI1074">
            <v>12659</v>
          </cell>
          <cell r="DJ1074">
            <v>14551</v>
          </cell>
          <cell r="DK1074">
            <v>649</v>
          </cell>
          <cell r="DL1074">
            <v>8692</v>
          </cell>
          <cell r="DM1074">
            <v>0</v>
          </cell>
          <cell r="DN1074">
            <v>394987</v>
          </cell>
          <cell r="DO1074">
            <v>0</v>
          </cell>
          <cell r="DP1074">
            <v>27936</v>
          </cell>
          <cell r="DQ1074">
            <v>103657</v>
          </cell>
          <cell r="DR1074">
            <v>1073727</v>
          </cell>
          <cell r="DS1074">
            <v>107629</v>
          </cell>
          <cell r="DT1074">
            <v>7813</v>
          </cell>
          <cell r="DU1074">
            <v>684781</v>
          </cell>
          <cell r="DV1074">
            <v>30756</v>
          </cell>
        </row>
        <row r="1075">
          <cell r="C1075" t="str">
            <v>菰野町</v>
          </cell>
          <cell r="D1075">
            <v>1</v>
          </cell>
          <cell r="E1075">
            <v>6</v>
          </cell>
          <cell r="F1075">
            <v>0</v>
          </cell>
          <cell r="G1075">
            <v>606132</v>
          </cell>
          <cell r="H1075">
            <v>185603</v>
          </cell>
          <cell r="I1075">
            <v>138567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26945</v>
          </cell>
          <cell r="O1075">
            <v>22429</v>
          </cell>
          <cell r="P1075">
            <v>5783</v>
          </cell>
          <cell r="Q1075">
            <v>399749</v>
          </cell>
          <cell r="R1075">
            <v>70112</v>
          </cell>
          <cell r="S1075">
            <v>117900</v>
          </cell>
          <cell r="T1075">
            <v>103443</v>
          </cell>
          <cell r="U1075">
            <v>63580</v>
          </cell>
          <cell r="V1075">
            <v>54480</v>
          </cell>
          <cell r="W1075">
            <v>51597</v>
          </cell>
          <cell r="X1075">
            <v>22202</v>
          </cell>
          <cell r="Y1075">
            <v>0</v>
          </cell>
          <cell r="Z1075">
            <v>0</v>
          </cell>
          <cell r="AA1075">
            <v>255792</v>
          </cell>
          <cell r="AB1075">
            <v>0</v>
          </cell>
          <cell r="AC1075">
            <v>307963</v>
          </cell>
          <cell r="AD1075">
            <v>319905</v>
          </cell>
          <cell r="AE1075">
            <v>793803</v>
          </cell>
          <cell r="AF1075">
            <v>483998</v>
          </cell>
          <cell r="AG1075">
            <v>271308</v>
          </cell>
          <cell r="AH1075">
            <v>107392</v>
          </cell>
          <cell r="AI1075">
            <v>51936</v>
          </cell>
          <cell r="AJ1075">
            <v>71261</v>
          </cell>
          <cell r="AK1075">
            <v>86450</v>
          </cell>
          <cell r="AL1075">
            <v>20180</v>
          </cell>
          <cell r="AM1075">
            <v>52268</v>
          </cell>
          <cell r="AN1075">
            <v>133950</v>
          </cell>
          <cell r="AO1075">
            <v>36524</v>
          </cell>
          <cell r="AP1075">
            <v>1034174</v>
          </cell>
          <cell r="AQ1075">
            <v>100455</v>
          </cell>
          <cell r="AR1075">
            <v>6829</v>
          </cell>
          <cell r="AS1075">
            <v>0</v>
          </cell>
          <cell r="AT1075">
            <v>893</v>
          </cell>
          <cell r="AU1075">
            <v>4439</v>
          </cell>
          <cell r="AV1075">
            <v>1942</v>
          </cell>
          <cell r="AW1075">
            <v>22367</v>
          </cell>
          <cell r="AX1075">
            <v>6933</v>
          </cell>
          <cell r="AY1075">
            <v>535851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29203</v>
          </cell>
          <cell r="BH1075">
            <v>126318</v>
          </cell>
          <cell r="BI1075">
            <v>138866</v>
          </cell>
          <cell r="BJ1075">
            <v>86208</v>
          </cell>
          <cell r="BK1075">
            <v>12318</v>
          </cell>
          <cell r="BL1075">
            <v>43217</v>
          </cell>
          <cell r="BM1075">
            <v>1522125</v>
          </cell>
          <cell r="BN1075">
            <v>588678</v>
          </cell>
          <cell r="BO1075">
            <v>183561</v>
          </cell>
          <cell r="BP1075">
            <v>0</v>
          </cell>
          <cell r="BQ1075">
            <v>0</v>
          </cell>
          <cell r="BR1075">
            <v>25915</v>
          </cell>
          <cell r="BS1075">
            <v>21821</v>
          </cell>
          <cell r="BT1075">
            <v>384288</v>
          </cell>
          <cell r="BU1075">
            <v>67270</v>
          </cell>
          <cell r="BV1075">
            <v>117221</v>
          </cell>
          <cell r="BW1075">
            <v>102250</v>
          </cell>
          <cell r="BX1075">
            <v>63540</v>
          </cell>
          <cell r="BY1075">
            <v>54842</v>
          </cell>
          <cell r="BZ1075">
            <v>50225</v>
          </cell>
          <cell r="CA1075">
            <v>22058</v>
          </cell>
          <cell r="CB1075">
            <v>0</v>
          </cell>
          <cell r="CC1075">
            <v>0</v>
          </cell>
          <cell r="CD1075">
            <v>245244</v>
          </cell>
          <cell r="CE1075">
            <v>0</v>
          </cell>
          <cell r="CF1075">
            <v>286669</v>
          </cell>
          <cell r="CG1075">
            <v>320041</v>
          </cell>
          <cell r="CH1075">
            <v>750345</v>
          </cell>
          <cell r="CI1075">
            <v>265374</v>
          </cell>
          <cell r="CJ1075">
            <v>104788</v>
          </cell>
          <cell r="CK1075">
            <v>69723</v>
          </cell>
          <cell r="CL1075">
            <v>50925</v>
          </cell>
          <cell r="CM1075">
            <v>80295</v>
          </cell>
          <cell r="CN1075">
            <v>48962</v>
          </cell>
          <cell r="CO1075">
            <v>139872</v>
          </cell>
          <cell r="CP1075">
            <v>0</v>
          </cell>
          <cell r="CQ1075">
            <v>0</v>
          </cell>
          <cell r="CR1075">
            <v>6746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1945</v>
          </cell>
          <cell r="CY1075">
            <v>0</v>
          </cell>
          <cell r="CZ1075">
            <v>139002</v>
          </cell>
          <cell r="DA1075">
            <v>86288</v>
          </cell>
          <cell r="DB1075">
            <v>10453</v>
          </cell>
          <cell r="DC1075">
            <v>58043</v>
          </cell>
          <cell r="DD1075">
            <v>6193995</v>
          </cell>
          <cell r="DE1075">
            <v>22003</v>
          </cell>
          <cell r="DF1075">
            <v>10750</v>
          </cell>
          <cell r="DG1075">
            <v>27476</v>
          </cell>
          <cell r="DH1075">
            <v>479940</v>
          </cell>
          <cell r="DI1075">
            <v>19569</v>
          </cell>
          <cell r="DJ1075">
            <v>5753</v>
          </cell>
          <cell r="DK1075">
            <v>1039</v>
          </cell>
          <cell r="DL1075">
            <v>2646</v>
          </cell>
          <cell r="DM1075">
            <v>0</v>
          </cell>
          <cell r="DN1075">
            <v>555973</v>
          </cell>
          <cell r="DO1075">
            <v>0</v>
          </cell>
          <cell r="DP1075">
            <v>52551</v>
          </cell>
          <cell r="DQ1075">
            <v>123034</v>
          </cell>
          <cell r="DR1075">
            <v>1493169</v>
          </cell>
          <cell r="DS1075">
            <v>116728</v>
          </cell>
          <cell r="DT1075">
            <v>34929</v>
          </cell>
          <cell r="DU1075">
            <v>948156</v>
          </cell>
          <cell r="DV1075">
            <v>100914</v>
          </cell>
        </row>
        <row r="1076">
          <cell r="C1076" t="str">
            <v>朝日町</v>
          </cell>
          <cell r="D1076">
            <v>1</v>
          </cell>
          <cell r="E1076">
            <v>6</v>
          </cell>
          <cell r="F1076">
            <v>0</v>
          </cell>
          <cell r="G1076">
            <v>258644</v>
          </cell>
          <cell r="H1076">
            <v>26390</v>
          </cell>
          <cell r="I1076">
            <v>17204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11601</v>
          </cell>
          <cell r="O1076">
            <v>6308</v>
          </cell>
          <cell r="P1076">
            <v>869</v>
          </cell>
          <cell r="Q1076">
            <v>73829</v>
          </cell>
          <cell r="R1076">
            <v>28014</v>
          </cell>
          <cell r="S1076">
            <v>35213</v>
          </cell>
          <cell r="T1076">
            <v>27753</v>
          </cell>
          <cell r="U1076">
            <v>12716</v>
          </cell>
          <cell r="V1076">
            <v>20256</v>
          </cell>
          <cell r="W1076">
            <v>16848</v>
          </cell>
          <cell r="X1076">
            <v>11101</v>
          </cell>
          <cell r="Y1076">
            <v>0</v>
          </cell>
          <cell r="Z1076">
            <v>0</v>
          </cell>
          <cell r="AA1076">
            <v>97377</v>
          </cell>
          <cell r="AB1076">
            <v>0</v>
          </cell>
          <cell r="AC1076">
            <v>83780</v>
          </cell>
          <cell r="AD1076">
            <v>114659</v>
          </cell>
          <cell r="AE1076">
            <v>192343</v>
          </cell>
          <cell r="AF1076">
            <v>101158</v>
          </cell>
          <cell r="AG1076">
            <v>70196</v>
          </cell>
          <cell r="AH1076">
            <v>19064</v>
          </cell>
          <cell r="AI1076">
            <v>0</v>
          </cell>
          <cell r="AJ1076">
            <v>33687</v>
          </cell>
          <cell r="AK1076">
            <v>39614</v>
          </cell>
          <cell r="AL1076">
            <v>5671</v>
          </cell>
          <cell r="AM1076">
            <v>20346</v>
          </cell>
          <cell r="AN1076">
            <v>70938</v>
          </cell>
          <cell r="AO1076">
            <v>2760</v>
          </cell>
          <cell r="AP1076">
            <v>482330</v>
          </cell>
          <cell r="AQ1076">
            <v>8629</v>
          </cell>
          <cell r="AR1076">
            <v>1645</v>
          </cell>
          <cell r="AS1076">
            <v>0</v>
          </cell>
          <cell r="AT1076">
            <v>433</v>
          </cell>
          <cell r="AU1076">
            <v>2859</v>
          </cell>
          <cell r="AV1076">
            <v>403</v>
          </cell>
          <cell r="AW1076">
            <v>7488</v>
          </cell>
          <cell r="AX1076">
            <v>1683</v>
          </cell>
          <cell r="AY1076">
            <v>196930</v>
          </cell>
          <cell r="AZ1076">
            <v>0</v>
          </cell>
          <cell r="BA1076">
            <v>0</v>
          </cell>
          <cell r="BB1076">
            <v>36031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12362</v>
          </cell>
          <cell r="BH1076">
            <v>53590</v>
          </cell>
          <cell r="BI1076">
            <v>87458</v>
          </cell>
          <cell r="BJ1076">
            <v>26541</v>
          </cell>
          <cell r="BK1076">
            <v>1526</v>
          </cell>
          <cell r="BL1076">
            <v>18964</v>
          </cell>
          <cell r="BM1076">
            <v>517275</v>
          </cell>
          <cell r="BN1076">
            <v>250868</v>
          </cell>
          <cell r="BO1076">
            <v>26028</v>
          </cell>
          <cell r="BP1076">
            <v>0</v>
          </cell>
          <cell r="BQ1076">
            <v>0</v>
          </cell>
          <cell r="BR1076">
            <v>11158</v>
          </cell>
          <cell r="BS1076">
            <v>6137</v>
          </cell>
          <cell r="BT1076">
            <v>68250</v>
          </cell>
          <cell r="BU1076">
            <v>26793</v>
          </cell>
          <cell r="BV1076">
            <v>34730</v>
          </cell>
          <cell r="BW1076">
            <v>26176</v>
          </cell>
          <cell r="BX1076">
            <v>12708</v>
          </cell>
          <cell r="BY1076">
            <v>20856</v>
          </cell>
          <cell r="BZ1076">
            <v>18450</v>
          </cell>
          <cell r="CA1076">
            <v>11029</v>
          </cell>
          <cell r="CB1076">
            <v>0</v>
          </cell>
          <cell r="CC1076">
            <v>0</v>
          </cell>
          <cell r="CD1076">
            <v>92749</v>
          </cell>
          <cell r="CE1076">
            <v>0</v>
          </cell>
          <cell r="CF1076">
            <v>73996</v>
          </cell>
          <cell r="CG1076">
            <v>113394</v>
          </cell>
          <cell r="CH1076">
            <v>195824</v>
          </cell>
          <cell r="CI1076">
            <v>68241</v>
          </cell>
          <cell r="CJ1076">
            <v>17480</v>
          </cell>
          <cell r="CK1076">
            <v>32780</v>
          </cell>
          <cell r="CL1076">
            <v>0</v>
          </cell>
          <cell r="CM1076">
            <v>37476</v>
          </cell>
          <cell r="CN1076">
            <v>18555</v>
          </cell>
          <cell r="CO1076">
            <v>17484</v>
          </cell>
          <cell r="CP1076">
            <v>0</v>
          </cell>
          <cell r="CQ1076">
            <v>0</v>
          </cell>
          <cell r="CR1076">
            <v>1645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49068</v>
          </cell>
          <cell r="CX1076">
            <v>404</v>
          </cell>
          <cell r="CY1076">
            <v>0</v>
          </cell>
          <cell r="CZ1076">
            <v>88845</v>
          </cell>
          <cell r="DA1076">
            <v>26584</v>
          </cell>
          <cell r="DB1076">
            <v>531</v>
          </cell>
          <cell r="DC1076">
            <v>25857</v>
          </cell>
          <cell r="DD1076">
            <v>1889212</v>
          </cell>
          <cell r="DE1076">
            <v>6865</v>
          </cell>
          <cell r="DF1076">
            <v>2619</v>
          </cell>
          <cell r="DG1076">
            <v>11583</v>
          </cell>
          <cell r="DH1076">
            <v>100097</v>
          </cell>
          <cell r="DI1076">
            <v>5373</v>
          </cell>
          <cell r="DJ1076">
            <v>865</v>
          </cell>
          <cell r="DK1076">
            <v>456</v>
          </cell>
          <cell r="DL1076">
            <v>2671</v>
          </cell>
          <cell r="DM1076">
            <v>0</v>
          </cell>
          <cell r="DN1076">
            <v>202204</v>
          </cell>
          <cell r="DO1076">
            <v>0</v>
          </cell>
          <cell r="DP1076">
            <v>18502</v>
          </cell>
          <cell r="DQ1076">
            <v>50496</v>
          </cell>
          <cell r="DR1076">
            <v>536148</v>
          </cell>
          <cell r="DS1076">
            <v>62823</v>
          </cell>
          <cell r="DT1076">
            <v>2744</v>
          </cell>
          <cell r="DU1076">
            <v>437664</v>
          </cell>
          <cell r="DV1076">
            <v>8668</v>
          </cell>
        </row>
        <row r="1077">
          <cell r="C1077" t="str">
            <v>川越町</v>
          </cell>
          <cell r="D1077">
            <v>2</v>
          </cell>
          <cell r="E1077">
            <v>6</v>
          </cell>
          <cell r="F1077">
            <v>0</v>
          </cell>
          <cell r="G1077">
            <v>303761</v>
          </cell>
          <cell r="H1077">
            <v>40605</v>
          </cell>
          <cell r="I1077">
            <v>23562</v>
          </cell>
          <cell r="J1077">
            <v>0</v>
          </cell>
          <cell r="K1077">
            <v>0</v>
          </cell>
          <cell r="L1077">
            <v>1444</v>
          </cell>
          <cell r="M1077">
            <v>1304</v>
          </cell>
          <cell r="N1077">
            <v>15672</v>
          </cell>
          <cell r="O1077">
            <v>8497</v>
          </cell>
          <cell r="P1077">
            <v>189</v>
          </cell>
          <cell r="Q1077">
            <v>60192</v>
          </cell>
          <cell r="R1077">
            <v>34069</v>
          </cell>
          <cell r="S1077">
            <v>42968</v>
          </cell>
          <cell r="T1077">
            <v>35322</v>
          </cell>
          <cell r="U1077">
            <v>25432</v>
          </cell>
          <cell r="V1077">
            <v>21744</v>
          </cell>
          <cell r="W1077">
            <v>18954</v>
          </cell>
          <cell r="X1077">
            <v>11101</v>
          </cell>
          <cell r="Y1077">
            <v>0</v>
          </cell>
          <cell r="Z1077">
            <v>0</v>
          </cell>
          <cell r="AA1077">
            <v>123209</v>
          </cell>
          <cell r="AB1077">
            <v>0</v>
          </cell>
          <cell r="AC1077">
            <v>120143</v>
          </cell>
          <cell r="AD1077">
            <v>149185</v>
          </cell>
          <cell r="AE1077">
            <v>231275</v>
          </cell>
          <cell r="AF1077">
            <v>129472</v>
          </cell>
          <cell r="AG1077">
            <v>92614</v>
          </cell>
          <cell r="AH1077">
            <v>42535</v>
          </cell>
          <cell r="AI1077">
            <v>2164</v>
          </cell>
          <cell r="AJ1077">
            <v>40738</v>
          </cell>
          <cell r="AK1077">
            <v>48977</v>
          </cell>
          <cell r="AL1077">
            <v>7600</v>
          </cell>
          <cell r="AM1077">
            <v>28143</v>
          </cell>
          <cell r="AN1077">
            <v>96244</v>
          </cell>
          <cell r="AO1077">
            <v>4357</v>
          </cell>
          <cell r="AP1077">
            <v>550590</v>
          </cell>
          <cell r="AQ1077">
            <v>12001</v>
          </cell>
          <cell r="AR1077">
            <v>0</v>
          </cell>
          <cell r="AS1077">
            <v>0</v>
          </cell>
          <cell r="AT1077">
            <v>383</v>
          </cell>
          <cell r="AU1077">
            <v>0</v>
          </cell>
          <cell r="AV1077">
            <v>0</v>
          </cell>
          <cell r="AW1077">
            <v>2571</v>
          </cell>
          <cell r="AX1077">
            <v>2909</v>
          </cell>
          <cell r="AY1077">
            <v>73752</v>
          </cell>
          <cell r="AZ1077">
            <v>0</v>
          </cell>
          <cell r="BA1077">
            <v>0</v>
          </cell>
          <cell r="BB1077">
            <v>137189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139</v>
          </cell>
          <cell r="BH1077">
            <v>61102</v>
          </cell>
          <cell r="BI1077">
            <v>99290</v>
          </cell>
          <cell r="BJ1077">
            <v>19346</v>
          </cell>
          <cell r="BK1077">
            <v>0</v>
          </cell>
          <cell r="BL1077">
            <v>21091</v>
          </cell>
          <cell r="BM1077">
            <v>632775</v>
          </cell>
          <cell r="BN1077">
            <v>293726</v>
          </cell>
          <cell r="BO1077">
            <v>39761</v>
          </cell>
          <cell r="BP1077">
            <v>0</v>
          </cell>
          <cell r="BQ1077">
            <v>1420</v>
          </cell>
          <cell r="BR1077">
            <v>14925</v>
          </cell>
          <cell r="BS1077">
            <v>8274</v>
          </cell>
          <cell r="BT1077">
            <v>57252</v>
          </cell>
          <cell r="BU1077">
            <v>32298</v>
          </cell>
          <cell r="BV1077">
            <v>44118</v>
          </cell>
          <cell r="BW1077">
            <v>35992</v>
          </cell>
          <cell r="BX1077">
            <v>25416</v>
          </cell>
          <cell r="BY1077">
            <v>21520</v>
          </cell>
          <cell r="BZ1077">
            <v>17425</v>
          </cell>
          <cell r="CA1077">
            <v>11029</v>
          </cell>
          <cell r="CB1077">
            <v>0</v>
          </cell>
          <cell r="CC1077">
            <v>0</v>
          </cell>
          <cell r="CD1077">
            <v>115640</v>
          </cell>
          <cell r="CE1077">
            <v>0</v>
          </cell>
          <cell r="CF1077">
            <v>112974</v>
          </cell>
          <cell r="CG1077">
            <v>147025</v>
          </cell>
          <cell r="CH1077">
            <v>228990</v>
          </cell>
          <cell r="CI1077">
            <v>89975</v>
          </cell>
          <cell r="CJ1077">
            <v>39192</v>
          </cell>
          <cell r="CK1077">
            <v>39448</v>
          </cell>
          <cell r="CL1077">
            <v>2100</v>
          </cell>
          <cell r="CM1077">
            <v>45559</v>
          </cell>
          <cell r="CN1077">
            <v>25333</v>
          </cell>
          <cell r="CO1077">
            <v>24816</v>
          </cell>
          <cell r="CP1077">
            <v>0</v>
          </cell>
          <cell r="CQ1077">
            <v>1363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157446</v>
          </cell>
          <cell r="CX1077">
            <v>0</v>
          </cell>
          <cell r="CY1077">
            <v>0</v>
          </cell>
          <cell r="CZ1077">
            <v>97951</v>
          </cell>
          <cell r="DA1077">
            <v>19317</v>
          </cell>
          <cell r="DB1077">
            <v>0</v>
          </cell>
          <cell r="DC1077">
            <v>28136</v>
          </cell>
          <cell r="DD1077">
            <v>2303465</v>
          </cell>
          <cell r="DE1077">
            <v>2363</v>
          </cell>
          <cell r="DF1077">
            <v>4436</v>
          </cell>
          <cell r="DG1077">
            <v>132</v>
          </cell>
          <cell r="DH1077">
            <v>127180</v>
          </cell>
          <cell r="DI1077">
            <v>7134</v>
          </cell>
          <cell r="DJ1077">
            <v>188</v>
          </cell>
          <cell r="DK1077">
            <v>445</v>
          </cell>
          <cell r="DL1077">
            <v>0</v>
          </cell>
          <cell r="DM1077">
            <v>0</v>
          </cell>
          <cell r="DN1077">
            <v>91516</v>
          </cell>
          <cell r="DO1077">
            <v>0</v>
          </cell>
          <cell r="DP1077">
            <v>0</v>
          </cell>
          <cell r="DQ1077">
            <v>59612</v>
          </cell>
          <cell r="DR1077">
            <v>612786</v>
          </cell>
          <cell r="DS1077">
            <v>76285</v>
          </cell>
          <cell r="DT1077">
            <v>4321</v>
          </cell>
          <cell r="DU1077">
            <v>495534</v>
          </cell>
          <cell r="DV1077">
            <v>12056</v>
          </cell>
        </row>
        <row r="1078">
          <cell r="C1078" t="str">
            <v>多気町</v>
          </cell>
          <cell r="D1078">
            <v>1</v>
          </cell>
          <cell r="E1078">
            <v>6</v>
          </cell>
          <cell r="F1078">
            <v>0</v>
          </cell>
          <cell r="G1078">
            <v>344917</v>
          </cell>
          <cell r="H1078">
            <v>146894</v>
          </cell>
          <cell r="I1078">
            <v>124916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9219</v>
          </cell>
          <cell r="O1078">
            <v>7754</v>
          </cell>
          <cell r="P1078">
            <v>0</v>
          </cell>
          <cell r="Q1078">
            <v>222734</v>
          </cell>
          <cell r="R1078">
            <v>32037</v>
          </cell>
          <cell r="S1078">
            <v>52976</v>
          </cell>
          <cell r="T1078">
            <v>45414</v>
          </cell>
          <cell r="U1078">
            <v>63580</v>
          </cell>
          <cell r="V1078">
            <v>20016</v>
          </cell>
          <cell r="W1078">
            <v>21060</v>
          </cell>
          <cell r="X1078">
            <v>22202</v>
          </cell>
          <cell r="Y1078">
            <v>0</v>
          </cell>
          <cell r="Z1078">
            <v>0</v>
          </cell>
          <cell r="AA1078">
            <v>159475</v>
          </cell>
          <cell r="AB1078">
            <v>65074</v>
          </cell>
          <cell r="AC1078">
            <v>160653</v>
          </cell>
          <cell r="AD1078">
            <v>208474</v>
          </cell>
          <cell r="AE1078">
            <v>402085</v>
          </cell>
          <cell r="AF1078">
            <v>228400</v>
          </cell>
          <cell r="AG1078">
            <v>86463</v>
          </cell>
          <cell r="AH1078">
            <v>142934</v>
          </cell>
          <cell r="AI1078">
            <v>33001</v>
          </cell>
          <cell r="AJ1078">
            <v>38589</v>
          </cell>
          <cell r="AK1078">
            <v>53084</v>
          </cell>
          <cell r="AL1078">
            <v>11356</v>
          </cell>
          <cell r="AM1078">
            <v>26513</v>
          </cell>
          <cell r="AN1078">
            <v>329774</v>
          </cell>
          <cell r="AO1078">
            <v>19127</v>
          </cell>
          <cell r="AP1078">
            <v>532741</v>
          </cell>
          <cell r="AQ1078">
            <v>89571</v>
          </cell>
          <cell r="AR1078">
            <v>6518</v>
          </cell>
          <cell r="AS1078">
            <v>4543</v>
          </cell>
          <cell r="AT1078">
            <v>368</v>
          </cell>
          <cell r="AU1078">
            <v>7501</v>
          </cell>
          <cell r="AV1078">
            <v>727</v>
          </cell>
          <cell r="AW1078">
            <v>8369</v>
          </cell>
          <cell r="AX1078">
            <v>4745</v>
          </cell>
          <cell r="AY1078">
            <v>344037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190334</v>
          </cell>
          <cell r="BF1078">
            <v>0</v>
          </cell>
          <cell r="BG1078">
            <v>6963</v>
          </cell>
          <cell r="BH1078">
            <v>58779</v>
          </cell>
          <cell r="BI1078">
            <v>118415</v>
          </cell>
          <cell r="BJ1078">
            <v>102365</v>
          </cell>
          <cell r="BK1078">
            <v>1372</v>
          </cell>
          <cell r="BL1078">
            <v>42229</v>
          </cell>
          <cell r="BM1078">
            <v>557040</v>
          </cell>
          <cell r="BN1078">
            <v>332548</v>
          </cell>
          <cell r="BO1078">
            <v>144879</v>
          </cell>
          <cell r="BP1078">
            <v>0</v>
          </cell>
          <cell r="BQ1078">
            <v>0</v>
          </cell>
          <cell r="BR1078">
            <v>8866</v>
          </cell>
          <cell r="BS1078">
            <v>7543</v>
          </cell>
          <cell r="BT1078">
            <v>223073</v>
          </cell>
          <cell r="BU1078">
            <v>30641</v>
          </cell>
          <cell r="BV1078">
            <v>52788</v>
          </cell>
          <cell r="BW1078">
            <v>42536</v>
          </cell>
          <cell r="BX1078">
            <v>63540</v>
          </cell>
          <cell r="BY1078">
            <v>20335</v>
          </cell>
          <cell r="BZ1078">
            <v>20500</v>
          </cell>
          <cell r="CA1078">
            <v>22058</v>
          </cell>
          <cell r="CB1078">
            <v>0</v>
          </cell>
          <cell r="CC1078">
            <v>0</v>
          </cell>
          <cell r="CD1078">
            <v>152950</v>
          </cell>
          <cell r="CE1078">
            <v>62804</v>
          </cell>
          <cell r="CF1078">
            <v>140408</v>
          </cell>
          <cell r="CG1078">
            <v>203352</v>
          </cell>
          <cell r="CH1078">
            <v>393594</v>
          </cell>
          <cell r="CI1078">
            <v>83706</v>
          </cell>
          <cell r="CJ1078">
            <v>139656</v>
          </cell>
          <cell r="CK1078">
            <v>37565</v>
          </cell>
          <cell r="CL1078">
            <v>32025</v>
          </cell>
          <cell r="CM1078">
            <v>50074</v>
          </cell>
          <cell r="CN1078">
            <v>23485</v>
          </cell>
          <cell r="CO1078">
            <v>125584</v>
          </cell>
          <cell r="CP1078">
            <v>0</v>
          </cell>
          <cell r="CQ1078">
            <v>0</v>
          </cell>
          <cell r="CR1078">
            <v>4123</v>
          </cell>
          <cell r="CS1078">
            <v>0</v>
          </cell>
          <cell r="CT1078">
            <v>2843</v>
          </cell>
          <cell r="CU1078">
            <v>0</v>
          </cell>
          <cell r="CV1078">
            <v>0</v>
          </cell>
          <cell r="CW1078">
            <v>0</v>
          </cell>
          <cell r="CX1078">
            <v>728</v>
          </cell>
          <cell r="CY1078">
            <v>0</v>
          </cell>
          <cell r="CZ1078">
            <v>126473</v>
          </cell>
          <cell r="DA1078">
            <v>102447</v>
          </cell>
          <cell r="DB1078">
            <v>563</v>
          </cell>
          <cell r="DC1078">
            <v>51533</v>
          </cell>
          <cell r="DD1078">
            <v>3537606</v>
          </cell>
          <cell r="DE1078">
            <v>9016</v>
          </cell>
          <cell r="DF1078">
            <v>7123</v>
          </cell>
          <cell r="DG1078">
            <v>1540</v>
          </cell>
          <cell r="DH1078">
            <v>226428</v>
          </cell>
          <cell r="DI1078">
            <v>10928</v>
          </cell>
          <cell r="DJ1078">
            <v>0</v>
          </cell>
          <cell r="DK1078">
            <v>415</v>
          </cell>
          <cell r="DL1078">
            <v>7132</v>
          </cell>
          <cell r="DM1078">
            <v>132748</v>
          </cell>
          <cell r="DN1078">
            <v>368737</v>
          </cell>
          <cell r="DO1078">
            <v>0</v>
          </cell>
          <cell r="DP1078">
            <v>19541</v>
          </cell>
          <cell r="DQ1078">
            <v>59594</v>
          </cell>
          <cell r="DR1078">
            <v>573990</v>
          </cell>
          <cell r="DS1078">
            <v>292734</v>
          </cell>
          <cell r="DT1078">
            <v>19016</v>
          </cell>
          <cell r="DU1078">
            <v>479820</v>
          </cell>
          <cell r="DV1078">
            <v>90156</v>
          </cell>
        </row>
        <row r="1079">
          <cell r="C1079" t="str">
            <v>明和町</v>
          </cell>
          <cell r="D1079">
            <v>1</v>
          </cell>
          <cell r="E1079">
            <v>6</v>
          </cell>
          <cell r="F1079">
            <v>0</v>
          </cell>
          <cell r="G1079">
            <v>381804</v>
          </cell>
          <cell r="H1079">
            <v>126627</v>
          </cell>
          <cell r="I1079">
            <v>100232</v>
          </cell>
          <cell r="J1079">
            <v>0</v>
          </cell>
          <cell r="K1079">
            <v>0</v>
          </cell>
          <cell r="L1079">
            <v>16200</v>
          </cell>
          <cell r="M1079">
            <v>8268</v>
          </cell>
          <cell r="N1079">
            <v>22894</v>
          </cell>
          <cell r="O1079">
            <v>12412</v>
          </cell>
          <cell r="P1079">
            <v>9904</v>
          </cell>
          <cell r="Q1079">
            <v>195816</v>
          </cell>
          <cell r="R1079">
            <v>52366</v>
          </cell>
          <cell r="S1079">
            <v>62513</v>
          </cell>
          <cell r="T1079">
            <v>60552</v>
          </cell>
          <cell r="U1079">
            <v>75024</v>
          </cell>
          <cell r="V1079">
            <v>27360</v>
          </cell>
          <cell r="W1079">
            <v>28431</v>
          </cell>
          <cell r="X1079">
            <v>11101</v>
          </cell>
          <cell r="Y1079">
            <v>0</v>
          </cell>
          <cell r="Z1079">
            <v>0</v>
          </cell>
          <cell r="AA1079">
            <v>161954</v>
          </cell>
          <cell r="AB1079">
            <v>0</v>
          </cell>
          <cell r="AC1079">
            <v>213127</v>
          </cell>
          <cell r="AD1079">
            <v>228678</v>
          </cell>
          <cell r="AE1079">
            <v>599648</v>
          </cell>
          <cell r="AF1079">
            <v>328871</v>
          </cell>
          <cell r="AG1079">
            <v>120351</v>
          </cell>
          <cell r="AH1079">
            <v>109883</v>
          </cell>
          <cell r="AI1079">
            <v>11902</v>
          </cell>
          <cell r="AJ1079">
            <v>51540</v>
          </cell>
          <cell r="AK1079">
            <v>54637</v>
          </cell>
          <cell r="AL1079">
            <v>13088</v>
          </cell>
          <cell r="AM1079">
            <v>32435</v>
          </cell>
          <cell r="AN1079">
            <v>131008</v>
          </cell>
          <cell r="AO1079">
            <v>11557</v>
          </cell>
          <cell r="AP1079">
            <v>682072</v>
          </cell>
          <cell r="AQ1079">
            <v>59371</v>
          </cell>
          <cell r="AR1079">
            <v>2248</v>
          </cell>
          <cell r="AS1079">
            <v>0</v>
          </cell>
          <cell r="AT1079">
            <v>66</v>
          </cell>
          <cell r="AU1079">
            <v>52486</v>
          </cell>
          <cell r="AV1079">
            <v>1302</v>
          </cell>
          <cell r="AW1079">
            <v>48866</v>
          </cell>
          <cell r="AX1079">
            <v>2951</v>
          </cell>
          <cell r="AY1079">
            <v>304570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17838</v>
          </cell>
          <cell r="BH1079">
            <v>81942</v>
          </cell>
          <cell r="BI1079">
            <v>129656</v>
          </cell>
          <cell r="BJ1079">
            <v>78739</v>
          </cell>
          <cell r="BK1079">
            <v>27203</v>
          </cell>
          <cell r="BL1079">
            <v>33264</v>
          </cell>
          <cell r="BM1079">
            <v>882915</v>
          </cell>
          <cell r="BN1079">
            <v>370260</v>
          </cell>
          <cell r="BO1079">
            <v>127119</v>
          </cell>
          <cell r="BP1079">
            <v>0</v>
          </cell>
          <cell r="BQ1079">
            <v>15930</v>
          </cell>
          <cell r="BR1079">
            <v>22019</v>
          </cell>
          <cell r="BS1079">
            <v>12075</v>
          </cell>
          <cell r="BT1079">
            <v>188859</v>
          </cell>
          <cell r="BU1079">
            <v>50421</v>
          </cell>
          <cell r="BV1079">
            <v>61457</v>
          </cell>
          <cell r="BW1079">
            <v>53988</v>
          </cell>
          <cell r="BX1079">
            <v>76248</v>
          </cell>
          <cell r="BY1079">
            <v>26639</v>
          </cell>
          <cell r="BZ1079">
            <v>28700</v>
          </cell>
          <cell r="CA1079">
            <v>11029</v>
          </cell>
          <cell r="CB1079">
            <v>0</v>
          </cell>
          <cell r="CC1079">
            <v>0</v>
          </cell>
          <cell r="CD1079">
            <v>154267</v>
          </cell>
          <cell r="CE1079">
            <v>0</v>
          </cell>
          <cell r="CF1079">
            <v>202908</v>
          </cell>
          <cell r="CG1079">
            <v>232546</v>
          </cell>
          <cell r="CH1079">
            <v>590283</v>
          </cell>
          <cell r="CI1079">
            <v>115816</v>
          </cell>
          <cell r="CJ1079">
            <v>106720</v>
          </cell>
          <cell r="CK1079">
            <v>50244</v>
          </cell>
          <cell r="CL1079">
            <v>12075</v>
          </cell>
          <cell r="CM1079">
            <v>50651</v>
          </cell>
          <cell r="CN1079">
            <v>29505</v>
          </cell>
          <cell r="CO1079">
            <v>100580</v>
          </cell>
          <cell r="CP1079">
            <v>0</v>
          </cell>
          <cell r="CQ1079">
            <v>8714</v>
          </cell>
          <cell r="CR1079">
            <v>2176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1304</v>
          </cell>
          <cell r="CY1079">
            <v>0</v>
          </cell>
          <cell r="CZ1079">
            <v>138509</v>
          </cell>
          <cell r="DA1079">
            <v>78739</v>
          </cell>
          <cell r="DB1079">
            <v>16703</v>
          </cell>
          <cell r="DC1079">
            <v>42986</v>
          </cell>
          <cell r="DD1079">
            <v>4037320</v>
          </cell>
          <cell r="DE1079">
            <v>47502</v>
          </cell>
          <cell r="DF1079">
            <v>4606</v>
          </cell>
          <cell r="DG1079">
            <v>5650</v>
          </cell>
          <cell r="DH1079">
            <v>321007</v>
          </cell>
          <cell r="DI1079">
            <v>12573</v>
          </cell>
          <cell r="DJ1079">
            <v>9851</v>
          </cell>
          <cell r="DK1079">
            <v>66</v>
          </cell>
          <cell r="DL1079">
            <v>50984</v>
          </cell>
          <cell r="DM1079">
            <v>0</v>
          </cell>
          <cell r="DN1079">
            <v>322991</v>
          </cell>
          <cell r="DO1079">
            <v>0</v>
          </cell>
          <cell r="DP1079">
            <v>23204</v>
          </cell>
          <cell r="DQ1079">
            <v>80239</v>
          </cell>
          <cell r="DR1079">
            <v>891513</v>
          </cell>
          <cell r="DS1079">
            <v>91895</v>
          </cell>
          <cell r="DT1079">
            <v>11428</v>
          </cell>
          <cell r="DU1079">
            <v>615271</v>
          </cell>
          <cell r="DV1079">
            <v>59686</v>
          </cell>
        </row>
        <row r="1080">
          <cell r="C1080" t="str">
            <v>大台町</v>
          </cell>
          <cell r="D1080">
            <v>1</v>
          </cell>
          <cell r="E1080">
            <v>6</v>
          </cell>
          <cell r="F1080">
            <v>0</v>
          </cell>
          <cell r="G1080">
            <v>284241</v>
          </cell>
          <cell r="H1080">
            <v>63933</v>
          </cell>
          <cell r="I1080">
            <v>49555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4793</v>
          </cell>
          <cell r="P1080">
            <v>0</v>
          </cell>
          <cell r="Q1080">
            <v>40053</v>
          </cell>
          <cell r="R1080">
            <v>23147</v>
          </cell>
          <cell r="S1080">
            <v>51876</v>
          </cell>
          <cell r="T1080">
            <v>23548</v>
          </cell>
          <cell r="U1080">
            <v>50864</v>
          </cell>
          <cell r="V1080">
            <v>26640</v>
          </cell>
          <cell r="W1080">
            <v>11583</v>
          </cell>
          <cell r="X1080">
            <v>22202</v>
          </cell>
          <cell r="Y1080">
            <v>0</v>
          </cell>
          <cell r="Z1080">
            <v>0</v>
          </cell>
          <cell r="AA1080">
            <v>144066</v>
          </cell>
          <cell r="AB1080">
            <v>0</v>
          </cell>
          <cell r="AC1080">
            <v>91665</v>
          </cell>
          <cell r="AD1080">
            <v>231403</v>
          </cell>
          <cell r="AE1080">
            <v>359600</v>
          </cell>
          <cell r="AF1080">
            <v>187816</v>
          </cell>
          <cell r="AG1080">
            <v>67686</v>
          </cell>
          <cell r="AH1080">
            <v>74820</v>
          </cell>
          <cell r="AI1080">
            <v>232089</v>
          </cell>
          <cell r="AJ1080">
            <v>29133</v>
          </cell>
          <cell r="AK1080">
            <v>51900</v>
          </cell>
          <cell r="AL1080">
            <v>9647</v>
          </cell>
          <cell r="AM1080">
            <v>21708</v>
          </cell>
          <cell r="AN1080">
            <v>293014</v>
          </cell>
          <cell r="AO1080">
            <v>45856</v>
          </cell>
          <cell r="AP1080">
            <v>439130</v>
          </cell>
          <cell r="AQ1080">
            <v>201349</v>
          </cell>
          <cell r="AR1080">
            <v>27455</v>
          </cell>
          <cell r="AS1080">
            <v>9390</v>
          </cell>
          <cell r="AT1080">
            <v>115</v>
          </cell>
          <cell r="AU1080">
            <v>834</v>
          </cell>
          <cell r="AV1080">
            <v>496</v>
          </cell>
          <cell r="AW1080">
            <v>989</v>
          </cell>
          <cell r="AX1080">
            <v>1180</v>
          </cell>
          <cell r="AY1080">
            <v>225569</v>
          </cell>
          <cell r="AZ1080">
            <v>0</v>
          </cell>
          <cell r="BA1080">
            <v>423261</v>
          </cell>
          <cell r="BB1080">
            <v>0</v>
          </cell>
          <cell r="BC1080">
            <v>0</v>
          </cell>
          <cell r="BD1080">
            <v>0</v>
          </cell>
          <cell r="BE1080">
            <v>127684</v>
          </cell>
          <cell r="BF1080">
            <v>0</v>
          </cell>
          <cell r="BG1080">
            <v>19241</v>
          </cell>
          <cell r="BH1080">
            <v>50964</v>
          </cell>
          <cell r="BI1080">
            <v>124311</v>
          </cell>
          <cell r="BJ1080">
            <v>104341</v>
          </cell>
          <cell r="BK1080">
            <v>6575</v>
          </cell>
          <cell r="BL1080">
            <v>55877</v>
          </cell>
          <cell r="BM1080">
            <v>326535</v>
          </cell>
          <cell r="BN1080">
            <v>276474</v>
          </cell>
          <cell r="BO1080">
            <v>62984</v>
          </cell>
          <cell r="BP1080">
            <v>0</v>
          </cell>
          <cell r="BQ1080">
            <v>0</v>
          </cell>
          <cell r="BR1080">
            <v>0</v>
          </cell>
          <cell r="BS1080">
            <v>4663</v>
          </cell>
          <cell r="BT1080">
            <v>38812</v>
          </cell>
          <cell r="BU1080">
            <v>22131</v>
          </cell>
          <cell r="BV1080">
            <v>51967</v>
          </cell>
          <cell r="BW1080">
            <v>22904</v>
          </cell>
          <cell r="BX1080">
            <v>50832</v>
          </cell>
          <cell r="BY1080">
            <v>26497</v>
          </cell>
          <cell r="BZ1080">
            <v>11275</v>
          </cell>
          <cell r="CA1080">
            <v>22058</v>
          </cell>
          <cell r="CB1080">
            <v>0</v>
          </cell>
          <cell r="CC1080">
            <v>0</v>
          </cell>
          <cell r="CD1080">
            <v>139190</v>
          </cell>
          <cell r="CE1080">
            <v>0</v>
          </cell>
          <cell r="CF1080">
            <v>82754</v>
          </cell>
          <cell r="CG1080">
            <v>246827</v>
          </cell>
          <cell r="CH1080">
            <v>365475</v>
          </cell>
          <cell r="CI1080">
            <v>65568</v>
          </cell>
          <cell r="CJ1080">
            <v>72036</v>
          </cell>
          <cell r="CK1080">
            <v>28292</v>
          </cell>
          <cell r="CL1080">
            <v>223650</v>
          </cell>
          <cell r="CM1080">
            <v>49176</v>
          </cell>
          <cell r="CN1080">
            <v>19675</v>
          </cell>
          <cell r="CO1080">
            <v>49444</v>
          </cell>
          <cell r="CP1080">
            <v>0</v>
          </cell>
          <cell r="CQ1080">
            <v>0</v>
          </cell>
          <cell r="CR1080">
            <v>29245</v>
          </cell>
          <cell r="CS1080">
            <v>0</v>
          </cell>
          <cell r="CT1080">
            <v>7550</v>
          </cell>
          <cell r="CU1080">
            <v>0</v>
          </cell>
          <cell r="CV1080">
            <v>435323</v>
          </cell>
          <cell r="CW1080">
            <v>0</v>
          </cell>
          <cell r="CX1080">
            <v>497</v>
          </cell>
          <cell r="CY1080">
            <v>0</v>
          </cell>
          <cell r="CZ1080">
            <v>124399</v>
          </cell>
          <cell r="DA1080">
            <v>104374</v>
          </cell>
          <cell r="DB1080">
            <v>2951</v>
          </cell>
          <cell r="DC1080">
            <v>64981</v>
          </cell>
          <cell r="DD1080">
            <v>2792321</v>
          </cell>
          <cell r="DE1080">
            <v>1721</v>
          </cell>
          <cell r="DF1080">
            <v>1866</v>
          </cell>
          <cell r="DG1080">
            <v>13385</v>
          </cell>
          <cell r="DH1080">
            <v>186101</v>
          </cell>
          <cell r="DI1080">
            <v>9256</v>
          </cell>
          <cell r="DJ1080">
            <v>0</v>
          </cell>
          <cell r="DK1080">
            <v>115</v>
          </cell>
          <cell r="DL1080">
            <v>835</v>
          </cell>
          <cell r="DM1080">
            <v>149470</v>
          </cell>
          <cell r="DN1080">
            <v>250082</v>
          </cell>
          <cell r="DO1080">
            <v>0</v>
          </cell>
          <cell r="DP1080">
            <v>10029</v>
          </cell>
          <cell r="DQ1080">
            <v>50307</v>
          </cell>
          <cell r="DR1080">
            <v>335808</v>
          </cell>
          <cell r="DS1080">
            <v>282884</v>
          </cell>
          <cell r="DT1080">
            <v>45588</v>
          </cell>
          <cell r="DU1080">
            <v>404762</v>
          </cell>
          <cell r="DV1080">
            <v>202268</v>
          </cell>
        </row>
        <row r="1081">
          <cell r="C1081" t="str">
            <v>玉城町</v>
          </cell>
          <cell r="D1081">
            <v>1</v>
          </cell>
          <cell r="E1081">
            <v>6</v>
          </cell>
          <cell r="F1081">
            <v>0</v>
          </cell>
          <cell r="G1081">
            <v>301006</v>
          </cell>
          <cell r="H1081">
            <v>89084</v>
          </cell>
          <cell r="I1081">
            <v>41701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15342</v>
          </cell>
          <cell r="O1081">
            <v>8318</v>
          </cell>
          <cell r="P1081">
            <v>4120</v>
          </cell>
          <cell r="Q1081">
            <v>207151</v>
          </cell>
          <cell r="R1081">
            <v>33511</v>
          </cell>
          <cell r="S1081">
            <v>44068</v>
          </cell>
          <cell r="T1081">
            <v>37004</v>
          </cell>
          <cell r="U1081">
            <v>50864</v>
          </cell>
          <cell r="V1081">
            <v>20256</v>
          </cell>
          <cell r="W1081">
            <v>15795</v>
          </cell>
          <cell r="X1081">
            <v>11101</v>
          </cell>
          <cell r="Y1081">
            <v>0</v>
          </cell>
          <cell r="Z1081">
            <v>0</v>
          </cell>
          <cell r="AA1081">
            <v>134487</v>
          </cell>
          <cell r="AB1081">
            <v>0</v>
          </cell>
          <cell r="AC1081">
            <v>157517</v>
          </cell>
          <cell r="AD1081">
            <v>205907</v>
          </cell>
          <cell r="AE1081">
            <v>365835</v>
          </cell>
          <cell r="AF1081">
            <v>193307</v>
          </cell>
          <cell r="AG1081">
            <v>84496</v>
          </cell>
          <cell r="AH1081">
            <v>99632</v>
          </cell>
          <cell r="AI1081">
            <v>15689</v>
          </cell>
          <cell r="AJ1081">
            <v>40392</v>
          </cell>
          <cell r="AK1081">
            <v>46124</v>
          </cell>
          <cell r="AL1081">
            <v>9063</v>
          </cell>
          <cell r="AM1081">
            <v>24900</v>
          </cell>
          <cell r="AN1081">
            <v>118306</v>
          </cell>
          <cell r="AO1081">
            <v>10475</v>
          </cell>
          <cell r="AP1081">
            <v>549189</v>
          </cell>
          <cell r="AQ1081">
            <v>47764</v>
          </cell>
          <cell r="AR1081">
            <v>8448</v>
          </cell>
          <cell r="AS1081">
            <v>0</v>
          </cell>
          <cell r="AT1081">
            <v>0</v>
          </cell>
          <cell r="AU1081">
            <v>4911</v>
          </cell>
          <cell r="AV1081">
            <v>1138</v>
          </cell>
          <cell r="AW1081">
            <v>30217</v>
          </cell>
          <cell r="AX1081">
            <v>4405</v>
          </cell>
          <cell r="AY1081">
            <v>248585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11559</v>
          </cell>
          <cell r="BH1081">
            <v>68573</v>
          </cell>
          <cell r="BI1081">
            <v>82589</v>
          </cell>
          <cell r="BJ1081">
            <v>70274</v>
          </cell>
          <cell r="BK1081">
            <v>14765</v>
          </cell>
          <cell r="BL1081">
            <v>30098</v>
          </cell>
          <cell r="BM1081">
            <v>551430</v>
          </cell>
          <cell r="BN1081">
            <v>291779</v>
          </cell>
          <cell r="BO1081">
            <v>88006</v>
          </cell>
          <cell r="BP1081">
            <v>0</v>
          </cell>
          <cell r="BQ1081">
            <v>0</v>
          </cell>
          <cell r="BR1081">
            <v>14755</v>
          </cell>
          <cell r="BS1081">
            <v>8092</v>
          </cell>
          <cell r="BT1081">
            <v>192513</v>
          </cell>
          <cell r="BU1081">
            <v>32081</v>
          </cell>
          <cell r="BV1081">
            <v>42938</v>
          </cell>
          <cell r="BW1081">
            <v>35992</v>
          </cell>
          <cell r="BX1081">
            <v>50832</v>
          </cell>
          <cell r="BY1081">
            <v>21235</v>
          </cell>
          <cell r="BZ1081">
            <v>15375</v>
          </cell>
          <cell r="CA1081">
            <v>11029</v>
          </cell>
          <cell r="CB1081">
            <v>0</v>
          </cell>
          <cell r="CC1081">
            <v>0</v>
          </cell>
          <cell r="CD1081">
            <v>127110</v>
          </cell>
          <cell r="CE1081">
            <v>0</v>
          </cell>
          <cell r="CF1081">
            <v>153771</v>
          </cell>
          <cell r="CG1081">
            <v>201191</v>
          </cell>
          <cell r="CH1081">
            <v>358914</v>
          </cell>
          <cell r="CI1081">
            <v>81801</v>
          </cell>
          <cell r="CJ1081">
            <v>95680</v>
          </cell>
          <cell r="CK1081">
            <v>39296</v>
          </cell>
          <cell r="CL1081">
            <v>15225</v>
          </cell>
          <cell r="CM1081">
            <v>43281</v>
          </cell>
          <cell r="CN1081">
            <v>22171</v>
          </cell>
          <cell r="CO1081">
            <v>41924</v>
          </cell>
          <cell r="CP1081">
            <v>0</v>
          </cell>
          <cell r="CQ1081">
            <v>0</v>
          </cell>
          <cell r="CR1081">
            <v>8307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1139</v>
          </cell>
          <cell r="CY1081">
            <v>0</v>
          </cell>
          <cell r="CZ1081">
            <v>86170</v>
          </cell>
          <cell r="DA1081">
            <v>70362</v>
          </cell>
          <cell r="DB1081">
            <v>8276</v>
          </cell>
          <cell r="DC1081">
            <v>40226</v>
          </cell>
          <cell r="DD1081">
            <v>2858303</v>
          </cell>
          <cell r="DE1081">
            <v>29788</v>
          </cell>
          <cell r="DF1081">
            <v>6617</v>
          </cell>
          <cell r="DG1081">
            <v>11168</v>
          </cell>
          <cell r="DH1081">
            <v>189752</v>
          </cell>
          <cell r="DI1081">
            <v>8592</v>
          </cell>
          <cell r="DJ1081">
            <v>4061</v>
          </cell>
          <cell r="DK1081">
            <v>0</v>
          </cell>
          <cell r="DL1081">
            <v>4581</v>
          </cell>
          <cell r="DM1081">
            <v>0</v>
          </cell>
          <cell r="DN1081">
            <v>262955</v>
          </cell>
          <cell r="DO1081">
            <v>0</v>
          </cell>
          <cell r="DP1081">
            <v>17989</v>
          </cell>
          <cell r="DQ1081">
            <v>65795</v>
          </cell>
          <cell r="DR1081">
            <v>598158</v>
          </cell>
          <cell r="DS1081">
            <v>62550</v>
          </cell>
          <cell r="DT1081">
            <v>10199</v>
          </cell>
          <cell r="DU1081">
            <v>494293</v>
          </cell>
          <cell r="DV1081">
            <v>47960</v>
          </cell>
        </row>
        <row r="1082">
          <cell r="C1082" t="str">
            <v>度会町</v>
          </cell>
          <cell r="D1082">
            <v>1</v>
          </cell>
          <cell r="E1082">
            <v>6</v>
          </cell>
          <cell r="F1082">
            <v>0</v>
          </cell>
          <cell r="G1082">
            <v>225754</v>
          </cell>
          <cell r="H1082">
            <v>39803</v>
          </cell>
          <cell r="I1082">
            <v>23562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4339</v>
          </cell>
          <cell r="P1082">
            <v>0</v>
          </cell>
          <cell r="Q1082">
            <v>279</v>
          </cell>
          <cell r="R1082">
            <v>21779</v>
          </cell>
          <cell r="S1082">
            <v>42130</v>
          </cell>
          <cell r="T1082">
            <v>13456</v>
          </cell>
          <cell r="U1082">
            <v>12716</v>
          </cell>
          <cell r="V1082">
            <v>27216</v>
          </cell>
          <cell r="W1082">
            <v>7371</v>
          </cell>
          <cell r="X1082">
            <v>11101</v>
          </cell>
          <cell r="Y1082">
            <v>0</v>
          </cell>
          <cell r="Z1082">
            <v>0</v>
          </cell>
          <cell r="AA1082">
            <v>115113</v>
          </cell>
          <cell r="AB1082">
            <v>0</v>
          </cell>
          <cell r="AC1082">
            <v>74850</v>
          </cell>
          <cell r="AD1082">
            <v>126551</v>
          </cell>
          <cell r="AE1082">
            <v>246790</v>
          </cell>
          <cell r="AF1082">
            <v>126984</v>
          </cell>
          <cell r="AG1082">
            <v>54078</v>
          </cell>
          <cell r="AH1082">
            <v>93309</v>
          </cell>
          <cell r="AI1082">
            <v>85478</v>
          </cell>
          <cell r="AJ1082">
            <v>27639</v>
          </cell>
          <cell r="AK1082">
            <v>43534</v>
          </cell>
          <cell r="AL1082">
            <v>7454</v>
          </cell>
          <cell r="AM1082">
            <v>17190</v>
          </cell>
          <cell r="AN1082">
            <v>95156</v>
          </cell>
          <cell r="AO1082">
            <v>19395</v>
          </cell>
          <cell r="AP1082">
            <v>421971</v>
          </cell>
          <cell r="AQ1082">
            <v>85717</v>
          </cell>
          <cell r="AR1082">
            <v>6193</v>
          </cell>
          <cell r="AS1082">
            <v>19827</v>
          </cell>
          <cell r="AT1082">
            <v>0</v>
          </cell>
          <cell r="AU1082">
            <v>1661</v>
          </cell>
          <cell r="AV1082">
            <v>265</v>
          </cell>
          <cell r="AW1082">
            <v>1777</v>
          </cell>
          <cell r="AX1082">
            <v>952</v>
          </cell>
          <cell r="AY1082">
            <v>136960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17444</v>
          </cell>
          <cell r="BH1082">
            <v>56184</v>
          </cell>
          <cell r="BI1082">
            <v>113788</v>
          </cell>
          <cell r="BJ1082">
            <v>83624</v>
          </cell>
          <cell r="BK1082">
            <v>7194</v>
          </cell>
          <cell r="BL1082">
            <v>41710</v>
          </cell>
          <cell r="BM1082">
            <v>291885</v>
          </cell>
          <cell r="BN1082">
            <v>219999</v>
          </cell>
          <cell r="BO1082">
            <v>39473</v>
          </cell>
          <cell r="BP1082">
            <v>0</v>
          </cell>
          <cell r="BQ1082">
            <v>0</v>
          </cell>
          <cell r="BR1082">
            <v>0</v>
          </cell>
          <cell r="BS1082">
            <v>4222</v>
          </cell>
          <cell r="BT1082">
            <v>263</v>
          </cell>
          <cell r="BU1082">
            <v>20826</v>
          </cell>
          <cell r="BV1082">
            <v>41245</v>
          </cell>
          <cell r="BW1082">
            <v>13088</v>
          </cell>
          <cell r="BX1082">
            <v>12708</v>
          </cell>
          <cell r="BY1082">
            <v>27492</v>
          </cell>
          <cell r="BZ1082">
            <v>7175</v>
          </cell>
          <cell r="CA1082">
            <v>11029</v>
          </cell>
          <cell r="CB1082">
            <v>0</v>
          </cell>
          <cell r="CC1082">
            <v>0</v>
          </cell>
          <cell r="CD1082">
            <v>110398</v>
          </cell>
          <cell r="CE1082">
            <v>0</v>
          </cell>
          <cell r="CF1082">
            <v>66324</v>
          </cell>
          <cell r="CG1082">
            <v>139673</v>
          </cell>
          <cell r="CH1082">
            <v>245428</v>
          </cell>
          <cell r="CI1082">
            <v>51626</v>
          </cell>
          <cell r="CJ1082">
            <v>89700</v>
          </cell>
          <cell r="CK1082">
            <v>26819</v>
          </cell>
          <cell r="CL1082">
            <v>82425</v>
          </cell>
          <cell r="CM1082">
            <v>41390</v>
          </cell>
          <cell r="CN1082">
            <v>15995</v>
          </cell>
          <cell r="CO1082">
            <v>23688</v>
          </cell>
          <cell r="CP1082">
            <v>0</v>
          </cell>
          <cell r="CQ1082">
            <v>0</v>
          </cell>
          <cell r="CR1082">
            <v>6787</v>
          </cell>
          <cell r="CS1082">
            <v>0</v>
          </cell>
          <cell r="CT1082">
            <v>15925</v>
          </cell>
          <cell r="CU1082">
            <v>0</v>
          </cell>
          <cell r="CV1082">
            <v>0</v>
          </cell>
          <cell r="CW1082">
            <v>0</v>
          </cell>
          <cell r="CX1082">
            <v>265</v>
          </cell>
          <cell r="CY1082">
            <v>0</v>
          </cell>
          <cell r="CZ1082">
            <v>114964</v>
          </cell>
          <cell r="DA1082">
            <v>83655</v>
          </cell>
          <cell r="DB1082">
            <v>5165</v>
          </cell>
          <cell r="DC1082">
            <v>49302</v>
          </cell>
          <cell r="DD1082">
            <v>1798474</v>
          </cell>
          <cell r="DE1082">
            <v>1662</v>
          </cell>
          <cell r="DF1082">
            <v>1486</v>
          </cell>
          <cell r="DG1082">
            <v>14837</v>
          </cell>
          <cell r="DH1082">
            <v>125567</v>
          </cell>
          <cell r="DI1082">
            <v>7102</v>
          </cell>
          <cell r="DJ1082">
            <v>0</v>
          </cell>
          <cell r="DK1082">
            <v>0</v>
          </cell>
          <cell r="DL1082">
            <v>1669</v>
          </cell>
          <cell r="DM1082">
            <v>0</v>
          </cell>
          <cell r="DN1082">
            <v>151394</v>
          </cell>
          <cell r="DO1082">
            <v>0</v>
          </cell>
          <cell r="DP1082">
            <v>6576</v>
          </cell>
          <cell r="DQ1082">
            <v>54377</v>
          </cell>
          <cell r="DR1082">
            <v>287631</v>
          </cell>
          <cell r="DS1082">
            <v>67968</v>
          </cell>
          <cell r="DT1082">
            <v>19220</v>
          </cell>
          <cell r="DU1082">
            <v>390929</v>
          </cell>
          <cell r="DV1082">
            <v>86174</v>
          </cell>
        </row>
        <row r="1083">
          <cell r="C1083" t="str">
            <v>大紀町</v>
          </cell>
          <cell r="D1083">
            <v>1</v>
          </cell>
          <cell r="E1083">
            <v>6</v>
          </cell>
          <cell r="F1083">
            <v>0</v>
          </cell>
          <cell r="G1083">
            <v>260502</v>
          </cell>
          <cell r="H1083">
            <v>51832</v>
          </cell>
          <cell r="I1083">
            <v>26367</v>
          </cell>
          <cell r="J1083">
            <v>0</v>
          </cell>
          <cell r="K1083">
            <v>0</v>
          </cell>
          <cell r="L1083">
            <v>0</v>
          </cell>
          <cell r="M1083">
            <v>5784</v>
          </cell>
          <cell r="N1083">
            <v>0</v>
          </cell>
          <cell r="O1083">
            <v>4322</v>
          </cell>
          <cell r="P1083">
            <v>0</v>
          </cell>
          <cell r="Q1083">
            <v>242</v>
          </cell>
          <cell r="R1083">
            <v>72898</v>
          </cell>
          <cell r="S1083">
            <v>59422</v>
          </cell>
          <cell r="T1083">
            <v>21866</v>
          </cell>
          <cell r="U1083">
            <v>50864</v>
          </cell>
          <cell r="V1083">
            <v>29472</v>
          </cell>
          <cell r="W1083">
            <v>8424</v>
          </cell>
          <cell r="X1083">
            <v>22202</v>
          </cell>
          <cell r="Y1083">
            <v>0</v>
          </cell>
          <cell r="Z1083">
            <v>0</v>
          </cell>
          <cell r="AA1083">
            <v>126551</v>
          </cell>
          <cell r="AB1083">
            <v>0</v>
          </cell>
          <cell r="AC1083">
            <v>103277</v>
          </cell>
          <cell r="AD1083">
            <v>234984</v>
          </cell>
          <cell r="AE1083">
            <v>385338</v>
          </cell>
          <cell r="AF1083">
            <v>205405</v>
          </cell>
          <cell r="AG1083">
            <v>57735</v>
          </cell>
          <cell r="AH1083">
            <v>63324</v>
          </cell>
          <cell r="AI1083">
            <v>194219</v>
          </cell>
          <cell r="AJ1083">
            <v>27569</v>
          </cell>
          <cell r="AK1083">
            <v>50232</v>
          </cell>
          <cell r="AL1083">
            <v>9857</v>
          </cell>
          <cell r="AM1083">
            <v>20503</v>
          </cell>
          <cell r="AN1083">
            <v>454375</v>
          </cell>
          <cell r="AO1083">
            <v>32414</v>
          </cell>
          <cell r="AP1083">
            <v>420905</v>
          </cell>
          <cell r="AQ1083">
            <v>138167</v>
          </cell>
          <cell r="AR1083">
            <v>6347</v>
          </cell>
          <cell r="AS1083">
            <v>0</v>
          </cell>
          <cell r="AT1083">
            <v>0</v>
          </cell>
          <cell r="AU1083">
            <v>1086</v>
          </cell>
          <cell r="AV1083">
            <v>333</v>
          </cell>
          <cell r="AW1083">
            <v>2052</v>
          </cell>
          <cell r="AX1083">
            <v>1036</v>
          </cell>
          <cell r="AY1083">
            <v>219956</v>
          </cell>
          <cell r="AZ1083">
            <v>0</v>
          </cell>
          <cell r="BA1083">
            <v>258220</v>
          </cell>
          <cell r="BB1083">
            <v>0</v>
          </cell>
          <cell r="BC1083">
            <v>0</v>
          </cell>
          <cell r="BD1083">
            <v>0</v>
          </cell>
          <cell r="BE1083">
            <v>267638</v>
          </cell>
          <cell r="BF1083">
            <v>0</v>
          </cell>
          <cell r="BG1083">
            <v>40148</v>
          </cell>
          <cell r="BH1083">
            <v>56922</v>
          </cell>
          <cell r="BI1083">
            <v>132484</v>
          </cell>
          <cell r="BJ1083">
            <v>114752</v>
          </cell>
          <cell r="BK1083">
            <v>8131</v>
          </cell>
          <cell r="BL1083">
            <v>53823</v>
          </cell>
          <cell r="BM1083">
            <v>216975</v>
          </cell>
          <cell r="BN1083">
            <v>253322</v>
          </cell>
          <cell r="BO1083">
            <v>51624</v>
          </cell>
          <cell r="BP1083">
            <v>0</v>
          </cell>
          <cell r="BQ1083">
            <v>0</v>
          </cell>
          <cell r="BR1083">
            <v>0</v>
          </cell>
          <cell r="BS1083">
            <v>4204</v>
          </cell>
          <cell r="BT1083">
            <v>226</v>
          </cell>
          <cell r="BU1083">
            <v>71933</v>
          </cell>
          <cell r="BV1083">
            <v>52942</v>
          </cell>
          <cell r="BW1083">
            <v>22086</v>
          </cell>
          <cell r="BX1083">
            <v>50832</v>
          </cell>
          <cell r="BY1083">
            <v>29720</v>
          </cell>
          <cell r="BZ1083">
            <v>8200</v>
          </cell>
          <cell r="CA1083">
            <v>22058</v>
          </cell>
          <cell r="CB1083">
            <v>0</v>
          </cell>
          <cell r="CC1083">
            <v>0</v>
          </cell>
          <cell r="CD1083">
            <v>120759</v>
          </cell>
          <cell r="CE1083">
            <v>0</v>
          </cell>
          <cell r="CF1083">
            <v>93678</v>
          </cell>
          <cell r="CG1083">
            <v>248069</v>
          </cell>
          <cell r="CH1083">
            <v>376939</v>
          </cell>
          <cell r="CI1083">
            <v>55893</v>
          </cell>
          <cell r="CJ1083">
            <v>60812</v>
          </cell>
          <cell r="CK1083">
            <v>26762</v>
          </cell>
          <cell r="CL1083">
            <v>189000</v>
          </cell>
          <cell r="CM1083">
            <v>47615</v>
          </cell>
          <cell r="CN1083">
            <v>18810</v>
          </cell>
          <cell r="CO1083">
            <v>26696</v>
          </cell>
          <cell r="CP1083">
            <v>0</v>
          </cell>
          <cell r="CQ1083">
            <v>6119</v>
          </cell>
          <cell r="CR1083">
            <v>8035</v>
          </cell>
          <cell r="CS1083">
            <v>0</v>
          </cell>
          <cell r="CT1083">
            <v>0</v>
          </cell>
          <cell r="CU1083">
            <v>0</v>
          </cell>
          <cell r="CV1083">
            <v>229195</v>
          </cell>
          <cell r="CW1083">
            <v>0</v>
          </cell>
          <cell r="CX1083">
            <v>334</v>
          </cell>
          <cell r="CY1083">
            <v>0</v>
          </cell>
          <cell r="CZ1083">
            <v>131498</v>
          </cell>
          <cell r="DA1083">
            <v>114828</v>
          </cell>
          <cell r="DB1083">
            <v>6326</v>
          </cell>
          <cell r="DC1083">
            <v>62827</v>
          </cell>
          <cell r="DD1083">
            <v>2725041</v>
          </cell>
          <cell r="DE1083">
            <v>2223</v>
          </cell>
          <cell r="DF1083">
            <v>1684</v>
          </cell>
          <cell r="DG1083">
            <v>38310</v>
          </cell>
          <cell r="DH1083">
            <v>203420</v>
          </cell>
          <cell r="DI1083">
            <v>9460</v>
          </cell>
          <cell r="DJ1083">
            <v>0</v>
          </cell>
          <cell r="DK1083">
            <v>0</v>
          </cell>
          <cell r="DL1083">
            <v>1087</v>
          </cell>
          <cell r="DM1083">
            <v>280817</v>
          </cell>
          <cell r="DN1083">
            <v>246595</v>
          </cell>
          <cell r="DO1083">
            <v>0</v>
          </cell>
          <cell r="DP1083">
            <v>8262</v>
          </cell>
          <cell r="DQ1083">
            <v>60621</v>
          </cell>
          <cell r="DR1083">
            <v>215445</v>
          </cell>
          <cell r="DS1083">
            <v>426192</v>
          </cell>
          <cell r="DT1083">
            <v>32225</v>
          </cell>
          <cell r="DU1083">
            <v>389940</v>
          </cell>
          <cell r="DV1083">
            <v>138842</v>
          </cell>
        </row>
        <row r="1084">
          <cell r="C1084" t="str">
            <v>南伊勢町</v>
          </cell>
          <cell r="D1084">
            <v>1</v>
          </cell>
          <cell r="E1084">
            <v>6</v>
          </cell>
          <cell r="F1084">
            <v>0</v>
          </cell>
          <cell r="G1084">
            <v>326417</v>
          </cell>
          <cell r="H1084">
            <v>88063</v>
          </cell>
          <cell r="I1084">
            <v>82654</v>
          </cell>
          <cell r="J1084">
            <v>0</v>
          </cell>
          <cell r="K1084">
            <v>68630</v>
          </cell>
          <cell r="L1084">
            <v>62873</v>
          </cell>
          <cell r="M1084">
            <v>32036</v>
          </cell>
          <cell r="N1084">
            <v>1344</v>
          </cell>
          <cell r="O1084">
            <v>6077</v>
          </cell>
          <cell r="P1084">
            <v>113</v>
          </cell>
          <cell r="Q1084">
            <v>110250</v>
          </cell>
          <cell r="R1084">
            <v>27290</v>
          </cell>
          <cell r="S1084">
            <v>42130</v>
          </cell>
          <cell r="T1084">
            <v>17661</v>
          </cell>
          <cell r="U1084">
            <v>38148</v>
          </cell>
          <cell r="V1084">
            <v>43056</v>
          </cell>
          <cell r="W1084">
            <v>15795</v>
          </cell>
          <cell r="X1084">
            <v>22202</v>
          </cell>
          <cell r="Y1084">
            <v>0</v>
          </cell>
          <cell r="Z1084">
            <v>0</v>
          </cell>
          <cell r="AA1084">
            <v>159287</v>
          </cell>
          <cell r="AB1084">
            <v>0</v>
          </cell>
          <cell r="AC1084">
            <v>146067</v>
          </cell>
          <cell r="AD1084">
            <v>386045</v>
          </cell>
          <cell r="AE1084">
            <v>523160</v>
          </cell>
          <cell r="AF1084">
            <v>317803</v>
          </cell>
          <cell r="AG1084">
            <v>77312</v>
          </cell>
          <cell r="AH1084">
            <v>51828</v>
          </cell>
          <cell r="AI1084">
            <v>130922</v>
          </cell>
          <cell r="AJ1084">
            <v>33253</v>
          </cell>
          <cell r="AK1084">
            <v>58206</v>
          </cell>
          <cell r="AL1084">
            <v>14909</v>
          </cell>
          <cell r="AM1084">
            <v>26835</v>
          </cell>
          <cell r="AN1084">
            <v>597261</v>
          </cell>
          <cell r="AO1084">
            <v>38841</v>
          </cell>
          <cell r="AP1084">
            <v>481850</v>
          </cell>
          <cell r="AQ1084">
            <v>147540</v>
          </cell>
          <cell r="AR1084">
            <v>24676</v>
          </cell>
          <cell r="AS1084">
            <v>11182</v>
          </cell>
          <cell r="AT1084">
            <v>0</v>
          </cell>
          <cell r="AU1084">
            <v>6259</v>
          </cell>
          <cell r="AV1084">
            <v>462</v>
          </cell>
          <cell r="AW1084">
            <v>10239</v>
          </cell>
          <cell r="AX1084">
            <v>1497</v>
          </cell>
          <cell r="AY1084">
            <v>268028</v>
          </cell>
          <cell r="AZ1084">
            <v>0</v>
          </cell>
          <cell r="BA1084">
            <v>364872</v>
          </cell>
          <cell r="BB1084">
            <v>0</v>
          </cell>
          <cell r="BC1084">
            <v>0</v>
          </cell>
          <cell r="BD1084">
            <v>0</v>
          </cell>
          <cell r="BE1084">
            <v>309159</v>
          </cell>
          <cell r="BF1084">
            <v>0</v>
          </cell>
          <cell r="BG1084">
            <v>39387</v>
          </cell>
          <cell r="BH1084">
            <v>69089</v>
          </cell>
          <cell r="BI1084">
            <v>193538</v>
          </cell>
          <cell r="BJ1084">
            <v>126171</v>
          </cell>
          <cell r="BK1084">
            <v>12394</v>
          </cell>
          <cell r="BL1084">
            <v>72793</v>
          </cell>
          <cell r="BM1084">
            <v>271590</v>
          </cell>
          <cell r="BN1084">
            <v>316783</v>
          </cell>
          <cell r="BO1084">
            <v>87287</v>
          </cell>
          <cell r="BP1084">
            <v>0</v>
          </cell>
          <cell r="BQ1084">
            <v>61830</v>
          </cell>
          <cell r="BR1084">
            <v>1293</v>
          </cell>
          <cell r="BS1084">
            <v>5912</v>
          </cell>
          <cell r="BT1084">
            <v>109292</v>
          </cell>
          <cell r="BU1084">
            <v>26169</v>
          </cell>
          <cell r="BV1084">
            <v>48735</v>
          </cell>
          <cell r="BW1084">
            <v>17178</v>
          </cell>
          <cell r="BX1084">
            <v>38124</v>
          </cell>
          <cell r="BY1084">
            <v>42044</v>
          </cell>
          <cell r="BZ1084">
            <v>16400</v>
          </cell>
          <cell r="CA1084">
            <v>22058</v>
          </cell>
          <cell r="CB1084">
            <v>0</v>
          </cell>
          <cell r="CC1084">
            <v>0</v>
          </cell>
          <cell r="CD1084">
            <v>152512</v>
          </cell>
          <cell r="CE1084">
            <v>0</v>
          </cell>
          <cell r="CF1084">
            <v>143218</v>
          </cell>
          <cell r="CG1084">
            <v>386851</v>
          </cell>
          <cell r="CH1084">
            <v>530007</v>
          </cell>
          <cell r="CI1084">
            <v>74903</v>
          </cell>
          <cell r="CJ1084">
            <v>49220</v>
          </cell>
          <cell r="CK1084">
            <v>32356</v>
          </cell>
          <cell r="CL1084">
            <v>128100</v>
          </cell>
          <cell r="CM1084">
            <v>54812</v>
          </cell>
          <cell r="CN1084">
            <v>23851</v>
          </cell>
          <cell r="CO1084">
            <v>83096</v>
          </cell>
          <cell r="CP1084">
            <v>68630</v>
          </cell>
          <cell r="CQ1084">
            <v>34162</v>
          </cell>
          <cell r="CR1084">
            <v>26848</v>
          </cell>
          <cell r="CS1084">
            <v>0</v>
          </cell>
          <cell r="CT1084">
            <v>5833</v>
          </cell>
          <cell r="CU1084">
            <v>0</v>
          </cell>
          <cell r="CV1084">
            <v>335951</v>
          </cell>
          <cell r="CW1084">
            <v>0</v>
          </cell>
          <cell r="CX1084">
            <v>463</v>
          </cell>
          <cell r="CY1084">
            <v>0</v>
          </cell>
          <cell r="CZ1084">
            <v>202096</v>
          </cell>
          <cell r="DA1084">
            <v>126214</v>
          </cell>
          <cell r="DB1084">
            <v>7604</v>
          </cell>
          <cell r="DC1084">
            <v>83533</v>
          </cell>
          <cell r="DD1084">
            <v>3738895</v>
          </cell>
          <cell r="DE1084">
            <v>12917</v>
          </cell>
          <cell r="DF1084">
            <v>2473</v>
          </cell>
          <cell r="DG1084">
            <v>30149</v>
          </cell>
          <cell r="DH1084">
            <v>315404</v>
          </cell>
          <cell r="DI1084">
            <v>14493</v>
          </cell>
          <cell r="DJ1084">
            <v>113</v>
          </cell>
          <cell r="DK1084">
            <v>0</v>
          </cell>
          <cell r="DL1084">
            <v>5018</v>
          </cell>
          <cell r="DM1084">
            <v>311830</v>
          </cell>
          <cell r="DN1084">
            <v>297907</v>
          </cell>
          <cell r="DO1084">
            <v>0</v>
          </cell>
          <cell r="DP1084">
            <v>11364</v>
          </cell>
          <cell r="DQ1084">
            <v>71090</v>
          </cell>
          <cell r="DR1084">
            <v>259011</v>
          </cell>
          <cell r="DS1084">
            <v>558597</v>
          </cell>
          <cell r="DT1084">
            <v>36454</v>
          </cell>
          <cell r="DU1084">
            <v>437024</v>
          </cell>
          <cell r="DV1084">
            <v>148258</v>
          </cell>
        </row>
        <row r="1085">
          <cell r="C1085" t="str">
            <v>紀北町</v>
          </cell>
          <cell r="D1085">
            <v>1</v>
          </cell>
          <cell r="E1085">
            <v>6</v>
          </cell>
          <cell r="F1085">
            <v>0</v>
          </cell>
          <cell r="G1085">
            <v>366085</v>
          </cell>
          <cell r="H1085">
            <v>71952</v>
          </cell>
          <cell r="I1085">
            <v>45628</v>
          </cell>
          <cell r="J1085">
            <v>1048</v>
          </cell>
          <cell r="K1085">
            <v>47112</v>
          </cell>
          <cell r="L1085">
            <v>23220</v>
          </cell>
          <cell r="M1085">
            <v>10274</v>
          </cell>
          <cell r="N1085">
            <v>6616</v>
          </cell>
          <cell r="O1085">
            <v>8076</v>
          </cell>
          <cell r="P1085">
            <v>2873</v>
          </cell>
          <cell r="Q1085">
            <v>439</v>
          </cell>
          <cell r="R1085">
            <v>35331</v>
          </cell>
          <cell r="S1085">
            <v>45431</v>
          </cell>
          <cell r="T1085">
            <v>38686</v>
          </cell>
          <cell r="U1085">
            <v>105543</v>
          </cell>
          <cell r="V1085">
            <v>17424</v>
          </cell>
          <cell r="W1085">
            <v>17901</v>
          </cell>
          <cell r="X1085">
            <v>44404</v>
          </cell>
          <cell r="Y1085">
            <v>0</v>
          </cell>
          <cell r="Z1085">
            <v>0</v>
          </cell>
          <cell r="AA1085">
            <v>187759</v>
          </cell>
          <cell r="AB1085">
            <v>0</v>
          </cell>
          <cell r="AC1085">
            <v>152443</v>
          </cell>
          <cell r="AD1085">
            <v>256000</v>
          </cell>
          <cell r="AE1085">
            <v>637420</v>
          </cell>
          <cell r="AF1085">
            <v>340197</v>
          </cell>
          <cell r="AG1085">
            <v>99479</v>
          </cell>
          <cell r="AH1085">
            <v>35063</v>
          </cell>
          <cell r="AI1085">
            <v>245614</v>
          </cell>
          <cell r="AJ1085">
            <v>39625</v>
          </cell>
          <cell r="AK1085">
            <v>66919</v>
          </cell>
          <cell r="AL1085">
            <v>15779</v>
          </cell>
          <cell r="AM1085">
            <v>32924</v>
          </cell>
          <cell r="AN1085">
            <v>462303</v>
          </cell>
          <cell r="AO1085">
            <v>33939</v>
          </cell>
          <cell r="AP1085">
            <v>542376</v>
          </cell>
          <cell r="AQ1085">
            <v>142700</v>
          </cell>
          <cell r="AR1085">
            <v>2689</v>
          </cell>
          <cell r="AS1085">
            <v>0</v>
          </cell>
          <cell r="AT1085">
            <v>950</v>
          </cell>
          <cell r="AU1085">
            <v>2653</v>
          </cell>
          <cell r="AV1085">
            <v>911</v>
          </cell>
          <cell r="AW1085">
            <v>837</v>
          </cell>
          <cell r="AX1085">
            <v>2016</v>
          </cell>
          <cell r="AY1085">
            <v>295385</v>
          </cell>
          <cell r="AZ1085">
            <v>0</v>
          </cell>
          <cell r="BA1085">
            <v>254819</v>
          </cell>
          <cell r="BB1085">
            <v>0</v>
          </cell>
          <cell r="BC1085">
            <v>0</v>
          </cell>
          <cell r="BD1085">
            <v>0</v>
          </cell>
          <cell r="BE1085">
            <v>395835</v>
          </cell>
          <cell r="BF1085">
            <v>0</v>
          </cell>
          <cell r="BG1085">
            <v>67141</v>
          </cell>
          <cell r="BH1085">
            <v>81248</v>
          </cell>
          <cell r="BI1085">
            <v>180938</v>
          </cell>
          <cell r="BJ1085">
            <v>122226</v>
          </cell>
          <cell r="BK1085">
            <v>12250</v>
          </cell>
          <cell r="BL1085">
            <v>67460</v>
          </cell>
          <cell r="BM1085">
            <v>256410</v>
          </cell>
          <cell r="BN1085">
            <v>353965</v>
          </cell>
          <cell r="BO1085">
            <v>71037</v>
          </cell>
          <cell r="BP1085">
            <v>1019</v>
          </cell>
          <cell r="BQ1085">
            <v>22830</v>
          </cell>
          <cell r="BR1085">
            <v>6363</v>
          </cell>
          <cell r="BS1085">
            <v>7857</v>
          </cell>
          <cell r="BT1085">
            <v>409</v>
          </cell>
          <cell r="BU1085">
            <v>36373</v>
          </cell>
          <cell r="BV1085">
            <v>45349</v>
          </cell>
          <cell r="BW1085">
            <v>42536</v>
          </cell>
          <cell r="BX1085">
            <v>109289</v>
          </cell>
          <cell r="BY1085">
            <v>17633</v>
          </cell>
          <cell r="BZ1085">
            <v>18450</v>
          </cell>
          <cell r="CA1085">
            <v>44116</v>
          </cell>
          <cell r="CB1085">
            <v>0</v>
          </cell>
          <cell r="CC1085">
            <v>0</v>
          </cell>
          <cell r="CD1085">
            <v>182029</v>
          </cell>
          <cell r="CE1085">
            <v>0</v>
          </cell>
          <cell r="CF1085">
            <v>143427</v>
          </cell>
          <cell r="CG1085">
            <v>262774</v>
          </cell>
          <cell r="CH1085">
            <v>640681</v>
          </cell>
          <cell r="CI1085">
            <v>96229</v>
          </cell>
          <cell r="CJ1085">
            <v>32384</v>
          </cell>
          <cell r="CK1085">
            <v>38571</v>
          </cell>
          <cell r="CL1085">
            <v>240450</v>
          </cell>
          <cell r="CM1085">
            <v>62690</v>
          </cell>
          <cell r="CN1085">
            <v>29707</v>
          </cell>
          <cell r="CO1085">
            <v>45872</v>
          </cell>
          <cell r="CP1085">
            <v>47112</v>
          </cell>
          <cell r="CQ1085">
            <v>10738</v>
          </cell>
          <cell r="CR1085">
            <v>2709</v>
          </cell>
          <cell r="CS1085">
            <v>0</v>
          </cell>
          <cell r="CT1085">
            <v>0</v>
          </cell>
          <cell r="CU1085">
            <v>0</v>
          </cell>
          <cell r="CV1085">
            <v>245907</v>
          </cell>
          <cell r="CW1085">
            <v>0</v>
          </cell>
          <cell r="CX1085">
            <v>912</v>
          </cell>
          <cell r="CY1085">
            <v>0</v>
          </cell>
          <cell r="CZ1085">
            <v>181285</v>
          </cell>
          <cell r="DA1085">
            <v>122226</v>
          </cell>
          <cell r="DB1085">
            <v>6762</v>
          </cell>
          <cell r="DC1085">
            <v>77737</v>
          </cell>
          <cell r="DD1085">
            <v>3682464</v>
          </cell>
          <cell r="DE1085">
            <v>1481</v>
          </cell>
          <cell r="DF1085">
            <v>3271</v>
          </cell>
          <cell r="DG1085">
            <v>65835</v>
          </cell>
          <cell r="DH1085">
            <v>336629</v>
          </cell>
          <cell r="DI1085">
            <v>15379</v>
          </cell>
          <cell r="DJ1085">
            <v>2858</v>
          </cell>
          <cell r="DK1085">
            <v>950</v>
          </cell>
          <cell r="DL1085">
            <v>2619</v>
          </cell>
          <cell r="DM1085">
            <v>426254</v>
          </cell>
          <cell r="DN1085">
            <v>326991</v>
          </cell>
          <cell r="DO1085">
            <v>0</v>
          </cell>
          <cell r="DP1085">
            <v>13779</v>
          </cell>
          <cell r="DQ1085">
            <v>85684</v>
          </cell>
          <cell r="DR1085">
            <v>235956</v>
          </cell>
          <cell r="DS1085">
            <v>447970</v>
          </cell>
          <cell r="DT1085">
            <v>33782</v>
          </cell>
          <cell r="DU1085">
            <v>488162</v>
          </cell>
          <cell r="DV1085">
            <v>143418</v>
          </cell>
        </row>
        <row r="1086">
          <cell r="C1086" t="str">
            <v>御浜町</v>
          </cell>
          <cell r="D1086">
            <v>1</v>
          </cell>
          <cell r="E1086">
            <v>6</v>
          </cell>
          <cell r="F1086">
            <v>0</v>
          </cell>
          <cell r="G1086">
            <v>216136</v>
          </cell>
          <cell r="H1086">
            <v>62913</v>
          </cell>
          <cell r="I1086">
            <v>54791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6736</v>
          </cell>
          <cell r="O1086">
            <v>4468</v>
          </cell>
          <cell r="P1086">
            <v>6728</v>
          </cell>
          <cell r="Q1086">
            <v>37788</v>
          </cell>
          <cell r="R1086">
            <v>22093</v>
          </cell>
          <cell r="S1086">
            <v>21851</v>
          </cell>
          <cell r="T1086">
            <v>29435</v>
          </cell>
          <cell r="U1086">
            <v>50864</v>
          </cell>
          <cell r="V1086">
            <v>8544</v>
          </cell>
          <cell r="W1086">
            <v>21060</v>
          </cell>
          <cell r="X1086">
            <v>33303</v>
          </cell>
          <cell r="Y1086">
            <v>0</v>
          </cell>
          <cell r="Z1086">
            <v>0</v>
          </cell>
          <cell r="AA1086">
            <v>107801</v>
          </cell>
          <cell r="AB1086">
            <v>0</v>
          </cell>
          <cell r="AC1086">
            <v>90842</v>
          </cell>
          <cell r="AD1086">
            <v>260702</v>
          </cell>
          <cell r="AE1086">
            <v>370475</v>
          </cell>
          <cell r="AF1086">
            <v>160703</v>
          </cell>
          <cell r="AG1086">
            <v>59984</v>
          </cell>
          <cell r="AH1086">
            <v>92351</v>
          </cell>
          <cell r="AI1086">
            <v>34083</v>
          </cell>
          <cell r="AJ1086">
            <v>28075</v>
          </cell>
          <cell r="AK1086">
            <v>49030</v>
          </cell>
          <cell r="AL1086">
            <v>8955</v>
          </cell>
          <cell r="AM1086">
            <v>21255</v>
          </cell>
          <cell r="AN1086">
            <v>115579</v>
          </cell>
          <cell r="AO1086">
            <v>14616</v>
          </cell>
          <cell r="AP1086">
            <v>428199</v>
          </cell>
          <cell r="AQ1086">
            <v>71022</v>
          </cell>
          <cell r="AR1086">
            <v>8520</v>
          </cell>
          <cell r="AS1086">
            <v>39342</v>
          </cell>
          <cell r="AT1086">
            <v>0</v>
          </cell>
          <cell r="AU1086">
            <v>13170</v>
          </cell>
          <cell r="AV1086">
            <v>481</v>
          </cell>
          <cell r="AW1086">
            <v>6191</v>
          </cell>
          <cell r="AX1086">
            <v>894</v>
          </cell>
          <cell r="AY1086">
            <v>148736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58738</v>
          </cell>
          <cell r="BH1086">
            <v>55657</v>
          </cell>
          <cell r="BI1086">
            <v>114186</v>
          </cell>
          <cell r="BJ1086">
            <v>84726</v>
          </cell>
          <cell r="BK1086">
            <v>2535</v>
          </cell>
          <cell r="BL1086">
            <v>50551</v>
          </cell>
          <cell r="BM1086">
            <v>256080</v>
          </cell>
          <cell r="BN1086">
            <v>209249</v>
          </cell>
          <cell r="BO1086">
            <v>62481</v>
          </cell>
          <cell r="BP1086">
            <v>0</v>
          </cell>
          <cell r="BQ1086">
            <v>0</v>
          </cell>
          <cell r="BR1086">
            <v>6479</v>
          </cell>
          <cell r="BS1086">
            <v>4347</v>
          </cell>
          <cell r="BT1086">
            <v>41946</v>
          </cell>
          <cell r="BU1086">
            <v>21132</v>
          </cell>
          <cell r="BV1086">
            <v>22829</v>
          </cell>
          <cell r="BW1086">
            <v>27812</v>
          </cell>
          <cell r="BX1086">
            <v>50832</v>
          </cell>
          <cell r="BY1086">
            <v>8674</v>
          </cell>
          <cell r="BZ1086">
            <v>20500</v>
          </cell>
          <cell r="CA1086">
            <v>33087</v>
          </cell>
          <cell r="CB1086">
            <v>0</v>
          </cell>
          <cell r="CC1086">
            <v>0</v>
          </cell>
          <cell r="CD1086">
            <v>103627</v>
          </cell>
          <cell r="CE1086">
            <v>0</v>
          </cell>
          <cell r="CF1086">
            <v>82142</v>
          </cell>
          <cell r="CG1086">
            <v>263003</v>
          </cell>
          <cell r="CH1086">
            <v>366773</v>
          </cell>
          <cell r="CI1086">
            <v>58736</v>
          </cell>
          <cell r="CJ1086">
            <v>88228</v>
          </cell>
          <cell r="CK1086">
            <v>27260</v>
          </cell>
          <cell r="CL1086">
            <v>33075</v>
          </cell>
          <cell r="CM1086">
            <v>46618</v>
          </cell>
          <cell r="CN1086">
            <v>19414</v>
          </cell>
          <cell r="CO1086">
            <v>55084</v>
          </cell>
          <cell r="CP1086">
            <v>0</v>
          </cell>
          <cell r="CQ1086">
            <v>0</v>
          </cell>
          <cell r="CR1086">
            <v>10090</v>
          </cell>
          <cell r="CS1086">
            <v>0</v>
          </cell>
          <cell r="CT1086">
            <v>42952</v>
          </cell>
          <cell r="CU1086">
            <v>0</v>
          </cell>
          <cell r="CV1086">
            <v>0</v>
          </cell>
          <cell r="CW1086">
            <v>0</v>
          </cell>
          <cell r="CX1086">
            <v>481</v>
          </cell>
          <cell r="CY1086">
            <v>0</v>
          </cell>
          <cell r="CZ1086">
            <v>114186</v>
          </cell>
          <cell r="DA1086">
            <v>84757</v>
          </cell>
          <cell r="DB1086">
            <v>1089</v>
          </cell>
          <cell r="DC1086">
            <v>59129</v>
          </cell>
          <cell r="DD1086">
            <v>2208978</v>
          </cell>
          <cell r="DE1086">
            <v>6089</v>
          </cell>
          <cell r="DF1086">
            <v>1457</v>
          </cell>
          <cell r="DG1086">
            <v>55108</v>
          </cell>
          <cell r="DH1086">
            <v>159018</v>
          </cell>
          <cell r="DI1086">
            <v>8552</v>
          </cell>
          <cell r="DJ1086">
            <v>6693</v>
          </cell>
          <cell r="DK1086">
            <v>0</v>
          </cell>
          <cell r="DL1086">
            <v>12381</v>
          </cell>
          <cell r="DM1086">
            <v>0</v>
          </cell>
          <cell r="DN1086">
            <v>163088</v>
          </cell>
          <cell r="DO1086">
            <v>0</v>
          </cell>
          <cell r="DP1086">
            <v>7667</v>
          </cell>
          <cell r="DQ1086">
            <v>54185</v>
          </cell>
          <cell r="DR1086">
            <v>258216</v>
          </cell>
          <cell r="DS1086">
            <v>108651</v>
          </cell>
          <cell r="DT1086">
            <v>14520</v>
          </cell>
          <cell r="DU1086">
            <v>396536</v>
          </cell>
          <cell r="DV1086">
            <v>71346</v>
          </cell>
        </row>
        <row r="1087">
          <cell r="C1087" t="str">
            <v>紀宝町</v>
          </cell>
          <cell r="D1087">
            <v>1</v>
          </cell>
          <cell r="E1087">
            <v>6</v>
          </cell>
          <cell r="F1087">
            <v>0</v>
          </cell>
          <cell r="G1087">
            <v>270403</v>
          </cell>
          <cell r="H1087">
            <v>59195</v>
          </cell>
          <cell r="I1087">
            <v>40766</v>
          </cell>
          <cell r="J1087">
            <v>0</v>
          </cell>
          <cell r="K1087">
            <v>12891</v>
          </cell>
          <cell r="L1087">
            <v>0</v>
          </cell>
          <cell r="M1087">
            <v>0</v>
          </cell>
          <cell r="N1087">
            <v>0</v>
          </cell>
          <cell r="O1087">
            <v>5708</v>
          </cell>
          <cell r="P1087">
            <v>0</v>
          </cell>
          <cell r="Q1087">
            <v>25316</v>
          </cell>
          <cell r="R1087">
            <v>26099</v>
          </cell>
          <cell r="S1087">
            <v>24156</v>
          </cell>
          <cell r="T1087">
            <v>31117</v>
          </cell>
          <cell r="U1087">
            <v>63580</v>
          </cell>
          <cell r="V1087">
            <v>11232</v>
          </cell>
          <cell r="W1087">
            <v>13689</v>
          </cell>
          <cell r="X1087">
            <v>22202</v>
          </cell>
          <cell r="Y1087">
            <v>0</v>
          </cell>
          <cell r="Z1087">
            <v>0</v>
          </cell>
          <cell r="AA1087">
            <v>125683</v>
          </cell>
          <cell r="AB1087">
            <v>0</v>
          </cell>
          <cell r="AC1087">
            <v>100303</v>
          </cell>
          <cell r="AD1087">
            <v>279540</v>
          </cell>
          <cell r="AE1087">
            <v>376783</v>
          </cell>
          <cell r="AF1087">
            <v>177606</v>
          </cell>
          <cell r="AG1087">
            <v>63539</v>
          </cell>
          <cell r="AH1087">
            <v>51828</v>
          </cell>
          <cell r="AI1087">
            <v>56805</v>
          </cell>
          <cell r="AJ1087">
            <v>32063</v>
          </cell>
          <cell r="AK1087">
            <v>51544</v>
          </cell>
          <cell r="AL1087">
            <v>8953</v>
          </cell>
          <cell r="AM1087">
            <v>24983</v>
          </cell>
          <cell r="AN1087">
            <v>371003</v>
          </cell>
          <cell r="AO1087">
            <v>13091</v>
          </cell>
          <cell r="AP1087">
            <v>469372</v>
          </cell>
          <cell r="AQ1087">
            <v>54838</v>
          </cell>
          <cell r="AR1087">
            <v>12666</v>
          </cell>
          <cell r="AS1087">
            <v>5479</v>
          </cell>
          <cell r="AT1087">
            <v>0</v>
          </cell>
          <cell r="AU1087">
            <v>16047</v>
          </cell>
          <cell r="AV1087">
            <v>391</v>
          </cell>
          <cell r="AW1087">
            <v>14039</v>
          </cell>
          <cell r="AX1087">
            <v>1182</v>
          </cell>
          <cell r="AY1087">
            <v>214340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227241</v>
          </cell>
          <cell r="BF1087">
            <v>0</v>
          </cell>
          <cell r="BG1087">
            <v>73231</v>
          </cell>
          <cell r="BH1087">
            <v>57785</v>
          </cell>
          <cell r="BI1087">
            <v>134504</v>
          </cell>
          <cell r="BJ1087">
            <v>80845</v>
          </cell>
          <cell r="BK1087">
            <v>10266</v>
          </cell>
          <cell r="BL1087">
            <v>28905</v>
          </cell>
          <cell r="BM1087">
            <v>435600</v>
          </cell>
          <cell r="BN1087">
            <v>259045</v>
          </cell>
          <cell r="BO1087">
            <v>58023</v>
          </cell>
          <cell r="BP1087">
            <v>0</v>
          </cell>
          <cell r="BQ1087">
            <v>0</v>
          </cell>
          <cell r="BR1087">
            <v>0</v>
          </cell>
          <cell r="BS1087">
            <v>5553</v>
          </cell>
          <cell r="BT1087">
            <v>23678</v>
          </cell>
          <cell r="BU1087">
            <v>24959</v>
          </cell>
          <cell r="BV1087">
            <v>24624</v>
          </cell>
          <cell r="BW1087">
            <v>30266</v>
          </cell>
          <cell r="BX1087">
            <v>63540</v>
          </cell>
          <cell r="BY1087">
            <v>10333</v>
          </cell>
          <cell r="BZ1087">
            <v>13325</v>
          </cell>
          <cell r="CA1087">
            <v>22058</v>
          </cell>
          <cell r="CB1087">
            <v>0</v>
          </cell>
          <cell r="CC1087">
            <v>0</v>
          </cell>
          <cell r="CD1087">
            <v>120754</v>
          </cell>
          <cell r="CE1087">
            <v>0</v>
          </cell>
          <cell r="CF1087">
            <v>95876</v>
          </cell>
          <cell r="CG1087">
            <v>277076</v>
          </cell>
          <cell r="CH1087">
            <v>420199</v>
          </cell>
          <cell r="CI1087">
            <v>62044</v>
          </cell>
          <cell r="CJ1087">
            <v>49220</v>
          </cell>
          <cell r="CK1087">
            <v>31189</v>
          </cell>
          <cell r="CL1087">
            <v>55125</v>
          </cell>
          <cell r="CM1087">
            <v>48678</v>
          </cell>
          <cell r="CN1087">
            <v>22284</v>
          </cell>
          <cell r="CO1087">
            <v>41172</v>
          </cell>
          <cell r="CP1087">
            <v>12891</v>
          </cell>
          <cell r="CQ1087">
            <v>0</v>
          </cell>
          <cell r="CR1087">
            <v>11263</v>
          </cell>
          <cell r="CS1087">
            <v>0</v>
          </cell>
          <cell r="CT1087">
            <v>9634</v>
          </cell>
          <cell r="CU1087">
            <v>0</v>
          </cell>
          <cell r="CV1087">
            <v>0</v>
          </cell>
          <cell r="CW1087">
            <v>0</v>
          </cell>
          <cell r="CX1087">
            <v>391</v>
          </cell>
          <cell r="CY1087">
            <v>0</v>
          </cell>
          <cell r="CZ1087">
            <v>136962</v>
          </cell>
          <cell r="DA1087">
            <v>80886</v>
          </cell>
          <cell r="DB1087">
            <v>4900</v>
          </cell>
          <cell r="DC1087">
            <v>35533</v>
          </cell>
          <cell r="DD1087">
            <v>2735333</v>
          </cell>
          <cell r="DE1087">
            <v>13400</v>
          </cell>
          <cell r="DF1087">
            <v>1960</v>
          </cell>
          <cell r="DG1087">
            <v>64705</v>
          </cell>
          <cell r="DH1087">
            <v>175913</v>
          </cell>
          <cell r="DI1087">
            <v>8579</v>
          </cell>
          <cell r="DJ1087">
            <v>0</v>
          </cell>
          <cell r="DK1087">
            <v>0</v>
          </cell>
          <cell r="DL1087">
            <v>16057</v>
          </cell>
          <cell r="DM1087">
            <v>228574</v>
          </cell>
          <cell r="DN1087">
            <v>237782</v>
          </cell>
          <cell r="DO1087">
            <v>0</v>
          </cell>
          <cell r="DP1087">
            <v>9776</v>
          </cell>
          <cell r="DQ1087">
            <v>57396</v>
          </cell>
          <cell r="DR1087">
            <v>418965</v>
          </cell>
          <cell r="DS1087">
            <v>346959</v>
          </cell>
          <cell r="DT1087">
            <v>13005</v>
          </cell>
          <cell r="DU1087">
            <v>427886</v>
          </cell>
          <cell r="DV1087">
            <v>55132</v>
          </cell>
        </row>
        <row r="1088">
          <cell r="C1088" t="str">
            <v>大津市</v>
          </cell>
          <cell r="D1088">
            <v>1</v>
          </cell>
          <cell r="E1088">
            <v>3</v>
          </cell>
          <cell r="F1088">
            <v>0</v>
          </cell>
          <cell r="G1088">
            <v>3887833</v>
          </cell>
          <cell r="H1088">
            <v>690436</v>
          </cell>
          <cell r="I1088">
            <v>612612</v>
          </cell>
          <cell r="J1088">
            <v>1397</v>
          </cell>
          <cell r="K1088">
            <v>811</v>
          </cell>
          <cell r="L1088">
            <v>6565</v>
          </cell>
          <cell r="M1088">
            <v>1154</v>
          </cell>
          <cell r="N1088">
            <v>413663</v>
          </cell>
          <cell r="O1088">
            <v>220401</v>
          </cell>
          <cell r="P1088">
            <v>100548</v>
          </cell>
          <cell r="Q1088">
            <v>2077481</v>
          </cell>
          <cell r="R1088">
            <v>581388</v>
          </cell>
          <cell r="S1088">
            <v>935078</v>
          </cell>
          <cell r="T1088">
            <v>724101</v>
          </cell>
          <cell r="U1088">
            <v>470492</v>
          </cell>
          <cell r="V1088">
            <v>411936</v>
          </cell>
          <cell r="W1088">
            <v>353808</v>
          </cell>
          <cell r="X1088">
            <v>199818</v>
          </cell>
          <cell r="Y1088">
            <v>0</v>
          </cell>
          <cell r="Z1088">
            <v>0</v>
          </cell>
          <cell r="AA1088">
            <v>1507847</v>
          </cell>
          <cell r="AB1088">
            <v>2514400</v>
          </cell>
          <cell r="AC1088">
            <v>2717710</v>
          </cell>
          <cell r="AD1088">
            <v>4175614</v>
          </cell>
          <cell r="AE1088">
            <v>7020030</v>
          </cell>
          <cell r="AF1088">
            <v>4160614</v>
          </cell>
          <cell r="AG1088">
            <v>2505020</v>
          </cell>
          <cell r="AH1088">
            <v>227717</v>
          </cell>
          <cell r="AI1088">
            <v>185022</v>
          </cell>
          <cell r="AJ1088">
            <v>494996</v>
          </cell>
          <cell r="AK1088">
            <v>444662</v>
          </cell>
          <cell r="AL1088">
            <v>125037</v>
          </cell>
          <cell r="AM1088">
            <v>269644</v>
          </cell>
          <cell r="AN1088">
            <v>3067188</v>
          </cell>
          <cell r="AO1088">
            <v>266791</v>
          </cell>
          <cell r="AP1088">
            <v>5783991</v>
          </cell>
          <cell r="AQ1088">
            <v>335464</v>
          </cell>
          <cell r="AR1088">
            <v>33931</v>
          </cell>
          <cell r="AS1088">
            <v>0</v>
          </cell>
          <cell r="AT1088">
            <v>3050</v>
          </cell>
          <cell r="AU1088">
            <v>257310</v>
          </cell>
          <cell r="AV1088">
            <v>86197</v>
          </cell>
          <cell r="AW1088">
            <v>221469</v>
          </cell>
          <cell r="AX1088">
            <v>67998</v>
          </cell>
          <cell r="AY1088">
            <v>4557203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824026</v>
          </cell>
          <cell r="BF1088">
            <v>0</v>
          </cell>
          <cell r="BG1088">
            <v>102229</v>
          </cell>
          <cell r="BH1088">
            <v>468817</v>
          </cell>
          <cell r="BI1088">
            <v>574886</v>
          </cell>
          <cell r="BJ1088">
            <v>242239</v>
          </cell>
          <cell r="BK1088">
            <v>20365</v>
          </cell>
          <cell r="BL1088">
            <v>171252</v>
          </cell>
          <cell r="BM1088">
            <v>9643920</v>
          </cell>
          <cell r="BN1088">
            <v>3746075</v>
          </cell>
          <cell r="BO1088">
            <v>683050</v>
          </cell>
          <cell r="BP1088">
            <v>1358</v>
          </cell>
          <cell r="BQ1088">
            <v>6530</v>
          </cell>
          <cell r="BR1088">
            <v>399876</v>
          </cell>
          <cell r="BS1088">
            <v>214423</v>
          </cell>
          <cell r="BT1088">
            <v>2222420</v>
          </cell>
          <cell r="BU1088">
            <v>575259</v>
          </cell>
          <cell r="BV1088">
            <v>923451</v>
          </cell>
          <cell r="BW1088">
            <v>692846</v>
          </cell>
          <cell r="BX1088">
            <v>470196</v>
          </cell>
          <cell r="BY1088">
            <v>409109</v>
          </cell>
          <cell r="BZ1088">
            <v>343375</v>
          </cell>
          <cell r="CA1088">
            <v>198522</v>
          </cell>
          <cell r="CB1088">
            <v>0</v>
          </cell>
          <cell r="CC1088">
            <v>0</v>
          </cell>
          <cell r="CD1088">
            <v>1465725</v>
          </cell>
          <cell r="CE1088">
            <v>2479552</v>
          </cell>
          <cell r="CF1088">
            <v>2583366</v>
          </cell>
          <cell r="CG1088">
            <v>4135120</v>
          </cell>
          <cell r="CH1088">
            <v>7040060</v>
          </cell>
          <cell r="CI1088">
            <v>2309389</v>
          </cell>
          <cell r="CJ1088">
            <v>230828</v>
          </cell>
          <cell r="CK1088">
            <v>483843</v>
          </cell>
          <cell r="CL1088">
            <v>178500</v>
          </cell>
          <cell r="CM1088">
            <v>408679</v>
          </cell>
          <cell r="CN1088">
            <v>254334</v>
          </cell>
          <cell r="CO1088">
            <v>618896</v>
          </cell>
          <cell r="CP1088">
            <v>811</v>
          </cell>
          <cell r="CQ1088">
            <v>1206</v>
          </cell>
          <cell r="CR1088">
            <v>38421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86361</v>
          </cell>
          <cell r="CY1088">
            <v>0</v>
          </cell>
          <cell r="CZ1088">
            <v>567848</v>
          </cell>
          <cell r="DA1088">
            <v>242912</v>
          </cell>
          <cell r="DB1088">
            <v>18066</v>
          </cell>
          <cell r="DC1088">
            <v>283758</v>
          </cell>
          <cell r="DD1088">
            <v>49951589</v>
          </cell>
          <cell r="DE1088">
            <v>210290</v>
          </cell>
          <cell r="DF1088">
            <v>103916</v>
          </cell>
          <cell r="DG1088">
            <v>74385</v>
          </cell>
          <cell r="DH1088">
            <v>4021968</v>
          </cell>
          <cell r="DI1088">
            <v>119997</v>
          </cell>
          <cell r="DJ1088">
            <v>100166</v>
          </cell>
          <cell r="DK1088">
            <v>4469</v>
          </cell>
          <cell r="DL1088">
            <v>245544</v>
          </cell>
          <cell r="DM1088">
            <v>744299</v>
          </cell>
          <cell r="DN1088">
            <v>4678079</v>
          </cell>
          <cell r="DO1088">
            <v>0</v>
          </cell>
          <cell r="DP1088">
            <v>951251</v>
          </cell>
          <cell r="DQ1088">
            <v>428655</v>
          </cell>
          <cell r="DR1088">
            <v>9443964</v>
          </cell>
          <cell r="DS1088">
            <v>2922854</v>
          </cell>
          <cell r="DT1088">
            <v>265841</v>
          </cell>
          <cell r="DU1088">
            <v>5221607</v>
          </cell>
          <cell r="DV1088">
            <v>337150</v>
          </cell>
        </row>
        <row r="1089">
          <cell r="C1089" t="str">
            <v>彦根市</v>
          </cell>
          <cell r="D1089">
            <v>1</v>
          </cell>
          <cell r="E1089">
            <v>5</v>
          </cell>
          <cell r="F1089">
            <v>0</v>
          </cell>
          <cell r="G1089">
            <v>1399260</v>
          </cell>
          <cell r="H1089">
            <v>279207</v>
          </cell>
          <cell r="I1089">
            <v>185130</v>
          </cell>
          <cell r="J1089">
            <v>0</v>
          </cell>
          <cell r="K1089">
            <v>6542</v>
          </cell>
          <cell r="L1089">
            <v>3252</v>
          </cell>
          <cell r="M1089">
            <v>1554</v>
          </cell>
          <cell r="N1089">
            <v>120905</v>
          </cell>
          <cell r="O1089">
            <v>66241</v>
          </cell>
          <cell r="P1089">
            <v>33264</v>
          </cell>
          <cell r="Q1089">
            <v>1710628</v>
          </cell>
          <cell r="R1089">
            <v>217527</v>
          </cell>
          <cell r="S1089">
            <v>296270</v>
          </cell>
          <cell r="T1089">
            <v>287622</v>
          </cell>
          <cell r="U1089">
            <v>216172</v>
          </cell>
          <cell r="V1089">
            <v>145488</v>
          </cell>
          <cell r="W1089">
            <v>122148</v>
          </cell>
          <cell r="X1089">
            <v>77707</v>
          </cell>
          <cell r="Y1089">
            <v>0</v>
          </cell>
          <cell r="Z1089">
            <v>0</v>
          </cell>
          <cell r="AA1089">
            <v>542506</v>
          </cell>
          <cell r="AB1089">
            <v>753218</v>
          </cell>
          <cell r="AC1089">
            <v>990512</v>
          </cell>
          <cell r="AD1089">
            <v>1594203</v>
          </cell>
          <cell r="AE1089">
            <v>2154265</v>
          </cell>
          <cell r="AF1089">
            <v>1255082</v>
          </cell>
          <cell r="AG1089">
            <v>665099</v>
          </cell>
          <cell r="AH1089">
            <v>136802</v>
          </cell>
          <cell r="AI1089">
            <v>47067</v>
          </cell>
          <cell r="AJ1089">
            <v>162392</v>
          </cell>
          <cell r="AK1089">
            <v>209395</v>
          </cell>
          <cell r="AL1089">
            <v>54082</v>
          </cell>
          <cell r="AM1089">
            <v>107023</v>
          </cell>
          <cell r="AN1089">
            <v>574245</v>
          </cell>
          <cell r="AO1089">
            <v>57958</v>
          </cell>
          <cell r="AP1089">
            <v>2292082</v>
          </cell>
          <cell r="AQ1089">
            <v>170995</v>
          </cell>
          <cell r="AR1089">
            <v>1533</v>
          </cell>
          <cell r="AS1089">
            <v>0</v>
          </cell>
          <cell r="AT1089">
            <v>1632</v>
          </cell>
          <cell r="AU1089">
            <v>110865</v>
          </cell>
          <cell r="AV1089">
            <v>55763</v>
          </cell>
          <cell r="AW1089">
            <v>116943</v>
          </cell>
          <cell r="AX1089">
            <v>22144</v>
          </cell>
          <cell r="AY1089">
            <v>1487697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199910</v>
          </cell>
          <cell r="BH1089">
            <v>357395</v>
          </cell>
          <cell r="BI1089">
            <v>268161</v>
          </cell>
          <cell r="BJ1089">
            <v>124324</v>
          </cell>
          <cell r="BK1089">
            <v>2200</v>
          </cell>
          <cell r="BL1089">
            <v>69529</v>
          </cell>
          <cell r="BM1089">
            <v>3357585</v>
          </cell>
          <cell r="BN1089">
            <v>1346404</v>
          </cell>
          <cell r="BO1089">
            <v>275880</v>
          </cell>
          <cell r="BP1089">
            <v>0</v>
          </cell>
          <cell r="BQ1089">
            <v>3230</v>
          </cell>
          <cell r="BR1089">
            <v>116951</v>
          </cell>
          <cell r="BS1089">
            <v>64444</v>
          </cell>
          <cell r="BT1089">
            <v>1279151</v>
          </cell>
          <cell r="BU1089">
            <v>212698</v>
          </cell>
          <cell r="BV1089">
            <v>299438</v>
          </cell>
          <cell r="BW1089">
            <v>278120</v>
          </cell>
          <cell r="BX1089">
            <v>216036</v>
          </cell>
          <cell r="BY1089">
            <v>139735</v>
          </cell>
          <cell r="BZ1089">
            <v>118900</v>
          </cell>
          <cell r="CA1089">
            <v>77203</v>
          </cell>
          <cell r="CB1089">
            <v>0</v>
          </cell>
          <cell r="CC1089">
            <v>0</v>
          </cell>
          <cell r="CD1089">
            <v>526431</v>
          </cell>
          <cell r="CE1089">
            <v>654800</v>
          </cell>
          <cell r="CF1089">
            <v>900223</v>
          </cell>
          <cell r="CG1089">
            <v>1571587</v>
          </cell>
          <cell r="CH1089">
            <v>2083185</v>
          </cell>
          <cell r="CI1089">
            <v>633333</v>
          </cell>
          <cell r="CJ1089">
            <v>136896</v>
          </cell>
          <cell r="CK1089">
            <v>159351</v>
          </cell>
          <cell r="CL1089">
            <v>45675</v>
          </cell>
          <cell r="CM1089">
            <v>194860</v>
          </cell>
          <cell r="CN1089">
            <v>100360</v>
          </cell>
          <cell r="CO1089">
            <v>188752</v>
          </cell>
          <cell r="CP1089">
            <v>6542</v>
          </cell>
          <cell r="CQ1089">
            <v>1623</v>
          </cell>
          <cell r="CR1089">
            <v>2754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55248</v>
          </cell>
          <cell r="CY1089">
            <v>0</v>
          </cell>
          <cell r="CZ1089">
            <v>260046</v>
          </cell>
          <cell r="DA1089">
            <v>124324</v>
          </cell>
          <cell r="DB1089">
            <v>1507</v>
          </cell>
          <cell r="DC1089">
            <v>107447</v>
          </cell>
          <cell r="DD1089">
            <v>16713736</v>
          </cell>
          <cell r="DE1089">
            <v>105364</v>
          </cell>
          <cell r="DF1089">
            <v>33497</v>
          </cell>
          <cell r="DG1089">
            <v>183660</v>
          </cell>
          <cell r="DH1089">
            <v>1230880</v>
          </cell>
          <cell r="DI1089">
            <v>52060</v>
          </cell>
          <cell r="DJ1089">
            <v>32787</v>
          </cell>
          <cell r="DK1089">
            <v>1632</v>
          </cell>
          <cell r="DL1089">
            <v>103135</v>
          </cell>
          <cell r="DM1089">
            <v>0</v>
          </cell>
          <cell r="DN1089">
            <v>1531286</v>
          </cell>
          <cell r="DO1089">
            <v>0</v>
          </cell>
          <cell r="DP1089">
            <v>113399</v>
          </cell>
          <cell r="DQ1089">
            <v>338995</v>
          </cell>
          <cell r="DR1089">
            <v>3204645</v>
          </cell>
          <cell r="DS1089">
            <v>503659</v>
          </cell>
          <cell r="DT1089">
            <v>57897</v>
          </cell>
          <cell r="DU1089">
            <v>2127579</v>
          </cell>
          <cell r="DV1089">
            <v>172084</v>
          </cell>
        </row>
        <row r="1090">
          <cell r="C1090" t="str">
            <v>長浜市</v>
          </cell>
          <cell r="D1090">
            <v>1</v>
          </cell>
          <cell r="E1090">
            <v>5</v>
          </cell>
          <cell r="F1090">
            <v>0</v>
          </cell>
          <cell r="G1090">
            <v>1912084</v>
          </cell>
          <cell r="H1090">
            <v>595739</v>
          </cell>
          <cell r="I1090">
            <v>306680</v>
          </cell>
          <cell r="J1090">
            <v>0</v>
          </cell>
          <cell r="K1090">
            <v>957</v>
          </cell>
          <cell r="L1090">
            <v>9484</v>
          </cell>
          <cell r="M1090">
            <v>1981</v>
          </cell>
          <cell r="N1090">
            <v>109485</v>
          </cell>
          <cell r="O1090">
            <v>62841</v>
          </cell>
          <cell r="P1090">
            <v>46683</v>
          </cell>
          <cell r="Q1090">
            <v>1463816</v>
          </cell>
          <cell r="R1090">
            <v>207386</v>
          </cell>
          <cell r="S1090">
            <v>354381</v>
          </cell>
          <cell r="T1090">
            <v>321262</v>
          </cell>
          <cell r="U1090">
            <v>317900</v>
          </cell>
          <cell r="V1090">
            <v>150048</v>
          </cell>
          <cell r="W1090">
            <v>169533</v>
          </cell>
          <cell r="X1090">
            <v>133212</v>
          </cell>
          <cell r="Y1090">
            <v>0</v>
          </cell>
          <cell r="Z1090">
            <v>0</v>
          </cell>
          <cell r="AA1090">
            <v>673895</v>
          </cell>
          <cell r="AB1090">
            <v>526329</v>
          </cell>
          <cell r="AC1090">
            <v>1078063</v>
          </cell>
          <cell r="AD1090">
            <v>2612084</v>
          </cell>
          <cell r="AE1090">
            <v>2455503</v>
          </cell>
          <cell r="AF1090">
            <v>1469926</v>
          </cell>
          <cell r="AG1090">
            <v>705010</v>
          </cell>
          <cell r="AH1090">
            <v>337503</v>
          </cell>
          <cell r="AI1090">
            <v>132545</v>
          </cell>
          <cell r="AJ1090">
            <v>154638</v>
          </cell>
          <cell r="AK1090">
            <v>228650</v>
          </cell>
          <cell r="AL1090">
            <v>69427</v>
          </cell>
          <cell r="AM1090">
            <v>107659</v>
          </cell>
          <cell r="AN1090">
            <v>2666705</v>
          </cell>
          <cell r="AO1090">
            <v>107563</v>
          </cell>
          <cell r="AP1090">
            <v>2291873</v>
          </cell>
          <cell r="AQ1090">
            <v>509372</v>
          </cell>
          <cell r="AR1090">
            <v>14355</v>
          </cell>
          <cell r="AS1090">
            <v>0</v>
          </cell>
          <cell r="AT1090">
            <v>2270</v>
          </cell>
          <cell r="AU1090">
            <v>35547</v>
          </cell>
          <cell r="AV1090">
            <v>6947</v>
          </cell>
          <cell r="AW1090">
            <v>46387</v>
          </cell>
          <cell r="AX1090">
            <v>20711</v>
          </cell>
          <cell r="AY1090">
            <v>1957346</v>
          </cell>
          <cell r="AZ1090">
            <v>394</v>
          </cell>
          <cell r="BA1090">
            <v>29868</v>
          </cell>
          <cell r="BB1090">
            <v>0</v>
          </cell>
          <cell r="BC1090">
            <v>0</v>
          </cell>
          <cell r="BD1090">
            <v>0</v>
          </cell>
          <cell r="BE1090">
            <v>876184</v>
          </cell>
          <cell r="BF1090">
            <v>0</v>
          </cell>
          <cell r="BG1090">
            <v>118882</v>
          </cell>
          <cell r="BH1090">
            <v>356786</v>
          </cell>
          <cell r="BI1090">
            <v>353522</v>
          </cell>
          <cell r="BJ1090">
            <v>306238</v>
          </cell>
          <cell r="BK1090">
            <v>18909</v>
          </cell>
          <cell r="BL1090">
            <v>112704</v>
          </cell>
          <cell r="BM1090">
            <v>3868095</v>
          </cell>
          <cell r="BN1090">
            <v>1829000</v>
          </cell>
          <cell r="BO1090">
            <v>587423</v>
          </cell>
          <cell r="BP1090">
            <v>0</v>
          </cell>
          <cell r="BQ1090">
            <v>9380</v>
          </cell>
          <cell r="BR1090">
            <v>105299</v>
          </cell>
          <cell r="BS1090">
            <v>61136</v>
          </cell>
          <cell r="BT1090">
            <v>1879017</v>
          </cell>
          <cell r="BU1090">
            <v>201866</v>
          </cell>
          <cell r="BV1090">
            <v>354175</v>
          </cell>
          <cell r="BW1090">
            <v>323928</v>
          </cell>
          <cell r="BX1090">
            <v>321512</v>
          </cell>
          <cell r="BY1090">
            <v>151727</v>
          </cell>
          <cell r="BZ1090">
            <v>164000</v>
          </cell>
          <cell r="CA1090">
            <v>135657</v>
          </cell>
          <cell r="CB1090">
            <v>0</v>
          </cell>
          <cell r="CC1090">
            <v>0</v>
          </cell>
          <cell r="CD1090">
            <v>655968</v>
          </cell>
          <cell r="CE1090">
            <v>536869</v>
          </cell>
          <cell r="CF1090">
            <v>1033692</v>
          </cell>
          <cell r="CG1090">
            <v>2598665</v>
          </cell>
          <cell r="CH1090">
            <v>2420974</v>
          </cell>
          <cell r="CI1090">
            <v>676074</v>
          </cell>
          <cell r="CJ1090">
            <v>339572</v>
          </cell>
          <cell r="CK1090">
            <v>151145</v>
          </cell>
          <cell r="CL1090">
            <v>128100</v>
          </cell>
          <cell r="CM1090">
            <v>213622</v>
          </cell>
          <cell r="CN1090">
            <v>100092</v>
          </cell>
          <cell r="CO1090">
            <v>310200</v>
          </cell>
          <cell r="CP1090">
            <v>957</v>
          </cell>
          <cell r="CQ1090">
            <v>2070</v>
          </cell>
          <cell r="CR1090">
            <v>10860</v>
          </cell>
          <cell r="CS1090">
            <v>0</v>
          </cell>
          <cell r="CT1090">
            <v>0</v>
          </cell>
          <cell r="CU1090">
            <v>394</v>
          </cell>
          <cell r="CV1090">
            <v>20973</v>
          </cell>
          <cell r="CW1090">
            <v>0</v>
          </cell>
          <cell r="CX1090">
            <v>6957</v>
          </cell>
          <cell r="CY1090">
            <v>0</v>
          </cell>
          <cell r="CZ1090">
            <v>353134</v>
          </cell>
          <cell r="DA1090">
            <v>306460</v>
          </cell>
          <cell r="DB1090">
            <v>17571</v>
          </cell>
          <cell r="DC1090">
            <v>156404</v>
          </cell>
          <cell r="DD1090">
            <v>23431174</v>
          </cell>
          <cell r="DE1090">
            <v>61005</v>
          </cell>
          <cell r="DF1090">
            <v>32201</v>
          </cell>
          <cell r="DG1090">
            <v>99108</v>
          </cell>
          <cell r="DH1090">
            <v>1453064</v>
          </cell>
          <cell r="DI1090">
            <v>66985</v>
          </cell>
          <cell r="DJ1090">
            <v>46436</v>
          </cell>
          <cell r="DK1090">
            <v>2749</v>
          </cell>
          <cell r="DL1090">
            <v>32144</v>
          </cell>
          <cell r="DM1090">
            <v>852269</v>
          </cell>
          <cell r="DN1090">
            <v>2103559</v>
          </cell>
          <cell r="DO1090">
            <v>0</v>
          </cell>
          <cell r="DP1090">
            <v>125074</v>
          </cell>
          <cell r="DQ1090">
            <v>354774</v>
          </cell>
          <cell r="DR1090">
            <v>3927300</v>
          </cell>
          <cell r="DS1090">
            <v>2538415</v>
          </cell>
          <cell r="DT1090">
            <v>106854</v>
          </cell>
          <cell r="DU1090">
            <v>2127385</v>
          </cell>
          <cell r="DV1090">
            <v>512358</v>
          </cell>
        </row>
        <row r="1091">
          <cell r="C1091" t="str">
            <v>近江八幡市</v>
          </cell>
          <cell r="D1091">
            <v>1</v>
          </cell>
          <cell r="E1091">
            <v>5</v>
          </cell>
          <cell r="F1091">
            <v>0</v>
          </cell>
          <cell r="G1091">
            <v>1112547</v>
          </cell>
          <cell r="H1091">
            <v>233134</v>
          </cell>
          <cell r="I1091">
            <v>135949</v>
          </cell>
          <cell r="J1091">
            <v>0</v>
          </cell>
          <cell r="K1091">
            <v>0</v>
          </cell>
          <cell r="L1091">
            <v>5323</v>
          </cell>
          <cell r="M1091">
            <v>858</v>
          </cell>
          <cell r="N1091">
            <v>83489</v>
          </cell>
          <cell r="O1091">
            <v>44860</v>
          </cell>
          <cell r="P1091">
            <v>13759</v>
          </cell>
          <cell r="Q1091">
            <v>743898</v>
          </cell>
          <cell r="R1091">
            <v>155746</v>
          </cell>
          <cell r="S1091">
            <v>243241</v>
          </cell>
          <cell r="T1091">
            <v>234639</v>
          </cell>
          <cell r="U1091">
            <v>152592</v>
          </cell>
          <cell r="V1091">
            <v>103104</v>
          </cell>
          <cell r="W1091">
            <v>83187</v>
          </cell>
          <cell r="X1091">
            <v>44404</v>
          </cell>
          <cell r="Y1091">
            <v>0</v>
          </cell>
          <cell r="Z1091">
            <v>0</v>
          </cell>
          <cell r="AA1091">
            <v>386501</v>
          </cell>
          <cell r="AB1091">
            <v>398206</v>
          </cell>
          <cell r="AC1091">
            <v>777950</v>
          </cell>
          <cell r="AD1091">
            <v>1438338</v>
          </cell>
          <cell r="AE1091">
            <v>1560635</v>
          </cell>
          <cell r="AF1091">
            <v>988159</v>
          </cell>
          <cell r="AG1091">
            <v>541341</v>
          </cell>
          <cell r="AH1091">
            <v>172440</v>
          </cell>
          <cell r="AI1091">
            <v>21640</v>
          </cell>
          <cell r="AJ1091">
            <v>118172</v>
          </cell>
          <cell r="AK1091">
            <v>147010</v>
          </cell>
          <cell r="AL1091">
            <v>38797</v>
          </cell>
          <cell r="AM1091">
            <v>78292</v>
          </cell>
          <cell r="AN1091">
            <v>624072</v>
          </cell>
          <cell r="AO1091">
            <v>52612</v>
          </cell>
          <cell r="AP1091">
            <v>1754785</v>
          </cell>
          <cell r="AQ1091">
            <v>173295</v>
          </cell>
          <cell r="AR1091">
            <v>399</v>
          </cell>
          <cell r="AS1091">
            <v>15581</v>
          </cell>
          <cell r="AT1091">
            <v>409</v>
          </cell>
          <cell r="AU1091">
            <v>92264</v>
          </cell>
          <cell r="AV1091">
            <v>3665</v>
          </cell>
          <cell r="AW1091">
            <v>67895</v>
          </cell>
          <cell r="AX1091">
            <v>12718</v>
          </cell>
          <cell r="AY1091">
            <v>1096167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71872</v>
          </cell>
          <cell r="BH1091">
            <v>264347</v>
          </cell>
          <cell r="BI1091">
            <v>316084</v>
          </cell>
          <cell r="BJ1091">
            <v>131138</v>
          </cell>
          <cell r="BK1091">
            <v>2578</v>
          </cell>
          <cell r="BL1091">
            <v>81752</v>
          </cell>
          <cell r="BM1091">
            <v>2635215</v>
          </cell>
          <cell r="BN1091">
            <v>1068278</v>
          </cell>
          <cell r="BO1091">
            <v>228642</v>
          </cell>
          <cell r="BP1091">
            <v>0</v>
          </cell>
          <cell r="BQ1091">
            <v>5230</v>
          </cell>
          <cell r="BR1091">
            <v>79581</v>
          </cell>
          <cell r="BS1091">
            <v>43644</v>
          </cell>
          <cell r="BT1091">
            <v>887454</v>
          </cell>
          <cell r="BU1091">
            <v>149290</v>
          </cell>
          <cell r="BV1091">
            <v>244085</v>
          </cell>
          <cell r="BW1091">
            <v>229040</v>
          </cell>
          <cell r="BX1091">
            <v>152496</v>
          </cell>
          <cell r="BY1091">
            <v>102242</v>
          </cell>
          <cell r="BZ1091">
            <v>80975</v>
          </cell>
          <cell r="CA1091">
            <v>44116</v>
          </cell>
          <cell r="CB1091">
            <v>0</v>
          </cell>
          <cell r="CC1091">
            <v>0</v>
          </cell>
          <cell r="CD1091">
            <v>370034</v>
          </cell>
          <cell r="CE1091">
            <v>397022</v>
          </cell>
          <cell r="CF1091">
            <v>713761</v>
          </cell>
          <cell r="CG1091">
            <v>1417698</v>
          </cell>
          <cell r="CH1091">
            <v>1560100</v>
          </cell>
          <cell r="CI1091">
            <v>525747</v>
          </cell>
          <cell r="CJ1091">
            <v>161644</v>
          </cell>
          <cell r="CK1091">
            <v>114959</v>
          </cell>
          <cell r="CL1091">
            <v>21000</v>
          </cell>
          <cell r="CM1091">
            <v>135074</v>
          </cell>
          <cell r="CN1091">
            <v>72722</v>
          </cell>
          <cell r="CO1091">
            <v>138556</v>
          </cell>
          <cell r="CP1091">
            <v>0</v>
          </cell>
          <cell r="CQ1091">
            <v>897</v>
          </cell>
          <cell r="CR1091">
            <v>1296</v>
          </cell>
          <cell r="CS1091">
            <v>0</v>
          </cell>
          <cell r="CT1091">
            <v>17132</v>
          </cell>
          <cell r="CU1091">
            <v>0</v>
          </cell>
          <cell r="CV1091">
            <v>0</v>
          </cell>
          <cell r="CW1091">
            <v>0</v>
          </cell>
          <cell r="CX1091">
            <v>3671</v>
          </cell>
          <cell r="CY1091">
            <v>0</v>
          </cell>
          <cell r="CZ1091">
            <v>302569</v>
          </cell>
          <cell r="DA1091">
            <v>131295</v>
          </cell>
          <cell r="DB1091">
            <v>1238</v>
          </cell>
          <cell r="DC1091">
            <v>120223</v>
          </cell>
          <cell r="DD1091">
            <v>13089573</v>
          </cell>
          <cell r="DE1091">
            <v>71462</v>
          </cell>
          <cell r="DF1091">
            <v>19731</v>
          </cell>
          <cell r="DG1091">
            <v>65863</v>
          </cell>
          <cell r="DH1091">
            <v>960983</v>
          </cell>
          <cell r="DI1091">
            <v>36842</v>
          </cell>
          <cell r="DJ1091">
            <v>13686</v>
          </cell>
          <cell r="DK1091">
            <v>409</v>
          </cell>
          <cell r="DL1091">
            <v>89215</v>
          </cell>
          <cell r="DM1091">
            <v>0</v>
          </cell>
          <cell r="DN1091">
            <v>1155152</v>
          </cell>
          <cell r="DO1091">
            <v>0</v>
          </cell>
          <cell r="DP1091">
            <v>92085</v>
          </cell>
          <cell r="DQ1091">
            <v>264142</v>
          </cell>
          <cell r="DR1091">
            <v>2555448</v>
          </cell>
          <cell r="DS1091">
            <v>526216</v>
          </cell>
          <cell r="DT1091">
            <v>52111</v>
          </cell>
          <cell r="DU1091">
            <v>1625701</v>
          </cell>
          <cell r="DV1091">
            <v>174174</v>
          </cell>
        </row>
        <row r="1092">
          <cell r="C1092" t="str">
            <v>草津市</v>
          </cell>
          <cell r="D1092">
            <v>1</v>
          </cell>
          <cell r="E1092">
            <v>5</v>
          </cell>
          <cell r="F1092">
            <v>0</v>
          </cell>
          <cell r="G1092">
            <v>1763045</v>
          </cell>
          <cell r="H1092">
            <v>274177</v>
          </cell>
          <cell r="I1092">
            <v>183447</v>
          </cell>
          <cell r="J1092">
            <v>0</v>
          </cell>
          <cell r="K1092">
            <v>0</v>
          </cell>
          <cell r="L1092">
            <v>6797</v>
          </cell>
          <cell r="M1092">
            <v>409</v>
          </cell>
          <cell r="N1092">
            <v>162204</v>
          </cell>
          <cell r="O1092">
            <v>88816</v>
          </cell>
          <cell r="P1092">
            <v>21508</v>
          </cell>
          <cell r="Q1092">
            <v>1071210</v>
          </cell>
          <cell r="R1092">
            <v>265793</v>
          </cell>
          <cell r="S1092">
            <v>426484</v>
          </cell>
          <cell r="T1092">
            <v>327990</v>
          </cell>
          <cell r="U1092">
            <v>178024</v>
          </cell>
          <cell r="V1092">
            <v>181536</v>
          </cell>
          <cell r="W1092">
            <v>147420</v>
          </cell>
          <cell r="X1092">
            <v>66606</v>
          </cell>
          <cell r="Y1092">
            <v>0</v>
          </cell>
          <cell r="Z1092">
            <v>0</v>
          </cell>
          <cell r="AA1092">
            <v>694251</v>
          </cell>
          <cell r="AB1092">
            <v>786137</v>
          </cell>
          <cell r="AC1092">
            <v>1049568</v>
          </cell>
          <cell r="AD1092">
            <v>1141312</v>
          </cell>
          <cell r="AE1092">
            <v>2211830</v>
          </cell>
          <cell r="AF1092">
            <v>1400342</v>
          </cell>
          <cell r="AG1092">
            <v>1014816</v>
          </cell>
          <cell r="AH1092">
            <v>128468</v>
          </cell>
          <cell r="AI1092">
            <v>24345</v>
          </cell>
          <cell r="AJ1092">
            <v>207041</v>
          </cell>
          <cell r="AK1092">
            <v>256792</v>
          </cell>
          <cell r="AL1092">
            <v>48091</v>
          </cell>
          <cell r="AM1092">
            <v>137957</v>
          </cell>
          <cell r="AN1092">
            <v>994577</v>
          </cell>
          <cell r="AO1092">
            <v>31776</v>
          </cell>
          <cell r="AP1092">
            <v>2743104</v>
          </cell>
          <cell r="AQ1092">
            <v>78752</v>
          </cell>
          <cell r="AR1092">
            <v>0</v>
          </cell>
          <cell r="AS1092">
            <v>0</v>
          </cell>
          <cell r="AT1092">
            <v>630</v>
          </cell>
          <cell r="AU1092">
            <v>194152</v>
          </cell>
          <cell r="AV1092">
            <v>37937</v>
          </cell>
          <cell r="AW1092">
            <v>182597</v>
          </cell>
          <cell r="AX1092">
            <v>29424</v>
          </cell>
          <cell r="AY1092">
            <v>1285504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64999</v>
          </cell>
          <cell r="BH1092">
            <v>392499</v>
          </cell>
          <cell r="BI1092">
            <v>430100</v>
          </cell>
          <cell r="BJ1092">
            <v>94292</v>
          </cell>
          <cell r="BK1092">
            <v>7494</v>
          </cell>
          <cell r="BL1092">
            <v>79077</v>
          </cell>
          <cell r="BM1092">
            <v>4561755</v>
          </cell>
          <cell r="BN1092">
            <v>1699873</v>
          </cell>
          <cell r="BO1092">
            <v>270344</v>
          </cell>
          <cell r="BP1092">
            <v>0</v>
          </cell>
          <cell r="BQ1092">
            <v>6760</v>
          </cell>
          <cell r="BR1092">
            <v>156708</v>
          </cell>
          <cell r="BS1092">
            <v>86407</v>
          </cell>
          <cell r="BT1092">
            <v>1111011</v>
          </cell>
          <cell r="BU1092">
            <v>260350</v>
          </cell>
          <cell r="BV1092">
            <v>420506</v>
          </cell>
          <cell r="BW1092">
            <v>315748</v>
          </cell>
          <cell r="BX1092">
            <v>177912</v>
          </cell>
          <cell r="BY1092">
            <v>175333</v>
          </cell>
          <cell r="BZ1092">
            <v>139400</v>
          </cell>
          <cell r="CA1092">
            <v>66174</v>
          </cell>
          <cell r="CB1092">
            <v>0</v>
          </cell>
          <cell r="CC1092">
            <v>0</v>
          </cell>
          <cell r="CD1092">
            <v>665992</v>
          </cell>
          <cell r="CE1092">
            <v>738265</v>
          </cell>
          <cell r="CF1092">
            <v>980088</v>
          </cell>
          <cell r="CG1092">
            <v>1131460</v>
          </cell>
          <cell r="CH1092">
            <v>2190975</v>
          </cell>
          <cell r="CI1092">
            <v>988388</v>
          </cell>
          <cell r="CJ1092">
            <v>127420</v>
          </cell>
          <cell r="CK1092">
            <v>202572</v>
          </cell>
          <cell r="CL1092">
            <v>23100</v>
          </cell>
          <cell r="CM1092">
            <v>237749</v>
          </cell>
          <cell r="CN1092">
            <v>129419</v>
          </cell>
          <cell r="CO1092">
            <v>185180</v>
          </cell>
          <cell r="CP1092">
            <v>0</v>
          </cell>
          <cell r="CQ1092">
            <v>427</v>
          </cell>
          <cell r="CR1092">
            <v>14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37988</v>
          </cell>
          <cell r="CY1092">
            <v>0</v>
          </cell>
          <cell r="CZ1092">
            <v>421291</v>
          </cell>
          <cell r="DA1092">
            <v>94292</v>
          </cell>
          <cell r="DB1092">
            <v>7311</v>
          </cell>
          <cell r="DC1092">
            <v>126655</v>
          </cell>
          <cell r="DD1092">
            <v>19227465</v>
          </cell>
          <cell r="DE1092">
            <v>172188</v>
          </cell>
          <cell r="DF1092">
            <v>43919</v>
          </cell>
          <cell r="DG1092">
            <v>38966</v>
          </cell>
          <cell r="DH1092">
            <v>1346854</v>
          </cell>
          <cell r="DI1092">
            <v>46067</v>
          </cell>
          <cell r="DJ1092">
            <v>21282</v>
          </cell>
          <cell r="DK1092">
            <v>2991</v>
          </cell>
          <cell r="DL1092">
            <v>187970</v>
          </cell>
          <cell r="DM1092">
            <v>0</v>
          </cell>
          <cell r="DN1092">
            <v>1328434</v>
          </cell>
          <cell r="DO1092">
            <v>0</v>
          </cell>
          <cell r="DP1092">
            <v>96459</v>
          </cell>
          <cell r="DQ1092">
            <v>372839</v>
          </cell>
          <cell r="DR1092">
            <v>4435623</v>
          </cell>
          <cell r="DS1092">
            <v>861406</v>
          </cell>
          <cell r="DT1092">
            <v>28672</v>
          </cell>
          <cell r="DU1092">
            <v>2546231</v>
          </cell>
          <cell r="DV1092">
            <v>79200</v>
          </cell>
        </row>
        <row r="1093">
          <cell r="C1093" t="str">
            <v>守山市</v>
          </cell>
          <cell r="D1093">
            <v>1</v>
          </cell>
          <cell r="E1093">
            <v>5</v>
          </cell>
          <cell r="F1093">
            <v>0</v>
          </cell>
          <cell r="G1093">
            <v>1084208</v>
          </cell>
          <cell r="H1093">
            <v>189394</v>
          </cell>
          <cell r="I1093">
            <v>110704</v>
          </cell>
          <cell r="J1093">
            <v>0</v>
          </cell>
          <cell r="K1093">
            <v>0</v>
          </cell>
          <cell r="L1093">
            <v>6686</v>
          </cell>
          <cell r="M1093">
            <v>487</v>
          </cell>
          <cell r="N1093">
            <v>88127</v>
          </cell>
          <cell r="O1093">
            <v>47825</v>
          </cell>
          <cell r="P1093">
            <v>21055</v>
          </cell>
          <cell r="Q1093">
            <v>684597</v>
          </cell>
          <cell r="R1093">
            <v>164545</v>
          </cell>
          <cell r="S1093">
            <v>279082</v>
          </cell>
          <cell r="T1093">
            <v>205204</v>
          </cell>
          <cell r="U1093">
            <v>114444</v>
          </cell>
          <cell r="V1093">
            <v>128688</v>
          </cell>
          <cell r="W1093">
            <v>111618</v>
          </cell>
          <cell r="X1093">
            <v>44404</v>
          </cell>
          <cell r="Y1093">
            <v>0</v>
          </cell>
          <cell r="Z1093">
            <v>0</v>
          </cell>
          <cell r="AA1093">
            <v>422551</v>
          </cell>
          <cell r="AB1093">
            <v>243239</v>
          </cell>
          <cell r="AC1093">
            <v>656976</v>
          </cell>
          <cell r="AD1093">
            <v>893508</v>
          </cell>
          <cell r="AE1093">
            <v>1376413</v>
          </cell>
          <cell r="AF1093">
            <v>822479</v>
          </cell>
          <cell r="AG1093">
            <v>543026</v>
          </cell>
          <cell r="AH1093">
            <v>126552</v>
          </cell>
          <cell r="AI1093">
            <v>15148</v>
          </cell>
          <cell r="AJ1093">
            <v>125648</v>
          </cell>
          <cell r="AK1093">
            <v>150690</v>
          </cell>
          <cell r="AL1093">
            <v>33756</v>
          </cell>
          <cell r="AM1093">
            <v>80196</v>
          </cell>
          <cell r="AN1093">
            <v>379142</v>
          </cell>
          <cell r="AO1093">
            <v>20209</v>
          </cell>
          <cell r="AP1093">
            <v>1791820</v>
          </cell>
          <cell r="AQ1093">
            <v>77767</v>
          </cell>
          <cell r="AR1093">
            <v>0</v>
          </cell>
          <cell r="AS1093">
            <v>0</v>
          </cell>
          <cell r="AT1093">
            <v>501</v>
          </cell>
          <cell r="AU1093">
            <v>221491</v>
          </cell>
          <cell r="AV1093">
            <v>12826</v>
          </cell>
          <cell r="AW1093">
            <v>109336</v>
          </cell>
          <cell r="AX1093">
            <v>15491</v>
          </cell>
          <cell r="AY1093">
            <v>1024302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7547</v>
          </cell>
          <cell r="BH1093">
            <v>237964</v>
          </cell>
          <cell r="BI1093">
            <v>264323</v>
          </cell>
          <cell r="BJ1093">
            <v>67197</v>
          </cell>
          <cell r="BK1093">
            <v>10162</v>
          </cell>
          <cell r="BL1093">
            <v>67308</v>
          </cell>
          <cell r="BM1093">
            <v>3380850</v>
          </cell>
          <cell r="BN1093">
            <v>1045043</v>
          </cell>
          <cell r="BO1093">
            <v>187156</v>
          </cell>
          <cell r="BP1093">
            <v>0</v>
          </cell>
          <cell r="BQ1093">
            <v>6650</v>
          </cell>
          <cell r="BR1093">
            <v>85247</v>
          </cell>
          <cell r="BS1093">
            <v>46527</v>
          </cell>
          <cell r="BT1093">
            <v>754086</v>
          </cell>
          <cell r="BU1093">
            <v>160273</v>
          </cell>
          <cell r="BV1093">
            <v>278097</v>
          </cell>
          <cell r="BW1093">
            <v>201228</v>
          </cell>
          <cell r="BX1093">
            <v>114372</v>
          </cell>
          <cell r="BY1093">
            <v>129307</v>
          </cell>
          <cell r="BZ1093">
            <v>108650</v>
          </cell>
          <cell r="CA1093">
            <v>44116</v>
          </cell>
          <cell r="CB1093">
            <v>0</v>
          </cell>
          <cell r="CC1093">
            <v>0</v>
          </cell>
          <cell r="CD1093">
            <v>409478</v>
          </cell>
          <cell r="CE1093">
            <v>236259</v>
          </cell>
          <cell r="CF1093">
            <v>615109</v>
          </cell>
          <cell r="CG1093">
            <v>882709</v>
          </cell>
          <cell r="CH1093">
            <v>1354471</v>
          </cell>
          <cell r="CI1093">
            <v>517543</v>
          </cell>
          <cell r="CJ1093">
            <v>125672</v>
          </cell>
          <cell r="CK1093">
            <v>123389</v>
          </cell>
          <cell r="CL1093">
            <v>14175</v>
          </cell>
          <cell r="CM1093">
            <v>140171</v>
          </cell>
          <cell r="CN1093">
            <v>75558</v>
          </cell>
          <cell r="CO1093">
            <v>111860</v>
          </cell>
          <cell r="CP1093">
            <v>0</v>
          </cell>
          <cell r="CQ1093">
            <v>509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12844</v>
          </cell>
          <cell r="CY1093">
            <v>0</v>
          </cell>
          <cell r="CZ1093">
            <v>265173</v>
          </cell>
          <cell r="DA1093">
            <v>67359</v>
          </cell>
          <cell r="DB1093">
            <v>8050</v>
          </cell>
          <cell r="DC1093">
            <v>111842</v>
          </cell>
          <cell r="DD1093">
            <v>12242858</v>
          </cell>
          <cell r="DE1093">
            <v>105159</v>
          </cell>
          <cell r="DF1093">
            <v>23712</v>
          </cell>
          <cell r="DG1093">
            <v>5057</v>
          </cell>
          <cell r="DH1093">
            <v>796192</v>
          </cell>
          <cell r="DI1093">
            <v>32528</v>
          </cell>
          <cell r="DJ1093">
            <v>20642</v>
          </cell>
          <cell r="DK1093">
            <v>9919</v>
          </cell>
          <cell r="DL1093">
            <v>207352</v>
          </cell>
          <cell r="DM1093">
            <v>0</v>
          </cell>
          <cell r="DN1093">
            <v>1050083</v>
          </cell>
          <cell r="DO1093">
            <v>0</v>
          </cell>
          <cell r="DP1093">
            <v>98589</v>
          </cell>
          <cell r="DQ1093">
            <v>226592</v>
          </cell>
          <cell r="DR1093">
            <v>3266178</v>
          </cell>
          <cell r="DS1093">
            <v>340207</v>
          </cell>
          <cell r="DT1093">
            <v>19456</v>
          </cell>
          <cell r="DU1093">
            <v>1660000</v>
          </cell>
          <cell r="DV1093">
            <v>78364</v>
          </cell>
        </row>
        <row r="1094">
          <cell r="C1094" t="str">
            <v>栗東市</v>
          </cell>
          <cell r="D1094">
            <v>1</v>
          </cell>
          <cell r="E1094">
            <v>5</v>
          </cell>
          <cell r="F1094">
            <v>0</v>
          </cell>
          <cell r="G1094">
            <v>926055</v>
          </cell>
          <cell r="H1094">
            <v>170440</v>
          </cell>
          <cell r="I1094">
            <v>115192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74619</v>
          </cell>
          <cell r="O1094">
            <v>39428</v>
          </cell>
          <cell r="P1094">
            <v>9110</v>
          </cell>
          <cell r="Q1094">
            <v>648142</v>
          </cell>
          <cell r="R1094">
            <v>110023</v>
          </cell>
          <cell r="S1094">
            <v>211486</v>
          </cell>
          <cell r="T1094">
            <v>182497</v>
          </cell>
          <cell r="U1094">
            <v>114444</v>
          </cell>
          <cell r="V1094">
            <v>92832</v>
          </cell>
          <cell r="W1094">
            <v>72657</v>
          </cell>
          <cell r="X1094">
            <v>33303</v>
          </cell>
          <cell r="Y1094">
            <v>0</v>
          </cell>
          <cell r="Z1094">
            <v>0</v>
          </cell>
          <cell r="AA1094">
            <v>372111</v>
          </cell>
          <cell r="AB1094">
            <v>264210</v>
          </cell>
          <cell r="AC1094">
            <v>592144</v>
          </cell>
          <cell r="AD1094">
            <v>491846</v>
          </cell>
          <cell r="AE1094">
            <v>970630</v>
          </cell>
          <cell r="AF1094">
            <v>598369</v>
          </cell>
          <cell r="AG1094">
            <v>379283</v>
          </cell>
          <cell r="AH1094">
            <v>98195</v>
          </cell>
          <cell r="AI1094">
            <v>22722</v>
          </cell>
          <cell r="AJ1094">
            <v>110009</v>
          </cell>
          <cell r="AK1094">
            <v>132895</v>
          </cell>
          <cell r="AL1094">
            <v>28446</v>
          </cell>
          <cell r="AM1094">
            <v>73172</v>
          </cell>
          <cell r="AN1094">
            <v>333847</v>
          </cell>
          <cell r="AO1094">
            <v>17376</v>
          </cell>
          <cell r="AP1094">
            <v>1536150</v>
          </cell>
          <cell r="AQ1094">
            <v>52407</v>
          </cell>
          <cell r="AR1094">
            <v>91</v>
          </cell>
          <cell r="AS1094">
            <v>0</v>
          </cell>
          <cell r="AT1094">
            <v>760</v>
          </cell>
          <cell r="AU1094">
            <v>57993</v>
          </cell>
          <cell r="AV1094">
            <v>71053</v>
          </cell>
          <cell r="AW1094">
            <v>40785</v>
          </cell>
          <cell r="AX1094">
            <v>15396</v>
          </cell>
          <cell r="AY1094">
            <v>466202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49814</v>
          </cell>
          <cell r="BH1094">
            <v>256471</v>
          </cell>
          <cell r="BI1094">
            <v>214098</v>
          </cell>
          <cell r="BJ1094">
            <v>53143</v>
          </cell>
          <cell r="BK1094">
            <v>8941</v>
          </cell>
          <cell r="BL1094">
            <v>42209</v>
          </cell>
          <cell r="BM1094">
            <v>2908290</v>
          </cell>
          <cell r="BN1094">
            <v>894098</v>
          </cell>
          <cell r="BO1094">
            <v>168174</v>
          </cell>
          <cell r="BP1094">
            <v>0</v>
          </cell>
          <cell r="BQ1094">
            <v>0</v>
          </cell>
          <cell r="BR1094">
            <v>72104</v>
          </cell>
          <cell r="BS1094">
            <v>38358</v>
          </cell>
          <cell r="BT1094">
            <v>658977</v>
          </cell>
          <cell r="BU1094">
            <v>106910</v>
          </cell>
          <cell r="BV1094">
            <v>209817</v>
          </cell>
          <cell r="BW1094">
            <v>176688</v>
          </cell>
          <cell r="BX1094">
            <v>114372</v>
          </cell>
          <cell r="BY1094">
            <v>93236</v>
          </cell>
          <cell r="BZ1094">
            <v>71750</v>
          </cell>
          <cell r="CA1094">
            <v>33087</v>
          </cell>
          <cell r="CB1094">
            <v>0</v>
          </cell>
          <cell r="CC1094">
            <v>0</v>
          </cell>
          <cell r="CD1094">
            <v>359850</v>
          </cell>
          <cell r="CE1094">
            <v>251800</v>
          </cell>
          <cell r="CF1094">
            <v>532395</v>
          </cell>
          <cell r="CG1094">
            <v>492649</v>
          </cell>
          <cell r="CH1094">
            <v>928288</v>
          </cell>
          <cell r="CI1094">
            <v>366830</v>
          </cell>
          <cell r="CJ1094">
            <v>97428</v>
          </cell>
          <cell r="CK1094">
            <v>108008</v>
          </cell>
          <cell r="CL1094">
            <v>22050</v>
          </cell>
          <cell r="CM1094">
            <v>123481</v>
          </cell>
          <cell r="CN1094">
            <v>69164</v>
          </cell>
          <cell r="CO1094">
            <v>116936</v>
          </cell>
          <cell r="CP1094">
            <v>0</v>
          </cell>
          <cell r="CQ1094">
            <v>0</v>
          </cell>
          <cell r="CR1094">
            <v>826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70809</v>
          </cell>
          <cell r="CY1094">
            <v>0</v>
          </cell>
          <cell r="CZ1094">
            <v>212694</v>
          </cell>
          <cell r="DA1094">
            <v>53143</v>
          </cell>
          <cell r="DB1094">
            <v>6265</v>
          </cell>
          <cell r="DC1094">
            <v>77148</v>
          </cell>
          <cell r="DD1094">
            <v>9798731</v>
          </cell>
          <cell r="DE1094">
            <v>38723</v>
          </cell>
          <cell r="DF1094">
            <v>23365</v>
          </cell>
          <cell r="DG1094">
            <v>47358</v>
          </cell>
          <cell r="DH1094">
            <v>570953</v>
          </cell>
          <cell r="DI1094">
            <v>27325</v>
          </cell>
          <cell r="DJ1094">
            <v>9062</v>
          </cell>
          <cell r="DK1094">
            <v>760</v>
          </cell>
          <cell r="DL1094">
            <v>52888</v>
          </cell>
          <cell r="DM1094">
            <v>0</v>
          </cell>
          <cell r="DN1094">
            <v>496224</v>
          </cell>
          <cell r="DO1094">
            <v>0</v>
          </cell>
          <cell r="DP1094">
            <v>27574</v>
          </cell>
          <cell r="DQ1094">
            <v>253860</v>
          </cell>
          <cell r="DR1094">
            <v>2795538</v>
          </cell>
          <cell r="DS1094">
            <v>272425</v>
          </cell>
          <cell r="DT1094">
            <v>16978</v>
          </cell>
          <cell r="DU1094">
            <v>1419226</v>
          </cell>
          <cell r="DV1094">
            <v>52272</v>
          </cell>
        </row>
        <row r="1095">
          <cell r="C1095" t="str">
            <v>甲賀市</v>
          </cell>
          <cell r="D1095">
            <v>1</v>
          </cell>
          <cell r="E1095">
            <v>5</v>
          </cell>
          <cell r="F1095">
            <v>0</v>
          </cell>
          <cell r="G1095">
            <v>1500871</v>
          </cell>
          <cell r="H1095">
            <v>438275</v>
          </cell>
          <cell r="I1095">
            <v>243848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83886</v>
          </cell>
          <cell r="O1095">
            <v>48862</v>
          </cell>
          <cell r="P1095">
            <v>45095</v>
          </cell>
          <cell r="Q1095">
            <v>990679</v>
          </cell>
          <cell r="R1095">
            <v>130680</v>
          </cell>
          <cell r="S1095">
            <v>220761</v>
          </cell>
          <cell r="T1095">
            <v>219501</v>
          </cell>
          <cell r="U1095">
            <v>267036</v>
          </cell>
          <cell r="V1095">
            <v>102480</v>
          </cell>
          <cell r="W1095">
            <v>100035</v>
          </cell>
          <cell r="X1095">
            <v>66606</v>
          </cell>
          <cell r="Y1095">
            <v>0</v>
          </cell>
          <cell r="Z1095">
            <v>0</v>
          </cell>
          <cell r="AA1095">
            <v>555620</v>
          </cell>
          <cell r="AB1095">
            <v>340056</v>
          </cell>
          <cell r="AC1095">
            <v>736780</v>
          </cell>
          <cell r="AD1095">
            <v>1414165</v>
          </cell>
          <cell r="AE1095">
            <v>1802278</v>
          </cell>
          <cell r="AF1095">
            <v>1111110</v>
          </cell>
          <cell r="AG1095">
            <v>568434</v>
          </cell>
          <cell r="AH1095">
            <v>247260</v>
          </cell>
          <cell r="AI1095">
            <v>186104</v>
          </cell>
          <cell r="AJ1095">
            <v>126010</v>
          </cell>
          <cell r="AK1095">
            <v>184582</v>
          </cell>
          <cell r="AL1095">
            <v>50145</v>
          </cell>
          <cell r="AM1095">
            <v>91332</v>
          </cell>
          <cell r="AN1095">
            <v>1559848</v>
          </cell>
          <cell r="AO1095">
            <v>85820</v>
          </cell>
          <cell r="AP1095">
            <v>1883613</v>
          </cell>
          <cell r="AQ1095">
            <v>374643</v>
          </cell>
          <cell r="AR1095">
            <v>12023</v>
          </cell>
          <cell r="AS1095">
            <v>0</v>
          </cell>
          <cell r="AT1095">
            <v>1179</v>
          </cell>
          <cell r="AU1095">
            <v>27926</v>
          </cell>
          <cell r="AV1095">
            <v>5848</v>
          </cell>
          <cell r="AW1095">
            <v>31953</v>
          </cell>
          <cell r="AX1095">
            <v>16441</v>
          </cell>
          <cell r="AY1095">
            <v>1492077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1752537</v>
          </cell>
          <cell r="BF1095">
            <v>0</v>
          </cell>
          <cell r="BG1095">
            <v>82554</v>
          </cell>
          <cell r="BH1095">
            <v>278760</v>
          </cell>
          <cell r="BI1095">
            <v>262565</v>
          </cell>
          <cell r="BJ1095">
            <v>238288</v>
          </cell>
          <cell r="BK1095">
            <v>51</v>
          </cell>
          <cell r="BL1095">
            <v>73397</v>
          </cell>
          <cell r="BM1095">
            <v>2756490</v>
          </cell>
          <cell r="BN1095">
            <v>1433606</v>
          </cell>
          <cell r="BO1095">
            <v>432982</v>
          </cell>
          <cell r="BP1095">
            <v>0</v>
          </cell>
          <cell r="BQ1095">
            <v>0</v>
          </cell>
          <cell r="BR1095">
            <v>81155</v>
          </cell>
          <cell r="BS1095">
            <v>47537</v>
          </cell>
          <cell r="BT1095">
            <v>1015098</v>
          </cell>
          <cell r="BU1095">
            <v>127225</v>
          </cell>
          <cell r="BV1095">
            <v>223309</v>
          </cell>
          <cell r="BW1095">
            <v>211862</v>
          </cell>
          <cell r="BX1095">
            <v>266868</v>
          </cell>
          <cell r="BY1095">
            <v>101578</v>
          </cell>
          <cell r="BZ1095">
            <v>100450</v>
          </cell>
          <cell r="CA1095">
            <v>66174</v>
          </cell>
          <cell r="CB1095">
            <v>0</v>
          </cell>
          <cell r="CC1095">
            <v>0</v>
          </cell>
          <cell r="CD1095">
            <v>538559</v>
          </cell>
          <cell r="CE1095">
            <v>283296</v>
          </cell>
          <cell r="CF1095">
            <v>707724</v>
          </cell>
          <cell r="CG1095">
            <v>1382380</v>
          </cell>
          <cell r="CH1095">
            <v>1763638</v>
          </cell>
          <cell r="CI1095">
            <v>541186</v>
          </cell>
          <cell r="CJ1095">
            <v>250240</v>
          </cell>
          <cell r="CK1095">
            <v>123772</v>
          </cell>
          <cell r="CL1095">
            <v>180075</v>
          </cell>
          <cell r="CM1095">
            <v>173250</v>
          </cell>
          <cell r="CN1095">
            <v>85567</v>
          </cell>
          <cell r="CO1095">
            <v>246468</v>
          </cell>
          <cell r="CP1095">
            <v>0</v>
          </cell>
          <cell r="CQ1095">
            <v>0</v>
          </cell>
          <cell r="CR1095">
            <v>40347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5857</v>
          </cell>
          <cell r="CY1095">
            <v>0</v>
          </cell>
          <cell r="CZ1095">
            <v>258961</v>
          </cell>
          <cell r="DA1095">
            <v>238288</v>
          </cell>
          <cell r="DB1095">
            <v>49</v>
          </cell>
          <cell r="DC1095">
            <v>102340</v>
          </cell>
          <cell r="DD1095">
            <v>15770847</v>
          </cell>
          <cell r="DE1095">
            <v>37774</v>
          </cell>
          <cell r="DF1095">
            <v>24673</v>
          </cell>
          <cell r="DG1095">
            <v>70357</v>
          </cell>
          <cell r="DH1095">
            <v>1082305</v>
          </cell>
          <cell r="DI1095">
            <v>48602</v>
          </cell>
          <cell r="DJ1095">
            <v>44857</v>
          </cell>
          <cell r="DK1095">
            <v>1179</v>
          </cell>
          <cell r="DL1095">
            <v>24843</v>
          </cell>
          <cell r="DM1095">
            <v>1531592</v>
          </cell>
          <cell r="DN1095">
            <v>1569274</v>
          </cell>
          <cell r="DO1095">
            <v>0</v>
          </cell>
          <cell r="DP1095">
            <v>103069</v>
          </cell>
          <cell r="DQ1095">
            <v>261997</v>
          </cell>
          <cell r="DR1095">
            <v>2661024</v>
          </cell>
          <cell r="DS1095">
            <v>1464863</v>
          </cell>
          <cell r="DT1095">
            <v>85197</v>
          </cell>
          <cell r="DU1095">
            <v>1744991</v>
          </cell>
          <cell r="DV1095">
            <v>376442</v>
          </cell>
        </row>
        <row r="1096">
          <cell r="C1096" t="str">
            <v>野洲市</v>
          </cell>
          <cell r="D1096">
            <v>1</v>
          </cell>
          <cell r="E1096">
            <v>5</v>
          </cell>
          <cell r="F1096">
            <v>0</v>
          </cell>
          <cell r="G1096">
            <v>782231</v>
          </cell>
          <cell r="H1096">
            <v>159432</v>
          </cell>
          <cell r="I1096">
            <v>88638</v>
          </cell>
          <cell r="J1096">
            <v>0</v>
          </cell>
          <cell r="K1096">
            <v>0</v>
          </cell>
          <cell r="L1096">
            <v>677</v>
          </cell>
          <cell r="M1096">
            <v>253</v>
          </cell>
          <cell r="N1096">
            <v>51626</v>
          </cell>
          <cell r="O1096">
            <v>27934</v>
          </cell>
          <cell r="P1096">
            <v>9034</v>
          </cell>
          <cell r="Q1096">
            <v>445785</v>
          </cell>
          <cell r="R1096">
            <v>82600</v>
          </cell>
          <cell r="S1096">
            <v>154108</v>
          </cell>
          <cell r="T1096">
            <v>122786</v>
          </cell>
          <cell r="U1096">
            <v>76296</v>
          </cell>
          <cell r="V1096">
            <v>63888</v>
          </cell>
          <cell r="W1096">
            <v>58968</v>
          </cell>
          <cell r="X1096">
            <v>33303</v>
          </cell>
          <cell r="Y1096">
            <v>0</v>
          </cell>
          <cell r="Z1096">
            <v>0</v>
          </cell>
          <cell r="AA1096">
            <v>271733</v>
          </cell>
          <cell r="AB1096">
            <v>164499</v>
          </cell>
          <cell r="AC1096">
            <v>506924</v>
          </cell>
          <cell r="AD1096">
            <v>662458</v>
          </cell>
          <cell r="AE1096">
            <v>983898</v>
          </cell>
          <cell r="AF1096">
            <v>593135</v>
          </cell>
          <cell r="AG1096">
            <v>371544</v>
          </cell>
          <cell r="AH1096">
            <v>122528</v>
          </cell>
          <cell r="AI1096">
            <v>10820</v>
          </cell>
          <cell r="AJ1096">
            <v>82570</v>
          </cell>
          <cell r="AK1096">
            <v>100170</v>
          </cell>
          <cell r="AL1096">
            <v>23446</v>
          </cell>
          <cell r="AM1096">
            <v>58699</v>
          </cell>
          <cell r="AN1096">
            <v>491266</v>
          </cell>
          <cell r="AO1096">
            <v>21197</v>
          </cell>
          <cell r="AP1096">
            <v>1210904</v>
          </cell>
          <cell r="AQ1096">
            <v>87775</v>
          </cell>
          <cell r="AR1096">
            <v>71</v>
          </cell>
          <cell r="AS1096">
            <v>0</v>
          </cell>
          <cell r="AT1096">
            <v>596</v>
          </cell>
          <cell r="AU1096">
            <v>11645</v>
          </cell>
          <cell r="AV1096">
            <v>140580</v>
          </cell>
          <cell r="AW1096">
            <v>37458</v>
          </cell>
          <cell r="AX1096">
            <v>11608</v>
          </cell>
          <cell r="AY1096">
            <v>719445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302628</v>
          </cell>
          <cell r="BF1096">
            <v>0</v>
          </cell>
          <cell r="BG1096">
            <v>20565</v>
          </cell>
          <cell r="BH1096">
            <v>175084</v>
          </cell>
          <cell r="BI1096">
            <v>182736</v>
          </cell>
          <cell r="BJ1096">
            <v>77224</v>
          </cell>
          <cell r="BK1096">
            <v>20508</v>
          </cell>
          <cell r="BL1096">
            <v>49677</v>
          </cell>
          <cell r="BM1096">
            <v>2013660</v>
          </cell>
          <cell r="BN1096">
            <v>755200</v>
          </cell>
          <cell r="BO1096">
            <v>157030</v>
          </cell>
          <cell r="BP1096">
            <v>0</v>
          </cell>
          <cell r="BQ1096">
            <v>670</v>
          </cell>
          <cell r="BR1096">
            <v>49553</v>
          </cell>
          <cell r="BS1096">
            <v>27176</v>
          </cell>
          <cell r="BT1096">
            <v>460657</v>
          </cell>
          <cell r="BU1096">
            <v>79117</v>
          </cell>
          <cell r="BV1096">
            <v>151386</v>
          </cell>
          <cell r="BW1096">
            <v>119428</v>
          </cell>
          <cell r="BX1096">
            <v>76248</v>
          </cell>
          <cell r="BY1096">
            <v>64559</v>
          </cell>
          <cell r="BZ1096">
            <v>57400</v>
          </cell>
          <cell r="CA1096">
            <v>33087</v>
          </cell>
          <cell r="CB1096">
            <v>0</v>
          </cell>
          <cell r="CC1096">
            <v>0</v>
          </cell>
          <cell r="CD1096">
            <v>260329</v>
          </cell>
          <cell r="CE1096">
            <v>150050</v>
          </cell>
          <cell r="CF1096">
            <v>472913</v>
          </cell>
          <cell r="CG1096">
            <v>647751</v>
          </cell>
          <cell r="CH1096">
            <v>970899</v>
          </cell>
          <cell r="CI1096">
            <v>362299</v>
          </cell>
          <cell r="CJ1096">
            <v>120520</v>
          </cell>
          <cell r="CK1096">
            <v>80788</v>
          </cell>
          <cell r="CL1096">
            <v>11025</v>
          </cell>
          <cell r="CM1096">
            <v>92012</v>
          </cell>
          <cell r="CN1096">
            <v>54605</v>
          </cell>
          <cell r="CO1096">
            <v>89300</v>
          </cell>
          <cell r="CP1096">
            <v>0</v>
          </cell>
          <cell r="CQ1096">
            <v>264</v>
          </cell>
          <cell r="CR1096">
            <v>71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140884</v>
          </cell>
          <cell r="CY1096">
            <v>0</v>
          </cell>
          <cell r="CZ1096">
            <v>180333</v>
          </cell>
          <cell r="DA1096">
            <v>77126</v>
          </cell>
          <cell r="DB1096">
            <v>13931</v>
          </cell>
          <cell r="DC1096">
            <v>70177</v>
          </cell>
          <cell r="DD1096">
            <v>8364064</v>
          </cell>
          <cell r="DE1096">
            <v>37694</v>
          </cell>
          <cell r="DF1096">
            <v>18942</v>
          </cell>
          <cell r="DG1096">
            <v>19965</v>
          </cell>
          <cell r="DH1096">
            <v>575452</v>
          </cell>
          <cell r="DI1096">
            <v>22399</v>
          </cell>
          <cell r="DJ1096">
            <v>8986</v>
          </cell>
          <cell r="DK1096">
            <v>10280</v>
          </cell>
          <cell r="DL1096">
            <v>11555</v>
          </cell>
          <cell r="DM1096">
            <v>302980</v>
          </cell>
          <cell r="DN1096">
            <v>746616</v>
          </cell>
          <cell r="DO1096">
            <v>0</v>
          </cell>
          <cell r="DP1096">
            <v>76108</v>
          </cell>
          <cell r="DQ1096">
            <v>172784</v>
          </cell>
          <cell r="DR1096">
            <v>1973826</v>
          </cell>
          <cell r="DS1096">
            <v>418983</v>
          </cell>
          <cell r="DT1096">
            <v>20152</v>
          </cell>
          <cell r="DU1096">
            <v>1114200</v>
          </cell>
          <cell r="DV1096">
            <v>88176</v>
          </cell>
        </row>
        <row r="1097">
          <cell r="C1097" t="str">
            <v>湖南市</v>
          </cell>
          <cell r="D1097">
            <v>1</v>
          </cell>
          <cell r="E1097">
            <v>5</v>
          </cell>
          <cell r="F1097">
            <v>0</v>
          </cell>
          <cell r="G1097">
            <v>835318</v>
          </cell>
          <cell r="H1097">
            <v>157464</v>
          </cell>
          <cell r="I1097">
            <v>80223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56383</v>
          </cell>
          <cell r="O1097">
            <v>30116</v>
          </cell>
          <cell r="P1097">
            <v>17464</v>
          </cell>
          <cell r="Q1097">
            <v>618548</v>
          </cell>
          <cell r="R1097">
            <v>87860</v>
          </cell>
          <cell r="S1097">
            <v>148344</v>
          </cell>
          <cell r="T1097">
            <v>133719</v>
          </cell>
          <cell r="U1097">
            <v>114444</v>
          </cell>
          <cell r="V1097">
            <v>68640</v>
          </cell>
          <cell r="W1097">
            <v>86346</v>
          </cell>
          <cell r="X1097">
            <v>44404</v>
          </cell>
          <cell r="Y1097">
            <v>0</v>
          </cell>
          <cell r="Z1097">
            <v>0</v>
          </cell>
          <cell r="AA1097">
            <v>294467</v>
          </cell>
          <cell r="AB1097">
            <v>127941</v>
          </cell>
          <cell r="AC1097">
            <v>430317</v>
          </cell>
          <cell r="AD1097">
            <v>642563</v>
          </cell>
          <cell r="AE1097">
            <v>910383</v>
          </cell>
          <cell r="AF1097">
            <v>584126</v>
          </cell>
          <cell r="AG1097">
            <v>311464</v>
          </cell>
          <cell r="AH1097">
            <v>66581</v>
          </cell>
          <cell r="AI1097">
            <v>24345</v>
          </cell>
          <cell r="AJ1097">
            <v>87887</v>
          </cell>
          <cell r="AK1097">
            <v>112131</v>
          </cell>
          <cell r="AL1097">
            <v>22540</v>
          </cell>
          <cell r="AM1097">
            <v>63900</v>
          </cell>
          <cell r="AN1097">
            <v>487703</v>
          </cell>
          <cell r="AO1097">
            <v>23402</v>
          </cell>
          <cell r="AP1097">
            <v>1280501</v>
          </cell>
          <cell r="AQ1097">
            <v>66072</v>
          </cell>
          <cell r="AR1097">
            <v>0</v>
          </cell>
          <cell r="AS1097">
            <v>0</v>
          </cell>
          <cell r="AT1097">
            <v>694</v>
          </cell>
          <cell r="AU1097">
            <v>36969</v>
          </cell>
          <cell r="AV1097">
            <v>30217</v>
          </cell>
          <cell r="AW1097">
            <v>33306</v>
          </cell>
          <cell r="AX1097">
            <v>10299</v>
          </cell>
          <cell r="AY1097">
            <v>842734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377557</v>
          </cell>
          <cell r="BF1097">
            <v>0</v>
          </cell>
          <cell r="BG1097">
            <v>31072</v>
          </cell>
          <cell r="BH1097">
            <v>170026</v>
          </cell>
          <cell r="BI1097">
            <v>182386</v>
          </cell>
          <cell r="BJ1097">
            <v>77949</v>
          </cell>
          <cell r="BK1097">
            <v>4242</v>
          </cell>
          <cell r="BL1097">
            <v>50082</v>
          </cell>
          <cell r="BM1097">
            <v>1665015</v>
          </cell>
          <cell r="BN1097">
            <v>802648</v>
          </cell>
          <cell r="BO1097">
            <v>155735</v>
          </cell>
          <cell r="BP1097">
            <v>0</v>
          </cell>
          <cell r="BQ1097">
            <v>0</v>
          </cell>
          <cell r="BR1097">
            <v>54227</v>
          </cell>
          <cell r="BS1097">
            <v>29299</v>
          </cell>
          <cell r="BT1097">
            <v>611492</v>
          </cell>
          <cell r="BU1097">
            <v>84912</v>
          </cell>
          <cell r="BV1097">
            <v>149027</v>
          </cell>
          <cell r="BW1097">
            <v>130062</v>
          </cell>
          <cell r="BX1097">
            <v>114372</v>
          </cell>
          <cell r="BY1097">
            <v>66976</v>
          </cell>
          <cell r="BZ1097">
            <v>77900</v>
          </cell>
          <cell r="CA1097">
            <v>44116</v>
          </cell>
          <cell r="CB1097">
            <v>0</v>
          </cell>
          <cell r="CC1097">
            <v>0</v>
          </cell>
          <cell r="CD1097">
            <v>278022</v>
          </cell>
          <cell r="CE1097">
            <v>247019</v>
          </cell>
          <cell r="CF1097">
            <v>412096</v>
          </cell>
          <cell r="CG1097">
            <v>636586</v>
          </cell>
          <cell r="CH1097">
            <v>909253</v>
          </cell>
          <cell r="CI1097">
            <v>295905</v>
          </cell>
          <cell r="CJ1097">
            <v>64492</v>
          </cell>
          <cell r="CK1097">
            <v>85990</v>
          </cell>
          <cell r="CL1097">
            <v>25200</v>
          </cell>
          <cell r="CM1097">
            <v>103816</v>
          </cell>
          <cell r="CN1097">
            <v>59952</v>
          </cell>
          <cell r="CO1097">
            <v>80652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30284</v>
          </cell>
          <cell r="CY1097">
            <v>0</v>
          </cell>
          <cell r="CZ1097">
            <v>180720</v>
          </cell>
          <cell r="DA1097">
            <v>78055</v>
          </cell>
          <cell r="DB1097">
            <v>2024</v>
          </cell>
          <cell r="DC1097">
            <v>69245</v>
          </cell>
          <cell r="DD1097">
            <v>8255992</v>
          </cell>
          <cell r="DE1097">
            <v>35131</v>
          </cell>
          <cell r="DF1097">
            <v>15723</v>
          </cell>
          <cell r="DG1097">
            <v>22469</v>
          </cell>
          <cell r="DH1097">
            <v>559321</v>
          </cell>
          <cell r="DI1097">
            <v>21721</v>
          </cell>
          <cell r="DJ1097">
            <v>19063</v>
          </cell>
          <cell r="DK1097">
            <v>694</v>
          </cell>
          <cell r="DL1097">
            <v>36838</v>
          </cell>
          <cell r="DM1097">
            <v>500730</v>
          </cell>
          <cell r="DN1097">
            <v>880892</v>
          </cell>
          <cell r="DO1097">
            <v>0</v>
          </cell>
          <cell r="DP1097">
            <v>65047</v>
          </cell>
          <cell r="DQ1097">
            <v>170302</v>
          </cell>
          <cell r="DR1097">
            <v>1681584</v>
          </cell>
          <cell r="DS1097">
            <v>432108</v>
          </cell>
          <cell r="DT1097">
            <v>22446</v>
          </cell>
          <cell r="DU1097">
            <v>1180141</v>
          </cell>
          <cell r="DV1097">
            <v>66176</v>
          </cell>
        </row>
        <row r="1098">
          <cell r="C1098" t="str">
            <v>高島市</v>
          </cell>
          <cell r="D1098">
            <v>1</v>
          </cell>
          <cell r="E1098">
            <v>5</v>
          </cell>
          <cell r="F1098">
            <v>0</v>
          </cell>
          <cell r="G1098">
            <v>1018797</v>
          </cell>
          <cell r="H1098">
            <v>476839</v>
          </cell>
          <cell r="I1098">
            <v>145860</v>
          </cell>
          <cell r="J1098">
            <v>0</v>
          </cell>
          <cell r="K1098">
            <v>0</v>
          </cell>
          <cell r="L1098">
            <v>6050</v>
          </cell>
          <cell r="M1098">
            <v>1498</v>
          </cell>
          <cell r="N1098">
            <v>43060</v>
          </cell>
          <cell r="O1098">
            <v>25646</v>
          </cell>
          <cell r="P1098">
            <v>15838</v>
          </cell>
          <cell r="Q1098">
            <v>905552</v>
          </cell>
          <cell r="R1098">
            <v>84435</v>
          </cell>
          <cell r="S1098">
            <v>139803</v>
          </cell>
          <cell r="T1098">
            <v>114376</v>
          </cell>
          <cell r="U1098">
            <v>165308</v>
          </cell>
          <cell r="V1098">
            <v>49632</v>
          </cell>
          <cell r="W1098">
            <v>66339</v>
          </cell>
          <cell r="X1098">
            <v>66606</v>
          </cell>
          <cell r="Y1098">
            <v>0</v>
          </cell>
          <cell r="Z1098">
            <v>0</v>
          </cell>
          <cell r="AA1098">
            <v>397214</v>
          </cell>
          <cell r="AB1098">
            <v>374255</v>
          </cell>
          <cell r="AC1098">
            <v>515494</v>
          </cell>
          <cell r="AD1098">
            <v>1084381</v>
          </cell>
          <cell r="AE1098">
            <v>1332478</v>
          </cell>
          <cell r="AF1098">
            <v>764392</v>
          </cell>
          <cell r="AG1098">
            <v>314177</v>
          </cell>
          <cell r="AH1098">
            <v>229633</v>
          </cell>
          <cell r="AI1098">
            <v>141742</v>
          </cell>
          <cell r="AJ1098">
            <v>77872</v>
          </cell>
          <cell r="AK1098">
            <v>124008</v>
          </cell>
          <cell r="AL1098">
            <v>33848</v>
          </cell>
          <cell r="AM1098">
            <v>63795</v>
          </cell>
          <cell r="AN1098">
            <v>1420569</v>
          </cell>
          <cell r="AO1098">
            <v>86994</v>
          </cell>
          <cell r="AP1098">
            <v>1136960</v>
          </cell>
          <cell r="AQ1098">
            <v>445818</v>
          </cell>
          <cell r="AR1098">
            <v>23108</v>
          </cell>
          <cell r="AS1098">
            <v>6326</v>
          </cell>
          <cell r="AT1098">
            <v>1642</v>
          </cell>
          <cell r="AU1098">
            <v>7391</v>
          </cell>
          <cell r="AV1098">
            <v>2422</v>
          </cell>
          <cell r="AW1098">
            <v>8899</v>
          </cell>
          <cell r="AX1098">
            <v>6973</v>
          </cell>
          <cell r="AY1098">
            <v>887304</v>
          </cell>
          <cell r="AZ1098">
            <v>0</v>
          </cell>
          <cell r="BA1098">
            <v>154667</v>
          </cell>
          <cell r="BB1098">
            <v>0</v>
          </cell>
          <cell r="BC1098">
            <v>0</v>
          </cell>
          <cell r="BD1098">
            <v>0</v>
          </cell>
          <cell r="BE1098">
            <v>1373781</v>
          </cell>
          <cell r="BF1098">
            <v>0</v>
          </cell>
          <cell r="BG1098">
            <v>50439</v>
          </cell>
          <cell r="BH1098">
            <v>154998</v>
          </cell>
          <cell r="BI1098">
            <v>224856</v>
          </cell>
          <cell r="BJ1098">
            <v>205470</v>
          </cell>
          <cell r="BK1098">
            <v>5145</v>
          </cell>
          <cell r="BL1098">
            <v>75392</v>
          </cell>
          <cell r="BM1098">
            <v>1307460</v>
          </cell>
          <cell r="BN1098">
            <v>979022</v>
          </cell>
          <cell r="BO1098">
            <v>467134</v>
          </cell>
          <cell r="BP1098">
            <v>0</v>
          </cell>
          <cell r="BQ1098">
            <v>5950</v>
          </cell>
          <cell r="BR1098">
            <v>41414</v>
          </cell>
          <cell r="BS1098">
            <v>24951</v>
          </cell>
          <cell r="BT1098">
            <v>971487</v>
          </cell>
          <cell r="BU1098">
            <v>92987</v>
          </cell>
          <cell r="BV1098">
            <v>137074</v>
          </cell>
          <cell r="BW1098">
            <v>111248</v>
          </cell>
          <cell r="BX1098">
            <v>165204</v>
          </cell>
          <cell r="BY1098">
            <v>51903</v>
          </cell>
          <cell r="BZ1098">
            <v>65600</v>
          </cell>
          <cell r="CA1098">
            <v>66174</v>
          </cell>
          <cell r="CB1098">
            <v>0</v>
          </cell>
          <cell r="CC1098">
            <v>0</v>
          </cell>
          <cell r="CD1098">
            <v>384964</v>
          </cell>
          <cell r="CE1098">
            <v>348552</v>
          </cell>
          <cell r="CF1098">
            <v>491308</v>
          </cell>
          <cell r="CG1098">
            <v>1072548</v>
          </cell>
          <cell r="CH1098">
            <v>1301117</v>
          </cell>
          <cell r="CI1098">
            <v>309899</v>
          </cell>
          <cell r="CJ1098">
            <v>226596</v>
          </cell>
          <cell r="CK1098">
            <v>76191</v>
          </cell>
          <cell r="CL1098">
            <v>140175</v>
          </cell>
          <cell r="CM1098">
            <v>115035</v>
          </cell>
          <cell r="CN1098">
            <v>59335</v>
          </cell>
          <cell r="CO1098">
            <v>147392</v>
          </cell>
          <cell r="CP1098">
            <v>0</v>
          </cell>
          <cell r="CQ1098">
            <v>1565</v>
          </cell>
          <cell r="CR1098">
            <v>34038</v>
          </cell>
          <cell r="CS1098">
            <v>0</v>
          </cell>
          <cell r="CT1098">
            <v>5626</v>
          </cell>
          <cell r="CU1098">
            <v>0</v>
          </cell>
          <cell r="CV1098">
            <v>150310</v>
          </cell>
          <cell r="CW1098">
            <v>0</v>
          </cell>
          <cell r="CX1098">
            <v>2425</v>
          </cell>
          <cell r="CY1098">
            <v>0</v>
          </cell>
          <cell r="CZ1098">
            <v>222173</v>
          </cell>
          <cell r="DA1098">
            <v>205559</v>
          </cell>
          <cell r="DB1098">
            <v>1817</v>
          </cell>
          <cell r="DC1098">
            <v>90619</v>
          </cell>
          <cell r="DD1098">
            <v>11394081</v>
          </cell>
          <cell r="DE1098">
            <v>13144</v>
          </cell>
          <cell r="DF1098">
            <v>11008</v>
          </cell>
          <cell r="DG1098">
            <v>42280</v>
          </cell>
          <cell r="DH1098">
            <v>756374</v>
          </cell>
          <cell r="DI1098">
            <v>32570</v>
          </cell>
          <cell r="DJ1098">
            <v>15754</v>
          </cell>
          <cell r="DK1098">
            <v>6299</v>
          </cell>
          <cell r="DL1098">
            <v>4203</v>
          </cell>
          <cell r="DM1098">
            <v>1303306</v>
          </cell>
          <cell r="DN1098">
            <v>968593</v>
          </cell>
          <cell r="DO1098">
            <v>0</v>
          </cell>
          <cell r="DP1098">
            <v>46306</v>
          </cell>
          <cell r="DQ1098">
            <v>160394</v>
          </cell>
          <cell r="DR1098">
            <v>1272477</v>
          </cell>
          <cell r="DS1098">
            <v>1376270</v>
          </cell>
          <cell r="DT1098">
            <v>85811</v>
          </cell>
          <cell r="DU1098">
            <v>1045466</v>
          </cell>
          <cell r="DV1098">
            <v>447788</v>
          </cell>
        </row>
        <row r="1099">
          <cell r="C1099" t="str">
            <v>東近江市</v>
          </cell>
          <cell r="D1099">
            <v>1</v>
          </cell>
          <cell r="E1099">
            <v>5</v>
          </cell>
          <cell r="F1099">
            <v>0</v>
          </cell>
          <cell r="G1099">
            <v>1838666</v>
          </cell>
          <cell r="H1099">
            <v>361001</v>
          </cell>
          <cell r="I1099">
            <v>209253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111810</v>
          </cell>
          <cell r="O1099">
            <v>62451</v>
          </cell>
          <cell r="P1099">
            <v>28955</v>
          </cell>
          <cell r="Q1099">
            <v>1211497</v>
          </cell>
          <cell r="R1099">
            <v>204577</v>
          </cell>
          <cell r="S1099">
            <v>316601</v>
          </cell>
          <cell r="T1099">
            <v>282576</v>
          </cell>
          <cell r="U1099">
            <v>279752</v>
          </cell>
          <cell r="V1099">
            <v>146448</v>
          </cell>
          <cell r="W1099">
            <v>138996</v>
          </cell>
          <cell r="X1099">
            <v>99909</v>
          </cell>
          <cell r="Y1099">
            <v>0</v>
          </cell>
          <cell r="Z1099">
            <v>0</v>
          </cell>
          <cell r="AA1099">
            <v>615193</v>
          </cell>
          <cell r="AB1099">
            <v>433121</v>
          </cell>
          <cell r="AC1099">
            <v>1021004</v>
          </cell>
          <cell r="AD1099">
            <v>1333558</v>
          </cell>
          <cell r="AE1099">
            <v>1955833</v>
          </cell>
          <cell r="AF1099">
            <v>1326296</v>
          </cell>
          <cell r="AG1099">
            <v>663862</v>
          </cell>
          <cell r="AH1099">
            <v>326870</v>
          </cell>
          <cell r="AI1099">
            <v>88183</v>
          </cell>
          <cell r="AJ1099">
            <v>154309</v>
          </cell>
          <cell r="AK1099">
            <v>212474</v>
          </cell>
          <cell r="AL1099">
            <v>58940</v>
          </cell>
          <cell r="AM1099">
            <v>102820</v>
          </cell>
          <cell r="AN1099">
            <v>2069068</v>
          </cell>
          <cell r="AO1099">
            <v>141522</v>
          </cell>
          <cell r="AP1099">
            <v>2280106</v>
          </cell>
          <cell r="AQ1099">
            <v>366299</v>
          </cell>
          <cell r="AR1099">
            <v>9187</v>
          </cell>
          <cell r="AS1099">
            <v>19678</v>
          </cell>
          <cell r="AT1099">
            <v>692</v>
          </cell>
          <cell r="AU1099">
            <v>21103</v>
          </cell>
          <cell r="AV1099">
            <v>6148</v>
          </cell>
          <cell r="AW1099">
            <v>16812</v>
          </cell>
          <cell r="AX1099">
            <v>19501</v>
          </cell>
          <cell r="AY1099">
            <v>1824989</v>
          </cell>
          <cell r="AZ1099">
            <v>0</v>
          </cell>
          <cell r="BA1099">
            <v>630</v>
          </cell>
          <cell r="BB1099">
            <v>0</v>
          </cell>
          <cell r="BC1099">
            <v>0</v>
          </cell>
          <cell r="BD1099">
            <v>0</v>
          </cell>
          <cell r="BE1099">
            <v>1974868</v>
          </cell>
          <cell r="BF1099">
            <v>0</v>
          </cell>
          <cell r="BG1099">
            <v>153800</v>
          </cell>
          <cell r="BH1099">
            <v>310550</v>
          </cell>
          <cell r="BI1099">
            <v>285770</v>
          </cell>
          <cell r="BJ1099">
            <v>230336</v>
          </cell>
          <cell r="BK1099">
            <v>133</v>
          </cell>
          <cell r="BL1099">
            <v>124584</v>
          </cell>
          <cell r="BM1099">
            <v>4117575</v>
          </cell>
          <cell r="BN1099">
            <v>1753279</v>
          </cell>
          <cell r="BO1099">
            <v>354611</v>
          </cell>
          <cell r="BP1099">
            <v>0</v>
          </cell>
          <cell r="BQ1099">
            <v>0</v>
          </cell>
          <cell r="BR1099">
            <v>107535</v>
          </cell>
          <cell r="BS1099">
            <v>60757</v>
          </cell>
          <cell r="BT1099">
            <v>1178902</v>
          </cell>
          <cell r="BU1099">
            <v>198331</v>
          </cell>
          <cell r="BV1099">
            <v>322882</v>
          </cell>
          <cell r="BW1099">
            <v>277302</v>
          </cell>
          <cell r="BX1099">
            <v>279576</v>
          </cell>
          <cell r="BY1099">
            <v>145802</v>
          </cell>
          <cell r="BZ1099">
            <v>138375</v>
          </cell>
          <cell r="CA1099">
            <v>99261</v>
          </cell>
          <cell r="CB1099">
            <v>0</v>
          </cell>
          <cell r="CC1099">
            <v>0</v>
          </cell>
          <cell r="CD1099">
            <v>598892</v>
          </cell>
          <cell r="CE1099">
            <v>418107</v>
          </cell>
          <cell r="CF1099">
            <v>980852</v>
          </cell>
          <cell r="CG1099">
            <v>1397321</v>
          </cell>
          <cell r="CH1099">
            <v>1945042</v>
          </cell>
          <cell r="CI1099">
            <v>642688</v>
          </cell>
          <cell r="CJ1099">
            <v>326968</v>
          </cell>
          <cell r="CK1099">
            <v>150672</v>
          </cell>
          <cell r="CL1099">
            <v>87675</v>
          </cell>
          <cell r="CM1099">
            <v>198485</v>
          </cell>
          <cell r="CN1099">
            <v>95845</v>
          </cell>
          <cell r="CO1099">
            <v>212816</v>
          </cell>
          <cell r="CP1099">
            <v>0</v>
          </cell>
          <cell r="CQ1099">
            <v>0</v>
          </cell>
          <cell r="CR1099">
            <v>9187</v>
          </cell>
          <cell r="CS1099">
            <v>0</v>
          </cell>
          <cell r="CT1099">
            <v>17783</v>
          </cell>
          <cell r="CU1099">
            <v>0</v>
          </cell>
          <cell r="CV1099">
            <v>138</v>
          </cell>
          <cell r="CW1099">
            <v>0</v>
          </cell>
          <cell r="CX1099">
            <v>6157</v>
          </cell>
          <cell r="CY1099">
            <v>0</v>
          </cell>
          <cell r="CZ1099">
            <v>283468</v>
          </cell>
          <cell r="DA1099">
            <v>230336</v>
          </cell>
          <cell r="DB1099">
            <v>133</v>
          </cell>
          <cell r="DC1099">
            <v>159396</v>
          </cell>
          <cell r="DD1099">
            <v>19467144</v>
          </cell>
          <cell r="DE1099">
            <v>28570</v>
          </cell>
          <cell r="DF1099">
            <v>30861</v>
          </cell>
          <cell r="DG1099">
            <v>153090</v>
          </cell>
          <cell r="DH1099">
            <v>1299564</v>
          </cell>
          <cell r="DI1099">
            <v>56885</v>
          </cell>
          <cell r="DJ1099">
            <v>28802</v>
          </cell>
          <cell r="DK1099">
            <v>692</v>
          </cell>
          <cell r="DL1099">
            <v>15672</v>
          </cell>
          <cell r="DM1099">
            <v>2072782</v>
          </cell>
          <cell r="DN1099">
            <v>1943951</v>
          </cell>
          <cell r="DO1099">
            <v>0</v>
          </cell>
          <cell r="DP1099">
            <v>128174</v>
          </cell>
          <cell r="DQ1099">
            <v>314261</v>
          </cell>
          <cell r="DR1099">
            <v>4014909</v>
          </cell>
          <cell r="DS1099">
            <v>1954413</v>
          </cell>
          <cell r="DT1099">
            <v>140595</v>
          </cell>
          <cell r="DU1099">
            <v>2116462</v>
          </cell>
          <cell r="DV1099">
            <v>367972</v>
          </cell>
        </row>
        <row r="1100">
          <cell r="C1100" t="str">
            <v>米原市</v>
          </cell>
          <cell r="D1100">
            <v>1</v>
          </cell>
          <cell r="E1100">
            <v>5</v>
          </cell>
          <cell r="F1100">
            <v>0</v>
          </cell>
          <cell r="G1100">
            <v>765097</v>
          </cell>
          <cell r="H1100">
            <v>209879</v>
          </cell>
          <cell r="I1100">
            <v>97427</v>
          </cell>
          <cell r="J1100">
            <v>0</v>
          </cell>
          <cell r="K1100">
            <v>0</v>
          </cell>
          <cell r="L1100">
            <v>1545</v>
          </cell>
          <cell r="M1100">
            <v>390</v>
          </cell>
          <cell r="N1100">
            <v>37725</v>
          </cell>
          <cell r="O1100">
            <v>20585</v>
          </cell>
          <cell r="P1100">
            <v>3440</v>
          </cell>
          <cell r="Q1100">
            <v>609761</v>
          </cell>
          <cell r="R1100">
            <v>67773</v>
          </cell>
          <cell r="S1100">
            <v>130319</v>
          </cell>
          <cell r="T1100">
            <v>108489</v>
          </cell>
          <cell r="U1100">
            <v>114444</v>
          </cell>
          <cell r="V1100">
            <v>46368</v>
          </cell>
          <cell r="W1100">
            <v>55809</v>
          </cell>
          <cell r="X1100">
            <v>66606</v>
          </cell>
          <cell r="Y1100">
            <v>0</v>
          </cell>
          <cell r="Z1100">
            <v>0</v>
          </cell>
          <cell r="AA1100">
            <v>309091</v>
          </cell>
          <cell r="AB1100">
            <v>141493</v>
          </cell>
          <cell r="AC1100">
            <v>415679</v>
          </cell>
          <cell r="AD1100">
            <v>515760</v>
          </cell>
          <cell r="AE1100">
            <v>926768</v>
          </cell>
          <cell r="AF1100">
            <v>513942</v>
          </cell>
          <cell r="AG1100">
            <v>231146</v>
          </cell>
          <cell r="AH1100">
            <v>156729</v>
          </cell>
          <cell r="AI1100">
            <v>69789</v>
          </cell>
          <cell r="AJ1100">
            <v>67472</v>
          </cell>
          <cell r="AK1100">
            <v>91011</v>
          </cell>
          <cell r="AL1100">
            <v>26042</v>
          </cell>
          <cell r="AM1100">
            <v>53339</v>
          </cell>
          <cell r="AN1100">
            <v>984755</v>
          </cell>
          <cell r="AO1100">
            <v>39964</v>
          </cell>
          <cell r="AP1100">
            <v>974839</v>
          </cell>
          <cell r="AQ1100">
            <v>183894</v>
          </cell>
          <cell r="AR1100">
            <v>2157</v>
          </cell>
          <cell r="AS1100">
            <v>46912</v>
          </cell>
          <cell r="AT1100">
            <v>1180</v>
          </cell>
          <cell r="AU1100">
            <v>44350</v>
          </cell>
          <cell r="AV1100">
            <v>1945</v>
          </cell>
          <cell r="AW1100">
            <v>40822</v>
          </cell>
          <cell r="AX1100">
            <v>6840</v>
          </cell>
          <cell r="AY1100">
            <v>724953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926884</v>
          </cell>
          <cell r="BF1100">
            <v>0</v>
          </cell>
          <cell r="BG1100">
            <v>106354</v>
          </cell>
          <cell r="BH1100">
            <v>136278</v>
          </cell>
          <cell r="BI1100">
            <v>161116</v>
          </cell>
          <cell r="BJ1100">
            <v>147718</v>
          </cell>
          <cell r="BK1100">
            <v>8274</v>
          </cell>
          <cell r="BL1100">
            <v>53102</v>
          </cell>
          <cell r="BM1100">
            <v>1389135</v>
          </cell>
          <cell r="BN1100">
            <v>736627</v>
          </cell>
          <cell r="BO1100">
            <v>206856</v>
          </cell>
          <cell r="BP1100">
            <v>0</v>
          </cell>
          <cell r="BQ1100">
            <v>1280</v>
          </cell>
          <cell r="BR1100">
            <v>36282</v>
          </cell>
          <cell r="BS1100">
            <v>20027</v>
          </cell>
          <cell r="BT1100">
            <v>601889</v>
          </cell>
          <cell r="BU1100">
            <v>64435</v>
          </cell>
          <cell r="BV1100">
            <v>130661</v>
          </cell>
          <cell r="BW1100">
            <v>103886</v>
          </cell>
          <cell r="BX1100">
            <v>114372</v>
          </cell>
          <cell r="BY1100">
            <v>46357</v>
          </cell>
          <cell r="BZ1100">
            <v>53300</v>
          </cell>
          <cell r="CA1100">
            <v>66174</v>
          </cell>
          <cell r="CB1100">
            <v>0</v>
          </cell>
          <cell r="CC1100">
            <v>0</v>
          </cell>
          <cell r="CD1100">
            <v>296821</v>
          </cell>
          <cell r="CE1100">
            <v>118299</v>
          </cell>
          <cell r="CF1100">
            <v>394957</v>
          </cell>
          <cell r="CG1100">
            <v>510764</v>
          </cell>
          <cell r="CH1100">
            <v>936795</v>
          </cell>
          <cell r="CI1100">
            <v>221467</v>
          </cell>
          <cell r="CJ1100">
            <v>156216</v>
          </cell>
          <cell r="CK1100">
            <v>66016</v>
          </cell>
          <cell r="CL1100">
            <v>67725</v>
          </cell>
          <cell r="CM1100">
            <v>84320</v>
          </cell>
          <cell r="CN1100">
            <v>49403</v>
          </cell>
          <cell r="CO1100">
            <v>99640</v>
          </cell>
          <cell r="CP1100">
            <v>0</v>
          </cell>
          <cell r="CQ1100">
            <v>408</v>
          </cell>
          <cell r="CR1100">
            <v>1397</v>
          </cell>
          <cell r="CS1100">
            <v>0</v>
          </cell>
          <cell r="CT1100">
            <v>44545</v>
          </cell>
          <cell r="CU1100">
            <v>0</v>
          </cell>
          <cell r="CV1100">
            <v>0</v>
          </cell>
          <cell r="CW1100">
            <v>0</v>
          </cell>
          <cell r="CX1100">
            <v>1948</v>
          </cell>
          <cell r="CY1100">
            <v>0</v>
          </cell>
          <cell r="CZ1100">
            <v>160738</v>
          </cell>
          <cell r="DA1100">
            <v>147863</v>
          </cell>
          <cell r="DB1100">
            <v>6956</v>
          </cell>
          <cell r="DC1100">
            <v>80403</v>
          </cell>
          <cell r="DD1100">
            <v>8041715</v>
          </cell>
          <cell r="DE1100">
            <v>40865</v>
          </cell>
          <cell r="DF1100">
            <v>10517</v>
          </cell>
          <cell r="DG1100">
            <v>95830</v>
          </cell>
          <cell r="DH1100">
            <v>508551</v>
          </cell>
          <cell r="DI1100">
            <v>25107</v>
          </cell>
          <cell r="DJ1100">
            <v>3422</v>
          </cell>
          <cell r="DK1100">
            <v>7579</v>
          </cell>
          <cell r="DL1100">
            <v>42580</v>
          </cell>
          <cell r="DM1100">
            <v>928271</v>
          </cell>
          <cell r="DN1100">
            <v>777391</v>
          </cell>
          <cell r="DO1100">
            <v>0</v>
          </cell>
          <cell r="DP1100">
            <v>45199</v>
          </cell>
          <cell r="DQ1100">
            <v>134110</v>
          </cell>
          <cell r="DR1100">
            <v>1361517</v>
          </cell>
          <cell r="DS1100">
            <v>918461</v>
          </cell>
          <cell r="DT1100">
            <v>39680</v>
          </cell>
          <cell r="DU1100">
            <v>892594</v>
          </cell>
          <cell r="DV1100">
            <v>184734</v>
          </cell>
        </row>
        <row r="1101">
          <cell r="C1101" t="str">
            <v>日野町</v>
          </cell>
          <cell r="D1101">
            <v>1</v>
          </cell>
          <cell r="E1101">
            <v>6</v>
          </cell>
          <cell r="F1101">
            <v>0</v>
          </cell>
          <cell r="G1101">
            <v>376208</v>
          </cell>
          <cell r="H1101">
            <v>94041</v>
          </cell>
          <cell r="I1101">
            <v>49368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21383</v>
          </cell>
          <cell r="O1101">
            <v>11593</v>
          </cell>
          <cell r="P1101">
            <v>3931</v>
          </cell>
          <cell r="Q1101">
            <v>228828</v>
          </cell>
          <cell r="R1101">
            <v>42483</v>
          </cell>
          <cell r="S1101">
            <v>67020</v>
          </cell>
          <cell r="T1101">
            <v>52983</v>
          </cell>
          <cell r="U1101">
            <v>63580</v>
          </cell>
          <cell r="V1101">
            <v>26736</v>
          </cell>
          <cell r="W1101">
            <v>48438</v>
          </cell>
          <cell r="X1101">
            <v>11101</v>
          </cell>
          <cell r="Y1101">
            <v>0</v>
          </cell>
          <cell r="Z1101">
            <v>0</v>
          </cell>
          <cell r="AA1101">
            <v>207170</v>
          </cell>
          <cell r="AB1101">
            <v>0</v>
          </cell>
          <cell r="AC1101">
            <v>228708</v>
          </cell>
          <cell r="AD1101">
            <v>196100</v>
          </cell>
          <cell r="AE1101">
            <v>497423</v>
          </cell>
          <cell r="AF1101">
            <v>280394</v>
          </cell>
          <cell r="AG1101">
            <v>125260</v>
          </cell>
          <cell r="AH1101">
            <v>123390</v>
          </cell>
          <cell r="AI1101">
            <v>34083</v>
          </cell>
          <cell r="AJ1101">
            <v>50033</v>
          </cell>
          <cell r="AK1101">
            <v>63430</v>
          </cell>
          <cell r="AL1101">
            <v>14810</v>
          </cell>
          <cell r="AM1101">
            <v>35143</v>
          </cell>
          <cell r="AN1101">
            <v>98451</v>
          </cell>
          <cell r="AO1101">
            <v>23206</v>
          </cell>
          <cell r="AP1101">
            <v>650220</v>
          </cell>
          <cell r="AQ1101">
            <v>108734</v>
          </cell>
          <cell r="AR1101">
            <v>210</v>
          </cell>
          <cell r="AS1101">
            <v>0</v>
          </cell>
          <cell r="AT1101">
            <v>298</v>
          </cell>
          <cell r="AU1101">
            <v>32924</v>
          </cell>
          <cell r="AV1101">
            <v>1432</v>
          </cell>
          <cell r="AW1101">
            <v>17926</v>
          </cell>
          <cell r="AX1101">
            <v>4049</v>
          </cell>
          <cell r="AY1101">
            <v>360762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40893</v>
          </cell>
          <cell r="BH1101">
            <v>102207</v>
          </cell>
          <cell r="BI1101">
            <v>134786</v>
          </cell>
          <cell r="BJ1101">
            <v>100279</v>
          </cell>
          <cell r="BK1101">
            <v>858</v>
          </cell>
          <cell r="BL1101">
            <v>45966</v>
          </cell>
          <cell r="BM1101">
            <v>791175</v>
          </cell>
          <cell r="BN1101">
            <v>363888</v>
          </cell>
          <cell r="BO1101">
            <v>93111</v>
          </cell>
          <cell r="BP1101">
            <v>0</v>
          </cell>
          <cell r="BQ1101">
            <v>0</v>
          </cell>
          <cell r="BR1101">
            <v>20566</v>
          </cell>
          <cell r="BS1101">
            <v>11279</v>
          </cell>
          <cell r="BT1101">
            <v>257483</v>
          </cell>
          <cell r="BU1101">
            <v>40515</v>
          </cell>
          <cell r="BV1101">
            <v>72692</v>
          </cell>
          <cell r="BW1101">
            <v>51534</v>
          </cell>
          <cell r="BX1101">
            <v>63540</v>
          </cell>
          <cell r="BY1101">
            <v>25880</v>
          </cell>
          <cell r="BZ1101">
            <v>46125</v>
          </cell>
          <cell r="CA1101">
            <v>11029</v>
          </cell>
          <cell r="CB1101">
            <v>0</v>
          </cell>
          <cell r="CC1101">
            <v>0</v>
          </cell>
          <cell r="CD1101">
            <v>198851</v>
          </cell>
          <cell r="CE1101">
            <v>0</v>
          </cell>
          <cell r="CF1101">
            <v>216183</v>
          </cell>
          <cell r="CG1101">
            <v>195224</v>
          </cell>
          <cell r="CH1101">
            <v>450697</v>
          </cell>
          <cell r="CI1101">
            <v>121157</v>
          </cell>
          <cell r="CJ1101">
            <v>119140</v>
          </cell>
          <cell r="CK1101">
            <v>48725</v>
          </cell>
          <cell r="CL1101">
            <v>33075</v>
          </cell>
          <cell r="CM1101">
            <v>59283</v>
          </cell>
          <cell r="CN1101">
            <v>31829</v>
          </cell>
          <cell r="CO1101">
            <v>49632</v>
          </cell>
          <cell r="CP1101">
            <v>0</v>
          </cell>
          <cell r="CQ1101">
            <v>0</v>
          </cell>
          <cell r="CR1101">
            <v>1632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1434</v>
          </cell>
          <cell r="CY1101">
            <v>0</v>
          </cell>
          <cell r="CZ1101">
            <v>135215</v>
          </cell>
          <cell r="DA1101">
            <v>100402</v>
          </cell>
          <cell r="DB1101">
            <v>186</v>
          </cell>
          <cell r="DC1101">
            <v>55972</v>
          </cell>
          <cell r="DD1101">
            <v>3768203</v>
          </cell>
          <cell r="DE1101">
            <v>18166</v>
          </cell>
          <cell r="DF1101">
            <v>5844</v>
          </cell>
          <cell r="DG1101">
            <v>37167</v>
          </cell>
          <cell r="DH1101">
            <v>277453</v>
          </cell>
          <cell r="DI1101">
            <v>14343</v>
          </cell>
          <cell r="DJ1101">
            <v>3910</v>
          </cell>
          <cell r="DK1101">
            <v>298</v>
          </cell>
          <cell r="DL1101">
            <v>30496</v>
          </cell>
          <cell r="DM1101">
            <v>0</v>
          </cell>
          <cell r="DN1101">
            <v>375216</v>
          </cell>
          <cell r="DO1101">
            <v>0</v>
          </cell>
          <cell r="DP1101">
            <v>29553</v>
          </cell>
          <cell r="DQ1101">
            <v>106025</v>
          </cell>
          <cell r="DR1101">
            <v>775602</v>
          </cell>
          <cell r="DS1101">
            <v>92397</v>
          </cell>
          <cell r="DT1101">
            <v>23060</v>
          </cell>
          <cell r="DU1101">
            <v>584425</v>
          </cell>
          <cell r="DV1101">
            <v>109252</v>
          </cell>
        </row>
        <row r="1102">
          <cell r="C1102" t="str">
            <v>竜王町</v>
          </cell>
          <cell r="D1102">
            <v>1</v>
          </cell>
          <cell r="E1102">
            <v>6</v>
          </cell>
          <cell r="F1102">
            <v>0</v>
          </cell>
          <cell r="G1102">
            <v>279419</v>
          </cell>
          <cell r="H1102">
            <v>52707</v>
          </cell>
          <cell r="I1102">
            <v>23749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12025</v>
          </cell>
          <cell r="O1102">
            <v>6519</v>
          </cell>
          <cell r="P1102">
            <v>5254</v>
          </cell>
          <cell r="Q1102">
            <v>177034</v>
          </cell>
          <cell r="R1102">
            <v>29277</v>
          </cell>
          <cell r="S1102">
            <v>46584</v>
          </cell>
          <cell r="T1102">
            <v>29435</v>
          </cell>
          <cell r="U1102">
            <v>25432</v>
          </cell>
          <cell r="V1102">
            <v>15264</v>
          </cell>
          <cell r="W1102">
            <v>15795</v>
          </cell>
          <cell r="X1102">
            <v>11101</v>
          </cell>
          <cell r="Y1102">
            <v>0</v>
          </cell>
          <cell r="Z1102">
            <v>0</v>
          </cell>
          <cell r="AA1102">
            <v>125321</v>
          </cell>
          <cell r="AB1102">
            <v>0</v>
          </cell>
          <cell r="AC1102">
            <v>124676</v>
          </cell>
          <cell r="AD1102">
            <v>141298</v>
          </cell>
          <cell r="AE1102">
            <v>276153</v>
          </cell>
          <cell r="AF1102">
            <v>141227</v>
          </cell>
          <cell r="AG1102">
            <v>69183</v>
          </cell>
          <cell r="AH1102">
            <v>84591</v>
          </cell>
          <cell r="AI1102">
            <v>0</v>
          </cell>
          <cell r="AJ1102">
            <v>34675</v>
          </cell>
          <cell r="AK1102">
            <v>44958</v>
          </cell>
          <cell r="AL1102">
            <v>7819</v>
          </cell>
          <cell r="AM1102">
            <v>22550</v>
          </cell>
          <cell r="AN1102">
            <v>68488</v>
          </cell>
          <cell r="AO1102">
            <v>10475</v>
          </cell>
          <cell r="AP1102">
            <v>496480</v>
          </cell>
          <cell r="AQ1102">
            <v>49450</v>
          </cell>
          <cell r="AR1102">
            <v>202</v>
          </cell>
          <cell r="AS1102">
            <v>0</v>
          </cell>
          <cell r="AT1102">
            <v>286</v>
          </cell>
          <cell r="AU1102">
            <v>14503</v>
          </cell>
          <cell r="AV1102">
            <v>20529</v>
          </cell>
          <cell r="AW1102">
            <v>7275</v>
          </cell>
          <cell r="AX1102">
            <v>4152</v>
          </cell>
          <cell r="AY1102">
            <v>160263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29107</v>
          </cell>
          <cell r="BH1102">
            <v>68092</v>
          </cell>
          <cell r="BI1102">
            <v>117001</v>
          </cell>
          <cell r="BJ1102">
            <v>87105</v>
          </cell>
          <cell r="BK1102">
            <v>1520</v>
          </cell>
          <cell r="BL1102">
            <v>28259</v>
          </cell>
          <cell r="BM1102">
            <v>289575</v>
          </cell>
          <cell r="BN1102">
            <v>270149</v>
          </cell>
          <cell r="BO1102">
            <v>52415</v>
          </cell>
          <cell r="BP1102">
            <v>0</v>
          </cell>
          <cell r="BQ1102">
            <v>0</v>
          </cell>
          <cell r="BR1102">
            <v>11565</v>
          </cell>
          <cell r="BS1102">
            <v>6342</v>
          </cell>
          <cell r="BT1102">
            <v>177663</v>
          </cell>
          <cell r="BU1102">
            <v>28041</v>
          </cell>
          <cell r="BV1102">
            <v>48376</v>
          </cell>
          <cell r="BW1102">
            <v>26994</v>
          </cell>
          <cell r="BX1102">
            <v>25416</v>
          </cell>
          <cell r="BY1102">
            <v>15263</v>
          </cell>
          <cell r="BZ1102">
            <v>16400</v>
          </cell>
          <cell r="CA1102">
            <v>11029</v>
          </cell>
          <cell r="CB1102">
            <v>0</v>
          </cell>
          <cell r="CC1102">
            <v>0</v>
          </cell>
          <cell r="CD1102">
            <v>120472</v>
          </cell>
          <cell r="CE1102">
            <v>0</v>
          </cell>
          <cell r="CF1102">
            <v>113883</v>
          </cell>
          <cell r="CG1102">
            <v>140678</v>
          </cell>
          <cell r="CH1102">
            <v>266986</v>
          </cell>
          <cell r="CI1102">
            <v>66977</v>
          </cell>
          <cell r="CJ1102">
            <v>81512</v>
          </cell>
          <cell r="CK1102">
            <v>33766</v>
          </cell>
          <cell r="CL1102">
            <v>0</v>
          </cell>
          <cell r="CM1102">
            <v>42481</v>
          </cell>
          <cell r="CN1102">
            <v>20235</v>
          </cell>
          <cell r="CO1102">
            <v>24064</v>
          </cell>
          <cell r="CP1102">
            <v>0</v>
          </cell>
          <cell r="CQ1102">
            <v>0</v>
          </cell>
          <cell r="CR1102">
            <v>202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16225</v>
          </cell>
          <cell r="CY1102">
            <v>0</v>
          </cell>
          <cell r="CZ1102">
            <v>126701</v>
          </cell>
          <cell r="DA1102">
            <v>87241</v>
          </cell>
          <cell r="DB1102">
            <v>1013</v>
          </cell>
          <cell r="DC1102">
            <v>35902</v>
          </cell>
          <cell r="DD1102">
            <v>2111184</v>
          </cell>
          <cell r="DE1102">
            <v>5852</v>
          </cell>
          <cell r="DF1102">
            <v>5732</v>
          </cell>
          <cell r="DG1102">
            <v>25008</v>
          </cell>
          <cell r="DH1102">
            <v>134821</v>
          </cell>
          <cell r="DI1102">
            <v>7410</v>
          </cell>
          <cell r="DJ1102">
            <v>5226</v>
          </cell>
          <cell r="DK1102">
            <v>286</v>
          </cell>
          <cell r="DL1102">
            <v>11034</v>
          </cell>
          <cell r="DM1102">
            <v>0</v>
          </cell>
          <cell r="DN1102">
            <v>172770</v>
          </cell>
          <cell r="DO1102">
            <v>0</v>
          </cell>
          <cell r="DP1102">
            <v>992</v>
          </cell>
          <cell r="DQ1102">
            <v>66721</v>
          </cell>
          <cell r="DR1102">
            <v>291129</v>
          </cell>
          <cell r="DS1102">
            <v>61620</v>
          </cell>
          <cell r="DT1102">
            <v>10271</v>
          </cell>
          <cell r="DU1102">
            <v>448256</v>
          </cell>
          <cell r="DV1102">
            <v>49456</v>
          </cell>
        </row>
        <row r="1103">
          <cell r="C1103" t="str">
            <v>愛荘町</v>
          </cell>
          <cell r="D1103">
            <v>1</v>
          </cell>
          <cell r="E1103">
            <v>6</v>
          </cell>
          <cell r="F1103">
            <v>0</v>
          </cell>
          <cell r="G1103">
            <v>403465</v>
          </cell>
          <cell r="H1103">
            <v>85074</v>
          </cell>
          <cell r="I1103">
            <v>42449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21311</v>
          </cell>
          <cell r="O1103">
            <v>11554</v>
          </cell>
          <cell r="P1103">
            <v>1210</v>
          </cell>
          <cell r="Q1103">
            <v>297203</v>
          </cell>
          <cell r="R1103">
            <v>42279</v>
          </cell>
          <cell r="S1103">
            <v>74198</v>
          </cell>
          <cell r="T1103">
            <v>55506</v>
          </cell>
          <cell r="U1103">
            <v>50864</v>
          </cell>
          <cell r="V1103">
            <v>35328</v>
          </cell>
          <cell r="W1103">
            <v>40014</v>
          </cell>
          <cell r="X1103">
            <v>22202</v>
          </cell>
          <cell r="Y1103">
            <v>0</v>
          </cell>
          <cell r="Z1103">
            <v>0</v>
          </cell>
          <cell r="AA1103">
            <v>154876</v>
          </cell>
          <cell r="AB1103">
            <v>0</v>
          </cell>
          <cell r="AC1103">
            <v>182095</v>
          </cell>
          <cell r="AD1103">
            <v>235544</v>
          </cell>
          <cell r="AE1103">
            <v>400780</v>
          </cell>
          <cell r="AF1103">
            <v>200772</v>
          </cell>
          <cell r="AG1103">
            <v>114702</v>
          </cell>
          <cell r="AH1103">
            <v>87944</v>
          </cell>
          <cell r="AI1103">
            <v>7574</v>
          </cell>
          <cell r="AJ1103">
            <v>49980</v>
          </cell>
          <cell r="AK1103">
            <v>53769</v>
          </cell>
          <cell r="AL1103">
            <v>12115</v>
          </cell>
          <cell r="AM1103">
            <v>31772</v>
          </cell>
          <cell r="AN1103">
            <v>346071</v>
          </cell>
          <cell r="AO1103">
            <v>12051</v>
          </cell>
          <cell r="AP1103">
            <v>648443</v>
          </cell>
          <cell r="AQ1103">
            <v>51815</v>
          </cell>
          <cell r="AR1103">
            <v>582</v>
          </cell>
          <cell r="AS1103">
            <v>0</v>
          </cell>
          <cell r="AT1103">
            <v>586</v>
          </cell>
          <cell r="AU1103">
            <v>9448</v>
          </cell>
          <cell r="AV1103">
            <v>9812</v>
          </cell>
          <cell r="AW1103">
            <v>7194</v>
          </cell>
          <cell r="AX1103">
            <v>3153</v>
          </cell>
          <cell r="AY1103">
            <v>368191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258656</v>
          </cell>
          <cell r="BF1103">
            <v>0</v>
          </cell>
          <cell r="BG1103">
            <v>39305</v>
          </cell>
          <cell r="BH1103">
            <v>77651</v>
          </cell>
          <cell r="BI1103">
            <v>102789</v>
          </cell>
          <cell r="BJ1103">
            <v>65389</v>
          </cell>
          <cell r="BK1103">
            <v>6933</v>
          </cell>
          <cell r="BL1103">
            <v>23707</v>
          </cell>
          <cell r="BM1103">
            <v>681120</v>
          </cell>
          <cell r="BN1103">
            <v>388291</v>
          </cell>
          <cell r="BO1103">
            <v>84195</v>
          </cell>
          <cell r="BP1103">
            <v>0</v>
          </cell>
          <cell r="BQ1103">
            <v>0</v>
          </cell>
          <cell r="BR1103">
            <v>20496</v>
          </cell>
          <cell r="BS1103">
            <v>11240</v>
          </cell>
          <cell r="BT1103">
            <v>298238</v>
          </cell>
          <cell r="BU1103">
            <v>40408</v>
          </cell>
          <cell r="BV1103">
            <v>77104</v>
          </cell>
          <cell r="BW1103">
            <v>56442</v>
          </cell>
          <cell r="BX1103">
            <v>50832</v>
          </cell>
          <cell r="BY1103">
            <v>34792</v>
          </cell>
          <cell r="BZ1103">
            <v>38950</v>
          </cell>
          <cell r="CA1103">
            <v>22058</v>
          </cell>
          <cell r="CB1103">
            <v>0</v>
          </cell>
          <cell r="CC1103">
            <v>0</v>
          </cell>
          <cell r="CD1103">
            <v>147478</v>
          </cell>
          <cell r="CE1103">
            <v>0</v>
          </cell>
          <cell r="CF1103">
            <v>170877</v>
          </cell>
          <cell r="CG1103">
            <v>232819</v>
          </cell>
          <cell r="CH1103">
            <v>409168</v>
          </cell>
          <cell r="CI1103">
            <v>111152</v>
          </cell>
          <cell r="CJ1103">
            <v>85376</v>
          </cell>
          <cell r="CK1103">
            <v>48646</v>
          </cell>
          <cell r="CL1103">
            <v>7875</v>
          </cell>
          <cell r="CM1103">
            <v>49848</v>
          </cell>
          <cell r="CN1103">
            <v>28859</v>
          </cell>
          <cell r="CO1103">
            <v>43992</v>
          </cell>
          <cell r="CP1103">
            <v>0</v>
          </cell>
          <cell r="CQ1103">
            <v>0</v>
          </cell>
          <cell r="CR1103">
            <v>582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9831</v>
          </cell>
          <cell r="CY1103">
            <v>0</v>
          </cell>
          <cell r="CZ1103">
            <v>103924</v>
          </cell>
          <cell r="DA1103">
            <v>65389</v>
          </cell>
          <cell r="DB1103">
            <v>1779</v>
          </cell>
          <cell r="DC1103">
            <v>32647</v>
          </cell>
          <cell r="DD1103">
            <v>3683775</v>
          </cell>
          <cell r="DE1103">
            <v>6238</v>
          </cell>
          <cell r="DF1103">
            <v>5120</v>
          </cell>
          <cell r="DG1103">
            <v>39096</v>
          </cell>
          <cell r="DH1103">
            <v>197647</v>
          </cell>
          <cell r="DI1103">
            <v>11627</v>
          </cell>
          <cell r="DJ1103">
            <v>1203</v>
          </cell>
          <cell r="DK1103">
            <v>586</v>
          </cell>
          <cell r="DL1103">
            <v>7414</v>
          </cell>
          <cell r="DM1103">
            <v>252974</v>
          </cell>
          <cell r="DN1103">
            <v>393912</v>
          </cell>
          <cell r="DO1103">
            <v>0</v>
          </cell>
          <cell r="DP1103">
            <v>23832</v>
          </cell>
          <cell r="DQ1103">
            <v>75166</v>
          </cell>
          <cell r="DR1103">
            <v>677181</v>
          </cell>
          <cell r="DS1103">
            <v>325512</v>
          </cell>
          <cell r="DT1103">
            <v>11469</v>
          </cell>
          <cell r="DU1103">
            <v>583261</v>
          </cell>
          <cell r="DV1103">
            <v>52052</v>
          </cell>
        </row>
        <row r="1104">
          <cell r="C1104" t="str">
            <v>豊郷町</v>
          </cell>
          <cell r="D1104">
            <v>1</v>
          </cell>
          <cell r="E1104">
            <v>6</v>
          </cell>
          <cell r="F1104">
            <v>0</v>
          </cell>
          <cell r="G1104">
            <v>187821</v>
          </cell>
          <cell r="H1104">
            <v>29306</v>
          </cell>
          <cell r="I1104">
            <v>13277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7275</v>
          </cell>
          <cell r="O1104">
            <v>3944</v>
          </cell>
          <cell r="P1104">
            <v>0</v>
          </cell>
          <cell r="Q1104">
            <v>72133</v>
          </cell>
          <cell r="R1104">
            <v>21846</v>
          </cell>
          <cell r="S1104">
            <v>21274</v>
          </cell>
          <cell r="T1104">
            <v>40368</v>
          </cell>
          <cell r="U1104">
            <v>25432</v>
          </cell>
          <cell r="V1104">
            <v>10992</v>
          </cell>
          <cell r="W1104">
            <v>10530</v>
          </cell>
          <cell r="X1104">
            <v>11101</v>
          </cell>
          <cell r="Y1104">
            <v>0</v>
          </cell>
          <cell r="Z1104">
            <v>0</v>
          </cell>
          <cell r="AA1104">
            <v>66812</v>
          </cell>
          <cell r="AB1104">
            <v>0</v>
          </cell>
          <cell r="AC1104">
            <v>97364</v>
          </cell>
          <cell r="AD1104">
            <v>146245</v>
          </cell>
          <cell r="AE1104">
            <v>199955</v>
          </cell>
          <cell r="AF1104">
            <v>86315</v>
          </cell>
          <cell r="AG1104">
            <v>39346</v>
          </cell>
          <cell r="AH1104">
            <v>31422</v>
          </cell>
          <cell r="AI1104">
            <v>1082</v>
          </cell>
          <cell r="AJ1104">
            <v>26221</v>
          </cell>
          <cell r="AK1104">
            <v>32022</v>
          </cell>
          <cell r="AL1104">
            <v>5584</v>
          </cell>
          <cell r="AM1104">
            <v>14800</v>
          </cell>
          <cell r="AN1104">
            <v>59690</v>
          </cell>
          <cell r="AO1104">
            <v>3275</v>
          </cell>
          <cell r="AP1104">
            <v>399629</v>
          </cell>
          <cell r="AQ1104">
            <v>13293</v>
          </cell>
          <cell r="AR1104">
            <v>0</v>
          </cell>
          <cell r="AS1104">
            <v>0</v>
          </cell>
          <cell r="AT1104">
            <v>262</v>
          </cell>
          <cell r="AU1104">
            <v>2761</v>
          </cell>
          <cell r="AV1104">
            <v>952</v>
          </cell>
          <cell r="AW1104">
            <v>11050</v>
          </cell>
          <cell r="AX1104">
            <v>820</v>
          </cell>
          <cell r="AY1104">
            <v>128432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11087</v>
          </cell>
          <cell r="BH1104">
            <v>52905</v>
          </cell>
          <cell r="BI1104">
            <v>84871</v>
          </cell>
          <cell r="BJ1104">
            <v>44559</v>
          </cell>
          <cell r="BK1104">
            <v>1585</v>
          </cell>
          <cell r="BL1104">
            <v>19866</v>
          </cell>
          <cell r="BM1104">
            <v>271920</v>
          </cell>
          <cell r="BN1104">
            <v>182286</v>
          </cell>
          <cell r="BO1104">
            <v>28976</v>
          </cell>
          <cell r="BP1104">
            <v>0</v>
          </cell>
          <cell r="BQ1104">
            <v>0</v>
          </cell>
          <cell r="BR1104">
            <v>6996</v>
          </cell>
          <cell r="BS1104">
            <v>3837</v>
          </cell>
          <cell r="BT1104">
            <v>99502</v>
          </cell>
          <cell r="BU1104">
            <v>20853</v>
          </cell>
          <cell r="BV1104">
            <v>21649</v>
          </cell>
          <cell r="BW1104">
            <v>40082</v>
          </cell>
          <cell r="BX1104">
            <v>25416</v>
          </cell>
          <cell r="BY1104">
            <v>10902</v>
          </cell>
          <cell r="BZ1104">
            <v>11275</v>
          </cell>
          <cell r="CA1104">
            <v>11029</v>
          </cell>
          <cell r="CB1104">
            <v>0</v>
          </cell>
          <cell r="CC1104">
            <v>0</v>
          </cell>
          <cell r="CD1104">
            <v>63520</v>
          </cell>
          <cell r="CE1104">
            <v>0</v>
          </cell>
          <cell r="CF1104">
            <v>91110</v>
          </cell>
          <cell r="CG1104">
            <v>158333</v>
          </cell>
          <cell r="CH1104">
            <v>194165</v>
          </cell>
          <cell r="CI1104">
            <v>38091</v>
          </cell>
          <cell r="CJ1104">
            <v>29164</v>
          </cell>
          <cell r="CK1104">
            <v>25442</v>
          </cell>
          <cell r="CL1104">
            <v>1050</v>
          </cell>
          <cell r="CM1104">
            <v>30187</v>
          </cell>
          <cell r="CN1104">
            <v>13775</v>
          </cell>
          <cell r="CO1104">
            <v>13348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953</v>
          </cell>
          <cell r="CY1104">
            <v>0</v>
          </cell>
          <cell r="CZ1104">
            <v>86836</v>
          </cell>
          <cell r="DA1104">
            <v>44559</v>
          </cell>
          <cell r="DB1104">
            <v>1158</v>
          </cell>
          <cell r="DC1104">
            <v>25009</v>
          </cell>
          <cell r="DD1104">
            <v>1533908</v>
          </cell>
          <cell r="DE1104">
            <v>14389</v>
          </cell>
          <cell r="DF1104">
            <v>1241</v>
          </cell>
          <cell r="DG1104">
            <v>11070</v>
          </cell>
          <cell r="DH1104">
            <v>83457</v>
          </cell>
          <cell r="DI1104">
            <v>5318</v>
          </cell>
          <cell r="DJ1104">
            <v>0</v>
          </cell>
          <cell r="DK1104">
            <v>262</v>
          </cell>
          <cell r="DL1104">
            <v>488</v>
          </cell>
          <cell r="DM1104">
            <v>0</v>
          </cell>
          <cell r="DN1104">
            <v>139796</v>
          </cell>
          <cell r="DO1104">
            <v>0</v>
          </cell>
          <cell r="DP1104">
            <v>7678</v>
          </cell>
          <cell r="DQ1104">
            <v>49838</v>
          </cell>
          <cell r="DR1104">
            <v>272685</v>
          </cell>
          <cell r="DS1104">
            <v>48224</v>
          </cell>
          <cell r="DT1104">
            <v>3236</v>
          </cell>
          <cell r="DU1104">
            <v>370113</v>
          </cell>
          <cell r="DV1104">
            <v>13354</v>
          </cell>
        </row>
        <row r="1105">
          <cell r="C1105" t="str">
            <v>甲良町</v>
          </cell>
          <cell r="D1105">
            <v>1</v>
          </cell>
          <cell r="E1105">
            <v>6</v>
          </cell>
          <cell r="F1105">
            <v>0</v>
          </cell>
          <cell r="G1105">
            <v>177944</v>
          </cell>
          <cell r="H1105">
            <v>39731</v>
          </cell>
          <cell r="I1105">
            <v>18326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6489</v>
          </cell>
          <cell r="O1105">
            <v>3518</v>
          </cell>
          <cell r="P1105">
            <v>4763</v>
          </cell>
          <cell r="Q1105">
            <v>129437</v>
          </cell>
          <cell r="R1105">
            <v>20147</v>
          </cell>
          <cell r="S1105">
            <v>14358</v>
          </cell>
          <cell r="T1105">
            <v>14297</v>
          </cell>
          <cell r="U1105">
            <v>25432</v>
          </cell>
          <cell r="V1105">
            <v>6720</v>
          </cell>
          <cell r="W1105">
            <v>8424</v>
          </cell>
          <cell r="X1105">
            <v>11101</v>
          </cell>
          <cell r="Y1105">
            <v>0</v>
          </cell>
          <cell r="Z1105">
            <v>0</v>
          </cell>
          <cell r="AA1105">
            <v>61322</v>
          </cell>
          <cell r="AB1105">
            <v>0</v>
          </cell>
          <cell r="AC1105">
            <v>78510</v>
          </cell>
          <cell r="AD1105">
            <v>107864</v>
          </cell>
          <cell r="AE1105">
            <v>251503</v>
          </cell>
          <cell r="AF1105">
            <v>91806</v>
          </cell>
          <cell r="AG1105">
            <v>35098</v>
          </cell>
          <cell r="AH1105">
            <v>45505</v>
          </cell>
          <cell r="AI1105">
            <v>3246</v>
          </cell>
          <cell r="AJ1105">
            <v>24707</v>
          </cell>
          <cell r="AK1105">
            <v>28947</v>
          </cell>
          <cell r="AL1105">
            <v>6109</v>
          </cell>
          <cell r="AM1105">
            <v>13205</v>
          </cell>
          <cell r="AN1105">
            <v>73808</v>
          </cell>
          <cell r="AO1105">
            <v>4295</v>
          </cell>
          <cell r="AP1105">
            <v>375364</v>
          </cell>
          <cell r="AQ1105">
            <v>20258</v>
          </cell>
          <cell r="AR1105">
            <v>0</v>
          </cell>
          <cell r="AS1105">
            <v>0</v>
          </cell>
          <cell r="AT1105">
            <v>180</v>
          </cell>
          <cell r="AU1105">
            <v>5273</v>
          </cell>
          <cell r="AV1105">
            <v>340</v>
          </cell>
          <cell r="AW1105">
            <v>3349</v>
          </cell>
          <cell r="AX1105">
            <v>1013</v>
          </cell>
          <cell r="AY1105">
            <v>131927</v>
          </cell>
          <cell r="AZ1105">
            <v>0</v>
          </cell>
          <cell r="BA1105">
            <v>9960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599</v>
          </cell>
          <cell r="BH1105">
            <v>48579</v>
          </cell>
          <cell r="BI1105">
            <v>107182</v>
          </cell>
          <cell r="BJ1105">
            <v>60081</v>
          </cell>
          <cell r="BK1105">
            <v>1312</v>
          </cell>
          <cell r="BL1105">
            <v>26516</v>
          </cell>
          <cell r="BM1105">
            <v>266310</v>
          </cell>
          <cell r="BN1105">
            <v>172669</v>
          </cell>
          <cell r="BO1105">
            <v>39257</v>
          </cell>
          <cell r="BP1105">
            <v>0</v>
          </cell>
          <cell r="BQ1105">
            <v>0</v>
          </cell>
          <cell r="BR1105">
            <v>6241</v>
          </cell>
          <cell r="BS1105">
            <v>3423</v>
          </cell>
          <cell r="BT1105">
            <v>82972</v>
          </cell>
          <cell r="BU1105">
            <v>19215</v>
          </cell>
          <cell r="BV1105">
            <v>14877</v>
          </cell>
          <cell r="BW1105">
            <v>14724</v>
          </cell>
          <cell r="BX1105">
            <v>25416</v>
          </cell>
          <cell r="BY1105">
            <v>7726</v>
          </cell>
          <cell r="BZ1105">
            <v>8200</v>
          </cell>
          <cell r="CA1105">
            <v>11029</v>
          </cell>
          <cell r="CB1105">
            <v>0</v>
          </cell>
          <cell r="CC1105">
            <v>0</v>
          </cell>
          <cell r="CD1105">
            <v>58322</v>
          </cell>
          <cell r="CE1105">
            <v>0</v>
          </cell>
          <cell r="CF1105">
            <v>74825</v>
          </cell>
          <cell r="CG1105">
            <v>107801</v>
          </cell>
          <cell r="CH1105">
            <v>238507</v>
          </cell>
          <cell r="CI1105">
            <v>34010</v>
          </cell>
          <cell r="CJ1105">
            <v>42964</v>
          </cell>
          <cell r="CK1105">
            <v>23958</v>
          </cell>
          <cell r="CL1105">
            <v>3675</v>
          </cell>
          <cell r="CM1105">
            <v>27291</v>
          </cell>
          <cell r="CN1105">
            <v>12306</v>
          </cell>
          <cell r="CO1105">
            <v>18800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5766</v>
          </cell>
          <cell r="CW1105">
            <v>0</v>
          </cell>
          <cell r="CX1105">
            <v>341</v>
          </cell>
          <cell r="CY1105">
            <v>0</v>
          </cell>
          <cell r="CZ1105">
            <v>107658</v>
          </cell>
          <cell r="DA1105">
            <v>60107</v>
          </cell>
          <cell r="DB1105">
            <v>1129</v>
          </cell>
          <cell r="DC1105">
            <v>32323</v>
          </cell>
          <cell r="DD1105">
            <v>1487271</v>
          </cell>
          <cell r="DE1105">
            <v>7103</v>
          </cell>
          <cell r="DF1105">
            <v>1565</v>
          </cell>
          <cell r="DG1105">
            <v>557</v>
          </cell>
          <cell r="DH1105">
            <v>90503</v>
          </cell>
          <cell r="DI1105">
            <v>5805</v>
          </cell>
          <cell r="DJ1105">
            <v>4738</v>
          </cell>
          <cell r="DK1105">
            <v>180</v>
          </cell>
          <cell r="DL1105">
            <v>4945</v>
          </cell>
          <cell r="DM1105">
            <v>0</v>
          </cell>
          <cell r="DN1105">
            <v>145098</v>
          </cell>
          <cell r="DO1105">
            <v>0</v>
          </cell>
          <cell r="DP1105">
            <v>6588</v>
          </cell>
          <cell r="DQ1105">
            <v>47096</v>
          </cell>
          <cell r="DR1105">
            <v>270936</v>
          </cell>
          <cell r="DS1105">
            <v>62821</v>
          </cell>
          <cell r="DT1105">
            <v>4260</v>
          </cell>
          <cell r="DU1105">
            <v>347687</v>
          </cell>
          <cell r="DV1105">
            <v>20350</v>
          </cell>
        </row>
        <row r="1106">
          <cell r="C1106" t="str">
            <v>多賀町</v>
          </cell>
          <cell r="D1106">
            <v>1</v>
          </cell>
          <cell r="E1106">
            <v>6</v>
          </cell>
          <cell r="F1106">
            <v>0</v>
          </cell>
          <cell r="G1106">
            <v>215619</v>
          </cell>
          <cell r="H1106">
            <v>50738</v>
          </cell>
          <cell r="I1106">
            <v>35343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6018</v>
          </cell>
          <cell r="O1106">
            <v>4023</v>
          </cell>
          <cell r="P1106">
            <v>869</v>
          </cell>
          <cell r="Q1106">
            <v>119634</v>
          </cell>
          <cell r="R1106">
            <v>21899</v>
          </cell>
          <cell r="S1106">
            <v>37571</v>
          </cell>
          <cell r="T1106">
            <v>20184</v>
          </cell>
          <cell r="U1106">
            <v>25432</v>
          </cell>
          <cell r="V1106">
            <v>14208</v>
          </cell>
          <cell r="W1106">
            <v>8424</v>
          </cell>
          <cell r="X1106">
            <v>11101</v>
          </cell>
          <cell r="Y1106">
            <v>0</v>
          </cell>
          <cell r="Z1106">
            <v>0</v>
          </cell>
          <cell r="AA1106">
            <v>109577</v>
          </cell>
          <cell r="AB1106">
            <v>0</v>
          </cell>
          <cell r="AC1106">
            <v>72751</v>
          </cell>
          <cell r="AD1106">
            <v>107217</v>
          </cell>
          <cell r="AE1106">
            <v>222213</v>
          </cell>
          <cell r="AF1106">
            <v>111540</v>
          </cell>
          <cell r="AG1106">
            <v>51136</v>
          </cell>
          <cell r="AH1106">
            <v>47134</v>
          </cell>
          <cell r="AI1106">
            <v>83314</v>
          </cell>
          <cell r="AJ1106">
            <v>26510</v>
          </cell>
          <cell r="AK1106">
            <v>42008</v>
          </cell>
          <cell r="AL1106">
            <v>8237</v>
          </cell>
          <cell r="AM1106">
            <v>16430</v>
          </cell>
          <cell r="AN1106">
            <v>77957</v>
          </cell>
          <cell r="AO1106">
            <v>20991</v>
          </cell>
          <cell r="AP1106">
            <v>404081</v>
          </cell>
          <cell r="AQ1106">
            <v>84512</v>
          </cell>
          <cell r="AR1106">
            <v>3020</v>
          </cell>
          <cell r="AS1106">
            <v>0</v>
          </cell>
          <cell r="AT1106">
            <v>142</v>
          </cell>
          <cell r="AU1106">
            <v>20256</v>
          </cell>
          <cell r="AV1106">
            <v>714</v>
          </cell>
          <cell r="AW1106">
            <v>14636</v>
          </cell>
          <cell r="AX1106">
            <v>1767</v>
          </cell>
          <cell r="AY1106">
            <v>195933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10056</v>
          </cell>
          <cell r="BH1106">
            <v>56442</v>
          </cell>
          <cell r="BI1106">
            <v>124624</v>
          </cell>
          <cell r="BJ1106">
            <v>66199</v>
          </cell>
          <cell r="BK1106">
            <v>1982</v>
          </cell>
          <cell r="BL1106">
            <v>42678</v>
          </cell>
          <cell r="BM1106">
            <v>412500</v>
          </cell>
          <cell r="BN1106">
            <v>211067</v>
          </cell>
          <cell r="BO1106">
            <v>50186</v>
          </cell>
          <cell r="BP1106">
            <v>0</v>
          </cell>
          <cell r="BQ1106">
            <v>0</v>
          </cell>
          <cell r="BR1106">
            <v>5788</v>
          </cell>
          <cell r="BS1106">
            <v>3913</v>
          </cell>
          <cell r="BT1106">
            <v>140139</v>
          </cell>
          <cell r="BU1106">
            <v>20545</v>
          </cell>
          <cell r="BV1106">
            <v>35756</v>
          </cell>
          <cell r="BW1106">
            <v>18814</v>
          </cell>
          <cell r="BX1106">
            <v>25416</v>
          </cell>
          <cell r="BY1106">
            <v>14599</v>
          </cell>
          <cell r="BZ1106">
            <v>8200</v>
          </cell>
          <cell r="CA1106">
            <v>11029</v>
          </cell>
          <cell r="CB1106">
            <v>0</v>
          </cell>
          <cell r="CC1106">
            <v>0</v>
          </cell>
          <cell r="CD1106">
            <v>105908</v>
          </cell>
          <cell r="CE1106">
            <v>0</v>
          </cell>
          <cell r="CF1106">
            <v>67926</v>
          </cell>
          <cell r="CG1106">
            <v>107011</v>
          </cell>
          <cell r="CH1106">
            <v>225961</v>
          </cell>
          <cell r="CI1106">
            <v>49582</v>
          </cell>
          <cell r="CJ1106">
            <v>44988</v>
          </cell>
          <cell r="CK1106">
            <v>25720</v>
          </cell>
          <cell r="CL1106">
            <v>83475</v>
          </cell>
          <cell r="CM1106">
            <v>39906</v>
          </cell>
          <cell r="CN1106">
            <v>15299</v>
          </cell>
          <cell r="CO1106">
            <v>36096</v>
          </cell>
          <cell r="CP1106">
            <v>0</v>
          </cell>
          <cell r="CQ1106">
            <v>0</v>
          </cell>
          <cell r="CR1106">
            <v>3551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716</v>
          </cell>
          <cell r="CY1106">
            <v>0</v>
          </cell>
          <cell r="CZ1106">
            <v>130533</v>
          </cell>
          <cell r="DA1106">
            <v>66226</v>
          </cell>
          <cell r="DB1106">
            <v>1951</v>
          </cell>
          <cell r="DC1106">
            <v>52236</v>
          </cell>
          <cell r="DD1106">
            <v>1956013</v>
          </cell>
          <cell r="DE1106">
            <v>13641</v>
          </cell>
          <cell r="DF1106">
            <v>2528</v>
          </cell>
          <cell r="DG1106">
            <v>9418</v>
          </cell>
          <cell r="DH1106">
            <v>110540</v>
          </cell>
          <cell r="DI1106">
            <v>7842</v>
          </cell>
          <cell r="DJ1106">
            <v>865</v>
          </cell>
          <cell r="DK1106">
            <v>142</v>
          </cell>
          <cell r="DL1106">
            <v>19958</v>
          </cell>
          <cell r="DM1106">
            <v>0</v>
          </cell>
          <cell r="DN1106">
            <v>204562</v>
          </cell>
          <cell r="DO1106">
            <v>0</v>
          </cell>
          <cell r="DP1106">
            <v>13743</v>
          </cell>
          <cell r="DQ1106">
            <v>58413</v>
          </cell>
          <cell r="DR1106">
            <v>404973</v>
          </cell>
          <cell r="DS1106">
            <v>63600</v>
          </cell>
          <cell r="DT1106">
            <v>20869</v>
          </cell>
          <cell r="DU1106">
            <v>374245</v>
          </cell>
          <cell r="DV1106">
            <v>84920</v>
          </cell>
        </row>
        <row r="1107">
          <cell r="C1107" t="str">
            <v>京都市</v>
          </cell>
          <cell r="D1107">
            <v>1</v>
          </cell>
          <cell r="E1107">
            <v>2</v>
          </cell>
          <cell r="F1107">
            <v>0</v>
          </cell>
          <cell r="G1107">
            <v>17625716</v>
          </cell>
          <cell r="H1107">
            <v>3602791</v>
          </cell>
          <cell r="I1107">
            <v>5558575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5055453</v>
          </cell>
          <cell r="O1107">
            <v>1178543</v>
          </cell>
          <cell r="P1107">
            <v>227896</v>
          </cell>
          <cell r="Q1107">
            <v>3254373</v>
          </cell>
          <cell r="R1107">
            <v>2515291</v>
          </cell>
          <cell r="S1107">
            <v>3034536</v>
          </cell>
          <cell r="T1107">
            <v>2480109</v>
          </cell>
          <cell r="U1107">
            <v>2032144</v>
          </cell>
          <cell r="V1107">
            <v>1354320</v>
          </cell>
          <cell r="W1107">
            <v>1238328</v>
          </cell>
          <cell r="X1107">
            <v>802491</v>
          </cell>
          <cell r="Y1107">
            <v>3258386</v>
          </cell>
          <cell r="Z1107">
            <v>527507</v>
          </cell>
          <cell r="AA1107">
            <v>56811541</v>
          </cell>
          <cell r="AB1107">
            <v>22757087</v>
          </cell>
          <cell r="AC1107">
            <v>12682092</v>
          </cell>
          <cell r="AD1107">
            <v>22258615</v>
          </cell>
          <cell r="AE1107">
            <v>32826405</v>
          </cell>
          <cell r="AF1107">
            <v>18501912</v>
          </cell>
          <cell r="AG1107">
            <v>12482631</v>
          </cell>
          <cell r="AH1107">
            <v>263642</v>
          </cell>
          <cell r="AI1107">
            <v>649741</v>
          </cell>
          <cell r="AJ1107">
            <v>2710054</v>
          </cell>
          <cell r="AK1107">
            <v>2019250</v>
          </cell>
          <cell r="AL1107">
            <v>593665</v>
          </cell>
          <cell r="AM1107">
            <v>1103041</v>
          </cell>
          <cell r="AN1107">
            <v>19824079</v>
          </cell>
          <cell r="AO1107">
            <v>994949</v>
          </cell>
          <cell r="AP1107">
            <v>19701134</v>
          </cell>
          <cell r="AQ1107">
            <v>637487</v>
          </cell>
          <cell r="AR1107">
            <v>252091</v>
          </cell>
          <cell r="AS1107">
            <v>0</v>
          </cell>
          <cell r="AT1107">
            <v>232454</v>
          </cell>
          <cell r="AU1107">
            <v>466580</v>
          </cell>
          <cell r="AV1107">
            <v>736404</v>
          </cell>
          <cell r="AW1107">
            <v>1451502</v>
          </cell>
          <cell r="AX1107">
            <v>216447</v>
          </cell>
          <cell r="AY1107">
            <v>23118170</v>
          </cell>
          <cell r="AZ1107">
            <v>16519</v>
          </cell>
          <cell r="BA1107">
            <v>515510</v>
          </cell>
          <cell r="BB1107">
            <v>6670647</v>
          </cell>
          <cell r="BC1107">
            <v>0</v>
          </cell>
          <cell r="BD1107">
            <v>0</v>
          </cell>
          <cell r="BE1107">
            <v>266086</v>
          </cell>
          <cell r="BF1107">
            <v>0</v>
          </cell>
          <cell r="BG1107">
            <v>382351</v>
          </cell>
          <cell r="BH1107">
            <v>1170216</v>
          </cell>
          <cell r="BI1107">
            <v>1687087</v>
          </cell>
          <cell r="BJ1107">
            <v>639354</v>
          </cell>
          <cell r="BK1107">
            <v>111743</v>
          </cell>
          <cell r="BL1107">
            <v>560664</v>
          </cell>
          <cell r="BM1107">
            <v>35100780</v>
          </cell>
          <cell r="BN1107">
            <v>16995575</v>
          </cell>
          <cell r="BO1107">
            <v>3570914</v>
          </cell>
          <cell r="BP1107">
            <v>0</v>
          </cell>
          <cell r="BQ1107">
            <v>0</v>
          </cell>
          <cell r="BR1107">
            <v>5218447</v>
          </cell>
          <cell r="BS1107">
            <v>1151300</v>
          </cell>
          <cell r="BT1107">
            <v>3050918</v>
          </cell>
          <cell r="BU1107">
            <v>2498341</v>
          </cell>
          <cell r="BV1107">
            <v>3065124</v>
          </cell>
          <cell r="BW1107">
            <v>2434368</v>
          </cell>
          <cell r="BX1107">
            <v>2050055</v>
          </cell>
          <cell r="BY1107">
            <v>1368296</v>
          </cell>
          <cell r="BZ1107">
            <v>1220775</v>
          </cell>
          <cell r="CA1107">
            <v>800485</v>
          </cell>
          <cell r="CB1107">
            <v>3220832</v>
          </cell>
          <cell r="CC1107">
            <v>527991</v>
          </cell>
          <cell r="CD1107">
            <v>53251736</v>
          </cell>
          <cell r="CE1107">
            <v>22747197</v>
          </cell>
          <cell r="CF1107">
            <v>11747623</v>
          </cell>
          <cell r="CG1107">
            <v>22038486</v>
          </cell>
          <cell r="CH1107">
            <v>32531520</v>
          </cell>
          <cell r="CI1107">
            <v>12016520</v>
          </cell>
          <cell r="CJ1107">
            <v>271216</v>
          </cell>
          <cell r="CK1107">
            <v>2663507</v>
          </cell>
          <cell r="CL1107">
            <v>624225</v>
          </cell>
          <cell r="CM1107">
            <v>1836445</v>
          </cell>
          <cell r="CN1107">
            <v>1030700</v>
          </cell>
          <cell r="CO1107">
            <v>5466288</v>
          </cell>
          <cell r="CP1107">
            <v>0</v>
          </cell>
          <cell r="CQ1107">
            <v>0</v>
          </cell>
          <cell r="CR1107">
            <v>331032</v>
          </cell>
          <cell r="CS1107">
            <v>0</v>
          </cell>
          <cell r="CT1107">
            <v>0</v>
          </cell>
          <cell r="CU1107">
            <v>23108</v>
          </cell>
          <cell r="CV1107">
            <v>509428</v>
          </cell>
          <cell r="CW1107">
            <v>7638762</v>
          </cell>
          <cell r="CX1107">
            <v>737696</v>
          </cell>
          <cell r="CY1107">
            <v>0</v>
          </cell>
          <cell r="CZ1107">
            <v>1687087</v>
          </cell>
          <cell r="DA1107">
            <v>639354</v>
          </cell>
          <cell r="DB1107">
            <v>78416</v>
          </cell>
          <cell r="DC1107">
            <v>1043459</v>
          </cell>
          <cell r="DD1107">
            <v>285532564</v>
          </cell>
          <cell r="DE1107">
            <v>1553071</v>
          </cell>
          <cell r="DF1107">
            <v>3209091</v>
          </cell>
          <cell r="DG1107">
            <v>334202</v>
          </cell>
          <cell r="DH1107">
            <v>18165544</v>
          </cell>
          <cell r="DI1107">
            <v>574307</v>
          </cell>
          <cell r="DJ1107">
            <v>226916</v>
          </cell>
          <cell r="DK1107">
            <v>229354</v>
          </cell>
          <cell r="DL1107">
            <v>408386</v>
          </cell>
          <cell r="DM1107">
            <v>251219</v>
          </cell>
          <cell r="DN1107">
            <v>24197061</v>
          </cell>
          <cell r="DO1107">
            <v>0</v>
          </cell>
          <cell r="DP1107">
            <v>7440373</v>
          </cell>
          <cell r="DQ1107">
            <v>1236874</v>
          </cell>
          <cell r="DR1107">
            <v>33664275</v>
          </cell>
          <cell r="DS1107">
            <v>18510710</v>
          </cell>
          <cell r="DT1107">
            <v>991928</v>
          </cell>
          <cell r="DU1107">
            <v>18145189</v>
          </cell>
          <cell r="DV1107">
            <v>640420</v>
          </cell>
        </row>
        <row r="1108">
          <cell r="C1108" t="str">
            <v>福知山市</v>
          </cell>
          <cell r="D1108">
            <v>1</v>
          </cell>
          <cell r="E1108">
            <v>5</v>
          </cell>
          <cell r="F1108">
            <v>0</v>
          </cell>
          <cell r="G1108">
            <v>1211402</v>
          </cell>
          <cell r="H1108">
            <v>461894</v>
          </cell>
          <cell r="I1108">
            <v>379610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68558</v>
          </cell>
          <cell r="O1108">
            <v>42836</v>
          </cell>
          <cell r="P1108">
            <v>67208</v>
          </cell>
          <cell r="Q1108">
            <v>858350</v>
          </cell>
          <cell r="R1108">
            <v>122799</v>
          </cell>
          <cell r="S1108">
            <v>345840</v>
          </cell>
          <cell r="T1108">
            <v>168200</v>
          </cell>
          <cell r="U1108">
            <v>185654</v>
          </cell>
          <cell r="V1108">
            <v>102528</v>
          </cell>
          <cell r="W1108">
            <v>96876</v>
          </cell>
          <cell r="X1108">
            <v>99909</v>
          </cell>
          <cell r="Y1108">
            <v>0</v>
          </cell>
          <cell r="Z1108">
            <v>0</v>
          </cell>
          <cell r="AA1108">
            <v>1433177</v>
          </cell>
          <cell r="AB1108">
            <v>493162</v>
          </cell>
          <cell r="AC1108">
            <v>679078</v>
          </cell>
          <cell r="AD1108">
            <v>1605239</v>
          </cell>
          <cell r="AE1108">
            <v>1900443</v>
          </cell>
          <cell r="AF1108">
            <v>1055597</v>
          </cell>
          <cell r="AG1108">
            <v>529472</v>
          </cell>
          <cell r="AH1108">
            <v>296405</v>
          </cell>
          <cell r="AI1108">
            <v>220187</v>
          </cell>
          <cell r="AJ1108">
            <v>114870</v>
          </cell>
          <cell r="AK1108">
            <v>192164</v>
          </cell>
          <cell r="AL1108">
            <v>50800</v>
          </cell>
          <cell r="AM1108">
            <v>92212</v>
          </cell>
          <cell r="AN1108">
            <v>918209</v>
          </cell>
          <cell r="AO1108">
            <v>108294</v>
          </cell>
          <cell r="AP1108">
            <v>1686776</v>
          </cell>
          <cell r="AQ1108">
            <v>382900</v>
          </cell>
          <cell r="AR1108">
            <v>186796</v>
          </cell>
          <cell r="AS1108">
            <v>99178</v>
          </cell>
          <cell r="AT1108">
            <v>1629</v>
          </cell>
          <cell r="AU1108">
            <v>64630</v>
          </cell>
          <cell r="AV1108">
            <v>18030</v>
          </cell>
          <cell r="AW1108">
            <v>62779</v>
          </cell>
          <cell r="AX1108">
            <v>13605</v>
          </cell>
          <cell r="AY1108">
            <v>1286269</v>
          </cell>
          <cell r="AZ1108">
            <v>0</v>
          </cell>
          <cell r="BA1108">
            <v>412930</v>
          </cell>
          <cell r="BB1108">
            <v>0</v>
          </cell>
          <cell r="BC1108">
            <v>0</v>
          </cell>
          <cell r="BD1108">
            <v>0</v>
          </cell>
          <cell r="BE1108">
            <v>1165951</v>
          </cell>
          <cell r="BF1108">
            <v>0</v>
          </cell>
          <cell r="BG1108">
            <v>139301</v>
          </cell>
          <cell r="BH1108">
            <v>225899</v>
          </cell>
          <cell r="BI1108">
            <v>292278</v>
          </cell>
          <cell r="BJ1108">
            <v>181048</v>
          </cell>
          <cell r="BK1108">
            <v>29260</v>
          </cell>
          <cell r="BL1108">
            <v>88951</v>
          </cell>
          <cell r="BM1108">
            <v>2382930</v>
          </cell>
          <cell r="BN1108">
            <v>1163976</v>
          </cell>
          <cell r="BO1108">
            <v>454552</v>
          </cell>
          <cell r="BP1108">
            <v>0</v>
          </cell>
          <cell r="BQ1108">
            <v>0</v>
          </cell>
          <cell r="BR1108">
            <v>64644</v>
          </cell>
          <cell r="BS1108">
            <v>41674</v>
          </cell>
          <cell r="BT1108">
            <v>817241</v>
          </cell>
          <cell r="BU1108">
            <v>121410</v>
          </cell>
          <cell r="BV1108">
            <v>341607</v>
          </cell>
          <cell r="BW1108">
            <v>167690</v>
          </cell>
          <cell r="BX1108">
            <v>204599</v>
          </cell>
          <cell r="BY1108">
            <v>103806</v>
          </cell>
          <cell r="BZ1108">
            <v>93275</v>
          </cell>
          <cell r="CA1108">
            <v>99261</v>
          </cell>
          <cell r="CB1108">
            <v>0</v>
          </cell>
          <cell r="CC1108">
            <v>0</v>
          </cell>
          <cell r="CD1108">
            <v>1304581</v>
          </cell>
          <cell r="CE1108">
            <v>527062</v>
          </cell>
          <cell r="CF1108">
            <v>645964</v>
          </cell>
          <cell r="CG1108">
            <v>1557493</v>
          </cell>
          <cell r="CH1108">
            <v>1914832</v>
          </cell>
          <cell r="CI1108">
            <v>512187</v>
          </cell>
          <cell r="CJ1108">
            <v>295780</v>
          </cell>
          <cell r="CK1108">
            <v>110814</v>
          </cell>
          <cell r="CL1108">
            <v>210525</v>
          </cell>
          <cell r="CM1108">
            <v>176530</v>
          </cell>
          <cell r="CN1108">
            <v>84490</v>
          </cell>
          <cell r="CO1108">
            <v>382768</v>
          </cell>
          <cell r="CP1108">
            <v>0</v>
          </cell>
          <cell r="CQ1108">
            <v>0</v>
          </cell>
          <cell r="CR1108">
            <v>190433</v>
          </cell>
          <cell r="CS1108">
            <v>0</v>
          </cell>
          <cell r="CT1108">
            <v>103821</v>
          </cell>
          <cell r="CU1108">
            <v>0</v>
          </cell>
          <cell r="CV1108">
            <v>393816</v>
          </cell>
          <cell r="CW1108">
            <v>0</v>
          </cell>
          <cell r="CX1108">
            <v>18054</v>
          </cell>
          <cell r="CY1108">
            <v>0</v>
          </cell>
          <cell r="CZ1108">
            <v>300427</v>
          </cell>
          <cell r="DA1108">
            <v>181198</v>
          </cell>
          <cell r="DB1108">
            <v>24135</v>
          </cell>
          <cell r="DC1108">
            <v>113568</v>
          </cell>
          <cell r="DD1108">
            <v>15582928</v>
          </cell>
          <cell r="DE1108">
            <v>70530</v>
          </cell>
          <cell r="DF1108">
            <v>20683</v>
          </cell>
          <cell r="DG1108">
            <v>119770</v>
          </cell>
          <cell r="DH1108">
            <v>1043421</v>
          </cell>
          <cell r="DI1108">
            <v>48228</v>
          </cell>
          <cell r="DJ1108">
            <v>66853</v>
          </cell>
          <cell r="DK1108">
            <v>1629</v>
          </cell>
          <cell r="DL1108">
            <v>50461</v>
          </cell>
          <cell r="DM1108">
            <v>1144901</v>
          </cell>
          <cell r="DN1108">
            <v>1367119</v>
          </cell>
          <cell r="DO1108">
            <v>0</v>
          </cell>
          <cell r="DP1108">
            <v>84822</v>
          </cell>
          <cell r="DQ1108">
            <v>227465</v>
          </cell>
          <cell r="DR1108">
            <v>2111202</v>
          </cell>
          <cell r="DS1108">
            <v>815548</v>
          </cell>
          <cell r="DT1108">
            <v>100915</v>
          </cell>
          <cell r="DU1108">
            <v>1561234</v>
          </cell>
          <cell r="DV1108">
            <v>384824</v>
          </cell>
        </row>
        <row r="1109">
          <cell r="C1109" t="str">
            <v>舞鶴市</v>
          </cell>
          <cell r="D1109">
            <v>1</v>
          </cell>
          <cell r="E1109">
            <v>5</v>
          </cell>
          <cell r="F1109">
            <v>0</v>
          </cell>
          <cell r="G1109">
            <v>1062240</v>
          </cell>
          <cell r="H1109">
            <v>352034</v>
          </cell>
          <cell r="I1109">
            <v>228701</v>
          </cell>
          <cell r="J1109">
            <v>0</v>
          </cell>
          <cell r="K1109">
            <v>79248</v>
          </cell>
          <cell r="L1109">
            <v>19513</v>
          </cell>
          <cell r="M1109">
            <v>24392</v>
          </cell>
          <cell r="N1109">
            <v>81299</v>
          </cell>
          <cell r="O1109">
            <v>44426</v>
          </cell>
          <cell r="P1109">
            <v>49934</v>
          </cell>
          <cell r="Q1109">
            <v>894976</v>
          </cell>
          <cell r="R1109">
            <v>129020</v>
          </cell>
          <cell r="S1109">
            <v>195190</v>
          </cell>
          <cell r="T1109">
            <v>189225</v>
          </cell>
          <cell r="U1109">
            <v>228888</v>
          </cell>
          <cell r="V1109">
            <v>92784</v>
          </cell>
          <cell r="W1109">
            <v>87399</v>
          </cell>
          <cell r="X1109">
            <v>77707</v>
          </cell>
          <cell r="Y1109">
            <v>0</v>
          </cell>
          <cell r="Z1109">
            <v>0</v>
          </cell>
          <cell r="AA1109">
            <v>490428</v>
          </cell>
          <cell r="AB1109">
            <v>481043</v>
          </cell>
          <cell r="AC1109">
            <v>756637</v>
          </cell>
          <cell r="AD1109">
            <v>813282</v>
          </cell>
          <cell r="AE1109">
            <v>1986283</v>
          </cell>
          <cell r="AF1109">
            <v>1182581</v>
          </cell>
          <cell r="AG1109">
            <v>572064</v>
          </cell>
          <cell r="AH1109">
            <v>165638</v>
          </cell>
          <cell r="AI1109">
            <v>105495</v>
          </cell>
          <cell r="AJ1109">
            <v>117362</v>
          </cell>
          <cell r="AK1109">
            <v>183834</v>
          </cell>
          <cell r="AL1109">
            <v>49965</v>
          </cell>
          <cell r="AM1109">
            <v>91354</v>
          </cell>
          <cell r="AN1109">
            <v>339795</v>
          </cell>
          <cell r="AO1109">
            <v>67661</v>
          </cell>
          <cell r="AP1109">
            <v>1741137</v>
          </cell>
          <cell r="AQ1109">
            <v>236192</v>
          </cell>
          <cell r="AR1109">
            <v>57344</v>
          </cell>
          <cell r="AS1109">
            <v>136065</v>
          </cell>
          <cell r="AT1109">
            <v>0</v>
          </cell>
          <cell r="AU1109">
            <v>131756</v>
          </cell>
          <cell r="AV1109">
            <v>5400</v>
          </cell>
          <cell r="AW1109">
            <v>92497</v>
          </cell>
          <cell r="AX1109">
            <v>14141</v>
          </cell>
          <cell r="AY1109">
            <v>1246798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83651</v>
          </cell>
          <cell r="BH1109">
            <v>201623</v>
          </cell>
          <cell r="BI1109">
            <v>304280</v>
          </cell>
          <cell r="BJ1109">
            <v>187516</v>
          </cell>
          <cell r="BK1109">
            <v>18183</v>
          </cell>
          <cell r="BL1109">
            <v>87920</v>
          </cell>
          <cell r="BM1109">
            <v>2020095</v>
          </cell>
          <cell r="BN1109">
            <v>1021904</v>
          </cell>
          <cell r="BO1109">
            <v>347565</v>
          </cell>
          <cell r="BP1109">
            <v>0</v>
          </cell>
          <cell r="BQ1109">
            <v>19020</v>
          </cell>
          <cell r="BR1109">
            <v>77035</v>
          </cell>
          <cell r="BS1109">
            <v>43221</v>
          </cell>
          <cell r="BT1109">
            <v>873203</v>
          </cell>
          <cell r="BU1109">
            <v>123203</v>
          </cell>
          <cell r="BV1109">
            <v>199403</v>
          </cell>
          <cell r="BW1109">
            <v>180778</v>
          </cell>
          <cell r="BX1109">
            <v>228744</v>
          </cell>
          <cell r="BY1109">
            <v>95179</v>
          </cell>
          <cell r="BZ1109">
            <v>85075</v>
          </cell>
          <cell r="CA1109">
            <v>77203</v>
          </cell>
          <cell r="CB1109">
            <v>0</v>
          </cell>
          <cell r="CC1109">
            <v>0</v>
          </cell>
          <cell r="CD1109">
            <v>471199</v>
          </cell>
          <cell r="CE1109">
            <v>432573</v>
          </cell>
          <cell r="CF1109">
            <v>728187</v>
          </cell>
          <cell r="CG1109">
            <v>827725</v>
          </cell>
          <cell r="CH1109">
            <v>1995512</v>
          </cell>
          <cell r="CI1109">
            <v>541795</v>
          </cell>
          <cell r="CJ1109">
            <v>161552</v>
          </cell>
          <cell r="CK1109">
            <v>114065</v>
          </cell>
          <cell r="CL1109">
            <v>102900</v>
          </cell>
          <cell r="CM1109">
            <v>168895</v>
          </cell>
          <cell r="CN1109">
            <v>83692</v>
          </cell>
          <cell r="CO1109">
            <v>233120</v>
          </cell>
          <cell r="CP1109">
            <v>80740</v>
          </cell>
          <cell r="CQ1109">
            <v>25598</v>
          </cell>
          <cell r="CR1109">
            <v>62390</v>
          </cell>
          <cell r="CS1109">
            <v>0</v>
          </cell>
          <cell r="CT1109">
            <v>148215</v>
          </cell>
          <cell r="CU1109">
            <v>0</v>
          </cell>
          <cell r="CV1109">
            <v>0</v>
          </cell>
          <cell r="CW1109">
            <v>0</v>
          </cell>
          <cell r="CX1109">
            <v>5408</v>
          </cell>
          <cell r="CY1109">
            <v>0</v>
          </cell>
          <cell r="CZ1109">
            <v>308105</v>
          </cell>
          <cell r="DA1109">
            <v>187516</v>
          </cell>
          <cell r="DB1109">
            <v>13488</v>
          </cell>
          <cell r="DC1109">
            <v>113624</v>
          </cell>
          <cell r="DD1109">
            <v>12990480</v>
          </cell>
          <cell r="DE1109">
            <v>94673</v>
          </cell>
          <cell r="DF1109">
            <v>22042</v>
          </cell>
          <cell r="DG1109">
            <v>61672</v>
          </cell>
          <cell r="DH1109">
            <v>1167800</v>
          </cell>
          <cell r="DI1109">
            <v>47226</v>
          </cell>
          <cell r="DJ1109">
            <v>49030</v>
          </cell>
          <cell r="DK1109">
            <v>0</v>
          </cell>
          <cell r="DL1109">
            <v>120168</v>
          </cell>
          <cell r="DM1109">
            <v>0</v>
          </cell>
          <cell r="DN1109">
            <v>1311488</v>
          </cell>
          <cell r="DO1109">
            <v>0</v>
          </cell>
          <cell r="DP1109">
            <v>92565</v>
          </cell>
          <cell r="DQ1109">
            <v>192477</v>
          </cell>
          <cell r="DR1109">
            <v>2051418</v>
          </cell>
          <cell r="DS1109">
            <v>270763</v>
          </cell>
          <cell r="DT1109">
            <v>65157</v>
          </cell>
          <cell r="DU1109">
            <v>1611500</v>
          </cell>
          <cell r="DV1109">
            <v>237336</v>
          </cell>
        </row>
        <row r="1110">
          <cell r="C1110" t="str">
            <v>綾部市</v>
          </cell>
          <cell r="D1110">
            <v>1</v>
          </cell>
          <cell r="E1110">
            <v>5</v>
          </cell>
          <cell r="F1110">
            <v>0</v>
          </cell>
          <cell r="G1110">
            <v>558961</v>
          </cell>
          <cell r="H1110">
            <v>212941</v>
          </cell>
          <cell r="I1110">
            <v>119306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30471</v>
          </cell>
          <cell r="O1110">
            <v>17611</v>
          </cell>
          <cell r="P1110">
            <v>24041</v>
          </cell>
          <cell r="Q1110">
            <v>338207</v>
          </cell>
          <cell r="R1110">
            <v>61048</v>
          </cell>
          <cell r="S1110">
            <v>99403</v>
          </cell>
          <cell r="T1110">
            <v>95033</v>
          </cell>
          <cell r="U1110">
            <v>127160</v>
          </cell>
          <cell r="V1110">
            <v>33504</v>
          </cell>
          <cell r="W1110">
            <v>51597</v>
          </cell>
          <cell r="X1110">
            <v>66606</v>
          </cell>
          <cell r="Y1110">
            <v>0</v>
          </cell>
          <cell r="Z1110">
            <v>0</v>
          </cell>
          <cell r="AA1110">
            <v>299947</v>
          </cell>
          <cell r="AB1110">
            <v>150546</v>
          </cell>
          <cell r="AC1110">
            <v>337332</v>
          </cell>
          <cell r="AD1110">
            <v>638379</v>
          </cell>
          <cell r="AE1110">
            <v>1061400</v>
          </cell>
          <cell r="AF1110">
            <v>600514</v>
          </cell>
          <cell r="AG1110">
            <v>229995</v>
          </cell>
          <cell r="AH1110">
            <v>208365</v>
          </cell>
          <cell r="AI1110">
            <v>121184</v>
          </cell>
          <cell r="AJ1110">
            <v>61309</v>
          </cell>
          <cell r="AK1110">
            <v>100054</v>
          </cell>
          <cell r="AL1110">
            <v>29835</v>
          </cell>
          <cell r="AM1110">
            <v>55780</v>
          </cell>
          <cell r="AN1110">
            <v>261470</v>
          </cell>
          <cell r="AO1110">
            <v>56969</v>
          </cell>
          <cell r="AP1110">
            <v>879242</v>
          </cell>
          <cell r="AQ1110">
            <v>240550</v>
          </cell>
          <cell r="AR1110">
            <v>78378</v>
          </cell>
          <cell r="AS1110">
            <v>25842</v>
          </cell>
          <cell r="AT1110">
            <v>323</v>
          </cell>
          <cell r="AU1110">
            <v>52743</v>
          </cell>
          <cell r="AV1110">
            <v>2608</v>
          </cell>
          <cell r="AW1110">
            <v>19869</v>
          </cell>
          <cell r="AX1110">
            <v>4648</v>
          </cell>
          <cell r="AY1110">
            <v>497866</v>
          </cell>
          <cell r="AZ1110">
            <v>0</v>
          </cell>
          <cell r="BA1110">
            <v>90685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41980</v>
          </cell>
          <cell r="BH1110">
            <v>115054</v>
          </cell>
          <cell r="BI1110">
            <v>181145</v>
          </cell>
          <cell r="BJ1110">
            <v>139041</v>
          </cell>
          <cell r="BK1110">
            <v>5969</v>
          </cell>
          <cell r="BL1110">
            <v>54747</v>
          </cell>
          <cell r="BM1110">
            <v>772035</v>
          </cell>
          <cell r="BN1110">
            <v>545266</v>
          </cell>
          <cell r="BO1110">
            <v>210667</v>
          </cell>
          <cell r="BP1110">
            <v>0</v>
          </cell>
          <cell r="BQ1110">
            <v>0</v>
          </cell>
          <cell r="BR1110">
            <v>29306</v>
          </cell>
          <cell r="BS1110">
            <v>17133</v>
          </cell>
          <cell r="BT1110">
            <v>332357</v>
          </cell>
          <cell r="BU1110">
            <v>58246</v>
          </cell>
          <cell r="BV1110">
            <v>98137</v>
          </cell>
          <cell r="BW1110">
            <v>97342</v>
          </cell>
          <cell r="BX1110">
            <v>127080</v>
          </cell>
          <cell r="BY1110">
            <v>33085</v>
          </cell>
          <cell r="BZ1110">
            <v>49200</v>
          </cell>
          <cell r="CA1110">
            <v>66174</v>
          </cell>
          <cell r="CB1110">
            <v>0</v>
          </cell>
          <cell r="CC1110">
            <v>0</v>
          </cell>
          <cell r="CD1110">
            <v>286867</v>
          </cell>
          <cell r="CE1110">
            <v>158867</v>
          </cell>
          <cell r="CF1110">
            <v>325325</v>
          </cell>
          <cell r="CG1110">
            <v>645259</v>
          </cell>
          <cell r="CH1110">
            <v>1037807</v>
          </cell>
          <cell r="CI1110">
            <v>223645</v>
          </cell>
          <cell r="CJ1110">
            <v>204516</v>
          </cell>
          <cell r="CK1110">
            <v>59986</v>
          </cell>
          <cell r="CL1110">
            <v>118125</v>
          </cell>
          <cell r="CM1110">
            <v>92127</v>
          </cell>
          <cell r="CN1110">
            <v>51297</v>
          </cell>
          <cell r="CO1110">
            <v>120132</v>
          </cell>
          <cell r="CP1110">
            <v>0</v>
          </cell>
          <cell r="CQ1110">
            <v>0</v>
          </cell>
          <cell r="CR1110">
            <v>85962</v>
          </cell>
          <cell r="CS1110">
            <v>0</v>
          </cell>
          <cell r="CT1110">
            <v>26111</v>
          </cell>
          <cell r="CU1110">
            <v>0</v>
          </cell>
          <cell r="CV1110">
            <v>34663</v>
          </cell>
          <cell r="CW1110">
            <v>0</v>
          </cell>
          <cell r="CX1110">
            <v>2082</v>
          </cell>
          <cell r="CY1110">
            <v>0</v>
          </cell>
          <cell r="CZ1110">
            <v>195439</v>
          </cell>
          <cell r="DA1110">
            <v>139228</v>
          </cell>
          <cell r="DB1110">
            <v>5462</v>
          </cell>
          <cell r="DC1110">
            <v>68519</v>
          </cell>
          <cell r="DD1110">
            <v>6663257</v>
          </cell>
          <cell r="DE1110">
            <v>20437</v>
          </cell>
          <cell r="DF1110">
            <v>7074</v>
          </cell>
          <cell r="DG1110">
            <v>34585</v>
          </cell>
          <cell r="DH1110">
            <v>594215</v>
          </cell>
          <cell r="DI1110">
            <v>28512</v>
          </cell>
          <cell r="DJ1110">
            <v>23914</v>
          </cell>
          <cell r="DK1110">
            <v>323</v>
          </cell>
          <cell r="DL1110">
            <v>49695</v>
          </cell>
          <cell r="DM1110">
            <v>0</v>
          </cell>
          <cell r="DN1110">
            <v>528830</v>
          </cell>
          <cell r="DO1110">
            <v>0</v>
          </cell>
          <cell r="DP1110">
            <v>32910</v>
          </cell>
          <cell r="DQ1110">
            <v>112476</v>
          </cell>
          <cell r="DR1110">
            <v>756363</v>
          </cell>
          <cell r="DS1110">
            <v>216827</v>
          </cell>
          <cell r="DT1110">
            <v>55480</v>
          </cell>
          <cell r="DU1110">
            <v>803160</v>
          </cell>
          <cell r="DV1110">
            <v>241736</v>
          </cell>
        </row>
        <row r="1111">
          <cell r="C1111" t="str">
            <v>宇治市</v>
          </cell>
          <cell r="D1111">
            <v>1</v>
          </cell>
          <cell r="E1111">
            <v>5</v>
          </cell>
          <cell r="F1111">
            <v>0</v>
          </cell>
          <cell r="G1111">
            <v>2063620</v>
          </cell>
          <cell r="H1111">
            <v>246329</v>
          </cell>
          <cell r="I1111">
            <v>185878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225800</v>
          </cell>
          <cell r="O1111">
            <v>110660</v>
          </cell>
          <cell r="P1111">
            <v>18824</v>
          </cell>
          <cell r="Q1111">
            <v>513243</v>
          </cell>
          <cell r="R1111">
            <v>324154</v>
          </cell>
          <cell r="S1111">
            <v>440317</v>
          </cell>
          <cell r="T1111">
            <v>353220</v>
          </cell>
          <cell r="U1111">
            <v>279752</v>
          </cell>
          <cell r="V1111">
            <v>206880</v>
          </cell>
          <cell r="W1111">
            <v>193752</v>
          </cell>
          <cell r="X1111">
            <v>111010</v>
          </cell>
          <cell r="Y1111">
            <v>0</v>
          </cell>
          <cell r="Z1111">
            <v>0</v>
          </cell>
          <cell r="AA1111">
            <v>797292</v>
          </cell>
          <cell r="AB1111">
            <v>1516473</v>
          </cell>
          <cell r="AC1111">
            <v>1634873</v>
          </cell>
          <cell r="AD1111">
            <v>1614428</v>
          </cell>
          <cell r="AE1111">
            <v>3674300</v>
          </cell>
          <cell r="AF1111">
            <v>2546801</v>
          </cell>
          <cell r="AG1111">
            <v>1134554</v>
          </cell>
          <cell r="AH1111">
            <v>51061</v>
          </cell>
          <cell r="AI1111">
            <v>36247</v>
          </cell>
          <cell r="AJ1111">
            <v>246689</v>
          </cell>
          <cell r="AK1111">
            <v>268873</v>
          </cell>
          <cell r="AL1111">
            <v>73931</v>
          </cell>
          <cell r="AM1111">
            <v>147708</v>
          </cell>
          <cell r="AN1111">
            <v>933703</v>
          </cell>
          <cell r="AO1111">
            <v>33475</v>
          </cell>
          <cell r="AP1111">
            <v>3269972</v>
          </cell>
          <cell r="AQ1111">
            <v>62043</v>
          </cell>
          <cell r="AR1111">
            <v>29261</v>
          </cell>
          <cell r="AS1111">
            <v>74866</v>
          </cell>
          <cell r="AT1111">
            <v>1234</v>
          </cell>
          <cell r="AU1111">
            <v>143769</v>
          </cell>
          <cell r="AV1111">
            <v>92361</v>
          </cell>
          <cell r="AW1111">
            <v>86182</v>
          </cell>
          <cell r="AX1111">
            <v>35085</v>
          </cell>
          <cell r="AY1111">
            <v>2391668</v>
          </cell>
          <cell r="AZ1111">
            <v>0</v>
          </cell>
          <cell r="BA1111">
            <v>0</v>
          </cell>
          <cell r="BB1111">
            <v>1198257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95770</v>
          </cell>
          <cell r="BH1111">
            <v>391292</v>
          </cell>
          <cell r="BI1111">
            <v>397593</v>
          </cell>
          <cell r="BJ1111">
            <v>167084</v>
          </cell>
          <cell r="BK1111">
            <v>50750</v>
          </cell>
          <cell r="BL1111">
            <v>120546</v>
          </cell>
          <cell r="BM1111">
            <v>4435695</v>
          </cell>
          <cell r="BN1111">
            <v>1994578</v>
          </cell>
          <cell r="BO1111">
            <v>242878</v>
          </cell>
          <cell r="BP1111">
            <v>0</v>
          </cell>
          <cell r="BQ1111">
            <v>0</v>
          </cell>
          <cell r="BR1111">
            <v>216990</v>
          </cell>
          <cell r="BS1111">
            <v>107658</v>
          </cell>
          <cell r="BT1111">
            <v>491239</v>
          </cell>
          <cell r="BU1111">
            <v>318079</v>
          </cell>
          <cell r="BV1111">
            <v>443642</v>
          </cell>
          <cell r="BW1111">
            <v>334562</v>
          </cell>
          <cell r="BX1111">
            <v>279576</v>
          </cell>
          <cell r="BY1111">
            <v>209887</v>
          </cell>
          <cell r="BZ1111">
            <v>199875</v>
          </cell>
          <cell r="CA1111">
            <v>110290</v>
          </cell>
          <cell r="CB1111">
            <v>0</v>
          </cell>
          <cell r="CC1111">
            <v>0</v>
          </cell>
          <cell r="CD1111">
            <v>766972</v>
          </cell>
          <cell r="CE1111">
            <v>1477087</v>
          </cell>
          <cell r="CF1111">
            <v>1508200</v>
          </cell>
          <cell r="CG1111">
            <v>1619916</v>
          </cell>
          <cell r="CH1111">
            <v>3630740</v>
          </cell>
          <cell r="CI1111">
            <v>1100220</v>
          </cell>
          <cell r="CJ1111">
            <v>47472</v>
          </cell>
          <cell r="CK1111">
            <v>239167</v>
          </cell>
          <cell r="CL1111">
            <v>34650</v>
          </cell>
          <cell r="CM1111">
            <v>246207</v>
          </cell>
          <cell r="CN1111">
            <v>136895</v>
          </cell>
          <cell r="CO1111">
            <v>192512</v>
          </cell>
          <cell r="CP1111">
            <v>0</v>
          </cell>
          <cell r="CQ1111">
            <v>0</v>
          </cell>
          <cell r="CR1111">
            <v>62367</v>
          </cell>
          <cell r="CS1111">
            <v>0</v>
          </cell>
          <cell r="CT1111">
            <v>93271</v>
          </cell>
          <cell r="CU1111">
            <v>0</v>
          </cell>
          <cell r="CV1111">
            <v>0</v>
          </cell>
          <cell r="CW1111">
            <v>1212444</v>
          </cell>
          <cell r="CX1111">
            <v>92857</v>
          </cell>
          <cell r="CY1111">
            <v>0</v>
          </cell>
          <cell r="CZ1111">
            <v>393927</v>
          </cell>
          <cell r="DA1111">
            <v>167084</v>
          </cell>
          <cell r="DB1111">
            <v>36428</v>
          </cell>
          <cell r="DC1111">
            <v>177474</v>
          </cell>
          <cell r="DD1111">
            <v>23531586</v>
          </cell>
          <cell r="DE1111">
            <v>87490</v>
          </cell>
          <cell r="DF1111">
            <v>55127</v>
          </cell>
          <cell r="DG1111">
            <v>87404</v>
          </cell>
          <cell r="DH1111">
            <v>2471184</v>
          </cell>
          <cell r="DI1111">
            <v>70116</v>
          </cell>
          <cell r="DJ1111">
            <v>18725</v>
          </cell>
          <cell r="DK1111">
            <v>1378</v>
          </cell>
          <cell r="DL1111">
            <v>143997</v>
          </cell>
          <cell r="DM1111">
            <v>0</v>
          </cell>
          <cell r="DN1111">
            <v>2511433</v>
          </cell>
          <cell r="DO1111">
            <v>0</v>
          </cell>
          <cell r="DP1111">
            <v>186239</v>
          </cell>
          <cell r="DQ1111">
            <v>396292</v>
          </cell>
          <cell r="DR1111">
            <v>4218270</v>
          </cell>
          <cell r="DS1111">
            <v>773576</v>
          </cell>
          <cell r="DT1111">
            <v>30423</v>
          </cell>
          <cell r="DU1111">
            <v>3035285</v>
          </cell>
          <cell r="DV1111">
            <v>62326</v>
          </cell>
        </row>
        <row r="1112">
          <cell r="C1112" t="str">
            <v>宮津市</v>
          </cell>
          <cell r="D1112">
            <v>1</v>
          </cell>
          <cell r="E1112">
            <v>5</v>
          </cell>
          <cell r="F1112">
            <v>0</v>
          </cell>
          <cell r="G1112">
            <v>340722</v>
          </cell>
          <cell r="H1112">
            <v>98488</v>
          </cell>
          <cell r="I1112">
            <v>52921</v>
          </cell>
          <cell r="J1112">
            <v>0</v>
          </cell>
          <cell r="K1112">
            <v>47970</v>
          </cell>
          <cell r="L1112">
            <v>20725</v>
          </cell>
          <cell r="M1112">
            <v>23668</v>
          </cell>
          <cell r="N1112">
            <v>17093</v>
          </cell>
          <cell r="O1112">
            <v>9267</v>
          </cell>
          <cell r="P1112">
            <v>14137</v>
          </cell>
          <cell r="Q1112">
            <v>278833</v>
          </cell>
          <cell r="R1112">
            <v>44039</v>
          </cell>
          <cell r="S1112">
            <v>46741</v>
          </cell>
          <cell r="T1112">
            <v>41209</v>
          </cell>
          <cell r="U1112">
            <v>76296</v>
          </cell>
          <cell r="V1112">
            <v>24144</v>
          </cell>
          <cell r="W1112">
            <v>13689</v>
          </cell>
          <cell r="X1112">
            <v>22202</v>
          </cell>
          <cell r="Y1112">
            <v>0</v>
          </cell>
          <cell r="Z1112">
            <v>0</v>
          </cell>
          <cell r="AA1112">
            <v>192762</v>
          </cell>
          <cell r="AB1112">
            <v>111869</v>
          </cell>
          <cell r="AC1112">
            <v>187563</v>
          </cell>
          <cell r="AD1112">
            <v>237248</v>
          </cell>
          <cell r="AE1112">
            <v>707020</v>
          </cell>
          <cell r="AF1112">
            <v>356671</v>
          </cell>
          <cell r="AG1112">
            <v>117548</v>
          </cell>
          <cell r="AH1112">
            <v>96471</v>
          </cell>
          <cell r="AI1112">
            <v>67084</v>
          </cell>
          <cell r="AJ1112">
            <v>43396</v>
          </cell>
          <cell r="AK1112">
            <v>67333</v>
          </cell>
          <cell r="AL1112">
            <v>17653</v>
          </cell>
          <cell r="AM1112">
            <v>34449</v>
          </cell>
          <cell r="AN1112">
            <v>190931</v>
          </cell>
          <cell r="AO1112">
            <v>24298</v>
          </cell>
          <cell r="AP1112">
            <v>576840</v>
          </cell>
          <cell r="AQ1112">
            <v>111077</v>
          </cell>
          <cell r="AR1112">
            <v>99995</v>
          </cell>
          <cell r="AS1112">
            <v>11251</v>
          </cell>
          <cell r="AT1112">
            <v>502</v>
          </cell>
          <cell r="AU1112">
            <v>16420</v>
          </cell>
          <cell r="AV1112">
            <v>4128</v>
          </cell>
          <cell r="AW1112">
            <v>3232</v>
          </cell>
          <cell r="AX1112">
            <v>2988</v>
          </cell>
          <cell r="AY1112">
            <v>301310</v>
          </cell>
          <cell r="AZ1112">
            <v>0</v>
          </cell>
          <cell r="BA1112">
            <v>671320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35743</v>
          </cell>
          <cell r="BH1112">
            <v>68133</v>
          </cell>
          <cell r="BI1112">
            <v>192127</v>
          </cell>
          <cell r="BJ1112">
            <v>109309</v>
          </cell>
          <cell r="BK1112">
            <v>10702</v>
          </cell>
          <cell r="BL1112">
            <v>64750</v>
          </cell>
          <cell r="BM1112">
            <v>406725</v>
          </cell>
          <cell r="BN1112">
            <v>330624</v>
          </cell>
          <cell r="BO1112">
            <v>96849</v>
          </cell>
          <cell r="BP1112">
            <v>0</v>
          </cell>
          <cell r="BQ1112">
            <v>20200</v>
          </cell>
          <cell r="BR1112">
            <v>16440</v>
          </cell>
          <cell r="BS1112">
            <v>9016</v>
          </cell>
          <cell r="BT1112">
            <v>260666</v>
          </cell>
          <cell r="BU1112">
            <v>42691</v>
          </cell>
          <cell r="BV1112">
            <v>47504</v>
          </cell>
          <cell r="BW1112">
            <v>39264</v>
          </cell>
          <cell r="BX1112">
            <v>76248</v>
          </cell>
          <cell r="BY1112">
            <v>23510</v>
          </cell>
          <cell r="BZ1112">
            <v>14350</v>
          </cell>
          <cell r="CA1112">
            <v>22058</v>
          </cell>
          <cell r="CB1112">
            <v>0</v>
          </cell>
          <cell r="CC1112">
            <v>0</v>
          </cell>
          <cell r="CD1112">
            <v>183178</v>
          </cell>
          <cell r="CE1112">
            <v>115046</v>
          </cell>
          <cell r="CF1112">
            <v>185086</v>
          </cell>
          <cell r="CG1112">
            <v>243409</v>
          </cell>
          <cell r="CH1112">
            <v>702038</v>
          </cell>
          <cell r="CI1112">
            <v>114490</v>
          </cell>
          <cell r="CJ1112">
            <v>92000</v>
          </cell>
          <cell r="CK1112">
            <v>42232</v>
          </cell>
          <cell r="CL1112">
            <v>65625</v>
          </cell>
          <cell r="CM1112">
            <v>62669</v>
          </cell>
          <cell r="CN1112">
            <v>30878</v>
          </cell>
          <cell r="CO1112">
            <v>53580</v>
          </cell>
          <cell r="CP1112">
            <v>47970</v>
          </cell>
          <cell r="CQ1112">
            <v>24923</v>
          </cell>
          <cell r="CR1112">
            <v>103552</v>
          </cell>
          <cell r="CS1112">
            <v>0</v>
          </cell>
          <cell r="CT1112">
            <v>9617</v>
          </cell>
          <cell r="CU1112">
            <v>0</v>
          </cell>
          <cell r="CV1112">
            <v>632813</v>
          </cell>
          <cell r="CW1112">
            <v>0</v>
          </cell>
          <cell r="CX1112">
            <v>4143</v>
          </cell>
          <cell r="CY1112">
            <v>0</v>
          </cell>
          <cell r="CZ1112">
            <v>179136</v>
          </cell>
          <cell r="DA1112">
            <v>109374</v>
          </cell>
          <cell r="DB1112">
            <v>5811</v>
          </cell>
          <cell r="DC1112">
            <v>75092</v>
          </cell>
          <cell r="DD1112">
            <v>3967397</v>
          </cell>
          <cell r="DE1112">
            <v>5151</v>
          </cell>
          <cell r="DF1112">
            <v>4764</v>
          </cell>
          <cell r="DG1112">
            <v>35097</v>
          </cell>
          <cell r="DH1112">
            <v>352929</v>
          </cell>
          <cell r="DI1112">
            <v>17024</v>
          </cell>
          <cell r="DJ1112">
            <v>14062</v>
          </cell>
          <cell r="DK1112">
            <v>526</v>
          </cell>
          <cell r="DL1112">
            <v>16792</v>
          </cell>
          <cell r="DM1112">
            <v>0</v>
          </cell>
          <cell r="DN1112">
            <v>323363</v>
          </cell>
          <cell r="DO1112">
            <v>0</v>
          </cell>
          <cell r="DP1112">
            <v>19445</v>
          </cell>
          <cell r="DQ1112">
            <v>68811</v>
          </cell>
          <cell r="DR1112">
            <v>418965</v>
          </cell>
          <cell r="DS1112">
            <v>177840</v>
          </cell>
          <cell r="DT1112">
            <v>24033</v>
          </cell>
          <cell r="DU1112">
            <v>518543</v>
          </cell>
          <cell r="DV1112">
            <v>111650</v>
          </cell>
        </row>
        <row r="1113">
          <cell r="C1113" t="str">
            <v>亀岡市</v>
          </cell>
          <cell r="D1113">
            <v>1</v>
          </cell>
          <cell r="E1113">
            <v>5</v>
          </cell>
          <cell r="F1113">
            <v>0</v>
          </cell>
          <cell r="G1113">
            <v>1108697</v>
          </cell>
          <cell r="H1113">
            <v>219283</v>
          </cell>
          <cell r="I1113">
            <v>172975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84428</v>
          </cell>
          <cell r="O1113">
            <v>48083</v>
          </cell>
          <cell r="P1113">
            <v>28350</v>
          </cell>
          <cell r="Q1113">
            <v>778506</v>
          </cell>
          <cell r="R1113">
            <v>134999</v>
          </cell>
          <cell r="S1113">
            <v>256236</v>
          </cell>
          <cell r="T1113">
            <v>227911</v>
          </cell>
          <cell r="U1113">
            <v>228888</v>
          </cell>
          <cell r="V1113">
            <v>135312</v>
          </cell>
          <cell r="W1113">
            <v>103194</v>
          </cell>
          <cell r="X1113">
            <v>87698</v>
          </cell>
          <cell r="Y1113">
            <v>0</v>
          </cell>
          <cell r="Z1113">
            <v>0</v>
          </cell>
          <cell r="AA1113">
            <v>455264</v>
          </cell>
          <cell r="AB1113">
            <v>450158</v>
          </cell>
          <cell r="AC1113">
            <v>780607</v>
          </cell>
          <cell r="AD1113">
            <v>1072511</v>
          </cell>
          <cell r="AE1113">
            <v>1705128</v>
          </cell>
          <cell r="AF1113">
            <v>1169540</v>
          </cell>
          <cell r="AG1113">
            <v>524072</v>
          </cell>
          <cell r="AH1113">
            <v>212676</v>
          </cell>
          <cell r="AI1113">
            <v>109823</v>
          </cell>
          <cell r="AJ1113">
            <v>127328</v>
          </cell>
          <cell r="AK1113">
            <v>168232</v>
          </cell>
          <cell r="AL1113">
            <v>43048</v>
          </cell>
          <cell r="AM1113">
            <v>86072</v>
          </cell>
          <cell r="AN1113">
            <v>373946</v>
          </cell>
          <cell r="AO1113">
            <v>84481</v>
          </cell>
          <cell r="AP1113">
            <v>1844258</v>
          </cell>
          <cell r="AQ1113">
            <v>179646</v>
          </cell>
          <cell r="AR1113">
            <v>19222</v>
          </cell>
          <cell r="AS1113">
            <v>51514</v>
          </cell>
          <cell r="AT1113">
            <v>106</v>
          </cell>
          <cell r="AU1113">
            <v>125250</v>
          </cell>
          <cell r="AV1113">
            <v>7733</v>
          </cell>
          <cell r="AW1113">
            <v>123768</v>
          </cell>
          <cell r="AX1113">
            <v>13593</v>
          </cell>
          <cell r="AY1113">
            <v>1100691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119287</v>
          </cell>
          <cell r="BH1113">
            <v>249415</v>
          </cell>
          <cell r="BI1113">
            <v>347487</v>
          </cell>
          <cell r="BJ1113">
            <v>174593</v>
          </cell>
          <cell r="BK1113">
            <v>15263</v>
          </cell>
          <cell r="BL1113">
            <v>79835</v>
          </cell>
          <cell r="BM1113">
            <v>2580930</v>
          </cell>
          <cell r="BN1113">
            <v>1060572</v>
          </cell>
          <cell r="BO1113">
            <v>214190</v>
          </cell>
          <cell r="BP1113">
            <v>0</v>
          </cell>
          <cell r="BQ1113">
            <v>0</v>
          </cell>
          <cell r="BR1113">
            <v>80654</v>
          </cell>
          <cell r="BS1113">
            <v>46779</v>
          </cell>
          <cell r="BT1113">
            <v>832260</v>
          </cell>
          <cell r="BU1113">
            <v>130933</v>
          </cell>
          <cell r="BV1113">
            <v>256244</v>
          </cell>
          <cell r="BW1113">
            <v>222496</v>
          </cell>
          <cell r="BX1113">
            <v>228744</v>
          </cell>
          <cell r="BY1113">
            <v>132625</v>
          </cell>
          <cell r="BZ1113">
            <v>98400</v>
          </cell>
          <cell r="CA1113">
            <v>88232</v>
          </cell>
          <cell r="CB1113">
            <v>0</v>
          </cell>
          <cell r="CC1113">
            <v>0</v>
          </cell>
          <cell r="CD1113">
            <v>438402</v>
          </cell>
          <cell r="CE1113">
            <v>436373</v>
          </cell>
          <cell r="CF1113">
            <v>723526</v>
          </cell>
          <cell r="CG1113">
            <v>1101958</v>
          </cell>
          <cell r="CH1113">
            <v>1667601</v>
          </cell>
          <cell r="CI1113">
            <v>508245</v>
          </cell>
          <cell r="CJ1113">
            <v>208656</v>
          </cell>
          <cell r="CK1113">
            <v>123994</v>
          </cell>
          <cell r="CL1113">
            <v>106575</v>
          </cell>
          <cell r="CM1113">
            <v>155472</v>
          </cell>
          <cell r="CN1113">
            <v>80164</v>
          </cell>
          <cell r="CO1113">
            <v>172020</v>
          </cell>
          <cell r="CP1113">
            <v>0</v>
          </cell>
          <cell r="CQ1113">
            <v>0</v>
          </cell>
          <cell r="CR1113">
            <v>24813</v>
          </cell>
          <cell r="CS1113">
            <v>0</v>
          </cell>
          <cell r="CT1113">
            <v>57619</v>
          </cell>
          <cell r="CU1113">
            <v>0</v>
          </cell>
          <cell r="CV1113">
            <v>0</v>
          </cell>
          <cell r="CW1113">
            <v>0</v>
          </cell>
          <cell r="CX1113">
            <v>7744</v>
          </cell>
          <cell r="CY1113">
            <v>0</v>
          </cell>
          <cell r="CZ1113">
            <v>348075</v>
          </cell>
          <cell r="DA1113">
            <v>174426</v>
          </cell>
          <cell r="DB1113">
            <v>15833</v>
          </cell>
          <cell r="DC1113">
            <v>107800</v>
          </cell>
          <cell r="DD1113">
            <v>13111160</v>
          </cell>
          <cell r="DE1113">
            <v>120582</v>
          </cell>
          <cell r="DF1113">
            <v>21264</v>
          </cell>
          <cell r="DG1113">
            <v>71620</v>
          </cell>
          <cell r="DH1113">
            <v>1125010</v>
          </cell>
          <cell r="DI1113">
            <v>40964</v>
          </cell>
          <cell r="DJ1113">
            <v>27711</v>
          </cell>
          <cell r="DK1113">
            <v>106</v>
          </cell>
          <cell r="DL1113">
            <v>122352</v>
          </cell>
          <cell r="DM1113">
            <v>0</v>
          </cell>
          <cell r="DN1113">
            <v>1171200</v>
          </cell>
          <cell r="DO1113">
            <v>0</v>
          </cell>
          <cell r="DP1113">
            <v>78880</v>
          </cell>
          <cell r="DQ1113">
            <v>239168</v>
          </cell>
          <cell r="DR1113">
            <v>2399787</v>
          </cell>
          <cell r="DS1113">
            <v>319977</v>
          </cell>
          <cell r="DT1113">
            <v>82596</v>
          </cell>
          <cell r="DU1113">
            <v>1708558</v>
          </cell>
          <cell r="DV1113">
            <v>180224</v>
          </cell>
        </row>
        <row r="1114">
          <cell r="C1114" t="str">
            <v>城陽市</v>
          </cell>
          <cell r="D1114">
            <v>1</v>
          </cell>
          <cell r="E1114">
            <v>5</v>
          </cell>
          <cell r="F1114">
            <v>0</v>
          </cell>
          <cell r="G1114">
            <v>1024110</v>
          </cell>
          <cell r="H1114">
            <v>110954</v>
          </cell>
          <cell r="I1114">
            <v>126225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81654</v>
          </cell>
          <cell r="O1114">
            <v>43692</v>
          </cell>
          <cell r="P1114">
            <v>13646</v>
          </cell>
          <cell r="Q1114">
            <v>643977</v>
          </cell>
          <cell r="R1114">
            <v>118730</v>
          </cell>
          <cell r="S1114">
            <v>169776</v>
          </cell>
          <cell r="T1114">
            <v>163154</v>
          </cell>
          <cell r="U1114">
            <v>127160</v>
          </cell>
          <cell r="V1114">
            <v>82560</v>
          </cell>
          <cell r="W1114">
            <v>83187</v>
          </cell>
          <cell r="X1114">
            <v>55505</v>
          </cell>
          <cell r="Y1114">
            <v>0</v>
          </cell>
          <cell r="Z1114">
            <v>0</v>
          </cell>
          <cell r="AA1114">
            <v>383196</v>
          </cell>
          <cell r="AB1114">
            <v>428919</v>
          </cell>
          <cell r="AC1114">
            <v>741048</v>
          </cell>
          <cell r="AD1114">
            <v>670532</v>
          </cell>
          <cell r="AE1114">
            <v>1645388</v>
          </cell>
          <cell r="AF1114">
            <v>1196481</v>
          </cell>
          <cell r="AG1114">
            <v>495477</v>
          </cell>
          <cell r="AH1114">
            <v>71084</v>
          </cell>
          <cell r="AI1114">
            <v>12443</v>
          </cell>
          <cell r="AJ1114">
            <v>112311</v>
          </cell>
          <cell r="AK1114">
            <v>146098</v>
          </cell>
          <cell r="AL1114">
            <v>36429</v>
          </cell>
          <cell r="AM1114">
            <v>78322</v>
          </cell>
          <cell r="AN1114">
            <v>392335</v>
          </cell>
          <cell r="AO1114">
            <v>12175</v>
          </cell>
          <cell r="AP1114">
            <v>1638811</v>
          </cell>
          <cell r="AQ1114">
            <v>33726</v>
          </cell>
          <cell r="AR1114">
            <v>675</v>
          </cell>
          <cell r="AS1114">
            <v>0</v>
          </cell>
          <cell r="AT1114">
            <v>776</v>
          </cell>
          <cell r="AU1114">
            <v>58864</v>
          </cell>
          <cell r="AV1114">
            <v>75317</v>
          </cell>
          <cell r="AW1114">
            <v>54752</v>
          </cell>
          <cell r="AX1114">
            <v>12721</v>
          </cell>
          <cell r="AY1114">
            <v>967227</v>
          </cell>
          <cell r="AZ1114">
            <v>0</v>
          </cell>
          <cell r="BA1114">
            <v>0</v>
          </cell>
          <cell r="BB1114">
            <v>51796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83766</v>
          </cell>
          <cell r="BH1114">
            <v>214805</v>
          </cell>
          <cell r="BI1114">
            <v>326720</v>
          </cell>
          <cell r="BJ1114">
            <v>103584</v>
          </cell>
          <cell r="BK1114">
            <v>38212</v>
          </cell>
          <cell r="BL1114">
            <v>63278</v>
          </cell>
          <cell r="BM1114">
            <v>2023725</v>
          </cell>
          <cell r="BN1114">
            <v>988651</v>
          </cell>
          <cell r="BO1114">
            <v>109144</v>
          </cell>
          <cell r="BP1114">
            <v>0</v>
          </cell>
          <cell r="BQ1114">
            <v>0</v>
          </cell>
          <cell r="BR1114">
            <v>77580</v>
          </cell>
          <cell r="BS1114">
            <v>42547</v>
          </cell>
          <cell r="BT1114">
            <v>431177</v>
          </cell>
          <cell r="BU1114">
            <v>113570</v>
          </cell>
          <cell r="BV1114">
            <v>170778</v>
          </cell>
          <cell r="BW1114">
            <v>154602</v>
          </cell>
          <cell r="BX1114">
            <v>127080</v>
          </cell>
          <cell r="BY1114">
            <v>82523</v>
          </cell>
          <cell r="BZ1114">
            <v>75850</v>
          </cell>
          <cell r="CA1114">
            <v>55145</v>
          </cell>
          <cell r="CB1114">
            <v>0</v>
          </cell>
          <cell r="CC1114">
            <v>0</v>
          </cell>
          <cell r="CD1114">
            <v>364716</v>
          </cell>
          <cell r="CE1114">
            <v>425642</v>
          </cell>
          <cell r="CF1114">
            <v>703288</v>
          </cell>
          <cell r="CG1114">
            <v>658349</v>
          </cell>
          <cell r="CH1114">
            <v>1609128</v>
          </cell>
          <cell r="CI1114">
            <v>481985</v>
          </cell>
          <cell r="CJ1114">
            <v>67436</v>
          </cell>
          <cell r="CK1114">
            <v>108872</v>
          </cell>
          <cell r="CL1114">
            <v>12075</v>
          </cell>
          <cell r="CM1114">
            <v>133632</v>
          </cell>
          <cell r="CN1114">
            <v>72439</v>
          </cell>
          <cell r="CO1114">
            <v>130284</v>
          </cell>
          <cell r="CP1114">
            <v>0</v>
          </cell>
          <cell r="CQ1114">
            <v>0</v>
          </cell>
          <cell r="CR1114">
            <v>622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80975</v>
          </cell>
          <cell r="CX1114">
            <v>75421</v>
          </cell>
          <cell r="CY1114">
            <v>0</v>
          </cell>
          <cell r="CZ1114">
            <v>330779</v>
          </cell>
          <cell r="DA1114">
            <v>103440</v>
          </cell>
          <cell r="DB1114">
            <v>27927</v>
          </cell>
          <cell r="DC1114">
            <v>88284</v>
          </cell>
          <cell r="DD1114">
            <v>10721728</v>
          </cell>
          <cell r="DE1114">
            <v>45925</v>
          </cell>
          <cell r="DF1114">
            <v>20001</v>
          </cell>
          <cell r="DG1114">
            <v>63072</v>
          </cell>
          <cell r="DH1114">
            <v>1153961</v>
          </cell>
          <cell r="DI1114">
            <v>34420</v>
          </cell>
          <cell r="DJ1114">
            <v>13160</v>
          </cell>
          <cell r="DK1114">
            <v>865</v>
          </cell>
          <cell r="DL1114">
            <v>50694</v>
          </cell>
          <cell r="DM1114">
            <v>0</v>
          </cell>
          <cell r="DN1114">
            <v>1024591</v>
          </cell>
          <cell r="DO1114">
            <v>0</v>
          </cell>
          <cell r="DP1114">
            <v>75134</v>
          </cell>
          <cell r="DQ1114">
            <v>228206</v>
          </cell>
          <cell r="DR1114">
            <v>1971600</v>
          </cell>
          <cell r="DS1114">
            <v>340379</v>
          </cell>
          <cell r="DT1114">
            <v>11715</v>
          </cell>
          <cell r="DU1114">
            <v>1516847</v>
          </cell>
          <cell r="DV1114">
            <v>33638</v>
          </cell>
        </row>
        <row r="1115">
          <cell r="C1115" t="str">
            <v>向日市</v>
          </cell>
          <cell r="D1115">
            <v>1</v>
          </cell>
          <cell r="E1115">
            <v>5</v>
          </cell>
          <cell r="F1115">
            <v>0</v>
          </cell>
          <cell r="G1115">
            <v>872808</v>
          </cell>
          <cell r="H1115">
            <v>52488</v>
          </cell>
          <cell r="I1115">
            <v>49181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64144</v>
          </cell>
          <cell r="O1115">
            <v>34556</v>
          </cell>
          <cell r="P1115">
            <v>2381</v>
          </cell>
          <cell r="Q1115">
            <v>327345</v>
          </cell>
          <cell r="R1115">
            <v>97624</v>
          </cell>
          <cell r="S1115">
            <v>161602</v>
          </cell>
          <cell r="T1115">
            <v>117740</v>
          </cell>
          <cell r="U1115">
            <v>76296</v>
          </cell>
          <cell r="V1115">
            <v>65904</v>
          </cell>
          <cell r="W1115">
            <v>53703</v>
          </cell>
          <cell r="X1115">
            <v>33303</v>
          </cell>
          <cell r="Y1115">
            <v>0</v>
          </cell>
          <cell r="Z1115">
            <v>0</v>
          </cell>
          <cell r="AA1115">
            <v>335887</v>
          </cell>
          <cell r="AB1115">
            <v>387157</v>
          </cell>
          <cell r="AC1115">
            <v>541367</v>
          </cell>
          <cell r="AD1115">
            <v>479544</v>
          </cell>
          <cell r="AE1115">
            <v>1097215</v>
          </cell>
          <cell r="AF1115">
            <v>716773</v>
          </cell>
          <cell r="AG1115">
            <v>445801</v>
          </cell>
          <cell r="AH1115">
            <v>43781</v>
          </cell>
          <cell r="AI1115">
            <v>10279</v>
          </cell>
          <cell r="AJ1115">
            <v>92232</v>
          </cell>
          <cell r="AK1115">
            <v>118504</v>
          </cell>
          <cell r="AL1115">
            <v>25473</v>
          </cell>
          <cell r="AM1115">
            <v>66871</v>
          </cell>
          <cell r="AN1115">
            <v>294992</v>
          </cell>
          <cell r="AO1115">
            <v>4975</v>
          </cell>
          <cell r="AP1115">
            <v>1323827</v>
          </cell>
          <cell r="AQ1115">
            <v>11673</v>
          </cell>
          <cell r="AR1115">
            <v>2677</v>
          </cell>
          <cell r="AS1115">
            <v>0</v>
          </cell>
          <cell r="AT1115">
            <v>950</v>
          </cell>
          <cell r="AU1115">
            <v>37634</v>
          </cell>
          <cell r="AV1115">
            <v>10103</v>
          </cell>
          <cell r="AW1115">
            <v>64599</v>
          </cell>
          <cell r="AX1115">
            <v>9124</v>
          </cell>
          <cell r="AY1115">
            <v>709927</v>
          </cell>
          <cell r="AZ1115">
            <v>0</v>
          </cell>
          <cell r="BA1115">
            <v>0</v>
          </cell>
          <cell r="BB1115">
            <v>230558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42678</v>
          </cell>
          <cell r="BH1115">
            <v>180680</v>
          </cell>
          <cell r="BI1115">
            <v>239523</v>
          </cell>
          <cell r="BJ1115">
            <v>31377</v>
          </cell>
          <cell r="BK1115">
            <v>4143</v>
          </cell>
          <cell r="BL1115">
            <v>47232</v>
          </cell>
          <cell r="BM1115">
            <v>1771605</v>
          </cell>
          <cell r="BN1115">
            <v>845376</v>
          </cell>
          <cell r="BO1115">
            <v>51265</v>
          </cell>
          <cell r="BP1115">
            <v>0</v>
          </cell>
          <cell r="BQ1115">
            <v>0</v>
          </cell>
          <cell r="BR1115">
            <v>61301</v>
          </cell>
          <cell r="BS1115">
            <v>33619</v>
          </cell>
          <cell r="BT1115">
            <v>318325</v>
          </cell>
          <cell r="BU1115">
            <v>93578</v>
          </cell>
          <cell r="BV1115">
            <v>158466</v>
          </cell>
          <cell r="BW1115">
            <v>110430</v>
          </cell>
          <cell r="BX1115">
            <v>76248</v>
          </cell>
          <cell r="BY1115">
            <v>66028</v>
          </cell>
          <cell r="BZ1115">
            <v>53300</v>
          </cell>
          <cell r="CA1115">
            <v>33087</v>
          </cell>
          <cell r="CB1115">
            <v>0</v>
          </cell>
          <cell r="CC1115">
            <v>0</v>
          </cell>
          <cell r="CD1115">
            <v>317413</v>
          </cell>
          <cell r="CE1115">
            <v>390874</v>
          </cell>
          <cell r="CF1115">
            <v>492958</v>
          </cell>
          <cell r="CG1115">
            <v>482956</v>
          </cell>
          <cell r="CH1115">
            <v>1070397</v>
          </cell>
          <cell r="CI1115">
            <v>433342</v>
          </cell>
          <cell r="CJ1115">
            <v>40388</v>
          </cell>
          <cell r="CK1115">
            <v>89778</v>
          </cell>
          <cell r="CL1115">
            <v>9450</v>
          </cell>
          <cell r="CM1115">
            <v>109135</v>
          </cell>
          <cell r="CN1115">
            <v>62491</v>
          </cell>
          <cell r="CO1115">
            <v>46060</v>
          </cell>
          <cell r="CP1115">
            <v>0</v>
          </cell>
          <cell r="CQ1115">
            <v>0</v>
          </cell>
          <cell r="CR1115">
            <v>2677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245765</v>
          </cell>
          <cell r="CX1115">
            <v>10120</v>
          </cell>
          <cell r="CY1115">
            <v>0</v>
          </cell>
          <cell r="CZ1115">
            <v>245711</v>
          </cell>
          <cell r="DA1115">
            <v>31266</v>
          </cell>
          <cell r="DB1115">
            <v>4149</v>
          </cell>
          <cell r="DC1115">
            <v>67066</v>
          </cell>
          <cell r="DD1115">
            <v>8156471</v>
          </cell>
          <cell r="DE1115">
            <v>59066</v>
          </cell>
          <cell r="DF1115">
            <v>14236</v>
          </cell>
          <cell r="DG1115">
            <v>37787</v>
          </cell>
          <cell r="DH1115">
            <v>696010</v>
          </cell>
          <cell r="DI1115">
            <v>24330</v>
          </cell>
          <cell r="DJ1115">
            <v>2369</v>
          </cell>
          <cell r="DK1115">
            <v>1338</v>
          </cell>
          <cell r="DL1115">
            <v>30688</v>
          </cell>
          <cell r="DM1115">
            <v>0</v>
          </cell>
          <cell r="DN1115">
            <v>745498</v>
          </cell>
          <cell r="DO1115">
            <v>0</v>
          </cell>
          <cell r="DP1115">
            <v>56406</v>
          </cell>
          <cell r="DQ1115">
            <v>179096</v>
          </cell>
          <cell r="DR1115">
            <v>1732782</v>
          </cell>
          <cell r="DS1115">
            <v>249810</v>
          </cell>
          <cell r="DT1115">
            <v>4905</v>
          </cell>
          <cell r="DU1115">
            <v>1219988</v>
          </cell>
          <cell r="DV1115">
            <v>11726</v>
          </cell>
        </row>
        <row r="1116">
          <cell r="C1116" t="str">
            <v>長岡京市</v>
          </cell>
          <cell r="D1116">
            <v>1</v>
          </cell>
          <cell r="E1116">
            <v>5</v>
          </cell>
          <cell r="F1116">
            <v>0</v>
          </cell>
          <cell r="G1116">
            <v>1157061</v>
          </cell>
          <cell r="H1116">
            <v>86970</v>
          </cell>
          <cell r="I1116">
            <v>69751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94471</v>
          </cell>
          <cell r="O1116">
            <v>48989</v>
          </cell>
          <cell r="P1116">
            <v>10093</v>
          </cell>
          <cell r="Q1116">
            <v>354921</v>
          </cell>
          <cell r="R1116">
            <v>136752</v>
          </cell>
          <cell r="S1116">
            <v>232237</v>
          </cell>
          <cell r="T1116">
            <v>195953</v>
          </cell>
          <cell r="U1116">
            <v>127160</v>
          </cell>
          <cell r="V1116">
            <v>97440</v>
          </cell>
          <cell r="W1116">
            <v>86346</v>
          </cell>
          <cell r="X1116">
            <v>44404</v>
          </cell>
          <cell r="Y1116">
            <v>0</v>
          </cell>
          <cell r="Z1116">
            <v>0</v>
          </cell>
          <cell r="AA1116">
            <v>448801</v>
          </cell>
          <cell r="AB1116">
            <v>476507</v>
          </cell>
          <cell r="AC1116">
            <v>750218</v>
          </cell>
          <cell r="AD1116">
            <v>629995</v>
          </cell>
          <cell r="AE1116">
            <v>1620448</v>
          </cell>
          <cell r="AF1116">
            <v>1046331</v>
          </cell>
          <cell r="AG1116">
            <v>635011</v>
          </cell>
          <cell r="AH1116">
            <v>52019</v>
          </cell>
          <cell r="AI1116">
            <v>20558</v>
          </cell>
          <cell r="AJ1116">
            <v>123250</v>
          </cell>
          <cell r="AK1116">
            <v>166301</v>
          </cell>
          <cell r="AL1116">
            <v>37675</v>
          </cell>
          <cell r="AM1116">
            <v>87714</v>
          </cell>
          <cell r="AN1116">
            <v>519318</v>
          </cell>
          <cell r="AO1116">
            <v>10259</v>
          </cell>
          <cell r="AP1116">
            <v>1745359</v>
          </cell>
          <cell r="AQ1116">
            <v>23893</v>
          </cell>
          <cell r="AR1116">
            <v>141</v>
          </cell>
          <cell r="AS1116">
            <v>0</v>
          </cell>
          <cell r="AT1116">
            <v>1350</v>
          </cell>
          <cell r="AU1116">
            <v>56620</v>
          </cell>
          <cell r="AV1116">
            <v>25330</v>
          </cell>
          <cell r="AW1116">
            <v>84726</v>
          </cell>
          <cell r="AX1116">
            <v>17807</v>
          </cell>
          <cell r="AY1116">
            <v>1104581</v>
          </cell>
          <cell r="AZ1116">
            <v>0</v>
          </cell>
          <cell r="BA1116">
            <v>0</v>
          </cell>
          <cell r="BB1116">
            <v>418279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85417</v>
          </cell>
          <cell r="BH1116">
            <v>236975</v>
          </cell>
          <cell r="BI1116">
            <v>338473</v>
          </cell>
          <cell r="BJ1116">
            <v>46369</v>
          </cell>
          <cell r="BK1116">
            <v>7217</v>
          </cell>
          <cell r="BL1116">
            <v>50235</v>
          </cell>
          <cell r="BM1116">
            <v>2465430</v>
          </cell>
          <cell r="BN1116">
            <v>1115725</v>
          </cell>
          <cell r="BO1116">
            <v>85633</v>
          </cell>
          <cell r="BP1116">
            <v>0</v>
          </cell>
          <cell r="BQ1116">
            <v>0</v>
          </cell>
          <cell r="BR1116">
            <v>91413</v>
          </cell>
          <cell r="BS1116">
            <v>47704</v>
          </cell>
          <cell r="BT1116">
            <v>306179</v>
          </cell>
          <cell r="BU1116">
            <v>134380</v>
          </cell>
          <cell r="BV1116">
            <v>230029</v>
          </cell>
          <cell r="BW1116">
            <v>189776</v>
          </cell>
          <cell r="BX1116">
            <v>127080</v>
          </cell>
          <cell r="BY1116">
            <v>96886</v>
          </cell>
          <cell r="BZ1116">
            <v>84050</v>
          </cell>
          <cell r="CA1116">
            <v>44116</v>
          </cell>
          <cell r="CB1116">
            <v>0</v>
          </cell>
          <cell r="CC1116">
            <v>0</v>
          </cell>
          <cell r="CD1116">
            <v>432179</v>
          </cell>
          <cell r="CE1116">
            <v>491803</v>
          </cell>
          <cell r="CF1116">
            <v>689772</v>
          </cell>
          <cell r="CG1116">
            <v>627963</v>
          </cell>
          <cell r="CH1116">
            <v>1578197</v>
          </cell>
          <cell r="CI1116">
            <v>618080</v>
          </cell>
          <cell r="CJ1116">
            <v>49312</v>
          </cell>
          <cell r="CK1116">
            <v>121138</v>
          </cell>
          <cell r="CL1116">
            <v>19950</v>
          </cell>
          <cell r="CM1116">
            <v>154801</v>
          </cell>
          <cell r="CN1116">
            <v>82827</v>
          </cell>
          <cell r="CO1116">
            <v>67868</v>
          </cell>
          <cell r="CP1116">
            <v>0</v>
          </cell>
          <cell r="CQ1116">
            <v>0</v>
          </cell>
          <cell r="CR1116">
            <v>9680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463553</v>
          </cell>
          <cell r="CX1116">
            <v>25369</v>
          </cell>
          <cell r="CY1116">
            <v>0</v>
          </cell>
          <cell r="CZ1116">
            <v>339568</v>
          </cell>
          <cell r="DA1116">
            <v>46213</v>
          </cell>
          <cell r="DB1116">
            <v>6250</v>
          </cell>
          <cell r="DC1116">
            <v>81846</v>
          </cell>
          <cell r="DD1116">
            <v>11313649</v>
          </cell>
          <cell r="DE1116">
            <v>79082</v>
          </cell>
          <cell r="DF1116">
            <v>27599</v>
          </cell>
          <cell r="DG1116">
            <v>71579</v>
          </cell>
          <cell r="DH1116">
            <v>1019734</v>
          </cell>
          <cell r="DI1116">
            <v>36319</v>
          </cell>
          <cell r="DJ1116">
            <v>9738</v>
          </cell>
          <cell r="DK1116">
            <v>1350</v>
          </cell>
          <cell r="DL1116">
            <v>53459</v>
          </cell>
          <cell r="DM1116">
            <v>0</v>
          </cell>
          <cell r="DN1116">
            <v>1149437</v>
          </cell>
          <cell r="DO1116">
            <v>0</v>
          </cell>
          <cell r="DP1116">
            <v>106124</v>
          </cell>
          <cell r="DQ1116">
            <v>246561</v>
          </cell>
          <cell r="DR1116">
            <v>2283558</v>
          </cell>
          <cell r="DS1116">
            <v>467199</v>
          </cell>
          <cell r="DT1116">
            <v>10240</v>
          </cell>
          <cell r="DU1116">
            <v>1616971</v>
          </cell>
          <cell r="DV1116">
            <v>24024</v>
          </cell>
        </row>
        <row r="1117">
          <cell r="C1117" t="str">
            <v>八幡市</v>
          </cell>
          <cell r="D1117">
            <v>1</v>
          </cell>
          <cell r="E1117">
            <v>5</v>
          </cell>
          <cell r="F1117">
            <v>0</v>
          </cell>
          <cell r="G1117">
            <v>991946</v>
          </cell>
          <cell r="H1117">
            <v>125898</v>
          </cell>
          <cell r="I1117">
            <v>83589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78092</v>
          </cell>
          <cell r="O1117">
            <v>41520</v>
          </cell>
          <cell r="P1117">
            <v>16556</v>
          </cell>
          <cell r="Q1117">
            <v>157328</v>
          </cell>
          <cell r="R1117">
            <v>114246</v>
          </cell>
          <cell r="S1117">
            <v>156886</v>
          </cell>
          <cell r="T1117">
            <v>116899</v>
          </cell>
          <cell r="U1117">
            <v>101728</v>
          </cell>
          <cell r="V1117">
            <v>77904</v>
          </cell>
          <cell r="W1117">
            <v>68445</v>
          </cell>
          <cell r="X1117">
            <v>44404</v>
          </cell>
          <cell r="Y1117">
            <v>0</v>
          </cell>
          <cell r="Z1117">
            <v>0</v>
          </cell>
          <cell r="AA1117">
            <v>377275</v>
          </cell>
          <cell r="AB1117">
            <v>741920</v>
          </cell>
          <cell r="AC1117">
            <v>576452</v>
          </cell>
          <cell r="AD1117">
            <v>671503</v>
          </cell>
          <cell r="AE1117">
            <v>1474215</v>
          </cell>
          <cell r="AF1117">
            <v>1009523</v>
          </cell>
          <cell r="AG1117">
            <v>483900</v>
          </cell>
          <cell r="AH1117">
            <v>63994</v>
          </cell>
          <cell r="AI1117">
            <v>11361</v>
          </cell>
          <cell r="AJ1117">
            <v>108084</v>
          </cell>
          <cell r="AK1117">
            <v>147251</v>
          </cell>
          <cell r="AL1117">
            <v>25182</v>
          </cell>
          <cell r="AM1117">
            <v>78913</v>
          </cell>
          <cell r="AN1117">
            <v>396614</v>
          </cell>
          <cell r="AO1117">
            <v>10928</v>
          </cell>
          <cell r="AP1117">
            <v>1564783</v>
          </cell>
          <cell r="AQ1117">
            <v>30156</v>
          </cell>
          <cell r="AR1117">
            <v>9363</v>
          </cell>
          <cell r="AS1117">
            <v>0</v>
          </cell>
          <cell r="AT1117">
            <v>620</v>
          </cell>
          <cell r="AU1117">
            <v>70845</v>
          </cell>
          <cell r="AV1117">
            <v>51754</v>
          </cell>
          <cell r="AW1117">
            <v>31777</v>
          </cell>
          <cell r="AX1117">
            <v>12584</v>
          </cell>
          <cell r="AY1117">
            <v>932191</v>
          </cell>
          <cell r="AZ1117">
            <v>0</v>
          </cell>
          <cell r="BA1117">
            <v>0</v>
          </cell>
          <cell r="BB1117">
            <v>110947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105040</v>
          </cell>
          <cell r="BH1117">
            <v>247512</v>
          </cell>
          <cell r="BI1117">
            <v>250968</v>
          </cell>
          <cell r="BJ1117">
            <v>91746</v>
          </cell>
          <cell r="BK1117">
            <v>4119</v>
          </cell>
          <cell r="BL1117">
            <v>62629</v>
          </cell>
          <cell r="BM1117">
            <v>2087250</v>
          </cell>
          <cell r="BN1117">
            <v>957440</v>
          </cell>
          <cell r="BO1117">
            <v>124099</v>
          </cell>
          <cell r="BP1117">
            <v>0</v>
          </cell>
          <cell r="BQ1117">
            <v>0</v>
          </cell>
          <cell r="BR1117">
            <v>74691</v>
          </cell>
          <cell r="BS1117">
            <v>40432</v>
          </cell>
          <cell r="BT1117">
            <v>149729</v>
          </cell>
          <cell r="BU1117">
            <v>110016</v>
          </cell>
          <cell r="BV1117">
            <v>160313</v>
          </cell>
          <cell r="BW1117">
            <v>114520</v>
          </cell>
          <cell r="BX1117">
            <v>101664</v>
          </cell>
          <cell r="BY1117">
            <v>82334</v>
          </cell>
          <cell r="BZ1117">
            <v>66625</v>
          </cell>
          <cell r="CA1117">
            <v>44116</v>
          </cell>
          <cell r="CB1117">
            <v>0</v>
          </cell>
          <cell r="CC1117">
            <v>0</v>
          </cell>
          <cell r="CD1117">
            <v>357079</v>
          </cell>
          <cell r="CE1117">
            <v>766470</v>
          </cell>
          <cell r="CF1117">
            <v>525029</v>
          </cell>
          <cell r="CG1117">
            <v>672084</v>
          </cell>
          <cell r="CH1117">
            <v>1448561</v>
          </cell>
          <cell r="CI1117">
            <v>468466</v>
          </cell>
          <cell r="CJ1117">
            <v>61180</v>
          </cell>
          <cell r="CK1117">
            <v>105272</v>
          </cell>
          <cell r="CL1117">
            <v>10500</v>
          </cell>
          <cell r="CM1117">
            <v>135449</v>
          </cell>
          <cell r="CN1117">
            <v>73629</v>
          </cell>
          <cell r="CO1117">
            <v>81592</v>
          </cell>
          <cell r="CP1117">
            <v>0</v>
          </cell>
          <cell r="CQ1117">
            <v>0</v>
          </cell>
          <cell r="CR1117">
            <v>8377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128016</v>
          </cell>
          <cell r="CX1117">
            <v>51842</v>
          </cell>
          <cell r="CY1117">
            <v>0</v>
          </cell>
          <cell r="CZ1117">
            <v>252164</v>
          </cell>
          <cell r="DA1117">
            <v>91746</v>
          </cell>
          <cell r="DB1117">
            <v>2821</v>
          </cell>
          <cell r="DC1117">
            <v>86182</v>
          </cell>
          <cell r="DD1117">
            <v>10149808</v>
          </cell>
          <cell r="DE1117">
            <v>30071</v>
          </cell>
          <cell r="DF1117">
            <v>19841</v>
          </cell>
          <cell r="DG1117">
            <v>91433</v>
          </cell>
          <cell r="DH1117">
            <v>971765</v>
          </cell>
          <cell r="DI1117">
            <v>24072</v>
          </cell>
          <cell r="DJ1117">
            <v>16469</v>
          </cell>
          <cell r="DK1117">
            <v>690</v>
          </cell>
          <cell r="DL1117">
            <v>88869</v>
          </cell>
          <cell r="DM1117">
            <v>0</v>
          </cell>
          <cell r="DN1117">
            <v>981331</v>
          </cell>
          <cell r="DO1117">
            <v>0</v>
          </cell>
          <cell r="DP1117">
            <v>74999</v>
          </cell>
          <cell r="DQ1117">
            <v>254999</v>
          </cell>
          <cell r="DR1117">
            <v>2042355</v>
          </cell>
          <cell r="DS1117">
            <v>353812</v>
          </cell>
          <cell r="DT1117">
            <v>10045</v>
          </cell>
          <cell r="DU1117">
            <v>1447027</v>
          </cell>
          <cell r="DV1117">
            <v>30228</v>
          </cell>
        </row>
        <row r="1118">
          <cell r="C1118" t="str">
            <v>京田辺市</v>
          </cell>
          <cell r="D1118">
            <v>1</v>
          </cell>
          <cell r="E1118">
            <v>5</v>
          </cell>
          <cell r="F1118">
            <v>0</v>
          </cell>
          <cell r="G1118">
            <v>1036890</v>
          </cell>
          <cell r="H1118">
            <v>174668</v>
          </cell>
          <cell r="I1118">
            <v>147543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83729</v>
          </cell>
          <cell r="O1118">
            <v>43641</v>
          </cell>
          <cell r="P1118">
            <v>17123</v>
          </cell>
          <cell r="Q1118">
            <v>478119</v>
          </cell>
          <cell r="R1118">
            <v>123831</v>
          </cell>
          <cell r="S1118">
            <v>225582</v>
          </cell>
          <cell r="T1118">
            <v>170723</v>
          </cell>
          <cell r="U1118">
            <v>114444</v>
          </cell>
          <cell r="V1118">
            <v>92544</v>
          </cell>
          <cell r="W1118">
            <v>74763</v>
          </cell>
          <cell r="X1118">
            <v>33303</v>
          </cell>
          <cell r="Y1118">
            <v>0</v>
          </cell>
          <cell r="Z1118">
            <v>0</v>
          </cell>
          <cell r="AA1118">
            <v>395061</v>
          </cell>
          <cell r="AB1118">
            <v>430352</v>
          </cell>
          <cell r="AC1118">
            <v>602985</v>
          </cell>
          <cell r="AD1118">
            <v>556269</v>
          </cell>
          <cell r="AE1118">
            <v>1181025</v>
          </cell>
          <cell r="AF1118">
            <v>829772</v>
          </cell>
          <cell r="AG1118">
            <v>476049</v>
          </cell>
          <cell r="AH1118">
            <v>108158</v>
          </cell>
          <cell r="AI1118">
            <v>12443</v>
          </cell>
          <cell r="AJ1118">
            <v>113691</v>
          </cell>
          <cell r="AK1118">
            <v>154998</v>
          </cell>
          <cell r="AL1118">
            <v>27971</v>
          </cell>
          <cell r="AM1118">
            <v>82636</v>
          </cell>
          <cell r="AN1118">
            <v>439016</v>
          </cell>
          <cell r="AO1118">
            <v>17242</v>
          </cell>
          <cell r="AP1118">
            <v>1623136</v>
          </cell>
          <cell r="AQ1118">
            <v>47129</v>
          </cell>
          <cell r="AR1118">
            <v>1283</v>
          </cell>
          <cell r="AS1118">
            <v>0</v>
          </cell>
          <cell r="AT1118">
            <v>646</v>
          </cell>
          <cell r="AU1118">
            <v>52418</v>
          </cell>
          <cell r="AV1118">
            <v>2984</v>
          </cell>
          <cell r="AW1118">
            <v>33152</v>
          </cell>
          <cell r="AX1118">
            <v>11486</v>
          </cell>
          <cell r="AY1118">
            <v>901917</v>
          </cell>
          <cell r="AZ1118">
            <v>0</v>
          </cell>
          <cell r="BA1118">
            <v>0</v>
          </cell>
          <cell r="BB1118">
            <v>16186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59062</v>
          </cell>
          <cell r="BH1118">
            <v>245931</v>
          </cell>
          <cell r="BI1118">
            <v>253269</v>
          </cell>
          <cell r="BJ1118">
            <v>57816</v>
          </cell>
          <cell r="BK1118">
            <v>22069</v>
          </cell>
          <cell r="BL1118">
            <v>46580</v>
          </cell>
          <cell r="BM1118">
            <v>2619705</v>
          </cell>
          <cell r="BN1118">
            <v>999956</v>
          </cell>
          <cell r="BO1118">
            <v>171913</v>
          </cell>
          <cell r="BP1118">
            <v>0</v>
          </cell>
          <cell r="BQ1118">
            <v>0</v>
          </cell>
          <cell r="BR1118">
            <v>80889</v>
          </cell>
          <cell r="BS1118">
            <v>42496</v>
          </cell>
          <cell r="BT1118">
            <v>479791</v>
          </cell>
          <cell r="BU1118">
            <v>132797</v>
          </cell>
          <cell r="BV1118">
            <v>224643</v>
          </cell>
          <cell r="BW1118">
            <v>165236</v>
          </cell>
          <cell r="BX1118">
            <v>114372</v>
          </cell>
          <cell r="BY1118">
            <v>91198</v>
          </cell>
          <cell r="BZ1118">
            <v>72775</v>
          </cell>
          <cell r="CA1118">
            <v>33087</v>
          </cell>
          <cell r="CB1118">
            <v>0</v>
          </cell>
          <cell r="CC1118">
            <v>0</v>
          </cell>
          <cell r="CD1118">
            <v>382383</v>
          </cell>
          <cell r="CE1118">
            <v>444417</v>
          </cell>
          <cell r="CF1118">
            <v>566398</v>
          </cell>
          <cell r="CG1118">
            <v>559200</v>
          </cell>
          <cell r="CH1118">
            <v>1122092</v>
          </cell>
          <cell r="CI1118">
            <v>456681</v>
          </cell>
          <cell r="CJ1118">
            <v>104052</v>
          </cell>
          <cell r="CK1118">
            <v>111438</v>
          </cell>
          <cell r="CL1118">
            <v>12075</v>
          </cell>
          <cell r="CM1118">
            <v>144023</v>
          </cell>
          <cell r="CN1118">
            <v>77896</v>
          </cell>
          <cell r="CO1118">
            <v>147392</v>
          </cell>
          <cell r="CP1118">
            <v>0</v>
          </cell>
          <cell r="CQ1118">
            <v>0</v>
          </cell>
          <cell r="CR1118">
            <v>2558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42325</v>
          </cell>
          <cell r="CX1118">
            <v>2989</v>
          </cell>
          <cell r="CY1118">
            <v>0</v>
          </cell>
          <cell r="CZ1118">
            <v>265305</v>
          </cell>
          <cell r="DA1118">
            <v>57816</v>
          </cell>
          <cell r="DB1118">
            <v>4271</v>
          </cell>
          <cell r="DC1118">
            <v>72027</v>
          </cell>
          <cell r="DD1118">
            <v>10530164</v>
          </cell>
          <cell r="DE1118">
            <v>39526</v>
          </cell>
          <cell r="DF1118">
            <v>17710</v>
          </cell>
          <cell r="DG1118">
            <v>45701</v>
          </cell>
          <cell r="DH1118">
            <v>795938</v>
          </cell>
          <cell r="DI1118">
            <v>26926</v>
          </cell>
          <cell r="DJ1118">
            <v>17033</v>
          </cell>
          <cell r="DK1118">
            <v>646</v>
          </cell>
          <cell r="DL1118">
            <v>43677</v>
          </cell>
          <cell r="DM1118">
            <v>0</v>
          </cell>
          <cell r="DN1118">
            <v>935226</v>
          </cell>
          <cell r="DO1118">
            <v>0</v>
          </cell>
          <cell r="DP1118">
            <v>78586</v>
          </cell>
          <cell r="DQ1118">
            <v>229324</v>
          </cell>
          <cell r="DR1118">
            <v>2526669</v>
          </cell>
          <cell r="DS1118">
            <v>409502</v>
          </cell>
          <cell r="DT1118">
            <v>16896</v>
          </cell>
          <cell r="DU1118">
            <v>1502355</v>
          </cell>
          <cell r="DV1118">
            <v>47300</v>
          </cell>
        </row>
        <row r="1119">
          <cell r="C1119" t="str">
            <v>京丹後市</v>
          </cell>
          <cell r="D1119">
            <v>1</v>
          </cell>
          <cell r="E1119">
            <v>5</v>
          </cell>
          <cell r="F1119">
            <v>0</v>
          </cell>
          <cell r="G1119">
            <v>1077874</v>
          </cell>
          <cell r="H1119">
            <v>494481</v>
          </cell>
          <cell r="I1119">
            <v>266101</v>
          </cell>
          <cell r="J1119">
            <v>0</v>
          </cell>
          <cell r="K1119">
            <v>24612</v>
          </cell>
          <cell r="L1119">
            <v>31381</v>
          </cell>
          <cell r="M1119">
            <v>22143</v>
          </cell>
          <cell r="N1119">
            <v>24606</v>
          </cell>
          <cell r="O1119">
            <v>28126</v>
          </cell>
          <cell r="P1119">
            <v>8770</v>
          </cell>
          <cell r="Q1119">
            <v>697139</v>
          </cell>
          <cell r="R1119">
            <v>82424</v>
          </cell>
          <cell r="S1119">
            <v>296427</v>
          </cell>
          <cell r="T1119">
            <v>147175</v>
          </cell>
          <cell r="U1119">
            <v>216299</v>
          </cell>
          <cell r="V1119">
            <v>151968</v>
          </cell>
          <cell r="W1119">
            <v>66339</v>
          </cell>
          <cell r="X1119">
            <v>66606</v>
          </cell>
          <cell r="Y1119">
            <v>0</v>
          </cell>
          <cell r="Z1119">
            <v>0</v>
          </cell>
          <cell r="AA1119">
            <v>395695</v>
          </cell>
          <cell r="AB1119">
            <v>299202</v>
          </cell>
          <cell r="AC1119">
            <v>575784</v>
          </cell>
          <cell r="AD1119">
            <v>1369120</v>
          </cell>
          <cell r="AE1119">
            <v>1570713</v>
          </cell>
          <cell r="AF1119">
            <v>937622</v>
          </cell>
          <cell r="AG1119">
            <v>330993</v>
          </cell>
          <cell r="AH1119">
            <v>271210</v>
          </cell>
          <cell r="AI1119">
            <v>116856</v>
          </cell>
          <cell r="AJ1119">
            <v>82997</v>
          </cell>
          <cell r="AK1119">
            <v>132628</v>
          </cell>
          <cell r="AL1119">
            <v>43977</v>
          </cell>
          <cell r="AM1119">
            <v>67798</v>
          </cell>
          <cell r="AN1119">
            <v>1746193</v>
          </cell>
          <cell r="AO1119">
            <v>91897</v>
          </cell>
          <cell r="AP1119">
            <v>1217112</v>
          </cell>
          <cell r="AQ1119">
            <v>360474</v>
          </cell>
          <cell r="AR1119">
            <v>88579</v>
          </cell>
          <cell r="AS1119">
            <v>0</v>
          </cell>
          <cell r="AT1119">
            <v>186</v>
          </cell>
          <cell r="AU1119">
            <v>4265</v>
          </cell>
          <cell r="AV1119">
            <v>9309</v>
          </cell>
          <cell r="AW1119">
            <v>11599</v>
          </cell>
          <cell r="AX1119">
            <v>6491</v>
          </cell>
          <cell r="AY1119">
            <v>963393</v>
          </cell>
          <cell r="AZ1119">
            <v>0</v>
          </cell>
          <cell r="BA1119">
            <v>1010022</v>
          </cell>
          <cell r="BB1119">
            <v>0</v>
          </cell>
          <cell r="BC1119">
            <v>0</v>
          </cell>
          <cell r="BD1119">
            <v>0</v>
          </cell>
          <cell r="BE1119">
            <v>1155389</v>
          </cell>
          <cell r="BF1119">
            <v>0</v>
          </cell>
          <cell r="BG1119">
            <v>128190</v>
          </cell>
          <cell r="BH1119">
            <v>208454</v>
          </cell>
          <cell r="BI1119">
            <v>288436</v>
          </cell>
          <cell r="BJ1119">
            <v>243578</v>
          </cell>
          <cell r="BK1119">
            <v>5677</v>
          </cell>
          <cell r="BL1119">
            <v>109429</v>
          </cell>
          <cell r="BM1119">
            <v>1824735</v>
          </cell>
          <cell r="BN1119">
            <v>1031650</v>
          </cell>
          <cell r="BO1119">
            <v>481658</v>
          </cell>
          <cell r="BP1119">
            <v>0</v>
          </cell>
          <cell r="BQ1119">
            <v>30580</v>
          </cell>
          <cell r="BR1119">
            <v>23666</v>
          </cell>
          <cell r="BS1119">
            <v>27363</v>
          </cell>
          <cell r="BT1119">
            <v>646684</v>
          </cell>
          <cell r="BU1119">
            <v>80237</v>
          </cell>
          <cell r="BV1119">
            <v>294616</v>
          </cell>
          <cell r="BW1119">
            <v>140696</v>
          </cell>
          <cell r="BX1119">
            <v>216163</v>
          </cell>
          <cell r="BY1119">
            <v>150258</v>
          </cell>
          <cell r="BZ1119">
            <v>65600</v>
          </cell>
          <cell r="CA1119">
            <v>66174</v>
          </cell>
          <cell r="CB1119">
            <v>0</v>
          </cell>
          <cell r="CC1119">
            <v>0</v>
          </cell>
          <cell r="CD1119">
            <v>382613</v>
          </cell>
          <cell r="CE1119">
            <v>257552</v>
          </cell>
          <cell r="CF1119">
            <v>542490</v>
          </cell>
          <cell r="CG1119">
            <v>1401177</v>
          </cell>
          <cell r="CH1119">
            <v>1559235</v>
          </cell>
          <cell r="CI1119">
            <v>321225</v>
          </cell>
          <cell r="CJ1119">
            <v>267904</v>
          </cell>
          <cell r="CK1119">
            <v>81206</v>
          </cell>
          <cell r="CL1119">
            <v>114975</v>
          </cell>
          <cell r="CM1119">
            <v>122047</v>
          </cell>
          <cell r="CN1119">
            <v>62501</v>
          </cell>
          <cell r="CO1119">
            <v>265832</v>
          </cell>
          <cell r="CP1119">
            <v>24612</v>
          </cell>
          <cell r="CQ1119">
            <v>21624</v>
          </cell>
          <cell r="CR1119">
            <v>97385</v>
          </cell>
          <cell r="CS1119">
            <v>0</v>
          </cell>
          <cell r="CT1119">
            <v>0</v>
          </cell>
          <cell r="CU1119">
            <v>0</v>
          </cell>
          <cell r="CV1119">
            <v>910302</v>
          </cell>
          <cell r="CW1119">
            <v>0</v>
          </cell>
          <cell r="CX1119">
            <v>9322</v>
          </cell>
          <cell r="CY1119">
            <v>0</v>
          </cell>
          <cell r="CZ1119">
            <v>286362</v>
          </cell>
          <cell r="DA1119">
            <v>243877</v>
          </cell>
          <cell r="DB1119">
            <v>2702</v>
          </cell>
          <cell r="DC1119">
            <v>128717</v>
          </cell>
          <cell r="DD1119">
            <v>13260836</v>
          </cell>
          <cell r="DE1119">
            <v>14851</v>
          </cell>
          <cell r="DF1119">
            <v>10187</v>
          </cell>
          <cell r="DG1119">
            <v>117001</v>
          </cell>
          <cell r="DH1119">
            <v>927787</v>
          </cell>
          <cell r="DI1119">
            <v>41741</v>
          </cell>
          <cell r="DJ1119">
            <v>8723</v>
          </cell>
          <cell r="DK1119">
            <v>620</v>
          </cell>
          <cell r="DL1119">
            <v>4801</v>
          </cell>
          <cell r="DM1119">
            <v>1131029</v>
          </cell>
          <cell r="DN1119">
            <v>1056760</v>
          </cell>
          <cell r="DO1119">
            <v>0</v>
          </cell>
          <cell r="DP1119">
            <v>44290</v>
          </cell>
          <cell r="DQ1119">
            <v>212186</v>
          </cell>
          <cell r="DR1119">
            <v>1841379</v>
          </cell>
          <cell r="DS1119">
            <v>1675415</v>
          </cell>
          <cell r="DT1119">
            <v>85453</v>
          </cell>
          <cell r="DU1119">
            <v>1119884</v>
          </cell>
          <cell r="DV1119">
            <v>362252</v>
          </cell>
        </row>
        <row r="1120">
          <cell r="C1120" t="str">
            <v>南丹市</v>
          </cell>
          <cell r="D1120">
            <v>1</v>
          </cell>
          <cell r="E1120">
            <v>5</v>
          </cell>
          <cell r="F1120">
            <v>0</v>
          </cell>
          <cell r="G1120">
            <v>730608</v>
          </cell>
          <cell r="H1120">
            <v>303483</v>
          </cell>
          <cell r="I1120">
            <v>132583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22554</v>
          </cell>
          <cell r="O1120">
            <v>17491</v>
          </cell>
          <cell r="P1120">
            <v>13608</v>
          </cell>
          <cell r="Q1120">
            <v>468591</v>
          </cell>
          <cell r="R1120">
            <v>60540</v>
          </cell>
          <cell r="S1120">
            <v>197443</v>
          </cell>
          <cell r="T1120">
            <v>72326</v>
          </cell>
          <cell r="U1120">
            <v>89012</v>
          </cell>
          <cell r="V1120">
            <v>59376</v>
          </cell>
          <cell r="W1120">
            <v>41067</v>
          </cell>
          <cell r="X1120">
            <v>55505</v>
          </cell>
          <cell r="Y1120">
            <v>0</v>
          </cell>
          <cell r="Z1120">
            <v>0</v>
          </cell>
          <cell r="AA1120">
            <v>332311</v>
          </cell>
          <cell r="AB1120">
            <v>239829</v>
          </cell>
          <cell r="AC1120">
            <v>407949</v>
          </cell>
          <cell r="AD1120">
            <v>1236443</v>
          </cell>
          <cell r="AE1120">
            <v>920605</v>
          </cell>
          <cell r="AF1120">
            <v>529043</v>
          </cell>
          <cell r="AG1120">
            <v>219495</v>
          </cell>
          <cell r="AH1120">
            <v>246972</v>
          </cell>
          <cell r="AI1120">
            <v>318649</v>
          </cell>
          <cell r="AJ1120">
            <v>61067</v>
          </cell>
          <cell r="AK1120">
            <v>101936</v>
          </cell>
          <cell r="AL1120">
            <v>25748</v>
          </cell>
          <cell r="AM1120">
            <v>55093</v>
          </cell>
          <cell r="AN1120">
            <v>949359</v>
          </cell>
          <cell r="AO1120">
            <v>93030</v>
          </cell>
          <cell r="AP1120">
            <v>875229</v>
          </cell>
          <cell r="AQ1120">
            <v>378629</v>
          </cell>
          <cell r="AR1120">
            <v>37810</v>
          </cell>
          <cell r="AS1120">
            <v>0</v>
          </cell>
          <cell r="AT1120">
            <v>1123</v>
          </cell>
          <cell r="AU1120">
            <v>10464</v>
          </cell>
          <cell r="AV1120">
            <v>1775</v>
          </cell>
          <cell r="AW1120">
            <v>7782</v>
          </cell>
          <cell r="AX1120">
            <v>3881</v>
          </cell>
          <cell r="AY1120">
            <v>655694</v>
          </cell>
          <cell r="AZ1120">
            <v>0</v>
          </cell>
          <cell r="BA1120">
            <v>429081</v>
          </cell>
          <cell r="BB1120">
            <v>0</v>
          </cell>
          <cell r="BC1120">
            <v>0</v>
          </cell>
          <cell r="BD1120">
            <v>0</v>
          </cell>
          <cell r="BE1120">
            <v>658372</v>
          </cell>
          <cell r="BF1120">
            <v>0</v>
          </cell>
          <cell r="BG1120">
            <v>143447</v>
          </cell>
          <cell r="BH1120">
            <v>120511</v>
          </cell>
          <cell r="BI1120">
            <v>174536</v>
          </cell>
          <cell r="BJ1120">
            <v>150183</v>
          </cell>
          <cell r="BK1120">
            <v>1670</v>
          </cell>
          <cell r="BL1120">
            <v>77955</v>
          </cell>
          <cell r="BM1120">
            <v>1155165</v>
          </cell>
          <cell r="BN1120">
            <v>711363</v>
          </cell>
          <cell r="BO1120">
            <v>297091</v>
          </cell>
          <cell r="BP1120">
            <v>0</v>
          </cell>
          <cell r="BQ1120">
            <v>0</v>
          </cell>
          <cell r="BR1120">
            <v>21692</v>
          </cell>
          <cell r="BS1120">
            <v>17016</v>
          </cell>
          <cell r="BT1120">
            <v>498147</v>
          </cell>
          <cell r="BU1120">
            <v>58747</v>
          </cell>
          <cell r="BV1120">
            <v>201404</v>
          </cell>
          <cell r="BW1120">
            <v>69530</v>
          </cell>
          <cell r="BX1120">
            <v>88956</v>
          </cell>
          <cell r="BY1120">
            <v>58065</v>
          </cell>
          <cell r="BZ1120">
            <v>38950</v>
          </cell>
          <cell r="CA1120">
            <v>55145</v>
          </cell>
          <cell r="CB1120">
            <v>0</v>
          </cell>
          <cell r="CC1120">
            <v>0</v>
          </cell>
          <cell r="CD1120">
            <v>321400</v>
          </cell>
          <cell r="CE1120">
            <v>228168</v>
          </cell>
          <cell r="CF1120">
            <v>379630</v>
          </cell>
          <cell r="CG1120">
            <v>1200202</v>
          </cell>
          <cell r="CH1120">
            <v>913940</v>
          </cell>
          <cell r="CI1120">
            <v>211514</v>
          </cell>
          <cell r="CJ1120">
            <v>240488</v>
          </cell>
          <cell r="CK1120">
            <v>59749</v>
          </cell>
          <cell r="CL1120">
            <v>308175</v>
          </cell>
          <cell r="CM1120">
            <v>93503</v>
          </cell>
          <cell r="CN1120">
            <v>50632</v>
          </cell>
          <cell r="CO1120">
            <v>134232</v>
          </cell>
          <cell r="CP1120">
            <v>0</v>
          </cell>
          <cell r="CQ1120">
            <v>0</v>
          </cell>
          <cell r="CR1120">
            <v>58146</v>
          </cell>
          <cell r="CS1120">
            <v>0</v>
          </cell>
          <cell r="CT1120">
            <v>0</v>
          </cell>
          <cell r="CU1120">
            <v>0</v>
          </cell>
          <cell r="CV1120">
            <v>433637</v>
          </cell>
          <cell r="CW1120">
            <v>0</v>
          </cell>
          <cell r="CX1120">
            <v>1778</v>
          </cell>
          <cell r="CY1120">
            <v>0</v>
          </cell>
          <cell r="CZ1120">
            <v>192063</v>
          </cell>
          <cell r="DA1120">
            <v>150244</v>
          </cell>
          <cell r="DB1120">
            <v>1160</v>
          </cell>
          <cell r="DC1120">
            <v>90551</v>
          </cell>
          <cell r="DD1120">
            <v>8924067</v>
          </cell>
          <cell r="DE1120">
            <v>15955</v>
          </cell>
          <cell r="DF1120">
            <v>6138</v>
          </cell>
          <cell r="DG1120">
            <v>129922</v>
          </cell>
          <cell r="DH1120">
            <v>524512</v>
          </cell>
          <cell r="DI1120">
            <v>24668</v>
          </cell>
          <cell r="DJ1120">
            <v>13536</v>
          </cell>
          <cell r="DK1120">
            <v>1123</v>
          </cell>
          <cell r="DL1120">
            <v>10921</v>
          </cell>
          <cell r="DM1120">
            <v>687635</v>
          </cell>
          <cell r="DN1120">
            <v>715401</v>
          </cell>
          <cell r="DO1120">
            <v>0</v>
          </cell>
          <cell r="DP1120">
            <v>31749</v>
          </cell>
          <cell r="DQ1120">
            <v>120112</v>
          </cell>
          <cell r="DR1120">
            <v>1117452</v>
          </cell>
          <cell r="DS1120">
            <v>894584</v>
          </cell>
          <cell r="DT1120">
            <v>91576</v>
          </cell>
          <cell r="DU1120">
            <v>799532</v>
          </cell>
          <cell r="DV1120">
            <v>380402</v>
          </cell>
        </row>
        <row r="1121">
          <cell r="C1121" t="str">
            <v>木津川市</v>
          </cell>
          <cell r="D1121">
            <v>1</v>
          </cell>
          <cell r="E1121">
            <v>5</v>
          </cell>
          <cell r="F1121">
            <v>0</v>
          </cell>
          <cell r="G1121">
            <v>1251488</v>
          </cell>
          <cell r="H1121">
            <v>225042</v>
          </cell>
          <cell r="I1121">
            <v>186626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85745</v>
          </cell>
          <cell r="O1121">
            <v>45625</v>
          </cell>
          <cell r="P1121">
            <v>29938</v>
          </cell>
          <cell r="Q1121">
            <v>438101</v>
          </cell>
          <cell r="R1121">
            <v>158105</v>
          </cell>
          <cell r="S1121">
            <v>271642</v>
          </cell>
          <cell r="T1121">
            <v>287622</v>
          </cell>
          <cell r="U1121">
            <v>165308</v>
          </cell>
          <cell r="V1121">
            <v>117744</v>
          </cell>
          <cell r="W1121">
            <v>111618</v>
          </cell>
          <cell r="X1121">
            <v>55505</v>
          </cell>
          <cell r="Y1121">
            <v>0</v>
          </cell>
          <cell r="Z1121">
            <v>0</v>
          </cell>
          <cell r="AA1121">
            <v>398357</v>
          </cell>
          <cell r="AB1121">
            <v>358612</v>
          </cell>
          <cell r="AC1121">
            <v>633614</v>
          </cell>
          <cell r="AD1121">
            <v>1200967</v>
          </cell>
          <cell r="AE1121">
            <v>1317398</v>
          </cell>
          <cell r="AF1121">
            <v>878249</v>
          </cell>
          <cell r="AG1121">
            <v>482930</v>
          </cell>
          <cell r="AH1121">
            <v>131917</v>
          </cell>
          <cell r="AI1121">
            <v>26509</v>
          </cell>
          <cell r="AJ1121">
            <v>116738</v>
          </cell>
          <cell r="AK1121">
            <v>144158</v>
          </cell>
          <cell r="AL1121">
            <v>30331</v>
          </cell>
          <cell r="AM1121">
            <v>77638</v>
          </cell>
          <cell r="AN1121">
            <v>1225094</v>
          </cell>
          <cell r="AO1121">
            <v>22897</v>
          </cell>
          <cell r="AP1121">
            <v>1698271</v>
          </cell>
          <cell r="AQ1121">
            <v>82760</v>
          </cell>
          <cell r="AR1121">
            <v>5816</v>
          </cell>
          <cell r="AS1121">
            <v>0</v>
          </cell>
          <cell r="AT1121">
            <v>1634</v>
          </cell>
          <cell r="AU1121">
            <v>34432</v>
          </cell>
          <cell r="AV1121">
            <v>2506</v>
          </cell>
          <cell r="AW1121">
            <v>43324</v>
          </cell>
          <cell r="AX1121">
            <v>11347</v>
          </cell>
          <cell r="AY1121">
            <v>973135</v>
          </cell>
          <cell r="AZ1121">
            <v>0</v>
          </cell>
          <cell r="BA1121">
            <v>6098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130523</v>
          </cell>
          <cell r="BH1121">
            <v>270821</v>
          </cell>
          <cell r="BI1121">
            <v>279453</v>
          </cell>
          <cell r="BJ1121">
            <v>77782</v>
          </cell>
          <cell r="BK1121">
            <v>55377</v>
          </cell>
          <cell r="BL1121">
            <v>57078</v>
          </cell>
          <cell r="BM1121">
            <v>2957790</v>
          </cell>
          <cell r="BN1121">
            <v>1197853</v>
          </cell>
          <cell r="BO1121">
            <v>222746</v>
          </cell>
          <cell r="BP1121">
            <v>0</v>
          </cell>
          <cell r="BQ1121">
            <v>0</v>
          </cell>
          <cell r="BR1121">
            <v>82009</v>
          </cell>
          <cell r="BS1121">
            <v>44387</v>
          </cell>
          <cell r="BT1121">
            <v>441700</v>
          </cell>
          <cell r="BU1121">
            <v>153552</v>
          </cell>
          <cell r="BV1121">
            <v>270556</v>
          </cell>
          <cell r="BW1121">
            <v>278938</v>
          </cell>
          <cell r="BX1121">
            <v>165204</v>
          </cell>
          <cell r="BY1121">
            <v>110252</v>
          </cell>
          <cell r="BZ1121">
            <v>106600</v>
          </cell>
          <cell r="CA1121">
            <v>55145</v>
          </cell>
          <cell r="CB1121">
            <v>0</v>
          </cell>
          <cell r="CC1121">
            <v>0</v>
          </cell>
          <cell r="CD1121">
            <v>381539</v>
          </cell>
          <cell r="CE1121">
            <v>330597</v>
          </cell>
          <cell r="CF1121">
            <v>607083</v>
          </cell>
          <cell r="CG1121">
            <v>1184750</v>
          </cell>
          <cell r="CH1121">
            <v>1265860</v>
          </cell>
          <cell r="CI1121">
            <v>468734</v>
          </cell>
          <cell r="CJ1121">
            <v>126592</v>
          </cell>
          <cell r="CK1121">
            <v>113688</v>
          </cell>
          <cell r="CL1121">
            <v>25725</v>
          </cell>
          <cell r="CM1121">
            <v>132606</v>
          </cell>
          <cell r="CN1121">
            <v>72439</v>
          </cell>
          <cell r="CO1121">
            <v>188000</v>
          </cell>
          <cell r="CP1121">
            <v>0</v>
          </cell>
          <cell r="CQ1121">
            <v>0</v>
          </cell>
          <cell r="CR1121">
            <v>8054</v>
          </cell>
          <cell r="CS1121">
            <v>0</v>
          </cell>
          <cell r="CT1121">
            <v>0</v>
          </cell>
          <cell r="CU1121">
            <v>0</v>
          </cell>
          <cell r="CV1121">
            <v>1661</v>
          </cell>
          <cell r="CW1121">
            <v>0</v>
          </cell>
          <cell r="CX1121">
            <v>2510</v>
          </cell>
          <cell r="CY1121">
            <v>0</v>
          </cell>
          <cell r="CZ1121">
            <v>287929</v>
          </cell>
          <cell r="DA1121">
            <v>77934</v>
          </cell>
          <cell r="DB1121">
            <v>28674</v>
          </cell>
          <cell r="DC1121">
            <v>95623</v>
          </cell>
          <cell r="DD1121">
            <v>13053948</v>
          </cell>
          <cell r="DE1121">
            <v>44892</v>
          </cell>
          <cell r="DF1121">
            <v>17606</v>
          </cell>
          <cell r="DG1121">
            <v>122887</v>
          </cell>
          <cell r="DH1121">
            <v>842463</v>
          </cell>
          <cell r="DI1121">
            <v>28956</v>
          </cell>
          <cell r="DJ1121">
            <v>29779</v>
          </cell>
          <cell r="DK1121">
            <v>1634</v>
          </cell>
          <cell r="DL1121">
            <v>34193</v>
          </cell>
          <cell r="DM1121">
            <v>0</v>
          </cell>
          <cell r="DN1121">
            <v>1026510</v>
          </cell>
          <cell r="DO1121">
            <v>0</v>
          </cell>
          <cell r="DP1121">
            <v>79301</v>
          </cell>
          <cell r="DQ1121">
            <v>272595</v>
          </cell>
          <cell r="DR1121">
            <v>2946906</v>
          </cell>
          <cell r="DS1121">
            <v>1156853</v>
          </cell>
          <cell r="DT1121">
            <v>22436</v>
          </cell>
          <cell r="DU1121">
            <v>1571846</v>
          </cell>
          <cell r="DV1121">
            <v>83138</v>
          </cell>
        </row>
        <row r="1122">
          <cell r="C1122" t="str">
            <v>大山崎町</v>
          </cell>
          <cell r="D1122">
            <v>1</v>
          </cell>
          <cell r="E1122">
            <v>6</v>
          </cell>
          <cell r="F1122">
            <v>0</v>
          </cell>
          <cell r="G1122">
            <v>352420</v>
          </cell>
          <cell r="H1122">
            <v>22162</v>
          </cell>
          <cell r="I1122">
            <v>16643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17899</v>
          </cell>
          <cell r="O1122">
            <v>9757</v>
          </cell>
          <cell r="P1122">
            <v>2344</v>
          </cell>
          <cell r="Q1122">
            <v>51747</v>
          </cell>
          <cell r="R1122">
            <v>39363</v>
          </cell>
          <cell r="S1122">
            <v>45902</v>
          </cell>
          <cell r="T1122">
            <v>36163</v>
          </cell>
          <cell r="U1122">
            <v>25432</v>
          </cell>
          <cell r="V1122">
            <v>17520</v>
          </cell>
          <cell r="W1122">
            <v>14742</v>
          </cell>
          <cell r="X1122">
            <v>11101</v>
          </cell>
          <cell r="Y1122">
            <v>0</v>
          </cell>
          <cell r="Z1122">
            <v>0</v>
          </cell>
          <cell r="AA1122">
            <v>142203</v>
          </cell>
          <cell r="AB1122">
            <v>0</v>
          </cell>
          <cell r="AC1122">
            <v>159548</v>
          </cell>
          <cell r="AD1122">
            <v>159783</v>
          </cell>
          <cell r="AE1122">
            <v>360543</v>
          </cell>
          <cell r="AF1122">
            <v>206263</v>
          </cell>
          <cell r="AG1122">
            <v>127035</v>
          </cell>
          <cell r="AH1122">
            <v>14945</v>
          </cell>
          <cell r="AI1122">
            <v>0</v>
          </cell>
          <cell r="AJ1122">
            <v>42863</v>
          </cell>
          <cell r="AK1122">
            <v>49720</v>
          </cell>
          <cell r="AL1122">
            <v>8471</v>
          </cell>
          <cell r="AM1122">
            <v>28576</v>
          </cell>
          <cell r="AN1122">
            <v>119442</v>
          </cell>
          <cell r="AO1122">
            <v>4923</v>
          </cell>
          <cell r="AP1122">
            <v>563819</v>
          </cell>
          <cell r="AQ1122">
            <v>6176</v>
          </cell>
          <cell r="AR1122">
            <v>2832</v>
          </cell>
          <cell r="AS1122">
            <v>0</v>
          </cell>
          <cell r="AT1122">
            <v>298</v>
          </cell>
          <cell r="AU1122">
            <v>10964</v>
          </cell>
          <cell r="AV1122">
            <v>25563</v>
          </cell>
          <cell r="AW1122">
            <v>9828</v>
          </cell>
          <cell r="AX1122">
            <v>3764</v>
          </cell>
          <cell r="AY1122">
            <v>274131</v>
          </cell>
          <cell r="AZ1122">
            <v>0</v>
          </cell>
          <cell r="BA1122">
            <v>0</v>
          </cell>
          <cell r="BB1122">
            <v>47184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33634</v>
          </cell>
          <cell r="BH1122">
            <v>65869</v>
          </cell>
          <cell r="BI1122">
            <v>133593</v>
          </cell>
          <cell r="BJ1122">
            <v>14217</v>
          </cell>
          <cell r="BK1122">
            <v>1859</v>
          </cell>
          <cell r="BL1122">
            <v>24200</v>
          </cell>
          <cell r="BM1122">
            <v>755535</v>
          </cell>
          <cell r="BN1122">
            <v>341480</v>
          </cell>
          <cell r="BO1122">
            <v>21714</v>
          </cell>
          <cell r="BP1122">
            <v>0</v>
          </cell>
          <cell r="BQ1122">
            <v>0</v>
          </cell>
          <cell r="BR1122">
            <v>16996</v>
          </cell>
          <cell r="BS1122">
            <v>9484</v>
          </cell>
          <cell r="BT1122">
            <v>51408</v>
          </cell>
          <cell r="BU1122">
            <v>37265</v>
          </cell>
          <cell r="BV1122">
            <v>43862</v>
          </cell>
          <cell r="BW1122">
            <v>32720</v>
          </cell>
          <cell r="BX1122">
            <v>25416</v>
          </cell>
          <cell r="BY1122">
            <v>18344</v>
          </cell>
          <cell r="BZ1122">
            <v>14350</v>
          </cell>
          <cell r="CA1122">
            <v>11029</v>
          </cell>
          <cell r="CB1122">
            <v>0</v>
          </cell>
          <cell r="CC1122">
            <v>0</v>
          </cell>
          <cell r="CD1122">
            <v>133762</v>
          </cell>
          <cell r="CE1122">
            <v>0</v>
          </cell>
          <cell r="CF1122">
            <v>142807</v>
          </cell>
          <cell r="CG1122">
            <v>158527</v>
          </cell>
          <cell r="CH1122">
            <v>356030</v>
          </cell>
          <cell r="CI1122">
            <v>123314</v>
          </cell>
          <cell r="CJ1122">
            <v>12696</v>
          </cell>
          <cell r="CK1122">
            <v>41310</v>
          </cell>
          <cell r="CL1122">
            <v>0</v>
          </cell>
          <cell r="CM1122">
            <v>46033</v>
          </cell>
          <cell r="CN1122">
            <v>25569</v>
          </cell>
          <cell r="CO1122">
            <v>15604</v>
          </cell>
          <cell r="CP1122">
            <v>0</v>
          </cell>
          <cell r="CQ1122">
            <v>0</v>
          </cell>
          <cell r="CR1122">
            <v>2833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51188</v>
          </cell>
          <cell r="CX1122">
            <v>25632</v>
          </cell>
          <cell r="CY1122">
            <v>0</v>
          </cell>
          <cell r="CZ1122">
            <v>134082</v>
          </cell>
          <cell r="DA1122">
            <v>14217</v>
          </cell>
          <cell r="DB1122">
            <v>1482</v>
          </cell>
          <cell r="DC1122">
            <v>34711</v>
          </cell>
          <cell r="DD1122">
            <v>2735584</v>
          </cell>
          <cell r="DE1122">
            <v>8862</v>
          </cell>
          <cell r="DF1122">
            <v>5285</v>
          </cell>
          <cell r="DG1122">
            <v>31725</v>
          </cell>
          <cell r="DH1122">
            <v>202487</v>
          </cell>
          <cell r="DI1122">
            <v>7918</v>
          </cell>
          <cell r="DJ1122">
            <v>2331</v>
          </cell>
          <cell r="DK1122">
            <v>298</v>
          </cell>
          <cell r="DL1122">
            <v>8962</v>
          </cell>
          <cell r="DM1122">
            <v>0</v>
          </cell>
          <cell r="DN1122">
            <v>289483</v>
          </cell>
          <cell r="DO1122">
            <v>0</v>
          </cell>
          <cell r="DP1122">
            <v>24140</v>
          </cell>
          <cell r="DQ1122">
            <v>68897</v>
          </cell>
          <cell r="DR1122">
            <v>737283</v>
          </cell>
          <cell r="DS1122">
            <v>101595</v>
          </cell>
          <cell r="DT1122">
            <v>4250</v>
          </cell>
          <cell r="DU1122">
            <v>507252</v>
          </cell>
          <cell r="DV1122">
            <v>6226</v>
          </cell>
        </row>
        <row r="1123">
          <cell r="C1123" t="str">
            <v>久御山町</v>
          </cell>
          <cell r="D1123">
            <v>2</v>
          </cell>
          <cell r="E1123">
            <v>6</v>
          </cell>
          <cell r="F1123">
            <v>0</v>
          </cell>
          <cell r="G1123">
            <v>317758</v>
          </cell>
          <cell r="H1123">
            <v>52196</v>
          </cell>
          <cell r="I1123">
            <v>27115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16255</v>
          </cell>
          <cell r="O1123">
            <v>8838</v>
          </cell>
          <cell r="P1123">
            <v>2381</v>
          </cell>
          <cell r="Q1123">
            <v>48321</v>
          </cell>
          <cell r="R1123">
            <v>37071</v>
          </cell>
          <cell r="S1123">
            <v>33012</v>
          </cell>
          <cell r="T1123">
            <v>31117</v>
          </cell>
          <cell r="U1123">
            <v>38148</v>
          </cell>
          <cell r="V1123">
            <v>17088</v>
          </cell>
          <cell r="W1123">
            <v>21060</v>
          </cell>
          <cell r="X1123">
            <v>11101</v>
          </cell>
          <cell r="Y1123">
            <v>0</v>
          </cell>
          <cell r="Z1123">
            <v>0</v>
          </cell>
          <cell r="AA1123">
            <v>126275</v>
          </cell>
          <cell r="AB1123">
            <v>0</v>
          </cell>
          <cell r="AC1123">
            <v>155914</v>
          </cell>
          <cell r="AD1123">
            <v>163817</v>
          </cell>
          <cell r="AE1123">
            <v>403970</v>
          </cell>
          <cell r="AF1123">
            <v>232003</v>
          </cell>
          <cell r="AG1123">
            <v>97214</v>
          </cell>
          <cell r="AH1123">
            <v>62078</v>
          </cell>
          <cell r="AI1123">
            <v>0</v>
          </cell>
          <cell r="AJ1123">
            <v>41272</v>
          </cell>
          <cell r="AK1123">
            <v>48363</v>
          </cell>
          <cell r="AL1123">
            <v>9089</v>
          </cell>
          <cell r="AM1123">
            <v>27586</v>
          </cell>
          <cell r="AN1123">
            <v>98459</v>
          </cell>
          <cell r="AO1123">
            <v>5521</v>
          </cell>
          <cell r="AP1123">
            <v>552680</v>
          </cell>
          <cell r="AQ1123">
            <v>21002</v>
          </cell>
          <cell r="AR1123">
            <v>33</v>
          </cell>
          <cell r="AS1123">
            <v>0</v>
          </cell>
          <cell r="AT1123">
            <v>414</v>
          </cell>
          <cell r="AU1123">
            <v>22529</v>
          </cell>
          <cell r="AV1123">
            <v>0</v>
          </cell>
          <cell r="AW1123">
            <v>8424</v>
          </cell>
          <cell r="AX1123">
            <v>4215</v>
          </cell>
          <cell r="AY1123">
            <v>84832</v>
          </cell>
          <cell r="AZ1123">
            <v>0</v>
          </cell>
          <cell r="BA1123">
            <v>0</v>
          </cell>
          <cell r="BB1123">
            <v>92017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10620</v>
          </cell>
          <cell r="BH1123">
            <v>68060</v>
          </cell>
          <cell r="BI1123">
            <v>108470</v>
          </cell>
          <cell r="BJ1123">
            <v>37530</v>
          </cell>
          <cell r="BK1123">
            <v>2144</v>
          </cell>
          <cell r="BL1123">
            <v>47508</v>
          </cell>
          <cell r="BM1123">
            <v>616935</v>
          </cell>
          <cell r="BN1123">
            <v>307001</v>
          </cell>
          <cell r="BO1123">
            <v>51409</v>
          </cell>
          <cell r="BP1123">
            <v>0</v>
          </cell>
          <cell r="BQ1123">
            <v>0</v>
          </cell>
          <cell r="BR1123">
            <v>15319</v>
          </cell>
          <cell r="BS1123">
            <v>8598</v>
          </cell>
          <cell r="BT1123">
            <v>47988</v>
          </cell>
          <cell r="BU1123">
            <v>34908</v>
          </cell>
          <cell r="BV1123">
            <v>33140</v>
          </cell>
          <cell r="BW1123">
            <v>30266</v>
          </cell>
          <cell r="BX1123">
            <v>38124</v>
          </cell>
          <cell r="BY1123">
            <v>18533</v>
          </cell>
          <cell r="BZ1123">
            <v>19475</v>
          </cell>
          <cell r="CA1123">
            <v>11029</v>
          </cell>
          <cell r="CB1123">
            <v>0</v>
          </cell>
          <cell r="CC1123">
            <v>0</v>
          </cell>
          <cell r="CD1123">
            <v>118297</v>
          </cell>
          <cell r="CE1123">
            <v>0</v>
          </cell>
          <cell r="CF1123">
            <v>142896</v>
          </cell>
          <cell r="CG1123">
            <v>162929</v>
          </cell>
          <cell r="CH1123">
            <v>397199</v>
          </cell>
          <cell r="CI1123">
            <v>94351</v>
          </cell>
          <cell r="CJ1123">
            <v>58420</v>
          </cell>
          <cell r="CK1123">
            <v>39655</v>
          </cell>
          <cell r="CL1123">
            <v>0</v>
          </cell>
          <cell r="CM1123">
            <v>44591</v>
          </cell>
          <cell r="CN1123">
            <v>24537</v>
          </cell>
          <cell r="CO1123">
            <v>26132</v>
          </cell>
          <cell r="CP1123">
            <v>0</v>
          </cell>
          <cell r="CQ1123">
            <v>0</v>
          </cell>
          <cell r="CR1123">
            <v>33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100816</v>
          </cell>
          <cell r="CX1123">
            <v>0</v>
          </cell>
          <cell r="CY1123">
            <v>0</v>
          </cell>
          <cell r="CZ1123">
            <v>106240</v>
          </cell>
          <cell r="DA1123">
            <v>37588</v>
          </cell>
          <cell r="DB1123">
            <v>1708</v>
          </cell>
          <cell r="DC1123">
            <v>56536</v>
          </cell>
          <cell r="DD1123">
            <v>2614570</v>
          </cell>
          <cell r="DE1123">
            <v>5267</v>
          </cell>
          <cell r="DF1123">
            <v>6324</v>
          </cell>
          <cell r="DG1123">
            <v>10413</v>
          </cell>
          <cell r="DH1123">
            <v>224051</v>
          </cell>
          <cell r="DI1123">
            <v>8549</v>
          </cell>
          <cell r="DJ1123">
            <v>2369</v>
          </cell>
          <cell r="DK1123">
            <v>414</v>
          </cell>
          <cell r="DL1123">
            <v>18191</v>
          </cell>
          <cell r="DM1123">
            <v>0</v>
          </cell>
          <cell r="DN1123">
            <v>106514</v>
          </cell>
          <cell r="DO1123">
            <v>0</v>
          </cell>
          <cell r="DP1123">
            <v>0</v>
          </cell>
          <cell r="DQ1123">
            <v>70066</v>
          </cell>
          <cell r="DR1123">
            <v>578760</v>
          </cell>
          <cell r="DS1123">
            <v>70637</v>
          </cell>
          <cell r="DT1123">
            <v>5407</v>
          </cell>
          <cell r="DU1123">
            <v>497319</v>
          </cell>
          <cell r="DV1123">
            <v>21120</v>
          </cell>
        </row>
        <row r="1124">
          <cell r="C1124" t="str">
            <v>井手町</v>
          </cell>
          <cell r="D1124">
            <v>1</v>
          </cell>
          <cell r="E1124">
            <v>6</v>
          </cell>
          <cell r="F1124">
            <v>0</v>
          </cell>
          <cell r="G1124">
            <v>200133</v>
          </cell>
          <cell r="H1124">
            <v>27775</v>
          </cell>
          <cell r="I1124">
            <v>39083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7736</v>
          </cell>
          <cell r="O1124">
            <v>4169</v>
          </cell>
          <cell r="P1124">
            <v>7900</v>
          </cell>
          <cell r="Q1124">
            <v>100788</v>
          </cell>
          <cell r="R1124">
            <v>21885</v>
          </cell>
          <cell r="S1124">
            <v>12314</v>
          </cell>
          <cell r="T1124">
            <v>13456</v>
          </cell>
          <cell r="U1124">
            <v>25432</v>
          </cell>
          <cell r="V1124">
            <v>7296</v>
          </cell>
          <cell r="W1124">
            <v>11583</v>
          </cell>
          <cell r="X1124">
            <v>11101</v>
          </cell>
          <cell r="Y1124">
            <v>0</v>
          </cell>
          <cell r="Z1124">
            <v>0</v>
          </cell>
          <cell r="AA1124">
            <v>73564</v>
          </cell>
          <cell r="AB1124">
            <v>0</v>
          </cell>
          <cell r="AC1124">
            <v>83395</v>
          </cell>
          <cell r="AD1124">
            <v>133705</v>
          </cell>
          <cell r="AE1124">
            <v>257810</v>
          </cell>
          <cell r="AF1124">
            <v>115144</v>
          </cell>
          <cell r="AG1124">
            <v>45907</v>
          </cell>
          <cell r="AH1124">
            <v>33817</v>
          </cell>
          <cell r="AI1124">
            <v>5410</v>
          </cell>
          <cell r="AJ1124">
            <v>27084</v>
          </cell>
          <cell r="AK1124">
            <v>36641</v>
          </cell>
          <cell r="AL1124">
            <v>5690</v>
          </cell>
          <cell r="AM1124">
            <v>16979</v>
          </cell>
          <cell r="AN1124">
            <v>102655</v>
          </cell>
          <cell r="AO1124">
            <v>5387</v>
          </cell>
          <cell r="AP1124">
            <v>408177</v>
          </cell>
          <cell r="AQ1124">
            <v>15045</v>
          </cell>
          <cell r="AR1124">
            <v>0</v>
          </cell>
          <cell r="AS1124">
            <v>0</v>
          </cell>
          <cell r="AT1124">
            <v>86</v>
          </cell>
          <cell r="AU1124">
            <v>13333</v>
          </cell>
          <cell r="AV1124">
            <v>786</v>
          </cell>
          <cell r="AW1124">
            <v>14766</v>
          </cell>
          <cell r="AX1124">
            <v>1312</v>
          </cell>
          <cell r="AY1124">
            <v>141505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27311</v>
          </cell>
          <cell r="BH1124">
            <v>53626</v>
          </cell>
          <cell r="BI1124">
            <v>120034</v>
          </cell>
          <cell r="BJ1124">
            <v>51615</v>
          </cell>
          <cell r="BK1124">
            <v>1570</v>
          </cell>
          <cell r="BL1124">
            <v>30828</v>
          </cell>
          <cell r="BM1124">
            <v>317955</v>
          </cell>
          <cell r="BN1124">
            <v>194440</v>
          </cell>
          <cell r="BO1124">
            <v>27322</v>
          </cell>
          <cell r="BP1124">
            <v>0</v>
          </cell>
          <cell r="BQ1124">
            <v>0</v>
          </cell>
          <cell r="BR1124">
            <v>7303</v>
          </cell>
          <cell r="BS1124">
            <v>4068</v>
          </cell>
          <cell r="BT1124">
            <v>102923</v>
          </cell>
          <cell r="BU1124">
            <v>20549</v>
          </cell>
          <cell r="BV1124">
            <v>12928</v>
          </cell>
          <cell r="BW1124">
            <v>13906</v>
          </cell>
          <cell r="BX1124">
            <v>25416</v>
          </cell>
          <cell r="BY1124">
            <v>7205</v>
          </cell>
          <cell r="BZ1124">
            <v>12300</v>
          </cell>
          <cell r="CA1124">
            <v>11029</v>
          </cell>
          <cell r="CB1124">
            <v>0</v>
          </cell>
          <cell r="CC1124">
            <v>0</v>
          </cell>
          <cell r="CD1124">
            <v>68806</v>
          </cell>
          <cell r="CE1124">
            <v>0</v>
          </cell>
          <cell r="CF1124">
            <v>79236</v>
          </cell>
          <cell r="CG1124">
            <v>135759</v>
          </cell>
          <cell r="CH1124">
            <v>251773</v>
          </cell>
          <cell r="CI1124">
            <v>44634</v>
          </cell>
          <cell r="CJ1124">
            <v>31004</v>
          </cell>
          <cell r="CK1124">
            <v>25976</v>
          </cell>
          <cell r="CL1124">
            <v>5250</v>
          </cell>
          <cell r="CM1124">
            <v>34303</v>
          </cell>
          <cell r="CN1124">
            <v>15598</v>
          </cell>
          <cell r="CO1124">
            <v>39480</v>
          </cell>
          <cell r="CP1124">
            <v>0</v>
          </cell>
          <cell r="CQ1124">
            <v>0</v>
          </cell>
          <cell r="CR1124">
            <v>3863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788</v>
          </cell>
          <cell r="CY1124">
            <v>0</v>
          </cell>
          <cell r="CZ1124">
            <v>106842</v>
          </cell>
          <cell r="DA1124">
            <v>51615</v>
          </cell>
          <cell r="DB1124">
            <v>1041</v>
          </cell>
          <cell r="DC1124">
            <v>37255</v>
          </cell>
          <cell r="DD1124">
            <v>1674124</v>
          </cell>
          <cell r="DE1124">
            <v>13456</v>
          </cell>
          <cell r="DF1124">
            <v>2095</v>
          </cell>
          <cell r="DG1124">
            <v>21694</v>
          </cell>
          <cell r="DH1124">
            <v>113936</v>
          </cell>
          <cell r="DI1124">
            <v>5332</v>
          </cell>
          <cell r="DJ1124">
            <v>7858</v>
          </cell>
          <cell r="DK1124">
            <v>7184</v>
          </cell>
          <cell r="DL1124">
            <v>11999</v>
          </cell>
          <cell r="DM1124">
            <v>0</v>
          </cell>
          <cell r="DN1124">
            <v>156154</v>
          </cell>
          <cell r="DO1124">
            <v>0</v>
          </cell>
          <cell r="DP1124">
            <v>7392</v>
          </cell>
          <cell r="DQ1124">
            <v>55893</v>
          </cell>
          <cell r="DR1124">
            <v>299874</v>
          </cell>
          <cell r="DS1124">
            <v>70837</v>
          </cell>
          <cell r="DT1124">
            <v>5079</v>
          </cell>
          <cell r="DU1124">
            <v>378164</v>
          </cell>
          <cell r="DV1124">
            <v>15114</v>
          </cell>
        </row>
        <row r="1125">
          <cell r="C1125" t="str">
            <v>宇治田原町</v>
          </cell>
          <cell r="D1125">
            <v>1</v>
          </cell>
          <cell r="E1125">
            <v>6</v>
          </cell>
          <cell r="F1125">
            <v>0</v>
          </cell>
          <cell r="G1125">
            <v>230391</v>
          </cell>
          <cell r="H1125">
            <v>51467</v>
          </cell>
          <cell r="I1125">
            <v>47124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8974</v>
          </cell>
          <cell r="O1125">
            <v>4928</v>
          </cell>
          <cell r="P1125">
            <v>2797</v>
          </cell>
          <cell r="Q1125">
            <v>88341</v>
          </cell>
          <cell r="R1125">
            <v>27686</v>
          </cell>
          <cell r="S1125">
            <v>26514</v>
          </cell>
          <cell r="T1125">
            <v>17661</v>
          </cell>
          <cell r="U1125">
            <v>25432</v>
          </cell>
          <cell r="V1125">
            <v>10512</v>
          </cell>
          <cell r="W1125">
            <v>12636</v>
          </cell>
          <cell r="X1125">
            <v>11101</v>
          </cell>
          <cell r="Y1125">
            <v>0</v>
          </cell>
          <cell r="Z1125">
            <v>0</v>
          </cell>
          <cell r="AA1125">
            <v>110885</v>
          </cell>
          <cell r="AB1125">
            <v>0</v>
          </cell>
          <cell r="AC1125">
            <v>93550</v>
          </cell>
          <cell r="AD1125">
            <v>116607</v>
          </cell>
          <cell r="AE1125">
            <v>246283</v>
          </cell>
          <cell r="AF1125">
            <v>112141</v>
          </cell>
          <cell r="AG1125">
            <v>59845</v>
          </cell>
          <cell r="AH1125">
            <v>55181</v>
          </cell>
          <cell r="AI1125">
            <v>30837</v>
          </cell>
          <cell r="AJ1125">
            <v>29852</v>
          </cell>
          <cell r="AK1125">
            <v>44651</v>
          </cell>
          <cell r="AL1125">
            <v>7062</v>
          </cell>
          <cell r="AM1125">
            <v>19855</v>
          </cell>
          <cell r="AN1125">
            <v>115150</v>
          </cell>
          <cell r="AO1125">
            <v>10372</v>
          </cell>
          <cell r="AP1125">
            <v>443623</v>
          </cell>
          <cell r="AQ1125">
            <v>42267</v>
          </cell>
          <cell r="AR1125">
            <v>6187</v>
          </cell>
          <cell r="AS1125">
            <v>9646</v>
          </cell>
          <cell r="AT1125">
            <v>20</v>
          </cell>
          <cell r="AU1125">
            <v>11582</v>
          </cell>
          <cell r="AV1125">
            <v>459</v>
          </cell>
          <cell r="AW1125">
            <v>22582</v>
          </cell>
          <cell r="AX1125">
            <v>2016</v>
          </cell>
          <cell r="AY1125">
            <v>190771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10884</v>
          </cell>
          <cell r="BH1125">
            <v>62268</v>
          </cell>
          <cell r="BI1125">
            <v>95588</v>
          </cell>
          <cell r="BJ1125">
            <v>63424</v>
          </cell>
          <cell r="BK1125">
            <v>950</v>
          </cell>
          <cell r="BL1125">
            <v>39889</v>
          </cell>
          <cell r="BM1125">
            <v>305580</v>
          </cell>
          <cell r="BN1125">
            <v>224070</v>
          </cell>
          <cell r="BO1125">
            <v>50114</v>
          </cell>
          <cell r="BP1125">
            <v>0</v>
          </cell>
          <cell r="BQ1125">
            <v>0</v>
          </cell>
          <cell r="BR1125">
            <v>8487</v>
          </cell>
          <cell r="BS1125">
            <v>4794</v>
          </cell>
          <cell r="BT1125">
            <v>84392</v>
          </cell>
          <cell r="BU1125">
            <v>23663</v>
          </cell>
          <cell r="BV1125">
            <v>26163</v>
          </cell>
          <cell r="BW1125">
            <v>18814</v>
          </cell>
          <cell r="BX1125">
            <v>25416</v>
          </cell>
          <cell r="BY1125">
            <v>10144</v>
          </cell>
          <cell r="BZ1125">
            <v>13325</v>
          </cell>
          <cell r="CA1125">
            <v>11029</v>
          </cell>
          <cell r="CB1125">
            <v>0</v>
          </cell>
          <cell r="CC1125">
            <v>0</v>
          </cell>
          <cell r="CD1125">
            <v>104887</v>
          </cell>
          <cell r="CE1125">
            <v>0</v>
          </cell>
          <cell r="CF1125">
            <v>82851</v>
          </cell>
          <cell r="CG1125">
            <v>115935</v>
          </cell>
          <cell r="CH1125">
            <v>243554</v>
          </cell>
          <cell r="CI1125">
            <v>58029</v>
          </cell>
          <cell r="CJ1125">
            <v>51980</v>
          </cell>
          <cell r="CK1125">
            <v>28722</v>
          </cell>
          <cell r="CL1125">
            <v>29925</v>
          </cell>
          <cell r="CM1125">
            <v>41987</v>
          </cell>
          <cell r="CN1125">
            <v>18047</v>
          </cell>
          <cell r="CO1125">
            <v>47188</v>
          </cell>
          <cell r="CP1125">
            <v>0</v>
          </cell>
          <cell r="CQ1125">
            <v>0</v>
          </cell>
          <cell r="CR1125">
            <v>6177</v>
          </cell>
          <cell r="CS1125">
            <v>0</v>
          </cell>
          <cell r="CT1125">
            <v>8777</v>
          </cell>
          <cell r="CU1125">
            <v>0</v>
          </cell>
          <cell r="CV1125">
            <v>0</v>
          </cell>
          <cell r="CW1125">
            <v>0</v>
          </cell>
          <cell r="CX1125">
            <v>460</v>
          </cell>
          <cell r="CY1125">
            <v>0</v>
          </cell>
          <cell r="CZ1125">
            <v>95407</v>
          </cell>
          <cell r="DA1125">
            <v>63424</v>
          </cell>
          <cell r="DB1125">
            <v>579</v>
          </cell>
          <cell r="DC1125">
            <v>47372</v>
          </cell>
          <cell r="DD1125">
            <v>1840348</v>
          </cell>
          <cell r="DE1125">
            <v>20228</v>
          </cell>
          <cell r="DF1125">
            <v>3132</v>
          </cell>
          <cell r="DG1125">
            <v>8388</v>
          </cell>
          <cell r="DH1125">
            <v>111559</v>
          </cell>
          <cell r="DI1125">
            <v>6609</v>
          </cell>
          <cell r="DJ1125">
            <v>2068</v>
          </cell>
          <cell r="DK1125">
            <v>20</v>
          </cell>
          <cell r="DL1125">
            <v>11464</v>
          </cell>
          <cell r="DM1125">
            <v>0</v>
          </cell>
          <cell r="DN1125">
            <v>203705</v>
          </cell>
          <cell r="DO1125">
            <v>0</v>
          </cell>
          <cell r="DP1125">
            <v>12997</v>
          </cell>
          <cell r="DQ1125">
            <v>58618</v>
          </cell>
          <cell r="DR1125">
            <v>297330</v>
          </cell>
          <cell r="DS1125">
            <v>89046</v>
          </cell>
          <cell r="DT1125">
            <v>10220</v>
          </cell>
          <cell r="DU1125">
            <v>408157</v>
          </cell>
          <cell r="DV1125">
            <v>42350</v>
          </cell>
        </row>
        <row r="1126">
          <cell r="C1126" t="str">
            <v>笠置町</v>
          </cell>
          <cell r="D1126">
            <v>1</v>
          </cell>
          <cell r="E1126">
            <v>6</v>
          </cell>
          <cell r="F1126">
            <v>0</v>
          </cell>
          <cell r="G1126">
            <v>49963</v>
          </cell>
          <cell r="H1126">
            <v>5759</v>
          </cell>
          <cell r="I1126">
            <v>8789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633</v>
          </cell>
          <cell r="P1126">
            <v>0</v>
          </cell>
          <cell r="Q1126">
            <v>74</v>
          </cell>
          <cell r="R1126">
            <v>5072</v>
          </cell>
          <cell r="S1126">
            <v>13310</v>
          </cell>
          <cell r="T1126">
            <v>3364</v>
          </cell>
          <cell r="U1126">
            <v>12716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20944</v>
          </cell>
          <cell r="AB1126">
            <v>0</v>
          </cell>
          <cell r="AC1126">
            <v>17389</v>
          </cell>
          <cell r="AD1126">
            <v>44571</v>
          </cell>
          <cell r="AE1126">
            <v>70543</v>
          </cell>
          <cell r="AF1126">
            <v>28571</v>
          </cell>
          <cell r="AG1126">
            <v>8453</v>
          </cell>
          <cell r="AH1126">
            <v>16957</v>
          </cell>
          <cell r="AI1126">
            <v>0</v>
          </cell>
          <cell r="AJ1126">
            <v>5739</v>
          </cell>
          <cell r="AK1126">
            <v>14351</v>
          </cell>
          <cell r="AL1126">
            <v>2191</v>
          </cell>
          <cell r="AM1126">
            <v>5204</v>
          </cell>
          <cell r="AN1126">
            <v>79819</v>
          </cell>
          <cell r="AO1126">
            <v>3852</v>
          </cell>
          <cell r="AP1126">
            <v>138672</v>
          </cell>
          <cell r="AQ1126">
            <v>14454</v>
          </cell>
          <cell r="AR1126">
            <v>405</v>
          </cell>
          <cell r="AS1126">
            <v>0</v>
          </cell>
          <cell r="AT1126">
            <v>0</v>
          </cell>
          <cell r="AU1126">
            <v>5623</v>
          </cell>
          <cell r="AV1126">
            <v>78</v>
          </cell>
          <cell r="AW1126">
            <v>0</v>
          </cell>
          <cell r="AX1126">
            <v>190</v>
          </cell>
          <cell r="AY1126">
            <v>44564</v>
          </cell>
          <cell r="AZ1126">
            <v>0</v>
          </cell>
          <cell r="BA1126">
            <v>55322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5908</v>
          </cell>
          <cell r="BH1126">
            <v>47341</v>
          </cell>
          <cell r="BI1126">
            <v>128357</v>
          </cell>
          <cell r="BJ1126">
            <v>35991</v>
          </cell>
          <cell r="BK1126">
            <v>6</v>
          </cell>
          <cell r="BL1126">
            <v>30179</v>
          </cell>
          <cell r="BM1126">
            <v>30690</v>
          </cell>
          <cell r="BN1126">
            <v>48864</v>
          </cell>
          <cell r="BO1126">
            <v>5680</v>
          </cell>
          <cell r="BP1126">
            <v>0</v>
          </cell>
          <cell r="BQ1126">
            <v>0</v>
          </cell>
          <cell r="BR1126">
            <v>0</v>
          </cell>
          <cell r="BS1126">
            <v>615</v>
          </cell>
          <cell r="BT1126">
            <v>75</v>
          </cell>
          <cell r="BU1126">
            <v>4764</v>
          </cell>
          <cell r="BV1126">
            <v>13235</v>
          </cell>
          <cell r="BW1126">
            <v>3272</v>
          </cell>
          <cell r="BX1126">
            <v>12708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20305</v>
          </cell>
          <cell r="CE1126">
            <v>0</v>
          </cell>
          <cell r="CF1126">
            <v>14490</v>
          </cell>
          <cell r="CG1126">
            <v>45765</v>
          </cell>
          <cell r="CH1126">
            <v>71667</v>
          </cell>
          <cell r="CI1126">
            <v>8292</v>
          </cell>
          <cell r="CJ1126">
            <v>14536</v>
          </cell>
          <cell r="CK1126">
            <v>5546</v>
          </cell>
          <cell r="CL1126">
            <v>0</v>
          </cell>
          <cell r="CM1126">
            <v>13526</v>
          </cell>
          <cell r="CN1126">
            <v>4834</v>
          </cell>
          <cell r="CO1126">
            <v>8836</v>
          </cell>
          <cell r="CP1126">
            <v>0</v>
          </cell>
          <cell r="CQ1126">
            <v>0</v>
          </cell>
          <cell r="CR1126">
            <v>417</v>
          </cell>
          <cell r="CS1126">
            <v>0</v>
          </cell>
          <cell r="CT1126">
            <v>0</v>
          </cell>
          <cell r="CU1126">
            <v>0</v>
          </cell>
          <cell r="CV1126">
            <v>41439</v>
          </cell>
          <cell r="CW1126">
            <v>0</v>
          </cell>
          <cell r="CX1126">
            <v>78</v>
          </cell>
          <cell r="CY1126">
            <v>0</v>
          </cell>
          <cell r="CZ1126">
            <v>128007</v>
          </cell>
          <cell r="DA1126">
            <v>36003</v>
          </cell>
          <cell r="DB1126">
            <v>6</v>
          </cell>
          <cell r="DC1126">
            <v>39733</v>
          </cell>
          <cell r="DD1126">
            <v>429197</v>
          </cell>
          <cell r="DE1126">
            <v>0</v>
          </cell>
          <cell r="DF1126">
            <v>302</v>
          </cell>
          <cell r="DG1126">
            <v>5918</v>
          </cell>
          <cell r="DH1126">
            <v>28187</v>
          </cell>
          <cell r="DI1126">
            <v>2069</v>
          </cell>
          <cell r="DJ1126">
            <v>0</v>
          </cell>
          <cell r="DK1126">
            <v>0</v>
          </cell>
          <cell r="DL1126">
            <v>5632</v>
          </cell>
          <cell r="DM1126">
            <v>0</v>
          </cell>
          <cell r="DN1126">
            <v>50023</v>
          </cell>
          <cell r="DO1126">
            <v>0</v>
          </cell>
          <cell r="DP1126">
            <v>1822</v>
          </cell>
          <cell r="DQ1126">
            <v>47311</v>
          </cell>
          <cell r="DR1126">
            <v>28461</v>
          </cell>
          <cell r="DS1126">
            <v>69640</v>
          </cell>
          <cell r="DT1126">
            <v>3830</v>
          </cell>
          <cell r="DU1126">
            <v>128506</v>
          </cell>
          <cell r="DV1126">
            <v>14520</v>
          </cell>
        </row>
        <row r="1127">
          <cell r="C1127" t="str">
            <v>和束町</v>
          </cell>
          <cell r="D1127">
            <v>1</v>
          </cell>
          <cell r="E1127">
            <v>6</v>
          </cell>
          <cell r="F1127">
            <v>0</v>
          </cell>
          <cell r="G1127">
            <v>150072</v>
          </cell>
          <cell r="H1127">
            <v>29233</v>
          </cell>
          <cell r="I1127">
            <v>59279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1923</v>
          </cell>
          <cell r="P1127">
            <v>0</v>
          </cell>
          <cell r="Q1127">
            <v>51203</v>
          </cell>
          <cell r="R1127">
            <v>15269</v>
          </cell>
          <cell r="S1127">
            <v>23004</v>
          </cell>
          <cell r="T1127">
            <v>6728</v>
          </cell>
          <cell r="U1127">
            <v>12716</v>
          </cell>
          <cell r="V1127">
            <v>2736</v>
          </cell>
          <cell r="W1127">
            <v>6318</v>
          </cell>
          <cell r="X1127">
            <v>11101</v>
          </cell>
          <cell r="Y1127">
            <v>0</v>
          </cell>
          <cell r="Z1127">
            <v>0</v>
          </cell>
          <cell r="AA1127">
            <v>62406</v>
          </cell>
          <cell r="AB1127">
            <v>0</v>
          </cell>
          <cell r="AC1127">
            <v>48789</v>
          </cell>
          <cell r="AD1127">
            <v>176270</v>
          </cell>
          <cell r="AE1127">
            <v>191038</v>
          </cell>
          <cell r="AF1127">
            <v>71986</v>
          </cell>
          <cell r="AG1127">
            <v>24912</v>
          </cell>
          <cell r="AH1127">
            <v>64186</v>
          </cell>
          <cell r="AI1127">
            <v>30296</v>
          </cell>
          <cell r="AJ1127">
            <v>17428</v>
          </cell>
          <cell r="AK1127">
            <v>31088</v>
          </cell>
          <cell r="AL1127">
            <v>5410</v>
          </cell>
          <cell r="AM1127">
            <v>11617</v>
          </cell>
          <cell r="AN1127">
            <v>112798</v>
          </cell>
          <cell r="AO1127">
            <v>12772</v>
          </cell>
          <cell r="AP1127">
            <v>273309</v>
          </cell>
          <cell r="AQ1127">
            <v>44610</v>
          </cell>
          <cell r="AR1127">
            <v>10099</v>
          </cell>
          <cell r="AS1127">
            <v>9628</v>
          </cell>
          <cell r="AT1127">
            <v>870</v>
          </cell>
          <cell r="AU1127">
            <v>1000</v>
          </cell>
          <cell r="AV1127">
            <v>262</v>
          </cell>
          <cell r="AW1127">
            <v>1369</v>
          </cell>
          <cell r="AX1127">
            <v>483</v>
          </cell>
          <cell r="AY1127">
            <v>95864</v>
          </cell>
          <cell r="AZ1127">
            <v>0</v>
          </cell>
          <cell r="BA1127">
            <v>213007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6027</v>
          </cell>
          <cell r="BH1127">
            <v>49451</v>
          </cell>
          <cell r="BI1127">
            <v>125763</v>
          </cell>
          <cell r="BJ1127">
            <v>68607</v>
          </cell>
          <cell r="BK1127">
            <v>126</v>
          </cell>
          <cell r="BL1127">
            <v>44254</v>
          </cell>
          <cell r="BM1127">
            <v>113355</v>
          </cell>
          <cell r="BN1127">
            <v>146674</v>
          </cell>
          <cell r="BO1127">
            <v>29048</v>
          </cell>
          <cell r="BP1127">
            <v>0</v>
          </cell>
          <cell r="BQ1127">
            <v>0</v>
          </cell>
          <cell r="BR1127">
            <v>0</v>
          </cell>
          <cell r="BS1127">
            <v>1871</v>
          </cell>
          <cell r="BT1127">
            <v>51367</v>
          </cell>
          <cell r="BU1127">
            <v>18131</v>
          </cell>
          <cell r="BV1127">
            <v>22777</v>
          </cell>
          <cell r="BW1127">
            <v>6544</v>
          </cell>
          <cell r="BX1127">
            <v>12708</v>
          </cell>
          <cell r="BY1127">
            <v>2891</v>
          </cell>
          <cell r="BZ1127">
            <v>6150</v>
          </cell>
          <cell r="CA1127">
            <v>11029</v>
          </cell>
          <cell r="CB1127">
            <v>0</v>
          </cell>
          <cell r="CC1127">
            <v>0</v>
          </cell>
          <cell r="CD1127">
            <v>60444</v>
          </cell>
          <cell r="CE1127">
            <v>0</v>
          </cell>
          <cell r="CF1127">
            <v>44798</v>
          </cell>
          <cell r="CG1127">
            <v>171782</v>
          </cell>
          <cell r="CH1127">
            <v>188542</v>
          </cell>
          <cell r="CI1127">
            <v>24355</v>
          </cell>
          <cell r="CJ1127">
            <v>60168</v>
          </cell>
          <cell r="CK1127">
            <v>16863</v>
          </cell>
          <cell r="CL1127">
            <v>29925</v>
          </cell>
          <cell r="CM1127">
            <v>29293</v>
          </cell>
          <cell r="CN1127">
            <v>10766</v>
          </cell>
          <cell r="CO1127">
            <v>59784</v>
          </cell>
          <cell r="CP1127">
            <v>0</v>
          </cell>
          <cell r="CQ1127">
            <v>0</v>
          </cell>
          <cell r="CR1127">
            <v>15333</v>
          </cell>
          <cell r="CS1127">
            <v>0</v>
          </cell>
          <cell r="CT1127">
            <v>9624</v>
          </cell>
          <cell r="CU1127">
            <v>0</v>
          </cell>
          <cell r="CV1127">
            <v>186492</v>
          </cell>
          <cell r="CW1127">
            <v>0</v>
          </cell>
          <cell r="CX1127">
            <v>263</v>
          </cell>
          <cell r="CY1127">
            <v>0</v>
          </cell>
          <cell r="CZ1127">
            <v>126827</v>
          </cell>
          <cell r="DA1127">
            <v>68656</v>
          </cell>
          <cell r="DB1127">
            <v>15</v>
          </cell>
          <cell r="DC1127">
            <v>53928</v>
          </cell>
          <cell r="DD1127">
            <v>1322574</v>
          </cell>
          <cell r="DE1127">
            <v>1372</v>
          </cell>
          <cell r="DF1127">
            <v>760</v>
          </cell>
          <cell r="DG1127">
            <v>4873</v>
          </cell>
          <cell r="DH1127">
            <v>71316</v>
          </cell>
          <cell r="DI1127">
            <v>5105</v>
          </cell>
          <cell r="DJ1127">
            <v>0</v>
          </cell>
          <cell r="DK1127">
            <v>870</v>
          </cell>
          <cell r="DL1127">
            <v>1001</v>
          </cell>
          <cell r="DM1127">
            <v>0</v>
          </cell>
          <cell r="DN1127">
            <v>106737</v>
          </cell>
          <cell r="DO1127">
            <v>0</v>
          </cell>
          <cell r="DP1127">
            <v>4382</v>
          </cell>
          <cell r="DQ1127">
            <v>52874</v>
          </cell>
          <cell r="DR1127">
            <v>116865</v>
          </cell>
          <cell r="DS1127">
            <v>111049</v>
          </cell>
          <cell r="DT1127">
            <v>12329</v>
          </cell>
          <cell r="DU1127">
            <v>253034</v>
          </cell>
          <cell r="DV1127">
            <v>44814</v>
          </cell>
        </row>
        <row r="1128">
          <cell r="C1128" t="str">
            <v>精華町</v>
          </cell>
          <cell r="D1128">
            <v>1</v>
          </cell>
          <cell r="E1128">
            <v>6</v>
          </cell>
          <cell r="F1128">
            <v>0</v>
          </cell>
          <cell r="G1128">
            <v>606415</v>
          </cell>
          <cell r="H1128">
            <v>106070</v>
          </cell>
          <cell r="I1128">
            <v>86207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40319</v>
          </cell>
          <cell r="O1128">
            <v>21519</v>
          </cell>
          <cell r="P1128">
            <v>11869</v>
          </cell>
          <cell r="Q1128">
            <v>312787</v>
          </cell>
          <cell r="R1128">
            <v>69708</v>
          </cell>
          <cell r="S1128">
            <v>99193</v>
          </cell>
          <cell r="T1128">
            <v>111853</v>
          </cell>
          <cell r="U1128">
            <v>63580</v>
          </cell>
          <cell r="V1128">
            <v>44304</v>
          </cell>
          <cell r="W1128">
            <v>63180</v>
          </cell>
          <cell r="X1128">
            <v>33303</v>
          </cell>
          <cell r="Y1128">
            <v>0</v>
          </cell>
          <cell r="Z1128">
            <v>0</v>
          </cell>
          <cell r="AA1128">
            <v>242577</v>
          </cell>
          <cell r="AB1128">
            <v>0</v>
          </cell>
          <cell r="AC1128">
            <v>351790</v>
          </cell>
          <cell r="AD1128">
            <v>375304</v>
          </cell>
          <cell r="AE1128">
            <v>671423</v>
          </cell>
          <cell r="AF1128">
            <v>412183</v>
          </cell>
          <cell r="AG1128">
            <v>298086</v>
          </cell>
          <cell r="AH1128">
            <v>79227</v>
          </cell>
          <cell r="AI1128">
            <v>7033</v>
          </cell>
          <cell r="AJ1128">
            <v>67975</v>
          </cell>
          <cell r="AK1128">
            <v>77608</v>
          </cell>
          <cell r="AL1128">
            <v>14101</v>
          </cell>
          <cell r="AM1128">
            <v>49764</v>
          </cell>
          <cell r="AN1128">
            <v>203764</v>
          </cell>
          <cell r="AO1128">
            <v>18200</v>
          </cell>
          <cell r="AP1128">
            <v>956259</v>
          </cell>
          <cell r="AQ1128">
            <v>26390</v>
          </cell>
          <cell r="AR1128">
            <v>3649</v>
          </cell>
          <cell r="AS1128">
            <v>0</v>
          </cell>
          <cell r="AT1128">
            <v>611</v>
          </cell>
          <cell r="AU1128">
            <v>17774</v>
          </cell>
          <cell r="AV1128">
            <v>4301</v>
          </cell>
          <cell r="AW1128">
            <v>37107</v>
          </cell>
          <cell r="AX1128">
            <v>6456</v>
          </cell>
          <cell r="AY1128">
            <v>493779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54462</v>
          </cell>
          <cell r="BH1128">
            <v>124276</v>
          </cell>
          <cell r="BI1128">
            <v>153473</v>
          </cell>
          <cell r="BJ1128">
            <v>44327</v>
          </cell>
          <cell r="BK1128">
            <v>15826</v>
          </cell>
          <cell r="BL1128">
            <v>23961</v>
          </cell>
          <cell r="BM1128">
            <v>1317195</v>
          </cell>
          <cell r="BN1128">
            <v>591156</v>
          </cell>
          <cell r="BO1128">
            <v>104039</v>
          </cell>
          <cell r="BP1128">
            <v>0</v>
          </cell>
          <cell r="BQ1128">
            <v>0</v>
          </cell>
          <cell r="BR1128">
            <v>38564</v>
          </cell>
          <cell r="BS1128">
            <v>20935</v>
          </cell>
          <cell r="BT1128">
            <v>351463</v>
          </cell>
          <cell r="BU1128">
            <v>66564</v>
          </cell>
          <cell r="BV1128">
            <v>101010</v>
          </cell>
          <cell r="BW1128">
            <v>110430</v>
          </cell>
          <cell r="BX1128">
            <v>63540</v>
          </cell>
          <cell r="BY1128">
            <v>44746</v>
          </cell>
          <cell r="BZ1128">
            <v>62525</v>
          </cell>
          <cell r="CA1128">
            <v>33087</v>
          </cell>
          <cell r="CB1128">
            <v>0</v>
          </cell>
          <cell r="CC1128">
            <v>0</v>
          </cell>
          <cell r="CD1128">
            <v>227515</v>
          </cell>
          <cell r="CE1128">
            <v>0</v>
          </cell>
          <cell r="CF1128">
            <v>327530</v>
          </cell>
          <cell r="CG1128">
            <v>370883</v>
          </cell>
          <cell r="CH1128">
            <v>643637</v>
          </cell>
          <cell r="CI1128">
            <v>291194</v>
          </cell>
          <cell r="CJ1128">
            <v>75440</v>
          </cell>
          <cell r="CK1128">
            <v>66213</v>
          </cell>
          <cell r="CL1128">
            <v>7875</v>
          </cell>
          <cell r="CM1128">
            <v>71461</v>
          </cell>
          <cell r="CN1128">
            <v>46348</v>
          </cell>
          <cell r="CO1128">
            <v>88924</v>
          </cell>
          <cell r="CP1128">
            <v>0</v>
          </cell>
          <cell r="CQ1128">
            <v>0</v>
          </cell>
          <cell r="CR1128">
            <v>3696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4307</v>
          </cell>
          <cell r="CY1128">
            <v>0</v>
          </cell>
          <cell r="CZ1128">
            <v>153350</v>
          </cell>
          <cell r="DA1128">
            <v>44257</v>
          </cell>
          <cell r="DB1128">
            <v>11590</v>
          </cell>
          <cell r="DC1128">
            <v>44649</v>
          </cell>
          <cell r="DD1128">
            <v>5707408</v>
          </cell>
          <cell r="DE1128">
            <v>38477</v>
          </cell>
          <cell r="DF1128">
            <v>10233</v>
          </cell>
          <cell r="DG1128">
            <v>41898</v>
          </cell>
          <cell r="DH1128">
            <v>393851</v>
          </cell>
          <cell r="DI1128">
            <v>13507</v>
          </cell>
          <cell r="DJ1128">
            <v>11806</v>
          </cell>
          <cell r="DK1128">
            <v>611</v>
          </cell>
          <cell r="DL1128">
            <v>15598</v>
          </cell>
          <cell r="DM1128">
            <v>0</v>
          </cell>
          <cell r="DN1128">
            <v>511811</v>
          </cell>
          <cell r="DO1128">
            <v>0</v>
          </cell>
          <cell r="DP1128">
            <v>34393</v>
          </cell>
          <cell r="DQ1128">
            <v>118690</v>
          </cell>
          <cell r="DR1128">
            <v>1293147</v>
          </cell>
          <cell r="DS1128">
            <v>174781</v>
          </cell>
          <cell r="DT1128">
            <v>15237</v>
          </cell>
          <cell r="DU1128">
            <v>875697</v>
          </cell>
          <cell r="DV1128">
            <v>26510</v>
          </cell>
        </row>
        <row r="1129">
          <cell r="C1129" t="str">
            <v>南山城村</v>
          </cell>
          <cell r="D1129">
            <v>1</v>
          </cell>
          <cell r="E1129">
            <v>6</v>
          </cell>
          <cell r="F1129">
            <v>0</v>
          </cell>
          <cell r="G1129">
            <v>106641</v>
          </cell>
          <cell r="H1129">
            <v>33534</v>
          </cell>
          <cell r="I1129">
            <v>27115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1322</v>
          </cell>
          <cell r="P1129">
            <v>0</v>
          </cell>
          <cell r="Q1129">
            <v>127</v>
          </cell>
          <cell r="R1129">
            <v>10508</v>
          </cell>
          <cell r="S1129">
            <v>15563</v>
          </cell>
          <cell r="T1129">
            <v>17661</v>
          </cell>
          <cell r="U1129">
            <v>12716</v>
          </cell>
          <cell r="V1129">
            <v>20688</v>
          </cell>
          <cell r="W1129">
            <v>6318</v>
          </cell>
          <cell r="X1129">
            <v>11101</v>
          </cell>
          <cell r="Y1129">
            <v>0</v>
          </cell>
          <cell r="Z1129">
            <v>0</v>
          </cell>
          <cell r="AA1129">
            <v>45469</v>
          </cell>
          <cell r="AB1129">
            <v>0</v>
          </cell>
          <cell r="AC1129">
            <v>42413</v>
          </cell>
          <cell r="AD1129">
            <v>130053</v>
          </cell>
          <cell r="AE1129">
            <v>136373</v>
          </cell>
          <cell r="AF1129">
            <v>52595</v>
          </cell>
          <cell r="AG1129">
            <v>17946</v>
          </cell>
          <cell r="AH1129">
            <v>35925</v>
          </cell>
          <cell r="AI1129">
            <v>14066</v>
          </cell>
          <cell r="AJ1129">
            <v>11982</v>
          </cell>
          <cell r="AK1129">
            <v>27875</v>
          </cell>
          <cell r="AL1129">
            <v>3434</v>
          </cell>
          <cell r="AM1129">
            <v>10134</v>
          </cell>
          <cell r="AN1129">
            <v>83357</v>
          </cell>
          <cell r="AO1129">
            <v>11258</v>
          </cell>
          <cell r="AP1129">
            <v>214977</v>
          </cell>
          <cell r="AQ1129">
            <v>40165</v>
          </cell>
          <cell r="AR1129">
            <v>20101</v>
          </cell>
          <cell r="AS1129">
            <v>130522</v>
          </cell>
          <cell r="AT1129">
            <v>260</v>
          </cell>
          <cell r="AU1129">
            <v>2002</v>
          </cell>
          <cell r="AV1129">
            <v>116</v>
          </cell>
          <cell r="AW1129">
            <v>3113</v>
          </cell>
          <cell r="AX1129">
            <v>451</v>
          </cell>
          <cell r="AY1129">
            <v>80976</v>
          </cell>
          <cell r="AZ1129">
            <v>0</v>
          </cell>
          <cell r="BA1129">
            <v>46297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859</v>
          </cell>
          <cell r="BH1129">
            <v>46337</v>
          </cell>
          <cell r="BI1129">
            <v>135014</v>
          </cell>
          <cell r="BJ1129">
            <v>54210</v>
          </cell>
          <cell r="BK1129">
            <v>2464</v>
          </cell>
          <cell r="BL1129">
            <v>31346</v>
          </cell>
          <cell r="BM1129">
            <v>71940</v>
          </cell>
          <cell r="BN1129">
            <v>104253</v>
          </cell>
          <cell r="BO1129">
            <v>32571</v>
          </cell>
          <cell r="BP1129">
            <v>0</v>
          </cell>
          <cell r="BQ1129">
            <v>0</v>
          </cell>
          <cell r="BR1129">
            <v>0</v>
          </cell>
          <cell r="BS1129">
            <v>1286</v>
          </cell>
          <cell r="BT1129">
            <v>133</v>
          </cell>
          <cell r="BU1129">
            <v>9958</v>
          </cell>
          <cell r="BV1129">
            <v>15134</v>
          </cell>
          <cell r="BW1129">
            <v>17996</v>
          </cell>
          <cell r="BX1129">
            <v>12708</v>
          </cell>
          <cell r="BY1129">
            <v>20477</v>
          </cell>
          <cell r="BZ1129">
            <v>5125</v>
          </cell>
          <cell r="CA1129">
            <v>11029</v>
          </cell>
          <cell r="CB1129">
            <v>0</v>
          </cell>
          <cell r="CC1129">
            <v>0</v>
          </cell>
          <cell r="CD1129">
            <v>44036</v>
          </cell>
          <cell r="CE1129">
            <v>0</v>
          </cell>
          <cell r="CF1129">
            <v>39340</v>
          </cell>
          <cell r="CG1129">
            <v>130712</v>
          </cell>
          <cell r="CH1129">
            <v>137855</v>
          </cell>
          <cell r="CI1129">
            <v>17926</v>
          </cell>
          <cell r="CJ1129">
            <v>32844</v>
          </cell>
          <cell r="CK1129">
            <v>11593</v>
          </cell>
          <cell r="CL1129">
            <v>13650</v>
          </cell>
          <cell r="CM1129">
            <v>26265</v>
          </cell>
          <cell r="CN1129">
            <v>9386</v>
          </cell>
          <cell r="CO1129">
            <v>27448</v>
          </cell>
          <cell r="CP1129">
            <v>0</v>
          </cell>
          <cell r="CQ1129">
            <v>0</v>
          </cell>
          <cell r="CR1129">
            <v>27966</v>
          </cell>
          <cell r="CS1129">
            <v>0</v>
          </cell>
          <cell r="CT1129">
            <v>150425</v>
          </cell>
          <cell r="CU1129">
            <v>0</v>
          </cell>
          <cell r="CV1129">
            <v>29268</v>
          </cell>
          <cell r="CW1129">
            <v>0</v>
          </cell>
          <cell r="CX1129">
            <v>116</v>
          </cell>
          <cell r="CY1129">
            <v>0</v>
          </cell>
          <cell r="CZ1129">
            <v>143973</v>
          </cell>
          <cell r="DA1129">
            <v>54230</v>
          </cell>
          <cell r="DB1129">
            <v>834</v>
          </cell>
          <cell r="DC1129">
            <v>39917</v>
          </cell>
          <cell r="DD1129">
            <v>942335</v>
          </cell>
          <cell r="DE1129">
            <v>3114</v>
          </cell>
          <cell r="DF1129">
            <v>714</v>
          </cell>
          <cell r="DG1129">
            <v>821</v>
          </cell>
          <cell r="DH1129">
            <v>52129</v>
          </cell>
          <cell r="DI1129">
            <v>3208</v>
          </cell>
          <cell r="DJ1129">
            <v>0</v>
          </cell>
          <cell r="DK1129">
            <v>260</v>
          </cell>
          <cell r="DL1129">
            <v>1697</v>
          </cell>
          <cell r="DM1129">
            <v>0</v>
          </cell>
          <cell r="DN1129">
            <v>89968</v>
          </cell>
          <cell r="DO1129">
            <v>0</v>
          </cell>
          <cell r="DP1129">
            <v>3423</v>
          </cell>
          <cell r="DQ1129">
            <v>44075</v>
          </cell>
          <cell r="DR1129">
            <v>73140</v>
          </cell>
          <cell r="DS1129">
            <v>81709</v>
          </cell>
          <cell r="DT1129">
            <v>10424</v>
          </cell>
          <cell r="DU1129">
            <v>199083</v>
          </cell>
          <cell r="DV1129">
            <v>40414</v>
          </cell>
        </row>
        <row r="1130">
          <cell r="C1130" t="str">
            <v>京丹波町</v>
          </cell>
          <cell r="D1130">
            <v>1</v>
          </cell>
          <cell r="E1130">
            <v>6</v>
          </cell>
          <cell r="F1130">
            <v>0</v>
          </cell>
          <cell r="G1130">
            <v>381177</v>
          </cell>
          <cell r="H1130">
            <v>128960</v>
          </cell>
          <cell r="I1130">
            <v>70686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6715</v>
          </cell>
          <cell r="O1130">
            <v>7138</v>
          </cell>
          <cell r="P1130">
            <v>1323</v>
          </cell>
          <cell r="Q1130">
            <v>194999</v>
          </cell>
          <cell r="R1130">
            <v>30415</v>
          </cell>
          <cell r="S1130">
            <v>83316</v>
          </cell>
          <cell r="T1130">
            <v>31117</v>
          </cell>
          <cell r="U1130">
            <v>63580</v>
          </cell>
          <cell r="V1130">
            <v>9456</v>
          </cell>
          <cell r="W1130">
            <v>18954</v>
          </cell>
          <cell r="X1130">
            <v>33303</v>
          </cell>
          <cell r="Y1130">
            <v>0</v>
          </cell>
          <cell r="Z1130">
            <v>0</v>
          </cell>
          <cell r="AA1130">
            <v>182586</v>
          </cell>
          <cell r="AB1130">
            <v>0</v>
          </cell>
          <cell r="AC1130">
            <v>166695</v>
          </cell>
          <cell r="AD1130">
            <v>561632</v>
          </cell>
          <cell r="AE1130">
            <v>469873</v>
          </cell>
          <cell r="AF1130">
            <v>271471</v>
          </cell>
          <cell r="AG1130">
            <v>91015</v>
          </cell>
          <cell r="AH1130">
            <v>139772</v>
          </cell>
          <cell r="AI1130">
            <v>111987</v>
          </cell>
          <cell r="AJ1130">
            <v>36653</v>
          </cell>
          <cell r="AK1130">
            <v>60013</v>
          </cell>
          <cell r="AL1130">
            <v>14379</v>
          </cell>
          <cell r="AM1130">
            <v>28036</v>
          </cell>
          <cell r="AN1130">
            <v>525839</v>
          </cell>
          <cell r="AO1130">
            <v>43548</v>
          </cell>
          <cell r="AP1130">
            <v>514955</v>
          </cell>
          <cell r="AQ1130">
            <v>190837</v>
          </cell>
          <cell r="AR1130">
            <v>19491</v>
          </cell>
          <cell r="AS1130">
            <v>0</v>
          </cell>
          <cell r="AT1130">
            <v>1313</v>
          </cell>
          <cell r="AU1130">
            <v>1712</v>
          </cell>
          <cell r="AV1130">
            <v>1656</v>
          </cell>
          <cell r="AW1130">
            <v>2246</v>
          </cell>
          <cell r="AX1130">
            <v>1754</v>
          </cell>
          <cell r="AY1130">
            <v>335028</v>
          </cell>
          <cell r="AZ1130">
            <v>0</v>
          </cell>
          <cell r="BA1130">
            <v>425753</v>
          </cell>
          <cell r="BB1130">
            <v>0</v>
          </cell>
          <cell r="BC1130">
            <v>0</v>
          </cell>
          <cell r="BD1130">
            <v>0</v>
          </cell>
          <cell r="BE1130">
            <v>322589</v>
          </cell>
          <cell r="BF1130">
            <v>0</v>
          </cell>
          <cell r="BG1130">
            <v>12549</v>
          </cell>
          <cell r="BH1130">
            <v>72917</v>
          </cell>
          <cell r="BI1130">
            <v>150171</v>
          </cell>
          <cell r="BJ1130">
            <v>138152</v>
          </cell>
          <cell r="BK1130">
            <v>52</v>
          </cell>
          <cell r="BL1130">
            <v>61838</v>
          </cell>
          <cell r="BM1130">
            <v>362175</v>
          </cell>
          <cell r="BN1130">
            <v>369482</v>
          </cell>
          <cell r="BO1130">
            <v>127838</v>
          </cell>
          <cell r="BP1130">
            <v>0</v>
          </cell>
          <cell r="BQ1130">
            <v>0</v>
          </cell>
          <cell r="BR1130">
            <v>6458</v>
          </cell>
          <cell r="BS1130">
            <v>6944</v>
          </cell>
          <cell r="BT1130">
            <v>194659</v>
          </cell>
          <cell r="BU1130">
            <v>29104</v>
          </cell>
          <cell r="BV1130">
            <v>82696</v>
          </cell>
          <cell r="BW1130">
            <v>41718</v>
          </cell>
          <cell r="BX1130">
            <v>63540</v>
          </cell>
          <cell r="BY1130">
            <v>9622</v>
          </cell>
          <cell r="BZ1130">
            <v>18450</v>
          </cell>
          <cell r="CA1130">
            <v>33087</v>
          </cell>
          <cell r="CB1130">
            <v>0</v>
          </cell>
          <cell r="CC1130">
            <v>0</v>
          </cell>
          <cell r="CD1130">
            <v>174400</v>
          </cell>
          <cell r="CE1130">
            <v>0</v>
          </cell>
          <cell r="CF1130">
            <v>159382</v>
          </cell>
          <cell r="CG1130">
            <v>592084</v>
          </cell>
          <cell r="CH1130">
            <v>474274</v>
          </cell>
          <cell r="CI1130">
            <v>88112</v>
          </cell>
          <cell r="CJ1130">
            <v>142968</v>
          </cell>
          <cell r="CK1130">
            <v>35686</v>
          </cell>
          <cell r="CL1130">
            <v>108150</v>
          </cell>
          <cell r="CM1130">
            <v>55991</v>
          </cell>
          <cell r="CN1130">
            <v>24654</v>
          </cell>
          <cell r="CO1130">
            <v>71628</v>
          </cell>
          <cell r="CP1130">
            <v>0</v>
          </cell>
          <cell r="CQ1130">
            <v>0</v>
          </cell>
          <cell r="CR1130">
            <v>30605</v>
          </cell>
          <cell r="CS1130">
            <v>0</v>
          </cell>
          <cell r="CT1130">
            <v>0</v>
          </cell>
          <cell r="CU1130">
            <v>0</v>
          </cell>
          <cell r="CV1130">
            <v>401136</v>
          </cell>
          <cell r="CW1130">
            <v>0</v>
          </cell>
          <cell r="CX1130">
            <v>1659</v>
          </cell>
          <cell r="CY1130">
            <v>0</v>
          </cell>
          <cell r="CZ1130">
            <v>151443</v>
          </cell>
          <cell r="DA1130">
            <v>138226</v>
          </cell>
          <cell r="DB1130">
            <v>52</v>
          </cell>
          <cell r="DC1130">
            <v>71618</v>
          </cell>
          <cell r="DD1130">
            <v>4081723</v>
          </cell>
          <cell r="DE1130">
            <v>4188</v>
          </cell>
          <cell r="DF1130">
            <v>2731</v>
          </cell>
          <cell r="DG1130">
            <v>11201</v>
          </cell>
          <cell r="DH1130">
            <v>268878</v>
          </cell>
          <cell r="DI1130">
            <v>13768</v>
          </cell>
          <cell r="DJ1130">
            <v>1316</v>
          </cell>
          <cell r="DK1130">
            <v>3578</v>
          </cell>
          <cell r="DL1130">
            <v>1749</v>
          </cell>
          <cell r="DM1130">
            <v>238618</v>
          </cell>
          <cell r="DN1130">
            <v>370740</v>
          </cell>
          <cell r="DO1130">
            <v>0</v>
          </cell>
          <cell r="DP1130">
            <v>14263</v>
          </cell>
          <cell r="DQ1130">
            <v>74878</v>
          </cell>
          <cell r="DR1130">
            <v>348051</v>
          </cell>
          <cell r="DS1130">
            <v>495406</v>
          </cell>
          <cell r="DT1130">
            <v>43377</v>
          </cell>
          <cell r="DU1130">
            <v>463990</v>
          </cell>
          <cell r="DV1130">
            <v>192390</v>
          </cell>
        </row>
        <row r="1131">
          <cell r="C1131" t="str">
            <v>伊根町</v>
          </cell>
          <cell r="D1131">
            <v>1</v>
          </cell>
          <cell r="E1131">
            <v>6</v>
          </cell>
          <cell r="F1131">
            <v>0</v>
          </cell>
          <cell r="G1131">
            <v>88363</v>
          </cell>
          <cell r="H1131">
            <v>26244</v>
          </cell>
          <cell r="I1131">
            <v>9537</v>
          </cell>
          <cell r="J1131">
            <v>0</v>
          </cell>
          <cell r="K1131">
            <v>0</v>
          </cell>
          <cell r="L1131">
            <v>38552</v>
          </cell>
          <cell r="M1131">
            <v>15169</v>
          </cell>
          <cell r="N1131">
            <v>0</v>
          </cell>
          <cell r="O1131">
            <v>1066</v>
          </cell>
          <cell r="P1131">
            <v>0</v>
          </cell>
          <cell r="Q1131">
            <v>21882</v>
          </cell>
          <cell r="R1131">
            <v>9011</v>
          </cell>
          <cell r="S1131">
            <v>10375</v>
          </cell>
          <cell r="T1131">
            <v>10092</v>
          </cell>
          <cell r="U1131">
            <v>25432</v>
          </cell>
          <cell r="V1131">
            <v>7872</v>
          </cell>
          <cell r="W1131">
            <v>6318</v>
          </cell>
          <cell r="X1131">
            <v>11101</v>
          </cell>
          <cell r="Y1131">
            <v>0</v>
          </cell>
          <cell r="Z1131">
            <v>0</v>
          </cell>
          <cell r="AA1131">
            <v>37716</v>
          </cell>
          <cell r="AB1131">
            <v>0</v>
          </cell>
          <cell r="AC1131">
            <v>33243</v>
          </cell>
          <cell r="AD1131">
            <v>89235</v>
          </cell>
          <cell r="AE1131">
            <v>127310</v>
          </cell>
          <cell r="AF1131">
            <v>44873</v>
          </cell>
          <cell r="AG1131">
            <v>14604</v>
          </cell>
          <cell r="AH1131">
            <v>33434</v>
          </cell>
          <cell r="AI1131">
            <v>34624</v>
          </cell>
          <cell r="AJ1131">
            <v>9661</v>
          </cell>
          <cell r="AK1131">
            <v>23549</v>
          </cell>
          <cell r="AL1131">
            <v>3784</v>
          </cell>
          <cell r="AM1131">
            <v>8550</v>
          </cell>
          <cell r="AN1131">
            <v>88384</v>
          </cell>
          <cell r="AO1131">
            <v>8467</v>
          </cell>
          <cell r="AP1131">
            <v>189312</v>
          </cell>
          <cell r="AQ1131">
            <v>37909</v>
          </cell>
          <cell r="AR1131">
            <v>5716</v>
          </cell>
          <cell r="AS1131">
            <v>0</v>
          </cell>
          <cell r="AT1131">
            <v>114</v>
          </cell>
          <cell r="AU1131">
            <v>9713</v>
          </cell>
          <cell r="AV1131">
            <v>89</v>
          </cell>
          <cell r="AW1131">
            <v>2548</v>
          </cell>
          <cell r="AX1131">
            <v>174</v>
          </cell>
          <cell r="AY1131">
            <v>65560</v>
          </cell>
          <cell r="AZ1131">
            <v>0</v>
          </cell>
          <cell r="BA1131">
            <v>331144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9801</v>
          </cell>
          <cell r="BH1131">
            <v>51739</v>
          </cell>
          <cell r="BI1131">
            <v>159572</v>
          </cell>
          <cell r="BJ1131">
            <v>51540</v>
          </cell>
          <cell r="BK1131">
            <v>1400</v>
          </cell>
          <cell r="BL1131">
            <v>44849</v>
          </cell>
          <cell r="BM1131">
            <v>122760</v>
          </cell>
          <cell r="BN1131">
            <v>86411</v>
          </cell>
          <cell r="BO1131">
            <v>25956</v>
          </cell>
          <cell r="BP1131">
            <v>0</v>
          </cell>
          <cell r="BQ1131">
            <v>37570</v>
          </cell>
          <cell r="BR1131">
            <v>0</v>
          </cell>
          <cell r="BS1131">
            <v>1037</v>
          </cell>
          <cell r="BT1131">
            <v>21519</v>
          </cell>
          <cell r="BU1131">
            <v>8720</v>
          </cell>
          <cell r="BV1131">
            <v>10157</v>
          </cell>
          <cell r="BW1131">
            <v>9816</v>
          </cell>
          <cell r="BX1131">
            <v>25416</v>
          </cell>
          <cell r="BY1131">
            <v>1469</v>
          </cell>
          <cell r="BZ1131">
            <v>5125</v>
          </cell>
          <cell r="CA1131">
            <v>11029</v>
          </cell>
          <cell r="CB1131">
            <v>0</v>
          </cell>
          <cell r="CC1131">
            <v>0</v>
          </cell>
          <cell r="CD1131">
            <v>36514</v>
          </cell>
          <cell r="CE1131">
            <v>0</v>
          </cell>
          <cell r="CF1131">
            <v>31178</v>
          </cell>
          <cell r="CG1131">
            <v>91638</v>
          </cell>
          <cell r="CH1131">
            <v>132231</v>
          </cell>
          <cell r="CI1131">
            <v>14159</v>
          </cell>
          <cell r="CJ1131">
            <v>30728</v>
          </cell>
          <cell r="CK1131">
            <v>9347</v>
          </cell>
          <cell r="CL1131">
            <v>34125</v>
          </cell>
          <cell r="CM1131">
            <v>22194</v>
          </cell>
          <cell r="CN1131">
            <v>7902</v>
          </cell>
          <cell r="CO1131">
            <v>9588</v>
          </cell>
          <cell r="CP1131">
            <v>0</v>
          </cell>
          <cell r="CQ1131">
            <v>14276</v>
          </cell>
          <cell r="CR1131">
            <v>6091</v>
          </cell>
          <cell r="CS1131">
            <v>0</v>
          </cell>
          <cell r="CT1131">
            <v>0</v>
          </cell>
          <cell r="CU1131">
            <v>0</v>
          </cell>
          <cell r="CV1131">
            <v>333835</v>
          </cell>
          <cell r="CW1131">
            <v>0</v>
          </cell>
          <cell r="CX1131">
            <v>89</v>
          </cell>
          <cell r="CY1131">
            <v>0</v>
          </cell>
          <cell r="CZ1131">
            <v>160857</v>
          </cell>
          <cell r="DA1131">
            <v>51585</v>
          </cell>
          <cell r="DB1131">
            <v>1187</v>
          </cell>
          <cell r="DC1131">
            <v>57774</v>
          </cell>
          <cell r="DD1131">
            <v>942835</v>
          </cell>
          <cell r="DE1131">
            <v>3735</v>
          </cell>
          <cell r="DF1131">
            <v>276</v>
          </cell>
          <cell r="DG1131">
            <v>8601</v>
          </cell>
          <cell r="DH1131">
            <v>44488</v>
          </cell>
          <cell r="DI1131">
            <v>3568</v>
          </cell>
          <cell r="DJ1131">
            <v>0</v>
          </cell>
          <cell r="DK1131">
            <v>114</v>
          </cell>
          <cell r="DL1131">
            <v>6241</v>
          </cell>
          <cell r="DM1131">
            <v>0</v>
          </cell>
          <cell r="DN1131">
            <v>73115</v>
          </cell>
          <cell r="DO1131">
            <v>0</v>
          </cell>
          <cell r="DP1131">
            <v>3136</v>
          </cell>
          <cell r="DQ1131">
            <v>52573</v>
          </cell>
          <cell r="DR1131">
            <v>125610</v>
          </cell>
          <cell r="DS1131">
            <v>82647</v>
          </cell>
          <cell r="DT1131">
            <v>8417</v>
          </cell>
          <cell r="DU1131">
            <v>175337</v>
          </cell>
          <cell r="DV1131">
            <v>38082</v>
          </cell>
        </row>
        <row r="1132">
          <cell r="C1132" t="str">
            <v>与謝野町</v>
          </cell>
          <cell r="D1132">
            <v>1</v>
          </cell>
          <cell r="E1132">
            <v>6</v>
          </cell>
          <cell r="F1132">
            <v>0</v>
          </cell>
          <cell r="G1132">
            <v>456453</v>
          </cell>
          <cell r="H1132">
            <v>120285</v>
          </cell>
          <cell r="I1132">
            <v>34408</v>
          </cell>
          <cell r="J1132">
            <v>0</v>
          </cell>
          <cell r="K1132">
            <v>4935</v>
          </cell>
          <cell r="L1132">
            <v>0</v>
          </cell>
          <cell r="M1132">
            <v>0</v>
          </cell>
          <cell r="N1132">
            <v>5425</v>
          </cell>
          <cell r="O1132">
            <v>11111</v>
          </cell>
          <cell r="P1132">
            <v>5557</v>
          </cell>
          <cell r="Q1132">
            <v>309485</v>
          </cell>
          <cell r="R1132">
            <v>42417</v>
          </cell>
          <cell r="S1132">
            <v>66810</v>
          </cell>
          <cell r="T1132">
            <v>57188</v>
          </cell>
          <cell r="U1132">
            <v>76296</v>
          </cell>
          <cell r="V1132">
            <v>29568</v>
          </cell>
          <cell r="W1132">
            <v>32643</v>
          </cell>
          <cell r="X1132">
            <v>33303</v>
          </cell>
          <cell r="Y1132">
            <v>0</v>
          </cell>
          <cell r="Z1132">
            <v>0</v>
          </cell>
          <cell r="AA1132">
            <v>200399</v>
          </cell>
          <cell r="AB1132">
            <v>0</v>
          </cell>
          <cell r="AC1132">
            <v>243302</v>
          </cell>
          <cell r="AD1132">
            <v>398570</v>
          </cell>
          <cell r="AE1132">
            <v>699553</v>
          </cell>
          <cell r="AF1132">
            <v>360103</v>
          </cell>
          <cell r="AG1132">
            <v>127867</v>
          </cell>
          <cell r="AH1132">
            <v>78939</v>
          </cell>
          <cell r="AI1132">
            <v>43280</v>
          </cell>
          <cell r="AJ1132">
            <v>49153</v>
          </cell>
          <cell r="AK1132">
            <v>64133</v>
          </cell>
          <cell r="AL1132">
            <v>16778</v>
          </cell>
          <cell r="AM1132">
            <v>35795</v>
          </cell>
          <cell r="AN1132">
            <v>694079</v>
          </cell>
          <cell r="AO1132">
            <v>19302</v>
          </cell>
          <cell r="AP1132">
            <v>631138</v>
          </cell>
          <cell r="AQ1132">
            <v>80986</v>
          </cell>
          <cell r="AR1132">
            <v>16007</v>
          </cell>
          <cell r="AS1132">
            <v>15993</v>
          </cell>
          <cell r="AT1132">
            <v>509</v>
          </cell>
          <cell r="AU1132">
            <v>19429</v>
          </cell>
          <cell r="AV1132">
            <v>967</v>
          </cell>
          <cell r="AW1132">
            <v>4314</v>
          </cell>
          <cell r="AX1132">
            <v>2220</v>
          </cell>
          <cell r="AY1132">
            <v>375381</v>
          </cell>
          <cell r="AZ1132">
            <v>0</v>
          </cell>
          <cell r="BA1132">
            <v>16899</v>
          </cell>
          <cell r="BB1132">
            <v>0</v>
          </cell>
          <cell r="BC1132">
            <v>0</v>
          </cell>
          <cell r="BD1132">
            <v>0</v>
          </cell>
          <cell r="BE1132">
            <v>372247</v>
          </cell>
          <cell r="BF1132">
            <v>0</v>
          </cell>
          <cell r="BG1132">
            <v>63775</v>
          </cell>
          <cell r="BH1132">
            <v>93127</v>
          </cell>
          <cell r="BI1132">
            <v>168460</v>
          </cell>
          <cell r="BJ1132">
            <v>109703</v>
          </cell>
          <cell r="BK1132">
            <v>42698</v>
          </cell>
          <cell r="BL1132">
            <v>63508</v>
          </cell>
          <cell r="BM1132">
            <v>697620</v>
          </cell>
          <cell r="BN1132">
            <v>437190</v>
          </cell>
          <cell r="BO1132">
            <v>118060</v>
          </cell>
          <cell r="BP1132">
            <v>0</v>
          </cell>
          <cell r="BQ1132">
            <v>0</v>
          </cell>
          <cell r="BR1132">
            <v>5218</v>
          </cell>
          <cell r="BS1132">
            <v>10809</v>
          </cell>
          <cell r="BT1132">
            <v>309380</v>
          </cell>
          <cell r="BU1132">
            <v>40684</v>
          </cell>
          <cell r="BV1132">
            <v>68024</v>
          </cell>
          <cell r="BW1132">
            <v>54806</v>
          </cell>
          <cell r="BX1132">
            <v>83873</v>
          </cell>
          <cell r="BY1132">
            <v>31142</v>
          </cell>
          <cell r="BZ1132">
            <v>31775</v>
          </cell>
          <cell r="CA1132">
            <v>33087</v>
          </cell>
          <cell r="CB1132">
            <v>0</v>
          </cell>
          <cell r="CC1132">
            <v>0</v>
          </cell>
          <cell r="CD1132">
            <v>192442</v>
          </cell>
          <cell r="CE1132">
            <v>0</v>
          </cell>
          <cell r="CF1132">
            <v>230158</v>
          </cell>
          <cell r="CG1132">
            <v>423405</v>
          </cell>
          <cell r="CH1132">
            <v>707085</v>
          </cell>
          <cell r="CI1132">
            <v>124304</v>
          </cell>
          <cell r="CJ1132">
            <v>75164</v>
          </cell>
          <cell r="CK1132">
            <v>47819</v>
          </cell>
          <cell r="CL1132">
            <v>42525</v>
          </cell>
          <cell r="CM1132">
            <v>59377</v>
          </cell>
          <cell r="CN1132">
            <v>32071</v>
          </cell>
          <cell r="CO1132">
            <v>34780</v>
          </cell>
          <cell r="CP1132">
            <v>4935</v>
          </cell>
          <cell r="CQ1132">
            <v>0</v>
          </cell>
          <cell r="CR1132">
            <v>16050</v>
          </cell>
          <cell r="CS1132">
            <v>0</v>
          </cell>
          <cell r="CT1132">
            <v>27510</v>
          </cell>
          <cell r="CU1132">
            <v>0</v>
          </cell>
          <cell r="CV1132">
            <v>12818</v>
          </cell>
          <cell r="CW1132">
            <v>0</v>
          </cell>
          <cell r="CX1132">
            <v>969</v>
          </cell>
          <cell r="CY1132">
            <v>0</v>
          </cell>
          <cell r="CZ1132">
            <v>162381</v>
          </cell>
          <cell r="DA1132">
            <v>109742</v>
          </cell>
          <cell r="DB1132">
            <v>39528</v>
          </cell>
          <cell r="DC1132">
            <v>74242</v>
          </cell>
          <cell r="DD1132">
            <v>4939019</v>
          </cell>
          <cell r="DE1132">
            <v>5594</v>
          </cell>
          <cell r="DF1132">
            <v>3480</v>
          </cell>
          <cell r="DG1132">
            <v>62183</v>
          </cell>
          <cell r="DH1132">
            <v>356325</v>
          </cell>
          <cell r="DI1132">
            <v>16085</v>
          </cell>
          <cell r="DJ1132">
            <v>5527</v>
          </cell>
          <cell r="DK1132">
            <v>599</v>
          </cell>
          <cell r="DL1132">
            <v>19355</v>
          </cell>
          <cell r="DM1132">
            <v>466593</v>
          </cell>
          <cell r="DN1132">
            <v>415546</v>
          </cell>
          <cell r="DO1132">
            <v>0</v>
          </cell>
          <cell r="DP1132">
            <v>16288</v>
          </cell>
          <cell r="DQ1132">
            <v>92972</v>
          </cell>
          <cell r="DR1132">
            <v>695148</v>
          </cell>
          <cell r="DS1132">
            <v>648754</v>
          </cell>
          <cell r="DT1132">
            <v>19067</v>
          </cell>
          <cell r="DU1132">
            <v>566364</v>
          </cell>
          <cell r="DV1132">
            <v>81444</v>
          </cell>
        </row>
        <row r="1133">
          <cell r="C1133" t="str">
            <v>大阪市</v>
          </cell>
          <cell r="D1133">
            <v>1</v>
          </cell>
          <cell r="E1133">
            <v>2</v>
          </cell>
          <cell r="F1133">
            <v>0</v>
          </cell>
          <cell r="G1133">
            <v>39440688</v>
          </cell>
          <cell r="H1133">
            <v>5494327</v>
          </cell>
          <cell r="I1133">
            <v>5651701</v>
          </cell>
          <cell r="J1133">
            <v>1892606</v>
          </cell>
          <cell r="K1133">
            <v>1482619</v>
          </cell>
          <cell r="L1133">
            <v>0</v>
          </cell>
          <cell r="M1133">
            <v>0</v>
          </cell>
          <cell r="N1133">
            <v>10909790</v>
          </cell>
          <cell r="O1133">
            <v>2494695</v>
          </cell>
          <cell r="P1133">
            <v>334265</v>
          </cell>
          <cell r="Q1133">
            <v>9073205</v>
          </cell>
          <cell r="R1133">
            <v>3881892</v>
          </cell>
          <cell r="S1133">
            <v>6070383</v>
          </cell>
          <cell r="T1133">
            <v>5639746</v>
          </cell>
          <cell r="U1133">
            <v>3685987</v>
          </cell>
          <cell r="V1133">
            <v>2698080</v>
          </cell>
          <cell r="W1133">
            <v>2818881</v>
          </cell>
          <cell r="X1133">
            <v>1454231</v>
          </cell>
          <cell r="Y1133">
            <v>0</v>
          </cell>
          <cell r="Z1133">
            <v>0</v>
          </cell>
          <cell r="AA1133">
            <v>119134575</v>
          </cell>
          <cell r="AB1133">
            <v>71207512</v>
          </cell>
          <cell r="AC1133">
            <v>33259322</v>
          </cell>
          <cell r="AD1133">
            <v>46090546</v>
          </cell>
          <cell r="AE1133">
            <v>59717598</v>
          </cell>
          <cell r="AF1133">
            <v>30858313</v>
          </cell>
          <cell r="AG1133">
            <v>26524004</v>
          </cell>
          <cell r="AH1133">
            <v>55181</v>
          </cell>
          <cell r="AI1133">
            <v>421439</v>
          </cell>
          <cell r="AJ1133">
            <v>6102235</v>
          </cell>
          <cell r="AK1133">
            <v>4139973</v>
          </cell>
          <cell r="AL1133">
            <v>1177841</v>
          </cell>
          <cell r="AM1133">
            <v>2199169</v>
          </cell>
          <cell r="AN1133">
            <v>47872812</v>
          </cell>
          <cell r="AO1133">
            <v>1052619</v>
          </cell>
          <cell r="AP1133">
            <v>34802868</v>
          </cell>
          <cell r="AQ1133">
            <v>323901</v>
          </cell>
          <cell r="AR1133">
            <v>209570</v>
          </cell>
          <cell r="AS1133">
            <v>0</v>
          </cell>
          <cell r="AT1133">
            <v>468848</v>
          </cell>
          <cell r="AU1133">
            <v>2202660</v>
          </cell>
          <cell r="AV1133">
            <v>2459744</v>
          </cell>
          <cell r="AW1133">
            <v>3140413</v>
          </cell>
          <cell r="AX1133">
            <v>546787</v>
          </cell>
          <cell r="AY1133">
            <v>41870967</v>
          </cell>
          <cell r="AZ1133">
            <v>11393</v>
          </cell>
          <cell r="BA1133">
            <v>0</v>
          </cell>
          <cell r="BB1133">
            <v>7458847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2179440</v>
          </cell>
          <cell r="BH1133">
            <v>1692155</v>
          </cell>
          <cell r="BI1133">
            <v>3836863</v>
          </cell>
          <cell r="BJ1133">
            <v>788980</v>
          </cell>
          <cell r="BK1133">
            <v>233955</v>
          </cell>
          <cell r="BL1133">
            <v>1154692</v>
          </cell>
          <cell r="BM1133">
            <v>77278740</v>
          </cell>
          <cell r="BN1133">
            <v>38129718</v>
          </cell>
          <cell r="BO1133">
            <v>5449229</v>
          </cell>
          <cell r="BP1133">
            <v>1839443</v>
          </cell>
          <cell r="BQ1133">
            <v>0</v>
          </cell>
          <cell r="BR1133">
            <v>11850810</v>
          </cell>
          <cell r="BS1133">
            <v>2446278</v>
          </cell>
          <cell r="BT1133">
            <v>7572174</v>
          </cell>
          <cell r="BU1133">
            <v>3755997</v>
          </cell>
          <cell r="BV1133">
            <v>6034573</v>
          </cell>
          <cell r="BW1133">
            <v>5582032</v>
          </cell>
          <cell r="BX1133">
            <v>3712896</v>
          </cell>
          <cell r="BY1133">
            <v>2687864</v>
          </cell>
          <cell r="BZ1133">
            <v>2796200</v>
          </cell>
          <cell r="CA1133">
            <v>1444799</v>
          </cell>
          <cell r="CB1133">
            <v>0</v>
          </cell>
          <cell r="CC1133">
            <v>0</v>
          </cell>
          <cell r="CD1133">
            <v>110330378</v>
          </cell>
          <cell r="CE1133">
            <v>71221197</v>
          </cell>
          <cell r="CF1133">
            <v>29690268</v>
          </cell>
          <cell r="CG1133">
            <v>44583786</v>
          </cell>
          <cell r="CH1133">
            <v>59046511</v>
          </cell>
          <cell r="CI1133">
            <v>25706429</v>
          </cell>
          <cell r="CJ1133">
            <v>51980</v>
          </cell>
          <cell r="CK1133">
            <v>5978019</v>
          </cell>
          <cell r="CL1133">
            <v>394800</v>
          </cell>
          <cell r="CM1133">
            <v>3754247</v>
          </cell>
          <cell r="CN1133">
            <v>2033472</v>
          </cell>
          <cell r="CO1133">
            <v>5655228</v>
          </cell>
          <cell r="CP1133">
            <v>1562595</v>
          </cell>
          <cell r="CQ1133">
            <v>0</v>
          </cell>
          <cell r="CR1133">
            <v>205375</v>
          </cell>
          <cell r="CS1133">
            <v>0</v>
          </cell>
          <cell r="CT1133">
            <v>0</v>
          </cell>
          <cell r="CU1133">
            <v>16853</v>
          </cell>
          <cell r="CV1133">
            <v>0</v>
          </cell>
          <cell r="CW1133">
            <v>8060405</v>
          </cell>
          <cell r="CX1133">
            <v>2464382</v>
          </cell>
          <cell r="CY1133">
            <v>0</v>
          </cell>
          <cell r="CZ1133">
            <v>3715207</v>
          </cell>
          <cell r="DA1133">
            <v>783611</v>
          </cell>
          <cell r="DB1133">
            <v>171258</v>
          </cell>
          <cell r="DC1133">
            <v>2035354</v>
          </cell>
          <cell r="DD1133">
            <v>606015175</v>
          </cell>
          <cell r="DE1133">
            <v>3292742</v>
          </cell>
          <cell r="DF1133">
            <v>5656412</v>
          </cell>
          <cell r="DG1133">
            <v>1814075</v>
          </cell>
          <cell r="DH1133">
            <v>30534625</v>
          </cell>
          <cell r="DI1133">
            <v>1120390</v>
          </cell>
          <cell r="DJ1133">
            <v>332083</v>
          </cell>
          <cell r="DK1133">
            <v>575603</v>
          </cell>
          <cell r="DL1133">
            <v>1874659</v>
          </cell>
          <cell r="DM1133">
            <v>0</v>
          </cell>
          <cell r="DN1133">
            <v>43726658</v>
          </cell>
          <cell r="DO1133">
            <v>0</v>
          </cell>
          <cell r="DP1133">
            <v>5664788</v>
          </cell>
          <cell r="DQ1133">
            <v>1810536</v>
          </cell>
          <cell r="DR1133">
            <v>74763231</v>
          </cell>
          <cell r="DS1133">
            <v>44898722</v>
          </cell>
          <cell r="DT1133">
            <v>1055201</v>
          </cell>
          <cell r="DU1133">
            <v>32411852</v>
          </cell>
          <cell r="DV1133">
            <v>325314</v>
          </cell>
        </row>
        <row r="1134">
          <cell r="C1134" t="str">
            <v>堺市</v>
          </cell>
          <cell r="D1134">
            <v>1</v>
          </cell>
          <cell r="E1134">
            <v>2</v>
          </cell>
          <cell r="F1134">
            <v>0</v>
          </cell>
          <cell r="G1134">
            <v>9623200</v>
          </cell>
          <cell r="H1134">
            <v>2215868</v>
          </cell>
          <cell r="I1134">
            <v>2130491</v>
          </cell>
          <cell r="J1134">
            <v>0</v>
          </cell>
          <cell r="K1134">
            <v>61734</v>
          </cell>
          <cell r="L1134">
            <v>0</v>
          </cell>
          <cell r="M1134">
            <v>1579</v>
          </cell>
          <cell r="N1134">
            <v>1051670</v>
          </cell>
          <cell r="O1134">
            <v>593013</v>
          </cell>
          <cell r="P1134">
            <v>223209</v>
          </cell>
          <cell r="Q1134">
            <v>3508654</v>
          </cell>
          <cell r="R1134">
            <v>1237556</v>
          </cell>
          <cell r="S1134">
            <v>2052403</v>
          </cell>
          <cell r="T1134">
            <v>1787125</v>
          </cell>
          <cell r="U1134">
            <v>1169872</v>
          </cell>
          <cell r="V1134">
            <v>986928</v>
          </cell>
          <cell r="W1134">
            <v>848718</v>
          </cell>
          <cell r="X1134">
            <v>477343</v>
          </cell>
          <cell r="Y1134">
            <v>805698</v>
          </cell>
          <cell r="Z1134">
            <v>96935</v>
          </cell>
          <cell r="AA1134">
            <v>36218148</v>
          </cell>
          <cell r="AB1134">
            <v>14454183</v>
          </cell>
          <cell r="AC1134">
            <v>8843169</v>
          </cell>
          <cell r="AD1134">
            <v>12462326</v>
          </cell>
          <cell r="AE1134">
            <v>17442848</v>
          </cell>
          <cell r="AF1134">
            <v>10968500</v>
          </cell>
          <cell r="AG1134">
            <v>6702033</v>
          </cell>
          <cell r="AH1134">
            <v>207982</v>
          </cell>
          <cell r="AI1134">
            <v>109823</v>
          </cell>
          <cell r="AJ1134">
            <v>1227601</v>
          </cell>
          <cell r="AK1134">
            <v>1047481</v>
          </cell>
          <cell r="AL1134">
            <v>307381</v>
          </cell>
          <cell r="AM1134">
            <v>605172</v>
          </cell>
          <cell r="AN1134">
            <v>10298593</v>
          </cell>
          <cell r="AO1134">
            <v>561000</v>
          </cell>
          <cell r="AP1134">
            <v>12069478</v>
          </cell>
          <cell r="AQ1134">
            <v>215408</v>
          </cell>
          <cell r="AR1134">
            <v>12553</v>
          </cell>
          <cell r="AS1134">
            <v>0</v>
          </cell>
          <cell r="AT1134">
            <v>26070</v>
          </cell>
          <cell r="AU1134">
            <v>590494</v>
          </cell>
          <cell r="AV1134">
            <v>118939</v>
          </cell>
          <cell r="AW1134">
            <v>907950</v>
          </cell>
          <cell r="AX1134">
            <v>138799</v>
          </cell>
          <cell r="AY1134">
            <v>12551021</v>
          </cell>
          <cell r="AZ1134">
            <v>0</v>
          </cell>
          <cell r="BA1134">
            <v>0</v>
          </cell>
          <cell r="BB1134">
            <v>5018089</v>
          </cell>
          <cell r="BC1134">
            <v>0</v>
          </cell>
          <cell r="BD1134">
            <v>0</v>
          </cell>
          <cell r="BE1134">
            <v>745369</v>
          </cell>
          <cell r="BF1134">
            <v>0</v>
          </cell>
          <cell r="BG1134">
            <v>572672</v>
          </cell>
          <cell r="BH1134">
            <v>978207</v>
          </cell>
          <cell r="BI1134">
            <v>1044929</v>
          </cell>
          <cell r="BJ1134">
            <v>415643</v>
          </cell>
          <cell r="BK1134">
            <v>67427</v>
          </cell>
          <cell r="BL1134">
            <v>347847</v>
          </cell>
          <cell r="BM1134">
            <v>23822370</v>
          </cell>
          <cell r="BN1134">
            <v>9251519</v>
          </cell>
          <cell r="BO1134">
            <v>2190074</v>
          </cell>
          <cell r="BP1134">
            <v>0</v>
          </cell>
          <cell r="BQ1134">
            <v>0</v>
          </cell>
          <cell r="BR1134">
            <v>1007407</v>
          </cell>
          <cell r="BS1134">
            <v>576928</v>
          </cell>
          <cell r="BT1134">
            <v>3308440</v>
          </cell>
          <cell r="BU1134">
            <v>1222421</v>
          </cell>
          <cell r="BV1134">
            <v>2070622</v>
          </cell>
          <cell r="BW1134">
            <v>1723526</v>
          </cell>
          <cell r="BX1134">
            <v>1169136</v>
          </cell>
          <cell r="BY1134">
            <v>999950</v>
          </cell>
          <cell r="BZ1134">
            <v>833325</v>
          </cell>
          <cell r="CA1134">
            <v>474247</v>
          </cell>
          <cell r="CB1134">
            <v>798736</v>
          </cell>
          <cell r="CC1134">
            <v>95142</v>
          </cell>
          <cell r="CD1134">
            <v>33251757</v>
          </cell>
          <cell r="CE1134">
            <v>14171281</v>
          </cell>
          <cell r="CF1134">
            <v>8120381</v>
          </cell>
          <cell r="CG1134">
            <v>12201785</v>
          </cell>
          <cell r="CH1134">
            <v>17212145</v>
          </cell>
          <cell r="CI1134">
            <v>6509588</v>
          </cell>
          <cell r="CJ1134">
            <v>206080</v>
          </cell>
          <cell r="CK1134">
            <v>1195488</v>
          </cell>
          <cell r="CL1134">
            <v>102900</v>
          </cell>
          <cell r="CM1134">
            <v>941144</v>
          </cell>
          <cell r="CN1134">
            <v>565412</v>
          </cell>
          <cell r="CO1134">
            <v>2086800</v>
          </cell>
          <cell r="CP1134">
            <v>61781</v>
          </cell>
          <cell r="CQ1134">
            <v>1650</v>
          </cell>
          <cell r="CR1134">
            <v>12553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4540060</v>
          </cell>
          <cell r="CX1134">
            <v>119136</v>
          </cell>
          <cell r="CY1134">
            <v>0</v>
          </cell>
          <cell r="CZ1134">
            <v>1028075</v>
          </cell>
          <cell r="DA1134">
            <v>414030</v>
          </cell>
          <cell r="DB1134">
            <v>58666</v>
          </cell>
          <cell r="DC1134">
            <v>619092</v>
          </cell>
          <cell r="DD1134">
            <v>166512562</v>
          </cell>
          <cell r="DE1134">
            <v>940731</v>
          </cell>
          <cell r="DF1134">
            <v>224609</v>
          </cell>
          <cell r="DG1134">
            <v>504797</v>
          </cell>
          <cell r="DH1134">
            <v>10759802</v>
          </cell>
          <cell r="DI1134">
            <v>294688</v>
          </cell>
          <cell r="DJ1134">
            <v>221727</v>
          </cell>
          <cell r="DK1134">
            <v>27305</v>
          </cell>
          <cell r="DL1134">
            <v>494611</v>
          </cell>
          <cell r="DM1134">
            <v>752643</v>
          </cell>
          <cell r="DN1134">
            <v>12713637</v>
          </cell>
          <cell r="DO1134">
            <v>0</v>
          </cell>
          <cell r="DP1134">
            <v>5151786</v>
          </cell>
          <cell r="DQ1134">
            <v>1003289</v>
          </cell>
          <cell r="DR1134">
            <v>22744314</v>
          </cell>
          <cell r="DS1134">
            <v>9576760</v>
          </cell>
          <cell r="DT1134">
            <v>565606</v>
          </cell>
          <cell r="DU1134">
            <v>10962824</v>
          </cell>
          <cell r="DV1134">
            <v>216194</v>
          </cell>
        </row>
        <row r="1135">
          <cell r="C1135" t="str">
            <v>岸和田市</v>
          </cell>
          <cell r="D1135">
            <v>1</v>
          </cell>
          <cell r="E1135">
            <v>4</v>
          </cell>
          <cell r="F1135">
            <v>0</v>
          </cell>
          <cell r="G1135">
            <v>2187973</v>
          </cell>
          <cell r="H1135">
            <v>242830</v>
          </cell>
          <cell r="I1135">
            <v>301631</v>
          </cell>
          <cell r="J1135">
            <v>0</v>
          </cell>
          <cell r="K1135">
            <v>16921</v>
          </cell>
          <cell r="L1135">
            <v>0</v>
          </cell>
          <cell r="M1135">
            <v>877</v>
          </cell>
          <cell r="N1135">
            <v>225586</v>
          </cell>
          <cell r="O1135">
            <v>116821</v>
          </cell>
          <cell r="P1135">
            <v>41089</v>
          </cell>
          <cell r="Q1135">
            <v>1913701</v>
          </cell>
          <cell r="R1135">
            <v>339322</v>
          </cell>
          <cell r="S1135">
            <v>482394</v>
          </cell>
          <cell r="T1135">
            <v>407885</v>
          </cell>
          <cell r="U1135">
            <v>305184</v>
          </cell>
          <cell r="V1135">
            <v>240288</v>
          </cell>
          <cell r="W1135">
            <v>223236</v>
          </cell>
          <cell r="X1135">
            <v>122111</v>
          </cell>
          <cell r="Y1135">
            <v>564665</v>
          </cell>
          <cell r="Z1135">
            <v>86522</v>
          </cell>
          <cell r="AA1135">
            <v>833989</v>
          </cell>
          <cell r="AB1135">
            <v>2851344</v>
          </cell>
          <cell r="AC1135">
            <v>2137195</v>
          </cell>
          <cell r="AD1135">
            <v>2505880</v>
          </cell>
          <cell r="AE1135">
            <v>3707868</v>
          </cell>
          <cell r="AF1135">
            <v>2448303</v>
          </cell>
          <cell r="AG1135">
            <v>1369847</v>
          </cell>
          <cell r="AH1135">
            <v>125115</v>
          </cell>
          <cell r="AI1135">
            <v>42739</v>
          </cell>
          <cell r="AJ1135">
            <v>267665</v>
          </cell>
          <cell r="AK1135">
            <v>285721</v>
          </cell>
          <cell r="AL1135">
            <v>94756</v>
          </cell>
          <cell r="AM1135">
            <v>159589</v>
          </cell>
          <cell r="AN1135">
            <v>876677</v>
          </cell>
          <cell r="AO1135">
            <v>34732</v>
          </cell>
          <cell r="AP1135">
            <v>3434852</v>
          </cell>
          <cell r="AQ1135">
            <v>83286</v>
          </cell>
          <cell r="AR1135">
            <v>42923</v>
          </cell>
          <cell r="AS1135">
            <v>0</v>
          </cell>
          <cell r="AT1135">
            <v>1631</v>
          </cell>
          <cell r="AU1135">
            <v>124572</v>
          </cell>
          <cell r="AV1135">
            <v>39383</v>
          </cell>
          <cell r="AW1135">
            <v>116860</v>
          </cell>
          <cell r="AX1135">
            <v>31715</v>
          </cell>
          <cell r="AY1135">
            <v>2521400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121293</v>
          </cell>
          <cell r="BH1135">
            <v>475612</v>
          </cell>
          <cell r="BI1135">
            <v>444043</v>
          </cell>
          <cell r="BJ1135">
            <v>172507</v>
          </cell>
          <cell r="BK1135">
            <v>23125</v>
          </cell>
          <cell r="BL1135">
            <v>137510</v>
          </cell>
          <cell r="BM1135">
            <v>5664450</v>
          </cell>
          <cell r="BN1135">
            <v>2121522</v>
          </cell>
          <cell r="BO1135">
            <v>237486</v>
          </cell>
          <cell r="BP1135">
            <v>0</v>
          </cell>
          <cell r="BQ1135">
            <v>0</v>
          </cell>
          <cell r="BR1135">
            <v>212285</v>
          </cell>
          <cell r="BS1135">
            <v>113755</v>
          </cell>
          <cell r="BT1135">
            <v>1919110</v>
          </cell>
          <cell r="BU1135">
            <v>325152</v>
          </cell>
          <cell r="BV1135">
            <v>489915</v>
          </cell>
          <cell r="BW1135">
            <v>379552</v>
          </cell>
          <cell r="BX1135">
            <v>304992</v>
          </cell>
          <cell r="BY1135">
            <v>237995</v>
          </cell>
          <cell r="BZ1135">
            <v>200900</v>
          </cell>
          <cell r="CA1135">
            <v>121319</v>
          </cell>
          <cell r="CB1135">
            <v>525303</v>
          </cell>
          <cell r="CC1135">
            <v>86507</v>
          </cell>
          <cell r="CD1135">
            <v>778663</v>
          </cell>
          <cell r="CE1135">
            <v>2865862</v>
          </cell>
          <cell r="CF1135">
            <v>1982957</v>
          </cell>
          <cell r="CG1135">
            <v>2609169</v>
          </cell>
          <cell r="CH1135">
            <v>3645016</v>
          </cell>
          <cell r="CI1135">
            <v>1320253</v>
          </cell>
          <cell r="CJ1135">
            <v>118036</v>
          </cell>
          <cell r="CK1135">
            <v>256443</v>
          </cell>
          <cell r="CL1135">
            <v>40425</v>
          </cell>
          <cell r="CM1135">
            <v>257368</v>
          </cell>
          <cell r="CN1135">
            <v>145761</v>
          </cell>
          <cell r="CO1135">
            <v>308884</v>
          </cell>
          <cell r="CP1135">
            <v>16926</v>
          </cell>
          <cell r="CQ1135">
            <v>916</v>
          </cell>
          <cell r="CR1135">
            <v>42743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530613</v>
          </cell>
          <cell r="CX1135">
            <v>39469</v>
          </cell>
          <cell r="CY1135">
            <v>0</v>
          </cell>
          <cell r="CZ1135">
            <v>436910</v>
          </cell>
          <cell r="DA1135">
            <v>172507</v>
          </cell>
          <cell r="DB1135">
            <v>18762</v>
          </cell>
          <cell r="DC1135">
            <v>196775</v>
          </cell>
          <cell r="DD1135">
            <v>30603054</v>
          </cell>
          <cell r="DE1135">
            <v>124810</v>
          </cell>
          <cell r="DF1135">
            <v>48766</v>
          </cell>
          <cell r="DG1135">
            <v>104767</v>
          </cell>
          <cell r="DH1135">
            <v>2410651</v>
          </cell>
          <cell r="DI1135">
            <v>88342</v>
          </cell>
          <cell r="DJ1135">
            <v>40871</v>
          </cell>
          <cell r="DK1135">
            <v>2023</v>
          </cell>
          <cell r="DL1135">
            <v>107725</v>
          </cell>
          <cell r="DM1135">
            <v>0</v>
          </cell>
          <cell r="DN1135">
            <v>2642298</v>
          </cell>
          <cell r="DO1135">
            <v>0</v>
          </cell>
          <cell r="DP1135">
            <v>467109</v>
          </cell>
          <cell r="DQ1135">
            <v>502142</v>
          </cell>
          <cell r="DR1135">
            <v>5727816</v>
          </cell>
          <cell r="DS1135">
            <v>679745</v>
          </cell>
          <cell r="DT1135">
            <v>33157</v>
          </cell>
          <cell r="DU1135">
            <v>3188332</v>
          </cell>
          <cell r="DV1135">
            <v>83666</v>
          </cell>
        </row>
        <row r="1136">
          <cell r="C1136" t="str">
            <v>豊中市</v>
          </cell>
          <cell r="D1136">
            <v>1</v>
          </cell>
          <cell r="E1136">
            <v>3</v>
          </cell>
          <cell r="F1136">
            <v>0</v>
          </cell>
          <cell r="G1136">
            <v>4603300</v>
          </cell>
          <cell r="H1136">
            <v>317625</v>
          </cell>
          <cell r="I1136">
            <v>448613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507072</v>
          </cell>
          <cell r="O1136">
            <v>269138</v>
          </cell>
          <cell r="P1136">
            <v>52731</v>
          </cell>
          <cell r="Q1136">
            <v>556977</v>
          </cell>
          <cell r="R1136">
            <v>729325</v>
          </cell>
          <cell r="S1136">
            <v>1160974</v>
          </cell>
          <cell r="T1136">
            <v>941079</v>
          </cell>
          <cell r="U1136">
            <v>518686</v>
          </cell>
          <cell r="V1136">
            <v>493344</v>
          </cell>
          <cell r="W1136">
            <v>455949</v>
          </cell>
          <cell r="X1136">
            <v>188717</v>
          </cell>
          <cell r="Y1136">
            <v>0</v>
          </cell>
          <cell r="Z1136">
            <v>0</v>
          </cell>
          <cell r="AA1136">
            <v>1850523</v>
          </cell>
          <cell r="AB1136">
            <v>5503054</v>
          </cell>
          <cell r="AC1136">
            <v>3623747</v>
          </cell>
          <cell r="AD1136">
            <v>4850496</v>
          </cell>
          <cell r="AE1136">
            <v>7746915</v>
          </cell>
          <cell r="AF1136">
            <v>4991158</v>
          </cell>
          <cell r="AG1136">
            <v>3212599</v>
          </cell>
          <cell r="AH1136">
            <v>39949</v>
          </cell>
          <cell r="AI1136">
            <v>53018</v>
          </cell>
          <cell r="AJ1136">
            <v>601144</v>
          </cell>
          <cell r="AK1136">
            <v>535504</v>
          </cell>
          <cell r="AL1136">
            <v>145198</v>
          </cell>
          <cell r="AM1136">
            <v>320295</v>
          </cell>
          <cell r="AN1136">
            <v>4823064</v>
          </cell>
          <cell r="AO1136">
            <v>28284</v>
          </cell>
          <cell r="AP1136">
            <v>6655292</v>
          </cell>
          <cell r="AQ1136">
            <v>53721</v>
          </cell>
          <cell r="AR1136">
            <v>8961</v>
          </cell>
          <cell r="AS1136">
            <v>0</v>
          </cell>
          <cell r="AT1136">
            <v>746</v>
          </cell>
          <cell r="AU1136">
            <v>95965</v>
          </cell>
          <cell r="AV1136">
            <v>60304</v>
          </cell>
          <cell r="AW1136">
            <v>125895</v>
          </cell>
          <cell r="AX1136">
            <v>103892</v>
          </cell>
          <cell r="AY1136">
            <v>5030064</v>
          </cell>
          <cell r="AZ1136">
            <v>0</v>
          </cell>
          <cell r="BA1136">
            <v>0</v>
          </cell>
          <cell r="BB1136">
            <v>939231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161045</v>
          </cell>
          <cell r="BH1136">
            <v>674587</v>
          </cell>
          <cell r="BI1136">
            <v>782316</v>
          </cell>
          <cell r="BJ1136">
            <v>152693</v>
          </cell>
          <cell r="BK1136">
            <v>11346</v>
          </cell>
          <cell r="BL1136">
            <v>200811</v>
          </cell>
          <cell r="BM1136">
            <v>13606395</v>
          </cell>
          <cell r="BN1136">
            <v>4425649</v>
          </cell>
          <cell r="BO1136">
            <v>314131</v>
          </cell>
          <cell r="BP1136">
            <v>0</v>
          </cell>
          <cell r="BQ1136">
            <v>0</v>
          </cell>
          <cell r="BR1136">
            <v>487684</v>
          </cell>
          <cell r="BS1136">
            <v>261838</v>
          </cell>
          <cell r="BT1136">
            <v>528605</v>
          </cell>
          <cell r="BU1136">
            <v>719038</v>
          </cell>
          <cell r="BV1136">
            <v>1143528</v>
          </cell>
          <cell r="BW1136">
            <v>880168</v>
          </cell>
          <cell r="BX1136">
            <v>520901</v>
          </cell>
          <cell r="BY1136">
            <v>485092</v>
          </cell>
          <cell r="BZ1136">
            <v>429475</v>
          </cell>
          <cell r="CA1136">
            <v>190912</v>
          </cell>
          <cell r="CB1136">
            <v>0</v>
          </cell>
          <cell r="CC1136">
            <v>0</v>
          </cell>
          <cell r="CD1136">
            <v>1787311</v>
          </cell>
          <cell r="CE1136">
            <v>5539927</v>
          </cell>
          <cell r="CF1136">
            <v>3432963</v>
          </cell>
          <cell r="CG1136">
            <v>4829340</v>
          </cell>
          <cell r="CH1136">
            <v>7719387</v>
          </cell>
          <cell r="CI1136">
            <v>3116346</v>
          </cell>
          <cell r="CJ1136">
            <v>37352</v>
          </cell>
          <cell r="CK1136">
            <v>586531</v>
          </cell>
          <cell r="CL1136">
            <v>49350</v>
          </cell>
          <cell r="CM1136">
            <v>487771</v>
          </cell>
          <cell r="CN1136">
            <v>300697</v>
          </cell>
          <cell r="CO1136">
            <v>435408</v>
          </cell>
          <cell r="CP1136">
            <v>0</v>
          </cell>
          <cell r="CQ1136">
            <v>0</v>
          </cell>
          <cell r="CR1136">
            <v>8959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983948</v>
          </cell>
          <cell r="CX1136">
            <v>60384</v>
          </cell>
          <cell r="CY1136">
            <v>0</v>
          </cell>
          <cell r="CZ1136">
            <v>785046</v>
          </cell>
          <cell r="DA1136">
            <v>152693</v>
          </cell>
          <cell r="DB1136">
            <v>5858</v>
          </cell>
          <cell r="DC1136">
            <v>331124</v>
          </cell>
          <cell r="DD1136">
            <v>59880568</v>
          </cell>
          <cell r="DE1136">
            <v>119131</v>
          </cell>
          <cell r="DF1136">
            <v>159136</v>
          </cell>
          <cell r="DG1136">
            <v>129055</v>
          </cell>
          <cell r="DH1136">
            <v>4914521</v>
          </cell>
          <cell r="DI1136">
            <v>138538</v>
          </cell>
          <cell r="DJ1136">
            <v>52452</v>
          </cell>
          <cell r="DK1136">
            <v>746</v>
          </cell>
          <cell r="DL1136">
            <v>94910</v>
          </cell>
          <cell r="DM1136">
            <v>0</v>
          </cell>
          <cell r="DN1136">
            <v>5151524</v>
          </cell>
          <cell r="DO1136">
            <v>0</v>
          </cell>
          <cell r="DP1136">
            <v>895995</v>
          </cell>
          <cell r="DQ1136">
            <v>713192</v>
          </cell>
          <cell r="DR1136">
            <v>11370885</v>
          </cell>
          <cell r="DS1136">
            <v>4666690</v>
          </cell>
          <cell r="DT1136">
            <v>28078</v>
          </cell>
          <cell r="DU1136">
            <v>5943947</v>
          </cell>
          <cell r="DV1136">
            <v>54010</v>
          </cell>
        </row>
        <row r="1137">
          <cell r="C1137" t="str">
            <v>池田市</v>
          </cell>
          <cell r="D1137">
            <v>1</v>
          </cell>
          <cell r="E1137">
            <v>5</v>
          </cell>
          <cell r="F1137">
            <v>0</v>
          </cell>
          <cell r="G1137">
            <v>1465754</v>
          </cell>
          <cell r="H1137">
            <v>91562</v>
          </cell>
          <cell r="I1137">
            <v>108460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123050</v>
          </cell>
          <cell r="O1137">
            <v>64796</v>
          </cell>
          <cell r="P1137">
            <v>50539</v>
          </cell>
          <cell r="Q1137">
            <v>146023</v>
          </cell>
          <cell r="R1137">
            <v>214452</v>
          </cell>
          <cell r="S1137">
            <v>271065</v>
          </cell>
          <cell r="T1137">
            <v>217819</v>
          </cell>
          <cell r="U1137">
            <v>127160</v>
          </cell>
          <cell r="V1137">
            <v>120960</v>
          </cell>
          <cell r="W1137">
            <v>105300</v>
          </cell>
          <cell r="X1137">
            <v>55505</v>
          </cell>
          <cell r="Y1137">
            <v>0</v>
          </cell>
          <cell r="Z1137">
            <v>0</v>
          </cell>
          <cell r="AA1137">
            <v>559989</v>
          </cell>
          <cell r="AB1137">
            <v>530417</v>
          </cell>
          <cell r="AC1137">
            <v>863796</v>
          </cell>
          <cell r="AD1137">
            <v>1609446</v>
          </cell>
          <cell r="AE1137">
            <v>2052765</v>
          </cell>
          <cell r="AF1137">
            <v>1317459</v>
          </cell>
          <cell r="AG1137">
            <v>808641</v>
          </cell>
          <cell r="AH1137">
            <v>40523</v>
          </cell>
          <cell r="AI1137">
            <v>16230</v>
          </cell>
          <cell r="AJ1137">
            <v>151632</v>
          </cell>
          <cell r="AK1137">
            <v>219781</v>
          </cell>
          <cell r="AL1137">
            <v>48965</v>
          </cell>
          <cell r="AM1137">
            <v>112591</v>
          </cell>
          <cell r="AN1137">
            <v>668599</v>
          </cell>
          <cell r="AO1137">
            <v>10279</v>
          </cell>
          <cell r="AP1137">
            <v>2163631</v>
          </cell>
          <cell r="AQ1137">
            <v>23564</v>
          </cell>
          <cell r="AR1137">
            <v>17977</v>
          </cell>
          <cell r="AS1137">
            <v>0</v>
          </cell>
          <cell r="AT1137">
            <v>845</v>
          </cell>
          <cell r="AU1137">
            <v>66220</v>
          </cell>
          <cell r="AV1137">
            <v>97651</v>
          </cell>
          <cell r="AW1137">
            <v>32876</v>
          </cell>
          <cell r="AX1137">
            <v>28104</v>
          </cell>
          <cell r="AY1137">
            <v>1354796</v>
          </cell>
          <cell r="AZ1137">
            <v>0</v>
          </cell>
          <cell r="BA1137">
            <v>0</v>
          </cell>
          <cell r="BB1137">
            <v>334850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183166</v>
          </cell>
          <cell r="BH1137">
            <v>307071</v>
          </cell>
          <cell r="BI1137">
            <v>394101</v>
          </cell>
          <cell r="BJ1137">
            <v>69406</v>
          </cell>
          <cell r="BK1137">
            <v>1002</v>
          </cell>
          <cell r="BL1137">
            <v>62639</v>
          </cell>
          <cell r="BM1137">
            <v>3000525</v>
          </cell>
          <cell r="BN1137">
            <v>1409888</v>
          </cell>
          <cell r="BO1137">
            <v>90594</v>
          </cell>
          <cell r="BP1137">
            <v>0</v>
          </cell>
          <cell r="BQ1137">
            <v>0</v>
          </cell>
          <cell r="BR1137">
            <v>118860</v>
          </cell>
          <cell r="BS1137">
            <v>63095</v>
          </cell>
          <cell r="BT1137">
            <v>137285</v>
          </cell>
          <cell r="BU1137">
            <v>220803</v>
          </cell>
          <cell r="BV1137">
            <v>268504</v>
          </cell>
          <cell r="BW1137">
            <v>213498</v>
          </cell>
          <cell r="BX1137">
            <v>127080</v>
          </cell>
          <cell r="BY1137">
            <v>120491</v>
          </cell>
          <cell r="BZ1137">
            <v>102500</v>
          </cell>
          <cell r="CA1137">
            <v>55145</v>
          </cell>
          <cell r="CB1137">
            <v>0</v>
          </cell>
          <cell r="CC1137">
            <v>0</v>
          </cell>
          <cell r="CD1137">
            <v>537857</v>
          </cell>
          <cell r="CE1137">
            <v>495047</v>
          </cell>
          <cell r="CF1137">
            <v>818146</v>
          </cell>
          <cell r="CG1137">
            <v>1581575</v>
          </cell>
          <cell r="CH1137">
            <v>2095514</v>
          </cell>
          <cell r="CI1137">
            <v>786100</v>
          </cell>
          <cell r="CJ1137">
            <v>38456</v>
          </cell>
          <cell r="CK1137">
            <v>148645</v>
          </cell>
          <cell r="CL1137">
            <v>15225</v>
          </cell>
          <cell r="CM1137">
            <v>204084</v>
          </cell>
          <cell r="CN1137">
            <v>105660</v>
          </cell>
          <cell r="CO1137">
            <v>109228</v>
          </cell>
          <cell r="CP1137">
            <v>0</v>
          </cell>
          <cell r="CQ1137">
            <v>0</v>
          </cell>
          <cell r="CR1137">
            <v>20828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343873</v>
          </cell>
          <cell r="CX1137">
            <v>93517</v>
          </cell>
          <cell r="CY1137">
            <v>0</v>
          </cell>
          <cell r="CZ1137">
            <v>386247</v>
          </cell>
          <cell r="DA1137">
            <v>69406</v>
          </cell>
          <cell r="DB1137">
            <v>800</v>
          </cell>
          <cell r="DC1137">
            <v>97988</v>
          </cell>
          <cell r="DD1137">
            <v>14748701</v>
          </cell>
          <cell r="DE1137">
            <v>32233</v>
          </cell>
          <cell r="DF1137">
            <v>42161</v>
          </cell>
          <cell r="DG1137">
            <v>150440</v>
          </cell>
          <cell r="DH1137">
            <v>1294725</v>
          </cell>
          <cell r="DI1137">
            <v>47170</v>
          </cell>
          <cell r="DJ1137">
            <v>50271</v>
          </cell>
          <cell r="DK1137">
            <v>962</v>
          </cell>
          <cell r="DL1137">
            <v>58251</v>
          </cell>
          <cell r="DM1137">
            <v>0</v>
          </cell>
          <cell r="DN1137">
            <v>1401398</v>
          </cell>
          <cell r="DO1137">
            <v>0</v>
          </cell>
          <cell r="DP1137">
            <v>146346</v>
          </cell>
          <cell r="DQ1137">
            <v>315572</v>
          </cell>
          <cell r="DR1137">
            <v>2888712</v>
          </cell>
          <cell r="DS1137">
            <v>594283</v>
          </cell>
          <cell r="DT1137">
            <v>10260</v>
          </cell>
          <cell r="DU1137">
            <v>2008346</v>
          </cell>
          <cell r="DV1137">
            <v>23672</v>
          </cell>
        </row>
        <row r="1138">
          <cell r="C1138" t="str">
            <v>吹田市</v>
          </cell>
          <cell r="D1138">
            <v>1</v>
          </cell>
          <cell r="E1138">
            <v>3</v>
          </cell>
          <cell r="F1138">
            <v>0</v>
          </cell>
          <cell r="G1138">
            <v>4453178</v>
          </cell>
          <cell r="H1138">
            <v>327977</v>
          </cell>
          <cell r="I1138">
            <v>313412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490812</v>
          </cell>
          <cell r="O1138">
            <v>261619</v>
          </cell>
          <cell r="P1138">
            <v>71555</v>
          </cell>
          <cell r="Q1138">
            <v>645362</v>
          </cell>
          <cell r="R1138">
            <v>659189</v>
          </cell>
          <cell r="S1138">
            <v>1109675</v>
          </cell>
          <cell r="T1138">
            <v>1004154</v>
          </cell>
          <cell r="U1138">
            <v>458030</v>
          </cell>
          <cell r="V1138">
            <v>442848</v>
          </cell>
          <cell r="W1138">
            <v>416988</v>
          </cell>
          <cell r="X1138">
            <v>199818</v>
          </cell>
          <cell r="Y1138">
            <v>0</v>
          </cell>
          <cell r="Z1138">
            <v>0</v>
          </cell>
          <cell r="AA1138">
            <v>1806918</v>
          </cell>
          <cell r="AB1138">
            <v>3490697</v>
          </cell>
          <cell r="AC1138">
            <v>3284487</v>
          </cell>
          <cell r="AD1138">
            <v>4321902</v>
          </cell>
          <cell r="AE1138">
            <v>6198678</v>
          </cell>
          <cell r="AF1138">
            <v>4169279</v>
          </cell>
          <cell r="AG1138">
            <v>2858607</v>
          </cell>
          <cell r="AH1138">
            <v>27878</v>
          </cell>
          <cell r="AI1138">
            <v>55723</v>
          </cell>
          <cell r="AJ1138">
            <v>585781</v>
          </cell>
          <cell r="AK1138">
            <v>548187</v>
          </cell>
          <cell r="AL1138">
            <v>124941</v>
          </cell>
          <cell r="AM1138">
            <v>327981</v>
          </cell>
          <cell r="AN1138">
            <v>3699206</v>
          </cell>
          <cell r="AO1138">
            <v>27202</v>
          </cell>
          <cell r="AP1138">
            <v>6414440</v>
          </cell>
          <cell r="AQ1138">
            <v>51487</v>
          </cell>
          <cell r="AR1138">
            <v>46470</v>
          </cell>
          <cell r="AS1138">
            <v>0</v>
          </cell>
          <cell r="AT1138">
            <v>1852</v>
          </cell>
          <cell r="AU1138">
            <v>252657</v>
          </cell>
          <cell r="AV1138">
            <v>16559</v>
          </cell>
          <cell r="AW1138">
            <v>131759</v>
          </cell>
          <cell r="AX1138">
            <v>104453</v>
          </cell>
          <cell r="AY1138">
            <v>2563940</v>
          </cell>
          <cell r="AZ1138">
            <v>0</v>
          </cell>
          <cell r="BA1138">
            <v>0</v>
          </cell>
          <cell r="BB1138">
            <v>1097261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195163</v>
          </cell>
          <cell r="BH1138">
            <v>768682</v>
          </cell>
          <cell r="BI1138">
            <v>761648</v>
          </cell>
          <cell r="BJ1138">
            <v>133078</v>
          </cell>
          <cell r="BK1138">
            <v>57293</v>
          </cell>
          <cell r="BL1138">
            <v>145051</v>
          </cell>
          <cell r="BM1138">
            <v>11527890</v>
          </cell>
          <cell r="BN1138">
            <v>4285807</v>
          </cell>
          <cell r="BO1138">
            <v>319092</v>
          </cell>
          <cell r="BP1138">
            <v>0</v>
          </cell>
          <cell r="BQ1138">
            <v>0</v>
          </cell>
          <cell r="BR1138">
            <v>468641</v>
          </cell>
          <cell r="BS1138">
            <v>254523</v>
          </cell>
          <cell r="BT1138">
            <v>620911</v>
          </cell>
          <cell r="BU1138">
            <v>643866</v>
          </cell>
          <cell r="BV1138">
            <v>1092587</v>
          </cell>
          <cell r="BW1138">
            <v>901436</v>
          </cell>
          <cell r="BX1138">
            <v>457488</v>
          </cell>
          <cell r="BY1138">
            <v>439303</v>
          </cell>
          <cell r="BZ1138">
            <v>385400</v>
          </cell>
          <cell r="CA1138">
            <v>198522</v>
          </cell>
          <cell r="CB1138">
            <v>0</v>
          </cell>
          <cell r="CC1138">
            <v>0</v>
          </cell>
          <cell r="CD1138">
            <v>1728065</v>
          </cell>
          <cell r="CE1138">
            <v>3530460</v>
          </cell>
          <cell r="CF1138">
            <v>3041741</v>
          </cell>
          <cell r="CG1138">
            <v>4260526</v>
          </cell>
          <cell r="CH1138">
            <v>6100669</v>
          </cell>
          <cell r="CI1138">
            <v>2755492</v>
          </cell>
          <cell r="CJ1138">
            <v>25392</v>
          </cell>
          <cell r="CK1138">
            <v>567894</v>
          </cell>
          <cell r="CL1138">
            <v>51975</v>
          </cell>
          <cell r="CM1138">
            <v>495661</v>
          </cell>
          <cell r="CN1138">
            <v>304889</v>
          </cell>
          <cell r="CO1138">
            <v>315652</v>
          </cell>
          <cell r="CP1138">
            <v>0</v>
          </cell>
          <cell r="CQ1138">
            <v>0</v>
          </cell>
          <cell r="CR1138">
            <v>46475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1328679</v>
          </cell>
          <cell r="CX1138">
            <v>16584</v>
          </cell>
          <cell r="CY1138">
            <v>0</v>
          </cell>
          <cell r="CZ1138">
            <v>753783</v>
          </cell>
          <cell r="DA1138">
            <v>133078</v>
          </cell>
          <cell r="DB1138">
            <v>53344</v>
          </cell>
          <cell r="DC1138">
            <v>275449</v>
          </cell>
          <cell r="DD1138">
            <v>51854514</v>
          </cell>
          <cell r="DE1138">
            <v>127031</v>
          </cell>
          <cell r="DF1138">
            <v>159166</v>
          </cell>
          <cell r="DG1138">
            <v>145792</v>
          </cell>
          <cell r="DH1138">
            <v>4078766</v>
          </cell>
          <cell r="DI1138">
            <v>117468</v>
          </cell>
          <cell r="DJ1138">
            <v>70914</v>
          </cell>
          <cell r="DK1138">
            <v>1899</v>
          </cell>
          <cell r="DL1138">
            <v>208797</v>
          </cell>
          <cell r="DM1138">
            <v>0</v>
          </cell>
          <cell r="DN1138">
            <v>2695467</v>
          </cell>
          <cell r="DO1138">
            <v>0</v>
          </cell>
          <cell r="DP1138">
            <v>313069</v>
          </cell>
          <cell r="DQ1138">
            <v>792092</v>
          </cell>
          <cell r="DR1138">
            <v>11024424</v>
          </cell>
          <cell r="DS1138">
            <v>3290029</v>
          </cell>
          <cell r="DT1138">
            <v>26921</v>
          </cell>
          <cell r="DU1138">
            <v>5744631</v>
          </cell>
          <cell r="DV1138">
            <v>51810</v>
          </cell>
        </row>
        <row r="1139">
          <cell r="C1139" t="str">
            <v>泉大津市</v>
          </cell>
          <cell r="D1139">
            <v>1</v>
          </cell>
          <cell r="E1139">
            <v>5</v>
          </cell>
          <cell r="F1139">
            <v>0</v>
          </cell>
          <cell r="G1139">
            <v>1112966</v>
          </cell>
          <cell r="H1139">
            <v>83835</v>
          </cell>
          <cell r="I1139">
            <v>117623</v>
          </cell>
          <cell r="J1139">
            <v>0</v>
          </cell>
          <cell r="K1139">
            <v>10072</v>
          </cell>
          <cell r="L1139">
            <v>0</v>
          </cell>
          <cell r="M1139">
            <v>0</v>
          </cell>
          <cell r="N1139">
            <v>85312</v>
          </cell>
          <cell r="O1139">
            <v>45141</v>
          </cell>
          <cell r="P1139">
            <v>9412</v>
          </cell>
          <cell r="Q1139">
            <v>600413</v>
          </cell>
          <cell r="R1139">
            <v>121678</v>
          </cell>
          <cell r="S1139">
            <v>178108</v>
          </cell>
          <cell r="T1139">
            <v>161472</v>
          </cell>
          <cell r="U1139">
            <v>101728</v>
          </cell>
          <cell r="V1139">
            <v>81984</v>
          </cell>
          <cell r="W1139">
            <v>78975</v>
          </cell>
          <cell r="X1139">
            <v>33303</v>
          </cell>
          <cell r="Y1139">
            <v>0</v>
          </cell>
          <cell r="Z1139">
            <v>0</v>
          </cell>
          <cell r="AA1139">
            <v>413958</v>
          </cell>
          <cell r="AB1139">
            <v>858450</v>
          </cell>
          <cell r="AC1139">
            <v>797139</v>
          </cell>
          <cell r="AD1139">
            <v>1094124</v>
          </cell>
          <cell r="AE1139">
            <v>1373078</v>
          </cell>
          <cell r="AF1139">
            <v>874988</v>
          </cell>
          <cell r="AG1139">
            <v>508461</v>
          </cell>
          <cell r="AH1139">
            <v>24142</v>
          </cell>
          <cell r="AI1139">
            <v>10279</v>
          </cell>
          <cell r="AJ1139">
            <v>113983</v>
          </cell>
          <cell r="AK1139">
            <v>157717</v>
          </cell>
          <cell r="AL1139">
            <v>37506</v>
          </cell>
          <cell r="AM1139">
            <v>83689</v>
          </cell>
          <cell r="AN1139">
            <v>469775</v>
          </cell>
          <cell r="AO1139">
            <v>10609</v>
          </cell>
          <cell r="AP1139">
            <v>1636073</v>
          </cell>
          <cell r="AQ1139">
            <v>21134</v>
          </cell>
          <cell r="AR1139">
            <v>10449</v>
          </cell>
          <cell r="AS1139">
            <v>0</v>
          </cell>
          <cell r="AT1139">
            <v>468</v>
          </cell>
          <cell r="AU1139">
            <v>55421</v>
          </cell>
          <cell r="AV1139">
            <v>11093</v>
          </cell>
          <cell r="AW1139">
            <v>28886</v>
          </cell>
          <cell r="AX1139">
            <v>12890</v>
          </cell>
          <cell r="AY1139">
            <v>1054272</v>
          </cell>
          <cell r="AZ1139">
            <v>0</v>
          </cell>
          <cell r="BA1139">
            <v>0</v>
          </cell>
          <cell r="BB1139">
            <v>242406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110588</v>
          </cell>
          <cell r="BH1139">
            <v>248884</v>
          </cell>
          <cell r="BI1139">
            <v>251484</v>
          </cell>
          <cell r="BJ1139">
            <v>62829</v>
          </cell>
          <cell r="BK1139">
            <v>11654</v>
          </cell>
          <cell r="BL1139">
            <v>72784</v>
          </cell>
          <cell r="BM1139">
            <v>2383425</v>
          </cell>
          <cell r="BN1139">
            <v>1073871</v>
          </cell>
          <cell r="BO1139">
            <v>81750</v>
          </cell>
          <cell r="BP1139">
            <v>0</v>
          </cell>
          <cell r="BQ1139">
            <v>0</v>
          </cell>
          <cell r="BR1139">
            <v>80225</v>
          </cell>
          <cell r="BS1139">
            <v>43957</v>
          </cell>
          <cell r="BT1139">
            <v>585752</v>
          </cell>
          <cell r="BU1139">
            <v>115491</v>
          </cell>
          <cell r="BV1139">
            <v>176267</v>
          </cell>
          <cell r="BW1139">
            <v>157056</v>
          </cell>
          <cell r="BX1139">
            <v>101664</v>
          </cell>
          <cell r="BY1139">
            <v>86078</v>
          </cell>
          <cell r="BZ1139">
            <v>72775</v>
          </cell>
          <cell r="CA1139">
            <v>33087</v>
          </cell>
          <cell r="CB1139">
            <v>0</v>
          </cell>
          <cell r="CC1139">
            <v>0</v>
          </cell>
          <cell r="CD1139">
            <v>387117</v>
          </cell>
          <cell r="CE1139">
            <v>844155</v>
          </cell>
          <cell r="CF1139">
            <v>726609</v>
          </cell>
          <cell r="CG1139">
            <v>1080310</v>
          </cell>
          <cell r="CH1139">
            <v>1345026</v>
          </cell>
          <cell r="CI1139">
            <v>493394</v>
          </cell>
          <cell r="CJ1139">
            <v>21252</v>
          </cell>
          <cell r="CK1139">
            <v>109702</v>
          </cell>
          <cell r="CL1139">
            <v>9450</v>
          </cell>
          <cell r="CM1139">
            <v>142943</v>
          </cell>
          <cell r="CN1139">
            <v>76657</v>
          </cell>
          <cell r="CO1139">
            <v>119568</v>
          </cell>
          <cell r="CP1139">
            <v>10072</v>
          </cell>
          <cell r="CQ1139">
            <v>0</v>
          </cell>
          <cell r="CR1139">
            <v>10449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243108</v>
          </cell>
          <cell r="CX1139">
            <v>11151</v>
          </cell>
          <cell r="CY1139">
            <v>0</v>
          </cell>
          <cell r="CZ1139">
            <v>252243</v>
          </cell>
          <cell r="DA1139">
            <v>62829</v>
          </cell>
          <cell r="DB1139">
            <v>4837</v>
          </cell>
          <cell r="DC1139">
            <v>97215</v>
          </cell>
          <cell r="DD1139">
            <v>11521282</v>
          </cell>
          <cell r="DE1139">
            <v>33982</v>
          </cell>
          <cell r="DF1139">
            <v>20025</v>
          </cell>
          <cell r="DG1139">
            <v>102968</v>
          </cell>
          <cell r="DH1139">
            <v>859273</v>
          </cell>
          <cell r="DI1139">
            <v>35035</v>
          </cell>
          <cell r="DJ1139">
            <v>8610</v>
          </cell>
          <cell r="DK1139">
            <v>577</v>
          </cell>
          <cell r="DL1139">
            <v>50553</v>
          </cell>
          <cell r="DM1139">
            <v>0</v>
          </cell>
          <cell r="DN1139">
            <v>1106289</v>
          </cell>
          <cell r="DO1139">
            <v>0</v>
          </cell>
          <cell r="DP1139">
            <v>87734</v>
          </cell>
          <cell r="DQ1139">
            <v>268274</v>
          </cell>
          <cell r="DR1139">
            <v>2302479</v>
          </cell>
          <cell r="DS1139">
            <v>331202</v>
          </cell>
          <cell r="DT1139">
            <v>10455</v>
          </cell>
          <cell r="DU1139">
            <v>1512890</v>
          </cell>
          <cell r="DV1139">
            <v>21296</v>
          </cell>
        </row>
        <row r="1140">
          <cell r="C1140" t="str">
            <v>高槻市</v>
          </cell>
          <cell r="D1140">
            <v>1</v>
          </cell>
          <cell r="E1140">
            <v>3</v>
          </cell>
          <cell r="F1140">
            <v>0</v>
          </cell>
          <cell r="G1140">
            <v>3908706</v>
          </cell>
          <cell r="H1140">
            <v>405032</v>
          </cell>
          <cell r="I1140">
            <v>440946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432422</v>
          </cell>
          <cell r="O1140">
            <v>229369</v>
          </cell>
          <cell r="P1140">
            <v>61916</v>
          </cell>
          <cell r="Q1140">
            <v>811986</v>
          </cell>
          <cell r="R1140">
            <v>587545</v>
          </cell>
          <cell r="S1140">
            <v>880896</v>
          </cell>
          <cell r="T1140">
            <v>695507</v>
          </cell>
          <cell r="U1140">
            <v>521356</v>
          </cell>
          <cell r="V1140">
            <v>393264</v>
          </cell>
          <cell r="W1140">
            <v>363285</v>
          </cell>
          <cell r="X1140">
            <v>199818</v>
          </cell>
          <cell r="Y1140">
            <v>0</v>
          </cell>
          <cell r="Z1140">
            <v>0</v>
          </cell>
          <cell r="AA1140">
            <v>1580029</v>
          </cell>
          <cell r="AB1140">
            <v>3395216</v>
          </cell>
          <cell r="AC1140">
            <v>2892649</v>
          </cell>
          <cell r="AD1140">
            <v>3425999</v>
          </cell>
          <cell r="AE1140">
            <v>6641073</v>
          </cell>
          <cell r="AF1140">
            <v>4892573</v>
          </cell>
          <cell r="AG1140">
            <v>3120603</v>
          </cell>
          <cell r="AH1140">
            <v>133258</v>
          </cell>
          <cell r="AI1140">
            <v>84396</v>
          </cell>
          <cell r="AJ1140">
            <v>460835</v>
          </cell>
          <cell r="AK1140">
            <v>473467</v>
          </cell>
          <cell r="AL1140">
            <v>135842</v>
          </cell>
          <cell r="AM1140">
            <v>285927</v>
          </cell>
          <cell r="AN1140">
            <v>2624130</v>
          </cell>
          <cell r="AO1140">
            <v>70184</v>
          </cell>
          <cell r="AP1140">
            <v>5904480</v>
          </cell>
          <cell r="AQ1140">
            <v>102361</v>
          </cell>
          <cell r="AR1140">
            <v>6089</v>
          </cell>
          <cell r="AS1140">
            <v>0</v>
          </cell>
          <cell r="AT1140">
            <v>6894</v>
          </cell>
          <cell r="AU1140">
            <v>176623</v>
          </cell>
          <cell r="AV1140">
            <v>12645</v>
          </cell>
          <cell r="AW1140">
            <v>358176</v>
          </cell>
          <cell r="AX1140">
            <v>66557</v>
          </cell>
          <cell r="AY1140">
            <v>4542957</v>
          </cell>
          <cell r="AZ1140">
            <v>0</v>
          </cell>
          <cell r="BA1140">
            <v>0</v>
          </cell>
          <cell r="BB1140">
            <v>1118318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191027</v>
          </cell>
          <cell r="BH1140">
            <v>763830</v>
          </cell>
          <cell r="BI1140">
            <v>709910</v>
          </cell>
          <cell r="BJ1140">
            <v>218708</v>
          </cell>
          <cell r="BK1140">
            <v>16090</v>
          </cell>
          <cell r="BL1140">
            <v>151717</v>
          </cell>
          <cell r="BM1140">
            <v>9079785</v>
          </cell>
          <cell r="BN1140">
            <v>3762300</v>
          </cell>
          <cell r="BO1140">
            <v>399548</v>
          </cell>
          <cell r="BP1140">
            <v>0</v>
          </cell>
          <cell r="BQ1140">
            <v>0</v>
          </cell>
          <cell r="BR1140">
            <v>417618</v>
          </cell>
          <cell r="BS1140">
            <v>223148</v>
          </cell>
          <cell r="BT1140">
            <v>789068</v>
          </cell>
          <cell r="BU1140">
            <v>579962</v>
          </cell>
          <cell r="BV1140">
            <v>862250</v>
          </cell>
          <cell r="BW1140">
            <v>674032</v>
          </cell>
          <cell r="BX1140">
            <v>521028</v>
          </cell>
          <cell r="BY1140">
            <v>400388</v>
          </cell>
          <cell r="BZ1140">
            <v>359775</v>
          </cell>
          <cell r="CA1140">
            <v>198522</v>
          </cell>
          <cell r="CB1140">
            <v>0</v>
          </cell>
          <cell r="CC1140">
            <v>0</v>
          </cell>
          <cell r="CD1140">
            <v>1524630</v>
          </cell>
          <cell r="CE1140">
            <v>3352554</v>
          </cell>
          <cell r="CF1140">
            <v>2719974</v>
          </cell>
          <cell r="CG1140">
            <v>3330070</v>
          </cell>
          <cell r="CH1140">
            <v>6589652</v>
          </cell>
          <cell r="CI1140">
            <v>3021072</v>
          </cell>
          <cell r="CJ1140">
            <v>128984</v>
          </cell>
          <cell r="CK1140">
            <v>450409</v>
          </cell>
          <cell r="CL1140">
            <v>80325</v>
          </cell>
          <cell r="CM1140">
            <v>433947</v>
          </cell>
          <cell r="CN1140">
            <v>269974</v>
          </cell>
          <cell r="CO1140">
            <v>438980</v>
          </cell>
          <cell r="CP1140">
            <v>0</v>
          </cell>
          <cell r="CQ1140">
            <v>0</v>
          </cell>
          <cell r="CR1140">
            <v>6088</v>
          </cell>
          <cell r="CS1140">
            <v>1001</v>
          </cell>
          <cell r="CT1140">
            <v>0</v>
          </cell>
          <cell r="CU1140">
            <v>0</v>
          </cell>
          <cell r="CV1140">
            <v>0</v>
          </cell>
          <cell r="CW1140">
            <v>1272011</v>
          </cell>
          <cell r="CX1140">
            <v>12664</v>
          </cell>
          <cell r="CY1140">
            <v>0</v>
          </cell>
          <cell r="CZ1140">
            <v>707513</v>
          </cell>
          <cell r="DA1140">
            <v>218708</v>
          </cell>
          <cell r="DB1140">
            <v>15206</v>
          </cell>
          <cell r="DC1140">
            <v>269123</v>
          </cell>
          <cell r="DD1140">
            <v>47782454</v>
          </cell>
          <cell r="DE1140">
            <v>310402</v>
          </cell>
          <cell r="DF1140">
            <v>103846</v>
          </cell>
          <cell r="DG1140">
            <v>168595</v>
          </cell>
          <cell r="DH1140">
            <v>4808312</v>
          </cell>
          <cell r="DI1140">
            <v>130443</v>
          </cell>
          <cell r="DJ1140">
            <v>61664</v>
          </cell>
          <cell r="DK1140">
            <v>8379</v>
          </cell>
          <cell r="DL1140">
            <v>139030</v>
          </cell>
          <cell r="DM1140">
            <v>0</v>
          </cell>
          <cell r="DN1140">
            <v>4685787</v>
          </cell>
          <cell r="DO1140">
            <v>0</v>
          </cell>
          <cell r="DP1140">
            <v>860952</v>
          </cell>
          <cell r="DQ1140">
            <v>795063</v>
          </cell>
          <cell r="DR1140">
            <v>8651508</v>
          </cell>
          <cell r="DS1140">
            <v>2533330</v>
          </cell>
          <cell r="DT1140">
            <v>68987</v>
          </cell>
          <cell r="DU1140">
            <v>5323341</v>
          </cell>
          <cell r="DV1140">
            <v>102828</v>
          </cell>
        </row>
        <row r="1141">
          <cell r="C1141" t="str">
            <v>貝塚市</v>
          </cell>
          <cell r="D1141">
            <v>1</v>
          </cell>
          <cell r="E1141">
            <v>5</v>
          </cell>
          <cell r="F1141">
            <v>0</v>
          </cell>
          <cell r="G1141">
            <v>1142510</v>
          </cell>
          <cell r="H1141">
            <v>125242</v>
          </cell>
          <cell r="I1141">
            <v>110330</v>
          </cell>
          <cell r="J1141">
            <v>0</v>
          </cell>
          <cell r="K1141">
            <v>6594</v>
          </cell>
          <cell r="L1141">
            <v>0</v>
          </cell>
          <cell r="M1141">
            <v>0</v>
          </cell>
          <cell r="N1141">
            <v>94917</v>
          </cell>
          <cell r="O1141">
            <v>49545</v>
          </cell>
          <cell r="P1141">
            <v>9526</v>
          </cell>
          <cell r="Q1141">
            <v>324009</v>
          </cell>
          <cell r="R1141">
            <v>132410</v>
          </cell>
          <cell r="S1141">
            <v>208866</v>
          </cell>
          <cell r="T1141">
            <v>193430</v>
          </cell>
          <cell r="U1141">
            <v>139876</v>
          </cell>
          <cell r="V1141">
            <v>103776</v>
          </cell>
          <cell r="W1141">
            <v>102141</v>
          </cell>
          <cell r="X1141">
            <v>55505</v>
          </cell>
          <cell r="Y1141">
            <v>0</v>
          </cell>
          <cell r="Z1141">
            <v>0</v>
          </cell>
          <cell r="AA1141">
            <v>437207</v>
          </cell>
          <cell r="AB1141">
            <v>800787</v>
          </cell>
          <cell r="AC1141">
            <v>798938</v>
          </cell>
          <cell r="AD1141">
            <v>1278648</v>
          </cell>
          <cell r="AE1141">
            <v>1760228</v>
          </cell>
          <cell r="AF1141">
            <v>1056284</v>
          </cell>
          <cell r="AG1141">
            <v>549997</v>
          </cell>
          <cell r="AH1141">
            <v>84687</v>
          </cell>
          <cell r="AI1141">
            <v>20017</v>
          </cell>
          <cell r="AJ1141">
            <v>125827</v>
          </cell>
          <cell r="AK1141">
            <v>160850</v>
          </cell>
          <cell r="AL1141">
            <v>42415</v>
          </cell>
          <cell r="AM1141">
            <v>84995</v>
          </cell>
          <cell r="AN1141">
            <v>489077</v>
          </cell>
          <cell r="AO1141">
            <v>17005</v>
          </cell>
          <cell r="AP1141">
            <v>1814266</v>
          </cell>
          <cell r="AQ1141">
            <v>46078</v>
          </cell>
          <cell r="AR1141">
            <v>11725</v>
          </cell>
          <cell r="AS1141">
            <v>0</v>
          </cell>
          <cell r="AT1141">
            <v>988</v>
          </cell>
          <cell r="AU1141">
            <v>35369</v>
          </cell>
          <cell r="AV1141">
            <v>27933</v>
          </cell>
          <cell r="AW1141">
            <v>14631</v>
          </cell>
          <cell r="AX1141">
            <v>12744</v>
          </cell>
          <cell r="AY1141">
            <v>1158550</v>
          </cell>
          <cell r="AZ1141">
            <v>502</v>
          </cell>
          <cell r="BA1141">
            <v>0</v>
          </cell>
          <cell r="BB1141">
            <v>344128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92217</v>
          </cell>
          <cell r="BH1141">
            <v>282862</v>
          </cell>
          <cell r="BI1141">
            <v>256958</v>
          </cell>
          <cell r="BJ1141">
            <v>100940</v>
          </cell>
          <cell r="BK1141">
            <v>5499</v>
          </cell>
          <cell r="BL1141">
            <v>73161</v>
          </cell>
          <cell r="BM1141">
            <v>2292015</v>
          </cell>
          <cell r="BN1141">
            <v>1101058</v>
          </cell>
          <cell r="BO1141">
            <v>122518</v>
          </cell>
          <cell r="BP1141">
            <v>0</v>
          </cell>
          <cell r="BQ1141">
            <v>0</v>
          </cell>
          <cell r="BR1141">
            <v>89217</v>
          </cell>
          <cell r="BS1141">
            <v>48202</v>
          </cell>
          <cell r="BT1141">
            <v>299041</v>
          </cell>
          <cell r="BU1141">
            <v>126264</v>
          </cell>
          <cell r="BV1141">
            <v>216281</v>
          </cell>
          <cell r="BW1141">
            <v>188958</v>
          </cell>
          <cell r="BX1141">
            <v>139788</v>
          </cell>
          <cell r="BY1141">
            <v>104470</v>
          </cell>
          <cell r="BZ1141">
            <v>95325</v>
          </cell>
          <cell r="CA1141">
            <v>55145</v>
          </cell>
          <cell r="CB1141">
            <v>0</v>
          </cell>
          <cell r="CC1141">
            <v>0</v>
          </cell>
          <cell r="CD1141">
            <v>407577</v>
          </cell>
          <cell r="CE1141">
            <v>784350</v>
          </cell>
          <cell r="CF1141">
            <v>746380</v>
          </cell>
          <cell r="CG1141">
            <v>1251402</v>
          </cell>
          <cell r="CH1141">
            <v>1723983</v>
          </cell>
          <cell r="CI1141">
            <v>527228</v>
          </cell>
          <cell r="CJ1141">
            <v>79396</v>
          </cell>
          <cell r="CK1141">
            <v>121158</v>
          </cell>
          <cell r="CL1141">
            <v>18900</v>
          </cell>
          <cell r="CM1141">
            <v>145770</v>
          </cell>
          <cell r="CN1141">
            <v>77911</v>
          </cell>
          <cell r="CO1141">
            <v>111672</v>
          </cell>
          <cell r="CP1141">
            <v>6594</v>
          </cell>
          <cell r="CQ1141">
            <v>0</v>
          </cell>
          <cell r="CR1141">
            <v>11725</v>
          </cell>
          <cell r="CS1141">
            <v>0</v>
          </cell>
          <cell r="CT1141">
            <v>0</v>
          </cell>
          <cell r="CU1141">
            <v>502</v>
          </cell>
          <cell r="CV1141">
            <v>0</v>
          </cell>
          <cell r="CW1141">
            <v>395441</v>
          </cell>
          <cell r="CX1141">
            <v>28000</v>
          </cell>
          <cell r="CY1141">
            <v>0</v>
          </cell>
          <cell r="CZ1141">
            <v>259257</v>
          </cell>
          <cell r="DA1141">
            <v>100940</v>
          </cell>
          <cell r="DB1141">
            <v>5317</v>
          </cell>
          <cell r="DC1141">
            <v>100885</v>
          </cell>
          <cell r="DD1141">
            <v>12358773</v>
          </cell>
          <cell r="DE1141">
            <v>14707</v>
          </cell>
          <cell r="DF1141">
            <v>19609</v>
          </cell>
          <cell r="DG1141">
            <v>72424</v>
          </cell>
          <cell r="DH1141">
            <v>1040025</v>
          </cell>
          <cell r="DI1141">
            <v>39654</v>
          </cell>
          <cell r="DJ1141">
            <v>9475</v>
          </cell>
          <cell r="DK1141">
            <v>12235</v>
          </cell>
          <cell r="DL1141">
            <v>28182</v>
          </cell>
          <cell r="DM1141">
            <v>0</v>
          </cell>
          <cell r="DN1141">
            <v>1222958</v>
          </cell>
          <cell r="DO1141">
            <v>0</v>
          </cell>
          <cell r="DP1141">
            <v>83820</v>
          </cell>
          <cell r="DQ1141">
            <v>290338</v>
          </cell>
          <cell r="DR1141">
            <v>2283399</v>
          </cell>
          <cell r="DS1141">
            <v>380992</v>
          </cell>
          <cell r="DT1141">
            <v>16640</v>
          </cell>
          <cell r="DU1141">
            <v>1680797</v>
          </cell>
          <cell r="DV1141">
            <v>46288</v>
          </cell>
        </row>
        <row r="1142">
          <cell r="C1142" t="str">
            <v>守口市</v>
          </cell>
          <cell r="D1142">
            <v>1</v>
          </cell>
          <cell r="E1142">
            <v>5</v>
          </cell>
          <cell r="F1142">
            <v>0</v>
          </cell>
          <cell r="G1142">
            <v>1779441</v>
          </cell>
          <cell r="H1142">
            <v>103883</v>
          </cell>
          <cell r="I1142">
            <v>95557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168290</v>
          </cell>
          <cell r="O1142">
            <v>87520</v>
          </cell>
          <cell r="P1142">
            <v>8996</v>
          </cell>
          <cell r="Q1142">
            <v>431808</v>
          </cell>
          <cell r="R1142">
            <v>272640</v>
          </cell>
          <cell r="S1142">
            <v>323413</v>
          </cell>
          <cell r="T1142">
            <v>326308</v>
          </cell>
          <cell r="U1142">
            <v>178024</v>
          </cell>
          <cell r="V1142">
            <v>138576</v>
          </cell>
          <cell r="W1142">
            <v>175851</v>
          </cell>
          <cell r="X1142">
            <v>88808</v>
          </cell>
          <cell r="Y1142">
            <v>0</v>
          </cell>
          <cell r="Z1142">
            <v>0</v>
          </cell>
          <cell r="AA1142">
            <v>685053</v>
          </cell>
          <cell r="AB1142">
            <v>2554109</v>
          </cell>
          <cell r="AC1142">
            <v>1520652</v>
          </cell>
          <cell r="AD1142">
            <v>1342661</v>
          </cell>
          <cell r="AE1142">
            <v>3130188</v>
          </cell>
          <cell r="AF1142">
            <v>1954438</v>
          </cell>
          <cell r="AG1142">
            <v>999140</v>
          </cell>
          <cell r="AH1142">
            <v>16861</v>
          </cell>
          <cell r="AI1142">
            <v>18935</v>
          </cell>
          <cell r="AJ1142">
            <v>214417</v>
          </cell>
          <cell r="AK1142">
            <v>265741</v>
          </cell>
          <cell r="AL1142">
            <v>70006</v>
          </cell>
          <cell r="AM1142">
            <v>143494</v>
          </cell>
          <cell r="AN1142">
            <v>1222560</v>
          </cell>
          <cell r="AO1142">
            <v>10970</v>
          </cell>
          <cell r="AP1142">
            <v>2730522</v>
          </cell>
          <cell r="AQ1142">
            <v>20301</v>
          </cell>
          <cell r="AR1142">
            <v>13338</v>
          </cell>
          <cell r="AS1142">
            <v>0</v>
          </cell>
          <cell r="AT1142">
            <v>673</v>
          </cell>
          <cell r="AU1142">
            <v>38709</v>
          </cell>
          <cell r="AV1142">
            <v>54178</v>
          </cell>
          <cell r="AW1142">
            <v>63283</v>
          </cell>
          <cell r="AX1142">
            <v>26757</v>
          </cell>
          <cell r="AY1142">
            <v>2049637</v>
          </cell>
          <cell r="AZ1142">
            <v>0</v>
          </cell>
          <cell r="BA1142">
            <v>0</v>
          </cell>
          <cell r="BB1142">
            <v>221122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133885</v>
          </cell>
          <cell r="BH1142">
            <v>442403</v>
          </cell>
          <cell r="BI1142">
            <v>504040</v>
          </cell>
          <cell r="BJ1142">
            <v>102685</v>
          </cell>
          <cell r="BK1142">
            <v>19193</v>
          </cell>
          <cell r="BL1142">
            <v>112668</v>
          </cell>
          <cell r="BM1142">
            <v>4133580</v>
          </cell>
          <cell r="BN1142">
            <v>1715555</v>
          </cell>
          <cell r="BO1142">
            <v>103464</v>
          </cell>
          <cell r="BP1142">
            <v>0</v>
          </cell>
          <cell r="BQ1142">
            <v>0</v>
          </cell>
          <cell r="BR1142">
            <v>162837</v>
          </cell>
          <cell r="BS1142">
            <v>85146</v>
          </cell>
          <cell r="BT1142">
            <v>395310</v>
          </cell>
          <cell r="BU1142">
            <v>267203</v>
          </cell>
          <cell r="BV1142">
            <v>311135</v>
          </cell>
          <cell r="BW1142">
            <v>300206</v>
          </cell>
          <cell r="BX1142">
            <v>177912</v>
          </cell>
          <cell r="BY1142">
            <v>140162</v>
          </cell>
          <cell r="BZ1142">
            <v>171175</v>
          </cell>
          <cell r="CA1142">
            <v>88232</v>
          </cell>
          <cell r="CB1142">
            <v>0</v>
          </cell>
          <cell r="CC1142">
            <v>0</v>
          </cell>
          <cell r="CD1142">
            <v>657784</v>
          </cell>
          <cell r="CE1142">
            <v>2698791</v>
          </cell>
          <cell r="CF1142">
            <v>1426082</v>
          </cell>
          <cell r="CG1142">
            <v>1360316</v>
          </cell>
          <cell r="CH1142">
            <v>3009742</v>
          </cell>
          <cell r="CI1142">
            <v>965054</v>
          </cell>
          <cell r="CJ1142">
            <v>14812</v>
          </cell>
          <cell r="CK1142">
            <v>210180</v>
          </cell>
          <cell r="CL1142">
            <v>17850</v>
          </cell>
          <cell r="CM1142">
            <v>246034</v>
          </cell>
          <cell r="CN1142">
            <v>134736</v>
          </cell>
          <cell r="CO1142">
            <v>103024</v>
          </cell>
          <cell r="CP1142">
            <v>0</v>
          </cell>
          <cell r="CQ1142">
            <v>0</v>
          </cell>
          <cell r="CR1142">
            <v>12567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258159</v>
          </cell>
          <cell r="CX1142">
            <v>54265</v>
          </cell>
          <cell r="CY1142">
            <v>0</v>
          </cell>
          <cell r="CZ1142">
            <v>499174</v>
          </cell>
          <cell r="DA1142">
            <v>102685</v>
          </cell>
          <cell r="DB1142">
            <v>17302</v>
          </cell>
          <cell r="DC1142">
            <v>157583</v>
          </cell>
          <cell r="DD1142">
            <v>22081277</v>
          </cell>
          <cell r="DE1142">
            <v>57578</v>
          </cell>
          <cell r="DF1142">
            <v>40986</v>
          </cell>
          <cell r="DG1142">
            <v>130701</v>
          </cell>
          <cell r="DH1142">
            <v>1947351</v>
          </cell>
          <cell r="DI1142">
            <v>67591</v>
          </cell>
          <cell r="DJ1142">
            <v>8610</v>
          </cell>
          <cell r="DK1142">
            <v>1466</v>
          </cell>
          <cell r="DL1142">
            <v>38719</v>
          </cell>
          <cell r="DM1142">
            <v>0</v>
          </cell>
          <cell r="DN1142">
            <v>2155142</v>
          </cell>
          <cell r="DO1142">
            <v>0</v>
          </cell>
          <cell r="DP1142">
            <v>153930</v>
          </cell>
          <cell r="DQ1142">
            <v>454714</v>
          </cell>
          <cell r="DR1142">
            <v>4094886</v>
          </cell>
          <cell r="DS1142">
            <v>1189161</v>
          </cell>
          <cell r="DT1142">
            <v>10936</v>
          </cell>
          <cell r="DU1142">
            <v>2534552</v>
          </cell>
          <cell r="DV1142">
            <v>20394</v>
          </cell>
        </row>
        <row r="1143">
          <cell r="C1143" t="str">
            <v>枚方市</v>
          </cell>
          <cell r="D1143">
            <v>1</v>
          </cell>
          <cell r="E1143">
            <v>3</v>
          </cell>
          <cell r="F1143">
            <v>0</v>
          </cell>
          <cell r="G1143">
            <v>4485945</v>
          </cell>
          <cell r="H1143">
            <v>379080</v>
          </cell>
          <cell r="I1143">
            <v>470118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493981</v>
          </cell>
          <cell r="O1143">
            <v>261883</v>
          </cell>
          <cell r="P1143">
            <v>38027</v>
          </cell>
          <cell r="Q1143">
            <v>720756</v>
          </cell>
          <cell r="R1143">
            <v>656607</v>
          </cell>
          <cell r="S1143">
            <v>984177</v>
          </cell>
          <cell r="T1143">
            <v>879686</v>
          </cell>
          <cell r="U1143">
            <v>567388</v>
          </cell>
          <cell r="V1143">
            <v>460416</v>
          </cell>
          <cell r="W1143">
            <v>439101</v>
          </cell>
          <cell r="X1143">
            <v>210919</v>
          </cell>
          <cell r="Y1143">
            <v>0</v>
          </cell>
          <cell r="Z1143">
            <v>0</v>
          </cell>
          <cell r="AA1143">
            <v>1818085</v>
          </cell>
          <cell r="AB1143">
            <v>4036928</v>
          </cell>
          <cell r="AC1143">
            <v>3163024</v>
          </cell>
          <cell r="AD1143">
            <v>4984604</v>
          </cell>
          <cell r="AE1143">
            <v>7204035</v>
          </cell>
          <cell r="AF1143">
            <v>5195190</v>
          </cell>
          <cell r="AG1143">
            <v>2890454</v>
          </cell>
          <cell r="AH1143">
            <v>123869</v>
          </cell>
          <cell r="AI1143">
            <v>60051</v>
          </cell>
          <cell r="AJ1143">
            <v>585365</v>
          </cell>
          <cell r="AK1143">
            <v>520472</v>
          </cell>
          <cell r="AL1143">
            <v>143661</v>
          </cell>
          <cell r="AM1143">
            <v>311763</v>
          </cell>
          <cell r="AN1143">
            <v>3207409</v>
          </cell>
          <cell r="AO1143">
            <v>44136</v>
          </cell>
          <cell r="AP1143">
            <v>6592842</v>
          </cell>
          <cell r="AQ1143">
            <v>93666</v>
          </cell>
          <cell r="AR1143">
            <v>44612</v>
          </cell>
          <cell r="AS1143">
            <v>0</v>
          </cell>
          <cell r="AT1143">
            <v>2195</v>
          </cell>
          <cell r="AU1143">
            <v>238770</v>
          </cell>
          <cell r="AV1143">
            <v>60391</v>
          </cell>
          <cell r="AW1143">
            <v>213469</v>
          </cell>
          <cell r="AX1143">
            <v>80428</v>
          </cell>
          <cell r="AY1143">
            <v>5325309</v>
          </cell>
          <cell r="AZ1143">
            <v>0</v>
          </cell>
          <cell r="BA1143">
            <v>0</v>
          </cell>
          <cell r="BB1143">
            <v>2003902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125155</v>
          </cell>
          <cell r="BH1143">
            <v>779989</v>
          </cell>
          <cell r="BI1143">
            <v>697003</v>
          </cell>
          <cell r="BJ1143">
            <v>279671</v>
          </cell>
          <cell r="BK1143">
            <v>40574</v>
          </cell>
          <cell r="BL1143">
            <v>181768</v>
          </cell>
          <cell r="BM1143">
            <v>9050745</v>
          </cell>
          <cell r="BN1143">
            <v>4312971</v>
          </cell>
          <cell r="BO1143">
            <v>371220</v>
          </cell>
          <cell r="BP1143">
            <v>0</v>
          </cell>
          <cell r="BQ1143">
            <v>0</v>
          </cell>
          <cell r="BR1143">
            <v>472756</v>
          </cell>
          <cell r="BS1143">
            <v>254780</v>
          </cell>
          <cell r="BT1143">
            <v>758677</v>
          </cell>
          <cell r="BU1143">
            <v>643696</v>
          </cell>
          <cell r="BV1143">
            <v>986294</v>
          </cell>
          <cell r="BW1143">
            <v>812274</v>
          </cell>
          <cell r="BX1143">
            <v>570335</v>
          </cell>
          <cell r="BY1143">
            <v>471061</v>
          </cell>
          <cell r="BZ1143">
            <v>418200</v>
          </cell>
          <cell r="CA1143">
            <v>209551</v>
          </cell>
          <cell r="CB1143">
            <v>0</v>
          </cell>
          <cell r="CC1143">
            <v>0</v>
          </cell>
          <cell r="CD1143">
            <v>1731433</v>
          </cell>
          <cell r="CE1143">
            <v>4057390</v>
          </cell>
          <cell r="CF1143">
            <v>2932728</v>
          </cell>
          <cell r="CG1143">
            <v>4932035</v>
          </cell>
          <cell r="CH1143">
            <v>7029101</v>
          </cell>
          <cell r="CI1143">
            <v>2792117</v>
          </cell>
          <cell r="CJ1143">
            <v>119508</v>
          </cell>
          <cell r="CK1143">
            <v>568949</v>
          </cell>
          <cell r="CL1143">
            <v>57750</v>
          </cell>
          <cell r="CM1143">
            <v>471938</v>
          </cell>
          <cell r="CN1143">
            <v>291248</v>
          </cell>
          <cell r="CO1143">
            <v>463232</v>
          </cell>
          <cell r="CP1143">
            <v>0</v>
          </cell>
          <cell r="CQ1143">
            <v>0</v>
          </cell>
          <cell r="CR1143">
            <v>44612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2132771</v>
          </cell>
          <cell r="CX1143">
            <v>60480</v>
          </cell>
          <cell r="CY1143">
            <v>0</v>
          </cell>
          <cell r="CZ1143">
            <v>684848</v>
          </cell>
          <cell r="DA1143">
            <v>279671</v>
          </cell>
          <cell r="DB1143">
            <v>9860</v>
          </cell>
          <cell r="DC1143">
            <v>312206</v>
          </cell>
          <cell r="DD1143">
            <v>52703086</v>
          </cell>
          <cell r="DE1143">
            <v>204702</v>
          </cell>
          <cell r="DF1143">
            <v>123983</v>
          </cell>
          <cell r="DG1143">
            <v>111122</v>
          </cell>
          <cell r="DH1143">
            <v>5044928</v>
          </cell>
          <cell r="DI1143">
            <v>136198</v>
          </cell>
          <cell r="DJ1143">
            <v>37826</v>
          </cell>
          <cell r="DK1143">
            <v>4138</v>
          </cell>
          <cell r="DL1143">
            <v>190376</v>
          </cell>
          <cell r="DM1143">
            <v>0</v>
          </cell>
          <cell r="DN1143">
            <v>5497970</v>
          </cell>
          <cell r="DO1143">
            <v>0</v>
          </cell>
          <cell r="DP1143">
            <v>969421</v>
          </cell>
          <cell r="DQ1143">
            <v>784009</v>
          </cell>
          <cell r="DR1143">
            <v>8731167</v>
          </cell>
          <cell r="DS1143">
            <v>2980121</v>
          </cell>
          <cell r="DT1143">
            <v>43602</v>
          </cell>
          <cell r="DU1143">
            <v>5888463</v>
          </cell>
          <cell r="DV1143">
            <v>94050</v>
          </cell>
        </row>
        <row r="1144">
          <cell r="C1144" t="str">
            <v>茨木市</v>
          </cell>
          <cell r="D1144">
            <v>1</v>
          </cell>
          <cell r="E1144">
            <v>4</v>
          </cell>
          <cell r="F1144">
            <v>0</v>
          </cell>
          <cell r="G1144">
            <v>3248873</v>
          </cell>
          <cell r="H1144">
            <v>333226</v>
          </cell>
          <cell r="I1144">
            <v>384098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350127</v>
          </cell>
          <cell r="O1144">
            <v>186801</v>
          </cell>
          <cell r="P1144">
            <v>42034</v>
          </cell>
          <cell r="Q1144">
            <v>463377</v>
          </cell>
          <cell r="R1144">
            <v>488139</v>
          </cell>
          <cell r="S1144">
            <v>797842</v>
          </cell>
          <cell r="T1144">
            <v>598792</v>
          </cell>
          <cell r="U1144">
            <v>406912</v>
          </cell>
          <cell r="V1144">
            <v>373584</v>
          </cell>
          <cell r="W1144">
            <v>316953</v>
          </cell>
          <cell r="X1144">
            <v>155414</v>
          </cell>
          <cell r="Y1144">
            <v>0</v>
          </cell>
          <cell r="Z1144">
            <v>0</v>
          </cell>
          <cell r="AA1144">
            <v>1270494</v>
          </cell>
          <cell r="AB1144">
            <v>1901491</v>
          </cell>
          <cell r="AC1144">
            <v>2083641</v>
          </cell>
          <cell r="AD1144">
            <v>2056369</v>
          </cell>
          <cell r="AE1144">
            <v>4437943</v>
          </cell>
          <cell r="AF1144">
            <v>3216213</v>
          </cell>
          <cell r="AG1144">
            <v>1993681</v>
          </cell>
          <cell r="AH1144">
            <v>126456</v>
          </cell>
          <cell r="AI1144">
            <v>51936</v>
          </cell>
          <cell r="AJ1144">
            <v>434340</v>
          </cell>
          <cell r="AK1144">
            <v>392437</v>
          </cell>
          <cell r="AL1144">
            <v>99445</v>
          </cell>
          <cell r="AM1144">
            <v>239850</v>
          </cell>
          <cell r="AN1144">
            <v>1778700</v>
          </cell>
          <cell r="AO1144">
            <v>35988</v>
          </cell>
          <cell r="AP1144">
            <v>4901050</v>
          </cell>
          <cell r="AQ1144">
            <v>84534</v>
          </cell>
          <cell r="AR1144">
            <v>32114</v>
          </cell>
          <cell r="AS1144">
            <v>0</v>
          </cell>
          <cell r="AT1144">
            <v>5076</v>
          </cell>
          <cell r="AU1144">
            <v>132103</v>
          </cell>
          <cell r="AV1144">
            <v>13651</v>
          </cell>
          <cell r="AW1144">
            <v>130716</v>
          </cell>
          <cell r="AX1144">
            <v>60047</v>
          </cell>
          <cell r="AY1144">
            <v>2413547</v>
          </cell>
          <cell r="AZ1144">
            <v>0</v>
          </cell>
          <cell r="BA1144">
            <v>0</v>
          </cell>
          <cell r="BB1144">
            <v>672224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150739</v>
          </cell>
          <cell r="BH1144">
            <v>603476</v>
          </cell>
          <cell r="BI1144">
            <v>569361</v>
          </cell>
          <cell r="BJ1144">
            <v>130168</v>
          </cell>
          <cell r="BK1144">
            <v>4180</v>
          </cell>
          <cell r="BL1144">
            <v>122895</v>
          </cell>
          <cell r="BM1144">
            <v>8213205</v>
          </cell>
          <cell r="BN1144">
            <v>3133785</v>
          </cell>
          <cell r="BO1144">
            <v>328655</v>
          </cell>
          <cell r="BP1144">
            <v>0</v>
          </cell>
          <cell r="BQ1144">
            <v>0</v>
          </cell>
          <cell r="BR1144">
            <v>335047</v>
          </cell>
          <cell r="BS1144">
            <v>181734</v>
          </cell>
          <cell r="BT1144">
            <v>441604</v>
          </cell>
          <cell r="BU1144">
            <v>475584</v>
          </cell>
          <cell r="BV1144">
            <v>791508</v>
          </cell>
          <cell r="BW1144">
            <v>581598</v>
          </cell>
          <cell r="BX1144">
            <v>406656</v>
          </cell>
          <cell r="BY1144">
            <v>372090</v>
          </cell>
          <cell r="BZ1144">
            <v>311600</v>
          </cell>
          <cell r="CA1144">
            <v>154406</v>
          </cell>
          <cell r="CB1144">
            <v>0</v>
          </cell>
          <cell r="CC1144">
            <v>0</v>
          </cell>
          <cell r="CD1144">
            <v>1206908</v>
          </cell>
          <cell r="CE1144">
            <v>1834182</v>
          </cell>
          <cell r="CF1144">
            <v>1961841</v>
          </cell>
          <cell r="CG1144">
            <v>2032845</v>
          </cell>
          <cell r="CH1144">
            <v>4344097</v>
          </cell>
          <cell r="CI1144">
            <v>1904855</v>
          </cell>
          <cell r="CJ1144">
            <v>121348</v>
          </cell>
          <cell r="CK1144">
            <v>421052</v>
          </cell>
          <cell r="CL1144">
            <v>49350</v>
          </cell>
          <cell r="CM1144">
            <v>358180</v>
          </cell>
          <cell r="CN1144">
            <v>224311</v>
          </cell>
          <cell r="CO1144">
            <v>381828</v>
          </cell>
          <cell r="CP1144">
            <v>0</v>
          </cell>
          <cell r="CQ1144">
            <v>0</v>
          </cell>
          <cell r="CR1144">
            <v>32114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897638</v>
          </cell>
          <cell r="CX1144">
            <v>13672</v>
          </cell>
          <cell r="CY1144">
            <v>0</v>
          </cell>
          <cell r="CZ1144">
            <v>562513</v>
          </cell>
          <cell r="DA1144">
            <v>130730</v>
          </cell>
          <cell r="DB1144">
            <v>3513</v>
          </cell>
          <cell r="DC1144">
            <v>218894</v>
          </cell>
          <cell r="DD1144">
            <v>34980388</v>
          </cell>
          <cell r="DE1144">
            <v>123610</v>
          </cell>
          <cell r="DF1144">
            <v>92370</v>
          </cell>
          <cell r="DG1144">
            <v>127038</v>
          </cell>
          <cell r="DH1144">
            <v>3131961</v>
          </cell>
          <cell r="DI1144">
            <v>93911</v>
          </cell>
          <cell r="DJ1144">
            <v>41811</v>
          </cell>
          <cell r="DK1144">
            <v>6429</v>
          </cell>
          <cell r="DL1144">
            <v>128186</v>
          </cell>
          <cell r="DM1144">
            <v>0</v>
          </cell>
          <cell r="DN1144">
            <v>2581474</v>
          </cell>
          <cell r="DO1144">
            <v>0</v>
          </cell>
          <cell r="DP1144">
            <v>62601</v>
          </cell>
          <cell r="DQ1144">
            <v>583820</v>
          </cell>
          <cell r="DR1144">
            <v>7906434</v>
          </cell>
          <cell r="DS1144">
            <v>1415838</v>
          </cell>
          <cell r="DT1144">
            <v>35369</v>
          </cell>
          <cell r="DU1144">
            <v>4487899</v>
          </cell>
          <cell r="DV1144">
            <v>84810</v>
          </cell>
        </row>
        <row r="1145">
          <cell r="C1145" t="str">
            <v>八尾市</v>
          </cell>
          <cell r="D1145">
            <v>1</v>
          </cell>
          <cell r="E1145">
            <v>3</v>
          </cell>
          <cell r="F1145">
            <v>0</v>
          </cell>
          <cell r="G1145">
            <v>2971901</v>
          </cell>
          <cell r="H1145">
            <v>259378</v>
          </cell>
          <cell r="I1145">
            <v>282183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322032</v>
          </cell>
          <cell r="O1145">
            <v>169909</v>
          </cell>
          <cell r="P1145">
            <v>16519</v>
          </cell>
          <cell r="Q1145">
            <v>1432655</v>
          </cell>
          <cell r="R1145">
            <v>469062</v>
          </cell>
          <cell r="S1145">
            <v>664904</v>
          </cell>
          <cell r="T1145">
            <v>544127</v>
          </cell>
          <cell r="U1145">
            <v>356048</v>
          </cell>
          <cell r="V1145">
            <v>313152</v>
          </cell>
          <cell r="W1145">
            <v>277992</v>
          </cell>
          <cell r="X1145">
            <v>166515</v>
          </cell>
          <cell r="Y1145">
            <v>0</v>
          </cell>
          <cell r="Z1145">
            <v>0</v>
          </cell>
          <cell r="AA1145">
            <v>1224424</v>
          </cell>
          <cell r="AB1145">
            <v>4713469</v>
          </cell>
          <cell r="AC1145">
            <v>2705703</v>
          </cell>
          <cell r="AD1145">
            <v>3727540</v>
          </cell>
          <cell r="AE1145">
            <v>5485060</v>
          </cell>
          <cell r="AF1145">
            <v>3540365</v>
          </cell>
          <cell r="AG1145">
            <v>1757536</v>
          </cell>
          <cell r="AH1145">
            <v>110841</v>
          </cell>
          <cell r="AI1145">
            <v>38411</v>
          </cell>
          <cell r="AJ1145">
            <v>399120</v>
          </cell>
          <cell r="AK1145">
            <v>367632</v>
          </cell>
          <cell r="AL1145">
            <v>109477</v>
          </cell>
          <cell r="AM1145">
            <v>221144</v>
          </cell>
          <cell r="AN1145">
            <v>1770317</v>
          </cell>
          <cell r="AO1145">
            <v>27717</v>
          </cell>
          <cell r="AP1145">
            <v>4540964</v>
          </cell>
          <cell r="AQ1145">
            <v>59108</v>
          </cell>
          <cell r="AR1145">
            <v>9096</v>
          </cell>
          <cell r="AS1145">
            <v>0</v>
          </cell>
          <cell r="AT1145">
            <v>9182</v>
          </cell>
          <cell r="AU1145">
            <v>121626</v>
          </cell>
          <cell r="AV1145">
            <v>12165</v>
          </cell>
          <cell r="AW1145">
            <v>115929</v>
          </cell>
          <cell r="AX1145">
            <v>54357</v>
          </cell>
          <cell r="AY1145">
            <v>3782873</v>
          </cell>
          <cell r="AZ1145">
            <v>0</v>
          </cell>
          <cell r="BA1145">
            <v>0</v>
          </cell>
          <cell r="BB1145">
            <v>2010578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335660</v>
          </cell>
          <cell r="BH1145">
            <v>663518</v>
          </cell>
          <cell r="BI1145">
            <v>525473</v>
          </cell>
          <cell r="BJ1145">
            <v>163589</v>
          </cell>
          <cell r="BK1145">
            <v>21660</v>
          </cell>
          <cell r="BL1145">
            <v>186043</v>
          </cell>
          <cell r="BM1145">
            <v>6855255</v>
          </cell>
          <cell r="BN1145">
            <v>2879200</v>
          </cell>
          <cell r="BO1145">
            <v>254886</v>
          </cell>
          <cell r="BP1145">
            <v>0</v>
          </cell>
          <cell r="BQ1145">
            <v>0</v>
          </cell>
          <cell r="BR1145">
            <v>308162</v>
          </cell>
          <cell r="BS1145">
            <v>165300</v>
          </cell>
          <cell r="BT1145">
            <v>1401541</v>
          </cell>
          <cell r="BU1145">
            <v>458465</v>
          </cell>
          <cell r="BV1145">
            <v>659769</v>
          </cell>
          <cell r="BW1145">
            <v>532518</v>
          </cell>
          <cell r="BX1145">
            <v>355824</v>
          </cell>
          <cell r="BY1145">
            <v>309854</v>
          </cell>
          <cell r="BZ1145">
            <v>275725</v>
          </cell>
          <cell r="CA1145">
            <v>165435</v>
          </cell>
          <cell r="CB1145">
            <v>0</v>
          </cell>
          <cell r="CC1145">
            <v>0</v>
          </cell>
          <cell r="CD1145">
            <v>1165037</v>
          </cell>
          <cell r="CE1145">
            <v>4379735</v>
          </cell>
          <cell r="CF1145">
            <v>2556439</v>
          </cell>
          <cell r="CG1145">
            <v>3615949</v>
          </cell>
          <cell r="CH1145">
            <v>5384572</v>
          </cell>
          <cell r="CI1145">
            <v>1705576</v>
          </cell>
          <cell r="CJ1145">
            <v>105800</v>
          </cell>
          <cell r="CK1145">
            <v>387267</v>
          </cell>
          <cell r="CL1145">
            <v>36225</v>
          </cell>
          <cell r="CM1145">
            <v>335661</v>
          </cell>
          <cell r="CN1145">
            <v>206574</v>
          </cell>
          <cell r="CO1145">
            <v>287264</v>
          </cell>
          <cell r="CP1145">
            <v>0</v>
          </cell>
          <cell r="CQ1145">
            <v>0</v>
          </cell>
          <cell r="CR1145">
            <v>9175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1799179</v>
          </cell>
          <cell r="CX1145">
            <v>12183</v>
          </cell>
          <cell r="CY1145">
            <v>0</v>
          </cell>
          <cell r="CZ1145">
            <v>538070</v>
          </cell>
          <cell r="DA1145">
            <v>163073</v>
          </cell>
          <cell r="DB1145">
            <v>11187</v>
          </cell>
          <cell r="DC1145">
            <v>267098</v>
          </cell>
          <cell r="DD1145">
            <v>39944716</v>
          </cell>
          <cell r="DE1145">
            <v>118931</v>
          </cell>
          <cell r="DF1145">
            <v>83042</v>
          </cell>
          <cell r="DG1145">
            <v>328329</v>
          </cell>
          <cell r="DH1145">
            <v>3492871</v>
          </cell>
          <cell r="DI1145">
            <v>104120</v>
          </cell>
          <cell r="DJ1145">
            <v>16431</v>
          </cell>
          <cell r="DK1145">
            <v>10902</v>
          </cell>
          <cell r="DL1145">
            <v>112658</v>
          </cell>
          <cell r="DM1145">
            <v>0</v>
          </cell>
          <cell r="DN1145">
            <v>3911466</v>
          </cell>
          <cell r="DO1145">
            <v>0</v>
          </cell>
          <cell r="DP1145">
            <v>722426</v>
          </cell>
          <cell r="DQ1145">
            <v>680927</v>
          </cell>
          <cell r="DR1145">
            <v>6832230</v>
          </cell>
          <cell r="DS1145">
            <v>1539375</v>
          </cell>
          <cell r="DT1145">
            <v>26911</v>
          </cell>
          <cell r="DU1145">
            <v>4194532</v>
          </cell>
          <cell r="DV1145">
            <v>59378</v>
          </cell>
        </row>
        <row r="1146">
          <cell r="C1146" t="str">
            <v>泉佐野市</v>
          </cell>
          <cell r="D1146">
            <v>1</v>
          </cell>
          <cell r="E1146">
            <v>5</v>
          </cell>
          <cell r="F1146">
            <v>0</v>
          </cell>
          <cell r="G1146">
            <v>1368326</v>
          </cell>
          <cell r="H1146">
            <v>111391</v>
          </cell>
          <cell r="I1146">
            <v>136884</v>
          </cell>
          <cell r="J1146">
            <v>0</v>
          </cell>
          <cell r="K1146">
            <v>0</v>
          </cell>
          <cell r="L1146">
            <v>0</v>
          </cell>
          <cell r="M1146">
            <v>4658</v>
          </cell>
          <cell r="N1146">
            <v>111326</v>
          </cell>
          <cell r="O1146">
            <v>60134</v>
          </cell>
          <cell r="P1146">
            <v>14099</v>
          </cell>
          <cell r="Q1146">
            <v>531512</v>
          </cell>
          <cell r="R1146">
            <v>151455</v>
          </cell>
          <cell r="S1146">
            <v>247223</v>
          </cell>
          <cell r="T1146">
            <v>226229</v>
          </cell>
          <cell r="U1146">
            <v>165308</v>
          </cell>
          <cell r="V1146">
            <v>107040</v>
          </cell>
          <cell r="W1146">
            <v>111618</v>
          </cell>
          <cell r="X1146">
            <v>55505</v>
          </cell>
          <cell r="Y1146">
            <v>0</v>
          </cell>
          <cell r="Z1146">
            <v>0</v>
          </cell>
          <cell r="AA1146">
            <v>536814</v>
          </cell>
          <cell r="AB1146">
            <v>1046136</v>
          </cell>
          <cell r="AC1146">
            <v>1077806</v>
          </cell>
          <cell r="AD1146">
            <v>1883370</v>
          </cell>
          <cell r="AE1146">
            <v>2050155</v>
          </cell>
          <cell r="AF1146">
            <v>1215786</v>
          </cell>
          <cell r="AG1146">
            <v>550776</v>
          </cell>
          <cell r="AH1146">
            <v>110649</v>
          </cell>
          <cell r="AI1146">
            <v>28132</v>
          </cell>
          <cell r="AJ1146">
            <v>153797</v>
          </cell>
          <cell r="AK1146">
            <v>204758</v>
          </cell>
          <cell r="AL1146">
            <v>48341</v>
          </cell>
          <cell r="AM1146">
            <v>103463</v>
          </cell>
          <cell r="AN1146">
            <v>568359</v>
          </cell>
          <cell r="AO1146">
            <v>21362</v>
          </cell>
          <cell r="AP1146">
            <v>2092738</v>
          </cell>
          <cell r="AQ1146">
            <v>58539</v>
          </cell>
          <cell r="AR1146">
            <v>5131</v>
          </cell>
          <cell r="AS1146">
            <v>0</v>
          </cell>
          <cell r="AT1146">
            <v>1304</v>
          </cell>
          <cell r="AU1146">
            <v>28148</v>
          </cell>
          <cell r="AV1146">
            <v>22460</v>
          </cell>
          <cell r="AW1146">
            <v>34354</v>
          </cell>
          <cell r="AX1146">
            <v>15696</v>
          </cell>
          <cell r="AY1146">
            <v>1131275</v>
          </cell>
          <cell r="AZ1146">
            <v>0</v>
          </cell>
          <cell r="BA1146">
            <v>0</v>
          </cell>
          <cell r="BB1146">
            <v>163350</v>
          </cell>
          <cell r="BC1146">
            <v>0</v>
          </cell>
          <cell r="BD1146">
            <v>0</v>
          </cell>
          <cell r="BE1146">
            <v>0</v>
          </cell>
          <cell r="BF1146">
            <v>96096</v>
          </cell>
          <cell r="BG1146">
            <v>391760</v>
          </cell>
          <cell r="BH1146">
            <v>369357</v>
          </cell>
          <cell r="BI1146">
            <v>304018</v>
          </cell>
          <cell r="BJ1146">
            <v>78493</v>
          </cell>
          <cell r="BK1146">
            <v>5560</v>
          </cell>
          <cell r="BL1146">
            <v>77241</v>
          </cell>
          <cell r="BM1146">
            <v>2475990</v>
          </cell>
          <cell r="BN1146">
            <v>1315063</v>
          </cell>
          <cell r="BO1146">
            <v>108857</v>
          </cell>
          <cell r="BP1146">
            <v>0</v>
          </cell>
          <cell r="BQ1146">
            <v>0</v>
          </cell>
          <cell r="BR1146">
            <v>104614</v>
          </cell>
          <cell r="BS1146">
            <v>58503</v>
          </cell>
          <cell r="BT1146">
            <v>497700</v>
          </cell>
          <cell r="BU1146">
            <v>148015</v>
          </cell>
          <cell r="BV1146">
            <v>243932</v>
          </cell>
          <cell r="BW1146">
            <v>219224</v>
          </cell>
          <cell r="BX1146">
            <v>165204</v>
          </cell>
          <cell r="BY1146">
            <v>104659</v>
          </cell>
          <cell r="BZ1146">
            <v>113775</v>
          </cell>
          <cell r="CA1146">
            <v>55145</v>
          </cell>
          <cell r="CB1146">
            <v>0</v>
          </cell>
          <cell r="CC1146">
            <v>0</v>
          </cell>
          <cell r="CD1146">
            <v>501887</v>
          </cell>
          <cell r="CE1146">
            <v>994280</v>
          </cell>
          <cell r="CF1146">
            <v>1007570</v>
          </cell>
          <cell r="CG1146">
            <v>1849116</v>
          </cell>
          <cell r="CH1146">
            <v>2019954</v>
          </cell>
          <cell r="CI1146">
            <v>531661</v>
          </cell>
          <cell r="CJ1146">
            <v>105524</v>
          </cell>
          <cell r="CK1146">
            <v>148162</v>
          </cell>
          <cell r="CL1146">
            <v>26775</v>
          </cell>
          <cell r="CM1146">
            <v>185598</v>
          </cell>
          <cell r="CN1146">
            <v>94518</v>
          </cell>
          <cell r="CO1146">
            <v>138932</v>
          </cell>
          <cell r="CP1146">
            <v>0</v>
          </cell>
          <cell r="CQ1146">
            <v>4867</v>
          </cell>
          <cell r="CR1146">
            <v>5131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210884</v>
          </cell>
          <cell r="CX1146">
            <v>22497</v>
          </cell>
          <cell r="CY1146">
            <v>0</v>
          </cell>
          <cell r="CZ1146">
            <v>299251</v>
          </cell>
          <cell r="DA1146">
            <v>78493</v>
          </cell>
          <cell r="DB1146">
            <v>3002</v>
          </cell>
          <cell r="DC1146">
            <v>109964</v>
          </cell>
          <cell r="DD1146">
            <v>14920740</v>
          </cell>
          <cell r="DE1146">
            <v>51871</v>
          </cell>
          <cell r="DF1146">
            <v>24198</v>
          </cell>
          <cell r="DG1146">
            <v>386567</v>
          </cell>
          <cell r="DH1146">
            <v>1197175</v>
          </cell>
          <cell r="DI1146">
            <v>45112</v>
          </cell>
          <cell r="DJ1146">
            <v>13950</v>
          </cell>
          <cell r="DK1146">
            <v>1304</v>
          </cell>
          <cell r="DL1146">
            <v>26588</v>
          </cell>
          <cell r="DM1146">
            <v>0</v>
          </cell>
          <cell r="DN1146">
            <v>1176832</v>
          </cell>
          <cell r="DO1146">
            <v>97697</v>
          </cell>
          <cell r="DP1146">
            <v>122296</v>
          </cell>
          <cell r="DQ1146">
            <v>355172</v>
          </cell>
          <cell r="DR1146">
            <v>2457345</v>
          </cell>
          <cell r="DS1146">
            <v>443061</v>
          </cell>
          <cell r="DT1146">
            <v>20562</v>
          </cell>
          <cell r="DU1146">
            <v>1942541</v>
          </cell>
          <cell r="DV1146">
            <v>58828</v>
          </cell>
        </row>
        <row r="1147">
          <cell r="C1147" t="str">
            <v>富田林市</v>
          </cell>
          <cell r="D1147">
            <v>1</v>
          </cell>
          <cell r="E1147">
            <v>5</v>
          </cell>
          <cell r="F1147">
            <v>0</v>
          </cell>
          <cell r="G1147">
            <v>1439949</v>
          </cell>
          <cell r="H1147">
            <v>148497</v>
          </cell>
          <cell r="I1147">
            <v>119306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123956</v>
          </cell>
          <cell r="O1147">
            <v>65401</v>
          </cell>
          <cell r="P1147">
            <v>15952</v>
          </cell>
          <cell r="Q1147">
            <v>337665</v>
          </cell>
          <cell r="R1147">
            <v>166952</v>
          </cell>
          <cell r="S1147">
            <v>249843</v>
          </cell>
          <cell r="T1147">
            <v>229593</v>
          </cell>
          <cell r="U1147">
            <v>203456</v>
          </cell>
          <cell r="V1147">
            <v>114096</v>
          </cell>
          <cell r="W1147">
            <v>117936</v>
          </cell>
          <cell r="X1147">
            <v>88808</v>
          </cell>
          <cell r="Y1147">
            <v>0</v>
          </cell>
          <cell r="Z1147">
            <v>0</v>
          </cell>
          <cell r="AA1147">
            <v>537847</v>
          </cell>
          <cell r="AB1147">
            <v>1197942</v>
          </cell>
          <cell r="AC1147">
            <v>1089915</v>
          </cell>
          <cell r="AD1147">
            <v>1091039</v>
          </cell>
          <cell r="AE1147">
            <v>2566863</v>
          </cell>
          <cell r="AF1147">
            <v>1492234</v>
          </cell>
          <cell r="AG1147">
            <v>745065</v>
          </cell>
          <cell r="AH1147">
            <v>125498</v>
          </cell>
          <cell r="AI1147">
            <v>21640</v>
          </cell>
          <cell r="AJ1147">
            <v>153660</v>
          </cell>
          <cell r="AK1147">
            <v>209257</v>
          </cell>
          <cell r="AL1147">
            <v>47812</v>
          </cell>
          <cell r="AM1147">
            <v>106154</v>
          </cell>
          <cell r="AN1147">
            <v>580773</v>
          </cell>
          <cell r="AO1147">
            <v>15151</v>
          </cell>
          <cell r="AP1147">
            <v>2219559</v>
          </cell>
          <cell r="AQ1147">
            <v>44873</v>
          </cell>
          <cell r="AR1147">
            <v>22811</v>
          </cell>
          <cell r="AS1147">
            <v>0</v>
          </cell>
          <cell r="AT1147">
            <v>2752</v>
          </cell>
          <cell r="AU1147">
            <v>40420</v>
          </cell>
          <cell r="AV1147">
            <v>3853</v>
          </cell>
          <cell r="AW1147">
            <v>21669</v>
          </cell>
          <cell r="AX1147">
            <v>21402</v>
          </cell>
          <cell r="AY1147">
            <v>1425618</v>
          </cell>
          <cell r="AZ1147">
            <v>0</v>
          </cell>
          <cell r="BA1147">
            <v>0</v>
          </cell>
          <cell r="BB1147">
            <v>425030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40406</v>
          </cell>
          <cell r="BH1147">
            <v>361636</v>
          </cell>
          <cell r="BI1147">
            <v>381402</v>
          </cell>
          <cell r="BJ1147">
            <v>163211</v>
          </cell>
          <cell r="BK1147">
            <v>2276</v>
          </cell>
          <cell r="BL1147">
            <v>86081</v>
          </cell>
          <cell r="BM1147">
            <v>3069330</v>
          </cell>
          <cell r="BN1147">
            <v>1385261</v>
          </cell>
          <cell r="BO1147">
            <v>145310</v>
          </cell>
          <cell r="BP1147">
            <v>0</v>
          </cell>
          <cell r="BQ1147">
            <v>0</v>
          </cell>
          <cell r="BR1147">
            <v>116658</v>
          </cell>
          <cell r="BS1147">
            <v>63627</v>
          </cell>
          <cell r="BT1147">
            <v>340245</v>
          </cell>
          <cell r="BU1147">
            <v>158675</v>
          </cell>
          <cell r="BV1147">
            <v>250241</v>
          </cell>
          <cell r="BW1147">
            <v>225768</v>
          </cell>
          <cell r="BX1147">
            <v>203328</v>
          </cell>
          <cell r="BY1147">
            <v>113855</v>
          </cell>
          <cell r="BZ1147">
            <v>118900</v>
          </cell>
          <cell r="CA1147">
            <v>88232</v>
          </cell>
          <cell r="CB1147">
            <v>0</v>
          </cell>
          <cell r="CC1147">
            <v>0</v>
          </cell>
          <cell r="CD1147">
            <v>510236</v>
          </cell>
          <cell r="CE1147">
            <v>1115239</v>
          </cell>
          <cell r="CF1147">
            <v>1007160</v>
          </cell>
          <cell r="CG1147">
            <v>1080935</v>
          </cell>
          <cell r="CH1147">
            <v>2538497</v>
          </cell>
          <cell r="CI1147">
            <v>706719</v>
          </cell>
          <cell r="CJ1147">
            <v>117944</v>
          </cell>
          <cell r="CK1147">
            <v>147831</v>
          </cell>
          <cell r="CL1147">
            <v>22575</v>
          </cell>
          <cell r="CM1147">
            <v>189598</v>
          </cell>
          <cell r="CN1147">
            <v>97039</v>
          </cell>
          <cell r="CO1147">
            <v>120508</v>
          </cell>
          <cell r="CP1147">
            <v>0</v>
          </cell>
          <cell r="CQ1147">
            <v>0</v>
          </cell>
          <cell r="CR1147">
            <v>25162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438389</v>
          </cell>
          <cell r="CX1147">
            <v>3858</v>
          </cell>
          <cell r="CY1147">
            <v>0</v>
          </cell>
          <cell r="CZ1147">
            <v>385839</v>
          </cell>
          <cell r="DA1147">
            <v>163001</v>
          </cell>
          <cell r="DB1147">
            <v>2278</v>
          </cell>
          <cell r="DC1147">
            <v>121273</v>
          </cell>
          <cell r="DD1147">
            <v>15760665</v>
          </cell>
          <cell r="DE1147">
            <v>18364</v>
          </cell>
          <cell r="DF1147">
            <v>33558</v>
          </cell>
          <cell r="DG1147">
            <v>37694</v>
          </cell>
          <cell r="DH1147">
            <v>1465204</v>
          </cell>
          <cell r="DI1147">
            <v>44577</v>
          </cell>
          <cell r="DJ1147">
            <v>15867</v>
          </cell>
          <cell r="DK1147">
            <v>2752</v>
          </cell>
          <cell r="DL1147">
            <v>40558</v>
          </cell>
          <cell r="DM1147">
            <v>0</v>
          </cell>
          <cell r="DN1147">
            <v>1517369</v>
          </cell>
          <cell r="DO1147">
            <v>0</v>
          </cell>
          <cell r="DP1147">
            <v>103879</v>
          </cell>
          <cell r="DQ1147">
            <v>378412</v>
          </cell>
          <cell r="DR1147">
            <v>2858661</v>
          </cell>
          <cell r="DS1147">
            <v>497240</v>
          </cell>
          <cell r="DT1147">
            <v>14735</v>
          </cell>
          <cell r="DU1147">
            <v>2060261</v>
          </cell>
          <cell r="DV1147">
            <v>44990</v>
          </cell>
        </row>
        <row r="1148">
          <cell r="C1148" t="str">
            <v>寝屋川市</v>
          </cell>
          <cell r="D1148">
            <v>1</v>
          </cell>
          <cell r="E1148">
            <v>3</v>
          </cell>
          <cell r="F1148">
            <v>0</v>
          </cell>
          <cell r="G1148">
            <v>2596838</v>
          </cell>
          <cell r="H1148">
            <v>149372</v>
          </cell>
          <cell r="I1148">
            <v>266475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278381</v>
          </cell>
          <cell r="O1148">
            <v>143558</v>
          </cell>
          <cell r="P1148">
            <v>19921</v>
          </cell>
          <cell r="Q1148">
            <v>1540125</v>
          </cell>
          <cell r="R1148">
            <v>412219</v>
          </cell>
          <cell r="S1148">
            <v>526777</v>
          </cell>
          <cell r="T1148">
            <v>430592</v>
          </cell>
          <cell r="U1148">
            <v>305057</v>
          </cell>
          <cell r="V1148">
            <v>258192</v>
          </cell>
          <cell r="W1148">
            <v>226395</v>
          </cell>
          <cell r="X1148">
            <v>133212</v>
          </cell>
          <cell r="Y1148">
            <v>0</v>
          </cell>
          <cell r="Z1148">
            <v>0</v>
          </cell>
          <cell r="AA1148">
            <v>1037602</v>
          </cell>
          <cell r="AB1148">
            <v>4460299</v>
          </cell>
          <cell r="AC1148">
            <v>2376358</v>
          </cell>
          <cell r="AD1148">
            <v>2570173</v>
          </cell>
          <cell r="AE1148">
            <v>4732003</v>
          </cell>
          <cell r="AF1148">
            <v>3235089</v>
          </cell>
          <cell r="AG1148">
            <v>1906509</v>
          </cell>
          <cell r="AH1148">
            <v>59013</v>
          </cell>
          <cell r="AI1148">
            <v>30296</v>
          </cell>
          <cell r="AJ1148">
            <v>316454</v>
          </cell>
          <cell r="AK1148">
            <v>340238</v>
          </cell>
          <cell r="AL1148">
            <v>95101</v>
          </cell>
          <cell r="AM1148">
            <v>199924</v>
          </cell>
          <cell r="AN1148">
            <v>1217548</v>
          </cell>
          <cell r="AO1148">
            <v>25338</v>
          </cell>
          <cell r="AP1148">
            <v>4013991</v>
          </cell>
          <cell r="AQ1148">
            <v>38763</v>
          </cell>
          <cell r="AR1148">
            <v>624</v>
          </cell>
          <cell r="AS1148">
            <v>0</v>
          </cell>
          <cell r="AT1148">
            <v>2403</v>
          </cell>
          <cell r="AU1148">
            <v>66955</v>
          </cell>
          <cell r="AV1148">
            <v>9836</v>
          </cell>
          <cell r="AW1148">
            <v>134118</v>
          </cell>
          <cell r="AX1148">
            <v>39356</v>
          </cell>
          <cell r="AY1148">
            <v>3000678</v>
          </cell>
          <cell r="AZ1148">
            <v>0</v>
          </cell>
          <cell r="BA1148">
            <v>0</v>
          </cell>
          <cell r="BB1148">
            <v>151414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117566</v>
          </cell>
          <cell r="BH1148">
            <v>561463</v>
          </cell>
          <cell r="BI1148">
            <v>588163</v>
          </cell>
          <cell r="BJ1148">
            <v>178743</v>
          </cell>
          <cell r="BK1148">
            <v>24844</v>
          </cell>
          <cell r="BL1148">
            <v>142122</v>
          </cell>
          <cell r="BM1148">
            <v>5266635</v>
          </cell>
          <cell r="BN1148">
            <v>2512952</v>
          </cell>
          <cell r="BO1148">
            <v>146892</v>
          </cell>
          <cell r="BP1148">
            <v>0</v>
          </cell>
          <cell r="BQ1148">
            <v>0</v>
          </cell>
          <cell r="BR1148">
            <v>267512</v>
          </cell>
          <cell r="BS1148">
            <v>139787</v>
          </cell>
          <cell r="BT1148">
            <v>1478411</v>
          </cell>
          <cell r="BU1148">
            <v>404841</v>
          </cell>
          <cell r="BV1148">
            <v>531058</v>
          </cell>
          <cell r="BW1148">
            <v>410636</v>
          </cell>
          <cell r="BX1148">
            <v>304865</v>
          </cell>
          <cell r="BY1148">
            <v>257287</v>
          </cell>
          <cell r="BZ1148">
            <v>212175</v>
          </cell>
          <cell r="CA1148">
            <v>132348</v>
          </cell>
          <cell r="CB1148">
            <v>0</v>
          </cell>
          <cell r="CC1148">
            <v>0</v>
          </cell>
          <cell r="CD1148">
            <v>999172</v>
          </cell>
          <cell r="CE1148">
            <v>4347928</v>
          </cell>
          <cell r="CF1148">
            <v>2198882</v>
          </cell>
          <cell r="CG1148">
            <v>2555046</v>
          </cell>
          <cell r="CH1148">
            <v>4681309</v>
          </cell>
          <cell r="CI1148">
            <v>1846888</v>
          </cell>
          <cell r="CJ1148">
            <v>56304</v>
          </cell>
          <cell r="CK1148">
            <v>307750</v>
          </cell>
          <cell r="CL1148">
            <v>27825</v>
          </cell>
          <cell r="CM1148">
            <v>312078</v>
          </cell>
          <cell r="CN1148">
            <v>187385</v>
          </cell>
          <cell r="CO1148">
            <v>268840</v>
          </cell>
          <cell r="CP1148">
            <v>0</v>
          </cell>
          <cell r="CQ1148">
            <v>0</v>
          </cell>
          <cell r="CR1148">
            <v>624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181621</v>
          </cell>
          <cell r="CX1148">
            <v>9850</v>
          </cell>
          <cell r="CY1148">
            <v>0</v>
          </cell>
          <cell r="CZ1148">
            <v>585820</v>
          </cell>
          <cell r="DA1148">
            <v>178296</v>
          </cell>
          <cell r="DB1148">
            <v>23760</v>
          </cell>
          <cell r="DC1148">
            <v>214755</v>
          </cell>
          <cell r="DD1148">
            <v>34050760</v>
          </cell>
          <cell r="DE1148">
            <v>123281</v>
          </cell>
          <cell r="DF1148">
            <v>61416</v>
          </cell>
          <cell r="DG1148">
            <v>110640</v>
          </cell>
          <cell r="DH1148">
            <v>3167874</v>
          </cell>
          <cell r="DI1148">
            <v>90867</v>
          </cell>
          <cell r="DJ1148">
            <v>19740</v>
          </cell>
          <cell r="DK1148">
            <v>5601</v>
          </cell>
          <cell r="DL1148">
            <v>67033</v>
          </cell>
          <cell r="DM1148">
            <v>0</v>
          </cell>
          <cell r="DN1148">
            <v>3144356</v>
          </cell>
          <cell r="DO1148">
            <v>0</v>
          </cell>
          <cell r="DP1148">
            <v>521293</v>
          </cell>
          <cell r="DQ1148">
            <v>609705</v>
          </cell>
          <cell r="DR1148">
            <v>5145558</v>
          </cell>
          <cell r="DS1148">
            <v>1013329</v>
          </cell>
          <cell r="DT1148">
            <v>25221</v>
          </cell>
          <cell r="DU1148">
            <v>3725906</v>
          </cell>
          <cell r="DV1148">
            <v>38962</v>
          </cell>
        </row>
        <row r="1149">
          <cell r="C1149" t="str">
            <v>河内長野市</v>
          </cell>
          <cell r="D1149">
            <v>1</v>
          </cell>
          <cell r="E1149">
            <v>5</v>
          </cell>
          <cell r="F1149">
            <v>0</v>
          </cell>
          <cell r="G1149">
            <v>1345878</v>
          </cell>
          <cell r="H1149">
            <v>182906</v>
          </cell>
          <cell r="I1149">
            <v>144551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114824</v>
          </cell>
          <cell r="O1149">
            <v>60060</v>
          </cell>
          <cell r="P1149">
            <v>58250</v>
          </cell>
          <cell r="Q1149">
            <v>571168</v>
          </cell>
          <cell r="R1149">
            <v>156042</v>
          </cell>
          <cell r="S1149">
            <v>213582</v>
          </cell>
          <cell r="T1149">
            <v>185020</v>
          </cell>
          <cell r="U1149">
            <v>165308</v>
          </cell>
          <cell r="V1149">
            <v>96288</v>
          </cell>
          <cell r="W1149">
            <v>96876</v>
          </cell>
          <cell r="X1149">
            <v>77707</v>
          </cell>
          <cell r="Y1149">
            <v>0</v>
          </cell>
          <cell r="Z1149">
            <v>0</v>
          </cell>
          <cell r="AA1149">
            <v>510642</v>
          </cell>
          <cell r="AB1149">
            <v>799268</v>
          </cell>
          <cell r="AC1149">
            <v>963011</v>
          </cell>
          <cell r="AD1149">
            <v>949051</v>
          </cell>
          <cell r="AE1149">
            <v>2430998</v>
          </cell>
          <cell r="AF1149">
            <v>1671813</v>
          </cell>
          <cell r="AG1149">
            <v>656928</v>
          </cell>
          <cell r="AH1149">
            <v>102602</v>
          </cell>
          <cell r="AI1149">
            <v>62215</v>
          </cell>
          <cell r="AJ1149">
            <v>146159</v>
          </cell>
          <cell r="AK1149">
            <v>198523</v>
          </cell>
          <cell r="AL1149">
            <v>47518</v>
          </cell>
          <cell r="AM1149">
            <v>100881</v>
          </cell>
          <cell r="AN1149">
            <v>524202</v>
          </cell>
          <cell r="AO1149">
            <v>38903</v>
          </cell>
          <cell r="AP1149">
            <v>2114746</v>
          </cell>
          <cell r="AQ1149">
            <v>83308</v>
          </cell>
          <cell r="AR1149">
            <v>48381</v>
          </cell>
          <cell r="AS1149">
            <v>0</v>
          </cell>
          <cell r="AT1149">
            <v>2609</v>
          </cell>
          <cell r="AU1149">
            <v>56459</v>
          </cell>
          <cell r="AV1149">
            <v>3483</v>
          </cell>
          <cell r="AW1149">
            <v>47407</v>
          </cell>
          <cell r="AX1149">
            <v>22558</v>
          </cell>
          <cell r="AY1149">
            <v>1356261</v>
          </cell>
          <cell r="AZ1149">
            <v>0</v>
          </cell>
          <cell r="BA1149">
            <v>0</v>
          </cell>
          <cell r="BB1149">
            <v>301418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63964</v>
          </cell>
          <cell r="BH1149">
            <v>366883</v>
          </cell>
          <cell r="BI1149">
            <v>391391</v>
          </cell>
          <cell r="BJ1149">
            <v>181841</v>
          </cell>
          <cell r="BK1149">
            <v>12304</v>
          </cell>
          <cell r="BL1149">
            <v>68785</v>
          </cell>
          <cell r="BM1149">
            <v>2129985</v>
          </cell>
          <cell r="BN1149">
            <v>1293563</v>
          </cell>
          <cell r="BO1149">
            <v>179750</v>
          </cell>
          <cell r="BP1149">
            <v>0</v>
          </cell>
          <cell r="BQ1149">
            <v>0</v>
          </cell>
          <cell r="BR1149">
            <v>107940</v>
          </cell>
          <cell r="BS1149">
            <v>58431</v>
          </cell>
          <cell r="BT1149">
            <v>558719</v>
          </cell>
          <cell r="BU1149">
            <v>148445</v>
          </cell>
          <cell r="BV1149">
            <v>214024</v>
          </cell>
          <cell r="BW1149">
            <v>178324</v>
          </cell>
          <cell r="BX1149">
            <v>165204</v>
          </cell>
          <cell r="BY1149">
            <v>99303</v>
          </cell>
          <cell r="BZ1149">
            <v>92250</v>
          </cell>
          <cell r="CA1149">
            <v>77203</v>
          </cell>
          <cell r="CB1149">
            <v>0</v>
          </cell>
          <cell r="CC1149">
            <v>0</v>
          </cell>
          <cell r="CD1149">
            <v>476896</v>
          </cell>
          <cell r="CE1149">
            <v>755654</v>
          </cell>
          <cell r="CF1149">
            <v>902123</v>
          </cell>
          <cell r="CG1149">
            <v>931670</v>
          </cell>
          <cell r="CH1149">
            <v>2368269</v>
          </cell>
          <cell r="CI1149">
            <v>629154</v>
          </cell>
          <cell r="CJ1149">
            <v>95496</v>
          </cell>
          <cell r="CK1149">
            <v>140653</v>
          </cell>
          <cell r="CL1149">
            <v>59325</v>
          </cell>
          <cell r="CM1149">
            <v>179962</v>
          </cell>
          <cell r="CN1149">
            <v>92090</v>
          </cell>
          <cell r="CO1149">
            <v>148332</v>
          </cell>
          <cell r="CP1149">
            <v>0</v>
          </cell>
          <cell r="CQ1149">
            <v>0</v>
          </cell>
          <cell r="CR1149">
            <v>42976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441664</v>
          </cell>
          <cell r="CX1149">
            <v>3488</v>
          </cell>
          <cell r="CY1149">
            <v>0</v>
          </cell>
          <cell r="CZ1149">
            <v>386553</v>
          </cell>
          <cell r="DA1149">
            <v>182038</v>
          </cell>
          <cell r="DB1149">
            <v>7893</v>
          </cell>
          <cell r="DC1149">
            <v>102558</v>
          </cell>
          <cell r="DD1149">
            <v>14257262</v>
          </cell>
          <cell r="DE1149">
            <v>46201</v>
          </cell>
          <cell r="DF1149">
            <v>35234</v>
          </cell>
          <cell r="DG1149">
            <v>55416</v>
          </cell>
          <cell r="DH1149">
            <v>1630589</v>
          </cell>
          <cell r="DI1149">
            <v>44334</v>
          </cell>
          <cell r="DJ1149">
            <v>58205</v>
          </cell>
          <cell r="DK1149">
            <v>2796</v>
          </cell>
          <cell r="DL1149">
            <v>55079</v>
          </cell>
          <cell r="DM1149">
            <v>0</v>
          </cell>
          <cell r="DN1149">
            <v>1446227</v>
          </cell>
          <cell r="DO1149">
            <v>0</v>
          </cell>
          <cell r="DP1149">
            <v>91780</v>
          </cell>
          <cell r="DQ1149">
            <v>361737</v>
          </cell>
          <cell r="DR1149">
            <v>2114382</v>
          </cell>
          <cell r="DS1149">
            <v>419535</v>
          </cell>
          <cell r="DT1149">
            <v>37437</v>
          </cell>
          <cell r="DU1149">
            <v>1962970</v>
          </cell>
          <cell r="DV1149">
            <v>83710</v>
          </cell>
        </row>
        <row r="1150">
          <cell r="C1150" t="str">
            <v>松原市</v>
          </cell>
          <cell r="D1150">
            <v>1</v>
          </cell>
          <cell r="E1150">
            <v>5</v>
          </cell>
          <cell r="F1150">
            <v>0</v>
          </cell>
          <cell r="G1150">
            <v>1522223</v>
          </cell>
          <cell r="H1150">
            <v>86751</v>
          </cell>
          <cell r="I1150">
            <v>124542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135473</v>
          </cell>
          <cell r="O1150">
            <v>70715</v>
          </cell>
          <cell r="P1150">
            <v>5103</v>
          </cell>
          <cell r="Q1150">
            <v>1132505</v>
          </cell>
          <cell r="R1150">
            <v>177080</v>
          </cell>
          <cell r="S1150">
            <v>265563</v>
          </cell>
          <cell r="T1150">
            <v>231275</v>
          </cell>
          <cell r="U1150">
            <v>190740</v>
          </cell>
          <cell r="V1150">
            <v>124080</v>
          </cell>
          <cell r="W1150">
            <v>114777</v>
          </cell>
          <cell r="X1150">
            <v>77707</v>
          </cell>
          <cell r="Y1150">
            <v>0</v>
          </cell>
          <cell r="Z1150">
            <v>0</v>
          </cell>
          <cell r="AA1150">
            <v>575072</v>
          </cell>
          <cell r="AB1150">
            <v>1891922</v>
          </cell>
          <cell r="AC1150">
            <v>1188650</v>
          </cell>
          <cell r="AD1150">
            <v>1127500</v>
          </cell>
          <cell r="AE1150">
            <v>2674380</v>
          </cell>
          <cell r="AF1150">
            <v>1698840</v>
          </cell>
          <cell r="AG1150">
            <v>783158</v>
          </cell>
          <cell r="AH1150">
            <v>68401</v>
          </cell>
          <cell r="AI1150">
            <v>17312</v>
          </cell>
          <cell r="AJ1150">
            <v>164502</v>
          </cell>
          <cell r="AK1150">
            <v>225419</v>
          </cell>
          <cell r="AL1150">
            <v>54440</v>
          </cell>
          <cell r="AM1150">
            <v>116610</v>
          </cell>
          <cell r="AN1150">
            <v>713403</v>
          </cell>
          <cell r="AO1150">
            <v>10434</v>
          </cell>
          <cell r="AP1150">
            <v>2352964</v>
          </cell>
          <cell r="AQ1150">
            <v>23608</v>
          </cell>
          <cell r="AR1150">
            <v>9380</v>
          </cell>
          <cell r="AS1150">
            <v>0</v>
          </cell>
          <cell r="AT1150">
            <v>2804</v>
          </cell>
          <cell r="AU1150">
            <v>62634</v>
          </cell>
          <cell r="AV1150">
            <v>39435</v>
          </cell>
          <cell r="AW1150">
            <v>47152</v>
          </cell>
          <cell r="AX1150">
            <v>18197</v>
          </cell>
          <cell r="AY1150">
            <v>1447001</v>
          </cell>
          <cell r="AZ1150">
            <v>0</v>
          </cell>
          <cell r="BA1150">
            <v>0</v>
          </cell>
          <cell r="BB1150">
            <v>230398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54244</v>
          </cell>
          <cell r="BH1150">
            <v>364598</v>
          </cell>
          <cell r="BI1150">
            <v>448378</v>
          </cell>
          <cell r="BJ1150">
            <v>116536</v>
          </cell>
          <cell r="BK1150">
            <v>10026</v>
          </cell>
          <cell r="BL1150">
            <v>96471</v>
          </cell>
          <cell r="BM1150">
            <v>3139950</v>
          </cell>
          <cell r="BN1150">
            <v>1467295</v>
          </cell>
          <cell r="BO1150">
            <v>85345</v>
          </cell>
          <cell r="BP1150">
            <v>0</v>
          </cell>
          <cell r="BQ1150">
            <v>0</v>
          </cell>
          <cell r="BR1150">
            <v>130178</v>
          </cell>
          <cell r="BS1150">
            <v>68860</v>
          </cell>
          <cell r="BT1150">
            <v>1112202</v>
          </cell>
          <cell r="BU1150">
            <v>172896</v>
          </cell>
          <cell r="BV1150">
            <v>263939</v>
          </cell>
          <cell r="BW1150">
            <v>219224</v>
          </cell>
          <cell r="BX1150">
            <v>190620</v>
          </cell>
          <cell r="BY1150">
            <v>126084</v>
          </cell>
          <cell r="BZ1150">
            <v>111725</v>
          </cell>
          <cell r="CA1150">
            <v>77203</v>
          </cell>
          <cell r="CB1150">
            <v>0</v>
          </cell>
          <cell r="CC1150">
            <v>0</v>
          </cell>
          <cell r="CD1150">
            <v>553251</v>
          </cell>
          <cell r="CE1150">
            <v>1816011</v>
          </cell>
          <cell r="CF1150">
            <v>1094744</v>
          </cell>
          <cell r="CG1150">
            <v>1136070</v>
          </cell>
          <cell r="CH1150">
            <v>2624080</v>
          </cell>
          <cell r="CI1150">
            <v>760605</v>
          </cell>
          <cell r="CJ1150">
            <v>66148</v>
          </cell>
          <cell r="CK1150">
            <v>160472</v>
          </cell>
          <cell r="CL1150">
            <v>16275</v>
          </cell>
          <cell r="CM1150">
            <v>208278</v>
          </cell>
          <cell r="CN1150">
            <v>108693</v>
          </cell>
          <cell r="CO1150">
            <v>119944</v>
          </cell>
          <cell r="CP1150">
            <v>0</v>
          </cell>
          <cell r="CQ1150">
            <v>0</v>
          </cell>
          <cell r="CR1150">
            <v>9431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182487</v>
          </cell>
          <cell r="CX1150">
            <v>39538</v>
          </cell>
          <cell r="CY1150">
            <v>0</v>
          </cell>
          <cell r="CZ1150">
            <v>437577</v>
          </cell>
          <cell r="DA1150">
            <v>116536</v>
          </cell>
          <cell r="DB1150">
            <v>8524</v>
          </cell>
          <cell r="DC1150">
            <v>133932</v>
          </cell>
          <cell r="DD1150">
            <v>17956345</v>
          </cell>
          <cell r="DE1150">
            <v>55215</v>
          </cell>
          <cell r="DF1150">
            <v>28820</v>
          </cell>
          <cell r="DG1150">
            <v>43879</v>
          </cell>
          <cell r="DH1150">
            <v>1681020</v>
          </cell>
          <cell r="DI1150">
            <v>52056</v>
          </cell>
          <cell r="DJ1150">
            <v>5076</v>
          </cell>
          <cell r="DK1150">
            <v>2949</v>
          </cell>
          <cell r="DL1150">
            <v>49172</v>
          </cell>
          <cell r="DM1150">
            <v>0</v>
          </cell>
          <cell r="DN1150">
            <v>1544683</v>
          </cell>
          <cell r="DO1150">
            <v>0</v>
          </cell>
          <cell r="DP1150">
            <v>103886</v>
          </cell>
          <cell r="DQ1150">
            <v>389005</v>
          </cell>
          <cell r="DR1150">
            <v>2939433</v>
          </cell>
          <cell r="DS1150">
            <v>578265</v>
          </cell>
          <cell r="DT1150">
            <v>10353</v>
          </cell>
          <cell r="DU1150">
            <v>2184091</v>
          </cell>
          <cell r="DV1150">
            <v>23716</v>
          </cell>
        </row>
        <row r="1151">
          <cell r="C1151" t="str">
            <v>大東市</v>
          </cell>
          <cell r="D1151">
            <v>1</v>
          </cell>
          <cell r="E1151">
            <v>5</v>
          </cell>
          <cell r="F1151">
            <v>0</v>
          </cell>
          <cell r="G1151">
            <v>1553367</v>
          </cell>
          <cell r="H1151">
            <v>94187</v>
          </cell>
          <cell r="I1151">
            <v>106403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139165</v>
          </cell>
          <cell r="O1151">
            <v>72347</v>
          </cell>
          <cell r="P1151">
            <v>9110</v>
          </cell>
          <cell r="Q1151">
            <v>504773</v>
          </cell>
          <cell r="R1151">
            <v>181247</v>
          </cell>
          <cell r="S1151">
            <v>256917</v>
          </cell>
          <cell r="T1151">
            <v>249777</v>
          </cell>
          <cell r="U1151">
            <v>152592</v>
          </cell>
          <cell r="V1151">
            <v>119808</v>
          </cell>
          <cell r="W1151">
            <v>144261</v>
          </cell>
          <cell r="X1151">
            <v>88808</v>
          </cell>
          <cell r="Y1151">
            <v>0</v>
          </cell>
          <cell r="Z1151">
            <v>0</v>
          </cell>
          <cell r="AA1151">
            <v>592821</v>
          </cell>
          <cell r="AB1151">
            <v>761488</v>
          </cell>
          <cell r="AC1151">
            <v>1158004</v>
          </cell>
          <cell r="AD1151">
            <v>1100271</v>
          </cell>
          <cell r="AE1151">
            <v>2170723</v>
          </cell>
          <cell r="AF1151">
            <v>1439552</v>
          </cell>
          <cell r="AG1151">
            <v>862085</v>
          </cell>
          <cell r="AH1151">
            <v>27878</v>
          </cell>
          <cell r="AI1151">
            <v>15689</v>
          </cell>
          <cell r="AJ1151">
            <v>167413</v>
          </cell>
          <cell r="AK1151">
            <v>229059</v>
          </cell>
          <cell r="AL1151">
            <v>53461</v>
          </cell>
          <cell r="AM1151">
            <v>118724</v>
          </cell>
          <cell r="AN1151">
            <v>746331</v>
          </cell>
          <cell r="AO1151">
            <v>13596</v>
          </cell>
          <cell r="AP1151">
            <v>2377521</v>
          </cell>
          <cell r="AQ1151">
            <v>23324</v>
          </cell>
          <cell r="AR1151">
            <v>430</v>
          </cell>
          <cell r="AS1151">
            <v>0</v>
          </cell>
          <cell r="AT1151">
            <v>2108</v>
          </cell>
          <cell r="AU1151">
            <v>40795</v>
          </cell>
          <cell r="AV1151">
            <v>6073</v>
          </cell>
          <cell r="AW1151">
            <v>113813</v>
          </cell>
          <cell r="AX1151">
            <v>24135</v>
          </cell>
          <cell r="AY1151">
            <v>1654565</v>
          </cell>
          <cell r="AZ1151">
            <v>0</v>
          </cell>
          <cell r="BA1151">
            <v>0</v>
          </cell>
          <cell r="BB1151">
            <v>704717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52202</v>
          </cell>
          <cell r="BH1151">
            <v>349413</v>
          </cell>
          <cell r="BI1151">
            <v>362423</v>
          </cell>
          <cell r="BJ1151">
            <v>121271</v>
          </cell>
          <cell r="BK1151">
            <v>6329</v>
          </cell>
          <cell r="BL1151">
            <v>77837</v>
          </cell>
          <cell r="BM1151">
            <v>3213210</v>
          </cell>
          <cell r="BN1151">
            <v>1495862</v>
          </cell>
          <cell r="BO1151">
            <v>93398</v>
          </cell>
          <cell r="BP1151">
            <v>0</v>
          </cell>
          <cell r="BQ1151">
            <v>0</v>
          </cell>
          <cell r="BR1151">
            <v>134429</v>
          </cell>
          <cell r="BS1151">
            <v>70384</v>
          </cell>
          <cell r="BT1151">
            <v>482854</v>
          </cell>
          <cell r="BU1151">
            <v>176790</v>
          </cell>
          <cell r="BV1151">
            <v>255731</v>
          </cell>
          <cell r="BW1151">
            <v>247036</v>
          </cell>
          <cell r="BX1151">
            <v>152496</v>
          </cell>
          <cell r="BY1151">
            <v>121628</v>
          </cell>
          <cell r="BZ1151">
            <v>144525</v>
          </cell>
          <cell r="CA1151">
            <v>88232</v>
          </cell>
          <cell r="CB1151">
            <v>0</v>
          </cell>
          <cell r="CC1151">
            <v>0</v>
          </cell>
          <cell r="CD1151">
            <v>569809</v>
          </cell>
          <cell r="CE1151">
            <v>784567</v>
          </cell>
          <cell r="CF1151">
            <v>1086782</v>
          </cell>
          <cell r="CG1151">
            <v>1146739</v>
          </cell>
          <cell r="CH1151">
            <v>2133800</v>
          </cell>
          <cell r="CI1151">
            <v>835208</v>
          </cell>
          <cell r="CJ1151">
            <v>25760</v>
          </cell>
          <cell r="CK1151">
            <v>163963</v>
          </cell>
          <cell r="CL1151">
            <v>14700</v>
          </cell>
          <cell r="CM1151">
            <v>212724</v>
          </cell>
          <cell r="CN1151">
            <v>111326</v>
          </cell>
          <cell r="CO1151">
            <v>104904</v>
          </cell>
          <cell r="CP1151">
            <v>0</v>
          </cell>
          <cell r="CQ1151">
            <v>0</v>
          </cell>
          <cell r="CR1151">
            <v>430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760482</v>
          </cell>
          <cell r="CX1151">
            <v>6083</v>
          </cell>
          <cell r="CY1151">
            <v>0</v>
          </cell>
          <cell r="CZ1151">
            <v>356334</v>
          </cell>
          <cell r="DA1151">
            <v>121271</v>
          </cell>
          <cell r="DB1151">
            <v>4605</v>
          </cell>
          <cell r="DC1151">
            <v>117209</v>
          </cell>
          <cell r="DD1151">
            <v>15974923</v>
          </cell>
          <cell r="DE1151">
            <v>121053</v>
          </cell>
          <cell r="DF1151">
            <v>37761</v>
          </cell>
          <cell r="DG1151">
            <v>47232</v>
          </cell>
          <cell r="DH1151">
            <v>1419104</v>
          </cell>
          <cell r="DI1151">
            <v>51452</v>
          </cell>
          <cell r="DJ1151">
            <v>9024</v>
          </cell>
          <cell r="DK1151">
            <v>3595</v>
          </cell>
          <cell r="DL1151">
            <v>31573</v>
          </cell>
          <cell r="DM1151">
            <v>0</v>
          </cell>
          <cell r="DN1151">
            <v>1746265</v>
          </cell>
          <cell r="DO1151">
            <v>0</v>
          </cell>
          <cell r="DP1151">
            <v>130435</v>
          </cell>
          <cell r="DQ1151">
            <v>367834</v>
          </cell>
          <cell r="DR1151">
            <v>3208143</v>
          </cell>
          <cell r="DS1151">
            <v>620395</v>
          </cell>
          <cell r="DT1151">
            <v>13158</v>
          </cell>
          <cell r="DU1151">
            <v>2206886</v>
          </cell>
          <cell r="DV1151">
            <v>23452</v>
          </cell>
        </row>
        <row r="1152">
          <cell r="C1152" t="str">
            <v>和泉市</v>
          </cell>
          <cell r="D1152">
            <v>1</v>
          </cell>
          <cell r="E1152">
            <v>5</v>
          </cell>
          <cell r="F1152">
            <v>0</v>
          </cell>
          <cell r="G1152">
            <v>2162635</v>
          </cell>
          <cell r="H1152">
            <v>244652</v>
          </cell>
          <cell r="I1152">
            <v>245344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212272</v>
          </cell>
          <cell r="O1152">
            <v>113656</v>
          </cell>
          <cell r="P1152">
            <v>59308</v>
          </cell>
          <cell r="Q1152">
            <v>787309</v>
          </cell>
          <cell r="R1152">
            <v>332933</v>
          </cell>
          <cell r="S1152">
            <v>517974</v>
          </cell>
          <cell r="T1152">
            <v>412090</v>
          </cell>
          <cell r="U1152">
            <v>267036</v>
          </cell>
          <cell r="V1152">
            <v>260928</v>
          </cell>
          <cell r="W1152">
            <v>226395</v>
          </cell>
          <cell r="X1152">
            <v>111010</v>
          </cell>
          <cell r="Y1152">
            <v>0</v>
          </cell>
          <cell r="Z1152">
            <v>0</v>
          </cell>
          <cell r="AA1152">
            <v>815501</v>
          </cell>
          <cell r="AB1152">
            <v>2038553</v>
          </cell>
          <cell r="AC1152">
            <v>1687056</v>
          </cell>
          <cell r="AD1152">
            <v>1993758</v>
          </cell>
          <cell r="AE1152">
            <v>3103870</v>
          </cell>
          <cell r="AF1152">
            <v>2187042</v>
          </cell>
          <cell r="AG1152">
            <v>1308851</v>
          </cell>
          <cell r="AH1152">
            <v>120708</v>
          </cell>
          <cell r="AI1152">
            <v>38952</v>
          </cell>
          <cell r="AJ1152">
            <v>235932</v>
          </cell>
          <cell r="AK1152">
            <v>273199</v>
          </cell>
          <cell r="AL1152">
            <v>70697</v>
          </cell>
          <cell r="AM1152">
            <v>150232</v>
          </cell>
          <cell r="AN1152">
            <v>1043245</v>
          </cell>
          <cell r="AO1152">
            <v>34670</v>
          </cell>
          <cell r="AP1152">
            <v>3343101</v>
          </cell>
          <cell r="AQ1152">
            <v>85695</v>
          </cell>
          <cell r="AR1152">
            <v>13697</v>
          </cell>
          <cell r="AS1152">
            <v>0</v>
          </cell>
          <cell r="AT1152">
            <v>1463</v>
          </cell>
          <cell r="AU1152">
            <v>94981</v>
          </cell>
          <cell r="AV1152">
            <v>6618</v>
          </cell>
          <cell r="AW1152">
            <v>79204</v>
          </cell>
          <cell r="AX1152">
            <v>27652</v>
          </cell>
          <cell r="AY1152">
            <v>2101944</v>
          </cell>
          <cell r="AZ1152">
            <v>0</v>
          </cell>
          <cell r="BA1152">
            <v>0</v>
          </cell>
          <cell r="BB1152">
            <v>361790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111751</v>
          </cell>
          <cell r="BH1152">
            <v>645547</v>
          </cell>
          <cell r="BI1152">
            <v>397069</v>
          </cell>
          <cell r="BJ1152">
            <v>118363</v>
          </cell>
          <cell r="BK1152">
            <v>37660</v>
          </cell>
          <cell r="BL1152">
            <v>107827</v>
          </cell>
          <cell r="BM1152">
            <v>4951650</v>
          </cell>
          <cell r="BN1152">
            <v>2089957</v>
          </cell>
          <cell r="BO1152">
            <v>239068</v>
          </cell>
          <cell r="BP1152">
            <v>0</v>
          </cell>
          <cell r="BQ1152">
            <v>0</v>
          </cell>
          <cell r="BR1152">
            <v>199632</v>
          </cell>
          <cell r="BS1152">
            <v>110574</v>
          </cell>
          <cell r="BT1152">
            <v>776836</v>
          </cell>
          <cell r="BU1152">
            <v>318833</v>
          </cell>
          <cell r="BV1152">
            <v>505869</v>
          </cell>
          <cell r="BW1152">
            <v>406546</v>
          </cell>
          <cell r="BX1152">
            <v>266868</v>
          </cell>
          <cell r="BY1152">
            <v>256766</v>
          </cell>
          <cell r="BZ1152">
            <v>214225</v>
          </cell>
          <cell r="CA1152">
            <v>110290</v>
          </cell>
          <cell r="CB1152">
            <v>0</v>
          </cell>
          <cell r="CC1152">
            <v>0</v>
          </cell>
          <cell r="CD1152">
            <v>764908</v>
          </cell>
          <cell r="CE1152">
            <v>1955518</v>
          </cell>
          <cell r="CF1152">
            <v>1540134</v>
          </cell>
          <cell r="CG1152">
            <v>1941975</v>
          </cell>
          <cell r="CH1152">
            <v>3049542</v>
          </cell>
          <cell r="CI1152">
            <v>1267105</v>
          </cell>
          <cell r="CJ1152">
            <v>113528</v>
          </cell>
          <cell r="CK1152">
            <v>225823</v>
          </cell>
          <cell r="CL1152">
            <v>36750</v>
          </cell>
          <cell r="CM1152">
            <v>246261</v>
          </cell>
          <cell r="CN1152">
            <v>137091</v>
          </cell>
          <cell r="CO1152">
            <v>247032</v>
          </cell>
          <cell r="CP1152">
            <v>0</v>
          </cell>
          <cell r="CQ1152">
            <v>0</v>
          </cell>
          <cell r="CR1152">
            <v>13460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360698</v>
          </cell>
          <cell r="CX1152">
            <v>6628</v>
          </cell>
          <cell r="CY1152">
            <v>0</v>
          </cell>
          <cell r="CZ1152">
            <v>392680</v>
          </cell>
          <cell r="DA1152">
            <v>118363</v>
          </cell>
          <cell r="DB1152">
            <v>33017</v>
          </cell>
          <cell r="DC1152">
            <v>167559</v>
          </cell>
          <cell r="DD1152">
            <v>24787910</v>
          </cell>
          <cell r="DE1152">
            <v>74027</v>
          </cell>
          <cell r="DF1152">
            <v>42823</v>
          </cell>
          <cell r="DG1152">
            <v>98354</v>
          </cell>
          <cell r="DH1152">
            <v>2120632</v>
          </cell>
          <cell r="DI1152">
            <v>65564</v>
          </cell>
          <cell r="DJ1152">
            <v>57528</v>
          </cell>
          <cell r="DK1152">
            <v>1794</v>
          </cell>
          <cell r="DL1152">
            <v>90608</v>
          </cell>
          <cell r="DM1152">
            <v>0</v>
          </cell>
          <cell r="DN1152">
            <v>2203322</v>
          </cell>
          <cell r="DO1152">
            <v>0</v>
          </cell>
          <cell r="DP1152">
            <v>187307</v>
          </cell>
          <cell r="DQ1152">
            <v>660016</v>
          </cell>
          <cell r="DR1152">
            <v>4735020</v>
          </cell>
          <cell r="DS1152">
            <v>754079</v>
          </cell>
          <cell r="DT1152">
            <v>33956</v>
          </cell>
          <cell r="DU1152">
            <v>3103166</v>
          </cell>
          <cell r="DV1152">
            <v>86020</v>
          </cell>
        </row>
        <row r="1153">
          <cell r="C1153" t="str">
            <v>箕面市</v>
          </cell>
          <cell r="D1153">
            <v>1</v>
          </cell>
          <cell r="E1153">
            <v>5</v>
          </cell>
          <cell r="F1153">
            <v>0</v>
          </cell>
          <cell r="G1153">
            <v>1737350</v>
          </cell>
          <cell r="H1153">
            <v>208057</v>
          </cell>
          <cell r="I1153">
            <v>166804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159151</v>
          </cell>
          <cell r="O1153">
            <v>84544</v>
          </cell>
          <cell r="P1153">
            <v>76961</v>
          </cell>
          <cell r="Q1153">
            <v>211106</v>
          </cell>
          <cell r="R1153">
            <v>262174</v>
          </cell>
          <cell r="S1153">
            <v>435549</v>
          </cell>
          <cell r="T1153">
            <v>384337</v>
          </cell>
          <cell r="U1153">
            <v>178024</v>
          </cell>
          <cell r="V1153">
            <v>192240</v>
          </cell>
          <cell r="W1153">
            <v>202176</v>
          </cell>
          <cell r="X1153">
            <v>88808</v>
          </cell>
          <cell r="Y1153">
            <v>0</v>
          </cell>
          <cell r="Z1153">
            <v>0</v>
          </cell>
          <cell r="AA1153">
            <v>665288</v>
          </cell>
          <cell r="AB1153">
            <v>894052</v>
          </cell>
          <cell r="AC1153">
            <v>1040415</v>
          </cell>
          <cell r="AD1153">
            <v>1613896</v>
          </cell>
          <cell r="AE1153">
            <v>2413235</v>
          </cell>
          <cell r="AF1153">
            <v>1682710</v>
          </cell>
          <cell r="AG1153">
            <v>1030065</v>
          </cell>
          <cell r="AH1153">
            <v>63611</v>
          </cell>
          <cell r="AI1153">
            <v>32460</v>
          </cell>
          <cell r="AJ1153">
            <v>185490</v>
          </cell>
          <cell r="AK1153">
            <v>239882</v>
          </cell>
          <cell r="AL1153">
            <v>51432</v>
          </cell>
          <cell r="AM1153">
            <v>125693</v>
          </cell>
          <cell r="AN1153">
            <v>1050242</v>
          </cell>
          <cell r="AO1153">
            <v>18200</v>
          </cell>
          <cell r="AP1153">
            <v>2637413</v>
          </cell>
          <cell r="AQ1153">
            <v>43296</v>
          </cell>
          <cell r="AR1153">
            <v>22507</v>
          </cell>
          <cell r="AS1153">
            <v>0</v>
          </cell>
          <cell r="AT1153">
            <v>3044</v>
          </cell>
          <cell r="AU1153">
            <v>320947</v>
          </cell>
          <cell r="AV1153">
            <v>4070</v>
          </cell>
          <cell r="AW1153">
            <v>200714</v>
          </cell>
          <cell r="AX1153">
            <v>36646</v>
          </cell>
          <cell r="AY1153">
            <v>1300140</v>
          </cell>
          <cell r="AZ1153">
            <v>0</v>
          </cell>
          <cell r="BA1153">
            <v>0</v>
          </cell>
          <cell r="BB1153">
            <v>151692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111833</v>
          </cell>
          <cell r="BH1153">
            <v>514220</v>
          </cell>
          <cell r="BI1153">
            <v>366697</v>
          </cell>
          <cell r="BJ1153">
            <v>75264</v>
          </cell>
          <cell r="BK1153">
            <v>19449</v>
          </cell>
          <cell r="BL1153">
            <v>86961</v>
          </cell>
          <cell r="BM1153">
            <v>3745335</v>
          </cell>
          <cell r="BN1153">
            <v>1673181</v>
          </cell>
          <cell r="BO1153">
            <v>200601</v>
          </cell>
          <cell r="BP1153">
            <v>0</v>
          </cell>
          <cell r="BQ1153">
            <v>0</v>
          </cell>
          <cell r="BR1153">
            <v>152931</v>
          </cell>
          <cell r="BS1153">
            <v>82251</v>
          </cell>
          <cell r="BT1153">
            <v>204746</v>
          </cell>
          <cell r="BU1153">
            <v>259461</v>
          </cell>
          <cell r="BV1153">
            <v>432613</v>
          </cell>
          <cell r="BW1153">
            <v>364010</v>
          </cell>
          <cell r="BX1153">
            <v>177912</v>
          </cell>
          <cell r="BY1153">
            <v>187467</v>
          </cell>
          <cell r="BZ1153">
            <v>190650</v>
          </cell>
          <cell r="CA1153">
            <v>88232</v>
          </cell>
          <cell r="CB1153">
            <v>0</v>
          </cell>
          <cell r="CC1153">
            <v>0</v>
          </cell>
          <cell r="CD1153">
            <v>635203</v>
          </cell>
          <cell r="CE1153">
            <v>773109</v>
          </cell>
          <cell r="CF1153">
            <v>993813</v>
          </cell>
          <cell r="CG1153">
            <v>1590025</v>
          </cell>
          <cell r="CH1153">
            <v>2354209</v>
          </cell>
          <cell r="CI1153">
            <v>1001448</v>
          </cell>
          <cell r="CJ1153">
            <v>60628</v>
          </cell>
          <cell r="CK1153">
            <v>180743</v>
          </cell>
          <cell r="CL1153">
            <v>34650</v>
          </cell>
          <cell r="CM1153">
            <v>221372</v>
          </cell>
          <cell r="CN1153">
            <v>117276</v>
          </cell>
          <cell r="CO1153">
            <v>166192</v>
          </cell>
          <cell r="CP1153">
            <v>0</v>
          </cell>
          <cell r="CQ1153">
            <v>0</v>
          </cell>
          <cell r="CR1153">
            <v>27362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159109</v>
          </cell>
          <cell r="CX1153">
            <v>4076</v>
          </cell>
          <cell r="CY1153">
            <v>0</v>
          </cell>
          <cell r="CZ1153">
            <v>355528</v>
          </cell>
          <cell r="DA1153">
            <v>74997</v>
          </cell>
          <cell r="DB1153">
            <v>17046</v>
          </cell>
          <cell r="DC1153">
            <v>131585</v>
          </cell>
          <cell r="DD1153">
            <v>18469742</v>
          </cell>
          <cell r="DE1153">
            <v>185407</v>
          </cell>
          <cell r="DF1153">
            <v>56293</v>
          </cell>
          <cell r="DG1153">
            <v>65729</v>
          </cell>
          <cell r="DH1153">
            <v>1639844</v>
          </cell>
          <cell r="DI1153">
            <v>48951</v>
          </cell>
          <cell r="DJ1153">
            <v>76554</v>
          </cell>
          <cell r="DK1153">
            <v>3250</v>
          </cell>
          <cell r="DL1153">
            <v>292349</v>
          </cell>
          <cell r="DM1153">
            <v>0</v>
          </cell>
          <cell r="DN1153">
            <v>1355558</v>
          </cell>
          <cell r="DO1153">
            <v>0</v>
          </cell>
          <cell r="DP1153">
            <v>90621</v>
          </cell>
          <cell r="DQ1153">
            <v>524608</v>
          </cell>
          <cell r="DR1153">
            <v>3617409</v>
          </cell>
          <cell r="DS1153">
            <v>926167</v>
          </cell>
          <cell r="DT1153">
            <v>18094</v>
          </cell>
          <cell r="DU1153">
            <v>2448125</v>
          </cell>
          <cell r="DV1153">
            <v>43692</v>
          </cell>
        </row>
        <row r="1154">
          <cell r="C1154" t="str">
            <v>柏原市</v>
          </cell>
          <cell r="D1154">
            <v>1</v>
          </cell>
          <cell r="E1154">
            <v>5</v>
          </cell>
          <cell r="F1154">
            <v>0</v>
          </cell>
          <cell r="G1154">
            <v>1010888</v>
          </cell>
          <cell r="H1154">
            <v>75889</v>
          </cell>
          <cell r="I1154">
            <v>81719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79130</v>
          </cell>
          <cell r="O1154">
            <v>41570</v>
          </cell>
          <cell r="P1154">
            <v>8770</v>
          </cell>
          <cell r="Q1154">
            <v>424860</v>
          </cell>
          <cell r="R1154">
            <v>114771</v>
          </cell>
          <cell r="S1154">
            <v>156047</v>
          </cell>
          <cell r="T1154">
            <v>125309</v>
          </cell>
          <cell r="U1154">
            <v>127160</v>
          </cell>
          <cell r="V1154">
            <v>70704</v>
          </cell>
          <cell r="W1154">
            <v>71604</v>
          </cell>
          <cell r="X1154">
            <v>77707</v>
          </cell>
          <cell r="Y1154">
            <v>0</v>
          </cell>
          <cell r="Z1154">
            <v>0</v>
          </cell>
          <cell r="AA1154">
            <v>390494</v>
          </cell>
          <cell r="AB1154">
            <v>557625</v>
          </cell>
          <cell r="AC1154">
            <v>665435</v>
          </cell>
          <cell r="AD1154">
            <v>1048820</v>
          </cell>
          <cell r="AE1154">
            <v>1502418</v>
          </cell>
          <cell r="AF1154">
            <v>926897</v>
          </cell>
          <cell r="AG1154">
            <v>477643</v>
          </cell>
          <cell r="AH1154">
            <v>37362</v>
          </cell>
          <cell r="AI1154">
            <v>11361</v>
          </cell>
          <cell r="AJ1154">
            <v>107738</v>
          </cell>
          <cell r="AK1154">
            <v>147963</v>
          </cell>
          <cell r="AL1154">
            <v>35100</v>
          </cell>
          <cell r="AM1154">
            <v>79657</v>
          </cell>
          <cell r="AN1154">
            <v>442276</v>
          </cell>
          <cell r="AO1154">
            <v>8920</v>
          </cell>
          <cell r="AP1154">
            <v>1535147</v>
          </cell>
          <cell r="AQ1154">
            <v>25514</v>
          </cell>
          <cell r="AR1154">
            <v>10501</v>
          </cell>
          <cell r="AS1154">
            <v>0</v>
          </cell>
          <cell r="AT1154">
            <v>1909</v>
          </cell>
          <cell r="AU1154">
            <v>21690</v>
          </cell>
          <cell r="AV1154">
            <v>30480</v>
          </cell>
          <cell r="AW1154">
            <v>15994</v>
          </cell>
          <cell r="AX1154">
            <v>14068</v>
          </cell>
          <cell r="AY1154">
            <v>950484</v>
          </cell>
          <cell r="AZ1154">
            <v>0</v>
          </cell>
          <cell r="BA1154">
            <v>0</v>
          </cell>
          <cell r="BB1154">
            <v>138467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69882</v>
          </cell>
          <cell r="BH1154">
            <v>212978</v>
          </cell>
          <cell r="BI1154">
            <v>280837</v>
          </cell>
          <cell r="BJ1154">
            <v>97633</v>
          </cell>
          <cell r="BK1154">
            <v>1491</v>
          </cell>
          <cell r="BL1154">
            <v>56137</v>
          </cell>
          <cell r="BM1154">
            <v>1958880</v>
          </cell>
          <cell r="BN1154">
            <v>975482</v>
          </cell>
          <cell r="BO1154">
            <v>75064</v>
          </cell>
          <cell r="BP1154">
            <v>0</v>
          </cell>
          <cell r="BQ1154">
            <v>0</v>
          </cell>
          <cell r="BR1154">
            <v>75700</v>
          </cell>
          <cell r="BS1154">
            <v>40479</v>
          </cell>
          <cell r="BT1154">
            <v>406159</v>
          </cell>
          <cell r="BU1154">
            <v>110455</v>
          </cell>
          <cell r="BV1154">
            <v>155849</v>
          </cell>
          <cell r="BW1154">
            <v>134152</v>
          </cell>
          <cell r="BX1154">
            <v>130892</v>
          </cell>
          <cell r="BY1154">
            <v>70294</v>
          </cell>
          <cell r="BZ1154">
            <v>69700</v>
          </cell>
          <cell r="CA1154">
            <v>77203</v>
          </cell>
          <cell r="CB1154">
            <v>0</v>
          </cell>
          <cell r="CC1154">
            <v>0</v>
          </cell>
          <cell r="CD1154">
            <v>370255</v>
          </cell>
          <cell r="CE1154">
            <v>559048</v>
          </cell>
          <cell r="CF1154">
            <v>611220</v>
          </cell>
          <cell r="CG1154">
            <v>1038472</v>
          </cell>
          <cell r="CH1154">
            <v>1466730</v>
          </cell>
          <cell r="CI1154">
            <v>461345</v>
          </cell>
          <cell r="CJ1154">
            <v>34776</v>
          </cell>
          <cell r="CK1154">
            <v>105038</v>
          </cell>
          <cell r="CL1154">
            <v>11025</v>
          </cell>
          <cell r="CM1154">
            <v>136248</v>
          </cell>
          <cell r="CN1154">
            <v>74511</v>
          </cell>
          <cell r="CO1154">
            <v>85352</v>
          </cell>
          <cell r="CP1154">
            <v>0</v>
          </cell>
          <cell r="CQ1154">
            <v>0</v>
          </cell>
          <cell r="CR1154">
            <v>10364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128310</v>
          </cell>
          <cell r="CX1154">
            <v>30529</v>
          </cell>
          <cell r="CY1154">
            <v>0</v>
          </cell>
          <cell r="CZ1154">
            <v>272184</v>
          </cell>
          <cell r="DA1154">
            <v>97633</v>
          </cell>
          <cell r="DB1154">
            <v>1180</v>
          </cell>
          <cell r="DC1154">
            <v>79501</v>
          </cell>
          <cell r="DD1154">
            <v>10459956</v>
          </cell>
          <cell r="DE1154">
            <v>15485</v>
          </cell>
          <cell r="DF1154">
            <v>21153</v>
          </cell>
          <cell r="DG1154">
            <v>57284</v>
          </cell>
          <cell r="DH1154">
            <v>900874</v>
          </cell>
          <cell r="DI1154">
            <v>33533</v>
          </cell>
          <cell r="DJ1154">
            <v>8723</v>
          </cell>
          <cell r="DK1154">
            <v>2393</v>
          </cell>
          <cell r="DL1154">
            <v>16869</v>
          </cell>
          <cell r="DM1154">
            <v>0</v>
          </cell>
          <cell r="DN1154">
            <v>1014615</v>
          </cell>
          <cell r="DO1154">
            <v>0</v>
          </cell>
          <cell r="DP1154">
            <v>65588</v>
          </cell>
          <cell r="DQ1154">
            <v>227940</v>
          </cell>
          <cell r="DR1154">
            <v>1848534</v>
          </cell>
          <cell r="DS1154">
            <v>384016</v>
          </cell>
          <cell r="DT1154">
            <v>8827</v>
          </cell>
          <cell r="DU1154">
            <v>1419634</v>
          </cell>
          <cell r="DV1154">
            <v>25630</v>
          </cell>
        </row>
        <row r="1155">
          <cell r="C1155" t="str">
            <v>羽曳野市</v>
          </cell>
          <cell r="D1155">
            <v>1</v>
          </cell>
          <cell r="E1155">
            <v>5</v>
          </cell>
          <cell r="F1155">
            <v>0</v>
          </cell>
          <cell r="G1155">
            <v>1452470</v>
          </cell>
          <cell r="H1155">
            <v>124878</v>
          </cell>
          <cell r="I1155">
            <v>130713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125551</v>
          </cell>
          <cell r="O1155">
            <v>65663</v>
          </cell>
          <cell r="P1155">
            <v>6199</v>
          </cell>
          <cell r="Q1155">
            <v>911664</v>
          </cell>
          <cell r="R1155">
            <v>216701</v>
          </cell>
          <cell r="S1155">
            <v>260009</v>
          </cell>
          <cell r="T1155">
            <v>215296</v>
          </cell>
          <cell r="U1155">
            <v>178024</v>
          </cell>
          <cell r="V1155">
            <v>124176</v>
          </cell>
          <cell r="W1155">
            <v>118989</v>
          </cell>
          <cell r="X1155">
            <v>66606</v>
          </cell>
          <cell r="Y1155">
            <v>0</v>
          </cell>
          <cell r="Z1155">
            <v>0</v>
          </cell>
          <cell r="AA1155">
            <v>553499</v>
          </cell>
          <cell r="AB1155">
            <v>1504679</v>
          </cell>
          <cell r="AC1155">
            <v>1027852</v>
          </cell>
          <cell r="AD1155">
            <v>1044498</v>
          </cell>
          <cell r="AE1155">
            <v>2309270</v>
          </cell>
          <cell r="AF1155">
            <v>1576918</v>
          </cell>
          <cell r="AG1155">
            <v>756327</v>
          </cell>
          <cell r="AH1155">
            <v>80855</v>
          </cell>
          <cell r="AI1155">
            <v>16771</v>
          </cell>
          <cell r="AJ1155">
            <v>154771</v>
          </cell>
          <cell r="AK1155">
            <v>209697</v>
          </cell>
          <cell r="AL1155">
            <v>48672</v>
          </cell>
          <cell r="AM1155">
            <v>106261</v>
          </cell>
          <cell r="AN1155">
            <v>673254</v>
          </cell>
          <cell r="AO1155">
            <v>14307</v>
          </cell>
          <cell r="AP1155">
            <v>2220312</v>
          </cell>
          <cell r="AQ1155">
            <v>35281</v>
          </cell>
          <cell r="AR1155">
            <v>2499</v>
          </cell>
          <cell r="AS1155">
            <v>0</v>
          </cell>
          <cell r="AT1155">
            <v>1547</v>
          </cell>
          <cell r="AU1155">
            <v>44117</v>
          </cell>
          <cell r="AV1155">
            <v>4473</v>
          </cell>
          <cell r="AW1155">
            <v>17183</v>
          </cell>
          <cell r="AX1155">
            <v>19396</v>
          </cell>
          <cell r="AY1155">
            <v>1371313</v>
          </cell>
          <cell r="AZ1155">
            <v>0</v>
          </cell>
          <cell r="BA1155">
            <v>0</v>
          </cell>
          <cell r="BB1155">
            <v>18077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120877</v>
          </cell>
          <cell r="BH1155">
            <v>354881</v>
          </cell>
          <cell r="BI1155">
            <v>392625</v>
          </cell>
          <cell r="BJ1155">
            <v>135490</v>
          </cell>
          <cell r="BK1155">
            <v>2223</v>
          </cell>
          <cell r="BL1155">
            <v>87433</v>
          </cell>
          <cell r="BM1155">
            <v>3243570</v>
          </cell>
          <cell r="BN1155">
            <v>1398560</v>
          </cell>
          <cell r="BO1155">
            <v>122949</v>
          </cell>
          <cell r="BP1155">
            <v>0</v>
          </cell>
          <cell r="BQ1155">
            <v>0</v>
          </cell>
          <cell r="BR1155">
            <v>120643</v>
          </cell>
          <cell r="BS1155">
            <v>63882</v>
          </cell>
          <cell r="BT1155">
            <v>899179</v>
          </cell>
          <cell r="BU1155">
            <v>210764</v>
          </cell>
          <cell r="BV1155">
            <v>260194</v>
          </cell>
          <cell r="BW1155">
            <v>226586</v>
          </cell>
          <cell r="BX1155">
            <v>177912</v>
          </cell>
          <cell r="BY1155">
            <v>125894</v>
          </cell>
          <cell r="BZ1155">
            <v>118900</v>
          </cell>
          <cell r="CA1155">
            <v>66174</v>
          </cell>
          <cell r="CB1155">
            <v>0</v>
          </cell>
          <cell r="CC1155">
            <v>0</v>
          </cell>
          <cell r="CD1155">
            <v>527713</v>
          </cell>
          <cell r="CE1155">
            <v>1446807</v>
          </cell>
          <cell r="CF1155">
            <v>951478</v>
          </cell>
          <cell r="CG1155">
            <v>1009479</v>
          </cell>
          <cell r="CH1155">
            <v>2272520</v>
          </cell>
          <cell r="CI1155">
            <v>728840</v>
          </cell>
          <cell r="CJ1155">
            <v>78200</v>
          </cell>
          <cell r="CK1155">
            <v>151134</v>
          </cell>
          <cell r="CL1155">
            <v>15750</v>
          </cell>
          <cell r="CM1155">
            <v>193776</v>
          </cell>
          <cell r="CN1155">
            <v>99145</v>
          </cell>
          <cell r="CO1155">
            <v>130660</v>
          </cell>
          <cell r="CP1155">
            <v>0</v>
          </cell>
          <cell r="CQ1155">
            <v>0</v>
          </cell>
          <cell r="CR1155">
            <v>2502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40810</v>
          </cell>
          <cell r="CX1155">
            <v>4480</v>
          </cell>
          <cell r="CY1155">
            <v>0</v>
          </cell>
          <cell r="CZ1155">
            <v>383381</v>
          </cell>
          <cell r="DA1155">
            <v>135279</v>
          </cell>
          <cell r="DB1155">
            <v>1181</v>
          </cell>
          <cell r="DC1155">
            <v>122306</v>
          </cell>
          <cell r="DD1155">
            <v>16538906</v>
          </cell>
          <cell r="DE1155">
            <v>28967</v>
          </cell>
          <cell r="DF1155">
            <v>30240</v>
          </cell>
          <cell r="DG1155">
            <v>109364</v>
          </cell>
          <cell r="DH1155">
            <v>1549850</v>
          </cell>
          <cell r="DI1155">
            <v>46588</v>
          </cell>
          <cell r="DJ1155">
            <v>6091</v>
          </cell>
          <cell r="DK1155">
            <v>1585</v>
          </cell>
          <cell r="DL1155">
            <v>44168</v>
          </cell>
          <cell r="DM1155">
            <v>0</v>
          </cell>
          <cell r="DN1155">
            <v>1462815</v>
          </cell>
          <cell r="DO1155">
            <v>0</v>
          </cell>
          <cell r="DP1155">
            <v>93515</v>
          </cell>
          <cell r="DQ1155">
            <v>369461</v>
          </cell>
          <cell r="DR1155">
            <v>2995083</v>
          </cell>
          <cell r="DS1155">
            <v>529952</v>
          </cell>
          <cell r="DT1155">
            <v>14203</v>
          </cell>
          <cell r="DU1155">
            <v>2060959</v>
          </cell>
          <cell r="DV1155">
            <v>35464</v>
          </cell>
        </row>
        <row r="1156">
          <cell r="C1156" t="str">
            <v>門真市</v>
          </cell>
          <cell r="D1156">
            <v>1</v>
          </cell>
          <cell r="E1156">
            <v>5</v>
          </cell>
          <cell r="F1156">
            <v>0</v>
          </cell>
          <cell r="G1156">
            <v>1567377</v>
          </cell>
          <cell r="H1156">
            <v>85220</v>
          </cell>
          <cell r="I1156">
            <v>89012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138895</v>
          </cell>
          <cell r="O1156">
            <v>74309</v>
          </cell>
          <cell r="P1156">
            <v>5254</v>
          </cell>
          <cell r="Q1156">
            <v>645428</v>
          </cell>
          <cell r="R1156">
            <v>235355</v>
          </cell>
          <cell r="S1156">
            <v>223276</v>
          </cell>
          <cell r="T1156">
            <v>190907</v>
          </cell>
          <cell r="U1156">
            <v>178024</v>
          </cell>
          <cell r="V1156">
            <v>121392</v>
          </cell>
          <cell r="W1156">
            <v>121095</v>
          </cell>
          <cell r="X1156">
            <v>66606</v>
          </cell>
          <cell r="Y1156">
            <v>0</v>
          </cell>
          <cell r="Z1156">
            <v>0</v>
          </cell>
          <cell r="AA1156">
            <v>626677</v>
          </cell>
          <cell r="AB1156">
            <v>2862794</v>
          </cell>
          <cell r="AC1156">
            <v>1246018</v>
          </cell>
          <cell r="AD1156">
            <v>1181432</v>
          </cell>
          <cell r="AE1156">
            <v>2695115</v>
          </cell>
          <cell r="AF1156">
            <v>1673958</v>
          </cell>
          <cell r="AG1156">
            <v>783244</v>
          </cell>
          <cell r="AH1156">
            <v>24525</v>
          </cell>
          <cell r="AI1156">
            <v>0</v>
          </cell>
          <cell r="AJ1156">
            <v>201430</v>
          </cell>
          <cell r="AK1156">
            <v>240015</v>
          </cell>
          <cell r="AL1156">
            <v>57651</v>
          </cell>
          <cell r="AM1156">
            <v>125830</v>
          </cell>
          <cell r="AN1156">
            <v>767591</v>
          </cell>
          <cell r="AO1156">
            <v>9950</v>
          </cell>
          <cell r="AP1156">
            <v>2382914</v>
          </cell>
          <cell r="AQ1156">
            <v>20323</v>
          </cell>
          <cell r="AR1156">
            <v>607</v>
          </cell>
          <cell r="AS1156">
            <v>0</v>
          </cell>
          <cell r="AT1156">
            <v>1465</v>
          </cell>
          <cell r="AU1156">
            <v>56244</v>
          </cell>
          <cell r="AV1156">
            <v>7819</v>
          </cell>
          <cell r="AW1156">
            <v>27479</v>
          </cell>
          <cell r="AX1156">
            <v>21311</v>
          </cell>
          <cell r="AY1156">
            <v>1711420</v>
          </cell>
          <cell r="AZ1156">
            <v>0</v>
          </cell>
          <cell r="BA1156">
            <v>0</v>
          </cell>
          <cell r="BB1156">
            <v>422929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39078</v>
          </cell>
          <cell r="BH1156">
            <v>371482</v>
          </cell>
          <cell r="BI1156">
            <v>374214</v>
          </cell>
          <cell r="BJ1156">
            <v>139189</v>
          </cell>
          <cell r="BK1156">
            <v>12073</v>
          </cell>
          <cell r="BL1156">
            <v>86197</v>
          </cell>
          <cell r="BM1156">
            <v>2971980</v>
          </cell>
          <cell r="BN1156">
            <v>1509314</v>
          </cell>
          <cell r="BO1156">
            <v>84123</v>
          </cell>
          <cell r="BP1156">
            <v>0</v>
          </cell>
          <cell r="BQ1156">
            <v>0</v>
          </cell>
          <cell r="BR1156">
            <v>134171</v>
          </cell>
          <cell r="BS1156">
            <v>72294</v>
          </cell>
          <cell r="BT1156">
            <v>591815</v>
          </cell>
          <cell r="BU1156">
            <v>230438</v>
          </cell>
          <cell r="BV1156">
            <v>227618</v>
          </cell>
          <cell r="BW1156">
            <v>185686</v>
          </cell>
          <cell r="BX1156">
            <v>177912</v>
          </cell>
          <cell r="BY1156">
            <v>124472</v>
          </cell>
          <cell r="BZ1156">
            <v>118900</v>
          </cell>
          <cell r="CA1156">
            <v>66174</v>
          </cell>
          <cell r="CB1156">
            <v>0</v>
          </cell>
          <cell r="CC1156">
            <v>0</v>
          </cell>
          <cell r="CD1156">
            <v>600819</v>
          </cell>
          <cell r="CE1156">
            <v>2830216</v>
          </cell>
          <cell r="CF1156">
            <v>1173312</v>
          </cell>
          <cell r="CG1156">
            <v>1181512</v>
          </cell>
          <cell r="CH1156">
            <v>2677650</v>
          </cell>
          <cell r="CI1156">
            <v>757648</v>
          </cell>
          <cell r="CJ1156">
            <v>22724</v>
          </cell>
          <cell r="CK1156">
            <v>197409</v>
          </cell>
          <cell r="CL1156">
            <v>0</v>
          </cell>
          <cell r="CM1156">
            <v>222690</v>
          </cell>
          <cell r="CN1156">
            <v>117884</v>
          </cell>
          <cell r="CO1156">
            <v>93060</v>
          </cell>
          <cell r="CP1156">
            <v>0</v>
          </cell>
          <cell r="CQ1156">
            <v>0</v>
          </cell>
          <cell r="CR1156">
            <v>607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448603</v>
          </cell>
          <cell r="CX1156">
            <v>7831</v>
          </cell>
          <cell r="CY1156">
            <v>0</v>
          </cell>
          <cell r="CZ1156">
            <v>363219</v>
          </cell>
          <cell r="DA1156">
            <v>139189</v>
          </cell>
          <cell r="DB1156">
            <v>8952</v>
          </cell>
          <cell r="DC1156">
            <v>125244</v>
          </cell>
          <cell r="DD1156">
            <v>18658643</v>
          </cell>
          <cell r="DE1156">
            <v>22197</v>
          </cell>
          <cell r="DF1156">
            <v>32580</v>
          </cell>
          <cell r="DG1156">
            <v>35664</v>
          </cell>
          <cell r="DH1156">
            <v>1656399</v>
          </cell>
          <cell r="DI1156">
            <v>55565</v>
          </cell>
          <cell r="DJ1156">
            <v>5151</v>
          </cell>
          <cell r="DK1156">
            <v>3178</v>
          </cell>
          <cell r="DL1156">
            <v>64063</v>
          </cell>
          <cell r="DM1156">
            <v>0</v>
          </cell>
          <cell r="DN1156">
            <v>1808436</v>
          </cell>
          <cell r="DO1156">
            <v>0</v>
          </cell>
          <cell r="DP1156">
            <v>122056</v>
          </cell>
          <cell r="DQ1156">
            <v>396934</v>
          </cell>
          <cell r="DR1156">
            <v>2846100</v>
          </cell>
          <cell r="DS1156">
            <v>687685</v>
          </cell>
          <cell r="DT1156">
            <v>9902</v>
          </cell>
          <cell r="DU1156">
            <v>2211891</v>
          </cell>
          <cell r="DV1156">
            <v>20460</v>
          </cell>
        </row>
        <row r="1157">
          <cell r="C1157" t="str">
            <v>摂津市</v>
          </cell>
          <cell r="D1157">
            <v>1</v>
          </cell>
          <cell r="E1157">
            <v>5</v>
          </cell>
          <cell r="F1157">
            <v>0</v>
          </cell>
          <cell r="G1157">
            <v>1245670</v>
          </cell>
          <cell r="H1157">
            <v>99144</v>
          </cell>
          <cell r="I1157">
            <v>102850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100891</v>
          </cell>
          <cell r="O1157">
            <v>53441</v>
          </cell>
          <cell r="P1157">
            <v>8051</v>
          </cell>
          <cell r="Q1157">
            <v>742560</v>
          </cell>
          <cell r="R1157">
            <v>141475</v>
          </cell>
          <cell r="S1157">
            <v>223696</v>
          </cell>
          <cell r="T1157">
            <v>181656</v>
          </cell>
          <cell r="U1157">
            <v>127160</v>
          </cell>
          <cell r="V1157">
            <v>91728</v>
          </cell>
          <cell r="W1157">
            <v>84240</v>
          </cell>
          <cell r="X1157">
            <v>55505</v>
          </cell>
          <cell r="Y1157">
            <v>0</v>
          </cell>
          <cell r="Z1157">
            <v>0</v>
          </cell>
          <cell r="AA1157">
            <v>472476</v>
          </cell>
          <cell r="AB1157">
            <v>891168</v>
          </cell>
          <cell r="AC1157">
            <v>718766</v>
          </cell>
          <cell r="AD1157">
            <v>686659</v>
          </cell>
          <cell r="AE1157">
            <v>1578180</v>
          </cell>
          <cell r="AF1157">
            <v>1034576</v>
          </cell>
          <cell r="AG1157">
            <v>627426</v>
          </cell>
          <cell r="AH1157">
            <v>29219</v>
          </cell>
          <cell r="AI1157">
            <v>11361</v>
          </cell>
          <cell r="AJ1157">
            <v>129466</v>
          </cell>
          <cell r="AK1157">
            <v>189646</v>
          </cell>
          <cell r="AL1157">
            <v>36296</v>
          </cell>
          <cell r="AM1157">
            <v>97086</v>
          </cell>
          <cell r="AN1157">
            <v>410022</v>
          </cell>
          <cell r="AO1157">
            <v>10032</v>
          </cell>
          <cell r="AP1157">
            <v>1868042</v>
          </cell>
          <cell r="AQ1157">
            <v>20367</v>
          </cell>
          <cell r="AR1157">
            <v>10505</v>
          </cell>
          <cell r="AS1157">
            <v>0</v>
          </cell>
          <cell r="AT1157">
            <v>1844</v>
          </cell>
          <cell r="AU1157">
            <v>32244</v>
          </cell>
          <cell r="AV1157">
            <v>58842</v>
          </cell>
          <cell r="AW1157">
            <v>26329</v>
          </cell>
          <cell r="AX1157">
            <v>19718</v>
          </cell>
          <cell r="AY1157">
            <v>654859</v>
          </cell>
          <cell r="AZ1157">
            <v>0</v>
          </cell>
          <cell r="BA1157">
            <v>0</v>
          </cell>
          <cell r="BB1157">
            <v>186494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199055</v>
          </cell>
          <cell r="BH1157">
            <v>315964</v>
          </cell>
          <cell r="BI1157">
            <v>330058</v>
          </cell>
          <cell r="BJ1157">
            <v>46217</v>
          </cell>
          <cell r="BK1157">
            <v>3599</v>
          </cell>
          <cell r="BL1157">
            <v>76769</v>
          </cell>
          <cell r="BM1157">
            <v>2604855</v>
          </cell>
          <cell r="BN1157">
            <v>1201228</v>
          </cell>
          <cell r="BO1157">
            <v>97425</v>
          </cell>
          <cell r="BP1157">
            <v>0</v>
          </cell>
          <cell r="BQ1157">
            <v>0</v>
          </cell>
          <cell r="BR1157">
            <v>94888</v>
          </cell>
          <cell r="BS1157">
            <v>51992</v>
          </cell>
          <cell r="BT1157">
            <v>737220</v>
          </cell>
          <cell r="BU1157">
            <v>134495</v>
          </cell>
          <cell r="BV1157">
            <v>216640</v>
          </cell>
          <cell r="BW1157">
            <v>173416</v>
          </cell>
          <cell r="BX1157">
            <v>127080</v>
          </cell>
          <cell r="BY1157">
            <v>95369</v>
          </cell>
          <cell r="BZ1157">
            <v>83025</v>
          </cell>
          <cell r="CA1157">
            <v>55145</v>
          </cell>
          <cell r="CB1157">
            <v>0</v>
          </cell>
          <cell r="CC1157">
            <v>0</v>
          </cell>
          <cell r="CD1157">
            <v>443379</v>
          </cell>
          <cell r="CE1157">
            <v>856046</v>
          </cell>
          <cell r="CF1157">
            <v>665300</v>
          </cell>
          <cell r="CG1157">
            <v>685073</v>
          </cell>
          <cell r="CH1157">
            <v>1548708</v>
          </cell>
          <cell r="CI1157">
            <v>592972</v>
          </cell>
          <cell r="CJ1157">
            <v>26220</v>
          </cell>
          <cell r="CK1157">
            <v>124649</v>
          </cell>
          <cell r="CL1157">
            <v>11025</v>
          </cell>
          <cell r="CM1157">
            <v>171936</v>
          </cell>
          <cell r="CN1157">
            <v>88819</v>
          </cell>
          <cell r="CO1157">
            <v>99828</v>
          </cell>
          <cell r="CP1157">
            <v>0</v>
          </cell>
          <cell r="CQ1157">
            <v>0</v>
          </cell>
          <cell r="CR1157">
            <v>10505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284553</v>
          </cell>
          <cell r="CX1157">
            <v>58931</v>
          </cell>
          <cell r="CY1157">
            <v>0</v>
          </cell>
          <cell r="CZ1157">
            <v>324408</v>
          </cell>
          <cell r="DA1157">
            <v>46045</v>
          </cell>
          <cell r="DB1157">
            <v>3143</v>
          </cell>
          <cell r="DC1157">
            <v>105283</v>
          </cell>
          <cell r="DD1157">
            <v>12226435</v>
          </cell>
          <cell r="DE1157">
            <v>19005</v>
          </cell>
          <cell r="DF1157">
            <v>29703</v>
          </cell>
          <cell r="DG1157">
            <v>170083</v>
          </cell>
          <cell r="DH1157">
            <v>1010395</v>
          </cell>
          <cell r="DI1157">
            <v>33832</v>
          </cell>
          <cell r="DJ1157">
            <v>8009</v>
          </cell>
          <cell r="DK1157">
            <v>1877</v>
          </cell>
          <cell r="DL1157">
            <v>31581</v>
          </cell>
          <cell r="DM1157">
            <v>0</v>
          </cell>
          <cell r="DN1157">
            <v>697401</v>
          </cell>
          <cell r="DO1157">
            <v>0</v>
          </cell>
          <cell r="DP1157">
            <v>22260</v>
          </cell>
          <cell r="DQ1157">
            <v>332116</v>
          </cell>
          <cell r="DR1157">
            <v>2452416</v>
          </cell>
          <cell r="DS1157">
            <v>330064</v>
          </cell>
          <cell r="DT1157">
            <v>9841</v>
          </cell>
          <cell r="DU1157">
            <v>1730577</v>
          </cell>
          <cell r="DV1157">
            <v>20482</v>
          </cell>
        </row>
        <row r="1158">
          <cell r="C1158" t="str">
            <v>高石市</v>
          </cell>
          <cell r="D1158">
            <v>1</v>
          </cell>
          <cell r="E1158">
            <v>5</v>
          </cell>
          <cell r="F1158">
            <v>0</v>
          </cell>
          <cell r="G1158">
            <v>960089</v>
          </cell>
          <cell r="H1158">
            <v>59705</v>
          </cell>
          <cell r="I1158">
            <v>106590</v>
          </cell>
          <cell r="J1158">
            <v>0</v>
          </cell>
          <cell r="K1158">
            <v>7587</v>
          </cell>
          <cell r="L1158">
            <v>4505</v>
          </cell>
          <cell r="M1158">
            <v>2864</v>
          </cell>
          <cell r="N1158">
            <v>64919</v>
          </cell>
          <cell r="O1158">
            <v>33812</v>
          </cell>
          <cell r="P1158">
            <v>5368</v>
          </cell>
          <cell r="Q1158">
            <v>60881</v>
          </cell>
          <cell r="R1158">
            <v>98854</v>
          </cell>
          <cell r="S1158">
            <v>146720</v>
          </cell>
          <cell r="T1158">
            <v>113535</v>
          </cell>
          <cell r="U1158">
            <v>89012</v>
          </cell>
          <cell r="V1158">
            <v>63168</v>
          </cell>
          <cell r="W1158">
            <v>52650</v>
          </cell>
          <cell r="X1158">
            <v>33303</v>
          </cell>
          <cell r="Y1158">
            <v>0</v>
          </cell>
          <cell r="Z1158">
            <v>0</v>
          </cell>
          <cell r="AA1158">
            <v>341423</v>
          </cell>
          <cell r="AB1158">
            <v>561072</v>
          </cell>
          <cell r="AC1158">
            <v>594081</v>
          </cell>
          <cell r="AD1158">
            <v>520822</v>
          </cell>
          <cell r="AE1158">
            <v>1201688</v>
          </cell>
          <cell r="AF1158">
            <v>729128</v>
          </cell>
          <cell r="AG1158">
            <v>382827</v>
          </cell>
          <cell r="AH1158">
            <v>21747</v>
          </cell>
          <cell r="AI1158">
            <v>8656</v>
          </cell>
          <cell r="AJ1158">
            <v>93031</v>
          </cell>
          <cell r="AK1158">
            <v>120733</v>
          </cell>
          <cell r="AL1158">
            <v>31934</v>
          </cell>
          <cell r="AM1158">
            <v>68546</v>
          </cell>
          <cell r="AN1158">
            <v>354395</v>
          </cell>
          <cell r="AO1158">
            <v>10413</v>
          </cell>
          <cell r="AP1158">
            <v>1302300</v>
          </cell>
          <cell r="AQ1158">
            <v>19425</v>
          </cell>
          <cell r="AR1158">
            <v>2632</v>
          </cell>
          <cell r="AS1158">
            <v>0</v>
          </cell>
          <cell r="AT1158">
            <v>282</v>
          </cell>
          <cell r="AU1158">
            <v>93788</v>
          </cell>
          <cell r="AV1158">
            <v>78282</v>
          </cell>
          <cell r="AW1158">
            <v>122096</v>
          </cell>
          <cell r="AX1158">
            <v>13130</v>
          </cell>
          <cell r="AY1158">
            <v>892554</v>
          </cell>
          <cell r="AZ1158">
            <v>0</v>
          </cell>
          <cell r="BA1158">
            <v>0</v>
          </cell>
          <cell r="BB1158">
            <v>421521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32285</v>
          </cell>
          <cell r="BH1158">
            <v>186221</v>
          </cell>
          <cell r="BI1158">
            <v>245718</v>
          </cell>
          <cell r="BJ1158">
            <v>62271</v>
          </cell>
          <cell r="BK1158">
            <v>3719</v>
          </cell>
          <cell r="BL1158">
            <v>55771</v>
          </cell>
          <cell r="BM1158">
            <v>1584000</v>
          </cell>
          <cell r="BN1158">
            <v>928943</v>
          </cell>
          <cell r="BO1158">
            <v>58742</v>
          </cell>
          <cell r="BP1158">
            <v>0</v>
          </cell>
          <cell r="BQ1158">
            <v>4470</v>
          </cell>
          <cell r="BR1158">
            <v>62710</v>
          </cell>
          <cell r="BS1158">
            <v>32925</v>
          </cell>
          <cell r="BT1158">
            <v>61939</v>
          </cell>
          <cell r="BU1158">
            <v>95671</v>
          </cell>
          <cell r="BV1158">
            <v>145949</v>
          </cell>
          <cell r="BW1158">
            <v>111248</v>
          </cell>
          <cell r="BX1158">
            <v>88956</v>
          </cell>
          <cell r="BY1158">
            <v>61051</v>
          </cell>
          <cell r="BZ1158">
            <v>53300</v>
          </cell>
          <cell r="CA1158">
            <v>33087</v>
          </cell>
          <cell r="CB1158">
            <v>0</v>
          </cell>
          <cell r="CC1158">
            <v>0</v>
          </cell>
          <cell r="CD1158">
            <v>325582</v>
          </cell>
          <cell r="CE1158">
            <v>592845</v>
          </cell>
          <cell r="CF1158">
            <v>558928</v>
          </cell>
          <cell r="CG1158">
            <v>514102</v>
          </cell>
          <cell r="CH1158">
            <v>1219860</v>
          </cell>
          <cell r="CI1158">
            <v>371190</v>
          </cell>
          <cell r="CJ1158">
            <v>19596</v>
          </cell>
          <cell r="CK1158">
            <v>91251</v>
          </cell>
          <cell r="CL1158">
            <v>8400</v>
          </cell>
          <cell r="CM1158">
            <v>112258</v>
          </cell>
          <cell r="CN1158">
            <v>64777</v>
          </cell>
          <cell r="CO1158">
            <v>106596</v>
          </cell>
          <cell r="CP1158">
            <v>7587</v>
          </cell>
          <cell r="CQ1158">
            <v>2993</v>
          </cell>
          <cell r="CR1158">
            <v>2632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476600</v>
          </cell>
          <cell r="CX1158">
            <v>78582</v>
          </cell>
          <cell r="CY1158">
            <v>0</v>
          </cell>
          <cell r="CZ1158">
            <v>253096</v>
          </cell>
          <cell r="DA1158">
            <v>62271</v>
          </cell>
          <cell r="DB1158">
            <v>3723</v>
          </cell>
          <cell r="DC1158">
            <v>75178</v>
          </cell>
          <cell r="DD1158">
            <v>8313746</v>
          </cell>
          <cell r="DE1158">
            <v>113798</v>
          </cell>
          <cell r="DF1158">
            <v>19488</v>
          </cell>
          <cell r="DG1158">
            <v>18800</v>
          </cell>
          <cell r="DH1158">
            <v>713839</v>
          </cell>
          <cell r="DI1158">
            <v>31039</v>
          </cell>
          <cell r="DJ1158">
            <v>5339</v>
          </cell>
          <cell r="DK1158">
            <v>359</v>
          </cell>
          <cell r="DL1158">
            <v>85873</v>
          </cell>
          <cell r="DM1158">
            <v>0</v>
          </cell>
          <cell r="DN1158">
            <v>932046</v>
          </cell>
          <cell r="DO1158">
            <v>0</v>
          </cell>
          <cell r="DP1158">
            <v>72156</v>
          </cell>
          <cell r="DQ1158">
            <v>197904</v>
          </cell>
          <cell r="DR1158">
            <v>1524969</v>
          </cell>
          <cell r="DS1158">
            <v>293221</v>
          </cell>
          <cell r="DT1158">
            <v>10383</v>
          </cell>
          <cell r="DU1158">
            <v>1200200</v>
          </cell>
          <cell r="DV1158">
            <v>19514</v>
          </cell>
        </row>
        <row r="1159">
          <cell r="C1159" t="str">
            <v>藤井寺市</v>
          </cell>
          <cell r="D1159">
            <v>1</v>
          </cell>
          <cell r="E1159">
            <v>5</v>
          </cell>
          <cell r="F1159">
            <v>0</v>
          </cell>
          <cell r="G1159">
            <v>965882</v>
          </cell>
          <cell r="H1159">
            <v>58247</v>
          </cell>
          <cell r="I1159">
            <v>81532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73212</v>
          </cell>
          <cell r="O1159">
            <v>39058</v>
          </cell>
          <cell r="P1159">
            <v>1172</v>
          </cell>
          <cell r="Q1159">
            <v>418486</v>
          </cell>
          <cell r="R1159">
            <v>108420</v>
          </cell>
          <cell r="S1159">
            <v>155052</v>
          </cell>
          <cell r="T1159">
            <v>131196</v>
          </cell>
          <cell r="U1159">
            <v>89012</v>
          </cell>
          <cell r="V1159">
            <v>73200</v>
          </cell>
          <cell r="W1159">
            <v>60021</v>
          </cell>
          <cell r="X1159">
            <v>33303</v>
          </cell>
          <cell r="Y1159">
            <v>0</v>
          </cell>
          <cell r="Z1159">
            <v>0</v>
          </cell>
          <cell r="AA1159">
            <v>373888</v>
          </cell>
          <cell r="AB1159">
            <v>709183</v>
          </cell>
          <cell r="AC1159">
            <v>621676</v>
          </cell>
          <cell r="AD1159">
            <v>706568</v>
          </cell>
          <cell r="AE1159">
            <v>1315585</v>
          </cell>
          <cell r="AF1159">
            <v>835864</v>
          </cell>
          <cell r="AG1159">
            <v>459286</v>
          </cell>
          <cell r="AH1159">
            <v>30656</v>
          </cell>
          <cell r="AI1159">
            <v>9738</v>
          </cell>
          <cell r="AJ1159">
            <v>101363</v>
          </cell>
          <cell r="AK1159">
            <v>138128</v>
          </cell>
          <cell r="AL1159">
            <v>32797</v>
          </cell>
          <cell r="AM1159">
            <v>75450</v>
          </cell>
          <cell r="AN1159">
            <v>343029</v>
          </cell>
          <cell r="AO1159">
            <v>5995</v>
          </cell>
          <cell r="AP1159">
            <v>1445549</v>
          </cell>
          <cell r="AQ1159">
            <v>12417</v>
          </cell>
          <cell r="AR1159">
            <v>1957</v>
          </cell>
          <cell r="AS1159">
            <v>0</v>
          </cell>
          <cell r="AT1159">
            <v>1206</v>
          </cell>
          <cell r="AU1159">
            <v>40723</v>
          </cell>
          <cell r="AV1159">
            <v>3479</v>
          </cell>
          <cell r="AW1159">
            <v>10280</v>
          </cell>
          <cell r="AX1159">
            <v>11814</v>
          </cell>
          <cell r="AY1159">
            <v>822614</v>
          </cell>
          <cell r="AZ1159">
            <v>0</v>
          </cell>
          <cell r="BA1159">
            <v>0</v>
          </cell>
          <cell r="BB1159">
            <v>123891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22203</v>
          </cell>
          <cell r="BH1159">
            <v>227515</v>
          </cell>
          <cell r="BI1159">
            <v>247721</v>
          </cell>
          <cell r="BJ1159">
            <v>57252</v>
          </cell>
          <cell r="BK1159">
            <v>5351</v>
          </cell>
          <cell r="BL1159">
            <v>65538</v>
          </cell>
          <cell r="BM1159">
            <v>2039730</v>
          </cell>
          <cell r="BN1159">
            <v>933380</v>
          </cell>
          <cell r="BO1159">
            <v>57161</v>
          </cell>
          <cell r="BP1159">
            <v>0</v>
          </cell>
          <cell r="BQ1159">
            <v>0</v>
          </cell>
          <cell r="BR1159">
            <v>68851</v>
          </cell>
          <cell r="BS1159">
            <v>37999</v>
          </cell>
          <cell r="BT1159">
            <v>410884</v>
          </cell>
          <cell r="BU1159">
            <v>102555</v>
          </cell>
          <cell r="BV1159">
            <v>157337</v>
          </cell>
          <cell r="BW1159">
            <v>125972</v>
          </cell>
          <cell r="BX1159">
            <v>88956</v>
          </cell>
          <cell r="BY1159">
            <v>72806</v>
          </cell>
          <cell r="BZ1159">
            <v>56375</v>
          </cell>
          <cell r="CA1159">
            <v>33087</v>
          </cell>
          <cell r="CB1159">
            <v>0</v>
          </cell>
          <cell r="CC1159">
            <v>0</v>
          </cell>
          <cell r="CD1159">
            <v>349061</v>
          </cell>
          <cell r="CE1159">
            <v>669040</v>
          </cell>
          <cell r="CF1159">
            <v>569594</v>
          </cell>
          <cell r="CG1159">
            <v>718388</v>
          </cell>
          <cell r="CH1159">
            <v>1288788</v>
          </cell>
          <cell r="CI1159">
            <v>443321</v>
          </cell>
          <cell r="CJ1159">
            <v>27600</v>
          </cell>
          <cell r="CK1159">
            <v>97530</v>
          </cell>
          <cell r="CL1159">
            <v>9450</v>
          </cell>
          <cell r="CM1159">
            <v>125252</v>
          </cell>
          <cell r="CN1159">
            <v>69292</v>
          </cell>
          <cell r="CO1159">
            <v>80652</v>
          </cell>
          <cell r="CP1159">
            <v>0</v>
          </cell>
          <cell r="CQ1159">
            <v>0</v>
          </cell>
          <cell r="CR1159">
            <v>1957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104516</v>
          </cell>
          <cell r="CX1159">
            <v>3484</v>
          </cell>
          <cell r="CY1159">
            <v>0</v>
          </cell>
          <cell r="CZ1159">
            <v>233645</v>
          </cell>
          <cell r="DA1159">
            <v>57252</v>
          </cell>
          <cell r="DB1159">
            <v>5358</v>
          </cell>
          <cell r="DC1159">
            <v>86883</v>
          </cell>
          <cell r="DD1159">
            <v>9707914</v>
          </cell>
          <cell r="DE1159">
            <v>10720</v>
          </cell>
          <cell r="DF1159">
            <v>18466</v>
          </cell>
          <cell r="DG1159">
            <v>20950</v>
          </cell>
          <cell r="DH1159">
            <v>829558</v>
          </cell>
          <cell r="DI1159">
            <v>30756</v>
          </cell>
          <cell r="DJ1159">
            <v>1166</v>
          </cell>
          <cell r="DK1159">
            <v>1738</v>
          </cell>
          <cell r="DL1159">
            <v>40735</v>
          </cell>
          <cell r="DM1159">
            <v>0</v>
          </cell>
          <cell r="DN1159">
            <v>876744</v>
          </cell>
          <cell r="DO1159">
            <v>0</v>
          </cell>
          <cell r="DP1159">
            <v>61133</v>
          </cell>
          <cell r="DQ1159">
            <v>233800</v>
          </cell>
          <cell r="DR1159">
            <v>1986705</v>
          </cell>
          <cell r="DS1159">
            <v>260530</v>
          </cell>
          <cell r="DT1159">
            <v>5868</v>
          </cell>
          <cell r="DU1159">
            <v>1334390</v>
          </cell>
          <cell r="DV1159">
            <v>12452</v>
          </cell>
        </row>
        <row r="1160">
          <cell r="C1160" t="str">
            <v>東大阪市</v>
          </cell>
          <cell r="D1160">
            <v>1</v>
          </cell>
          <cell r="E1160">
            <v>3</v>
          </cell>
          <cell r="F1160">
            <v>0</v>
          </cell>
          <cell r="G1160">
            <v>5662330</v>
          </cell>
          <cell r="H1160">
            <v>486024</v>
          </cell>
          <cell r="I1160">
            <v>694331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623728</v>
          </cell>
          <cell r="O1160">
            <v>342256</v>
          </cell>
          <cell r="P1160">
            <v>34322</v>
          </cell>
          <cell r="Q1160">
            <v>2487354</v>
          </cell>
          <cell r="R1160">
            <v>786778</v>
          </cell>
          <cell r="S1160">
            <v>1045590</v>
          </cell>
          <cell r="T1160">
            <v>885573</v>
          </cell>
          <cell r="U1160">
            <v>648516</v>
          </cell>
          <cell r="V1160">
            <v>508896</v>
          </cell>
          <cell r="W1160">
            <v>465426</v>
          </cell>
          <cell r="X1160">
            <v>277525</v>
          </cell>
          <cell r="Y1160">
            <v>414361</v>
          </cell>
          <cell r="Z1160">
            <v>48389</v>
          </cell>
          <cell r="AA1160">
            <v>2269452</v>
          </cell>
          <cell r="AB1160">
            <v>8778570</v>
          </cell>
          <cell r="AC1160">
            <v>5308267</v>
          </cell>
          <cell r="AD1160">
            <v>6694444</v>
          </cell>
          <cell r="AE1160">
            <v>10622555</v>
          </cell>
          <cell r="AF1160">
            <v>6332898</v>
          </cell>
          <cell r="AG1160">
            <v>3888496</v>
          </cell>
          <cell r="AH1160">
            <v>76161</v>
          </cell>
          <cell r="AI1160">
            <v>66543</v>
          </cell>
          <cell r="AJ1160">
            <v>738756</v>
          </cell>
          <cell r="AK1160">
            <v>683306</v>
          </cell>
          <cell r="AL1160">
            <v>191648</v>
          </cell>
          <cell r="AM1160">
            <v>402759</v>
          </cell>
          <cell r="AN1160">
            <v>4287814</v>
          </cell>
          <cell r="AO1160">
            <v>50666</v>
          </cell>
          <cell r="AP1160">
            <v>7835410</v>
          </cell>
          <cell r="AQ1160">
            <v>90732</v>
          </cell>
          <cell r="AR1160">
            <v>3211</v>
          </cell>
          <cell r="AS1160">
            <v>0</v>
          </cell>
          <cell r="AT1160">
            <v>12019</v>
          </cell>
          <cell r="AU1160">
            <v>235396</v>
          </cell>
          <cell r="AV1160">
            <v>193313</v>
          </cell>
          <cell r="AW1160">
            <v>219822</v>
          </cell>
          <cell r="AX1160">
            <v>95848</v>
          </cell>
          <cell r="AY1160">
            <v>7070956</v>
          </cell>
          <cell r="AZ1160">
            <v>2574</v>
          </cell>
          <cell r="BA1160">
            <v>0</v>
          </cell>
          <cell r="BB1160">
            <v>3154437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770647</v>
          </cell>
          <cell r="BH1160">
            <v>779794</v>
          </cell>
          <cell r="BI1160">
            <v>782598</v>
          </cell>
          <cell r="BJ1160">
            <v>287992</v>
          </cell>
          <cell r="BK1160">
            <v>13618</v>
          </cell>
          <cell r="BL1160">
            <v>339732</v>
          </cell>
          <cell r="BM1160">
            <v>11151195</v>
          </cell>
          <cell r="BN1160">
            <v>5437983</v>
          </cell>
          <cell r="BO1160">
            <v>478063</v>
          </cell>
          <cell r="BP1160">
            <v>0</v>
          </cell>
          <cell r="BQ1160">
            <v>0</v>
          </cell>
          <cell r="BR1160">
            <v>596487</v>
          </cell>
          <cell r="BS1160">
            <v>332972</v>
          </cell>
          <cell r="BT1160">
            <v>2339831</v>
          </cell>
          <cell r="BU1160">
            <v>774340</v>
          </cell>
          <cell r="BV1160">
            <v>1047854</v>
          </cell>
          <cell r="BW1160">
            <v>867898</v>
          </cell>
          <cell r="BX1160">
            <v>648108</v>
          </cell>
          <cell r="BY1160">
            <v>518509</v>
          </cell>
          <cell r="BZ1160">
            <v>454075</v>
          </cell>
          <cell r="CA1160">
            <v>275725</v>
          </cell>
          <cell r="CB1160">
            <v>394944</v>
          </cell>
          <cell r="CC1160">
            <v>46001</v>
          </cell>
          <cell r="CD1160">
            <v>2161384</v>
          </cell>
          <cell r="CE1160">
            <v>8821972</v>
          </cell>
          <cell r="CF1160">
            <v>4922559</v>
          </cell>
          <cell r="CG1160">
            <v>6667398</v>
          </cell>
          <cell r="CH1160">
            <v>10495453</v>
          </cell>
          <cell r="CI1160">
            <v>3767022</v>
          </cell>
          <cell r="CJ1160">
            <v>71484</v>
          </cell>
          <cell r="CK1160">
            <v>718110</v>
          </cell>
          <cell r="CL1160">
            <v>62475</v>
          </cell>
          <cell r="CM1160">
            <v>617320</v>
          </cell>
          <cell r="CN1160">
            <v>375788</v>
          </cell>
          <cell r="CO1160">
            <v>686576</v>
          </cell>
          <cell r="CP1160">
            <v>0</v>
          </cell>
          <cell r="CQ1160">
            <v>0</v>
          </cell>
          <cell r="CR1160">
            <v>7670</v>
          </cell>
          <cell r="CS1160">
            <v>0</v>
          </cell>
          <cell r="CT1160">
            <v>0</v>
          </cell>
          <cell r="CU1160">
            <v>3806</v>
          </cell>
          <cell r="CV1160">
            <v>0</v>
          </cell>
          <cell r="CW1160">
            <v>3278921</v>
          </cell>
          <cell r="CX1160">
            <v>193626</v>
          </cell>
          <cell r="CY1160">
            <v>0</v>
          </cell>
          <cell r="CZ1160">
            <v>749010</v>
          </cell>
          <cell r="DA1160">
            <v>287992</v>
          </cell>
          <cell r="DB1160">
            <v>6912</v>
          </cell>
          <cell r="DC1160">
            <v>489514</v>
          </cell>
          <cell r="DD1160">
            <v>75169863</v>
          </cell>
          <cell r="DE1160">
            <v>235155</v>
          </cell>
          <cell r="DF1160">
            <v>145447</v>
          </cell>
          <cell r="DG1160">
            <v>745785</v>
          </cell>
          <cell r="DH1160">
            <v>6254159</v>
          </cell>
          <cell r="DI1160">
            <v>183300</v>
          </cell>
          <cell r="DJ1160">
            <v>33990</v>
          </cell>
          <cell r="DK1160">
            <v>16834</v>
          </cell>
          <cell r="DL1160">
            <v>214667</v>
          </cell>
          <cell r="DM1160">
            <v>0</v>
          </cell>
          <cell r="DN1160">
            <v>7323933</v>
          </cell>
          <cell r="DO1160">
            <v>0</v>
          </cell>
          <cell r="DP1160">
            <v>1328044</v>
          </cell>
          <cell r="DQ1160">
            <v>847274</v>
          </cell>
          <cell r="DR1160">
            <v>11078325</v>
          </cell>
          <cell r="DS1160">
            <v>3989592</v>
          </cell>
          <cell r="DT1160">
            <v>50166</v>
          </cell>
          <cell r="DU1160">
            <v>7043092</v>
          </cell>
          <cell r="DV1160">
            <v>91080</v>
          </cell>
        </row>
        <row r="1161">
          <cell r="C1161" t="str">
            <v>泉南市</v>
          </cell>
          <cell r="D1161">
            <v>1</v>
          </cell>
          <cell r="E1161">
            <v>5</v>
          </cell>
          <cell r="F1161">
            <v>0</v>
          </cell>
          <cell r="G1161">
            <v>866412</v>
          </cell>
          <cell r="H1161">
            <v>96009</v>
          </cell>
          <cell r="I1161">
            <v>79101</v>
          </cell>
          <cell r="J1161">
            <v>0</v>
          </cell>
          <cell r="K1161">
            <v>0</v>
          </cell>
          <cell r="L1161">
            <v>4121</v>
          </cell>
          <cell r="M1161">
            <v>4315</v>
          </cell>
          <cell r="N1161">
            <v>65534</v>
          </cell>
          <cell r="O1161">
            <v>34200</v>
          </cell>
          <cell r="P1161">
            <v>19467</v>
          </cell>
          <cell r="Q1161">
            <v>63627</v>
          </cell>
          <cell r="R1161">
            <v>99595</v>
          </cell>
          <cell r="S1161">
            <v>141637</v>
          </cell>
          <cell r="T1161">
            <v>134560</v>
          </cell>
          <cell r="U1161">
            <v>127160</v>
          </cell>
          <cell r="V1161">
            <v>69504</v>
          </cell>
          <cell r="W1161">
            <v>66339</v>
          </cell>
          <cell r="X1161">
            <v>44404</v>
          </cell>
          <cell r="Y1161">
            <v>0</v>
          </cell>
          <cell r="Z1161">
            <v>0</v>
          </cell>
          <cell r="AA1161">
            <v>326078</v>
          </cell>
          <cell r="AB1161">
            <v>545849</v>
          </cell>
          <cell r="AC1161">
            <v>695353</v>
          </cell>
          <cell r="AD1161">
            <v>657705</v>
          </cell>
          <cell r="AE1161">
            <v>1306813</v>
          </cell>
          <cell r="AF1161">
            <v>826940</v>
          </cell>
          <cell r="AG1161">
            <v>378323</v>
          </cell>
          <cell r="AH1161">
            <v>74341</v>
          </cell>
          <cell r="AI1161">
            <v>18935</v>
          </cell>
          <cell r="AJ1161">
            <v>97076</v>
          </cell>
          <cell r="AK1161">
            <v>118641</v>
          </cell>
          <cell r="AL1161">
            <v>30377</v>
          </cell>
          <cell r="AM1161">
            <v>67283</v>
          </cell>
          <cell r="AN1161">
            <v>477797</v>
          </cell>
          <cell r="AO1161">
            <v>14369</v>
          </cell>
          <cell r="AP1161">
            <v>1381741</v>
          </cell>
          <cell r="AQ1161">
            <v>45005</v>
          </cell>
          <cell r="AR1161">
            <v>18812</v>
          </cell>
          <cell r="AS1161">
            <v>0</v>
          </cell>
          <cell r="AT1161">
            <v>1306</v>
          </cell>
          <cell r="AU1161">
            <v>71319</v>
          </cell>
          <cell r="AV1161">
            <v>7944</v>
          </cell>
          <cell r="AW1161">
            <v>9833</v>
          </cell>
          <cell r="AX1161">
            <v>8401</v>
          </cell>
          <cell r="AY1161">
            <v>869399</v>
          </cell>
          <cell r="AZ1161">
            <v>0</v>
          </cell>
          <cell r="BA1161">
            <v>0</v>
          </cell>
          <cell r="BB1161">
            <v>215653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33210</v>
          </cell>
          <cell r="BH1161">
            <v>201932</v>
          </cell>
          <cell r="BI1161">
            <v>227232</v>
          </cell>
          <cell r="BJ1161">
            <v>88017</v>
          </cell>
          <cell r="BK1161">
            <v>7137</v>
          </cell>
          <cell r="BL1161">
            <v>51113</v>
          </cell>
          <cell r="BM1161">
            <v>1580040</v>
          </cell>
          <cell r="BN1161">
            <v>838284</v>
          </cell>
          <cell r="BO1161">
            <v>93973</v>
          </cell>
          <cell r="BP1161">
            <v>0</v>
          </cell>
          <cell r="BQ1161">
            <v>3990</v>
          </cell>
          <cell r="BR1161">
            <v>61614</v>
          </cell>
          <cell r="BS1161">
            <v>33305</v>
          </cell>
          <cell r="BT1161">
            <v>53041</v>
          </cell>
          <cell r="BU1161">
            <v>94049</v>
          </cell>
          <cell r="BV1161">
            <v>142306</v>
          </cell>
          <cell r="BW1161">
            <v>132516</v>
          </cell>
          <cell r="BX1161">
            <v>127080</v>
          </cell>
          <cell r="BY1161">
            <v>71242</v>
          </cell>
          <cell r="BZ1161">
            <v>64575</v>
          </cell>
          <cell r="CA1161">
            <v>44116</v>
          </cell>
          <cell r="CB1161">
            <v>0</v>
          </cell>
          <cell r="CC1161">
            <v>0</v>
          </cell>
          <cell r="CD1161">
            <v>306562</v>
          </cell>
          <cell r="CE1161">
            <v>541829</v>
          </cell>
          <cell r="CF1161">
            <v>650255</v>
          </cell>
          <cell r="CG1161">
            <v>655929</v>
          </cell>
          <cell r="CH1161">
            <v>1249637</v>
          </cell>
          <cell r="CI1161">
            <v>365638</v>
          </cell>
          <cell r="CJ1161">
            <v>70564</v>
          </cell>
          <cell r="CK1161">
            <v>93345</v>
          </cell>
          <cell r="CL1161">
            <v>17850</v>
          </cell>
          <cell r="CM1161">
            <v>107557</v>
          </cell>
          <cell r="CN1161">
            <v>61810</v>
          </cell>
          <cell r="CO1161">
            <v>81216</v>
          </cell>
          <cell r="CP1161">
            <v>0</v>
          </cell>
          <cell r="CQ1161">
            <v>4509</v>
          </cell>
          <cell r="CR1161">
            <v>19749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245848</v>
          </cell>
          <cell r="CX1161">
            <v>7955</v>
          </cell>
          <cell r="CY1161">
            <v>0</v>
          </cell>
          <cell r="CZ1161">
            <v>228256</v>
          </cell>
          <cell r="DA1161">
            <v>88017</v>
          </cell>
          <cell r="DB1161">
            <v>5967</v>
          </cell>
          <cell r="DC1161">
            <v>71942</v>
          </cell>
          <cell r="DD1161">
            <v>8776929</v>
          </cell>
          <cell r="DE1161">
            <v>9382</v>
          </cell>
          <cell r="DF1161">
            <v>13043</v>
          </cell>
          <cell r="DG1161">
            <v>31004</v>
          </cell>
          <cell r="DH1161">
            <v>814361</v>
          </cell>
          <cell r="DI1161">
            <v>28548</v>
          </cell>
          <cell r="DJ1161">
            <v>19364</v>
          </cell>
          <cell r="DK1161">
            <v>1306</v>
          </cell>
          <cell r="DL1161">
            <v>70412</v>
          </cell>
          <cell r="DM1161">
            <v>0</v>
          </cell>
          <cell r="DN1161">
            <v>912830</v>
          </cell>
          <cell r="DO1161">
            <v>0</v>
          </cell>
          <cell r="DP1161">
            <v>69196</v>
          </cell>
          <cell r="DQ1161">
            <v>206190</v>
          </cell>
          <cell r="DR1161">
            <v>1527354</v>
          </cell>
          <cell r="DS1161">
            <v>406911</v>
          </cell>
          <cell r="DT1161">
            <v>13599</v>
          </cell>
          <cell r="DU1161">
            <v>1274405</v>
          </cell>
          <cell r="DV1161">
            <v>45188</v>
          </cell>
        </row>
        <row r="1162">
          <cell r="C1162" t="str">
            <v>四條畷市</v>
          </cell>
          <cell r="D1162">
            <v>1</v>
          </cell>
          <cell r="E1162">
            <v>5</v>
          </cell>
          <cell r="F1162">
            <v>0</v>
          </cell>
          <cell r="G1162">
            <v>858528</v>
          </cell>
          <cell r="H1162">
            <v>69474</v>
          </cell>
          <cell r="I1162">
            <v>89573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63372</v>
          </cell>
          <cell r="O1162">
            <v>33747</v>
          </cell>
          <cell r="P1162">
            <v>25288</v>
          </cell>
          <cell r="Q1162">
            <v>446479</v>
          </cell>
          <cell r="R1162">
            <v>96589</v>
          </cell>
          <cell r="S1162">
            <v>128066</v>
          </cell>
          <cell r="T1162">
            <v>113535</v>
          </cell>
          <cell r="U1162">
            <v>76296</v>
          </cell>
          <cell r="V1162">
            <v>59280</v>
          </cell>
          <cell r="W1162">
            <v>56862</v>
          </cell>
          <cell r="X1162">
            <v>33303</v>
          </cell>
          <cell r="Y1162">
            <v>0</v>
          </cell>
          <cell r="Z1162">
            <v>0</v>
          </cell>
          <cell r="AA1162">
            <v>336332</v>
          </cell>
          <cell r="AB1162">
            <v>432615</v>
          </cell>
          <cell r="AC1162">
            <v>598177</v>
          </cell>
          <cell r="AD1162">
            <v>522087</v>
          </cell>
          <cell r="AE1162">
            <v>1053280</v>
          </cell>
          <cell r="AF1162">
            <v>718661</v>
          </cell>
          <cell r="AG1162">
            <v>475255</v>
          </cell>
          <cell r="AH1162">
            <v>30464</v>
          </cell>
          <cell r="AI1162">
            <v>8656</v>
          </cell>
          <cell r="AJ1162">
            <v>91269</v>
          </cell>
          <cell r="AK1162">
            <v>115704</v>
          </cell>
          <cell r="AL1162">
            <v>25209</v>
          </cell>
          <cell r="AM1162">
            <v>66026</v>
          </cell>
          <cell r="AN1162">
            <v>349531</v>
          </cell>
          <cell r="AO1162">
            <v>8714</v>
          </cell>
          <cell r="AP1162">
            <v>1293898</v>
          </cell>
          <cell r="AQ1162">
            <v>18046</v>
          </cell>
          <cell r="AR1162">
            <v>3496</v>
          </cell>
          <cell r="AS1162">
            <v>0</v>
          </cell>
          <cell r="AT1162">
            <v>466</v>
          </cell>
          <cell r="AU1162">
            <v>57194</v>
          </cell>
          <cell r="AV1162">
            <v>2440</v>
          </cell>
          <cell r="AW1162">
            <v>21787</v>
          </cell>
          <cell r="AX1162">
            <v>9028</v>
          </cell>
          <cell r="AY1162">
            <v>710213</v>
          </cell>
          <cell r="AZ1162">
            <v>0</v>
          </cell>
          <cell r="BA1162">
            <v>0</v>
          </cell>
          <cell r="BB1162">
            <v>621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38546</v>
          </cell>
          <cell r="BH1162">
            <v>224892</v>
          </cell>
          <cell r="BI1162">
            <v>224373</v>
          </cell>
          <cell r="BJ1162">
            <v>52184</v>
          </cell>
          <cell r="BK1162">
            <v>4360</v>
          </cell>
          <cell r="BL1162">
            <v>50825</v>
          </cell>
          <cell r="BM1162">
            <v>1570470</v>
          </cell>
          <cell r="BN1162">
            <v>831440</v>
          </cell>
          <cell r="BO1162">
            <v>68089</v>
          </cell>
          <cell r="BP1162">
            <v>0</v>
          </cell>
          <cell r="BQ1162">
            <v>0</v>
          </cell>
          <cell r="BR1162">
            <v>59596</v>
          </cell>
          <cell r="BS1162">
            <v>32832</v>
          </cell>
          <cell r="BT1162">
            <v>435637</v>
          </cell>
          <cell r="BU1162">
            <v>91279</v>
          </cell>
          <cell r="BV1162">
            <v>130148</v>
          </cell>
          <cell r="BW1162">
            <v>104704</v>
          </cell>
          <cell r="BX1162">
            <v>80060</v>
          </cell>
          <cell r="BY1162">
            <v>58823</v>
          </cell>
          <cell r="BZ1162">
            <v>56375</v>
          </cell>
          <cell r="CA1162">
            <v>33087</v>
          </cell>
          <cell r="CB1162">
            <v>0</v>
          </cell>
          <cell r="CC1162">
            <v>0</v>
          </cell>
          <cell r="CD1162">
            <v>313144</v>
          </cell>
          <cell r="CE1162">
            <v>405848</v>
          </cell>
          <cell r="CF1162">
            <v>547223</v>
          </cell>
          <cell r="CG1162">
            <v>521756</v>
          </cell>
          <cell r="CH1162">
            <v>1163261</v>
          </cell>
          <cell r="CI1162">
            <v>462372</v>
          </cell>
          <cell r="CJ1162">
            <v>27508</v>
          </cell>
          <cell r="CK1162">
            <v>87798</v>
          </cell>
          <cell r="CL1162">
            <v>8400</v>
          </cell>
          <cell r="CM1162">
            <v>104908</v>
          </cell>
          <cell r="CN1162">
            <v>60715</v>
          </cell>
          <cell r="CO1162">
            <v>89488</v>
          </cell>
          <cell r="CP1162">
            <v>0</v>
          </cell>
          <cell r="CQ1162">
            <v>0</v>
          </cell>
          <cell r="CR1162">
            <v>3493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12746</v>
          </cell>
          <cell r="CX1162">
            <v>2443</v>
          </cell>
          <cell r="CY1162">
            <v>0</v>
          </cell>
          <cell r="CZ1162">
            <v>223808</v>
          </cell>
          <cell r="DA1162">
            <v>52184</v>
          </cell>
          <cell r="DB1162">
            <v>4252</v>
          </cell>
          <cell r="DC1162">
            <v>70115</v>
          </cell>
          <cell r="DD1162">
            <v>8341108</v>
          </cell>
          <cell r="DE1162">
            <v>23036</v>
          </cell>
          <cell r="DF1162">
            <v>13989</v>
          </cell>
          <cell r="DG1162">
            <v>31060</v>
          </cell>
          <cell r="DH1162">
            <v>707132</v>
          </cell>
          <cell r="DI1162">
            <v>23622</v>
          </cell>
          <cell r="DJ1162">
            <v>25154</v>
          </cell>
          <cell r="DK1162">
            <v>1098</v>
          </cell>
          <cell r="DL1162">
            <v>63907</v>
          </cell>
          <cell r="DM1162">
            <v>0</v>
          </cell>
          <cell r="DN1162">
            <v>754463</v>
          </cell>
          <cell r="DO1162">
            <v>0</v>
          </cell>
          <cell r="DP1162">
            <v>50683</v>
          </cell>
          <cell r="DQ1162">
            <v>235361</v>
          </cell>
          <cell r="DR1162">
            <v>1541823</v>
          </cell>
          <cell r="DS1162">
            <v>260950</v>
          </cell>
          <cell r="DT1162">
            <v>7936</v>
          </cell>
          <cell r="DU1162">
            <v>1192460</v>
          </cell>
          <cell r="DV1162">
            <v>18150</v>
          </cell>
        </row>
        <row r="1163">
          <cell r="C1163" t="str">
            <v>交野市</v>
          </cell>
          <cell r="D1163">
            <v>1</v>
          </cell>
          <cell r="E1163">
            <v>5</v>
          </cell>
          <cell r="F1163">
            <v>0</v>
          </cell>
          <cell r="G1163">
            <v>1099177</v>
          </cell>
          <cell r="H1163">
            <v>94260</v>
          </cell>
          <cell r="I1163">
            <v>103224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86636</v>
          </cell>
          <cell r="O1163">
            <v>45933</v>
          </cell>
          <cell r="P1163">
            <v>6502</v>
          </cell>
          <cell r="Q1163">
            <v>135481</v>
          </cell>
          <cell r="R1163">
            <v>123570</v>
          </cell>
          <cell r="S1163">
            <v>208762</v>
          </cell>
          <cell r="T1163">
            <v>176610</v>
          </cell>
          <cell r="U1163">
            <v>122074</v>
          </cell>
          <cell r="V1163">
            <v>86784</v>
          </cell>
          <cell r="W1163">
            <v>86346</v>
          </cell>
          <cell r="X1163">
            <v>44404</v>
          </cell>
          <cell r="Y1163">
            <v>0</v>
          </cell>
          <cell r="Z1163">
            <v>0</v>
          </cell>
          <cell r="AA1163">
            <v>421546</v>
          </cell>
          <cell r="AB1163">
            <v>429941</v>
          </cell>
          <cell r="AC1163">
            <v>718912</v>
          </cell>
          <cell r="AD1163">
            <v>685149</v>
          </cell>
          <cell r="AE1163">
            <v>1442605</v>
          </cell>
          <cell r="AF1163">
            <v>1032860</v>
          </cell>
          <cell r="AG1163">
            <v>641881</v>
          </cell>
          <cell r="AH1163">
            <v>58151</v>
          </cell>
          <cell r="AI1163">
            <v>15148</v>
          </cell>
          <cell r="AJ1163">
            <v>115246</v>
          </cell>
          <cell r="AK1163">
            <v>146187</v>
          </cell>
          <cell r="AL1163">
            <v>32978</v>
          </cell>
          <cell r="AM1163">
            <v>78886</v>
          </cell>
          <cell r="AN1163">
            <v>455753</v>
          </cell>
          <cell r="AO1163">
            <v>10527</v>
          </cell>
          <cell r="AP1163">
            <v>1646607</v>
          </cell>
          <cell r="AQ1163">
            <v>25382</v>
          </cell>
          <cell r="AR1163">
            <v>1481</v>
          </cell>
          <cell r="AS1163">
            <v>0</v>
          </cell>
          <cell r="AT1163">
            <v>547</v>
          </cell>
          <cell r="AU1163">
            <v>50366</v>
          </cell>
          <cell r="AV1163">
            <v>2697</v>
          </cell>
          <cell r="AW1163">
            <v>34500</v>
          </cell>
          <cell r="AX1163">
            <v>14099</v>
          </cell>
          <cell r="AY1163">
            <v>959541</v>
          </cell>
          <cell r="AZ1163">
            <v>0</v>
          </cell>
          <cell r="BA1163">
            <v>0</v>
          </cell>
          <cell r="BB1163">
            <v>151717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34031</v>
          </cell>
          <cell r="BH1163">
            <v>250392</v>
          </cell>
          <cell r="BI1163">
            <v>343125</v>
          </cell>
          <cell r="BJ1163">
            <v>70816</v>
          </cell>
          <cell r="BK1163">
            <v>9262</v>
          </cell>
          <cell r="BL1163">
            <v>59420</v>
          </cell>
          <cell r="BM1163">
            <v>2127345</v>
          </cell>
          <cell r="BN1163">
            <v>1058920</v>
          </cell>
          <cell r="BO1163">
            <v>92176</v>
          </cell>
          <cell r="BP1163">
            <v>0</v>
          </cell>
          <cell r="BQ1163">
            <v>0</v>
          </cell>
          <cell r="BR1163">
            <v>82882</v>
          </cell>
          <cell r="BS1163">
            <v>44728</v>
          </cell>
          <cell r="BT1163">
            <v>128923</v>
          </cell>
          <cell r="BU1163">
            <v>119013</v>
          </cell>
          <cell r="BV1163">
            <v>203148</v>
          </cell>
          <cell r="BW1163">
            <v>157056</v>
          </cell>
          <cell r="BX1163">
            <v>125809</v>
          </cell>
          <cell r="BY1163">
            <v>86458</v>
          </cell>
          <cell r="BZ1163">
            <v>76875</v>
          </cell>
          <cell r="CA1163">
            <v>44116</v>
          </cell>
          <cell r="CB1163">
            <v>0</v>
          </cell>
          <cell r="CC1163">
            <v>0</v>
          </cell>
          <cell r="CD1163">
            <v>402618</v>
          </cell>
          <cell r="CE1163">
            <v>410384</v>
          </cell>
          <cell r="CF1163">
            <v>668649</v>
          </cell>
          <cell r="CG1163">
            <v>687428</v>
          </cell>
          <cell r="CH1163">
            <v>1394198</v>
          </cell>
          <cell r="CI1163">
            <v>625665</v>
          </cell>
          <cell r="CJ1163">
            <v>55476</v>
          </cell>
          <cell r="CK1163">
            <v>112249</v>
          </cell>
          <cell r="CL1163">
            <v>14175</v>
          </cell>
          <cell r="CM1163">
            <v>134736</v>
          </cell>
          <cell r="CN1163">
            <v>73787</v>
          </cell>
          <cell r="CO1163">
            <v>105280</v>
          </cell>
          <cell r="CP1163">
            <v>0</v>
          </cell>
          <cell r="CQ1163">
            <v>0</v>
          </cell>
          <cell r="CR1163">
            <v>1481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172784</v>
          </cell>
          <cell r="CX1163">
            <v>2701</v>
          </cell>
          <cell r="CY1163">
            <v>0</v>
          </cell>
          <cell r="CZ1163">
            <v>326288</v>
          </cell>
          <cell r="DA1163">
            <v>70816</v>
          </cell>
          <cell r="DB1163">
            <v>2233</v>
          </cell>
          <cell r="DC1163">
            <v>90043</v>
          </cell>
          <cell r="DD1163">
            <v>10379216</v>
          </cell>
          <cell r="DE1163">
            <v>31736</v>
          </cell>
          <cell r="DF1163">
            <v>22088</v>
          </cell>
          <cell r="DG1163">
            <v>23170</v>
          </cell>
          <cell r="DH1163">
            <v>1014215</v>
          </cell>
          <cell r="DI1163">
            <v>31443</v>
          </cell>
          <cell r="DJ1163">
            <v>6467</v>
          </cell>
          <cell r="DK1163">
            <v>939</v>
          </cell>
          <cell r="DL1163">
            <v>47178</v>
          </cell>
          <cell r="DM1163">
            <v>0</v>
          </cell>
          <cell r="DN1163">
            <v>1017140</v>
          </cell>
          <cell r="DO1163">
            <v>0</v>
          </cell>
          <cell r="DP1163">
            <v>74735</v>
          </cell>
          <cell r="DQ1163">
            <v>263300</v>
          </cell>
          <cell r="DR1163">
            <v>2022957</v>
          </cell>
          <cell r="DS1163">
            <v>389452</v>
          </cell>
          <cell r="DT1163">
            <v>9933</v>
          </cell>
          <cell r="DU1163">
            <v>1524064</v>
          </cell>
          <cell r="DV1163">
            <v>25542</v>
          </cell>
        </row>
        <row r="1164">
          <cell r="C1164" t="str">
            <v>大阪狭山市</v>
          </cell>
          <cell r="D1164">
            <v>1</v>
          </cell>
          <cell r="E1164">
            <v>5</v>
          </cell>
          <cell r="F1164">
            <v>0</v>
          </cell>
          <cell r="G1164">
            <v>889819</v>
          </cell>
          <cell r="H1164">
            <v>88063</v>
          </cell>
          <cell r="I1164">
            <v>66572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68127</v>
          </cell>
          <cell r="O1164">
            <v>35352</v>
          </cell>
          <cell r="P1164">
            <v>14629</v>
          </cell>
          <cell r="Q1164">
            <v>234670</v>
          </cell>
          <cell r="R1164">
            <v>102549</v>
          </cell>
          <cell r="S1164">
            <v>169828</v>
          </cell>
          <cell r="T1164">
            <v>129514</v>
          </cell>
          <cell r="U1164">
            <v>89012</v>
          </cell>
          <cell r="V1164">
            <v>67776</v>
          </cell>
          <cell r="W1164">
            <v>63180</v>
          </cell>
          <cell r="X1164">
            <v>33303</v>
          </cell>
          <cell r="Y1164">
            <v>0</v>
          </cell>
          <cell r="Z1164">
            <v>0</v>
          </cell>
          <cell r="AA1164">
            <v>351365</v>
          </cell>
          <cell r="AB1164">
            <v>371667</v>
          </cell>
          <cell r="AC1164">
            <v>504293</v>
          </cell>
          <cell r="AD1164">
            <v>492831</v>
          </cell>
          <cell r="AE1164">
            <v>1232790</v>
          </cell>
          <cell r="AF1164">
            <v>781037</v>
          </cell>
          <cell r="AG1164">
            <v>402713</v>
          </cell>
          <cell r="AH1164">
            <v>45505</v>
          </cell>
          <cell r="AI1164">
            <v>0</v>
          </cell>
          <cell r="AJ1164">
            <v>96413</v>
          </cell>
          <cell r="AK1164">
            <v>125325</v>
          </cell>
          <cell r="AL1164">
            <v>25272</v>
          </cell>
          <cell r="AM1164">
            <v>70408</v>
          </cell>
          <cell r="AN1164">
            <v>341422</v>
          </cell>
          <cell r="AO1164">
            <v>6777</v>
          </cell>
          <cell r="AP1164">
            <v>1351979</v>
          </cell>
          <cell r="AQ1164">
            <v>16009</v>
          </cell>
          <cell r="AR1164">
            <v>2120</v>
          </cell>
          <cell r="AS1164">
            <v>0</v>
          </cell>
          <cell r="AT1164">
            <v>1505</v>
          </cell>
          <cell r="AU1164">
            <v>38298</v>
          </cell>
          <cell r="AV1164">
            <v>4032</v>
          </cell>
          <cell r="AW1164">
            <v>23471</v>
          </cell>
          <cell r="AX1164">
            <v>13509</v>
          </cell>
          <cell r="AY1164">
            <v>782542</v>
          </cell>
          <cell r="AZ1164">
            <v>0</v>
          </cell>
          <cell r="BA1164">
            <v>0</v>
          </cell>
          <cell r="BB1164">
            <v>130829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16769</v>
          </cell>
          <cell r="BH1164">
            <v>125812</v>
          </cell>
          <cell r="BI1164">
            <v>258679</v>
          </cell>
          <cell r="BJ1164">
            <v>43869</v>
          </cell>
          <cell r="BK1164">
            <v>177</v>
          </cell>
          <cell r="BL1164">
            <v>50006</v>
          </cell>
          <cell r="BM1164">
            <v>1700490</v>
          </cell>
          <cell r="BN1164">
            <v>863300</v>
          </cell>
          <cell r="BO1164">
            <v>86352</v>
          </cell>
          <cell r="BP1164">
            <v>0</v>
          </cell>
          <cell r="BQ1164">
            <v>0</v>
          </cell>
          <cell r="BR1164">
            <v>65866</v>
          </cell>
          <cell r="BS1164">
            <v>34487</v>
          </cell>
          <cell r="BT1164">
            <v>225290</v>
          </cell>
          <cell r="BU1164">
            <v>99241</v>
          </cell>
          <cell r="BV1164">
            <v>165956</v>
          </cell>
          <cell r="BW1164">
            <v>127608</v>
          </cell>
          <cell r="BX1164">
            <v>88956</v>
          </cell>
          <cell r="BY1164">
            <v>69915</v>
          </cell>
          <cell r="BZ1164">
            <v>64575</v>
          </cell>
          <cell r="CA1164">
            <v>33087</v>
          </cell>
          <cell r="CB1164">
            <v>0</v>
          </cell>
          <cell r="CC1164">
            <v>0</v>
          </cell>
          <cell r="CD1164">
            <v>336026</v>
          </cell>
          <cell r="CE1164">
            <v>408875</v>
          </cell>
          <cell r="CF1164">
            <v>465701</v>
          </cell>
          <cell r="CG1164">
            <v>487953</v>
          </cell>
          <cell r="CH1164">
            <v>1205873</v>
          </cell>
          <cell r="CI1164">
            <v>386856</v>
          </cell>
          <cell r="CJ1164">
            <v>43056</v>
          </cell>
          <cell r="CK1164">
            <v>94491</v>
          </cell>
          <cell r="CL1164">
            <v>0</v>
          </cell>
          <cell r="CM1164">
            <v>116530</v>
          </cell>
          <cell r="CN1164">
            <v>66604</v>
          </cell>
          <cell r="CO1164">
            <v>69936</v>
          </cell>
          <cell r="CP1164">
            <v>0</v>
          </cell>
          <cell r="CQ1164">
            <v>0</v>
          </cell>
          <cell r="CR1164">
            <v>1531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138241</v>
          </cell>
          <cell r="CX1164">
            <v>4038</v>
          </cell>
          <cell r="CY1164">
            <v>0</v>
          </cell>
          <cell r="CZ1164">
            <v>261858</v>
          </cell>
          <cell r="DA1164">
            <v>43869</v>
          </cell>
          <cell r="DB1164">
            <v>0</v>
          </cell>
          <cell r="DC1164">
            <v>70213</v>
          </cell>
          <cell r="DD1164">
            <v>8395351</v>
          </cell>
          <cell r="DE1164">
            <v>23983</v>
          </cell>
          <cell r="DF1164">
            <v>20833</v>
          </cell>
          <cell r="DG1164">
            <v>14602</v>
          </cell>
          <cell r="DH1164">
            <v>762572</v>
          </cell>
          <cell r="DI1164">
            <v>24454</v>
          </cell>
          <cell r="DJ1164">
            <v>14551</v>
          </cell>
          <cell r="DK1164">
            <v>1505</v>
          </cell>
          <cell r="DL1164">
            <v>39313</v>
          </cell>
          <cell r="DM1164">
            <v>0</v>
          </cell>
          <cell r="DN1164">
            <v>825306</v>
          </cell>
          <cell r="DO1164">
            <v>0</v>
          </cell>
          <cell r="DP1164">
            <v>60894</v>
          </cell>
          <cell r="DQ1164">
            <v>129361</v>
          </cell>
          <cell r="DR1164">
            <v>1664571</v>
          </cell>
          <cell r="DS1164">
            <v>315911</v>
          </cell>
          <cell r="DT1164">
            <v>6758</v>
          </cell>
          <cell r="DU1164">
            <v>1247013</v>
          </cell>
          <cell r="DV1164">
            <v>16060</v>
          </cell>
        </row>
        <row r="1165">
          <cell r="C1165" t="str">
            <v>阪南市</v>
          </cell>
          <cell r="D1165">
            <v>1</v>
          </cell>
          <cell r="E1165">
            <v>5</v>
          </cell>
          <cell r="F1165">
            <v>0</v>
          </cell>
          <cell r="G1165">
            <v>716795</v>
          </cell>
          <cell r="H1165">
            <v>85001</v>
          </cell>
          <cell r="I1165">
            <v>63580</v>
          </cell>
          <cell r="J1165">
            <v>0</v>
          </cell>
          <cell r="K1165">
            <v>1482</v>
          </cell>
          <cell r="L1165">
            <v>0</v>
          </cell>
          <cell r="M1165">
            <v>2967</v>
          </cell>
          <cell r="N1165">
            <v>55678</v>
          </cell>
          <cell r="O1165">
            <v>28882</v>
          </cell>
          <cell r="P1165">
            <v>18560</v>
          </cell>
          <cell r="Q1165">
            <v>113210</v>
          </cell>
          <cell r="R1165">
            <v>87626</v>
          </cell>
          <cell r="S1165">
            <v>102232</v>
          </cell>
          <cell r="T1165">
            <v>110171</v>
          </cell>
          <cell r="U1165">
            <v>101728</v>
          </cell>
          <cell r="V1165">
            <v>53232</v>
          </cell>
          <cell r="W1165">
            <v>60021</v>
          </cell>
          <cell r="X1165">
            <v>44404</v>
          </cell>
          <cell r="Y1165">
            <v>0</v>
          </cell>
          <cell r="Z1165">
            <v>0</v>
          </cell>
          <cell r="AA1165">
            <v>290542</v>
          </cell>
          <cell r="AB1165">
            <v>305428</v>
          </cell>
          <cell r="AC1165">
            <v>562235</v>
          </cell>
          <cell r="AD1165">
            <v>756561</v>
          </cell>
          <cell r="AE1165">
            <v>1161015</v>
          </cell>
          <cell r="AF1165">
            <v>771342</v>
          </cell>
          <cell r="AG1165">
            <v>313617</v>
          </cell>
          <cell r="AH1165">
            <v>54127</v>
          </cell>
          <cell r="AI1165">
            <v>20558</v>
          </cell>
          <cell r="AJ1165">
            <v>86489</v>
          </cell>
          <cell r="AK1165">
            <v>108900</v>
          </cell>
          <cell r="AL1165">
            <v>27377</v>
          </cell>
          <cell r="AM1165">
            <v>63193</v>
          </cell>
          <cell r="AN1165">
            <v>323776</v>
          </cell>
          <cell r="AO1165">
            <v>9826</v>
          </cell>
          <cell r="AP1165">
            <v>1224385</v>
          </cell>
          <cell r="AQ1165">
            <v>31273</v>
          </cell>
          <cell r="AR1165">
            <v>6546</v>
          </cell>
          <cell r="AS1165">
            <v>0</v>
          </cell>
          <cell r="AT1165">
            <v>1200</v>
          </cell>
          <cell r="AU1165">
            <v>40632</v>
          </cell>
          <cell r="AV1165">
            <v>4282</v>
          </cell>
          <cell r="AW1165">
            <v>12582</v>
          </cell>
          <cell r="AX1165">
            <v>7603</v>
          </cell>
          <cell r="AY1165">
            <v>645391</v>
          </cell>
          <cell r="AZ1165">
            <v>0</v>
          </cell>
          <cell r="BA1165">
            <v>0</v>
          </cell>
          <cell r="BB1165">
            <v>66212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72541</v>
          </cell>
          <cell r="BH1165">
            <v>184394</v>
          </cell>
          <cell r="BI1165">
            <v>216784</v>
          </cell>
          <cell r="BJ1165">
            <v>102843</v>
          </cell>
          <cell r="BK1165">
            <v>1607</v>
          </cell>
          <cell r="BL1165">
            <v>51184</v>
          </cell>
          <cell r="BM1165">
            <v>1135200</v>
          </cell>
          <cell r="BN1165">
            <v>696731</v>
          </cell>
          <cell r="BO1165">
            <v>83476</v>
          </cell>
          <cell r="BP1165">
            <v>0</v>
          </cell>
          <cell r="BQ1165">
            <v>0</v>
          </cell>
          <cell r="BR1165">
            <v>52341</v>
          </cell>
          <cell r="BS1165">
            <v>28154</v>
          </cell>
          <cell r="BT1165">
            <v>154303</v>
          </cell>
          <cell r="BU1165">
            <v>82606</v>
          </cell>
          <cell r="BV1165">
            <v>104190</v>
          </cell>
          <cell r="BW1165">
            <v>106340</v>
          </cell>
          <cell r="BX1165">
            <v>101664</v>
          </cell>
          <cell r="BY1165">
            <v>56690</v>
          </cell>
          <cell r="BZ1165">
            <v>59450</v>
          </cell>
          <cell r="CA1165">
            <v>47425</v>
          </cell>
          <cell r="CB1165">
            <v>0</v>
          </cell>
          <cell r="CC1165">
            <v>0</v>
          </cell>
          <cell r="CD1165">
            <v>272533</v>
          </cell>
          <cell r="CE1165">
            <v>299176</v>
          </cell>
          <cell r="CF1165">
            <v>517808</v>
          </cell>
          <cell r="CG1165">
            <v>746677</v>
          </cell>
          <cell r="CH1165">
            <v>1153312</v>
          </cell>
          <cell r="CI1165">
            <v>304404</v>
          </cell>
          <cell r="CJ1165">
            <v>50600</v>
          </cell>
          <cell r="CK1165">
            <v>83228</v>
          </cell>
          <cell r="CL1165">
            <v>21000</v>
          </cell>
          <cell r="CM1165">
            <v>98682</v>
          </cell>
          <cell r="CN1165">
            <v>58050</v>
          </cell>
          <cell r="CO1165">
            <v>64484</v>
          </cell>
          <cell r="CP1165">
            <v>1482</v>
          </cell>
          <cell r="CQ1165">
            <v>3100</v>
          </cell>
          <cell r="CR1165">
            <v>6546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108987</v>
          </cell>
          <cell r="CX1165">
            <v>4034</v>
          </cell>
          <cell r="CY1165">
            <v>0</v>
          </cell>
          <cell r="CZ1165">
            <v>216611</v>
          </cell>
          <cell r="DA1165">
            <v>102843</v>
          </cell>
          <cell r="DB1165">
            <v>609</v>
          </cell>
          <cell r="DC1165">
            <v>69103</v>
          </cell>
          <cell r="DD1165">
            <v>7457016</v>
          </cell>
          <cell r="DE1165">
            <v>12538</v>
          </cell>
          <cell r="DF1165">
            <v>12188</v>
          </cell>
          <cell r="DG1165">
            <v>69694</v>
          </cell>
          <cell r="DH1165">
            <v>750261</v>
          </cell>
          <cell r="DI1165">
            <v>25715</v>
          </cell>
          <cell r="DJ1165">
            <v>18462</v>
          </cell>
          <cell r="DK1165">
            <v>1200</v>
          </cell>
          <cell r="DL1165">
            <v>41252</v>
          </cell>
          <cell r="DM1165">
            <v>0</v>
          </cell>
          <cell r="DN1165">
            <v>694567</v>
          </cell>
          <cell r="DO1165">
            <v>0</v>
          </cell>
          <cell r="DP1165">
            <v>40350</v>
          </cell>
          <cell r="DQ1165">
            <v>194638</v>
          </cell>
          <cell r="DR1165">
            <v>1146072</v>
          </cell>
          <cell r="DS1165">
            <v>258985</v>
          </cell>
          <cell r="DT1165">
            <v>9615</v>
          </cell>
          <cell r="DU1165">
            <v>1126577</v>
          </cell>
          <cell r="DV1165">
            <v>31482</v>
          </cell>
        </row>
        <row r="1166">
          <cell r="C1166" t="str">
            <v>島本町</v>
          </cell>
          <cell r="D1166">
            <v>1</v>
          </cell>
          <cell r="E1166">
            <v>6</v>
          </cell>
          <cell r="F1166">
            <v>0</v>
          </cell>
          <cell r="G1166">
            <v>578211</v>
          </cell>
          <cell r="H1166">
            <v>35502</v>
          </cell>
          <cell r="I1166">
            <v>27489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35584</v>
          </cell>
          <cell r="O1166">
            <v>19070</v>
          </cell>
          <cell r="P1166">
            <v>2873</v>
          </cell>
          <cell r="Q1166">
            <v>231918</v>
          </cell>
          <cell r="R1166">
            <v>65112</v>
          </cell>
          <cell r="S1166">
            <v>106582</v>
          </cell>
          <cell r="T1166">
            <v>100920</v>
          </cell>
          <cell r="U1166">
            <v>50864</v>
          </cell>
          <cell r="V1166">
            <v>43536</v>
          </cell>
          <cell r="W1166">
            <v>40014</v>
          </cell>
          <cell r="X1166">
            <v>22202</v>
          </cell>
          <cell r="Y1166">
            <v>0</v>
          </cell>
          <cell r="Z1166">
            <v>0</v>
          </cell>
          <cell r="AA1166">
            <v>235931</v>
          </cell>
          <cell r="AB1166">
            <v>122574</v>
          </cell>
          <cell r="AC1166">
            <v>297910</v>
          </cell>
          <cell r="AD1166">
            <v>286406</v>
          </cell>
          <cell r="AE1166">
            <v>670988</v>
          </cell>
          <cell r="AF1166">
            <v>385671</v>
          </cell>
          <cell r="AG1166">
            <v>230613</v>
          </cell>
          <cell r="AH1166">
            <v>23375</v>
          </cell>
          <cell r="AI1166">
            <v>10279</v>
          </cell>
          <cell r="AJ1166">
            <v>62549</v>
          </cell>
          <cell r="AK1166">
            <v>75614</v>
          </cell>
          <cell r="AL1166">
            <v>12820</v>
          </cell>
          <cell r="AM1166">
            <v>48169</v>
          </cell>
          <cell r="AN1166">
            <v>207856</v>
          </cell>
          <cell r="AO1166">
            <v>6324</v>
          </cell>
          <cell r="AP1166">
            <v>862919</v>
          </cell>
          <cell r="AQ1166">
            <v>12593</v>
          </cell>
          <cell r="AR1166">
            <v>1722</v>
          </cell>
          <cell r="AS1166">
            <v>0</v>
          </cell>
          <cell r="AT1166">
            <v>820</v>
          </cell>
          <cell r="AU1166">
            <v>7257</v>
          </cell>
          <cell r="AV1166">
            <v>1005</v>
          </cell>
          <cell r="AW1166">
            <v>9855</v>
          </cell>
          <cell r="AX1166">
            <v>7568</v>
          </cell>
          <cell r="AY1166">
            <v>436310</v>
          </cell>
          <cell r="AZ1166">
            <v>0</v>
          </cell>
          <cell r="BA1166">
            <v>0</v>
          </cell>
          <cell r="BB1166">
            <v>26109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46592</v>
          </cell>
          <cell r="BH1166">
            <v>115960</v>
          </cell>
          <cell r="BI1166">
            <v>217032</v>
          </cell>
          <cell r="BJ1166">
            <v>21107</v>
          </cell>
          <cell r="BK1166">
            <v>7073</v>
          </cell>
          <cell r="BL1166">
            <v>27688</v>
          </cell>
          <cell r="BM1166">
            <v>1106325</v>
          </cell>
          <cell r="BN1166">
            <v>565657</v>
          </cell>
          <cell r="BO1166">
            <v>33937</v>
          </cell>
          <cell r="BP1166">
            <v>0</v>
          </cell>
          <cell r="BQ1166">
            <v>0</v>
          </cell>
          <cell r="BR1166">
            <v>33494</v>
          </cell>
          <cell r="BS1166">
            <v>18569</v>
          </cell>
          <cell r="BT1166">
            <v>202790</v>
          </cell>
          <cell r="BU1166">
            <v>60912</v>
          </cell>
          <cell r="BV1166">
            <v>103729</v>
          </cell>
          <cell r="BW1166">
            <v>96524</v>
          </cell>
          <cell r="BX1166">
            <v>50832</v>
          </cell>
          <cell r="BY1166">
            <v>41949</v>
          </cell>
          <cell r="BZ1166">
            <v>37925</v>
          </cell>
          <cell r="CA1166">
            <v>22058</v>
          </cell>
          <cell r="CB1166">
            <v>0</v>
          </cell>
          <cell r="CC1166">
            <v>0</v>
          </cell>
          <cell r="CD1166">
            <v>217897</v>
          </cell>
          <cell r="CE1166">
            <v>134151</v>
          </cell>
          <cell r="CF1166">
            <v>276598</v>
          </cell>
          <cell r="CG1166">
            <v>278455</v>
          </cell>
          <cell r="CH1166">
            <v>635489</v>
          </cell>
          <cell r="CI1166">
            <v>220544</v>
          </cell>
          <cell r="CJ1166">
            <v>20792</v>
          </cell>
          <cell r="CK1166">
            <v>60190</v>
          </cell>
          <cell r="CL1166">
            <v>10500</v>
          </cell>
          <cell r="CM1166">
            <v>68639</v>
          </cell>
          <cell r="CN1166">
            <v>44091</v>
          </cell>
          <cell r="CO1166">
            <v>26696</v>
          </cell>
          <cell r="CP1166">
            <v>0</v>
          </cell>
          <cell r="CQ1166">
            <v>0</v>
          </cell>
          <cell r="CR1166">
            <v>1722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45695</v>
          </cell>
          <cell r="CX1166">
            <v>1007</v>
          </cell>
          <cell r="CY1166">
            <v>0</v>
          </cell>
          <cell r="CZ1166">
            <v>218715</v>
          </cell>
          <cell r="DA1166">
            <v>21048</v>
          </cell>
          <cell r="DB1166">
            <v>2046</v>
          </cell>
          <cell r="DC1166">
            <v>42731</v>
          </cell>
          <cell r="DD1166">
            <v>4808010</v>
          </cell>
          <cell r="DE1166">
            <v>12995</v>
          </cell>
          <cell r="DF1166">
            <v>11535</v>
          </cell>
          <cell r="DG1166">
            <v>42379</v>
          </cell>
          <cell r="DH1166">
            <v>371607</v>
          </cell>
          <cell r="DI1166">
            <v>11956</v>
          </cell>
          <cell r="DJ1166">
            <v>2858</v>
          </cell>
          <cell r="DK1166">
            <v>1141</v>
          </cell>
          <cell r="DL1166">
            <v>7269</v>
          </cell>
          <cell r="DM1166">
            <v>0</v>
          </cell>
          <cell r="DN1166">
            <v>453313</v>
          </cell>
          <cell r="DO1166">
            <v>0</v>
          </cell>
          <cell r="DP1166">
            <v>33299</v>
          </cell>
          <cell r="DQ1166">
            <v>113612</v>
          </cell>
          <cell r="DR1166">
            <v>1005516</v>
          </cell>
          <cell r="DS1166">
            <v>147931</v>
          </cell>
          <cell r="DT1166">
            <v>5724</v>
          </cell>
          <cell r="DU1166">
            <v>787776</v>
          </cell>
          <cell r="DV1166">
            <v>12628</v>
          </cell>
        </row>
        <row r="1167">
          <cell r="C1167" t="str">
            <v>豊能町</v>
          </cell>
          <cell r="D1167">
            <v>1</v>
          </cell>
          <cell r="E1167">
            <v>6</v>
          </cell>
          <cell r="F1167">
            <v>0</v>
          </cell>
          <cell r="G1167">
            <v>348939</v>
          </cell>
          <cell r="H1167">
            <v>58393</v>
          </cell>
          <cell r="I1167">
            <v>38522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20360</v>
          </cell>
          <cell r="O1167">
            <v>10664</v>
          </cell>
          <cell r="P1167">
            <v>9526</v>
          </cell>
          <cell r="Q1167">
            <v>93421</v>
          </cell>
          <cell r="R1167">
            <v>42247</v>
          </cell>
          <cell r="S1167">
            <v>23685</v>
          </cell>
          <cell r="T1167">
            <v>34481</v>
          </cell>
          <cell r="U1167">
            <v>50864</v>
          </cell>
          <cell r="V1167">
            <v>12528</v>
          </cell>
          <cell r="W1167">
            <v>18954</v>
          </cell>
          <cell r="X1167">
            <v>22202</v>
          </cell>
          <cell r="Y1167">
            <v>0</v>
          </cell>
          <cell r="Z1167">
            <v>0</v>
          </cell>
          <cell r="AA1167">
            <v>151943</v>
          </cell>
          <cell r="AB1167">
            <v>0</v>
          </cell>
          <cell r="AC1167">
            <v>153677</v>
          </cell>
          <cell r="AD1167">
            <v>232755</v>
          </cell>
          <cell r="AE1167">
            <v>574853</v>
          </cell>
          <cell r="AF1167">
            <v>395109</v>
          </cell>
          <cell r="AG1167">
            <v>109798</v>
          </cell>
          <cell r="AH1167">
            <v>45888</v>
          </cell>
          <cell r="AI1167">
            <v>12443</v>
          </cell>
          <cell r="AJ1167">
            <v>47817</v>
          </cell>
          <cell r="AK1167">
            <v>54913</v>
          </cell>
          <cell r="AL1167">
            <v>9256</v>
          </cell>
          <cell r="AM1167">
            <v>32361</v>
          </cell>
          <cell r="AN1167">
            <v>236923</v>
          </cell>
          <cell r="AO1167">
            <v>7148</v>
          </cell>
          <cell r="AP1167">
            <v>601314</v>
          </cell>
          <cell r="AQ1167">
            <v>25733</v>
          </cell>
          <cell r="AR1167">
            <v>11606</v>
          </cell>
          <cell r="AS1167">
            <v>0</v>
          </cell>
          <cell r="AT1167">
            <v>1874</v>
          </cell>
          <cell r="AU1167">
            <v>16877</v>
          </cell>
          <cell r="AV1167">
            <v>598</v>
          </cell>
          <cell r="AW1167">
            <v>3810</v>
          </cell>
          <cell r="AX1167">
            <v>5035</v>
          </cell>
          <cell r="AY1167">
            <v>297808</v>
          </cell>
          <cell r="AZ1167">
            <v>0</v>
          </cell>
          <cell r="BA1167">
            <v>4368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27457</v>
          </cell>
          <cell r="BH1167">
            <v>83983</v>
          </cell>
          <cell r="BI1167">
            <v>241822</v>
          </cell>
          <cell r="BJ1167">
            <v>85831</v>
          </cell>
          <cell r="BK1167">
            <v>2793</v>
          </cell>
          <cell r="BL1167">
            <v>35619</v>
          </cell>
          <cell r="BM1167">
            <v>456390</v>
          </cell>
          <cell r="BN1167">
            <v>337987</v>
          </cell>
          <cell r="BO1167">
            <v>57448</v>
          </cell>
          <cell r="BP1167">
            <v>0</v>
          </cell>
          <cell r="BQ1167">
            <v>0</v>
          </cell>
          <cell r="BR1167">
            <v>19151</v>
          </cell>
          <cell r="BS1167">
            <v>10375</v>
          </cell>
          <cell r="BT1167">
            <v>97884</v>
          </cell>
          <cell r="BU1167">
            <v>39688</v>
          </cell>
          <cell r="BV1167">
            <v>24111</v>
          </cell>
          <cell r="BW1167">
            <v>40900</v>
          </cell>
          <cell r="BX1167">
            <v>50832</v>
          </cell>
          <cell r="BY1167">
            <v>12466</v>
          </cell>
          <cell r="BZ1167">
            <v>18450</v>
          </cell>
          <cell r="CA1167">
            <v>22058</v>
          </cell>
          <cell r="CB1167">
            <v>0</v>
          </cell>
          <cell r="CC1167">
            <v>0</v>
          </cell>
          <cell r="CD1167">
            <v>141710</v>
          </cell>
          <cell r="CE1167">
            <v>0</v>
          </cell>
          <cell r="CF1167">
            <v>139788</v>
          </cell>
          <cell r="CG1167">
            <v>230722</v>
          </cell>
          <cell r="CH1167">
            <v>556684</v>
          </cell>
          <cell r="CI1167">
            <v>106771</v>
          </cell>
          <cell r="CJ1167">
            <v>42412</v>
          </cell>
          <cell r="CK1167">
            <v>45767</v>
          </cell>
          <cell r="CL1167">
            <v>12075</v>
          </cell>
          <cell r="CM1167">
            <v>50280</v>
          </cell>
          <cell r="CN1167">
            <v>28959</v>
          </cell>
          <cell r="CO1167">
            <v>38728</v>
          </cell>
          <cell r="CP1167">
            <v>0</v>
          </cell>
          <cell r="CQ1167">
            <v>0</v>
          </cell>
          <cell r="CR1167">
            <v>8302</v>
          </cell>
          <cell r="CS1167">
            <v>0</v>
          </cell>
          <cell r="CT1167">
            <v>0</v>
          </cell>
          <cell r="CU1167">
            <v>0</v>
          </cell>
          <cell r="CV1167">
            <v>778</v>
          </cell>
          <cell r="CW1167">
            <v>0</v>
          </cell>
          <cell r="CX1167">
            <v>599</v>
          </cell>
          <cell r="CY1167">
            <v>0</v>
          </cell>
          <cell r="CZ1167">
            <v>246483</v>
          </cell>
          <cell r="DA1167">
            <v>85796</v>
          </cell>
          <cell r="DB1167">
            <v>888</v>
          </cell>
          <cell r="DC1167">
            <v>44913</v>
          </cell>
          <cell r="DD1167">
            <v>3149174</v>
          </cell>
          <cell r="DE1167">
            <v>3651</v>
          </cell>
          <cell r="DF1167">
            <v>7977</v>
          </cell>
          <cell r="DG1167">
            <v>23935</v>
          </cell>
          <cell r="DH1167">
            <v>377805</v>
          </cell>
          <cell r="DI1167">
            <v>8643</v>
          </cell>
          <cell r="DJ1167">
            <v>9475</v>
          </cell>
          <cell r="DK1167">
            <v>2163</v>
          </cell>
          <cell r="DL1167">
            <v>9639</v>
          </cell>
          <cell r="DM1167">
            <v>0</v>
          </cell>
          <cell r="DN1167">
            <v>324821</v>
          </cell>
          <cell r="DO1167">
            <v>0</v>
          </cell>
          <cell r="DP1167">
            <v>14778</v>
          </cell>
          <cell r="DQ1167">
            <v>89901</v>
          </cell>
          <cell r="DR1167">
            <v>425325</v>
          </cell>
          <cell r="DS1167">
            <v>195666</v>
          </cell>
          <cell r="DT1167">
            <v>7014</v>
          </cell>
          <cell r="DU1167">
            <v>540077</v>
          </cell>
          <cell r="DV1167">
            <v>25872</v>
          </cell>
        </row>
        <row r="1168">
          <cell r="C1168" t="str">
            <v>能勢町</v>
          </cell>
          <cell r="D1168">
            <v>1</v>
          </cell>
          <cell r="E1168">
            <v>6</v>
          </cell>
          <cell r="F1168">
            <v>0</v>
          </cell>
          <cell r="G1168">
            <v>242322</v>
          </cell>
          <cell r="H1168">
            <v>55987</v>
          </cell>
          <cell r="I1168">
            <v>69003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9344</v>
          </cell>
          <cell r="O1168">
            <v>5021</v>
          </cell>
          <cell r="P1168">
            <v>0</v>
          </cell>
          <cell r="Q1168">
            <v>104600</v>
          </cell>
          <cell r="R1168">
            <v>24164</v>
          </cell>
          <cell r="S1168">
            <v>75194</v>
          </cell>
          <cell r="T1168">
            <v>31117</v>
          </cell>
          <cell r="U1168">
            <v>12716</v>
          </cell>
          <cell r="V1168">
            <v>7104</v>
          </cell>
          <cell r="W1168">
            <v>28431</v>
          </cell>
          <cell r="X1168">
            <v>11101</v>
          </cell>
          <cell r="Y1168">
            <v>0</v>
          </cell>
          <cell r="Z1168">
            <v>0</v>
          </cell>
          <cell r="AA1168">
            <v>119060</v>
          </cell>
          <cell r="AB1168">
            <v>0</v>
          </cell>
          <cell r="AC1168">
            <v>109627</v>
          </cell>
          <cell r="AD1168">
            <v>185322</v>
          </cell>
          <cell r="AE1168">
            <v>317333</v>
          </cell>
          <cell r="AF1168">
            <v>162248</v>
          </cell>
          <cell r="AG1168">
            <v>78250</v>
          </cell>
          <cell r="AH1168">
            <v>121474</v>
          </cell>
          <cell r="AI1168">
            <v>39493</v>
          </cell>
          <cell r="AJ1168">
            <v>29973</v>
          </cell>
          <cell r="AK1168">
            <v>49146</v>
          </cell>
          <cell r="AL1168">
            <v>9325</v>
          </cell>
          <cell r="AM1168">
            <v>21195</v>
          </cell>
          <cell r="AN1168">
            <v>204481</v>
          </cell>
          <cell r="AO1168">
            <v>16532</v>
          </cell>
          <cell r="AP1168">
            <v>446675</v>
          </cell>
          <cell r="AQ1168">
            <v>69423</v>
          </cell>
          <cell r="AR1168">
            <v>45619</v>
          </cell>
          <cell r="AS1168">
            <v>0</v>
          </cell>
          <cell r="AT1168">
            <v>0</v>
          </cell>
          <cell r="AU1168">
            <v>740</v>
          </cell>
          <cell r="AV1168">
            <v>535</v>
          </cell>
          <cell r="AW1168">
            <v>8509</v>
          </cell>
          <cell r="AX1168">
            <v>1668</v>
          </cell>
          <cell r="AY1168">
            <v>190822</v>
          </cell>
          <cell r="AZ1168">
            <v>0</v>
          </cell>
          <cell r="BA1168">
            <v>11965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42985</v>
          </cell>
          <cell r="BH1168">
            <v>61674</v>
          </cell>
          <cell r="BI1168">
            <v>179809</v>
          </cell>
          <cell r="BJ1168">
            <v>118264</v>
          </cell>
          <cell r="BK1168">
            <v>114</v>
          </cell>
          <cell r="BL1168">
            <v>48708</v>
          </cell>
          <cell r="BM1168">
            <v>233475</v>
          </cell>
          <cell r="BN1168">
            <v>235044</v>
          </cell>
          <cell r="BO1168">
            <v>55579</v>
          </cell>
          <cell r="BP1168">
            <v>0</v>
          </cell>
          <cell r="BQ1168">
            <v>0</v>
          </cell>
          <cell r="BR1168">
            <v>8906</v>
          </cell>
          <cell r="BS1168">
            <v>4885</v>
          </cell>
          <cell r="BT1168">
            <v>97501</v>
          </cell>
          <cell r="BU1168">
            <v>22832</v>
          </cell>
          <cell r="BV1168">
            <v>74642</v>
          </cell>
          <cell r="BW1168">
            <v>35992</v>
          </cell>
          <cell r="BX1168">
            <v>12708</v>
          </cell>
          <cell r="BY1168">
            <v>6826</v>
          </cell>
          <cell r="BZ1168">
            <v>27675</v>
          </cell>
          <cell r="CA1168">
            <v>11029</v>
          </cell>
          <cell r="CB1168">
            <v>0</v>
          </cell>
          <cell r="CC1168">
            <v>0</v>
          </cell>
          <cell r="CD1168">
            <v>113846</v>
          </cell>
          <cell r="CE1168">
            <v>0</v>
          </cell>
          <cell r="CF1168">
            <v>100053</v>
          </cell>
          <cell r="CG1168">
            <v>181223</v>
          </cell>
          <cell r="CH1168">
            <v>312337</v>
          </cell>
          <cell r="CI1168">
            <v>76688</v>
          </cell>
          <cell r="CJ1168">
            <v>114632</v>
          </cell>
          <cell r="CK1168">
            <v>29017</v>
          </cell>
          <cell r="CL1168">
            <v>40425</v>
          </cell>
          <cell r="CM1168">
            <v>46329</v>
          </cell>
          <cell r="CN1168">
            <v>19205</v>
          </cell>
          <cell r="CO1168">
            <v>69936</v>
          </cell>
          <cell r="CP1168">
            <v>0</v>
          </cell>
          <cell r="CQ1168">
            <v>0</v>
          </cell>
          <cell r="CR1168">
            <v>51026</v>
          </cell>
          <cell r="CS1168">
            <v>0</v>
          </cell>
          <cell r="CT1168">
            <v>0</v>
          </cell>
          <cell r="CU1168">
            <v>0</v>
          </cell>
          <cell r="CV1168">
            <v>5536</v>
          </cell>
          <cell r="CW1168">
            <v>0</v>
          </cell>
          <cell r="CX1168">
            <v>536</v>
          </cell>
          <cell r="CY1168">
            <v>0</v>
          </cell>
          <cell r="CZ1168">
            <v>178605</v>
          </cell>
          <cell r="DA1168">
            <v>118299</v>
          </cell>
          <cell r="DB1168">
            <v>0</v>
          </cell>
          <cell r="DC1168">
            <v>56926</v>
          </cell>
          <cell r="DD1168">
            <v>2236681</v>
          </cell>
          <cell r="DE1168">
            <v>8270</v>
          </cell>
          <cell r="DF1168">
            <v>2689</v>
          </cell>
          <cell r="DG1168">
            <v>36853</v>
          </cell>
          <cell r="DH1168">
            <v>155452</v>
          </cell>
          <cell r="DI1168">
            <v>8791</v>
          </cell>
          <cell r="DJ1168">
            <v>0</v>
          </cell>
          <cell r="DK1168">
            <v>0</v>
          </cell>
          <cell r="DL1168">
            <v>743</v>
          </cell>
          <cell r="DM1168">
            <v>0</v>
          </cell>
          <cell r="DN1168">
            <v>208886</v>
          </cell>
          <cell r="DO1168">
            <v>0</v>
          </cell>
          <cell r="DP1168">
            <v>9858</v>
          </cell>
          <cell r="DQ1168">
            <v>64981</v>
          </cell>
          <cell r="DR1168">
            <v>203679</v>
          </cell>
          <cell r="DS1168">
            <v>155526</v>
          </cell>
          <cell r="DT1168">
            <v>15923</v>
          </cell>
          <cell r="DU1168">
            <v>410388</v>
          </cell>
          <cell r="DV1168">
            <v>69696</v>
          </cell>
        </row>
        <row r="1169">
          <cell r="C1169" t="str">
            <v>忠岡町</v>
          </cell>
          <cell r="D1169">
            <v>1</v>
          </cell>
          <cell r="E1169">
            <v>6</v>
          </cell>
          <cell r="F1169">
            <v>0</v>
          </cell>
          <cell r="G1169">
            <v>357008</v>
          </cell>
          <cell r="H1169">
            <v>25223</v>
          </cell>
          <cell r="I1169">
            <v>21879</v>
          </cell>
          <cell r="J1169">
            <v>0</v>
          </cell>
          <cell r="K1169">
            <v>3396</v>
          </cell>
          <cell r="L1169">
            <v>0</v>
          </cell>
          <cell r="M1169">
            <v>0</v>
          </cell>
          <cell r="N1169">
            <v>18993</v>
          </cell>
          <cell r="O1169">
            <v>10078</v>
          </cell>
          <cell r="P1169">
            <v>2986</v>
          </cell>
          <cell r="Q1169">
            <v>204835</v>
          </cell>
          <cell r="R1169">
            <v>39378</v>
          </cell>
          <cell r="S1169">
            <v>38724</v>
          </cell>
          <cell r="T1169">
            <v>33640</v>
          </cell>
          <cell r="U1169">
            <v>25432</v>
          </cell>
          <cell r="V1169">
            <v>19440</v>
          </cell>
          <cell r="W1169">
            <v>16848</v>
          </cell>
          <cell r="X1169">
            <v>11101</v>
          </cell>
          <cell r="Y1169">
            <v>0</v>
          </cell>
          <cell r="Z1169">
            <v>0</v>
          </cell>
          <cell r="AA1169">
            <v>148509</v>
          </cell>
          <cell r="AB1169">
            <v>0</v>
          </cell>
          <cell r="AC1169">
            <v>204446</v>
          </cell>
          <cell r="AD1169">
            <v>199400</v>
          </cell>
          <cell r="AE1169">
            <v>378595</v>
          </cell>
          <cell r="AF1169">
            <v>225053</v>
          </cell>
          <cell r="AG1169">
            <v>129540</v>
          </cell>
          <cell r="AH1169">
            <v>15328</v>
          </cell>
          <cell r="AI1169">
            <v>3246</v>
          </cell>
          <cell r="AJ1169">
            <v>44698</v>
          </cell>
          <cell r="AK1169">
            <v>51567</v>
          </cell>
          <cell r="AL1169">
            <v>10033</v>
          </cell>
          <cell r="AM1169">
            <v>29828</v>
          </cell>
          <cell r="AN1169">
            <v>150993</v>
          </cell>
          <cell r="AO1169">
            <v>2925</v>
          </cell>
          <cell r="AP1169">
            <v>573747</v>
          </cell>
          <cell r="AQ1169">
            <v>5869</v>
          </cell>
          <cell r="AR1169">
            <v>2127</v>
          </cell>
          <cell r="AS1169">
            <v>0</v>
          </cell>
          <cell r="AT1169">
            <v>181</v>
          </cell>
          <cell r="AU1169">
            <v>17861</v>
          </cell>
          <cell r="AV1169">
            <v>6573</v>
          </cell>
          <cell r="AW1169">
            <v>2851</v>
          </cell>
          <cell r="AX1169">
            <v>2477</v>
          </cell>
          <cell r="AY1169">
            <v>259273</v>
          </cell>
          <cell r="AZ1169">
            <v>0</v>
          </cell>
          <cell r="BA1169">
            <v>0</v>
          </cell>
          <cell r="BB1169">
            <v>65166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23999</v>
          </cell>
          <cell r="BH1169">
            <v>82655</v>
          </cell>
          <cell r="BI1169">
            <v>114009</v>
          </cell>
          <cell r="BJ1169">
            <v>29431</v>
          </cell>
          <cell r="BK1169">
            <v>0</v>
          </cell>
          <cell r="BL1169">
            <v>30696</v>
          </cell>
          <cell r="BM1169">
            <v>538725</v>
          </cell>
          <cell r="BN1169">
            <v>346023</v>
          </cell>
          <cell r="BO1169">
            <v>24734</v>
          </cell>
          <cell r="BP1169">
            <v>0</v>
          </cell>
          <cell r="BQ1169">
            <v>0</v>
          </cell>
          <cell r="BR1169">
            <v>17861</v>
          </cell>
          <cell r="BS1169">
            <v>9805</v>
          </cell>
          <cell r="BT1169">
            <v>210247</v>
          </cell>
          <cell r="BU1169">
            <v>36934</v>
          </cell>
          <cell r="BV1169">
            <v>39758</v>
          </cell>
          <cell r="BW1169">
            <v>32720</v>
          </cell>
          <cell r="BX1169">
            <v>25416</v>
          </cell>
          <cell r="BY1169">
            <v>20335</v>
          </cell>
          <cell r="BZ1169">
            <v>16400</v>
          </cell>
          <cell r="CA1169">
            <v>11029</v>
          </cell>
          <cell r="CB1169">
            <v>0</v>
          </cell>
          <cell r="CC1169">
            <v>0</v>
          </cell>
          <cell r="CD1169">
            <v>138761</v>
          </cell>
          <cell r="CE1169">
            <v>0</v>
          </cell>
          <cell r="CF1169">
            <v>180175</v>
          </cell>
          <cell r="CG1169">
            <v>197457</v>
          </cell>
          <cell r="CH1169">
            <v>367566</v>
          </cell>
          <cell r="CI1169">
            <v>121219</v>
          </cell>
          <cell r="CJ1169">
            <v>12972</v>
          </cell>
          <cell r="CK1169">
            <v>42787</v>
          </cell>
          <cell r="CL1169">
            <v>3150</v>
          </cell>
          <cell r="CM1169">
            <v>47326</v>
          </cell>
          <cell r="CN1169">
            <v>26533</v>
          </cell>
          <cell r="CO1169">
            <v>22936</v>
          </cell>
          <cell r="CP1169">
            <v>3396</v>
          </cell>
          <cell r="CQ1169">
            <v>0</v>
          </cell>
          <cell r="CR1169">
            <v>2127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104266</v>
          </cell>
          <cell r="CX1169">
            <v>6585</v>
          </cell>
          <cell r="CY1169">
            <v>0</v>
          </cell>
          <cell r="CZ1169">
            <v>114288</v>
          </cell>
          <cell r="DA1169">
            <v>29365</v>
          </cell>
          <cell r="DB1169">
            <v>0</v>
          </cell>
          <cell r="DC1169">
            <v>38843</v>
          </cell>
          <cell r="DD1169">
            <v>2848295</v>
          </cell>
          <cell r="DE1169">
            <v>1899</v>
          </cell>
          <cell r="DF1169">
            <v>3730</v>
          </cell>
          <cell r="DG1169">
            <v>23099</v>
          </cell>
          <cell r="DH1169">
            <v>222438</v>
          </cell>
          <cell r="DI1169">
            <v>9396</v>
          </cell>
          <cell r="DJ1169">
            <v>2970</v>
          </cell>
          <cell r="DK1169">
            <v>202</v>
          </cell>
          <cell r="DL1169">
            <v>17830</v>
          </cell>
          <cell r="DM1169">
            <v>0</v>
          </cell>
          <cell r="DN1169">
            <v>278898</v>
          </cell>
          <cell r="DO1169">
            <v>0</v>
          </cell>
          <cell r="DP1169">
            <v>18290</v>
          </cell>
          <cell r="DQ1169">
            <v>84836</v>
          </cell>
          <cell r="DR1169">
            <v>543939</v>
          </cell>
          <cell r="DS1169">
            <v>111155</v>
          </cell>
          <cell r="DT1169">
            <v>2857</v>
          </cell>
          <cell r="DU1169">
            <v>515846</v>
          </cell>
          <cell r="DV1169">
            <v>5874</v>
          </cell>
        </row>
        <row r="1170">
          <cell r="C1170" t="str">
            <v>熊取町</v>
          </cell>
          <cell r="D1170">
            <v>1</v>
          </cell>
          <cell r="E1170">
            <v>6</v>
          </cell>
          <cell r="F1170">
            <v>0</v>
          </cell>
          <cell r="G1170">
            <v>670166</v>
          </cell>
          <cell r="H1170">
            <v>73046</v>
          </cell>
          <cell r="I1170">
            <v>45067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48878</v>
          </cell>
          <cell r="O1170">
            <v>25556</v>
          </cell>
          <cell r="P1170">
            <v>7938</v>
          </cell>
          <cell r="Q1170">
            <v>186013</v>
          </cell>
          <cell r="R1170">
            <v>81210</v>
          </cell>
          <cell r="S1170">
            <v>116066</v>
          </cell>
          <cell r="T1170">
            <v>87464</v>
          </cell>
          <cell r="U1170">
            <v>63580</v>
          </cell>
          <cell r="V1170">
            <v>49440</v>
          </cell>
          <cell r="W1170">
            <v>44226</v>
          </cell>
          <cell r="X1170">
            <v>33303</v>
          </cell>
          <cell r="Y1170">
            <v>0</v>
          </cell>
          <cell r="Z1170">
            <v>0</v>
          </cell>
          <cell r="AA1170">
            <v>268767</v>
          </cell>
          <cell r="AB1170">
            <v>0</v>
          </cell>
          <cell r="AC1170">
            <v>380302</v>
          </cell>
          <cell r="AD1170">
            <v>408737</v>
          </cell>
          <cell r="AE1170">
            <v>897695</v>
          </cell>
          <cell r="AF1170">
            <v>569712</v>
          </cell>
          <cell r="AG1170">
            <v>275710</v>
          </cell>
          <cell r="AH1170">
            <v>46559</v>
          </cell>
          <cell r="AI1170">
            <v>9738</v>
          </cell>
          <cell r="AJ1170">
            <v>77741</v>
          </cell>
          <cell r="AK1170">
            <v>94220</v>
          </cell>
          <cell r="AL1170">
            <v>19021</v>
          </cell>
          <cell r="AM1170">
            <v>57053</v>
          </cell>
          <cell r="AN1170">
            <v>269935</v>
          </cell>
          <cell r="AO1170">
            <v>8044</v>
          </cell>
          <cell r="AP1170">
            <v>1091168</v>
          </cell>
          <cell r="AQ1170">
            <v>19732</v>
          </cell>
          <cell r="AR1170">
            <v>18999</v>
          </cell>
          <cell r="AS1170">
            <v>0</v>
          </cell>
          <cell r="AT1170">
            <v>530</v>
          </cell>
          <cell r="AU1170">
            <v>27927</v>
          </cell>
          <cell r="AV1170">
            <v>1521</v>
          </cell>
          <cell r="AW1170">
            <v>6989</v>
          </cell>
          <cell r="AX1170">
            <v>7297</v>
          </cell>
          <cell r="AY1170">
            <v>539697</v>
          </cell>
          <cell r="AZ1170">
            <v>0</v>
          </cell>
          <cell r="BA1170">
            <v>0</v>
          </cell>
          <cell r="BB1170">
            <v>86240</v>
          </cell>
          <cell r="BC1170">
            <v>0</v>
          </cell>
          <cell r="BD1170">
            <v>0</v>
          </cell>
          <cell r="BE1170">
            <v>0</v>
          </cell>
          <cell r="BF1170">
            <v>51440</v>
          </cell>
          <cell r="BG1170">
            <v>55051</v>
          </cell>
          <cell r="BH1170">
            <v>149915</v>
          </cell>
          <cell r="BI1170">
            <v>193878</v>
          </cell>
          <cell r="BJ1170">
            <v>51544</v>
          </cell>
          <cell r="BK1170">
            <v>6953</v>
          </cell>
          <cell r="BL1170">
            <v>37151</v>
          </cell>
          <cell r="BM1170">
            <v>1309110</v>
          </cell>
          <cell r="BN1170">
            <v>653248</v>
          </cell>
          <cell r="BO1170">
            <v>71756</v>
          </cell>
          <cell r="BP1170">
            <v>0</v>
          </cell>
          <cell r="BQ1170">
            <v>0</v>
          </cell>
          <cell r="BR1170">
            <v>45979</v>
          </cell>
          <cell r="BS1170">
            <v>24886</v>
          </cell>
          <cell r="BT1170">
            <v>159620</v>
          </cell>
          <cell r="BU1170">
            <v>76623</v>
          </cell>
          <cell r="BV1170">
            <v>116092</v>
          </cell>
          <cell r="BW1170">
            <v>81800</v>
          </cell>
          <cell r="BX1170">
            <v>63540</v>
          </cell>
          <cell r="BY1170">
            <v>51524</v>
          </cell>
          <cell r="BZ1170">
            <v>45100</v>
          </cell>
          <cell r="CA1170">
            <v>33087</v>
          </cell>
          <cell r="CB1170">
            <v>0</v>
          </cell>
          <cell r="CC1170">
            <v>0</v>
          </cell>
          <cell r="CD1170">
            <v>250884</v>
          </cell>
          <cell r="CE1170">
            <v>0</v>
          </cell>
          <cell r="CF1170">
            <v>355818</v>
          </cell>
          <cell r="CG1170">
            <v>390262</v>
          </cell>
          <cell r="CH1170">
            <v>872122</v>
          </cell>
          <cell r="CI1170">
            <v>266916</v>
          </cell>
          <cell r="CJ1170">
            <v>43148</v>
          </cell>
          <cell r="CK1170">
            <v>74814</v>
          </cell>
          <cell r="CL1170">
            <v>8925</v>
          </cell>
          <cell r="CM1170">
            <v>85457</v>
          </cell>
          <cell r="CN1170">
            <v>52329</v>
          </cell>
          <cell r="CO1170">
            <v>46060</v>
          </cell>
          <cell r="CP1170">
            <v>0</v>
          </cell>
          <cell r="CQ1170">
            <v>0</v>
          </cell>
          <cell r="CR1170">
            <v>18782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102297</v>
          </cell>
          <cell r="CX1170">
            <v>1523</v>
          </cell>
          <cell r="CY1170">
            <v>0</v>
          </cell>
          <cell r="CZ1170">
            <v>196707</v>
          </cell>
          <cell r="DA1170">
            <v>51544</v>
          </cell>
          <cell r="DB1170">
            <v>4416</v>
          </cell>
          <cell r="DC1170">
            <v>52983</v>
          </cell>
          <cell r="DD1170">
            <v>5971824</v>
          </cell>
          <cell r="DE1170">
            <v>6669</v>
          </cell>
          <cell r="DF1170">
            <v>11473</v>
          </cell>
          <cell r="DG1170">
            <v>51514</v>
          </cell>
          <cell r="DH1170">
            <v>548794</v>
          </cell>
          <cell r="DI1170">
            <v>17842</v>
          </cell>
          <cell r="DJ1170">
            <v>7896</v>
          </cell>
          <cell r="DK1170">
            <v>530</v>
          </cell>
          <cell r="DL1170">
            <v>25234</v>
          </cell>
          <cell r="DM1170">
            <v>0</v>
          </cell>
          <cell r="DN1170">
            <v>575417</v>
          </cell>
          <cell r="DO1170">
            <v>43437</v>
          </cell>
          <cell r="DP1170">
            <v>37456</v>
          </cell>
          <cell r="DQ1170">
            <v>145376</v>
          </cell>
          <cell r="DR1170">
            <v>1317474</v>
          </cell>
          <cell r="DS1170">
            <v>201943</v>
          </cell>
          <cell r="DT1170">
            <v>7885</v>
          </cell>
          <cell r="DU1170">
            <v>1001816</v>
          </cell>
          <cell r="DV1170">
            <v>19800</v>
          </cell>
        </row>
        <row r="1171">
          <cell r="C1171" t="str">
            <v>田尻町</v>
          </cell>
          <cell r="D1171">
            <v>2</v>
          </cell>
          <cell r="E1171">
            <v>6</v>
          </cell>
          <cell r="F1171">
            <v>0</v>
          </cell>
          <cell r="G1171">
            <v>270243</v>
          </cell>
          <cell r="H1171">
            <v>14288</v>
          </cell>
          <cell r="I1171">
            <v>15895</v>
          </cell>
          <cell r="J1171">
            <v>0</v>
          </cell>
          <cell r="K1171">
            <v>0</v>
          </cell>
          <cell r="L1171">
            <v>0</v>
          </cell>
          <cell r="M1171">
            <v>1579</v>
          </cell>
          <cell r="N1171">
            <v>9678</v>
          </cell>
          <cell r="O1171">
            <v>5145</v>
          </cell>
          <cell r="P1171">
            <v>907</v>
          </cell>
          <cell r="Q1171">
            <v>17852</v>
          </cell>
          <cell r="R1171">
            <v>25058</v>
          </cell>
          <cell r="S1171">
            <v>21798</v>
          </cell>
          <cell r="T1171">
            <v>17661</v>
          </cell>
          <cell r="U1171">
            <v>12716</v>
          </cell>
          <cell r="V1171">
            <v>10608</v>
          </cell>
          <cell r="W1171">
            <v>11583</v>
          </cell>
          <cell r="X1171">
            <v>11101</v>
          </cell>
          <cell r="Y1171">
            <v>0</v>
          </cell>
          <cell r="Z1171">
            <v>0</v>
          </cell>
          <cell r="AA1171">
            <v>88302</v>
          </cell>
          <cell r="AB1171">
            <v>0</v>
          </cell>
          <cell r="AC1171">
            <v>100612</v>
          </cell>
          <cell r="AD1171">
            <v>132440</v>
          </cell>
          <cell r="AE1171">
            <v>223445</v>
          </cell>
          <cell r="AF1171">
            <v>97040</v>
          </cell>
          <cell r="AG1171">
            <v>57719</v>
          </cell>
          <cell r="AH1171">
            <v>16765</v>
          </cell>
          <cell r="AI1171">
            <v>1623</v>
          </cell>
          <cell r="AJ1171">
            <v>29800</v>
          </cell>
          <cell r="AK1171">
            <v>39480</v>
          </cell>
          <cell r="AL1171">
            <v>5443</v>
          </cell>
          <cell r="AM1171">
            <v>19681</v>
          </cell>
          <cell r="AN1171">
            <v>146826</v>
          </cell>
          <cell r="AO1171">
            <v>2019</v>
          </cell>
          <cell r="AP1171">
            <v>434678</v>
          </cell>
          <cell r="AQ1171">
            <v>5628</v>
          </cell>
          <cell r="AR1171">
            <v>0</v>
          </cell>
          <cell r="AS1171">
            <v>0</v>
          </cell>
          <cell r="AT1171">
            <v>114</v>
          </cell>
          <cell r="AU1171">
            <v>0</v>
          </cell>
          <cell r="AV1171">
            <v>0</v>
          </cell>
          <cell r="AW1171">
            <v>0</v>
          </cell>
          <cell r="AX1171">
            <v>1238</v>
          </cell>
          <cell r="AY1171">
            <v>60772</v>
          </cell>
          <cell r="AZ1171">
            <v>0</v>
          </cell>
          <cell r="BA1171">
            <v>0</v>
          </cell>
          <cell r="BB1171">
            <v>88842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6600</v>
          </cell>
          <cell r="BH1171">
            <v>60194</v>
          </cell>
          <cell r="BI1171">
            <v>97726</v>
          </cell>
          <cell r="BJ1171">
            <v>11168</v>
          </cell>
          <cell r="BK1171">
            <v>0</v>
          </cell>
          <cell r="BL1171">
            <v>16608</v>
          </cell>
          <cell r="BM1171">
            <v>398475</v>
          </cell>
          <cell r="BN1171">
            <v>261641</v>
          </cell>
          <cell r="BO1171">
            <v>13949</v>
          </cell>
          <cell r="BP1171">
            <v>0</v>
          </cell>
          <cell r="BQ1171">
            <v>0</v>
          </cell>
          <cell r="BR1171">
            <v>9101</v>
          </cell>
          <cell r="BS1171">
            <v>5000</v>
          </cell>
          <cell r="BT1171">
            <v>17607</v>
          </cell>
          <cell r="BU1171">
            <v>23845</v>
          </cell>
          <cell r="BV1171">
            <v>22059</v>
          </cell>
          <cell r="BW1171">
            <v>16360</v>
          </cell>
          <cell r="BX1171">
            <v>12708</v>
          </cell>
          <cell r="BY1171">
            <v>10475</v>
          </cell>
          <cell r="BZ1171">
            <v>11275</v>
          </cell>
          <cell r="CA1171">
            <v>11029</v>
          </cell>
          <cell r="CB1171">
            <v>0</v>
          </cell>
          <cell r="CC1171">
            <v>0</v>
          </cell>
          <cell r="CD1171">
            <v>81492</v>
          </cell>
          <cell r="CE1171">
            <v>0</v>
          </cell>
          <cell r="CF1171">
            <v>96407</v>
          </cell>
          <cell r="CG1171">
            <v>129104</v>
          </cell>
          <cell r="CH1171">
            <v>196473</v>
          </cell>
          <cell r="CI1171">
            <v>55790</v>
          </cell>
          <cell r="CJ1171">
            <v>14168</v>
          </cell>
          <cell r="CK1171">
            <v>28469</v>
          </cell>
          <cell r="CL1171">
            <v>1575</v>
          </cell>
          <cell r="CM1171">
            <v>36614</v>
          </cell>
          <cell r="CN1171">
            <v>17732</v>
          </cell>
          <cell r="CO1171">
            <v>15416</v>
          </cell>
          <cell r="CP1171">
            <v>0</v>
          </cell>
          <cell r="CQ1171">
            <v>1650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99670</v>
          </cell>
          <cell r="CX1171">
            <v>0</v>
          </cell>
          <cell r="CY1171">
            <v>0</v>
          </cell>
          <cell r="CZ1171">
            <v>98930</v>
          </cell>
          <cell r="DA1171">
            <v>11168</v>
          </cell>
          <cell r="DB1171">
            <v>0</v>
          </cell>
          <cell r="DC1171">
            <v>21947</v>
          </cell>
          <cell r="DD1171">
            <v>1690529</v>
          </cell>
          <cell r="DE1171">
            <v>0</v>
          </cell>
          <cell r="DF1171">
            <v>1958</v>
          </cell>
          <cell r="DG1171">
            <v>6562</v>
          </cell>
          <cell r="DH1171">
            <v>95767</v>
          </cell>
          <cell r="DI1171">
            <v>5034</v>
          </cell>
          <cell r="DJ1171">
            <v>902</v>
          </cell>
          <cell r="DK1171">
            <v>114</v>
          </cell>
          <cell r="DL1171">
            <v>0</v>
          </cell>
          <cell r="DM1171">
            <v>0</v>
          </cell>
          <cell r="DN1171">
            <v>74835</v>
          </cell>
          <cell r="DO1171">
            <v>0</v>
          </cell>
          <cell r="DP1171">
            <v>0</v>
          </cell>
          <cell r="DQ1171">
            <v>61838</v>
          </cell>
          <cell r="DR1171">
            <v>378738</v>
          </cell>
          <cell r="DS1171">
            <v>118193</v>
          </cell>
          <cell r="DT1171">
            <v>1956</v>
          </cell>
          <cell r="DU1171">
            <v>401367</v>
          </cell>
          <cell r="DV1171">
            <v>5632</v>
          </cell>
        </row>
        <row r="1172">
          <cell r="C1172" t="str">
            <v>岬町</v>
          </cell>
          <cell r="D1172">
            <v>1</v>
          </cell>
          <cell r="E1172">
            <v>6</v>
          </cell>
          <cell r="F1172">
            <v>0</v>
          </cell>
          <cell r="G1172">
            <v>301891</v>
          </cell>
          <cell r="H1172">
            <v>50520</v>
          </cell>
          <cell r="I1172">
            <v>32351</v>
          </cell>
          <cell r="J1172">
            <v>0</v>
          </cell>
          <cell r="K1172">
            <v>6828</v>
          </cell>
          <cell r="L1172">
            <v>0</v>
          </cell>
          <cell r="M1172">
            <v>3632</v>
          </cell>
          <cell r="N1172">
            <v>15319</v>
          </cell>
          <cell r="O1172">
            <v>8152</v>
          </cell>
          <cell r="P1172">
            <v>39161</v>
          </cell>
          <cell r="Q1172">
            <v>23904</v>
          </cell>
          <cell r="R1172">
            <v>34456</v>
          </cell>
          <cell r="S1172">
            <v>29449</v>
          </cell>
          <cell r="T1172">
            <v>26912</v>
          </cell>
          <cell r="U1172">
            <v>38148</v>
          </cell>
          <cell r="V1172">
            <v>10896</v>
          </cell>
          <cell r="W1172">
            <v>11583</v>
          </cell>
          <cell r="X1172">
            <v>11101</v>
          </cell>
          <cell r="Y1172">
            <v>0</v>
          </cell>
          <cell r="Z1172">
            <v>0</v>
          </cell>
          <cell r="AA1172">
            <v>149464</v>
          </cell>
          <cell r="AB1172">
            <v>0</v>
          </cell>
          <cell r="AC1172">
            <v>187597</v>
          </cell>
          <cell r="AD1172">
            <v>198408</v>
          </cell>
          <cell r="AE1172">
            <v>482705</v>
          </cell>
          <cell r="AF1172">
            <v>283741</v>
          </cell>
          <cell r="AG1172">
            <v>89571</v>
          </cell>
          <cell r="AH1172">
            <v>24333</v>
          </cell>
          <cell r="AI1172">
            <v>16771</v>
          </cell>
          <cell r="AJ1172">
            <v>40694</v>
          </cell>
          <cell r="AK1172">
            <v>54125</v>
          </cell>
          <cell r="AL1172">
            <v>11956</v>
          </cell>
          <cell r="AM1172">
            <v>29593</v>
          </cell>
          <cell r="AN1172">
            <v>165669</v>
          </cell>
          <cell r="AO1172">
            <v>9002</v>
          </cell>
          <cell r="AP1172">
            <v>544382</v>
          </cell>
          <cell r="AQ1172">
            <v>33157</v>
          </cell>
          <cell r="AR1172">
            <v>5202</v>
          </cell>
          <cell r="AS1172">
            <v>0</v>
          </cell>
          <cell r="AT1172">
            <v>522</v>
          </cell>
          <cell r="AU1172">
            <v>7941</v>
          </cell>
          <cell r="AV1172">
            <v>1187</v>
          </cell>
          <cell r="AW1172">
            <v>18419</v>
          </cell>
          <cell r="AX1172">
            <v>2609</v>
          </cell>
          <cell r="AY1172">
            <v>256191</v>
          </cell>
          <cell r="AZ1172">
            <v>0</v>
          </cell>
          <cell r="BA1172">
            <v>2895</v>
          </cell>
          <cell r="BB1172">
            <v>77360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47606</v>
          </cell>
          <cell r="BH1172">
            <v>61163</v>
          </cell>
          <cell r="BI1172">
            <v>156271</v>
          </cell>
          <cell r="BJ1172">
            <v>81233</v>
          </cell>
          <cell r="BK1172">
            <v>833</v>
          </cell>
          <cell r="BL1172">
            <v>33822</v>
          </cell>
          <cell r="BM1172">
            <v>417780</v>
          </cell>
          <cell r="BN1172">
            <v>292404</v>
          </cell>
          <cell r="BO1172">
            <v>44722</v>
          </cell>
          <cell r="BP1172">
            <v>0</v>
          </cell>
          <cell r="BQ1172">
            <v>0</v>
          </cell>
          <cell r="BR1172">
            <v>14649</v>
          </cell>
          <cell r="BS1172">
            <v>7931</v>
          </cell>
          <cell r="BT1172">
            <v>24228</v>
          </cell>
          <cell r="BU1172">
            <v>32257</v>
          </cell>
          <cell r="BV1172">
            <v>30113</v>
          </cell>
          <cell r="BW1172">
            <v>27812</v>
          </cell>
          <cell r="BX1172">
            <v>38124</v>
          </cell>
          <cell r="BY1172">
            <v>10902</v>
          </cell>
          <cell r="BZ1172">
            <v>11275</v>
          </cell>
          <cell r="CA1172">
            <v>11029</v>
          </cell>
          <cell r="CB1172">
            <v>0</v>
          </cell>
          <cell r="CC1172">
            <v>0</v>
          </cell>
          <cell r="CD1172">
            <v>140278</v>
          </cell>
          <cell r="CE1172">
            <v>0</v>
          </cell>
          <cell r="CF1172">
            <v>168857</v>
          </cell>
          <cell r="CG1172">
            <v>199618</v>
          </cell>
          <cell r="CH1172">
            <v>475283</v>
          </cell>
          <cell r="CI1172">
            <v>88081</v>
          </cell>
          <cell r="CJ1172">
            <v>22080</v>
          </cell>
          <cell r="CK1172">
            <v>38993</v>
          </cell>
          <cell r="CL1172">
            <v>16275</v>
          </cell>
          <cell r="CM1172">
            <v>50190</v>
          </cell>
          <cell r="CN1172">
            <v>26209</v>
          </cell>
          <cell r="CO1172">
            <v>32900</v>
          </cell>
          <cell r="CP1172">
            <v>6828</v>
          </cell>
          <cell r="CQ1172">
            <v>4258</v>
          </cell>
          <cell r="CR1172">
            <v>5039</v>
          </cell>
          <cell r="CS1172">
            <v>0</v>
          </cell>
          <cell r="CT1172">
            <v>0</v>
          </cell>
          <cell r="CU1172">
            <v>0</v>
          </cell>
          <cell r="CV1172">
            <v>2181</v>
          </cell>
          <cell r="CW1172">
            <v>87731</v>
          </cell>
          <cell r="CX1172">
            <v>1188</v>
          </cell>
          <cell r="CY1172">
            <v>0</v>
          </cell>
          <cell r="CZ1172">
            <v>161684</v>
          </cell>
          <cell r="DA1172">
            <v>81233</v>
          </cell>
          <cell r="DB1172">
            <v>477</v>
          </cell>
          <cell r="DC1172">
            <v>42012</v>
          </cell>
          <cell r="DD1172">
            <v>2691393</v>
          </cell>
          <cell r="DE1172">
            <v>19606</v>
          </cell>
          <cell r="DF1172">
            <v>4085</v>
          </cell>
          <cell r="DG1172">
            <v>43786</v>
          </cell>
          <cell r="DH1172">
            <v>280170</v>
          </cell>
          <cell r="DI1172">
            <v>11296</v>
          </cell>
          <cell r="DJ1172">
            <v>38954</v>
          </cell>
          <cell r="DK1172">
            <v>522</v>
          </cell>
          <cell r="DL1172">
            <v>6973</v>
          </cell>
          <cell r="DM1172">
            <v>0</v>
          </cell>
          <cell r="DN1172">
            <v>275939</v>
          </cell>
          <cell r="DO1172">
            <v>0</v>
          </cell>
          <cell r="DP1172">
            <v>15911</v>
          </cell>
          <cell r="DQ1172">
            <v>64669</v>
          </cell>
          <cell r="DR1172">
            <v>400998</v>
          </cell>
          <cell r="DS1172">
            <v>135248</v>
          </cell>
          <cell r="DT1172">
            <v>9431</v>
          </cell>
          <cell r="DU1172">
            <v>490160</v>
          </cell>
          <cell r="DV1172">
            <v>34298</v>
          </cell>
        </row>
        <row r="1173">
          <cell r="C1173" t="str">
            <v>太子町</v>
          </cell>
          <cell r="D1173">
            <v>1</v>
          </cell>
          <cell r="E1173">
            <v>6</v>
          </cell>
          <cell r="F1173">
            <v>0</v>
          </cell>
          <cell r="G1173">
            <v>307857</v>
          </cell>
          <cell r="H1173">
            <v>31420</v>
          </cell>
          <cell r="I1173">
            <v>27115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14702</v>
          </cell>
          <cell r="O1173">
            <v>7705</v>
          </cell>
          <cell r="P1173">
            <v>1663</v>
          </cell>
          <cell r="Q1173">
            <v>89283</v>
          </cell>
          <cell r="R1173">
            <v>33371</v>
          </cell>
          <cell r="S1173">
            <v>33222</v>
          </cell>
          <cell r="T1173">
            <v>24389</v>
          </cell>
          <cell r="U1173">
            <v>25432</v>
          </cell>
          <cell r="V1173">
            <v>14352</v>
          </cell>
          <cell r="W1173">
            <v>16848</v>
          </cell>
          <cell r="X1173">
            <v>11101</v>
          </cell>
          <cell r="Y1173">
            <v>0</v>
          </cell>
          <cell r="Z1173">
            <v>0</v>
          </cell>
          <cell r="AA1173">
            <v>118945</v>
          </cell>
          <cell r="AB1173">
            <v>0</v>
          </cell>
          <cell r="AC1173">
            <v>132561</v>
          </cell>
          <cell r="AD1173">
            <v>155548</v>
          </cell>
          <cell r="AE1173">
            <v>312113</v>
          </cell>
          <cell r="AF1173">
            <v>176319</v>
          </cell>
          <cell r="AG1173">
            <v>87225</v>
          </cell>
          <cell r="AH1173">
            <v>39182</v>
          </cell>
          <cell r="AI1173">
            <v>0</v>
          </cell>
          <cell r="AJ1173">
            <v>38208</v>
          </cell>
          <cell r="AK1173">
            <v>44749</v>
          </cell>
          <cell r="AL1173">
            <v>7883</v>
          </cell>
          <cell r="AM1173">
            <v>24571</v>
          </cell>
          <cell r="AN1173">
            <v>138758</v>
          </cell>
          <cell r="AO1173">
            <v>3708</v>
          </cell>
          <cell r="AP1173">
            <v>516585</v>
          </cell>
          <cell r="AQ1173">
            <v>13775</v>
          </cell>
          <cell r="AR1173">
            <v>2421</v>
          </cell>
          <cell r="AS1173">
            <v>0</v>
          </cell>
          <cell r="AT1173">
            <v>315</v>
          </cell>
          <cell r="AU1173">
            <v>9559</v>
          </cell>
          <cell r="AV1173">
            <v>2787</v>
          </cell>
          <cell r="AW1173">
            <v>1936</v>
          </cell>
          <cell r="AX1173">
            <v>2118</v>
          </cell>
          <cell r="AY1173">
            <v>207469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15481</v>
          </cell>
          <cell r="BH1173">
            <v>65924</v>
          </cell>
          <cell r="BI1173">
            <v>114291</v>
          </cell>
          <cell r="BJ1173">
            <v>37214</v>
          </cell>
          <cell r="BK1173">
            <v>5345</v>
          </cell>
          <cell r="BL1173">
            <v>24005</v>
          </cell>
          <cell r="BM1173">
            <v>318120</v>
          </cell>
          <cell r="BN1173">
            <v>298575</v>
          </cell>
          <cell r="BO1173">
            <v>30989</v>
          </cell>
          <cell r="BP1173">
            <v>0</v>
          </cell>
          <cell r="BQ1173">
            <v>0</v>
          </cell>
          <cell r="BR1173">
            <v>13821</v>
          </cell>
          <cell r="BS1173">
            <v>7496</v>
          </cell>
          <cell r="BT1173">
            <v>86359</v>
          </cell>
          <cell r="BU1173">
            <v>31293</v>
          </cell>
          <cell r="BV1173">
            <v>33089</v>
          </cell>
          <cell r="BW1173">
            <v>31084</v>
          </cell>
          <cell r="BX1173">
            <v>25416</v>
          </cell>
          <cell r="BY1173">
            <v>14457</v>
          </cell>
          <cell r="BZ1173">
            <v>16400</v>
          </cell>
          <cell r="CA1173">
            <v>11029</v>
          </cell>
          <cell r="CB1173">
            <v>0</v>
          </cell>
          <cell r="CC1173">
            <v>0</v>
          </cell>
          <cell r="CD1173">
            <v>111260</v>
          </cell>
          <cell r="CE1173">
            <v>0</v>
          </cell>
          <cell r="CF1173">
            <v>121788</v>
          </cell>
          <cell r="CG1173">
            <v>154492</v>
          </cell>
          <cell r="CH1173">
            <v>310679</v>
          </cell>
          <cell r="CI1173">
            <v>81760</v>
          </cell>
          <cell r="CJ1173">
            <v>36892</v>
          </cell>
          <cell r="CK1173">
            <v>36606</v>
          </cell>
          <cell r="CL1173">
            <v>0</v>
          </cell>
          <cell r="CM1173">
            <v>41262</v>
          </cell>
          <cell r="CN1173">
            <v>21544</v>
          </cell>
          <cell r="CO1173">
            <v>27448</v>
          </cell>
          <cell r="CP1173">
            <v>0</v>
          </cell>
          <cell r="CQ1173">
            <v>0</v>
          </cell>
          <cell r="CR1173">
            <v>2461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2792</v>
          </cell>
          <cell r="CY1173">
            <v>0</v>
          </cell>
          <cell r="CZ1173">
            <v>114998</v>
          </cell>
          <cell r="DA1173">
            <v>37214</v>
          </cell>
          <cell r="DB1173">
            <v>3794</v>
          </cell>
          <cell r="DC1173">
            <v>30778</v>
          </cell>
          <cell r="DD1173">
            <v>2126484</v>
          </cell>
          <cell r="DE1173">
            <v>1434</v>
          </cell>
          <cell r="DF1173">
            <v>3333</v>
          </cell>
          <cell r="DG1173">
            <v>15089</v>
          </cell>
          <cell r="DH1173">
            <v>172517</v>
          </cell>
          <cell r="DI1173">
            <v>7330</v>
          </cell>
          <cell r="DJ1173">
            <v>1654</v>
          </cell>
          <cell r="DK1173">
            <v>5373</v>
          </cell>
          <cell r="DL1173">
            <v>8063</v>
          </cell>
          <cell r="DM1173">
            <v>0</v>
          </cell>
          <cell r="DN1173">
            <v>225603</v>
          </cell>
          <cell r="DO1173">
            <v>0</v>
          </cell>
          <cell r="DP1173">
            <v>11625</v>
          </cell>
          <cell r="DQ1173">
            <v>65628</v>
          </cell>
          <cell r="DR1173">
            <v>290970</v>
          </cell>
          <cell r="DS1173">
            <v>106659</v>
          </cell>
          <cell r="DT1173">
            <v>3615</v>
          </cell>
          <cell r="DU1173">
            <v>465639</v>
          </cell>
          <cell r="DV1173">
            <v>13838</v>
          </cell>
        </row>
        <row r="1174">
          <cell r="C1174" t="str">
            <v>河南町</v>
          </cell>
          <cell r="D1174">
            <v>1</v>
          </cell>
          <cell r="E1174">
            <v>6</v>
          </cell>
          <cell r="F1174">
            <v>0</v>
          </cell>
          <cell r="G1174">
            <v>322432</v>
          </cell>
          <cell r="H1174">
            <v>47604</v>
          </cell>
          <cell r="I1174">
            <v>52921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17468</v>
          </cell>
          <cell r="O1174">
            <v>9149</v>
          </cell>
          <cell r="P1174">
            <v>2608</v>
          </cell>
          <cell r="Q1174">
            <v>93804</v>
          </cell>
          <cell r="R1174">
            <v>37034</v>
          </cell>
          <cell r="S1174">
            <v>100608</v>
          </cell>
          <cell r="T1174">
            <v>31958</v>
          </cell>
          <cell r="U1174">
            <v>25432</v>
          </cell>
          <cell r="V1174">
            <v>16656</v>
          </cell>
          <cell r="W1174">
            <v>30537</v>
          </cell>
          <cell r="X1174">
            <v>11101</v>
          </cell>
          <cell r="Y1174">
            <v>0</v>
          </cell>
          <cell r="Z1174">
            <v>0</v>
          </cell>
          <cell r="AA1174">
            <v>135382</v>
          </cell>
          <cell r="AB1174">
            <v>0</v>
          </cell>
          <cell r="AC1174">
            <v>166806</v>
          </cell>
          <cell r="AD1174">
            <v>174487</v>
          </cell>
          <cell r="AE1174">
            <v>389760</v>
          </cell>
          <cell r="AF1174">
            <v>226169</v>
          </cell>
          <cell r="AG1174">
            <v>97635</v>
          </cell>
          <cell r="AH1174">
            <v>84783</v>
          </cell>
          <cell r="AI1174">
            <v>12443</v>
          </cell>
          <cell r="AJ1174">
            <v>43093</v>
          </cell>
          <cell r="AK1174">
            <v>50147</v>
          </cell>
          <cell r="AL1174">
            <v>9795</v>
          </cell>
          <cell r="AM1174">
            <v>28721</v>
          </cell>
          <cell r="AN1174">
            <v>168936</v>
          </cell>
          <cell r="AO1174">
            <v>7468</v>
          </cell>
          <cell r="AP1174">
            <v>560016</v>
          </cell>
          <cell r="AQ1174">
            <v>24462</v>
          </cell>
          <cell r="AR1174">
            <v>5079</v>
          </cell>
          <cell r="AS1174">
            <v>0</v>
          </cell>
          <cell r="AT1174">
            <v>113</v>
          </cell>
          <cell r="AU1174">
            <v>12567</v>
          </cell>
          <cell r="AV1174">
            <v>656</v>
          </cell>
          <cell r="AW1174">
            <v>9929</v>
          </cell>
          <cell r="AX1174">
            <v>2723</v>
          </cell>
          <cell r="AY1174">
            <v>228692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20007</v>
          </cell>
          <cell r="BH1174">
            <v>67075</v>
          </cell>
          <cell r="BI1174">
            <v>136785</v>
          </cell>
          <cell r="BJ1174">
            <v>61218</v>
          </cell>
          <cell r="BK1174">
            <v>3085</v>
          </cell>
          <cell r="BL1174">
            <v>28715</v>
          </cell>
          <cell r="BM1174">
            <v>447150</v>
          </cell>
          <cell r="BN1174">
            <v>311921</v>
          </cell>
          <cell r="BO1174">
            <v>46735</v>
          </cell>
          <cell r="BP1174">
            <v>0</v>
          </cell>
          <cell r="BQ1174">
            <v>0</v>
          </cell>
          <cell r="BR1174">
            <v>16415</v>
          </cell>
          <cell r="BS1174">
            <v>8901</v>
          </cell>
          <cell r="BT1174">
            <v>91674</v>
          </cell>
          <cell r="BU1174">
            <v>34705</v>
          </cell>
          <cell r="BV1174">
            <v>105986</v>
          </cell>
          <cell r="BW1174">
            <v>31902</v>
          </cell>
          <cell r="BX1174">
            <v>25416</v>
          </cell>
          <cell r="BY1174">
            <v>16922</v>
          </cell>
          <cell r="BZ1174">
            <v>30750</v>
          </cell>
          <cell r="CA1174">
            <v>11029</v>
          </cell>
          <cell r="CB1174">
            <v>0</v>
          </cell>
          <cell r="CC1174">
            <v>0</v>
          </cell>
          <cell r="CD1174">
            <v>125369</v>
          </cell>
          <cell r="CE1174">
            <v>0</v>
          </cell>
          <cell r="CF1174">
            <v>154037</v>
          </cell>
          <cell r="CG1174">
            <v>171990</v>
          </cell>
          <cell r="CH1174">
            <v>383428</v>
          </cell>
          <cell r="CI1174">
            <v>92091</v>
          </cell>
          <cell r="CJ1174">
            <v>79856</v>
          </cell>
          <cell r="CK1174">
            <v>41265</v>
          </cell>
          <cell r="CL1174">
            <v>12600</v>
          </cell>
          <cell r="CM1174">
            <v>46062</v>
          </cell>
          <cell r="CN1174">
            <v>25490</v>
          </cell>
          <cell r="CO1174">
            <v>53204</v>
          </cell>
          <cell r="CP1174">
            <v>0</v>
          </cell>
          <cell r="CQ1174">
            <v>0</v>
          </cell>
          <cell r="CR1174">
            <v>5121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657</v>
          </cell>
          <cell r="CY1174">
            <v>0</v>
          </cell>
          <cell r="CZ1174">
            <v>137159</v>
          </cell>
          <cell r="DA1174">
            <v>61250</v>
          </cell>
          <cell r="DB1174">
            <v>2068</v>
          </cell>
          <cell r="DC1174">
            <v>36350</v>
          </cell>
          <cell r="DD1174">
            <v>2750610</v>
          </cell>
          <cell r="DE1174">
            <v>9779</v>
          </cell>
          <cell r="DF1174">
            <v>4201</v>
          </cell>
          <cell r="DG1174">
            <v>19100</v>
          </cell>
          <cell r="DH1174">
            <v>224900</v>
          </cell>
          <cell r="DI1174">
            <v>9148</v>
          </cell>
          <cell r="DJ1174">
            <v>2594</v>
          </cell>
          <cell r="DK1174">
            <v>113</v>
          </cell>
          <cell r="DL1174">
            <v>11790</v>
          </cell>
          <cell r="DM1174">
            <v>0</v>
          </cell>
          <cell r="DN1174">
            <v>248397</v>
          </cell>
          <cell r="DO1174">
            <v>0</v>
          </cell>
          <cell r="DP1174">
            <v>12547</v>
          </cell>
          <cell r="DQ1174">
            <v>66956</v>
          </cell>
          <cell r="DR1174">
            <v>451242</v>
          </cell>
          <cell r="DS1174">
            <v>137902</v>
          </cell>
          <cell r="DT1174">
            <v>7076</v>
          </cell>
          <cell r="DU1174">
            <v>503682</v>
          </cell>
          <cell r="DV1174">
            <v>24596</v>
          </cell>
        </row>
        <row r="1175">
          <cell r="C1175" t="str">
            <v>千早赤阪村</v>
          </cell>
          <cell r="D1175">
            <v>1</v>
          </cell>
          <cell r="E1175">
            <v>6</v>
          </cell>
          <cell r="F1175">
            <v>0</v>
          </cell>
          <cell r="G1175">
            <v>171536</v>
          </cell>
          <cell r="H1175">
            <v>19391</v>
          </cell>
          <cell r="I1175">
            <v>16269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5367</v>
          </cell>
          <cell r="O1175">
            <v>2810</v>
          </cell>
          <cell r="P1175">
            <v>0</v>
          </cell>
          <cell r="Q1175">
            <v>41131</v>
          </cell>
          <cell r="R1175">
            <v>19666</v>
          </cell>
          <cell r="S1175">
            <v>25571</v>
          </cell>
          <cell r="T1175">
            <v>18502</v>
          </cell>
          <cell r="U1175">
            <v>25432</v>
          </cell>
          <cell r="V1175">
            <v>10320</v>
          </cell>
          <cell r="W1175">
            <v>5265</v>
          </cell>
          <cell r="X1175">
            <v>11101</v>
          </cell>
          <cell r="Y1175">
            <v>0</v>
          </cell>
          <cell r="Z1175">
            <v>0</v>
          </cell>
          <cell r="AA1175">
            <v>76001</v>
          </cell>
          <cell r="AB1175">
            <v>0</v>
          </cell>
          <cell r="AC1175">
            <v>63187</v>
          </cell>
          <cell r="AD1175">
            <v>121734</v>
          </cell>
          <cell r="AE1175">
            <v>202275</v>
          </cell>
          <cell r="AF1175">
            <v>104504</v>
          </cell>
          <cell r="AG1175">
            <v>34304</v>
          </cell>
          <cell r="AH1175">
            <v>41673</v>
          </cell>
          <cell r="AI1175">
            <v>28673</v>
          </cell>
          <cell r="AJ1175">
            <v>22668</v>
          </cell>
          <cell r="AK1175">
            <v>34594</v>
          </cell>
          <cell r="AL1175">
            <v>5770</v>
          </cell>
          <cell r="AM1175">
            <v>14179</v>
          </cell>
          <cell r="AN1175">
            <v>104270</v>
          </cell>
          <cell r="AO1175">
            <v>6098</v>
          </cell>
          <cell r="AP1175">
            <v>329844</v>
          </cell>
          <cell r="AQ1175">
            <v>24046</v>
          </cell>
          <cell r="AR1175">
            <v>10329</v>
          </cell>
          <cell r="AS1175">
            <v>0</v>
          </cell>
          <cell r="AT1175">
            <v>104</v>
          </cell>
          <cell r="AU1175">
            <v>1851</v>
          </cell>
          <cell r="AV1175">
            <v>59</v>
          </cell>
          <cell r="AW1175">
            <v>961</v>
          </cell>
          <cell r="AX1175">
            <v>935</v>
          </cell>
          <cell r="AY1175">
            <v>110919</v>
          </cell>
          <cell r="AZ1175">
            <v>0</v>
          </cell>
          <cell r="BA1175">
            <v>122487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6715</v>
          </cell>
          <cell r="BH1175">
            <v>52424</v>
          </cell>
          <cell r="BI1175">
            <v>122009</v>
          </cell>
          <cell r="BJ1175">
            <v>66807</v>
          </cell>
          <cell r="BK1175">
            <v>0</v>
          </cell>
          <cell r="BL1175">
            <v>31735</v>
          </cell>
          <cell r="BM1175">
            <v>139095</v>
          </cell>
          <cell r="BN1175">
            <v>166073</v>
          </cell>
          <cell r="BO1175">
            <v>19054</v>
          </cell>
          <cell r="BP1175">
            <v>0</v>
          </cell>
          <cell r="BQ1175">
            <v>0</v>
          </cell>
          <cell r="BR1175">
            <v>5042</v>
          </cell>
          <cell r="BS1175">
            <v>2736</v>
          </cell>
          <cell r="BT1175">
            <v>44055</v>
          </cell>
          <cell r="BU1175">
            <v>18341</v>
          </cell>
          <cell r="BV1175">
            <v>25855</v>
          </cell>
          <cell r="BW1175">
            <v>17996</v>
          </cell>
          <cell r="BX1175">
            <v>25416</v>
          </cell>
          <cell r="BY1175">
            <v>10428</v>
          </cell>
          <cell r="BZ1175">
            <v>5125</v>
          </cell>
          <cell r="CA1175">
            <v>11029</v>
          </cell>
          <cell r="CB1175">
            <v>0</v>
          </cell>
          <cell r="CC1175">
            <v>0</v>
          </cell>
          <cell r="CD1175">
            <v>71299</v>
          </cell>
          <cell r="CE1175">
            <v>0</v>
          </cell>
          <cell r="CF1175">
            <v>56905</v>
          </cell>
          <cell r="CG1175">
            <v>119805</v>
          </cell>
          <cell r="CH1175">
            <v>192147</v>
          </cell>
          <cell r="CI1175">
            <v>31461</v>
          </cell>
          <cell r="CJ1175">
            <v>38640</v>
          </cell>
          <cell r="CK1175">
            <v>21598</v>
          </cell>
          <cell r="CL1175">
            <v>27300</v>
          </cell>
          <cell r="CM1175">
            <v>32486</v>
          </cell>
          <cell r="CN1175">
            <v>13033</v>
          </cell>
          <cell r="CO1175">
            <v>16356</v>
          </cell>
          <cell r="CP1175">
            <v>0</v>
          </cell>
          <cell r="CQ1175">
            <v>0</v>
          </cell>
          <cell r="CR1175">
            <v>12597</v>
          </cell>
          <cell r="CS1175">
            <v>0</v>
          </cell>
          <cell r="CT1175">
            <v>0</v>
          </cell>
          <cell r="CU1175">
            <v>0</v>
          </cell>
          <cell r="CV1175">
            <v>113945</v>
          </cell>
          <cell r="CW1175">
            <v>0</v>
          </cell>
          <cell r="CX1175">
            <v>59</v>
          </cell>
          <cell r="CY1175">
            <v>0</v>
          </cell>
          <cell r="CZ1175">
            <v>116300</v>
          </cell>
          <cell r="DA1175">
            <v>66836</v>
          </cell>
          <cell r="DB1175">
            <v>0</v>
          </cell>
          <cell r="DC1175">
            <v>38435</v>
          </cell>
          <cell r="DD1175">
            <v>1306841</v>
          </cell>
          <cell r="DE1175">
            <v>839</v>
          </cell>
          <cell r="DF1175">
            <v>1505</v>
          </cell>
          <cell r="DG1175">
            <v>6325</v>
          </cell>
          <cell r="DH1175">
            <v>102220</v>
          </cell>
          <cell r="DI1175">
            <v>5389</v>
          </cell>
          <cell r="DJ1175">
            <v>0</v>
          </cell>
          <cell r="DK1175">
            <v>104</v>
          </cell>
          <cell r="DL1175">
            <v>1852</v>
          </cell>
          <cell r="DM1175">
            <v>0</v>
          </cell>
          <cell r="DN1175">
            <v>123908</v>
          </cell>
          <cell r="DO1175">
            <v>0</v>
          </cell>
          <cell r="DP1175">
            <v>5117</v>
          </cell>
          <cell r="DQ1175">
            <v>57095</v>
          </cell>
          <cell r="DR1175">
            <v>130857</v>
          </cell>
          <cell r="DS1175">
            <v>90235</v>
          </cell>
          <cell r="DT1175">
            <v>5960</v>
          </cell>
          <cell r="DU1175">
            <v>305414</v>
          </cell>
          <cell r="DV1175">
            <v>24156</v>
          </cell>
        </row>
        <row r="1176">
          <cell r="C1176" t="str">
            <v>神戸市</v>
          </cell>
          <cell r="D1176">
            <v>1</v>
          </cell>
          <cell r="E1176">
            <v>2</v>
          </cell>
          <cell r="F1176">
            <v>0</v>
          </cell>
          <cell r="G1176">
            <v>18084038</v>
          </cell>
          <cell r="H1176">
            <v>4902015</v>
          </cell>
          <cell r="I1176">
            <v>5395324</v>
          </cell>
          <cell r="J1176">
            <v>1982117</v>
          </cell>
          <cell r="K1176">
            <v>714542</v>
          </cell>
          <cell r="L1176">
            <v>18756</v>
          </cell>
          <cell r="M1176">
            <v>12443</v>
          </cell>
          <cell r="N1176">
            <v>5937935</v>
          </cell>
          <cell r="O1176">
            <v>1245715</v>
          </cell>
          <cell r="P1176">
            <v>684029</v>
          </cell>
          <cell r="Q1176">
            <v>2490951</v>
          </cell>
          <cell r="R1176">
            <v>2665386</v>
          </cell>
          <cell r="S1176">
            <v>3640909</v>
          </cell>
          <cell r="T1176">
            <v>2827442</v>
          </cell>
          <cell r="U1176">
            <v>2085424</v>
          </cell>
          <cell r="V1176">
            <v>1659168</v>
          </cell>
          <cell r="W1176">
            <v>1327833</v>
          </cell>
          <cell r="X1176">
            <v>954686</v>
          </cell>
          <cell r="Y1176">
            <v>4136366</v>
          </cell>
          <cell r="Z1176">
            <v>685438</v>
          </cell>
          <cell r="AA1176">
            <v>67638327</v>
          </cell>
          <cell r="AB1176">
            <v>22080842</v>
          </cell>
          <cell r="AC1176">
            <v>13214332</v>
          </cell>
          <cell r="AD1176">
            <v>24749907</v>
          </cell>
          <cell r="AE1176">
            <v>31118523</v>
          </cell>
          <cell r="AF1176">
            <v>19169007</v>
          </cell>
          <cell r="AG1176">
            <v>13193466</v>
          </cell>
          <cell r="AH1176">
            <v>368734</v>
          </cell>
          <cell r="AI1176">
            <v>302960</v>
          </cell>
          <cell r="AJ1176">
            <v>2736870</v>
          </cell>
          <cell r="AK1176">
            <v>2050538</v>
          </cell>
          <cell r="AL1176">
            <v>576026</v>
          </cell>
          <cell r="AM1176">
            <v>1122722</v>
          </cell>
          <cell r="AN1176">
            <v>21475116</v>
          </cell>
          <cell r="AO1176">
            <v>1129436</v>
          </cell>
          <cell r="AP1176">
            <v>20432300</v>
          </cell>
          <cell r="AQ1176">
            <v>560290</v>
          </cell>
          <cell r="AR1176">
            <v>600463</v>
          </cell>
          <cell r="AS1176">
            <v>0</v>
          </cell>
          <cell r="AT1176">
            <v>1686811</v>
          </cell>
          <cell r="AU1176">
            <v>2554649</v>
          </cell>
          <cell r="AV1176">
            <v>54420</v>
          </cell>
          <cell r="AW1176">
            <v>2479315</v>
          </cell>
          <cell r="AX1176">
            <v>222782</v>
          </cell>
          <cell r="AY1176">
            <v>25199631</v>
          </cell>
          <cell r="AZ1176">
            <v>52547</v>
          </cell>
          <cell r="BA1176">
            <v>0</v>
          </cell>
          <cell r="BB1176">
            <v>4229163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783920</v>
          </cell>
          <cell r="BH1176">
            <v>1470140</v>
          </cell>
          <cell r="BI1176">
            <v>1778632</v>
          </cell>
          <cell r="BJ1176">
            <v>767304</v>
          </cell>
          <cell r="BK1176">
            <v>839684</v>
          </cell>
          <cell r="BL1176">
            <v>542466</v>
          </cell>
          <cell r="BM1176">
            <v>42131595</v>
          </cell>
          <cell r="BN1176">
            <v>17438890</v>
          </cell>
          <cell r="BO1176">
            <v>4840092</v>
          </cell>
          <cell r="BP1176">
            <v>1953238</v>
          </cell>
          <cell r="BQ1176">
            <v>18610</v>
          </cell>
          <cell r="BR1176">
            <v>6520326</v>
          </cell>
          <cell r="BS1176">
            <v>1229977</v>
          </cell>
          <cell r="BT1176">
            <v>2415566</v>
          </cell>
          <cell r="BU1176">
            <v>4875026</v>
          </cell>
          <cell r="BV1176">
            <v>3679390</v>
          </cell>
          <cell r="BW1176">
            <v>2832734</v>
          </cell>
          <cell r="BX1176">
            <v>2084112</v>
          </cell>
          <cell r="BY1176">
            <v>1675353</v>
          </cell>
          <cell r="BZ1176">
            <v>1355050</v>
          </cell>
          <cell r="CA1176">
            <v>937465</v>
          </cell>
          <cell r="CB1176">
            <v>3993811</v>
          </cell>
          <cell r="CC1176">
            <v>638833</v>
          </cell>
          <cell r="CD1176">
            <v>63663625</v>
          </cell>
          <cell r="CE1176">
            <v>22134181</v>
          </cell>
          <cell r="CF1176">
            <v>12252921</v>
          </cell>
          <cell r="CG1176">
            <v>24485523</v>
          </cell>
          <cell r="CH1176">
            <v>31007254</v>
          </cell>
          <cell r="CI1176">
            <v>12890707</v>
          </cell>
          <cell r="CJ1176">
            <v>366068</v>
          </cell>
          <cell r="CK1176">
            <v>2686098</v>
          </cell>
          <cell r="CL1176">
            <v>288225</v>
          </cell>
          <cell r="CM1176">
            <v>1865169</v>
          </cell>
          <cell r="CN1176">
            <v>1047539</v>
          </cell>
          <cell r="CO1176">
            <v>5293704</v>
          </cell>
          <cell r="CP1176">
            <v>709088</v>
          </cell>
          <cell r="CQ1176">
            <v>13503</v>
          </cell>
          <cell r="CR1176">
            <v>539976</v>
          </cell>
          <cell r="CS1176">
            <v>0</v>
          </cell>
          <cell r="CT1176">
            <v>0</v>
          </cell>
          <cell r="CU1176">
            <v>53810</v>
          </cell>
          <cell r="CV1176">
            <v>0</v>
          </cell>
          <cell r="CW1176">
            <v>4268509</v>
          </cell>
          <cell r="CX1176">
            <v>54536</v>
          </cell>
          <cell r="CY1176">
            <v>0</v>
          </cell>
          <cell r="CZ1176">
            <v>1763077</v>
          </cell>
          <cell r="DA1176">
            <v>767304</v>
          </cell>
          <cell r="DB1176">
            <v>638289</v>
          </cell>
          <cell r="DC1176">
            <v>1050159</v>
          </cell>
          <cell r="DD1176">
            <v>317282892</v>
          </cell>
          <cell r="DE1176">
            <v>2477163</v>
          </cell>
          <cell r="DF1176">
            <v>3119284</v>
          </cell>
          <cell r="DG1176">
            <v>663297</v>
          </cell>
          <cell r="DH1176">
            <v>18801360</v>
          </cell>
          <cell r="DI1176">
            <v>554758</v>
          </cell>
          <cell r="DJ1176">
            <v>636568</v>
          </cell>
          <cell r="DK1176">
            <v>2065676</v>
          </cell>
          <cell r="DL1176">
            <v>2530764</v>
          </cell>
          <cell r="DM1176">
            <v>0</v>
          </cell>
          <cell r="DN1176">
            <v>26200449</v>
          </cell>
          <cell r="DO1176">
            <v>0</v>
          </cell>
          <cell r="DP1176">
            <v>9092256</v>
          </cell>
          <cell r="DQ1176">
            <v>1566606</v>
          </cell>
          <cell r="DR1176">
            <v>41131869</v>
          </cell>
          <cell r="DS1176">
            <v>19836889</v>
          </cell>
          <cell r="DT1176">
            <v>1129370</v>
          </cell>
          <cell r="DU1176">
            <v>18847527</v>
          </cell>
          <cell r="DV1176">
            <v>563266</v>
          </cell>
        </row>
        <row r="1177">
          <cell r="C1177" t="str">
            <v>姫路市</v>
          </cell>
          <cell r="D1177">
            <v>1</v>
          </cell>
          <cell r="E1177">
            <v>3</v>
          </cell>
          <cell r="F1177">
            <v>0</v>
          </cell>
          <cell r="G1177">
            <v>6433736</v>
          </cell>
          <cell r="H1177">
            <v>1265034</v>
          </cell>
          <cell r="I1177">
            <v>1356685</v>
          </cell>
          <cell r="J1177">
            <v>4627</v>
          </cell>
          <cell r="K1177">
            <v>146</v>
          </cell>
          <cell r="L1177">
            <v>38249</v>
          </cell>
          <cell r="M1177">
            <v>15110</v>
          </cell>
          <cell r="N1177">
            <v>604679</v>
          </cell>
          <cell r="O1177">
            <v>351157</v>
          </cell>
          <cell r="P1177">
            <v>180797</v>
          </cell>
          <cell r="Q1177">
            <v>2865054</v>
          </cell>
          <cell r="R1177">
            <v>793111</v>
          </cell>
          <cell r="S1177">
            <v>1390591</v>
          </cell>
          <cell r="T1177">
            <v>1026861</v>
          </cell>
          <cell r="U1177">
            <v>877404</v>
          </cell>
          <cell r="V1177">
            <v>633600</v>
          </cell>
          <cell r="W1177">
            <v>514917</v>
          </cell>
          <cell r="X1177">
            <v>399636</v>
          </cell>
          <cell r="Y1177">
            <v>1095170</v>
          </cell>
          <cell r="Z1177">
            <v>165291</v>
          </cell>
          <cell r="AA1177">
            <v>2347312</v>
          </cell>
          <cell r="AB1177">
            <v>4888912</v>
          </cell>
          <cell r="AC1177">
            <v>3759822</v>
          </cell>
          <cell r="AD1177">
            <v>5847260</v>
          </cell>
          <cell r="AE1177">
            <v>10841070</v>
          </cell>
          <cell r="AF1177">
            <v>6521915</v>
          </cell>
          <cell r="AG1177">
            <v>3989654</v>
          </cell>
          <cell r="AH1177">
            <v>445087</v>
          </cell>
          <cell r="AI1177">
            <v>235876</v>
          </cell>
          <cell r="AJ1177">
            <v>752873</v>
          </cell>
          <cell r="AK1177">
            <v>636261</v>
          </cell>
          <cell r="AL1177">
            <v>211166</v>
          </cell>
          <cell r="AM1177">
            <v>374992</v>
          </cell>
          <cell r="AN1177">
            <v>6067058</v>
          </cell>
          <cell r="AO1177">
            <v>482740</v>
          </cell>
          <cell r="AP1177">
            <v>8304427</v>
          </cell>
          <cell r="AQ1177">
            <v>479216</v>
          </cell>
          <cell r="AR1177">
            <v>4061</v>
          </cell>
          <cell r="AS1177">
            <v>28267</v>
          </cell>
          <cell r="AT1177">
            <v>2737</v>
          </cell>
          <cell r="AU1177">
            <v>433639</v>
          </cell>
          <cell r="AV1177">
            <v>37882</v>
          </cell>
          <cell r="AW1177">
            <v>455893</v>
          </cell>
          <cell r="AX1177">
            <v>109360</v>
          </cell>
          <cell r="AY1177">
            <v>6759505</v>
          </cell>
          <cell r="AZ1177">
            <v>0</v>
          </cell>
          <cell r="BA1177">
            <v>0</v>
          </cell>
          <cell r="BB1177">
            <v>2090929</v>
          </cell>
          <cell r="BC1177">
            <v>0</v>
          </cell>
          <cell r="BD1177">
            <v>0</v>
          </cell>
          <cell r="BE1177">
            <v>2077139</v>
          </cell>
          <cell r="BF1177">
            <v>0</v>
          </cell>
          <cell r="BG1177">
            <v>274312</v>
          </cell>
          <cell r="BH1177">
            <v>692550</v>
          </cell>
          <cell r="BI1177">
            <v>761155</v>
          </cell>
          <cell r="BJ1177">
            <v>406546</v>
          </cell>
          <cell r="BK1177">
            <v>128172</v>
          </cell>
          <cell r="BL1177">
            <v>273757</v>
          </cell>
          <cell r="BM1177">
            <v>13402785</v>
          </cell>
          <cell r="BN1177">
            <v>6165948</v>
          </cell>
          <cell r="BO1177">
            <v>1251276</v>
          </cell>
          <cell r="BP1177">
            <v>4500</v>
          </cell>
          <cell r="BQ1177">
            <v>37840</v>
          </cell>
          <cell r="BR1177">
            <v>582055</v>
          </cell>
          <cell r="BS1177">
            <v>341632</v>
          </cell>
          <cell r="BT1177">
            <v>2870936</v>
          </cell>
          <cell r="BU1177">
            <v>790968</v>
          </cell>
          <cell r="BV1177">
            <v>1398079</v>
          </cell>
          <cell r="BW1177">
            <v>979964</v>
          </cell>
          <cell r="BX1177">
            <v>876852</v>
          </cell>
          <cell r="BY1177">
            <v>633311</v>
          </cell>
          <cell r="BZ1177">
            <v>501225</v>
          </cell>
          <cell r="CA1177">
            <v>397044</v>
          </cell>
          <cell r="CB1177">
            <v>1077347</v>
          </cell>
          <cell r="CC1177">
            <v>169953</v>
          </cell>
          <cell r="CD1177">
            <v>2274444</v>
          </cell>
          <cell r="CE1177">
            <v>4792458</v>
          </cell>
          <cell r="CF1177">
            <v>3484716</v>
          </cell>
          <cell r="CG1177">
            <v>5778184</v>
          </cell>
          <cell r="CH1177">
            <v>10534819</v>
          </cell>
          <cell r="CI1177">
            <v>3889778</v>
          </cell>
          <cell r="CJ1177">
            <v>460368</v>
          </cell>
          <cell r="CK1177">
            <v>735181</v>
          </cell>
          <cell r="CL1177">
            <v>227325</v>
          </cell>
          <cell r="CM1177">
            <v>577995</v>
          </cell>
          <cell r="CN1177">
            <v>350817</v>
          </cell>
          <cell r="CO1177">
            <v>1369016</v>
          </cell>
          <cell r="CP1177">
            <v>146</v>
          </cell>
          <cell r="CQ1177">
            <v>18484</v>
          </cell>
          <cell r="CR1177">
            <v>3410</v>
          </cell>
          <cell r="CS1177">
            <v>0</v>
          </cell>
          <cell r="CT1177">
            <v>7046</v>
          </cell>
          <cell r="CU1177">
            <v>0</v>
          </cell>
          <cell r="CV1177">
            <v>0</v>
          </cell>
          <cell r="CW1177">
            <v>2629681</v>
          </cell>
          <cell r="CX1177">
            <v>37941</v>
          </cell>
          <cell r="CY1177">
            <v>0</v>
          </cell>
          <cell r="CZ1177">
            <v>755742</v>
          </cell>
          <cell r="DA1177">
            <v>406546</v>
          </cell>
          <cell r="DB1177">
            <v>109717</v>
          </cell>
          <cell r="DC1177">
            <v>444703</v>
          </cell>
          <cell r="DD1177">
            <v>78630374</v>
          </cell>
          <cell r="DE1177">
            <v>443369</v>
          </cell>
          <cell r="DF1177">
            <v>162625</v>
          </cell>
          <cell r="DG1177">
            <v>246813</v>
          </cell>
          <cell r="DH1177">
            <v>6391527</v>
          </cell>
          <cell r="DI1177">
            <v>203696</v>
          </cell>
          <cell r="DJ1177">
            <v>179390</v>
          </cell>
          <cell r="DK1177">
            <v>17403</v>
          </cell>
          <cell r="DL1177">
            <v>370789</v>
          </cell>
          <cell r="DM1177">
            <v>1312340</v>
          </cell>
          <cell r="DN1177">
            <v>6967156</v>
          </cell>
          <cell r="DO1177">
            <v>0</v>
          </cell>
          <cell r="DP1177">
            <v>1109806</v>
          </cell>
          <cell r="DQ1177">
            <v>704630</v>
          </cell>
          <cell r="DR1177">
            <v>13115751</v>
          </cell>
          <cell r="DS1177">
            <v>5679597</v>
          </cell>
          <cell r="DT1177">
            <v>487752</v>
          </cell>
          <cell r="DU1177">
            <v>7471697</v>
          </cell>
          <cell r="DV1177">
            <v>481316</v>
          </cell>
        </row>
        <row r="1178">
          <cell r="C1178" t="str">
            <v>尼崎市</v>
          </cell>
          <cell r="D1178">
            <v>1</v>
          </cell>
          <cell r="E1178">
            <v>3</v>
          </cell>
          <cell r="F1178">
            <v>0</v>
          </cell>
          <cell r="G1178">
            <v>5274240</v>
          </cell>
          <cell r="H1178">
            <v>513070</v>
          </cell>
          <cell r="I1178">
            <v>503404</v>
          </cell>
          <cell r="J1178">
            <v>2561</v>
          </cell>
          <cell r="K1178">
            <v>0</v>
          </cell>
          <cell r="L1178">
            <v>0</v>
          </cell>
          <cell r="M1178">
            <v>0</v>
          </cell>
          <cell r="N1178">
            <v>573324</v>
          </cell>
          <cell r="O1178">
            <v>314390</v>
          </cell>
          <cell r="P1178">
            <v>71102</v>
          </cell>
          <cell r="Q1178">
            <v>648146</v>
          </cell>
          <cell r="R1178">
            <v>868953</v>
          </cell>
          <cell r="S1178">
            <v>1066550</v>
          </cell>
          <cell r="T1178">
            <v>819975</v>
          </cell>
          <cell r="U1178">
            <v>521356</v>
          </cell>
          <cell r="V1178">
            <v>486432</v>
          </cell>
          <cell r="W1178">
            <v>412776</v>
          </cell>
          <cell r="X1178">
            <v>199818</v>
          </cell>
          <cell r="Y1178">
            <v>1194029</v>
          </cell>
          <cell r="Z1178">
            <v>210862</v>
          </cell>
          <cell r="AA1178">
            <v>2143282</v>
          </cell>
          <cell r="AB1178">
            <v>9585822</v>
          </cell>
          <cell r="AC1178">
            <v>4182914</v>
          </cell>
          <cell r="AD1178">
            <v>5069065</v>
          </cell>
          <cell r="AE1178">
            <v>9796708</v>
          </cell>
          <cell r="AF1178">
            <v>5498407</v>
          </cell>
          <cell r="AG1178">
            <v>3498074</v>
          </cell>
          <cell r="AH1178">
            <v>42248</v>
          </cell>
          <cell r="AI1178">
            <v>60592</v>
          </cell>
          <cell r="AJ1178">
            <v>681637</v>
          </cell>
          <cell r="AK1178">
            <v>648294</v>
          </cell>
          <cell r="AL1178">
            <v>173778</v>
          </cell>
          <cell r="AM1178">
            <v>382870</v>
          </cell>
          <cell r="AN1178">
            <v>4040999</v>
          </cell>
          <cell r="AO1178">
            <v>40912</v>
          </cell>
          <cell r="AP1178">
            <v>7396238</v>
          </cell>
          <cell r="AQ1178">
            <v>74241</v>
          </cell>
          <cell r="AR1178">
            <v>23534</v>
          </cell>
          <cell r="AS1178">
            <v>0</v>
          </cell>
          <cell r="AT1178">
            <v>4049</v>
          </cell>
          <cell r="AU1178">
            <v>186632</v>
          </cell>
          <cell r="AV1178">
            <v>217183</v>
          </cell>
          <cell r="AW1178">
            <v>255506</v>
          </cell>
          <cell r="AX1178">
            <v>86609</v>
          </cell>
          <cell r="AY1178">
            <v>6662122</v>
          </cell>
          <cell r="AZ1178">
            <v>0</v>
          </cell>
          <cell r="BA1178">
            <v>0</v>
          </cell>
          <cell r="BB1178">
            <v>963464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1055371</v>
          </cell>
          <cell r="BH1178">
            <v>724405</v>
          </cell>
          <cell r="BI1178">
            <v>831310</v>
          </cell>
          <cell r="BJ1178">
            <v>233910</v>
          </cell>
          <cell r="BK1178">
            <v>24355</v>
          </cell>
          <cell r="BL1178">
            <v>207478</v>
          </cell>
          <cell r="BM1178">
            <v>11605275</v>
          </cell>
          <cell r="BN1178">
            <v>5070684</v>
          </cell>
          <cell r="BO1178">
            <v>509124</v>
          </cell>
          <cell r="BP1178">
            <v>2519</v>
          </cell>
          <cell r="BQ1178">
            <v>0</v>
          </cell>
          <cell r="BR1178">
            <v>555911</v>
          </cell>
          <cell r="BS1178">
            <v>305862</v>
          </cell>
          <cell r="BT1178">
            <v>619527</v>
          </cell>
          <cell r="BU1178">
            <v>836009</v>
          </cell>
          <cell r="BV1178">
            <v>1059396</v>
          </cell>
          <cell r="BW1178">
            <v>787734</v>
          </cell>
          <cell r="BX1178">
            <v>521028</v>
          </cell>
          <cell r="BY1178">
            <v>490827</v>
          </cell>
          <cell r="BZ1178">
            <v>403850</v>
          </cell>
          <cell r="CA1178">
            <v>198522</v>
          </cell>
          <cell r="CB1178">
            <v>1154880</v>
          </cell>
          <cell r="CC1178">
            <v>209988</v>
          </cell>
          <cell r="CD1178">
            <v>2076092</v>
          </cell>
          <cell r="CE1178">
            <v>9456706</v>
          </cell>
          <cell r="CF1178">
            <v>3973504</v>
          </cell>
          <cell r="CG1178">
            <v>5091711</v>
          </cell>
          <cell r="CH1178">
            <v>9803293</v>
          </cell>
          <cell r="CI1178">
            <v>3379387</v>
          </cell>
          <cell r="CJ1178">
            <v>39744</v>
          </cell>
          <cell r="CK1178">
            <v>668175</v>
          </cell>
          <cell r="CL1178">
            <v>56700</v>
          </cell>
          <cell r="CM1178">
            <v>590182</v>
          </cell>
          <cell r="CN1178">
            <v>360933</v>
          </cell>
          <cell r="CO1178">
            <v>517000</v>
          </cell>
          <cell r="CP1178">
            <v>0</v>
          </cell>
          <cell r="CQ1178">
            <v>0</v>
          </cell>
          <cell r="CR1178">
            <v>24714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1024956</v>
          </cell>
          <cell r="CX1178">
            <v>217504</v>
          </cell>
          <cell r="CY1178">
            <v>0</v>
          </cell>
          <cell r="CZ1178">
            <v>807874</v>
          </cell>
          <cell r="DA1178">
            <v>233910</v>
          </cell>
          <cell r="DB1178">
            <v>20852</v>
          </cell>
          <cell r="DC1178">
            <v>358372</v>
          </cell>
          <cell r="DD1178">
            <v>69486840</v>
          </cell>
          <cell r="DE1178">
            <v>244638</v>
          </cell>
          <cell r="DF1178">
            <v>131280</v>
          </cell>
          <cell r="DG1178">
            <v>962271</v>
          </cell>
          <cell r="DH1178">
            <v>5435383</v>
          </cell>
          <cell r="DI1178">
            <v>168233</v>
          </cell>
          <cell r="DJ1178">
            <v>70726</v>
          </cell>
          <cell r="DK1178">
            <v>4160</v>
          </cell>
          <cell r="DL1178">
            <v>174632</v>
          </cell>
          <cell r="DM1178">
            <v>0</v>
          </cell>
          <cell r="DN1178">
            <v>6881520</v>
          </cell>
          <cell r="DO1178">
            <v>0</v>
          </cell>
          <cell r="DP1178">
            <v>1108398</v>
          </cell>
          <cell r="DQ1178">
            <v>770916</v>
          </cell>
          <cell r="DR1178">
            <v>11212521</v>
          </cell>
          <cell r="DS1178">
            <v>3820128</v>
          </cell>
          <cell r="DT1178">
            <v>40561</v>
          </cell>
          <cell r="DU1178">
            <v>6633578</v>
          </cell>
          <cell r="DV1178">
            <v>74514</v>
          </cell>
        </row>
        <row r="1179">
          <cell r="C1179" t="str">
            <v>明石市</v>
          </cell>
          <cell r="D1179">
            <v>1</v>
          </cell>
          <cell r="E1179">
            <v>3</v>
          </cell>
          <cell r="F1179">
            <v>0</v>
          </cell>
          <cell r="G1179">
            <v>3368330</v>
          </cell>
          <cell r="H1179">
            <v>339131</v>
          </cell>
          <cell r="I1179">
            <v>405603</v>
          </cell>
          <cell r="J1179">
            <v>0</v>
          </cell>
          <cell r="K1179">
            <v>0</v>
          </cell>
          <cell r="L1179">
            <v>21735</v>
          </cell>
          <cell r="M1179">
            <v>10973</v>
          </cell>
          <cell r="N1179">
            <v>361388</v>
          </cell>
          <cell r="O1179">
            <v>194754</v>
          </cell>
          <cell r="P1179">
            <v>52580</v>
          </cell>
          <cell r="Q1179">
            <v>810703</v>
          </cell>
          <cell r="R1179">
            <v>611252</v>
          </cell>
          <cell r="S1179">
            <v>920825</v>
          </cell>
          <cell r="T1179">
            <v>655139</v>
          </cell>
          <cell r="U1179">
            <v>356048</v>
          </cell>
          <cell r="V1179">
            <v>387072</v>
          </cell>
          <cell r="W1179">
            <v>321165</v>
          </cell>
          <cell r="X1179">
            <v>144313</v>
          </cell>
          <cell r="Y1179">
            <v>466762</v>
          </cell>
          <cell r="Z1179">
            <v>77282</v>
          </cell>
          <cell r="AA1179">
            <v>1379593</v>
          </cell>
          <cell r="AB1179">
            <v>2908090</v>
          </cell>
          <cell r="AC1179">
            <v>2607063</v>
          </cell>
          <cell r="AD1179">
            <v>3507908</v>
          </cell>
          <cell r="AE1179">
            <v>5593303</v>
          </cell>
          <cell r="AF1179">
            <v>3703986</v>
          </cell>
          <cell r="AG1179">
            <v>2171618</v>
          </cell>
          <cell r="AH1179">
            <v>113906</v>
          </cell>
          <cell r="AI1179">
            <v>69248</v>
          </cell>
          <cell r="AJ1179">
            <v>442262</v>
          </cell>
          <cell r="AK1179">
            <v>406797</v>
          </cell>
          <cell r="AL1179">
            <v>111340</v>
          </cell>
          <cell r="AM1179">
            <v>247878</v>
          </cell>
          <cell r="AN1179">
            <v>2418910</v>
          </cell>
          <cell r="AO1179">
            <v>31168</v>
          </cell>
          <cell r="AP1179">
            <v>5145998</v>
          </cell>
          <cell r="AQ1179">
            <v>72248</v>
          </cell>
          <cell r="AR1179">
            <v>4896</v>
          </cell>
          <cell r="AS1179">
            <v>0</v>
          </cell>
          <cell r="AT1179">
            <v>0</v>
          </cell>
          <cell r="AU1179">
            <v>338651</v>
          </cell>
          <cell r="AV1179">
            <v>147056</v>
          </cell>
          <cell r="AW1179">
            <v>276385</v>
          </cell>
          <cell r="AX1179">
            <v>52267</v>
          </cell>
          <cell r="AY1179">
            <v>3838769</v>
          </cell>
          <cell r="AZ1179">
            <v>0</v>
          </cell>
          <cell r="BA1179">
            <v>0</v>
          </cell>
          <cell r="BB1179">
            <v>985890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169228</v>
          </cell>
          <cell r="BH1179">
            <v>637532</v>
          </cell>
          <cell r="BI1179">
            <v>732894</v>
          </cell>
          <cell r="BJ1179">
            <v>134981</v>
          </cell>
          <cell r="BK1179">
            <v>7191</v>
          </cell>
          <cell r="BL1179">
            <v>149748</v>
          </cell>
          <cell r="BM1179">
            <v>12363780</v>
          </cell>
          <cell r="BN1179">
            <v>3245743</v>
          </cell>
          <cell r="BO1179">
            <v>332969</v>
          </cell>
          <cell r="BP1179">
            <v>0</v>
          </cell>
          <cell r="BQ1179">
            <v>21390</v>
          </cell>
          <cell r="BR1179">
            <v>345486</v>
          </cell>
          <cell r="BS1179">
            <v>189471</v>
          </cell>
          <cell r="BT1179">
            <v>801639</v>
          </cell>
          <cell r="BU1179">
            <v>601403</v>
          </cell>
          <cell r="BV1179">
            <v>896057</v>
          </cell>
          <cell r="BW1179">
            <v>625770</v>
          </cell>
          <cell r="BX1179">
            <v>355824</v>
          </cell>
          <cell r="BY1179">
            <v>371711</v>
          </cell>
          <cell r="BZ1179">
            <v>304425</v>
          </cell>
          <cell r="CA1179">
            <v>143377</v>
          </cell>
          <cell r="CB1179">
            <v>437086</v>
          </cell>
          <cell r="CC1179">
            <v>74575</v>
          </cell>
          <cell r="CD1179">
            <v>1328497</v>
          </cell>
          <cell r="CE1179">
            <v>3026144</v>
          </cell>
          <cell r="CF1179">
            <v>2446435</v>
          </cell>
          <cell r="CG1179">
            <v>3418010</v>
          </cell>
          <cell r="CH1179">
            <v>5533747</v>
          </cell>
          <cell r="CI1179">
            <v>2088252</v>
          </cell>
          <cell r="CJ1179">
            <v>109664</v>
          </cell>
          <cell r="CK1179">
            <v>428588</v>
          </cell>
          <cell r="CL1179">
            <v>67200</v>
          </cell>
          <cell r="CM1179">
            <v>370569</v>
          </cell>
          <cell r="CN1179">
            <v>231279</v>
          </cell>
          <cell r="CO1179">
            <v>406080</v>
          </cell>
          <cell r="CP1179">
            <v>0</v>
          </cell>
          <cell r="CQ1179">
            <v>11465</v>
          </cell>
          <cell r="CR1179">
            <v>4861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1166192</v>
          </cell>
          <cell r="CX1179">
            <v>147294</v>
          </cell>
          <cell r="CY1179">
            <v>0</v>
          </cell>
          <cell r="CZ1179">
            <v>720504</v>
          </cell>
          <cell r="DA1179">
            <v>134388</v>
          </cell>
          <cell r="DB1179">
            <v>6449</v>
          </cell>
          <cell r="DC1179">
            <v>248734</v>
          </cell>
          <cell r="DD1179">
            <v>46077971</v>
          </cell>
          <cell r="DE1179">
            <v>266436</v>
          </cell>
          <cell r="DF1179">
            <v>79521</v>
          </cell>
          <cell r="DG1179">
            <v>147536</v>
          </cell>
          <cell r="DH1179">
            <v>3623532</v>
          </cell>
          <cell r="DI1179">
            <v>105125</v>
          </cell>
          <cell r="DJ1179">
            <v>49858</v>
          </cell>
          <cell r="DK1179">
            <v>0</v>
          </cell>
          <cell r="DL1179">
            <v>333026</v>
          </cell>
          <cell r="DM1179">
            <v>0</v>
          </cell>
          <cell r="DN1179">
            <v>3945243</v>
          </cell>
          <cell r="DO1179">
            <v>0</v>
          </cell>
          <cell r="DP1179">
            <v>840959</v>
          </cell>
          <cell r="DQ1179">
            <v>612953</v>
          </cell>
          <cell r="DR1179">
            <v>11831667</v>
          </cell>
          <cell r="DS1179">
            <v>2223998</v>
          </cell>
          <cell r="DT1179">
            <v>30935</v>
          </cell>
          <cell r="DU1179">
            <v>4694218</v>
          </cell>
          <cell r="DV1179">
            <v>72688</v>
          </cell>
        </row>
        <row r="1180">
          <cell r="C1180" t="str">
            <v>西宮市</v>
          </cell>
          <cell r="D1180">
            <v>1</v>
          </cell>
          <cell r="E1180">
            <v>3</v>
          </cell>
          <cell r="F1180">
            <v>0</v>
          </cell>
          <cell r="G1180">
            <v>5512823</v>
          </cell>
          <cell r="H1180">
            <v>610100</v>
          </cell>
          <cell r="I1180">
            <v>462077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618133</v>
          </cell>
          <cell r="O1180">
            <v>328143</v>
          </cell>
          <cell r="P1180">
            <v>130712</v>
          </cell>
          <cell r="Q1180">
            <v>1028869</v>
          </cell>
          <cell r="R1180">
            <v>1157727</v>
          </cell>
          <cell r="S1180">
            <v>1307118</v>
          </cell>
          <cell r="T1180">
            <v>1068911</v>
          </cell>
          <cell r="U1180">
            <v>521356</v>
          </cell>
          <cell r="V1180">
            <v>517440</v>
          </cell>
          <cell r="W1180">
            <v>424359</v>
          </cell>
          <cell r="X1180">
            <v>222020</v>
          </cell>
          <cell r="Y1180">
            <v>978752</v>
          </cell>
          <cell r="Z1180">
            <v>142741</v>
          </cell>
          <cell r="AA1180">
            <v>2291250</v>
          </cell>
          <cell r="AB1180">
            <v>4553879</v>
          </cell>
          <cell r="AC1180">
            <v>3553902</v>
          </cell>
          <cell r="AD1180">
            <v>4832054</v>
          </cell>
          <cell r="AE1180">
            <v>8153785</v>
          </cell>
          <cell r="AF1180">
            <v>5343796</v>
          </cell>
          <cell r="AG1180">
            <v>3877090</v>
          </cell>
          <cell r="AH1180">
            <v>51157</v>
          </cell>
          <cell r="AI1180">
            <v>87642</v>
          </cell>
          <cell r="AJ1180">
            <v>725588</v>
          </cell>
          <cell r="AK1180">
            <v>645842</v>
          </cell>
          <cell r="AL1180">
            <v>169751</v>
          </cell>
          <cell r="AM1180">
            <v>382099</v>
          </cell>
          <cell r="AN1180">
            <v>4032567</v>
          </cell>
          <cell r="AO1180">
            <v>43816</v>
          </cell>
          <cell r="AP1180">
            <v>7723219</v>
          </cell>
          <cell r="AQ1180">
            <v>95856</v>
          </cell>
          <cell r="AR1180">
            <v>17060</v>
          </cell>
          <cell r="AS1180">
            <v>0</v>
          </cell>
          <cell r="AT1180">
            <v>871</v>
          </cell>
          <cell r="AU1180">
            <v>131170</v>
          </cell>
          <cell r="AV1180">
            <v>20492</v>
          </cell>
          <cell r="AW1180">
            <v>205776</v>
          </cell>
          <cell r="AX1180">
            <v>128736</v>
          </cell>
          <cell r="AY1180">
            <v>5044718</v>
          </cell>
          <cell r="AZ1180">
            <v>0</v>
          </cell>
          <cell r="BA1180">
            <v>0</v>
          </cell>
          <cell r="BB1180">
            <v>1590357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246158</v>
          </cell>
          <cell r="BH1180">
            <v>740807</v>
          </cell>
          <cell r="BI1180">
            <v>759458</v>
          </cell>
          <cell r="BJ1180">
            <v>213999</v>
          </cell>
          <cell r="BK1180">
            <v>59271</v>
          </cell>
          <cell r="BL1180">
            <v>197440</v>
          </cell>
          <cell r="BM1180">
            <v>12863235</v>
          </cell>
          <cell r="BN1180">
            <v>5300182</v>
          </cell>
          <cell r="BO1180">
            <v>603241</v>
          </cell>
          <cell r="BP1180">
            <v>0</v>
          </cell>
          <cell r="BQ1180">
            <v>0</v>
          </cell>
          <cell r="BR1180">
            <v>597356</v>
          </cell>
          <cell r="BS1180">
            <v>319242</v>
          </cell>
          <cell r="BT1180">
            <v>977108</v>
          </cell>
          <cell r="BU1180">
            <v>1147384</v>
          </cell>
          <cell r="BV1180">
            <v>1309894</v>
          </cell>
          <cell r="BW1180">
            <v>1033134</v>
          </cell>
          <cell r="BX1180">
            <v>521028</v>
          </cell>
          <cell r="BY1180">
            <v>516565</v>
          </cell>
          <cell r="BZ1180">
            <v>399750</v>
          </cell>
          <cell r="CA1180">
            <v>220580</v>
          </cell>
          <cell r="CB1180">
            <v>937615</v>
          </cell>
          <cell r="CC1180">
            <v>142713</v>
          </cell>
          <cell r="CD1180">
            <v>2210685</v>
          </cell>
          <cell r="CE1180">
            <v>4620295</v>
          </cell>
          <cell r="CF1180">
            <v>3310901</v>
          </cell>
          <cell r="CG1180">
            <v>4814879</v>
          </cell>
          <cell r="CH1180">
            <v>7933235</v>
          </cell>
          <cell r="CI1180">
            <v>3775985</v>
          </cell>
          <cell r="CJ1180">
            <v>48484</v>
          </cell>
          <cell r="CK1180">
            <v>709928</v>
          </cell>
          <cell r="CL1180">
            <v>83475</v>
          </cell>
          <cell r="CM1180">
            <v>589951</v>
          </cell>
          <cell r="CN1180">
            <v>360569</v>
          </cell>
          <cell r="CO1180">
            <v>467368</v>
          </cell>
          <cell r="CP1180">
            <v>0</v>
          </cell>
          <cell r="CQ1180">
            <v>0</v>
          </cell>
          <cell r="CR1180">
            <v>17167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1855085</v>
          </cell>
          <cell r="CX1180">
            <v>20523</v>
          </cell>
          <cell r="CY1180">
            <v>0</v>
          </cell>
          <cell r="CZ1180">
            <v>742948</v>
          </cell>
          <cell r="DA1180">
            <v>213999</v>
          </cell>
          <cell r="DB1180">
            <v>39701</v>
          </cell>
          <cell r="DC1180">
            <v>359082</v>
          </cell>
          <cell r="DD1180">
            <v>64795805</v>
          </cell>
          <cell r="DE1180">
            <v>202960</v>
          </cell>
          <cell r="DF1180">
            <v>196418</v>
          </cell>
          <cell r="DG1180">
            <v>212011</v>
          </cell>
          <cell r="DH1180">
            <v>5222369</v>
          </cell>
          <cell r="DI1180">
            <v>163477</v>
          </cell>
          <cell r="DJ1180">
            <v>129870</v>
          </cell>
          <cell r="DK1180">
            <v>23430</v>
          </cell>
          <cell r="DL1180">
            <v>122465</v>
          </cell>
          <cell r="DM1180">
            <v>0</v>
          </cell>
          <cell r="DN1180">
            <v>5249573</v>
          </cell>
          <cell r="DO1180">
            <v>0</v>
          </cell>
          <cell r="DP1180">
            <v>676434</v>
          </cell>
          <cell r="DQ1180">
            <v>788720</v>
          </cell>
          <cell r="DR1180">
            <v>12381966</v>
          </cell>
          <cell r="DS1180">
            <v>3903537</v>
          </cell>
          <cell r="DT1180">
            <v>43039</v>
          </cell>
          <cell r="DU1180">
            <v>6942833</v>
          </cell>
          <cell r="DV1180">
            <v>96316</v>
          </cell>
        </row>
        <row r="1181">
          <cell r="C1181" t="str">
            <v>洲本市</v>
          </cell>
          <cell r="D1181">
            <v>1</v>
          </cell>
          <cell r="E1181">
            <v>5</v>
          </cell>
          <cell r="F1181">
            <v>0</v>
          </cell>
          <cell r="G1181">
            <v>685737</v>
          </cell>
          <cell r="H1181">
            <v>207255</v>
          </cell>
          <cell r="I1181">
            <v>173536</v>
          </cell>
          <cell r="J1181">
            <v>1251</v>
          </cell>
          <cell r="K1181">
            <v>19354</v>
          </cell>
          <cell r="L1181">
            <v>17291</v>
          </cell>
          <cell r="M1181">
            <v>8986</v>
          </cell>
          <cell r="N1181">
            <v>33287</v>
          </cell>
          <cell r="O1181">
            <v>22804</v>
          </cell>
          <cell r="P1181">
            <v>1814</v>
          </cell>
          <cell r="Q1181">
            <v>345510</v>
          </cell>
          <cell r="R1181">
            <v>88140</v>
          </cell>
          <cell r="S1181">
            <v>84050</v>
          </cell>
          <cell r="T1181">
            <v>104284</v>
          </cell>
          <cell r="U1181">
            <v>165308</v>
          </cell>
          <cell r="V1181">
            <v>54000</v>
          </cell>
          <cell r="W1181">
            <v>42120</v>
          </cell>
          <cell r="X1181">
            <v>55505</v>
          </cell>
          <cell r="Y1181">
            <v>0</v>
          </cell>
          <cell r="Z1181">
            <v>0</v>
          </cell>
          <cell r="AA1181">
            <v>305106</v>
          </cell>
          <cell r="AB1181">
            <v>264640</v>
          </cell>
          <cell r="AC1181">
            <v>398274</v>
          </cell>
          <cell r="AD1181">
            <v>529824</v>
          </cell>
          <cell r="AE1181">
            <v>1314208</v>
          </cell>
          <cell r="AF1181">
            <v>684512</v>
          </cell>
          <cell r="AG1181">
            <v>257594</v>
          </cell>
          <cell r="AH1181">
            <v>204054</v>
          </cell>
          <cell r="AI1181">
            <v>47067</v>
          </cell>
          <cell r="AJ1181">
            <v>72049</v>
          </cell>
          <cell r="AK1181">
            <v>104668</v>
          </cell>
          <cell r="AL1181">
            <v>33676</v>
          </cell>
          <cell r="AM1181">
            <v>59662</v>
          </cell>
          <cell r="AN1181">
            <v>582649</v>
          </cell>
          <cell r="AO1181">
            <v>31364</v>
          </cell>
          <cell r="AP1181">
            <v>1046275</v>
          </cell>
          <cell r="AQ1181">
            <v>145876</v>
          </cell>
          <cell r="AR1181">
            <v>58228</v>
          </cell>
          <cell r="AS1181">
            <v>0</v>
          </cell>
          <cell r="AT1181">
            <v>0</v>
          </cell>
          <cell r="AU1181">
            <v>59263</v>
          </cell>
          <cell r="AV1181">
            <v>15871</v>
          </cell>
          <cell r="AW1181">
            <v>34020</v>
          </cell>
          <cell r="AX1181">
            <v>7502</v>
          </cell>
          <cell r="AY1181">
            <v>673393</v>
          </cell>
          <cell r="AZ1181">
            <v>0</v>
          </cell>
          <cell r="BA1181">
            <v>250744</v>
          </cell>
          <cell r="BB1181">
            <v>0</v>
          </cell>
          <cell r="BC1181">
            <v>0</v>
          </cell>
          <cell r="BD1181">
            <v>0</v>
          </cell>
          <cell r="BE1181">
            <v>383170</v>
          </cell>
          <cell r="BF1181">
            <v>0</v>
          </cell>
          <cell r="BG1181">
            <v>100730</v>
          </cell>
          <cell r="BH1181">
            <v>118619</v>
          </cell>
          <cell r="BI1181">
            <v>250682</v>
          </cell>
          <cell r="BJ1181">
            <v>169504</v>
          </cell>
          <cell r="BK1181">
            <v>11052</v>
          </cell>
          <cell r="BL1181">
            <v>71203</v>
          </cell>
          <cell r="BM1181">
            <v>1218690</v>
          </cell>
          <cell r="BN1181">
            <v>663219</v>
          </cell>
          <cell r="BO1181">
            <v>205131</v>
          </cell>
          <cell r="BP1181">
            <v>1217</v>
          </cell>
          <cell r="BQ1181">
            <v>17000</v>
          </cell>
          <cell r="BR1181">
            <v>32014</v>
          </cell>
          <cell r="BS1181">
            <v>22185</v>
          </cell>
          <cell r="BT1181">
            <v>373089</v>
          </cell>
          <cell r="BU1181">
            <v>94566</v>
          </cell>
          <cell r="BV1181">
            <v>83773</v>
          </cell>
          <cell r="BW1181">
            <v>102250</v>
          </cell>
          <cell r="BX1181">
            <v>165204</v>
          </cell>
          <cell r="BY1181">
            <v>54273</v>
          </cell>
          <cell r="BZ1181">
            <v>41000</v>
          </cell>
          <cell r="CA1181">
            <v>55145</v>
          </cell>
          <cell r="CB1181">
            <v>0</v>
          </cell>
          <cell r="CC1181">
            <v>0</v>
          </cell>
          <cell r="CD1181">
            <v>293444</v>
          </cell>
          <cell r="CE1181">
            <v>255091</v>
          </cell>
          <cell r="CF1181">
            <v>382077</v>
          </cell>
          <cell r="CG1181">
            <v>552178</v>
          </cell>
          <cell r="CH1181">
            <v>1297079</v>
          </cell>
          <cell r="CI1181">
            <v>248738</v>
          </cell>
          <cell r="CJ1181">
            <v>202308</v>
          </cell>
          <cell r="CK1181">
            <v>70494</v>
          </cell>
          <cell r="CL1181">
            <v>48300</v>
          </cell>
          <cell r="CM1181">
            <v>97055</v>
          </cell>
          <cell r="CN1181">
            <v>55368</v>
          </cell>
          <cell r="CO1181">
            <v>174088</v>
          </cell>
          <cell r="CP1181">
            <v>19510</v>
          </cell>
          <cell r="CQ1181">
            <v>10471</v>
          </cell>
          <cell r="CR1181">
            <v>70014</v>
          </cell>
          <cell r="CS1181">
            <v>0</v>
          </cell>
          <cell r="CT1181">
            <v>0</v>
          </cell>
          <cell r="CU1181">
            <v>0</v>
          </cell>
          <cell r="CV1181">
            <v>204969</v>
          </cell>
          <cell r="CW1181">
            <v>0</v>
          </cell>
          <cell r="CX1181">
            <v>15896</v>
          </cell>
          <cell r="CY1181">
            <v>0</v>
          </cell>
          <cell r="CZ1181">
            <v>246194</v>
          </cell>
          <cell r="DA1181">
            <v>169586</v>
          </cell>
          <cell r="DB1181">
            <v>7514</v>
          </cell>
          <cell r="DC1181">
            <v>86873</v>
          </cell>
          <cell r="DD1181">
            <v>8069679</v>
          </cell>
          <cell r="DE1181">
            <v>41645</v>
          </cell>
          <cell r="DF1181">
            <v>11793</v>
          </cell>
          <cell r="DG1181">
            <v>91755</v>
          </cell>
          <cell r="DH1181">
            <v>674700</v>
          </cell>
          <cell r="DI1181">
            <v>32486</v>
          </cell>
          <cell r="DJ1181">
            <v>1805</v>
          </cell>
          <cell r="DK1181">
            <v>0</v>
          </cell>
          <cell r="DL1181">
            <v>58703</v>
          </cell>
          <cell r="DM1181">
            <v>424371</v>
          </cell>
          <cell r="DN1181">
            <v>722797</v>
          </cell>
          <cell r="DO1181">
            <v>0</v>
          </cell>
          <cell r="DP1181">
            <v>42584</v>
          </cell>
          <cell r="DQ1181">
            <v>119350</v>
          </cell>
          <cell r="DR1181">
            <v>1163403</v>
          </cell>
          <cell r="DS1181">
            <v>550759</v>
          </cell>
          <cell r="DT1181">
            <v>30259</v>
          </cell>
          <cell r="DU1181">
            <v>959970</v>
          </cell>
          <cell r="DV1181">
            <v>146542</v>
          </cell>
        </row>
        <row r="1182">
          <cell r="C1182" t="str">
            <v>芦屋市</v>
          </cell>
          <cell r="D1182">
            <v>2</v>
          </cell>
          <cell r="E1182">
            <v>5</v>
          </cell>
          <cell r="F1182">
            <v>0</v>
          </cell>
          <cell r="G1182">
            <v>1366653</v>
          </cell>
          <cell r="H1182">
            <v>146092</v>
          </cell>
          <cell r="I1182">
            <v>95744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110458</v>
          </cell>
          <cell r="O1182">
            <v>59158</v>
          </cell>
          <cell r="P1182">
            <v>22491</v>
          </cell>
          <cell r="Q1182">
            <v>255442</v>
          </cell>
          <cell r="R1182">
            <v>337330</v>
          </cell>
          <cell r="S1182">
            <v>218403</v>
          </cell>
          <cell r="T1182">
            <v>201840</v>
          </cell>
          <cell r="U1182">
            <v>101728</v>
          </cell>
          <cell r="V1182">
            <v>73536</v>
          </cell>
          <cell r="W1182">
            <v>65286</v>
          </cell>
          <cell r="X1182">
            <v>33303</v>
          </cell>
          <cell r="Y1182">
            <v>0</v>
          </cell>
          <cell r="Z1182">
            <v>0</v>
          </cell>
          <cell r="AA1182">
            <v>524219</v>
          </cell>
          <cell r="AB1182">
            <v>516645</v>
          </cell>
          <cell r="AC1182">
            <v>672102</v>
          </cell>
          <cell r="AD1182">
            <v>1134503</v>
          </cell>
          <cell r="AE1182">
            <v>2087130</v>
          </cell>
          <cell r="AF1182">
            <v>1305447</v>
          </cell>
          <cell r="AG1182">
            <v>728382</v>
          </cell>
          <cell r="AH1182">
            <v>1150</v>
          </cell>
          <cell r="AI1182">
            <v>18935</v>
          </cell>
          <cell r="AJ1182">
            <v>139038</v>
          </cell>
          <cell r="AK1182">
            <v>202657</v>
          </cell>
          <cell r="AL1182">
            <v>51413</v>
          </cell>
          <cell r="AM1182">
            <v>102964</v>
          </cell>
          <cell r="AN1182">
            <v>638047</v>
          </cell>
          <cell r="AO1182">
            <v>10722</v>
          </cell>
          <cell r="AP1182">
            <v>1982595</v>
          </cell>
          <cell r="AQ1182">
            <v>20564</v>
          </cell>
          <cell r="AR1182">
            <v>0</v>
          </cell>
          <cell r="AS1182">
            <v>0</v>
          </cell>
          <cell r="AT1182">
            <v>0</v>
          </cell>
          <cell r="AU1182">
            <v>130038</v>
          </cell>
          <cell r="AV1182">
            <v>4472</v>
          </cell>
          <cell r="AW1182">
            <v>55643</v>
          </cell>
          <cell r="AX1182">
            <v>47071</v>
          </cell>
          <cell r="AY1182">
            <v>799641</v>
          </cell>
          <cell r="AZ1182">
            <v>0</v>
          </cell>
          <cell r="BA1182">
            <v>0</v>
          </cell>
          <cell r="BB1182">
            <v>236237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38517</v>
          </cell>
          <cell r="BH1182">
            <v>246652</v>
          </cell>
          <cell r="BI1182">
            <v>330511</v>
          </cell>
          <cell r="BJ1182">
            <v>63003</v>
          </cell>
          <cell r="BK1182">
            <v>8551</v>
          </cell>
          <cell r="BL1182">
            <v>68883</v>
          </cell>
          <cell r="BM1182">
            <v>2441010</v>
          </cell>
          <cell r="BN1182">
            <v>1316632</v>
          </cell>
          <cell r="BO1182">
            <v>144950</v>
          </cell>
          <cell r="BP1182">
            <v>0</v>
          </cell>
          <cell r="BQ1182">
            <v>0</v>
          </cell>
          <cell r="BR1182">
            <v>106696</v>
          </cell>
          <cell r="BS1182">
            <v>57655</v>
          </cell>
          <cell r="BT1182">
            <v>263448</v>
          </cell>
          <cell r="BU1182">
            <v>331556</v>
          </cell>
          <cell r="BV1182">
            <v>222899</v>
          </cell>
          <cell r="BW1182">
            <v>204500</v>
          </cell>
          <cell r="BX1182">
            <v>101664</v>
          </cell>
          <cell r="BY1182">
            <v>73375</v>
          </cell>
          <cell r="BZ1182">
            <v>63550</v>
          </cell>
          <cell r="CA1182">
            <v>33087</v>
          </cell>
          <cell r="CB1182">
            <v>0</v>
          </cell>
          <cell r="CC1182">
            <v>0</v>
          </cell>
          <cell r="CD1182">
            <v>508539</v>
          </cell>
          <cell r="CE1182">
            <v>492444</v>
          </cell>
          <cell r="CF1182">
            <v>624519</v>
          </cell>
          <cell r="CG1182">
            <v>1121459</v>
          </cell>
          <cell r="CH1182">
            <v>2051678</v>
          </cell>
          <cell r="CI1182">
            <v>709510</v>
          </cell>
          <cell r="CJ1182">
            <v>1104</v>
          </cell>
          <cell r="CK1182">
            <v>136292</v>
          </cell>
          <cell r="CL1182">
            <v>18375</v>
          </cell>
          <cell r="CM1182">
            <v>188506</v>
          </cell>
          <cell r="CN1182">
            <v>96780</v>
          </cell>
          <cell r="CO1182">
            <v>100768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267170</v>
          </cell>
          <cell r="CX1182">
            <v>4479</v>
          </cell>
          <cell r="CY1182">
            <v>0</v>
          </cell>
          <cell r="CZ1182">
            <v>322527</v>
          </cell>
          <cell r="DA1182">
            <v>63003</v>
          </cell>
          <cell r="DB1182">
            <v>3231</v>
          </cell>
          <cell r="DC1182">
            <v>99862</v>
          </cell>
          <cell r="DD1182">
            <v>13247388</v>
          </cell>
          <cell r="DE1182">
            <v>55060</v>
          </cell>
          <cell r="DF1182">
            <v>70941</v>
          </cell>
          <cell r="DG1182">
            <v>33282</v>
          </cell>
          <cell r="DH1182">
            <v>1276811</v>
          </cell>
          <cell r="DI1182">
            <v>49435</v>
          </cell>
          <cell r="DJ1182">
            <v>22372</v>
          </cell>
          <cell r="DK1182">
            <v>0</v>
          </cell>
          <cell r="DL1182">
            <v>119440</v>
          </cell>
          <cell r="DM1182">
            <v>0</v>
          </cell>
          <cell r="DN1182">
            <v>905092</v>
          </cell>
          <cell r="DO1182">
            <v>0</v>
          </cell>
          <cell r="DP1182">
            <v>0</v>
          </cell>
          <cell r="DQ1182">
            <v>272554</v>
          </cell>
          <cell r="DR1182">
            <v>2328396</v>
          </cell>
          <cell r="DS1182">
            <v>589636</v>
          </cell>
          <cell r="DT1182">
            <v>10752</v>
          </cell>
          <cell r="DU1182">
            <v>1838480</v>
          </cell>
          <cell r="DV1182">
            <v>20680</v>
          </cell>
        </row>
        <row r="1183">
          <cell r="C1183" t="str">
            <v>伊丹市</v>
          </cell>
          <cell r="D1183">
            <v>1</v>
          </cell>
          <cell r="E1183">
            <v>5</v>
          </cell>
          <cell r="F1183">
            <v>0</v>
          </cell>
          <cell r="G1183">
            <v>2322560</v>
          </cell>
          <cell r="H1183">
            <v>202079</v>
          </cell>
          <cell r="I1183">
            <v>233750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227970</v>
          </cell>
          <cell r="O1183">
            <v>124800</v>
          </cell>
          <cell r="P1183">
            <v>46910</v>
          </cell>
          <cell r="Q1183">
            <v>745737</v>
          </cell>
          <cell r="R1183">
            <v>388794</v>
          </cell>
          <cell r="S1183">
            <v>575824</v>
          </cell>
          <cell r="T1183">
            <v>429751</v>
          </cell>
          <cell r="U1183">
            <v>216172</v>
          </cell>
          <cell r="V1183">
            <v>250704</v>
          </cell>
          <cell r="W1183">
            <v>201123</v>
          </cell>
          <cell r="X1183">
            <v>88808</v>
          </cell>
          <cell r="Y1183">
            <v>415932</v>
          </cell>
          <cell r="Z1183">
            <v>56846</v>
          </cell>
          <cell r="AA1183">
            <v>910362</v>
          </cell>
          <cell r="AB1183">
            <v>2094687</v>
          </cell>
          <cell r="AC1183">
            <v>1667482</v>
          </cell>
          <cell r="AD1183">
            <v>2280805</v>
          </cell>
          <cell r="AE1183">
            <v>3750643</v>
          </cell>
          <cell r="AF1183">
            <v>2404802</v>
          </cell>
          <cell r="AG1183">
            <v>1609457</v>
          </cell>
          <cell r="AH1183">
            <v>52690</v>
          </cell>
          <cell r="AI1183">
            <v>27591</v>
          </cell>
          <cell r="AJ1183">
            <v>275412</v>
          </cell>
          <cell r="AK1183">
            <v>292165</v>
          </cell>
          <cell r="AL1183">
            <v>72801</v>
          </cell>
          <cell r="AM1183">
            <v>164620</v>
          </cell>
          <cell r="AN1183">
            <v>2003112</v>
          </cell>
          <cell r="AO1183">
            <v>17500</v>
          </cell>
          <cell r="AP1183">
            <v>3544765</v>
          </cell>
          <cell r="AQ1183">
            <v>33814</v>
          </cell>
          <cell r="AR1183">
            <v>418</v>
          </cell>
          <cell r="AS1183">
            <v>0</v>
          </cell>
          <cell r="AT1183">
            <v>1868</v>
          </cell>
          <cell r="AU1183">
            <v>312149</v>
          </cell>
          <cell r="AV1183">
            <v>68679</v>
          </cell>
          <cell r="AW1183">
            <v>73257</v>
          </cell>
          <cell r="AX1183">
            <v>36141</v>
          </cell>
          <cell r="AY1183">
            <v>2590000</v>
          </cell>
          <cell r="AZ1183">
            <v>0</v>
          </cell>
          <cell r="BA1183">
            <v>0</v>
          </cell>
          <cell r="BB1183">
            <v>725025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193011</v>
          </cell>
          <cell r="BH1183">
            <v>540390</v>
          </cell>
          <cell r="BI1183">
            <v>388708</v>
          </cell>
          <cell r="BJ1183">
            <v>90796</v>
          </cell>
          <cell r="BK1183">
            <v>41178</v>
          </cell>
          <cell r="BL1183">
            <v>88092</v>
          </cell>
          <cell r="BM1183">
            <v>6462720</v>
          </cell>
          <cell r="BN1183">
            <v>2251523</v>
          </cell>
          <cell r="BO1183">
            <v>200529</v>
          </cell>
          <cell r="BP1183">
            <v>0</v>
          </cell>
          <cell r="BQ1183">
            <v>0</v>
          </cell>
          <cell r="BR1183">
            <v>220225</v>
          </cell>
          <cell r="BS1183">
            <v>121522</v>
          </cell>
          <cell r="BT1183">
            <v>755349</v>
          </cell>
          <cell r="BU1183">
            <v>396149</v>
          </cell>
          <cell r="BV1183">
            <v>569481</v>
          </cell>
          <cell r="BW1183">
            <v>407364</v>
          </cell>
          <cell r="BX1183">
            <v>216036</v>
          </cell>
          <cell r="BY1183">
            <v>252642</v>
          </cell>
          <cell r="BZ1183">
            <v>195775</v>
          </cell>
          <cell r="CA1183">
            <v>88232</v>
          </cell>
          <cell r="CB1183">
            <v>409035</v>
          </cell>
          <cell r="CC1183">
            <v>56677</v>
          </cell>
          <cell r="CD1183">
            <v>879275</v>
          </cell>
          <cell r="CE1183">
            <v>2045942</v>
          </cell>
          <cell r="CF1183">
            <v>1574274</v>
          </cell>
          <cell r="CG1183">
            <v>2125409</v>
          </cell>
          <cell r="CH1183">
            <v>3729949</v>
          </cell>
          <cell r="CI1183">
            <v>1568351</v>
          </cell>
          <cell r="CJ1183">
            <v>49864</v>
          </cell>
          <cell r="CK1183">
            <v>269468</v>
          </cell>
          <cell r="CL1183">
            <v>26775</v>
          </cell>
          <cell r="CM1183">
            <v>269819</v>
          </cell>
          <cell r="CN1183">
            <v>154802</v>
          </cell>
          <cell r="CO1183">
            <v>254552</v>
          </cell>
          <cell r="CP1183">
            <v>0</v>
          </cell>
          <cell r="CQ1183">
            <v>0</v>
          </cell>
          <cell r="CR1183">
            <v>19051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821634</v>
          </cell>
          <cell r="CX1183">
            <v>68770</v>
          </cell>
          <cell r="CY1183">
            <v>0</v>
          </cell>
          <cell r="CZ1183">
            <v>396117</v>
          </cell>
          <cell r="DA1183">
            <v>90410</v>
          </cell>
          <cell r="DB1183">
            <v>25250</v>
          </cell>
          <cell r="DC1183">
            <v>158566</v>
          </cell>
          <cell r="DD1183">
            <v>29640306</v>
          </cell>
          <cell r="DE1183">
            <v>77292</v>
          </cell>
          <cell r="DF1183">
            <v>55810</v>
          </cell>
          <cell r="DG1183">
            <v>171507</v>
          </cell>
          <cell r="DH1183">
            <v>2361154</v>
          </cell>
          <cell r="DI1183">
            <v>69924</v>
          </cell>
          <cell r="DJ1183">
            <v>46662</v>
          </cell>
          <cell r="DK1183">
            <v>1917</v>
          </cell>
          <cell r="DL1183">
            <v>301703</v>
          </cell>
          <cell r="DM1183">
            <v>0</v>
          </cell>
          <cell r="DN1183">
            <v>2684120</v>
          </cell>
          <cell r="DO1183">
            <v>0</v>
          </cell>
          <cell r="DP1183">
            <v>225857</v>
          </cell>
          <cell r="DQ1183">
            <v>566457</v>
          </cell>
          <cell r="DR1183">
            <v>6205770</v>
          </cell>
          <cell r="DS1183">
            <v>1850328</v>
          </cell>
          <cell r="DT1183">
            <v>17449</v>
          </cell>
          <cell r="DU1183">
            <v>3290356</v>
          </cell>
          <cell r="DV1183">
            <v>33946</v>
          </cell>
        </row>
        <row r="1184">
          <cell r="C1184" t="str">
            <v>相生市</v>
          </cell>
          <cell r="D1184">
            <v>1</v>
          </cell>
          <cell r="E1184">
            <v>5</v>
          </cell>
          <cell r="F1184">
            <v>0</v>
          </cell>
          <cell r="G1184">
            <v>477461</v>
          </cell>
          <cell r="H1184">
            <v>102789</v>
          </cell>
          <cell r="I1184">
            <v>72556</v>
          </cell>
          <cell r="J1184">
            <v>0</v>
          </cell>
          <cell r="K1184">
            <v>598</v>
          </cell>
          <cell r="L1184">
            <v>0</v>
          </cell>
          <cell r="M1184">
            <v>0</v>
          </cell>
          <cell r="N1184">
            <v>28922</v>
          </cell>
          <cell r="O1184">
            <v>15680</v>
          </cell>
          <cell r="P1184">
            <v>11567</v>
          </cell>
          <cell r="Q1184">
            <v>665262</v>
          </cell>
          <cell r="R1184">
            <v>59117</v>
          </cell>
          <cell r="S1184">
            <v>63509</v>
          </cell>
          <cell r="T1184">
            <v>58870</v>
          </cell>
          <cell r="U1184">
            <v>89012</v>
          </cell>
          <cell r="V1184">
            <v>37056</v>
          </cell>
          <cell r="W1184">
            <v>28431</v>
          </cell>
          <cell r="X1184">
            <v>33303</v>
          </cell>
          <cell r="Y1184">
            <v>0</v>
          </cell>
          <cell r="Z1184">
            <v>0</v>
          </cell>
          <cell r="AA1184">
            <v>234921</v>
          </cell>
          <cell r="AB1184">
            <v>171413</v>
          </cell>
          <cell r="AC1184">
            <v>294517</v>
          </cell>
          <cell r="AD1184">
            <v>404890</v>
          </cell>
          <cell r="AE1184">
            <v>866738</v>
          </cell>
          <cell r="AF1184">
            <v>493178</v>
          </cell>
          <cell r="AG1184">
            <v>188010</v>
          </cell>
          <cell r="AH1184">
            <v>69168</v>
          </cell>
          <cell r="AI1184">
            <v>27050</v>
          </cell>
          <cell r="AJ1184">
            <v>57543</v>
          </cell>
          <cell r="AK1184">
            <v>74444</v>
          </cell>
          <cell r="AL1184">
            <v>19898</v>
          </cell>
          <cell r="AM1184">
            <v>44984</v>
          </cell>
          <cell r="AN1184">
            <v>124211</v>
          </cell>
          <cell r="AO1184">
            <v>17016</v>
          </cell>
          <cell r="AP1184">
            <v>810711</v>
          </cell>
          <cell r="AQ1184">
            <v>64496</v>
          </cell>
          <cell r="AR1184">
            <v>224</v>
          </cell>
          <cell r="AS1184">
            <v>0</v>
          </cell>
          <cell r="AT1184">
            <v>0</v>
          </cell>
          <cell r="AU1184">
            <v>13244</v>
          </cell>
          <cell r="AV1184">
            <v>1571</v>
          </cell>
          <cell r="AW1184">
            <v>29011</v>
          </cell>
          <cell r="AX1184">
            <v>5166</v>
          </cell>
          <cell r="AY1184">
            <v>451652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62048</v>
          </cell>
          <cell r="BH1184">
            <v>87449</v>
          </cell>
          <cell r="BI1184">
            <v>172761</v>
          </cell>
          <cell r="BJ1184">
            <v>87417</v>
          </cell>
          <cell r="BK1184">
            <v>366</v>
          </cell>
          <cell r="BL1184">
            <v>31333</v>
          </cell>
          <cell r="BM1184">
            <v>786060</v>
          </cell>
          <cell r="BN1184">
            <v>466419</v>
          </cell>
          <cell r="BO1184">
            <v>101739</v>
          </cell>
          <cell r="BP1184">
            <v>0</v>
          </cell>
          <cell r="BQ1184">
            <v>0</v>
          </cell>
          <cell r="BR1184">
            <v>27816</v>
          </cell>
          <cell r="BS1184">
            <v>15255</v>
          </cell>
          <cell r="BT1184">
            <v>641174</v>
          </cell>
          <cell r="BU1184">
            <v>56651</v>
          </cell>
          <cell r="BV1184">
            <v>64382</v>
          </cell>
          <cell r="BW1184">
            <v>58078</v>
          </cell>
          <cell r="BX1184">
            <v>88956</v>
          </cell>
          <cell r="BY1184">
            <v>37256</v>
          </cell>
          <cell r="BZ1184">
            <v>26650</v>
          </cell>
          <cell r="CA1184">
            <v>33087</v>
          </cell>
          <cell r="CB1184">
            <v>0</v>
          </cell>
          <cell r="CC1184">
            <v>0</v>
          </cell>
          <cell r="CD1184">
            <v>219701</v>
          </cell>
          <cell r="CE1184">
            <v>199199</v>
          </cell>
          <cell r="CF1184">
            <v>273225</v>
          </cell>
          <cell r="CG1184">
            <v>406158</v>
          </cell>
          <cell r="CH1184">
            <v>863470</v>
          </cell>
          <cell r="CI1184">
            <v>182303</v>
          </cell>
          <cell r="CJ1184">
            <v>66792</v>
          </cell>
          <cell r="CK1184">
            <v>56263</v>
          </cell>
          <cell r="CL1184">
            <v>26250</v>
          </cell>
          <cell r="CM1184">
            <v>69117</v>
          </cell>
          <cell r="CN1184">
            <v>41576</v>
          </cell>
          <cell r="CO1184">
            <v>74260</v>
          </cell>
          <cell r="CP1184">
            <v>598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1574</v>
          </cell>
          <cell r="CY1184">
            <v>0</v>
          </cell>
          <cell r="CZ1184">
            <v>186643</v>
          </cell>
          <cell r="DA1184">
            <v>87362</v>
          </cell>
          <cell r="DB1184">
            <v>367</v>
          </cell>
          <cell r="DC1184">
            <v>42561</v>
          </cell>
          <cell r="DD1184">
            <v>5552961</v>
          </cell>
          <cell r="DE1184">
            <v>29209</v>
          </cell>
          <cell r="DF1184">
            <v>8095</v>
          </cell>
          <cell r="DG1184">
            <v>58785</v>
          </cell>
          <cell r="DH1184">
            <v>488515</v>
          </cell>
          <cell r="DI1184">
            <v>19266</v>
          </cell>
          <cell r="DJ1184">
            <v>11506</v>
          </cell>
          <cell r="DK1184">
            <v>0</v>
          </cell>
          <cell r="DL1184">
            <v>13160</v>
          </cell>
          <cell r="DM1184">
            <v>0</v>
          </cell>
          <cell r="DN1184">
            <v>478256</v>
          </cell>
          <cell r="DO1184">
            <v>0</v>
          </cell>
          <cell r="DP1184">
            <v>27186</v>
          </cell>
          <cell r="DQ1184">
            <v>93187</v>
          </cell>
          <cell r="DR1184">
            <v>805335</v>
          </cell>
          <cell r="DS1184">
            <v>115007</v>
          </cell>
          <cell r="DT1184">
            <v>16957</v>
          </cell>
          <cell r="DU1184">
            <v>738209</v>
          </cell>
          <cell r="DV1184">
            <v>64878</v>
          </cell>
        </row>
        <row r="1185">
          <cell r="C1185" t="str">
            <v>豊岡市</v>
          </cell>
          <cell r="D1185">
            <v>1</v>
          </cell>
          <cell r="E1185">
            <v>5</v>
          </cell>
          <cell r="F1185">
            <v>0</v>
          </cell>
          <cell r="G1185">
            <v>1382975</v>
          </cell>
          <cell r="H1185">
            <v>644363</v>
          </cell>
          <cell r="I1185">
            <v>262735</v>
          </cell>
          <cell r="J1185">
            <v>0</v>
          </cell>
          <cell r="K1185">
            <v>0</v>
          </cell>
          <cell r="L1185">
            <v>2818</v>
          </cell>
          <cell r="M1185">
            <v>3401</v>
          </cell>
          <cell r="N1185">
            <v>79039</v>
          </cell>
          <cell r="O1185">
            <v>42851</v>
          </cell>
          <cell r="P1185">
            <v>19543</v>
          </cell>
          <cell r="Q1185">
            <v>1976544</v>
          </cell>
          <cell r="R1185">
            <v>119243</v>
          </cell>
          <cell r="S1185">
            <v>225949</v>
          </cell>
          <cell r="T1185">
            <v>225388</v>
          </cell>
          <cell r="U1185">
            <v>338246</v>
          </cell>
          <cell r="V1185">
            <v>96960</v>
          </cell>
          <cell r="W1185">
            <v>104247</v>
          </cell>
          <cell r="X1185">
            <v>99909</v>
          </cell>
          <cell r="Y1185">
            <v>0</v>
          </cell>
          <cell r="Z1185">
            <v>0</v>
          </cell>
          <cell r="AA1185">
            <v>533514</v>
          </cell>
          <cell r="AB1185">
            <v>319686</v>
          </cell>
          <cell r="AC1185">
            <v>731150</v>
          </cell>
          <cell r="AD1185">
            <v>2286528</v>
          </cell>
          <cell r="AE1185">
            <v>2042035</v>
          </cell>
          <cell r="AF1185">
            <v>1234319</v>
          </cell>
          <cell r="AG1185">
            <v>498925</v>
          </cell>
          <cell r="AH1185">
            <v>354173</v>
          </cell>
          <cell r="AI1185">
            <v>247778</v>
          </cell>
          <cell r="AJ1185">
            <v>113310</v>
          </cell>
          <cell r="AK1185">
            <v>179962</v>
          </cell>
          <cell r="AL1185">
            <v>56896</v>
          </cell>
          <cell r="AM1185">
            <v>85720</v>
          </cell>
          <cell r="AN1185">
            <v>1724580</v>
          </cell>
          <cell r="AO1185">
            <v>117945</v>
          </cell>
          <cell r="AP1185">
            <v>1690789</v>
          </cell>
          <cell r="AQ1185">
            <v>475646</v>
          </cell>
          <cell r="AR1185">
            <v>36896</v>
          </cell>
          <cell r="AS1185">
            <v>67426</v>
          </cell>
          <cell r="AT1185">
            <v>767</v>
          </cell>
          <cell r="AU1185">
            <v>36756</v>
          </cell>
          <cell r="AV1185">
            <v>8019</v>
          </cell>
          <cell r="AW1185">
            <v>25604</v>
          </cell>
          <cell r="AX1185">
            <v>11762</v>
          </cell>
          <cell r="AY1185">
            <v>1345641</v>
          </cell>
          <cell r="AZ1185">
            <v>0</v>
          </cell>
          <cell r="BA1185">
            <v>308994</v>
          </cell>
          <cell r="BB1185">
            <v>0</v>
          </cell>
          <cell r="BC1185">
            <v>0</v>
          </cell>
          <cell r="BD1185">
            <v>0</v>
          </cell>
          <cell r="BE1185">
            <v>1562380</v>
          </cell>
          <cell r="BF1185">
            <v>0</v>
          </cell>
          <cell r="BG1185">
            <v>268746</v>
          </cell>
          <cell r="BH1185">
            <v>200948</v>
          </cell>
          <cell r="BI1185">
            <v>304562</v>
          </cell>
          <cell r="BJ1185">
            <v>276368</v>
          </cell>
          <cell r="BK1185">
            <v>24155</v>
          </cell>
          <cell r="BL1185">
            <v>120492</v>
          </cell>
          <cell r="BM1185">
            <v>2210505</v>
          </cell>
          <cell r="BN1185">
            <v>1324007</v>
          </cell>
          <cell r="BO1185">
            <v>629269</v>
          </cell>
          <cell r="BP1185">
            <v>0</v>
          </cell>
          <cell r="BQ1185">
            <v>2770</v>
          </cell>
          <cell r="BR1185">
            <v>76017</v>
          </cell>
          <cell r="BS1185">
            <v>41689</v>
          </cell>
          <cell r="BT1185">
            <v>1566637</v>
          </cell>
          <cell r="BU1185">
            <v>123789</v>
          </cell>
          <cell r="BV1185">
            <v>248702</v>
          </cell>
          <cell r="BW1185">
            <v>221678</v>
          </cell>
          <cell r="BX1185">
            <v>355951</v>
          </cell>
          <cell r="BY1185">
            <v>103332</v>
          </cell>
          <cell r="BZ1185">
            <v>101475</v>
          </cell>
          <cell r="CA1185">
            <v>99261</v>
          </cell>
          <cell r="CB1185">
            <v>0</v>
          </cell>
          <cell r="CC1185">
            <v>0</v>
          </cell>
          <cell r="CD1185">
            <v>515465</v>
          </cell>
          <cell r="CE1185">
            <v>311284</v>
          </cell>
          <cell r="CF1185">
            <v>689909</v>
          </cell>
          <cell r="CG1185">
            <v>2167068</v>
          </cell>
          <cell r="CH1185">
            <v>2101571</v>
          </cell>
          <cell r="CI1185">
            <v>486609</v>
          </cell>
          <cell r="CJ1185">
            <v>351808</v>
          </cell>
          <cell r="CK1185">
            <v>110864</v>
          </cell>
          <cell r="CL1185">
            <v>239925</v>
          </cell>
          <cell r="CM1185">
            <v>167115</v>
          </cell>
          <cell r="CN1185">
            <v>79602</v>
          </cell>
          <cell r="CO1185">
            <v>264328</v>
          </cell>
          <cell r="CP1185">
            <v>0</v>
          </cell>
          <cell r="CQ1185">
            <v>3553</v>
          </cell>
          <cell r="CR1185">
            <v>35196</v>
          </cell>
          <cell r="CS1185">
            <v>0</v>
          </cell>
          <cell r="CT1185">
            <v>64365</v>
          </cell>
          <cell r="CU1185">
            <v>0</v>
          </cell>
          <cell r="CV1185">
            <v>346971</v>
          </cell>
          <cell r="CW1185">
            <v>0</v>
          </cell>
          <cell r="CX1185">
            <v>8030</v>
          </cell>
          <cell r="CY1185">
            <v>0</v>
          </cell>
          <cell r="CZ1185">
            <v>306670</v>
          </cell>
          <cell r="DA1185">
            <v>276368</v>
          </cell>
          <cell r="DB1185">
            <v>10489</v>
          </cell>
          <cell r="DC1185">
            <v>143695</v>
          </cell>
          <cell r="DD1185">
            <v>17553249</v>
          </cell>
          <cell r="DE1185">
            <v>35422</v>
          </cell>
          <cell r="DF1185">
            <v>18726</v>
          </cell>
          <cell r="DG1185">
            <v>245747</v>
          </cell>
          <cell r="DH1185">
            <v>1220183</v>
          </cell>
          <cell r="DI1185">
            <v>54423</v>
          </cell>
          <cell r="DJ1185">
            <v>19439</v>
          </cell>
          <cell r="DK1185">
            <v>767</v>
          </cell>
          <cell r="DL1185">
            <v>34960</v>
          </cell>
          <cell r="DM1185">
            <v>1674061</v>
          </cell>
          <cell r="DN1185">
            <v>1454677</v>
          </cell>
          <cell r="DO1185">
            <v>0</v>
          </cell>
          <cell r="DP1185">
            <v>70443</v>
          </cell>
          <cell r="DQ1185">
            <v>199184</v>
          </cell>
          <cell r="DR1185">
            <v>2083059</v>
          </cell>
          <cell r="DS1185">
            <v>1675813</v>
          </cell>
          <cell r="DT1185">
            <v>116654</v>
          </cell>
          <cell r="DU1185">
            <v>1564920</v>
          </cell>
          <cell r="DV1185">
            <v>477774</v>
          </cell>
        </row>
        <row r="1186">
          <cell r="C1186" t="str">
            <v>加古川市</v>
          </cell>
          <cell r="D1186">
            <v>1</v>
          </cell>
          <cell r="E1186">
            <v>4</v>
          </cell>
          <cell r="F1186">
            <v>0</v>
          </cell>
          <cell r="G1186">
            <v>2862247</v>
          </cell>
          <cell r="H1186">
            <v>455406</v>
          </cell>
          <cell r="I1186">
            <v>547162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293769</v>
          </cell>
          <cell r="O1186">
            <v>161577</v>
          </cell>
          <cell r="P1186">
            <v>71744</v>
          </cell>
          <cell r="Q1186">
            <v>1582609</v>
          </cell>
          <cell r="R1186">
            <v>422017</v>
          </cell>
          <cell r="S1186">
            <v>674231</v>
          </cell>
          <cell r="T1186">
            <v>507964</v>
          </cell>
          <cell r="U1186">
            <v>356048</v>
          </cell>
          <cell r="V1186">
            <v>317520</v>
          </cell>
          <cell r="W1186">
            <v>246402</v>
          </cell>
          <cell r="X1186">
            <v>133212</v>
          </cell>
          <cell r="Y1186">
            <v>0</v>
          </cell>
          <cell r="Z1186">
            <v>0</v>
          </cell>
          <cell r="AA1186">
            <v>1111216</v>
          </cell>
          <cell r="AB1186">
            <v>1425070</v>
          </cell>
          <cell r="AC1186">
            <v>1945081</v>
          </cell>
          <cell r="AD1186">
            <v>3243107</v>
          </cell>
          <cell r="AE1186">
            <v>4541400</v>
          </cell>
          <cell r="AF1186">
            <v>3257311</v>
          </cell>
          <cell r="AG1186">
            <v>1768691</v>
          </cell>
          <cell r="AH1186">
            <v>243140</v>
          </cell>
          <cell r="AI1186">
            <v>41116</v>
          </cell>
          <cell r="AJ1186">
            <v>371686</v>
          </cell>
          <cell r="AK1186">
            <v>338204</v>
          </cell>
          <cell r="AL1186">
            <v>101104</v>
          </cell>
          <cell r="AM1186">
            <v>200498</v>
          </cell>
          <cell r="AN1186">
            <v>1087580</v>
          </cell>
          <cell r="AO1186">
            <v>87406</v>
          </cell>
          <cell r="AP1186">
            <v>4481838</v>
          </cell>
          <cell r="AQ1186">
            <v>162060</v>
          </cell>
          <cell r="AR1186">
            <v>1942</v>
          </cell>
          <cell r="AS1186">
            <v>0</v>
          </cell>
          <cell r="AT1186">
            <v>4106</v>
          </cell>
          <cell r="AU1186">
            <v>143527</v>
          </cell>
          <cell r="AV1186">
            <v>18065</v>
          </cell>
          <cell r="AW1186">
            <v>179605</v>
          </cell>
          <cell r="AX1186">
            <v>44963</v>
          </cell>
          <cell r="AY1186">
            <v>3063520</v>
          </cell>
          <cell r="AZ1186">
            <v>0</v>
          </cell>
          <cell r="BA1186">
            <v>0</v>
          </cell>
          <cell r="BB1186">
            <v>588839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85367</v>
          </cell>
          <cell r="BH1186">
            <v>550457</v>
          </cell>
          <cell r="BI1186">
            <v>503809</v>
          </cell>
          <cell r="BJ1186">
            <v>234008</v>
          </cell>
          <cell r="BK1186">
            <v>21167</v>
          </cell>
          <cell r="BL1186">
            <v>145132</v>
          </cell>
          <cell r="BM1186">
            <v>6279405</v>
          </cell>
          <cell r="BN1186">
            <v>2761294</v>
          </cell>
          <cell r="BO1186">
            <v>448153</v>
          </cell>
          <cell r="BP1186">
            <v>0</v>
          </cell>
          <cell r="BQ1186">
            <v>0</v>
          </cell>
          <cell r="BR1186">
            <v>282793</v>
          </cell>
          <cell r="BS1186">
            <v>157194</v>
          </cell>
          <cell r="BT1186">
            <v>1558260</v>
          </cell>
          <cell r="BU1186">
            <v>413048</v>
          </cell>
          <cell r="BV1186">
            <v>680392</v>
          </cell>
          <cell r="BW1186">
            <v>499798</v>
          </cell>
          <cell r="BX1186">
            <v>355824</v>
          </cell>
          <cell r="BY1186">
            <v>320519</v>
          </cell>
          <cell r="BZ1186">
            <v>239850</v>
          </cell>
          <cell r="CA1186">
            <v>132348</v>
          </cell>
          <cell r="CB1186">
            <v>0</v>
          </cell>
          <cell r="CC1186">
            <v>0</v>
          </cell>
          <cell r="CD1186">
            <v>1067753</v>
          </cell>
          <cell r="CE1186">
            <v>1303839</v>
          </cell>
          <cell r="CF1186">
            <v>1856459</v>
          </cell>
          <cell r="CG1186">
            <v>3163673</v>
          </cell>
          <cell r="CH1186">
            <v>4448498</v>
          </cell>
          <cell r="CI1186">
            <v>1663816</v>
          </cell>
          <cell r="CJ1186">
            <v>247296</v>
          </cell>
          <cell r="CK1186">
            <v>361536</v>
          </cell>
          <cell r="CL1186">
            <v>39375</v>
          </cell>
          <cell r="CM1186">
            <v>310475</v>
          </cell>
          <cell r="CN1186">
            <v>187519</v>
          </cell>
          <cell r="CO1186">
            <v>556668</v>
          </cell>
          <cell r="CP1186">
            <v>0</v>
          </cell>
          <cell r="CQ1186">
            <v>0</v>
          </cell>
          <cell r="CR1186">
            <v>2507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720912</v>
          </cell>
          <cell r="CX1186">
            <v>18091</v>
          </cell>
          <cell r="CY1186">
            <v>0</v>
          </cell>
          <cell r="CZ1186">
            <v>496713</v>
          </cell>
          <cell r="DA1186">
            <v>233499</v>
          </cell>
          <cell r="DB1186">
            <v>21190</v>
          </cell>
          <cell r="DC1186">
            <v>240300</v>
          </cell>
          <cell r="DD1186">
            <v>33509239</v>
          </cell>
          <cell r="DE1186">
            <v>177401</v>
          </cell>
          <cell r="DF1186">
            <v>67956</v>
          </cell>
          <cell r="DG1186">
            <v>76905</v>
          </cell>
          <cell r="DH1186">
            <v>3156837</v>
          </cell>
          <cell r="DI1186">
            <v>96775</v>
          </cell>
          <cell r="DJ1186">
            <v>71290</v>
          </cell>
          <cell r="DK1186">
            <v>26781</v>
          </cell>
          <cell r="DL1186">
            <v>132951</v>
          </cell>
          <cell r="DM1186">
            <v>0</v>
          </cell>
          <cell r="DN1186">
            <v>3175465</v>
          </cell>
          <cell r="DO1186">
            <v>0</v>
          </cell>
          <cell r="DP1186">
            <v>578414</v>
          </cell>
          <cell r="DQ1186">
            <v>539237</v>
          </cell>
          <cell r="DR1186">
            <v>6092085</v>
          </cell>
          <cell r="DS1186">
            <v>950071</v>
          </cell>
          <cell r="DT1186">
            <v>85801</v>
          </cell>
          <cell r="DU1186">
            <v>4144985</v>
          </cell>
          <cell r="DV1186">
            <v>162888</v>
          </cell>
        </row>
        <row r="1187">
          <cell r="C1187" t="str">
            <v>赤穂市</v>
          </cell>
          <cell r="D1187">
            <v>1</v>
          </cell>
          <cell r="E1187">
            <v>5</v>
          </cell>
          <cell r="F1187">
            <v>0</v>
          </cell>
          <cell r="G1187">
            <v>729292</v>
          </cell>
          <cell r="H1187">
            <v>173356</v>
          </cell>
          <cell r="I1187">
            <v>124729</v>
          </cell>
          <cell r="J1187">
            <v>1077</v>
          </cell>
          <cell r="K1187">
            <v>1071</v>
          </cell>
          <cell r="L1187">
            <v>3919</v>
          </cell>
          <cell r="M1187">
            <v>4228</v>
          </cell>
          <cell r="N1187">
            <v>47559</v>
          </cell>
          <cell r="O1187">
            <v>25378</v>
          </cell>
          <cell r="P1187">
            <v>46003</v>
          </cell>
          <cell r="Q1187">
            <v>635809</v>
          </cell>
          <cell r="R1187">
            <v>81608</v>
          </cell>
          <cell r="S1187">
            <v>97516</v>
          </cell>
          <cell r="T1187">
            <v>98397</v>
          </cell>
          <cell r="U1187">
            <v>127160</v>
          </cell>
          <cell r="V1187">
            <v>49392</v>
          </cell>
          <cell r="W1187">
            <v>51597</v>
          </cell>
          <cell r="X1187">
            <v>55505</v>
          </cell>
          <cell r="Y1187">
            <v>0</v>
          </cell>
          <cell r="Z1187">
            <v>0</v>
          </cell>
          <cell r="AA1187">
            <v>290900</v>
          </cell>
          <cell r="AB1187">
            <v>186703</v>
          </cell>
          <cell r="AC1187">
            <v>428294</v>
          </cell>
          <cell r="AD1187">
            <v>1166750</v>
          </cell>
          <cell r="AE1187">
            <v>1065823</v>
          </cell>
          <cell r="AF1187">
            <v>680480</v>
          </cell>
          <cell r="AG1187">
            <v>310648</v>
          </cell>
          <cell r="AH1187">
            <v>96279</v>
          </cell>
          <cell r="AI1187">
            <v>21640</v>
          </cell>
          <cell r="AJ1187">
            <v>77569</v>
          </cell>
          <cell r="AK1187">
            <v>102920</v>
          </cell>
          <cell r="AL1187">
            <v>30179</v>
          </cell>
          <cell r="AM1187">
            <v>59179</v>
          </cell>
          <cell r="AN1187">
            <v>202384</v>
          </cell>
          <cell r="AO1187">
            <v>36771</v>
          </cell>
          <cell r="AP1187">
            <v>1128914</v>
          </cell>
          <cell r="AQ1187">
            <v>101222</v>
          </cell>
          <cell r="AR1187">
            <v>124</v>
          </cell>
          <cell r="AS1187">
            <v>0</v>
          </cell>
          <cell r="AT1187">
            <v>0</v>
          </cell>
          <cell r="AU1187">
            <v>61087</v>
          </cell>
          <cell r="AV1187">
            <v>2786</v>
          </cell>
          <cell r="AW1187">
            <v>78336</v>
          </cell>
          <cell r="AX1187">
            <v>8793</v>
          </cell>
          <cell r="AY1187">
            <v>766747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117165</v>
          </cell>
          <cell r="BH1187">
            <v>138166</v>
          </cell>
          <cell r="BI1187">
            <v>187864</v>
          </cell>
          <cell r="BJ1187">
            <v>120721</v>
          </cell>
          <cell r="BK1187">
            <v>2741</v>
          </cell>
          <cell r="BL1187">
            <v>46248</v>
          </cell>
          <cell r="BM1187">
            <v>1598520</v>
          </cell>
          <cell r="BN1187">
            <v>707233</v>
          </cell>
          <cell r="BO1187">
            <v>172272</v>
          </cell>
          <cell r="BP1187">
            <v>1047</v>
          </cell>
          <cell r="BQ1187">
            <v>3900</v>
          </cell>
          <cell r="BR1187">
            <v>46011</v>
          </cell>
          <cell r="BS1187">
            <v>24690</v>
          </cell>
          <cell r="BT1187">
            <v>625337</v>
          </cell>
          <cell r="BU1187">
            <v>79112</v>
          </cell>
          <cell r="BV1187">
            <v>100035</v>
          </cell>
          <cell r="BW1187">
            <v>95706</v>
          </cell>
          <cell r="BX1187">
            <v>127080</v>
          </cell>
          <cell r="BY1187">
            <v>49486</v>
          </cell>
          <cell r="BZ1187">
            <v>51250</v>
          </cell>
          <cell r="CA1187">
            <v>55145</v>
          </cell>
          <cell r="CB1187">
            <v>0</v>
          </cell>
          <cell r="CC1187">
            <v>0</v>
          </cell>
          <cell r="CD1187">
            <v>275662</v>
          </cell>
          <cell r="CE1187">
            <v>213788</v>
          </cell>
          <cell r="CF1187">
            <v>418198</v>
          </cell>
          <cell r="CG1187">
            <v>1171719</v>
          </cell>
          <cell r="CH1187">
            <v>1061024</v>
          </cell>
          <cell r="CI1187">
            <v>289610</v>
          </cell>
          <cell r="CJ1187">
            <v>95772</v>
          </cell>
          <cell r="CK1187">
            <v>76144</v>
          </cell>
          <cell r="CL1187">
            <v>21000</v>
          </cell>
          <cell r="CM1187">
            <v>96223</v>
          </cell>
          <cell r="CN1187">
            <v>55807</v>
          </cell>
          <cell r="CO1187">
            <v>124644</v>
          </cell>
          <cell r="CP1187">
            <v>1071</v>
          </cell>
          <cell r="CQ1187">
            <v>4411</v>
          </cell>
          <cell r="CR1187">
            <v>123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2790</v>
          </cell>
          <cell r="CY1187">
            <v>0</v>
          </cell>
          <cell r="CZ1187">
            <v>185677</v>
          </cell>
          <cell r="DA1187">
            <v>120721</v>
          </cell>
          <cell r="DB1187">
            <v>2342</v>
          </cell>
          <cell r="DC1187">
            <v>64629</v>
          </cell>
          <cell r="DD1187">
            <v>8585480</v>
          </cell>
          <cell r="DE1187">
            <v>76166</v>
          </cell>
          <cell r="DF1187">
            <v>13292</v>
          </cell>
          <cell r="DG1187">
            <v>110665</v>
          </cell>
          <cell r="DH1187">
            <v>670031</v>
          </cell>
          <cell r="DI1187">
            <v>29516</v>
          </cell>
          <cell r="DJ1187">
            <v>45759</v>
          </cell>
          <cell r="DK1187">
            <v>0</v>
          </cell>
          <cell r="DL1187">
            <v>56254</v>
          </cell>
          <cell r="DM1187">
            <v>0</v>
          </cell>
          <cell r="DN1187">
            <v>799277</v>
          </cell>
          <cell r="DO1187">
            <v>0</v>
          </cell>
          <cell r="DP1187">
            <v>61793</v>
          </cell>
          <cell r="DQ1187">
            <v>149080</v>
          </cell>
          <cell r="DR1187">
            <v>1557087</v>
          </cell>
          <cell r="DS1187">
            <v>203143</v>
          </cell>
          <cell r="DT1187">
            <v>36567</v>
          </cell>
          <cell r="DU1187">
            <v>1037202</v>
          </cell>
          <cell r="DV1187">
            <v>101794</v>
          </cell>
        </row>
        <row r="1188">
          <cell r="C1188" t="str">
            <v>西脇市</v>
          </cell>
          <cell r="D1188">
            <v>1</v>
          </cell>
          <cell r="E1188">
            <v>5</v>
          </cell>
          <cell r="F1188">
            <v>0</v>
          </cell>
          <cell r="G1188">
            <v>660239</v>
          </cell>
          <cell r="H1188">
            <v>144415</v>
          </cell>
          <cell r="I1188">
            <v>86394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32500</v>
          </cell>
          <cell r="O1188">
            <v>21386</v>
          </cell>
          <cell r="P1188">
            <v>15536</v>
          </cell>
          <cell r="Q1188">
            <v>962518</v>
          </cell>
          <cell r="R1188">
            <v>67868</v>
          </cell>
          <cell r="S1188">
            <v>92800</v>
          </cell>
          <cell r="T1188">
            <v>81577</v>
          </cell>
          <cell r="U1188">
            <v>101728</v>
          </cell>
          <cell r="V1188">
            <v>43056</v>
          </cell>
          <cell r="W1188">
            <v>38961</v>
          </cell>
          <cell r="X1188">
            <v>44404</v>
          </cell>
          <cell r="Y1188">
            <v>0</v>
          </cell>
          <cell r="Z1188">
            <v>0</v>
          </cell>
          <cell r="AA1188">
            <v>282418</v>
          </cell>
          <cell r="AB1188">
            <v>179865</v>
          </cell>
          <cell r="AC1188">
            <v>371201</v>
          </cell>
          <cell r="AD1188">
            <v>995729</v>
          </cell>
          <cell r="AE1188">
            <v>1111788</v>
          </cell>
          <cell r="AF1188">
            <v>622393</v>
          </cell>
          <cell r="AG1188">
            <v>235810</v>
          </cell>
          <cell r="AH1188">
            <v>126360</v>
          </cell>
          <cell r="AI1188">
            <v>44362</v>
          </cell>
          <cell r="AJ1188">
            <v>69076</v>
          </cell>
          <cell r="AK1188">
            <v>89899</v>
          </cell>
          <cell r="AL1188">
            <v>25956</v>
          </cell>
          <cell r="AM1188">
            <v>53509</v>
          </cell>
          <cell r="AN1188">
            <v>463436</v>
          </cell>
          <cell r="AO1188">
            <v>35803</v>
          </cell>
          <cell r="AP1188">
            <v>1000629</v>
          </cell>
          <cell r="AQ1188">
            <v>101857</v>
          </cell>
          <cell r="AR1188">
            <v>442</v>
          </cell>
          <cell r="AS1188">
            <v>0</v>
          </cell>
          <cell r="AT1188">
            <v>624</v>
          </cell>
          <cell r="AU1188">
            <v>8371</v>
          </cell>
          <cell r="AV1188">
            <v>2664</v>
          </cell>
          <cell r="AW1188">
            <v>9091</v>
          </cell>
          <cell r="AX1188">
            <v>5882</v>
          </cell>
          <cell r="AY1188">
            <v>635874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395543</v>
          </cell>
          <cell r="BF1188">
            <v>0</v>
          </cell>
          <cell r="BG1188">
            <v>158243</v>
          </cell>
          <cell r="BH1188">
            <v>120443</v>
          </cell>
          <cell r="BI1188">
            <v>198285</v>
          </cell>
          <cell r="BJ1188">
            <v>127146</v>
          </cell>
          <cell r="BK1188">
            <v>555</v>
          </cell>
          <cell r="BL1188">
            <v>58724</v>
          </cell>
          <cell r="BM1188">
            <v>834240</v>
          </cell>
          <cell r="BN1188">
            <v>639796</v>
          </cell>
          <cell r="BO1188">
            <v>143153</v>
          </cell>
          <cell r="BP1188">
            <v>0</v>
          </cell>
          <cell r="BQ1188">
            <v>0</v>
          </cell>
          <cell r="BR1188">
            <v>31258</v>
          </cell>
          <cell r="BS1188">
            <v>20806</v>
          </cell>
          <cell r="BT1188">
            <v>998111</v>
          </cell>
          <cell r="BU1188">
            <v>65076</v>
          </cell>
          <cell r="BV1188">
            <v>94238</v>
          </cell>
          <cell r="BW1188">
            <v>89162</v>
          </cell>
          <cell r="BX1188">
            <v>101664</v>
          </cell>
          <cell r="BY1188">
            <v>43608</v>
          </cell>
          <cell r="BZ1188">
            <v>38950</v>
          </cell>
          <cell r="CA1188">
            <v>44116</v>
          </cell>
          <cell r="CB1188">
            <v>0</v>
          </cell>
          <cell r="CC1188">
            <v>0</v>
          </cell>
          <cell r="CD1188">
            <v>271613</v>
          </cell>
          <cell r="CE1188">
            <v>144779</v>
          </cell>
          <cell r="CF1188">
            <v>356148</v>
          </cell>
          <cell r="CG1188">
            <v>953246</v>
          </cell>
          <cell r="CH1188">
            <v>1095415</v>
          </cell>
          <cell r="CI1188">
            <v>219310</v>
          </cell>
          <cell r="CJ1188">
            <v>120980</v>
          </cell>
          <cell r="CK1188">
            <v>67585</v>
          </cell>
          <cell r="CL1188">
            <v>43575</v>
          </cell>
          <cell r="CM1188">
            <v>83360</v>
          </cell>
          <cell r="CN1188">
            <v>49736</v>
          </cell>
          <cell r="CO1188">
            <v>86668</v>
          </cell>
          <cell r="CP1188">
            <v>0</v>
          </cell>
          <cell r="CQ1188">
            <v>0</v>
          </cell>
          <cell r="CR1188">
            <v>440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2668</v>
          </cell>
          <cell r="CY1188">
            <v>0</v>
          </cell>
          <cell r="CZ1188">
            <v>198285</v>
          </cell>
          <cell r="DA1188">
            <v>127220</v>
          </cell>
          <cell r="DB1188">
            <v>500</v>
          </cell>
          <cell r="DC1188">
            <v>82854</v>
          </cell>
          <cell r="DD1188">
            <v>7750597</v>
          </cell>
          <cell r="DE1188">
            <v>8248</v>
          </cell>
          <cell r="DF1188">
            <v>9359</v>
          </cell>
          <cell r="DG1188">
            <v>152939</v>
          </cell>
          <cell r="DH1188">
            <v>615865</v>
          </cell>
          <cell r="DI1188">
            <v>25031</v>
          </cell>
          <cell r="DJ1188">
            <v>15454</v>
          </cell>
          <cell r="DK1188">
            <v>624</v>
          </cell>
          <cell r="DL1188">
            <v>7776</v>
          </cell>
          <cell r="DM1188">
            <v>400917</v>
          </cell>
          <cell r="DN1188">
            <v>682583</v>
          </cell>
          <cell r="DO1188">
            <v>0</v>
          </cell>
          <cell r="DP1188">
            <v>37403</v>
          </cell>
          <cell r="DQ1188">
            <v>120737</v>
          </cell>
          <cell r="DR1188">
            <v>808674</v>
          </cell>
          <cell r="DS1188">
            <v>448158</v>
          </cell>
          <cell r="DT1188">
            <v>35062</v>
          </cell>
          <cell r="DU1188">
            <v>916805</v>
          </cell>
          <cell r="DV1188">
            <v>102300</v>
          </cell>
        </row>
        <row r="1189">
          <cell r="C1189" t="str">
            <v>宝塚市</v>
          </cell>
          <cell r="D1189">
            <v>1</v>
          </cell>
          <cell r="E1189">
            <v>4</v>
          </cell>
          <cell r="F1189">
            <v>0</v>
          </cell>
          <cell r="G1189">
            <v>2587367</v>
          </cell>
          <cell r="H1189">
            <v>311648</v>
          </cell>
          <cell r="I1189">
            <v>344641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274613</v>
          </cell>
          <cell r="O1189">
            <v>143248</v>
          </cell>
          <cell r="P1189">
            <v>47174</v>
          </cell>
          <cell r="Q1189">
            <v>610285</v>
          </cell>
          <cell r="R1189">
            <v>559360</v>
          </cell>
          <cell r="S1189">
            <v>592172</v>
          </cell>
          <cell r="T1189">
            <v>495349</v>
          </cell>
          <cell r="U1189">
            <v>300098</v>
          </cell>
          <cell r="V1189">
            <v>251280</v>
          </cell>
          <cell r="W1189">
            <v>230607</v>
          </cell>
          <cell r="X1189">
            <v>133212</v>
          </cell>
          <cell r="Y1189">
            <v>0</v>
          </cell>
          <cell r="Z1189">
            <v>0</v>
          </cell>
          <cell r="AA1189">
            <v>1026852</v>
          </cell>
          <cell r="AB1189">
            <v>1600198</v>
          </cell>
          <cell r="AC1189">
            <v>1701839</v>
          </cell>
          <cell r="AD1189">
            <v>2365553</v>
          </cell>
          <cell r="AE1189">
            <v>4377333</v>
          </cell>
          <cell r="AF1189">
            <v>2985754</v>
          </cell>
          <cell r="AG1189">
            <v>1727048</v>
          </cell>
          <cell r="AH1189">
            <v>78939</v>
          </cell>
          <cell r="AI1189">
            <v>38952</v>
          </cell>
          <cell r="AJ1189">
            <v>314426</v>
          </cell>
          <cell r="AK1189">
            <v>328811</v>
          </cell>
          <cell r="AL1189">
            <v>81124</v>
          </cell>
          <cell r="AM1189">
            <v>191175</v>
          </cell>
          <cell r="AN1189">
            <v>1108629</v>
          </cell>
          <cell r="AO1189">
            <v>50460</v>
          </cell>
          <cell r="AP1189">
            <v>3965775</v>
          </cell>
          <cell r="AQ1189">
            <v>82169</v>
          </cell>
          <cell r="AR1189">
            <v>13354</v>
          </cell>
          <cell r="AS1189">
            <v>0</v>
          </cell>
          <cell r="AT1189">
            <v>2648</v>
          </cell>
          <cell r="AU1189">
            <v>176192</v>
          </cell>
          <cell r="AV1189">
            <v>9487</v>
          </cell>
          <cell r="AW1189">
            <v>106839</v>
          </cell>
          <cell r="AX1189">
            <v>56186</v>
          </cell>
          <cell r="AY1189">
            <v>2823970</v>
          </cell>
          <cell r="AZ1189">
            <v>0</v>
          </cell>
          <cell r="BA1189">
            <v>0</v>
          </cell>
          <cell r="BB1189">
            <v>535851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97667</v>
          </cell>
          <cell r="BH1189">
            <v>579747</v>
          </cell>
          <cell r="BI1189">
            <v>478088</v>
          </cell>
          <cell r="BJ1189">
            <v>131580</v>
          </cell>
          <cell r="BK1189">
            <v>33123</v>
          </cell>
          <cell r="BL1189">
            <v>115816</v>
          </cell>
          <cell r="BM1189">
            <v>5566770</v>
          </cell>
          <cell r="BN1189">
            <v>2498225</v>
          </cell>
          <cell r="BO1189">
            <v>306797</v>
          </cell>
          <cell r="BP1189">
            <v>0</v>
          </cell>
          <cell r="BQ1189">
            <v>0</v>
          </cell>
          <cell r="BR1189">
            <v>265223</v>
          </cell>
          <cell r="BS1189">
            <v>139485</v>
          </cell>
          <cell r="BT1189">
            <v>593314</v>
          </cell>
          <cell r="BU1189">
            <v>551430</v>
          </cell>
          <cell r="BV1189">
            <v>592464</v>
          </cell>
          <cell r="BW1189">
            <v>470350</v>
          </cell>
          <cell r="BX1189">
            <v>303721</v>
          </cell>
          <cell r="BY1189">
            <v>247807</v>
          </cell>
          <cell r="BZ1189">
            <v>220375</v>
          </cell>
          <cell r="CA1189">
            <v>132348</v>
          </cell>
          <cell r="CB1189">
            <v>0</v>
          </cell>
          <cell r="CC1189">
            <v>0</v>
          </cell>
          <cell r="CD1189">
            <v>996825</v>
          </cell>
          <cell r="CE1189">
            <v>1565144</v>
          </cell>
          <cell r="CF1189">
            <v>1602224</v>
          </cell>
          <cell r="CG1189">
            <v>2342755</v>
          </cell>
          <cell r="CH1189">
            <v>4298097</v>
          </cell>
          <cell r="CI1189">
            <v>1670798</v>
          </cell>
          <cell r="CJ1189">
            <v>75532</v>
          </cell>
          <cell r="CK1189">
            <v>307024</v>
          </cell>
          <cell r="CL1189">
            <v>38325</v>
          </cell>
          <cell r="CM1189">
            <v>303640</v>
          </cell>
          <cell r="CN1189">
            <v>179968</v>
          </cell>
          <cell r="CO1189">
            <v>350808</v>
          </cell>
          <cell r="CP1189">
            <v>0</v>
          </cell>
          <cell r="CQ1189">
            <v>0</v>
          </cell>
          <cell r="CR1189">
            <v>13354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541642</v>
          </cell>
          <cell r="CX1189">
            <v>9501</v>
          </cell>
          <cell r="CY1189">
            <v>0</v>
          </cell>
          <cell r="CZ1189">
            <v>477319</v>
          </cell>
          <cell r="DA1189">
            <v>131580</v>
          </cell>
          <cell r="DB1189">
            <v>26714</v>
          </cell>
          <cell r="DC1189">
            <v>199967</v>
          </cell>
          <cell r="DD1189">
            <v>29662075</v>
          </cell>
          <cell r="DE1189">
            <v>116288</v>
          </cell>
          <cell r="DF1189">
            <v>86862</v>
          </cell>
          <cell r="DG1189">
            <v>89314</v>
          </cell>
          <cell r="DH1189">
            <v>2937285</v>
          </cell>
          <cell r="DI1189">
            <v>77708</v>
          </cell>
          <cell r="DJ1189">
            <v>43466</v>
          </cell>
          <cell r="DK1189">
            <v>2681</v>
          </cell>
          <cell r="DL1189">
            <v>158265</v>
          </cell>
          <cell r="DM1189">
            <v>0</v>
          </cell>
          <cell r="DN1189">
            <v>2911410</v>
          </cell>
          <cell r="DO1189">
            <v>0</v>
          </cell>
          <cell r="DP1189">
            <v>549274</v>
          </cell>
          <cell r="DQ1189">
            <v>599225</v>
          </cell>
          <cell r="DR1189">
            <v>5509509</v>
          </cell>
          <cell r="DS1189">
            <v>992071</v>
          </cell>
          <cell r="DT1189">
            <v>49357</v>
          </cell>
          <cell r="DU1189">
            <v>3681150</v>
          </cell>
          <cell r="DV1189">
            <v>82434</v>
          </cell>
        </row>
        <row r="1190">
          <cell r="C1190" t="str">
            <v>三木市</v>
          </cell>
          <cell r="D1190">
            <v>1</v>
          </cell>
          <cell r="E1190">
            <v>5</v>
          </cell>
          <cell r="F1190">
            <v>0</v>
          </cell>
          <cell r="G1190">
            <v>1081699</v>
          </cell>
          <cell r="H1190">
            <v>275270</v>
          </cell>
          <cell r="I1190">
            <v>204952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75266</v>
          </cell>
          <cell r="O1190">
            <v>42803</v>
          </cell>
          <cell r="P1190">
            <v>50765</v>
          </cell>
          <cell r="Q1190">
            <v>704159</v>
          </cell>
          <cell r="R1190">
            <v>114106</v>
          </cell>
          <cell r="S1190">
            <v>211172</v>
          </cell>
          <cell r="T1190">
            <v>150539</v>
          </cell>
          <cell r="U1190">
            <v>180567</v>
          </cell>
          <cell r="V1190">
            <v>97632</v>
          </cell>
          <cell r="W1190">
            <v>68445</v>
          </cell>
          <cell r="X1190">
            <v>76597</v>
          </cell>
          <cell r="Y1190">
            <v>0</v>
          </cell>
          <cell r="Z1190">
            <v>0</v>
          </cell>
          <cell r="AA1190">
            <v>419214</v>
          </cell>
          <cell r="AB1190">
            <v>379660</v>
          </cell>
          <cell r="AC1190">
            <v>650429</v>
          </cell>
          <cell r="AD1190">
            <v>1039962</v>
          </cell>
          <cell r="AE1190">
            <v>1809310</v>
          </cell>
          <cell r="AF1190">
            <v>1226254</v>
          </cell>
          <cell r="AG1190">
            <v>433825</v>
          </cell>
          <cell r="AH1190">
            <v>236243</v>
          </cell>
          <cell r="AI1190">
            <v>18935</v>
          </cell>
          <cell r="AJ1190">
            <v>114497</v>
          </cell>
          <cell r="AK1190">
            <v>145146</v>
          </cell>
          <cell r="AL1190">
            <v>38078</v>
          </cell>
          <cell r="AM1190">
            <v>77146</v>
          </cell>
          <cell r="AN1190">
            <v>563741</v>
          </cell>
          <cell r="AO1190">
            <v>54837</v>
          </cell>
          <cell r="AP1190">
            <v>1650745</v>
          </cell>
          <cell r="AQ1190">
            <v>161578</v>
          </cell>
          <cell r="AR1190">
            <v>31712</v>
          </cell>
          <cell r="AS1190">
            <v>0</v>
          </cell>
          <cell r="AT1190">
            <v>1602</v>
          </cell>
          <cell r="AU1190">
            <v>64553</v>
          </cell>
          <cell r="AV1190">
            <v>6632</v>
          </cell>
          <cell r="AW1190">
            <v>24827</v>
          </cell>
          <cell r="AX1190">
            <v>13451</v>
          </cell>
          <cell r="AY1190">
            <v>1148708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609326</v>
          </cell>
          <cell r="BF1190">
            <v>0</v>
          </cell>
          <cell r="BG1190">
            <v>103125</v>
          </cell>
          <cell r="BH1190">
            <v>216783</v>
          </cell>
          <cell r="BI1190">
            <v>270847</v>
          </cell>
          <cell r="BJ1190">
            <v>168554</v>
          </cell>
          <cell r="BK1190">
            <v>3365</v>
          </cell>
          <cell r="BL1190">
            <v>86579</v>
          </cell>
          <cell r="BM1190">
            <v>1926045</v>
          </cell>
          <cell r="BN1190">
            <v>1041291</v>
          </cell>
          <cell r="BO1190">
            <v>271998</v>
          </cell>
          <cell r="BP1190">
            <v>0</v>
          </cell>
          <cell r="BQ1190">
            <v>0</v>
          </cell>
          <cell r="BR1190">
            <v>72388</v>
          </cell>
          <cell r="BS1190">
            <v>41642</v>
          </cell>
          <cell r="BT1190">
            <v>693803</v>
          </cell>
          <cell r="BU1190">
            <v>110553</v>
          </cell>
          <cell r="BV1190">
            <v>213203</v>
          </cell>
          <cell r="BW1190">
            <v>152966</v>
          </cell>
          <cell r="BX1190">
            <v>192018</v>
          </cell>
          <cell r="BY1190">
            <v>96222</v>
          </cell>
          <cell r="BZ1190">
            <v>68675</v>
          </cell>
          <cell r="CA1190">
            <v>82718</v>
          </cell>
          <cell r="CB1190">
            <v>0</v>
          </cell>
          <cell r="CC1190">
            <v>0</v>
          </cell>
          <cell r="CD1190">
            <v>403020</v>
          </cell>
          <cell r="CE1190">
            <v>355011</v>
          </cell>
          <cell r="CF1190">
            <v>619448</v>
          </cell>
          <cell r="CG1190">
            <v>1024995</v>
          </cell>
          <cell r="CH1190">
            <v>1803077</v>
          </cell>
          <cell r="CI1190">
            <v>414936</v>
          </cell>
          <cell r="CJ1190">
            <v>233588</v>
          </cell>
          <cell r="CK1190">
            <v>112026</v>
          </cell>
          <cell r="CL1190">
            <v>18375</v>
          </cell>
          <cell r="CM1190">
            <v>134510</v>
          </cell>
          <cell r="CN1190">
            <v>72232</v>
          </cell>
          <cell r="CO1190">
            <v>205108</v>
          </cell>
          <cell r="CP1190">
            <v>0</v>
          </cell>
          <cell r="CQ1190">
            <v>0</v>
          </cell>
          <cell r="CR1190">
            <v>30569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6641</v>
          </cell>
          <cell r="CY1190">
            <v>0</v>
          </cell>
          <cell r="CZ1190">
            <v>278273</v>
          </cell>
          <cell r="DA1190">
            <v>168554</v>
          </cell>
          <cell r="DB1190">
            <v>2675</v>
          </cell>
          <cell r="DC1190">
            <v>110670</v>
          </cell>
          <cell r="DD1190">
            <v>12095536</v>
          </cell>
          <cell r="DE1190">
            <v>27810</v>
          </cell>
          <cell r="DF1190">
            <v>20927</v>
          </cell>
          <cell r="DG1190">
            <v>87511</v>
          </cell>
          <cell r="DH1190">
            <v>1197090</v>
          </cell>
          <cell r="DI1190">
            <v>36742</v>
          </cell>
          <cell r="DJ1190">
            <v>50497</v>
          </cell>
          <cell r="DK1190">
            <v>1602</v>
          </cell>
          <cell r="DL1190">
            <v>55856</v>
          </cell>
          <cell r="DM1190">
            <v>611828</v>
          </cell>
          <cell r="DN1190">
            <v>1212453</v>
          </cell>
          <cell r="DO1190">
            <v>0</v>
          </cell>
          <cell r="DP1190">
            <v>89298</v>
          </cell>
          <cell r="DQ1190">
            <v>209542</v>
          </cell>
          <cell r="DR1190">
            <v>1817847</v>
          </cell>
          <cell r="DS1190">
            <v>505049</v>
          </cell>
          <cell r="DT1190">
            <v>54508</v>
          </cell>
          <cell r="DU1190">
            <v>1527905</v>
          </cell>
          <cell r="DV1190">
            <v>162404</v>
          </cell>
        </row>
        <row r="1191">
          <cell r="C1191" t="str">
            <v>高砂市</v>
          </cell>
          <cell r="D1191">
            <v>1</v>
          </cell>
          <cell r="E1191">
            <v>5</v>
          </cell>
          <cell r="F1191">
            <v>0</v>
          </cell>
          <cell r="G1191">
            <v>1239754</v>
          </cell>
          <cell r="H1191">
            <v>170076</v>
          </cell>
          <cell r="I1191">
            <v>147543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96187</v>
          </cell>
          <cell r="O1191">
            <v>52003</v>
          </cell>
          <cell r="P1191">
            <v>21206</v>
          </cell>
          <cell r="Q1191">
            <v>794565</v>
          </cell>
          <cell r="R1191">
            <v>187245</v>
          </cell>
          <cell r="S1191">
            <v>222124</v>
          </cell>
          <cell r="T1191">
            <v>170723</v>
          </cell>
          <cell r="U1191">
            <v>127160</v>
          </cell>
          <cell r="V1191">
            <v>111312</v>
          </cell>
          <cell r="W1191">
            <v>91611</v>
          </cell>
          <cell r="X1191">
            <v>66606</v>
          </cell>
          <cell r="Y1191">
            <v>0</v>
          </cell>
          <cell r="Z1191">
            <v>0</v>
          </cell>
          <cell r="AA1191">
            <v>469887</v>
          </cell>
          <cell r="AB1191">
            <v>654280</v>
          </cell>
          <cell r="AC1191">
            <v>723959</v>
          </cell>
          <cell r="AD1191">
            <v>1040062</v>
          </cell>
          <cell r="AE1191">
            <v>1777773</v>
          </cell>
          <cell r="AF1191">
            <v>1140282</v>
          </cell>
          <cell r="AG1191">
            <v>540499</v>
          </cell>
          <cell r="AH1191">
            <v>82867</v>
          </cell>
          <cell r="AI1191">
            <v>16230</v>
          </cell>
          <cell r="AJ1191">
            <v>136321</v>
          </cell>
          <cell r="AK1191">
            <v>174476</v>
          </cell>
          <cell r="AL1191">
            <v>44859</v>
          </cell>
          <cell r="AM1191">
            <v>90541</v>
          </cell>
          <cell r="AN1191">
            <v>473338</v>
          </cell>
          <cell r="AO1191">
            <v>21496</v>
          </cell>
          <cell r="AP1191">
            <v>1871888</v>
          </cell>
          <cell r="AQ1191">
            <v>46976</v>
          </cell>
          <cell r="AR1191">
            <v>127</v>
          </cell>
          <cell r="AS1191">
            <v>0</v>
          </cell>
          <cell r="AT1191">
            <v>942</v>
          </cell>
          <cell r="AU1191">
            <v>69616</v>
          </cell>
          <cell r="AV1191">
            <v>88406</v>
          </cell>
          <cell r="AW1191">
            <v>54397</v>
          </cell>
          <cell r="AX1191">
            <v>19613</v>
          </cell>
          <cell r="AY1191">
            <v>1285434</v>
          </cell>
          <cell r="AZ1191">
            <v>0</v>
          </cell>
          <cell r="BA1191">
            <v>0</v>
          </cell>
          <cell r="BB1191">
            <v>463198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50923</v>
          </cell>
          <cell r="BH1191">
            <v>202405</v>
          </cell>
          <cell r="BI1191">
            <v>280956</v>
          </cell>
          <cell r="BJ1191">
            <v>109305</v>
          </cell>
          <cell r="BK1191">
            <v>127195</v>
          </cell>
          <cell r="BL1191">
            <v>64535</v>
          </cell>
          <cell r="BM1191">
            <v>2980725</v>
          </cell>
          <cell r="BN1191">
            <v>1190384</v>
          </cell>
          <cell r="BO1191">
            <v>168534</v>
          </cell>
          <cell r="BP1191">
            <v>0</v>
          </cell>
          <cell r="BQ1191">
            <v>0</v>
          </cell>
          <cell r="BR1191">
            <v>92940</v>
          </cell>
          <cell r="BS1191">
            <v>50592</v>
          </cell>
          <cell r="BT1191">
            <v>803873</v>
          </cell>
          <cell r="BU1191">
            <v>182987</v>
          </cell>
          <cell r="BV1191">
            <v>223104</v>
          </cell>
          <cell r="BW1191">
            <v>171780</v>
          </cell>
          <cell r="BX1191">
            <v>127080</v>
          </cell>
          <cell r="BY1191">
            <v>112101</v>
          </cell>
          <cell r="BZ1191">
            <v>89175</v>
          </cell>
          <cell r="CA1191">
            <v>66174</v>
          </cell>
          <cell r="CB1191">
            <v>0</v>
          </cell>
          <cell r="CC1191">
            <v>0</v>
          </cell>
          <cell r="CD1191">
            <v>455198</v>
          </cell>
          <cell r="CE1191">
            <v>634479</v>
          </cell>
          <cell r="CF1191">
            <v>676506</v>
          </cell>
          <cell r="CG1191">
            <v>1027903</v>
          </cell>
          <cell r="CH1191">
            <v>1771641</v>
          </cell>
          <cell r="CI1191">
            <v>504246</v>
          </cell>
          <cell r="CJ1191">
            <v>81052</v>
          </cell>
          <cell r="CK1191">
            <v>133857</v>
          </cell>
          <cell r="CL1191">
            <v>15225</v>
          </cell>
          <cell r="CM1191">
            <v>162143</v>
          </cell>
          <cell r="CN1191">
            <v>85322</v>
          </cell>
          <cell r="CO1191">
            <v>151152</v>
          </cell>
          <cell r="CP1191">
            <v>0</v>
          </cell>
          <cell r="CQ1191">
            <v>0</v>
          </cell>
          <cell r="CR1191">
            <v>127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539881</v>
          </cell>
          <cell r="CX1191">
            <v>88607</v>
          </cell>
          <cell r="CY1191">
            <v>0</v>
          </cell>
          <cell r="CZ1191">
            <v>269919</v>
          </cell>
          <cell r="DA1191">
            <v>109136</v>
          </cell>
          <cell r="DB1191">
            <v>56945</v>
          </cell>
          <cell r="DC1191">
            <v>93803</v>
          </cell>
          <cell r="DD1191">
            <v>13487892</v>
          </cell>
          <cell r="DE1191">
            <v>49848</v>
          </cell>
          <cell r="DF1191">
            <v>28608</v>
          </cell>
          <cell r="DG1191">
            <v>37347</v>
          </cell>
          <cell r="DH1191">
            <v>1107436</v>
          </cell>
          <cell r="DI1191">
            <v>43331</v>
          </cell>
          <cell r="DJ1191">
            <v>21094</v>
          </cell>
          <cell r="DK1191">
            <v>962</v>
          </cell>
          <cell r="DL1191">
            <v>63558</v>
          </cell>
          <cell r="DM1191">
            <v>0</v>
          </cell>
          <cell r="DN1191">
            <v>1334857</v>
          </cell>
          <cell r="DO1191">
            <v>0</v>
          </cell>
          <cell r="DP1191">
            <v>116630</v>
          </cell>
          <cell r="DQ1191">
            <v>217719</v>
          </cell>
          <cell r="DR1191">
            <v>2883942</v>
          </cell>
          <cell r="DS1191">
            <v>435625</v>
          </cell>
          <cell r="DT1191">
            <v>19016</v>
          </cell>
          <cell r="DU1191">
            <v>1735834</v>
          </cell>
          <cell r="DV1191">
            <v>47234</v>
          </cell>
        </row>
        <row r="1192">
          <cell r="C1192" t="str">
            <v>川西市</v>
          </cell>
          <cell r="D1192">
            <v>1</v>
          </cell>
          <cell r="E1192">
            <v>5</v>
          </cell>
          <cell r="F1192">
            <v>0</v>
          </cell>
          <cell r="G1192">
            <v>1886660</v>
          </cell>
          <cell r="H1192">
            <v>262659</v>
          </cell>
          <cell r="I1192">
            <v>235620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174943</v>
          </cell>
          <cell r="O1192">
            <v>94679</v>
          </cell>
          <cell r="P1192">
            <v>74466</v>
          </cell>
          <cell r="Q1192">
            <v>388324</v>
          </cell>
          <cell r="R1192">
            <v>283101</v>
          </cell>
          <cell r="S1192">
            <v>370154</v>
          </cell>
          <cell r="T1192">
            <v>288463</v>
          </cell>
          <cell r="U1192">
            <v>203456</v>
          </cell>
          <cell r="V1192">
            <v>172896</v>
          </cell>
          <cell r="W1192">
            <v>141102</v>
          </cell>
          <cell r="X1192">
            <v>77707</v>
          </cell>
          <cell r="Y1192">
            <v>0</v>
          </cell>
          <cell r="Z1192">
            <v>0</v>
          </cell>
          <cell r="AA1192">
            <v>729218</v>
          </cell>
          <cell r="AB1192">
            <v>872803</v>
          </cell>
          <cell r="AC1192">
            <v>1159187</v>
          </cell>
          <cell r="AD1192">
            <v>1948339</v>
          </cell>
          <cell r="AE1192">
            <v>3316513</v>
          </cell>
          <cell r="AF1192">
            <v>2386184</v>
          </cell>
          <cell r="AG1192">
            <v>1095214</v>
          </cell>
          <cell r="AH1192">
            <v>51253</v>
          </cell>
          <cell r="AI1192">
            <v>29755</v>
          </cell>
          <cell r="AJ1192">
            <v>200081</v>
          </cell>
          <cell r="AK1192">
            <v>248568</v>
          </cell>
          <cell r="AL1192">
            <v>57045</v>
          </cell>
          <cell r="AM1192">
            <v>131932</v>
          </cell>
          <cell r="AN1192">
            <v>1236292</v>
          </cell>
          <cell r="AO1192">
            <v>21826</v>
          </cell>
          <cell r="AP1192">
            <v>2865160</v>
          </cell>
          <cell r="AQ1192">
            <v>50282</v>
          </cell>
          <cell r="AR1192">
            <v>12488</v>
          </cell>
          <cell r="AS1192">
            <v>0</v>
          </cell>
          <cell r="AT1192">
            <v>3325</v>
          </cell>
          <cell r="AU1192">
            <v>143709</v>
          </cell>
          <cell r="AV1192">
            <v>47400</v>
          </cell>
          <cell r="AW1192">
            <v>59158</v>
          </cell>
          <cell r="AX1192">
            <v>31973</v>
          </cell>
          <cell r="AY1192">
            <v>2023883</v>
          </cell>
          <cell r="AZ1192">
            <v>0</v>
          </cell>
          <cell r="BA1192">
            <v>0</v>
          </cell>
          <cell r="BB1192">
            <v>325913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433705</v>
          </cell>
          <cell r="BH1192">
            <v>369572</v>
          </cell>
          <cell r="BI1192">
            <v>398776</v>
          </cell>
          <cell r="BJ1192">
            <v>119701</v>
          </cell>
          <cell r="BK1192">
            <v>21747</v>
          </cell>
          <cell r="BL1192">
            <v>99672</v>
          </cell>
          <cell r="BM1192">
            <v>4125660</v>
          </cell>
          <cell r="BN1192">
            <v>1826144</v>
          </cell>
          <cell r="BO1192">
            <v>260206</v>
          </cell>
          <cell r="BP1192">
            <v>0</v>
          </cell>
          <cell r="BQ1192">
            <v>0</v>
          </cell>
          <cell r="BR1192">
            <v>169002</v>
          </cell>
          <cell r="BS1192">
            <v>92274</v>
          </cell>
          <cell r="BT1192">
            <v>394165</v>
          </cell>
          <cell r="BU1192">
            <v>275994</v>
          </cell>
          <cell r="BV1192">
            <v>364692</v>
          </cell>
          <cell r="BW1192">
            <v>277302</v>
          </cell>
          <cell r="BX1192">
            <v>203328</v>
          </cell>
          <cell r="BY1192">
            <v>174479</v>
          </cell>
          <cell r="BZ1192">
            <v>140425</v>
          </cell>
          <cell r="CA1192">
            <v>77203</v>
          </cell>
          <cell r="CB1192">
            <v>0</v>
          </cell>
          <cell r="CC1192">
            <v>0</v>
          </cell>
          <cell r="CD1192">
            <v>710290</v>
          </cell>
          <cell r="CE1192">
            <v>948017</v>
          </cell>
          <cell r="CF1192">
            <v>1091306</v>
          </cell>
          <cell r="CG1192">
            <v>1789234</v>
          </cell>
          <cell r="CH1192">
            <v>3255676</v>
          </cell>
          <cell r="CI1192">
            <v>1063424</v>
          </cell>
          <cell r="CJ1192">
            <v>49036</v>
          </cell>
          <cell r="CK1192">
            <v>195971</v>
          </cell>
          <cell r="CL1192">
            <v>27825</v>
          </cell>
          <cell r="CM1192">
            <v>230135</v>
          </cell>
          <cell r="CN1192">
            <v>123626</v>
          </cell>
          <cell r="CO1192">
            <v>245340</v>
          </cell>
          <cell r="CP1192">
            <v>0</v>
          </cell>
          <cell r="CQ1192">
            <v>0</v>
          </cell>
          <cell r="CR1192">
            <v>12782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348506</v>
          </cell>
          <cell r="CX1192">
            <v>47474</v>
          </cell>
          <cell r="CY1192">
            <v>0</v>
          </cell>
          <cell r="CZ1192">
            <v>396188</v>
          </cell>
          <cell r="DA1192">
            <v>119701</v>
          </cell>
          <cell r="DB1192">
            <v>17352</v>
          </cell>
          <cell r="DC1192">
            <v>148873</v>
          </cell>
          <cell r="DD1192">
            <v>21790054</v>
          </cell>
          <cell r="DE1192">
            <v>58557</v>
          </cell>
          <cell r="DF1192">
            <v>49991</v>
          </cell>
          <cell r="DG1192">
            <v>394197</v>
          </cell>
          <cell r="DH1192">
            <v>2351730</v>
          </cell>
          <cell r="DI1192">
            <v>54892</v>
          </cell>
          <cell r="DJ1192">
            <v>74034</v>
          </cell>
          <cell r="DK1192">
            <v>3324</v>
          </cell>
          <cell r="DL1192">
            <v>116946</v>
          </cell>
          <cell r="DM1192">
            <v>0</v>
          </cell>
          <cell r="DN1192">
            <v>2124137</v>
          </cell>
          <cell r="DO1192">
            <v>0</v>
          </cell>
          <cell r="DP1192">
            <v>153133</v>
          </cell>
          <cell r="DQ1192">
            <v>362635</v>
          </cell>
          <cell r="DR1192">
            <v>4029696</v>
          </cell>
          <cell r="DS1192">
            <v>1272981</v>
          </cell>
          <cell r="DT1192">
            <v>21627</v>
          </cell>
          <cell r="DU1192">
            <v>2659527</v>
          </cell>
          <cell r="DV1192">
            <v>50314</v>
          </cell>
        </row>
        <row r="1193">
          <cell r="C1193" t="str">
            <v>小野市</v>
          </cell>
          <cell r="D1193">
            <v>1</v>
          </cell>
          <cell r="E1193">
            <v>5</v>
          </cell>
          <cell r="F1193">
            <v>0</v>
          </cell>
          <cell r="G1193">
            <v>689144</v>
          </cell>
          <cell r="H1193">
            <v>195445</v>
          </cell>
          <cell r="I1193">
            <v>106403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43592</v>
          </cell>
          <cell r="O1193">
            <v>26302</v>
          </cell>
          <cell r="P1193">
            <v>16178</v>
          </cell>
          <cell r="Q1193">
            <v>630900</v>
          </cell>
          <cell r="R1193">
            <v>81106</v>
          </cell>
          <cell r="S1193">
            <v>148082</v>
          </cell>
          <cell r="T1193">
            <v>116058</v>
          </cell>
          <cell r="U1193">
            <v>101728</v>
          </cell>
          <cell r="V1193">
            <v>61200</v>
          </cell>
          <cell r="W1193">
            <v>60021</v>
          </cell>
          <cell r="X1193">
            <v>44404</v>
          </cell>
          <cell r="Y1193">
            <v>0</v>
          </cell>
          <cell r="Z1193">
            <v>0</v>
          </cell>
          <cell r="AA1193">
            <v>298428</v>
          </cell>
          <cell r="AB1193">
            <v>156248</v>
          </cell>
          <cell r="AC1193">
            <v>395377</v>
          </cell>
          <cell r="AD1193">
            <v>783796</v>
          </cell>
          <cell r="AE1193">
            <v>954535</v>
          </cell>
          <cell r="AF1193">
            <v>632947</v>
          </cell>
          <cell r="AG1193">
            <v>262886</v>
          </cell>
          <cell r="AH1193">
            <v>172727</v>
          </cell>
          <cell r="AI1193">
            <v>12984</v>
          </cell>
          <cell r="AJ1193">
            <v>79201</v>
          </cell>
          <cell r="AK1193">
            <v>92809</v>
          </cell>
          <cell r="AL1193">
            <v>25900</v>
          </cell>
          <cell r="AM1193">
            <v>55572</v>
          </cell>
          <cell r="AN1193">
            <v>226901</v>
          </cell>
          <cell r="AO1193">
            <v>24442</v>
          </cell>
          <cell r="AP1193">
            <v>1158069</v>
          </cell>
          <cell r="AQ1193">
            <v>101003</v>
          </cell>
          <cell r="AR1193">
            <v>1039</v>
          </cell>
          <cell r="AS1193">
            <v>0</v>
          </cell>
          <cell r="AT1193">
            <v>1211</v>
          </cell>
          <cell r="AU1193">
            <v>50622</v>
          </cell>
          <cell r="AV1193">
            <v>5499</v>
          </cell>
          <cell r="AW1193">
            <v>34844</v>
          </cell>
          <cell r="AX1193">
            <v>7886</v>
          </cell>
          <cell r="AY1193">
            <v>680567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72366</v>
          </cell>
          <cell r="BH1193">
            <v>132967</v>
          </cell>
          <cell r="BI1193">
            <v>175617</v>
          </cell>
          <cell r="BJ1193">
            <v>121220</v>
          </cell>
          <cell r="BK1193">
            <v>15598</v>
          </cell>
          <cell r="BL1193">
            <v>56462</v>
          </cell>
          <cell r="BM1193">
            <v>1213740</v>
          </cell>
          <cell r="BN1193">
            <v>668423</v>
          </cell>
          <cell r="BO1193">
            <v>193411</v>
          </cell>
          <cell r="BP1193">
            <v>0</v>
          </cell>
          <cell r="BQ1193">
            <v>0</v>
          </cell>
          <cell r="BR1193">
            <v>41925</v>
          </cell>
          <cell r="BS1193">
            <v>25588</v>
          </cell>
          <cell r="BT1193">
            <v>667749</v>
          </cell>
          <cell r="BU1193">
            <v>78411</v>
          </cell>
          <cell r="BV1193">
            <v>149745</v>
          </cell>
          <cell r="BW1193">
            <v>112066</v>
          </cell>
          <cell r="BX1193">
            <v>101664</v>
          </cell>
          <cell r="BY1193">
            <v>60672</v>
          </cell>
          <cell r="BZ1193">
            <v>54325</v>
          </cell>
          <cell r="CA1193">
            <v>44116</v>
          </cell>
          <cell r="CB1193">
            <v>0</v>
          </cell>
          <cell r="CC1193">
            <v>0</v>
          </cell>
          <cell r="CD1193">
            <v>280860</v>
          </cell>
          <cell r="CE1193">
            <v>135000</v>
          </cell>
          <cell r="CF1193">
            <v>380958</v>
          </cell>
          <cell r="CG1193">
            <v>765287</v>
          </cell>
          <cell r="CH1193">
            <v>957200</v>
          </cell>
          <cell r="CI1193">
            <v>254744</v>
          </cell>
          <cell r="CJ1193">
            <v>170844</v>
          </cell>
          <cell r="CK1193">
            <v>77491</v>
          </cell>
          <cell r="CL1193">
            <v>12600</v>
          </cell>
          <cell r="CM1193">
            <v>85263</v>
          </cell>
          <cell r="CN1193">
            <v>51702</v>
          </cell>
          <cell r="CO1193">
            <v>107536</v>
          </cell>
          <cell r="CP1193">
            <v>0</v>
          </cell>
          <cell r="CQ1193">
            <v>0</v>
          </cell>
          <cell r="CR1193">
            <v>1158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5506</v>
          </cell>
          <cell r="CY1193">
            <v>0</v>
          </cell>
          <cell r="CZ1193">
            <v>178044</v>
          </cell>
          <cell r="DA1193">
            <v>121311</v>
          </cell>
          <cell r="DB1193">
            <v>3450</v>
          </cell>
          <cell r="DC1193">
            <v>85705</v>
          </cell>
          <cell r="DD1193">
            <v>7526966</v>
          </cell>
          <cell r="DE1193">
            <v>29674</v>
          </cell>
          <cell r="DF1193">
            <v>11938</v>
          </cell>
          <cell r="DG1193">
            <v>66041</v>
          </cell>
          <cell r="DH1193">
            <v>612554</v>
          </cell>
          <cell r="DI1193">
            <v>24820</v>
          </cell>
          <cell r="DJ1193">
            <v>16093</v>
          </cell>
          <cell r="DK1193">
            <v>12282</v>
          </cell>
          <cell r="DL1193">
            <v>41910</v>
          </cell>
          <cell r="DM1193">
            <v>0</v>
          </cell>
          <cell r="DN1193">
            <v>714935</v>
          </cell>
          <cell r="DO1193">
            <v>0</v>
          </cell>
          <cell r="DP1193">
            <v>52142</v>
          </cell>
          <cell r="DQ1193">
            <v>128033</v>
          </cell>
          <cell r="DR1193">
            <v>1182801</v>
          </cell>
          <cell r="DS1193">
            <v>188522</v>
          </cell>
          <cell r="DT1193">
            <v>24596</v>
          </cell>
          <cell r="DU1193">
            <v>1064808</v>
          </cell>
          <cell r="DV1193">
            <v>101420</v>
          </cell>
        </row>
        <row r="1194">
          <cell r="C1194" t="str">
            <v>三田市</v>
          </cell>
          <cell r="D1194">
            <v>1</v>
          </cell>
          <cell r="E1194">
            <v>5</v>
          </cell>
          <cell r="F1194">
            <v>0</v>
          </cell>
          <cell r="G1194">
            <v>1378559</v>
          </cell>
          <cell r="H1194">
            <v>343651</v>
          </cell>
          <cell r="I1194">
            <v>196724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119445</v>
          </cell>
          <cell r="O1194">
            <v>64275</v>
          </cell>
          <cell r="P1194">
            <v>137290</v>
          </cell>
          <cell r="Q1194">
            <v>713955</v>
          </cell>
          <cell r="R1194">
            <v>224240</v>
          </cell>
          <cell r="S1194">
            <v>302296</v>
          </cell>
          <cell r="T1194">
            <v>250618</v>
          </cell>
          <cell r="U1194">
            <v>254320</v>
          </cell>
          <cell r="V1194">
            <v>130512</v>
          </cell>
          <cell r="W1194">
            <v>120042</v>
          </cell>
          <cell r="X1194">
            <v>88808</v>
          </cell>
          <cell r="Y1194">
            <v>0</v>
          </cell>
          <cell r="Z1194">
            <v>0</v>
          </cell>
          <cell r="AA1194">
            <v>559062</v>
          </cell>
          <cell r="AB1194">
            <v>273321</v>
          </cell>
          <cell r="AC1194">
            <v>734895</v>
          </cell>
          <cell r="AD1194">
            <v>1169489</v>
          </cell>
          <cell r="AE1194">
            <v>2006075</v>
          </cell>
          <cell r="AF1194">
            <v>1221706</v>
          </cell>
          <cell r="AG1194">
            <v>635224</v>
          </cell>
          <cell r="AH1194">
            <v>167937</v>
          </cell>
          <cell r="AI1194">
            <v>36247</v>
          </cell>
          <cell r="AJ1194">
            <v>161407</v>
          </cell>
          <cell r="AK1194">
            <v>197932</v>
          </cell>
          <cell r="AL1194">
            <v>40119</v>
          </cell>
          <cell r="AM1194">
            <v>100392</v>
          </cell>
          <cell r="AN1194">
            <v>566954</v>
          </cell>
          <cell r="AO1194">
            <v>73501</v>
          </cell>
          <cell r="AP1194">
            <v>2225996</v>
          </cell>
          <cell r="AQ1194">
            <v>163505</v>
          </cell>
          <cell r="AR1194">
            <v>18805</v>
          </cell>
          <cell r="AS1194">
            <v>2891</v>
          </cell>
          <cell r="AT1194">
            <v>251</v>
          </cell>
          <cell r="AU1194">
            <v>82521</v>
          </cell>
          <cell r="AV1194">
            <v>23239</v>
          </cell>
          <cell r="AW1194">
            <v>48979</v>
          </cell>
          <cell r="AX1194">
            <v>23969</v>
          </cell>
          <cell r="AY1194">
            <v>1402454</v>
          </cell>
          <cell r="AZ1194">
            <v>0</v>
          </cell>
          <cell r="BA1194">
            <v>0</v>
          </cell>
          <cell r="BB1194">
            <v>30738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69443</v>
          </cell>
          <cell r="BH1194">
            <v>291572</v>
          </cell>
          <cell r="BI1194">
            <v>300098</v>
          </cell>
          <cell r="BJ1194">
            <v>167642</v>
          </cell>
          <cell r="BK1194">
            <v>3606</v>
          </cell>
          <cell r="BL1194">
            <v>61767</v>
          </cell>
          <cell r="BM1194">
            <v>2461140</v>
          </cell>
          <cell r="BN1194">
            <v>1322520</v>
          </cell>
          <cell r="BO1194">
            <v>340878</v>
          </cell>
          <cell r="BP1194">
            <v>0</v>
          </cell>
          <cell r="BQ1194">
            <v>0</v>
          </cell>
          <cell r="BR1194">
            <v>115414</v>
          </cell>
          <cell r="BS1194">
            <v>62531</v>
          </cell>
          <cell r="BT1194">
            <v>701115</v>
          </cell>
          <cell r="BU1194">
            <v>227558</v>
          </cell>
          <cell r="BV1194">
            <v>298669</v>
          </cell>
          <cell r="BW1194">
            <v>280574</v>
          </cell>
          <cell r="BX1194">
            <v>254160</v>
          </cell>
          <cell r="BY1194">
            <v>128122</v>
          </cell>
          <cell r="BZ1194">
            <v>116850</v>
          </cell>
          <cell r="CA1194">
            <v>88232</v>
          </cell>
          <cell r="CB1194">
            <v>0</v>
          </cell>
          <cell r="CC1194">
            <v>0</v>
          </cell>
          <cell r="CD1194">
            <v>545600</v>
          </cell>
          <cell r="CE1194">
            <v>272980</v>
          </cell>
          <cell r="CF1194">
            <v>680628</v>
          </cell>
          <cell r="CG1194">
            <v>1421985</v>
          </cell>
          <cell r="CH1194">
            <v>1955496</v>
          </cell>
          <cell r="CI1194">
            <v>646527</v>
          </cell>
          <cell r="CJ1194">
            <v>162932</v>
          </cell>
          <cell r="CK1194">
            <v>158369</v>
          </cell>
          <cell r="CL1194">
            <v>34650</v>
          </cell>
          <cell r="CM1194">
            <v>183950</v>
          </cell>
          <cell r="CN1194">
            <v>94466</v>
          </cell>
          <cell r="CO1194">
            <v>202100</v>
          </cell>
          <cell r="CP1194">
            <v>0</v>
          </cell>
          <cell r="CQ1194">
            <v>0</v>
          </cell>
          <cell r="CR1194">
            <v>19856</v>
          </cell>
          <cell r="CS1194">
            <v>0</v>
          </cell>
          <cell r="CT1194">
            <v>2891</v>
          </cell>
          <cell r="CU1194">
            <v>0</v>
          </cell>
          <cell r="CV1194">
            <v>0</v>
          </cell>
          <cell r="CW1194">
            <v>44291</v>
          </cell>
          <cell r="CX1194">
            <v>23272</v>
          </cell>
          <cell r="CY1194">
            <v>0</v>
          </cell>
          <cell r="CZ1194">
            <v>298986</v>
          </cell>
          <cell r="DA1194">
            <v>167642</v>
          </cell>
          <cell r="DB1194">
            <v>806</v>
          </cell>
          <cell r="DC1194">
            <v>103776</v>
          </cell>
          <cell r="DD1194">
            <v>14554557</v>
          </cell>
          <cell r="DE1194">
            <v>58042</v>
          </cell>
          <cell r="DF1194">
            <v>36833</v>
          </cell>
          <cell r="DG1194">
            <v>64550</v>
          </cell>
          <cell r="DH1194">
            <v>1164573</v>
          </cell>
          <cell r="DI1194">
            <v>38605</v>
          </cell>
          <cell r="DJ1194">
            <v>136526</v>
          </cell>
          <cell r="DK1194">
            <v>251</v>
          </cell>
          <cell r="DL1194">
            <v>67829</v>
          </cell>
          <cell r="DM1194">
            <v>0</v>
          </cell>
          <cell r="DN1194">
            <v>1478787</v>
          </cell>
          <cell r="DO1194">
            <v>0</v>
          </cell>
          <cell r="DP1194">
            <v>122720</v>
          </cell>
          <cell r="DQ1194">
            <v>278859</v>
          </cell>
          <cell r="DR1194">
            <v>2363058</v>
          </cell>
          <cell r="DS1194">
            <v>483358</v>
          </cell>
          <cell r="DT1194">
            <v>72131</v>
          </cell>
          <cell r="DU1194">
            <v>2066236</v>
          </cell>
          <cell r="DV1194">
            <v>164252</v>
          </cell>
        </row>
        <row r="1195">
          <cell r="C1195" t="str">
            <v>加西市</v>
          </cell>
          <cell r="D1195">
            <v>1</v>
          </cell>
          <cell r="E1195">
            <v>5</v>
          </cell>
          <cell r="F1195">
            <v>0</v>
          </cell>
          <cell r="G1195">
            <v>649157</v>
          </cell>
          <cell r="H1195">
            <v>180865</v>
          </cell>
          <cell r="I1195">
            <v>115940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40182</v>
          </cell>
          <cell r="O1195">
            <v>23613</v>
          </cell>
          <cell r="P1195">
            <v>7522</v>
          </cell>
          <cell r="Q1195">
            <v>548113</v>
          </cell>
          <cell r="R1195">
            <v>80234</v>
          </cell>
          <cell r="S1195">
            <v>92486</v>
          </cell>
          <cell r="T1195">
            <v>94192</v>
          </cell>
          <cell r="U1195">
            <v>139876</v>
          </cell>
          <cell r="V1195">
            <v>42576</v>
          </cell>
          <cell r="W1195">
            <v>38961</v>
          </cell>
          <cell r="X1195">
            <v>44404</v>
          </cell>
          <cell r="Y1195">
            <v>0</v>
          </cell>
          <cell r="Z1195">
            <v>0</v>
          </cell>
          <cell r="AA1195">
            <v>348670</v>
          </cell>
          <cell r="AB1195">
            <v>186359</v>
          </cell>
          <cell r="AC1195">
            <v>441321</v>
          </cell>
          <cell r="AD1195">
            <v>695388</v>
          </cell>
          <cell r="AE1195">
            <v>1158188</v>
          </cell>
          <cell r="AF1195">
            <v>633890</v>
          </cell>
          <cell r="AG1195">
            <v>270604</v>
          </cell>
          <cell r="AH1195">
            <v>273605</v>
          </cell>
          <cell r="AI1195">
            <v>24345</v>
          </cell>
          <cell r="AJ1195">
            <v>73716</v>
          </cell>
          <cell r="AK1195">
            <v>94990</v>
          </cell>
          <cell r="AL1195">
            <v>31068</v>
          </cell>
          <cell r="AM1195">
            <v>55565</v>
          </cell>
          <cell r="AN1195">
            <v>182031</v>
          </cell>
          <cell r="AO1195">
            <v>48595</v>
          </cell>
          <cell r="AP1195">
            <v>1071815</v>
          </cell>
          <cell r="AQ1195">
            <v>152490</v>
          </cell>
          <cell r="AR1195">
            <v>56</v>
          </cell>
          <cell r="AS1195">
            <v>0</v>
          </cell>
          <cell r="AT1195">
            <v>762</v>
          </cell>
          <cell r="AU1195">
            <v>43865</v>
          </cell>
          <cell r="AV1195">
            <v>10225</v>
          </cell>
          <cell r="AW1195">
            <v>21841</v>
          </cell>
          <cell r="AX1195">
            <v>8017</v>
          </cell>
          <cell r="AY1195">
            <v>659870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107466</v>
          </cell>
          <cell r="BH1195">
            <v>126938</v>
          </cell>
          <cell r="BI1195">
            <v>225175</v>
          </cell>
          <cell r="BJ1195">
            <v>180018</v>
          </cell>
          <cell r="BK1195">
            <v>811</v>
          </cell>
          <cell r="BL1195">
            <v>57765</v>
          </cell>
          <cell r="BM1195">
            <v>1212420</v>
          </cell>
          <cell r="BN1195">
            <v>629825</v>
          </cell>
          <cell r="BO1195">
            <v>178096</v>
          </cell>
          <cell r="BP1195">
            <v>0</v>
          </cell>
          <cell r="BQ1195">
            <v>0</v>
          </cell>
          <cell r="BR1195">
            <v>38646</v>
          </cell>
          <cell r="BS1195">
            <v>22973</v>
          </cell>
          <cell r="BT1195">
            <v>553380</v>
          </cell>
          <cell r="BU1195">
            <v>76884</v>
          </cell>
          <cell r="BV1195">
            <v>94289</v>
          </cell>
          <cell r="BW1195">
            <v>90798</v>
          </cell>
          <cell r="BX1195">
            <v>139788</v>
          </cell>
          <cell r="BY1195">
            <v>41333</v>
          </cell>
          <cell r="BZ1195">
            <v>39975</v>
          </cell>
          <cell r="CA1195">
            <v>44116</v>
          </cell>
          <cell r="CB1195">
            <v>0</v>
          </cell>
          <cell r="CC1195">
            <v>0</v>
          </cell>
          <cell r="CD1195">
            <v>338210</v>
          </cell>
          <cell r="CE1195">
            <v>151804</v>
          </cell>
          <cell r="CF1195">
            <v>413166</v>
          </cell>
          <cell r="CG1195">
            <v>680930</v>
          </cell>
          <cell r="CH1195">
            <v>1170471</v>
          </cell>
          <cell r="CI1195">
            <v>261756</v>
          </cell>
          <cell r="CJ1195">
            <v>272228</v>
          </cell>
          <cell r="CK1195">
            <v>72125</v>
          </cell>
          <cell r="CL1195">
            <v>23625</v>
          </cell>
          <cell r="CM1195">
            <v>88011</v>
          </cell>
          <cell r="CN1195">
            <v>51642</v>
          </cell>
          <cell r="CO1195">
            <v>117124</v>
          </cell>
          <cell r="CP1195">
            <v>0</v>
          </cell>
          <cell r="CQ1195">
            <v>0</v>
          </cell>
          <cell r="CR1195">
            <v>218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10239</v>
          </cell>
          <cell r="CY1195">
            <v>0</v>
          </cell>
          <cell r="CZ1195">
            <v>219949</v>
          </cell>
          <cell r="DA1195">
            <v>180186</v>
          </cell>
          <cell r="DB1195">
            <v>743</v>
          </cell>
          <cell r="DC1195">
            <v>74737</v>
          </cell>
          <cell r="DD1195">
            <v>7661584</v>
          </cell>
          <cell r="DE1195">
            <v>22179</v>
          </cell>
          <cell r="DF1195">
            <v>12189</v>
          </cell>
          <cell r="DG1195">
            <v>100775</v>
          </cell>
          <cell r="DH1195">
            <v>621638</v>
          </cell>
          <cell r="DI1195">
            <v>30031</v>
          </cell>
          <cell r="DJ1195">
            <v>7482</v>
          </cell>
          <cell r="DK1195">
            <v>762</v>
          </cell>
          <cell r="DL1195">
            <v>37929</v>
          </cell>
          <cell r="DM1195">
            <v>0</v>
          </cell>
          <cell r="DN1195">
            <v>693813</v>
          </cell>
          <cell r="DO1195">
            <v>0</v>
          </cell>
          <cell r="DP1195">
            <v>49405</v>
          </cell>
          <cell r="DQ1195">
            <v>126611</v>
          </cell>
          <cell r="DR1195">
            <v>1209831</v>
          </cell>
          <cell r="DS1195">
            <v>153054</v>
          </cell>
          <cell r="DT1195">
            <v>48353</v>
          </cell>
          <cell r="DU1195">
            <v>984123</v>
          </cell>
          <cell r="DV1195">
            <v>153406</v>
          </cell>
        </row>
        <row r="1196">
          <cell r="C1196" t="str">
            <v>丹波篠山市</v>
          </cell>
          <cell r="D1196">
            <v>1</v>
          </cell>
          <cell r="E1196">
            <v>5</v>
          </cell>
          <cell r="F1196">
            <v>0</v>
          </cell>
          <cell r="G1196">
            <v>795626</v>
          </cell>
          <cell r="H1196">
            <v>275854</v>
          </cell>
          <cell r="I1196">
            <v>153340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39733</v>
          </cell>
          <cell r="O1196">
            <v>21905</v>
          </cell>
          <cell r="P1196">
            <v>4649</v>
          </cell>
          <cell r="Q1196">
            <v>772521</v>
          </cell>
          <cell r="R1196">
            <v>71539</v>
          </cell>
          <cell r="S1196">
            <v>198806</v>
          </cell>
          <cell r="T1196">
            <v>113535</v>
          </cell>
          <cell r="U1196">
            <v>178024</v>
          </cell>
          <cell r="V1196">
            <v>70704</v>
          </cell>
          <cell r="W1196">
            <v>51597</v>
          </cell>
          <cell r="X1196">
            <v>55505</v>
          </cell>
          <cell r="Y1196">
            <v>0</v>
          </cell>
          <cell r="Z1196">
            <v>0</v>
          </cell>
          <cell r="AA1196">
            <v>385266</v>
          </cell>
          <cell r="AB1196">
            <v>160010</v>
          </cell>
          <cell r="AC1196">
            <v>435879</v>
          </cell>
          <cell r="AD1196">
            <v>751024</v>
          </cell>
          <cell r="AE1196">
            <v>1071333</v>
          </cell>
          <cell r="AF1196">
            <v>623680</v>
          </cell>
          <cell r="AG1196">
            <v>280800</v>
          </cell>
          <cell r="AH1196">
            <v>322942</v>
          </cell>
          <cell r="AI1196">
            <v>89806</v>
          </cell>
          <cell r="AJ1196">
            <v>70145</v>
          </cell>
          <cell r="AK1196">
            <v>107427</v>
          </cell>
          <cell r="AL1196">
            <v>34194</v>
          </cell>
          <cell r="AM1196">
            <v>58480</v>
          </cell>
          <cell r="AN1196">
            <v>881187</v>
          </cell>
          <cell r="AO1196">
            <v>63850</v>
          </cell>
          <cell r="AP1196">
            <v>1017454</v>
          </cell>
          <cell r="AQ1196">
            <v>281765</v>
          </cell>
          <cell r="AR1196">
            <v>36768</v>
          </cell>
          <cell r="AS1196">
            <v>1219</v>
          </cell>
          <cell r="AT1196">
            <v>718</v>
          </cell>
          <cell r="AU1196">
            <v>27443</v>
          </cell>
          <cell r="AV1196">
            <v>4952</v>
          </cell>
          <cell r="AW1196">
            <v>22406</v>
          </cell>
          <cell r="AX1196">
            <v>6993</v>
          </cell>
          <cell r="AY1196">
            <v>710554</v>
          </cell>
          <cell r="AZ1196">
            <v>0</v>
          </cell>
          <cell r="BA1196">
            <v>12915</v>
          </cell>
          <cell r="BB1196">
            <v>0</v>
          </cell>
          <cell r="BC1196">
            <v>0</v>
          </cell>
          <cell r="BD1196">
            <v>0</v>
          </cell>
          <cell r="BE1196">
            <v>59888</v>
          </cell>
          <cell r="BF1196">
            <v>0</v>
          </cell>
          <cell r="BG1196">
            <v>105241</v>
          </cell>
          <cell r="BH1196">
            <v>102321</v>
          </cell>
          <cell r="BI1196">
            <v>203364</v>
          </cell>
          <cell r="BJ1196">
            <v>187387</v>
          </cell>
          <cell r="BK1196">
            <v>4564</v>
          </cell>
          <cell r="BL1196">
            <v>73123</v>
          </cell>
          <cell r="BM1196">
            <v>1553310</v>
          </cell>
          <cell r="BN1196">
            <v>766080</v>
          </cell>
          <cell r="BO1196">
            <v>272932</v>
          </cell>
          <cell r="BP1196">
            <v>0</v>
          </cell>
          <cell r="BQ1196">
            <v>0</v>
          </cell>
          <cell r="BR1196">
            <v>38214</v>
          </cell>
          <cell r="BS1196">
            <v>21311</v>
          </cell>
          <cell r="BT1196">
            <v>773765</v>
          </cell>
          <cell r="BU1196">
            <v>68735</v>
          </cell>
          <cell r="BV1196">
            <v>186527</v>
          </cell>
          <cell r="BW1196">
            <v>111248</v>
          </cell>
          <cell r="BX1196">
            <v>177912</v>
          </cell>
          <cell r="BY1196">
            <v>64132</v>
          </cell>
          <cell r="BZ1196">
            <v>47150</v>
          </cell>
          <cell r="CA1196">
            <v>55145</v>
          </cell>
          <cell r="CB1196">
            <v>0</v>
          </cell>
          <cell r="CC1196">
            <v>0</v>
          </cell>
          <cell r="CD1196">
            <v>370471</v>
          </cell>
          <cell r="CE1196">
            <v>154265</v>
          </cell>
          <cell r="CF1196">
            <v>412933</v>
          </cell>
          <cell r="CG1196">
            <v>777852</v>
          </cell>
          <cell r="CH1196">
            <v>1071406</v>
          </cell>
          <cell r="CI1196">
            <v>271638</v>
          </cell>
          <cell r="CJ1196">
            <v>318136</v>
          </cell>
          <cell r="CK1196">
            <v>68631</v>
          </cell>
          <cell r="CL1196">
            <v>87150</v>
          </cell>
          <cell r="CM1196">
            <v>99782</v>
          </cell>
          <cell r="CN1196">
            <v>54369</v>
          </cell>
          <cell r="CO1196">
            <v>155476</v>
          </cell>
          <cell r="CP1196">
            <v>0</v>
          </cell>
          <cell r="CQ1196">
            <v>0</v>
          </cell>
          <cell r="CR1196">
            <v>41779</v>
          </cell>
          <cell r="CS1196">
            <v>0</v>
          </cell>
          <cell r="CT1196">
            <v>882</v>
          </cell>
          <cell r="CU1196">
            <v>0</v>
          </cell>
          <cell r="CV1196">
            <v>3984</v>
          </cell>
          <cell r="CW1196">
            <v>0</v>
          </cell>
          <cell r="CX1196">
            <v>4959</v>
          </cell>
          <cell r="CY1196">
            <v>0</v>
          </cell>
          <cell r="CZ1196">
            <v>198917</v>
          </cell>
          <cell r="DA1196">
            <v>187465</v>
          </cell>
          <cell r="DB1196">
            <v>4526</v>
          </cell>
          <cell r="DC1196">
            <v>89048</v>
          </cell>
          <cell r="DD1196">
            <v>9534660</v>
          </cell>
          <cell r="DE1196">
            <v>22949</v>
          </cell>
          <cell r="DF1196">
            <v>10973</v>
          </cell>
          <cell r="DG1196">
            <v>99223</v>
          </cell>
          <cell r="DH1196">
            <v>616459</v>
          </cell>
          <cell r="DI1196">
            <v>32934</v>
          </cell>
          <cell r="DJ1196">
            <v>4625</v>
          </cell>
          <cell r="DK1196">
            <v>718</v>
          </cell>
          <cell r="DL1196">
            <v>26297</v>
          </cell>
          <cell r="DM1196">
            <v>59951</v>
          </cell>
          <cell r="DN1196">
            <v>768159</v>
          </cell>
          <cell r="DO1196">
            <v>0</v>
          </cell>
          <cell r="DP1196">
            <v>37424</v>
          </cell>
          <cell r="DQ1196">
            <v>103624</v>
          </cell>
          <cell r="DR1196">
            <v>1544367</v>
          </cell>
          <cell r="DS1196">
            <v>847824</v>
          </cell>
          <cell r="DT1196">
            <v>63191</v>
          </cell>
          <cell r="DU1196">
            <v>932131</v>
          </cell>
          <cell r="DV1196">
            <v>283074</v>
          </cell>
        </row>
        <row r="1197">
          <cell r="C1197" t="str">
            <v>養父市</v>
          </cell>
          <cell r="D1197">
            <v>1</v>
          </cell>
          <cell r="E1197">
            <v>5</v>
          </cell>
          <cell r="F1197">
            <v>0</v>
          </cell>
          <cell r="G1197">
            <v>553623</v>
          </cell>
          <cell r="H1197">
            <v>212139</v>
          </cell>
          <cell r="I1197">
            <v>99110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9576</v>
          </cell>
          <cell r="O1197">
            <v>12237</v>
          </cell>
          <cell r="P1197">
            <v>7258</v>
          </cell>
          <cell r="Q1197">
            <v>349630</v>
          </cell>
          <cell r="R1197">
            <v>44553</v>
          </cell>
          <cell r="S1197">
            <v>84259</v>
          </cell>
          <cell r="T1197">
            <v>89146</v>
          </cell>
          <cell r="U1197">
            <v>114444</v>
          </cell>
          <cell r="V1197">
            <v>53904</v>
          </cell>
          <cell r="W1197">
            <v>28431</v>
          </cell>
          <cell r="X1197">
            <v>44404</v>
          </cell>
          <cell r="Y1197">
            <v>0</v>
          </cell>
          <cell r="Z1197">
            <v>0</v>
          </cell>
          <cell r="AA1197">
            <v>269167</v>
          </cell>
          <cell r="AB1197">
            <v>94469</v>
          </cell>
          <cell r="AC1197">
            <v>293385</v>
          </cell>
          <cell r="AD1197">
            <v>1090205</v>
          </cell>
          <cell r="AE1197">
            <v>870363</v>
          </cell>
          <cell r="AF1197">
            <v>417760</v>
          </cell>
          <cell r="AG1197">
            <v>152625</v>
          </cell>
          <cell r="AH1197">
            <v>200414</v>
          </cell>
          <cell r="AI1197">
            <v>249401</v>
          </cell>
          <cell r="AJ1197">
            <v>51215</v>
          </cell>
          <cell r="AK1197">
            <v>75699</v>
          </cell>
          <cell r="AL1197">
            <v>23374</v>
          </cell>
          <cell r="AM1197">
            <v>38331</v>
          </cell>
          <cell r="AN1197">
            <v>848547</v>
          </cell>
          <cell r="AO1197">
            <v>62531</v>
          </cell>
          <cell r="AP1197">
            <v>675237</v>
          </cell>
          <cell r="AQ1197">
            <v>263172</v>
          </cell>
          <cell r="AR1197">
            <v>18483</v>
          </cell>
          <cell r="AS1197">
            <v>71261</v>
          </cell>
          <cell r="AT1197">
            <v>0</v>
          </cell>
          <cell r="AU1197">
            <v>5242</v>
          </cell>
          <cell r="AV1197">
            <v>1066</v>
          </cell>
          <cell r="AW1197">
            <v>5807</v>
          </cell>
          <cell r="AX1197">
            <v>3325</v>
          </cell>
          <cell r="AY1197">
            <v>535059</v>
          </cell>
          <cell r="AZ1197">
            <v>0</v>
          </cell>
          <cell r="BA1197">
            <v>330079</v>
          </cell>
          <cell r="BB1197">
            <v>0</v>
          </cell>
          <cell r="BC1197">
            <v>0</v>
          </cell>
          <cell r="BD1197">
            <v>0</v>
          </cell>
          <cell r="BE1197">
            <v>455334</v>
          </cell>
          <cell r="BF1197">
            <v>0</v>
          </cell>
          <cell r="BG1197">
            <v>81520</v>
          </cell>
          <cell r="BH1197">
            <v>83700</v>
          </cell>
          <cell r="BI1197">
            <v>188173</v>
          </cell>
          <cell r="BJ1197">
            <v>158798</v>
          </cell>
          <cell r="BK1197">
            <v>472</v>
          </cell>
          <cell r="BL1197">
            <v>60461</v>
          </cell>
          <cell r="BM1197">
            <v>865425</v>
          </cell>
          <cell r="BN1197">
            <v>530858</v>
          </cell>
          <cell r="BO1197">
            <v>209804</v>
          </cell>
          <cell r="BP1197">
            <v>0</v>
          </cell>
          <cell r="BQ1197">
            <v>0</v>
          </cell>
          <cell r="BR1197">
            <v>9210</v>
          </cell>
          <cell r="BS1197">
            <v>11905</v>
          </cell>
          <cell r="BT1197">
            <v>346527</v>
          </cell>
          <cell r="BU1197">
            <v>42641</v>
          </cell>
          <cell r="BV1197">
            <v>84799</v>
          </cell>
          <cell r="BW1197">
            <v>93252</v>
          </cell>
          <cell r="BX1197">
            <v>114372</v>
          </cell>
          <cell r="BY1197">
            <v>52804</v>
          </cell>
          <cell r="BZ1197">
            <v>27675</v>
          </cell>
          <cell r="CA1197">
            <v>44116</v>
          </cell>
          <cell r="CB1197">
            <v>0</v>
          </cell>
          <cell r="CC1197">
            <v>0</v>
          </cell>
          <cell r="CD1197">
            <v>255189</v>
          </cell>
          <cell r="CE1197">
            <v>99326</v>
          </cell>
          <cell r="CF1197">
            <v>282531</v>
          </cell>
          <cell r="CG1197">
            <v>1189424</v>
          </cell>
          <cell r="CH1197">
            <v>861162</v>
          </cell>
          <cell r="CI1197">
            <v>147757</v>
          </cell>
          <cell r="CJ1197">
            <v>197984</v>
          </cell>
          <cell r="CK1197">
            <v>49898</v>
          </cell>
          <cell r="CL1197">
            <v>242025</v>
          </cell>
          <cell r="CM1197">
            <v>70604</v>
          </cell>
          <cell r="CN1197">
            <v>34922</v>
          </cell>
          <cell r="CO1197">
            <v>100016</v>
          </cell>
          <cell r="CP1197">
            <v>0</v>
          </cell>
          <cell r="CQ1197">
            <v>0</v>
          </cell>
          <cell r="CR1197">
            <v>21507</v>
          </cell>
          <cell r="CS1197">
            <v>0</v>
          </cell>
          <cell r="CT1197">
            <v>74178</v>
          </cell>
          <cell r="CU1197">
            <v>0</v>
          </cell>
          <cell r="CV1197">
            <v>392418</v>
          </cell>
          <cell r="CW1197">
            <v>0</v>
          </cell>
          <cell r="CX1197">
            <v>1068</v>
          </cell>
          <cell r="CY1197">
            <v>0</v>
          </cell>
          <cell r="CZ1197">
            <v>192838</v>
          </cell>
          <cell r="DA1197">
            <v>158927</v>
          </cell>
          <cell r="DB1197">
            <v>400</v>
          </cell>
          <cell r="DC1197">
            <v>85352</v>
          </cell>
          <cell r="DD1197">
            <v>7280719</v>
          </cell>
          <cell r="DE1197">
            <v>11418</v>
          </cell>
          <cell r="DF1197">
            <v>5271</v>
          </cell>
          <cell r="DG1197">
            <v>78732</v>
          </cell>
          <cell r="DH1197">
            <v>413378</v>
          </cell>
          <cell r="DI1197">
            <v>22679</v>
          </cell>
          <cell r="DJ1197">
            <v>7219</v>
          </cell>
          <cell r="DK1197">
            <v>322</v>
          </cell>
          <cell r="DL1197">
            <v>6037</v>
          </cell>
          <cell r="DM1197">
            <v>494109</v>
          </cell>
          <cell r="DN1197">
            <v>589130</v>
          </cell>
          <cell r="DO1197">
            <v>0</v>
          </cell>
          <cell r="DP1197">
            <v>22362</v>
          </cell>
          <cell r="DQ1197">
            <v>88403</v>
          </cell>
          <cell r="DR1197">
            <v>855897</v>
          </cell>
          <cell r="DS1197">
            <v>821069</v>
          </cell>
          <cell r="DT1197">
            <v>61676</v>
          </cell>
          <cell r="DU1197">
            <v>608753</v>
          </cell>
          <cell r="DV1197">
            <v>264792</v>
          </cell>
        </row>
        <row r="1198">
          <cell r="C1198" t="str">
            <v>丹波市</v>
          </cell>
          <cell r="D1198">
            <v>1</v>
          </cell>
          <cell r="E1198">
            <v>5</v>
          </cell>
          <cell r="F1198">
            <v>0</v>
          </cell>
          <cell r="G1198">
            <v>1210505</v>
          </cell>
          <cell r="H1198">
            <v>377185</v>
          </cell>
          <cell r="I1198">
            <v>214115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62700</v>
          </cell>
          <cell r="O1198">
            <v>33993</v>
          </cell>
          <cell r="P1198">
            <v>227</v>
          </cell>
          <cell r="Q1198">
            <v>1068432</v>
          </cell>
          <cell r="R1198">
            <v>102222</v>
          </cell>
          <cell r="S1198">
            <v>183924</v>
          </cell>
          <cell r="T1198">
            <v>164836</v>
          </cell>
          <cell r="U1198">
            <v>278480</v>
          </cell>
          <cell r="V1198">
            <v>72192</v>
          </cell>
          <cell r="W1198">
            <v>125307</v>
          </cell>
          <cell r="X1198">
            <v>76597</v>
          </cell>
          <cell r="Y1198">
            <v>0</v>
          </cell>
          <cell r="Z1198">
            <v>0</v>
          </cell>
          <cell r="AA1198">
            <v>441287</v>
          </cell>
          <cell r="AB1198">
            <v>144415</v>
          </cell>
          <cell r="AC1198">
            <v>561052</v>
          </cell>
          <cell r="AD1198">
            <v>912684</v>
          </cell>
          <cell r="AE1198">
            <v>1723688</v>
          </cell>
          <cell r="AF1198">
            <v>994765</v>
          </cell>
          <cell r="AG1198">
            <v>383995</v>
          </cell>
          <cell r="AH1198">
            <v>451314</v>
          </cell>
          <cell r="AI1198">
            <v>288894</v>
          </cell>
          <cell r="AJ1198">
            <v>95100</v>
          </cell>
          <cell r="AK1198">
            <v>141136</v>
          </cell>
          <cell r="AL1198">
            <v>49600</v>
          </cell>
          <cell r="AM1198">
            <v>71922</v>
          </cell>
          <cell r="AN1198">
            <v>1618570</v>
          </cell>
          <cell r="AO1198">
            <v>100229</v>
          </cell>
          <cell r="AP1198">
            <v>1405504</v>
          </cell>
          <cell r="AQ1198">
            <v>377249</v>
          </cell>
          <cell r="AR1198">
            <v>76407</v>
          </cell>
          <cell r="AS1198">
            <v>72074</v>
          </cell>
          <cell r="AT1198">
            <v>416</v>
          </cell>
          <cell r="AU1198">
            <v>49561</v>
          </cell>
          <cell r="AV1198">
            <v>3766</v>
          </cell>
          <cell r="AW1198">
            <v>42493</v>
          </cell>
          <cell r="AX1198">
            <v>9975</v>
          </cell>
          <cell r="AY1198">
            <v>1092069</v>
          </cell>
          <cell r="AZ1198">
            <v>0</v>
          </cell>
          <cell r="BA1198">
            <v>49772</v>
          </cell>
          <cell r="BB1198">
            <v>0</v>
          </cell>
          <cell r="BC1198">
            <v>0</v>
          </cell>
          <cell r="BD1198">
            <v>0</v>
          </cell>
          <cell r="BE1198">
            <v>1325699</v>
          </cell>
          <cell r="BF1198">
            <v>0</v>
          </cell>
          <cell r="BG1198">
            <v>187907</v>
          </cell>
          <cell r="BH1198">
            <v>199845</v>
          </cell>
          <cell r="BI1198">
            <v>271701</v>
          </cell>
          <cell r="BJ1198">
            <v>265629</v>
          </cell>
          <cell r="BK1198">
            <v>22831</v>
          </cell>
          <cell r="BL1198">
            <v>96286</v>
          </cell>
          <cell r="BM1198">
            <v>1378740</v>
          </cell>
          <cell r="BN1198">
            <v>1156943</v>
          </cell>
          <cell r="BO1198">
            <v>374240</v>
          </cell>
          <cell r="BP1198">
            <v>0</v>
          </cell>
          <cell r="BQ1198">
            <v>0</v>
          </cell>
          <cell r="BR1198">
            <v>60303</v>
          </cell>
          <cell r="BS1198">
            <v>33071</v>
          </cell>
          <cell r="BT1198">
            <v>1118402</v>
          </cell>
          <cell r="BU1198">
            <v>112515</v>
          </cell>
          <cell r="BV1198">
            <v>183244</v>
          </cell>
          <cell r="BW1198">
            <v>166054</v>
          </cell>
          <cell r="BX1198">
            <v>279576</v>
          </cell>
          <cell r="BY1198">
            <v>71005</v>
          </cell>
          <cell r="BZ1198">
            <v>123000</v>
          </cell>
          <cell r="CA1198">
            <v>77203</v>
          </cell>
          <cell r="CB1198">
            <v>0</v>
          </cell>
          <cell r="CC1198">
            <v>0</v>
          </cell>
          <cell r="CD1198">
            <v>427931</v>
          </cell>
          <cell r="CE1198">
            <v>133906</v>
          </cell>
          <cell r="CF1198">
            <v>528982</v>
          </cell>
          <cell r="CG1198">
            <v>913174</v>
          </cell>
          <cell r="CH1198">
            <v>1724993</v>
          </cell>
          <cell r="CI1198">
            <v>372062</v>
          </cell>
          <cell r="CJ1198">
            <v>444360</v>
          </cell>
          <cell r="CK1198">
            <v>93047</v>
          </cell>
          <cell r="CL1198">
            <v>279300</v>
          </cell>
          <cell r="CM1198">
            <v>130864</v>
          </cell>
          <cell r="CN1198">
            <v>66817</v>
          </cell>
          <cell r="CO1198">
            <v>216388</v>
          </cell>
          <cell r="CP1198">
            <v>0</v>
          </cell>
          <cell r="CQ1198">
            <v>0</v>
          </cell>
          <cell r="CR1198">
            <v>79219</v>
          </cell>
          <cell r="CS1198">
            <v>0</v>
          </cell>
          <cell r="CT1198">
            <v>61418</v>
          </cell>
          <cell r="CU1198">
            <v>0</v>
          </cell>
          <cell r="CV1198">
            <v>30895</v>
          </cell>
          <cell r="CW1198">
            <v>0</v>
          </cell>
          <cell r="CX1198">
            <v>3771</v>
          </cell>
          <cell r="CY1198">
            <v>0</v>
          </cell>
          <cell r="CZ1198">
            <v>269402</v>
          </cell>
          <cell r="DA1198">
            <v>265748</v>
          </cell>
          <cell r="DB1198">
            <v>15833</v>
          </cell>
          <cell r="DC1198">
            <v>116047</v>
          </cell>
          <cell r="DD1198">
            <v>13097355</v>
          </cell>
          <cell r="DE1198">
            <v>45115</v>
          </cell>
          <cell r="DF1198">
            <v>15404</v>
          </cell>
          <cell r="DG1198">
            <v>177859</v>
          </cell>
          <cell r="DH1198">
            <v>984331</v>
          </cell>
          <cell r="DI1198">
            <v>47569</v>
          </cell>
          <cell r="DJ1198">
            <v>226</v>
          </cell>
          <cell r="DK1198">
            <v>416</v>
          </cell>
          <cell r="DL1198">
            <v>45432</v>
          </cell>
          <cell r="DM1198">
            <v>1463296</v>
          </cell>
          <cell r="DN1198">
            <v>1186846</v>
          </cell>
          <cell r="DO1198">
            <v>0</v>
          </cell>
          <cell r="DP1198">
            <v>60651</v>
          </cell>
          <cell r="DQ1198">
            <v>201244</v>
          </cell>
          <cell r="DR1198">
            <v>1327014</v>
          </cell>
          <cell r="DS1198">
            <v>1555941</v>
          </cell>
          <cell r="DT1198">
            <v>94894</v>
          </cell>
          <cell r="DU1198">
            <v>1297472</v>
          </cell>
          <cell r="DV1198">
            <v>379192</v>
          </cell>
        </row>
        <row r="1199">
          <cell r="C1199" t="str">
            <v>南あわじ市</v>
          </cell>
          <cell r="D1199">
            <v>1</v>
          </cell>
          <cell r="E1199">
            <v>5</v>
          </cell>
          <cell r="F1199">
            <v>0</v>
          </cell>
          <cell r="G1199">
            <v>862107</v>
          </cell>
          <cell r="H1199">
            <v>306982</v>
          </cell>
          <cell r="I1199">
            <v>210375</v>
          </cell>
          <cell r="J1199">
            <v>0</v>
          </cell>
          <cell r="K1199">
            <v>0</v>
          </cell>
          <cell r="L1199">
            <v>18847</v>
          </cell>
          <cell r="M1199">
            <v>11210</v>
          </cell>
          <cell r="N1199">
            <v>44129</v>
          </cell>
          <cell r="O1199">
            <v>24408</v>
          </cell>
          <cell r="P1199">
            <v>8165</v>
          </cell>
          <cell r="Q1199">
            <v>1190266</v>
          </cell>
          <cell r="R1199">
            <v>104650</v>
          </cell>
          <cell r="S1199">
            <v>132991</v>
          </cell>
          <cell r="T1199">
            <v>125309</v>
          </cell>
          <cell r="U1199">
            <v>190740</v>
          </cell>
          <cell r="V1199">
            <v>83184</v>
          </cell>
          <cell r="W1199">
            <v>62127</v>
          </cell>
          <cell r="X1199">
            <v>62166</v>
          </cell>
          <cell r="Y1199">
            <v>0</v>
          </cell>
          <cell r="Z1199">
            <v>0</v>
          </cell>
          <cell r="AA1199">
            <v>327180</v>
          </cell>
          <cell r="AB1199">
            <v>236047</v>
          </cell>
          <cell r="AC1199">
            <v>371064</v>
          </cell>
          <cell r="AD1199">
            <v>778447</v>
          </cell>
          <cell r="AE1199">
            <v>1431005</v>
          </cell>
          <cell r="AF1199">
            <v>720119</v>
          </cell>
          <cell r="AG1199">
            <v>272891</v>
          </cell>
          <cell r="AH1199">
            <v>338940</v>
          </cell>
          <cell r="AI1199">
            <v>50854</v>
          </cell>
          <cell r="AJ1199">
            <v>75338</v>
          </cell>
          <cell r="AK1199">
            <v>103850</v>
          </cell>
          <cell r="AL1199">
            <v>36924</v>
          </cell>
          <cell r="AM1199">
            <v>59302</v>
          </cell>
          <cell r="AN1199">
            <v>1102723</v>
          </cell>
          <cell r="AO1199">
            <v>47771</v>
          </cell>
          <cell r="AP1199">
            <v>1097731</v>
          </cell>
          <cell r="AQ1199">
            <v>194735</v>
          </cell>
          <cell r="AR1199">
            <v>23272</v>
          </cell>
          <cell r="AS1199">
            <v>36526</v>
          </cell>
          <cell r="AT1199">
            <v>0</v>
          </cell>
          <cell r="AU1199">
            <v>71702</v>
          </cell>
          <cell r="AV1199">
            <v>2435</v>
          </cell>
          <cell r="AW1199">
            <v>45004</v>
          </cell>
          <cell r="AX1199">
            <v>6710</v>
          </cell>
          <cell r="AY1199">
            <v>809017</v>
          </cell>
          <cell r="AZ1199">
            <v>0</v>
          </cell>
          <cell r="BA1199">
            <v>81535</v>
          </cell>
          <cell r="BB1199">
            <v>0</v>
          </cell>
          <cell r="BC1199">
            <v>0</v>
          </cell>
          <cell r="BD1199">
            <v>0</v>
          </cell>
          <cell r="BE1199">
            <v>865301</v>
          </cell>
          <cell r="BF1199">
            <v>0</v>
          </cell>
          <cell r="BG1199">
            <v>165391</v>
          </cell>
          <cell r="BH1199">
            <v>105190</v>
          </cell>
          <cell r="BI1199">
            <v>229449</v>
          </cell>
          <cell r="BJ1199">
            <v>202601</v>
          </cell>
          <cell r="BK1199">
            <v>11566</v>
          </cell>
          <cell r="BL1199">
            <v>85437</v>
          </cell>
          <cell r="BM1199">
            <v>1486155</v>
          </cell>
          <cell r="BN1199">
            <v>827062</v>
          </cell>
          <cell r="BO1199">
            <v>303921</v>
          </cell>
          <cell r="BP1199">
            <v>0</v>
          </cell>
          <cell r="BQ1199">
            <v>18530</v>
          </cell>
          <cell r="BR1199">
            <v>42442</v>
          </cell>
          <cell r="BS1199">
            <v>23746</v>
          </cell>
          <cell r="BT1199">
            <v>790061</v>
          </cell>
          <cell r="BU1199">
            <v>101470</v>
          </cell>
          <cell r="BV1199">
            <v>133688</v>
          </cell>
          <cell r="BW1199">
            <v>121064</v>
          </cell>
          <cell r="BX1199">
            <v>194432</v>
          </cell>
          <cell r="BY1199">
            <v>83234</v>
          </cell>
          <cell r="BZ1199">
            <v>61500</v>
          </cell>
          <cell r="CA1199">
            <v>65071</v>
          </cell>
          <cell r="CB1199">
            <v>0</v>
          </cell>
          <cell r="CC1199">
            <v>0</v>
          </cell>
          <cell r="CD1199">
            <v>315257</v>
          </cell>
          <cell r="CE1199">
            <v>223086</v>
          </cell>
          <cell r="CF1199">
            <v>359924</v>
          </cell>
          <cell r="CG1199">
            <v>808418</v>
          </cell>
          <cell r="CH1199">
            <v>1415035</v>
          </cell>
          <cell r="CI1199">
            <v>263733</v>
          </cell>
          <cell r="CJ1199">
            <v>334788</v>
          </cell>
          <cell r="CK1199">
            <v>73712</v>
          </cell>
          <cell r="CL1199">
            <v>50400</v>
          </cell>
          <cell r="CM1199">
            <v>96218</v>
          </cell>
          <cell r="CN1199">
            <v>54902</v>
          </cell>
          <cell r="CO1199">
            <v>212440</v>
          </cell>
          <cell r="CP1199">
            <v>0</v>
          </cell>
          <cell r="CQ1199">
            <v>11785</v>
          </cell>
          <cell r="CR1199">
            <v>23115</v>
          </cell>
          <cell r="CS1199">
            <v>0</v>
          </cell>
          <cell r="CT1199">
            <v>17122</v>
          </cell>
          <cell r="CU1199">
            <v>0</v>
          </cell>
          <cell r="CV1199">
            <v>45433</v>
          </cell>
          <cell r="CW1199">
            <v>0</v>
          </cell>
          <cell r="CX1199">
            <v>2439</v>
          </cell>
          <cell r="CY1199">
            <v>0</v>
          </cell>
          <cell r="CZ1199">
            <v>230051</v>
          </cell>
          <cell r="DA1199">
            <v>202689</v>
          </cell>
          <cell r="DB1199">
            <v>8235</v>
          </cell>
          <cell r="DC1199">
            <v>108582</v>
          </cell>
          <cell r="DD1199">
            <v>10294027</v>
          </cell>
          <cell r="DE1199">
            <v>49545</v>
          </cell>
          <cell r="DF1199">
            <v>10565</v>
          </cell>
          <cell r="DG1199">
            <v>149366</v>
          </cell>
          <cell r="DH1199">
            <v>710443</v>
          </cell>
          <cell r="DI1199">
            <v>35520</v>
          </cell>
          <cell r="DJ1199">
            <v>8122</v>
          </cell>
          <cell r="DK1199">
            <v>0</v>
          </cell>
          <cell r="DL1199">
            <v>56420</v>
          </cell>
          <cell r="DM1199">
            <v>960783</v>
          </cell>
          <cell r="DN1199">
            <v>875876</v>
          </cell>
          <cell r="DO1199">
            <v>0</v>
          </cell>
          <cell r="DP1199">
            <v>43501</v>
          </cell>
          <cell r="DQ1199">
            <v>99829</v>
          </cell>
          <cell r="DR1199">
            <v>1448013</v>
          </cell>
          <cell r="DS1199">
            <v>1062275</v>
          </cell>
          <cell r="DT1199">
            <v>43735</v>
          </cell>
          <cell r="DU1199">
            <v>1007811</v>
          </cell>
          <cell r="DV1199">
            <v>195778</v>
          </cell>
        </row>
        <row r="1200">
          <cell r="C1200" t="str">
            <v>朝来市</v>
          </cell>
          <cell r="D1200">
            <v>1</v>
          </cell>
          <cell r="E1200">
            <v>5</v>
          </cell>
          <cell r="F1200">
            <v>0</v>
          </cell>
          <cell r="G1200">
            <v>663573</v>
          </cell>
          <cell r="H1200">
            <v>306690</v>
          </cell>
          <cell r="I1200">
            <v>108834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13289</v>
          </cell>
          <cell r="O1200">
            <v>16031</v>
          </cell>
          <cell r="P1200">
            <v>302</v>
          </cell>
          <cell r="Q1200">
            <v>287945</v>
          </cell>
          <cell r="R1200">
            <v>55867</v>
          </cell>
          <cell r="S1200">
            <v>140799</v>
          </cell>
          <cell r="T1200">
            <v>76531</v>
          </cell>
          <cell r="U1200">
            <v>114444</v>
          </cell>
          <cell r="V1200">
            <v>45648</v>
          </cell>
          <cell r="W1200">
            <v>38961</v>
          </cell>
          <cell r="X1200">
            <v>44404</v>
          </cell>
          <cell r="Y1200">
            <v>0</v>
          </cell>
          <cell r="Z1200">
            <v>0</v>
          </cell>
          <cell r="AA1200">
            <v>298052</v>
          </cell>
          <cell r="AB1200">
            <v>82226</v>
          </cell>
          <cell r="AC1200">
            <v>323715</v>
          </cell>
          <cell r="AD1200">
            <v>737219</v>
          </cell>
          <cell r="AE1200">
            <v>967295</v>
          </cell>
          <cell r="AF1200">
            <v>485714</v>
          </cell>
          <cell r="AG1200">
            <v>193138</v>
          </cell>
          <cell r="AH1200">
            <v>186618</v>
          </cell>
          <cell r="AI1200">
            <v>272123</v>
          </cell>
          <cell r="AJ1200">
            <v>58185</v>
          </cell>
          <cell r="AK1200">
            <v>88871</v>
          </cell>
          <cell r="AL1200">
            <v>26852</v>
          </cell>
          <cell r="AM1200">
            <v>48030</v>
          </cell>
          <cell r="AN1200">
            <v>881253</v>
          </cell>
          <cell r="AO1200">
            <v>63767</v>
          </cell>
          <cell r="AP1200">
            <v>824589</v>
          </cell>
          <cell r="AQ1200">
            <v>256865</v>
          </cell>
          <cell r="AR1200">
            <v>26756</v>
          </cell>
          <cell r="AS1200">
            <v>32468</v>
          </cell>
          <cell r="AT1200">
            <v>0</v>
          </cell>
          <cell r="AU1200">
            <v>38992</v>
          </cell>
          <cell r="AV1200">
            <v>3228</v>
          </cell>
          <cell r="AW1200">
            <v>18210</v>
          </cell>
          <cell r="AX1200">
            <v>5078</v>
          </cell>
          <cell r="AY1200">
            <v>655701</v>
          </cell>
          <cell r="AZ1200">
            <v>0</v>
          </cell>
          <cell r="BA1200">
            <v>220760</v>
          </cell>
          <cell r="BB1200">
            <v>0</v>
          </cell>
          <cell r="BC1200">
            <v>0</v>
          </cell>
          <cell r="BD1200">
            <v>0</v>
          </cell>
          <cell r="BE1200">
            <v>550001</v>
          </cell>
          <cell r="BF1200">
            <v>0</v>
          </cell>
          <cell r="BG1200">
            <v>127637</v>
          </cell>
          <cell r="BH1200">
            <v>101653</v>
          </cell>
          <cell r="BI1200">
            <v>186578</v>
          </cell>
          <cell r="BJ1200">
            <v>155567</v>
          </cell>
          <cell r="BK1200">
            <v>5214</v>
          </cell>
          <cell r="BL1200">
            <v>53184</v>
          </cell>
          <cell r="BM1200">
            <v>1052205</v>
          </cell>
          <cell r="BN1200">
            <v>643773</v>
          </cell>
          <cell r="BO1200">
            <v>303274</v>
          </cell>
          <cell r="BP1200">
            <v>0</v>
          </cell>
          <cell r="BQ1200">
            <v>0</v>
          </cell>
          <cell r="BR1200">
            <v>12780</v>
          </cell>
          <cell r="BS1200">
            <v>15596</v>
          </cell>
          <cell r="BT1200">
            <v>349077</v>
          </cell>
          <cell r="BU1200">
            <v>54008</v>
          </cell>
          <cell r="BV1200">
            <v>141845</v>
          </cell>
          <cell r="BW1200">
            <v>75256</v>
          </cell>
          <cell r="BX1200">
            <v>114372</v>
          </cell>
          <cell r="BY1200">
            <v>43892</v>
          </cell>
          <cell r="BZ1200">
            <v>34850</v>
          </cell>
          <cell r="CA1200">
            <v>44116</v>
          </cell>
          <cell r="CB1200">
            <v>0</v>
          </cell>
          <cell r="CC1200">
            <v>0</v>
          </cell>
          <cell r="CD1200">
            <v>282274</v>
          </cell>
          <cell r="CE1200">
            <v>88293</v>
          </cell>
          <cell r="CF1200">
            <v>315971</v>
          </cell>
          <cell r="CG1200">
            <v>715588</v>
          </cell>
          <cell r="CH1200">
            <v>947827</v>
          </cell>
          <cell r="CI1200">
            <v>187876</v>
          </cell>
          <cell r="CJ1200">
            <v>186852</v>
          </cell>
          <cell r="CK1200">
            <v>56890</v>
          </cell>
          <cell r="CL1200">
            <v>263550</v>
          </cell>
          <cell r="CM1200">
            <v>82705</v>
          </cell>
          <cell r="CN1200">
            <v>44360</v>
          </cell>
          <cell r="CO1200">
            <v>110920</v>
          </cell>
          <cell r="CP1200">
            <v>0</v>
          </cell>
          <cell r="CQ1200">
            <v>0</v>
          </cell>
          <cell r="CR1200">
            <v>26382</v>
          </cell>
          <cell r="CS1200">
            <v>0</v>
          </cell>
          <cell r="CT1200">
            <v>29343</v>
          </cell>
          <cell r="CU1200">
            <v>0</v>
          </cell>
          <cell r="CV1200">
            <v>209245</v>
          </cell>
          <cell r="CW1200">
            <v>0</v>
          </cell>
          <cell r="CX1200">
            <v>3232</v>
          </cell>
          <cell r="CY1200">
            <v>0</v>
          </cell>
          <cell r="CZ1200">
            <v>189734</v>
          </cell>
          <cell r="DA1200">
            <v>155624</v>
          </cell>
          <cell r="DB1200">
            <v>3550</v>
          </cell>
          <cell r="DC1200">
            <v>65103</v>
          </cell>
          <cell r="DD1200">
            <v>7609665</v>
          </cell>
          <cell r="DE1200">
            <v>22791</v>
          </cell>
          <cell r="DF1200">
            <v>7753</v>
          </cell>
          <cell r="DG1200">
            <v>121983</v>
          </cell>
          <cell r="DH1200">
            <v>480110</v>
          </cell>
          <cell r="DI1200">
            <v>25932</v>
          </cell>
          <cell r="DJ1200">
            <v>301</v>
          </cell>
          <cell r="DK1200">
            <v>0</v>
          </cell>
          <cell r="DL1200">
            <v>35890</v>
          </cell>
          <cell r="DM1200">
            <v>596891</v>
          </cell>
          <cell r="DN1200">
            <v>712534</v>
          </cell>
          <cell r="DO1200">
            <v>0</v>
          </cell>
          <cell r="DP1200">
            <v>32555</v>
          </cell>
          <cell r="DQ1200">
            <v>102827</v>
          </cell>
          <cell r="DR1200">
            <v>1075794</v>
          </cell>
          <cell r="DS1200">
            <v>848617</v>
          </cell>
          <cell r="DT1200">
            <v>62966</v>
          </cell>
          <cell r="DU1200">
            <v>751343</v>
          </cell>
          <cell r="DV1200">
            <v>258566</v>
          </cell>
        </row>
        <row r="1201">
          <cell r="C1201" t="str">
            <v>淡路市</v>
          </cell>
          <cell r="D1201">
            <v>1</v>
          </cell>
          <cell r="E1201">
            <v>5</v>
          </cell>
          <cell r="F1201">
            <v>0</v>
          </cell>
          <cell r="G1201">
            <v>853263</v>
          </cell>
          <cell r="H1201">
            <v>298817</v>
          </cell>
          <cell r="I1201">
            <v>283492</v>
          </cell>
          <cell r="J1201">
            <v>1979</v>
          </cell>
          <cell r="K1201">
            <v>1186</v>
          </cell>
          <cell r="L1201">
            <v>15554</v>
          </cell>
          <cell r="M1201">
            <v>6206</v>
          </cell>
          <cell r="N1201">
            <v>34298</v>
          </cell>
          <cell r="O1201">
            <v>23208</v>
          </cell>
          <cell r="P1201">
            <v>189</v>
          </cell>
          <cell r="Q1201">
            <v>803884</v>
          </cell>
          <cell r="R1201">
            <v>112372</v>
          </cell>
          <cell r="S1201">
            <v>225896</v>
          </cell>
          <cell r="T1201">
            <v>91669</v>
          </cell>
          <cell r="U1201">
            <v>139876</v>
          </cell>
          <cell r="V1201">
            <v>63600</v>
          </cell>
          <cell r="W1201">
            <v>52650</v>
          </cell>
          <cell r="X1201">
            <v>55505</v>
          </cell>
          <cell r="Y1201">
            <v>0</v>
          </cell>
          <cell r="Z1201">
            <v>0</v>
          </cell>
          <cell r="AA1201">
            <v>308012</v>
          </cell>
          <cell r="AB1201">
            <v>170735</v>
          </cell>
          <cell r="AC1201">
            <v>423675</v>
          </cell>
          <cell r="AD1201">
            <v>1087178</v>
          </cell>
          <cell r="AE1201">
            <v>1320733</v>
          </cell>
          <cell r="AF1201">
            <v>771771</v>
          </cell>
          <cell r="AG1201">
            <v>250078</v>
          </cell>
          <cell r="AH1201">
            <v>235093</v>
          </cell>
          <cell r="AI1201">
            <v>62215</v>
          </cell>
          <cell r="AJ1201">
            <v>72860</v>
          </cell>
          <cell r="AK1201">
            <v>103307</v>
          </cell>
          <cell r="AL1201">
            <v>38371</v>
          </cell>
          <cell r="AM1201">
            <v>59093</v>
          </cell>
          <cell r="AN1201">
            <v>1343888</v>
          </cell>
          <cell r="AO1201">
            <v>36905</v>
          </cell>
          <cell r="AP1201">
            <v>1058669</v>
          </cell>
          <cell r="AQ1201">
            <v>166747</v>
          </cell>
          <cell r="AR1201">
            <v>100068</v>
          </cell>
          <cell r="AS1201">
            <v>31483</v>
          </cell>
          <cell r="AT1201">
            <v>0</v>
          </cell>
          <cell r="AU1201">
            <v>10629</v>
          </cell>
          <cell r="AV1201">
            <v>3618</v>
          </cell>
          <cell r="AW1201">
            <v>9448</v>
          </cell>
          <cell r="AX1201">
            <v>5697</v>
          </cell>
          <cell r="AY1201">
            <v>804514</v>
          </cell>
          <cell r="AZ1201">
            <v>0</v>
          </cell>
          <cell r="BA1201">
            <v>367054</v>
          </cell>
          <cell r="BB1201">
            <v>0</v>
          </cell>
          <cell r="BC1201">
            <v>0</v>
          </cell>
          <cell r="BD1201">
            <v>0</v>
          </cell>
          <cell r="BE1201">
            <v>1437456</v>
          </cell>
          <cell r="BF1201">
            <v>0</v>
          </cell>
          <cell r="BG1201">
            <v>113297</v>
          </cell>
          <cell r="BH1201">
            <v>123803</v>
          </cell>
          <cell r="BI1201">
            <v>271106</v>
          </cell>
          <cell r="BJ1201">
            <v>191250</v>
          </cell>
          <cell r="BK1201">
            <v>2629</v>
          </cell>
          <cell r="BL1201">
            <v>65289</v>
          </cell>
          <cell r="BM1201">
            <v>1221330</v>
          </cell>
          <cell r="BN1201">
            <v>816607</v>
          </cell>
          <cell r="BO1201">
            <v>295797</v>
          </cell>
          <cell r="BP1201">
            <v>1924</v>
          </cell>
          <cell r="BQ1201">
            <v>15290</v>
          </cell>
          <cell r="BR1201">
            <v>39387</v>
          </cell>
          <cell r="BS1201">
            <v>22578</v>
          </cell>
          <cell r="BT1201">
            <v>820752</v>
          </cell>
          <cell r="BU1201">
            <v>145705</v>
          </cell>
          <cell r="BV1201">
            <v>225669</v>
          </cell>
          <cell r="BW1201">
            <v>89980</v>
          </cell>
          <cell r="BX1201">
            <v>139788</v>
          </cell>
          <cell r="BY1201">
            <v>63232</v>
          </cell>
          <cell r="BZ1201">
            <v>51250</v>
          </cell>
          <cell r="CA1201">
            <v>55145</v>
          </cell>
          <cell r="CB1201">
            <v>0</v>
          </cell>
          <cell r="CC1201">
            <v>0</v>
          </cell>
          <cell r="CD1201">
            <v>296233</v>
          </cell>
          <cell r="CE1201">
            <v>187582</v>
          </cell>
          <cell r="CF1201">
            <v>408779</v>
          </cell>
          <cell r="CG1201">
            <v>1136594</v>
          </cell>
          <cell r="CH1201">
            <v>1264201</v>
          </cell>
          <cell r="CI1201">
            <v>241452</v>
          </cell>
          <cell r="CJ1201">
            <v>231012</v>
          </cell>
          <cell r="CK1201">
            <v>71287</v>
          </cell>
          <cell r="CL1201">
            <v>61425</v>
          </cell>
          <cell r="CM1201">
            <v>95716</v>
          </cell>
          <cell r="CN1201">
            <v>54808</v>
          </cell>
          <cell r="CO1201">
            <v>286136</v>
          </cell>
          <cell r="CP1201">
            <v>1186</v>
          </cell>
          <cell r="CQ1201">
            <v>7296</v>
          </cell>
          <cell r="CR1201">
            <v>119977</v>
          </cell>
          <cell r="CS1201">
            <v>0</v>
          </cell>
          <cell r="CT1201">
            <v>20778</v>
          </cell>
          <cell r="CU1201">
            <v>0</v>
          </cell>
          <cell r="CV1201">
            <v>331304</v>
          </cell>
          <cell r="CW1201">
            <v>0</v>
          </cell>
          <cell r="CX1201">
            <v>3623</v>
          </cell>
          <cell r="CY1201">
            <v>0</v>
          </cell>
          <cell r="CZ1201">
            <v>279810</v>
          </cell>
          <cell r="DA1201">
            <v>191414</v>
          </cell>
          <cell r="DB1201">
            <v>1156</v>
          </cell>
          <cell r="DC1201">
            <v>84171</v>
          </cell>
          <cell r="DD1201">
            <v>10495928</v>
          </cell>
          <cell r="DE1201">
            <v>16866</v>
          </cell>
          <cell r="DF1201">
            <v>9088</v>
          </cell>
          <cell r="DG1201">
            <v>101921</v>
          </cell>
          <cell r="DH1201">
            <v>763676</v>
          </cell>
          <cell r="DI1201">
            <v>36915</v>
          </cell>
          <cell r="DJ1201">
            <v>188</v>
          </cell>
          <cell r="DK1201">
            <v>0</v>
          </cell>
          <cell r="DL1201">
            <v>10096</v>
          </cell>
          <cell r="DM1201">
            <v>1220617</v>
          </cell>
          <cell r="DN1201">
            <v>878279</v>
          </cell>
          <cell r="DO1201">
            <v>0</v>
          </cell>
          <cell r="DP1201">
            <v>41626</v>
          </cell>
          <cell r="DQ1201">
            <v>129323</v>
          </cell>
          <cell r="DR1201">
            <v>1243539</v>
          </cell>
          <cell r="DS1201">
            <v>1290894</v>
          </cell>
          <cell r="DT1201">
            <v>33905</v>
          </cell>
          <cell r="DU1201">
            <v>972115</v>
          </cell>
          <cell r="DV1201">
            <v>167420</v>
          </cell>
        </row>
        <row r="1202">
          <cell r="C1202" t="str">
            <v>宍粟市</v>
          </cell>
          <cell r="D1202">
            <v>1</v>
          </cell>
          <cell r="E1202">
            <v>5</v>
          </cell>
          <cell r="F1202">
            <v>0</v>
          </cell>
          <cell r="G1202">
            <v>753756</v>
          </cell>
          <cell r="H1202">
            <v>240643</v>
          </cell>
          <cell r="I1202">
            <v>127534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16628</v>
          </cell>
          <cell r="O1202">
            <v>19255</v>
          </cell>
          <cell r="P1202">
            <v>6615</v>
          </cell>
          <cell r="Q1202">
            <v>643037</v>
          </cell>
          <cell r="R1202">
            <v>67662</v>
          </cell>
          <cell r="S1202">
            <v>139751</v>
          </cell>
          <cell r="T1202">
            <v>98397</v>
          </cell>
          <cell r="U1202">
            <v>147506</v>
          </cell>
          <cell r="V1202">
            <v>65328</v>
          </cell>
          <cell r="W1202">
            <v>57915</v>
          </cell>
          <cell r="X1202">
            <v>77707</v>
          </cell>
          <cell r="Y1202">
            <v>0</v>
          </cell>
          <cell r="Z1202">
            <v>0</v>
          </cell>
          <cell r="AA1202">
            <v>349047</v>
          </cell>
          <cell r="AB1202">
            <v>160278</v>
          </cell>
          <cell r="AC1202">
            <v>407315</v>
          </cell>
          <cell r="AD1202">
            <v>879977</v>
          </cell>
          <cell r="AE1202">
            <v>1085688</v>
          </cell>
          <cell r="AF1202">
            <v>555727</v>
          </cell>
          <cell r="AG1202">
            <v>309929</v>
          </cell>
          <cell r="AH1202">
            <v>258373</v>
          </cell>
          <cell r="AI1202">
            <v>475539</v>
          </cell>
          <cell r="AJ1202">
            <v>64709</v>
          </cell>
          <cell r="AK1202">
            <v>98999</v>
          </cell>
          <cell r="AL1202">
            <v>35564</v>
          </cell>
          <cell r="AM1202">
            <v>53469</v>
          </cell>
          <cell r="AN1202">
            <v>1037328</v>
          </cell>
          <cell r="AO1202">
            <v>84151</v>
          </cell>
          <cell r="AP1202">
            <v>932203</v>
          </cell>
          <cell r="AQ1202">
            <v>388572</v>
          </cell>
          <cell r="AR1202">
            <v>64665</v>
          </cell>
          <cell r="AS1202">
            <v>42434</v>
          </cell>
          <cell r="AT1202">
            <v>2234</v>
          </cell>
          <cell r="AU1202">
            <v>15998</v>
          </cell>
          <cell r="AV1202">
            <v>3580</v>
          </cell>
          <cell r="AW1202">
            <v>23183</v>
          </cell>
          <cell r="AX1202">
            <v>5186</v>
          </cell>
          <cell r="AY1202">
            <v>707203</v>
          </cell>
          <cell r="AZ1202">
            <v>0</v>
          </cell>
          <cell r="BA1202">
            <v>615866</v>
          </cell>
          <cell r="BB1202">
            <v>0</v>
          </cell>
          <cell r="BC1202">
            <v>0</v>
          </cell>
          <cell r="BD1202">
            <v>0</v>
          </cell>
          <cell r="BE1202">
            <v>831770</v>
          </cell>
          <cell r="BF1202">
            <v>0</v>
          </cell>
          <cell r="BG1202">
            <v>71604</v>
          </cell>
          <cell r="BH1202">
            <v>116810</v>
          </cell>
          <cell r="BI1202">
            <v>219960</v>
          </cell>
          <cell r="BJ1202">
            <v>193643</v>
          </cell>
          <cell r="BK1202">
            <v>3035</v>
          </cell>
          <cell r="BL1202">
            <v>82457</v>
          </cell>
          <cell r="BM1202">
            <v>958980</v>
          </cell>
          <cell r="BN1202">
            <v>735034</v>
          </cell>
          <cell r="BO1202">
            <v>237917</v>
          </cell>
          <cell r="BP1202">
            <v>0</v>
          </cell>
          <cell r="BQ1202">
            <v>0</v>
          </cell>
          <cell r="BR1202">
            <v>15992</v>
          </cell>
          <cell r="BS1202">
            <v>18733</v>
          </cell>
          <cell r="BT1202">
            <v>639061</v>
          </cell>
          <cell r="BU1202">
            <v>65018</v>
          </cell>
          <cell r="BV1202">
            <v>135227</v>
          </cell>
          <cell r="BW1202">
            <v>96524</v>
          </cell>
          <cell r="BX1202">
            <v>151225</v>
          </cell>
          <cell r="BY1202">
            <v>71337</v>
          </cell>
          <cell r="BZ1202">
            <v>57400</v>
          </cell>
          <cell r="CA1202">
            <v>77203</v>
          </cell>
          <cell r="CB1202">
            <v>0</v>
          </cell>
          <cell r="CC1202">
            <v>0</v>
          </cell>
          <cell r="CD1202">
            <v>337348</v>
          </cell>
          <cell r="CE1202">
            <v>144147</v>
          </cell>
          <cell r="CF1202">
            <v>394096</v>
          </cell>
          <cell r="CG1202">
            <v>895748</v>
          </cell>
          <cell r="CH1202">
            <v>1084240</v>
          </cell>
          <cell r="CI1202">
            <v>302737</v>
          </cell>
          <cell r="CJ1202">
            <v>257692</v>
          </cell>
          <cell r="CK1202">
            <v>63312</v>
          </cell>
          <cell r="CL1202">
            <v>460950</v>
          </cell>
          <cell r="CM1202">
            <v>91711</v>
          </cell>
          <cell r="CN1202">
            <v>49566</v>
          </cell>
          <cell r="CO1202">
            <v>130284</v>
          </cell>
          <cell r="CP1202">
            <v>0</v>
          </cell>
          <cell r="CQ1202">
            <v>0</v>
          </cell>
          <cell r="CR1202">
            <v>63068</v>
          </cell>
          <cell r="CS1202">
            <v>0</v>
          </cell>
          <cell r="CT1202">
            <v>42699</v>
          </cell>
          <cell r="CU1202">
            <v>0</v>
          </cell>
          <cell r="CV1202">
            <v>554823</v>
          </cell>
          <cell r="CW1202">
            <v>0</v>
          </cell>
          <cell r="CX1202">
            <v>3586</v>
          </cell>
          <cell r="CY1202">
            <v>0</v>
          </cell>
          <cell r="CZ1202">
            <v>217709</v>
          </cell>
          <cell r="DA1202">
            <v>193711</v>
          </cell>
          <cell r="DB1202">
            <v>2326</v>
          </cell>
          <cell r="DC1202">
            <v>97779</v>
          </cell>
          <cell r="DD1202">
            <v>9185830</v>
          </cell>
          <cell r="DE1202">
            <v>24516</v>
          </cell>
          <cell r="DF1202">
            <v>8127</v>
          </cell>
          <cell r="DG1202">
            <v>70286</v>
          </cell>
          <cell r="DH1202">
            <v>549897</v>
          </cell>
          <cell r="DI1202">
            <v>34359</v>
          </cell>
          <cell r="DJ1202">
            <v>6580</v>
          </cell>
          <cell r="DK1202">
            <v>2233</v>
          </cell>
          <cell r="DL1202">
            <v>14950</v>
          </cell>
          <cell r="DM1202">
            <v>824623</v>
          </cell>
          <cell r="DN1202">
            <v>770245</v>
          </cell>
          <cell r="DO1202">
            <v>0</v>
          </cell>
          <cell r="DP1202">
            <v>35905</v>
          </cell>
          <cell r="DQ1202">
            <v>115664</v>
          </cell>
          <cell r="DR1202">
            <v>997248</v>
          </cell>
          <cell r="DS1202">
            <v>1001593</v>
          </cell>
          <cell r="DT1202">
            <v>83651</v>
          </cell>
          <cell r="DU1202">
            <v>852475</v>
          </cell>
          <cell r="DV1202">
            <v>390544</v>
          </cell>
        </row>
        <row r="1203">
          <cell r="C1203" t="str">
            <v>加東市</v>
          </cell>
          <cell r="D1203">
            <v>1</v>
          </cell>
          <cell r="E1203">
            <v>5</v>
          </cell>
          <cell r="F1203">
            <v>0</v>
          </cell>
          <cell r="G1203">
            <v>755405</v>
          </cell>
          <cell r="H1203">
            <v>202954</v>
          </cell>
          <cell r="I1203">
            <v>101915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40263</v>
          </cell>
          <cell r="O1203">
            <v>22477</v>
          </cell>
          <cell r="P1203">
            <v>13721</v>
          </cell>
          <cell r="Q1203">
            <v>765031</v>
          </cell>
          <cell r="R1203">
            <v>71150</v>
          </cell>
          <cell r="S1203">
            <v>179156</v>
          </cell>
          <cell r="T1203">
            <v>111853</v>
          </cell>
          <cell r="U1203">
            <v>105543</v>
          </cell>
          <cell r="V1203">
            <v>48048</v>
          </cell>
          <cell r="W1203">
            <v>50544</v>
          </cell>
          <cell r="X1203">
            <v>33303</v>
          </cell>
          <cell r="Y1203">
            <v>0</v>
          </cell>
          <cell r="Z1203">
            <v>0</v>
          </cell>
          <cell r="AA1203">
            <v>300737</v>
          </cell>
          <cell r="AB1203">
            <v>129259</v>
          </cell>
          <cell r="AC1203">
            <v>355646</v>
          </cell>
          <cell r="AD1203">
            <v>618081</v>
          </cell>
          <cell r="AE1203">
            <v>853180</v>
          </cell>
          <cell r="AF1203">
            <v>480995</v>
          </cell>
          <cell r="AG1203">
            <v>253250</v>
          </cell>
          <cell r="AH1203">
            <v>228387</v>
          </cell>
          <cell r="AI1203">
            <v>15148</v>
          </cell>
          <cell r="AJ1203">
            <v>71356</v>
          </cell>
          <cell r="AK1203">
            <v>99814</v>
          </cell>
          <cell r="AL1203">
            <v>23474</v>
          </cell>
          <cell r="AM1203">
            <v>57546</v>
          </cell>
          <cell r="AN1203">
            <v>701841</v>
          </cell>
          <cell r="AO1203">
            <v>30354</v>
          </cell>
          <cell r="AP1203">
            <v>1035511</v>
          </cell>
          <cell r="AQ1203">
            <v>138101</v>
          </cell>
          <cell r="AR1203">
            <v>905</v>
          </cell>
          <cell r="AS1203">
            <v>0</v>
          </cell>
          <cell r="AT1203">
            <v>1066</v>
          </cell>
          <cell r="AU1203">
            <v>21412</v>
          </cell>
          <cell r="AV1203">
            <v>2934</v>
          </cell>
          <cell r="AW1203">
            <v>20281</v>
          </cell>
          <cell r="AX1203">
            <v>7213</v>
          </cell>
          <cell r="AY1203">
            <v>757639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560354</v>
          </cell>
          <cell r="BF1203">
            <v>0</v>
          </cell>
          <cell r="BG1203">
            <v>152329</v>
          </cell>
          <cell r="BH1203">
            <v>149004</v>
          </cell>
          <cell r="BI1203">
            <v>208672</v>
          </cell>
          <cell r="BJ1203">
            <v>113894</v>
          </cell>
          <cell r="BK1203">
            <v>946</v>
          </cell>
          <cell r="BL1203">
            <v>46613</v>
          </cell>
          <cell r="BM1203">
            <v>1189980</v>
          </cell>
          <cell r="BN1203">
            <v>727564</v>
          </cell>
          <cell r="BO1203">
            <v>200817</v>
          </cell>
          <cell r="BP1203">
            <v>0</v>
          </cell>
          <cell r="BQ1203">
            <v>0</v>
          </cell>
          <cell r="BR1203">
            <v>38724</v>
          </cell>
          <cell r="BS1203">
            <v>21867</v>
          </cell>
          <cell r="BT1203">
            <v>798658</v>
          </cell>
          <cell r="BU1203">
            <v>68278</v>
          </cell>
          <cell r="BV1203">
            <v>116195</v>
          </cell>
          <cell r="BW1203">
            <v>93252</v>
          </cell>
          <cell r="BX1203">
            <v>109289</v>
          </cell>
          <cell r="BY1203">
            <v>46973</v>
          </cell>
          <cell r="BZ1203">
            <v>41000</v>
          </cell>
          <cell r="CA1203">
            <v>33087</v>
          </cell>
          <cell r="CB1203">
            <v>0</v>
          </cell>
          <cell r="CC1203">
            <v>0</v>
          </cell>
          <cell r="CD1203">
            <v>285284</v>
          </cell>
          <cell r="CE1203">
            <v>121496</v>
          </cell>
          <cell r="CF1203">
            <v>327522</v>
          </cell>
          <cell r="CG1203">
            <v>605841</v>
          </cell>
          <cell r="CH1203">
            <v>837658</v>
          </cell>
          <cell r="CI1203">
            <v>234687</v>
          </cell>
          <cell r="CJ1203">
            <v>222364</v>
          </cell>
          <cell r="CK1203">
            <v>69816</v>
          </cell>
          <cell r="CL1203">
            <v>14700</v>
          </cell>
          <cell r="CM1203">
            <v>92482</v>
          </cell>
          <cell r="CN1203">
            <v>53443</v>
          </cell>
          <cell r="CO1203">
            <v>102836</v>
          </cell>
          <cell r="CP1203">
            <v>0</v>
          </cell>
          <cell r="CQ1203">
            <v>0</v>
          </cell>
          <cell r="CR1203">
            <v>671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2938</v>
          </cell>
          <cell r="CY1203">
            <v>0</v>
          </cell>
          <cell r="CZ1203">
            <v>212401</v>
          </cell>
          <cell r="DA1203">
            <v>113974</v>
          </cell>
          <cell r="DB1203">
            <v>260</v>
          </cell>
          <cell r="DC1203">
            <v>61441</v>
          </cell>
          <cell r="DD1203">
            <v>7643779</v>
          </cell>
          <cell r="DE1203">
            <v>19035</v>
          </cell>
          <cell r="DF1203">
            <v>11352</v>
          </cell>
          <cell r="DG1203">
            <v>147776</v>
          </cell>
          <cell r="DH1203">
            <v>469837</v>
          </cell>
          <cell r="DI1203">
            <v>22625</v>
          </cell>
          <cell r="DJ1203">
            <v>13649</v>
          </cell>
          <cell r="DK1203">
            <v>1066</v>
          </cell>
          <cell r="DL1203">
            <v>18348</v>
          </cell>
          <cell r="DM1203">
            <v>563051</v>
          </cell>
          <cell r="DN1203">
            <v>799373</v>
          </cell>
          <cell r="DO1203">
            <v>0</v>
          </cell>
          <cell r="DP1203">
            <v>58336</v>
          </cell>
          <cell r="DQ1203">
            <v>150753</v>
          </cell>
          <cell r="DR1203">
            <v>1182642</v>
          </cell>
          <cell r="DS1203">
            <v>661466</v>
          </cell>
          <cell r="DT1203">
            <v>29727</v>
          </cell>
          <cell r="DU1203">
            <v>949378</v>
          </cell>
          <cell r="DV1203">
            <v>138688</v>
          </cell>
        </row>
        <row r="1204">
          <cell r="C1204" t="str">
            <v>たつの市</v>
          </cell>
          <cell r="D1204">
            <v>1</v>
          </cell>
          <cell r="E1204">
            <v>5</v>
          </cell>
          <cell r="F1204">
            <v>0</v>
          </cell>
          <cell r="G1204">
            <v>1241328</v>
          </cell>
          <cell r="H1204">
            <v>290871</v>
          </cell>
          <cell r="I1204">
            <v>163064</v>
          </cell>
          <cell r="J1204">
            <v>0</v>
          </cell>
          <cell r="K1204">
            <v>0</v>
          </cell>
          <cell r="L1204">
            <v>3141</v>
          </cell>
          <cell r="M1204">
            <v>3778</v>
          </cell>
          <cell r="N1204">
            <v>73074</v>
          </cell>
          <cell r="O1204">
            <v>41097</v>
          </cell>
          <cell r="P1204">
            <v>48838</v>
          </cell>
          <cell r="Q1204">
            <v>1601089</v>
          </cell>
          <cell r="R1204">
            <v>110997</v>
          </cell>
          <cell r="S1204">
            <v>192098</v>
          </cell>
          <cell r="T1204">
            <v>179974</v>
          </cell>
          <cell r="U1204">
            <v>220114</v>
          </cell>
          <cell r="V1204">
            <v>90576</v>
          </cell>
          <cell r="W1204">
            <v>84240</v>
          </cell>
          <cell r="X1204">
            <v>66606</v>
          </cell>
          <cell r="Y1204">
            <v>0</v>
          </cell>
          <cell r="Z1204">
            <v>0</v>
          </cell>
          <cell r="AA1204">
            <v>405237</v>
          </cell>
          <cell r="AB1204">
            <v>343504</v>
          </cell>
          <cell r="AC1204">
            <v>641987</v>
          </cell>
          <cell r="AD1204">
            <v>987446</v>
          </cell>
          <cell r="AE1204">
            <v>1726443</v>
          </cell>
          <cell r="AF1204">
            <v>1020934</v>
          </cell>
          <cell r="AG1204">
            <v>451957</v>
          </cell>
          <cell r="AH1204">
            <v>226280</v>
          </cell>
          <cell r="AI1204">
            <v>55182</v>
          </cell>
          <cell r="AJ1204">
            <v>109704</v>
          </cell>
          <cell r="AK1204">
            <v>139080</v>
          </cell>
          <cell r="AL1204">
            <v>45559</v>
          </cell>
          <cell r="AM1204">
            <v>73492</v>
          </cell>
          <cell r="AN1204">
            <v>1107157</v>
          </cell>
          <cell r="AO1204">
            <v>75963</v>
          </cell>
          <cell r="AP1204">
            <v>1633962</v>
          </cell>
          <cell r="AQ1204">
            <v>181770</v>
          </cell>
          <cell r="AR1204">
            <v>3907</v>
          </cell>
          <cell r="AS1204">
            <v>0</v>
          </cell>
          <cell r="AT1204">
            <v>3858</v>
          </cell>
          <cell r="AU1204">
            <v>23047</v>
          </cell>
          <cell r="AV1204">
            <v>8971</v>
          </cell>
          <cell r="AW1204">
            <v>21646</v>
          </cell>
          <cell r="AX1204">
            <v>11954</v>
          </cell>
          <cell r="AY1204">
            <v>1180157</v>
          </cell>
          <cell r="AZ1204">
            <v>0</v>
          </cell>
          <cell r="BA1204">
            <v>7297</v>
          </cell>
          <cell r="BB1204">
            <v>59226</v>
          </cell>
          <cell r="BC1204">
            <v>0</v>
          </cell>
          <cell r="BD1204">
            <v>0</v>
          </cell>
          <cell r="BE1204">
            <v>1228497</v>
          </cell>
          <cell r="BF1204">
            <v>0</v>
          </cell>
          <cell r="BG1204">
            <v>90999</v>
          </cell>
          <cell r="BH1204">
            <v>250065</v>
          </cell>
          <cell r="BI1204">
            <v>242315</v>
          </cell>
          <cell r="BJ1204">
            <v>216795</v>
          </cell>
          <cell r="BK1204">
            <v>5744</v>
          </cell>
          <cell r="BL1204">
            <v>56141</v>
          </cell>
          <cell r="BM1204">
            <v>2345475</v>
          </cell>
          <cell r="BN1204">
            <v>1187363</v>
          </cell>
          <cell r="BO1204">
            <v>288319</v>
          </cell>
          <cell r="BP1204">
            <v>0</v>
          </cell>
          <cell r="BQ1204">
            <v>3090</v>
          </cell>
          <cell r="BR1204">
            <v>70280</v>
          </cell>
          <cell r="BS1204">
            <v>39982</v>
          </cell>
          <cell r="BT1204">
            <v>1639557</v>
          </cell>
          <cell r="BU1204">
            <v>107639</v>
          </cell>
          <cell r="BV1204">
            <v>194376</v>
          </cell>
          <cell r="BW1204">
            <v>168508</v>
          </cell>
          <cell r="BX1204">
            <v>223661</v>
          </cell>
          <cell r="BY1204">
            <v>87500</v>
          </cell>
          <cell r="BZ1204">
            <v>79950</v>
          </cell>
          <cell r="CA1204">
            <v>66174</v>
          </cell>
          <cell r="CB1204">
            <v>0</v>
          </cell>
          <cell r="CC1204">
            <v>0</v>
          </cell>
          <cell r="CD1204">
            <v>391873</v>
          </cell>
          <cell r="CE1204">
            <v>329380</v>
          </cell>
          <cell r="CF1204">
            <v>606020</v>
          </cell>
          <cell r="CG1204">
            <v>985003</v>
          </cell>
          <cell r="CH1204">
            <v>1703651</v>
          </cell>
          <cell r="CI1204">
            <v>438693</v>
          </cell>
          <cell r="CJ1204">
            <v>227884</v>
          </cell>
          <cell r="CK1204">
            <v>107337</v>
          </cell>
          <cell r="CL1204">
            <v>53550</v>
          </cell>
          <cell r="CM1204">
            <v>128540</v>
          </cell>
          <cell r="CN1204">
            <v>68397</v>
          </cell>
          <cell r="CO1204">
            <v>165816</v>
          </cell>
          <cell r="CP1204">
            <v>0</v>
          </cell>
          <cell r="CQ1204">
            <v>4769</v>
          </cell>
          <cell r="CR1204">
            <v>3717</v>
          </cell>
          <cell r="CS1204">
            <v>0</v>
          </cell>
          <cell r="CT1204">
            <v>0</v>
          </cell>
          <cell r="CU1204">
            <v>0</v>
          </cell>
          <cell r="CV1204">
            <v>2754</v>
          </cell>
          <cell r="CW1204">
            <v>96909</v>
          </cell>
          <cell r="CX1204">
            <v>8983</v>
          </cell>
          <cell r="CY1204">
            <v>0</v>
          </cell>
          <cell r="CZ1204">
            <v>240798</v>
          </cell>
          <cell r="DA1204">
            <v>216795</v>
          </cell>
          <cell r="DB1204">
            <v>3427</v>
          </cell>
          <cell r="DC1204">
            <v>89238</v>
          </cell>
          <cell r="DD1204">
            <v>13939979</v>
          </cell>
          <cell r="DE1204">
            <v>32231</v>
          </cell>
          <cell r="DF1204">
            <v>18654</v>
          </cell>
          <cell r="DG1204">
            <v>82107</v>
          </cell>
          <cell r="DH1204">
            <v>998679</v>
          </cell>
          <cell r="DI1204">
            <v>43492</v>
          </cell>
          <cell r="DJ1204">
            <v>48579</v>
          </cell>
          <cell r="DK1204">
            <v>3858</v>
          </cell>
          <cell r="DL1204">
            <v>32352</v>
          </cell>
          <cell r="DM1204">
            <v>1183303</v>
          </cell>
          <cell r="DN1204">
            <v>1256320</v>
          </cell>
          <cell r="DO1204">
            <v>0</v>
          </cell>
          <cell r="DP1204">
            <v>80284</v>
          </cell>
          <cell r="DQ1204">
            <v>263416</v>
          </cell>
          <cell r="DR1204">
            <v>2362581</v>
          </cell>
          <cell r="DS1204">
            <v>1045342</v>
          </cell>
          <cell r="DT1204">
            <v>73994</v>
          </cell>
          <cell r="DU1204">
            <v>1510930</v>
          </cell>
          <cell r="DV1204">
            <v>182732</v>
          </cell>
        </row>
        <row r="1205">
          <cell r="C1205" t="str">
            <v>猪名川町</v>
          </cell>
          <cell r="D1205">
            <v>1</v>
          </cell>
          <cell r="E1205">
            <v>6</v>
          </cell>
          <cell r="F1205">
            <v>0</v>
          </cell>
          <cell r="G1205">
            <v>535185</v>
          </cell>
          <cell r="H1205">
            <v>128450</v>
          </cell>
          <cell r="I1205">
            <v>80784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32393</v>
          </cell>
          <cell r="O1205">
            <v>17398</v>
          </cell>
          <cell r="P1205">
            <v>59195</v>
          </cell>
          <cell r="Q1205">
            <v>291481</v>
          </cell>
          <cell r="R1205">
            <v>61923</v>
          </cell>
          <cell r="S1205">
            <v>68172</v>
          </cell>
          <cell r="T1205">
            <v>73167</v>
          </cell>
          <cell r="U1205">
            <v>76296</v>
          </cell>
          <cell r="V1205">
            <v>57024</v>
          </cell>
          <cell r="W1205">
            <v>35802</v>
          </cell>
          <cell r="X1205">
            <v>28863</v>
          </cell>
          <cell r="Y1205">
            <v>0</v>
          </cell>
          <cell r="Z1205">
            <v>0</v>
          </cell>
          <cell r="AA1205">
            <v>242490</v>
          </cell>
          <cell r="AB1205">
            <v>0</v>
          </cell>
          <cell r="AC1205">
            <v>230190</v>
          </cell>
          <cell r="AD1205">
            <v>267173</v>
          </cell>
          <cell r="AE1205">
            <v>587468</v>
          </cell>
          <cell r="AF1205">
            <v>425911</v>
          </cell>
          <cell r="AG1205">
            <v>196954</v>
          </cell>
          <cell r="AH1205">
            <v>78364</v>
          </cell>
          <cell r="AI1205">
            <v>17312</v>
          </cell>
          <cell r="AJ1205">
            <v>59862</v>
          </cell>
          <cell r="AK1205">
            <v>71289</v>
          </cell>
          <cell r="AL1205">
            <v>11885</v>
          </cell>
          <cell r="AM1205">
            <v>42853</v>
          </cell>
          <cell r="AN1205">
            <v>179056</v>
          </cell>
          <cell r="AO1205">
            <v>18437</v>
          </cell>
          <cell r="AP1205">
            <v>839281</v>
          </cell>
          <cell r="AQ1205">
            <v>60992</v>
          </cell>
          <cell r="AR1205">
            <v>27026</v>
          </cell>
          <cell r="AS1205">
            <v>0</v>
          </cell>
          <cell r="AT1205">
            <v>408</v>
          </cell>
          <cell r="AU1205">
            <v>21269</v>
          </cell>
          <cell r="AV1205">
            <v>1361</v>
          </cell>
          <cell r="AW1205">
            <v>4773</v>
          </cell>
          <cell r="AX1205">
            <v>5339</v>
          </cell>
          <cell r="AY1205">
            <v>417461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40775</v>
          </cell>
          <cell r="BH1205">
            <v>86430</v>
          </cell>
          <cell r="BI1205">
            <v>165900</v>
          </cell>
          <cell r="BJ1205">
            <v>71651</v>
          </cell>
          <cell r="BK1205">
            <v>813</v>
          </cell>
          <cell r="BL1205">
            <v>31512</v>
          </cell>
          <cell r="BM1205">
            <v>631950</v>
          </cell>
          <cell r="BN1205">
            <v>513784</v>
          </cell>
          <cell r="BO1205">
            <v>127335</v>
          </cell>
          <cell r="BP1205">
            <v>0</v>
          </cell>
          <cell r="BQ1205">
            <v>0</v>
          </cell>
          <cell r="BR1205">
            <v>31329</v>
          </cell>
          <cell r="BS1205">
            <v>16942</v>
          </cell>
          <cell r="BT1205">
            <v>301456</v>
          </cell>
          <cell r="BU1205">
            <v>59552</v>
          </cell>
          <cell r="BV1205">
            <v>71769</v>
          </cell>
          <cell r="BW1205">
            <v>84254</v>
          </cell>
          <cell r="BX1205">
            <v>76248</v>
          </cell>
          <cell r="BY1205">
            <v>57496</v>
          </cell>
          <cell r="BZ1205">
            <v>38950</v>
          </cell>
          <cell r="CA1205">
            <v>31984</v>
          </cell>
          <cell r="CB1205">
            <v>0</v>
          </cell>
          <cell r="CC1205">
            <v>0</v>
          </cell>
          <cell r="CD1205">
            <v>233248</v>
          </cell>
          <cell r="CE1205">
            <v>0</v>
          </cell>
          <cell r="CF1205">
            <v>217422</v>
          </cell>
          <cell r="CG1205">
            <v>265954</v>
          </cell>
          <cell r="CH1205">
            <v>575430</v>
          </cell>
          <cell r="CI1205">
            <v>190977</v>
          </cell>
          <cell r="CJ1205">
            <v>75072</v>
          </cell>
          <cell r="CK1205">
            <v>58812</v>
          </cell>
          <cell r="CL1205">
            <v>16800</v>
          </cell>
          <cell r="CM1205">
            <v>67045</v>
          </cell>
          <cell r="CN1205">
            <v>40053</v>
          </cell>
          <cell r="CO1205">
            <v>82720</v>
          </cell>
          <cell r="CP1205">
            <v>0</v>
          </cell>
          <cell r="CQ1205">
            <v>0</v>
          </cell>
          <cell r="CR1205">
            <v>27923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1363</v>
          </cell>
          <cell r="CY1205">
            <v>0</v>
          </cell>
          <cell r="CZ1205">
            <v>166403</v>
          </cell>
          <cell r="DA1205">
            <v>71651</v>
          </cell>
          <cell r="DB1205">
            <v>680</v>
          </cell>
          <cell r="DC1205">
            <v>44324</v>
          </cell>
          <cell r="DD1205">
            <v>4513230</v>
          </cell>
          <cell r="DE1205">
            <v>4129</v>
          </cell>
          <cell r="DF1205">
            <v>8515</v>
          </cell>
          <cell r="DG1205">
            <v>37842</v>
          </cell>
          <cell r="DH1205">
            <v>408369</v>
          </cell>
          <cell r="DI1205">
            <v>11539</v>
          </cell>
          <cell r="DJ1205">
            <v>58882</v>
          </cell>
          <cell r="DK1205">
            <v>4865</v>
          </cell>
          <cell r="DL1205">
            <v>18650</v>
          </cell>
          <cell r="DM1205">
            <v>0</v>
          </cell>
          <cell r="DN1205">
            <v>444470</v>
          </cell>
          <cell r="DO1205">
            <v>0</v>
          </cell>
          <cell r="DP1205">
            <v>24269</v>
          </cell>
          <cell r="DQ1205">
            <v>75915</v>
          </cell>
          <cell r="DR1205">
            <v>624075</v>
          </cell>
          <cell r="DS1205">
            <v>157874</v>
          </cell>
          <cell r="DT1205">
            <v>17859</v>
          </cell>
          <cell r="DU1205">
            <v>765233</v>
          </cell>
          <cell r="DV1205">
            <v>61248</v>
          </cell>
        </row>
        <row r="1206">
          <cell r="C1206" t="str">
            <v>多可町</v>
          </cell>
          <cell r="D1206">
            <v>1</v>
          </cell>
          <cell r="E1206">
            <v>6</v>
          </cell>
          <cell r="F1206">
            <v>0</v>
          </cell>
          <cell r="G1206">
            <v>449417</v>
          </cell>
          <cell r="H1206">
            <v>163369</v>
          </cell>
          <cell r="I1206">
            <v>102476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9240</v>
          </cell>
          <cell r="O1206">
            <v>10651</v>
          </cell>
          <cell r="P1206">
            <v>8959</v>
          </cell>
          <cell r="Q1206">
            <v>223576</v>
          </cell>
          <cell r="R1206">
            <v>39623</v>
          </cell>
          <cell r="S1206">
            <v>60050</v>
          </cell>
          <cell r="T1206">
            <v>38686</v>
          </cell>
          <cell r="U1206">
            <v>63580</v>
          </cell>
          <cell r="V1206">
            <v>19920</v>
          </cell>
          <cell r="W1206">
            <v>41067</v>
          </cell>
          <cell r="X1206">
            <v>33303</v>
          </cell>
          <cell r="Y1206">
            <v>0</v>
          </cell>
          <cell r="Z1206">
            <v>0</v>
          </cell>
          <cell r="AA1206">
            <v>210497</v>
          </cell>
          <cell r="AB1206">
            <v>0</v>
          </cell>
          <cell r="AC1206">
            <v>208482</v>
          </cell>
          <cell r="AD1206">
            <v>343589</v>
          </cell>
          <cell r="AE1206">
            <v>577390</v>
          </cell>
          <cell r="AF1206">
            <v>350836</v>
          </cell>
          <cell r="AG1206">
            <v>124221</v>
          </cell>
          <cell r="AH1206">
            <v>150789</v>
          </cell>
          <cell r="AI1206">
            <v>133627</v>
          </cell>
          <cell r="AJ1206">
            <v>47763</v>
          </cell>
          <cell r="AK1206">
            <v>62549</v>
          </cell>
          <cell r="AL1206">
            <v>17146</v>
          </cell>
          <cell r="AM1206">
            <v>31602</v>
          </cell>
          <cell r="AN1206">
            <v>641965</v>
          </cell>
          <cell r="AO1206">
            <v>33588</v>
          </cell>
          <cell r="AP1206">
            <v>617114</v>
          </cell>
          <cell r="AQ1206">
            <v>129057</v>
          </cell>
          <cell r="AR1206">
            <v>5125</v>
          </cell>
          <cell r="AS1206">
            <v>25774</v>
          </cell>
          <cell r="AT1206">
            <v>0</v>
          </cell>
          <cell r="AU1206">
            <v>5848</v>
          </cell>
          <cell r="AV1206">
            <v>1898</v>
          </cell>
          <cell r="AW1206">
            <v>10308</v>
          </cell>
          <cell r="AX1206">
            <v>2555</v>
          </cell>
          <cell r="AY1206">
            <v>386751</v>
          </cell>
          <cell r="AZ1206">
            <v>0</v>
          </cell>
          <cell r="BA1206">
            <v>48339</v>
          </cell>
          <cell r="BB1206">
            <v>0</v>
          </cell>
          <cell r="BC1206">
            <v>0</v>
          </cell>
          <cell r="BD1206">
            <v>0</v>
          </cell>
          <cell r="BE1206">
            <v>329557</v>
          </cell>
          <cell r="BF1206">
            <v>0</v>
          </cell>
          <cell r="BG1206">
            <v>71716</v>
          </cell>
          <cell r="BH1206">
            <v>95414</v>
          </cell>
          <cell r="BI1206">
            <v>163261</v>
          </cell>
          <cell r="BJ1206">
            <v>143288</v>
          </cell>
          <cell r="BK1206">
            <v>1804</v>
          </cell>
          <cell r="BL1206">
            <v>56270</v>
          </cell>
          <cell r="BM1206">
            <v>344355</v>
          </cell>
          <cell r="BN1206">
            <v>431609</v>
          </cell>
          <cell r="BO1206">
            <v>161991</v>
          </cell>
          <cell r="BP1206">
            <v>0</v>
          </cell>
          <cell r="BQ1206">
            <v>0</v>
          </cell>
          <cell r="BR1206">
            <v>8887</v>
          </cell>
          <cell r="BS1206">
            <v>10362</v>
          </cell>
          <cell r="BT1206">
            <v>248976</v>
          </cell>
          <cell r="BU1206">
            <v>47672</v>
          </cell>
          <cell r="BV1206">
            <v>49197</v>
          </cell>
          <cell r="BW1206">
            <v>38446</v>
          </cell>
          <cell r="BX1206">
            <v>63540</v>
          </cell>
          <cell r="BY1206">
            <v>20619</v>
          </cell>
          <cell r="BZ1206">
            <v>39975</v>
          </cell>
          <cell r="CA1206">
            <v>33087</v>
          </cell>
          <cell r="CB1206">
            <v>0</v>
          </cell>
          <cell r="CC1206">
            <v>0</v>
          </cell>
          <cell r="CD1206">
            <v>202701</v>
          </cell>
          <cell r="CE1206">
            <v>0</v>
          </cell>
          <cell r="CF1206">
            <v>198779</v>
          </cell>
          <cell r="CG1206">
            <v>359424</v>
          </cell>
          <cell r="CH1206">
            <v>582063</v>
          </cell>
          <cell r="CI1206">
            <v>120259</v>
          </cell>
          <cell r="CJ1206">
            <v>147476</v>
          </cell>
          <cell r="CK1206">
            <v>46470</v>
          </cell>
          <cell r="CL1206">
            <v>129150</v>
          </cell>
          <cell r="CM1206">
            <v>58829</v>
          </cell>
          <cell r="CN1206">
            <v>28430</v>
          </cell>
          <cell r="CO1206">
            <v>104340</v>
          </cell>
          <cell r="CP1206">
            <v>0</v>
          </cell>
          <cell r="CQ1206">
            <v>0</v>
          </cell>
          <cell r="CR1206">
            <v>5120</v>
          </cell>
          <cell r="CS1206">
            <v>0</v>
          </cell>
          <cell r="CT1206">
            <v>26878</v>
          </cell>
          <cell r="CU1206">
            <v>0</v>
          </cell>
          <cell r="CV1206">
            <v>5103</v>
          </cell>
          <cell r="CW1206">
            <v>0</v>
          </cell>
          <cell r="CX1206">
            <v>1901</v>
          </cell>
          <cell r="CY1206">
            <v>0</v>
          </cell>
          <cell r="CZ1206">
            <v>163588</v>
          </cell>
          <cell r="DA1206">
            <v>143325</v>
          </cell>
          <cell r="DB1206">
            <v>1739</v>
          </cell>
          <cell r="DC1206">
            <v>68069</v>
          </cell>
          <cell r="DD1206">
            <v>4469357</v>
          </cell>
          <cell r="DE1206">
            <v>11351</v>
          </cell>
          <cell r="DF1206">
            <v>4077</v>
          </cell>
          <cell r="DG1206">
            <v>69746</v>
          </cell>
          <cell r="DH1206">
            <v>346817</v>
          </cell>
          <cell r="DI1206">
            <v>16589</v>
          </cell>
          <cell r="DJ1206">
            <v>8911</v>
          </cell>
          <cell r="DK1206">
            <v>334</v>
          </cell>
          <cell r="DL1206">
            <v>5974</v>
          </cell>
          <cell r="DM1206">
            <v>347356</v>
          </cell>
          <cell r="DN1206">
            <v>427619</v>
          </cell>
          <cell r="DO1206">
            <v>0</v>
          </cell>
          <cell r="DP1206">
            <v>16271</v>
          </cell>
          <cell r="DQ1206">
            <v>98339</v>
          </cell>
          <cell r="DR1206">
            <v>351549</v>
          </cell>
          <cell r="DS1206">
            <v>580062</v>
          </cell>
          <cell r="DT1206">
            <v>33147</v>
          </cell>
          <cell r="DU1206">
            <v>554142</v>
          </cell>
          <cell r="DV1206">
            <v>129646</v>
          </cell>
        </row>
        <row r="1207">
          <cell r="C1207" t="str">
            <v>稲美町</v>
          </cell>
          <cell r="D1207">
            <v>1</v>
          </cell>
          <cell r="E1207">
            <v>6</v>
          </cell>
          <cell r="F1207">
            <v>0</v>
          </cell>
          <cell r="G1207">
            <v>494042</v>
          </cell>
          <cell r="H1207">
            <v>106070</v>
          </cell>
          <cell r="I1207">
            <v>78914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30873</v>
          </cell>
          <cell r="O1207">
            <v>16738</v>
          </cell>
          <cell r="P1207">
            <v>10962</v>
          </cell>
          <cell r="Q1207">
            <v>366184</v>
          </cell>
          <cell r="R1207">
            <v>57890</v>
          </cell>
          <cell r="S1207">
            <v>83421</v>
          </cell>
          <cell r="T1207">
            <v>58029</v>
          </cell>
          <cell r="U1207">
            <v>63580</v>
          </cell>
          <cell r="V1207">
            <v>37584</v>
          </cell>
          <cell r="W1207">
            <v>31590</v>
          </cell>
          <cell r="X1207">
            <v>22202</v>
          </cell>
          <cell r="Y1207">
            <v>0</v>
          </cell>
          <cell r="Z1207">
            <v>0</v>
          </cell>
          <cell r="AA1207">
            <v>197838</v>
          </cell>
          <cell r="AB1207">
            <v>0</v>
          </cell>
          <cell r="AC1207">
            <v>260691</v>
          </cell>
          <cell r="AD1207">
            <v>269855</v>
          </cell>
          <cell r="AE1207">
            <v>610015</v>
          </cell>
          <cell r="AF1207">
            <v>451051</v>
          </cell>
          <cell r="AG1207">
            <v>190366</v>
          </cell>
          <cell r="AH1207">
            <v>162477</v>
          </cell>
          <cell r="AI1207">
            <v>3787</v>
          </cell>
          <cell r="AJ1207">
            <v>59532</v>
          </cell>
          <cell r="AK1207">
            <v>67475</v>
          </cell>
          <cell r="AL1207">
            <v>16667</v>
          </cell>
          <cell r="AM1207">
            <v>42177</v>
          </cell>
          <cell r="AN1207">
            <v>98955</v>
          </cell>
          <cell r="AO1207">
            <v>11052</v>
          </cell>
          <cell r="AP1207">
            <v>851487</v>
          </cell>
          <cell r="AQ1207">
            <v>50830</v>
          </cell>
          <cell r="AR1207">
            <v>0</v>
          </cell>
          <cell r="AS1207">
            <v>0</v>
          </cell>
          <cell r="AT1207">
            <v>1075</v>
          </cell>
          <cell r="AU1207">
            <v>41712</v>
          </cell>
          <cell r="AV1207">
            <v>1700</v>
          </cell>
          <cell r="AW1207">
            <v>13628</v>
          </cell>
          <cell r="AX1207">
            <v>5481</v>
          </cell>
          <cell r="AY1207">
            <v>428765</v>
          </cell>
          <cell r="AZ1207">
            <v>0</v>
          </cell>
          <cell r="BA1207">
            <v>0</v>
          </cell>
          <cell r="BB1207">
            <v>18435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29825</v>
          </cell>
          <cell r="BH1207">
            <v>102996</v>
          </cell>
          <cell r="BI1207">
            <v>187401</v>
          </cell>
          <cell r="BJ1207">
            <v>78560</v>
          </cell>
          <cell r="BK1207">
            <v>2811</v>
          </cell>
          <cell r="BL1207">
            <v>32895</v>
          </cell>
          <cell r="BM1207">
            <v>739860</v>
          </cell>
          <cell r="BN1207">
            <v>482526</v>
          </cell>
          <cell r="BO1207">
            <v>104615</v>
          </cell>
          <cell r="BP1207">
            <v>0</v>
          </cell>
          <cell r="BQ1207">
            <v>0</v>
          </cell>
          <cell r="BR1207">
            <v>29693</v>
          </cell>
          <cell r="BS1207">
            <v>16284</v>
          </cell>
          <cell r="BT1207">
            <v>476966</v>
          </cell>
          <cell r="BU1207">
            <v>55274</v>
          </cell>
          <cell r="BV1207">
            <v>82747</v>
          </cell>
          <cell r="BW1207">
            <v>56442</v>
          </cell>
          <cell r="BX1207">
            <v>63540</v>
          </cell>
          <cell r="BY1207">
            <v>37256</v>
          </cell>
          <cell r="BZ1207">
            <v>30750</v>
          </cell>
          <cell r="CA1207">
            <v>22058</v>
          </cell>
          <cell r="CB1207">
            <v>0</v>
          </cell>
          <cell r="CC1207">
            <v>0</v>
          </cell>
          <cell r="CD1207">
            <v>187969</v>
          </cell>
          <cell r="CE1207">
            <v>0</v>
          </cell>
          <cell r="CF1207">
            <v>242192</v>
          </cell>
          <cell r="CG1207">
            <v>267311</v>
          </cell>
          <cell r="CH1207">
            <v>587759</v>
          </cell>
          <cell r="CI1207">
            <v>176333</v>
          </cell>
          <cell r="CJ1207">
            <v>158516</v>
          </cell>
          <cell r="CK1207">
            <v>58247</v>
          </cell>
          <cell r="CL1207">
            <v>3675</v>
          </cell>
          <cell r="CM1207">
            <v>62097</v>
          </cell>
          <cell r="CN1207">
            <v>38924</v>
          </cell>
          <cell r="CO1207">
            <v>80276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32902</v>
          </cell>
          <cell r="CX1207">
            <v>1703</v>
          </cell>
          <cell r="CY1207">
            <v>0</v>
          </cell>
          <cell r="CZ1207">
            <v>175773</v>
          </cell>
          <cell r="DA1207">
            <v>78618</v>
          </cell>
          <cell r="DB1207">
            <v>2814</v>
          </cell>
          <cell r="DC1207">
            <v>48124</v>
          </cell>
          <cell r="DD1207">
            <v>4550832</v>
          </cell>
          <cell r="DE1207">
            <v>11771</v>
          </cell>
          <cell r="DF1207">
            <v>8312</v>
          </cell>
          <cell r="DG1207">
            <v>27532</v>
          </cell>
          <cell r="DH1207">
            <v>433330</v>
          </cell>
          <cell r="DI1207">
            <v>15997</v>
          </cell>
          <cell r="DJ1207">
            <v>10904</v>
          </cell>
          <cell r="DK1207">
            <v>1094</v>
          </cell>
          <cell r="DL1207">
            <v>40874</v>
          </cell>
          <cell r="DM1207">
            <v>0</v>
          </cell>
          <cell r="DN1207">
            <v>455863</v>
          </cell>
          <cell r="DO1207">
            <v>0</v>
          </cell>
          <cell r="DP1207">
            <v>43499</v>
          </cell>
          <cell r="DQ1207">
            <v>105678</v>
          </cell>
          <cell r="DR1207">
            <v>675909</v>
          </cell>
          <cell r="DS1207">
            <v>82265</v>
          </cell>
          <cell r="DT1207">
            <v>10977</v>
          </cell>
          <cell r="DU1207">
            <v>776873</v>
          </cell>
          <cell r="DV1207">
            <v>51106</v>
          </cell>
        </row>
        <row r="1208">
          <cell r="C1208" t="str">
            <v>播磨町</v>
          </cell>
          <cell r="D1208">
            <v>1</v>
          </cell>
          <cell r="E1208">
            <v>6</v>
          </cell>
          <cell r="F1208">
            <v>0</v>
          </cell>
          <cell r="G1208">
            <v>556760</v>
          </cell>
          <cell r="H1208">
            <v>57445</v>
          </cell>
          <cell r="I1208">
            <v>40953</v>
          </cell>
          <cell r="J1208">
            <v>0</v>
          </cell>
          <cell r="K1208">
            <v>0</v>
          </cell>
          <cell r="L1208">
            <v>9191</v>
          </cell>
          <cell r="M1208">
            <v>3906</v>
          </cell>
          <cell r="N1208">
            <v>34447</v>
          </cell>
          <cell r="O1208">
            <v>18583</v>
          </cell>
          <cell r="P1208">
            <v>13532</v>
          </cell>
          <cell r="Q1208">
            <v>196976</v>
          </cell>
          <cell r="R1208">
            <v>62701</v>
          </cell>
          <cell r="S1208">
            <v>107420</v>
          </cell>
          <cell r="T1208">
            <v>77372</v>
          </cell>
          <cell r="U1208">
            <v>50864</v>
          </cell>
          <cell r="V1208">
            <v>47904</v>
          </cell>
          <cell r="W1208">
            <v>37908</v>
          </cell>
          <cell r="X1208">
            <v>22202</v>
          </cell>
          <cell r="Y1208">
            <v>0</v>
          </cell>
          <cell r="Z1208">
            <v>0</v>
          </cell>
          <cell r="AA1208">
            <v>209924</v>
          </cell>
          <cell r="AB1208">
            <v>0</v>
          </cell>
          <cell r="AC1208">
            <v>324846</v>
          </cell>
          <cell r="AD1208">
            <v>301534</v>
          </cell>
          <cell r="AE1208">
            <v>654820</v>
          </cell>
          <cell r="AF1208">
            <v>420420</v>
          </cell>
          <cell r="AG1208">
            <v>215828</v>
          </cell>
          <cell r="AH1208">
            <v>24046</v>
          </cell>
          <cell r="AI1208">
            <v>4869</v>
          </cell>
          <cell r="AJ1208">
            <v>63385</v>
          </cell>
          <cell r="AK1208">
            <v>76780</v>
          </cell>
          <cell r="AL1208">
            <v>14737</v>
          </cell>
          <cell r="AM1208">
            <v>48875</v>
          </cell>
          <cell r="AN1208">
            <v>128170</v>
          </cell>
          <cell r="AO1208">
            <v>5995</v>
          </cell>
          <cell r="AP1208">
            <v>910216</v>
          </cell>
          <cell r="AQ1208">
            <v>14454</v>
          </cell>
          <cell r="AR1208">
            <v>0</v>
          </cell>
          <cell r="AS1208">
            <v>0</v>
          </cell>
          <cell r="AT1208">
            <v>995</v>
          </cell>
          <cell r="AU1208">
            <v>51782</v>
          </cell>
          <cell r="AV1208">
            <v>1512</v>
          </cell>
          <cell r="AW1208">
            <v>10281</v>
          </cell>
          <cell r="AX1208">
            <v>5445</v>
          </cell>
          <cell r="AY1208">
            <v>444990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9073</v>
          </cell>
          <cell r="BH1208">
            <v>98622</v>
          </cell>
          <cell r="BI1208">
            <v>201773</v>
          </cell>
          <cell r="BJ1208">
            <v>24114</v>
          </cell>
          <cell r="BK1208">
            <v>12469</v>
          </cell>
          <cell r="BL1208">
            <v>31413</v>
          </cell>
          <cell r="BM1208">
            <v>984555</v>
          </cell>
          <cell r="BN1208">
            <v>542847</v>
          </cell>
          <cell r="BO1208">
            <v>56801</v>
          </cell>
          <cell r="BP1208">
            <v>0</v>
          </cell>
          <cell r="BQ1208">
            <v>9040</v>
          </cell>
          <cell r="BR1208">
            <v>32966</v>
          </cell>
          <cell r="BS1208">
            <v>18079</v>
          </cell>
          <cell r="BT1208">
            <v>192253</v>
          </cell>
          <cell r="BU1208">
            <v>59170</v>
          </cell>
          <cell r="BV1208">
            <v>105627</v>
          </cell>
          <cell r="BW1208">
            <v>75256</v>
          </cell>
          <cell r="BX1208">
            <v>50832</v>
          </cell>
          <cell r="BY1208">
            <v>46879</v>
          </cell>
          <cell r="BZ1208">
            <v>33825</v>
          </cell>
          <cell r="CA1208">
            <v>22058</v>
          </cell>
          <cell r="CB1208">
            <v>0</v>
          </cell>
          <cell r="CC1208">
            <v>0</v>
          </cell>
          <cell r="CD1208">
            <v>199921</v>
          </cell>
          <cell r="CE1208">
            <v>0</v>
          </cell>
          <cell r="CF1208">
            <v>295129</v>
          </cell>
          <cell r="CG1208">
            <v>297496</v>
          </cell>
          <cell r="CH1208">
            <v>626116</v>
          </cell>
          <cell r="CI1208">
            <v>200621</v>
          </cell>
          <cell r="CJ1208">
            <v>21896</v>
          </cell>
          <cell r="CK1208">
            <v>61971</v>
          </cell>
          <cell r="CL1208">
            <v>4725</v>
          </cell>
          <cell r="CM1208">
            <v>70518</v>
          </cell>
          <cell r="CN1208">
            <v>45399</v>
          </cell>
          <cell r="CO1208">
            <v>40608</v>
          </cell>
          <cell r="CP1208">
            <v>0</v>
          </cell>
          <cell r="CQ1208">
            <v>4078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1514</v>
          </cell>
          <cell r="CY1208">
            <v>0</v>
          </cell>
          <cell r="CZ1208">
            <v>197431</v>
          </cell>
          <cell r="DA1208">
            <v>24114</v>
          </cell>
          <cell r="DB1208">
            <v>12488</v>
          </cell>
          <cell r="DC1208">
            <v>52508</v>
          </cell>
          <cell r="DD1208">
            <v>4580284</v>
          </cell>
          <cell r="DE1208">
            <v>10633</v>
          </cell>
          <cell r="DF1208">
            <v>8184</v>
          </cell>
          <cell r="DG1208">
            <v>1312</v>
          </cell>
          <cell r="DH1208">
            <v>404124</v>
          </cell>
          <cell r="DI1208">
            <v>14038</v>
          </cell>
          <cell r="DJ1208">
            <v>13461</v>
          </cell>
          <cell r="DK1208">
            <v>994</v>
          </cell>
          <cell r="DL1208">
            <v>38479</v>
          </cell>
          <cell r="DM1208">
            <v>0</v>
          </cell>
          <cell r="DN1208">
            <v>464843</v>
          </cell>
          <cell r="DO1208">
            <v>0</v>
          </cell>
          <cell r="DP1208">
            <v>40546</v>
          </cell>
          <cell r="DQ1208">
            <v>98025</v>
          </cell>
          <cell r="DR1208">
            <v>926652</v>
          </cell>
          <cell r="DS1208">
            <v>101856</v>
          </cell>
          <cell r="DT1208">
            <v>6042</v>
          </cell>
          <cell r="DU1208">
            <v>832493</v>
          </cell>
          <cell r="DV1208">
            <v>14520</v>
          </cell>
        </row>
        <row r="1209">
          <cell r="C1209" t="str">
            <v>市川町</v>
          </cell>
          <cell r="D1209">
            <v>1</v>
          </cell>
          <cell r="E1209">
            <v>6</v>
          </cell>
          <cell r="F1209">
            <v>0</v>
          </cell>
          <cell r="G1209">
            <v>277808</v>
          </cell>
          <cell r="H1209">
            <v>74212</v>
          </cell>
          <cell r="I1209">
            <v>64702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6211</v>
          </cell>
          <cell r="P1209">
            <v>0</v>
          </cell>
          <cell r="Q1209">
            <v>135566</v>
          </cell>
          <cell r="R1209">
            <v>27728</v>
          </cell>
          <cell r="S1209">
            <v>32907</v>
          </cell>
          <cell r="T1209">
            <v>28594</v>
          </cell>
          <cell r="U1209">
            <v>50864</v>
          </cell>
          <cell r="V1209">
            <v>36048</v>
          </cell>
          <cell r="W1209">
            <v>13689</v>
          </cell>
          <cell r="X1209">
            <v>17762</v>
          </cell>
          <cell r="Y1209">
            <v>0</v>
          </cell>
          <cell r="Z1209">
            <v>0</v>
          </cell>
          <cell r="AA1209">
            <v>134134</v>
          </cell>
          <cell r="AB1209">
            <v>0</v>
          </cell>
          <cell r="AC1209">
            <v>133212</v>
          </cell>
          <cell r="AD1209">
            <v>145188</v>
          </cell>
          <cell r="AE1209">
            <v>349160</v>
          </cell>
          <cell r="AF1209">
            <v>181467</v>
          </cell>
          <cell r="AG1209">
            <v>74945</v>
          </cell>
          <cell r="AH1209">
            <v>104039</v>
          </cell>
          <cell r="AI1209">
            <v>38411</v>
          </cell>
          <cell r="AJ1209">
            <v>33688</v>
          </cell>
          <cell r="AK1209">
            <v>49297</v>
          </cell>
          <cell r="AL1209">
            <v>11382</v>
          </cell>
          <cell r="AM1209">
            <v>23352</v>
          </cell>
          <cell r="AN1209">
            <v>152129</v>
          </cell>
          <cell r="AO1209">
            <v>14564</v>
          </cell>
          <cell r="AP1209">
            <v>486113</v>
          </cell>
          <cell r="AQ1209">
            <v>62525</v>
          </cell>
          <cell r="AR1209">
            <v>17327</v>
          </cell>
          <cell r="AS1209">
            <v>0</v>
          </cell>
          <cell r="AT1209">
            <v>0</v>
          </cell>
          <cell r="AU1209">
            <v>7833</v>
          </cell>
          <cell r="AV1209">
            <v>1074</v>
          </cell>
          <cell r="AW1209">
            <v>11115</v>
          </cell>
          <cell r="AX1209">
            <v>1717</v>
          </cell>
          <cell r="AY1209">
            <v>194596</v>
          </cell>
          <cell r="AZ1209">
            <v>0</v>
          </cell>
          <cell r="BA1209">
            <v>41095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23754</v>
          </cell>
          <cell r="BH1209">
            <v>58079</v>
          </cell>
          <cell r="BI1209">
            <v>136629</v>
          </cell>
          <cell r="BJ1209">
            <v>99078</v>
          </cell>
          <cell r="BK1209">
            <v>8182</v>
          </cell>
          <cell r="BL1209">
            <v>43711</v>
          </cell>
          <cell r="BM1209">
            <v>301785</v>
          </cell>
          <cell r="BN1209">
            <v>269028</v>
          </cell>
          <cell r="BO1209">
            <v>73554</v>
          </cell>
          <cell r="BP1209">
            <v>0</v>
          </cell>
          <cell r="BQ1209">
            <v>0</v>
          </cell>
          <cell r="BR1209">
            <v>0</v>
          </cell>
          <cell r="BS1209">
            <v>6042</v>
          </cell>
          <cell r="BT1209">
            <v>124323</v>
          </cell>
          <cell r="BU1209">
            <v>26506</v>
          </cell>
          <cell r="BV1209">
            <v>34268</v>
          </cell>
          <cell r="BW1209">
            <v>27812</v>
          </cell>
          <cell r="BX1209">
            <v>50832</v>
          </cell>
          <cell r="BY1209">
            <v>35882</v>
          </cell>
          <cell r="BZ1209">
            <v>13325</v>
          </cell>
          <cell r="CA1209">
            <v>20955</v>
          </cell>
          <cell r="CB1209">
            <v>0</v>
          </cell>
          <cell r="CC1209">
            <v>0</v>
          </cell>
          <cell r="CD1209">
            <v>128918</v>
          </cell>
          <cell r="CE1209">
            <v>0</v>
          </cell>
          <cell r="CF1209">
            <v>132994</v>
          </cell>
          <cell r="CG1209">
            <v>143212</v>
          </cell>
          <cell r="CH1209">
            <v>339663</v>
          </cell>
          <cell r="CI1209">
            <v>72730</v>
          </cell>
          <cell r="CJ1209">
            <v>100188</v>
          </cell>
          <cell r="CK1209">
            <v>32794</v>
          </cell>
          <cell r="CL1209">
            <v>37275</v>
          </cell>
          <cell r="CM1209">
            <v>46638</v>
          </cell>
          <cell r="CN1209">
            <v>20975</v>
          </cell>
          <cell r="CO1209">
            <v>65048</v>
          </cell>
          <cell r="CP1209">
            <v>0</v>
          </cell>
          <cell r="CQ1209">
            <v>0</v>
          </cell>
          <cell r="CR1209">
            <v>17316</v>
          </cell>
          <cell r="CS1209">
            <v>0</v>
          </cell>
          <cell r="CT1209">
            <v>0</v>
          </cell>
          <cell r="CU1209">
            <v>0</v>
          </cell>
          <cell r="CV1209">
            <v>6641</v>
          </cell>
          <cell r="CW1209">
            <v>0</v>
          </cell>
          <cell r="CX1209">
            <v>1075</v>
          </cell>
          <cell r="CY1209">
            <v>0</v>
          </cell>
          <cell r="CZ1209">
            <v>136551</v>
          </cell>
          <cell r="DA1209">
            <v>99122</v>
          </cell>
          <cell r="DB1209">
            <v>4646</v>
          </cell>
          <cell r="DC1209">
            <v>52698</v>
          </cell>
          <cell r="DD1209">
            <v>2447848</v>
          </cell>
          <cell r="DE1209">
            <v>11609</v>
          </cell>
          <cell r="DF1209">
            <v>2701</v>
          </cell>
          <cell r="DG1209">
            <v>23704</v>
          </cell>
          <cell r="DH1209">
            <v>179394</v>
          </cell>
          <cell r="DI1209">
            <v>10977</v>
          </cell>
          <cell r="DJ1209">
            <v>0</v>
          </cell>
          <cell r="DK1209">
            <v>0</v>
          </cell>
          <cell r="DL1209">
            <v>7250</v>
          </cell>
          <cell r="DM1209">
            <v>0</v>
          </cell>
          <cell r="DN1209">
            <v>211673</v>
          </cell>
          <cell r="DO1209">
            <v>0</v>
          </cell>
          <cell r="DP1209">
            <v>10804</v>
          </cell>
          <cell r="DQ1209">
            <v>60409</v>
          </cell>
          <cell r="DR1209">
            <v>297807</v>
          </cell>
          <cell r="DS1209">
            <v>142188</v>
          </cell>
          <cell r="DT1209">
            <v>14520</v>
          </cell>
          <cell r="DU1209">
            <v>440555</v>
          </cell>
          <cell r="DV1209">
            <v>62964</v>
          </cell>
        </row>
        <row r="1210">
          <cell r="C1210" t="str">
            <v>福崎町</v>
          </cell>
          <cell r="D1210">
            <v>1</v>
          </cell>
          <cell r="E1210">
            <v>6</v>
          </cell>
          <cell r="F1210">
            <v>0</v>
          </cell>
          <cell r="G1210">
            <v>351546</v>
          </cell>
          <cell r="H1210">
            <v>84272</v>
          </cell>
          <cell r="I1210">
            <v>66385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19052</v>
          </cell>
          <cell r="O1210">
            <v>10715</v>
          </cell>
          <cell r="P1210">
            <v>2079</v>
          </cell>
          <cell r="Q1210">
            <v>287985</v>
          </cell>
          <cell r="R1210">
            <v>40654</v>
          </cell>
          <cell r="S1210">
            <v>51352</v>
          </cell>
          <cell r="T1210">
            <v>52983</v>
          </cell>
          <cell r="U1210">
            <v>50864</v>
          </cell>
          <cell r="V1210">
            <v>24288</v>
          </cell>
          <cell r="W1210">
            <v>24219</v>
          </cell>
          <cell r="X1210">
            <v>22202</v>
          </cell>
          <cell r="Y1210">
            <v>0</v>
          </cell>
          <cell r="Z1210">
            <v>0</v>
          </cell>
          <cell r="AA1210">
            <v>151112</v>
          </cell>
          <cell r="AB1210">
            <v>0</v>
          </cell>
          <cell r="AC1210">
            <v>168880</v>
          </cell>
          <cell r="AD1210">
            <v>188220</v>
          </cell>
          <cell r="AE1210">
            <v>492275</v>
          </cell>
          <cell r="AF1210">
            <v>248648</v>
          </cell>
          <cell r="AG1210">
            <v>111440</v>
          </cell>
          <cell r="AH1210">
            <v>102027</v>
          </cell>
          <cell r="AI1210">
            <v>22181</v>
          </cell>
          <cell r="AJ1210">
            <v>47969</v>
          </cell>
          <cell r="AK1210">
            <v>54183</v>
          </cell>
          <cell r="AL1210">
            <v>12314</v>
          </cell>
          <cell r="AM1210">
            <v>31640</v>
          </cell>
          <cell r="AN1210">
            <v>97492</v>
          </cell>
          <cell r="AO1210">
            <v>13225</v>
          </cell>
          <cell r="AP1210">
            <v>619204</v>
          </cell>
          <cell r="AQ1210">
            <v>43712</v>
          </cell>
          <cell r="AR1210">
            <v>972</v>
          </cell>
          <cell r="AS1210">
            <v>0</v>
          </cell>
          <cell r="AT1210">
            <v>0</v>
          </cell>
          <cell r="AU1210">
            <v>30165</v>
          </cell>
          <cell r="AV1210">
            <v>11581</v>
          </cell>
          <cell r="AW1210">
            <v>38801</v>
          </cell>
          <cell r="AX1210">
            <v>4178</v>
          </cell>
          <cell r="AY1210">
            <v>338210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40334</v>
          </cell>
          <cell r="BH1210">
            <v>75447</v>
          </cell>
          <cell r="BI1210">
            <v>130050</v>
          </cell>
          <cell r="BJ1210">
            <v>70545</v>
          </cell>
          <cell r="BK1210">
            <v>452</v>
          </cell>
          <cell r="BL1210">
            <v>39968</v>
          </cell>
          <cell r="BM1210">
            <v>701250</v>
          </cell>
          <cell r="BN1210">
            <v>339769</v>
          </cell>
          <cell r="BO1210">
            <v>83404</v>
          </cell>
          <cell r="BP1210">
            <v>0</v>
          </cell>
          <cell r="BQ1210">
            <v>0</v>
          </cell>
          <cell r="BR1210">
            <v>18323</v>
          </cell>
          <cell r="BS1210">
            <v>10425</v>
          </cell>
          <cell r="BT1210">
            <v>300602</v>
          </cell>
          <cell r="BU1210">
            <v>39320</v>
          </cell>
          <cell r="BV1210">
            <v>50787</v>
          </cell>
          <cell r="BW1210">
            <v>49898</v>
          </cell>
          <cell r="BX1210">
            <v>50832</v>
          </cell>
          <cell r="BY1210">
            <v>25075</v>
          </cell>
          <cell r="BZ1210">
            <v>23575</v>
          </cell>
          <cell r="CA1210">
            <v>22058</v>
          </cell>
          <cell r="CB1210">
            <v>0</v>
          </cell>
          <cell r="CC1210">
            <v>0</v>
          </cell>
          <cell r="CD1210">
            <v>144401</v>
          </cell>
          <cell r="CE1210">
            <v>0</v>
          </cell>
          <cell r="CF1210">
            <v>154737</v>
          </cell>
          <cell r="CG1210">
            <v>186989</v>
          </cell>
          <cell r="CH1210">
            <v>477807</v>
          </cell>
          <cell r="CI1210">
            <v>106884</v>
          </cell>
          <cell r="CJ1210">
            <v>99176</v>
          </cell>
          <cell r="CK1210">
            <v>46671</v>
          </cell>
          <cell r="CL1210">
            <v>21525</v>
          </cell>
          <cell r="CM1210">
            <v>50359</v>
          </cell>
          <cell r="CN1210">
            <v>28723</v>
          </cell>
          <cell r="CO1210">
            <v>67868</v>
          </cell>
          <cell r="CP1210">
            <v>0</v>
          </cell>
          <cell r="CQ1210">
            <v>0</v>
          </cell>
          <cell r="CR1210">
            <v>972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11607</v>
          </cell>
          <cell r="CY1210">
            <v>0</v>
          </cell>
          <cell r="CZ1210">
            <v>136704</v>
          </cell>
          <cell r="DA1210">
            <v>70658</v>
          </cell>
          <cell r="DB1210">
            <v>47</v>
          </cell>
          <cell r="DC1210">
            <v>49231</v>
          </cell>
          <cell r="DD1210">
            <v>3452484</v>
          </cell>
          <cell r="DE1210">
            <v>37455</v>
          </cell>
          <cell r="DF1210">
            <v>6308</v>
          </cell>
          <cell r="DG1210">
            <v>38213</v>
          </cell>
          <cell r="DH1210">
            <v>242984</v>
          </cell>
          <cell r="DI1210">
            <v>11799</v>
          </cell>
          <cell r="DJ1210">
            <v>2068</v>
          </cell>
          <cell r="DK1210">
            <v>0</v>
          </cell>
          <cell r="DL1210">
            <v>24374</v>
          </cell>
          <cell r="DM1210">
            <v>0</v>
          </cell>
          <cell r="DN1210">
            <v>353947</v>
          </cell>
          <cell r="DO1210">
            <v>0</v>
          </cell>
          <cell r="DP1210">
            <v>28062</v>
          </cell>
          <cell r="DQ1210">
            <v>71379</v>
          </cell>
          <cell r="DR1210">
            <v>697056</v>
          </cell>
          <cell r="DS1210">
            <v>86784</v>
          </cell>
          <cell r="DT1210">
            <v>12585</v>
          </cell>
          <cell r="DU1210">
            <v>555597</v>
          </cell>
          <cell r="DV1210">
            <v>43978</v>
          </cell>
        </row>
        <row r="1211">
          <cell r="C1211" t="str">
            <v>神河町</v>
          </cell>
          <cell r="D1211">
            <v>1</v>
          </cell>
          <cell r="E1211">
            <v>6</v>
          </cell>
          <cell r="F1211">
            <v>0</v>
          </cell>
          <cell r="G1211">
            <v>308423</v>
          </cell>
          <cell r="H1211">
            <v>94551</v>
          </cell>
          <cell r="I1211">
            <v>49929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5871</v>
          </cell>
          <cell r="P1211">
            <v>0</v>
          </cell>
          <cell r="Q1211">
            <v>162817</v>
          </cell>
          <cell r="R1211">
            <v>26627</v>
          </cell>
          <cell r="S1211">
            <v>52610</v>
          </cell>
          <cell r="T1211">
            <v>22707</v>
          </cell>
          <cell r="U1211">
            <v>38148</v>
          </cell>
          <cell r="V1211">
            <v>41136</v>
          </cell>
          <cell r="W1211">
            <v>10530</v>
          </cell>
          <cell r="X1211">
            <v>11101</v>
          </cell>
          <cell r="Y1211">
            <v>0</v>
          </cell>
          <cell r="Z1211">
            <v>0</v>
          </cell>
          <cell r="AA1211">
            <v>150860</v>
          </cell>
          <cell r="AB1211">
            <v>0</v>
          </cell>
          <cell r="AC1211">
            <v>134558</v>
          </cell>
          <cell r="AD1211">
            <v>475151</v>
          </cell>
          <cell r="AE1211">
            <v>358368</v>
          </cell>
          <cell r="AF1211">
            <v>189017</v>
          </cell>
          <cell r="AG1211">
            <v>76501</v>
          </cell>
          <cell r="AH1211">
            <v>94459</v>
          </cell>
          <cell r="AI1211">
            <v>134709</v>
          </cell>
          <cell r="AJ1211">
            <v>32597</v>
          </cell>
          <cell r="AK1211">
            <v>51629</v>
          </cell>
          <cell r="AL1211">
            <v>11656</v>
          </cell>
          <cell r="AM1211">
            <v>21831</v>
          </cell>
          <cell r="AN1211">
            <v>361132</v>
          </cell>
          <cell r="AO1211">
            <v>28377</v>
          </cell>
          <cell r="AP1211">
            <v>474806</v>
          </cell>
          <cell r="AQ1211">
            <v>122793</v>
          </cell>
          <cell r="AR1211">
            <v>6670</v>
          </cell>
          <cell r="AS1211">
            <v>97582</v>
          </cell>
          <cell r="AT1211">
            <v>0</v>
          </cell>
          <cell r="AU1211">
            <v>9496</v>
          </cell>
          <cell r="AV1211">
            <v>552</v>
          </cell>
          <cell r="AW1211">
            <v>7207</v>
          </cell>
          <cell r="AX1211">
            <v>1638</v>
          </cell>
          <cell r="AY1211">
            <v>289931</v>
          </cell>
          <cell r="AZ1211">
            <v>0</v>
          </cell>
          <cell r="BA1211">
            <v>233629</v>
          </cell>
          <cell r="BB1211">
            <v>0</v>
          </cell>
          <cell r="BC1211">
            <v>0</v>
          </cell>
          <cell r="BD1211">
            <v>0</v>
          </cell>
          <cell r="BE1211">
            <v>239839</v>
          </cell>
          <cell r="BF1211">
            <v>0</v>
          </cell>
          <cell r="BG1211">
            <v>43432</v>
          </cell>
          <cell r="BH1211">
            <v>53985</v>
          </cell>
          <cell r="BI1211">
            <v>130516</v>
          </cell>
          <cell r="BJ1211">
            <v>106322</v>
          </cell>
          <cell r="BK1211">
            <v>845</v>
          </cell>
          <cell r="BL1211">
            <v>56945</v>
          </cell>
          <cell r="BM1211">
            <v>268950</v>
          </cell>
          <cell r="BN1211">
            <v>299519</v>
          </cell>
          <cell r="BO1211">
            <v>93830</v>
          </cell>
          <cell r="BP1211">
            <v>0</v>
          </cell>
          <cell r="BQ1211">
            <v>0</v>
          </cell>
          <cell r="BR1211">
            <v>0</v>
          </cell>
          <cell r="BS1211">
            <v>5711</v>
          </cell>
          <cell r="BT1211">
            <v>226559</v>
          </cell>
          <cell r="BU1211">
            <v>25461</v>
          </cell>
          <cell r="BV1211">
            <v>51351</v>
          </cell>
          <cell r="BW1211">
            <v>22086</v>
          </cell>
          <cell r="BX1211">
            <v>41936</v>
          </cell>
          <cell r="BY1211">
            <v>42565</v>
          </cell>
          <cell r="BZ1211">
            <v>11275</v>
          </cell>
          <cell r="CA1211">
            <v>11029</v>
          </cell>
          <cell r="CB1211">
            <v>0</v>
          </cell>
          <cell r="CC1211">
            <v>0</v>
          </cell>
          <cell r="CD1211">
            <v>144896</v>
          </cell>
          <cell r="CE1211">
            <v>0</v>
          </cell>
          <cell r="CF1211">
            <v>123656</v>
          </cell>
          <cell r="CG1211">
            <v>483250</v>
          </cell>
          <cell r="CH1211">
            <v>364321</v>
          </cell>
          <cell r="CI1211">
            <v>74170</v>
          </cell>
          <cell r="CJ1211">
            <v>94300</v>
          </cell>
          <cell r="CK1211">
            <v>31706</v>
          </cell>
          <cell r="CL1211">
            <v>129675</v>
          </cell>
          <cell r="CM1211">
            <v>48859</v>
          </cell>
          <cell r="CN1211">
            <v>19911</v>
          </cell>
          <cell r="CO1211">
            <v>50196</v>
          </cell>
          <cell r="CP1211">
            <v>0</v>
          </cell>
          <cell r="CQ1211">
            <v>0</v>
          </cell>
          <cell r="CR1211">
            <v>16597</v>
          </cell>
          <cell r="CS1211">
            <v>0</v>
          </cell>
          <cell r="CT1211">
            <v>99409</v>
          </cell>
          <cell r="CU1211">
            <v>0</v>
          </cell>
          <cell r="CV1211">
            <v>196251</v>
          </cell>
          <cell r="CW1211">
            <v>0</v>
          </cell>
          <cell r="CX1211">
            <v>553</v>
          </cell>
          <cell r="CY1211">
            <v>0</v>
          </cell>
          <cell r="CZ1211">
            <v>131383</v>
          </cell>
          <cell r="DA1211">
            <v>106404</v>
          </cell>
          <cell r="DB1211">
            <v>262</v>
          </cell>
          <cell r="DC1211">
            <v>66111</v>
          </cell>
          <cell r="DD1211">
            <v>3226649</v>
          </cell>
          <cell r="DE1211">
            <v>7956</v>
          </cell>
          <cell r="DF1211">
            <v>2568</v>
          </cell>
          <cell r="DG1211">
            <v>40583</v>
          </cell>
          <cell r="DH1211">
            <v>187035</v>
          </cell>
          <cell r="DI1211">
            <v>11197</v>
          </cell>
          <cell r="DJ1211">
            <v>0</v>
          </cell>
          <cell r="DK1211">
            <v>0</v>
          </cell>
          <cell r="DL1211">
            <v>8701</v>
          </cell>
          <cell r="DM1211">
            <v>247866</v>
          </cell>
          <cell r="DN1211">
            <v>315803</v>
          </cell>
          <cell r="DO1211">
            <v>0</v>
          </cell>
          <cell r="DP1211">
            <v>14546</v>
          </cell>
          <cell r="DQ1211">
            <v>54549</v>
          </cell>
          <cell r="DR1211">
            <v>275865</v>
          </cell>
          <cell r="DS1211">
            <v>328079</v>
          </cell>
          <cell r="DT1211">
            <v>28211</v>
          </cell>
          <cell r="DU1211">
            <v>431883</v>
          </cell>
          <cell r="DV1211">
            <v>123332</v>
          </cell>
        </row>
        <row r="1212">
          <cell r="C1212" t="str">
            <v>太子町</v>
          </cell>
          <cell r="D1212">
            <v>1</v>
          </cell>
          <cell r="E1212">
            <v>6</v>
          </cell>
          <cell r="F1212">
            <v>0</v>
          </cell>
          <cell r="G1212">
            <v>529946</v>
          </cell>
          <cell r="H1212">
            <v>71661</v>
          </cell>
          <cell r="I1212">
            <v>51051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34147</v>
          </cell>
          <cell r="O1212">
            <v>18513</v>
          </cell>
          <cell r="P1212">
            <v>5972</v>
          </cell>
          <cell r="Q1212">
            <v>447279</v>
          </cell>
          <cell r="R1212">
            <v>61682</v>
          </cell>
          <cell r="S1212">
            <v>92067</v>
          </cell>
          <cell r="T1212">
            <v>79054</v>
          </cell>
          <cell r="U1212">
            <v>50864</v>
          </cell>
          <cell r="V1212">
            <v>46080</v>
          </cell>
          <cell r="W1212">
            <v>58968</v>
          </cell>
          <cell r="X1212">
            <v>22202</v>
          </cell>
          <cell r="Y1212">
            <v>0</v>
          </cell>
          <cell r="Z1212">
            <v>0</v>
          </cell>
          <cell r="AA1212">
            <v>209593</v>
          </cell>
          <cell r="AB1212">
            <v>0</v>
          </cell>
          <cell r="AC1212">
            <v>321324</v>
          </cell>
          <cell r="AD1212">
            <v>288837</v>
          </cell>
          <cell r="AE1212">
            <v>666275</v>
          </cell>
          <cell r="AF1212">
            <v>408580</v>
          </cell>
          <cell r="AG1212">
            <v>199843</v>
          </cell>
          <cell r="AH1212">
            <v>82005</v>
          </cell>
          <cell r="AI1212">
            <v>9197</v>
          </cell>
          <cell r="AJ1212">
            <v>63192</v>
          </cell>
          <cell r="AK1212">
            <v>72722</v>
          </cell>
          <cell r="AL1212">
            <v>16891</v>
          </cell>
          <cell r="AM1212">
            <v>46207</v>
          </cell>
          <cell r="AN1212">
            <v>111152</v>
          </cell>
          <cell r="AO1212">
            <v>7395</v>
          </cell>
          <cell r="AP1212">
            <v>908168</v>
          </cell>
          <cell r="AQ1212">
            <v>27112</v>
          </cell>
          <cell r="AR1212">
            <v>0</v>
          </cell>
          <cell r="AS1212">
            <v>0</v>
          </cell>
          <cell r="AT1212">
            <v>791</v>
          </cell>
          <cell r="AU1212">
            <v>21742</v>
          </cell>
          <cell r="AV1212">
            <v>3783</v>
          </cell>
          <cell r="AW1212">
            <v>28993</v>
          </cell>
          <cell r="AX1212">
            <v>4651</v>
          </cell>
          <cell r="AY1212">
            <v>441904</v>
          </cell>
          <cell r="AZ1212">
            <v>0</v>
          </cell>
          <cell r="BA1212">
            <v>0</v>
          </cell>
          <cell r="BB1212">
            <v>91562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66548</v>
          </cell>
          <cell r="BH1212">
            <v>111801</v>
          </cell>
          <cell r="BI1212">
            <v>144211</v>
          </cell>
          <cell r="BJ1212">
            <v>46414</v>
          </cell>
          <cell r="BK1212">
            <v>8419</v>
          </cell>
          <cell r="BL1212">
            <v>32235</v>
          </cell>
          <cell r="BM1212">
            <v>958485</v>
          </cell>
          <cell r="BN1212">
            <v>516297</v>
          </cell>
          <cell r="BO1212">
            <v>69599</v>
          </cell>
          <cell r="BP1212">
            <v>0</v>
          </cell>
          <cell r="BQ1212">
            <v>0</v>
          </cell>
          <cell r="BR1212">
            <v>32841</v>
          </cell>
          <cell r="BS1212">
            <v>18011</v>
          </cell>
          <cell r="BT1212">
            <v>450268</v>
          </cell>
          <cell r="BU1212">
            <v>58994</v>
          </cell>
          <cell r="BV1212">
            <v>93930</v>
          </cell>
          <cell r="BW1212">
            <v>74438</v>
          </cell>
          <cell r="BX1212">
            <v>50832</v>
          </cell>
          <cell r="BY1212">
            <v>45931</v>
          </cell>
          <cell r="BZ1212">
            <v>70725</v>
          </cell>
          <cell r="CA1212">
            <v>22058</v>
          </cell>
          <cell r="CB1212">
            <v>0</v>
          </cell>
          <cell r="CC1212">
            <v>0</v>
          </cell>
          <cell r="CD1212">
            <v>199461</v>
          </cell>
          <cell r="CE1212">
            <v>0</v>
          </cell>
          <cell r="CF1212">
            <v>301561</v>
          </cell>
          <cell r="CG1212">
            <v>286274</v>
          </cell>
          <cell r="CH1212">
            <v>642339</v>
          </cell>
          <cell r="CI1212">
            <v>194160</v>
          </cell>
          <cell r="CJ1212">
            <v>80316</v>
          </cell>
          <cell r="CK1212">
            <v>61828</v>
          </cell>
          <cell r="CL1212">
            <v>8925</v>
          </cell>
          <cell r="CM1212">
            <v>66855</v>
          </cell>
          <cell r="CN1212">
            <v>42845</v>
          </cell>
          <cell r="CO1212">
            <v>51136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100928</v>
          </cell>
          <cell r="CX1212">
            <v>3788</v>
          </cell>
          <cell r="CY1212">
            <v>0</v>
          </cell>
          <cell r="CZ1212">
            <v>141365</v>
          </cell>
          <cell r="DA1212">
            <v>46414</v>
          </cell>
          <cell r="DB1212">
            <v>8369</v>
          </cell>
          <cell r="DC1212">
            <v>49537</v>
          </cell>
          <cell r="DD1212">
            <v>4895357</v>
          </cell>
          <cell r="DE1212">
            <v>29215</v>
          </cell>
          <cell r="DF1212">
            <v>7316</v>
          </cell>
          <cell r="DG1212">
            <v>56947</v>
          </cell>
          <cell r="DH1212">
            <v>394700</v>
          </cell>
          <cell r="DI1212">
            <v>16197</v>
          </cell>
          <cell r="DJ1212">
            <v>5941</v>
          </cell>
          <cell r="DK1212">
            <v>791</v>
          </cell>
          <cell r="DL1212">
            <v>21136</v>
          </cell>
          <cell r="DM1212">
            <v>0</v>
          </cell>
          <cell r="DN1212">
            <v>465306</v>
          </cell>
          <cell r="DO1212">
            <v>0</v>
          </cell>
          <cell r="DP1212">
            <v>34977</v>
          </cell>
          <cell r="DQ1212">
            <v>113832</v>
          </cell>
          <cell r="DR1212">
            <v>947004</v>
          </cell>
          <cell r="DS1212">
            <v>84580</v>
          </cell>
          <cell r="DT1212">
            <v>7311</v>
          </cell>
          <cell r="DU1212">
            <v>830010</v>
          </cell>
          <cell r="DV1212">
            <v>27192</v>
          </cell>
        </row>
        <row r="1213">
          <cell r="C1213" t="str">
            <v>上郡町</v>
          </cell>
          <cell r="D1213">
            <v>1</v>
          </cell>
          <cell r="E1213">
            <v>6</v>
          </cell>
          <cell r="F1213">
            <v>0</v>
          </cell>
          <cell r="G1213">
            <v>317352</v>
          </cell>
          <cell r="H1213">
            <v>112047</v>
          </cell>
          <cell r="I1213">
            <v>67133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12021</v>
          </cell>
          <cell r="O1213">
            <v>7675</v>
          </cell>
          <cell r="P1213">
            <v>26725</v>
          </cell>
          <cell r="Q1213">
            <v>244507</v>
          </cell>
          <cell r="R1213">
            <v>32543</v>
          </cell>
          <cell r="S1213">
            <v>54653</v>
          </cell>
          <cell r="T1213">
            <v>28594</v>
          </cell>
          <cell r="U1213">
            <v>38148</v>
          </cell>
          <cell r="V1213">
            <v>13200</v>
          </cell>
          <cell r="W1213">
            <v>12636</v>
          </cell>
          <cell r="X1213">
            <v>11101</v>
          </cell>
          <cell r="Y1213">
            <v>0</v>
          </cell>
          <cell r="Z1213">
            <v>0</v>
          </cell>
          <cell r="AA1213">
            <v>166332</v>
          </cell>
          <cell r="AB1213">
            <v>0</v>
          </cell>
          <cell r="AC1213">
            <v>174845</v>
          </cell>
          <cell r="AD1213">
            <v>199681</v>
          </cell>
          <cell r="AE1213">
            <v>468205</v>
          </cell>
          <cell r="AF1213">
            <v>240583</v>
          </cell>
          <cell r="AG1213">
            <v>116658</v>
          </cell>
          <cell r="AH1213">
            <v>77311</v>
          </cell>
          <cell r="AI1213">
            <v>25968</v>
          </cell>
          <cell r="AJ1213">
            <v>38351</v>
          </cell>
          <cell r="AK1213">
            <v>58175</v>
          </cell>
          <cell r="AL1213">
            <v>13404</v>
          </cell>
          <cell r="AM1213">
            <v>28316</v>
          </cell>
          <cell r="AN1213">
            <v>125950</v>
          </cell>
          <cell r="AO1213">
            <v>31034</v>
          </cell>
          <cell r="AP1213">
            <v>530547</v>
          </cell>
          <cell r="AQ1213">
            <v>109544</v>
          </cell>
          <cell r="AR1213">
            <v>3384</v>
          </cell>
          <cell r="AS1213">
            <v>25222</v>
          </cell>
          <cell r="AT1213">
            <v>0</v>
          </cell>
          <cell r="AU1213">
            <v>11708</v>
          </cell>
          <cell r="AV1213">
            <v>950</v>
          </cell>
          <cell r="AW1213">
            <v>33219</v>
          </cell>
          <cell r="AX1213">
            <v>2255</v>
          </cell>
          <cell r="AY1213">
            <v>277878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25080</v>
          </cell>
          <cell r="BH1213">
            <v>67946</v>
          </cell>
          <cell r="BI1213">
            <v>142273</v>
          </cell>
          <cell r="BJ1213">
            <v>111017</v>
          </cell>
          <cell r="BK1213">
            <v>5264</v>
          </cell>
          <cell r="BL1213">
            <v>39028</v>
          </cell>
          <cell r="BM1213">
            <v>308550</v>
          </cell>
          <cell r="BN1213">
            <v>308216</v>
          </cell>
          <cell r="BO1213">
            <v>111445</v>
          </cell>
          <cell r="BP1213">
            <v>0</v>
          </cell>
          <cell r="BQ1213">
            <v>0</v>
          </cell>
          <cell r="BR1213">
            <v>11561</v>
          </cell>
          <cell r="BS1213">
            <v>7467</v>
          </cell>
          <cell r="BT1213">
            <v>291794</v>
          </cell>
          <cell r="BU1213">
            <v>31179</v>
          </cell>
          <cell r="BV1213">
            <v>55609</v>
          </cell>
          <cell r="BW1213">
            <v>27812</v>
          </cell>
          <cell r="BX1213">
            <v>38124</v>
          </cell>
          <cell r="BY1213">
            <v>13272</v>
          </cell>
          <cell r="BZ1213">
            <v>12300</v>
          </cell>
          <cell r="CA1213">
            <v>11029</v>
          </cell>
          <cell r="CB1213">
            <v>0</v>
          </cell>
          <cell r="CC1213">
            <v>0</v>
          </cell>
          <cell r="CD1213">
            <v>159986</v>
          </cell>
          <cell r="CE1213">
            <v>0</v>
          </cell>
          <cell r="CF1213">
            <v>164687</v>
          </cell>
          <cell r="CG1213">
            <v>201894</v>
          </cell>
          <cell r="CH1213">
            <v>473481</v>
          </cell>
          <cell r="CI1213">
            <v>113726</v>
          </cell>
          <cell r="CJ1213">
            <v>74152</v>
          </cell>
          <cell r="CK1213">
            <v>37336</v>
          </cell>
          <cell r="CL1213">
            <v>25200</v>
          </cell>
          <cell r="CM1213">
            <v>54911</v>
          </cell>
          <cell r="CN1213">
            <v>25251</v>
          </cell>
          <cell r="CO1213">
            <v>68808</v>
          </cell>
          <cell r="CP1213">
            <v>0</v>
          </cell>
          <cell r="CQ1213">
            <v>0</v>
          </cell>
          <cell r="CR1213">
            <v>3384</v>
          </cell>
          <cell r="CS1213">
            <v>0</v>
          </cell>
          <cell r="CT1213">
            <v>22126</v>
          </cell>
          <cell r="CU1213">
            <v>0</v>
          </cell>
          <cell r="CV1213">
            <v>0</v>
          </cell>
          <cell r="CW1213">
            <v>0</v>
          </cell>
          <cell r="CX1213">
            <v>951</v>
          </cell>
          <cell r="CY1213">
            <v>0</v>
          </cell>
          <cell r="CZ1213">
            <v>144398</v>
          </cell>
          <cell r="DA1213">
            <v>111070</v>
          </cell>
          <cell r="DB1213">
            <v>4466</v>
          </cell>
          <cell r="DC1213">
            <v>49301</v>
          </cell>
          <cell r="DD1213">
            <v>3049493</v>
          </cell>
          <cell r="DE1213">
            <v>33287</v>
          </cell>
          <cell r="DF1213">
            <v>3566</v>
          </cell>
          <cell r="DG1213">
            <v>23256</v>
          </cell>
          <cell r="DH1213">
            <v>233475</v>
          </cell>
          <cell r="DI1213">
            <v>12915</v>
          </cell>
          <cell r="DJ1213">
            <v>26583</v>
          </cell>
          <cell r="DK1213">
            <v>0</v>
          </cell>
          <cell r="DL1213">
            <v>11472</v>
          </cell>
          <cell r="DM1213">
            <v>0</v>
          </cell>
          <cell r="DN1213">
            <v>296581</v>
          </cell>
          <cell r="DO1213">
            <v>0</v>
          </cell>
          <cell r="DP1213">
            <v>15810</v>
          </cell>
          <cell r="DQ1213">
            <v>70754</v>
          </cell>
          <cell r="DR1213">
            <v>303054</v>
          </cell>
          <cell r="DS1213">
            <v>124008</v>
          </cell>
          <cell r="DT1213">
            <v>30218</v>
          </cell>
          <cell r="DU1213">
            <v>477919</v>
          </cell>
          <cell r="DV1213">
            <v>109956</v>
          </cell>
        </row>
        <row r="1214">
          <cell r="C1214" t="str">
            <v>佐用町</v>
          </cell>
          <cell r="D1214">
            <v>1</v>
          </cell>
          <cell r="E1214">
            <v>6</v>
          </cell>
          <cell r="F1214">
            <v>0</v>
          </cell>
          <cell r="G1214">
            <v>445063</v>
          </cell>
          <cell r="H1214">
            <v>165046</v>
          </cell>
          <cell r="I1214">
            <v>150535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80</v>
          </cell>
          <cell r="O1214">
            <v>8772</v>
          </cell>
          <cell r="P1214">
            <v>0</v>
          </cell>
          <cell r="Q1214">
            <v>372588</v>
          </cell>
          <cell r="R1214">
            <v>36176</v>
          </cell>
          <cell r="S1214">
            <v>119000</v>
          </cell>
          <cell r="T1214">
            <v>31958</v>
          </cell>
          <cell r="U1214">
            <v>50864</v>
          </cell>
          <cell r="V1214">
            <v>25344</v>
          </cell>
          <cell r="W1214">
            <v>30537</v>
          </cell>
          <cell r="X1214">
            <v>44404</v>
          </cell>
          <cell r="Y1214">
            <v>0</v>
          </cell>
          <cell r="Z1214">
            <v>0</v>
          </cell>
          <cell r="AA1214">
            <v>204237</v>
          </cell>
          <cell r="AB1214">
            <v>0</v>
          </cell>
          <cell r="AC1214">
            <v>197941</v>
          </cell>
          <cell r="AD1214">
            <v>431357</v>
          </cell>
          <cell r="AE1214">
            <v>689620</v>
          </cell>
          <cell r="AF1214">
            <v>326383</v>
          </cell>
          <cell r="AG1214">
            <v>146692</v>
          </cell>
          <cell r="AH1214">
            <v>170237</v>
          </cell>
          <cell r="AI1214">
            <v>102249</v>
          </cell>
          <cell r="AJ1214">
            <v>41828</v>
          </cell>
          <cell r="AK1214">
            <v>62852</v>
          </cell>
          <cell r="AL1214">
            <v>19882</v>
          </cell>
          <cell r="AM1214">
            <v>30032</v>
          </cell>
          <cell r="AN1214">
            <v>719767</v>
          </cell>
          <cell r="AO1214">
            <v>53642</v>
          </cell>
          <cell r="AP1214">
            <v>562628</v>
          </cell>
          <cell r="AQ1214">
            <v>203955</v>
          </cell>
          <cell r="AR1214">
            <v>9367</v>
          </cell>
          <cell r="AS1214">
            <v>6338</v>
          </cell>
          <cell r="AT1214">
            <v>2548</v>
          </cell>
          <cell r="AU1214">
            <v>4866</v>
          </cell>
          <cell r="AV1214">
            <v>1137</v>
          </cell>
          <cell r="AW1214">
            <v>16547</v>
          </cell>
          <cell r="AX1214">
            <v>2186</v>
          </cell>
          <cell r="AY1214">
            <v>422927</v>
          </cell>
          <cell r="AZ1214">
            <v>0</v>
          </cell>
          <cell r="BA1214">
            <v>443979</v>
          </cell>
          <cell r="BB1214">
            <v>0</v>
          </cell>
          <cell r="BC1214">
            <v>0</v>
          </cell>
          <cell r="BD1214">
            <v>0</v>
          </cell>
          <cell r="BE1214">
            <v>500041</v>
          </cell>
          <cell r="BF1214">
            <v>0</v>
          </cell>
          <cell r="BG1214">
            <v>52620</v>
          </cell>
          <cell r="BH1214">
            <v>77016</v>
          </cell>
          <cell r="BI1214">
            <v>165362</v>
          </cell>
          <cell r="BJ1214">
            <v>147642</v>
          </cell>
          <cell r="BK1214">
            <v>4472</v>
          </cell>
          <cell r="BL1214">
            <v>61461</v>
          </cell>
          <cell r="BM1214">
            <v>451770</v>
          </cell>
          <cell r="BN1214">
            <v>431455</v>
          </cell>
          <cell r="BO1214">
            <v>163932</v>
          </cell>
          <cell r="BP1214">
            <v>0</v>
          </cell>
          <cell r="BQ1214">
            <v>0</v>
          </cell>
          <cell r="BR1214">
            <v>77</v>
          </cell>
          <cell r="BS1214">
            <v>8534</v>
          </cell>
          <cell r="BT1214">
            <v>386393</v>
          </cell>
          <cell r="BU1214">
            <v>34779</v>
          </cell>
          <cell r="BV1214">
            <v>118298</v>
          </cell>
          <cell r="BW1214">
            <v>31084</v>
          </cell>
          <cell r="BX1214">
            <v>58457</v>
          </cell>
          <cell r="BY1214">
            <v>25169</v>
          </cell>
          <cell r="BZ1214">
            <v>30750</v>
          </cell>
          <cell r="CA1214">
            <v>44116</v>
          </cell>
          <cell r="CB1214">
            <v>0</v>
          </cell>
          <cell r="CC1214">
            <v>0</v>
          </cell>
          <cell r="CD1214">
            <v>198215</v>
          </cell>
          <cell r="CE1214">
            <v>0</v>
          </cell>
          <cell r="CF1214">
            <v>189755</v>
          </cell>
          <cell r="CG1214">
            <v>431669</v>
          </cell>
          <cell r="CH1214">
            <v>709031</v>
          </cell>
          <cell r="CI1214">
            <v>143732</v>
          </cell>
          <cell r="CJ1214">
            <v>167624</v>
          </cell>
          <cell r="CK1214">
            <v>40709</v>
          </cell>
          <cell r="CL1214">
            <v>98175</v>
          </cell>
          <cell r="CM1214">
            <v>59023</v>
          </cell>
          <cell r="CN1214">
            <v>26894</v>
          </cell>
          <cell r="CO1214">
            <v>151152</v>
          </cell>
          <cell r="CP1214">
            <v>0</v>
          </cell>
          <cell r="CQ1214">
            <v>0</v>
          </cell>
          <cell r="CR1214">
            <v>9367</v>
          </cell>
          <cell r="CS1214">
            <v>0</v>
          </cell>
          <cell r="CT1214">
            <v>789</v>
          </cell>
          <cell r="CU1214">
            <v>0</v>
          </cell>
          <cell r="CV1214">
            <v>418489</v>
          </cell>
          <cell r="CW1214">
            <v>0</v>
          </cell>
          <cell r="CX1214">
            <v>1139</v>
          </cell>
          <cell r="CY1214">
            <v>0</v>
          </cell>
          <cell r="CZ1214">
            <v>166226</v>
          </cell>
          <cell r="DA1214">
            <v>147736</v>
          </cell>
          <cell r="DB1214">
            <v>2450</v>
          </cell>
          <cell r="DC1214">
            <v>71540</v>
          </cell>
          <cell r="DD1214">
            <v>5089688</v>
          </cell>
          <cell r="DE1214">
            <v>20630</v>
          </cell>
          <cell r="DF1214">
            <v>3516</v>
          </cell>
          <cell r="DG1214">
            <v>47894</v>
          </cell>
          <cell r="DH1214">
            <v>323299</v>
          </cell>
          <cell r="DI1214">
            <v>19383</v>
          </cell>
          <cell r="DJ1214">
            <v>0</v>
          </cell>
          <cell r="DK1214">
            <v>2548</v>
          </cell>
          <cell r="DL1214">
            <v>4842</v>
          </cell>
          <cell r="DM1214">
            <v>532243</v>
          </cell>
          <cell r="DN1214">
            <v>467215</v>
          </cell>
          <cell r="DO1214">
            <v>0</v>
          </cell>
          <cell r="DP1214">
            <v>18554</v>
          </cell>
          <cell r="DQ1214">
            <v>81471</v>
          </cell>
          <cell r="DR1214">
            <v>461736</v>
          </cell>
          <cell r="DS1214">
            <v>683388</v>
          </cell>
          <cell r="DT1214">
            <v>52859</v>
          </cell>
          <cell r="DU1214">
            <v>505933</v>
          </cell>
          <cell r="DV1214">
            <v>205018</v>
          </cell>
        </row>
        <row r="1215">
          <cell r="C1215" t="str">
            <v>香美町</v>
          </cell>
          <cell r="D1215">
            <v>1</v>
          </cell>
          <cell r="E1215">
            <v>6</v>
          </cell>
          <cell r="F1215">
            <v>0</v>
          </cell>
          <cell r="G1215">
            <v>420660</v>
          </cell>
          <cell r="H1215">
            <v>220304</v>
          </cell>
          <cell r="I1215">
            <v>129404</v>
          </cell>
          <cell r="J1215">
            <v>0</v>
          </cell>
          <cell r="K1215">
            <v>0</v>
          </cell>
          <cell r="L1215">
            <v>6131</v>
          </cell>
          <cell r="M1215">
            <v>1975</v>
          </cell>
          <cell r="N1215">
            <v>8837</v>
          </cell>
          <cell r="O1215">
            <v>8883</v>
          </cell>
          <cell r="P1215">
            <v>0</v>
          </cell>
          <cell r="Q1215">
            <v>533707</v>
          </cell>
          <cell r="R1215">
            <v>35274</v>
          </cell>
          <cell r="S1215">
            <v>48470</v>
          </cell>
          <cell r="T1215">
            <v>53824</v>
          </cell>
          <cell r="U1215">
            <v>130975</v>
          </cell>
          <cell r="V1215">
            <v>22896</v>
          </cell>
          <cell r="W1215">
            <v>23166</v>
          </cell>
          <cell r="X1215">
            <v>36633</v>
          </cell>
          <cell r="Y1215">
            <v>0</v>
          </cell>
          <cell r="Z1215">
            <v>0</v>
          </cell>
          <cell r="AA1215">
            <v>211911</v>
          </cell>
          <cell r="AB1215">
            <v>0</v>
          </cell>
          <cell r="AC1215">
            <v>185575</v>
          </cell>
          <cell r="AD1215">
            <v>463273</v>
          </cell>
          <cell r="AE1215">
            <v>566660</v>
          </cell>
          <cell r="AF1215">
            <v>318919</v>
          </cell>
          <cell r="AG1215">
            <v>114392</v>
          </cell>
          <cell r="AH1215">
            <v>140443</v>
          </cell>
          <cell r="AI1215">
            <v>155267</v>
          </cell>
          <cell r="AJ1215">
            <v>42180</v>
          </cell>
          <cell r="AK1215">
            <v>63141</v>
          </cell>
          <cell r="AL1215">
            <v>18543</v>
          </cell>
          <cell r="AM1215">
            <v>30101</v>
          </cell>
          <cell r="AN1215">
            <v>708013</v>
          </cell>
          <cell r="AO1215">
            <v>51665</v>
          </cell>
          <cell r="AP1215">
            <v>565721</v>
          </cell>
          <cell r="AQ1215">
            <v>219701</v>
          </cell>
          <cell r="AR1215">
            <v>34963</v>
          </cell>
          <cell r="AS1215">
            <v>3326</v>
          </cell>
          <cell r="AT1215">
            <v>0</v>
          </cell>
          <cell r="AU1215">
            <v>7255</v>
          </cell>
          <cell r="AV1215">
            <v>918</v>
          </cell>
          <cell r="AW1215">
            <v>5351</v>
          </cell>
          <cell r="AX1215">
            <v>2332</v>
          </cell>
          <cell r="AY1215">
            <v>380310</v>
          </cell>
          <cell r="AZ1215">
            <v>0</v>
          </cell>
          <cell r="BA1215">
            <v>620458</v>
          </cell>
          <cell r="BB1215">
            <v>0</v>
          </cell>
          <cell r="BC1215">
            <v>0</v>
          </cell>
          <cell r="BD1215">
            <v>0</v>
          </cell>
          <cell r="BE1215">
            <v>402333</v>
          </cell>
          <cell r="BF1215">
            <v>0</v>
          </cell>
          <cell r="BG1215">
            <v>63547</v>
          </cell>
          <cell r="BH1215">
            <v>62630</v>
          </cell>
          <cell r="BI1215">
            <v>175103</v>
          </cell>
          <cell r="BJ1215">
            <v>133037</v>
          </cell>
          <cell r="BK1215">
            <v>6189</v>
          </cell>
          <cell r="BL1215">
            <v>64621</v>
          </cell>
          <cell r="BM1215">
            <v>413325</v>
          </cell>
          <cell r="BN1215">
            <v>408115</v>
          </cell>
          <cell r="BO1215">
            <v>216347</v>
          </cell>
          <cell r="BP1215">
            <v>0</v>
          </cell>
          <cell r="BQ1215">
            <v>6030</v>
          </cell>
          <cell r="BR1215">
            <v>8499</v>
          </cell>
          <cell r="BS1215">
            <v>8642</v>
          </cell>
          <cell r="BT1215">
            <v>523495</v>
          </cell>
          <cell r="BU1215">
            <v>33851</v>
          </cell>
          <cell r="BV1215">
            <v>55045</v>
          </cell>
          <cell r="BW1215">
            <v>56442</v>
          </cell>
          <cell r="BX1215">
            <v>134705</v>
          </cell>
          <cell r="BY1215">
            <v>22799</v>
          </cell>
          <cell r="BZ1215">
            <v>22550</v>
          </cell>
          <cell r="CA1215">
            <v>39704</v>
          </cell>
          <cell r="CB1215">
            <v>0</v>
          </cell>
          <cell r="CC1215">
            <v>0</v>
          </cell>
          <cell r="CD1215">
            <v>205199</v>
          </cell>
          <cell r="CE1215">
            <v>0</v>
          </cell>
          <cell r="CF1215">
            <v>178976</v>
          </cell>
          <cell r="CG1215">
            <v>471044</v>
          </cell>
          <cell r="CH1215">
            <v>573916</v>
          </cell>
          <cell r="CI1215">
            <v>110992</v>
          </cell>
          <cell r="CJ1215">
            <v>136252</v>
          </cell>
          <cell r="CK1215">
            <v>41050</v>
          </cell>
          <cell r="CL1215">
            <v>151725</v>
          </cell>
          <cell r="CM1215">
            <v>59287</v>
          </cell>
          <cell r="CN1215">
            <v>26911</v>
          </cell>
          <cell r="CO1215">
            <v>130284</v>
          </cell>
          <cell r="CP1215">
            <v>0</v>
          </cell>
          <cell r="CQ1215">
            <v>2041</v>
          </cell>
          <cell r="CR1215">
            <v>31182</v>
          </cell>
          <cell r="CS1215">
            <v>0</v>
          </cell>
          <cell r="CT1215">
            <v>8449</v>
          </cell>
          <cell r="CU1215">
            <v>0</v>
          </cell>
          <cell r="CV1215">
            <v>577094</v>
          </cell>
          <cell r="CW1215">
            <v>0</v>
          </cell>
          <cell r="CX1215">
            <v>920</v>
          </cell>
          <cell r="CY1215">
            <v>0</v>
          </cell>
          <cell r="CZ1215">
            <v>175760</v>
          </cell>
          <cell r="DA1215">
            <v>133099</v>
          </cell>
          <cell r="DB1215">
            <v>5171</v>
          </cell>
          <cell r="DC1215">
            <v>77427</v>
          </cell>
          <cell r="DD1215">
            <v>5093314</v>
          </cell>
          <cell r="DE1215">
            <v>8534</v>
          </cell>
          <cell r="DF1215">
            <v>3690</v>
          </cell>
          <cell r="DG1215">
            <v>59241</v>
          </cell>
          <cell r="DH1215">
            <v>315913</v>
          </cell>
          <cell r="DI1215">
            <v>18061</v>
          </cell>
          <cell r="DJ1215">
            <v>0</v>
          </cell>
          <cell r="DK1215">
            <v>0</v>
          </cell>
          <cell r="DL1215">
            <v>7401</v>
          </cell>
          <cell r="DM1215">
            <v>386716</v>
          </cell>
          <cell r="DN1215">
            <v>419285</v>
          </cell>
          <cell r="DO1215">
            <v>0</v>
          </cell>
          <cell r="DP1215">
            <v>16486</v>
          </cell>
          <cell r="DQ1215">
            <v>64416</v>
          </cell>
          <cell r="DR1215">
            <v>407199</v>
          </cell>
          <cell r="DS1215">
            <v>678576</v>
          </cell>
          <cell r="DT1215">
            <v>49664</v>
          </cell>
          <cell r="DU1215">
            <v>508920</v>
          </cell>
          <cell r="DV1215">
            <v>220946</v>
          </cell>
        </row>
        <row r="1216">
          <cell r="C1216" t="str">
            <v>新温泉町</v>
          </cell>
          <cell r="D1216">
            <v>1</v>
          </cell>
          <cell r="E1216">
            <v>6</v>
          </cell>
          <cell r="F1216">
            <v>0</v>
          </cell>
          <cell r="G1216">
            <v>359726</v>
          </cell>
          <cell r="H1216">
            <v>170659</v>
          </cell>
          <cell r="I1216">
            <v>80971</v>
          </cell>
          <cell r="J1216">
            <v>0</v>
          </cell>
          <cell r="K1216">
            <v>0</v>
          </cell>
          <cell r="L1216">
            <v>3373</v>
          </cell>
          <cell r="M1216">
            <v>1610</v>
          </cell>
          <cell r="N1216">
            <v>8509</v>
          </cell>
          <cell r="O1216">
            <v>7365</v>
          </cell>
          <cell r="P1216">
            <v>3213</v>
          </cell>
          <cell r="Q1216">
            <v>229801</v>
          </cell>
          <cell r="R1216">
            <v>35855</v>
          </cell>
          <cell r="S1216">
            <v>80382</v>
          </cell>
          <cell r="T1216">
            <v>44573</v>
          </cell>
          <cell r="U1216">
            <v>76296</v>
          </cell>
          <cell r="V1216">
            <v>24528</v>
          </cell>
          <cell r="W1216">
            <v>15795</v>
          </cell>
          <cell r="X1216">
            <v>22202</v>
          </cell>
          <cell r="Y1216">
            <v>0</v>
          </cell>
          <cell r="Z1216">
            <v>0</v>
          </cell>
          <cell r="AA1216">
            <v>176481</v>
          </cell>
          <cell r="AB1216">
            <v>0</v>
          </cell>
          <cell r="AC1216">
            <v>161502</v>
          </cell>
          <cell r="AD1216">
            <v>345875</v>
          </cell>
          <cell r="AE1216">
            <v>504673</v>
          </cell>
          <cell r="AF1216">
            <v>257572</v>
          </cell>
          <cell r="AG1216">
            <v>94128</v>
          </cell>
          <cell r="AH1216">
            <v>141784</v>
          </cell>
          <cell r="AI1216">
            <v>97921</v>
          </cell>
          <cell r="AJ1216">
            <v>37358</v>
          </cell>
          <cell r="AK1216">
            <v>57294</v>
          </cell>
          <cell r="AL1216">
            <v>16326</v>
          </cell>
          <cell r="AM1216">
            <v>26499</v>
          </cell>
          <cell r="AN1216">
            <v>413268</v>
          </cell>
          <cell r="AO1216">
            <v>35370</v>
          </cell>
          <cell r="AP1216">
            <v>521622</v>
          </cell>
          <cell r="AQ1216">
            <v>154702</v>
          </cell>
          <cell r="AR1216">
            <v>7904</v>
          </cell>
          <cell r="AS1216">
            <v>6411</v>
          </cell>
          <cell r="AT1216">
            <v>0</v>
          </cell>
          <cell r="AU1216">
            <v>5309</v>
          </cell>
          <cell r="AV1216">
            <v>845</v>
          </cell>
          <cell r="AW1216">
            <v>7675</v>
          </cell>
          <cell r="AX1216">
            <v>1895</v>
          </cell>
          <cell r="AY1216">
            <v>292800</v>
          </cell>
          <cell r="AZ1216">
            <v>0</v>
          </cell>
          <cell r="BA1216">
            <v>291005</v>
          </cell>
          <cell r="BB1216">
            <v>0</v>
          </cell>
          <cell r="BC1216">
            <v>0</v>
          </cell>
          <cell r="BD1216">
            <v>0</v>
          </cell>
          <cell r="BE1216">
            <v>338240</v>
          </cell>
          <cell r="BF1216">
            <v>0</v>
          </cell>
          <cell r="BG1216">
            <v>69819</v>
          </cell>
          <cell r="BH1216">
            <v>56067</v>
          </cell>
          <cell r="BI1216">
            <v>162105</v>
          </cell>
          <cell r="BJ1216">
            <v>118658</v>
          </cell>
          <cell r="BK1216">
            <v>5484</v>
          </cell>
          <cell r="BL1216">
            <v>44586</v>
          </cell>
          <cell r="BM1216">
            <v>415635</v>
          </cell>
          <cell r="BN1216">
            <v>348879</v>
          </cell>
          <cell r="BO1216">
            <v>167599</v>
          </cell>
          <cell r="BP1216">
            <v>0</v>
          </cell>
          <cell r="BQ1216">
            <v>3320</v>
          </cell>
          <cell r="BR1216">
            <v>8184</v>
          </cell>
          <cell r="BS1216">
            <v>7165</v>
          </cell>
          <cell r="BT1216">
            <v>238374</v>
          </cell>
          <cell r="BU1216">
            <v>37180</v>
          </cell>
          <cell r="BV1216">
            <v>79259</v>
          </cell>
          <cell r="BW1216">
            <v>48262</v>
          </cell>
          <cell r="BX1216">
            <v>76248</v>
          </cell>
          <cell r="BY1216">
            <v>25643</v>
          </cell>
          <cell r="BZ1216">
            <v>15375</v>
          </cell>
          <cell r="CA1216">
            <v>22058</v>
          </cell>
          <cell r="CB1216">
            <v>0</v>
          </cell>
          <cell r="CC1216">
            <v>0</v>
          </cell>
          <cell r="CD1216">
            <v>171063</v>
          </cell>
          <cell r="CE1216">
            <v>0</v>
          </cell>
          <cell r="CF1216">
            <v>157490</v>
          </cell>
          <cell r="CG1216">
            <v>353902</v>
          </cell>
          <cell r="CH1216">
            <v>516885</v>
          </cell>
          <cell r="CI1216">
            <v>91538</v>
          </cell>
          <cell r="CJ1216">
            <v>137540</v>
          </cell>
          <cell r="CK1216">
            <v>36370</v>
          </cell>
          <cell r="CL1216">
            <v>97650</v>
          </cell>
          <cell r="CM1216">
            <v>54017</v>
          </cell>
          <cell r="CN1216">
            <v>23590</v>
          </cell>
          <cell r="CO1216">
            <v>81592</v>
          </cell>
          <cell r="CP1216">
            <v>0</v>
          </cell>
          <cell r="CQ1216">
            <v>1800</v>
          </cell>
          <cell r="CR1216">
            <v>11687</v>
          </cell>
          <cell r="CS1216">
            <v>0</v>
          </cell>
          <cell r="CT1216">
            <v>5189</v>
          </cell>
          <cell r="CU1216">
            <v>0</v>
          </cell>
          <cell r="CV1216">
            <v>272217</v>
          </cell>
          <cell r="CW1216">
            <v>0</v>
          </cell>
          <cell r="CX1216">
            <v>846</v>
          </cell>
          <cell r="CY1216">
            <v>0</v>
          </cell>
          <cell r="CZ1216">
            <v>160249</v>
          </cell>
          <cell r="DA1216">
            <v>118736</v>
          </cell>
          <cell r="DB1216">
            <v>3256</v>
          </cell>
          <cell r="DC1216">
            <v>52977</v>
          </cell>
          <cell r="DD1216">
            <v>3936478</v>
          </cell>
          <cell r="DE1216">
            <v>10410</v>
          </cell>
          <cell r="DF1216">
            <v>2997</v>
          </cell>
          <cell r="DG1216">
            <v>61891</v>
          </cell>
          <cell r="DH1216">
            <v>254615</v>
          </cell>
          <cell r="DI1216">
            <v>15867</v>
          </cell>
          <cell r="DJ1216">
            <v>3196</v>
          </cell>
          <cell r="DK1216">
            <v>0</v>
          </cell>
          <cell r="DL1216">
            <v>5299</v>
          </cell>
          <cell r="DM1216">
            <v>332324</v>
          </cell>
          <cell r="DN1216">
            <v>323232</v>
          </cell>
          <cell r="DO1216">
            <v>0</v>
          </cell>
          <cell r="DP1216">
            <v>12989</v>
          </cell>
          <cell r="DQ1216">
            <v>60146</v>
          </cell>
          <cell r="DR1216">
            <v>426756</v>
          </cell>
          <cell r="DS1216">
            <v>400644</v>
          </cell>
          <cell r="DT1216">
            <v>34417</v>
          </cell>
          <cell r="DU1216">
            <v>469965</v>
          </cell>
          <cell r="DV1216">
            <v>155496</v>
          </cell>
        </row>
        <row r="1217">
          <cell r="C1217" t="str">
            <v>奈良市</v>
          </cell>
          <cell r="D1217">
            <v>1</v>
          </cell>
          <cell r="E1217">
            <v>3</v>
          </cell>
          <cell r="F1217">
            <v>0</v>
          </cell>
          <cell r="G1217">
            <v>4074055</v>
          </cell>
          <cell r="H1217">
            <v>674617</v>
          </cell>
          <cell r="I1217">
            <v>832711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439264</v>
          </cell>
          <cell r="O1217">
            <v>230822</v>
          </cell>
          <cell r="P1217">
            <v>80590</v>
          </cell>
          <cell r="Q1217">
            <v>1155514</v>
          </cell>
          <cell r="R1217">
            <v>621830</v>
          </cell>
          <cell r="S1217">
            <v>850819</v>
          </cell>
          <cell r="T1217">
            <v>701394</v>
          </cell>
          <cell r="U1217">
            <v>541574</v>
          </cell>
          <cell r="V1217">
            <v>344256</v>
          </cell>
          <cell r="W1217">
            <v>326430</v>
          </cell>
          <cell r="X1217">
            <v>244222</v>
          </cell>
          <cell r="Y1217">
            <v>474277</v>
          </cell>
          <cell r="Z1217">
            <v>65772</v>
          </cell>
          <cell r="AA1217">
            <v>1585432</v>
          </cell>
          <cell r="AB1217">
            <v>3661040</v>
          </cell>
          <cell r="AC1217">
            <v>3516331</v>
          </cell>
          <cell r="AD1217">
            <v>4148508</v>
          </cell>
          <cell r="AE1217">
            <v>7998345</v>
          </cell>
          <cell r="AF1217">
            <v>5147743</v>
          </cell>
          <cell r="AG1217">
            <v>2485582</v>
          </cell>
          <cell r="AH1217">
            <v>255594</v>
          </cell>
          <cell r="AI1217">
            <v>168792</v>
          </cell>
          <cell r="AJ1217">
            <v>518569</v>
          </cell>
          <cell r="AK1217">
            <v>469951</v>
          </cell>
          <cell r="AL1217">
            <v>134503</v>
          </cell>
          <cell r="AM1217">
            <v>283526</v>
          </cell>
          <cell r="AN1217">
            <v>3567819</v>
          </cell>
          <cell r="AO1217">
            <v>165233</v>
          </cell>
          <cell r="AP1217">
            <v>5936833</v>
          </cell>
          <cell r="AQ1217">
            <v>263567</v>
          </cell>
          <cell r="AR1217">
            <v>14548</v>
          </cell>
          <cell r="AS1217">
            <v>0</v>
          </cell>
          <cell r="AT1217">
            <v>2652</v>
          </cell>
          <cell r="AU1217">
            <v>230484</v>
          </cell>
          <cell r="AV1217">
            <v>142932</v>
          </cell>
          <cell r="AW1217">
            <v>261637</v>
          </cell>
          <cell r="AX1217">
            <v>88611</v>
          </cell>
          <cell r="AY1217">
            <v>4981842</v>
          </cell>
          <cell r="AZ1217">
            <v>17230</v>
          </cell>
          <cell r="BA1217">
            <v>0</v>
          </cell>
          <cell r="BB1217">
            <v>626369</v>
          </cell>
          <cell r="BC1217">
            <v>0</v>
          </cell>
          <cell r="BD1217">
            <v>0</v>
          </cell>
          <cell r="BE1217">
            <v>890021</v>
          </cell>
          <cell r="BF1217">
            <v>0</v>
          </cell>
          <cell r="BG1217">
            <v>305276</v>
          </cell>
          <cell r="BH1217">
            <v>645995</v>
          </cell>
          <cell r="BI1217">
            <v>713799</v>
          </cell>
          <cell r="BJ1217">
            <v>326401</v>
          </cell>
          <cell r="BK1217">
            <v>34348</v>
          </cell>
          <cell r="BL1217">
            <v>184351</v>
          </cell>
          <cell r="BM1217">
            <v>9865515</v>
          </cell>
          <cell r="BN1217">
            <v>3912632</v>
          </cell>
          <cell r="BO1217">
            <v>659683</v>
          </cell>
          <cell r="BP1217">
            <v>0</v>
          </cell>
          <cell r="BQ1217">
            <v>0</v>
          </cell>
          <cell r="BR1217">
            <v>425203</v>
          </cell>
          <cell r="BS1217">
            <v>224561</v>
          </cell>
          <cell r="BT1217">
            <v>1158491</v>
          </cell>
          <cell r="BU1217">
            <v>622419</v>
          </cell>
          <cell r="BV1217">
            <v>869945</v>
          </cell>
          <cell r="BW1217">
            <v>670760</v>
          </cell>
          <cell r="BX1217">
            <v>544919</v>
          </cell>
          <cell r="BY1217">
            <v>347158</v>
          </cell>
          <cell r="BZ1217">
            <v>314675</v>
          </cell>
          <cell r="CA1217">
            <v>242638</v>
          </cell>
          <cell r="CB1217">
            <v>458387</v>
          </cell>
          <cell r="CC1217">
            <v>66019</v>
          </cell>
          <cell r="CD1217">
            <v>1540816</v>
          </cell>
          <cell r="CE1217">
            <v>3688611</v>
          </cell>
          <cell r="CF1217">
            <v>3305829</v>
          </cell>
          <cell r="CG1217">
            <v>4124917</v>
          </cell>
          <cell r="CH1217">
            <v>7835035</v>
          </cell>
          <cell r="CI1217">
            <v>2409968</v>
          </cell>
          <cell r="CJ1217">
            <v>256220</v>
          </cell>
          <cell r="CK1217">
            <v>506894</v>
          </cell>
          <cell r="CL1217">
            <v>163275</v>
          </cell>
          <cell r="CM1217">
            <v>430622</v>
          </cell>
          <cell r="CN1217">
            <v>267459</v>
          </cell>
          <cell r="CO1217">
            <v>861792</v>
          </cell>
          <cell r="CP1217">
            <v>0</v>
          </cell>
          <cell r="CQ1217">
            <v>0</v>
          </cell>
          <cell r="CR1217">
            <v>16157</v>
          </cell>
          <cell r="CS1217">
            <v>0</v>
          </cell>
          <cell r="CT1217">
            <v>0</v>
          </cell>
          <cell r="CU1217">
            <v>19338</v>
          </cell>
          <cell r="CV1217">
            <v>0</v>
          </cell>
          <cell r="CW1217">
            <v>696826</v>
          </cell>
          <cell r="CX1217">
            <v>143065</v>
          </cell>
          <cell r="CY1217">
            <v>0</v>
          </cell>
          <cell r="CZ1217">
            <v>722238</v>
          </cell>
          <cell r="DA1217">
            <v>325710</v>
          </cell>
          <cell r="DB1217">
            <v>26147</v>
          </cell>
          <cell r="DC1217">
            <v>298627</v>
          </cell>
          <cell r="DD1217">
            <v>54098774</v>
          </cell>
          <cell r="DE1217">
            <v>275691</v>
          </cell>
          <cell r="DF1217">
            <v>136905</v>
          </cell>
          <cell r="DG1217">
            <v>281364</v>
          </cell>
          <cell r="DH1217">
            <v>5029985</v>
          </cell>
          <cell r="DI1217">
            <v>129384</v>
          </cell>
          <cell r="DJ1217">
            <v>80050</v>
          </cell>
          <cell r="DK1217">
            <v>5549</v>
          </cell>
          <cell r="DL1217">
            <v>205736</v>
          </cell>
          <cell r="DM1217">
            <v>770936</v>
          </cell>
          <cell r="DN1217">
            <v>5143033</v>
          </cell>
          <cell r="DO1217">
            <v>0</v>
          </cell>
          <cell r="DP1217">
            <v>989519</v>
          </cell>
          <cell r="DQ1217">
            <v>679191</v>
          </cell>
          <cell r="DR1217">
            <v>9540159</v>
          </cell>
          <cell r="DS1217">
            <v>3246950</v>
          </cell>
          <cell r="DT1217">
            <v>163318</v>
          </cell>
          <cell r="DU1217">
            <v>5345631</v>
          </cell>
          <cell r="DV1217">
            <v>265144</v>
          </cell>
        </row>
        <row r="1218">
          <cell r="C1218" t="str">
            <v>大和高田市</v>
          </cell>
          <cell r="D1218">
            <v>1</v>
          </cell>
          <cell r="E1218">
            <v>5</v>
          </cell>
          <cell r="F1218">
            <v>0</v>
          </cell>
          <cell r="G1218">
            <v>887802</v>
          </cell>
          <cell r="H1218">
            <v>69838</v>
          </cell>
          <cell r="I1218">
            <v>77231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67576</v>
          </cell>
          <cell r="O1218">
            <v>36330</v>
          </cell>
          <cell r="P1218">
            <v>7371</v>
          </cell>
          <cell r="Q1218">
            <v>304948</v>
          </cell>
          <cell r="R1218">
            <v>100693</v>
          </cell>
          <cell r="S1218">
            <v>122249</v>
          </cell>
          <cell r="T1218">
            <v>118581</v>
          </cell>
          <cell r="U1218">
            <v>101728</v>
          </cell>
          <cell r="V1218">
            <v>58272</v>
          </cell>
          <cell r="W1218">
            <v>50544</v>
          </cell>
          <cell r="X1218">
            <v>33303</v>
          </cell>
          <cell r="Y1218">
            <v>339072</v>
          </cell>
          <cell r="Z1218">
            <v>51678</v>
          </cell>
          <cell r="AA1218">
            <v>340651</v>
          </cell>
          <cell r="AB1218">
            <v>826104</v>
          </cell>
          <cell r="AC1218">
            <v>755094</v>
          </cell>
          <cell r="AD1218">
            <v>1209293</v>
          </cell>
          <cell r="AE1218">
            <v>1495820</v>
          </cell>
          <cell r="AF1218">
            <v>886829</v>
          </cell>
          <cell r="AG1218">
            <v>427168</v>
          </cell>
          <cell r="AH1218">
            <v>81526</v>
          </cell>
          <cell r="AI1218">
            <v>14066</v>
          </cell>
          <cell r="AJ1218">
            <v>97066</v>
          </cell>
          <cell r="AK1218">
            <v>127617</v>
          </cell>
          <cell r="AL1218">
            <v>33600</v>
          </cell>
          <cell r="AM1218">
            <v>70495</v>
          </cell>
          <cell r="AN1218">
            <v>343208</v>
          </cell>
          <cell r="AO1218">
            <v>8693</v>
          </cell>
          <cell r="AP1218">
            <v>1410457</v>
          </cell>
          <cell r="AQ1218">
            <v>24769</v>
          </cell>
          <cell r="AR1218">
            <v>1889</v>
          </cell>
          <cell r="AS1218">
            <v>0</v>
          </cell>
          <cell r="AT1218">
            <v>529</v>
          </cell>
          <cell r="AU1218">
            <v>30377</v>
          </cell>
          <cell r="AV1218">
            <v>10376</v>
          </cell>
          <cell r="AW1218">
            <v>32879</v>
          </cell>
          <cell r="AX1218">
            <v>10109</v>
          </cell>
          <cell r="AY1218">
            <v>790728</v>
          </cell>
          <cell r="AZ1218">
            <v>8562</v>
          </cell>
          <cell r="BA1218">
            <v>0</v>
          </cell>
          <cell r="BB1218">
            <v>150504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86972</v>
          </cell>
          <cell r="BH1218">
            <v>252438</v>
          </cell>
          <cell r="BI1218">
            <v>333577</v>
          </cell>
          <cell r="BJ1218">
            <v>104629</v>
          </cell>
          <cell r="BK1218">
            <v>15808</v>
          </cell>
          <cell r="BL1218">
            <v>67244</v>
          </cell>
          <cell r="BM1218">
            <v>2160510</v>
          </cell>
          <cell r="BN1218">
            <v>857541</v>
          </cell>
          <cell r="BO1218">
            <v>68952</v>
          </cell>
          <cell r="BP1218">
            <v>0</v>
          </cell>
          <cell r="BQ1218">
            <v>0</v>
          </cell>
          <cell r="BR1218">
            <v>65356</v>
          </cell>
          <cell r="BS1218">
            <v>35344</v>
          </cell>
          <cell r="BT1218">
            <v>296071</v>
          </cell>
          <cell r="BU1218">
            <v>97760</v>
          </cell>
          <cell r="BV1218">
            <v>120452</v>
          </cell>
          <cell r="BW1218">
            <v>117792</v>
          </cell>
          <cell r="BX1218">
            <v>101664</v>
          </cell>
          <cell r="BY1218">
            <v>55742</v>
          </cell>
          <cell r="BZ1218">
            <v>50225</v>
          </cell>
          <cell r="CA1218">
            <v>33087</v>
          </cell>
          <cell r="CB1218">
            <v>327831</v>
          </cell>
          <cell r="CC1218">
            <v>51810</v>
          </cell>
          <cell r="CD1218">
            <v>325308</v>
          </cell>
          <cell r="CE1218">
            <v>767404</v>
          </cell>
          <cell r="CF1218">
            <v>702813</v>
          </cell>
          <cell r="CG1218">
            <v>1198744</v>
          </cell>
          <cell r="CH1218">
            <v>1455483</v>
          </cell>
          <cell r="CI1218">
            <v>385184</v>
          </cell>
          <cell r="CJ1218">
            <v>78200</v>
          </cell>
          <cell r="CK1218">
            <v>95307</v>
          </cell>
          <cell r="CL1218">
            <v>13650</v>
          </cell>
          <cell r="CM1218">
            <v>118693</v>
          </cell>
          <cell r="CN1218">
            <v>66592</v>
          </cell>
          <cell r="CO1218">
            <v>77644</v>
          </cell>
          <cell r="CP1218">
            <v>0</v>
          </cell>
          <cell r="CQ1218">
            <v>0</v>
          </cell>
          <cell r="CR1218">
            <v>1889</v>
          </cell>
          <cell r="CS1218">
            <v>0</v>
          </cell>
          <cell r="CT1218">
            <v>0</v>
          </cell>
          <cell r="CU1218">
            <v>11932</v>
          </cell>
          <cell r="CV1218">
            <v>0</v>
          </cell>
          <cell r="CW1218">
            <v>144361</v>
          </cell>
          <cell r="CX1218">
            <v>10393</v>
          </cell>
          <cell r="CY1218">
            <v>0</v>
          </cell>
          <cell r="CZ1218">
            <v>335679</v>
          </cell>
          <cell r="DA1218">
            <v>104508</v>
          </cell>
          <cell r="DB1218">
            <v>3919</v>
          </cell>
          <cell r="DC1218">
            <v>87797</v>
          </cell>
          <cell r="DD1218">
            <v>10892004</v>
          </cell>
          <cell r="DE1218">
            <v>29084</v>
          </cell>
          <cell r="DF1218">
            <v>15831</v>
          </cell>
          <cell r="DG1218">
            <v>84138</v>
          </cell>
          <cell r="DH1218">
            <v>868357</v>
          </cell>
          <cell r="DI1218">
            <v>32608</v>
          </cell>
          <cell r="DJ1218">
            <v>7332</v>
          </cell>
          <cell r="DK1218">
            <v>543</v>
          </cell>
          <cell r="DL1218">
            <v>29909</v>
          </cell>
          <cell r="DM1218">
            <v>0</v>
          </cell>
          <cell r="DN1218">
            <v>851145</v>
          </cell>
          <cell r="DO1218">
            <v>0</v>
          </cell>
          <cell r="DP1218">
            <v>52383</v>
          </cell>
          <cell r="DQ1218">
            <v>264623</v>
          </cell>
          <cell r="DR1218">
            <v>2092281</v>
          </cell>
          <cell r="DS1218">
            <v>318114</v>
          </cell>
          <cell r="DT1218">
            <v>8663</v>
          </cell>
          <cell r="DU1218">
            <v>1302050</v>
          </cell>
          <cell r="DV1218">
            <v>24904</v>
          </cell>
        </row>
        <row r="1219">
          <cell r="C1219" t="str">
            <v>大和郡山市</v>
          </cell>
          <cell r="D1219">
            <v>1</v>
          </cell>
          <cell r="E1219">
            <v>5</v>
          </cell>
          <cell r="F1219">
            <v>0</v>
          </cell>
          <cell r="G1219">
            <v>1110456</v>
          </cell>
          <cell r="H1219">
            <v>142009</v>
          </cell>
          <cell r="I1219">
            <v>145860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92511</v>
          </cell>
          <cell r="O1219">
            <v>48636</v>
          </cell>
          <cell r="P1219">
            <v>12852</v>
          </cell>
          <cell r="Q1219">
            <v>361940</v>
          </cell>
          <cell r="R1219">
            <v>129743</v>
          </cell>
          <cell r="S1219">
            <v>180885</v>
          </cell>
          <cell r="T1219">
            <v>166518</v>
          </cell>
          <cell r="U1219">
            <v>139876</v>
          </cell>
          <cell r="V1219">
            <v>88704</v>
          </cell>
          <cell r="W1219">
            <v>76869</v>
          </cell>
          <cell r="X1219">
            <v>55505</v>
          </cell>
          <cell r="Y1219">
            <v>0</v>
          </cell>
          <cell r="Z1219">
            <v>0</v>
          </cell>
          <cell r="AA1219">
            <v>428151</v>
          </cell>
          <cell r="AB1219">
            <v>591756</v>
          </cell>
          <cell r="AC1219">
            <v>908609</v>
          </cell>
          <cell r="AD1219">
            <v>772479</v>
          </cell>
          <cell r="AE1219">
            <v>2195083</v>
          </cell>
          <cell r="AF1219">
            <v>1274130</v>
          </cell>
          <cell r="AG1219">
            <v>593949</v>
          </cell>
          <cell r="AH1219">
            <v>138910</v>
          </cell>
          <cell r="AI1219">
            <v>16230</v>
          </cell>
          <cell r="AJ1219">
            <v>123985</v>
          </cell>
          <cell r="AK1219">
            <v>163987</v>
          </cell>
          <cell r="AL1219">
            <v>41637</v>
          </cell>
          <cell r="AM1219">
            <v>86148</v>
          </cell>
          <cell r="AN1219">
            <v>484002</v>
          </cell>
          <cell r="AO1219">
            <v>21280</v>
          </cell>
          <cell r="AP1219">
            <v>1792886</v>
          </cell>
          <cell r="AQ1219">
            <v>61320</v>
          </cell>
          <cell r="AR1219">
            <v>314</v>
          </cell>
          <cell r="AS1219">
            <v>0</v>
          </cell>
          <cell r="AT1219">
            <v>1034</v>
          </cell>
          <cell r="AU1219">
            <v>68033</v>
          </cell>
          <cell r="AV1219">
            <v>5130</v>
          </cell>
          <cell r="AW1219">
            <v>51083</v>
          </cell>
          <cell r="AX1219">
            <v>19428</v>
          </cell>
          <cell r="AY1219">
            <v>1208759</v>
          </cell>
          <cell r="AZ1219">
            <v>36400</v>
          </cell>
          <cell r="BA1219">
            <v>0</v>
          </cell>
          <cell r="BB1219">
            <v>422599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100236</v>
          </cell>
          <cell r="BH1219">
            <v>286988</v>
          </cell>
          <cell r="BI1219">
            <v>302991</v>
          </cell>
          <cell r="BJ1219">
            <v>126188</v>
          </cell>
          <cell r="BK1219">
            <v>21541</v>
          </cell>
          <cell r="BL1219">
            <v>65449</v>
          </cell>
          <cell r="BM1219">
            <v>2558820</v>
          </cell>
          <cell r="BN1219">
            <v>1071216</v>
          </cell>
          <cell r="BO1219">
            <v>140061</v>
          </cell>
          <cell r="BP1219">
            <v>0</v>
          </cell>
          <cell r="BQ1219">
            <v>0</v>
          </cell>
          <cell r="BR1219">
            <v>89383</v>
          </cell>
          <cell r="BS1219">
            <v>47317</v>
          </cell>
          <cell r="BT1219">
            <v>348162</v>
          </cell>
          <cell r="BU1219">
            <v>126306</v>
          </cell>
          <cell r="BV1219">
            <v>180781</v>
          </cell>
          <cell r="BW1219">
            <v>161964</v>
          </cell>
          <cell r="BX1219">
            <v>139788</v>
          </cell>
          <cell r="BY1219">
            <v>90629</v>
          </cell>
          <cell r="BZ1219">
            <v>75850</v>
          </cell>
          <cell r="CA1219">
            <v>55145</v>
          </cell>
          <cell r="CB1219">
            <v>0</v>
          </cell>
          <cell r="CC1219">
            <v>0</v>
          </cell>
          <cell r="CD1219">
            <v>409349</v>
          </cell>
          <cell r="CE1219">
            <v>591393</v>
          </cell>
          <cell r="CF1219">
            <v>847440</v>
          </cell>
          <cell r="CG1219">
            <v>783360</v>
          </cell>
          <cell r="CH1219">
            <v>2151464</v>
          </cell>
          <cell r="CI1219">
            <v>578875</v>
          </cell>
          <cell r="CJ1219">
            <v>134412</v>
          </cell>
          <cell r="CK1219">
            <v>121762</v>
          </cell>
          <cell r="CL1219">
            <v>15750</v>
          </cell>
          <cell r="CM1219">
            <v>152531</v>
          </cell>
          <cell r="CN1219">
            <v>81236</v>
          </cell>
          <cell r="CO1219">
            <v>149084</v>
          </cell>
          <cell r="CP1219">
            <v>0</v>
          </cell>
          <cell r="CQ1219">
            <v>0</v>
          </cell>
          <cell r="CR1219">
            <v>808</v>
          </cell>
          <cell r="CS1219">
            <v>0</v>
          </cell>
          <cell r="CT1219">
            <v>0</v>
          </cell>
          <cell r="CU1219">
            <v>44058</v>
          </cell>
          <cell r="CV1219">
            <v>0</v>
          </cell>
          <cell r="CW1219">
            <v>447832</v>
          </cell>
          <cell r="CX1219">
            <v>5138</v>
          </cell>
          <cell r="CY1219">
            <v>0</v>
          </cell>
          <cell r="CZ1219">
            <v>301291</v>
          </cell>
          <cell r="DA1219">
            <v>126027</v>
          </cell>
          <cell r="DB1219">
            <v>21573</v>
          </cell>
          <cell r="DC1219">
            <v>93109</v>
          </cell>
          <cell r="DD1219">
            <v>12886688</v>
          </cell>
          <cell r="DE1219">
            <v>42541</v>
          </cell>
          <cell r="DF1219">
            <v>30108</v>
          </cell>
          <cell r="DG1219">
            <v>95893</v>
          </cell>
          <cell r="DH1219">
            <v>1252360</v>
          </cell>
          <cell r="DI1219">
            <v>40318</v>
          </cell>
          <cell r="DJ1219">
            <v>11957</v>
          </cell>
          <cell r="DK1219">
            <v>1052</v>
          </cell>
          <cell r="DL1219">
            <v>65009</v>
          </cell>
          <cell r="DM1219">
            <v>0</v>
          </cell>
          <cell r="DN1219">
            <v>1268618</v>
          </cell>
          <cell r="DO1219">
            <v>0</v>
          </cell>
          <cell r="DP1219">
            <v>97718</v>
          </cell>
          <cell r="DQ1219">
            <v>303423</v>
          </cell>
          <cell r="DR1219">
            <v>2584704</v>
          </cell>
          <cell r="DS1219">
            <v>432863</v>
          </cell>
          <cell r="DT1219">
            <v>21228</v>
          </cell>
          <cell r="DU1219">
            <v>1660970</v>
          </cell>
          <cell r="DV1219">
            <v>61644</v>
          </cell>
        </row>
        <row r="1220">
          <cell r="C1220" t="str">
            <v>天理市</v>
          </cell>
          <cell r="D1220">
            <v>1</v>
          </cell>
          <cell r="E1220">
            <v>5</v>
          </cell>
          <cell r="F1220">
            <v>0</v>
          </cell>
          <cell r="G1220">
            <v>846338</v>
          </cell>
          <cell r="H1220">
            <v>136760</v>
          </cell>
          <cell r="I1220">
            <v>108834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69076</v>
          </cell>
          <cell r="O1220">
            <v>35331</v>
          </cell>
          <cell r="P1220">
            <v>12965</v>
          </cell>
          <cell r="Q1220">
            <v>358391</v>
          </cell>
          <cell r="R1220">
            <v>107456</v>
          </cell>
          <cell r="S1220">
            <v>139594</v>
          </cell>
          <cell r="T1220">
            <v>130355</v>
          </cell>
          <cell r="U1220">
            <v>114444</v>
          </cell>
          <cell r="V1220">
            <v>59376</v>
          </cell>
          <cell r="W1220">
            <v>77922</v>
          </cell>
          <cell r="X1220">
            <v>44404</v>
          </cell>
          <cell r="Y1220">
            <v>0</v>
          </cell>
          <cell r="Z1220">
            <v>0</v>
          </cell>
          <cell r="AA1220">
            <v>339293</v>
          </cell>
          <cell r="AB1220">
            <v>367914</v>
          </cell>
          <cell r="AC1220">
            <v>663061</v>
          </cell>
          <cell r="AD1220">
            <v>610036</v>
          </cell>
          <cell r="AE1220">
            <v>1413243</v>
          </cell>
          <cell r="AF1220">
            <v>765250</v>
          </cell>
          <cell r="AG1220">
            <v>382412</v>
          </cell>
          <cell r="AH1220">
            <v>196869</v>
          </cell>
          <cell r="AI1220">
            <v>29755</v>
          </cell>
          <cell r="AJ1220">
            <v>101683</v>
          </cell>
          <cell r="AK1220">
            <v>129624</v>
          </cell>
          <cell r="AL1220">
            <v>33829</v>
          </cell>
          <cell r="AM1220">
            <v>72020</v>
          </cell>
          <cell r="AN1220">
            <v>388690</v>
          </cell>
          <cell r="AO1220">
            <v>20425</v>
          </cell>
          <cell r="AP1220">
            <v>1448788</v>
          </cell>
          <cell r="AQ1220">
            <v>87053</v>
          </cell>
          <cell r="AR1220">
            <v>2988</v>
          </cell>
          <cell r="AS1220">
            <v>0</v>
          </cell>
          <cell r="AT1220">
            <v>763</v>
          </cell>
          <cell r="AU1220">
            <v>20782</v>
          </cell>
          <cell r="AV1220">
            <v>3921</v>
          </cell>
          <cell r="AW1220">
            <v>47514</v>
          </cell>
          <cell r="AX1220">
            <v>13358</v>
          </cell>
          <cell r="AY1220">
            <v>861921</v>
          </cell>
          <cell r="AZ1220">
            <v>0</v>
          </cell>
          <cell r="BA1220">
            <v>0</v>
          </cell>
          <cell r="BB1220">
            <v>398587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117784</v>
          </cell>
          <cell r="BH1220">
            <v>198977</v>
          </cell>
          <cell r="BI1220">
            <v>244810</v>
          </cell>
          <cell r="BJ1220">
            <v>130065</v>
          </cell>
          <cell r="BK1220">
            <v>51514</v>
          </cell>
          <cell r="BL1220">
            <v>59578</v>
          </cell>
          <cell r="BM1220">
            <v>2179485</v>
          </cell>
          <cell r="BN1220">
            <v>816466</v>
          </cell>
          <cell r="BO1220">
            <v>135819</v>
          </cell>
          <cell r="BP1220">
            <v>0</v>
          </cell>
          <cell r="BQ1220">
            <v>0</v>
          </cell>
          <cell r="BR1220">
            <v>66686</v>
          </cell>
          <cell r="BS1220">
            <v>34372</v>
          </cell>
          <cell r="BT1220">
            <v>362599</v>
          </cell>
          <cell r="BU1220">
            <v>104239</v>
          </cell>
          <cell r="BV1220">
            <v>142717</v>
          </cell>
          <cell r="BW1220">
            <v>128426</v>
          </cell>
          <cell r="BX1220">
            <v>114372</v>
          </cell>
          <cell r="BY1220">
            <v>56880</v>
          </cell>
          <cell r="BZ1220">
            <v>70725</v>
          </cell>
          <cell r="CA1220">
            <v>44116</v>
          </cell>
          <cell r="CB1220">
            <v>0</v>
          </cell>
          <cell r="CC1220">
            <v>0</v>
          </cell>
          <cell r="CD1220">
            <v>325878</v>
          </cell>
          <cell r="CE1220">
            <v>363291</v>
          </cell>
          <cell r="CF1220">
            <v>623851</v>
          </cell>
          <cell r="CG1220">
            <v>616066</v>
          </cell>
          <cell r="CH1220">
            <v>1416405</v>
          </cell>
          <cell r="CI1220">
            <v>336592</v>
          </cell>
          <cell r="CJ1220">
            <v>192280</v>
          </cell>
          <cell r="CK1220">
            <v>99662</v>
          </cell>
          <cell r="CL1220">
            <v>28350</v>
          </cell>
          <cell r="CM1220">
            <v>120539</v>
          </cell>
          <cell r="CN1220">
            <v>68000</v>
          </cell>
          <cell r="CO1220">
            <v>109604</v>
          </cell>
          <cell r="CP1220">
            <v>0</v>
          </cell>
          <cell r="CQ1220">
            <v>0</v>
          </cell>
          <cell r="CR1220">
            <v>3264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450166</v>
          </cell>
          <cell r="CX1220">
            <v>3927</v>
          </cell>
          <cell r="CY1220">
            <v>0</v>
          </cell>
          <cell r="CZ1220">
            <v>238292</v>
          </cell>
          <cell r="DA1220">
            <v>129940</v>
          </cell>
          <cell r="DB1220">
            <v>12844</v>
          </cell>
          <cell r="DC1220">
            <v>81233</v>
          </cell>
          <cell r="DD1220">
            <v>9647309</v>
          </cell>
          <cell r="DE1220">
            <v>46331</v>
          </cell>
          <cell r="DF1220">
            <v>20812</v>
          </cell>
          <cell r="DG1220">
            <v>114608</v>
          </cell>
          <cell r="DH1220">
            <v>753488</v>
          </cell>
          <cell r="DI1220">
            <v>32836</v>
          </cell>
          <cell r="DJ1220">
            <v>12897</v>
          </cell>
          <cell r="DK1220">
            <v>820</v>
          </cell>
          <cell r="DL1220">
            <v>17924</v>
          </cell>
          <cell r="DM1220">
            <v>0</v>
          </cell>
          <cell r="DN1220">
            <v>918822</v>
          </cell>
          <cell r="DO1220">
            <v>0</v>
          </cell>
          <cell r="DP1220">
            <v>58867</v>
          </cell>
          <cell r="DQ1220">
            <v>219181</v>
          </cell>
          <cell r="DR1220">
            <v>2122332</v>
          </cell>
          <cell r="DS1220">
            <v>327720</v>
          </cell>
          <cell r="DT1220">
            <v>20101</v>
          </cell>
          <cell r="DU1220">
            <v>1337358</v>
          </cell>
          <cell r="DV1220">
            <v>87604</v>
          </cell>
        </row>
        <row r="1221">
          <cell r="C1221" t="str">
            <v>橿原市</v>
          </cell>
          <cell r="D1221">
            <v>1</v>
          </cell>
          <cell r="E1221">
            <v>5</v>
          </cell>
          <cell r="F1221">
            <v>0</v>
          </cell>
          <cell r="G1221">
            <v>1496270</v>
          </cell>
          <cell r="H1221">
            <v>202225</v>
          </cell>
          <cell r="I1221">
            <v>183821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130371</v>
          </cell>
          <cell r="O1221">
            <v>72420</v>
          </cell>
          <cell r="P1221">
            <v>38367</v>
          </cell>
          <cell r="Q1221">
            <v>583507</v>
          </cell>
          <cell r="R1221">
            <v>226155</v>
          </cell>
          <cell r="S1221">
            <v>283484</v>
          </cell>
          <cell r="T1221">
            <v>228752</v>
          </cell>
          <cell r="U1221">
            <v>203583</v>
          </cell>
          <cell r="V1221">
            <v>129936</v>
          </cell>
          <cell r="W1221">
            <v>118989</v>
          </cell>
          <cell r="X1221">
            <v>66606</v>
          </cell>
          <cell r="Y1221">
            <v>0</v>
          </cell>
          <cell r="Z1221">
            <v>0</v>
          </cell>
          <cell r="AA1221">
            <v>583894</v>
          </cell>
          <cell r="AB1221">
            <v>680180</v>
          </cell>
          <cell r="AC1221">
            <v>1093301</v>
          </cell>
          <cell r="AD1221">
            <v>1046792</v>
          </cell>
          <cell r="AE1221">
            <v>2163690</v>
          </cell>
          <cell r="AF1221">
            <v>1613469</v>
          </cell>
          <cell r="AG1221">
            <v>654828</v>
          </cell>
          <cell r="AH1221">
            <v>140443</v>
          </cell>
          <cell r="AI1221">
            <v>55182</v>
          </cell>
          <cell r="AJ1221">
            <v>173964</v>
          </cell>
          <cell r="AK1221">
            <v>216315</v>
          </cell>
          <cell r="AL1221">
            <v>53926</v>
          </cell>
          <cell r="AM1221">
            <v>111530</v>
          </cell>
          <cell r="AN1221">
            <v>497477</v>
          </cell>
          <cell r="AO1221">
            <v>17088</v>
          </cell>
          <cell r="AP1221">
            <v>2400908</v>
          </cell>
          <cell r="AQ1221">
            <v>53611</v>
          </cell>
          <cell r="AR1221">
            <v>2945</v>
          </cell>
          <cell r="AS1221">
            <v>0</v>
          </cell>
          <cell r="AT1221">
            <v>846</v>
          </cell>
          <cell r="AU1221">
            <v>23952</v>
          </cell>
          <cell r="AV1221">
            <v>34671</v>
          </cell>
          <cell r="AW1221">
            <v>80007</v>
          </cell>
          <cell r="AX1221">
            <v>21212</v>
          </cell>
          <cell r="AY1221">
            <v>1481024</v>
          </cell>
          <cell r="AZ1221">
            <v>32944</v>
          </cell>
          <cell r="BA1221">
            <v>0</v>
          </cell>
          <cell r="BB1221">
            <v>57445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54857</v>
          </cell>
          <cell r="BH1221">
            <v>332854</v>
          </cell>
          <cell r="BI1221">
            <v>343709</v>
          </cell>
          <cell r="BJ1221">
            <v>128509</v>
          </cell>
          <cell r="BK1221">
            <v>3329</v>
          </cell>
          <cell r="BL1221">
            <v>103204</v>
          </cell>
          <cell r="BM1221">
            <v>3427050</v>
          </cell>
          <cell r="BN1221">
            <v>1441146</v>
          </cell>
          <cell r="BO1221">
            <v>199954</v>
          </cell>
          <cell r="BP1221">
            <v>0</v>
          </cell>
          <cell r="BQ1221">
            <v>0</v>
          </cell>
          <cell r="BR1221">
            <v>126098</v>
          </cell>
          <cell r="BS1221">
            <v>70456</v>
          </cell>
          <cell r="BT1221">
            <v>657123</v>
          </cell>
          <cell r="BU1221">
            <v>221848</v>
          </cell>
          <cell r="BV1221">
            <v>281381</v>
          </cell>
          <cell r="BW1221">
            <v>218406</v>
          </cell>
          <cell r="BX1221">
            <v>203455</v>
          </cell>
          <cell r="BY1221">
            <v>131582</v>
          </cell>
          <cell r="BZ1221">
            <v>116850</v>
          </cell>
          <cell r="CA1221">
            <v>66174</v>
          </cell>
          <cell r="CB1221">
            <v>0</v>
          </cell>
          <cell r="CC1221">
            <v>0</v>
          </cell>
          <cell r="CD1221">
            <v>565473</v>
          </cell>
          <cell r="CE1221">
            <v>653386</v>
          </cell>
          <cell r="CF1221">
            <v>1027937</v>
          </cell>
          <cell r="CG1221">
            <v>1065304</v>
          </cell>
          <cell r="CH1221">
            <v>2116928</v>
          </cell>
          <cell r="CI1221">
            <v>633942</v>
          </cell>
          <cell r="CJ1221">
            <v>137540</v>
          </cell>
          <cell r="CK1221">
            <v>170539</v>
          </cell>
          <cell r="CL1221">
            <v>54075</v>
          </cell>
          <cell r="CM1221">
            <v>201118</v>
          </cell>
          <cell r="CN1221">
            <v>104490</v>
          </cell>
          <cell r="CO1221">
            <v>182924</v>
          </cell>
          <cell r="CP1221">
            <v>0</v>
          </cell>
          <cell r="CQ1221">
            <v>0</v>
          </cell>
          <cell r="CR1221">
            <v>2638</v>
          </cell>
          <cell r="CS1221">
            <v>0</v>
          </cell>
          <cell r="CT1221">
            <v>0</v>
          </cell>
          <cell r="CU1221">
            <v>52904</v>
          </cell>
          <cell r="CV1221">
            <v>0</v>
          </cell>
          <cell r="CW1221">
            <v>115019</v>
          </cell>
          <cell r="CX1221">
            <v>34717</v>
          </cell>
          <cell r="CY1221">
            <v>0</v>
          </cell>
          <cell r="CZ1221">
            <v>328086</v>
          </cell>
          <cell r="DA1221">
            <v>128509</v>
          </cell>
          <cell r="DB1221">
            <v>3189</v>
          </cell>
          <cell r="DC1221">
            <v>141343</v>
          </cell>
          <cell r="DD1221">
            <v>16137472</v>
          </cell>
          <cell r="DE1221">
            <v>83898</v>
          </cell>
          <cell r="DF1221">
            <v>32683</v>
          </cell>
          <cell r="DG1221">
            <v>48057</v>
          </cell>
          <cell r="DH1221">
            <v>1572433</v>
          </cell>
          <cell r="DI1221">
            <v>51772</v>
          </cell>
          <cell r="DJ1221">
            <v>38126</v>
          </cell>
          <cell r="DK1221">
            <v>869</v>
          </cell>
          <cell r="DL1221">
            <v>23703</v>
          </cell>
          <cell r="DM1221">
            <v>0</v>
          </cell>
          <cell r="DN1221">
            <v>1564341</v>
          </cell>
          <cell r="DO1221">
            <v>0</v>
          </cell>
          <cell r="DP1221">
            <v>120038</v>
          </cell>
          <cell r="DQ1221">
            <v>331020</v>
          </cell>
          <cell r="DR1221">
            <v>3329460</v>
          </cell>
          <cell r="DS1221">
            <v>480564</v>
          </cell>
          <cell r="DT1221">
            <v>16988</v>
          </cell>
          <cell r="DU1221">
            <v>2228594</v>
          </cell>
          <cell r="DV1221">
            <v>53900</v>
          </cell>
        </row>
        <row r="1222">
          <cell r="C1222" t="str">
            <v>桜井市</v>
          </cell>
          <cell r="D1222">
            <v>1</v>
          </cell>
          <cell r="E1222">
            <v>5</v>
          </cell>
          <cell r="F1222">
            <v>0</v>
          </cell>
          <cell r="G1222">
            <v>772575</v>
          </cell>
          <cell r="H1222">
            <v>134501</v>
          </cell>
          <cell r="I1222">
            <v>157267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57409</v>
          </cell>
          <cell r="O1222">
            <v>31034</v>
          </cell>
          <cell r="P1222">
            <v>8240</v>
          </cell>
          <cell r="Q1222">
            <v>338523</v>
          </cell>
          <cell r="R1222">
            <v>89381</v>
          </cell>
          <cell r="S1222">
            <v>132991</v>
          </cell>
          <cell r="T1222">
            <v>139606</v>
          </cell>
          <cell r="U1222">
            <v>139876</v>
          </cell>
          <cell r="V1222">
            <v>64800</v>
          </cell>
          <cell r="W1222">
            <v>53703</v>
          </cell>
          <cell r="X1222">
            <v>44404</v>
          </cell>
          <cell r="Y1222">
            <v>0</v>
          </cell>
          <cell r="Z1222">
            <v>0</v>
          </cell>
          <cell r="AA1222">
            <v>294348</v>
          </cell>
          <cell r="AB1222">
            <v>499264</v>
          </cell>
          <cell r="AC1222">
            <v>599412</v>
          </cell>
          <cell r="AD1222">
            <v>521031</v>
          </cell>
          <cell r="AE1222">
            <v>1440575</v>
          </cell>
          <cell r="AF1222">
            <v>786443</v>
          </cell>
          <cell r="AG1222">
            <v>331862</v>
          </cell>
          <cell r="AH1222">
            <v>129809</v>
          </cell>
          <cell r="AI1222">
            <v>84396</v>
          </cell>
          <cell r="AJ1222">
            <v>88528</v>
          </cell>
          <cell r="AK1222">
            <v>110289</v>
          </cell>
          <cell r="AL1222">
            <v>32601</v>
          </cell>
          <cell r="AM1222">
            <v>63060</v>
          </cell>
          <cell r="AN1222">
            <v>257724</v>
          </cell>
          <cell r="AO1222">
            <v>20940</v>
          </cell>
          <cell r="AP1222">
            <v>1287524</v>
          </cell>
          <cell r="AQ1222">
            <v>83921</v>
          </cell>
          <cell r="AR1222">
            <v>10149</v>
          </cell>
          <cell r="AS1222">
            <v>22362</v>
          </cell>
          <cell r="AT1222">
            <v>537</v>
          </cell>
          <cell r="AU1222">
            <v>32049</v>
          </cell>
          <cell r="AV1222">
            <v>5837</v>
          </cell>
          <cell r="AW1222">
            <v>28616</v>
          </cell>
          <cell r="AX1222">
            <v>8608</v>
          </cell>
          <cell r="AY1222">
            <v>695800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71275</v>
          </cell>
          <cell r="BH1222">
            <v>187782</v>
          </cell>
          <cell r="BI1222">
            <v>262983</v>
          </cell>
          <cell r="BJ1222">
            <v>126974</v>
          </cell>
          <cell r="BK1222">
            <v>247</v>
          </cell>
          <cell r="BL1222">
            <v>66581</v>
          </cell>
          <cell r="BM1222">
            <v>1632675</v>
          </cell>
          <cell r="BN1222">
            <v>746350</v>
          </cell>
          <cell r="BO1222">
            <v>133159</v>
          </cell>
          <cell r="BP1222">
            <v>0</v>
          </cell>
          <cell r="BQ1222">
            <v>0</v>
          </cell>
          <cell r="BR1222">
            <v>55214</v>
          </cell>
          <cell r="BS1222">
            <v>30162</v>
          </cell>
          <cell r="BT1222">
            <v>382624</v>
          </cell>
          <cell r="BU1222">
            <v>86465</v>
          </cell>
          <cell r="BV1222">
            <v>132508</v>
          </cell>
          <cell r="BW1222">
            <v>138242</v>
          </cell>
          <cell r="BX1222">
            <v>139788</v>
          </cell>
          <cell r="BY1222">
            <v>67071</v>
          </cell>
          <cell r="BZ1222">
            <v>53300</v>
          </cell>
          <cell r="CA1222">
            <v>44116</v>
          </cell>
          <cell r="CB1222">
            <v>0</v>
          </cell>
          <cell r="CC1222">
            <v>0</v>
          </cell>
          <cell r="CD1222">
            <v>282235</v>
          </cell>
          <cell r="CE1222">
            <v>499196</v>
          </cell>
          <cell r="CF1222">
            <v>576283</v>
          </cell>
          <cell r="CG1222">
            <v>590024</v>
          </cell>
          <cell r="CH1222">
            <v>1422533</v>
          </cell>
          <cell r="CI1222">
            <v>300895</v>
          </cell>
          <cell r="CJ1222">
            <v>126500</v>
          </cell>
          <cell r="CK1222">
            <v>86617</v>
          </cell>
          <cell r="CL1222">
            <v>81900</v>
          </cell>
          <cell r="CM1222">
            <v>102110</v>
          </cell>
          <cell r="CN1222">
            <v>59160</v>
          </cell>
          <cell r="CO1222">
            <v>157920</v>
          </cell>
          <cell r="CP1222">
            <v>0</v>
          </cell>
          <cell r="CQ1222">
            <v>0</v>
          </cell>
          <cell r="CR1222">
            <v>9586</v>
          </cell>
          <cell r="CS1222">
            <v>0</v>
          </cell>
          <cell r="CT1222">
            <v>22362</v>
          </cell>
          <cell r="CU1222">
            <v>0</v>
          </cell>
          <cell r="CV1222">
            <v>0</v>
          </cell>
          <cell r="CW1222">
            <v>0</v>
          </cell>
          <cell r="CX1222">
            <v>5845</v>
          </cell>
          <cell r="CY1222">
            <v>0</v>
          </cell>
          <cell r="CZ1222">
            <v>258509</v>
          </cell>
          <cell r="DA1222">
            <v>127082</v>
          </cell>
          <cell r="DB1222">
            <v>248</v>
          </cell>
          <cell r="DC1222">
            <v>85217</v>
          </cell>
          <cell r="DD1222">
            <v>8973177</v>
          </cell>
          <cell r="DE1222">
            <v>28021</v>
          </cell>
          <cell r="DF1222">
            <v>13629</v>
          </cell>
          <cell r="DG1222">
            <v>69351</v>
          </cell>
          <cell r="DH1222">
            <v>778193</v>
          </cell>
          <cell r="DI1222">
            <v>31541</v>
          </cell>
          <cell r="DJ1222">
            <v>8197</v>
          </cell>
          <cell r="DK1222">
            <v>546</v>
          </cell>
          <cell r="DL1222">
            <v>32357</v>
          </cell>
          <cell r="DM1222">
            <v>0</v>
          </cell>
          <cell r="DN1222">
            <v>745954</v>
          </cell>
          <cell r="DO1222">
            <v>0</v>
          </cell>
          <cell r="DP1222">
            <v>50408</v>
          </cell>
          <cell r="DQ1222">
            <v>196662</v>
          </cell>
          <cell r="DR1222">
            <v>1603674</v>
          </cell>
          <cell r="DS1222">
            <v>236433</v>
          </cell>
          <cell r="DT1222">
            <v>20767</v>
          </cell>
          <cell r="DU1222">
            <v>1186620</v>
          </cell>
          <cell r="DV1222">
            <v>84326</v>
          </cell>
        </row>
        <row r="1223">
          <cell r="C1223" t="str">
            <v>五條市</v>
          </cell>
          <cell r="D1223">
            <v>1</v>
          </cell>
          <cell r="E1223">
            <v>5</v>
          </cell>
          <cell r="F1223">
            <v>0</v>
          </cell>
          <cell r="G1223">
            <v>531053</v>
          </cell>
          <cell r="H1223">
            <v>215128</v>
          </cell>
          <cell r="I1223">
            <v>186252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25956</v>
          </cell>
          <cell r="O1223">
            <v>15444</v>
          </cell>
          <cell r="P1223">
            <v>43848</v>
          </cell>
          <cell r="Q1223">
            <v>233778</v>
          </cell>
          <cell r="R1223">
            <v>55330</v>
          </cell>
          <cell r="S1223">
            <v>134668</v>
          </cell>
          <cell r="T1223">
            <v>64757</v>
          </cell>
          <cell r="U1223">
            <v>69938</v>
          </cell>
          <cell r="V1223">
            <v>30192</v>
          </cell>
          <cell r="W1223">
            <v>38961</v>
          </cell>
          <cell r="X1223">
            <v>33303</v>
          </cell>
          <cell r="Y1223">
            <v>19471</v>
          </cell>
          <cell r="Z1223">
            <v>17226</v>
          </cell>
          <cell r="AA1223">
            <v>273036</v>
          </cell>
          <cell r="AB1223">
            <v>205363</v>
          </cell>
          <cell r="AC1223">
            <v>331239</v>
          </cell>
          <cell r="AD1223">
            <v>556405</v>
          </cell>
          <cell r="AE1223">
            <v>1005720</v>
          </cell>
          <cell r="AF1223">
            <v>477992</v>
          </cell>
          <cell r="AG1223">
            <v>179962</v>
          </cell>
          <cell r="AH1223">
            <v>176847</v>
          </cell>
          <cell r="AI1223">
            <v>130922</v>
          </cell>
          <cell r="AJ1223">
            <v>57103</v>
          </cell>
          <cell r="AK1223">
            <v>84764</v>
          </cell>
          <cell r="AL1223">
            <v>26591</v>
          </cell>
          <cell r="AM1223">
            <v>46086</v>
          </cell>
          <cell r="AN1223">
            <v>619129</v>
          </cell>
          <cell r="AO1223">
            <v>44754</v>
          </cell>
          <cell r="AP1223">
            <v>801390</v>
          </cell>
          <cell r="AQ1223">
            <v>199728</v>
          </cell>
          <cell r="AR1223">
            <v>33810</v>
          </cell>
          <cell r="AS1223">
            <v>0</v>
          </cell>
          <cell r="AT1223">
            <v>1709</v>
          </cell>
          <cell r="AU1223">
            <v>31762</v>
          </cell>
          <cell r="AV1223">
            <v>2466</v>
          </cell>
          <cell r="AW1223">
            <v>17265</v>
          </cell>
          <cell r="AX1223">
            <v>4343</v>
          </cell>
          <cell r="AY1223">
            <v>510276</v>
          </cell>
          <cell r="AZ1223">
            <v>0</v>
          </cell>
          <cell r="BA1223">
            <v>1108034</v>
          </cell>
          <cell r="BB1223">
            <v>0</v>
          </cell>
          <cell r="BC1223">
            <v>0</v>
          </cell>
          <cell r="BD1223">
            <v>0</v>
          </cell>
          <cell r="BE1223">
            <v>208374</v>
          </cell>
          <cell r="BF1223">
            <v>0</v>
          </cell>
          <cell r="BG1223">
            <v>63233</v>
          </cell>
          <cell r="BH1223">
            <v>137920</v>
          </cell>
          <cell r="BI1223">
            <v>223611</v>
          </cell>
          <cell r="BJ1223">
            <v>155423</v>
          </cell>
          <cell r="BK1223">
            <v>5224</v>
          </cell>
          <cell r="BL1223">
            <v>65117</v>
          </cell>
          <cell r="BM1223">
            <v>743325</v>
          </cell>
          <cell r="BN1223">
            <v>516722</v>
          </cell>
          <cell r="BO1223">
            <v>213543</v>
          </cell>
          <cell r="BP1223">
            <v>0</v>
          </cell>
          <cell r="BQ1223">
            <v>0</v>
          </cell>
          <cell r="BR1223">
            <v>24964</v>
          </cell>
          <cell r="BS1223">
            <v>15025</v>
          </cell>
          <cell r="BT1223">
            <v>240114</v>
          </cell>
          <cell r="BU1223">
            <v>53694</v>
          </cell>
          <cell r="BV1223">
            <v>147334</v>
          </cell>
          <cell r="BW1223">
            <v>65440</v>
          </cell>
          <cell r="BX1223">
            <v>82602</v>
          </cell>
          <cell r="BY1223">
            <v>30857</v>
          </cell>
          <cell r="BZ1223">
            <v>38950</v>
          </cell>
          <cell r="CA1223">
            <v>39704</v>
          </cell>
          <cell r="CB1223">
            <v>18876</v>
          </cell>
          <cell r="CC1223">
            <v>15543</v>
          </cell>
          <cell r="CD1223">
            <v>262057</v>
          </cell>
          <cell r="CE1223">
            <v>205150</v>
          </cell>
          <cell r="CF1223">
            <v>319456</v>
          </cell>
          <cell r="CG1223">
            <v>547812</v>
          </cell>
          <cell r="CH1223">
            <v>986761</v>
          </cell>
          <cell r="CI1223">
            <v>174222</v>
          </cell>
          <cell r="CJ1223">
            <v>171304</v>
          </cell>
          <cell r="CK1223">
            <v>55832</v>
          </cell>
          <cell r="CL1223">
            <v>129675</v>
          </cell>
          <cell r="CM1223">
            <v>79063</v>
          </cell>
          <cell r="CN1223">
            <v>42475</v>
          </cell>
          <cell r="CO1223">
            <v>188376</v>
          </cell>
          <cell r="CP1223">
            <v>0</v>
          </cell>
          <cell r="CQ1223">
            <v>0</v>
          </cell>
          <cell r="CR1223">
            <v>66359</v>
          </cell>
          <cell r="CS1223">
            <v>0</v>
          </cell>
          <cell r="CT1223">
            <v>0</v>
          </cell>
          <cell r="CU1223">
            <v>0</v>
          </cell>
          <cell r="CV1223">
            <v>1051800</v>
          </cell>
          <cell r="CW1223">
            <v>0</v>
          </cell>
          <cell r="CX1223">
            <v>2469</v>
          </cell>
          <cell r="CY1223">
            <v>0</v>
          </cell>
          <cell r="CZ1223">
            <v>224941</v>
          </cell>
          <cell r="DA1223">
            <v>155477</v>
          </cell>
          <cell r="DB1223">
            <v>4562</v>
          </cell>
          <cell r="DC1223">
            <v>76897</v>
          </cell>
          <cell r="DD1223">
            <v>6529376</v>
          </cell>
          <cell r="DE1223">
            <v>32006</v>
          </cell>
          <cell r="DF1223">
            <v>6822</v>
          </cell>
          <cell r="DG1223">
            <v>59659</v>
          </cell>
          <cell r="DH1223">
            <v>472553</v>
          </cell>
          <cell r="DI1223">
            <v>25685</v>
          </cell>
          <cell r="DJ1223">
            <v>44368</v>
          </cell>
          <cell r="DK1223">
            <v>1709</v>
          </cell>
          <cell r="DL1223">
            <v>32508</v>
          </cell>
          <cell r="DM1223">
            <v>218710</v>
          </cell>
          <cell r="DN1223">
            <v>554841</v>
          </cell>
          <cell r="DO1223">
            <v>0</v>
          </cell>
          <cell r="DP1223">
            <v>27431</v>
          </cell>
          <cell r="DQ1223">
            <v>145409</v>
          </cell>
          <cell r="DR1223">
            <v>718680</v>
          </cell>
          <cell r="DS1223">
            <v>557411</v>
          </cell>
          <cell r="DT1223">
            <v>45128</v>
          </cell>
          <cell r="DU1223">
            <v>729246</v>
          </cell>
          <cell r="DV1223">
            <v>200926</v>
          </cell>
        </row>
        <row r="1224">
          <cell r="C1224" t="str">
            <v>御所市</v>
          </cell>
          <cell r="D1224">
            <v>1</v>
          </cell>
          <cell r="E1224">
            <v>5</v>
          </cell>
          <cell r="F1224">
            <v>0</v>
          </cell>
          <cell r="G1224">
            <v>409000</v>
          </cell>
          <cell r="H1224">
            <v>100238</v>
          </cell>
          <cell r="I1224">
            <v>153340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24946</v>
          </cell>
          <cell r="O1224">
            <v>13325</v>
          </cell>
          <cell r="P1224">
            <v>7409</v>
          </cell>
          <cell r="Q1224">
            <v>128295</v>
          </cell>
          <cell r="R1224">
            <v>48268</v>
          </cell>
          <cell r="S1224">
            <v>45116</v>
          </cell>
          <cell r="T1224">
            <v>50460</v>
          </cell>
          <cell r="U1224">
            <v>89012</v>
          </cell>
          <cell r="V1224">
            <v>19344</v>
          </cell>
          <cell r="W1224">
            <v>25272</v>
          </cell>
          <cell r="X1224">
            <v>44404</v>
          </cell>
          <cell r="Y1224">
            <v>0</v>
          </cell>
          <cell r="Z1224">
            <v>0</v>
          </cell>
          <cell r="AA1224">
            <v>185587</v>
          </cell>
          <cell r="AB1224">
            <v>358755</v>
          </cell>
          <cell r="AC1224">
            <v>256680</v>
          </cell>
          <cell r="AD1224">
            <v>321896</v>
          </cell>
          <cell r="AE1224">
            <v>792425</v>
          </cell>
          <cell r="AF1224">
            <v>483740</v>
          </cell>
          <cell r="AG1224">
            <v>193159</v>
          </cell>
          <cell r="AH1224">
            <v>128755</v>
          </cell>
          <cell r="AI1224">
            <v>23804</v>
          </cell>
          <cell r="AJ1224">
            <v>53690</v>
          </cell>
          <cell r="AK1224">
            <v>63964</v>
          </cell>
          <cell r="AL1224">
            <v>18863</v>
          </cell>
          <cell r="AM1224">
            <v>38400</v>
          </cell>
          <cell r="AN1224">
            <v>263959</v>
          </cell>
          <cell r="AO1224">
            <v>15687</v>
          </cell>
          <cell r="AP1224">
            <v>718145</v>
          </cell>
          <cell r="AQ1224">
            <v>58626</v>
          </cell>
          <cell r="AR1224">
            <v>3373</v>
          </cell>
          <cell r="AS1224">
            <v>0</v>
          </cell>
          <cell r="AT1224">
            <v>311</v>
          </cell>
          <cell r="AU1224">
            <v>10633</v>
          </cell>
          <cell r="AV1224">
            <v>5020</v>
          </cell>
          <cell r="AW1224">
            <v>20605</v>
          </cell>
          <cell r="AX1224">
            <v>4900</v>
          </cell>
          <cell r="AY1224">
            <v>376471</v>
          </cell>
          <cell r="AZ1224">
            <v>92980</v>
          </cell>
          <cell r="BA1224">
            <v>495536</v>
          </cell>
          <cell r="BB1224">
            <v>11454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62878</v>
          </cell>
          <cell r="BH1224">
            <v>92603</v>
          </cell>
          <cell r="BI1224">
            <v>227837</v>
          </cell>
          <cell r="BJ1224">
            <v>118784</v>
          </cell>
          <cell r="BK1224">
            <v>3250</v>
          </cell>
          <cell r="BL1224">
            <v>47669</v>
          </cell>
          <cell r="BM1224">
            <v>692175</v>
          </cell>
          <cell r="BN1224">
            <v>397778</v>
          </cell>
          <cell r="BO1224">
            <v>97640</v>
          </cell>
          <cell r="BP1224">
            <v>0</v>
          </cell>
          <cell r="BQ1224">
            <v>0</v>
          </cell>
          <cell r="BR1224">
            <v>23992</v>
          </cell>
          <cell r="BS1224">
            <v>12964</v>
          </cell>
          <cell r="BT1224">
            <v>111584</v>
          </cell>
          <cell r="BU1224">
            <v>59742</v>
          </cell>
          <cell r="BV1224">
            <v>45708</v>
          </cell>
          <cell r="BW1224">
            <v>49898</v>
          </cell>
          <cell r="BX1224">
            <v>88956</v>
          </cell>
          <cell r="BY1224">
            <v>20809</v>
          </cell>
          <cell r="BZ1224">
            <v>25625</v>
          </cell>
          <cell r="CA1224">
            <v>44116</v>
          </cell>
          <cell r="CB1224">
            <v>0</v>
          </cell>
          <cell r="CC1224">
            <v>0</v>
          </cell>
          <cell r="CD1224">
            <v>173710</v>
          </cell>
          <cell r="CE1224">
            <v>372419</v>
          </cell>
          <cell r="CF1224">
            <v>249059</v>
          </cell>
          <cell r="CG1224">
            <v>325254</v>
          </cell>
          <cell r="CH1224">
            <v>769884</v>
          </cell>
          <cell r="CI1224">
            <v>188990</v>
          </cell>
          <cell r="CJ1224">
            <v>125580</v>
          </cell>
          <cell r="CK1224">
            <v>52433</v>
          </cell>
          <cell r="CL1224">
            <v>23625</v>
          </cell>
          <cell r="CM1224">
            <v>59633</v>
          </cell>
          <cell r="CN1224">
            <v>35557</v>
          </cell>
          <cell r="CO1224">
            <v>153784</v>
          </cell>
          <cell r="CP1224">
            <v>0</v>
          </cell>
          <cell r="CQ1224">
            <v>0</v>
          </cell>
          <cell r="CR1224">
            <v>3349</v>
          </cell>
          <cell r="CS1224">
            <v>0</v>
          </cell>
          <cell r="CT1224">
            <v>0</v>
          </cell>
          <cell r="CU1224">
            <v>127494</v>
          </cell>
          <cell r="CV1224">
            <v>382325</v>
          </cell>
          <cell r="CW1224">
            <v>15631</v>
          </cell>
          <cell r="CX1224">
            <v>5040</v>
          </cell>
          <cell r="CY1224">
            <v>0</v>
          </cell>
          <cell r="CZ1224">
            <v>230952</v>
          </cell>
          <cell r="DA1224">
            <v>118689</v>
          </cell>
          <cell r="DB1224">
            <v>2570</v>
          </cell>
          <cell r="DC1224">
            <v>58290</v>
          </cell>
          <cell r="DD1224">
            <v>5021497</v>
          </cell>
          <cell r="DE1224">
            <v>22003</v>
          </cell>
          <cell r="DF1224">
            <v>7625</v>
          </cell>
          <cell r="DG1224">
            <v>51397</v>
          </cell>
          <cell r="DH1224">
            <v>478157</v>
          </cell>
          <cell r="DI1224">
            <v>18464</v>
          </cell>
          <cell r="DJ1224">
            <v>7370</v>
          </cell>
          <cell r="DK1224">
            <v>321</v>
          </cell>
          <cell r="DL1224">
            <v>10675</v>
          </cell>
          <cell r="DM1224">
            <v>0</v>
          </cell>
          <cell r="DN1224">
            <v>408386</v>
          </cell>
          <cell r="DO1224">
            <v>0</v>
          </cell>
          <cell r="DP1224">
            <v>22367</v>
          </cell>
          <cell r="DQ1224">
            <v>98576</v>
          </cell>
          <cell r="DR1224">
            <v>756045</v>
          </cell>
          <cell r="DS1224">
            <v>237853</v>
          </cell>
          <cell r="DT1224">
            <v>14868</v>
          </cell>
          <cell r="DU1224">
            <v>649764</v>
          </cell>
          <cell r="DV1224">
            <v>58960</v>
          </cell>
        </row>
        <row r="1225">
          <cell r="C1225" t="str">
            <v>生駒市</v>
          </cell>
          <cell r="D1225">
            <v>1</v>
          </cell>
          <cell r="E1225">
            <v>5</v>
          </cell>
          <cell r="F1225">
            <v>0</v>
          </cell>
          <cell r="G1225">
            <v>1529825</v>
          </cell>
          <cell r="H1225">
            <v>239185</v>
          </cell>
          <cell r="I1225">
            <v>219912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174585</v>
          </cell>
          <cell r="O1225">
            <v>70909</v>
          </cell>
          <cell r="P1225">
            <v>55150</v>
          </cell>
          <cell r="Q1225">
            <v>170360</v>
          </cell>
          <cell r="R1225">
            <v>221450</v>
          </cell>
          <cell r="S1225">
            <v>318592</v>
          </cell>
          <cell r="T1225">
            <v>248095</v>
          </cell>
          <cell r="U1225">
            <v>152592</v>
          </cell>
          <cell r="V1225">
            <v>135456</v>
          </cell>
          <cell r="W1225">
            <v>129519</v>
          </cell>
          <cell r="X1225">
            <v>88808</v>
          </cell>
          <cell r="Y1225">
            <v>0</v>
          </cell>
          <cell r="Z1225">
            <v>0</v>
          </cell>
          <cell r="AA1225">
            <v>558029</v>
          </cell>
          <cell r="AB1225">
            <v>444581</v>
          </cell>
          <cell r="AC1225">
            <v>838917</v>
          </cell>
          <cell r="AD1225">
            <v>1182000</v>
          </cell>
          <cell r="AE1225">
            <v>2135270</v>
          </cell>
          <cell r="AF1225">
            <v>1575116</v>
          </cell>
          <cell r="AG1225">
            <v>812175</v>
          </cell>
          <cell r="AH1225">
            <v>92160</v>
          </cell>
          <cell r="AI1225">
            <v>25968</v>
          </cell>
          <cell r="AJ1225">
            <v>158935</v>
          </cell>
          <cell r="AK1225">
            <v>208296</v>
          </cell>
          <cell r="AL1225">
            <v>43269</v>
          </cell>
          <cell r="AM1225">
            <v>106239</v>
          </cell>
          <cell r="AN1225">
            <v>540835</v>
          </cell>
          <cell r="AO1225">
            <v>19869</v>
          </cell>
          <cell r="AP1225">
            <v>2338522</v>
          </cell>
          <cell r="AQ1225">
            <v>55144</v>
          </cell>
          <cell r="AR1225">
            <v>1235</v>
          </cell>
          <cell r="AS1225">
            <v>0</v>
          </cell>
          <cell r="AT1225">
            <v>819</v>
          </cell>
          <cell r="AU1225">
            <v>65973</v>
          </cell>
          <cell r="AV1225">
            <v>3216</v>
          </cell>
          <cell r="AW1225">
            <v>37124</v>
          </cell>
          <cell r="AX1225">
            <v>30680</v>
          </cell>
          <cell r="AY1225">
            <v>1503948</v>
          </cell>
          <cell r="AZ1225">
            <v>0</v>
          </cell>
          <cell r="BA1225">
            <v>0</v>
          </cell>
          <cell r="BB1225">
            <v>410243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149663</v>
          </cell>
          <cell r="BH1225">
            <v>359834</v>
          </cell>
          <cell r="BI1225">
            <v>389953</v>
          </cell>
          <cell r="BJ1225">
            <v>100335</v>
          </cell>
          <cell r="BK1225">
            <v>14857</v>
          </cell>
          <cell r="BL1225">
            <v>78121</v>
          </cell>
          <cell r="BM1225">
            <v>3247860</v>
          </cell>
          <cell r="BN1225">
            <v>1475897</v>
          </cell>
          <cell r="BO1225">
            <v>236623</v>
          </cell>
          <cell r="BP1225">
            <v>0</v>
          </cell>
          <cell r="BQ1225">
            <v>0</v>
          </cell>
          <cell r="BR1225">
            <v>170543</v>
          </cell>
          <cell r="BS1225">
            <v>69111</v>
          </cell>
          <cell r="BT1225">
            <v>163990</v>
          </cell>
          <cell r="BU1225">
            <v>216541</v>
          </cell>
          <cell r="BV1225">
            <v>318573</v>
          </cell>
          <cell r="BW1225">
            <v>242946</v>
          </cell>
          <cell r="BX1225">
            <v>152496</v>
          </cell>
          <cell r="BY1225">
            <v>134995</v>
          </cell>
          <cell r="BZ1225">
            <v>129150</v>
          </cell>
          <cell r="CA1225">
            <v>88232</v>
          </cell>
          <cell r="CB1225">
            <v>0</v>
          </cell>
          <cell r="CC1225">
            <v>0</v>
          </cell>
          <cell r="CD1225">
            <v>543037</v>
          </cell>
          <cell r="CE1225">
            <v>448896</v>
          </cell>
          <cell r="CF1225">
            <v>764533</v>
          </cell>
          <cell r="CG1225">
            <v>1176170</v>
          </cell>
          <cell r="CH1225">
            <v>2125869</v>
          </cell>
          <cell r="CI1225">
            <v>774831</v>
          </cell>
          <cell r="CJ1225">
            <v>87768</v>
          </cell>
          <cell r="CK1225">
            <v>155981</v>
          </cell>
          <cell r="CL1225">
            <v>24675</v>
          </cell>
          <cell r="CM1225">
            <v>193636</v>
          </cell>
          <cell r="CN1225">
            <v>99622</v>
          </cell>
          <cell r="CO1225">
            <v>224096</v>
          </cell>
          <cell r="CP1225">
            <v>0</v>
          </cell>
          <cell r="CQ1225">
            <v>0</v>
          </cell>
          <cell r="CR1225">
            <v>1236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442890</v>
          </cell>
          <cell r="CX1225">
            <v>3221</v>
          </cell>
          <cell r="CY1225">
            <v>0</v>
          </cell>
          <cell r="CZ1225">
            <v>383999</v>
          </cell>
          <cell r="DA1225">
            <v>100335</v>
          </cell>
          <cell r="DB1225">
            <v>12381</v>
          </cell>
          <cell r="DC1225">
            <v>133719</v>
          </cell>
          <cell r="DD1225">
            <v>15282994</v>
          </cell>
          <cell r="DE1225">
            <v>52316</v>
          </cell>
          <cell r="DF1225">
            <v>47281</v>
          </cell>
          <cell r="DG1225">
            <v>131540</v>
          </cell>
          <cell r="DH1225">
            <v>1519201</v>
          </cell>
          <cell r="DI1225">
            <v>41580</v>
          </cell>
          <cell r="DJ1225">
            <v>54858</v>
          </cell>
          <cell r="DK1225">
            <v>829</v>
          </cell>
          <cell r="DL1225">
            <v>65018</v>
          </cell>
          <cell r="DM1225">
            <v>0</v>
          </cell>
          <cell r="DN1225">
            <v>1566119</v>
          </cell>
          <cell r="DO1225">
            <v>0</v>
          </cell>
          <cell r="DP1225">
            <v>131094</v>
          </cell>
          <cell r="DQ1225">
            <v>359834</v>
          </cell>
          <cell r="DR1225">
            <v>3169665</v>
          </cell>
          <cell r="DS1225">
            <v>459624</v>
          </cell>
          <cell r="DT1225">
            <v>19855</v>
          </cell>
          <cell r="DU1225">
            <v>2170685</v>
          </cell>
          <cell r="DV1225">
            <v>55352</v>
          </cell>
        </row>
        <row r="1226">
          <cell r="C1226" t="str">
            <v>香芝市</v>
          </cell>
          <cell r="D1226">
            <v>1</v>
          </cell>
          <cell r="E1226">
            <v>5</v>
          </cell>
          <cell r="F1226">
            <v>0</v>
          </cell>
          <cell r="G1226">
            <v>1128931</v>
          </cell>
          <cell r="H1226">
            <v>145654</v>
          </cell>
          <cell r="I1226">
            <v>121737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87086</v>
          </cell>
          <cell r="O1226">
            <v>47516</v>
          </cell>
          <cell r="P1226">
            <v>15838</v>
          </cell>
          <cell r="Q1226">
            <v>328005</v>
          </cell>
          <cell r="R1226">
            <v>128187</v>
          </cell>
          <cell r="S1226">
            <v>230036</v>
          </cell>
          <cell r="T1226">
            <v>181656</v>
          </cell>
          <cell r="U1226">
            <v>127160</v>
          </cell>
          <cell r="V1226">
            <v>105696</v>
          </cell>
          <cell r="W1226">
            <v>91611</v>
          </cell>
          <cell r="X1226">
            <v>44404</v>
          </cell>
          <cell r="Y1226">
            <v>0</v>
          </cell>
          <cell r="Z1226">
            <v>0</v>
          </cell>
          <cell r="AA1226">
            <v>416621</v>
          </cell>
          <cell r="AB1226">
            <v>350609</v>
          </cell>
          <cell r="AC1226">
            <v>639305</v>
          </cell>
          <cell r="AD1226">
            <v>618354</v>
          </cell>
          <cell r="AE1226">
            <v>1243955</v>
          </cell>
          <cell r="AF1226">
            <v>871213</v>
          </cell>
          <cell r="AG1226">
            <v>575384</v>
          </cell>
          <cell r="AH1226">
            <v>80376</v>
          </cell>
          <cell r="AI1226">
            <v>15689</v>
          </cell>
          <cell r="AJ1226">
            <v>115961</v>
          </cell>
          <cell r="AK1226">
            <v>141773</v>
          </cell>
          <cell r="AL1226">
            <v>29271</v>
          </cell>
          <cell r="AM1226">
            <v>76471</v>
          </cell>
          <cell r="AN1226">
            <v>354431</v>
          </cell>
          <cell r="AO1226">
            <v>14307</v>
          </cell>
          <cell r="AP1226">
            <v>1701135</v>
          </cell>
          <cell r="AQ1226">
            <v>29039</v>
          </cell>
          <cell r="AR1226">
            <v>384</v>
          </cell>
          <cell r="AS1226">
            <v>0</v>
          </cell>
          <cell r="AT1226">
            <v>447</v>
          </cell>
          <cell r="AU1226">
            <v>37456</v>
          </cell>
          <cell r="AV1226">
            <v>17659</v>
          </cell>
          <cell r="AW1226">
            <v>55874</v>
          </cell>
          <cell r="AX1226">
            <v>13024</v>
          </cell>
          <cell r="AY1226">
            <v>919172</v>
          </cell>
          <cell r="AZ1226">
            <v>0</v>
          </cell>
          <cell r="BA1226">
            <v>0</v>
          </cell>
          <cell r="BB1226">
            <v>20619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121865</v>
          </cell>
          <cell r="BH1226">
            <v>216796</v>
          </cell>
          <cell r="BI1226">
            <v>267179</v>
          </cell>
          <cell r="BJ1226">
            <v>50571</v>
          </cell>
          <cell r="BK1226">
            <v>32577</v>
          </cell>
          <cell r="BL1226">
            <v>57585</v>
          </cell>
          <cell r="BM1226">
            <v>3097875</v>
          </cell>
          <cell r="BN1226">
            <v>1088562</v>
          </cell>
          <cell r="BO1226">
            <v>143872</v>
          </cell>
          <cell r="BP1226">
            <v>0</v>
          </cell>
          <cell r="BQ1226">
            <v>0</v>
          </cell>
          <cell r="BR1226">
            <v>84215</v>
          </cell>
          <cell r="BS1226">
            <v>46227</v>
          </cell>
          <cell r="BT1226">
            <v>304568</v>
          </cell>
          <cell r="BU1226">
            <v>125230</v>
          </cell>
          <cell r="BV1226">
            <v>230645</v>
          </cell>
          <cell r="BW1226">
            <v>177506</v>
          </cell>
          <cell r="BX1226">
            <v>127080</v>
          </cell>
          <cell r="BY1226">
            <v>107835</v>
          </cell>
          <cell r="BZ1226">
            <v>94300</v>
          </cell>
          <cell r="CA1226">
            <v>44116</v>
          </cell>
          <cell r="CB1226">
            <v>0</v>
          </cell>
          <cell r="CC1226">
            <v>0</v>
          </cell>
          <cell r="CD1226">
            <v>403263</v>
          </cell>
          <cell r="CE1226">
            <v>331474</v>
          </cell>
          <cell r="CF1226">
            <v>590451</v>
          </cell>
          <cell r="CG1226">
            <v>621982</v>
          </cell>
          <cell r="CH1226">
            <v>1215822</v>
          </cell>
          <cell r="CI1226">
            <v>537285</v>
          </cell>
          <cell r="CJ1226">
            <v>76728</v>
          </cell>
          <cell r="CK1226">
            <v>113882</v>
          </cell>
          <cell r="CL1226">
            <v>15225</v>
          </cell>
          <cell r="CM1226">
            <v>131869</v>
          </cell>
          <cell r="CN1226">
            <v>72092</v>
          </cell>
          <cell r="CO1226">
            <v>127088</v>
          </cell>
          <cell r="CP1226">
            <v>0</v>
          </cell>
          <cell r="CQ1226">
            <v>0</v>
          </cell>
          <cell r="CR1226">
            <v>388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35636</v>
          </cell>
          <cell r="CX1226">
            <v>17606</v>
          </cell>
          <cell r="CY1226">
            <v>0</v>
          </cell>
          <cell r="CZ1226">
            <v>260539</v>
          </cell>
          <cell r="DA1226">
            <v>50571</v>
          </cell>
          <cell r="DB1226">
            <v>28285</v>
          </cell>
          <cell r="DC1226">
            <v>84003</v>
          </cell>
          <cell r="DD1226">
            <v>10981235</v>
          </cell>
          <cell r="DE1226">
            <v>61652</v>
          </cell>
          <cell r="DF1226">
            <v>20091</v>
          </cell>
          <cell r="DG1226">
            <v>111420</v>
          </cell>
          <cell r="DH1226">
            <v>839321</v>
          </cell>
          <cell r="DI1226">
            <v>28292</v>
          </cell>
          <cell r="DJ1226">
            <v>15679</v>
          </cell>
          <cell r="DK1226">
            <v>25244</v>
          </cell>
          <cell r="DL1226">
            <v>33531</v>
          </cell>
          <cell r="DM1226">
            <v>0</v>
          </cell>
          <cell r="DN1226">
            <v>961726</v>
          </cell>
          <cell r="DO1226">
            <v>0</v>
          </cell>
          <cell r="DP1226">
            <v>78005</v>
          </cell>
          <cell r="DQ1226">
            <v>210076</v>
          </cell>
          <cell r="DR1226">
            <v>2962965</v>
          </cell>
          <cell r="DS1226">
            <v>310298</v>
          </cell>
          <cell r="DT1226">
            <v>13363</v>
          </cell>
          <cell r="DU1226">
            <v>1574485</v>
          </cell>
          <cell r="DV1226">
            <v>29194</v>
          </cell>
        </row>
        <row r="1227">
          <cell r="C1227" t="str">
            <v>葛城市</v>
          </cell>
          <cell r="D1227">
            <v>1</v>
          </cell>
          <cell r="E1227">
            <v>5</v>
          </cell>
          <cell r="F1227">
            <v>0</v>
          </cell>
          <cell r="G1227">
            <v>660977</v>
          </cell>
          <cell r="H1227">
            <v>102206</v>
          </cell>
          <cell r="I1227">
            <v>91443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39522</v>
          </cell>
          <cell r="O1227">
            <v>21366</v>
          </cell>
          <cell r="P1227">
            <v>10811</v>
          </cell>
          <cell r="Q1227">
            <v>258291</v>
          </cell>
          <cell r="R1227">
            <v>68670</v>
          </cell>
          <cell r="S1227">
            <v>118267</v>
          </cell>
          <cell r="T1227">
            <v>87464</v>
          </cell>
          <cell r="U1227">
            <v>63580</v>
          </cell>
          <cell r="V1227">
            <v>53520</v>
          </cell>
          <cell r="W1227">
            <v>49491</v>
          </cell>
          <cell r="X1227">
            <v>22202</v>
          </cell>
          <cell r="Y1227">
            <v>0</v>
          </cell>
          <cell r="Z1227">
            <v>0</v>
          </cell>
          <cell r="AA1227">
            <v>234824</v>
          </cell>
          <cell r="AB1227">
            <v>146325</v>
          </cell>
          <cell r="AC1227">
            <v>352578</v>
          </cell>
          <cell r="AD1227">
            <v>413914</v>
          </cell>
          <cell r="AE1227">
            <v>761468</v>
          </cell>
          <cell r="AF1227">
            <v>476619</v>
          </cell>
          <cell r="AG1227">
            <v>213786</v>
          </cell>
          <cell r="AH1227">
            <v>126264</v>
          </cell>
          <cell r="AI1227">
            <v>18935</v>
          </cell>
          <cell r="AJ1227">
            <v>68142</v>
          </cell>
          <cell r="AK1227">
            <v>75868</v>
          </cell>
          <cell r="AL1227">
            <v>18645</v>
          </cell>
          <cell r="AM1227">
            <v>48516</v>
          </cell>
          <cell r="AN1227">
            <v>488875</v>
          </cell>
          <cell r="AO1227">
            <v>18561</v>
          </cell>
          <cell r="AP1227">
            <v>967628</v>
          </cell>
          <cell r="AQ1227">
            <v>37734</v>
          </cell>
          <cell r="AR1227">
            <v>24666</v>
          </cell>
          <cell r="AS1227">
            <v>0</v>
          </cell>
          <cell r="AT1227">
            <v>298</v>
          </cell>
          <cell r="AU1227">
            <v>30788</v>
          </cell>
          <cell r="AV1227">
            <v>1794</v>
          </cell>
          <cell r="AW1227">
            <v>27531</v>
          </cell>
          <cell r="AX1227">
            <v>7407</v>
          </cell>
          <cell r="AY1227">
            <v>530865</v>
          </cell>
          <cell r="AZ1227">
            <v>0</v>
          </cell>
          <cell r="BA1227">
            <v>0</v>
          </cell>
          <cell r="BB1227">
            <v>29682</v>
          </cell>
          <cell r="BC1227">
            <v>0</v>
          </cell>
          <cell r="BD1227">
            <v>0</v>
          </cell>
          <cell r="BE1227">
            <v>499316</v>
          </cell>
          <cell r="BF1227">
            <v>0</v>
          </cell>
          <cell r="BG1227">
            <v>92790</v>
          </cell>
          <cell r="BH1227">
            <v>110984</v>
          </cell>
          <cell r="BI1227">
            <v>200743</v>
          </cell>
          <cell r="BJ1227">
            <v>54153</v>
          </cell>
          <cell r="BK1227">
            <v>4622</v>
          </cell>
          <cell r="BL1227">
            <v>36810</v>
          </cell>
          <cell r="BM1227">
            <v>1475100</v>
          </cell>
          <cell r="BN1227">
            <v>637153</v>
          </cell>
          <cell r="BO1227">
            <v>101523</v>
          </cell>
          <cell r="BP1227">
            <v>0</v>
          </cell>
          <cell r="BQ1227">
            <v>0</v>
          </cell>
          <cell r="BR1227">
            <v>38228</v>
          </cell>
          <cell r="BS1227">
            <v>20787</v>
          </cell>
          <cell r="BT1227">
            <v>228727</v>
          </cell>
          <cell r="BU1227">
            <v>66110</v>
          </cell>
          <cell r="BV1227">
            <v>119221</v>
          </cell>
          <cell r="BW1227">
            <v>85890</v>
          </cell>
          <cell r="BX1227">
            <v>63540</v>
          </cell>
          <cell r="BY1227">
            <v>49580</v>
          </cell>
          <cell r="BZ1227">
            <v>48175</v>
          </cell>
          <cell r="CA1227">
            <v>22058</v>
          </cell>
          <cell r="CB1227">
            <v>0</v>
          </cell>
          <cell r="CC1227">
            <v>0</v>
          </cell>
          <cell r="CD1227">
            <v>222383</v>
          </cell>
          <cell r="CE1227">
            <v>155604</v>
          </cell>
          <cell r="CF1227">
            <v>327039</v>
          </cell>
          <cell r="CG1227">
            <v>408054</v>
          </cell>
          <cell r="CH1227">
            <v>737944</v>
          </cell>
          <cell r="CI1227">
            <v>206777</v>
          </cell>
          <cell r="CJ1227">
            <v>123188</v>
          </cell>
          <cell r="CK1227">
            <v>66923</v>
          </cell>
          <cell r="CL1227">
            <v>18375</v>
          </cell>
          <cell r="CM1227">
            <v>70567</v>
          </cell>
          <cell r="CN1227">
            <v>45685</v>
          </cell>
          <cell r="CO1227">
            <v>92684</v>
          </cell>
          <cell r="CP1227">
            <v>0</v>
          </cell>
          <cell r="CQ1227">
            <v>0</v>
          </cell>
          <cell r="CR1227">
            <v>24666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61768</v>
          </cell>
          <cell r="CX1227">
            <v>1536</v>
          </cell>
          <cell r="CY1227">
            <v>0</v>
          </cell>
          <cell r="CZ1227">
            <v>205000</v>
          </cell>
          <cell r="DA1227">
            <v>54153</v>
          </cell>
          <cell r="DB1227">
            <v>4173</v>
          </cell>
          <cell r="DC1227">
            <v>56209</v>
          </cell>
          <cell r="DD1227">
            <v>6387527</v>
          </cell>
          <cell r="DE1227">
            <v>24655</v>
          </cell>
          <cell r="DF1227">
            <v>11319</v>
          </cell>
          <cell r="DG1227">
            <v>87046</v>
          </cell>
          <cell r="DH1227">
            <v>465082</v>
          </cell>
          <cell r="DI1227">
            <v>18207</v>
          </cell>
          <cell r="DJ1227">
            <v>10754</v>
          </cell>
          <cell r="DK1227">
            <v>307</v>
          </cell>
          <cell r="DL1227">
            <v>27415</v>
          </cell>
          <cell r="DM1227">
            <v>509686</v>
          </cell>
          <cell r="DN1227">
            <v>568895</v>
          </cell>
          <cell r="DO1227">
            <v>0</v>
          </cell>
          <cell r="DP1227">
            <v>35452</v>
          </cell>
          <cell r="DQ1227">
            <v>108560</v>
          </cell>
          <cell r="DR1227">
            <v>1464549</v>
          </cell>
          <cell r="DS1227">
            <v>454831</v>
          </cell>
          <cell r="DT1227">
            <v>17889</v>
          </cell>
          <cell r="DU1227">
            <v>886037</v>
          </cell>
          <cell r="DV1227">
            <v>37928</v>
          </cell>
        </row>
        <row r="1228">
          <cell r="C1228" t="str">
            <v>宇陀市</v>
          </cell>
          <cell r="D1228">
            <v>1</v>
          </cell>
          <cell r="E1228">
            <v>5</v>
          </cell>
          <cell r="F1228">
            <v>0</v>
          </cell>
          <cell r="G1228">
            <v>625369</v>
          </cell>
          <cell r="H1228">
            <v>220450</v>
          </cell>
          <cell r="I1228">
            <v>182886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24673</v>
          </cell>
          <cell r="O1228">
            <v>15551</v>
          </cell>
          <cell r="P1228">
            <v>16708</v>
          </cell>
          <cell r="Q1228">
            <v>159534</v>
          </cell>
          <cell r="R1228">
            <v>61339</v>
          </cell>
          <cell r="S1228">
            <v>147454</v>
          </cell>
          <cell r="T1228">
            <v>58870</v>
          </cell>
          <cell r="U1228">
            <v>76296</v>
          </cell>
          <cell r="V1228">
            <v>24816</v>
          </cell>
          <cell r="W1228">
            <v>31590</v>
          </cell>
          <cell r="X1228">
            <v>44404</v>
          </cell>
          <cell r="Y1228">
            <v>0</v>
          </cell>
          <cell r="Z1228">
            <v>0</v>
          </cell>
          <cell r="AA1228">
            <v>268864</v>
          </cell>
          <cell r="AB1228">
            <v>223174</v>
          </cell>
          <cell r="AC1228">
            <v>365108</v>
          </cell>
          <cell r="AD1228">
            <v>770746</v>
          </cell>
          <cell r="AE1228">
            <v>879788</v>
          </cell>
          <cell r="AF1228">
            <v>516344</v>
          </cell>
          <cell r="AG1228">
            <v>176412</v>
          </cell>
          <cell r="AH1228">
            <v>179529</v>
          </cell>
          <cell r="AI1228">
            <v>184481</v>
          </cell>
          <cell r="AJ1228">
            <v>57303</v>
          </cell>
          <cell r="AK1228">
            <v>82917</v>
          </cell>
          <cell r="AL1228">
            <v>24696</v>
          </cell>
          <cell r="AM1228">
            <v>45942</v>
          </cell>
          <cell r="AN1228">
            <v>920016</v>
          </cell>
          <cell r="AO1228">
            <v>43116</v>
          </cell>
          <cell r="AP1228">
            <v>805779</v>
          </cell>
          <cell r="AQ1228">
            <v>176886</v>
          </cell>
          <cell r="AR1228">
            <v>104290</v>
          </cell>
          <cell r="AS1228">
            <v>27985</v>
          </cell>
          <cell r="AT1228">
            <v>285</v>
          </cell>
          <cell r="AU1228">
            <v>3779</v>
          </cell>
          <cell r="AV1228">
            <v>4449</v>
          </cell>
          <cell r="AW1228">
            <v>10178</v>
          </cell>
          <cell r="AX1228">
            <v>4585</v>
          </cell>
          <cell r="AY1228">
            <v>559639</v>
          </cell>
          <cell r="AZ1228">
            <v>8894</v>
          </cell>
          <cell r="BA1228">
            <v>506279</v>
          </cell>
          <cell r="BB1228">
            <v>0</v>
          </cell>
          <cell r="BC1228">
            <v>0</v>
          </cell>
          <cell r="BD1228">
            <v>0</v>
          </cell>
          <cell r="BE1228">
            <v>325942</v>
          </cell>
          <cell r="BF1228">
            <v>0</v>
          </cell>
          <cell r="BG1228">
            <v>129667</v>
          </cell>
          <cell r="BH1228">
            <v>103945</v>
          </cell>
          <cell r="BI1228">
            <v>217515</v>
          </cell>
          <cell r="BJ1228">
            <v>165056</v>
          </cell>
          <cell r="BK1228">
            <v>5748</v>
          </cell>
          <cell r="BL1228">
            <v>60675</v>
          </cell>
          <cell r="BM1228">
            <v>841170</v>
          </cell>
          <cell r="BN1228">
            <v>604927</v>
          </cell>
          <cell r="BO1228">
            <v>218432</v>
          </cell>
          <cell r="BP1228">
            <v>0</v>
          </cell>
          <cell r="BQ1228">
            <v>0</v>
          </cell>
          <cell r="BR1228">
            <v>23729</v>
          </cell>
          <cell r="BS1228">
            <v>15129</v>
          </cell>
          <cell r="BT1228">
            <v>163530</v>
          </cell>
          <cell r="BU1228">
            <v>58940</v>
          </cell>
          <cell r="BV1228">
            <v>147641</v>
          </cell>
          <cell r="BW1228">
            <v>58078</v>
          </cell>
          <cell r="BX1228">
            <v>76248</v>
          </cell>
          <cell r="BY1228">
            <v>25217</v>
          </cell>
          <cell r="BZ1228">
            <v>30750</v>
          </cell>
          <cell r="CA1228">
            <v>44116</v>
          </cell>
          <cell r="CB1228">
            <v>0</v>
          </cell>
          <cell r="CC1228">
            <v>0</v>
          </cell>
          <cell r="CD1228">
            <v>257041</v>
          </cell>
          <cell r="CE1228">
            <v>207375</v>
          </cell>
          <cell r="CF1228">
            <v>367861</v>
          </cell>
          <cell r="CG1228">
            <v>797741</v>
          </cell>
          <cell r="CH1228">
            <v>880918</v>
          </cell>
          <cell r="CI1228">
            <v>170786</v>
          </cell>
          <cell r="CJ1228">
            <v>176640</v>
          </cell>
          <cell r="CK1228">
            <v>56028</v>
          </cell>
          <cell r="CL1228">
            <v>180600</v>
          </cell>
          <cell r="CM1228">
            <v>77839</v>
          </cell>
          <cell r="CN1228">
            <v>42571</v>
          </cell>
          <cell r="CO1228">
            <v>184992</v>
          </cell>
          <cell r="CP1228">
            <v>0</v>
          </cell>
          <cell r="CQ1228">
            <v>0</v>
          </cell>
          <cell r="CR1228">
            <v>102872</v>
          </cell>
          <cell r="CS1228">
            <v>0</v>
          </cell>
          <cell r="CT1228">
            <v>28959</v>
          </cell>
          <cell r="CU1228">
            <v>14698</v>
          </cell>
          <cell r="CV1228">
            <v>458957</v>
          </cell>
          <cell r="CW1228">
            <v>0</v>
          </cell>
          <cell r="CX1228">
            <v>4431</v>
          </cell>
          <cell r="CY1228">
            <v>0</v>
          </cell>
          <cell r="CZ1228">
            <v>219334</v>
          </cell>
          <cell r="DA1228">
            <v>165110</v>
          </cell>
          <cell r="DB1228">
            <v>3435</v>
          </cell>
          <cell r="DC1228">
            <v>72259</v>
          </cell>
          <cell r="DD1228">
            <v>7203490</v>
          </cell>
          <cell r="DE1228">
            <v>12961</v>
          </cell>
          <cell r="DF1228">
            <v>7299</v>
          </cell>
          <cell r="DG1228">
            <v>124661</v>
          </cell>
          <cell r="DH1228">
            <v>510928</v>
          </cell>
          <cell r="DI1228">
            <v>24211</v>
          </cell>
          <cell r="DJ1228">
            <v>16544</v>
          </cell>
          <cell r="DK1228">
            <v>285</v>
          </cell>
          <cell r="DL1228">
            <v>2649</v>
          </cell>
          <cell r="DM1228">
            <v>356770</v>
          </cell>
          <cell r="DN1228">
            <v>618463</v>
          </cell>
          <cell r="DO1228">
            <v>0</v>
          </cell>
          <cell r="DP1228">
            <v>24319</v>
          </cell>
          <cell r="DQ1228">
            <v>111983</v>
          </cell>
          <cell r="DR1228">
            <v>865596</v>
          </cell>
          <cell r="DS1228">
            <v>876883</v>
          </cell>
          <cell r="DT1228">
            <v>42199</v>
          </cell>
          <cell r="DU1228">
            <v>733223</v>
          </cell>
          <cell r="DV1228">
            <v>178002</v>
          </cell>
        </row>
        <row r="1229">
          <cell r="C1229" t="str">
            <v>山添村</v>
          </cell>
          <cell r="D1229">
            <v>1</v>
          </cell>
          <cell r="E1229">
            <v>6</v>
          </cell>
          <cell r="F1229">
            <v>0</v>
          </cell>
          <cell r="G1229">
            <v>141179</v>
          </cell>
          <cell r="H1229">
            <v>49572</v>
          </cell>
          <cell r="I1229">
            <v>51612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1784</v>
          </cell>
          <cell r="P1229">
            <v>0</v>
          </cell>
          <cell r="Q1229">
            <v>5780</v>
          </cell>
          <cell r="R1229">
            <v>14572</v>
          </cell>
          <cell r="S1229">
            <v>22637</v>
          </cell>
          <cell r="T1229">
            <v>6728</v>
          </cell>
          <cell r="U1229">
            <v>12716</v>
          </cell>
          <cell r="V1229">
            <v>15168</v>
          </cell>
          <cell r="W1229">
            <v>5265</v>
          </cell>
          <cell r="X1229">
            <v>11101</v>
          </cell>
          <cell r="Y1229">
            <v>26030</v>
          </cell>
          <cell r="Z1229">
            <v>6342</v>
          </cell>
          <cell r="AA1229">
            <v>59303</v>
          </cell>
          <cell r="AB1229">
            <v>0</v>
          </cell>
          <cell r="AC1229">
            <v>51840</v>
          </cell>
          <cell r="AD1229">
            <v>136732</v>
          </cell>
          <cell r="AE1229">
            <v>167765</v>
          </cell>
          <cell r="AF1229">
            <v>67610</v>
          </cell>
          <cell r="AG1229">
            <v>22455</v>
          </cell>
          <cell r="AH1229">
            <v>83442</v>
          </cell>
          <cell r="AI1229">
            <v>20017</v>
          </cell>
          <cell r="AJ1229">
            <v>16166</v>
          </cell>
          <cell r="AK1229">
            <v>28369</v>
          </cell>
          <cell r="AL1229">
            <v>4834</v>
          </cell>
          <cell r="AM1229">
            <v>10360</v>
          </cell>
          <cell r="AN1229">
            <v>103886</v>
          </cell>
          <cell r="AO1229">
            <v>9466</v>
          </cell>
          <cell r="AP1229">
            <v>259787</v>
          </cell>
          <cell r="AQ1229">
            <v>46713</v>
          </cell>
          <cell r="AR1229">
            <v>8167</v>
          </cell>
          <cell r="AS1229">
            <v>610</v>
          </cell>
          <cell r="AT1229">
            <v>0</v>
          </cell>
          <cell r="AU1229">
            <v>1168</v>
          </cell>
          <cell r="AV1229">
            <v>435</v>
          </cell>
          <cell r="AW1229">
            <v>193</v>
          </cell>
          <cell r="AX1229">
            <v>457</v>
          </cell>
          <cell r="AY1229">
            <v>98711</v>
          </cell>
          <cell r="AZ1229">
            <v>0</v>
          </cell>
          <cell r="BA1229">
            <v>95993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17949</v>
          </cell>
          <cell r="BH1229">
            <v>48179</v>
          </cell>
          <cell r="BI1229">
            <v>120017</v>
          </cell>
          <cell r="BJ1229">
            <v>76534</v>
          </cell>
          <cell r="BK1229">
            <v>1291</v>
          </cell>
          <cell r="BL1229">
            <v>35994</v>
          </cell>
          <cell r="BM1229">
            <v>116820</v>
          </cell>
          <cell r="BN1229">
            <v>138072</v>
          </cell>
          <cell r="BO1229">
            <v>49108</v>
          </cell>
          <cell r="BP1229">
            <v>0</v>
          </cell>
          <cell r="BQ1229">
            <v>0</v>
          </cell>
          <cell r="BR1229">
            <v>0</v>
          </cell>
          <cell r="BS1229">
            <v>1736</v>
          </cell>
          <cell r="BT1229">
            <v>6321</v>
          </cell>
          <cell r="BU1229">
            <v>13463</v>
          </cell>
          <cell r="BV1229">
            <v>22572</v>
          </cell>
          <cell r="BW1229">
            <v>6544</v>
          </cell>
          <cell r="BX1229">
            <v>12708</v>
          </cell>
          <cell r="BY1229">
            <v>14931</v>
          </cell>
          <cell r="BZ1229">
            <v>5125</v>
          </cell>
          <cell r="CA1229">
            <v>11029</v>
          </cell>
          <cell r="CB1229">
            <v>25167</v>
          </cell>
          <cell r="CC1229">
            <v>7144</v>
          </cell>
          <cell r="CD1229">
            <v>57407</v>
          </cell>
          <cell r="CE1229">
            <v>0</v>
          </cell>
          <cell r="CF1229">
            <v>48799</v>
          </cell>
          <cell r="CG1229">
            <v>139278</v>
          </cell>
          <cell r="CH1229">
            <v>165325</v>
          </cell>
          <cell r="CI1229">
            <v>21739</v>
          </cell>
          <cell r="CJ1229">
            <v>78844</v>
          </cell>
          <cell r="CK1229">
            <v>15641</v>
          </cell>
          <cell r="CL1229">
            <v>21000</v>
          </cell>
          <cell r="CM1229">
            <v>26978</v>
          </cell>
          <cell r="CN1229">
            <v>9706</v>
          </cell>
          <cell r="CO1229">
            <v>52640</v>
          </cell>
          <cell r="CP1229">
            <v>0</v>
          </cell>
          <cell r="CQ1229">
            <v>0</v>
          </cell>
          <cell r="CR1229">
            <v>13140</v>
          </cell>
          <cell r="CS1229">
            <v>0</v>
          </cell>
          <cell r="CT1229">
            <v>610</v>
          </cell>
          <cell r="CU1229">
            <v>0</v>
          </cell>
          <cell r="CV1229">
            <v>64386</v>
          </cell>
          <cell r="CW1229">
            <v>0</v>
          </cell>
          <cell r="CX1229">
            <v>436</v>
          </cell>
          <cell r="CY1229">
            <v>0</v>
          </cell>
          <cell r="CZ1229">
            <v>120017</v>
          </cell>
          <cell r="DA1229">
            <v>76571</v>
          </cell>
          <cell r="DB1229">
            <v>978</v>
          </cell>
          <cell r="DC1229">
            <v>44333</v>
          </cell>
          <cell r="DD1229">
            <v>1235490</v>
          </cell>
          <cell r="DE1229">
            <v>341</v>
          </cell>
          <cell r="DF1229">
            <v>731</v>
          </cell>
          <cell r="DG1229">
            <v>17805</v>
          </cell>
          <cell r="DH1229">
            <v>66816</v>
          </cell>
          <cell r="DI1229">
            <v>4623</v>
          </cell>
          <cell r="DJ1229">
            <v>0</v>
          </cell>
          <cell r="DK1229">
            <v>55</v>
          </cell>
          <cell r="DL1229">
            <v>840</v>
          </cell>
          <cell r="DM1229">
            <v>0</v>
          </cell>
          <cell r="DN1229">
            <v>108911</v>
          </cell>
          <cell r="DO1229">
            <v>0</v>
          </cell>
          <cell r="DP1229">
            <v>4753</v>
          </cell>
          <cell r="DQ1229">
            <v>50587</v>
          </cell>
          <cell r="DR1229">
            <v>107643</v>
          </cell>
          <cell r="DS1229">
            <v>95700</v>
          </cell>
          <cell r="DT1229">
            <v>9431</v>
          </cell>
          <cell r="DU1229">
            <v>240521</v>
          </cell>
          <cell r="DV1229">
            <v>47168</v>
          </cell>
        </row>
        <row r="1230">
          <cell r="C1230" t="str">
            <v>平群町</v>
          </cell>
          <cell r="D1230">
            <v>1</v>
          </cell>
          <cell r="E1230">
            <v>6</v>
          </cell>
          <cell r="F1230">
            <v>0</v>
          </cell>
          <cell r="G1230">
            <v>351755</v>
          </cell>
          <cell r="H1230">
            <v>76982</v>
          </cell>
          <cell r="I1230">
            <v>90695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19655</v>
          </cell>
          <cell r="O1230">
            <v>10567</v>
          </cell>
          <cell r="P1230">
            <v>5897</v>
          </cell>
          <cell r="Q1230">
            <v>71512</v>
          </cell>
          <cell r="R1230">
            <v>39861</v>
          </cell>
          <cell r="S1230">
            <v>39981</v>
          </cell>
          <cell r="T1230">
            <v>66439</v>
          </cell>
          <cell r="U1230">
            <v>38148</v>
          </cell>
          <cell r="V1230">
            <v>17088</v>
          </cell>
          <cell r="W1230">
            <v>14742</v>
          </cell>
          <cell r="X1230">
            <v>11101</v>
          </cell>
          <cell r="Y1230">
            <v>0</v>
          </cell>
          <cell r="Z1230">
            <v>0</v>
          </cell>
          <cell r="AA1230">
            <v>146972</v>
          </cell>
          <cell r="AB1230">
            <v>0</v>
          </cell>
          <cell r="AC1230">
            <v>187520</v>
          </cell>
          <cell r="AD1230">
            <v>225953</v>
          </cell>
          <cell r="AE1230">
            <v>542083</v>
          </cell>
          <cell r="AF1230">
            <v>340283</v>
          </cell>
          <cell r="AG1230">
            <v>118832</v>
          </cell>
          <cell r="AH1230">
            <v>49241</v>
          </cell>
          <cell r="AI1230">
            <v>0</v>
          </cell>
          <cell r="AJ1230">
            <v>46361</v>
          </cell>
          <cell r="AK1230">
            <v>51900</v>
          </cell>
          <cell r="AL1230">
            <v>8587</v>
          </cell>
          <cell r="AM1230">
            <v>30287</v>
          </cell>
          <cell r="AN1230">
            <v>151604</v>
          </cell>
          <cell r="AO1230">
            <v>6335</v>
          </cell>
          <cell r="AP1230">
            <v>596946</v>
          </cell>
          <cell r="AQ1230">
            <v>23652</v>
          </cell>
          <cell r="AR1230">
            <v>3067</v>
          </cell>
          <cell r="AS1230">
            <v>0</v>
          </cell>
          <cell r="AT1230">
            <v>214</v>
          </cell>
          <cell r="AU1230">
            <v>21537</v>
          </cell>
          <cell r="AV1230">
            <v>3184</v>
          </cell>
          <cell r="AW1230">
            <v>16853</v>
          </cell>
          <cell r="AX1230">
            <v>3769</v>
          </cell>
          <cell r="AY1230">
            <v>266661</v>
          </cell>
          <cell r="AZ1230">
            <v>0</v>
          </cell>
          <cell r="BA1230">
            <v>0</v>
          </cell>
          <cell r="BB1230">
            <v>22996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76161</v>
          </cell>
          <cell r="BH1230">
            <v>81238</v>
          </cell>
          <cell r="BI1230">
            <v>181978</v>
          </cell>
          <cell r="BJ1230">
            <v>67776</v>
          </cell>
          <cell r="BK1230">
            <v>685</v>
          </cell>
          <cell r="BL1230">
            <v>29235</v>
          </cell>
          <cell r="BM1230">
            <v>659010</v>
          </cell>
          <cell r="BN1230">
            <v>340855</v>
          </cell>
          <cell r="BO1230">
            <v>72763</v>
          </cell>
          <cell r="BP1230">
            <v>0</v>
          </cell>
          <cell r="BQ1230">
            <v>0</v>
          </cell>
          <cell r="BR1230">
            <v>19010</v>
          </cell>
          <cell r="BS1230">
            <v>10280</v>
          </cell>
          <cell r="BT1230">
            <v>67541</v>
          </cell>
          <cell r="BU1230">
            <v>39715</v>
          </cell>
          <cell r="BV1230">
            <v>40271</v>
          </cell>
          <cell r="BW1230">
            <v>64622</v>
          </cell>
          <cell r="BX1230">
            <v>38124</v>
          </cell>
          <cell r="BY1230">
            <v>16732</v>
          </cell>
          <cell r="BZ1230">
            <v>15375</v>
          </cell>
          <cell r="CA1230">
            <v>11029</v>
          </cell>
          <cell r="CB1230">
            <v>0</v>
          </cell>
          <cell r="CC1230">
            <v>0</v>
          </cell>
          <cell r="CD1230">
            <v>140971</v>
          </cell>
          <cell r="CE1230">
            <v>0</v>
          </cell>
          <cell r="CF1230">
            <v>174693</v>
          </cell>
          <cell r="CG1230">
            <v>224992</v>
          </cell>
          <cell r="CH1230">
            <v>530007</v>
          </cell>
          <cell r="CI1230">
            <v>114578</v>
          </cell>
          <cell r="CJ1230">
            <v>45816</v>
          </cell>
          <cell r="CK1230">
            <v>45287</v>
          </cell>
          <cell r="CL1230">
            <v>0</v>
          </cell>
          <cell r="CM1230">
            <v>48822</v>
          </cell>
          <cell r="CN1230">
            <v>27764</v>
          </cell>
          <cell r="CO1230">
            <v>95504</v>
          </cell>
          <cell r="CP1230">
            <v>0</v>
          </cell>
          <cell r="CQ1230">
            <v>0</v>
          </cell>
          <cell r="CR1230">
            <v>3068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25291</v>
          </cell>
          <cell r="CX1230">
            <v>3190</v>
          </cell>
          <cell r="CY1230">
            <v>0</v>
          </cell>
          <cell r="CZ1230">
            <v>179588</v>
          </cell>
          <cell r="DA1230">
            <v>67776</v>
          </cell>
          <cell r="DB1230">
            <v>392</v>
          </cell>
          <cell r="DC1230">
            <v>38501</v>
          </cell>
          <cell r="DD1230">
            <v>3325101</v>
          </cell>
          <cell r="DE1230">
            <v>24627</v>
          </cell>
          <cell r="DF1230">
            <v>5929</v>
          </cell>
          <cell r="DG1230">
            <v>75309</v>
          </cell>
          <cell r="DH1230">
            <v>333827</v>
          </cell>
          <cell r="DI1230">
            <v>8271</v>
          </cell>
          <cell r="DJ1230">
            <v>5866</v>
          </cell>
          <cell r="DK1230">
            <v>214</v>
          </cell>
          <cell r="DL1230">
            <v>22823</v>
          </cell>
          <cell r="DM1230">
            <v>0</v>
          </cell>
          <cell r="DN1230">
            <v>288197</v>
          </cell>
          <cell r="DO1230">
            <v>0</v>
          </cell>
          <cell r="DP1230">
            <v>16369</v>
          </cell>
          <cell r="DQ1230">
            <v>85704</v>
          </cell>
          <cell r="DR1230">
            <v>648243</v>
          </cell>
          <cell r="DS1230">
            <v>137815</v>
          </cell>
          <cell r="DT1230">
            <v>6328</v>
          </cell>
          <cell r="DU1230">
            <v>536294</v>
          </cell>
          <cell r="DV1230">
            <v>23782</v>
          </cell>
        </row>
        <row r="1231">
          <cell r="C1231" t="str">
            <v>三郷町</v>
          </cell>
          <cell r="D1231">
            <v>1</v>
          </cell>
          <cell r="E1231">
            <v>6</v>
          </cell>
          <cell r="F1231">
            <v>0</v>
          </cell>
          <cell r="G1231">
            <v>432677</v>
          </cell>
          <cell r="H1231">
            <v>53582</v>
          </cell>
          <cell r="I1231">
            <v>32912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25649</v>
          </cell>
          <cell r="O1231">
            <v>13868</v>
          </cell>
          <cell r="P1231">
            <v>10357</v>
          </cell>
          <cell r="Q1231">
            <v>85030</v>
          </cell>
          <cell r="R1231">
            <v>49155</v>
          </cell>
          <cell r="S1231">
            <v>54339</v>
          </cell>
          <cell r="T1231">
            <v>44573</v>
          </cell>
          <cell r="U1231">
            <v>25432</v>
          </cell>
          <cell r="V1231">
            <v>26016</v>
          </cell>
          <cell r="W1231">
            <v>24219</v>
          </cell>
          <cell r="X1231">
            <v>11101</v>
          </cell>
          <cell r="Y1231">
            <v>0</v>
          </cell>
          <cell r="Z1231">
            <v>0</v>
          </cell>
          <cell r="AA1231">
            <v>181071</v>
          </cell>
          <cell r="AB1231">
            <v>0</v>
          </cell>
          <cell r="AC1231">
            <v>236995</v>
          </cell>
          <cell r="AD1231">
            <v>235890</v>
          </cell>
          <cell r="AE1231">
            <v>537225</v>
          </cell>
          <cell r="AF1231">
            <v>357443</v>
          </cell>
          <cell r="AG1231">
            <v>159649</v>
          </cell>
          <cell r="AH1231">
            <v>17531</v>
          </cell>
          <cell r="AI1231">
            <v>4328</v>
          </cell>
          <cell r="AJ1231">
            <v>53252</v>
          </cell>
          <cell r="AK1231">
            <v>60965</v>
          </cell>
          <cell r="AL1231">
            <v>9065</v>
          </cell>
          <cell r="AM1231">
            <v>37218</v>
          </cell>
          <cell r="AN1231">
            <v>245159</v>
          </cell>
          <cell r="AO1231">
            <v>3564</v>
          </cell>
          <cell r="AP1231">
            <v>699293</v>
          </cell>
          <cell r="AQ1231">
            <v>9220</v>
          </cell>
          <cell r="AR1231">
            <v>2080</v>
          </cell>
          <cell r="AS1231">
            <v>0</v>
          </cell>
          <cell r="AT1231">
            <v>202</v>
          </cell>
          <cell r="AU1231">
            <v>15487</v>
          </cell>
          <cell r="AV1231">
            <v>2097</v>
          </cell>
          <cell r="AW1231">
            <v>23895</v>
          </cell>
          <cell r="AX1231">
            <v>3561</v>
          </cell>
          <cell r="AY1231">
            <v>284150</v>
          </cell>
          <cell r="AZ1231">
            <v>0</v>
          </cell>
          <cell r="BA1231">
            <v>0</v>
          </cell>
          <cell r="BB1231">
            <v>62544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30441</v>
          </cell>
          <cell r="BH1231">
            <v>85590</v>
          </cell>
          <cell r="BI1231">
            <v>160259</v>
          </cell>
          <cell r="BJ1231">
            <v>25264</v>
          </cell>
          <cell r="BK1231">
            <v>4427</v>
          </cell>
          <cell r="BL1231">
            <v>26593</v>
          </cell>
          <cell r="BM1231">
            <v>619575</v>
          </cell>
          <cell r="BN1231">
            <v>420835</v>
          </cell>
          <cell r="BO1231">
            <v>53278</v>
          </cell>
          <cell r="BP1231">
            <v>0</v>
          </cell>
          <cell r="BQ1231">
            <v>0</v>
          </cell>
          <cell r="BR1231">
            <v>24805</v>
          </cell>
          <cell r="BS1231">
            <v>13491</v>
          </cell>
          <cell r="BT1231">
            <v>82368</v>
          </cell>
          <cell r="BU1231">
            <v>47248</v>
          </cell>
          <cell r="BV1231">
            <v>54788</v>
          </cell>
          <cell r="BW1231">
            <v>43354</v>
          </cell>
          <cell r="BX1231">
            <v>25416</v>
          </cell>
          <cell r="BY1231">
            <v>25596</v>
          </cell>
          <cell r="BZ1231">
            <v>23575</v>
          </cell>
          <cell r="CA1231">
            <v>11029</v>
          </cell>
          <cell r="CB1231">
            <v>0</v>
          </cell>
          <cell r="CC1231">
            <v>0</v>
          </cell>
          <cell r="CD1231">
            <v>172415</v>
          </cell>
          <cell r="CE1231">
            <v>0</v>
          </cell>
          <cell r="CF1231">
            <v>211771</v>
          </cell>
          <cell r="CG1231">
            <v>232395</v>
          </cell>
          <cell r="CH1231">
            <v>543995</v>
          </cell>
          <cell r="CI1231">
            <v>146885</v>
          </cell>
          <cell r="CJ1231">
            <v>15456</v>
          </cell>
          <cell r="CK1231">
            <v>52103</v>
          </cell>
          <cell r="CL1231">
            <v>4200</v>
          </cell>
          <cell r="CM1231">
            <v>57070</v>
          </cell>
          <cell r="CN1231">
            <v>34567</v>
          </cell>
          <cell r="CO1231">
            <v>33276</v>
          </cell>
          <cell r="CP1231">
            <v>0</v>
          </cell>
          <cell r="CQ1231">
            <v>0</v>
          </cell>
          <cell r="CR1231">
            <v>2080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69741</v>
          </cell>
          <cell r="CX1231">
            <v>2100</v>
          </cell>
          <cell r="CY1231">
            <v>0</v>
          </cell>
          <cell r="CZ1231">
            <v>158522</v>
          </cell>
          <cell r="DA1231">
            <v>25175</v>
          </cell>
          <cell r="DB1231">
            <v>1136</v>
          </cell>
          <cell r="DC1231">
            <v>36246</v>
          </cell>
          <cell r="DD1231">
            <v>3588988</v>
          </cell>
          <cell r="DE1231">
            <v>22554</v>
          </cell>
          <cell r="DF1231">
            <v>5637</v>
          </cell>
          <cell r="DG1231">
            <v>29936</v>
          </cell>
          <cell r="DH1231">
            <v>352335</v>
          </cell>
          <cell r="DI1231">
            <v>8696</v>
          </cell>
          <cell r="DJ1231">
            <v>10302</v>
          </cell>
          <cell r="DK1231">
            <v>202</v>
          </cell>
          <cell r="DL1231">
            <v>14029</v>
          </cell>
          <cell r="DM1231">
            <v>0</v>
          </cell>
          <cell r="DN1231">
            <v>308825</v>
          </cell>
          <cell r="DO1231">
            <v>0</v>
          </cell>
          <cell r="DP1231">
            <v>18369</v>
          </cell>
          <cell r="DQ1231">
            <v>87705</v>
          </cell>
          <cell r="DR1231">
            <v>658101</v>
          </cell>
          <cell r="DS1231">
            <v>226085</v>
          </cell>
          <cell r="DT1231">
            <v>3553</v>
          </cell>
          <cell r="DU1231">
            <v>631528</v>
          </cell>
          <cell r="DV1231">
            <v>9306</v>
          </cell>
        </row>
        <row r="1232">
          <cell r="C1232" t="str">
            <v>斑鳩町</v>
          </cell>
          <cell r="D1232">
            <v>1</v>
          </cell>
          <cell r="E1232">
            <v>6</v>
          </cell>
          <cell r="F1232">
            <v>0</v>
          </cell>
          <cell r="G1232">
            <v>508298</v>
          </cell>
          <cell r="H1232">
            <v>44177</v>
          </cell>
          <cell r="I1232">
            <v>59092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30643</v>
          </cell>
          <cell r="O1232">
            <v>16644</v>
          </cell>
          <cell r="P1232">
            <v>2986</v>
          </cell>
          <cell r="Q1232">
            <v>200758</v>
          </cell>
          <cell r="R1232">
            <v>57515</v>
          </cell>
          <cell r="S1232">
            <v>80696</v>
          </cell>
          <cell r="T1232">
            <v>60552</v>
          </cell>
          <cell r="U1232">
            <v>38148</v>
          </cell>
          <cell r="V1232">
            <v>37056</v>
          </cell>
          <cell r="W1232">
            <v>32643</v>
          </cell>
          <cell r="X1232">
            <v>22202</v>
          </cell>
          <cell r="Y1232">
            <v>0</v>
          </cell>
          <cell r="Z1232">
            <v>0</v>
          </cell>
          <cell r="AA1232">
            <v>206903</v>
          </cell>
          <cell r="AB1232">
            <v>0</v>
          </cell>
          <cell r="AC1232">
            <v>261008</v>
          </cell>
          <cell r="AD1232">
            <v>275909</v>
          </cell>
          <cell r="AE1232">
            <v>625530</v>
          </cell>
          <cell r="AF1232">
            <v>394852</v>
          </cell>
          <cell r="AG1232">
            <v>191150</v>
          </cell>
          <cell r="AH1232">
            <v>61791</v>
          </cell>
          <cell r="AI1232">
            <v>4328</v>
          </cell>
          <cell r="AJ1232">
            <v>57710</v>
          </cell>
          <cell r="AK1232">
            <v>66514</v>
          </cell>
          <cell r="AL1232">
            <v>14652</v>
          </cell>
          <cell r="AM1232">
            <v>41418</v>
          </cell>
          <cell r="AN1232">
            <v>179028</v>
          </cell>
          <cell r="AO1232">
            <v>5366</v>
          </cell>
          <cell r="AP1232">
            <v>793928</v>
          </cell>
          <cell r="AQ1232">
            <v>16622</v>
          </cell>
          <cell r="AR1232">
            <v>297</v>
          </cell>
          <cell r="AS1232">
            <v>0</v>
          </cell>
          <cell r="AT1232">
            <v>266</v>
          </cell>
          <cell r="AU1232">
            <v>11387</v>
          </cell>
          <cell r="AV1232">
            <v>4551</v>
          </cell>
          <cell r="AW1232">
            <v>6837</v>
          </cell>
          <cell r="AX1232">
            <v>4441</v>
          </cell>
          <cell r="AY1232">
            <v>355300</v>
          </cell>
          <cell r="AZ1232">
            <v>0</v>
          </cell>
          <cell r="BA1232">
            <v>0</v>
          </cell>
          <cell r="BB1232">
            <v>48310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27491</v>
          </cell>
          <cell r="BH1232">
            <v>116001</v>
          </cell>
          <cell r="BI1232">
            <v>214887</v>
          </cell>
          <cell r="BJ1232">
            <v>28673</v>
          </cell>
          <cell r="BK1232">
            <v>52</v>
          </cell>
          <cell r="BL1232">
            <v>33923</v>
          </cell>
          <cell r="BM1232">
            <v>889515</v>
          </cell>
          <cell r="BN1232">
            <v>495777</v>
          </cell>
          <cell r="BO1232">
            <v>43571</v>
          </cell>
          <cell r="BP1232">
            <v>0</v>
          </cell>
          <cell r="BQ1232">
            <v>0</v>
          </cell>
          <cell r="BR1232">
            <v>29634</v>
          </cell>
          <cell r="BS1232">
            <v>16192</v>
          </cell>
          <cell r="BT1232">
            <v>192733</v>
          </cell>
          <cell r="BU1232">
            <v>60327</v>
          </cell>
          <cell r="BV1232">
            <v>78233</v>
          </cell>
          <cell r="BW1232">
            <v>56442</v>
          </cell>
          <cell r="BX1232">
            <v>38124</v>
          </cell>
          <cell r="BY1232">
            <v>37304</v>
          </cell>
          <cell r="BZ1232">
            <v>32800</v>
          </cell>
          <cell r="CA1232">
            <v>22058</v>
          </cell>
          <cell r="CB1232">
            <v>0</v>
          </cell>
          <cell r="CC1232">
            <v>0</v>
          </cell>
          <cell r="CD1232">
            <v>195704</v>
          </cell>
          <cell r="CE1232">
            <v>0</v>
          </cell>
          <cell r="CF1232">
            <v>250943</v>
          </cell>
          <cell r="CG1232">
            <v>279876</v>
          </cell>
          <cell r="CH1232">
            <v>614797</v>
          </cell>
          <cell r="CI1232">
            <v>184914</v>
          </cell>
          <cell r="CJ1232">
            <v>59248</v>
          </cell>
          <cell r="CK1232">
            <v>56652</v>
          </cell>
          <cell r="CL1232">
            <v>4200</v>
          </cell>
          <cell r="CM1232">
            <v>62076</v>
          </cell>
          <cell r="CN1232">
            <v>38690</v>
          </cell>
          <cell r="CO1232">
            <v>59972</v>
          </cell>
          <cell r="CP1232">
            <v>0</v>
          </cell>
          <cell r="CQ1232">
            <v>0</v>
          </cell>
          <cell r="CR1232">
            <v>297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60014</v>
          </cell>
          <cell r="CX1232">
            <v>4558</v>
          </cell>
          <cell r="CY1232">
            <v>0</v>
          </cell>
          <cell r="CZ1232">
            <v>214887</v>
          </cell>
          <cell r="DA1232">
            <v>28673</v>
          </cell>
          <cell r="DB1232">
            <v>52</v>
          </cell>
          <cell r="DC1232">
            <v>44889</v>
          </cell>
          <cell r="DD1232">
            <v>4274934</v>
          </cell>
          <cell r="DE1232">
            <v>7598</v>
          </cell>
          <cell r="DF1232">
            <v>6996</v>
          </cell>
          <cell r="DG1232">
            <v>20034</v>
          </cell>
          <cell r="DH1232">
            <v>386210</v>
          </cell>
          <cell r="DI1232">
            <v>14259</v>
          </cell>
          <cell r="DJ1232">
            <v>1842</v>
          </cell>
          <cell r="DK1232">
            <v>271</v>
          </cell>
          <cell r="DL1232">
            <v>10796</v>
          </cell>
          <cell r="DM1232">
            <v>0</v>
          </cell>
          <cell r="DN1232">
            <v>382059</v>
          </cell>
          <cell r="DO1232">
            <v>0</v>
          </cell>
          <cell r="DP1232">
            <v>23812</v>
          </cell>
          <cell r="DQ1232">
            <v>115791</v>
          </cell>
          <cell r="DR1232">
            <v>813285</v>
          </cell>
          <cell r="DS1232">
            <v>143715</v>
          </cell>
          <cell r="DT1232">
            <v>5356</v>
          </cell>
          <cell r="DU1232">
            <v>721971</v>
          </cell>
          <cell r="DV1232">
            <v>16764</v>
          </cell>
        </row>
        <row r="1233">
          <cell r="C1233" t="str">
            <v>安堵町</v>
          </cell>
          <cell r="D1233">
            <v>1</v>
          </cell>
          <cell r="E1233">
            <v>6</v>
          </cell>
          <cell r="F1233">
            <v>0</v>
          </cell>
          <cell r="G1233">
            <v>203946</v>
          </cell>
          <cell r="H1233">
            <v>25005</v>
          </cell>
          <cell r="I1233">
            <v>23562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7878</v>
          </cell>
          <cell r="O1233">
            <v>4235</v>
          </cell>
          <cell r="P1233">
            <v>945</v>
          </cell>
          <cell r="Q1233">
            <v>22280</v>
          </cell>
          <cell r="R1233">
            <v>22215</v>
          </cell>
          <cell r="S1233">
            <v>11633</v>
          </cell>
          <cell r="T1233">
            <v>10933</v>
          </cell>
          <cell r="U1233">
            <v>12716</v>
          </cell>
          <cell r="V1233">
            <v>5760</v>
          </cell>
          <cell r="W1233">
            <v>6318</v>
          </cell>
          <cell r="X1233">
            <v>11101</v>
          </cell>
          <cell r="Y1233">
            <v>0</v>
          </cell>
          <cell r="Z1233">
            <v>0</v>
          </cell>
          <cell r="AA1233">
            <v>71567</v>
          </cell>
          <cell r="AB1233">
            <v>0</v>
          </cell>
          <cell r="AC1233">
            <v>87611</v>
          </cell>
          <cell r="AD1233">
            <v>123431</v>
          </cell>
          <cell r="AE1233">
            <v>225040</v>
          </cell>
          <cell r="AF1233">
            <v>115401</v>
          </cell>
          <cell r="AG1233">
            <v>55224</v>
          </cell>
          <cell r="AH1233">
            <v>37937</v>
          </cell>
          <cell r="AI1233">
            <v>2164</v>
          </cell>
          <cell r="AJ1233">
            <v>26865</v>
          </cell>
          <cell r="AK1233">
            <v>35742</v>
          </cell>
          <cell r="AL1233">
            <v>4403</v>
          </cell>
          <cell r="AM1233">
            <v>16735</v>
          </cell>
          <cell r="AN1233">
            <v>87443</v>
          </cell>
          <cell r="AO1233">
            <v>1772</v>
          </cell>
          <cell r="AP1233">
            <v>402430</v>
          </cell>
          <cell r="AQ1233">
            <v>6088</v>
          </cell>
          <cell r="AR1233">
            <v>0</v>
          </cell>
          <cell r="AS1233">
            <v>0</v>
          </cell>
          <cell r="AT1233">
            <v>110</v>
          </cell>
          <cell r="AU1233">
            <v>3603</v>
          </cell>
          <cell r="AV1233">
            <v>2053</v>
          </cell>
          <cell r="AW1233">
            <v>5691</v>
          </cell>
          <cell r="AX1233">
            <v>1262</v>
          </cell>
          <cell r="AY1233">
            <v>130355</v>
          </cell>
          <cell r="AZ1233">
            <v>7749</v>
          </cell>
          <cell r="BA1233">
            <v>0</v>
          </cell>
          <cell r="BB1233">
            <v>24706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3237</v>
          </cell>
          <cell r="BH1233">
            <v>58549</v>
          </cell>
          <cell r="BI1233">
            <v>123733</v>
          </cell>
          <cell r="BJ1233">
            <v>43464</v>
          </cell>
          <cell r="BK1233">
            <v>1583</v>
          </cell>
          <cell r="BL1233">
            <v>22299</v>
          </cell>
          <cell r="BM1233">
            <v>245025</v>
          </cell>
          <cell r="BN1233">
            <v>197874</v>
          </cell>
          <cell r="BO1233">
            <v>24877</v>
          </cell>
          <cell r="BP1233">
            <v>0</v>
          </cell>
          <cell r="BQ1233">
            <v>0</v>
          </cell>
          <cell r="BR1233">
            <v>7626</v>
          </cell>
          <cell r="BS1233">
            <v>4121</v>
          </cell>
          <cell r="BT1233">
            <v>22753</v>
          </cell>
          <cell r="BU1233">
            <v>21320</v>
          </cell>
          <cell r="BV1233">
            <v>11748</v>
          </cell>
          <cell r="BW1233">
            <v>10634</v>
          </cell>
          <cell r="BX1233">
            <v>12708</v>
          </cell>
          <cell r="BY1233">
            <v>5878</v>
          </cell>
          <cell r="BZ1233">
            <v>6150</v>
          </cell>
          <cell r="CA1233">
            <v>11029</v>
          </cell>
          <cell r="CB1233">
            <v>0</v>
          </cell>
          <cell r="CC1233">
            <v>0</v>
          </cell>
          <cell r="CD1233">
            <v>68404</v>
          </cell>
          <cell r="CE1233">
            <v>0</v>
          </cell>
          <cell r="CF1233">
            <v>74446</v>
          </cell>
          <cell r="CG1233">
            <v>120918</v>
          </cell>
          <cell r="CH1233">
            <v>226538</v>
          </cell>
          <cell r="CI1233">
            <v>44438</v>
          </cell>
          <cell r="CJ1233">
            <v>36156</v>
          </cell>
          <cell r="CK1233">
            <v>26166</v>
          </cell>
          <cell r="CL1233">
            <v>2100</v>
          </cell>
          <cell r="CM1233">
            <v>34130</v>
          </cell>
          <cell r="CN1233">
            <v>15773</v>
          </cell>
          <cell r="CO1233">
            <v>23688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18486</v>
          </cell>
          <cell r="CV1233">
            <v>0</v>
          </cell>
          <cell r="CW1233">
            <v>26382</v>
          </cell>
          <cell r="CX1233">
            <v>460</v>
          </cell>
          <cell r="CY1233">
            <v>0</v>
          </cell>
          <cell r="CZ1233">
            <v>123366</v>
          </cell>
          <cell r="DA1233">
            <v>43506</v>
          </cell>
          <cell r="DB1233">
            <v>544</v>
          </cell>
          <cell r="DC1233">
            <v>27571</v>
          </cell>
          <cell r="DD1233">
            <v>1445959</v>
          </cell>
          <cell r="DE1233">
            <v>6931</v>
          </cell>
          <cell r="DF1233">
            <v>1897</v>
          </cell>
          <cell r="DG1233">
            <v>2723</v>
          </cell>
          <cell r="DH1233">
            <v>113851</v>
          </cell>
          <cell r="DI1233">
            <v>4246</v>
          </cell>
          <cell r="DJ1233">
            <v>940</v>
          </cell>
          <cell r="DK1233">
            <v>115</v>
          </cell>
          <cell r="DL1233">
            <v>3295</v>
          </cell>
          <cell r="DM1233">
            <v>0</v>
          </cell>
          <cell r="DN1233">
            <v>145046</v>
          </cell>
          <cell r="DO1233">
            <v>0</v>
          </cell>
          <cell r="DP1233">
            <v>5231</v>
          </cell>
          <cell r="DQ1233">
            <v>56100</v>
          </cell>
          <cell r="DR1233">
            <v>250107</v>
          </cell>
          <cell r="DS1233">
            <v>65661</v>
          </cell>
          <cell r="DT1233">
            <v>1679</v>
          </cell>
          <cell r="DU1233">
            <v>372849</v>
          </cell>
          <cell r="DV1233">
            <v>6006</v>
          </cell>
        </row>
        <row r="1234">
          <cell r="C1234" t="str">
            <v>川西町</v>
          </cell>
          <cell r="D1234">
            <v>1</v>
          </cell>
          <cell r="E1234">
            <v>6</v>
          </cell>
          <cell r="F1234">
            <v>0</v>
          </cell>
          <cell r="G1234">
            <v>216283</v>
          </cell>
          <cell r="H1234">
            <v>25734</v>
          </cell>
          <cell r="I1234">
            <v>23188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8806</v>
          </cell>
          <cell r="O1234">
            <v>4778</v>
          </cell>
          <cell r="P1234">
            <v>1323</v>
          </cell>
          <cell r="Q1234">
            <v>34086</v>
          </cell>
          <cell r="R1234">
            <v>23180</v>
          </cell>
          <cell r="S1234">
            <v>20279</v>
          </cell>
          <cell r="T1234">
            <v>18502</v>
          </cell>
          <cell r="U1234">
            <v>12716</v>
          </cell>
          <cell r="V1234">
            <v>15408</v>
          </cell>
          <cell r="W1234">
            <v>13689</v>
          </cell>
          <cell r="X1234">
            <v>11101</v>
          </cell>
          <cell r="Y1234">
            <v>0</v>
          </cell>
          <cell r="Z1234">
            <v>0</v>
          </cell>
          <cell r="AA1234">
            <v>77823</v>
          </cell>
          <cell r="AB1234">
            <v>0</v>
          </cell>
          <cell r="AC1234">
            <v>96310</v>
          </cell>
          <cell r="AD1234">
            <v>152148</v>
          </cell>
          <cell r="AE1234">
            <v>249690</v>
          </cell>
          <cell r="AF1234">
            <v>127327</v>
          </cell>
          <cell r="AG1234">
            <v>53369</v>
          </cell>
          <cell r="AH1234">
            <v>45505</v>
          </cell>
          <cell r="AI1234">
            <v>4328</v>
          </cell>
          <cell r="AJ1234">
            <v>28539</v>
          </cell>
          <cell r="AK1234">
            <v>36107</v>
          </cell>
          <cell r="AL1234">
            <v>5883</v>
          </cell>
          <cell r="AM1234">
            <v>17091</v>
          </cell>
          <cell r="AN1234">
            <v>92859</v>
          </cell>
          <cell r="AO1234">
            <v>2554</v>
          </cell>
          <cell r="AP1234">
            <v>429809</v>
          </cell>
          <cell r="AQ1234">
            <v>8870</v>
          </cell>
          <cell r="AR1234">
            <v>0</v>
          </cell>
          <cell r="AS1234">
            <v>0</v>
          </cell>
          <cell r="AT1234">
            <v>118</v>
          </cell>
          <cell r="AU1234">
            <v>5812</v>
          </cell>
          <cell r="AV1234">
            <v>10057</v>
          </cell>
          <cell r="AW1234">
            <v>4651</v>
          </cell>
          <cell r="AX1234">
            <v>1739</v>
          </cell>
          <cell r="AY1234">
            <v>156107</v>
          </cell>
          <cell r="AZ1234">
            <v>0</v>
          </cell>
          <cell r="BA1234">
            <v>0</v>
          </cell>
          <cell r="BB1234">
            <v>8701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70931</v>
          </cell>
          <cell r="BH1234">
            <v>60540</v>
          </cell>
          <cell r="BI1234">
            <v>97383</v>
          </cell>
          <cell r="BJ1234">
            <v>42457</v>
          </cell>
          <cell r="BK1234">
            <v>1343</v>
          </cell>
          <cell r="BL1234">
            <v>18006</v>
          </cell>
          <cell r="BM1234">
            <v>237930</v>
          </cell>
          <cell r="BN1234">
            <v>209898</v>
          </cell>
          <cell r="BO1234">
            <v>25453</v>
          </cell>
          <cell r="BP1234">
            <v>0</v>
          </cell>
          <cell r="BQ1234">
            <v>0</v>
          </cell>
          <cell r="BR1234">
            <v>8469</v>
          </cell>
          <cell r="BS1234">
            <v>4649</v>
          </cell>
          <cell r="BT1234">
            <v>34829</v>
          </cell>
          <cell r="BU1234">
            <v>27311</v>
          </cell>
          <cell r="BV1234">
            <v>20315</v>
          </cell>
          <cell r="BW1234">
            <v>17178</v>
          </cell>
          <cell r="BX1234">
            <v>12708</v>
          </cell>
          <cell r="BY1234">
            <v>16021</v>
          </cell>
          <cell r="BZ1234">
            <v>14350</v>
          </cell>
          <cell r="CA1234">
            <v>11029</v>
          </cell>
          <cell r="CB1234">
            <v>0</v>
          </cell>
          <cell r="CC1234">
            <v>0</v>
          </cell>
          <cell r="CD1234">
            <v>74000</v>
          </cell>
          <cell r="CE1234">
            <v>0</v>
          </cell>
          <cell r="CF1234">
            <v>90595</v>
          </cell>
          <cell r="CG1234">
            <v>151993</v>
          </cell>
          <cell r="CH1234">
            <v>245861</v>
          </cell>
          <cell r="CI1234">
            <v>48504</v>
          </cell>
          <cell r="CJ1234">
            <v>43056</v>
          </cell>
          <cell r="CK1234">
            <v>27713</v>
          </cell>
          <cell r="CL1234">
            <v>4200</v>
          </cell>
          <cell r="CM1234">
            <v>34291</v>
          </cell>
          <cell r="CN1234">
            <v>15961</v>
          </cell>
          <cell r="CO1234">
            <v>23124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10812</v>
          </cell>
          <cell r="CX1234">
            <v>9237</v>
          </cell>
          <cell r="CY1234">
            <v>0</v>
          </cell>
          <cell r="CZ1234">
            <v>98270</v>
          </cell>
          <cell r="DA1234">
            <v>42491</v>
          </cell>
          <cell r="DB1234">
            <v>129</v>
          </cell>
          <cell r="DC1234">
            <v>23816</v>
          </cell>
          <cell r="DD1234">
            <v>1599580</v>
          </cell>
          <cell r="DE1234">
            <v>4136</v>
          </cell>
          <cell r="DF1234">
            <v>2798</v>
          </cell>
          <cell r="DG1234">
            <v>66848</v>
          </cell>
          <cell r="DH1234">
            <v>124039</v>
          </cell>
          <cell r="DI1234">
            <v>5644</v>
          </cell>
          <cell r="DJ1234">
            <v>1316</v>
          </cell>
          <cell r="DK1234">
            <v>118</v>
          </cell>
          <cell r="DL1234">
            <v>5862</v>
          </cell>
          <cell r="DM1234">
            <v>0</v>
          </cell>
          <cell r="DN1234">
            <v>170645</v>
          </cell>
          <cell r="DO1234">
            <v>0</v>
          </cell>
          <cell r="DP1234">
            <v>8597</v>
          </cell>
          <cell r="DQ1234">
            <v>63847</v>
          </cell>
          <cell r="DR1234">
            <v>231822</v>
          </cell>
          <cell r="DS1234">
            <v>72701</v>
          </cell>
          <cell r="DT1234">
            <v>2550</v>
          </cell>
          <cell r="DU1234">
            <v>397681</v>
          </cell>
          <cell r="DV1234">
            <v>8932</v>
          </cell>
        </row>
        <row r="1235">
          <cell r="C1235" t="str">
            <v>三宅町</v>
          </cell>
          <cell r="D1235">
            <v>1</v>
          </cell>
          <cell r="E1235">
            <v>6</v>
          </cell>
          <cell r="F1235">
            <v>0</v>
          </cell>
          <cell r="G1235">
            <v>190392</v>
          </cell>
          <cell r="H1235">
            <v>21141</v>
          </cell>
          <cell r="I1235">
            <v>19635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6929</v>
          </cell>
          <cell r="O1235">
            <v>3764</v>
          </cell>
          <cell r="P1235">
            <v>1096</v>
          </cell>
          <cell r="Q1235">
            <v>31226</v>
          </cell>
          <cell r="R1235">
            <v>22468</v>
          </cell>
          <cell r="S1235">
            <v>12262</v>
          </cell>
          <cell r="T1235">
            <v>10933</v>
          </cell>
          <cell r="U1235">
            <v>12716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64783</v>
          </cell>
          <cell r="AB1235">
            <v>0</v>
          </cell>
          <cell r="AC1235">
            <v>89668</v>
          </cell>
          <cell r="AD1235">
            <v>139026</v>
          </cell>
          <cell r="AE1235">
            <v>222793</v>
          </cell>
          <cell r="AF1235">
            <v>107078</v>
          </cell>
          <cell r="AG1235">
            <v>38818</v>
          </cell>
          <cell r="AH1235">
            <v>31901</v>
          </cell>
          <cell r="AI1235">
            <v>0</v>
          </cell>
          <cell r="AJ1235">
            <v>25133</v>
          </cell>
          <cell r="AK1235">
            <v>32334</v>
          </cell>
          <cell r="AL1235">
            <v>4489</v>
          </cell>
          <cell r="AM1235">
            <v>14961</v>
          </cell>
          <cell r="AN1235">
            <v>99172</v>
          </cell>
          <cell r="AO1235">
            <v>4161</v>
          </cell>
          <cell r="AP1235">
            <v>377893</v>
          </cell>
          <cell r="AQ1235">
            <v>5979</v>
          </cell>
          <cell r="AR1235">
            <v>0</v>
          </cell>
          <cell r="AS1235">
            <v>0</v>
          </cell>
          <cell r="AT1235">
            <v>74</v>
          </cell>
          <cell r="AU1235">
            <v>5773</v>
          </cell>
          <cell r="AV1235">
            <v>193</v>
          </cell>
          <cell r="AW1235">
            <v>3610</v>
          </cell>
          <cell r="AX1235">
            <v>1099</v>
          </cell>
          <cell r="AY1235">
            <v>121951</v>
          </cell>
          <cell r="AZ1235">
            <v>0</v>
          </cell>
          <cell r="BA1235">
            <v>113083</v>
          </cell>
          <cell r="BB1235">
            <v>25880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19538</v>
          </cell>
          <cell r="BH1235">
            <v>60128</v>
          </cell>
          <cell r="BI1235">
            <v>140814</v>
          </cell>
          <cell r="BJ1235">
            <v>48227</v>
          </cell>
          <cell r="BK1235">
            <v>0</v>
          </cell>
          <cell r="BL1235">
            <v>26715</v>
          </cell>
          <cell r="BM1235">
            <v>275715</v>
          </cell>
          <cell r="BN1235">
            <v>184705</v>
          </cell>
          <cell r="BO1235">
            <v>20923</v>
          </cell>
          <cell r="BP1235">
            <v>0</v>
          </cell>
          <cell r="BQ1235">
            <v>0</v>
          </cell>
          <cell r="BR1235">
            <v>6664</v>
          </cell>
          <cell r="BS1235">
            <v>3662</v>
          </cell>
          <cell r="BT1235">
            <v>28826</v>
          </cell>
          <cell r="BU1235">
            <v>22256</v>
          </cell>
          <cell r="BV1235">
            <v>11902</v>
          </cell>
          <cell r="BW1235">
            <v>10634</v>
          </cell>
          <cell r="BX1235">
            <v>12708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61615</v>
          </cell>
          <cell r="CE1235">
            <v>0</v>
          </cell>
          <cell r="CF1235">
            <v>86095</v>
          </cell>
          <cell r="CG1235">
            <v>139572</v>
          </cell>
          <cell r="CH1235">
            <v>224592</v>
          </cell>
          <cell r="CI1235">
            <v>37580</v>
          </cell>
          <cell r="CJ1235">
            <v>29348</v>
          </cell>
          <cell r="CK1235">
            <v>24362</v>
          </cell>
          <cell r="CL1235">
            <v>0</v>
          </cell>
          <cell r="CM1235">
            <v>30731</v>
          </cell>
          <cell r="CN1235">
            <v>14041</v>
          </cell>
          <cell r="CO1235">
            <v>19552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434</v>
          </cell>
          <cell r="CV1235">
            <v>94072</v>
          </cell>
          <cell r="CW1235">
            <v>32440</v>
          </cell>
          <cell r="CX1235">
            <v>193</v>
          </cell>
          <cell r="CY1235">
            <v>0</v>
          </cell>
          <cell r="CZ1235">
            <v>135011</v>
          </cell>
          <cell r="DA1235">
            <v>48227</v>
          </cell>
          <cell r="DB1235">
            <v>0</v>
          </cell>
          <cell r="DC1235">
            <v>32558</v>
          </cell>
          <cell r="DD1235">
            <v>1418553</v>
          </cell>
          <cell r="DE1235">
            <v>3657</v>
          </cell>
          <cell r="DF1235">
            <v>1768</v>
          </cell>
          <cell r="DG1235">
            <v>19152</v>
          </cell>
          <cell r="DH1235">
            <v>106380</v>
          </cell>
          <cell r="DI1235">
            <v>4287</v>
          </cell>
          <cell r="DJ1235">
            <v>1090</v>
          </cell>
          <cell r="DK1235">
            <v>74</v>
          </cell>
          <cell r="DL1235">
            <v>5780</v>
          </cell>
          <cell r="DM1235">
            <v>0</v>
          </cell>
          <cell r="DN1235">
            <v>136135</v>
          </cell>
          <cell r="DO1235">
            <v>0</v>
          </cell>
          <cell r="DP1235">
            <v>5498</v>
          </cell>
          <cell r="DQ1235">
            <v>64120</v>
          </cell>
          <cell r="DR1235">
            <v>266166</v>
          </cell>
          <cell r="DS1235">
            <v>67268</v>
          </cell>
          <cell r="DT1235">
            <v>3594</v>
          </cell>
          <cell r="DU1235">
            <v>350015</v>
          </cell>
          <cell r="DV1235">
            <v>6028</v>
          </cell>
        </row>
        <row r="1236">
          <cell r="C1236" t="str">
            <v>田原本町</v>
          </cell>
          <cell r="D1236">
            <v>1</v>
          </cell>
          <cell r="E1236">
            <v>6</v>
          </cell>
          <cell r="F1236">
            <v>0</v>
          </cell>
          <cell r="G1236">
            <v>526895</v>
          </cell>
          <cell r="H1236">
            <v>90688</v>
          </cell>
          <cell r="I1236">
            <v>94435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33454</v>
          </cell>
          <cell r="O1236">
            <v>18189</v>
          </cell>
          <cell r="P1236">
            <v>4158</v>
          </cell>
          <cell r="Q1236">
            <v>98977</v>
          </cell>
          <cell r="R1236">
            <v>61632</v>
          </cell>
          <cell r="S1236">
            <v>76766</v>
          </cell>
          <cell r="T1236">
            <v>73167</v>
          </cell>
          <cell r="U1236">
            <v>63580</v>
          </cell>
          <cell r="V1236">
            <v>32832</v>
          </cell>
          <cell r="W1236">
            <v>30537</v>
          </cell>
          <cell r="X1236">
            <v>22202</v>
          </cell>
          <cell r="Y1236">
            <v>0</v>
          </cell>
          <cell r="Z1236">
            <v>0</v>
          </cell>
          <cell r="AA1236">
            <v>212508</v>
          </cell>
          <cell r="AB1236">
            <v>0</v>
          </cell>
          <cell r="AC1236">
            <v>289632</v>
          </cell>
          <cell r="AD1236">
            <v>449670</v>
          </cell>
          <cell r="AE1236">
            <v>669320</v>
          </cell>
          <cell r="AF1236">
            <v>458258</v>
          </cell>
          <cell r="AG1236">
            <v>258398</v>
          </cell>
          <cell r="AH1236">
            <v>115152</v>
          </cell>
          <cell r="AI1236">
            <v>5410</v>
          </cell>
          <cell r="AJ1236">
            <v>61191</v>
          </cell>
          <cell r="AK1236">
            <v>69878</v>
          </cell>
          <cell r="AL1236">
            <v>17379</v>
          </cell>
          <cell r="AM1236">
            <v>44000</v>
          </cell>
          <cell r="AN1236">
            <v>163829</v>
          </cell>
          <cell r="AO1236">
            <v>11876</v>
          </cell>
          <cell r="AP1236">
            <v>867287</v>
          </cell>
          <cell r="AQ1236">
            <v>32149</v>
          </cell>
          <cell r="AR1236">
            <v>1</v>
          </cell>
          <cell r="AS1236">
            <v>0</v>
          </cell>
          <cell r="AT1236">
            <v>296</v>
          </cell>
          <cell r="AU1236">
            <v>21136</v>
          </cell>
          <cell r="AV1236">
            <v>1232</v>
          </cell>
          <cell r="AW1236">
            <v>41246</v>
          </cell>
          <cell r="AX1236">
            <v>5464</v>
          </cell>
          <cell r="AY1236">
            <v>413529</v>
          </cell>
          <cell r="AZ1236">
            <v>0</v>
          </cell>
          <cell r="BA1236">
            <v>0</v>
          </cell>
          <cell r="BB1236">
            <v>169343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49629</v>
          </cell>
          <cell r="BH1236">
            <v>137091</v>
          </cell>
          <cell r="BI1236">
            <v>196846</v>
          </cell>
          <cell r="BJ1236">
            <v>57574</v>
          </cell>
          <cell r="BK1236">
            <v>33397</v>
          </cell>
          <cell r="BL1236">
            <v>32722</v>
          </cell>
          <cell r="BM1236">
            <v>909480</v>
          </cell>
          <cell r="BN1236">
            <v>514303</v>
          </cell>
          <cell r="BO1236">
            <v>89372</v>
          </cell>
          <cell r="BP1236">
            <v>0</v>
          </cell>
          <cell r="BQ1236">
            <v>0</v>
          </cell>
          <cell r="BR1236">
            <v>32175</v>
          </cell>
          <cell r="BS1236">
            <v>17696</v>
          </cell>
          <cell r="BT1236">
            <v>78406</v>
          </cell>
          <cell r="BU1236">
            <v>58880</v>
          </cell>
          <cell r="BV1236">
            <v>75052</v>
          </cell>
          <cell r="BW1236">
            <v>74438</v>
          </cell>
          <cell r="BX1236">
            <v>63540</v>
          </cell>
          <cell r="BY1236">
            <v>33796</v>
          </cell>
          <cell r="BZ1236">
            <v>29725</v>
          </cell>
          <cell r="CA1236">
            <v>22058</v>
          </cell>
          <cell r="CB1236">
            <v>0</v>
          </cell>
          <cell r="CC1236">
            <v>0</v>
          </cell>
          <cell r="CD1236">
            <v>199815</v>
          </cell>
          <cell r="CE1236">
            <v>0</v>
          </cell>
          <cell r="CF1236">
            <v>283602</v>
          </cell>
          <cell r="CG1236">
            <v>452627</v>
          </cell>
          <cell r="CH1236">
            <v>660580</v>
          </cell>
          <cell r="CI1236">
            <v>252572</v>
          </cell>
          <cell r="CJ1236">
            <v>111320</v>
          </cell>
          <cell r="CK1236">
            <v>59870</v>
          </cell>
          <cell r="CL1236">
            <v>5250</v>
          </cell>
          <cell r="CM1236">
            <v>64795</v>
          </cell>
          <cell r="CN1236">
            <v>41004</v>
          </cell>
          <cell r="CO1236">
            <v>94564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190838</v>
          </cell>
          <cell r="CX1236">
            <v>1234</v>
          </cell>
          <cell r="CY1236">
            <v>0</v>
          </cell>
          <cell r="CZ1236">
            <v>199600</v>
          </cell>
          <cell r="DA1236">
            <v>57574</v>
          </cell>
          <cell r="DB1236">
            <v>31999</v>
          </cell>
          <cell r="DC1236">
            <v>44688</v>
          </cell>
          <cell r="DD1236">
            <v>4796915</v>
          </cell>
          <cell r="DE1236">
            <v>39203</v>
          </cell>
          <cell r="DF1236">
            <v>8466</v>
          </cell>
          <cell r="DG1236">
            <v>45345</v>
          </cell>
          <cell r="DH1236">
            <v>449461</v>
          </cell>
          <cell r="DI1236">
            <v>16928</v>
          </cell>
          <cell r="DJ1236">
            <v>4136</v>
          </cell>
          <cell r="DK1236">
            <v>301</v>
          </cell>
          <cell r="DL1236">
            <v>20466</v>
          </cell>
          <cell r="DM1236">
            <v>0</v>
          </cell>
          <cell r="DN1236">
            <v>442220</v>
          </cell>
          <cell r="DO1236">
            <v>0</v>
          </cell>
          <cell r="DP1236">
            <v>31020</v>
          </cell>
          <cell r="DQ1236">
            <v>135828</v>
          </cell>
          <cell r="DR1236">
            <v>847152</v>
          </cell>
          <cell r="DS1236">
            <v>153087</v>
          </cell>
          <cell r="DT1236">
            <v>10711</v>
          </cell>
          <cell r="DU1236">
            <v>791733</v>
          </cell>
          <cell r="DV1236">
            <v>32318</v>
          </cell>
        </row>
        <row r="1237">
          <cell r="C1237" t="str">
            <v>曽爾村</v>
          </cell>
          <cell r="D1237">
            <v>1</v>
          </cell>
          <cell r="E1237">
            <v>6</v>
          </cell>
          <cell r="F1237">
            <v>0</v>
          </cell>
          <cell r="G1237">
            <v>61869</v>
          </cell>
          <cell r="H1237">
            <v>33170</v>
          </cell>
          <cell r="I1237">
            <v>19261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716</v>
          </cell>
          <cell r="P1237">
            <v>0</v>
          </cell>
          <cell r="Q1237">
            <v>39</v>
          </cell>
          <cell r="R1237">
            <v>6009</v>
          </cell>
          <cell r="S1237">
            <v>8122</v>
          </cell>
          <cell r="T1237">
            <v>5046</v>
          </cell>
          <cell r="U1237">
            <v>12716</v>
          </cell>
          <cell r="V1237">
            <v>7392</v>
          </cell>
          <cell r="W1237">
            <v>5265</v>
          </cell>
          <cell r="X1237">
            <v>11101</v>
          </cell>
          <cell r="Y1237">
            <v>0</v>
          </cell>
          <cell r="Z1237">
            <v>0</v>
          </cell>
          <cell r="AA1237">
            <v>25998</v>
          </cell>
          <cell r="AB1237">
            <v>0</v>
          </cell>
          <cell r="AC1237">
            <v>20757</v>
          </cell>
          <cell r="AD1237">
            <v>56974</v>
          </cell>
          <cell r="AE1237">
            <v>85333</v>
          </cell>
          <cell r="AF1237">
            <v>31574</v>
          </cell>
          <cell r="AG1237">
            <v>9802</v>
          </cell>
          <cell r="AH1237">
            <v>32380</v>
          </cell>
          <cell r="AI1237">
            <v>46526</v>
          </cell>
          <cell r="AJ1237">
            <v>6489</v>
          </cell>
          <cell r="AK1237">
            <v>16363</v>
          </cell>
          <cell r="AL1237">
            <v>2883</v>
          </cell>
          <cell r="AM1237">
            <v>5938</v>
          </cell>
          <cell r="AN1237">
            <v>87434</v>
          </cell>
          <cell r="AO1237">
            <v>7138</v>
          </cell>
          <cell r="AP1237">
            <v>148432</v>
          </cell>
          <cell r="AQ1237">
            <v>29653</v>
          </cell>
          <cell r="AR1237">
            <v>18549</v>
          </cell>
          <cell r="AS1237">
            <v>0</v>
          </cell>
          <cell r="AT1237">
            <v>0</v>
          </cell>
          <cell r="AU1237">
            <v>2237</v>
          </cell>
          <cell r="AV1237">
            <v>81</v>
          </cell>
          <cell r="AW1237">
            <v>0</v>
          </cell>
          <cell r="AX1237">
            <v>197</v>
          </cell>
          <cell r="AY1237">
            <v>53537</v>
          </cell>
          <cell r="AZ1237">
            <v>0</v>
          </cell>
          <cell r="BA1237">
            <v>165031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5227</v>
          </cell>
          <cell r="BH1237">
            <v>49155</v>
          </cell>
          <cell r="BI1237">
            <v>163064</v>
          </cell>
          <cell r="BJ1237">
            <v>42479</v>
          </cell>
          <cell r="BK1237">
            <v>527</v>
          </cell>
          <cell r="BL1237">
            <v>51827</v>
          </cell>
          <cell r="BM1237">
            <v>38610</v>
          </cell>
          <cell r="BN1237">
            <v>60546</v>
          </cell>
          <cell r="BO1237">
            <v>32858</v>
          </cell>
          <cell r="BP1237">
            <v>0</v>
          </cell>
          <cell r="BQ1237">
            <v>0</v>
          </cell>
          <cell r="BR1237">
            <v>0</v>
          </cell>
          <cell r="BS1237">
            <v>697</v>
          </cell>
          <cell r="BT1237">
            <v>37</v>
          </cell>
          <cell r="BU1237">
            <v>5723</v>
          </cell>
          <cell r="BV1237">
            <v>8105</v>
          </cell>
          <cell r="BW1237">
            <v>4908</v>
          </cell>
          <cell r="BX1237">
            <v>12708</v>
          </cell>
          <cell r="BY1237">
            <v>7205</v>
          </cell>
          <cell r="BZ1237">
            <v>5125</v>
          </cell>
          <cell r="CA1237">
            <v>11029</v>
          </cell>
          <cell r="CB1237">
            <v>0</v>
          </cell>
          <cell r="CC1237">
            <v>0</v>
          </cell>
          <cell r="CD1237">
            <v>25163</v>
          </cell>
          <cell r="CE1237">
            <v>0</v>
          </cell>
          <cell r="CF1237">
            <v>21373</v>
          </cell>
          <cell r="CG1237">
            <v>59501</v>
          </cell>
          <cell r="CH1237">
            <v>81978</v>
          </cell>
          <cell r="CI1237">
            <v>9489</v>
          </cell>
          <cell r="CJ1237">
            <v>29716</v>
          </cell>
          <cell r="CK1237">
            <v>6279</v>
          </cell>
          <cell r="CL1237">
            <v>45150</v>
          </cell>
          <cell r="CM1237">
            <v>15557</v>
          </cell>
          <cell r="CN1237">
            <v>5534</v>
          </cell>
          <cell r="CO1237">
            <v>19176</v>
          </cell>
          <cell r="CP1237">
            <v>0</v>
          </cell>
          <cell r="CQ1237">
            <v>0</v>
          </cell>
          <cell r="CR1237">
            <v>17447</v>
          </cell>
          <cell r="CS1237">
            <v>0</v>
          </cell>
          <cell r="CT1237">
            <v>0</v>
          </cell>
          <cell r="CU1237">
            <v>0</v>
          </cell>
          <cell r="CV1237">
            <v>174238</v>
          </cell>
          <cell r="CW1237">
            <v>0</v>
          </cell>
          <cell r="CX1237">
            <v>81</v>
          </cell>
          <cell r="CY1237">
            <v>0</v>
          </cell>
          <cell r="CZ1237">
            <v>152565</v>
          </cell>
          <cell r="DA1237">
            <v>42502</v>
          </cell>
          <cell r="DB1237">
            <v>208</v>
          </cell>
          <cell r="DC1237">
            <v>67814</v>
          </cell>
          <cell r="DD1237">
            <v>631794</v>
          </cell>
          <cell r="DE1237">
            <v>0</v>
          </cell>
          <cell r="DF1237">
            <v>316</v>
          </cell>
          <cell r="DG1237">
            <v>5013</v>
          </cell>
          <cell r="DH1237">
            <v>31413</v>
          </cell>
          <cell r="DI1237">
            <v>2723</v>
          </cell>
          <cell r="DJ1237">
            <v>0</v>
          </cell>
          <cell r="DK1237">
            <v>0</v>
          </cell>
          <cell r="DL1237">
            <v>2244</v>
          </cell>
          <cell r="DM1237">
            <v>0</v>
          </cell>
          <cell r="DN1237">
            <v>60019</v>
          </cell>
          <cell r="DO1237">
            <v>0</v>
          </cell>
          <cell r="DP1237">
            <v>2331</v>
          </cell>
          <cell r="DQ1237">
            <v>49216</v>
          </cell>
          <cell r="DR1237">
            <v>35457</v>
          </cell>
          <cell r="DS1237">
            <v>87237</v>
          </cell>
          <cell r="DT1237">
            <v>7107</v>
          </cell>
          <cell r="DU1237">
            <v>137527</v>
          </cell>
          <cell r="DV1237">
            <v>29788</v>
          </cell>
        </row>
        <row r="1238">
          <cell r="C1238" t="str">
            <v>御杖村</v>
          </cell>
          <cell r="D1238">
            <v>1</v>
          </cell>
          <cell r="E1238">
            <v>6</v>
          </cell>
          <cell r="F1238">
            <v>0</v>
          </cell>
          <cell r="G1238">
            <v>69434</v>
          </cell>
          <cell r="H1238">
            <v>44834</v>
          </cell>
          <cell r="I1238">
            <v>28985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818</v>
          </cell>
          <cell r="P1238">
            <v>0</v>
          </cell>
          <cell r="Q1238">
            <v>44</v>
          </cell>
          <cell r="R1238">
            <v>6644</v>
          </cell>
          <cell r="S1238">
            <v>7388</v>
          </cell>
          <cell r="T1238">
            <v>5887</v>
          </cell>
          <cell r="U1238">
            <v>12716</v>
          </cell>
          <cell r="V1238">
            <v>7008</v>
          </cell>
          <cell r="W1238">
            <v>3159</v>
          </cell>
          <cell r="X1238">
            <v>11101</v>
          </cell>
          <cell r="Y1238">
            <v>0</v>
          </cell>
          <cell r="Z1238">
            <v>0</v>
          </cell>
          <cell r="AA1238">
            <v>32465</v>
          </cell>
          <cell r="AB1238">
            <v>0</v>
          </cell>
          <cell r="AC1238">
            <v>31735</v>
          </cell>
          <cell r="AD1238">
            <v>58160</v>
          </cell>
          <cell r="AE1238">
            <v>100050</v>
          </cell>
          <cell r="AF1238">
            <v>48220</v>
          </cell>
          <cell r="AG1238">
            <v>12051</v>
          </cell>
          <cell r="AH1238">
            <v>39757</v>
          </cell>
          <cell r="AI1238">
            <v>67625</v>
          </cell>
          <cell r="AJ1238">
            <v>7411</v>
          </cell>
          <cell r="AK1238">
            <v>19678</v>
          </cell>
          <cell r="AL1238">
            <v>3453</v>
          </cell>
          <cell r="AM1238">
            <v>7159</v>
          </cell>
          <cell r="AN1238">
            <v>87577</v>
          </cell>
          <cell r="AO1238">
            <v>11392</v>
          </cell>
          <cell r="AP1238">
            <v>160303</v>
          </cell>
          <cell r="AQ1238">
            <v>48268</v>
          </cell>
          <cell r="AR1238">
            <v>2811</v>
          </cell>
          <cell r="AS1238">
            <v>0</v>
          </cell>
          <cell r="AT1238">
            <v>0</v>
          </cell>
          <cell r="AU1238">
            <v>351</v>
          </cell>
          <cell r="AV1238">
            <v>152</v>
          </cell>
          <cell r="AW1238">
            <v>316</v>
          </cell>
          <cell r="AX1238">
            <v>145</v>
          </cell>
          <cell r="AY1238">
            <v>59475</v>
          </cell>
          <cell r="AZ1238">
            <v>0</v>
          </cell>
          <cell r="BA1238">
            <v>170591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8810</v>
          </cell>
          <cell r="BH1238">
            <v>51222</v>
          </cell>
          <cell r="BI1238">
            <v>149994</v>
          </cell>
          <cell r="BJ1238">
            <v>48473</v>
          </cell>
          <cell r="BK1238">
            <v>0</v>
          </cell>
          <cell r="BL1238">
            <v>43256</v>
          </cell>
          <cell r="BM1238">
            <v>28875</v>
          </cell>
          <cell r="BN1238">
            <v>67944</v>
          </cell>
          <cell r="BO1238">
            <v>44506</v>
          </cell>
          <cell r="BP1238">
            <v>0</v>
          </cell>
          <cell r="BQ1238">
            <v>0</v>
          </cell>
          <cell r="BR1238">
            <v>0</v>
          </cell>
          <cell r="BS1238">
            <v>796</v>
          </cell>
          <cell r="BT1238">
            <v>41</v>
          </cell>
          <cell r="BU1238">
            <v>6318</v>
          </cell>
          <cell r="BV1238">
            <v>7490</v>
          </cell>
          <cell r="BW1238">
            <v>5726</v>
          </cell>
          <cell r="BX1238">
            <v>12708</v>
          </cell>
          <cell r="BY1238">
            <v>6920</v>
          </cell>
          <cell r="BZ1238">
            <v>3075</v>
          </cell>
          <cell r="CA1238">
            <v>11029</v>
          </cell>
          <cell r="CB1238">
            <v>0</v>
          </cell>
          <cell r="CC1238">
            <v>0</v>
          </cell>
          <cell r="CD1238">
            <v>31064</v>
          </cell>
          <cell r="CE1238">
            <v>0</v>
          </cell>
          <cell r="CF1238">
            <v>32852</v>
          </cell>
          <cell r="CG1238">
            <v>62495</v>
          </cell>
          <cell r="CH1238">
            <v>103464</v>
          </cell>
          <cell r="CI1238">
            <v>11667</v>
          </cell>
          <cell r="CJ1238">
            <v>37076</v>
          </cell>
          <cell r="CK1238">
            <v>7171</v>
          </cell>
          <cell r="CL1238">
            <v>66675</v>
          </cell>
          <cell r="CM1238">
            <v>18709</v>
          </cell>
          <cell r="CN1238">
            <v>6621</v>
          </cell>
          <cell r="CO1238">
            <v>29140</v>
          </cell>
          <cell r="CP1238">
            <v>0</v>
          </cell>
          <cell r="CQ1238">
            <v>0</v>
          </cell>
          <cell r="CR1238">
            <v>3307</v>
          </cell>
          <cell r="CS1238">
            <v>0</v>
          </cell>
          <cell r="CT1238">
            <v>0</v>
          </cell>
          <cell r="CU1238">
            <v>0</v>
          </cell>
          <cell r="CV1238">
            <v>138872</v>
          </cell>
          <cell r="CW1238">
            <v>0</v>
          </cell>
          <cell r="CX1238">
            <v>152</v>
          </cell>
          <cell r="CY1238">
            <v>0</v>
          </cell>
          <cell r="CZ1238">
            <v>144153</v>
          </cell>
          <cell r="DA1238">
            <v>48512</v>
          </cell>
          <cell r="DB1238">
            <v>0</v>
          </cell>
          <cell r="DC1238">
            <v>56261</v>
          </cell>
          <cell r="DD1238">
            <v>751459</v>
          </cell>
          <cell r="DE1238">
            <v>315</v>
          </cell>
          <cell r="DF1238">
            <v>233</v>
          </cell>
          <cell r="DG1238">
            <v>8047</v>
          </cell>
          <cell r="DH1238">
            <v>47884</v>
          </cell>
          <cell r="DI1238">
            <v>3298</v>
          </cell>
          <cell r="DJ1238">
            <v>0</v>
          </cell>
          <cell r="DK1238">
            <v>0</v>
          </cell>
          <cell r="DL1238">
            <v>352</v>
          </cell>
          <cell r="DM1238">
            <v>0</v>
          </cell>
          <cell r="DN1238">
            <v>66605</v>
          </cell>
          <cell r="DO1238">
            <v>0</v>
          </cell>
          <cell r="DP1238">
            <v>2562</v>
          </cell>
          <cell r="DQ1238">
            <v>52862</v>
          </cell>
          <cell r="DR1238">
            <v>26553</v>
          </cell>
          <cell r="DS1238">
            <v>88912</v>
          </cell>
          <cell r="DT1238">
            <v>11325</v>
          </cell>
          <cell r="DU1238">
            <v>148507</v>
          </cell>
          <cell r="DV1238">
            <v>48488</v>
          </cell>
        </row>
        <row r="1239">
          <cell r="C1239" t="str">
            <v>高取町</v>
          </cell>
          <cell r="D1239">
            <v>1</v>
          </cell>
          <cell r="E1239">
            <v>6</v>
          </cell>
          <cell r="F1239">
            <v>0</v>
          </cell>
          <cell r="G1239">
            <v>186148</v>
          </cell>
          <cell r="H1239">
            <v>25952</v>
          </cell>
          <cell r="I1239">
            <v>23188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6919</v>
          </cell>
          <cell r="O1239">
            <v>3721</v>
          </cell>
          <cell r="P1239">
            <v>1399</v>
          </cell>
          <cell r="Q1239">
            <v>43036</v>
          </cell>
          <cell r="R1239">
            <v>21280</v>
          </cell>
          <cell r="S1239">
            <v>29973</v>
          </cell>
          <cell r="T1239">
            <v>13456</v>
          </cell>
          <cell r="U1239">
            <v>12716</v>
          </cell>
          <cell r="V1239">
            <v>6144</v>
          </cell>
          <cell r="W1239">
            <v>8424</v>
          </cell>
          <cell r="X1239">
            <v>11101</v>
          </cell>
          <cell r="Y1239">
            <v>0</v>
          </cell>
          <cell r="Z1239">
            <v>0</v>
          </cell>
          <cell r="AA1239">
            <v>80642</v>
          </cell>
          <cell r="AB1239">
            <v>0</v>
          </cell>
          <cell r="AC1239">
            <v>92093</v>
          </cell>
          <cell r="AD1239">
            <v>115342</v>
          </cell>
          <cell r="AE1239">
            <v>262378</v>
          </cell>
          <cell r="AF1239">
            <v>132046</v>
          </cell>
          <cell r="AG1239">
            <v>40028</v>
          </cell>
          <cell r="AH1239">
            <v>57480</v>
          </cell>
          <cell r="AI1239">
            <v>9738</v>
          </cell>
          <cell r="AJ1239">
            <v>25534</v>
          </cell>
          <cell r="AK1239">
            <v>32966</v>
          </cell>
          <cell r="AL1239">
            <v>6787</v>
          </cell>
          <cell r="AM1239">
            <v>14394</v>
          </cell>
          <cell r="AN1239">
            <v>96212</v>
          </cell>
          <cell r="AO1239">
            <v>4625</v>
          </cell>
          <cell r="AP1239">
            <v>386880</v>
          </cell>
          <cell r="AQ1239">
            <v>20849</v>
          </cell>
          <cell r="AR1239">
            <v>2503</v>
          </cell>
          <cell r="AS1239">
            <v>0</v>
          </cell>
          <cell r="AT1239">
            <v>67</v>
          </cell>
          <cell r="AU1239">
            <v>2333</v>
          </cell>
          <cell r="AV1239">
            <v>1142</v>
          </cell>
          <cell r="AW1239">
            <v>10536</v>
          </cell>
          <cell r="AX1239">
            <v>1110</v>
          </cell>
          <cell r="AY1239">
            <v>123984</v>
          </cell>
          <cell r="AZ1239">
            <v>0</v>
          </cell>
          <cell r="BA1239">
            <v>1940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13188</v>
          </cell>
          <cell r="BH1239">
            <v>49694</v>
          </cell>
          <cell r="BI1239">
            <v>119724</v>
          </cell>
          <cell r="BJ1239">
            <v>63993</v>
          </cell>
          <cell r="BK1239">
            <v>3667</v>
          </cell>
          <cell r="BL1239">
            <v>35297</v>
          </cell>
          <cell r="BM1239">
            <v>148995</v>
          </cell>
          <cell r="BN1239">
            <v>180717</v>
          </cell>
          <cell r="BO1239">
            <v>25668</v>
          </cell>
          <cell r="BP1239">
            <v>0</v>
          </cell>
          <cell r="BQ1239">
            <v>0</v>
          </cell>
          <cell r="BR1239">
            <v>6601</v>
          </cell>
          <cell r="BS1239">
            <v>3620</v>
          </cell>
          <cell r="BT1239">
            <v>38923</v>
          </cell>
          <cell r="BU1239">
            <v>20200</v>
          </cell>
          <cell r="BV1239">
            <v>30524</v>
          </cell>
          <cell r="BW1239">
            <v>13088</v>
          </cell>
          <cell r="BX1239">
            <v>12708</v>
          </cell>
          <cell r="BY1239">
            <v>6209</v>
          </cell>
          <cell r="BZ1239">
            <v>9225</v>
          </cell>
          <cell r="CA1239">
            <v>11029</v>
          </cell>
          <cell r="CB1239">
            <v>0</v>
          </cell>
          <cell r="CC1239">
            <v>0</v>
          </cell>
          <cell r="CD1239">
            <v>76793</v>
          </cell>
          <cell r="CE1239">
            <v>0</v>
          </cell>
          <cell r="CF1239">
            <v>87809</v>
          </cell>
          <cell r="CG1239">
            <v>111362</v>
          </cell>
          <cell r="CH1239">
            <v>260569</v>
          </cell>
          <cell r="CI1239">
            <v>38679</v>
          </cell>
          <cell r="CJ1239">
            <v>54004</v>
          </cell>
          <cell r="CK1239">
            <v>24664</v>
          </cell>
          <cell r="CL1239">
            <v>9975</v>
          </cell>
          <cell r="CM1239">
            <v>31361</v>
          </cell>
          <cell r="CN1239">
            <v>13401</v>
          </cell>
          <cell r="CO1239">
            <v>23688</v>
          </cell>
          <cell r="CP1239">
            <v>0</v>
          </cell>
          <cell r="CQ1239">
            <v>0</v>
          </cell>
          <cell r="CR1239">
            <v>2661</v>
          </cell>
          <cell r="CS1239">
            <v>0</v>
          </cell>
          <cell r="CT1239">
            <v>0</v>
          </cell>
          <cell r="CU1239">
            <v>0</v>
          </cell>
          <cell r="CV1239">
            <v>1040</v>
          </cell>
          <cell r="CW1239">
            <v>0</v>
          </cell>
          <cell r="CX1239">
            <v>1143</v>
          </cell>
          <cell r="CY1239">
            <v>0</v>
          </cell>
          <cell r="CZ1239">
            <v>118786</v>
          </cell>
          <cell r="DA1239">
            <v>64020</v>
          </cell>
          <cell r="DB1239">
            <v>3264</v>
          </cell>
          <cell r="DC1239">
            <v>42283</v>
          </cell>
          <cell r="DD1239">
            <v>1448363</v>
          </cell>
          <cell r="DE1239">
            <v>14546</v>
          </cell>
          <cell r="DF1239">
            <v>1720</v>
          </cell>
          <cell r="DG1239">
            <v>12521</v>
          </cell>
          <cell r="DH1239">
            <v>130406</v>
          </cell>
          <cell r="DI1239">
            <v>6480</v>
          </cell>
          <cell r="DJ1239">
            <v>1391</v>
          </cell>
          <cell r="DK1239">
            <v>7730</v>
          </cell>
          <cell r="DL1239">
            <v>2299</v>
          </cell>
          <cell r="DM1239">
            <v>0</v>
          </cell>
          <cell r="DN1239">
            <v>137938</v>
          </cell>
          <cell r="DO1239">
            <v>0</v>
          </cell>
          <cell r="DP1239">
            <v>5675</v>
          </cell>
          <cell r="DQ1239">
            <v>49763</v>
          </cell>
          <cell r="DR1239">
            <v>148506</v>
          </cell>
          <cell r="DS1239">
            <v>66165</v>
          </cell>
          <cell r="DT1239">
            <v>4598</v>
          </cell>
          <cell r="DU1239">
            <v>358337</v>
          </cell>
          <cell r="DV1239">
            <v>21054</v>
          </cell>
        </row>
        <row r="1240">
          <cell r="C1240" t="str">
            <v>明日香村</v>
          </cell>
          <cell r="D1240">
            <v>1</v>
          </cell>
          <cell r="E1240">
            <v>6</v>
          </cell>
          <cell r="F1240">
            <v>0</v>
          </cell>
          <cell r="G1240">
            <v>168559</v>
          </cell>
          <cell r="H1240">
            <v>31493</v>
          </cell>
          <cell r="I1240">
            <v>58718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5314</v>
          </cell>
          <cell r="O1240">
            <v>2864</v>
          </cell>
          <cell r="P1240">
            <v>1436</v>
          </cell>
          <cell r="Q1240">
            <v>71654</v>
          </cell>
          <cell r="R1240">
            <v>19040</v>
          </cell>
          <cell r="S1240">
            <v>36470</v>
          </cell>
          <cell r="T1240">
            <v>11774</v>
          </cell>
          <cell r="U1240">
            <v>12716</v>
          </cell>
          <cell r="V1240">
            <v>5232</v>
          </cell>
          <cell r="W1240">
            <v>7371</v>
          </cell>
          <cell r="X1240">
            <v>11101</v>
          </cell>
          <cell r="Y1240">
            <v>0</v>
          </cell>
          <cell r="Z1240">
            <v>0</v>
          </cell>
          <cell r="AA1240">
            <v>68437</v>
          </cell>
          <cell r="AB1240">
            <v>0</v>
          </cell>
          <cell r="AC1240">
            <v>57608</v>
          </cell>
          <cell r="AD1240">
            <v>108993</v>
          </cell>
          <cell r="AE1240">
            <v>189443</v>
          </cell>
          <cell r="AF1240">
            <v>95152</v>
          </cell>
          <cell r="AG1240">
            <v>30616</v>
          </cell>
          <cell r="AH1240">
            <v>76832</v>
          </cell>
          <cell r="AI1240">
            <v>16771</v>
          </cell>
          <cell r="AJ1240">
            <v>22439</v>
          </cell>
          <cell r="AK1240">
            <v>29357</v>
          </cell>
          <cell r="AL1240">
            <v>6113</v>
          </cell>
          <cell r="AM1240">
            <v>12510</v>
          </cell>
          <cell r="AN1240">
            <v>100381</v>
          </cell>
          <cell r="AO1240">
            <v>4748</v>
          </cell>
          <cell r="AP1240">
            <v>338371</v>
          </cell>
          <cell r="AQ1240">
            <v>23718</v>
          </cell>
          <cell r="AR1240">
            <v>1667</v>
          </cell>
          <cell r="AS1240">
            <v>0</v>
          </cell>
          <cell r="AT1240">
            <v>38</v>
          </cell>
          <cell r="AU1240">
            <v>10444</v>
          </cell>
          <cell r="AV1240">
            <v>357</v>
          </cell>
          <cell r="AW1240">
            <v>15845</v>
          </cell>
          <cell r="AX1240">
            <v>877</v>
          </cell>
          <cell r="AY1240">
            <v>103767</v>
          </cell>
          <cell r="AZ1240">
            <v>0</v>
          </cell>
          <cell r="BA1240">
            <v>99971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15162</v>
          </cell>
          <cell r="BH1240">
            <v>49621</v>
          </cell>
          <cell r="BI1240">
            <v>137030</v>
          </cell>
          <cell r="BJ1240">
            <v>63504</v>
          </cell>
          <cell r="BK1240">
            <v>168</v>
          </cell>
          <cell r="BL1240">
            <v>34397</v>
          </cell>
          <cell r="BM1240">
            <v>136785</v>
          </cell>
          <cell r="BN1240">
            <v>163347</v>
          </cell>
          <cell r="BO1240">
            <v>30486</v>
          </cell>
          <cell r="BP1240">
            <v>0</v>
          </cell>
          <cell r="BQ1240">
            <v>0</v>
          </cell>
          <cell r="BR1240">
            <v>5081</v>
          </cell>
          <cell r="BS1240">
            <v>2786</v>
          </cell>
          <cell r="BT1240">
            <v>78032</v>
          </cell>
          <cell r="BU1240">
            <v>17937</v>
          </cell>
          <cell r="BV1240">
            <v>36115</v>
          </cell>
          <cell r="BW1240">
            <v>12270</v>
          </cell>
          <cell r="BX1240">
            <v>12708</v>
          </cell>
          <cell r="BY1240">
            <v>5072</v>
          </cell>
          <cell r="BZ1240">
            <v>6150</v>
          </cell>
          <cell r="CA1240">
            <v>11029</v>
          </cell>
          <cell r="CB1240">
            <v>0</v>
          </cell>
          <cell r="CC1240">
            <v>0</v>
          </cell>
          <cell r="CD1240">
            <v>65425</v>
          </cell>
          <cell r="CE1240">
            <v>0</v>
          </cell>
          <cell r="CF1240">
            <v>52236</v>
          </cell>
          <cell r="CG1240">
            <v>109215</v>
          </cell>
          <cell r="CH1240">
            <v>188397</v>
          </cell>
          <cell r="CI1240">
            <v>29639</v>
          </cell>
          <cell r="CJ1240">
            <v>72404</v>
          </cell>
          <cell r="CK1240">
            <v>21673</v>
          </cell>
          <cell r="CL1240">
            <v>16275</v>
          </cell>
          <cell r="CM1240">
            <v>27938</v>
          </cell>
          <cell r="CN1240">
            <v>11631</v>
          </cell>
          <cell r="CO1240">
            <v>59220</v>
          </cell>
          <cell r="CP1240">
            <v>0</v>
          </cell>
          <cell r="CQ1240">
            <v>0</v>
          </cell>
          <cell r="CR1240">
            <v>1774</v>
          </cell>
          <cell r="CS1240">
            <v>0</v>
          </cell>
          <cell r="CT1240">
            <v>0</v>
          </cell>
          <cell r="CU1240">
            <v>0</v>
          </cell>
          <cell r="CV1240">
            <v>73023</v>
          </cell>
          <cell r="CW1240">
            <v>0</v>
          </cell>
          <cell r="CX1240">
            <v>358</v>
          </cell>
          <cell r="CY1240">
            <v>0</v>
          </cell>
          <cell r="CZ1240">
            <v>140182</v>
          </cell>
          <cell r="DA1240">
            <v>63564</v>
          </cell>
          <cell r="DB1240">
            <v>0</v>
          </cell>
          <cell r="DC1240">
            <v>41423</v>
          </cell>
          <cell r="DD1240">
            <v>1344747</v>
          </cell>
          <cell r="DE1240">
            <v>16698</v>
          </cell>
          <cell r="DF1240">
            <v>1400</v>
          </cell>
          <cell r="DG1240">
            <v>13759</v>
          </cell>
          <cell r="DH1240">
            <v>93984</v>
          </cell>
          <cell r="DI1240">
            <v>5807</v>
          </cell>
          <cell r="DJ1240">
            <v>1429</v>
          </cell>
          <cell r="DK1240">
            <v>38</v>
          </cell>
          <cell r="DL1240">
            <v>8739</v>
          </cell>
          <cell r="DM1240">
            <v>0</v>
          </cell>
          <cell r="DN1240">
            <v>116225</v>
          </cell>
          <cell r="DO1240">
            <v>0</v>
          </cell>
          <cell r="DP1240">
            <v>4560</v>
          </cell>
          <cell r="DQ1240">
            <v>51888</v>
          </cell>
          <cell r="DR1240">
            <v>139920</v>
          </cell>
          <cell r="DS1240">
            <v>63820</v>
          </cell>
          <cell r="DT1240">
            <v>4721</v>
          </cell>
          <cell r="DU1240">
            <v>313271</v>
          </cell>
          <cell r="DV1240">
            <v>23826</v>
          </cell>
        </row>
        <row r="1241">
          <cell r="C1241" t="str">
            <v>上牧町</v>
          </cell>
          <cell r="D1241">
            <v>1</v>
          </cell>
          <cell r="E1241">
            <v>6</v>
          </cell>
          <cell r="F1241">
            <v>0</v>
          </cell>
          <cell r="G1241">
            <v>410771</v>
          </cell>
          <cell r="H1241">
            <v>46073</v>
          </cell>
          <cell r="I1241">
            <v>27489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24009</v>
          </cell>
          <cell r="O1241">
            <v>12993</v>
          </cell>
          <cell r="P1241">
            <v>2457</v>
          </cell>
          <cell r="Q1241">
            <v>100250</v>
          </cell>
          <cell r="R1241">
            <v>46507</v>
          </cell>
          <cell r="S1241">
            <v>44330</v>
          </cell>
          <cell r="T1241">
            <v>39527</v>
          </cell>
          <cell r="U1241">
            <v>38148</v>
          </cell>
          <cell r="V1241">
            <v>21216</v>
          </cell>
          <cell r="W1241">
            <v>25272</v>
          </cell>
          <cell r="X1241">
            <v>22202</v>
          </cell>
          <cell r="Y1241">
            <v>0</v>
          </cell>
          <cell r="Z1241">
            <v>0</v>
          </cell>
          <cell r="AA1241">
            <v>175017</v>
          </cell>
          <cell r="AB1241">
            <v>0</v>
          </cell>
          <cell r="AC1241">
            <v>241357</v>
          </cell>
          <cell r="AD1241">
            <v>251830</v>
          </cell>
          <cell r="AE1241">
            <v>541720</v>
          </cell>
          <cell r="AF1241">
            <v>375547</v>
          </cell>
          <cell r="AG1241">
            <v>162725</v>
          </cell>
          <cell r="AH1241">
            <v>23854</v>
          </cell>
          <cell r="AI1241">
            <v>3246</v>
          </cell>
          <cell r="AJ1241">
            <v>51672</v>
          </cell>
          <cell r="AK1241">
            <v>57316</v>
          </cell>
          <cell r="AL1241">
            <v>7487</v>
          </cell>
          <cell r="AM1241">
            <v>34411</v>
          </cell>
          <cell r="AN1241">
            <v>142915</v>
          </cell>
          <cell r="AO1241">
            <v>3512</v>
          </cell>
          <cell r="AP1241">
            <v>666208</v>
          </cell>
          <cell r="AQ1241">
            <v>8213</v>
          </cell>
          <cell r="AR1241">
            <v>692</v>
          </cell>
          <cell r="AS1241">
            <v>0</v>
          </cell>
          <cell r="AT1241">
            <v>169</v>
          </cell>
          <cell r="AU1241">
            <v>11168</v>
          </cell>
          <cell r="AV1241">
            <v>2464</v>
          </cell>
          <cell r="AW1241">
            <v>14924</v>
          </cell>
          <cell r="AX1241">
            <v>3593</v>
          </cell>
          <cell r="AY1241">
            <v>284185</v>
          </cell>
          <cell r="AZ1241">
            <v>55930</v>
          </cell>
          <cell r="BA1241">
            <v>0</v>
          </cell>
          <cell r="BB1241">
            <v>14553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42199</v>
          </cell>
          <cell r="BH1241">
            <v>100919</v>
          </cell>
          <cell r="BI1241">
            <v>171207</v>
          </cell>
          <cell r="BJ1241">
            <v>46831</v>
          </cell>
          <cell r="BK1241">
            <v>11706</v>
          </cell>
          <cell r="BL1241">
            <v>28945</v>
          </cell>
          <cell r="BM1241">
            <v>532125</v>
          </cell>
          <cell r="BN1241">
            <v>398179</v>
          </cell>
          <cell r="BO1241">
            <v>45297</v>
          </cell>
          <cell r="BP1241">
            <v>0</v>
          </cell>
          <cell r="BQ1241">
            <v>0</v>
          </cell>
          <cell r="BR1241">
            <v>23218</v>
          </cell>
          <cell r="BS1241">
            <v>12640</v>
          </cell>
          <cell r="BT1241">
            <v>76226</v>
          </cell>
          <cell r="BU1241">
            <v>44709</v>
          </cell>
          <cell r="BV1241">
            <v>44734</v>
          </cell>
          <cell r="BW1241">
            <v>38446</v>
          </cell>
          <cell r="BX1241">
            <v>38124</v>
          </cell>
          <cell r="BY1241">
            <v>21093</v>
          </cell>
          <cell r="BZ1241">
            <v>24600</v>
          </cell>
          <cell r="CA1241">
            <v>22058</v>
          </cell>
          <cell r="CB1241">
            <v>0</v>
          </cell>
          <cell r="CC1241">
            <v>0</v>
          </cell>
          <cell r="CD1241">
            <v>165653</v>
          </cell>
          <cell r="CE1241">
            <v>0</v>
          </cell>
          <cell r="CF1241">
            <v>213953</v>
          </cell>
          <cell r="CG1241">
            <v>253504</v>
          </cell>
          <cell r="CH1241">
            <v>528637</v>
          </cell>
          <cell r="CI1241">
            <v>139274</v>
          </cell>
          <cell r="CJ1241">
            <v>21620</v>
          </cell>
          <cell r="CK1241">
            <v>50528</v>
          </cell>
          <cell r="CL1241">
            <v>3150</v>
          </cell>
          <cell r="CM1241">
            <v>53733</v>
          </cell>
          <cell r="CN1241">
            <v>31837</v>
          </cell>
          <cell r="CO1241">
            <v>27260</v>
          </cell>
          <cell r="CP1241">
            <v>0</v>
          </cell>
          <cell r="CQ1241">
            <v>0</v>
          </cell>
          <cell r="CR1241">
            <v>692</v>
          </cell>
          <cell r="CS1241">
            <v>0</v>
          </cell>
          <cell r="CT1241">
            <v>0</v>
          </cell>
          <cell r="CU1241">
            <v>74956</v>
          </cell>
          <cell r="CV1241">
            <v>0</v>
          </cell>
          <cell r="CW1241">
            <v>21450</v>
          </cell>
          <cell r="CX1241">
            <v>2469</v>
          </cell>
          <cell r="CY1241">
            <v>0</v>
          </cell>
          <cell r="CZ1241">
            <v>171649</v>
          </cell>
          <cell r="DA1241">
            <v>46831</v>
          </cell>
          <cell r="DB1241">
            <v>6080</v>
          </cell>
          <cell r="DC1241">
            <v>38270</v>
          </cell>
          <cell r="DD1241">
            <v>3312877</v>
          </cell>
          <cell r="DE1241">
            <v>9929</v>
          </cell>
          <cell r="DF1241">
            <v>5686</v>
          </cell>
          <cell r="DG1241">
            <v>40264</v>
          </cell>
          <cell r="DH1241">
            <v>364221</v>
          </cell>
          <cell r="DI1241">
            <v>7172</v>
          </cell>
          <cell r="DJ1241">
            <v>2369</v>
          </cell>
          <cell r="DK1241">
            <v>174</v>
          </cell>
          <cell r="DL1241">
            <v>10966</v>
          </cell>
          <cell r="DM1241">
            <v>0</v>
          </cell>
          <cell r="DN1241">
            <v>308584</v>
          </cell>
          <cell r="DO1241">
            <v>0</v>
          </cell>
          <cell r="DP1241">
            <v>17559</v>
          </cell>
          <cell r="DQ1241">
            <v>108006</v>
          </cell>
          <cell r="DR1241">
            <v>539646</v>
          </cell>
          <cell r="DS1241">
            <v>117504</v>
          </cell>
          <cell r="DT1241">
            <v>3492</v>
          </cell>
          <cell r="DU1241">
            <v>600275</v>
          </cell>
          <cell r="DV1241">
            <v>8228</v>
          </cell>
        </row>
        <row r="1242">
          <cell r="C1242" t="str">
            <v>王寺町</v>
          </cell>
          <cell r="D1242">
            <v>1</v>
          </cell>
          <cell r="E1242">
            <v>6</v>
          </cell>
          <cell r="F1242">
            <v>0</v>
          </cell>
          <cell r="G1242">
            <v>460746</v>
          </cell>
          <cell r="H1242">
            <v>46000</v>
          </cell>
          <cell r="I1242">
            <v>47124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26829</v>
          </cell>
          <cell r="O1242">
            <v>14638</v>
          </cell>
          <cell r="P1242">
            <v>6615</v>
          </cell>
          <cell r="Q1242">
            <v>152843</v>
          </cell>
          <cell r="R1242">
            <v>52058</v>
          </cell>
          <cell r="S1242">
            <v>78076</v>
          </cell>
          <cell r="T1242">
            <v>94192</v>
          </cell>
          <cell r="U1242">
            <v>33062</v>
          </cell>
          <cell r="V1242">
            <v>30288</v>
          </cell>
          <cell r="W1242">
            <v>44226</v>
          </cell>
          <cell r="X1242">
            <v>22202</v>
          </cell>
          <cell r="Y1242">
            <v>0</v>
          </cell>
          <cell r="Z1242">
            <v>0</v>
          </cell>
          <cell r="AA1242">
            <v>190145</v>
          </cell>
          <cell r="AB1242">
            <v>0</v>
          </cell>
          <cell r="AC1242">
            <v>196776</v>
          </cell>
          <cell r="AD1242">
            <v>224558</v>
          </cell>
          <cell r="AE1242">
            <v>498075</v>
          </cell>
          <cell r="AF1242">
            <v>305276</v>
          </cell>
          <cell r="AG1242">
            <v>183640</v>
          </cell>
          <cell r="AH1242">
            <v>21172</v>
          </cell>
          <cell r="AI1242">
            <v>4869</v>
          </cell>
          <cell r="AJ1242">
            <v>54074</v>
          </cell>
          <cell r="AK1242">
            <v>63074</v>
          </cell>
          <cell r="AL1242">
            <v>11158</v>
          </cell>
          <cell r="AM1242">
            <v>38806</v>
          </cell>
          <cell r="AN1242">
            <v>268138</v>
          </cell>
          <cell r="AO1242">
            <v>3100</v>
          </cell>
          <cell r="AP1242">
            <v>717058</v>
          </cell>
          <cell r="AQ1242">
            <v>7599</v>
          </cell>
          <cell r="AR1242">
            <v>0</v>
          </cell>
          <cell r="AS1242">
            <v>0</v>
          </cell>
          <cell r="AT1242">
            <v>182</v>
          </cell>
          <cell r="AU1242">
            <v>5217</v>
          </cell>
          <cell r="AV1242">
            <v>1169</v>
          </cell>
          <cell r="AW1242">
            <v>30796</v>
          </cell>
          <cell r="AX1242">
            <v>4812</v>
          </cell>
          <cell r="AY1242">
            <v>318165</v>
          </cell>
          <cell r="AZ1242">
            <v>0</v>
          </cell>
          <cell r="BA1242">
            <v>0</v>
          </cell>
          <cell r="BB1242">
            <v>122804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127470</v>
          </cell>
          <cell r="BH1242">
            <v>113142</v>
          </cell>
          <cell r="BI1242">
            <v>190142</v>
          </cell>
          <cell r="BJ1242">
            <v>20348</v>
          </cell>
          <cell r="BK1242">
            <v>26669</v>
          </cell>
          <cell r="BL1242">
            <v>27665</v>
          </cell>
          <cell r="BM1242">
            <v>623040</v>
          </cell>
          <cell r="BN1242">
            <v>447692</v>
          </cell>
          <cell r="BO1242">
            <v>45585</v>
          </cell>
          <cell r="BP1242">
            <v>0</v>
          </cell>
          <cell r="BQ1242">
            <v>0</v>
          </cell>
          <cell r="BR1242">
            <v>25945</v>
          </cell>
          <cell r="BS1242">
            <v>14241</v>
          </cell>
          <cell r="BT1242">
            <v>147510</v>
          </cell>
          <cell r="BU1242">
            <v>49949</v>
          </cell>
          <cell r="BV1242">
            <v>79053</v>
          </cell>
          <cell r="BW1242">
            <v>67076</v>
          </cell>
          <cell r="BX1242">
            <v>36853</v>
          </cell>
          <cell r="BY1242">
            <v>28535</v>
          </cell>
          <cell r="BZ1242">
            <v>31775</v>
          </cell>
          <cell r="CA1242">
            <v>22058</v>
          </cell>
          <cell r="CB1242">
            <v>0</v>
          </cell>
          <cell r="CC1242">
            <v>0</v>
          </cell>
          <cell r="CD1242">
            <v>181189</v>
          </cell>
          <cell r="CE1242">
            <v>0</v>
          </cell>
          <cell r="CF1242">
            <v>182123</v>
          </cell>
          <cell r="CG1242">
            <v>221481</v>
          </cell>
          <cell r="CH1242">
            <v>488478</v>
          </cell>
          <cell r="CI1242">
            <v>168851</v>
          </cell>
          <cell r="CJ1242">
            <v>18952</v>
          </cell>
          <cell r="CK1242">
            <v>52939</v>
          </cell>
          <cell r="CL1242">
            <v>5250</v>
          </cell>
          <cell r="CM1242">
            <v>59015</v>
          </cell>
          <cell r="CN1242">
            <v>36142</v>
          </cell>
          <cell r="CO1242">
            <v>48316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115229</v>
          </cell>
          <cell r="CX1242">
            <v>1171</v>
          </cell>
          <cell r="CY1242">
            <v>0</v>
          </cell>
          <cell r="CZ1242">
            <v>196598</v>
          </cell>
          <cell r="DA1242">
            <v>20301</v>
          </cell>
          <cell r="DB1242">
            <v>19040</v>
          </cell>
          <cell r="DC1242">
            <v>39615</v>
          </cell>
          <cell r="DD1242">
            <v>3597603</v>
          </cell>
          <cell r="DE1242">
            <v>28322</v>
          </cell>
          <cell r="DF1242">
            <v>7518</v>
          </cell>
          <cell r="DG1242">
            <v>118538</v>
          </cell>
          <cell r="DH1242">
            <v>294943</v>
          </cell>
          <cell r="DI1242">
            <v>10806</v>
          </cell>
          <cell r="DJ1242">
            <v>6580</v>
          </cell>
          <cell r="DK1242">
            <v>187</v>
          </cell>
          <cell r="DL1242">
            <v>5166</v>
          </cell>
          <cell r="DM1242">
            <v>0</v>
          </cell>
          <cell r="DN1242">
            <v>338595</v>
          </cell>
          <cell r="DO1242">
            <v>0</v>
          </cell>
          <cell r="DP1242">
            <v>26723</v>
          </cell>
          <cell r="DQ1242">
            <v>116547</v>
          </cell>
          <cell r="DR1242">
            <v>617556</v>
          </cell>
          <cell r="DS1242">
            <v>205618</v>
          </cell>
          <cell r="DT1242">
            <v>3092</v>
          </cell>
          <cell r="DU1242">
            <v>648348</v>
          </cell>
          <cell r="DV1242">
            <v>7634</v>
          </cell>
        </row>
        <row r="1243">
          <cell r="C1243" t="str">
            <v>広陵町</v>
          </cell>
          <cell r="D1243">
            <v>1</v>
          </cell>
          <cell r="E1243">
            <v>6</v>
          </cell>
          <cell r="F1243">
            <v>0</v>
          </cell>
          <cell r="G1243">
            <v>578051</v>
          </cell>
          <cell r="H1243">
            <v>88282</v>
          </cell>
          <cell r="I1243">
            <v>77231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37211</v>
          </cell>
          <cell r="O1243">
            <v>20081</v>
          </cell>
          <cell r="P1243">
            <v>9904</v>
          </cell>
          <cell r="Q1243">
            <v>187822</v>
          </cell>
          <cell r="R1243">
            <v>67478</v>
          </cell>
          <cell r="S1243">
            <v>111717</v>
          </cell>
          <cell r="T1243">
            <v>102602</v>
          </cell>
          <cell r="U1243">
            <v>63580</v>
          </cell>
          <cell r="V1243">
            <v>43104</v>
          </cell>
          <cell r="W1243">
            <v>36855</v>
          </cell>
          <cell r="X1243">
            <v>22202</v>
          </cell>
          <cell r="Y1243">
            <v>0</v>
          </cell>
          <cell r="Z1243">
            <v>0</v>
          </cell>
          <cell r="AA1243">
            <v>227659</v>
          </cell>
          <cell r="AB1243">
            <v>0</v>
          </cell>
          <cell r="AC1243">
            <v>314673</v>
          </cell>
          <cell r="AD1243">
            <v>368286</v>
          </cell>
          <cell r="AE1243">
            <v>627415</v>
          </cell>
          <cell r="AF1243">
            <v>395281</v>
          </cell>
          <cell r="AG1243">
            <v>232830</v>
          </cell>
          <cell r="AH1243">
            <v>90244</v>
          </cell>
          <cell r="AI1243">
            <v>11902</v>
          </cell>
          <cell r="AJ1243">
            <v>64620</v>
          </cell>
          <cell r="AK1243">
            <v>70501</v>
          </cell>
          <cell r="AL1243">
            <v>16080</v>
          </cell>
          <cell r="AM1243">
            <v>44435</v>
          </cell>
          <cell r="AN1243">
            <v>188797</v>
          </cell>
          <cell r="AO1243">
            <v>7787</v>
          </cell>
          <cell r="AP1243">
            <v>914375</v>
          </cell>
          <cell r="AQ1243">
            <v>24419</v>
          </cell>
          <cell r="AR1243">
            <v>1150</v>
          </cell>
          <cell r="AS1243">
            <v>0</v>
          </cell>
          <cell r="AT1243">
            <v>294</v>
          </cell>
          <cell r="AU1243">
            <v>22295</v>
          </cell>
          <cell r="AV1243">
            <v>4813</v>
          </cell>
          <cell r="AW1243">
            <v>33601</v>
          </cell>
          <cell r="AX1243">
            <v>5958</v>
          </cell>
          <cell r="AY1243">
            <v>436340</v>
          </cell>
          <cell r="AZ1243">
            <v>0</v>
          </cell>
          <cell r="BA1243">
            <v>0</v>
          </cell>
          <cell r="BB1243">
            <v>115111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42195</v>
          </cell>
          <cell r="BH1243">
            <v>129933</v>
          </cell>
          <cell r="BI1243">
            <v>170248</v>
          </cell>
          <cell r="BJ1243">
            <v>39954</v>
          </cell>
          <cell r="BK1243">
            <v>35522</v>
          </cell>
          <cell r="BL1243">
            <v>32865</v>
          </cell>
          <cell r="BM1243">
            <v>1335180</v>
          </cell>
          <cell r="BN1243">
            <v>564123</v>
          </cell>
          <cell r="BO1243">
            <v>87287</v>
          </cell>
          <cell r="BP1243">
            <v>0</v>
          </cell>
          <cell r="BQ1243">
            <v>0</v>
          </cell>
          <cell r="BR1243">
            <v>35987</v>
          </cell>
          <cell r="BS1243">
            <v>19536</v>
          </cell>
          <cell r="BT1243">
            <v>154665</v>
          </cell>
          <cell r="BU1243">
            <v>64910</v>
          </cell>
          <cell r="BV1243">
            <v>109577</v>
          </cell>
          <cell r="BW1243">
            <v>103068</v>
          </cell>
          <cell r="BX1243">
            <v>63540</v>
          </cell>
          <cell r="BY1243">
            <v>41617</v>
          </cell>
          <cell r="BZ1243">
            <v>38950</v>
          </cell>
          <cell r="CA1243">
            <v>22058</v>
          </cell>
          <cell r="CB1243">
            <v>0</v>
          </cell>
          <cell r="CC1243">
            <v>0</v>
          </cell>
          <cell r="CD1243">
            <v>217734</v>
          </cell>
          <cell r="CE1243">
            <v>0</v>
          </cell>
          <cell r="CF1243">
            <v>297214</v>
          </cell>
          <cell r="CG1243">
            <v>368743</v>
          </cell>
          <cell r="CH1243">
            <v>625251</v>
          </cell>
          <cell r="CI1243">
            <v>212494</v>
          </cell>
          <cell r="CJ1243">
            <v>88780</v>
          </cell>
          <cell r="CK1243">
            <v>63455</v>
          </cell>
          <cell r="CL1243">
            <v>11550</v>
          </cell>
          <cell r="CM1243">
            <v>65714</v>
          </cell>
          <cell r="CN1243">
            <v>41683</v>
          </cell>
          <cell r="CO1243">
            <v>79712</v>
          </cell>
          <cell r="CP1243">
            <v>0</v>
          </cell>
          <cell r="CQ1243">
            <v>0</v>
          </cell>
          <cell r="CR1243">
            <v>1016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131428</v>
          </cell>
          <cell r="CX1243">
            <v>4820</v>
          </cell>
          <cell r="CY1243">
            <v>0</v>
          </cell>
          <cell r="CZ1243">
            <v>161626</v>
          </cell>
          <cell r="DA1243">
            <v>39887</v>
          </cell>
          <cell r="DB1243">
            <v>24081</v>
          </cell>
          <cell r="DC1243">
            <v>50595</v>
          </cell>
          <cell r="DD1243">
            <v>5264760</v>
          </cell>
          <cell r="DE1243">
            <v>30234</v>
          </cell>
          <cell r="DF1243">
            <v>9232</v>
          </cell>
          <cell r="DG1243">
            <v>39521</v>
          </cell>
          <cell r="DH1243">
            <v>380352</v>
          </cell>
          <cell r="DI1243">
            <v>15653</v>
          </cell>
          <cell r="DJ1243">
            <v>9851</v>
          </cell>
          <cell r="DK1243">
            <v>304</v>
          </cell>
          <cell r="DL1243">
            <v>21870</v>
          </cell>
          <cell r="DM1243">
            <v>0</v>
          </cell>
          <cell r="DN1243">
            <v>462734</v>
          </cell>
          <cell r="DO1243">
            <v>0</v>
          </cell>
          <cell r="DP1243">
            <v>34991</v>
          </cell>
          <cell r="DQ1243">
            <v>130874</v>
          </cell>
          <cell r="DR1243">
            <v>1305231</v>
          </cell>
          <cell r="DS1243">
            <v>168253</v>
          </cell>
          <cell r="DT1243">
            <v>7772</v>
          </cell>
          <cell r="DU1243">
            <v>835636</v>
          </cell>
          <cell r="DV1243">
            <v>24618</v>
          </cell>
        </row>
        <row r="1244">
          <cell r="C1244" t="str">
            <v>河合町</v>
          </cell>
          <cell r="D1244">
            <v>1</v>
          </cell>
          <cell r="E1244">
            <v>6</v>
          </cell>
          <cell r="F1244">
            <v>0</v>
          </cell>
          <cell r="G1244">
            <v>351239</v>
          </cell>
          <cell r="H1244">
            <v>44615</v>
          </cell>
          <cell r="I1244">
            <v>38335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18781</v>
          </cell>
          <cell r="O1244">
            <v>10145</v>
          </cell>
          <cell r="P1244">
            <v>6237</v>
          </cell>
          <cell r="Q1244">
            <v>66710</v>
          </cell>
          <cell r="R1244">
            <v>38735</v>
          </cell>
          <cell r="S1244">
            <v>31859</v>
          </cell>
          <cell r="T1244">
            <v>47937</v>
          </cell>
          <cell r="U1244">
            <v>25432</v>
          </cell>
          <cell r="V1244">
            <v>14496</v>
          </cell>
          <cell r="W1244">
            <v>16848</v>
          </cell>
          <cell r="X1244">
            <v>22202</v>
          </cell>
          <cell r="Y1244">
            <v>0</v>
          </cell>
          <cell r="Z1244">
            <v>0</v>
          </cell>
          <cell r="AA1244">
            <v>143649</v>
          </cell>
          <cell r="AB1244">
            <v>0</v>
          </cell>
          <cell r="AC1244">
            <v>173697</v>
          </cell>
          <cell r="AD1244">
            <v>186839</v>
          </cell>
          <cell r="AE1244">
            <v>483285</v>
          </cell>
          <cell r="AF1244">
            <v>317374</v>
          </cell>
          <cell r="AG1244">
            <v>116194</v>
          </cell>
          <cell r="AH1244">
            <v>46655</v>
          </cell>
          <cell r="AI1244">
            <v>3246</v>
          </cell>
          <cell r="AJ1244">
            <v>44613</v>
          </cell>
          <cell r="AK1244">
            <v>50414</v>
          </cell>
          <cell r="AL1244">
            <v>8701</v>
          </cell>
          <cell r="AM1244">
            <v>29149</v>
          </cell>
          <cell r="AN1244">
            <v>147398</v>
          </cell>
          <cell r="AO1244">
            <v>3667</v>
          </cell>
          <cell r="AP1244">
            <v>581166</v>
          </cell>
          <cell r="AQ1244">
            <v>11519</v>
          </cell>
          <cell r="AR1244">
            <v>374</v>
          </cell>
          <cell r="AS1244">
            <v>0</v>
          </cell>
          <cell r="AT1244">
            <v>155</v>
          </cell>
          <cell r="AU1244">
            <v>9144</v>
          </cell>
          <cell r="AV1244">
            <v>13715</v>
          </cell>
          <cell r="AW1244">
            <v>14419</v>
          </cell>
          <cell r="AX1244">
            <v>4163</v>
          </cell>
          <cell r="AY1244">
            <v>263137</v>
          </cell>
          <cell r="AZ1244">
            <v>8951</v>
          </cell>
          <cell r="BA1244">
            <v>0</v>
          </cell>
          <cell r="BB1244">
            <v>93065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56049</v>
          </cell>
          <cell r="BH1244">
            <v>90288</v>
          </cell>
          <cell r="BI1244">
            <v>159236</v>
          </cell>
          <cell r="BJ1244">
            <v>49844</v>
          </cell>
          <cell r="BK1244">
            <v>3021</v>
          </cell>
          <cell r="BL1244">
            <v>28221</v>
          </cell>
          <cell r="BM1244">
            <v>507375</v>
          </cell>
          <cell r="BN1244">
            <v>340383</v>
          </cell>
          <cell r="BO1244">
            <v>44362</v>
          </cell>
          <cell r="BP1244">
            <v>0</v>
          </cell>
          <cell r="BQ1244">
            <v>0</v>
          </cell>
          <cell r="BR1244">
            <v>18164</v>
          </cell>
          <cell r="BS1244">
            <v>9879</v>
          </cell>
          <cell r="BT1244">
            <v>64625</v>
          </cell>
          <cell r="BU1244">
            <v>37264</v>
          </cell>
          <cell r="BV1244">
            <v>32063</v>
          </cell>
          <cell r="BW1244">
            <v>47444</v>
          </cell>
          <cell r="BX1244">
            <v>29228</v>
          </cell>
          <cell r="BY1244">
            <v>14267</v>
          </cell>
          <cell r="BZ1244">
            <v>16400</v>
          </cell>
          <cell r="CA1244">
            <v>22058</v>
          </cell>
          <cell r="CB1244">
            <v>0</v>
          </cell>
          <cell r="CC1244">
            <v>0</v>
          </cell>
          <cell r="CD1244">
            <v>137802</v>
          </cell>
          <cell r="CE1244">
            <v>0</v>
          </cell>
          <cell r="CF1244">
            <v>158915</v>
          </cell>
          <cell r="CG1244">
            <v>196115</v>
          </cell>
          <cell r="CH1244">
            <v>486315</v>
          </cell>
          <cell r="CI1244">
            <v>110295</v>
          </cell>
          <cell r="CJ1244">
            <v>43884</v>
          </cell>
          <cell r="CK1244">
            <v>43581</v>
          </cell>
          <cell r="CL1244">
            <v>3150</v>
          </cell>
          <cell r="CM1244">
            <v>47487</v>
          </cell>
          <cell r="CN1244">
            <v>26658</v>
          </cell>
          <cell r="CO1244">
            <v>38352</v>
          </cell>
          <cell r="CP1244">
            <v>0</v>
          </cell>
          <cell r="CQ1244">
            <v>0</v>
          </cell>
          <cell r="CR1244">
            <v>374</v>
          </cell>
          <cell r="CS1244">
            <v>0</v>
          </cell>
          <cell r="CT1244">
            <v>0</v>
          </cell>
          <cell r="CU1244">
            <v>8951</v>
          </cell>
          <cell r="CV1244">
            <v>0</v>
          </cell>
          <cell r="CW1244">
            <v>101026</v>
          </cell>
          <cell r="CX1244">
            <v>13751</v>
          </cell>
          <cell r="CY1244">
            <v>0</v>
          </cell>
          <cell r="CZ1244">
            <v>152521</v>
          </cell>
          <cell r="DA1244">
            <v>49811</v>
          </cell>
          <cell r="DB1244">
            <v>155</v>
          </cell>
          <cell r="DC1244">
            <v>36331</v>
          </cell>
          <cell r="DD1244">
            <v>2937917</v>
          </cell>
          <cell r="DE1244">
            <v>13382</v>
          </cell>
          <cell r="DF1244">
            <v>6389</v>
          </cell>
          <cell r="DG1244">
            <v>50184</v>
          </cell>
          <cell r="DH1244">
            <v>313451</v>
          </cell>
          <cell r="DI1244">
            <v>8393</v>
          </cell>
          <cell r="DJ1244">
            <v>6129</v>
          </cell>
          <cell r="DK1244">
            <v>160</v>
          </cell>
          <cell r="DL1244">
            <v>7826</v>
          </cell>
          <cell r="DM1244">
            <v>0</v>
          </cell>
          <cell r="DN1244">
            <v>284220</v>
          </cell>
          <cell r="DO1244">
            <v>0</v>
          </cell>
          <cell r="DP1244">
            <v>17698</v>
          </cell>
          <cell r="DQ1244">
            <v>96659</v>
          </cell>
          <cell r="DR1244">
            <v>500055</v>
          </cell>
          <cell r="DS1244">
            <v>137634</v>
          </cell>
          <cell r="DT1244">
            <v>3564</v>
          </cell>
          <cell r="DU1244">
            <v>522287</v>
          </cell>
          <cell r="DV1244">
            <v>11286</v>
          </cell>
        </row>
        <row r="1245">
          <cell r="C1245" t="str">
            <v>吉野町</v>
          </cell>
          <cell r="D1245">
            <v>1</v>
          </cell>
          <cell r="E1245">
            <v>6</v>
          </cell>
          <cell r="F1245">
            <v>0</v>
          </cell>
          <cell r="G1245">
            <v>202040</v>
          </cell>
          <cell r="H1245">
            <v>47458</v>
          </cell>
          <cell r="I1245">
            <v>50864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3966</v>
          </cell>
          <cell r="O1245">
            <v>3445</v>
          </cell>
          <cell r="P1245">
            <v>4271</v>
          </cell>
          <cell r="Q1245">
            <v>55506</v>
          </cell>
          <cell r="R1245">
            <v>20453</v>
          </cell>
          <cell r="S1245">
            <v>44383</v>
          </cell>
          <cell r="T1245">
            <v>8410</v>
          </cell>
          <cell r="U1245">
            <v>20346</v>
          </cell>
          <cell r="V1245">
            <v>16128</v>
          </cell>
          <cell r="W1245">
            <v>5265</v>
          </cell>
          <cell r="X1245">
            <v>11101</v>
          </cell>
          <cell r="Y1245">
            <v>0</v>
          </cell>
          <cell r="Z1245">
            <v>0</v>
          </cell>
          <cell r="AA1245">
            <v>93806</v>
          </cell>
          <cell r="AB1245">
            <v>0</v>
          </cell>
          <cell r="AC1245">
            <v>84397</v>
          </cell>
          <cell r="AD1245">
            <v>234818</v>
          </cell>
          <cell r="AE1245">
            <v>289493</v>
          </cell>
          <cell r="AF1245">
            <v>154011</v>
          </cell>
          <cell r="AG1245">
            <v>51994</v>
          </cell>
          <cell r="AH1245">
            <v>47996</v>
          </cell>
          <cell r="AI1245">
            <v>97921</v>
          </cell>
          <cell r="AJ1245">
            <v>24442</v>
          </cell>
          <cell r="AK1245">
            <v>42809</v>
          </cell>
          <cell r="AL1245">
            <v>11048</v>
          </cell>
          <cell r="AM1245">
            <v>17017</v>
          </cell>
          <cell r="AN1245">
            <v>184354</v>
          </cell>
          <cell r="AO1245">
            <v>15646</v>
          </cell>
          <cell r="AP1245">
            <v>371289</v>
          </cell>
          <cell r="AQ1245">
            <v>60269</v>
          </cell>
          <cell r="AR1245">
            <v>4370</v>
          </cell>
          <cell r="AS1245">
            <v>2366</v>
          </cell>
          <cell r="AT1245">
            <v>62</v>
          </cell>
          <cell r="AU1245">
            <v>948</v>
          </cell>
          <cell r="AV1245">
            <v>993</v>
          </cell>
          <cell r="AW1245">
            <v>1946</v>
          </cell>
          <cell r="AX1245">
            <v>1081</v>
          </cell>
          <cell r="AY1245">
            <v>152526</v>
          </cell>
          <cell r="AZ1245">
            <v>0</v>
          </cell>
          <cell r="BA1245">
            <v>354477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18774</v>
          </cell>
          <cell r="BH1245">
            <v>59144</v>
          </cell>
          <cell r="BI1245">
            <v>169619</v>
          </cell>
          <cell r="BJ1245">
            <v>101837</v>
          </cell>
          <cell r="BK1245">
            <v>155</v>
          </cell>
          <cell r="BL1245">
            <v>63123</v>
          </cell>
          <cell r="BM1245">
            <v>184635</v>
          </cell>
          <cell r="BN1245">
            <v>196765</v>
          </cell>
          <cell r="BO1245">
            <v>47166</v>
          </cell>
          <cell r="BP1245">
            <v>0</v>
          </cell>
          <cell r="BQ1245">
            <v>0</v>
          </cell>
          <cell r="BR1245">
            <v>3814</v>
          </cell>
          <cell r="BS1245">
            <v>3351</v>
          </cell>
          <cell r="BT1245">
            <v>62661</v>
          </cell>
          <cell r="BU1245">
            <v>19681</v>
          </cell>
          <cell r="BV1245">
            <v>43708</v>
          </cell>
          <cell r="BW1245">
            <v>10634</v>
          </cell>
          <cell r="BX1245">
            <v>24145</v>
          </cell>
          <cell r="BY1245">
            <v>16543</v>
          </cell>
          <cell r="BZ1245">
            <v>5125</v>
          </cell>
          <cell r="CA1245">
            <v>11029</v>
          </cell>
          <cell r="CB1245">
            <v>0</v>
          </cell>
          <cell r="CC1245">
            <v>0</v>
          </cell>
          <cell r="CD1245">
            <v>90500</v>
          </cell>
          <cell r="CE1245">
            <v>0</v>
          </cell>
          <cell r="CF1245">
            <v>82738</v>
          </cell>
          <cell r="CG1245">
            <v>275231</v>
          </cell>
          <cell r="CH1245">
            <v>288616</v>
          </cell>
          <cell r="CI1245">
            <v>50754</v>
          </cell>
          <cell r="CJ1245">
            <v>45356</v>
          </cell>
          <cell r="CK1245">
            <v>23695</v>
          </cell>
          <cell r="CL1245">
            <v>95550</v>
          </cell>
          <cell r="CM1245">
            <v>40743</v>
          </cell>
          <cell r="CN1245">
            <v>15832</v>
          </cell>
          <cell r="CO1245">
            <v>51324</v>
          </cell>
          <cell r="CP1245">
            <v>0</v>
          </cell>
          <cell r="CQ1245">
            <v>0</v>
          </cell>
          <cell r="CR1245">
            <v>5523</v>
          </cell>
          <cell r="CS1245">
            <v>0</v>
          </cell>
          <cell r="CT1245">
            <v>2249</v>
          </cell>
          <cell r="CU1245">
            <v>0</v>
          </cell>
          <cell r="CV1245">
            <v>280288</v>
          </cell>
          <cell r="CW1245">
            <v>0</v>
          </cell>
          <cell r="CX1245">
            <v>995</v>
          </cell>
          <cell r="CY1245">
            <v>0</v>
          </cell>
          <cell r="CZ1245">
            <v>169449</v>
          </cell>
          <cell r="DA1245">
            <v>101897</v>
          </cell>
          <cell r="DB1245">
            <v>88</v>
          </cell>
          <cell r="DC1245">
            <v>73870</v>
          </cell>
          <cell r="DD1245">
            <v>2051947</v>
          </cell>
          <cell r="DE1245">
            <v>1947</v>
          </cell>
          <cell r="DF1245">
            <v>1742</v>
          </cell>
          <cell r="DG1245">
            <v>9511</v>
          </cell>
          <cell r="DH1245">
            <v>152396</v>
          </cell>
          <cell r="DI1245">
            <v>10625</v>
          </cell>
          <cell r="DJ1245">
            <v>4249</v>
          </cell>
          <cell r="DK1245">
            <v>62</v>
          </cell>
          <cell r="DL1245">
            <v>952</v>
          </cell>
          <cell r="DM1245">
            <v>0</v>
          </cell>
          <cell r="DN1245">
            <v>168349</v>
          </cell>
          <cell r="DO1245">
            <v>0</v>
          </cell>
          <cell r="DP1245">
            <v>7230</v>
          </cell>
          <cell r="DQ1245">
            <v>61699</v>
          </cell>
          <cell r="DR1245">
            <v>185871</v>
          </cell>
          <cell r="DS1245">
            <v>178987</v>
          </cell>
          <cell r="DT1245">
            <v>14858</v>
          </cell>
          <cell r="DU1245">
            <v>343807</v>
          </cell>
          <cell r="DV1245">
            <v>60522</v>
          </cell>
        </row>
        <row r="1246">
          <cell r="C1246" t="str">
            <v>大淀町</v>
          </cell>
          <cell r="D1246">
            <v>1</v>
          </cell>
          <cell r="E1246">
            <v>6</v>
          </cell>
          <cell r="F1246">
            <v>0</v>
          </cell>
          <cell r="G1246">
            <v>322002</v>
          </cell>
          <cell r="H1246">
            <v>75524</v>
          </cell>
          <cell r="I1246">
            <v>39644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17063</v>
          </cell>
          <cell r="O1246">
            <v>9251</v>
          </cell>
          <cell r="P1246">
            <v>22793</v>
          </cell>
          <cell r="Q1246">
            <v>140818</v>
          </cell>
          <cell r="R1246">
            <v>37757</v>
          </cell>
          <cell r="S1246">
            <v>46531</v>
          </cell>
          <cell r="T1246">
            <v>49619</v>
          </cell>
          <cell r="U1246">
            <v>38148</v>
          </cell>
          <cell r="V1246">
            <v>15264</v>
          </cell>
          <cell r="W1246">
            <v>15795</v>
          </cell>
          <cell r="X1246">
            <v>11101</v>
          </cell>
          <cell r="Y1246">
            <v>0</v>
          </cell>
          <cell r="Z1246">
            <v>0</v>
          </cell>
          <cell r="AA1246">
            <v>136516</v>
          </cell>
          <cell r="AB1246">
            <v>0</v>
          </cell>
          <cell r="AC1246">
            <v>175762</v>
          </cell>
          <cell r="AD1246">
            <v>600653</v>
          </cell>
          <cell r="AE1246">
            <v>473860</v>
          </cell>
          <cell r="AF1246">
            <v>245388</v>
          </cell>
          <cell r="AG1246">
            <v>94240</v>
          </cell>
          <cell r="AH1246">
            <v>50391</v>
          </cell>
          <cell r="AI1246">
            <v>39493</v>
          </cell>
          <cell r="AJ1246">
            <v>43342</v>
          </cell>
          <cell r="AK1246">
            <v>48892</v>
          </cell>
          <cell r="AL1246">
            <v>10190</v>
          </cell>
          <cell r="AM1246">
            <v>27863</v>
          </cell>
          <cell r="AN1246">
            <v>122590</v>
          </cell>
          <cell r="AO1246">
            <v>11618</v>
          </cell>
          <cell r="AP1246">
            <v>576506</v>
          </cell>
          <cell r="AQ1246">
            <v>32281</v>
          </cell>
          <cell r="AR1246">
            <v>13590</v>
          </cell>
          <cell r="AS1246">
            <v>0</v>
          </cell>
          <cell r="AT1246">
            <v>138</v>
          </cell>
          <cell r="AU1246">
            <v>14845</v>
          </cell>
          <cell r="AV1246">
            <v>969</v>
          </cell>
          <cell r="AW1246">
            <v>13242</v>
          </cell>
          <cell r="AX1246">
            <v>2726</v>
          </cell>
          <cell r="AY1246">
            <v>256711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25075</v>
          </cell>
          <cell r="BH1246">
            <v>69747</v>
          </cell>
          <cell r="BI1246">
            <v>158284</v>
          </cell>
          <cell r="BJ1246">
            <v>87420</v>
          </cell>
          <cell r="BK1246">
            <v>308</v>
          </cell>
          <cell r="BL1246">
            <v>36016</v>
          </cell>
          <cell r="BM1246">
            <v>371745</v>
          </cell>
          <cell r="BN1246">
            <v>311874</v>
          </cell>
          <cell r="BO1246">
            <v>74776</v>
          </cell>
          <cell r="BP1246">
            <v>0</v>
          </cell>
          <cell r="BQ1246">
            <v>0</v>
          </cell>
          <cell r="BR1246">
            <v>16410</v>
          </cell>
          <cell r="BS1246">
            <v>9000</v>
          </cell>
          <cell r="BT1246">
            <v>136827</v>
          </cell>
          <cell r="BU1246">
            <v>35939</v>
          </cell>
          <cell r="BV1246">
            <v>47196</v>
          </cell>
          <cell r="BW1246">
            <v>49898</v>
          </cell>
          <cell r="BX1246">
            <v>38124</v>
          </cell>
          <cell r="BY1246">
            <v>16306</v>
          </cell>
          <cell r="BZ1246">
            <v>16400</v>
          </cell>
          <cell r="CA1246">
            <v>11029</v>
          </cell>
          <cell r="CB1246">
            <v>0</v>
          </cell>
          <cell r="CC1246">
            <v>0</v>
          </cell>
          <cell r="CD1246">
            <v>130059</v>
          </cell>
          <cell r="CE1246">
            <v>0</v>
          </cell>
          <cell r="CF1246">
            <v>168728</v>
          </cell>
          <cell r="CG1246">
            <v>577473</v>
          </cell>
          <cell r="CH1246">
            <v>465838</v>
          </cell>
          <cell r="CI1246">
            <v>91322</v>
          </cell>
          <cell r="CJ1246">
            <v>47472</v>
          </cell>
          <cell r="CK1246">
            <v>42179</v>
          </cell>
          <cell r="CL1246">
            <v>38850</v>
          </cell>
          <cell r="CM1246">
            <v>45456</v>
          </cell>
          <cell r="CN1246">
            <v>25072</v>
          </cell>
          <cell r="CO1246">
            <v>40232</v>
          </cell>
          <cell r="CP1246">
            <v>0</v>
          </cell>
          <cell r="CQ1246">
            <v>0</v>
          </cell>
          <cell r="CR1246">
            <v>12390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970</v>
          </cell>
          <cell r="CY1246">
            <v>0</v>
          </cell>
          <cell r="CZ1246">
            <v>157430</v>
          </cell>
          <cell r="DA1246">
            <v>87420</v>
          </cell>
          <cell r="DB1246">
            <v>227</v>
          </cell>
          <cell r="DC1246">
            <v>44547</v>
          </cell>
          <cell r="DD1246">
            <v>3187151</v>
          </cell>
          <cell r="DE1246">
            <v>12902</v>
          </cell>
          <cell r="DF1246">
            <v>4330</v>
          </cell>
          <cell r="DG1246">
            <v>18516</v>
          </cell>
          <cell r="DH1246">
            <v>242559</v>
          </cell>
          <cell r="DI1246">
            <v>9765</v>
          </cell>
          <cell r="DJ1246">
            <v>22673</v>
          </cell>
          <cell r="DK1246">
            <v>138</v>
          </cell>
          <cell r="DL1246">
            <v>14662</v>
          </cell>
          <cell r="DM1246">
            <v>0</v>
          </cell>
          <cell r="DN1246">
            <v>277113</v>
          </cell>
          <cell r="DO1246">
            <v>0</v>
          </cell>
          <cell r="DP1246">
            <v>14331</v>
          </cell>
          <cell r="DQ1246">
            <v>68520</v>
          </cell>
          <cell r="DR1246">
            <v>360294</v>
          </cell>
          <cell r="DS1246">
            <v>103737</v>
          </cell>
          <cell r="DT1246">
            <v>11663</v>
          </cell>
          <cell r="DU1246">
            <v>518271</v>
          </cell>
          <cell r="DV1246">
            <v>32384</v>
          </cell>
        </row>
        <row r="1247">
          <cell r="C1247" t="str">
            <v>下市町</v>
          </cell>
          <cell r="D1247">
            <v>1</v>
          </cell>
          <cell r="E1247">
            <v>6</v>
          </cell>
          <cell r="F1247">
            <v>0</v>
          </cell>
          <cell r="G1247">
            <v>174463</v>
          </cell>
          <cell r="H1247">
            <v>45417</v>
          </cell>
          <cell r="I1247">
            <v>55913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4380</v>
          </cell>
          <cell r="O1247">
            <v>2785</v>
          </cell>
          <cell r="P1247">
            <v>3478</v>
          </cell>
          <cell r="Q1247">
            <v>37119</v>
          </cell>
          <cell r="R1247">
            <v>18841</v>
          </cell>
          <cell r="S1247">
            <v>42706</v>
          </cell>
          <cell r="T1247">
            <v>6728</v>
          </cell>
          <cell r="U1247">
            <v>12716</v>
          </cell>
          <cell r="V1247">
            <v>2688</v>
          </cell>
          <cell r="W1247">
            <v>6318</v>
          </cell>
          <cell r="X1247">
            <v>11101</v>
          </cell>
          <cell r="Y1247">
            <v>0</v>
          </cell>
          <cell r="Z1247">
            <v>0</v>
          </cell>
          <cell r="AA1247">
            <v>77429</v>
          </cell>
          <cell r="AB1247">
            <v>0</v>
          </cell>
          <cell r="AC1247">
            <v>65740</v>
          </cell>
          <cell r="AD1247">
            <v>147618</v>
          </cell>
          <cell r="AE1247">
            <v>231420</v>
          </cell>
          <cell r="AF1247">
            <v>118147</v>
          </cell>
          <cell r="AG1247">
            <v>43333</v>
          </cell>
          <cell r="AH1247">
            <v>53840</v>
          </cell>
          <cell r="AI1247">
            <v>47608</v>
          </cell>
          <cell r="AJ1247">
            <v>22090</v>
          </cell>
          <cell r="AK1247">
            <v>37113</v>
          </cell>
          <cell r="AL1247">
            <v>8908</v>
          </cell>
          <cell r="AM1247">
            <v>14676</v>
          </cell>
          <cell r="AN1247">
            <v>148049</v>
          </cell>
          <cell r="AO1247">
            <v>9888</v>
          </cell>
          <cell r="AP1247">
            <v>333919</v>
          </cell>
          <cell r="AQ1247">
            <v>43537</v>
          </cell>
          <cell r="AR1247">
            <v>24956</v>
          </cell>
          <cell r="AS1247">
            <v>0</v>
          </cell>
          <cell r="AT1247">
            <v>44</v>
          </cell>
          <cell r="AU1247">
            <v>1014</v>
          </cell>
          <cell r="AV1247">
            <v>282</v>
          </cell>
          <cell r="AW1247">
            <v>4809</v>
          </cell>
          <cell r="AX1247">
            <v>895</v>
          </cell>
          <cell r="AY1247">
            <v>123793</v>
          </cell>
          <cell r="AZ1247">
            <v>0</v>
          </cell>
          <cell r="BA1247">
            <v>153311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9426</v>
          </cell>
          <cell r="BH1247">
            <v>61922</v>
          </cell>
          <cell r="BI1247">
            <v>155400</v>
          </cell>
          <cell r="BJ1247">
            <v>76132</v>
          </cell>
          <cell r="BK1247">
            <v>5367</v>
          </cell>
          <cell r="BL1247">
            <v>44015</v>
          </cell>
          <cell r="BM1247">
            <v>123750</v>
          </cell>
          <cell r="BN1247">
            <v>169637</v>
          </cell>
          <cell r="BO1247">
            <v>44362</v>
          </cell>
          <cell r="BP1247">
            <v>0</v>
          </cell>
          <cell r="BQ1247">
            <v>0</v>
          </cell>
          <cell r="BR1247">
            <v>4212</v>
          </cell>
          <cell r="BS1247">
            <v>2710</v>
          </cell>
          <cell r="BT1247">
            <v>44209</v>
          </cell>
          <cell r="BU1247">
            <v>17932</v>
          </cell>
          <cell r="BV1247">
            <v>42323</v>
          </cell>
          <cell r="BW1247">
            <v>6544</v>
          </cell>
          <cell r="BX1247">
            <v>12708</v>
          </cell>
          <cell r="BY1247">
            <v>3034</v>
          </cell>
          <cell r="BZ1247">
            <v>6150</v>
          </cell>
          <cell r="CA1247">
            <v>11029</v>
          </cell>
          <cell r="CB1247">
            <v>0</v>
          </cell>
          <cell r="CC1247">
            <v>0</v>
          </cell>
          <cell r="CD1247">
            <v>74649</v>
          </cell>
          <cell r="CE1247">
            <v>0</v>
          </cell>
          <cell r="CF1247">
            <v>64633</v>
          </cell>
          <cell r="CG1247">
            <v>169620</v>
          </cell>
          <cell r="CH1247">
            <v>235767</v>
          </cell>
          <cell r="CI1247">
            <v>42415</v>
          </cell>
          <cell r="CJ1247">
            <v>50968</v>
          </cell>
          <cell r="CK1247">
            <v>21394</v>
          </cell>
          <cell r="CL1247">
            <v>47775</v>
          </cell>
          <cell r="CM1247">
            <v>35374</v>
          </cell>
          <cell r="CN1247">
            <v>13679</v>
          </cell>
          <cell r="CO1247">
            <v>56212</v>
          </cell>
          <cell r="CP1247">
            <v>0</v>
          </cell>
          <cell r="CQ1247">
            <v>0</v>
          </cell>
          <cell r="CR1247">
            <v>26484</v>
          </cell>
          <cell r="CS1247">
            <v>0</v>
          </cell>
          <cell r="CT1247">
            <v>0</v>
          </cell>
          <cell r="CU1247">
            <v>0</v>
          </cell>
          <cell r="CV1247">
            <v>142652</v>
          </cell>
          <cell r="CW1247">
            <v>0</v>
          </cell>
          <cell r="CX1247">
            <v>250</v>
          </cell>
          <cell r="CY1247">
            <v>0</v>
          </cell>
          <cell r="CZ1247">
            <v>156444</v>
          </cell>
          <cell r="DA1247">
            <v>76161</v>
          </cell>
          <cell r="DB1247">
            <v>2953</v>
          </cell>
          <cell r="DC1247">
            <v>52514</v>
          </cell>
          <cell r="DD1247">
            <v>1586265</v>
          </cell>
          <cell r="DE1247">
            <v>4758</v>
          </cell>
          <cell r="DF1247">
            <v>1481</v>
          </cell>
          <cell r="DG1247">
            <v>8793</v>
          </cell>
          <cell r="DH1247">
            <v>116992</v>
          </cell>
          <cell r="DI1247">
            <v>8546</v>
          </cell>
          <cell r="DJ1247">
            <v>3459</v>
          </cell>
          <cell r="DK1247">
            <v>44</v>
          </cell>
          <cell r="DL1247">
            <v>911</v>
          </cell>
          <cell r="DM1247">
            <v>0</v>
          </cell>
          <cell r="DN1247">
            <v>137695</v>
          </cell>
          <cell r="DO1247">
            <v>0</v>
          </cell>
          <cell r="DP1247">
            <v>5088</v>
          </cell>
          <cell r="DQ1247">
            <v>65413</v>
          </cell>
          <cell r="DR1247">
            <v>133719</v>
          </cell>
          <cell r="DS1247">
            <v>136383</v>
          </cell>
          <cell r="DT1247">
            <v>9830</v>
          </cell>
          <cell r="DU1247">
            <v>309178</v>
          </cell>
          <cell r="DV1247">
            <v>43780</v>
          </cell>
        </row>
        <row r="1248">
          <cell r="C1248" t="str">
            <v>黒滝村</v>
          </cell>
          <cell r="D1248">
            <v>1</v>
          </cell>
          <cell r="E1248">
            <v>6</v>
          </cell>
          <cell r="F1248">
            <v>0</v>
          </cell>
          <cell r="G1248">
            <v>31414</v>
          </cell>
          <cell r="H1248">
            <v>14580</v>
          </cell>
          <cell r="I1248">
            <v>18700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345</v>
          </cell>
          <cell r="P1248">
            <v>0</v>
          </cell>
          <cell r="Q1248">
            <v>5124</v>
          </cell>
          <cell r="R1248">
            <v>2732</v>
          </cell>
          <cell r="S1248">
            <v>6760</v>
          </cell>
          <cell r="T1248">
            <v>3364</v>
          </cell>
          <cell r="U1248">
            <v>12716</v>
          </cell>
          <cell r="V1248">
            <v>432</v>
          </cell>
          <cell r="W1248">
            <v>3159</v>
          </cell>
          <cell r="X1248">
            <v>11101</v>
          </cell>
          <cell r="Y1248">
            <v>0</v>
          </cell>
          <cell r="Z1248">
            <v>0</v>
          </cell>
          <cell r="AA1248">
            <v>15147</v>
          </cell>
          <cell r="AB1248">
            <v>0</v>
          </cell>
          <cell r="AC1248">
            <v>10704</v>
          </cell>
          <cell r="AD1248">
            <v>42105</v>
          </cell>
          <cell r="AE1248">
            <v>45023</v>
          </cell>
          <cell r="AF1248">
            <v>16302</v>
          </cell>
          <cell r="AG1248">
            <v>5815</v>
          </cell>
          <cell r="AH1248">
            <v>8335</v>
          </cell>
          <cell r="AI1248">
            <v>70871</v>
          </cell>
          <cell r="AJ1248">
            <v>3122</v>
          </cell>
          <cell r="AK1248">
            <v>8718</v>
          </cell>
          <cell r="AL1248">
            <v>2546</v>
          </cell>
          <cell r="AM1248">
            <v>3181</v>
          </cell>
          <cell r="AN1248">
            <v>55776</v>
          </cell>
          <cell r="AO1248">
            <v>7086</v>
          </cell>
          <cell r="AP1248">
            <v>105023</v>
          </cell>
          <cell r="AQ1248">
            <v>27134</v>
          </cell>
          <cell r="AR1248">
            <v>2431</v>
          </cell>
          <cell r="AS1248">
            <v>17395</v>
          </cell>
          <cell r="AT1248">
            <v>0</v>
          </cell>
          <cell r="AU1248">
            <v>810</v>
          </cell>
          <cell r="AV1248">
            <v>60</v>
          </cell>
          <cell r="AW1248">
            <v>21</v>
          </cell>
          <cell r="AX1248">
            <v>98</v>
          </cell>
          <cell r="AY1248">
            <v>33679</v>
          </cell>
          <cell r="AZ1248">
            <v>0</v>
          </cell>
          <cell r="BA1248">
            <v>68070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7642</v>
          </cell>
          <cell r="BH1248">
            <v>34565</v>
          </cell>
          <cell r="BI1248">
            <v>72155</v>
          </cell>
          <cell r="BJ1248">
            <v>31323</v>
          </cell>
          <cell r="BK1248">
            <v>252</v>
          </cell>
          <cell r="BL1248">
            <v>47128</v>
          </cell>
          <cell r="BM1248">
            <v>19470</v>
          </cell>
          <cell r="BN1248">
            <v>30645</v>
          </cell>
          <cell r="BO1248">
            <v>14452</v>
          </cell>
          <cell r="BP1248">
            <v>0</v>
          </cell>
          <cell r="BQ1248">
            <v>0</v>
          </cell>
          <cell r="BR1248">
            <v>0</v>
          </cell>
          <cell r="BS1248">
            <v>335</v>
          </cell>
          <cell r="BT1248">
            <v>4993</v>
          </cell>
          <cell r="BU1248">
            <v>2594</v>
          </cell>
          <cell r="BV1248">
            <v>6618</v>
          </cell>
          <cell r="BW1248">
            <v>3272</v>
          </cell>
          <cell r="BX1248">
            <v>12708</v>
          </cell>
          <cell r="BY1248">
            <v>427</v>
          </cell>
          <cell r="BZ1248">
            <v>4100</v>
          </cell>
          <cell r="CA1248">
            <v>11029</v>
          </cell>
          <cell r="CB1248">
            <v>0</v>
          </cell>
          <cell r="CC1248">
            <v>0</v>
          </cell>
          <cell r="CD1248">
            <v>14613</v>
          </cell>
          <cell r="CE1248">
            <v>0</v>
          </cell>
          <cell r="CF1248">
            <v>10715</v>
          </cell>
          <cell r="CG1248">
            <v>42010</v>
          </cell>
          <cell r="CH1248">
            <v>48019</v>
          </cell>
          <cell r="CI1248">
            <v>5619</v>
          </cell>
          <cell r="CJ1248">
            <v>7912</v>
          </cell>
          <cell r="CK1248">
            <v>3021</v>
          </cell>
          <cell r="CL1248">
            <v>68775</v>
          </cell>
          <cell r="CM1248">
            <v>8285</v>
          </cell>
          <cell r="CN1248">
            <v>2911</v>
          </cell>
          <cell r="CO1248">
            <v>18800</v>
          </cell>
          <cell r="CP1248">
            <v>0</v>
          </cell>
          <cell r="CQ1248">
            <v>0</v>
          </cell>
          <cell r="CR1248">
            <v>4659</v>
          </cell>
          <cell r="CS1248">
            <v>0</v>
          </cell>
          <cell r="CT1248">
            <v>18018</v>
          </cell>
          <cell r="CU1248">
            <v>0</v>
          </cell>
          <cell r="CV1248">
            <v>52946</v>
          </cell>
          <cell r="CW1248">
            <v>0</v>
          </cell>
          <cell r="CX1248">
            <v>60</v>
          </cell>
          <cell r="CY1248">
            <v>0</v>
          </cell>
          <cell r="CZ1248">
            <v>72474</v>
          </cell>
          <cell r="DA1248">
            <v>31340</v>
          </cell>
          <cell r="DB1248">
            <v>145</v>
          </cell>
          <cell r="DC1248">
            <v>63810</v>
          </cell>
          <cell r="DD1248">
            <v>411149</v>
          </cell>
          <cell r="DE1248">
            <v>17</v>
          </cell>
          <cell r="DF1248">
            <v>170</v>
          </cell>
          <cell r="DG1248">
            <v>5685</v>
          </cell>
          <cell r="DH1248">
            <v>16216</v>
          </cell>
          <cell r="DI1248">
            <v>2399</v>
          </cell>
          <cell r="DJ1248">
            <v>0</v>
          </cell>
          <cell r="DK1248">
            <v>0</v>
          </cell>
          <cell r="DL1248">
            <v>188</v>
          </cell>
          <cell r="DM1248">
            <v>0</v>
          </cell>
          <cell r="DN1248">
            <v>37779</v>
          </cell>
          <cell r="DO1248">
            <v>0</v>
          </cell>
          <cell r="DP1248">
            <v>1451</v>
          </cell>
          <cell r="DQ1248">
            <v>36151</v>
          </cell>
          <cell r="DR1248">
            <v>18444</v>
          </cell>
          <cell r="DS1248">
            <v>45202</v>
          </cell>
          <cell r="DT1248">
            <v>7035</v>
          </cell>
          <cell r="DU1248">
            <v>97369</v>
          </cell>
          <cell r="DV1248">
            <v>27236</v>
          </cell>
        </row>
        <row r="1249">
          <cell r="C1249" t="str">
            <v>天川村</v>
          </cell>
          <cell r="D1249">
            <v>1</v>
          </cell>
          <cell r="E1249">
            <v>6</v>
          </cell>
          <cell r="F1249">
            <v>0</v>
          </cell>
          <cell r="G1249">
            <v>70454</v>
          </cell>
          <cell r="H1249">
            <v>14288</v>
          </cell>
          <cell r="I1249">
            <v>25806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650</v>
          </cell>
          <cell r="P1249">
            <v>0</v>
          </cell>
          <cell r="Q1249">
            <v>16088</v>
          </cell>
          <cell r="R1249">
            <v>5158</v>
          </cell>
          <cell r="S1249">
            <v>14567</v>
          </cell>
          <cell r="T1249">
            <v>10092</v>
          </cell>
          <cell r="U1249">
            <v>12716</v>
          </cell>
          <cell r="V1249">
            <v>13200</v>
          </cell>
          <cell r="W1249">
            <v>6318</v>
          </cell>
          <cell r="X1249">
            <v>11101</v>
          </cell>
          <cell r="Y1249">
            <v>0</v>
          </cell>
          <cell r="Z1249">
            <v>0</v>
          </cell>
          <cell r="AA1249">
            <v>37266</v>
          </cell>
          <cell r="AB1249">
            <v>0</v>
          </cell>
          <cell r="AC1249">
            <v>22633</v>
          </cell>
          <cell r="AD1249">
            <v>63049</v>
          </cell>
          <cell r="AE1249">
            <v>88668</v>
          </cell>
          <cell r="AF1249">
            <v>28657</v>
          </cell>
          <cell r="AG1249">
            <v>15692</v>
          </cell>
          <cell r="AH1249">
            <v>15520</v>
          </cell>
          <cell r="AI1249">
            <v>126594</v>
          </cell>
          <cell r="AJ1249">
            <v>5892</v>
          </cell>
          <cell r="AK1249">
            <v>16670</v>
          </cell>
          <cell r="AL1249">
            <v>4286</v>
          </cell>
          <cell r="AM1249">
            <v>6129</v>
          </cell>
          <cell r="AN1249">
            <v>75105</v>
          </cell>
          <cell r="AO1249">
            <v>24555</v>
          </cell>
          <cell r="AP1249">
            <v>140741</v>
          </cell>
          <cell r="AQ1249">
            <v>94126</v>
          </cell>
          <cell r="AR1249">
            <v>1296</v>
          </cell>
          <cell r="AS1249">
            <v>8732</v>
          </cell>
          <cell r="AT1249">
            <v>0</v>
          </cell>
          <cell r="AU1249">
            <v>2291</v>
          </cell>
          <cell r="AV1249">
            <v>164</v>
          </cell>
          <cell r="AW1249">
            <v>1074</v>
          </cell>
          <cell r="AX1249">
            <v>197</v>
          </cell>
          <cell r="AY1249">
            <v>60818</v>
          </cell>
          <cell r="AZ1249">
            <v>0</v>
          </cell>
          <cell r="BA1249">
            <v>182150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3982</v>
          </cell>
          <cell r="BH1249">
            <v>46909</v>
          </cell>
          <cell r="BI1249">
            <v>119051</v>
          </cell>
          <cell r="BJ1249">
            <v>37292</v>
          </cell>
          <cell r="BK1249">
            <v>1236</v>
          </cell>
          <cell r="BL1249">
            <v>46539</v>
          </cell>
          <cell r="BM1249">
            <v>46860</v>
          </cell>
          <cell r="BN1249">
            <v>68782</v>
          </cell>
          <cell r="BO1249">
            <v>14380</v>
          </cell>
          <cell r="BP1249">
            <v>0</v>
          </cell>
          <cell r="BQ1249">
            <v>0</v>
          </cell>
          <cell r="BR1249">
            <v>0</v>
          </cell>
          <cell r="BS1249">
            <v>633</v>
          </cell>
          <cell r="BT1249">
            <v>17264</v>
          </cell>
          <cell r="BU1249">
            <v>4898</v>
          </cell>
          <cell r="BV1249">
            <v>14313</v>
          </cell>
          <cell r="BW1249">
            <v>8998</v>
          </cell>
          <cell r="BX1249">
            <v>12708</v>
          </cell>
          <cell r="BY1249">
            <v>13177</v>
          </cell>
          <cell r="BZ1249">
            <v>6150</v>
          </cell>
          <cell r="CA1249">
            <v>11029</v>
          </cell>
          <cell r="CB1249">
            <v>0</v>
          </cell>
          <cell r="CC1249">
            <v>0</v>
          </cell>
          <cell r="CD1249">
            <v>35413</v>
          </cell>
          <cell r="CE1249">
            <v>0</v>
          </cell>
          <cell r="CF1249">
            <v>21606</v>
          </cell>
          <cell r="CG1249">
            <v>62847</v>
          </cell>
          <cell r="CH1249">
            <v>96686</v>
          </cell>
          <cell r="CI1249">
            <v>15047</v>
          </cell>
          <cell r="CJ1249">
            <v>13524</v>
          </cell>
          <cell r="CK1249">
            <v>5701</v>
          </cell>
          <cell r="CL1249">
            <v>122325</v>
          </cell>
          <cell r="CM1249">
            <v>15841</v>
          </cell>
          <cell r="CN1249">
            <v>5472</v>
          </cell>
          <cell r="CO1249">
            <v>25944</v>
          </cell>
          <cell r="CP1249">
            <v>0</v>
          </cell>
          <cell r="CQ1249">
            <v>0</v>
          </cell>
          <cell r="CR1249">
            <v>2698</v>
          </cell>
          <cell r="CS1249">
            <v>0</v>
          </cell>
          <cell r="CT1249">
            <v>6440</v>
          </cell>
          <cell r="CU1249">
            <v>0</v>
          </cell>
          <cell r="CV1249">
            <v>160742</v>
          </cell>
          <cell r="CW1249">
            <v>0</v>
          </cell>
          <cell r="CX1249">
            <v>164</v>
          </cell>
          <cell r="CY1249">
            <v>0</v>
          </cell>
          <cell r="CZ1249">
            <v>123672</v>
          </cell>
          <cell r="DA1249">
            <v>37313</v>
          </cell>
          <cell r="DB1249">
            <v>912</v>
          </cell>
          <cell r="DC1249">
            <v>61742</v>
          </cell>
          <cell r="DD1249">
            <v>770003</v>
          </cell>
          <cell r="DE1249">
            <v>1074</v>
          </cell>
          <cell r="DF1249">
            <v>308</v>
          </cell>
          <cell r="DG1249">
            <v>3761</v>
          </cell>
          <cell r="DH1249">
            <v>28442</v>
          </cell>
          <cell r="DI1249">
            <v>4084</v>
          </cell>
          <cell r="DJ1249">
            <v>0</v>
          </cell>
          <cell r="DK1249">
            <v>0</v>
          </cell>
          <cell r="DL1249">
            <v>2300</v>
          </cell>
          <cell r="DM1249">
            <v>0</v>
          </cell>
          <cell r="DN1249">
            <v>67995</v>
          </cell>
          <cell r="DO1249">
            <v>0</v>
          </cell>
          <cell r="DP1249">
            <v>2649</v>
          </cell>
          <cell r="DQ1249">
            <v>50299</v>
          </cell>
          <cell r="DR1249">
            <v>45951</v>
          </cell>
          <cell r="DS1249">
            <v>74488</v>
          </cell>
          <cell r="DT1249">
            <v>24300</v>
          </cell>
          <cell r="DU1249">
            <v>130407</v>
          </cell>
          <cell r="DV1249">
            <v>94556</v>
          </cell>
        </row>
        <row r="1250">
          <cell r="C1250" t="str">
            <v>野迫川村</v>
          </cell>
          <cell r="D1250">
            <v>1</v>
          </cell>
          <cell r="E1250">
            <v>6</v>
          </cell>
          <cell r="F1250">
            <v>0</v>
          </cell>
          <cell r="G1250">
            <v>37331</v>
          </cell>
          <cell r="H1250">
            <v>18881</v>
          </cell>
          <cell r="I1250">
            <v>17017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197</v>
          </cell>
          <cell r="P1250">
            <v>0</v>
          </cell>
          <cell r="Q1250">
            <v>10</v>
          </cell>
          <cell r="R1250">
            <v>1565</v>
          </cell>
          <cell r="S1250">
            <v>472</v>
          </cell>
          <cell r="T1250">
            <v>9251</v>
          </cell>
          <cell r="U1250">
            <v>12716</v>
          </cell>
          <cell r="V1250">
            <v>240</v>
          </cell>
          <cell r="W1250">
            <v>4212</v>
          </cell>
          <cell r="X1250">
            <v>11101</v>
          </cell>
          <cell r="Y1250">
            <v>0</v>
          </cell>
          <cell r="Z1250">
            <v>0</v>
          </cell>
          <cell r="AA1250">
            <v>24717</v>
          </cell>
          <cell r="AB1250">
            <v>0</v>
          </cell>
          <cell r="AC1250">
            <v>2905</v>
          </cell>
          <cell r="AD1250">
            <v>25647</v>
          </cell>
          <cell r="AE1250">
            <v>26825</v>
          </cell>
          <cell r="AF1250">
            <v>10124</v>
          </cell>
          <cell r="AG1250">
            <v>8986</v>
          </cell>
          <cell r="AH1250">
            <v>3928</v>
          </cell>
          <cell r="AI1250">
            <v>100085</v>
          </cell>
          <cell r="AJ1250">
            <v>1789</v>
          </cell>
          <cell r="AK1250">
            <v>7521</v>
          </cell>
          <cell r="AL1250">
            <v>2079</v>
          </cell>
          <cell r="AM1250">
            <v>2854</v>
          </cell>
          <cell r="AN1250">
            <v>40280</v>
          </cell>
          <cell r="AO1250">
            <v>18818</v>
          </cell>
          <cell r="AP1250">
            <v>85815</v>
          </cell>
          <cell r="AQ1250">
            <v>81709</v>
          </cell>
          <cell r="AR1250">
            <v>3021</v>
          </cell>
          <cell r="AS1250">
            <v>21894</v>
          </cell>
          <cell r="AT1250">
            <v>0</v>
          </cell>
          <cell r="AU1250">
            <v>887</v>
          </cell>
          <cell r="AV1250">
            <v>53</v>
          </cell>
          <cell r="AW1250">
            <v>101</v>
          </cell>
          <cell r="AX1250">
            <v>69</v>
          </cell>
          <cell r="AY1250">
            <v>41376</v>
          </cell>
          <cell r="AZ1250">
            <v>0</v>
          </cell>
          <cell r="BA1250">
            <v>81893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8961</v>
          </cell>
          <cell r="BH1250">
            <v>19754</v>
          </cell>
          <cell r="BI1250">
            <v>41932</v>
          </cell>
          <cell r="BJ1250">
            <v>26641</v>
          </cell>
          <cell r="BK1250">
            <v>155</v>
          </cell>
          <cell r="BL1250">
            <v>58739</v>
          </cell>
          <cell r="BM1250">
            <v>8910</v>
          </cell>
          <cell r="BN1250">
            <v>36450</v>
          </cell>
          <cell r="BO1250">
            <v>18550</v>
          </cell>
          <cell r="BP1250">
            <v>0</v>
          </cell>
          <cell r="BQ1250">
            <v>0</v>
          </cell>
          <cell r="BR1250">
            <v>0</v>
          </cell>
          <cell r="BS1250">
            <v>192</v>
          </cell>
          <cell r="BT1250">
            <v>10</v>
          </cell>
          <cell r="BU1250">
            <v>1661</v>
          </cell>
          <cell r="BV1250">
            <v>513</v>
          </cell>
          <cell r="BW1250">
            <v>8998</v>
          </cell>
          <cell r="BX1250">
            <v>12708</v>
          </cell>
          <cell r="BY1250">
            <v>190</v>
          </cell>
          <cell r="BZ1250">
            <v>4100</v>
          </cell>
          <cell r="CA1250">
            <v>11029</v>
          </cell>
          <cell r="CB1250">
            <v>0</v>
          </cell>
          <cell r="CC1250">
            <v>0</v>
          </cell>
          <cell r="CD1250">
            <v>23625</v>
          </cell>
          <cell r="CE1250">
            <v>0</v>
          </cell>
          <cell r="CF1250">
            <v>2657</v>
          </cell>
          <cell r="CG1250">
            <v>25144</v>
          </cell>
          <cell r="CH1250">
            <v>25956</v>
          </cell>
          <cell r="CI1250">
            <v>8586</v>
          </cell>
          <cell r="CJ1250">
            <v>3772</v>
          </cell>
          <cell r="CK1250">
            <v>1731</v>
          </cell>
          <cell r="CL1250">
            <v>96075</v>
          </cell>
          <cell r="CM1250">
            <v>7140</v>
          </cell>
          <cell r="CN1250">
            <v>2284</v>
          </cell>
          <cell r="CO1250">
            <v>17108</v>
          </cell>
          <cell r="CP1250">
            <v>0</v>
          </cell>
          <cell r="CQ1250">
            <v>0</v>
          </cell>
          <cell r="CR1250">
            <v>4220</v>
          </cell>
          <cell r="CS1250">
            <v>0</v>
          </cell>
          <cell r="CT1250">
            <v>23416</v>
          </cell>
          <cell r="CU1250">
            <v>0</v>
          </cell>
          <cell r="CV1250">
            <v>77351</v>
          </cell>
          <cell r="CW1250">
            <v>0</v>
          </cell>
          <cell r="CX1250">
            <v>53</v>
          </cell>
          <cell r="CY1250">
            <v>0</v>
          </cell>
          <cell r="CZ1250">
            <v>42694</v>
          </cell>
          <cell r="DA1250">
            <v>26653</v>
          </cell>
          <cell r="DB1250">
            <v>155</v>
          </cell>
          <cell r="DC1250">
            <v>80488</v>
          </cell>
          <cell r="DD1250">
            <v>386558</v>
          </cell>
          <cell r="DE1250">
            <v>101</v>
          </cell>
          <cell r="DF1250">
            <v>109</v>
          </cell>
          <cell r="DG1250">
            <v>8646</v>
          </cell>
          <cell r="DH1250">
            <v>10018</v>
          </cell>
          <cell r="DI1250">
            <v>1968</v>
          </cell>
          <cell r="DJ1250">
            <v>0</v>
          </cell>
          <cell r="DK1250">
            <v>0</v>
          </cell>
          <cell r="DL1250">
            <v>889</v>
          </cell>
          <cell r="DM1250">
            <v>0</v>
          </cell>
          <cell r="DN1250">
            <v>46827</v>
          </cell>
          <cell r="DO1250">
            <v>0</v>
          </cell>
          <cell r="DP1250">
            <v>1463</v>
          </cell>
          <cell r="DQ1250">
            <v>21039</v>
          </cell>
          <cell r="DR1250">
            <v>7473</v>
          </cell>
          <cell r="DS1250">
            <v>39912</v>
          </cell>
          <cell r="DT1250">
            <v>18708</v>
          </cell>
          <cell r="DU1250">
            <v>79559</v>
          </cell>
          <cell r="DV1250">
            <v>82082</v>
          </cell>
        </row>
        <row r="1251">
          <cell r="C1251" t="str">
            <v>十津川村</v>
          </cell>
          <cell r="D1251">
            <v>1</v>
          </cell>
          <cell r="E1251">
            <v>6</v>
          </cell>
          <cell r="F1251">
            <v>0</v>
          </cell>
          <cell r="G1251">
            <v>206849</v>
          </cell>
          <cell r="H1251">
            <v>63204</v>
          </cell>
          <cell r="I1251">
            <v>92004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1693</v>
          </cell>
          <cell r="P1251">
            <v>0</v>
          </cell>
          <cell r="Q1251">
            <v>90</v>
          </cell>
          <cell r="R1251">
            <v>13425</v>
          </cell>
          <cell r="S1251">
            <v>47998</v>
          </cell>
          <cell r="T1251">
            <v>12615</v>
          </cell>
          <cell r="U1251">
            <v>25432</v>
          </cell>
          <cell r="V1251">
            <v>21024</v>
          </cell>
          <cell r="W1251">
            <v>5265</v>
          </cell>
          <cell r="X1251">
            <v>11101</v>
          </cell>
          <cell r="Y1251">
            <v>0</v>
          </cell>
          <cell r="Z1251">
            <v>0</v>
          </cell>
          <cell r="AA1251">
            <v>115604</v>
          </cell>
          <cell r="AB1251">
            <v>46919</v>
          </cell>
          <cell r="AC1251">
            <v>54274</v>
          </cell>
          <cell r="AD1251">
            <v>126990</v>
          </cell>
          <cell r="AE1251">
            <v>164648</v>
          </cell>
          <cell r="AF1251">
            <v>67439</v>
          </cell>
          <cell r="AG1251">
            <v>43349</v>
          </cell>
          <cell r="AH1251">
            <v>32476</v>
          </cell>
          <cell r="AI1251">
            <v>332715</v>
          </cell>
          <cell r="AJ1251">
            <v>15339</v>
          </cell>
          <cell r="AK1251">
            <v>35502</v>
          </cell>
          <cell r="AL1251">
            <v>8144</v>
          </cell>
          <cell r="AM1251">
            <v>13496</v>
          </cell>
          <cell r="AN1251">
            <v>132224</v>
          </cell>
          <cell r="AO1251">
            <v>87725</v>
          </cell>
          <cell r="AP1251">
            <v>250967</v>
          </cell>
          <cell r="AQ1251">
            <v>360737</v>
          </cell>
          <cell r="AR1251">
            <v>8661</v>
          </cell>
          <cell r="AS1251">
            <v>14150</v>
          </cell>
          <cell r="AT1251">
            <v>0</v>
          </cell>
          <cell r="AU1251">
            <v>135</v>
          </cell>
          <cell r="AV1251">
            <v>265</v>
          </cell>
          <cell r="AW1251">
            <v>350</v>
          </cell>
          <cell r="AX1251">
            <v>510</v>
          </cell>
          <cell r="AY1251">
            <v>147457</v>
          </cell>
          <cell r="AZ1251">
            <v>0</v>
          </cell>
          <cell r="BA1251">
            <v>311614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35493</v>
          </cell>
          <cell r="BH1251">
            <v>55604</v>
          </cell>
          <cell r="BI1251">
            <v>140709</v>
          </cell>
          <cell r="BJ1251">
            <v>73078</v>
          </cell>
          <cell r="BK1251">
            <v>0</v>
          </cell>
          <cell r="BL1251">
            <v>51982</v>
          </cell>
          <cell r="BM1251">
            <v>109725</v>
          </cell>
          <cell r="BN1251">
            <v>201662</v>
          </cell>
          <cell r="BO1251">
            <v>62984</v>
          </cell>
          <cell r="BP1251">
            <v>0</v>
          </cell>
          <cell r="BQ1251">
            <v>0</v>
          </cell>
          <cell r="BR1251">
            <v>0</v>
          </cell>
          <cell r="BS1251">
            <v>1647</v>
          </cell>
          <cell r="BT1251">
            <v>83</v>
          </cell>
          <cell r="BU1251">
            <v>12749</v>
          </cell>
          <cell r="BV1251">
            <v>72077</v>
          </cell>
          <cell r="BW1251">
            <v>12270</v>
          </cell>
          <cell r="BX1251">
            <v>25416</v>
          </cell>
          <cell r="BY1251">
            <v>20572</v>
          </cell>
          <cell r="BZ1251">
            <v>5125</v>
          </cell>
          <cell r="CA1251">
            <v>11029</v>
          </cell>
          <cell r="CB1251">
            <v>0</v>
          </cell>
          <cell r="CC1251">
            <v>0</v>
          </cell>
          <cell r="CD1251">
            <v>109846</v>
          </cell>
          <cell r="CE1251">
            <v>44217</v>
          </cell>
          <cell r="CF1251">
            <v>49532</v>
          </cell>
          <cell r="CG1251">
            <v>130023</v>
          </cell>
          <cell r="CH1251">
            <v>168426</v>
          </cell>
          <cell r="CI1251">
            <v>43261</v>
          </cell>
          <cell r="CJ1251">
            <v>30452</v>
          </cell>
          <cell r="CK1251">
            <v>14840</v>
          </cell>
          <cell r="CL1251">
            <v>318675</v>
          </cell>
          <cell r="CM1251">
            <v>33722</v>
          </cell>
          <cell r="CN1251">
            <v>11771</v>
          </cell>
          <cell r="CO1251">
            <v>92684</v>
          </cell>
          <cell r="CP1251">
            <v>0</v>
          </cell>
          <cell r="CQ1251">
            <v>0</v>
          </cell>
          <cell r="CR1251">
            <v>9568</v>
          </cell>
          <cell r="CS1251">
            <v>0</v>
          </cell>
          <cell r="CT1251">
            <v>23126</v>
          </cell>
          <cell r="CU1251">
            <v>0</v>
          </cell>
          <cell r="CV1251">
            <v>335985</v>
          </cell>
          <cell r="CW1251">
            <v>0</v>
          </cell>
          <cell r="CX1251">
            <v>265</v>
          </cell>
          <cell r="CY1251">
            <v>0</v>
          </cell>
          <cell r="CZ1251">
            <v>140634</v>
          </cell>
          <cell r="DA1251">
            <v>73137</v>
          </cell>
          <cell r="DB1251">
            <v>0</v>
          </cell>
          <cell r="DC1251">
            <v>63819</v>
          </cell>
          <cell r="DD1251">
            <v>1862776</v>
          </cell>
          <cell r="DE1251">
            <v>685</v>
          </cell>
          <cell r="DF1251">
            <v>834</v>
          </cell>
          <cell r="DG1251">
            <v>21513</v>
          </cell>
          <cell r="DH1251">
            <v>67156</v>
          </cell>
          <cell r="DI1251">
            <v>7793</v>
          </cell>
          <cell r="DJ1251">
            <v>0</v>
          </cell>
          <cell r="DK1251">
            <v>0</v>
          </cell>
          <cell r="DL1251">
            <v>143</v>
          </cell>
          <cell r="DM1251">
            <v>0</v>
          </cell>
          <cell r="DN1251">
            <v>163314</v>
          </cell>
          <cell r="DO1251">
            <v>0</v>
          </cell>
          <cell r="DP1251">
            <v>6893</v>
          </cell>
          <cell r="DQ1251">
            <v>56680</v>
          </cell>
          <cell r="DR1251">
            <v>101283</v>
          </cell>
          <cell r="DS1251">
            <v>126267</v>
          </cell>
          <cell r="DT1251">
            <v>87214</v>
          </cell>
          <cell r="DU1251">
            <v>232315</v>
          </cell>
          <cell r="DV1251">
            <v>362406</v>
          </cell>
        </row>
        <row r="1252">
          <cell r="C1252" t="str">
            <v>下北山村</v>
          </cell>
          <cell r="D1252">
            <v>1</v>
          </cell>
          <cell r="E1252">
            <v>6</v>
          </cell>
          <cell r="F1252">
            <v>0</v>
          </cell>
          <cell r="G1252">
            <v>47540</v>
          </cell>
          <cell r="H1252">
            <v>14580</v>
          </cell>
          <cell r="I1252">
            <v>11968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416</v>
          </cell>
          <cell r="P1252">
            <v>0</v>
          </cell>
          <cell r="Q1252">
            <v>22</v>
          </cell>
          <cell r="R1252">
            <v>3371</v>
          </cell>
          <cell r="S1252">
            <v>7441</v>
          </cell>
          <cell r="T1252">
            <v>5046</v>
          </cell>
          <cell r="U1252">
            <v>12716</v>
          </cell>
          <cell r="V1252">
            <v>6672</v>
          </cell>
          <cell r="W1252">
            <v>4212</v>
          </cell>
          <cell r="X1252">
            <v>11101</v>
          </cell>
          <cell r="Y1252">
            <v>0</v>
          </cell>
          <cell r="Z1252">
            <v>0</v>
          </cell>
          <cell r="AA1252">
            <v>25475</v>
          </cell>
          <cell r="AB1252">
            <v>0</v>
          </cell>
          <cell r="AC1252">
            <v>9238</v>
          </cell>
          <cell r="AD1252">
            <v>47727</v>
          </cell>
          <cell r="AE1252">
            <v>62568</v>
          </cell>
          <cell r="AF1252">
            <v>19133</v>
          </cell>
          <cell r="AG1252">
            <v>9338</v>
          </cell>
          <cell r="AH1252">
            <v>7281</v>
          </cell>
          <cell r="AI1252">
            <v>66002</v>
          </cell>
          <cell r="AJ1252">
            <v>3774</v>
          </cell>
          <cell r="AK1252">
            <v>13497</v>
          </cell>
          <cell r="AL1252">
            <v>2737</v>
          </cell>
          <cell r="AM1252">
            <v>4975</v>
          </cell>
          <cell r="AN1252">
            <v>71901</v>
          </cell>
          <cell r="AO1252">
            <v>14945</v>
          </cell>
          <cell r="AP1252">
            <v>113424</v>
          </cell>
          <cell r="AQ1252">
            <v>69029</v>
          </cell>
          <cell r="AR1252">
            <v>1031</v>
          </cell>
          <cell r="AS1252">
            <v>97027</v>
          </cell>
          <cell r="AT1252">
            <v>0</v>
          </cell>
          <cell r="AU1252">
            <v>2349</v>
          </cell>
          <cell r="AV1252">
            <v>85</v>
          </cell>
          <cell r="AW1252">
            <v>311</v>
          </cell>
          <cell r="AX1252">
            <v>180</v>
          </cell>
          <cell r="AY1252">
            <v>49319</v>
          </cell>
          <cell r="AZ1252">
            <v>0</v>
          </cell>
          <cell r="BA1252">
            <v>83000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8205</v>
          </cell>
          <cell r="BH1252">
            <v>50008</v>
          </cell>
          <cell r="BI1252">
            <v>77996</v>
          </cell>
          <cell r="BJ1252">
            <v>32025</v>
          </cell>
          <cell r="BK1252">
            <v>0</v>
          </cell>
          <cell r="BL1252">
            <v>64709</v>
          </cell>
          <cell r="BM1252">
            <v>24255</v>
          </cell>
          <cell r="BN1252">
            <v>46350</v>
          </cell>
          <cell r="BO1252">
            <v>14524</v>
          </cell>
          <cell r="BP1252">
            <v>0</v>
          </cell>
          <cell r="BQ1252">
            <v>0</v>
          </cell>
          <cell r="BR1252">
            <v>0</v>
          </cell>
          <cell r="BS1252">
            <v>405</v>
          </cell>
          <cell r="BT1252">
            <v>20</v>
          </cell>
          <cell r="BU1252">
            <v>3240</v>
          </cell>
          <cell r="BV1252">
            <v>7131</v>
          </cell>
          <cell r="BW1252">
            <v>4908</v>
          </cell>
          <cell r="BX1252">
            <v>12708</v>
          </cell>
          <cell r="BY1252">
            <v>6541</v>
          </cell>
          <cell r="BZ1252">
            <v>4100</v>
          </cell>
          <cell r="CA1252">
            <v>11029</v>
          </cell>
          <cell r="CB1252">
            <v>0</v>
          </cell>
          <cell r="CC1252">
            <v>0</v>
          </cell>
          <cell r="CD1252">
            <v>24491</v>
          </cell>
          <cell r="CE1252">
            <v>0</v>
          </cell>
          <cell r="CF1252">
            <v>8686</v>
          </cell>
          <cell r="CG1252">
            <v>47991</v>
          </cell>
          <cell r="CH1252">
            <v>63809</v>
          </cell>
          <cell r="CI1252">
            <v>9040</v>
          </cell>
          <cell r="CJ1252">
            <v>6992</v>
          </cell>
          <cell r="CK1252">
            <v>3650</v>
          </cell>
          <cell r="CL1252">
            <v>64050</v>
          </cell>
          <cell r="CM1252">
            <v>12826</v>
          </cell>
          <cell r="CN1252">
            <v>4402</v>
          </cell>
          <cell r="CO1252">
            <v>12032</v>
          </cell>
          <cell r="CP1252">
            <v>0</v>
          </cell>
          <cell r="CQ1252">
            <v>0</v>
          </cell>
          <cell r="CR1252">
            <v>1028</v>
          </cell>
          <cell r="CS1252">
            <v>0</v>
          </cell>
          <cell r="CT1252">
            <v>99679</v>
          </cell>
          <cell r="CU1252">
            <v>0</v>
          </cell>
          <cell r="CV1252">
            <v>72944</v>
          </cell>
          <cell r="CW1252">
            <v>0</v>
          </cell>
          <cell r="CX1252">
            <v>85</v>
          </cell>
          <cell r="CY1252">
            <v>0</v>
          </cell>
          <cell r="CZ1252">
            <v>81260</v>
          </cell>
          <cell r="DA1252">
            <v>32050</v>
          </cell>
          <cell r="DB1252">
            <v>0</v>
          </cell>
          <cell r="DC1252">
            <v>87025</v>
          </cell>
          <cell r="DD1252">
            <v>492748</v>
          </cell>
          <cell r="DE1252">
            <v>496</v>
          </cell>
          <cell r="DF1252">
            <v>302</v>
          </cell>
          <cell r="DG1252">
            <v>7898</v>
          </cell>
          <cell r="DH1252">
            <v>19018</v>
          </cell>
          <cell r="DI1252">
            <v>2595</v>
          </cell>
          <cell r="DJ1252">
            <v>0</v>
          </cell>
          <cell r="DK1252">
            <v>0</v>
          </cell>
          <cell r="DL1252">
            <v>2349</v>
          </cell>
          <cell r="DM1252">
            <v>0</v>
          </cell>
          <cell r="DN1252">
            <v>54650</v>
          </cell>
          <cell r="DO1252">
            <v>0</v>
          </cell>
          <cell r="DP1252">
            <v>2314</v>
          </cell>
          <cell r="DQ1252">
            <v>52009</v>
          </cell>
          <cell r="DR1252">
            <v>24804</v>
          </cell>
          <cell r="DS1252">
            <v>62548</v>
          </cell>
          <cell r="DT1252">
            <v>14858</v>
          </cell>
          <cell r="DU1252">
            <v>105129</v>
          </cell>
          <cell r="DV1252">
            <v>69344</v>
          </cell>
        </row>
        <row r="1253">
          <cell r="C1253" t="str">
            <v>上北山村</v>
          </cell>
          <cell r="D1253">
            <v>1</v>
          </cell>
          <cell r="E1253">
            <v>6</v>
          </cell>
          <cell r="F1253">
            <v>0</v>
          </cell>
          <cell r="G1253">
            <v>47699</v>
          </cell>
          <cell r="H1253">
            <v>15674</v>
          </cell>
          <cell r="I1253">
            <v>13277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246</v>
          </cell>
          <cell r="P1253">
            <v>0</v>
          </cell>
          <cell r="Q1253">
            <v>13</v>
          </cell>
          <cell r="R1253">
            <v>1948</v>
          </cell>
          <cell r="S1253">
            <v>6550</v>
          </cell>
          <cell r="T1253">
            <v>2523</v>
          </cell>
          <cell r="U1253">
            <v>12716</v>
          </cell>
          <cell r="V1253">
            <v>240</v>
          </cell>
          <cell r="W1253">
            <v>2106</v>
          </cell>
          <cell r="X1253">
            <v>11101</v>
          </cell>
          <cell r="Y1253">
            <v>0</v>
          </cell>
          <cell r="Z1253">
            <v>0</v>
          </cell>
          <cell r="AA1253">
            <v>30739</v>
          </cell>
          <cell r="AB1253">
            <v>0</v>
          </cell>
          <cell r="AC1253">
            <v>6590</v>
          </cell>
          <cell r="AD1253">
            <v>27078</v>
          </cell>
          <cell r="AE1253">
            <v>26825</v>
          </cell>
          <cell r="AF1253">
            <v>12613</v>
          </cell>
          <cell r="AG1253">
            <v>11028</v>
          </cell>
          <cell r="AH1253">
            <v>575</v>
          </cell>
          <cell r="AI1253">
            <v>110364</v>
          </cell>
          <cell r="AJ1253">
            <v>2225</v>
          </cell>
          <cell r="AK1253">
            <v>9772</v>
          </cell>
          <cell r="AL1253">
            <v>2202</v>
          </cell>
          <cell r="AM1253">
            <v>3707</v>
          </cell>
          <cell r="AN1253">
            <v>55051</v>
          </cell>
          <cell r="AO1253">
            <v>34495</v>
          </cell>
          <cell r="AP1253">
            <v>92671</v>
          </cell>
          <cell r="AQ1253">
            <v>144518</v>
          </cell>
          <cell r="AR1253">
            <v>2858</v>
          </cell>
          <cell r="AS1253">
            <v>25426</v>
          </cell>
          <cell r="AT1253">
            <v>0</v>
          </cell>
          <cell r="AU1253">
            <v>9682</v>
          </cell>
          <cell r="AV1253">
            <v>78</v>
          </cell>
          <cell r="AW1253">
            <v>0</v>
          </cell>
          <cell r="AX1253">
            <v>105</v>
          </cell>
          <cell r="AY1253">
            <v>51905</v>
          </cell>
          <cell r="AZ1253">
            <v>0</v>
          </cell>
          <cell r="BA1253">
            <v>56466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10018</v>
          </cell>
          <cell r="BH1253">
            <v>22595</v>
          </cell>
          <cell r="BI1253">
            <v>44452</v>
          </cell>
          <cell r="BJ1253">
            <v>28066</v>
          </cell>
          <cell r="BK1253">
            <v>33</v>
          </cell>
          <cell r="BL1253">
            <v>61218</v>
          </cell>
          <cell r="BM1253">
            <v>11385</v>
          </cell>
          <cell r="BN1253">
            <v>45831</v>
          </cell>
          <cell r="BO1253">
            <v>15674</v>
          </cell>
          <cell r="BP1253">
            <v>0</v>
          </cell>
          <cell r="BQ1253">
            <v>0</v>
          </cell>
          <cell r="BR1253">
            <v>0</v>
          </cell>
          <cell r="BS1253">
            <v>239</v>
          </cell>
          <cell r="BT1253">
            <v>12</v>
          </cell>
          <cell r="BU1253">
            <v>1849</v>
          </cell>
          <cell r="BV1253">
            <v>6566</v>
          </cell>
          <cell r="BW1253">
            <v>2454</v>
          </cell>
          <cell r="BX1253">
            <v>12708</v>
          </cell>
          <cell r="BY1253">
            <v>95</v>
          </cell>
          <cell r="BZ1253">
            <v>1025</v>
          </cell>
          <cell r="CA1253">
            <v>11029</v>
          </cell>
          <cell r="CB1253">
            <v>0</v>
          </cell>
          <cell r="CC1253">
            <v>0</v>
          </cell>
          <cell r="CD1253">
            <v>29384</v>
          </cell>
          <cell r="CE1253">
            <v>0</v>
          </cell>
          <cell r="CF1253">
            <v>6762</v>
          </cell>
          <cell r="CG1253">
            <v>26925</v>
          </cell>
          <cell r="CH1253">
            <v>26172</v>
          </cell>
          <cell r="CI1253">
            <v>10676</v>
          </cell>
          <cell r="CJ1253">
            <v>552</v>
          </cell>
          <cell r="CK1253">
            <v>2153</v>
          </cell>
          <cell r="CL1253">
            <v>107100</v>
          </cell>
          <cell r="CM1253">
            <v>9274</v>
          </cell>
          <cell r="CN1253">
            <v>2966</v>
          </cell>
          <cell r="CO1253">
            <v>13348</v>
          </cell>
          <cell r="CP1253">
            <v>0</v>
          </cell>
          <cell r="CQ1253">
            <v>0</v>
          </cell>
          <cell r="CR1253">
            <v>2077</v>
          </cell>
          <cell r="CS1253">
            <v>0</v>
          </cell>
          <cell r="CT1253">
            <v>21606</v>
          </cell>
          <cell r="CU1253">
            <v>0</v>
          </cell>
          <cell r="CV1253">
            <v>46458</v>
          </cell>
          <cell r="CW1253">
            <v>0</v>
          </cell>
          <cell r="CX1253">
            <v>78</v>
          </cell>
          <cell r="CY1253">
            <v>0</v>
          </cell>
          <cell r="CZ1253">
            <v>47984</v>
          </cell>
          <cell r="DA1253">
            <v>28080</v>
          </cell>
          <cell r="DB1253">
            <v>33</v>
          </cell>
          <cell r="DC1253">
            <v>83747</v>
          </cell>
          <cell r="DD1253">
            <v>439748</v>
          </cell>
          <cell r="DE1253">
            <v>89</v>
          </cell>
          <cell r="DF1253">
            <v>179</v>
          </cell>
          <cell r="DG1253">
            <v>8064</v>
          </cell>
          <cell r="DH1253">
            <v>12480</v>
          </cell>
          <cell r="DI1253">
            <v>2127</v>
          </cell>
          <cell r="DJ1253">
            <v>0</v>
          </cell>
          <cell r="DK1253">
            <v>0</v>
          </cell>
          <cell r="DL1253">
            <v>9667</v>
          </cell>
          <cell r="DM1253">
            <v>0</v>
          </cell>
          <cell r="DN1253">
            <v>59546</v>
          </cell>
          <cell r="DO1253">
            <v>0</v>
          </cell>
          <cell r="DP1253">
            <v>1679</v>
          </cell>
          <cell r="DQ1253">
            <v>23170</v>
          </cell>
          <cell r="DR1253">
            <v>10335</v>
          </cell>
          <cell r="DS1253">
            <v>47718</v>
          </cell>
          <cell r="DT1253">
            <v>34294</v>
          </cell>
          <cell r="DU1253">
            <v>85923</v>
          </cell>
          <cell r="DV1253">
            <v>145178</v>
          </cell>
        </row>
        <row r="1254">
          <cell r="C1254" t="str">
            <v>川上村</v>
          </cell>
          <cell r="D1254">
            <v>1</v>
          </cell>
          <cell r="E1254">
            <v>6</v>
          </cell>
          <cell r="F1254">
            <v>0</v>
          </cell>
          <cell r="G1254">
            <v>85793</v>
          </cell>
          <cell r="H1254">
            <v>25807</v>
          </cell>
          <cell r="I1254">
            <v>15147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639</v>
          </cell>
          <cell r="P1254">
            <v>0</v>
          </cell>
          <cell r="Q1254">
            <v>36</v>
          </cell>
          <cell r="R1254">
            <v>5095</v>
          </cell>
          <cell r="S1254">
            <v>14200</v>
          </cell>
          <cell r="T1254">
            <v>5046</v>
          </cell>
          <cell r="U1254">
            <v>12716</v>
          </cell>
          <cell r="V1254">
            <v>13056</v>
          </cell>
          <cell r="W1254">
            <v>4212</v>
          </cell>
          <cell r="X1254">
            <v>11101</v>
          </cell>
          <cell r="Y1254">
            <v>0</v>
          </cell>
          <cell r="Z1254">
            <v>0</v>
          </cell>
          <cell r="AA1254">
            <v>49347</v>
          </cell>
          <cell r="AB1254">
            <v>0</v>
          </cell>
          <cell r="AC1254">
            <v>19668</v>
          </cell>
          <cell r="AD1254">
            <v>73525</v>
          </cell>
          <cell r="AE1254">
            <v>83085</v>
          </cell>
          <cell r="AF1254">
            <v>35864</v>
          </cell>
          <cell r="AG1254">
            <v>17930</v>
          </cell>
          <cell r="AH1254">
            <v>9867</v>
          </cell>
          <cell r="AI1254">
            <v>176907</v>
          </cell>
          <cell r="AJ1254">
            <v>5792</v>
          </cell>
          <cell r="AK1254">
            <v>19909</v>
          </cell>
          <cell r="AL1254">
            <v>5758</v>
          </cell>
          <cell r="AM1254">
            <v>7401</v>
          </cell>
          <cell r="AN1254">
            <v>87218</v>
          </cell>
          <cell r="AO1254">
            <v>36967</v>
          </cell>
          <cell r="AP1254">
            <v>139445</v>
          </cell>
          <cell r="AQ1254">
            <v>146861</v>
          </cell>
          <cell r="AR1254">
            <v>582</v>
          </cell>
          <cell r="AS1254">
            <v>47022</v>
          </cell>
          <cell r="AT1254">
            <v>0</v>
          </cell>
          <cell r="AU1254">
            <v>154</v>
          </cell>
          <cell r="AV1254">
            <v>104</v>
          </cell>
          <cell r="AW1254">
            <v>0</v>
          </cell>
          <cell r="AX1254">
            <v>192</v>
          </cell>
          <cell r="AY1254">
            <v>68448</v>
          </cell>
          <cell r="AZ1254">
            <v>0</v>
          </cell>
          <cell r="BA1254">
            <v>227284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8171</v>
          </cell>
          <cell r="BH1254">
            <v>51837</v>
          </cell>
          <cell r="BI1254">
            <v>155115</v>
          </cell>
          <cell r="BJ1254">
            <v>41492</v>
          </cell>
          <cell r="BK1254">
            <v>87</v>
          </cell>
          <cell r="BL1254">
            <v>62762</v>
          </cell>
          <cell r="BM1254">
            <v>36630</v>
          </cell>
          <cell r="BN1254">
            <v>83096</v>
          </cell>
          <cell r="BO1254">
            <v>25812</v>
          </cell>
          <cell r="BP1254">
            <v>0</v>
          </cell>
          <cell r="BQ1254">
            <v>0</v>
          </cell>
          <cell r="BR1254">
            <v>0</v>
          </cell>
          <cell r="BS1254">
            <v>622</v>
          </cell>
          <cell r="BT1254">
            <v>33</v>
          </cell>
          <cell r="BU1254">
            <v>4828</v>
          </cell>
          <cell r="BV1254">
            <v>13697</v>
          </cell>
          <cell r="BW1254">
            <v>4090</v>
          </cell>
          <cell r="BX1254">
            <v>12708</v>
          </cell>
          <cell r="BY1254">
            <v>12893</v>
          </cell>
          <cell r="BZ1254">
            <v>4100</v>
          </cell>
          <cell r="CA1254">
            <v>11029</v>
          </cell>
          <cell r="CB1254">
            <v>0</v>
          </cell>
          <cell r="CC1254">
            <v>0</v>
          </cell>
          <cell r="CD1254">
            <v>47321</v>
          </cell>
          <cell r="CE1254">
            <v>0</v>
          </cell>
          <cell r="CF1254">
            <v>17742</v>
          </cell>
          <cell r="CG1254">
            <v>75598</v>
          </cell>
          <cell r="CH1254">
            <v>83059</v>
          </cell>
          <cell r="CI1254">
            <v>17358</v>
          </cell>
          <cell r="CJ1254">
            <v>9476</v>
          </cell>
          <cell r="CK1254">
            <v>5605</v>
          </cell>
          <cell r="CL1254">
            <v>169050</v>
          </cell>
          <cell r="CM1254">
            <v>18915</v>
          </cell>
          <cell r="CN1254">
            <v>6366</v>
          </cell>
          <cell r="CO1254">
            <v>15040</v>
          </cell>
          <cell r="CP1254">
            <v>0</v>
          </cell>
          <cell r="CQ1254">
            <v>0</v>
          </cell>
          <cell r="CR1254">
            <v>582</v>
          </cell>
          <cell r="CS1254">
            <v>0</v>
          </cell>
          <cell r="CT1254">
            <v>41564</v>
          </cell>
          <cell r="CU1254">
            <v>0</v>
          </cell>
          <cell r="CV1254">
            <v>165045</v>
          </cell>
          <cell r="CW1254">
            <v>0</v>
          </cell>
          <cell r="CX1254">
            <v>104</v>
          </cell>
          <cell r="CY1254">
            <v>0</v>
          </cell>
          <cell r="CZ1254">
            <v>149100</v>
          </cell>
          <cell r="DA1254">
            <v>41514</v>
          </cell>
          <cell r="DB1254">
            <v>87</v>
          </cell>
          <cell r="DC1254">
            <v>83121</v>
          </cell>
          <cell r="DD1254">
            <v>827435</v>
          </cell>
          <cell r="DE1254">
            <v>0</v>
          </cell>
          <cell r="DF1254">
            <v>325</v>
          </cell>
          <cell r="DG1254">
            <v>7182</v>
          </cell>
          <cell r="DH1254">
            <v>35573</v>
          </cell>
          <cell r="DI1254">
            <v>5497</v>
          </cell>
          <cell r="DJ1254">
            <v>0</v>
          </cell>
          <cell r="DK1254">
            <v>0</v>
          </cell>
          <cell r="DL1254">
            <v>155</v>
          </cell>
          <cell r="DM1254">
            <v>0</v>
          </cell>
          <cell r="DN1254">
            <v>77082</v>
          </cell>
          <cell r="DO1254">
            <v>0</v>
          </cell>
          <cell r="DP1254">
            <v>3807</v>
          </cell>
          <cell r="DQ1254">
            <v>51650</v>
          </cell>
          <cell r="DR1254">
            <v>35616</v>
          </cell>
          <cell r="DS1254">
            <v>75549</v>
          </cell>
          <cell r="DT1254">
            <v>36762</v>
          </cell>
          <cell r="DU1254">
            <v>129204</v>
          </cell>
          <cell r="DV1254">
            <v>147532</v>
          </cell>
        </row>
        <row r="1255">
          <cell r="C1255" t="str">
            <v>東吉野村</v>
          </cell>
          <cell r="D1255">
            <v>1</v>
          </cell>
          <cell r="E1255">
            <v>6</v>
          </cell>
          <cell r="F1255">
            <v>0</v>
          </cell>
          <cell r="G1255">
            <v>77687</v>
          </cell>
          <cell r="H1255">
            <v>24786</v>
          </cell>
          <cell r="I1255">
            <v>19822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831</v>
          </cell>
          <cell r="P1255">
            <v>0</v>
          </cell>
          <cell r="Q1255">
            <v>48</v>
          </cell>
          <cell r="R1255">
            <v>6666</v>
          </cell>
          <cell r="S1255">
            <v>14672</v>
          </cell>
          <cell r="T1255">
            <v>7569</v>
          </cell>
          <cell r="U1255">
            <v>12716</v>
          </cell>
          <cell r="V1255">
            <v>6960</v>
          </cell>
          <cell r="W1255">
            <v>4212</v>
          </cell>
          <cell r="X1255">
            <v>11101</v>
          </cell>
          <cell r="Y1255">
            <v>0</v>
          </cell>
          <cell r="Z1255">
            <v>0</v>
          </cell>
          <cell r="AA1255">
            <v>38753</v>
          </cell>
          <cell r="AB1255">
            <v>0</v>
          </cell>
          <cell r="AC1255">
            <v>31435</v>
          </cell>
          <cell r="AD1255">
            <v>72482</v>
          </cell>
          <cell r="AE1255">
            <v>120205</v>
          </cell>
          <cell r="AF1255">
            <v>44959</v>
          </cell>
          <cell r="AG1255">
            <v>14380</v>
          </cell>
          <cell r="AH1255">
            <v>16478</v>
          </cell>
          <cell r="AI1255">
            <v>149857</v>
          </cell>
          <cell r="AJ1255">
            <v>7527</v>
          </cell>
          <cell r="AK1255">
            <v>21850</v>
          </cell>
          <cell r="AL1255">
            <v>5325</v>
          </cell>
          <cell r="AM1255">
            <v>7986</v>
          </cell>
          <cell r="AN1255">
            <v>103229</v>
          </cell>
          <cell r="AO1255">
            <v>19405</v>
          </cell>
          <cell r="AP1255">
            <v>161787</v>
          </cell>
          <cell r="AQ1255">
            <v>75292</v>
          </cell>
          <cell r="AR1255">
            <v>5178</v>
          </cell>
          <cell r="AS1255">
            <v>3355</v>
          </cell>
          <cell r="AT1255">
            <v>0</v>
          </cell>
          <cell r="AU1255">
            <v>6029</v>
          </cell>
          <cell r="AV1255">
            <v>111</v>
          </cell>
          <cell r="AW1255">
            <v>46</v>
          </cell>
          <cell r="AX1255">
            <v>246</v>
          </cell>
          <cell r="AY1255">
            <v>64379</v>
          </cell>
          <cell r="AZ1255">
            <v>0</v>
          </cell>
          <cell r="BA1255">
            <v>122931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7906</v>
          </cell>
          <cell r="BH1255">
            <v>57962</v>
          </cell>
          <cell r="BI1255">
            <v>158970</v>
          </cell>
          <cell r="BJ1255">
            <v>48606</v>
          </cell>
          <cell r="BK1255">
            <v>0</v>
          </cell>
          <cell r="BL1255">
            <v>51768</v>
          </cell>
          <cell r="BM1255">
            <v>37455</v>
          </cell>
          <cell r="BN1255">
            <v>75756</v>
          </cell>
          <cell r="BO1255">
            <v>24734</v>
          </cell>
          <cell r="BP1255">
            <v>0</v>
          </cell>
          <cell r="BQ1255">
            <v>0</v>
          </cell>
          <cell r="BR1255">
            <v>0</v>
          </cell>
          <cell r="BS1255">
            <v>808</v>
          </cell>
          <cell r="BT1255">
            <v>45</v>
          </cell>
          <cell r="BU1255">
            <v>6379</v>
          </cell>
          <cell r="BV1255">
            <v>14313</v>
          </cell>
          <cell r="BW1255">
            <v>7362</v>
          </cell>
          <cell r="BX1255">
            <v>12708</v>
          </cell>
          <cell r="BY1255">
            <v>7252</v>
          </cell>
          <cell r="BZ1255">
            <v>5125</v>
          </cell>
          <cell r="CA1255">
            <v>11029</v>
          </cell>
          <cell r="CB1255">
            <v>0</v>
          </cell>
          <cell r="CC1255">
            <v>0</v>
          </cell>
          <cell r="CD1255">
            <v>37358</v>
          </cell>
          <cell r="CE1255">
            <v>0</v>
          </cell>
          <cell r="CF1255">
            <v>29584</v>
          </cell>
          <cell r="CG1255">
            <v>75175</v>
          </cell>
          <cell r="CH1255">
            <v>123724</v>
          </cell>
          <cell r="CI1255">
            <v>13927</v>
          </cell>
          <cell r="CJ1255">
            <v>14168</v>
          </cell>
          <cell r="CK1255">
            <v>7283</v>
          </cell>
          <cell r="CL1255">
            <v>144900</v>
          </cell>
          <cell r="CM1255">
            <v>20769</v>
          </cell>
          <cell r="CN1255">
            <v>7271</v>
          </cell>
          <cell r="CO1255">
            <v>19928</v>
          </cell>
          <cell r="CP1255">
            <v>0</v>
          </cell>
          <cell r="CQ1255">
            <v>0</v>
          </cell>
          <cell r="CR1255">
            <v>7012</v>
          </cell>
          <cell r="CS1255">
            <v>0</v>
          </cell>
          <cell r="CT1255">
            <v>3345</v>
          </cell>
          <cell r="CU1255">
            <v>0</v>
          </cell>
          <cell r="CV1255">
            <v>99058</v>
          </cell>
          <cell r="CW1255">
            <v>0</v>
          </cell>
          <cell r="CX1255">
            <v>111</v>
          </cell>
          <cell r="CY1255">
            <v>0</v>
          </cell>
          <cell r="CZ1255">
            <v>168069</v>
          </cell>
          <cell r="DA1255">
            <v>48643</v>
          </cell>
          <cell r="DB1255">
            <v>0</v>
          </cell>
          <cell r="DC1255">
            <v>67138</v>
          </cell>
          <cell r="DD1255">
            <v>860097</v>
          </cell>
          <cell r="DE1255">
            <v>46</v>
          </cell>
          <cell r="DF1255">
            <v>398</v>
          </cell>
          <cell r="DG1255">
            <v>7629</v>
          </cell>
          <cell r="DH1255">
            <v>44573</v>
          </cell>
          <cell r="DI1255">
            <v>5097</v>
          </cell>
          <cell r="DJ1255">
            <v>0</v>
          </cell>
          <cell r="DK1255">
            <v>0</v>
          </cell>
          <cell r="DL1255">
            <v>6034</v>
          </cell>
          <cell r="DM1255">
            <v>0</v>
          </cell>
          <cell r="DN1255">
            <v>72453</v>
          </cell>
          <cell r="DO1255">
            <v>0</v>
          </cell>
          <cell r="DP1255">
            <v>2779</v>
          </cell>
          <cell r="DQ1255">
            <v>59855</v>
          </cell>
          <cell r="DR1255">
            <v>35298</v>
          </cell>
          <cell r="DS1255">
            <v>96239</v>
          </cell>
          <cell r="DT1255">
            <v>19292</v>
          </cell>
          <cell r="DU1255">
            <v>149884</v>
          </cell>
          <cell r="DV1255">
            <v>75636</v>
          </cell>
        </row>
        <row r="1256">
          <cell r="C1256" t="str">
            <v>和歌山市</v>
          </cell>
          <cell r="D1256">
            <v>1</v>
          </cell>
          <cell r="E1256">
            <v>3</v>
          </cell>
          <cell r="F1256">
            <v>0</v>
          </cell>
          <cell r="G1256">
            <v>3927046</v>
          </cell>
          <cell r="H1256">
            <v>487337</v>
          </cell>
          <cell r="I1256">
            <v>724438</v>
          </cell>
          <cell r="J1256">
            <v>0</v>
          </cell>
          <cell r="K1256">
            <v>40399</v>
          </cell>
          <cell r="L1256">
            <v>17190</v>
          </cell>
          <cell r="M1256">
            <v>6458</v>
          </cell>
          <cell r="N1256">
            <v>417716</v>
          </cell>
          <cell r="O1256">
            <v>227651</v>
          </cell>
          <cell r="P1256">
            <v>69665</v>
          </cell>
          <cell r="Q1256">
            <v>1534778</v>
          </cell>
          <cell r="R1256">
            <v>567699</v>
          </cell>
          <cell r="S1256">
            <v>836723</v>
          </cell>
          <cell r="T1256">
            <v>725783</v>
          </cell>
          <cell r="U1256">
            <v>661232</v>
          </cell>
          <cell r="V1256">
            <v>347904</v>
          </cell>
          <cell r="W1256">
            <v>313794</v>
          </cell>
          <cell r="X1256">
            <v>222020</v>
          </cell>
          <cell r="Y1256">
            <v>521487</v>
          </cell>
          <cell r="Z1256">
            <v>64911</v>
          </cell>
          <cell r="AA1256">
            <v>1529319</v>
          </cell>
          <cell r="AB1256">
            <v>4895521</v>
          </cell>
          <cell r="AC1256">
            <v>3289509</v>
          </cell>
          <cell r="AD1256">
            <v>4078161</v>
          </cell>
          <cell r="AE1256">
            <v>8346055</v>
          </cell>
          <cell r="AF1256">
            <v>5088455</v>
          </cell>
          <cell r="AG1256">
            <v>2532619</v>
          </cell>
          <cell r="AH1256">
            <v>273126</v>
          </cell>
          <cell r="AI1256">
            <v>96839</v>
          </cell>
          <cell r="AJ1256">
            <v>501804</v>
          </cell>
          <cell r="AK1256">
            <v>465871</v>
          </cell>
          <cell r="AL1256">
            <v>165874</v>
          </cell>
          <cell r="AM1256">
            <v>280771</v>
          </cell>
          <cell r="AN1256">
            <v>2873666</v>
          </cell>
          <cell r="AO1256">
            <v>201829</v>
          </cell>
          <cell r="AP1256">
            <v>5964505</v>
          </cell>
          <cell r="AQ1256">
            <v>228921</v>
          </cell>
          <cell r="AR1256">
            <v>89458</v>
          </cell>
          <cell r="AS1256">
            <v>0</v>
          </cell>
          <cell r="AT1256">
            <v>0</v>
          </cell>
          <cell r="AU1256">
            <v>384822</v>
          </cell>
          <cell r="AV1256">
            <v>170425</v>
          </cell>
          <cell r="AW1256">
            <v>417648</v>
          </cell>
          <cell r="AX1256">
            <v>77799</v>
          </cell>
          <cell r="AY1256">
            <v>5117698</v>
          </cell>
          <cell r="AZ1256">
            <v>0</v>
          </cell>
          <cell r="BA1256">
            <v>0</v>
          </cell>
          <cell r="BB1256">
            <v>2179647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424650</v>
          </cell>
          <cell r="BH1256">
            <v>667867</v>
          </cell>
          <cell r="BI1256">
            <v>669508</v>
          </cell>
          <cell r="BJ1256">
            <v>339464</v>
          </cell>
          <cell r="BK1256">
            <v>35918</v>
          </cell>
          <cell r="BL1256">
            <v>238309</v>
          </cell>
          <cell r="BM1256">
            <v>8064870</v>
          </cell>
          <cell r="BN1256">
            <v>3780047</v>
          </cell>
          <cell r="BO1256">
            <v>473390</v>
          </cell>
          <cell r="BP1256">
            <v>0</v>
          </cell>
          <cell r="BQ1256">
            <v>17080</v>
          </cell>
          <cell r="BR1256">
            <v>404194</v>
          </cell>
          <cell r="BS1256">
            <v>221476</v>
          </cell>
          <cell r="BT1256">
            <v>1443126</v>
          </cell>
          <cell r="BU1256">
            <v>572913</v>
          </cell>
          <cell r="BV1256">
            <v>838242</v>
          </cell>
          <cell r="BW1256">
            <v>705116</v>
          </cell>
          <cell r="BX1256">
            <v>660816</v>
          </cell>
          <cell r="BY1256">
            <v>338626</v>
          </cell>
          <cell r="BZ1256">
            <v>305450</v>
          </cell>
          <cell r="CA1256">
            <v>209551</v>
          </cell>
          <cell r="CB1256">
            <v>504527</v>
          </cell>
          <cell r="CC1256">
            <v>66019</v>
          </cell>
          <cell r="CD1256">
            <v>1480563</v>
          </cell>
          <cell r="CE1256">
            <v>4891190</v>
          </cell>
          <cell r="CF1256">
            <v>3115761</v>
          </cell>
          <cell r="CG1256">
            <v>4098100</v>
          </cell>
          <cell r="CH1256">
            <v>8323801</v>
          </cell>
          <cell r="CI1256">
            <v>2464726</v>
          </cell>
          <cell r="CJ1256">
            <v>274068</v>
          </cell>
          <cell r="CK1256">
            <v>490488</v>
          </cell>
          <cell r="CL1256">
            <v>97125</v>
          </cell>
          <cell r="CM1256">
            <v>427425</v>
          </cell>
          <cell r="CN1256">
            <v>264276</v>
          </cell>
          <cell r="CO1256">
            <v>728500</v>
          </cell>
          <cell r="CP1256">
            <v>41220</v>
          </cell>
          <cell r="CQ1256">
            <v>7100</v>
          </cell>
          <cell r="CR1256">
            <v>64639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2242584</v>
          </cell>
          <cell r="CX1256">
            <v>170571</v>
          </cell>
          <cell r="CY1256">
            <v>0</v>
          </cell>
          <cell r="CZ1256">
            <v>685277</v>
          </cell>
          <cell r="DA1256">
            <v>339464</v>
          </cell>
          <cell r="DB1256">
            <v>24216</v>
          </cell>
          <cell r="DC1256">
            <v>348382</v>
          </cell>
          <cell r="DD1256">
            <v>53401195</v>
          </cell>
          <cell r="DE1256">
            <v>418502</v>
          </cell>
          <cell r="DF1256">
            <v>119198</v>
          </cell>
          <cell r="DG1256">
            <v>367115</v>
          </cell>
          <cell r="DH1256">
            <v>5030070</v>
          </cell>
          <cell r="DI1256">
            <v>161199</v>
          </cell>
          <cell r="DJ1256">
            <v>67229</v>
          </cell>
          <cell r="DK1256">
            <v>8443</v>
          </cell>
          <cell r="DL1256">
            <v>325320</v>
          </cell>
          <cell r="DM1256">
            <v>0</v>
          </cell>
          <cell r="DN1256">
            <v>5278410</v>
          </cell>
          <cell r="DO1256">
            <v>0</v>
          </cell>
          <cell r="DP1256">
            <v>1085534</v>
          </cell>
          <cell r="DQ1256">
            <v>667867</v>
          </cell>
          <cell r="DR1256">
            <v>8032680</v>
          </cell>
          <cell r="DS1256">
            <v>2677115</v>
          </cell>
          <cell r="DT1256">
            <v>187986</v>
          </cell>
          <cell r="DU1256">
            <v>5370347</v>
          </cell>
          <cell r="DV1256">
            <v>230274</v>
          </cell>
        </row>
        <row r="1257">
          <cell r="C1257" t="str">
            <v>海南市</v>
          </cell>
          <cell r="D1257">
            <v>1</v>
          </cell>
          <cell r="E1257">
            <v>5</v>
          </cell>
          <cell r="F1257">
            <v>0</v>
          </cell>
          <cell r="G1257">
            <v>868614</v>
          </cell>
          <cell r="H1257">
            <v>113578</v>
          </cell>
          <cell r="I1257">
            <v>129965</v>
          </cell>
          <cell r="J1257">
            <v>37481</v>
          </cell>
          <cell r="K1257">
            <v>38246</v>
          </cell>
          <cell r="L1257">
            <v>7080</v>
          </cell>
          <cell r="M1257">
            <v>9741</v>
          </cell>
          <cell r="N1257">
            <v>46758</v>
          </cell>
          <cell r="O1257">
            <v>26748</v>
          </cell>
          <cell r="P1257">
            <v>5972</v>
          </cell>
          <cell r="Q1257">
            <v>7308</v>
          </cell>
          <cell r="R1257">
            <v>87708</v>
          </cell>
          <cell r="S1257">
            <v>105219</v>
          </cell>
          <cell r="T1257">
            <v>106807</v>
          </cell>
          <cell r="U1257">
            <v>152592</v>
          </cell>
          <cell r="V1257">
            <v>42672</v>
          </cell>
          <cell r="W1257">
            <v>57915</v>
          </cell>
          <cell r="X1257">
            <v>77707</v>
          </cell>
          <cell r="Y1257">
            <v>0</v>
          </cell>
          <cell r="Z1257">
            <v>0</v>
          </cell>
          <cell r="AA1257">
            <v>267748</v>
          </cell>
          <cell r="AB1257">
            <v>276692</v>
          </cell>
          <cell r="AC1257">
            <v>523541</v>
          </cell>
          <cell r="AD1257">
            <v>858306</v>
          </cell>
          <cell r="AE1257">
            <v>1463268</v>
          </cell>
          <cell r="AF1257">
            <v>835864</v>
          </cell>
          <cell r="AG1257">
            <v>300090</v>
          </cell>
          <cell r="AH1257">
            <v>162668</v>
          </cell>
          <cell r="AI1257">
            <v>20017</v>
          </cell>
          <cell r="AJ1257">
            <v>80142</v>
          </cell>
          <cell r="AK1257">
            <v>101104</v>
          </cell>
          <cell r="AL1257">
            <v>33234</v>
          </cell>
          <cell r="AM1257">
            <v>58901</v>
          </cell>
          <cell r="AN1257">
            <v>552040</v>
          </cell>
          <cell r="AO1257">
            <v>49615</v>
          </cell>
          <cell r="AP1257">
            <v>1172657</v>
          </cell>
          <cell r="AQ1257">
            <v>110398</v>
          </cell>
          <cell r="AR1257">
            <v>27315</v>
          </cell>
          <cell r="AS1257">
            <v>19046</v>
          </cell>
          <cell r="AT1257">
            <v>0</v>
          </cell>
          <cell r="AU1257">
            <v>71713</v>
          </cell>
          <cell r="AV1257">
            <v>16942</v>
          </cell>
          <cell r="AW1257">
            <v>109369</v>
          </cell>
          <cell r="AX1257">
            <v>8648</v>
          </cell>
          <cell r="AY1257">
            <v>813601</v>
          </cell>
          <cell r="AZ1257">
            <v>0</v>
          </cell>
          <cell r="BA1257">
            <v>97398</v>
          </cell>
          <cell r="BB1257">
            <v>0</v>
          </cell>
          <cell r="BC1257">
            <v>0</v>
          </cell>
          <cell r="BD1257">
            <v>0</v>
          </cell>
          <cell r="BE1257">
            <v>402981</v>
          </cell>
          <cell r="BF1257">
            <v>0</v>
          </cell>
          <cell r="BG1257">
            <v>278128</v>
          </cell>
          <cell r="BH1257">
            <v>178542</v>
          </cell>
          <cell r="BI1257">
            <v>227933</v>
          </cell>
          <cell r="BJ1257">
            <v>155062</v>
          </cell>
          <cell r="BK1257">
            <v>44926</v>
          </cell>
          <cell r="BL1257">
            <v>68632</v>
          </cell>
          <cell r="BM1257">
            <v>1338315</v>
          </cell>
          <cell r="BN1257">
            <v>841859</v>
          </cell>
          <cell r="BO1257">
            <v>111086</v>
          </cell>
          <cell r="BP1257">
            <v>36450</v>
          </cell>
          <cell r="BQ1257">
            <v>7010</v>
          </cell>
          <cell r="BR1257">
            <v>44970</v>
          </cell>
          <cell r="BS1257">
            <v>26023</v>
          </cell>
          <cell r="BT1257">
            <v>7171</v>
          </cell>
          <cell r="BU1257">
            <v>84687</v>
          </cell>
          <cell r="BV1257">
            <v>107474</v>
          </cell>
          <cell r="BW1257">
            <v>107976</v>
          </cell>
          <cell r="BX1257">
            <v>152496</v>
          </cell>
          <cell r="BY1257">
            <v>41712</v>
          </cell>
          <cell r="BZ1257">
            <v>56375</v>
          </cell>
          <cell r="CA1257">
            <v>77203</v>
          </cell>
          <cell r="CB1257">
            <v>0</v>
          </cell>
          <cell r="CC1257">
            <v>0</v>
          </cell>
          <cell r="CD1257">
            <v>252700</v>
          </cell>
          <cell r="CE1257">
            <v>273668</v>
          </cell>
          <cell r="CF1257">
            <v>494890</v>
          </cell>
          <cell r="CG1257">
            <v>857113</v>
          </cell>
          <cell r="CH1257">
            <v>1452671</v>
          </cell>
          <cell r="CI1257">
            <v>287768</v>
          </cell>
          <cell r="CJ1257">
            <v>158608</v>
          </cell>
          <cell r="CK1257">
            <v>78412</v>
          </cell>
          <cell r="CL1257">
            <v>19425</v>
          </cell>
          <cell r="CM1257">
            <v>93606</v>
          </cell>
          <cell r="CN1257">
            <v>55293</v>
          </cell>
          <cell r="CO1257">
            <v>131036</v>
          </cell>
          <cell r="CP1257">
            <v>38376</v>
          </cell>
          <cell r="CQ1257">
            <v>10393</v>
          </cell>
          <cell r="CR1257">
            <v>20268</v>
          </cell>
          <cell r="CS1257">
            <v>0</v>
          </cell>
          <cell r="CT1257">
            <v>14931</v>
          </cell>
          <cell r="CU1257">
            <v>0</v>
          </cell>
          <cell r="CV1257">
            <v>54353</v>
          </cell>
          <cell r="CW1257">
            <v>0</v>
          </cell>
          <cell r="CX1257">
            <v>16965</v>
          </cell>
          <cell r="CY1257">
            <v>0</v>
          </cell>
          <cell r="CZ1257">
            <v>217243</v>
          </cell>
          <cell r="DA1257">
            <v>155062</v>
          </cell>
          <cell r="DB1257">
            <v>37771</v>
          </cell>
          <cell r="DC1257">
            <v>85432</v>
          </cell>
          <cell r="DD1257">
            <v>8628077</v>
          </cell>
          <cell r="DE1257">
            <v>100907</v>
          </cell>
          <cell r="DF1257">
            <v>13624</v>
          </cell>
          <cell r="DG1257">
            <v>252252</v>
          </cell>
          <cell r="DH1257">
            <v>827945</v>
          </cell>
          <cell r="DI1257">
            <v>32310</v>
          </cell>
          <cell r="DJ1257">
            <v>5903</v>
          </cell>
          <cell r="DK1257">
            <v>0</v>
          </cell>
          <cell r="DL1257">
            <v>61171</v>
          </cell>
          <cell r="DM1257">
            <v>469452</v>
          </cell>
          <cell r="DN1257">
            <v>865673</v>
          </cell>
          <cell r="DO1257">
            <v>0</v>
          </cell>
          <cell r="DP1257">
            <v>48966</v>
          </cell>
          <cell r="DQ1257">
            <v>188333</v>
          </cell>
          <cell r="DR1257">
            <v>1293783</v>
          </cell>
          <cell r="DS1257">
            <v>515830</v>
          </cell>
          <cell r="DT1257">
            <v>45855</v>
          </cell>
          <cell r="DU1257">
            <v>1078174</v>
          </cell>
          <cell r="DV1257">
            <v>110616</v>
          </cell>
        </row>
        <row r="1258">
          <cell r="C1258" t="str">
            <v>橋本市</v>
          </cell>
          <cell r="D1258">
            <v>1</v>
          </cell>
          <cell r="E1258">
            <v>5</v>
          </cell>
          <cell r="F1258">
            <v>0</v>
          </cell>
          <cell r="G1258">
            <v>908896</v>
          </cell>
          <cell r="H1258">
            <v>240278</v>
          </cell>
          <cell r="I1258">
            <v>182138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62782</v>
          </cell>
          <cell r="O1258">
            <v>33632</v>
          </cell>
          <cell r="P1258">
            <v>37460</v>
          </cell>
          <cell r="Q1258">
            <v>359736</v>
          </cell>
          <cell r="R1258">
            <v>96430</v>
          </cell>
          <cell r="S1258">
            <v>152012</v>
          </cell>
          <cell r="T1258">
            <v>149698</v>
          </cell>
          <cell r="U1258">
            <v>178024</v>
          </cell>
          <cell r="V1258">
            <v>61056</v>
          </cell>
          <cell r="W1258">
            <v>66339</v>
          </cell>
          <cell r="X1258">
            <v>55505</v>
          </cell>
          <cell r="Y1258">
            <v>0</v>
          </cell>
          <cell r="Z1258">
            <v>0</v>
          </cell>
          <cell r="AA1258">
            <v>316003</v>
          </cell>
          <cell r="AB1258">
            <v>232323</v>
          </cell>
          <cell r="AC1258">
            <v>617631</v>
          </cell>
          <cell r="AD1258">
            <v>1241001</v>
          </cell>
          <cell r="AE1258">
            <v>1647998</v>
          </cell>
          <cell r="AF1258">
            <v>870698</v>
          </cell>
          <cell r="AG1258">
            <v>330966</v>
          </cell>
          <cell r="AH1258">
            <v>165638</v>
          </cell>
          <cell r="AI1258">
            <v>81150</v>
          </cell>
          <cell r="AJ1258">
            <v>94851</v>
          </cell>
          <cell r="AK1258">
            <v>119220</v>
          </cell>
          <cell r="AL1258">
            <v>33272</v>
          </cell>
          <cell r="AM1258">
            <v>67010</v>
          </cell>
          <cell r="AN1258">
            <v>580162</v>
          </cell>
          <cell r="AO1258">
            <v>37039</v>
          </cell>
          <cell r="AP1258">
            <v>1394385</v>
          </cell>
          <cell r="AQ1258">
            <v>113245</v>
          </cell>
          <cell r="AR1258">
            <v>44618</v>
          </cell>
          <cell r="AS1258">
            <v>0</v>
          </cell>
          <cell r="AT1258">
            <v>2834</v>
          </cell>
          <cell r="AU1258">
            <v>57441</v>
          </cell>
          <cell r="AV1258">
            <v>3365</v>
          </cell>
          <cell r="AW1258">
            <v>17584</v>
          </cell>
          <cell r="AX1258">
            <v>9270</v>
          </cell>
          <cell r="AY1258">
            <v>850898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469253</v>
          </cell>
          <cell r="BF1258">
            <v>0</v>
          </cell>
          <cell r="BG1258">
            <v>84326</v>
          </cell>
          <cell r="BH1258">
            <v>228803</v>
          </cell>
          <cell r="BI1258">
            <v>305004</v>
          </cell>
          <cell r="BJ1258">
            <v>172201</v>
          </cell>
          <cell r="BK1258">
            <v>13458</v>
          </cell>
          <cell r="BL1258">
            <v>84170</v>
          </cell>
          <cell r="BM1258">
            <v>2105730</v>
          </cell>
          <cell r="BN1258">
            <v>874097</v>
          </cell>
          <cell r="BO1258">
            <v>238636</v>
          </cell>
          <cell r="BP1258">
            <v>0</v>
          </cell>
          <cell r="BQ1258">
            <v>0</v>
          </cell>
          <cell r="BR1258">
            <v>60739</v>
          </cell>
          <cell r="BS1258">
            <v>32720</v>
          </cell>
          <cell r="BT1258">
            <v>426929</v>
          </cell>
          <cell r="BU1258">
            <v>93443</v>
          </cell>
          <cell r="BV1258">
            <v>152977</v>
          </cell>
          <cell r="BW1258">
            <v>150512</v>
          </cell>
          <cell r="BX1258">
            <v>177912</v>
          </cell>
          <cell r="BY1258">
            <v>61051</v>
          </cell>
          <cell r="BZ1258">
            <v>62525</v>
          </cell>
          <cell r="CA1258">
            <v>55145</v>
          </cell>
          <cell r="CB1258">
            <v>0</v>
          </cell>
          <cell r="CC1258">
            <v>0</v>
          </cell>
          <cell r="CD1258">
            <v>298925</v>
          </cell>
          <cell r="CE1258">
            <v>99222</v>
          </cell>
          <cell r="CF1258">
            <v>580155</v>
          </cell>
          <cell r="CG1258">
            <v>1206965</v>
          </cell>
          <cell r="CH1258">
            <v>1618573</v>
          </cell>
          <cell r="CI1258">
            <v>331081</v>
          </cell>
          <cell r="CJ1258">
            <v>161552</v>
          </cell>
          <cell r="CK1258">
            <v>93134</v>
          </cell>
          <cell r="CL1258">
            <v>78750</v>
          </cell>
          <cell r="CM1258">
            <v>110873</v>
          </cell>
          <cell r="CN1258">
            <v>63325</v>
          </cell>
          <cell r="CO1258">
            <v>182736</v>
          </cell>
          <cell r="CP1258">
            <v>0</v>
          </cell>
          <cell r="CQ1258">
            <v>0</v>
          </cell>
          <cell r="CR1258">
            <v>40151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3370</v>
          </cell>
          <cell r="CY1258">
            <v>0</v>
          </cell>
          <cell r="CZ1258">
            <v>304796</v>
          </cell>
          <cell r="DA1258">
            <v>172437</v>
          </cell>
          <cell r="DB1258">
            <v>13100</v>
          </cell>
          <cell r="DC1258">
            <v>107281</v>
          </cell>
          <cell r="DD1258">
            <v>10812112</v>
          </cell>
          <cell r="DE1258">
            <v>21145</v>
          </cell>
          <cell r="DF1258">
            <v>14681</v>
          </cell>
          <cell r="DG1258">
            <v>79354</v>
          </cell>
          <cell r="DH1258">
            <v>858933</v>
          </cell>
          <cell r="DI1258">
            <v>32342</v>
          </cell>
          <cell r="DJ1258">
            <v>37262</v>
          </cell>
          <cell r="DK1258">
            <v>2834</v>
          </cell>
          <cell r="DL1258">
            <v>49867</v>
          </cell>
          <cell r="DM1258">
            <v>543780</v>
          </cell>
          <cell r="DN1258">
            <v>915655</v>
          </cell>
          <cell r="DO1258">
            <v>0</v>
          </cell>
          <cell r="DP1258">
            <v>50551</v>
          </cell>
          <cell r="DQ1258">
            <v>234344</v>
          </cell>
          <cell r="DR1258">
            <v>2083695</v>
          </cell>
          <cell r="DS1258">
            <v>551234</v>
          </cell>
          <cell r="DT1258">
            <v>36669</v>
          </cell>
          <cell r="DU1258">
            <v>1286065</v>
          </cell>
          <cell r="DV1258">
            <v>113564</v>
          </cell>
        </row>
        <row r="1259">
          <cell r="C1259" t="str">
            <v>有田市</v>
          </cell>
          <cell r="D1259">
            <v>1</v>
          </cell>
          <cell r="E1259">
            <v>5</v>
          </cell>
          <cell r="F1259">
            <v>0</v>
          </cell>
          <cell r="G1259">
            <v>534017</v>
          </cell>
          <cell r="H1259">
            <v>61819</v>
          </cell>
          <cell r="I1259">
            <v>43758</v>
          </cell>
          <cell r="J1259">
            <v>0</v>
          </cell>
          <cell r="K1259">
            <v>4618</v>
          </cell>
          <cell r="L1259">
            <v>42198</v>
          </cell>
          <cell r="M1259">
            <v>9878</v>
          </cell>
          <cell r="N1259">
            <v>27062</v>
          </cell>
          <cell r="O1259">
            <v>14676</v>
          </cell>
          <cell r="P1259">
            <v>11453</v>
          </cell>
          <cell r="Q1259">
            <v>24798</v>
          </cell>
          <cell r="R1259">
            <v>51725</v>
          </cell>
          <cell r="S1259">
            <v>49413</v>
          </cell>
          <cell r="T1259">
            <v>59711</v>
          </cell>
          <cell r="U1259">
            <v>89012</v>
          </cell>
          <cell r="V1259">
            <v>40032</v>
          </cell>
          <cell r="W1259">
            <v>44226</v>
          </cell>
          <cell r="X1259">
            <v>39964</v>
          </cell>
          <cell r="Y1259">
            <v>0</v>
          </cell>
          <cell r="Z1259">
            <v>0</v>
          </cell>
          <cell r="AA1259">
            <v>181374</v>
          </cell>
          <cell r="AB1259">
            <v>143451</v>
          </cell>
          <cell r="AC1259">
            <v>301116</v>
          </cell>
          <cell r="AD1259">
            <v>420162</v>
          </cell>
          <cell r="AE1259">
            <v>821933</v>
          </cell>
          <cell r="AF1259">
            <v>418618</v>
          </cell>
          <cell r="AG1259">
            <v>141591</v>
          </cell>
          <cell r="AH1259">
            <v>123295</v>
          </cell>
          <cell r="AI1259">
            <v>20017</v>
          </cell>
          <cell r="AJ1259">
            <v>55700</v>
          </cell>
          <cell r="AK1259">
            <v>62656</v>
          </cell>
          <cell r="AL1259">
            <v>18454</v>
          </cell>
          <cell r="AM1259">
            <v>38602</v>
          </cell>
          <cell r="AN1259">
            <v>196719</v>
          </cell>
          <cell r="AO1259">
            <v>10465</v>
          </cell>
          <cell r="AP1259">
            <v>770959</v>
          </cell>
          <cell r="AQ1259">
            <v>44720</v>
          </cell>
          <cell r="AR1259">
            <v>12090</v>
          </cell>
          <cell r="AS1259">
            <v>0</v>
          </cell>
          <cell r="AT1259">
            <v>0</v>
          </cell>
          <cell r="AU1259">
            <v>73059</v>
          </cell>
          <cell r="AV1259">
            <v>30196</v>
          </cell>
          <cell r="AW1259">
            <v>39290</v>
          </cell>
          <cell r="AX1259">
            <v>4715</v>
          </cell>
          <cell r="AY1259">
            <v>402818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67458</v>
          </cell>
          <cell r="BH1259">
            <v>111052</v>
          </cell>
          <cell r="BI1259">
            <v>168640</v>
          </cell>
          <cell r="BJ1259">
            <v>101843</v>
          </cell>
          <cell r="BK1259">
            <v>1773</v>
          </cell>
          <cell r="BL1259">
            <v>53186</v>
          </cell>
          <cell r="BM1259">
            <v>849420</v>
          </cell>
          <cell r="BN1259">
            <v>529844</v>
          </cell>
          <cell r="BO1259">
            <v>61546</v>
          </cell>
          <cell r="BP1259">
            <v>0</v>
          </cell>
          <cell r="BQ1259">
            <v>41780</v>
          </cell>
          <cell r="BR1259">
            <v>26027</v>
          </cell>
          <cell r="BS1259">
            <v>14277</v>
          </cell>
          <cell r="BT1259">
            <v>20436</v>
          </cell>
          <cell r="BU1259">
            <v>49403</v>
          </cell>
          <cell r="BV1259">
            <v>51454</v>
          </cell>
          <cell r="BW1259">
            <v>58896</v>
          </cell>
          <cell r="BX1259">
            <v>88956</v>
          </cell>
          <cell r="BY1259">
            <v>40290</v>
          </cell>
          <cell r="BZ1259">
            <v>38950</v>
          </cell>
          <cell r="CA1259">
            <v>43013</v>
          </cell>
          <cell r="CB1259">
            <v>0</v>
          </cell>
          <cell r="CC1259">
            <v>0</v>
          </cell>
          <cell r="CD1259">
            <v>171960</v>
          </cell>
          <cell r="CE1259">
            <v>141393</v>
          </cell>
          <cell r="CF1259">
            <v>283062</v>
          </cell>
          <cell r="CG1259">
            <v>417481</v>
          </cell>
          <cell r="CH1259">
            <v>802689</v>
          </cell>
          <cell r="CI1259">
            <v>137075</v>
          </cell>
          <cell r="CJ1259">
            <v>117760</v>
          </cell>
          <cell r="CK1259">
            <v>54390</v>
          </cell>
          <cell r="CL1259">
            <v>19950</v>
          </cell>
          <cell r="CM1259">
            <v>58265</v>
          </cell>
          <cell r="CN1259">
            <v>35760</v>
          </cell>
          <cell r="CO1259">
            <v>44556</v>
          </cell>
          <cell r="CP1259">
            <v>4618</v>
          </cell>
          <cell r="CQ1259">
            <v>10774</v>
          </cell>
          <cell r="CR1259">
            <v>12914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30236</v>
          </cell>
          <cell r="CY1259">
            <v>0</v>
          </cell>
          <cell r="CZ1259">
            <v>166923</v>
          </cell>
          <cell r="DA1259">
            <v>101843</v>
          </cell>
          <cell r="DB1259">
            <v>757</v>
          </cell>
          <cell r="DC1259">
            <v>64379</v>
          </cell>
          <cell r="DD1259">
            <v>4795040</v>
          </cell>
          <cell r="DE1259">
            <v>37692</v>
          </cell>
          <cell r="DF1259">
            <v>7509</v>
          </cell>
          <cell r="DG1259">
            <v>53050</v>
          </cell>
          <cell r="DH1259">
            <v>413803</v>
          </cell>
          <cell r="DI1259">
            <v>18079</v>
          </cell>
          <cell r="DJ1259">
            <v>10265</v>
          </cell>
          <cell r="DK1259">
            <v>0</v>
          </cell>
          <cell r="DL1259">
            <v>42823</v>
          </cell>
          <cell r="DM1259">
            <v>0</v>
          </cell>
          <cell r="DN1259">
            <v>431049</v>
          </cell>
          <cell r="DO1259">
            <v>0</v>
          </cell>
          <cell r="DP1259">
            <v>26989</v>
          </cell>
          <cell r="DQ1259">
            <v>113200</v>
          </cell>
          <cell r="DR1259">
            <v>805176</v>
          </cell>
          <cell r="DS1259">
            <v>172698</v>
          </cell>
          <cell r="DT1259">
            <v>10414</v>
          </cell>
          <cell r="DU1259">
            <v>700185</v>
          </cell>
          <cell r="DV1259">
            <v>45100</v>
          </cell>
        </row>
        <row r="1260">
          <cell r="C1260" t="str">
            <v>御坊市</v>
          </cell>
          <cell r="D1260">
            <v>1</v>
          </cell>
          <cell r="E1260">
            <v>5</v>
          </cell>
          <cell r="F1260">
            <v>0</v>
          </cell>
          <cell r="G1260">
            <v>455174</v>
          </cell>
          <cell r="H1260">
            <v>84418</v>
          </cell>
          <cell r="I1260">
            <v>59840</v>
          </cell>
          <cell r="J1260">
            <v>0</v>
          </cell>
          <cell r="K1260">
            <v>7561</v>
          </cell>
          <cell r="L1260">
            <v>18968</v>
          </cell>
          <cell r="M1260">
            <v>12648</v>
          </cell>
          <cell r="N1260">
            <v>19161</v>
          </cell>
          <cell r="O1260">
            <v>12985</v>
          </cell>
          <cell r="P1260">
            <v>14931</v>
          </cell>
          <cell r="Q1260">
            <v>127520</v>
          </cell>
          <cell r="R1260">
            <v>46555</v>
          </cell>
          <cell r="S1260">
            <v>47108</v>
          </cell>
          <cell r="T1260">
            <v>66439</v>
          </cell>
          <cell r="U1260">
            <v>76296</v>
          </cell>
          <cell r="V1260">
            <v>21312</v>
          </cell>
          <cell r="W1260">
            <v>36855</v>
          </cell>
          <cell r="X1260">
            <v>44404</v>
          </cell>
          <cell r="Y1260">
            <v>0</v>
          </cell>
          <cell r="Z1260">
            <v>0</v>
          </cell>
          <cell r="AA1260">
            <v>172552</v>
          </cell>
          <cell r="AB1260">
            <v>285688</v>
          </cell>
          <cell r="AC1260">
            <v>271660</v>
          </cell>
          <cell r="AD1260">
            <v>500575</v>
          </cell>
          <cell r="AE1260">
            <v>698030</v>
          </cell>
          <cell r="AF1260">
            <v>332218</v>
          </cell>
          <cell r="AG1260">
            <v>145429</v>
          </cell>
          <cell r="AH1260">
            <v>102602</v>
          </cell>
          <cell r="AI1260">
            <v>19476</v>
          </cell>
          <cell r="AJ1260">
            <v>52613</v>
          </cell>
          <cell r="AK1260">
            <v>62073</v>
          </cell>
          <cell r="AL1260">
            <v>15857</v>
          </cell>
          <cell r="AM1260">
            <v>38163</v>
          </cell>
          <cell r="AN1260">
            <v>141198</v>
          </cell>
          <cell r="AO1260">
            <v>20899</v>
          </cell>
          <cell r="AP1260">
            <v>704727</v>
          </cell>
          <cell r="AQ1260">
            <v>47304</v>
          </cell>
          <cell r="AR1260">
            <v>7136</v>
          </cell>
          <cell r="AS1260">
            <v>0</v>
          </cell>
          <cell r="AT1260">
            <v>0</v>
          </cell>
          <cell r="AU1260">
            <v>22626</v>
          </cell>
          <cell r="AV1260">
            <v>1544</v>
          </cell>
          <cell r="AW1260">
            <v>27473</v>
          </cell>
          <cell r="AX1260">
            <v>3544</v>
          </cell>
          <cell r="AY1260">
            <v>363957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109091</v>
          </cell>
          <cell r="BH1260">
            <v>101703</v>
          </cell>
          <cell r="BI1260">
            <v>159831</v>
          </cell>
          <cell r="BJ1260">
            <v>88142</v>
          </cell>
          <cell r="BK1260">
            <v>2450</v>
          </cell>
          <cell r="BL1260">
            <v>49325</v>
          </cell>
          <cell r="BM1260">
            <v>728310</v>
          </cell>
          <cell r="BN1260">
            <v>441662</v>
          </cell>
          <cell r="BO1260">
            <v>83907</v>
          </cell>
          <cell r="BP1260">
            <v>0</v>
          </cell>
          <cell r="BQ1260">
            <v>18780</v>
          </cell>
          <cell r="BR1260">
            <v>18428</v>
          </cell>
          <cell r="BS1260">
            <v>12633</v>
          </cell>
          <cell r="BT1260">
            <v>124003</v>
          </cell>
          <cell r="BU1260">
            <v>44547</v>
          </cell>
          <cell r="BV1260">
            <v>49145</v>
          </cell>
          <cell r="BW1260">
            <v>64622</v>
          </cell>
          <cell r="BX1260">
            <v>76248</v>
          </cell>
          <cell r="BY1260">
            <v>19481</v>
          </cell>
          <cell r="BZ1260">
            <v>36900</v>
          </cell>
          <cell r="CA1260">
            <v>44116</v>
          </cell>
          <cell r="CB1260">
            <v>0</v>
          </cell>
          <cell r="CC1260">
            <v>0</v>
          </cell>
          <cell r="CD1260">
            <v>163049</v>
          </cell>
          <cell r="CE1260">
            <v>294716</v>
          </cell>
          <cell r="CF1260">
            <v>261609</v>
          </cell>
          <cell r="CG1260">
            <v>496849</v>
          </cell>
          <cell r="CH1260">
            <v>699514</v>
          </cell>
          <cell r="CI1260">
            <v>126492</v>
          </cell>
          <cell r="CJ1260">
            <v>97888</v>
          </cell>
          <cell r="CK1260">
            <v>51286</v>
          </cell>
          <cell r="CL1260">
            <v>19425</v>
          </cell>
          <cell r="CM1260">
            <v>57762</v>
          </cell>
          <cell r="CN1260">
            <v>35354</v>
          </cell>
          <cell r="CO1260">
            <v>60348</v>
          </cell>
          <cell r="CP1260">
            <v>7888</v>
          </cell>
          <cell r="CQ1260">
            <v>13490</v>
          </cell>
          <cell r="CR1260">
            <v>8798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1546</v>
          </cell>
          <cell r="CY1260">
            <v>0</v>
          </cell>
          <cell r="CZ1260">
            <v>163105</v>
          </cell>
          <cell r="DA1260">
            <v>88142</v>
          </cell>
          <cell r="DB1260">
            <v>1894</v>
          </cell>
          <cell r="DC1260">
            <v>59854</v>
          </cell>
          <cell r="DD1260">
            <v>4639486</v>
          </cell>
          <cell r="DE1260">
            <v>28065</v>
          </cell>
          <cell r="DF1260">
            <v>5488</v>
          </cell>
          <cell r="DG1260">
            <v>91310</v>
          </cell>
          <cell r="DH1260">
            <v>328733</v>
          </cell>
          <cell r="DI1260">
            <v>15580</v>
          </cell>
          <cell r="DJ1260">
            <v>14852</v>
          </cell>
          <cell r="DK1260">
            <v>0</v>
          </cell>
          <cell r="DL1260">
            <v>22144</v>
          </cell>
          <cell r="DM1260">
            <v>0</v>
          </cell>
          <cell r="DN1260">
            <v>387529</v>
          </cell>
          <cell r="DO1260">
            <v>0</v>
          </cell>
          <cell r="DP1260">
            <v>25250</v>
          </cell>
          <cell r="DQ1260">
            <v>107646</v>
          </cell>
          <cell r="DR1260">
            <v>725676</v>
          </cell>
          <cell r="DS1260">
            <v>113787</v>
          </cell>
          <cell r="DT1260">
            <v>20716</v>
          </cell>
          <cell r="DU1260">
            <v>636824</v>
          </cell>
          <cell r="DV1260">
            <v>47212</v>
          </cell>
        </row>
        <row r="1261">
          <cell r="C1261" t="str">
            <v>田辺市</v>
          </cell>
          <cell r="D1261">
            <v>1</v>
          </cell>
          <cell r="E1261">
            <v>5</v>
          </cell>
          <cell r="F1261">
            <v>0</v>
          </cell>
          <cell r="G1261">
            <v>1187688</v>
          </cell>
          <cell r="H1261">
            <v>359762</v>
          </cell>
          <cell r="I1261">
            <v>358666</v>
          </cell>
          <cell r="J1261">
            <v>873</v>
          </cell>
          <cell r="K1261">
            <v>13374</v>
          </cell>
          <cell r="L1261">
            <v>16968</v>
          </cell>
          <cell r="M1261">
            <v>22402</v>
          </cell>
          <cell r="N1261">
            <v>48440</v>
          </cell>
          <cell r="O1261">
            <v>38638</v>
          </cell>
          <cell r="P1261">
            <v>27670</v>
          </cell>
          <cell r="Q1261">
            <v>142023</v>
          </cell>
          <cell r="R1261">
            <v>105682</v>
          </cell>
          <cell r="S1261">
            <v>228516</v>
          </cell>
          <cell r="T1261">
            <v>199317</v>
          </cell>
          <cell r="U1261">
            <v>317900</v>
          </cell>
          <cell r="V1261">
            <v>128448</v>
          </cell>
          <cell r="W1261">
            <v>94770</v>
          </cell>
          <cell r="X1261">
            <v>155414</v>
          </cell>
          <cell r="Y1261">
            <v>0</v>
          </cell>
          <cell r="Z1261">
            <v>0</v>
          </cell>
          <cell r="AA1261">
            <v>532045</v>
          </cell>
          <cell r="AB1261">
            <v>459737</v>
          </cell>
          <cell r="AC1261">
            <v>865244</v>
          </cell>
          <cell r="AD1261">
            <v>1755769</v>
          </cell>
          <cell r="AE1261">
            <v>2080823</v>
          </cell>
          <cell r="AF1261">
            <v>1116515</v>
          </cell>
          <cell r="AG1261">
            <v>530308</v>
          </cell>
          <cell r="AH1261">
            <v>239117</v>
          </cell>
          <cell r="AI1261">
            <v>799057</v>
          </cell>
          <cell r="AJ1261">
            <v>104695</v>
          </cell>
          <cell r="AK1261">
            <v>192107</v>
          </cell>
          <cell r="AL1261">
            <v>53960</v>
          </cell>
          <cell r="AM1261">
            <v>88101</v>
          </cell>
          <cell r="AN1261">
            <v>1416288</v>
          </cell>
          <cell r="AO1261">
            <v>150339</v>
          </cell>
          <cell r="AP1261">
            <v>1555211</v>
          </cell>
          <cell r="AQ1261">
            <v>626975</v>
          </cell>
          <cell r="AR1261">
            <v>194434</v>
          </cell>
          <cell r="AS1261">
            <v>170826</v>
          </cell>
          <cell r="AT1261">
            <v>319</v>
          </cell>
          <cell r="AU1261">
            <v>49355</v>
          </cell>
          <cell r="AV1261">
            <v>6972</v>
          </cell>
          <cell r="AW1261">
            <v>62728</v>
          </cell>
          <cell r="AX1261">
            <v>10468</v>
          </cell>
          <cell r="AY1261">
            <v>1159756</v>
          </cell>
          <cell r="AZ1261">
            <v>0</v>
          </cell>
          <cell r="BA1261">
            <v>491538</v>
          </cell>
          <cell r="BB1261">
            <v>0</v>
          </cell>
          <cell r="BC1261">
            <v>0</v>
          </cell>
          <cell r="BD1261">
            <v>0</v>
          </cell>
          <cell r="BE1261">
            <v>876371</v>
          </cell>
          <cell r="BF1261">
            <v>0</v>
          </cell>
          <cell r="BG1261">
            <v>300290</v>
          </cell>
          <cell r="BH1261">
            <v>220080</v>
          </cell>
          <cell r="BI1261">
            <v>281744</v>
          </cell>
          <cell r="BJ1261">
            <v>215541</v>
          </cell>
          <cell r="BK1261">
            <v>20671</v>
          </cell>
          <cell r="BL1261">
            <v>122717</v>
          </cell>
          <cell r="BM1261">
            <v>1802955</v>
          </cell>
          <cell r="BN1261">
            <v>1148482</v>
          </cell>
          <cell r="BO1261">
            <v>357271</v>
          </cell>
          <cell r="BP1261">
            <v>849</v>
          </cell>
          <cell r="BQ1261">
            <v>16800</v>
          </cell>
          <cell r="BR1261">
            <v>46588</v>
          </cell>
          <cell r="BS1261">
            <v>37590</v>
          </cell>
          <cell r="BT1261">
            <v>157497</v>
          </cell>
          <cell r="BU1261">
            <v>102391</v>
          </cell>
          <cell r="BV1261">
            <v>231158</v>
          </cell>
          <cell r="BW1261">
            <v>196320</v>
          </cell>
          <cell r="BX1261">
            <v>317700</v>
          </cell>
          <cell r="BY1261">
            <v>128359</v>
          </cell>
          <cell r="BZ1261">
            <v>91225</v>
          </cell>
          <cell r="CA1261">
            <v>154406</v>
          </cell>
          <cell r="CB1261">
            <v>0</v>
          </cell>
          <cell r="CC1261">
            <v>0</v>
          </cell>
          <cell r="CD1261">
            <v>518828</v>
          </cell>
          <cell r="CE1261">
            <v>463843</v>
          </cell>
          <cell r="CF1261">
            <v>832434</v>
          </cell>
          <cell r="CG1261">
            <v>1731751</v>
          </cell>
          <cell r="CH1261">
            <v>2089602</v>
          </cell>
          <cell r="CI1261">
            <v>515917</v>
          </cell>
          <cell r="CJ1261">
            <v>238740</v>
          </cell>
          <cell r="CK1261">
            <v>102435</v>
          </cell>
          <cell r="CL1261">
            <v>771750</v>
          </cell>
          <cell r="CM1261">
            <v>179533</v>
          </cell>
          <cell r="CN1261">
            <v>82528</v>
          </cell>
          <cell r="CO1261">
            <v>362652</v>
          </cell>
          <cell r="CP1261">
            <v>13442</v>
          </cell>
          <cell r="CQ1261">
            <v>24525</v>
          </cell>
          <cell r="CR1261">
            <v>229490</v>
          </cell>
          <cell r="CS1261">
            <v>0</v>
          </cell>
          <cell r="CT1261">
            <v>111348</v>
          </cell>
          <cell r="CU1261">
            <v>0</v>
          </cell>
          <cell r="CV1261">
            <v>459684</v>
          </cell>
          <cell r="CW1261">
            <v>0</v>
          </cell>
          <cell r="CX1261">
            <v>6983</v>
          </cell>
          <cell r="CY1261">
            <v>0</v>
          </cell>
          <cell r="CZ1261">
            <v>283407</v>
          </cell>
          <cell r="DA1261">
            <v>215814</v>
          </cell>
          <cell r="DB1261">
            <v>12340</v>
          </cell>
          <cell r="DC1261">
            <v>143533</v>
          </cell>
          <cell r="DD1261">
            <v>15434898</v>
          </cell>
          <cell r="DE1261">
            <v>66333</v>
          </cell>
          <cell r="DF1261">
            <v>16359</v>
          </cell>
          <cell r="DG1261">
            <v>263430</v>
          </cell>
          <cell r="DH1261">
            <v>1104804</v>
          </cell>
          <cell r="DI1261">
            <v>52152</v>
          </cell>
          <cell r="DJ1261">
            <v>27523</v>
          </cell>
          <cell r="DK1261">
            <v>319</v>
          </cell>
          <cell r="DL1261">
            <v>49491</v>
          </cell>
          <cell r="DM1261">
            <v>946932</v>
          </cell>
          <cell r="DN1261">
            <v>1260348</v>
          </cell>
          <cell r="DO1261">
            <v>0</v>
          </cell>
          <cell r="DP1261">
            <v>65767</v>
          </cell>
          <cell r="DQ1261">
            <v>224322</v>
          </cell>
          <cell r="DR1261">
            <v>1854576</v>
          </cell>
          <cell r="DS1261">
            <v>1335123</v>
          </cell>
          <cell r="DT1261">
            <v>146104</v>
          </cell>
          <cell r="DU1261">
            <v>1436803</v>
          </cell>
          <cell r="DV1261">
            <v>629860</v>
          </cell>
        </row>
        <row r="1262">
          <cell r="C1262" t="str">
            <v>新宮市</v>
          </cell>
          <cell r="D1262">
            <v>1</v>
          </cell>
          <cell r="E1262">
            <v>5</v>
          </cell>
          <cell r="F1262">
            <v>0</v>
          </cell>
          <cell r="G1262">
            <v>491619</v>
          </cell>
          <cell r="H1262">
            <v>75743</v>
          </cell>
          <cell r="I1262">
            <v>65076</v>
          </cell>
          <cell r="J1262">
            <v>2852</v>
          </cell>
          <cell r="K1262">
            <v>11518</v>
          </cell>
          <cell r="L1262">
            <v>8504</v>
          </cell>
          <cell r="M1262">
            <v>4318</v>
          </cell>
          <cell r="N1262">
            <v>26298</v>
          </cell>
          <cell r="O1262">
            <v>15026</v>
          </cell>
          <cell r="P1262">
            <v>5216</v>
          </cell>
          <cell r="Q1262">
            <v>2907</v>
          </cell>
          <cell r="R1262">
            <v>56530</v>
          </cell>
          <cell r="S1262">
            <v>58112</v>
          </cell>
          <cell r="T1262">
            <v>48778</v>
          </cell>
          <cell r="U1262">
            <v>63580</v>
          </cell>
          <cell r="V1262">
            <v>32448</v>
          </cell>
          <cell r="W1262">
            <v>35802</v>
          </cell>
          <cell r="X1262">
            <v>55505</v>
          </cell>
          <cell r="Y1262">
            <v>0</v>
          </cell>
          <cell r="Z1262">
            <v>0</v>
          </cell>
          <cell r="AA1262">
            <v>264145</v>
          </cell>
          <cell r="AB1262">
            <v>367942</v>
          </cell>
          <cell r="AC1262">
            <v>362785</v>
          </cell>
          <cell r="AD1262">
            <v>864856</v>
          </cell>
          <cell r="AE1262">
            <v>843030</v>
          </cell>
          <cell r="AF1262">
            <v>484598</v>
          </cell>
          <cell r="AG1262">
            <v>173497</v>
          </cell>
          <cell r="AH1262">
            <v>26153</v>
          </cell>
          <cell r="AI1262">
            <v>220728</v>
          </cell>
          <cell r="AJ1262">
            <v>56349</v>
          </cell>
          <cell r="AK1262">
            <v>93904</v>
          </cell>
          <cell r="AL1262">
            <v>24397</v>
          </cell>
          <cell r="AM1262">
            <v>52882</v>
          </cell>
          <cell r="AN1262">
            <v>440420</v>
          </cell>
          <cell r="AO1262">
            <v>37966</v>
          </cell>
          <cell r="AP1262">
            <v>784795</v>
          </cell>
          <cell r="AQ1262">
            <v>148241</v>
          </cell>
          <cell r="AR1262">
            <v>11182</v>
          </cell>
          <cell r="AS1262">
            <v>23256</v>
          </cell>
          <cell r="AT1262">
            <v>43</v>
          </cell>
          <cell r="AU1262">
            <v>4388</v>
          </cell>
          <cell r="AV1262">
            <v>1392</v>
          </cell>
          <cell r="AW1262">
            <v>2988</v>
          </cell>
          <cell r="AX1262">
            <v>4536</v>
          </cell>
          <cell r="AY1262">
            <v>441193</v>
          </cell>
          <cell r="AZ1262">
            <v>0</v>
          </cell>
          <cell r="BA1262">
            <v>1006285</v>
          </cell>
          <cell r="BB1262">
            <v>0</v>
          </cell>
          <cell r="BC1262">
            <v>0</v>
          </cell>
          <cell r="BD1262">
            <v>0</v>
          </cell>
          <cell r="BE1262">
            <v>148967</v>
          </cell>
          <cell r="BF1262">
            <v>0</v>
          </cell>
          <cell r="BG1262">
            <v>70118</v>
          </cell>
          <cell r="BH1262">
            <v>99401</v>
          </cell>
          <cell r="BI1262">
            <v>199084</v>
          </cell>
          <cell r="BJ1262">
            <v>87264</v>
          </cell>
          <cell r="BK1262">
            <v>1731</v>
          </cell>
          <cell r="BL1262">
            <v>82683</v>
          </cell>
          <cell r="BM1262">
            <v>760815</v>
          </cell>
          <cell r="BN1262">
            <v>478360</v>
          </cell>
          <cell r="BO1262">
            <v>73410</v>
          </cell>
          <cell r="BP1262">
            <v>2773</v>
          </cell>
          <cell r="BQ1262">
            <v>8420</v>
          </cell>
          <cell r="BR1262">
            <v>25292</v>
          </cell>
          <cell r="BS1262">
            <v>14618</v>
          </cell>
          <cell r="BT1262">
            <v>2853</v>
          </cell>
          <cell r="BU1262">
            <v>54132</v>
          </cell>
          <cell r="BV1262">
            <v>59559</v>
          </cell>
          <cell r="BW1262">
            <v>48262</v>
          </cell>
          <cell r="BX1262">
            <v>63540</v>
          </cell>
          <cell r="BY1262">
            <v>31142</v>
          </cell>
          <cell r="BZ1262">
            <v>34850</v>
          </cell>
          <cell r="CA1262">
            <v>55145</v>
          </cell>
          <cell r="CB1262">
            <v>0</v>
          </cell>
          <cell r="CC1262">
            <v>0</v>
          </cell>
          <cell r="CD1262">
            <v>253522</v>
          </cell>
          <cell r="CE1262">
            <v>355379</v>
          </cell>
          <cell r="CF1262">
            <v>344274</v>
          </cell>
          <cell r="CG1262">
            <v>867165</v>
          </cell>
          <cell r="CH1262">
            <v>837658</v>
          </cell>
          <cell r="CI1262">
            <v>168102</v>
          </cell>
          <cell r="CJ1262">
            <v>24104</v>
          </cell>
          <cell r="CK1262">
            <v>55060</v>
          </cell>
          <cell r="CL1262">
            <v>213675</v>
          </cell>
          <cell r="CM1262">
            <v>87966</v>
          </cell>
          <cell r="CN1262">
            <v>49424</v>
          </cell>
          <cell r="CO1262">
            <v>65424</v>
          </cell>
          <cell r="CP1262">
            <v>13151</v>
          </cell>
          <cell r="CQ1262">
            <v>4541</v>
          </cell>
          <cell r="CR1262">
            <v>12421</v>
          </cell>
          <cell r="CS1262">
            <v>0</v>
          </cell>
          <cell r="CT1262">
            <v>30549</v>
          </cell>
          <cell r="CU1262">
            <v>0</v>
          </cell>
          <cell r="CV1262">
            <v>986027</v>
          </cell>
          <cell r="CW1262">
            <v>0</v>
          </cell>
          <cell r="CX1262">
            <v>1394</v>
          </cell>
          <cell r="CY1262">
            <v>0</v>
          </cell>
          <cell r="CZ1262">
            <v>204993</v>
          </cell>
          <cell r="DA1262">
            <v>87264</v>
          </cell>
          <cell r="DB1262">
            <v>704</v>
          </cell>
          <cell r="DC1262">
            <v>94639</v>
          </cell>
          <cell r="DD1262">
            <v>5981122</v>
          </cell>
          <cell r="DE1262">
            <v>6716</v>
          </cell>
          <cell r="DF1262">
            <v>7099</v>
          </cell>
          <cell r="DG1262">
            <v>65403</v>
          </cell>
          <cell r="DH1262">
            <v>480534</v>
          </cell>
          <cell r="DI1262">
            <v>23912</v>
          </cell>
          <cell r="DJ1262">
            <v>5189</v>
          </cell>
          <cell r="DK1262">
            <v>43</v>
          </cell>
          <cell r="DL1262">
            <v>5886</v>
          </cell>
          <cell r="DM1262">
            <v>144398</v>
          </cell>
          <cell r="DN1262">
            <v>477698</v>
          </cell>
          <cell r="DO1262">
            <v>0</v>
          </cell>
          <cell r="DP1262">
            <v>25568</v>
          </cell>
          <cell r="DQ1262">
            <v>100914</v>
          </cell>
          <cell r="DR1262">
            <v>740304</v>
          </cell>
          <cell r="DS1262">
            <v>401811</v>
          </cell>
          <cell r="DT1262">
            <v>37571</v>
          </cell>
          <cell r="DU1262">
            <v>713183</v>
          </cell>
          <cell r="DV1262">
            <v>149094</v>
          </cell>
        </row>
        <row r="1263">
          <cell r="C1263" t="str">
            <v>紀の川市</v>
          </cell>
          <cell r="D1263">
            <v>1</v>
          </cell>
          <cell r="E1263">
            <v>5</v>
          </cell>
          <cell r="F1263">
            <v>0</v>
          </cell>
          <cell r="G1263">
            <v>1112646</v>
          </cell>
          <cell r="H1263">
            <v>273011</v>
          </cell>
          <cell r="I1263">
            <v>262922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58707</v>
          </cell>
          <cell r="O1263">
            <v>32525</v>
          </cell>
          <cell r="P1263">
            <v>20374</v>
          </cell>
          <cell r="Q1263">
            <v>401658</v>
          </cell>
          <cell r="R1263">
            <v>91968</v>
          </cell>
          <cell r="S1263">
            <v>150231</v>
          </cell>
          <cell r="T1263">
            <v>139606</v>
          </cell>
          <cell r="U1263">
            <v>198370</v>
          </cell>
          <cell r="V1263">
            <v>75504</v>
          </cell>
          <cell r="W1263">
            <v>66339</v>
          </cell>
          <cell r="X1263">
            <v>76597</v>
          </cell>
          <cell r="Y1263">
            <v>0</v>
          </cell>
          <cell r="Z1263">
            <v>0</v>
          </cell>
          <cell r="AA1263">
            <v>382269</v>
          </cell>
          <cell r="AB1263">
            <v>272423</v>
          </cell>
          <cell r="AC1263">
            <v>583189</v>
          </cell>
          <cell r="AD1263">
            <v>1141369</v>
          </cell>
          <cell r="AE1263">
            <v>1483350</v>
          </cell>
          <cell r="AF1263">
            <v>857743</v>
          </cell>
          <cell r="AG1263">
            <v>345464</v>
          </cell>
          <cell r="AH1263">
            <v>326007</v>
          </cell>
          <cell r="AI1263">
            <v>70871</v>
          </cell>
          <cell r="AJ1263">
            <v>92056</v>
          </cell>
          <cell r="AK1263">
            <v>126567</v>
          </cell>
          <cell r="AL1263">
            <v>38523</v>
          </cell>
          <cell r="AM1263">
            <v>68154</v>
          </cell>
          <cell r="AN1263">
            <v>1393266</v>
          </cell>
          <cell r="AO1263">
            <v>46031</v>
          </cell>
          <cell r="AP1263">
            <v>1358333</v>
          </cell>
          <cell r="AQ1263">
            <v>227497</v>
          </cell>
          <cell r="AR1263">
            <v>82506</v>
          </cell>
          <cell r="AS1263">
            <v>58897</v>
          </cell>
          <cell r="AT1263">
            <v>0</v>
          </cell>
          <cell r="AU1263">
            <v>10268</v>
          </cell>
          <cell r="AV1263">
            <v>2000</v>
          </cell>
          <cell r="AW1263">
            <v>18820</v>
          </cell>
          <cell r="AX1263">
            <v>8130</v>
          </cell>
          <cell r="AY1263">
            <v>954854</v>
          </cell>
          <cell r="AZ1263">
            <v>0</v>
          </cell>
          <cell r="BA1263">
            <v>203430</v>
          </cell>
          <cell r="BB1263">
            <v>0</v>
          </cell>
          <cell r="BC1263">
            <v>0</v>
          </cell>
          <cell r="BD1263">
            <v>0</v>
          </cell>
          <cell r="BE1263">
            <v>841477</v>
          </cell>
          <cell r="BF1263">
            <v>0</v>
          </cell>
          <cell r="BG1263">
            <v>65349</v>
          </cell>
          <cell r="BH1263">
            <v>237491</v>
          </cell>
          <cell r="BI1263">
            <v>299163</v>
          </cell>
          <cell r="BJ1263">
            <v>206903</v>
          </cell>
          <cell r="BK1263">
            <v>2393</v>
          </cell>
          <cell r="BL1263">
            <v>87076</v>
          </cell>
          <cell r="BM1263">
            <v>1831500</v>
          </cell>
          <cell r="BN1263">
            <v>1062555</v>
          </cell>
          <cell r="BO1263">
            <v>269697</v>
          </cell>
          <cell r="BP1263">
            <v>0</v>
          </cell>
          <cell r="BQ1263">
            <v>0</v>
          </cell>
          <cell r="BR1263">
            <v>56462</v>
          </cell>
          <cell r="BS1263">
            <v>31643</v>
          </cell>
          <cell r="BT1263">
            <v>385665</v>
          </cell>
          <cell r="BU1263">
            <v>88780</v>
          </cell>
          <cell r="BV1263">
            <v>150925</v>
          </cell>
          <cell r="BW1263">
            <v>134970</v>
          </cell>
          <cell r="BX1263">
            <v>202057</v>
          </cell>
          <cell r="BY1263">
            <v>73375</v>
          </cell>
          <cell r="BZ1263">
            <v>64575</v>
          </cell>
          <cell r="CA1263">
            <v>77203</v>
          </cell>
          <cell r="CB1263">
            <v>0</v>
          </cell>
          <cell r="CC1263">
            <v>0</v>
          </cell>
          <cell r="CD1263">
            <v>367594</v>
          </cell>
          <cell r="CE1263">
            <v>270103</v>
          </cell>
          <cell r="CF1263">
            <v>526027</v>
          </cell>
          <cell r="CG1263">
            <v>1132609</v>
          </cell>
          <cell r="CH1263">
            <v>1506025</v>
          </cell>
          <cell r="CI1263">
            <v>334141</v>
          </cell>
          <cell r="CJ1263">
            <v>323288</v>
          </cell>
          <cell r="CK1263">
            <v>90069</v>
          </cell>
          <cell r="CL1263">
            <v>68775</v>
          </cell>
          <cell r="CM1263">
            <v>118236</v>
          </cell>
          <cell r="CN1263">
            <v>63835</v>
          </cell>
          <cell r="CO1263">
            <v>266208</v>
          </cell>
          <cell r="CP1263">
            <v>0</v>
          </cell>
          <cell r="CQ1263">
            <v>0</v>
          </cell>
          <cell r="CR1263">
            <v>64494</v>
          </cell>
          <cell r="CS1263">
            <v>0</v>
          </cell>
          <cell r="CT1263">
            <v>70708</v>
          </cell>
          <cell r="CU1263">
            <v>0</v>
          </cell>
          <cell r="CV1263">
            <v>147479</v>
          </cell>
          <cell r="CW1263">
            <v>0</v>
          </cell>
          <cell r="CX1263">
            <v>2003</v>
          </cell>
          <cell r="CY1263">
            <v>0</v>
          </cell>
          <cell r="CZ1263">
            <v>300162</v>
          </cell>
          <cell r="DA1263">
            <v>207018</v>
          </cell>
          <cell r="DB1263">
            <v>1967</v>
          </cell>
          <cell r="DC1263">
            <v>118679</v>
          </cell>
          <cell r="DD1263">
            <v>11665731</v>
          </cell>
          <cell r="DE1263">
            <v>35559</v>
          </cell>
          <cell r="DF1263">
            <v>12633</v>
          </cell>
          <cell r="DG1263">
            <v>49881</v>
          </cell>
          <cell r="DH1263">
            <v>847047</v>
          </cell>
          <cell r="DI1263">
            <v>37402</v>
          </cell>
          <cell r="DJ1263">
            <v>20266</v>
          </cell>
          <cell r="DK1263">
            <v>4691</v>
          </cell>
          <cell r="DL1263">
            <v>6824</v>
          </cell>
          <cell r="DM1263">
            <v>860605</v>
          </cell>
          <cell r="DN1263">
            <v>1041641</v>
          </cell>
          <cell r="DO1263">
            <v>0</v>
          </cell>
          <cell r="DP1263">
            <v>48338</v>
          </cell>
          <cell r="DQ1263">
            <v>245974</v>
          </cell>
          <cell r="DR1263">
            <v>1742799</v>
          </cell>
          <cell r="DS1263">
            <v>1307699</v>
          </cell>
          <cell r="DT1263">
            <v>45701</v>
          </cell>
          <cell r="DU1263">
            <v>1252852</v>
          </cell>
          <cell r="DV1263">
            <v>228470</v>
          </cell>
        </row>
        <row r="1264">
          <cell r="C1264" t="str">
            <v>岩出市</v>
          </cell>
          <cell r="D1264">
            <v>1</v>
          </cell>
          <cell r="E1264">
            <v>5</v>
          </cell>
          <cell r="F1264">
            <v>0</v>
          </cell>
          <cell r="G1264">
            <v>738135</v>
          </cell>
          <cell r="H1264">
            <v>107236</v>
          </cell>
          <cell r="I1264">
            <v>63767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55046</v>
          </cell>
          <cell r="O1264">
            <v>29844</v>
          </cell>
          <cell r="P1264">
            <v>14931</v>
          </cell>
          <cell r="Q1264">
            <v>394841</v>
          </cell>
          <cell r="R1264">
            <v>86041</v>
          </cell>
          <cell r="S1264">
            <v>142476</v>
          </cell>
          <cell r="T1264">
            <v>123627</v>
          </cell>
          <cell r="U1264">
            <v>76296</v>
          </cell>
          <cell r="V1264">
            <v>60672</v>
          </cell>
          <cell r="W1264">
            <v>51597</v>
          </cell>
          <cell r="X1264">
            <v>22202</v>
          </cell>
          <cell r="Y1264">
            <v>0</v>
          </cell>
          <cell r="Z1264">
            <v>0</v>
          </cell>
          <cell r="AA1264">
            <v>284369</v>
          </cell>
          <cell r="AB1264">
            <v>277790</v>
          </cell>
          <cell r="AC1264">
            <v>475446</v>
          </cell>
          <cell r="AD1264">
            <v>737241</v>
          </cell>
          <cell r="AE1264">
            <v>830923</v>
          </cell>
          <cell r="AF1264">
            <v>582754</v>
          </cell>
          <cell r="AG1264">
            <v>293971</v>
          </cell>
          <cell r="AH1264">
            <v>84975</v>
          </cell>
          <cell r="AI1264">
            <v>13525</v>
          </cell>
          <cell r="AJ1264">
            <v>86566</v>
          </cell>
          <cell r="AK1264">
            <v>108665</v>
          </cell>
          <cell r="AL1264">
            <v>21856</v>
          </cell>
          <cell r="AM1264">
            <v>62091</v>
          </cell>
          <cell r="AN1264">
            <v>197588</v>
          </cell>
          <cell r="AO1264">
            <v>11320</v>
          </cell>
          <cell r="AP1264">
            <v>1272288</v>
          </cell>
          <cell r="AQ1264">
            <v>40537</v>
          </cell>
          <cell r="AR1264">
            <v>0</v>
          </cell>
          <cell r="AS1264">
            <v>0</v>
          </cell>
          <cell r="AT1264">
            <v>0</v>
          </cell>
          <cell r="AU1264">
            <v>13440</v>
          </cell>
          <cell r="AV1264">
            <v>1647</v>
          </cell>
          <cell r="AW1264">
            <v>2804</v>
          </cell>
          <cell r="AX1264">
            <v>6562</v>
          </cell>
          <cell r="AY1264">
            <v>599791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49111</v>
          </cell>
          <cell r="BH1264">
            <v>205760</v>
          </cell>
          <cell r="BI1264">
            <v>204405</v>
          </cell>
          <cell r="BJ1264">
            <v>67878</v>
          </cell>
          <cell r="BK1264">
            <v>0</v>
          </cell>
          <cell r="BL1264">
            <v>38308</v>
          </cell>
          <cell r="BM1264">
            <v>1777545</v>
          </cell>
          <cell r="BN1264">
            <v>713865</v>
          </cell>
          <cell r="BO1264">
            <v>105477</v>
          </cell>
          <cell r="BP1264">
            <v>0</v>
          </cell>
          <cell r="BQ1264">
            <v>0</v>
          </cell>
          <cell r="BR1264">
            <v>52942</v>
          </cell>
          <cell r="BS1264">
            <v>29034</v>
          </cell>
          <cell r="BT1264">
            <v>363525</v>
          </cell>
          <cell r="BU1264">
            <v>82917</v>
          </cell>
          <cell r="BV1264">
            <v>143486</v>
          </cell>
          <cell r="BW1264">
            <v>125972</v>
          </cell>
          <cell r="BX1264">
            <v>76248</v>
          </cell>
          <cell r="BY1264">
            <v>62047</v>
          </cell>
          <cell r="BZ1264">
            <v>49200</v>
          </cell>
          <cell r="CA1264">
            <v>22058</v>
          </cell>
          <cell r="CB1264">
            <v>0</v>
          </cell>
          <cell r="CC1264">
            <v>0</v>
          </cell>
          <cell r="CD1264">
            <v>272882</v>
          </cell>
          <cell r="CE1264">
            <v>237155</v>
          </cell>
          <cell r="CF1264">
            <v>434434</v>
          </cell>
          <cell r="CG1264">
            <v>724979</v>
          </cell>
          <cell r="CH1264">
            <v>804131</v>
          </cell>
          <cell r="CI1264">
            <v>284595</v>
          </cell>
          <cell r="CJ1264">
            <v>83168</v>
          </cell>
          <cell r="CK1264">
            <v>84698</v>
          </cell>
          <cell r="CL1264">
            <v>13125</v>
          </cell>
          <cell r="CM1264">
            <v>100606</v>
          </cell>
          <cell r="CN1264">
            <v>58255</v>
          </cell>
          <cell r="CO1264">
            <v>65424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1649</v>
          </cell>
          <cell r="CY1264">
            <v>0</v>
          </cell>
          <cell r="CZ1264">
            <v>207159</v>
          </cell>
          <cell r="DA1264">
            <v>68088</v>
          </cell>
          <cell r="DB1264">
            <v>0</v>
          </cell>
          <cell r="DC1264">
            <v>61482</v>
          </cell>
          <cell r="DD1264">
            <v>7481671</v>
          </cell>
          <cell r="DE1264">
            <v>6069</v>
          </cell>
          <cell r="DF1264">
            <v>10208</v>
          </cell>
          <cell r="DG1264">
            <v>42628</v>
          </cell>
          <cell r="DH1264">
            <v>554312</v>
          </cell>
          <cell r="DI1264">
            <v>21004</v>
          </cell>
          <cell r="DJ1264">
            <v>14852</v>
          </cell>
          <cell r="DK1264">
            <v>2443</v>
          </cell>
          <cell r="DL1264">
            <v>15761</v>
          </cell>
          <cell r="DM1264">
            <v>0</v>
          </cell>
          <cell r="DN1264">
            <v>634909</v>
          </cell>
          <cell r="DO1264">
            <v>0</v>
          </cell>
          <cell r="DP1264">
            <v>47428</v>
          </cell>
          <cell r="DQ1264">
            <v>198797</v>
          </cell>
          <cell r="DR1264">
            <v>1742004</v>
          </cell>
          <cell r="DS1264">
            <v>148084</v>
          </cell>
          <cell r="DT1264">
            <v>11192</v>
          </cell>
          <cell r="DU1264">
            <v>1171547</v>
          </cell>
          <cell r="DV1264">
            <v>40678</v>
          </cell>
        </row>
        <row r="1265">
          <cell r="C1265" t="str">
            <v>紀美野町</v>
          </cell>
          <cell r="D1265">
            <v>1</v>
          </cell>
          <cell r="E1265">
            <v>6</v>
          </cell>
          <cell r="F1265">
            <v>0</v>
          </cell>
          <cell r="G1265">
            <v>248386</v>
          </cell>
          <cell r="H1265">
            <v>91927</v>
          </cell>
          <cell r="I1265">
            <v>97240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4566</v>
          </cell>
          <cell r="P1265">
            <v>0</v>
          </cell>
          <cell r="Q1265">
            <v>1892</v>
          </cell>
          <cell r="R1265">
            <v>27555</v>
          </cell>
          <cell r="S1265">
            <v>47789</v>
          </cell>
          <cell r="T1265">
            <v>17661</v>
          </cell>
          <cell r="U1265">
            <v>38148</v>
          </cell>
          <cell r="V1265">
            <v>5952</v>
          </cell>
          <cell r="W1265">
            <v>9477</v>
          </cell>
          <cell r="X1265">
            <v>22202</v>
          </cell>
          <cell r="Y1265">
            <v>0</v>
          </cell>
          <cell r="Z1265">
            <v>0</v>
          </cell>
          <cell r="AA1265">
            <v>120543</v>
          </cell>
          <cell r="AB1265">
            <v>0</v>
          </cell>
          <cell r="AC1265">
            <v>104434</v>
          </cell>
          <cell r="AD1265">
            <v>591823</v>
          </cell>
          <cell r="AE1265">
            <v>377870</v>
          </cell>
          <cell r="AF1265">
            <v>198026</v>
          </cell>
          <cell r="AG1265">
            <v>56855</v>
          </cell>
          <cell r="AH1265">
            <v>90914</v>
          </cell>
          <cell r="AI1265">
            <v>58969</v>
          </cell>
          <cell r="AJ1265">
            <v>28391</v>
          </cell>
          <cell r="AK1265">
            <v>48696</v>
          </cell>
          <cell r="AL1265">
            <v>10262</v>
          </cell>
          <cell r="AM1265">
            <v>20294</v>
          </cell>
          <cell r="AN1265">
            <v>343878</v>
          </cell>
          <cell r="AO1265">
            <v>19426</v>
          </cell>
          <cell r="AP1265">
            <v>431543</v>
          </cell>
          <cell r="AQ1265">
            <v>85914</v>
          </cell>
          <cell r="AR1265">
            <v>7881</v>
          </cell>
          <cell r="AS1265">
            <v>25578</v>
          </cell>
          <cell r="AT1265">
            <v>0</v>
          </cell>
          <cell r="AU1265">
            <v>6393</v>
          </cell>
          <cell r="AV1265">
            <v>323</v>
          </cell>
          <cell r="AW1265">
            <v>765</v>
          </cell>
          <cell r="AX1265">
            <v>1061</v>
          </cell>
          <cell r="AY1265">
            <v>214609</v>
          </cell>
          <cell r="AZ1265">
            <v>0</v>
          </cell>
          <cell r="BA1265">
            <v>201468</v>
          </cell>
          <cell r="BB1265">
            <v>0</v>
          </cell>
          <cell r="BC1265">
            <v>0</v>
          </cell>
          <cell r="BD1265">
            <v>0</v>
          </cell>
          <cell r="BE1265">
            <v>209532</v>
          </cell>
          <cell r="BF1265">
            <v>0</v>
          </cell>
          <cell r="BG1265">
            <v>37149</v>
          </cell>
          <cell r="BH1265">
            <v>59885</v>
          </cell>
          <cell r="BI1265">
            <v>153207</v>
          </cell>
          <cell r="BJ1265">
            <v>102954</v>
          </cell>
          <cell r="BK1265">
            <v>10457</v>
          </cell>
          <cell r="BL1265">
            <v>47737</v>
          </cell>
          <cell r="BM1265">
            <v>262680</v>
          </cell>
          <cell r="BN1265">
            <v>240437</v>
          </cell>
          <cell r="BO1265">
            <v>90522</v>
          </cell>
          <cell r="BP1265">
            <v>0</v>
          </cell>
          <cell r="BQ1265">
            <v>0</v>
          </cell>
          <cell r="BR1265">
            <v>0</v>
          </cell>
          <cell r="BS1265">
            <v>4442</v>
          </cell>
          <cell r="BT1265">
            <v>3162</v>
          </cell>
          <cell r="BU1265">
            <v>30259</v>
          </cell>
          <cell r="BV1265">
            <v>41963</v>
          </cell>
          <cell r="BW1265">
            <v>17178</v>
          </cell>
          <cell r="BX1265">
            <v>38124</v>
          </cell>
          <cell r="BY1265">
            <v>6446</v>
          </cell>
          <cell r="BZ1265">
            <v>11275</v>
          </cell>
          <cell r="CA1265">
            <v>22058</v>
          </cell>
          <cell r="CB1265">
            <v>0</v>
          </cell>
          <cell r="CC1265">
            <v>0</v>
          </cell>
          <cell r="CD1265">
            <v>115203</v>
          </cell>
          <cell r="CE1265">
            <v>0</v>
          </cell>
          <cell r="CF1265">
            <v>94910</v>
          </cell>
          <cell r="CG1265">
            <v>591596</v>
          </cell>
          <cell r="CH1265">
            <v>394531</v>
          </cell>
          <cell r="CI1265">
            <v>53974</v>
          </cell>
          <cell r="CJ1265">
            <v>88320</v>
          </cell>
          <cell r="CK1265">
            <v>27564</v>
          </cell>
          <cell r="CL1265">
            <v>55650</v>
          </cell>
          <cell r="CM1265">
            <v>46618</v>
          </cell>
          <cell r="CN1265">
            <v>18806</v>
          </cell>
          <cell r="CO1265">
            <v>98324</v>
          </cell>
          <cell r="CP1265">
            <v>0</v>
          </cell>
          <cell r="CQ1265">
            <v>0</v>
          </cell>
          <cell r="CR1265">
            <v>7477</v>
          </cell>
          <cell r="CS1265">
            <v>0</v>
          </cell>
          <cell r="CT1265">
            <v>24036</v>
          </cell>
          <cell r="CU1265">
            <v>0</v>
          </cell>
          <cell r="CV1265">
            <v>205258</v>
          </cell>
          <cell r="CW1265">
            <v>0</v>
          </cell>
          <cell r="CX1265">
            <v>323</v>
          </cell>
          <cell r="CY1265">
            <v>0</v>
          </cell>
          <cell r="CZ1265">
            <v>153993</v>
          </cell>
          <cell r="DA1265">
            <v>102987</v>
          </cell>
          <cell r="DB1265">
            <v>6738</v>
          </cell>
          <cell r="DC1265">
            <v>56038</v>
          </cell>
          <cell r="DD1265">
            <v>2875824</v>
          </cell>
          <cell r="DE1265">
            <v>1189</v>
          </cell>
          <cell r="DF1265">
            <v>1694</v>
          </cell>
          <cell r="DG1265">
            <v>27678</v>
          </cell>
          <cell r="DH1265">
            <v>196204</v>
          </cell>
          <cell r="DI1265">
            <v>9965</v>
          </cell>
          <cell r="DJ1265">
            <v>0</v>
          </cell>
          <cell r="DK1265">
            <v>25641</v>
          </cell>
          <cell r="DL1265">
            <v>11828</v>
          </cell>
          <cell r="DM1265">
            <v>207465</v>
          </cell>
          <cell r="DN1265">
            <v>238352</v>
          </cell>
          <cell r="DO1265">
            <v>0</v>
          </cell>
          <cell r="DP1265">
            <v>9043</v>
          </cell>
          <cell r="DQ1265">
            <v>63979</v>
          </cell>
          <cell r="DR1265">
            <v>252969</v>
          </cell>
          <cell r="DS1265">
            <v>306042</v>
          </cell>
          <cell r="DT1265">
            <v>19282</v>
          </cell>
          <cell r="DU1265">
            <v>398980</v>
          </cell>
          <cell r="DV1265">
            <v>86240</v>
          </cell>
        </row>
        <row r="1266">
          <cell r="C1266" t="str">
            <v>かつらぎ町</v>
          </cell>
          <cell r="D1266">
            <v>1</v>
          </cell>
          <cell r="E1266">
            <v>6</v>
          </cell>
          <cell r="F1266">
            <v>0</v>
          </cell>
          <cell r="G1266">
            <v>340747</v>
          </cell>
          <cell r="H1266">
            <v>139093</v>
          </cell>
          <cell r="I1266">
            <v>103598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15235</v>
          </cell>
          <cell r="O1266">
            <v>8830</v>
          </cell>
          <cell r="P1266">
            <v>2948</v>
          </cell>
          <cell r="Q1266">
            <v>114469</v>
          </cell>
          <cell r="R1266">
            <v>35014</v>
          </cell>
          <cell r="S1266">
            <v>82425</v>
          </cell>
          <cell r="T1266">
            <v>63075</v>
          </cell>
          <cell r="U1266">
            <v>63580</v>
          </cell>
          <cell r="V1266">
            <v>15312</v>
          </cell>
          <cell r="W1266">
            <v>20007</v>
          </cell>
          <cell r="X1266">
            <v>22202</v>
          </cell>
          <cell r="Y1266">
            <v>0</v>
          </cell>
          <cell r="Z1266">
            <v>0</v>
          </cell>
          <cell r="AA1266">
            <v>181094</v>
          </cell>
          <cell r="AB1266">
            <v>0</v>
          </cell>
          <cell r="AC1266">
            <v>175839</v>
          </cell>
          <cell r="AD1266">
            <v>242806</v>
          </cell>
          <cell r="AE1266">
            <v>571083</v>
          </cell>
          <cell r="AF1266">
            <v>309824</v>
          </cell>
          <cell r="AG1266">
            <v>104255</v>
          </cell>
          <cell r="AH1266">
            <v>143604</v>
          </cell>
          <cell r="AI1266">
            <v>60051</v>
          </cell>
          <cell r="AJ1266">
            <v>42014</v>
          </cell>
          <cell r="AK1266">
            <v>60315</v>
          </cell>
          <cell r="AL1266">
            <v>15280</v>
          </cell>
          <cell r="AM1266">
            <v>30220</v>
          </cell>
          <cell r="AN1266">
            <v>244010</v>
          </cell>
          <cell r="AO1266">
            <v>25637</v>
          </cell>
          <cell r="AP1266">
            <v>564300</v>
          </cell>
          <cell r="AQ1266">
            <v>121567</v>
          </cell>
          <cell r="AR1266">
            <v>22568</v>
          </cell>
          <cell r="AS1266">
            <v>89722</v>
          </cell>
          <cell r="AT1266">
            <v>706</v>
          </cell>
          <cell r="AU1266">
            <v>20682</v>
          </cell>
          <cell r="AV1266">
            <v>709</v>
          </cell>
          <cell r="AW1266">
            <v>9214</v>
          </cell>
          <cell r="AX1266">
            <v>1904</v>
          </cell>
          <cell r="AY1266">
            <v>286634</v>
          </cell>
          <cell r="AZ1266">
            <v>0</v>
          </cell>
          <cell r="BA1266">
            <v>351256</v>
          </cell>
          <cell r="BB1266">
            <v>0</v>
          </cell>
          <cell r="BC1266">
            <v>0</v>
          </cell>
          <cell r="BD1266">
            <v>0</v>
          </cell>
          <cell r="BE1266">
            <v>159857</v>
          </cell>
          <cell r="BF1266">
            <v>0</v>
          </cell>
          <cell r="BG1266">
            <v>33973</v>
          </cell>
          <cell r="BH1266">
            <v>84550</v>
          </cell>
          <cell r="BI1266">
            <v>172037</v>
          </cell>
          <cell r="BJ1266">
            <v>100039</v>
          </cell>
          <cell r="BK1266">
            <v>6596</v>
          </cell>
          <cell r="BL1266">
            <v>50663</v>
          </cell>
          <cell r="BM1266">
            <v>619575</v>
          </cell>
          <cell r="BN1266">
            <v>329904</v>
          </cell>
          <cell r="BO1266">
            <v>135388</v>
          </cell>
          <cell r="BP1266">
            <v>0</v>
          </cell>
          <cell r="BQ1266">
            <v>0</v>
          </cell>
          <cell r="BR1266">
            <v>14652</v>
          </cell>
          <cell r="BS1266">
            <v>8590</v>
          </cell>
          <cell r="BT1266">
            <v>132109</v>
          </cell>
          <cell r="BU1266">
            <v>33738</v>
          </cell>
          <cell r="BV1266">
            <v>82644</v>
          </cell>
          <cell r="BW1266">
            <v>62986</v>
          </cell>
          <cell r="BX1266">
            <v>63540</v>
          </cell>
          <cell r="BY1266">
            <v>14647</v>
          </cell>
          <cell r="BZ1266">
            <v>19475</v>
          </cell>
          <cell r="CA1266">
            <v>22058</v>
          </cell>
          <cell r="CB1266">
            <v>0</v>
          </cell>
          <cell r="CC1266">
            <v>0</v>
          </cell>
          <cell r="CD1266">
            <v>174457</v>
          </cell>
          <cell r="CE1266">
            <v>0</v>
          </cell>
          <cell r="CF1266">
            <v>165170</v>
          </cell>
          <cell r="CG1266">
            <v>242469</v>
          </cell>
          <cell r="CH1266">
            <v>571609</v>
          </cell>
          <cell r="CI1266">
            <v>102493</v>
          </cell>
          <cell r="CJ1266">
            <v>138000</v>
          </cell>
          <cell r="CK1266">
            <v>40890</v>
          </cell>
          <cell r="CL1266">
            <v>59325</v>
          </cell>
          <cell r="CM1266">
            <v>57227</v>
          </cell>
          <cell r="CN1266">
            <v>27339</v>
          </cell>
          <cell r="CO1266">
            <v>104152</v>
          </cell>
          <cell r="CP1266">
            <v>0</v>
          </cell>
          <cell r="CQ1266">
            <v>0</v>
          </cell>
          <cell r="CR1266">
            <v>23873</v>
          </cell>
          <cell r="CS1266">
            <v>0</v>
          </cell>
          <cell r="CT1266">
            <v>100214</v>
          </cell>
          <cell r="CU1266">
            <v>0</v>
          </cell>
          <cell r="CV1266">
            <v>344936</v>
          </cell>
          <cell r="CW1266">
            <v>0</v>
          </cell>
          <cell r="CX1266">
            <v>710</v>
          </cell>
          <cell r="CY1266">
            <v>0</v>
          </cell>
          <cell r="CZ1266">
            <v>174536</v>
          </cell>
          <cell r="DA1266">
            <v>100133</v>
          </cell>
          <cell r="DB1266">
            <v>5788</v>
          </cell>
          <cell r="DC1266">
            <v>60019</v>
          </cell>
          <cell r="DD1266">
            <v>3787020</v>
          </cell>
          <cell r="DE1266">
            <v>10879</v>
          </cell>
          <cell r="DF1266">
            <v>3026</v>
          </cell>
          <cell r="DG1266">
            <v>30800</v>
          </cell>
          <cell r="DH1266">
            <v>306234</v>
          </cell>
          <cell r="DI1266">
            <v>14958</v>
          </cell>
          <cell r="DJ1266">
            <v>2933</v>
          </cell>
          <cell r="DK1266">
            <v>706</v>
          </cell>
          <cell r="DL1266">
            <v>20638</v>
          </cell>
          <cell r="DM1266">
            <v>172598</v>
          </cell>
          <cell r="DN1266">
            <v>309665</v>
          </cell>
          <cell r="DO1266">
            <v>0</v>
          </cell>
          <cell r="DP1266">
            <v>16304</v>
          </cell>
          <cell r="DQ1266">
            <v>85155</v>
          </cell>
          <cell r="DR1266">
            <v>618192</v>
          </cell>
          <cell r="DS1266">
            <v>216343</v>
          </cell>
          <cell r="DT1266">
            <v>25498</v>
          </cell>
          <cell r="DU1266">
            <v>507388</v>
          </cell>
          <cell r="DV1266">
            <v>122298</v>
          </cell>
        </row>
        <row r="1267">
          <cell r="C1267" t="str">
            <v>九度山町</v>
          </cell>
          <cell r="D1267">
            <v>1</v>
          </cell>
          <cell r="E1267">
            <v>6</v>
          </cell>
          <cell r="F1267">
            <v>0</v>
          </cell>
          <cell r="G1267">
            <v>157748</v>
          </cell>
          <cell r="H1267">
            <v>25952</v>
          </cell>
          <cell r="I1267">
            <v>42823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2732</v>
          </cell>
          <cell r="O1267">
            <v>2132</v>
          </cell>
          <cell r="P1267">
            <v>378</v>
          </cell>
          <cell r="Q1267">
            <v>41457</v>
          </cell>
          <cell r="R1267">
            <v>16911</v>
          </cell>
          <cell r="S1267">
            <v>5345</v>
          </cell>
          <cell r="T1267">
            <v>9251</v>
          </cell>
          <cell r="U1267">
            <v>25432</v>
          </cell>
          <cell r="V1267">
            <v>3600</v>
          </cell>
          <cell r="W1267">
            <v>8424</v>
          </cell>
          <cell r="X1267">
            <v>22202</v>
          </cell>
          <cell r="Y1267">
            <v>0</v>
          </cell>
          <cell r="Z1267">
            <v>0</v>
          </cell>
          <cell r="AA1267">
            <v>63273</v>
          </cell>
          <cell r="AB1267">
            <v>0</v>
          </cell>
          <cell r="AC1267">
            <v>65363</v>
          </cell>
          <cell r="AD1267">
            <v>130168</v>
          </cell>
          <cell r="AE1267">
            <v>185818</v>
          </cell>
          <cell r="AF1267">
            <v>91205</v>
          </cell>
          <cell r="AG1267">
            <v>25381</v>
          </cell>
          <cell r="AH1267">
            <v>54414</v>
          </cell>
          <cell r="AI1267">
            <v>16771</v>
          </cell>
          <cell r="AJ1267">
            <v>19322</v>
          </cell>
          <cell r="AK1267">
            <v>30852</v>
          </cell>
          <cell r="AL1267">
            <v>6450</v>
          </cell>
          <cell r="AM1267">
            <v>11908</v>
          </cell>
          <cell r="AN1267">
            <v>105121</v>
          </cell>
          <cell r="AO1267">
            <v>7406</v>
          </cell>
          <cell r="AP1267">
            <v>293666</v>
          </cell>
          <cell r="AQ1267">
            <v>34033</v>
          </cell>
          <cell r="AR1267">
            <v>2359</v>
          </cell>
          <cell r="AS1267">
            <v>0</v>
          </cell>
          <cell r="AT1267">
            <v>270</v>
          </cell>
          <cell r="AU1267">
            <v>1173</v>
          </cell>
          <cell r="AV1267">
            <v>288</v>
          </cell>
          <cell r="AW1267">
            <v>960</v>
          </cell>
          <cell r="AX1267">
            <v>656</v>
          </cell>
          <cell r="AY1267">
            <v>99347</v>
          </cell>
          <cell r="AZ1267">
            <v>0</v>
          </cell>
          <cell r="BA1267">
            <v>199685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20388</v>
          </cell>
          <cell r="BH1267">
            <v>52748</v>
          </cell>
          <cell r="BI1267">
            <v>165546</v>
          </cell>
          <cell r="BJ1267">
            <v>64830</v>
          </cell>
          <cell r="BK1267">
            <v>543</v>
          </cell>
          <cell r="BL1267">
            <v>36541</v>
          </cell>
          <cell r="BM1267">
            <v>147675</v>
          </cell>
          <cell r="BN1267">
            <v>153105</v>
          </cell>
          <cell r="BO1267">
            <v>25884</v>
          </cell>
          <cell r="BP1267">
            <v>0</v>
          </cell>
          <cell r="BQ1267">
            <v>0</v>
          </cell>
          <cell r="BR1267">
            <v>2627</v>
          </cell>
          <cell r="BS1267">
            <v>2075</v>
          </cell>
          <cell r="BT1267">
            <v>50505</v>
          </cell>
          <cell r="BU1267">
            <v>16060</v>
          </cell>
          <cell r="BV1267">
            <v>5797</v>
          </cell>
          <cell r="BW1267">
            <v>8998</v>
          </cell>
          <cell r="BX1267">
            <v>25416</v>
          </cell>
          <cell r="BY1267">
            <v>3934</v>
          </cell>
          <cell r="BZ1267">
            <v>8200</v>
          </cell>
          <cell r="CA1267">
            <v>22058</v>
          </cell>
          <cell r="CB1267">
            <v>0</v>
          </cell>
          <cell r="CC1267">
            <v>0</v>
          </cell>
          <cell r="CD1267">
            <v>60947</v>
          </cell>
          <cell r="CE1267">
            <v>0</v>
          </cell>
          <cell r="CF1267">
            <v>57549</v>
          </cell>
          <cell r="CG1267">
            <v>130568</v>
          </cell>
          <cell r="CH1267">
            <v>188758</v>
          </cell>
          <cell r="CI1267">
            <v>25330</v>
          </cell>
          <cell r="CJ1267">
            <v>50968</v>
          </cell>
          <cell r="CK1267">
            <v>18696</v>
          </cell>
          <cell r="CL1267">
            <v>16275</v>
          </cell>
          <cell r="CM1267">
            <v>29676</v>
          </cell>
          <cell r="CN1267">
            <v>11225</v>
          </cell>
          <cell r="CO1267">
            <v>43240</v>
          </cell>
          <cell r="CP1267">
            <v>0</v>
          </cell>
          <cell r="CQ1267">
            <v>0</v>
          </cell>
          <cell r="CR1267">
            <v>2509</v>
          </cell>
          <cell r="CS1267">
            <v>0</v>
          </cell>
          <cell r="CT1267">
            <v>0</v>
          </cell>
          <cell r="CU1267">
            <v>0</v>
          </cell>
          <cell r="CV1267">
            <v>202360</v>
          </cell>
          <cell r="CW1267">
            <v>0</v>
          </cell>
          <cell r="CX1267">
            <v>289</v>
          </cell>
          <cell r="CY1267">
            <v>0</v>
          </cell>
          <cell r="CZ1267">
            <v>166212</v>
          </cell>
          <cell r="DA1267">
            <v>64853</v>
          </cell>
          <cell r="DB1267">
            <v>368</v>
          </cell>
          <cell r="DC1267">
            <v>44398</v>
          </cell>
          <cell r="DD1267">
            <v>1297819</v>
          </cell>
          <cell r="DE1267">
            <v>2301</v>
          </cell>
          <cell r="DF1267">
            <v>1062</v>
          </cell>
          <cell r="DG1267">
            <v>17629</v>
          </cell>
          <cell r="DH1267">
            <v>89485</v>
          </cell>
          <cell r="DI1267">
            <v>6243</v>
          </cell>
          <cell r="DJ1267">
            <v>376</v>
          </cell>
          <cell r="DK1267">
            <v>270</v>
          </cell>
          <cell r="DL1267">
            <v>1068</v>
          </cell>
          <cell r="DM1267">
            <v>0</v>
          </cell>
          <cell r="DN1267">
            <v>110568</v>
          </cell>
          <cell r="DO1267">
            <v>0</v>
          </cell>
          <cell r="DP1267">
            <v>4353</v>
          </cell>
          <cell r="DQ1267">
            <v>52262</v>
          </cell>
          <cell r="DR1267">
            <v>142782</v>
          </cell>
          <cell r="DS1267">
            <v>93690</v>
          </cell>
          <cell r="DT1267">
            <v>7352</v>
          </cell>
          <cell r="DU1267">
            <v>271852</v>
          </cell>
          <cell r="DV1267">
            <v>34144</v>
          </cell>
        </row>
        <row r="1268">
          <cell r="C1268" t="str">
            <v>高野町</v>
          </cell>
          <cell r="D1268">
            <v>1</v>
          </cell>
          <cell r="E1268">
            <v>6</v>
          </cell>
          <cell r="F1268">
            <v>0</v>
          </cell>
          <cell r="G1268">
            <v>139654</v>
          </cell>
          <cell r="H1268">
            <v>51978</v>
          </cell>
          <cell r="I1268">
            <v>37961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2377</v>
          </cell>
          <cell r="O1268">
            <v>1642</v>
          </cell>
          <cell r="P1268">
            <v>605</v>
          </cell>
          <cell r="Q1268">
            <v>37260</v>
          </cell>
          <cell r="R1268">
            <v>13026</v>
          </cell>
          <cell r="S1268">
            <v>4140</v>
          </cell>
          <cell r="T1268">
            <v>14297</v>
          </cell>
          <cell r="U1268">
            <v>38148</v>
          </cell>
          <cell r="V1268">
            <v>2256</v>
          </cell>
          <cell r="W1268">
            <v>6318</v>
          </cell>
          <cell r="X1268">
            <v>11101</v>
          </cell>
          <cell r="Y1268">
            <v>0</v>
          </cell>
          <cell r="Z1268">
            <v>0</v>
          </cell>
          <cell r="AA1268">
            <v>62938</v>
          </cell>
          <cell r="AB1268">
            <v>0</v>
          </cell>
          <cell r="AC1268">
            <v>40013</v>
          </cell>
          <cell r="AD1268">
            <v>104873</v>
          </cell>
          <cell r="AE1268">
            <v>164358</v>
          </cell>
          <cell r="AF1268">
            <v>61862</v>
          </cell>
          <cell r="AG1268">
            <v>26799</v>
          </cell>
          <cell r="AH1268">
            <v>21555</v>
          </cell>
          <cell r="AI1268">
            <v>83314</v>
          </cell>
          <cell r="AJ1268">
            <v>14883</v>
          </cell>
          <cell r="AK1268">
            <v>31653</v>
          </cell>
          <cell r="AL1268">
            <v>5648</v>
          </cell>
          <cell r="AM1268">
            <v>11820</v>
          </cell>
          <cell r="AN1268">
            <v>160357</v>
          </cell>
          <cell r="AO1268">
            <v>17582</v>
          </cell>
          <cell r="AP1268">
            <v>246056</v>
          </cell>
          <cell r="AQ1268">
            <v>76103</v>
          </cell>
          <cell r="AR1268">
            <v>22351</v>
          </cell>
          <cell r="AS1268">
            <v>3721</v>
          </cell>
          <cell r="AT1268">
            <v>0</v>
          </cell>
          <cell r="AU1268">
            <v>2292</v>
          </cell>
          <cell r="AV1268">
            <v>266</v>
          </cell>
          <cell r="AW1268">
            <v>650</v>
          </cell>
          <cell r="AX1268">
            <v>564</v>
          </cell>
          <cell r="AY1268">
            <v>97309</v>
          </cell>
          <cell r="AZ1268">
            <v>0</v>
          </cell>
          <cell r="BA1268">
            <v>243198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14443</v>
          </cell>
          <cell r="BH1268">
            <v>52953</v>
          </cell>
          <cell r="BI1268">
            <v>179170</v>
          </cell>
          <cell r="BJ1268">
            <v>56866</v>
          </cell>
          <cell r="BK1268">
            <v>0</v>
          </cell>
          <cell r="BL1268">
            <v>52667</v>
          </cell>
          <cell r="BM1268">
            <v>112035</v>
          </cell>
          <cell r="BN1268">
            <v>136502</v>
          </cell>
          <cell r="BO1268">
            <v>51337</v>
          </cell>
          <cell r="BP1268">
            <v>0</v>
          </cell>
          <cell r="BQ1268">
            <v>0</v>
          </cell>
          <cell r="BR1268">
            <v>2286</v>
          </cell>
          <cell r="BS1268">
            <v>1598</v>
          </cell>
          <cell r="BT1268">
            <v>37027</v>
          </cell>
          <cell r="BU1268">
            <v>12370</v>
          </cell>
          <cell r="BV1268">
            <v>4463</v>
          </cell>
          <cell r="BW1268">
            <v>13906</v>
          </cell>
          <cell r="BX1268">
            <v>38124</v>
          </cell>
          <cell r="BY1268">
            <v>2180</v>
          </cell>
          <cell r="BZ1268">
            <v>6150</v>
          </cell>
          <cell r="CA1268">
            <v>11029</v>
          </cell>
          <cell r="CB1268">
            <v>0</v>
          </cell>
          <cell r="CC1268">
            <v>0</v>
          </cell>
          <cell r="CD1268">
            <v>60227</v>
          </cell>
          <cell r="CE1268">
            <v>0</v>
          </cell>
          <cell r="CF1268">
            <v>38873</v>
          </cell>
          <cell r="CG1268">
            <v>93721</v>
          </cell>
          <cell r="CH1268">
            <v>164965</v>
          </cell>
          <cell r="CI1268">
            <v>30774</v>
          </cell>
          <cell r="CJ1268">
            <v>19320</v>
          </cell>
          <cell r="CK1268">
            <v>14400</v>
          </cell>
          <cell r="CL1268">
            <v>79800</v>
          </cell>
          <cell r="CM1268">
            <v>30323</v>
          </cell>
          <cell r="CN1268">
            <v>11029</v>
          </cell>
          <cell r="CO1268">
            <v>38540</v>
          </cell>
          <cell r="CP1268">
            <v>0</v>
          </cell>
          <cell r="CQ1268">
            <v>0</v>
          </cell>
          <cell r="CR1268">
            <v>22871</v>
          </cell>
          <cell r="CS1268">
            <v>0</v>
          </cell>
          <cell r="CT1268">
            <v>1256</v>
          </cell>
          <cell r="CU1268">
            <v>0</v>
          </cell>
          <cell r="CV1268">
            <v>185916</v>
          </cell>
          <cell r="CW1268">
            <v>0</v>
          </cell>
          <cell r="CX1268">
            <v>266</v>
          </cell>
          <cell r="CY1268">
            <v>0</v>
          </cell>
          <cell r="CZ1268">
            <v>170918</v>
          </cell>
          <cell r="DA1268">
            <v>56866</v>
          </cell>
          <cell r="DB1268">
            <v>0</v>
          </cell>
          <cell r="DC1268">
            <v>64675</v>
          </cell>
          <cell r="DD1268">
            <v>1236614</v>
          </cell>
          <cell r="DE1268">
            <v>1541</v>
          </cell>
          <cell r="DF1268">
            <v>897</v>
          </cell>
          <cell r="DG1268">
            <v>13352</v>
          </cell>
          <cell r="DH1268">
            <v>61128</v>
          </cell>
          <cell r="DI1268">
            <v>5449</v>
          </cell>
          <cell r="DJ1268">
            <v>602</v>
          </cell>
          <cell r="DK1268">
            <v>0</v>
          </cell>
          <cell r="DL1268">
            <v>2294</v>
          </cell>
          <cell r="DM1268">
            <v>0</v>
          </cell>
          <cell r="DN1268">
            <v>108860</v>
          </cell>
          <cell r="DO1268">
            <v>0</v>
          </cell>
          <cell r="DP1268">
            <v>4250</v>
          </cell>
          <cell r="DQ1268">
            <v>51442</v>
          </cell>
          <cell r="DR1268">
            <v>103827</v>
          </cell>
          <cell r="DS1268">
            <v>149174</v>
          </cell>
          <cell r="DT1268">
            <v>17490</v>
          </cell>
          <cell r="DU1268">
            <v>227814</v>
          </cell>
          <cell r="DV1268">
            <v>76516</v>
          </cell>
        </row>
        <row r="1269">
          <cell r="C1269" t="str">
            <v>湯浅町</v>
          </cell>
          <cell r="D1269">
            <v>1</v>
          </cell>
          <cell r="E1269">
            <v>6</v>
          </cell>
          <cell r="F1269">
            <v>0</v>
          </cell>
          <cell r="G1269">
            <v>262113</v>
          </cell>
          <cell r="H1269">
            <v>41043</v>
          </cell>
          <cell r="I1269">
            <v>22066</v>
          </cell>
          <cell r="J1269">
            <v>1601</v>
          </cell>
          <cell r="K1269">
            <v>10343</v>
          </cell>
          <cell r="L1269">
            <v>6070</v>
          </cell>
          <cell r="M1269">
            <v>3195</v>
          </cell>
          <cell r="N1269">
            <v>9037</v>
          </cell>
          <cell r="O1269">
            <v>6150</v>
          </cell>
          <cell r="P1269">
            <v>605</v>
          </cell>
          <cell r="Q1269">
            <v>17582</v>
          </cell>
          <cell r="R1269">
            <v>27524</v>
          </cell>
          <cell r="S1269">
            <v>21589</v>
          </cell>
          <cell r="T1269">
            <v>26912</v>
          </cell>
          <cell r="U1269">
            <v>63580</v>
          </cell>
          <cell r="V1269">
            <v>18624</v>
          </cell>
          <cell r="W1269">
            <v>12636</v>
          </cell>
          <cell r="X1269">
            <v>11101</v>
          </cell>
          <cell r="Y1269">
            <v>0</v>
          </cell>
          <cell r="Z1269">
            <v>0</v>
          </cell>
          <cell r="AA1269">
            <v>95311</v>
          </cell>
          <cell r="AB1269">
            <v>0</v>
          </cell>
          <cell r="AC1269">
            <v>143736</v>
          </cell>
          <cell r="AD1269">
            <v>164256</v>
          </cell>
          <cell r="AE1269">
            <v>441743</v>
          </cell>
          <cell r="AF1269">
            <v>182411</v>
          </cell>
          <cell r="AG1269">
            <v>59456</v>
          </cell>
          <cell r="AH1269">
            <v>58246</v>
          </cell>
          <cell r="AI1269">
            <v>5410</v>
          </cell>
          <cell r="AJ1269">
            <v>33500</v>
          </cell>
          <cell r="AK1269">
            <v>40931</v>
          </cell>
          <cell r="AL1269">
            <v>9525</v>
          </cell>
          <cell r="AM1269">
            <v>21768</v>
          </cell>
          <cell r="AN1269">
            <v>116822</v>
          </cell>
          <cell r="AO1269">
            <v>4326</v>
          </cell>
          <cell r="AP1269">
            <v>484190</v>
          </cell>
          <cell r="AQ1269">
            <v>20148</v>
          </cell>
          <cell r="AR1269">
            <v>5058</v>
          </cell>
          <cell r="AS1269">
            <v>0</v>
          </cell>
          <cell r="AT1269">
            <v>0</v>
          </cell>
          <cell r="AU1269">
            <v>36373</v>
          </cell>
          <cell r="AV1269">
            <v>655</v>
          </cell>
          <cell r="AW1269">
            <v>8348</v>
          </cell>
          <cell r="AX1269">
            <v>1415</v>
          </cell>
          <cell r="AY1269">
            <v>176695</v>
          </cell>
          <cell r="AZ1269">
            <v>0</v>
          </cell>
          <cell r="BA1269">
            <v>155359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168986</v>
          </cell>
          <cell r="BH1269">
            <v>62243</v>
          </cell>
          <cell r="BI1269">
            <v>151864</v>
          </cell>
          <cell r="BJ1269">
            <v>64065</v>
          </cell>
          <cell r="BK1269">
            <v>17234</v>
          </cell>
          <cell r="BL1269">
            <v>51333</v>
          </cell>
          <cell r="BM1269">
            <v>327690</v>
          </cell>
          <cell r="BN1269">
            <v>254078</v>
          </cell>
          <cell r="BO1269">
            <v>40839</v>
          </cell>
          <cell r="BP1269">
            <v>1557</v>
          </cell>
          <cell r="BQ1269">
            <v>6010</v>
          </cell>
          <cell r="BR1269">
            <v>8692</v>
          </cell>
          <cell r="BS1269">
            <v>5984</v>
          </cell>
          <cell r="BT1269">
            <v>17196</v>
          </cell>
          <cell r="BU1269">
            <v>26327</v>
          </cell>
          <cell r="BV1269">
            <v>21854</v>
          </cell>
          <cell r="BW1269">
            <v>26994</v>
          </cell>
          <cell r="BX1269">
            <v>63540</v>
          </cell>
          <cell r="BY1269">
            <v>18344</v>
          </cell>
          <cell r="BZ1269">
            <v>12300</v>
          </cell>
          <cell r="CA1269">
            <v>11029</v>
          </cell>
          <cell r="CB1269">
            <v>0</v>
          </cell>
          <cell r="CC1269">
            <v>0</v>
          </cell>
          <cell r="CD1269">
            <v>90946</v>
          </cell>
          <cell r="CE1269">
            <v>0</v>
          </cell>
          <cell r="CF1269">
            <v>131521</v>
          </cell>
          <cell r="CG1269">
            <v>166181</v>
          </cell>
          <cell r="CH1269">
            <v>459638</v>
          </cell>
          <cell r="CI1269">
            <v>57560</v>
          </cell>
          <cell r="CJ1269">
            <v>55200</v>
          </cell>
          <cell r="CK1269">
            <v>32596</v>
          </cell>
          <cell r="CL1269">
            <v>5250</v>
          </cell>
          <cell r="CM1269">
            <v>38633</v>
          </cell>
          <cell r="CN1269">
            <v>19656</v>
          </cell>
          <cell r="CO1269">
            <v>22372</v>
          </cell>
          <cell r="CP1269">
            <v>10618</v>
          </cell>
          <cell r="CQ1269">
            <v>3332</v>
          </cell>
          <cell r="CR1269">
            <v>5058</v>
          </cell>
          <cell r="CS1269">
            <v>0</v>
          </cell>
          <cell r="CT1269">
            <v>0</v>
          </cell>
          <cell r="CU1269">
            <v>0</v>
          </cell>
          <cell r="CV1269">
            <v>112110</v>
          </cell>
          <cell r="CW1269">
            <v>0</v>
          </cell>
          <cell r="CX1269">
            <v>656</v>
          </cell>
          <cell r="CY1269">
            <v>0</v>
          </cell>
          <cell r="CZ1269">
            <v>150239</v>
          </cell>
          <cell r="DA1269">
            <v>64022</v>
          </cell>
          <cell r="DB1269">
            <v>12641</v>
          </cell>
          <cell r="DC1269">
            <v>60192</v>
          </cell>
          <cell r="DD1269">
            <v>2243379</v>
          </cell>
          <cell r="DE1269">
            <v>8831</v>
          </cell>
          <cell r="DF1269">
            <v>2207</v>
          </cell>
          <cell r="DG1269">
            <v>146544</v>
          </cell>
          <cell r="DH1269">
            <v>180497</v>
          </cell>
          <cell r="DI1269">
            <v>9241</v>
          </cell>
          <cell r="DJ1269">
            <v>414</v>
          </cell>
          <cell r="DK1269">
            <v>0</v>
          </cell>
          <cell r="DL1269">
            <v>36298</v>
          </cell>
          <cell r="DM1269">
            <v>0</v>
          </cell>
          <cell r="DN1269">
            <v>193901</v>
          </cell>
          <cell r="DO1269">
            <v>0</v>
          </cell>
          <cell r="DP1269">
            <v>9515</v>
          </cell>
          <cell r="DQ1269">
            <v>60695</v>
          </cell>
          <cell r="DR1269">
            <v>339147</v>
          </cell>
          <cell r="DS1269">
            <v>101522</v>
          </cell>
          <cell r="DT1269">
            <v>4311</v>
          </cell>
          <cell r="DU1269">
            <v>439080</v>
          </cell>
          <cell r="DV1269">
            <v>20284</v>
          </cell>
        </row>
        <row r="1270">
          <cell r="C1270" t="str">
            <v>広川町</v>
          </cell>
          <cell r="D1270">
            <v>1</v>
          </cell>
          <cell r="E1270">
            <v>6</v>
          </cell>
          <cell r="F1270">
            <v>0</v>
          </cell>
          <cell r="G1270">
            <v>198092</v>
          </cell>
          <cell r="H1270">
            <v>43740</v>
          </cell>
          <cell r="I1270">
            <v>25619</v>
          </cell>
          <cell r="J1270">
            <v>0</v>
          </cell>
          <cell r="K1270">
            <v>8720</v>
          </cell>
          <cell r="L1270">
            <v>5363</v>
          </cell>
          <cell r="M1270">
            <v>4817</v>
          </cell>
          <cell r="N1270">
            <v>0</v>
          </cell>
          <cell r="O1270">
            <v>3750</v>
          </cell>
          <cell r="P1270">
            <v>0</v>
          </cell>
          <cell r="Q1270">
            <v>2958</v>
          </cell>
          <cell r="R1270">
            <v>20602</v>
          </cell>
          <cell r="S1270">
            <v>13414</v>
          </cell>
          <cell r="T1270">
            <v>23548</v>
          </cell>
          <cell r="U1270">
            <v>50864</v>
          </cell>
          <cell r="V1270">
            <v>7872</v>
          </cell>
          <cell r="W1270">
            <v>12636</v>
          </cell>
          <cell r="X1270">
            <v>22202</v>
          </cell>
          <cell r="Y1270">
            <v>0</v>
          </cell>
          <cell r="Z1270">
            <v>0</v>
          </cell>
          <cell r="AA1270">
            <v>93686</v>
          </cell>
          <cell r="AB1270">
            <v>0</v>
          </cell>
          <cell r="AC1270">
            <v>102103</v>
          </cell>
          <cell r="AD1270">
            <v>148704</v>
          </cell>
          <cell r="AE1270">
            <v>250343</v>
          </cell>
          <cell r="AF1270">
            <v>106049</v>
          </cell>
          <cell r="AG1270">
            <v>43264</v>
          </cell>
          <cell r="AH1270">
            <v>67252</v>
          </cell>
          <cell r="AI1270">
            <v>34624</v>
          </cell>
          <cell r="AJ1270">
            <v>25534</v>
          </cell>
          <cell r="AK1270">
            <v>39316</v>
          </cell>
          <cell r="AL1270">
            <v>6682</v>
          </cell>
          <cell r="AM1270">
            <v>15929</v>
          </cell>
          <cell r="AN1270">
            <v>95668</v>
          </cell>
          <cell r="AO1270">
            <v>10887</v>
          </cell>
          <cell r="AP1270">
            <v>388615</v>
          </cell>
          <cell r="AQ1270">
            <v>49297</v>
          </cell>
          <cell r="AR1270">
            <v>8560</v>
          </cell>
          <cell r="AS1270">
            <v>55472</v>
          </cell>
          <cell r="AT1270">
            <v>0</v>
          </cell>
          <cell r="AU1270">
            <v>14288</v>
          </cell>
          <cell r="AV1270">
            <v>234</v>
          </cell>
          <cell r="AW1270">
            <v>12923</v>
          </cell>
          <cell r="AX1270">
            <v>706</v>
          </cell>
          <cell r="AY1270">
            <v>129367</v>
          </cell>
          <cell r="AZ1270">
            <v>0</v>
          </cell>
          <cell r="BA1270">
            <v>12004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43147</v>
          </cell>
          <cell r="BH1270">
            <v>58709</v>
          </cell>
          <cell r="BI1270">
            <v>100569</v>
          </cell>
          <cell r="BJ1270">
            <v>64527</v>
          </cell>
          <cell r="BK1270">
            <v>7065</v>
          </cell>
          <cell r="BL1270">
            <v>25221</v>
          </cell>
          <cell r="BM1270">
            <v>223575</v>
          </cell>
          <cell r="BN1270">
            <v>190440</v>
          </cell>
          <cell r="BO1270">
            <v>43643</v>
          </cell>
          <cell r="BP1270">
            <v>0</v>
          </cell>
          <cell r="BQ1270">
            <v>5310</v>
          </cell>
          <cell r="BR1270">
            <v>0</v>
          </cell>
          <cell r="BS1270">
            <v>3648</v>
          </cell>
          <cell r="BT1270">
            <v>3339</v>
          </cell>
          <cell r="BU1270">
            <v>19673</v>
          </cell>
          <cell r="BV1270">
            <v>14672</v>
          </cell>
          <cell r="BW1270">
            <v>23722</v>
          </cell>
          <cell r="BX1270">
            <v>50832</v>
          </cell>
          <cell r="BY1270">
            <v>8011</v>
          </cell>
          <cell r="BZ1270">
            <v>12300</v>
          </cell>
          <cell r="CA1270">
            <v>22058</v>
          </cell>
          <cell r="CB1270">
            <v>0</v>
          </cell>
          <cell r="CC1270">
            <v>0</v>
          </cell>
          <cell r="CD1270">
            <v>88926</v>
          </cell>
          <cell r="CE1270">
            <v>0</v>
          </cell>
          <cell r="CF1270">
            <v>95143</v>
          </cell>
          <cell r="CG1270">
            <v>146795</v>
          </cell>
          <cell r="CH1270">
            <v>248457</v>
          </cell>
          <cell r="CI1270">
            <v>41884</v>
          </cell>
          <cell r="CJ1270">
            <v>63664</v>
          </cell>
          <cell r="CK1270">
            <v>24762</v>
          </cell>
          <cell r="CL1270">
            <v>34650</v>
          </cell>
          <cell r="CM1270">
            <v>37768</v>
          </cell>
          <cell r="CN1270">
            <v>14939</v>
          </cell>
          <cell r="CO1270">
            <v>25756</v>
          </cell>
          <cell r="CP1270">
            <v>8965</v>
          </cell>
          <cell r="CQ1270">
            <v>5174</v>
          </cell>
          <cell r="CR1270">
            <v>8267</v>
          </cell>
          <cell r="CS1270">
            <v>0</v>
          </cell>
          <cell r="CT1270">
            <v>58305</v>
          </cell>
          <cell r="CU1270">
            <v>0</v>
          </cell>
          <cell r="CV1270">
            <v>3234</v>
          </cell>
          <cell r="CW1270">
            <v>0</v>
          </cell>
          <cell r="CX1270">
            <v>235</v>
          </cell>
          <cell r="CY1270">
            <v>0</v>
          </cell>
          <cell r="CZ1270">
            <v>102898</v>
          </cell>
          <cell r="DA1270">
            <v>64527</v>
          </cell>
          <cell r="DB1270">
            <v>3950</v>
          </cell>
          <cell r="DC1270">
            <v>33220</v>
          </cell>
          <cell r="DD1270">
            <v>1658899</v>
          </cell>
          <cell r="DE1270">
            <v>12686</v>
          </cell>
          <cell r="DF1270">
            <v>1094</v>
          </cell>
          <cell r="DG1270">
            <v>41381</v>
          </cell>
          <cell r="DH1270">
            <v>105870</v>
          </cell>
          <cell r="DI1270">
            <v>6434</v>
          </cell>
          <cell r="DJ1270">
            <v>0</v>
          </cell>
          <cell r="DK1270">
            <v>0</v>
          </cell>
          <cell r="DL1270">
            <v>14134</v>
          </cell>
          <cell r="DM1270">
            <v>0</v>
          </cell>
          <cell r="DN1270">
            <v>142962</v>
          </cell>
          <cell r="DO1270">
            <v>0</v>
          </cell>
          <cell r="DP1270">
            <v>6332</v>
          </cell>
          <cell r="DQ1270">
            <v>57765</v>
          </cell>
          <cell r="DR1270">
            <v>222282</v>
          </cell>
          <cell r="DS1270">
            <v>78958</v>
          </cell>
          <cell r="DT1270">
            <v>10824</v>
          </cell>
          <cell r="DU1270">
            <v>359928</v>
          </cell>
          <cell r="DV1270">
            <v>49566</v>
          </cell>
        </row>
        <row r="1271">
          <cell r="C1271" t="str">
            <v>有田川町</v>
          </cell>
          <cell r="D1271">
            <v>1</v>
          </cell>
          <cell r="E1271">
            <v>6</v>
          </cell>
          <cell r="F1271">
            <v>0</v>
          </cell>
          <cell r="G1271">
            <v>561692</v>
          </cell>
          <cell r="H1271">
            <v>194789</v>
          </cell>
          <cell r="I1271">
            <v>149226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15132</v>
          </cell>
          <cell r="O1271">
            <v>13968</v>
          </cell>
          <cell r="P1271">
            <v>302</v>
          </cell>
          <cell r="Q1271">
            <v>295046</v>
          </cell>
          <cell r="R1271">
            <v>50484</v>
          </cell>
          <cell r="S1271">
            <v>103962</v>
          </cell>
          <cell r="T1271">
            <v>84941</v>
          </cell>
          <cell r="U1271">
            <v>105543</v>
          </cell>
          <cell r="V1271">
            <v>59088</v>
          </cell>
          <cell r="W1271">
            <v>29484</v>
          </cell>
          <cell r="X1271">
            <v>44404</v>
          </cell>
          <cell r="Y1271">
            <v>0</v>
          </cell>
          <cell r="Z1271">
            <v>0</v>
          </cell>
          <cell r="AA1271">
            <v>267808</v>
          </cell>
          <cell r="AB1271">
            <v>0</v>
          </cell>
          <cell r="AC1271">
            <v>236806</v>
          </cell>
          <cell r="AD1271">
            <v>495779</v>
          </cell>
          <cell r="AE1271">
            <v>636188</v>
          </cell>
          <cell r="AF1271">
            <v>404290</v>
          </cell>
          <cell r="AG1271">
            <v>216478</v>
          </cell>
          <cell r="AH1271">
            <v>218137</v>
          </cell>
          <cell r="AI1271">
            <v>179071</v>
          </cell>
          <cell r="AJ1271">
            <v>54419</v>
          </cell>
          <cell r="AK1271">
            <v>78680</v>
          </cell>
          <cell r="AL1271">
            <v>20748</v>
          </cell>
          <cell r="AM1271">
            <v>41395</v>
          </cell>
          <cell r="AN1271">
            <v>742089</v>
          </cell>
          <cell r="AO1271">
            <v>50841</v>
          </cell>
          <cell r="AP1271">
            <v>743267</v>
          </cell>
          <cell r="AQ1271">
            <v>232184</v>
          </cell>
          <cell r="AR1271">
            <v>50581</v>
          </cell>
          <cell r="AS1271">
            <v>122818</v>
          </cell>
          <cell r="AT1271">
            <v>688</v>
          </cell>
          <cell r="AU1271">
            <v>3673</v>
          </cell>
          <cell r="AV1271">
            <v>1833</v>
          </cell>
          <cell r="AW1271">
            <v>13321</v>
          </cell>
          <cell r="AX1271">
            <v>3254</v>
          </cell>
          <cell r="AY1271">
            <v>473997</v>
          </cell>
          <cell r="AZ1271">
            <v>0</v>
          </cell>
          <cell r="BA1271">
            <v>418346</v>
          </cell>
          <cell r="BB1271">
            <v>0</v>
          </cell>
          <cell r="BC1271">
            <v>0</v>
          </cell>
          <cell r="BD1271">
            <v>0</v>
          </cell>
          <cell r="BE1271">
            <v>480489</v>
          </cell>
          <cell r="BF1271">
            <v>0</v>
          </cell>
          <cell r="BG1271">
            <v>71761</v>
          </cell>
          <cell r="BH1271">
            <v>128061</v>
          </cell>
          <cell r="BI1271">
            <v>196659</v>
          </cell>
          <cell r="BJ1271">
            <v>109982</v>
          </cell>
          <cell r="BK1271">
            <v>18270</v>
          </cell>
          <cell r="BL1271">
            <v>66898</v>
          </cell>
          <cell r="BM1271">
            <v>1038510</v>
          </cell>
          <cell r="BN1271">
            <v>544523</v>
          </cell>
          <cell r="BO1271">
            <v>193771</v>
          </cell>
          <cell r="BP1271">
            <v>0</v>
          </cell>
          <cell r="BQ1271">
            <v>0</v>
          </cell>
          <cell r="BR1271">
            <v>13261</v>
          </cell>
          <cell r="BS1271">
            <v>13589</v>
          </cell>
          <cell r="BT1271">
            <v>292433</v>
          </cell>
          <cell r="BU1271">
            <v>48993</v>
          </cell>
          <cell r="BV1271">
            <v>103164</v>
          </cell>
          <cell r="BW1271">
            <v>93252</v>
          </cell>
          <cell r="BX1271">
            <v>109289</v>
          </cell>
          <cell r="BY1271">
            <v>59487</v>
          </cell>
          <cell r="BZ1271">
            <v>33825</v>
          </cell>
          <cell r="CA1271">
            <v>44116</v>
          </cell>
          <cell r="CB1271">
            <v>0</v>
          </cell>
          <cell r="CC1271">
            <v>0</v>
          </cell>
          <cell r="CD1271">
            <v>257332</v>
          </cell>
          <cell r="CE1271">
            <v>0</v>
          </cell>
          <cell r="CF1271">
            <v>218984</v>
          </cell>
          <cell r="CG1271">
            <v>501078</v>
          </cell>
          <cell r="CH1271">
            <v>636859</v>
          </cell>
          <cell r="CI1271">
            <v>193283</v>
          </cell>
          <cell r="CJ1271">
            <v>216384</v>
          </cell>
          <cell r="CK1271">
            <v>53107</v>
          </cell>
          <cell r="CL1271">
            <v>170625</v>
          </cell>
          <cell r="CM1271">
            <v>73983</v>
          </cell>
          <cell r="CN1271">
            <v>38226</v>
          </cell>
          <cell r="CO1271">
            <v>150212</v>
          </cell>
          <cell r="CP1271">
            <v>0</v>
          </cell>
          <cell r="CQ1271">
            <v>0</v>
          </cell>
          <cell r="CR1271">
            <v>32899</v>
          </cell>
          <cell r="CS1271">
            <v>0</v>
          </cell>
          <cell r="CT1271">
            <v>135713</v>
          </cell>
          <cell r="CU1271">
            <v>0</v>
          </cell>
          <cell r="CV1271">
            <v>413599</v>
          </cell>
          <cell r="CW1271">
            <v>0</v>
          </cell>
          <cell r="CX1271">
            <v>1836</v>
          </cell>
          <cell r="CY1271">
            <v>0</v>
          </cell>
          <cell r="CZ1271">
            <v>200437</v>
          </cell>
          <cell r="DA1271">
            <v>110081</v>
          </cell>
          <cell r="DB1271">
            <v>13299</v>
          </cell>
          <cell r="DC1271">
            <v>78244</v>
          </cell>
          <cell r="DD1271">
            <v>6268569</v>
          </cell>
          <cell r="DE1271">
            <v>16494</v>
          </cell>
          <cell r="DF1271">
            <v>5056</v>
          </cell>
          <cell r="DG1271">
            <v>66439</v>
          </cell>
          <cell r="DH1271">
            <v>400388</v>
          </cell>
          <cell r="DI1271">
            <v>20366</v>
          </cell>
          <cell r="DJ1271">
            <v>301</v>
          </cell>
          <cell r="DK1271">
            <v>688</v>
          </cell>
          <cell r="DL1271">
            <v>1849</v>
          </cell>
          <cell r="DM1271">
            <v>550803</v>
          </cell>
          <cell r="DN1271">
            <v>517602</v>
          </cell>
          <cell r="DO1271">
            <v>0</v>
          </cell>
          <cell r="DP1271">
            <v>25705</v>
          </cell>
          <cell r="DQ1271">
            <v>127935</v>
          </cell>
          <cell r="DR1271">
            <v>1033659</v>
          </cell>
          <cell r="DS1271">
            <v>703534</v>
          </cell>
          <cell r="DT1271">
            <v>50545</v>
          </cell>
          <cell r="DU1271">
            <v>673762</v>
          </cell>
          <cell r="DV1271">
            <v>233310</v>
          </cell>
        </row>
        <row r="1272">
          <cell r="C1272" t="str">
            <v>美浜町</v>
          </cell>
          <cell r="D1272">
            <v>1</v>
          </cell>
          <cell r="E1272">
            <v>6</v>
          </cell>
          <cell r="F1272">
            <v>0</v>
          </cell>
          <cell r="G1272">
            <v>186923</v>
          </cell>
          <cell r="H1272">
            <v>19391</v>
          </cell>
          <cell r="I1272">
            <v>18326</v>
          </cell>
          <cell r="J1272">
            <v>4452</v>
          </cell>
          <cell r="K1272">
            <v>4992</v>
          </cell>
          <cell r="L1272">
            <v>3454</v>
          </cell>
          <cell r="M1272">
            <v>5210</v>
          </cell>
          <cell r="N1272">
            <v>3208</v>
          </cell>
          <cell r="O1272">
            <v>3797</v>
          </cell>
          <cell r="P1272">
            <v>0</v>
          </cell>
          <cell r="Q1272">
            <v>63283</v>
          </cell>
          <cell r="R1272">
            <v>20703</v>
          </cell>
          <cell r="S1272">
            <v>20174</v>
          </cell>
          <cell r="T1272">
            <v>15138</v>
          </cell>
          <cell r="U1272">
            <v>25432</v>
          </cell>
          <cell r="V1272">
            <v>5760</v>
          </cell>
          <cell r="W1272">
            <v>6318</v>
          </cell>
          <cell r="X1272">
            <v>11101</v>
          </cell>
          <cell r="Y1272">
            <v>0</v>
          </cell>
          <cell r="Z1272">
            <v>0</v>
          </cell>
          <cell r="AA1272">
            <v>65371</v>
          </cell>
          <cell r="AB1272">
            <v>0</v>
          </cell>
          <cell r="AC1272">
            <v>79504</v>
          </cell>
          <cell r="AD1272">
            <v>178636</v>
          </cell>
          <cell r="AE1272">
            <v>255998</v>
          </cell>
          <cell r="AF1272">
            <v>120206</v>
          </cell>
          <cell r="AG1272">
            <v>40918</v>
          </cell>
          <cell r="AH1272">
            <v>25483</v>
          </cell>
          <cell r="AI1272">
            <v>9738</v>
          </cell>
          <cell r="AJ1272">
            <v>25705</v>
          </cell>
          <cell r="AK1272">
            <v>33468</v>
          </cell>
          <cell r="AL1272">
            <v>6409</v>
          </cell>
          <cell r="AM1272">
            <v>15566</v>
          </cell>
          <cell r="AN1272">
            <v>84713</v>
          </cell>
          <cell r="AO1272">
            <v>3183</v>
          </cell>
          <cell r="AP1272">
            <v>391227</v>
          </cell>
          <cell r="AQ1272">
            <v>12724</v>
          </cell>
          <cell r="AR1272">
            <v>561</v>
          </cell>
          <cell r="AS1272">
            <v>0</v>
          </cell>
          <cell r="AT1272">
            <v>0</v>
          </cell>
          <cell r="AU1272">
            <v>6311</v>
          </cell>
          <cell r="AV1272">
            <v>318</v>
          </cell>
          <cell r="AW1272">
            <v>8321</v>
          </cell>
          <cell r="AX1272">
            <v>950</v>
          </cell>
          <cell r="AY1272">
            <v>122294</v>
          </cell>
          <cell r="AZ1272">
            <v>0</v>
          </cell>
          <cell r="BA1272">
            <v>1014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44696</v>
          </cell>
          <cell r="BH1272">
            <v>56065</v>
          </cell>
          <cell r="BI1272">
            <v>137122</v>
          </cell>
          <cell r="BJ1272">
            <v>59695</v>
          </cell>
          <cell r="BK1272">
            <v>0</v>
          </cell>
          <cell r="BL1272">
            <v>36225</v>
          </cell>
          <cell r="BM1272">
            <v>211200</v>
          </cell>
          <cell r="BN1272">
            <v>181024</v>
          </cell>
          <cell r="BO1272">
            <v>19269</v>
          </cell>
          <cell r="BP1272">
            <v>4330</v>
          </cell>
          <cell r="BQ1272">
            <v>3420</v>
          </cell>
          <cell r="BR1272">
            <v>3085</v>
          </cell>
          <cell r="BS1272">
            <v>3694</v>
          </cell>
          <cell r="BT1272">
            <v>63204</v>
          </cell>
          <cell r="BU1272">
            <v>19765</v>
          </cell>
          <cell r="BV1272">
            <v>19802</v>
          </cell>
          <cell r="BW1272">
            <v>14724</v>
          </cell>
          <cell r="BX1272">
            <v>25416</v>
          </cell>
          <cell r="BY1272">
            <v>5498</v>
          </cell>
          <cell r="BZ1272">
            <v>6150</v>
          </cell>
          <cell r="CA1272">
            <v>11029</v>
          </cell>
          <cell r="CB1272">
            <v>0</v>
          </cell>
          <cell r="CC1272">
            <v>0</v>
          </cell>
          <cell r="CD1272">
            <v>61734</v>
          </cell>
          <cell r="CE1272">
            <v>0</v>
          </cell>
          <cell r="CF1272">
            <v>75292</v>
          </cell>
          <cell r="CG1272">
            <v>175673</v>
          </cell>
          <cell r="CH1272">
            <v>248817</v>
          </cell>
          <cell r="CI1272">
            <v>36533</v>
          </cell>
          <cell r="CJ1272">
            <v>23276</v>
          </cell>
          <cell r="CK1272">
            <v>24926</v>
          </cell>
          <cell r="CL1272">
            <v>9450</v>
          </cell>
          <cell r="CM1272">
            <v>31815</v>
          </cell>
          <cell r="CN1272">
            <v>14594</v>
          </cell>
          <cell r="CO1272">
            <v>18612</v>
          </cell>
          <cell r="CP1272">
            <v>5101</v>
          </cell>
          <cell r="CQ1272">
            <v>5878</v>
          </cell>
          <cell r="CR1272">
            <v>559</v>
          </cell>
          <cell r="CS1272">
            <v>0</v>
          </cell>
          <cell r="CT1272">
            <v>0</v>
          </cell>
          <cell r="CU1272">
            <v>0</v>
          </cell>
          <cell r="CV1272">
            <v>468</v>
          </cell>
          <cell r="CW1272">
            <v>0</v>
          </cell>
          <cell r="CX1272">
            <v>318</v>
          </cell>
          <cell r="CY1272">
            <v>0</v>
          </cell>
          <cell r="CZ1272">
            <v>133759</v>
          </cell>
          <cell r="DA1272">
            <v>59736</v>
          </cell>
          <cell r="DB1272">
            <v>0</v>
          </cell>
          <cell r="DC1272">
            <v>43317</v>
          </cell>
          <cell r="DD1272">
            <v>1511758</v>
          </cell>
          <cell r="DE1272">
            <v>8274</v>
          </cell>
          <cell r="DF1272">
            <v>1524</v>
          </cell>
          <cell r="DG1272">
            <v>40045</v>
          </cell>
          <cell r="DH1272">
            <v>118775</v>
          </cell>
          <cell r="DI1272">
            <v>6160</v>
          </cell>
          <cell r="DJ1272">
            <v>0</v>
          </cell>
          <cell r="DK1272">
            <v>0</v>
          </cell>
          <cell r="DL1272">
            <v>6169</v>
          </cell>
          <cell r="DM1272">
            <v>0</v>
          </cell>
          <cell r="DN1272">
            <v>135942</v>
          </cell>
          <cell r="DO1272">
            <v>0</v>
          </cell>
          <cell r="DP1272">
            <v>5750</v>
          </cell>
          <cell r="DQ1272">
            <v>58253</v>
          </cell>
          <cell r="DR1272">
            <v>207972</v>
          </cell>
          <cell r="DS1272">
            <v>63566</v>
          </cell>
          <cell r="DT1272">
            <v>3174</v>
          </cell>
          <cell r="DU1272">
            <v>362353</v>
          </cell>
          <cell r="DV1272">
            <v>12804</v>
          </cell>
        </row>
        <row r="1273">
          <cell r="C1273" t="str">
            <v>日高町</v>
          </cell>
          <cell r="D1273">
            <v>1</v>
          </cell>
          <cell r="E1273">
            <v>6</v>
          </cell>
          <cell r="F1273">
            <v>0</v>
          </cell>
          <cell r="G1273">
            <v>203381</v>
          </cell>
          <cell r="H1273">
            <v>39949</v>
          </cell>
          <cell r="I1273">
            <v>37400</v>
          </cell>
          <cell r="J1273">
            <v>0</v>
          </cell>
          <cell r="K1273">
            <v>9017</v>
          </cell>
          <cell r="L1273">
            <v>12756</v>
          </cell>
          <cell r="M1273">
            <v>14804</v>
          </cell>
          <cell r="N1273">
            <v>0</v>
          </cell>
          <cell r="O1273">
            <v>4243</v>
          </cell>
          <cell r="P1273">
            <v>0</v>
          </cell>
          <cell r="Q1273">
            <v>95393</v>
          </cell>
          <cell r="R1273">
            <v>21588</v>
          </cell>
          <cell r="S1273">
            <v>44278</v>
          </cell>
          <cell r="T1273">
            <v>31117</v>
          </cell>
          <cell r="U1273">
            <v>29247</v>
          </cell>
          <cell r="V1273">
            <v>10368</v>
          </cell>
          <cell r="W1273">
            <v>10530</v>
          </cell>
          <cell r="X1273">
            <v>11101</v>
          </cell>
          <cell r="Y1273">
            <v>0</v>
          </cell>
          <cell r="Z1273">
            <v>0</v>
          </cell>
          <cell r="AA1273">
            <v>95656</v>
          </cell>
          <cell r="AB1273">
            <v>0</v>
          </cell>
          <cell r="AC1273">
            <v>74302</v>
          </cell>
          <cell r="AD1273">
            <v>185315</v>
          </cell>
          <cell r="AE1273">
            <v>253315</v>
          </cell>
          <cell r="AF1273">
            <v>107679</v>
          </cell>
          <cell r="AG1273">
            <v>52063</v>
          </cell>
          <cell r="AH1273">
            <v>76065</v>
          </cell>
          <cell r="AI1273">
            <v>15148</v>
          </cell>
          <cell r="AJ1273">
            <v>27293</v>
          </cell>
          <cell r="AK1273">
            <v>40014</v>
          </cell>
          <cell r="AL1273">
            <v>6816</v>
          </cell>
          <cell r="AM1273">
            <v>17295</v>
          </cell>
          <cell r="AN1273">
            <v>93243</v>
          </cell>
          <cell r="AO1273">
            <v>8271</v>
          </cell>
          <cell r="AP1273">
            <v>416474</v>
          </cell>
          <cell r="AQ1273">
            <v>37537</v>
          </cell>
          <cell r="AR1273">
            <v>1687</v>
          </cell>
          <cell r="AS1273">
            <v>0</v>
          </cell>
          <cell r="AT1273">
            <v>0</v>
          </cell>
          <cell r="AU1273">
            <v>8445</v>
          </cell>
          <cell r="AV1273">
            <v>287</v>
          </cell>
          <cell r="AW1273">
            <v>17846</v>
          </cell>
          <cell r="AX1273">
            <v>880</v>
          </cell>
          <cell r="AY1273">
            <v>123989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37156</v>
          </cell>
          <cell r="BH1273">
            <v>52434</v>
          </cell>
          <cell r="BI1273">
            <v>111109</v>
          </cell>
          <cell r="BJ1273">
            <v>56558</v>
          </cell>
          <cell r="BK1273">
            <v>426</v>
          </cell>
          <cell r="BL1273">
            <v>31181</v>
          </cell>
          <cell r="BM1273">
            <v>385935</v>
          </cell>
          <cell r="BN1273">
            <v>197013</v>
          </cell>
          <cell r="BO1273">
            <v>39617</v>
          </cell>
          <cell r="BP1273">
            <v>0</v>
          </cell>
          <cell r="BQ1273">
            <v>12630</v>
          </cell>
          <cell r="BR1273">
            <v>0</v>
          </cell>
          <cell r="BS1273">
            <v>4128</v>
          </cell>
          <cell r="BT1273">
            <v>94691</v>
          </cell>
          <cell r="BU1273">
            <v>20637</v>
          </cell>
          <cell r="BV1273">
            <v>43708</v>
          </cell>
          <cell r="BW1273">
            <v>29448</v>
          </cell>
          <cell r="BX1273">
            <v>33041</v>
          </cell>
          <cell r="BY1273">
            <v>10760</v>
          </cell>
          <cell r="BZ1273">
            <v>10250</v>
          </cell>
          <cell r="CA1273">
            <v>11029</v>
          </cell>
          <cell r="CB1273">
            <v>0</v>
          </cell>
          <cell r="CC1273">
            <v>0</v>
          </cell>
          <cell r="CD1273">
            <v>91569</v>
          </cell>
          <cell r="CE1273">
            <v>0</v>
          </cell>
          <cell r="CF1273">
            <v>68562</v>
          </cell>
          <cell r="CG1273">
            <v>185495</v>
          </cell>
          <cell r="CH1273">
            <v>249754</v>
          </cell>
          <cell r="CI1273">
            <v>46440</v>
          </cell>
          <cell r="CJ1273">
            <v>72404</v>
          </cell>
          <cell r="CK1273">
            <v>26485</v>
          </cell>
          <cell r="CL1273">
            <v>15225</v>
          </cell>
          <cell r="CM1273">
            <v>38349</v>
          </cell>
          <cell r="CN1273">
            <v>16149</v>
          </cell>
          <cell r="CO1273">
            <v>38164</v>
          </cell>
          <cell r="CP1273">
            <v>9126</v>
          </cell>
          <cell r="CQ1273">
            <v>15544</v>
          </cell>
          <cell r="CR1273">
            <v>1093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288</v>
          </cell>
          <cell r="CY1273">
            <v>0</v>
          </cell>
          <cell r="CZ1273">
            <v>111109</v>
          </cell>
          <cell r="DA1273">
            <v>56632</v>
          </cell>
          <cell r="DB1273">
            <v>427</v>
          </cell>
          <cell r="DC1273">
            <v>39357</v>
          </cell>
          <cell r="DD1273">
            <v>1945214</v>
          </cell>
          <cell r="DE1273">
            <v>17066</v>
          </cell>
          <cell r="DF1273">
            <v>1379</v>
          </cell>
          <cell r="DG1273">
            <v>31645</v>
          </cell>
          <cell r="DH1273">
            <v>106550</v>
          </cell>
          <cell r="DI1273">
            <v>6542</v>
          </cell>
          <cell r="DJ1273">
            <v>0</v>
          </cell>
          <cell r="DK1273">
            <v>0</v>
          </cell>
          <cell r="DL1273">
            <v>8320</v>
          </cell>
          <cell r="DM1273">
            <v>0</v>
          </cell>
          <cell r="DN1273">
            <v>135855</v>
          </cell>
          <cell r="DO1273">
            <v>0</v>
          </cell>
          <cell r="DP1273">
            <v>6847</v>
          </cell>
          <cell r="DQ1273">
            <v>49618</v>
          </cell>
          <cell r="DR1273">
            <v>389073</v>
          </cell>
          <cell r="DS1273">
            <v>54619</v>
          </cell>
          <cell r="DT1273">
            <v>8212</v>
          </cell>
          <cell r="DU1273">
            <v>385827</v>
          </cell>
          <cell r="DV1273">
            <v>37708</v>
          </cell>
        </row>
        <row r="1274">
          <cell r="C1274" t="str">
            <v>由良町</v>
          </cell>
          <cell r="D1274">
            <v>1</v>
          </cell>
          <cell r="E1274">
            <v>6</v>
          </cell>
          <cell r="F1274">
            <v>0</v>
          </cell>
          <cell r="G1274">
            <v>172729</v>
          </cell>
          <cell r="H1274">
            <v>26681</v>
          </cell>
          <cell r="I1274">
            <v>37587</v>
          </cell>
          <cell r="J1274">
            <v>262</v>
          </cell>
          <cell r="K1274">
            <v>19074</v>
          </cell>
          <cell r="L1274">
            <v>21301</v>
          </cell>
          <cell r="M1274">
            <v>9538</v>
          </cell>
          <cell r="N1274">
            <v>3528</v>
          </cell>
          <cell r="O1274">
            <v>2966</v>
          </cell>
          <cell r="P1274">
            <v>113</v>
          </cell>
          <cell r="Q1274">
            <v>227580</v>
          </cell>
          <cell r="R1274">
            <v>19046</v>
          </cell>
          <cell r="S1274">
            <v>19755</v>
          </cell>
          <cell r="T1274">
            <v>10933</v>
          </cell>
          <cell r="U1274">
            <v>35605</v>
          </cell>
          <cell r="V1274">
            <v>17136</v>
          </cell>
          <cell r="W1274">
            <v>8424</v>
          </cell>
          <cell r="X1274">
            <v>11101</v>
          </cell>
          <cell r="Y1274">
            <v>0</v>
          </cell>
          <cell r="Z1274">
            <v>0</v>
          </cell>
          <cell r="AA1274">
            <v>73050</v>
          </cell>
          <cell r="AB1274">
            <v>0</v>
          </cell>
          <cell r="AC1274">
            <v>78193</v>
          </cell>
          <cell r="AD1274">
            <v>158971</v>
          </cell>
          <cell r="AE1274">
            <v>216775</v>
          </cell>
          <cell r="AF1274">
            <v>93436</v>
          </cell>
          <cell r="AG1274">
            <v>35993</v>
          </cell>
          <cell r="AH1274">
            <v>44068</v>
          </cell>
          <cell r="AI1274">
            <v>11361</v>
          </cell>
          <cell r="AJ1274">
            <v>22733</v>
          </cell>
          <cell r="AK1274">
            <v>34247</v>
          </cell>
          <cell r="AL1274">
            <v>6417</v>
          </cell>
          <cell r="AM1274">
            <v>14607</v>
          </cell>
          <cell r="AN1274">
            <v>92202</v>
          </cell>
          <cell r="AO1274">
            <v>6448</v>
          </cell>
          <cell r="AP1274">
            <v>344160</v>
          </cell>
          <cell r="AQ1274">
            <v>25382</v>
          </cell>
          <cell r="AR1274">
            <v>13303</v>
          </cell>
          <cell r="AS1274">
            <v>0</v>
          </cell>
          <cell r="AT1274">
            <v>0</v>
          </cell>
          <cell r="AU1274">
            <v>2395</v>
          </cell>
          <cell r="AV1274">
            <v>246</v>
          </cell>
          <cell r="AW1274">
            <v>6747</v>
          </cell>
          <cell r="AX1274">
            <v>659</v>
          </cell>
          <cell r="AY1274">
            <v>130885</v>
          </cell>
          <cell r="AZ1274">
            <v>0</v>
          </cell>
          <cell r="BA1274">
            <v>158813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30387</v>
          </cell>
          <cell r="BH1274">
            <v>59331</v>
          </cell>
          <cell r="BI1274">
            <v>121955</v>
          </cell>
          <cell r="BJ1274">
            <v>71900</v>
          </cell>
          <cell r="BK1274">
            <v>1613</v>
          </cell>
          <cell r="BL1274">
            <v>39335</v>
          </cell>
          <cell r="BM1274">
            <v>181665</v>
          </cell>
          <cell r="BN1274">
            <v>167230</v>
          </cell>
          <cell r="BO1274">
            <v>26315</v>
          </cell>
          <cell r="BP1274">
            <v>255</v>
          </cell>
          <cell r="BQ1274">
            <v>21090</v>
          </cell>
          <cell r="BR1274">
            <v>3393</v>
          </cell>
          <cell r="BS1274">
            <v>2886</v>
          </cell>
          <cell r="BT1274">
            <v>165170</v>
          </cell>
          <cell r="BU1274">
            <v>18136</v>
          </cell>
          <cell r="BV1274">
            <v>26471</v>
          </cell>
          <cell r="BW1274">
            <v>13088</v>
          </cell>
          <cell r="BX1274">
            <v>38124</v>
          </cell>
          <cell r="BY1274">
            <v>10712</v>
          </cell>
          <cell r="BZ1274">
            <v>9225</v>
          </cell>
          <cell r="CA1274">
            <v>11029</v>
          </cell>
          <cell r="CB1274">
            <v>0</v>
          </cell>
          <cell r="CC1274">
            <v>0</v>
          </cell>
          <cell r="CD1274">
            <v>69703</v>
          </cell>
          <cell r="CE1274">
            <v>0</v>
          </cell>
          <cell r="CF1274">
            <v>71420</v>
          </cell>
          <cell r="CG1274">
            <v>157788</v>
          </cell>
          <cell r="CH1274">
            <v>219184</v>
          </cell>
          <cell r="CI1274">
            <v>32080</v>
          </cell>
          <cell r="CJ1274">
            <v>41216</v>
          </cell>
          <cell r="CK1274">
            <v>22031</v>
          </cell>
          <cell r="CL1274">
            <v>11025</v>
          </cell>
          <cell r="CM1274">
            <v>32836</v>
          </cell>
          <cell r="CN1274">
            <v>13667</v>
          </cell>
          <cell r="CO1274">
            <v>37788</v>
          </cell>
          <cell r="CP1274">
            <v>19131</v>
          </cell>
          <cell r="CQ1274">
            <v>10077</v>
          </cell>
          <cell r="CR1274">
            <v>12911</v>
          </cell>
          <cell r="CS1274">
            <v>0</v>
          </cell>
          <cell r="CT1274">
            <v>0</v>
          </cell>
          <cell r="CU1274">
            <v>0</v>
          </cell>
          <cell r="CV1274">
            <v>155616</v>
          </cell>
          <cell r="CW1274">
            <v>0</v>
          </cell>
          <cell r="CX1274">
            <v>247</v>
          </cell>
          <cell r="CY1274">
            <v>0</v>
          </cell>
          <cell r="CZ1274">
            <v>119218</v>
          </cell>
          <cell r="DA1274">
            <v>71932</v>
          </cell>
          <cell r="DB1274">
            <v>1483</v>
          </cell>
          <cell r="DC1274">
            <v>47032</v>
          </cell>
          <cell r="DD1274">
            <v>1612993</v>
          </cell>
          <cell r="DE1274">
            <v>6544</v>
          </cell>
          <cell r="DF1274">
            <v>1133</v>
          </cell>
          <cell r="DG1274">
            <v>29249</v>
          </cell>
          <cell r="DH1274">
            <v>92286</v>
          </cell>
          <cell r="DI1274">
            <v>6196</v>
          </cell>
          <cell r="DJ1274">
            <v>113</v>
          </cell>
          <cell r="DK1274">
            <v>2401</v>
          </cell>
          <cell r="DL1274">
            <v>2399</v>
          </cell>
          <cell r="DM1274">
            <v>0</v>
          </cell>
          <cell r="DN1274">
            <v>143400</v>
          </cell>
          <cell r="DO1274">
            <v>0</v>
          </cell>
          <cell r="DP1274">
            <v>6293</v>
          </cell>
          <cell r="DQ1274">
            <v>63308</v>
          </cell>
          <cell r="DR1274">
            <v>181101</v>
          </cell>
          <cell r="DS1274">
            <v>75796</v>
          </cell>
          <cell r="DT1274">
            <v>6431</v>
          </cell>
          <cell r="DU1274">
            <v>318645</v>
          </cell>
          <cell r="DV1274">
            <v>25476</v>
          </cell>
        </row>
        <row r="1275">
          <cell r="C1275" t="str">
            <v>印南町</v>
          </cell>
          <cell r="D1275">
            <v>1</v>
          </cell>
          <cell r="E1275">
            <v>6</v>
          </cell>
          <cell r="F1275">
            <v>0</v>
          </cell>
          <cell r="G1275">
            <v>222765</v>
          </cell>
          <cell r="H1275">
            <v>86168</v>
          </cell>
          <cell r="I1275">
            <v>59279</v>
          </cell>
          <cell r="J1275">
            <v>0</v>
          </cell>
          <cell r="K1275">
            <v>0</v>
          </cell>
          <cell r="L1275">
            <v>14302</v>
          </cell>
          <cell r="M1275">
            <v>11688</v>
          </cell>
          <cell r="N1275">
            <v>0</v>
          </cell>
          <cell r="O1275">
            <v>4269</v>
          </cell>
          <cell r="P1275">
            <v>0</v>
          </cell>
          <cell r="Q1275">
            <v>16797</v>
          </cell>
          <cell r="R1275">
            <v>23569</v>
          </cell>
          <cell r="S1275">
            <v>42339</v>
          </cell>
          <cell r="T1275">
            <v>31958</v>
          </cell>
          <cell r="U1275">
            <v>50864</v>
          </cell>
          <cell r="V1275">
            <v>14160</v>
          </cell>
          <cell r="W1275">
            <v>15795</v>
          </cell>
          <cell r="X1275">
            <v>44404</v>
          </cell>
          <cell r="Y1275">
            <v>0</v>
          </cell>
          <cell r="Z1275">
            <v>0</v>
          </cell>
          <cell r="AA1275">
            <v>109742</v>
          </cell>
          <cell r="AB1275">
            <v>0</v>
          </cell>
          <cell r="AC1275">
            <v>85880</v>
          </cell>
          <cell r="AD1275">
            <v>212982</v>
          </cell>
          <cell r="AE1275">
            <v>256215</v>
          </cell>
          <cell r="AF1275">
            <v>127585</v>
          </cell>
          <cell r="AG1275">
            <v>58060</v>
          </cell>
          <cell r="AH1275">
            <v>110553</v>
          </cell>
          <cell r="AI1275">
            <v>41116</v>
          </cell>
          <cell r="AJ1275">
            <v>27384</v>
          </cell>
          <cell r="AK1275">
            <v>45550</v>
          </cell>
          <cell r="AL1275">
            <v>8615</v>
          </cell>
          <cell r="AM1275">
            <v>18290</v>
          </cell>
          <cell r="AN1275">
            <v>101091</v>
          </cell>
          <cell r="AO1275">
            <v>16665</v>
          </cell>
          <cell r="AP1275">
            <v>418063</v>
          </cell>
          <cell r="AQ1275">
            <v>80658</v>
          </cell>
          <cell r="AR1275">
            <v>14755</v>
          </cell>
          <cell r="AS1275">
            <v>71895</v>
          </cell>
          <cell r="AT1275">
            <v>233</v>
          </cell>
          <cell r="AU1275">
            <v>4514</v>
          </cell>
          <cell r="AV1275">
            <v>330</v>
          </cell>
          <cell r="AW1275">
            <v>15546</v>
          </cell>
          <cell r="AX1275">
            <v>852</v>
          </cell>
          <cell r="AY1275">
            <v>155873</v>
          </cell>
          <cell r="AZ1275">
            <v>0</v>
          </cell>
          <cell r="BA1275">
            <v>143917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100175</v>
          </cell>
          <cell r="BH1275">
            <v>67227</v>
          </cell>
          <cell r="BI1275">
            <v>118351</v>
          </cell>
          <cell r="BJ1275">
            <v>84242</v>
          </cell>
          <cell r="BK1275">
            <v>145</v>
          </cell>
          <cell r="BL1275">
            <v>49291</v>
          </cell>
          <cell r="BM1275">
            <v>157905</v>
          </cell>
          <cell r="BN1275">
            <v>216813</v>
          </cell>
          <cell r="BO1275">
            <v>83979</v>
          </cell>
          <cell r="BP1275">
            <v>0</v>
          </cell>
          <cell r="BQ1275">
            <v>14160</v>
          </cell>
          <cell r="BR1275">
            <v>0</v>
          </cell>
          <cell r="BS1275">
            <v>4153</v>
          </cell>
          <cell r="BT1275">
            <v>30059</v>
          </cell>
          <cell r="BU1275">
            <v>25422</v>
          </cell>
          <cell r="BV1275">
            <v>42015</v>
          </cell>
          <cell r="BW1275">
            <v>35174</v>
          </cell>
          <cell r="BX1275">
            <v>50832</v>
          </cell>
          <cell r="BY1275">
            <v>13604</v>
          </cell>
          <cell r="BZ1275">
            <v>16400</v>
          </cell>
          <cell r="CA1275">
            <v>44116</v>
          </cell>
          <cell r="CB1275">
            <v>0</v>
          </cell>
          <cell r="CC1275">
            <v>0</v>
          </cell>
          <cell r="CD1275">
            <v>105404</v>
          </cell>
          <cell r="CE1275">
            <v>0</v>
          </cell>
          <cell r="CF1275">
            <v>80420</v>
          </cell>
          <cell r="CG1275">
            <v>219888</v>
          </cell>
          <cell r="CH1275">
            <v>260786</v>
          </cell>
          <cell r="CI1275">
            <v>51548</v>
          </cell>
          <cell r="CJ1275">
            <v>105708</v>
          </cell>
          <cell r="CK1275">
            <v>26573</v>
          </cell>
          <cell r="CL1275">
            <v>40425</v>
          </cell>
          <cell r="CM1275">
            <v>43701</v>
          </cell>
          <cell r="CN1275">
            <v>17140</v>
          </cell>
          <cell r="CO1275">
            <v>59408</v>
          </cell>
          <cell r="CP1275">
            <v>0</v>
          </cell>
          <cell r="CQ1275">
            <v>12248</v>
          </cell>
          <cell r="CR1275">
            <v>15386</v>
          </cell>
          <cell r="CS1275">
            <v>0</v>
          </cell>
          <cell r="CT1275">
            <v>103756</v>
          </cell>
          <cell r="CU1275">
            <v>0</v>
          </cell>
          <cell r="CV1275">
            <v>97480</v>
          </cell>
          <cell r="CW1275">
            <v>0</v>
          </cell>
          <cell r="CX1275">
            <v>330</v>
          </cell>
          <cell r="CY1275">
            <v>0</v>
          </cell>
          <cell r="CZ1275">
            <v>122998</v>
          </cell>
          <cell r="DA1275">
            <v>84273</v>
          </cell>
          <cell r="DB1275">
            <v>145</v>
          </cell>
          <cell r="DC1275">
            <v>59376</v>
          </cell>
          <cell r="DD1275">
            <v>1989954</v>
          </cell>
          <cell r="DE1275">
            <v>17048</v>
          </cell>
          <cell r="DF1275">
            <v>1376</v>
          </cell>
          <cell r="DG1275">
            <v>98386</v>
          </cell>
          <cell r="DH1275">
            <v>125652</v>
          </cell>
          <cell r="DI1275">
            <v>8318</v>
          </cell>
          <cell r="DJ1275">
            <v>0</v>
          </cell>
          <cell r="DK1275">
            <v>26533</v>
          </cell>
          <cell r="DL1275">
            <v>4431</v>
          </cell>
          <cell r="DM1275">
            <v>0</v>
          </cell>
          <cell r="DN1275">
            <v>170323</v>
          </cell>
          <cell r="DO1275">
            <v>0</v>
          </cell>
          <cell r="DP1275">
            <v>8773</v>
          </cell>
          <cell r="DQ1275">
            <v>68340</v>
          </cell>
          <cell r="DR1275">
            <v>154389</v>
          </cell>
          <cell r="DS1275">
            <v>85030</v>
          </cell>
          <cell r="DT1275">
            <v>16589</v>
          </cell>
          <cell r="DU1275">
            <v>387146</v>
          </cell>
          <cell r="DV1275">
            <v>81246</v>
          </cell>
        </row>
        <row r="1276">
          <cell r="C1276" t="str">
            <v>みなべ町</v>
          </cell>
          <cell r="D1276">
            <v>1</v>
          </cell>
          <cell r="E1276">
            <v>6</v>
          </cell>
          <cell r="F1276">
            <v>0</v>
          </cell>
          <cell r="G1276">
            <v>318053</v>
          </cell>
          <cell r="H1276">
            <v>96593</v>
          </cell>
          <cell r="I1276">
            <v>71434</v>
          </cell>
          <cell r="J1276">
            <v>0</v>
          </cell>
          <cell r="K1276">
            <v>0</v>
          </cell>
          <cell r="L1276">
            <v>15039</v>
          </cell>
          <cell r="M1276">
            <v>13691</v>
          </cell>
          <cell r="N1276">
            <v>6117</v>
          </cell>
          <cell r="O1276">
            <v>6535</v>
          </cell>
          <cell r="P1276">
            <v>38</v>
          </cell>
          <cell r="Q1276">
            <v>233534</v>
          </cell>
          <cell r="R1276">
            <v>31231</v>
          </cell>
          <cell r="S1276">
            <v>33693</v>
          </cell>
          <cell r="T1276">
            <v>40368</v>
          </cell>
          <cell r="U1276">
            <v>63580</v>
          </cell>
          <cell r="V1276">
            <v>25152</v>
          </cell>
          <cell r="W1276">
            <v>16848</v>
          </cell>
          <cell r="X1276">
            <v>33303</v>
          </cell>
          <cell r="Y1276">
            <v>0</v>
          </cell>
          <cell r="Z1276">
            <v>0</v>
          </cell>
          <cell r="AA1276">
            <v>146513</v>
          </cell>
          <cell r="AB1276">
            <v>0</v>
          </cell>
          <cell r="AC1276">
            <v>168529</v>
          </cell>
          <cell r="AD1276">
            <v>232057</v>
          </cell>
          <cell r="AE1276">
            <v>346115</v>
          </cell>
          <cell r="AF1276">
            <v>177005</v>
          </cell>
          <cell r="AG1276">
            <v>78799</v>
          </cell>
          <cell r="AH1276">
            <v>154621</v>
          </cell>
          <cell r="AI1276">
            <v>74658</v>
          </cell>
          <cell r="AJ1276">
            <v>34726</v>
          </cell>
          <cell r="AK1276">
            <v>51255</v>
          </cell>
          <cell r="AL1276">
            <v>11177</v>
          </cell>
          <cell r="AM1276">
            <v>23309</v>
          </cell>
          <cell r="AN1276">
            <v>339968</v>
          </cell>
          <cell r="AO1276">
            <v>20528</v>
          </cell>
          <cell r="AP1276">
            <v>496960</v>
          </cell>
          <cell r="AQ1276">
            <v>102996</v>
          </cell>
          <cell r="AR1276">
            <v>27269</v>
          </cell>
          <cell r="AS1276">
            <v>137742</v>
          </cell>
          <cell r="AT1276">
            <v>67</v>
          </cell>
          <cell r="AU1276">
            <v>25930</v>
          </cell>
          <cell r="AV1276">
            <v>549</v>
          </cell>
          <cell r="AW1276">
            <v>18889</v>
          </cell>
          <cell r="AX1276">
            <v>2173</v>
          </cell>
          <cell r="AY1276">
            <v>256118</v>
          </cell>
          <cell r="AZ1276">
            <v>0</v>
          </cell>
          <cell r="BA1276">
            <v>1539</v>
          </cell>
          <cell r="BB1276">
            <v>0</v>
          </cell>
          <cell r="BC1276">
            <v>0</v>
          </cell>
          <cell r="BD1276">
            <v>0</v>
          </cell>
          <cell r="BE1276">
            <v>172250</v>
          </cell>
          <cell r="BF1276">
            <v>0</v>
          </cell>
          <cell r="BG1276">
            <v>97888</v>
          </cell>
          <cell r="BH1276">
            <v>74180</v>
          </cell>
          <cell r="BI1276">
            <v>125606</v>
          </cell>
          <cell r="BJ1276">
            <v>92802</v>
          </cell>
          <cell r="BK1276">
            <v>9136</v>
          </cell>
          <cell r="BL1276">
            <v>44459</v>
          </cell>
          <cell r="BM1276">
            <v>364815</v>
          </cell>
          <cell r="BN1276">
            <v>305962</v>
          </cell>
          <cell r="BO1276">
            <v>93758</v>
          </cell>
          <cell r="BP1276">
            <v>0</v>
          </cell>
          <cell r="BQ1276">
            <v>14890</v>
          </cell>
          <cell r="BR1276">
            <v>5883</v>
          </cell>
          <cell r="BS1276">
            <v>6358</v>
          </cell>
          <cell r="BT1276">
            <v>233452</v>
          </cell>
          <cell r="BU1276">
            <v>29989</v>
          </cell>
          <cell r="BV1276">
            <v>33961</v>
          </cell>
          <cell r="BW1276">
            <v>39264</v>
          </cell>
          <cell r="BX1276">
            <v>63540</v>
          </cell>
          <cell r="BY1276">
            <v>19861</v>
          </cell>
          <cell r="BZ1276">
            <v>17425</v>
          </cell>
          <cell r="CA1276">
            <v>33087</v>
          </cell>
          <cell r="CB1276">
            <v>0</v>
          </cell>
          <cell r="CC1276">
            <v>0</v>
          </cell>
          <cell r="CD1276">
            <v>140463</v>
          </cell>
          <cell r="CE1276">
            <v>0</v>
          </cell>
          <cell r="CF1276">
            <v>157547</v>
          </cell>
          <cell r="CG1276">
            <v>234276</v>
          </cell>
          <cell r="CH1276">
            <v>356390</v>
          </cell>
          <cell r="CI1276">
            <v>77018</v>
          </cell>
          <cell r="CJ1276">
            <v>148028</v>
          </cell>
          <cell r="CK1276">
            <v>33816</v>
          </cell>
          <cell r="CL1276">
            <v>72975</v>
          </cell>
          <cell r="CM1276">
            <v>49024</v>
          </cell>
          <cell r="CN1276">
            <v>21184</v>
          </cell>
          <cell r="CO1276">
            <v>72568</v>
          </cell>
          <cell r="CP1276">
            <v>0</v>
          </cell>
          <cell r="CQ1276">
            <v>14305</v>
          </cell>
          <cell r="CR1276">
            <v>26715</v>
          </cell>
          <cell r="CS1276">
            <v>0</v>
          </cell>
          <cell r="CT1276">
            <v>135388</v>
          </cell>
          <cell r="CU1276">
            <v>0</v>
          </cell>
          <cell r="CV1276">
            <v>547</v>
          </cell>
          <cell r="CW1276">
            <v>0</v>
          </cell>
          <cell r="CX1276">
            <v>549</v>
          </cell>
          <cell r="CY1276">
            <v>0</v>
          </cell>
          <cell r="CZ1276">
            <v>125246</v>
          </cell>
          <cell r="DA1276">
            <v>92873</v>
          </cell>
          <cell r="DB1276">
            <v>6392</v>
          </cell>
          <cell r="DC1276">
            <v>52641</v>
          </cell>
          <cell r="DD1276">
            <v>3147423</v>
          </cell>
          <cell r="DE1276">
            <v>20783</v>
          </cell>
          <cell r="DF1276">
            <v>3385</v>
          </cell>
          <cell r="DG1276">
            <v>73973</v>
          </cell>
          <cell r="DH1276">
            <v>174809</v>
          </cell>
          <cell r="DI1276">
            <v>10854</v>
          </cell>
          <cell r="DJ1276">
            <v>38</v>
          </cell>
          <cell r="DK1276">
            <v>67</v>
          </cell>
          <cell r="DL1276">
            <v>25269</v>
          </cell>
          <cell r="DM1276">
            <v>171602</v>
          </cell>
          <cell r="DN1276">
            <v>282564</v>
          </cell>
          <cell r="DO1276">
            <v>0</v>
          </cell>
          <cell r="DP1276">
            <v>12614</v>
          </cell>
          <cell r="DQ1276">
            <v>76841</v>
          </cell>
          <cell r="DR1276">
            <v>356319</v>
          </cell>
          <cell r="DS1276">
            <v>310012</v>
          </cell>
          <cell r="DT1276">
            <v>20367</v>
          </cell>
          <cell r="DU1276">
            <v>448683</v>
          </cell>
          <cell r="DV1276">
            <v>103334</v>
          </cell>
        </row>
        <row r="1277">
          <cell r="C1277" t="str">
            <v>日高川町</v>
          </cell>
          <cell r="D1277">
            <v>1</v>
          </cell>
          <cell r="E1277">
            <v>6</v>
          </cell>
          <cell r="F1277">
            <v>0</v>
          </cell>
          <cell r="G1277">
            <v>293466</v>
          </cell>
          <cell r="H1277">
            <v>124222</v>
          </cell>
          <cell r="I1277">
            <v>97988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5098</v>
          </cell>
          <cell r="P1277">
            <v>0</v>
          </cell>
          <cell r="Q1277">
            <v>100662</v>
          </cell>
          <cell r="R1277">
            <v>24214</v>
          </cell>
          <cell r="S1277">
            <v>58216</v>
          </cell>
          <cell r="T1277">
            <v>37845</v>
          </cell>
          <cell r="U1277">
            <v>114444</v>
          </cell>
          <cell r="V1277">
            <v>25056</v>
          </cell>
          <cell r="W1277">
            <v>26325</v>
          </cell>
          <cell r="X1277">
            <v>55505</v>
          </cell>
          <cell r="Y1277">
            <v>0</v>
          </cell>
          <cell r="Z1277">
            <v>0</v>
          </cell>
          <cell r="AA1277">
            <v>147087</v>
          </cell>
          <cell r="AB1277">
            <v>0</v>
          </cell>
          <cell r="AC1277">
            <v>128147</v>
          </cell>
          <cell r="AD1277">
            <v>361585</v>
          </cell>
          <cell r="AE1277">
            <v>330600</v>
          </cell>
          <cell r="AF1277">
            <v>161990</v>
          </cell>
          <cell r="AG1277">
            <v>77392</v>
          </cell>
          <cell r="AH1277">
            <v>122720</v>
          </cell>
          <cell r="AI1277">
            <v>219646</v>
          </cell>
          <cell r="AJ1277">
            <v>30100</v>
          </cell>
          <cell r="AK1277">
            <v>51024</v>
          </cell>
          <cell r="AL1277">
            <v>10517</v>
          </cell>
          <cell r="AM1277">
            <v>21233</v>
          </cell>
          <cell r="AN1277">
            <v>447231</v>
          </cell>
          <cell r="AO1277">
            <v>43548</v>
          </cell>
          <cell r="AP1277">
            <v>449120</v>
          </cell>
          <cell r="AQ1277">
            <v>196049</v>
          </cell>
          <cell r="AR1277">
            <v>47750</v>
          </cell>
          <cell r="AS1277">
            <v>0</v>
          </cell>
          <cell r="AT1277">
            <v>572</v>
          </cell>
          <cell r="AU1277">
            <v>7494</v>
          </cell>
          <cell r="AV1277">
            <v>424</v>
          </cell>
          <cell r="AW1277">
            <v>2008</v>
          </cell>
          <cell r="AX1277">
            <v>1199</v>
          </cell>
          <cell r="AY1277">
            <v>253270</v>
          </cell>
          <cell r="AZ1277">
            <v>0</v>
          </cell>
          <cell r="BA1277">
            <v>387045</v>
          </cell>
          <cell r="BB1277">
            <v>0</v>
          </cell>
          <cell r="BC1277">
            <v>0</v>
          </cell>
          <cell r="BD1277">
            <v>0</v>
          </cell>
          <cell r="BE1277">
            <v>155126</v>
          </cell>
          <cell r="BF1277">
            <v>0</v>
          </cell>
          <cell r="BG1277">
            <v>11745</v>
          </cell>
          <cell r="BH1277">
            <v>66683</v>
          </cell>
          <cell r="BI1277">
            <v>147822</v>
          </cell>
          <cell r="BJ1277">
            <v>103728</v>
          </cell>
          <cell r="BK1277">
            <v>4212</v>
          </cell>
          <cell r="BL1277">
            <v>54881</v>
          </cell>
          <cell r="BM1277">
            <v>376200</v>
          </cell>
          <cell r="BN1277">
            <v>284474</v>
          </cell>
          <cell r="BO1277">
            <v>123740</v>
          </cell>
          <cell r="BP1277">
            <v>0</v>
          </cell>
          <cell r="BQ1277">
            <v>0</v>
          </cell>
          <cell r="BR1277">
            <v>0</v>
          </cell>
          <cell r="BS1277">
            <v>4960</v>
          </cell>
          <cell r="BT1277">
            <v>102305</v>
          </cell>
          <cell r="BU1277">
            <v>23172</v>
          </cell>
          <cell r="BV1277">
            <v>44888</v>
          </cell>
          <cell r="BW1277">
            <v>39264</v>
          </cell>
          <cell r="BX1277">
            <v>114372</v>
          </cell>
          <cell r="BY1277">
            <v>25880</v>
          </cell>
          <cell r="BZ1277">
            <v>25625</v>
          </cell>
          <cell r="CA1277">
            <v>55145</v>
          </cell>
          <cell r="CB1277">
            <v>0</v>
          </cell>
          <cell r="CC1277">
            <v>0</v>
          </cell>
          <cell r="CD1277">
            <v>141842</v>
          </cell>
          <cell r="CE1277">
            <v>0</v>
          </cell>
          <cell r="CF1277">
            <v>118448</v>
          </cell>
          <cell r="CG1277">
            <v>371601</v>
          </cell>
          <cell r="CH1277">
            <v>335626</v>
          </cell>
          <cell r="CI1277">
            <v>69454</v>
          </cell>
          <cell r="CJ1277">
            <v>117852</v>
          </cell>
          <cell r="CK1277">
            <v>29263</v>
          </cell>
          <cell r="CL1277">
            <v>212625</v>
          </cell>
          <cell r="CM1277">
            <v>48719</v>
          </cell>
          <cell r="CN1277">
            <v>19475</v>
          </cell>
          <cell r="CO1277">
            <v>98324</v>
          </cell>
          <cell r="CP1277">
            <v>0</v>
          </cell>
          <cell r="CQ1277">
            <v>0</v>
          </cell>
          <cell r="CR1277">
            <v>46663</v>
          </cell>
          <cell r="CS1277">
            <v>0</v>
          </cell>
          <cell r="CT1277">
            <v>0</v>
          </cell>
          <cell r="CU1277">
            <v>0</v>
          </cell>
          <cell r="CV1277">
            <v>368270</v>
          </cell>
          <cell r="CW1277">
            <v>0</v>
          </cell>
          <cell r="CX1277">
            <v>425</v>
          </cell>
          <cell r="CY1277">
            <v>0</v>
          </cell>
          <cell r="CZ1277">
            <v>142712</v>
          </cell>
          <cell r="DA1277">
            <v>103763</v>
          </cell>
          <cell r="DB1277">
            <v>2797</v>
          </cell>
          <cell r="DC1277">
            <v>64921</v>
          </cell>
          <cell r="DD1277">
            <v>3397345</v>
          </cell>
          <cell r="DE1277">
            <v>2823</v>
          </cell>
          <cell r="DF1277">
            <v>1901</v>
          </cell>
          <cell r="DG1277">
            <v>8806</v>
          </cell>
          <cell r="DH1277">
            <v>160631</v>
          </cell>
          <cell r="DI1277">
            <v>10227</v>
          </cell>
          <cell r="DJ1277">
            <v>0</v>
          </cell>
          <cell r="DK1277">
            <v>572</v>
          </cell>
          <cell r="DL1277">
            <v>5932</v>
          </cell>
          <cell r="DM1277">
            <v>149118</v>
          </cell>
          <cell r="DN1277">
            <v>280137</v>
          </cell>
          <cell r="DO1277">
            <v>0</v>
          </cell>
          <cell r="DP1277">
            <v>11338</v>
          </cell>
          <cell r="DQ1277">
            <v>70299</v>
          </cell>
          <cell r="DR1277">
            <v>362997</v>
          </cell>
          <cell r="DS1277">
            <v>413121</v>
          </cell>
          <cell r="DT1277">
            <v>43315</v>
          </cell>
          <cell r="DU1277">
            <v>412425</v>
          </cell>
          <cell r="DV1277">
            <v>197076</v>
          </cell>
        </row>
        <row r="1278">
          <cell r="C1278" t="str">
            <v>白浜町</v>
          </cell>
          <cell r="D1278">
            <v>1</v>
          </cell>
          <cell r="E1278">
            <v>6</v>
          </cell>
          <cell r="F1278">
            <v>0</v>
          </cell>
          <cell r="G1278">
            <v>410217</v>
          </cell>
          <cell r="H1278">
            <v>110589</v>
          </cell>
          <cell r="I1278">
            <v>67133</v>
          </cell>
          <cell r="J1278">
            <v>0</v>
          </cell>
          <cell r="K1278">
            <v>7488</v>
          </cell>
          <cell r="L1278">
            <v>28300</v>
          </cell>
          <cell r="M1278">
            <v>17903</v>
          </cell>
          <cell r="N1278">
            <v>14519</v>
          </cell>
          <cell r="O1278">
            <v>11205</v>
          </cell>
          <cell r="P1278">
            <v>16745</v>
          </cell>
          <cell r="Q1278">
            <v>70218</v>
          </cell>
          <cell r="R1278">
            <v>45143</v>
          </cell>
          <cell r="S1278">
            <v>55701</v>
          </cell>
          <cell r="T1278">
            <v>63075</v>
          </cell>
          <cell r="U1278">
            <v>114444</v>
          </cell>
          <cell r="V1278">
            <v>23472</v>
          </cell>
          <cell r="W1278">
            <v>23166</v>
          </cell>
          <cell r="X1278">
            <v>44404</v>
          </cell>
          <cell r="Y1278">
            <v>0</v>
          </cell>
          <cell r="Z1278">
            <v>0</v>
          </cell>
          <cell r="AA1278">
            <v>219765</v>
          </cell>
          <cell r="AB1278">
            <v>0</v>
          </cell>
          <cell r="AC1278">
            <v>254041</v>
          </cell>
          <cell r="AD1278">
            <v>320796</v>
          </cell>
          <cell r="AE1278">
            <v>767195</v>
          </cell>
          <cell r="AF1278">
            <v>390047</v>
          </cell>
          <cell r="AG1278">
            <v>180245</v>
          </cell>
          <cell r="AH1278">
            <v>71658</v>
          </cell>
          <cell r="AI1278">
            <v>102249</v>
          </cell>
          <cell r="AJ1278">
            <v>49344</v>
          </cell>
          <cell r="AK1278">
            <v>76318</v>
          </cell>
          <cell r="AL1278">
            <v>16496</v>
          </cell>
          <cell r="AM1278">
            <v>40665</v>
          </cell>
          <cell r="AN1278">
            <v>394673</v>
          </cell>
          <cell r="AO1278">
            <v>32497</v>
          </cell>
          <cell r="AP1278">
            <v>634796</v>
          </cell>
          <cell r="AQ1278">
            <v>129473</v>
          </cell>
          <cell r="AR1278">
            <v>17272</v>
          </cell>
          <cell r="AS1278">
            <v>6333</v>
          </cell>
          <cell r="AT1278">
            <v>0</v>
          </cell>
          <cell r="AU1278">
            <v>13169</v>
          </cell>
          <cell r="AV1278">
            <v>1510</v>
          </cell>
          <cell r="AW1278">
            <v>14833</v>
          </cell>
          <cell r="AX1278">
            <v>2364</v>
          </cell>
          <cell r="AY1278">
            <v>386097</v>
          </cell>
          <cell r="AZ1278">
            <v>0</v>
          </cell>
          <cell r="BA1278">
            <v>122072</v>
          </cell>
          <cell r="BB1278">
            <v>0</v>
          </cell>
          <cell r="BC1278">
            <v>0</v>
          </cell>
          <cell r="BD1278">
            <v>0</v>
          </cell>
          <cell r="BE1278">
            <v>285496</v>
          </cell>
          <cell r="BF1278">
            <v>0</v>
          </cell>
          <cell r="BG1278">
            <v>154223</v>
          </cell>
          <cell r="BH1278">
            <v>81405</v>
          </cell>
          <cell r="BI1278">
            <v>168507</v>
          </cell>
          <cell r="BJ1278">
            <v>111025</v>
          </cell>
          <cell r="BK1278">
            <v>4393</v>
          </cell>
          <cell r="BL1278">
            <v>56083</v>
          </cell>
          <cell r="BM1278">
            <v>611820</v>
          </cell>
          <cell r="BN1278">
            <v>394981</v>
          </cell>
          <cell r="BO1278">
            <v>109719</v>
          </cell>
          <cell r="BP1278">
            <v>0</v>
          </cell>
          <cell r="BQ1278">
            <v>28020</v>
          </cell>
          <cell r="BR1278">
            <v>13964</v>
          </cell>
          <cell r="BS1278">
            <v>10901</v>
          </cell>
          <cell r="BT1278">
            <v>79750</v>
          </cell>
          <cell r="BU1278">
            <v>43446</v>
          </cell>
          <cell r="BV1278">
            <v>56635</v>
          </cell>
          <cell r="BW1278">
            <v>58896</v>
          </cell>
          <cell r="BX1278">
            <v>114372</v>
          </cell>
          <cell r="BY1278">
            <v>23795</v>
          </cell>
          <cell r="BZ1278">
            <v>23575</v>
          </cell>
          <cell r="CA1278">
            <v>44116</v>
          </cell>
          <cell r="CB1278">
            <v>0</v>
          </cell>
          <cell r="CC1278">
            <v>0</v>
          </cell>
          <cell r="CD1278">
            <v>211537</v>
          </cell>
          <cell r="CE1278">
            <v>0</v>
          </cell>
          <cell r="CF1278">
            <v>248254</v>
          </cell>
          <cell r="CG1278">
            <v>323402</v>
          </cell>
          <cell r="CH1278">
            <v>753157</v>
          </cell>
          <cell r="CI1278">
            <v>176276</v>
          </cell>
          <cell r="CJ1278">
            <v>69736</v>
          </cell>
          <cell r="CK1278">
            <v>48003</v>
          </cell>
          <cell r="CL1278">
            <v>98175</v>
          </cell>
          <cell r="CM1278">
            <v>71857</v>
          </cell>
          <cell r="CN1278">
            <v>37530</v>
          </cell>
          <cell r="CO1278">
            <v>68620</v>
          </cell>
          <cell r="CP1278">
            <v>7488</v>
          </cell>
          <cell r="CQ1278">
            <v>18781</v>
          </cell>
          <cell r="CR1278">
            <v>17271</v>
          </cell>
          <cell r="CS1278">
            <v>0</v>
          </cell>
          <cell r="CT1278">
            <v>1433</v>
          </cell>
          <cell r="CU1278">
            <v>0</v>
          </cell>
          <cell r="CV1278">
            <v>113639</v>
          </cell>
          <cell r="CW1278">
            <v>0</v>
          </cell>
          <cell r="CX1278">
            <v>1512</v>
          </cell>
          <cell r="CY1278">
            <v>0</v>
          </cell>
          <cell r="CZ1278">
            <v>171333</v>
          </cell>
          <cell r="DA1278">
            <v>111064</v>
          </cell>
          <cell r="DB1278">
            <v>1809</v>
          </cell>
          <cell r="DC1278">
            <v>66340</v>
          </cell>
          <cell r="DD1278">
            <v>4521342</v>
          </cell>
          <cell r="DE1278">
            <v>15163</v>
          </cell>
          <cell r="DF1278">
            <v>3690</v>
          </cell>
          <cell r="DG1278">
            <v>135940</v>
          </cell>
          <cell r="DH1278">
            <v>385616</v>
          </cell>
          <cell r="DI1278">
            <v>16137</v>
          </cell>
          <cell r="DJ1278">
            <v>16657</v>
          </cell>
          <cell r="DK1278">
            <v>0</v>
          </cell>
          <cell r="DL1278">
            <v>12281</v>
          </cell>
          <cell r="DM1278">
            <v>300906</v>
          </cell>
          <cell r="DN1278">
            <v>416706</v>
          </cell>
          <cell r="DO1278">
            <v>0</v>
          </cell>
          <cell r="DP1278">
            <v>21844</v>
          </cell>
          <cell r="DQ1278">
            <v>79407</v>
          </cell>
          <cell r="DR1278">
            <v>592116</v>
          </cell>
          <cell r="DS1278">
            <v>343533</v>
          </cell>
          <cell r="DT1278">
            <v>32297</v>
          </cell>
          <cell r="DU1278">
            <v>569972</v>
          </cell>
          <cell r="DV1278">
            <v>130086</v>
          </cell>
        </row>
        <row r="1279">
          <cell r="C1279" t="str">
            <v>上富田町</v>
          </cell>
          <cell r="D1279">
            <v>1</v>
          </cell>
          <cell r="E1279">
            <v>6</v>
          </cell>
          <cell r="F1279">
            <v>0</v>
          </cell>
          <cell r="G1279">
            <v>308090</v>
          </cell>
          <cell r="H1279">
            <v>61236</v>
          </cell>
          <cell r="I1279">
            <v>48246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11097</v>
          </cell>
          <cell r="O1279">
            <v>8426</v>
          </cell>
          <cell r="P1279">
            <v>0</v>
          </cell>
          <cell r="Q1279">
            <v>143901</v>
          </cell>
          <cell r="R1279">
            <v>33789</v>
          </cell>
          <cell r="S1279">
            <v>45693</v>
          </cell>
          <cell r="T1279">
            <v>52983</v>
          </cell>
          <cell r="U1279">
            <v>63580</v>
          </cell>
          <cell r="V1279">
            <v>18144</v>
          </cell>
          <cell r="W1279">
            <v>16848</v>
          </cell>
          <cell r="X1279">
            <v>11101</v>
          </cell>
          <cell r="Y1279">
            <v>0</v>
          </cell>
          <cell r="Z1279">
            <v>0</v>
          </cell>
          <cell r="AA1279">
            <v>151897</v>
          </cell>
          <cell r="AB1279">
            <v>0</v>
          </cell>
          <cell r="AC1279">
            <v>177973</v>
          </cell>
          <cell r="AD1279">
            <v>166621</v>
          </cell>
          <cell r="AE1279">
            <v>365473</v>
          </cell>
          <cell r="AF1279">
            <v>177863</v>
          </cell>
          <cell r="AG1279">
            <v>94687</v>
          </cell>
          <cell r="AH1279">
            <v>77981</v>
          </cell>
          <cell r="AI1279">
            <v>55723</v>
          </cell>
          <cell r="AJ1279">
            <v>40726</v>
          </cell>
          <cell r="AK1279">
            <v>52737</v>
          </cell>
          <cell r="AL1279">
            <v>9340</v>
          </cell>
          <cell r="AM1279">
            <v>28728</v>
          </cell>
          <cell r="AN1279">
            <v>95650</v>
          </cell>
          <cell r="AO1279">
            <v>10012</v>
          </cell>
          <cell r="AP1279">
            <v>552471</v>
          </cell>
          <cell r="AQ1279">
            <v>43559</v>
          </cell>
          <cell r="AR1279">
            <v>5653</v>
          </cell>
          <cell r="AS1279">
            <v>0</v>
          </cell>
          <cell r="AT1279">
            <v>0</v>
          </cell>
          <cell r="AU1279">
            <v>18550</v>
          </cell>
          <cell r="AV1279">
            <v>609</v>
          </cell>
          <cell r="AW1279">
            <v>2852</v>
          </cell>
          <cell r="AX1279">
            <v>1978</v>
          </cell>
          <cell r="AY1279">
            <v>205884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44475</v>
          </cell>
          <cell r="BH1279">
            <v>81643</v>
          </cell>
          <cell r="BI1279">
            <v>144010</v>
          </cell>
          <cell r="BJ1279">
            <v>59539</v>
          </cell>
          <cell r="BK1279">
            <v>1440</v>
          </cell>
          <cell r="BL1279">
            <v>31936</v>
          </cell>
          <cell r="BM1279">
            <v>472890</v>
          </cell>
          <cell r="BN1279">
            <v>297903</v>
          </cell>
          <cell r="BO1279">
            <v>60037</v>
          </cell>
          <cell r="BP1279">
            <v>0</v>
          </cell>
          <cell r="BQ1279">
            <v>0</v>
          </cell>
          <cell r="BR1279">
            <v>10672</v>
          </cell>
          <cell r="BS1279">
            <v>8197</v>
          </cell>
          <cell r="BT1279">
            <v>144847</v>
          </cell>
          <cell r="BU1279">
            <v>34703</v>
          </cell>
          <cell r="BV1279">
            <v>45195</v>
          </cell>
          <cell r="BW1279">
            <v>52352</v>
          </cell>
          <cell r="BX1279">
            <v>63540</v>
          </cell>
          <cell r="BY1279">
            <v>18391</v>
          </cell>
          <cell r="BZ1279">
            <v>16400</v>
          </cell>
          <cell r="CA1279">
            <v>11029</v>
          </cell>
          <cell r="CB1279">
            <v>0</v>
          </cell>
          <cell r="CC1279">
            <v>0</v>
          </cell>
          <cell r="CD1279">
            <v>146001</v>
          </cell>
          <cell r="CE1279">
            <v>0</v>
          </cell>
          <cell r="CF1279">
            <v>172689</v>
          </cell>
          <cell r="CG1279">
            <v>162670</v>
          </cell>
          <cell r="CH1279">
            <v>377732</v>
          </cell>
          <cell r="CI1279">
            <v>91905</v>
          </cell>
          <cell r="CJ1279">
            <v>74796</v>
          </cell>
          <cell r="CK1279">
            <v>39639</v>
          </cell>
          <cell r="CL1279">
            <v>54600</v>
          </cell>
          <cell r="CM1279">
            <v>49901</v>
          </cell>
          <cell r="CN1279">
            <v>26006</v>
          </cell>
          <cell r="CO1279">
            <v>48880</v>
          </cell>
          <cell r="CP1279">
            <v>0</v>
          </cell>
          <cell r="CQ1279">
            <v>0</v>
          </cell>
          <cell r="CR1279">
            <v>6014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610</v>
          </cell>
          <cell r="CY1279">
            <v>0</v>
          </cell>
          <cell r="CZ1279">
            <v>147431</v>
          </cell>
          <cell r="DA1279">
            <v>59539</v>
          </cell>
          <cell r="DB1279">
            <v>1441</v>
          </cell>
          <cell r="DC1279">
            <v>44245</v>
          </cell>
          <cell r="DD1279">
            <v>2742807</v>
          </cell>
          <cell r="DE1279">
            <v>2853</v>
          </cell>
          <cell r="DF1279">
            <v>3012</v>
          </cell>
          <cell r="DG1279">
            <v>35683</v>
          </cell>
          <cell r="DH1279">
            <v>177017</v>
          </cell>
          <cell r="DI1279">
            <v>9006</v>
          </cell>
          <cell r="DJ1279">
            <v>0</v>
          </cell>
          <cell r="DK1279">
            <v>0</v>
          </cell>
          <cell r="DL1279">
            <v>18561</v>
          </cell>
          <cell r="DM1279">
            <v>0</v>
          </cell>
          <cell r="DN1279">
            <v>220876</v>
          </cell>
          <cell r="DO1279">
            <v>0</v>
          </cell>
          <cell r="DP1279">
            <v>13516</v>
          </cell>
          <cell r="DQ1279">
            <v>76902</v>
          </cell>
          <cell r="DR1279">
            <v>462213</v>
          </cell>
          <cell r="DS1279">
            <v>76563</v>
          </cell>
          <cell r="DT1279">
            <v>9923</v>
          </cell>
          <cell r="DU1279">
            <v>497164</v>
          </cell>
          <cell r="DV1279">
            <v>43604</v>
          </cell>
        </row>
        <row r="1280">
          <cell r="C1280" t="str">
            <v>すさみ町</v>
          </cell>
          <cell r="D1280">
            <v>1</v>
          </cell>
          <cell r="E1280">
            <v>6</v>
          </cell>
          <cell r="F1280">
            <v>0</v>
          </cell>
          <cell r="G1280">
            <v>170515</v>
          </cell>
          <cell r="H1280">
            <v>26317</v>
          </cell>
          <cell r="I1280">
            <v>23936</v>
          </cell>
          <cell r="J1280">
            <v>0</v>
          </cell>
          <cell r="K1280">
            <v>0</v>
          </cell>
          <cell r="L1280">
            <v>24503</v>
          </cell>
          <cell r="M1280">
            <v>11497</v>
          </cell>
          <cell r="N1280">
            <v>2660</v>
          </cell>
          <cell r="O1280">
            <v>2038</v>
          </cell>
          <cell r="P1280">
            <v>3629</v>
          </cell>
          <cell r="Q1280">
            <v>111</v>
          </cell>
          <cell r="R1280">
            <v>16162</v>
          </cell>
          <cell r="S1280">
            <v>17764</v>
          </cell>
          <cell r="T1280">
            <v>6728</v>
          </cell>
          <cell r="U1280">
            <v>24160</v>
          </cell>
          <cell r="V1280">
            <v>9264</v>
          </cell>
          <cell r="W1280">
            <v>9477</v>
          </cell>
          <cell r="X1280">
            <v>11101</v>
          </cell>
          <cell r="Y1280">
            <v>0</v>
          </cell>
          <cell r="Z1280">
            <v>0</v>
          </cell>
          <cell r="AA1280">
            <v>78094</v>
          </cell>
          <cell r="AB1280">
            <v>0</v>
          </cell>
          <cell r="AC1280">
            <v>65783</v>
          </cell>
          <cell r="AD1280">
            <v>193756</v>
          </cell>
          <cell r="AE1280">
            <v>225258</v>
          </cell>
          <cell r="AF1280">
            <v>95410</v>
          </cell>
          <cell r="AG1280">
            <v>30168</v>
          </cell>
          <cell r="AH1280">
            <v>28165</v>
          </cell>
          <cell r="AI1280">
            <v>108741</v>
          </cell>
          <cell r="AJ1280">
            <v>18465</v>
          </cell>
          <cell r="AK1280">
            <v>35600</v>
          </cell>
          <cell r="AL1280">
            <v>7289</v>
          </cell>
          <cell r="AM1280">
            <v>13552</v>
          </cell>
          <cell r="AN1280">
            <v>130021</v>
          </cell>
          <cell r="AO1280">
            <v>24545</v>
          </cell>
          <cell r="AP1280">
            <v>284428</v>
          </cell>
          <cell r="AQ1280">
            <v>100280</v>
          </cell>
          <cell r="AR1280">
            <v>4171</v>
          </cell>
          <cell r="AS1280">
            <v>0</v>
          </cell>
          <cell r="AT1280">
            <v>0</v>
          </cell>
          <cell r="AU1280">
            <v>10821</v>
          </cell>
          <cell r="AV1280">
            <v>170</v>
          </cell>
          <cell r="AW1280">
            <v>4297</v>
          </cell>
          <cell r="AX1280">
            <v>420</v>
          </cell>
          <cell r="AY1280">
            <v>107679</v>
          </cell>
          <cell r="AZ1280">
            <v>0</v>
          </cell>
          <cell r="BA1280">
            <v>198555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58880</v>
          </cell>
          <cell r="BH1280">
            <v>55566</v>
          </cell>
          <cell r="BI1280">
            <v>159395</v>
          </cell>
          <cell r="BJ1280">
            <v>63379</v>
          </cell>
          <cell r="BK1280">
            <v>1204</v>
          </cell>
          <cell r="BL1280">
            <v>41592</v>
          </cell>
          <cell r="BM1280">
            <v>126555</v>
          </cell>
          <cell r="BN1280">
            <v>166675</v>
          </cell>
          <cell r="BO1280">
            <v>26172</v>
          </cell>
          <cell r="BP1280">
            <v>0</v>
          </cell>
          <cell r="BQ1280">
            <v>24260</v>
          </cell>
          <cell r="BR1280">
            <v>2558</v>
          </cell>
          <cell r="BS1280">
            <v>1983</v>
          </cell>
          <cell r="BT1280">
            <v>103</v>
          </cell>
          <cell r="BU1280">
            <v>22950</v>
          </cell>
          <cell r="BV1280">
            <v>18160</v>
          </cell>
          <cell r="BW1280">
            <v>7362</v>
          </cell>
          <cell r="BX1280">
            <v>25416</v>
          </cell>
          <cell r="BY1280">
            <v>8911</v>
          </cell>
          <cell r="BZ1280">
            <v>15375</v>
          </cell>
          <cell r="CA1280">
            <v>11029</v>
          </cell>
          <cell r="CB1280">
            <v>0</v>
          </cell>
          <cell r="CC1280">
            <v>0</v>
          </cell>
          <cell r="CD1280">
            <v>75511</v>
          </cell>
          <cell r="CE1280">
            <v>0</v>
          </cell>
          <cell r="CF1280">
            <v>59385</v>
          </cell>
          <cell r="CG1280">
            <v>187800</v>
          </cell>
          <cell r="CH1280">
            <v>237497</v>
          </cell>
          <cell r="CI1280">
            <v>28710</v>
          </cell>
          <cell r="CJ1280">
            <v>26404</v>
          </cell>
          <cell r="CK1280">
            <v>17866</v>
          </cell>
          <cell r="CL1280">
            <v>103950</v>
          </cell>
          <cell r="CM1280">
            <v>34085</v>
          </cell>
          <cell r="CN1280">
            <v>12605</v>
          </cell>
          <cell r="CO1280">
            <v>24252</v>
          </cell>
          <cell r="CP1280">
            <v>0</v>
          </cell>
          <cell r="CQ1280">
            <v>12691</v>
          </cell>
          <cell r="CR1280">
            <v>4171</v>
          </cell>
          <cell r="CS1280">
            <v>0</v>
          </cell>
          <cell r="CT1280">
            <v>0</v>
          </cell>
          <cell r="CU1280">
            <v>0</v>
          </cell>
          <cell r="CV1280">
            <v>160607</v>
          </cell>
          <cell r="CW1280">
            <v>0</v>
          </cell>
          <cell r="CX1280">
            <v>170</v>
          </cell>
          <cell r="CY1280">
            <v>0</v>
          </cell>
          <cell r="CZ1280">
            <v>157352</v>
          </cell>
          <cell r="DA1280">
            <v>63400</v>
          </cell>
          <cell r="DB1280">
            <v>816</v>
          </cell>
          <cell r="DC1280">
            <v>50733</v>
          </cell>
          <cell r="DD1280">
            <v>1522362</v>
          </cell>
          <cell r="DE1280">
            <v>5872</v>
          </cell>
          <cell r="DF1280">
            <v>686</v>
          </cell>
          <cell r="DG1280">
            <v>53190</v>
          </cell>
          <cell r="DH1280">
            <v>94579</v>
          </cell>
          <cell r="DI1280">
            <v>7028</v>
          </cell>
          <cell r="DJ1280">
            <v>3610</v>
          </cell>
          <cell r="DK1280">
            <v>0</v>
          </cell>
          <cell r="DL1280">
            <v>10764</v>
          </cell>
          <cell r="DM1280">
            <v>0</v>
          </cell>
          <cell r="DN1280">
            <v>119927</v>
          </cell>
          <cell r="DO1280">
            <v>0</v>
          </cell>
          <cell r="DP1280">
            <v>4910</v>
          </cell>
          <cell r="DQ1280">
            <v>57570</v>
          </cell>
          <cell r="DR1280">
            <v>123543</v>
          </cell>
          <cell r="DS1280">
            <v>117480</v>
          </cell>
          <cell r="DT1280">
            <v>24412</v>
          </cell>
          <cell r="DU1280">
            <v>263374</v>
          </cell>
          <cell r="DV1280">
            <v>100804</v>
          </cell>
        </row>
        <row r="1281">
          <cell r="C1281" t="str">
            <v>那智勝浦町</v>
          </cell>
          <cell r="D1281">
            <v>1</v>
          </cell>
          <cell r="E1281">
            <v>6</v>
          </cell>
          <cell r="F1281">
            <v>0</v>
          </cell>
          <cell r="G1281">
            <v>318558</v>
          </cell>
          <cell r="H1281">
            <v>57227</v>
          </cell>
          <cell r="I1281">
            <v>44693</v>
          </cell>
          <cell r="J1281">
            <v>1833</v>
          </cell>
          <cell r="K1281">
            <v>16968</v>
          </cell>
          <cell r="L1281">
            <v>12130</v>
          </cell>
          <cell r="M1281">
            <v>11394</v>
          </cell>
          <cell r="N1281">
            <v>9444</v>
          </cell>
          <cell r="O1281">
            <v>7818</v>
          </cell>
          <cell r="P1281">
            <v>3062</v>
          </cell>
          <cell r="Q1281">
            <v>8069</v>
          </cell>
          <cell r="R1281">
            <v>32199</v>
          </cell>
          <cell r="S1281">
            <v>37728</v>
          </cell>
          <cell r="T1281">
            <v>38686</v>
          </cell>
          <cell r="U1281">
            <v>76296</v>
          </cell>
          <cell r="V1281">
            <v>20112</v>
          </cell>
          <cell r="W1281">
            <v>23166</v>
          </cell>
          <cell r="X1281">
            <v>44404</v>
          </cell>
          <cell r="Y1281">
            <v>0</v>
          </cell>
          <cell r="Z1281">
            <v>0</v>
          </cell>
          <cell r="AA1281">
            <v>175783</v>
          </cell>
          <cell r="AB1281">
            <v>0</v>
          </cell>
          <cell r="AC1281">
            <v>187546</v>
          </cell>
          <cell r="AD1281">
            <v>392250</v>
          </cell>
          <cell r="AE1281">
            <v>497133</v>
          </cell>
          <cell r="AF1281">
            <v>300557</v>
          </cell>
          <cell r="AG1281">
            <v>98706</v>
          </cell>
          <cell r="AH1281">
            <v>40044</v>
          </cell>
          <cell r="AI1281">
            <v>130381</v>
          </cell>
          <cell r="AJ1281">
            <v>38789</v>
          </cell>
          <cell r="AK1281">
            <v>64707</v>
          </cell>
          <cell r="AL1281">
            <v>15336</v>
          </cell>
          <cell r="AM1281">
            <v>32343</v>
          </cell>
          <cell r="AN1281">
            <v>196176</v>
          </cell>
          <cell r="AO1281">
            <v>27995</v>
          </cell>
          <cell r="AP1281">
            <v>534789</v>
          </cell>
          <cell r="AQ1281">
            <v>111821</v>
          </cell>
          <cell r="AR1281">
            <v>12382</v>
          </cell>
          <cell r="AS1281">
            <v>0</v>
          </cell>
          <cell r="AT1281">
            <v>0</v>
          </cell>
          <cell r="AU1281">
            <v>19550</v>
          </cell>
          <cell r="AV1281">
            <v>796</v>
          </cell>
          <cell r="AW1281">
            <v>12839</v>
          </cell>
          <cell r="AX1281">
            <v>1593</v>
          </cell>
          <cell r="AY1281">
            <v>235998</v>
          </cell>
          <cell r="AZ1281">
            <v>0</v>
          </cell>
          <cell r="BA1281">
            <v>541514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98887</v>
          </cell>
          <cell r="BH1281">
            <v>61304</v>
          </cell>
          <cell r="BI1281">
            <v>144823</v>
          </cell>
          <cell r="BJ1281">
            <v>105197</v>
          </cell>
          <cell r="BK1281">
            <v>1454</v>
          </cell>
          <cell r="BL1281">
            <v>61016</v>
          </cell>
          <cell r="BM1281">
            <v>386595</v>
          </cell>
          <cell r="BN1281">
            <v>308948</v>
          </cell>
          <cell r="BO1281">
            <v>56801</v>
          </cell>
          <cell r="BP1281">
            <v>1783</v>
          </cell>
          <cell r="BQ1281">
            <v>12010</v>
          </cell>
          <cell r="BR1281">
            <v>9083</v>
          </cell>
          <cell r="BS1281">
            <v>7606</v>
          </cell>
          <cell r="BT1281">
            <v>9693</v>
          </cell>
          <cell r="BU1281">
            <v>30814</v>
          </cell>
          <cell r="BV1281">
            <v>38834</v>
          </cell>
          <cell r="BW1281">
            <v>35174</v>
          </cell>
          <cell r="BX1281">
            <v>76248</v>
          </cell>
          <cell r="BY1281">
            <v>19055</v>
          </cell>
          <cell r="BZ1281">
            <v>23575</v>
          </cell>
          <cell r="CA1281">
            <v>44116</v>
          </cell>
          <cell r="CB1281">
            <v>0</v>
          </cell>
          <cell r="CC1281">
            <v>0</v>
          </cell>
          <cell r="CD1281">
            <v>166837</v>
          </cell>
          <cell r="CE1281">
            <v>0</v>
          </cell>
          <cell r="CF1281">
            <v>172415</v>
          </cell>
          <cell r="CG1281">
            <v>406424</v>
          </cell>
          <cell r="CH1281">
            <v>505998</v>
          </cell>
          <cell r="CI1281">
            <v>94542</v>
          </cell>
          <cell r="CJ1281">
            <v>37996</v>
          </cell>
          <cell r="CK1281">
            <v>37760</v>
          </cell>
          <cell r="CL1281">
            <v>125475</v>
          </cell>
          <cell r="CM1281">
            <v>61227</v>
          </cell>
          <cell r="CN1281">
            <v>29410</v>
          </cell>
          <cell r="CO1281">
            <v>44932</v>
          </cell>
          <cell r="CP1281">
            <v>16968</v>
          </cell>
          <cell r="CQ1281">
            <v>11945</v>
          </cell>
          <cell r="CR1281">
            <v>16325</v>
          </cell>
          <cell r="CS1281">
            <v>0</v>
          </cell>
          <cell r="CT1281">
            <v>0</v>
          </cell>
          <cell r="CU1281">
            <v>0</v>
          </cell>
          <cell r="CV1281">
            <v>491548</v>
          </cell>
          <cell r="CW1281">
            <v>0</v>
          </cell>
          <cell r="CX1281">
            <v>798</v>
          </cell>
          <cell r="CY1281">
            <v>0</v>
          </cell>
          <cell r="CZ1281">
            <v>148668</v>
          </cell>
          <cell r="DA1281">
            <v>105224</v>
          </cell>
          <cell r="DB1281">
            <v>653</v>
          </cell>
          <cell r="DC1281">
            <v>70836</v>
          </cell>
          <cell r="DD1281">
            <v>3294336</v>
          </cell>
          <cell r="DE1281">
            <v>13635</v>
          </cell>
          <cell r="DF1281">
            <v>2549</v>
          </cell>
          <cell r="DG1281">
            <v>93577</v>
          </cell>
          <cell r="DH1281">
            <v>297744</v>
          </cell>
          <cell r="DI1281">
            <v>15047</v>
          </cell>
          <cell r="DJ1281">
            <v>3046</v>
          </cell>
          <cell r="DK1281">
            <v>11466</v>
          </cell>
          <cell r="DL1281">
            <v>19563</v>
          </cell>
          <cell r="DM1281">
            <v>0</v>
          </cell>
          <cell r="DN1281">
            <v>256155</v>
          </cell>
          <cell r="DO1281">
            <v>0</v>
          </cell>
          <cell r="DP1281">
            <v>12892</v>
          </cell>
          <cell r="DQ1281">
            <v>62557</v>
          </cell>
          <cell r="DR1281">
            <v>385416</v>
          </cell>
          <cell r="DS1281">
            <v>179592</v>
          </cell>
          <cell r="DT1281">
            <v>27822</v>
          </cell>
          <cell r="DU1281">
            <v>481605</v>
          </cell>
          <cell r="DV1281">
            <v>112332</v>
          </cell>
        </row>
        <row r="1282">
          <cell r="C1282" t="str">
            <v>太地町</v>
          </cell>
          <cell r="D1282">
            <v>1</v>
          </cell>
          <cell r="E1282">
            <v>6</v>
          </cell>
          <cell r="F1282">
            <v>0</v>
          </cell>
          <cell r="G1282">
            <v>104735</v>
          </cell>
          <cell r="H1282">
            <v>11956</v>
          </cell>
          <cell r="I1282">
            <v>6919</v>
          </cell>
          <cell r="J1282">
            <v>0</v>
          </cell>
          <cell r="K1282">
            <v>0</v>
          </cell>
          <cell r="L1282">
            <v>12171</v>
          </cell>
          <cell r="M1282">
            <v>3098</v>
          </cell>
          <cell r="N1282">
            <v>2847</v>
          </cell>
          <cell r="O1282">
            <v>1543</v>
          </cell>
          <cell r="P1282">
            <v>265</v>
          </cell>
          <cell r="Q1282">
            <v>10082</v>
          </cell>
          <cell r="R1282">
            <v>12400</v>
          </cell>
          <cell r="S1282">
            <v>11423</v>
          </cell>
          <cell r="T1282">
            <v>7569</v>
          </cell>
          <cell r="U1282">
            <v>12716</v>
          </cell>
          <cell r="V1282">
            <v>1344</v>
          </cell>
          <cell r="W1282">
            <v>5265</v>
          </cell>
          <cell r="X1282">
            <v>11101</v>
          </cell>
          <cell r="Y1282">
            <v>0</v>
          </cell>
          <cell r="Z1282">
            <v>0</v>
          </cell>
          <cell r="AA1282">
            <v>31015</v>
          </cell>
          <cell r="AB1282">
            <v>0</v>
          </cell>
          <cell r="AC1282">
            <v>44873</v>
          </cell>
          <cell r="AD1282">
            <v>86611</v>
          </cell>
          <cell r="AE1282">
            <v>149858</v>
          </cell>
          <cell r="AF1282">
            <v>63235</v>
          </cell>
          <cell r="AG1282">
            <v>15191</v>
          </cell>
          <cell r="AH1282">
            <v>3257</v>
          </cell>
          <cell r="AI1282">
            <v>9197</v>
          </cell>
          <cell r="AJ1282">
            <v>13986</v>
          </cell>
          <cell r="AK1282">
            <v>22179</v>
          </cell>
          <cell r="AL1282">
            <v>3587</v>
          </cell>
          <cell r="AM1282">
            <v>9706</v>
          </cell>
          <cell r="AN1282">
            <v>60180</v>
          </cell>
          <cell r="AO1282">
            <v>1380</v>
          </cell>
          <cell r="AP1282">
            <v>236421</v>
          </cell>
          <cell r="AQ1282">
            <v>4971</v>
          </cell>
          <cell r="AR1282">
            <v>621</v>
          </cell>
          <cell r="AS1282">
            <v>0</v>
          </cell>
          <cell r="AT1282">
            <v>0</v>
          </cell>
          <cell r="AU1282">
            <v>480</v>
          </cell>
          <cell r="AV1282">
            <v>99</v>
          </cell>
          <cell r="AW1282">
            <v>2639</v>
          </cell>
          <cell r="AX1282">
            <v>293</v>
          </cell>
          <cell r="AY1282">
            <v>65666</v>
          </cell>
          <cell r="AZ1282">
            <v>0</v>
          </cell>
          <cell r="BA1282">
            <v>261670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20863</v>
          </cell>
          <cell r="BH1282">
            <v>40510</v>
          </cell>
          <cell r="BI1282">
            <v>125752</v>
          </cell>
          <cell r="BJ1282">
            <v>41233</v>
          </cell>
          <cell r="BK1282">
            <v>0</v>
          </cell>
          <cell r="BL1282">
            <v>36545</v>
          </cell>
          <cell r="BM1282">
            <v>130680</v>
          </cell>
          <cell r="BN1282">
            <v>101669</v>
          </cell>
          <cell r="BO1282">
            <v>11792</v>
          </cell>
          <cell r="BP1282">
            <v>0</v>
          </cell>
          <cell r="BQ1282">
            <v>12050</v>
          </cell>
          <cell r="BR1282">
            <v>2738</v>
          </cell>
          <cell r="BS1282">
            <v>1502</v>
          </cell>
          <cell r="BT1282">
            <v>9949</v>
          </cell>
          <cell r="BU1282">
            <v>11783</v>
          </cell>
          <cell r="BV1282">
            <v>11286</v>
          </cell>
          <cell r="BW1282">
            <v>7362</v>
          </cell>
          <cell r="BX1282">
            <v>12708</v>
          </cell>
          <cell r="BY1282">
            <v>1422</v>
          </cell>
          <cell r="BZ1282">
            <v>5125</v>
          </cell>
          <cell r="CA1282">
            <v>11029</v>
          </cell>
          <cell r="CB1282">
            <v>0</v>
          </cell>
          <cell r="CC1282">
            <v>0</v>
          </cell>
          <cell r="CD1282">
            <v>29543</v>
          </cell>
          <cell r="CE1282">
            <v>0</v>
          </cell>
          <cell r="CF1282">
            <v>42085</v>
          </cell>
          <cell r="CG1282">
            <v>91480</v>
          </cell>
          <cell r="CH1282">
            <v>152419</v>
          </cell>
          <cell r="CI1282">
            <v>14716</v>
          </cell>
          <cell r="CJ1282">
            <v>3128</v>
          </cell>
          <cell r="CK1282">
            <v>13532</v>
          </cell>
          <cell r="CL1282">
            <v>9975</v>
          </cell>
          <cell r="CM1282">
            <v>21099</v>
          </cell>
          <cell r="CN1282">
            <v>9158</v>
          </cell>
          <cell r="CO1282">
            <v>6956</v>
          </cell>
          <cell r="CP1282">
            <v>0</v>
          </cell>
          <cell r="CQ1282">
            <v>3374</v>
          </cell>
          <cell r="CR1282">
            <v>1531</v>
          </cell>
          <cell r="CS1282">
            <v>0</v>
          </cell>
          <cell r="CT1282">
            <v>0</v>
          </cell>
          <cell r="CU1282">
            <v>0</v>
          </cell>
          <cell r="CV1282">
            <v>239190</v>
          </cell>
          <cell r="CW1282">
            <v>0</v>
          </cell>
          <cell r="CX1282">
            <v>99</v>
          </cell>
          <cell r="CY1282">
            <v>0</v>
          </cell>
          <cell r="CZ1282">
            <v>102228</v>
          </cell>
          <cell r="DA1282">
            <v>41248</v>
          </cell>
          <cell r="DB1282">
            <v>0</v>
          </cell>
          <cell r="DC1282">
            <v>45764</v>
          </cell>
          <cell r="DD1282">
            <v>854692</v>
          </cell>
          <cell r="DE1282">
            <v>2961</v>
          </cell>
          <cell r="DF1282">
            <v>472</v>
          </cell>
          <cell r="DG1282">
            <v>17330</v>
          </cell>
          <cell r="DH1282">
            <v>62486</v>
          </cell>
          <cell r="DI1282">
            <v>3463</v>
          </cell>
          <cell r="DJ1282">
            <v>263</v>
          </cell>
          <cell r="DK1282">
            <v>0</v>
          </cell>
          <cell r="DL1282">
            <v>386</v>
          </cell>
          <cell r="DM1282">
            <v>0</v>
          </cell>
          <cell r="DN1282">
            <v>73652</v>
          </cell>
          <cell r="DO1282">
            <v>0</v>
          </cell>
          <cell r="DP1282">
            <v>3074</v>
          </cell>
          <cell r="DQ1282">
            <v>41343</v>
          </cell>
          <cell r="DR1282">
            <v>131811</v>
          </cell>
          <cell r="DS1282">
            <v>57417</v>
          </cell>
          <cell r="DT1282">
            <v>1372</v>
          </cell>
          <cell r="DU1282">
            <v>218910</v>
          </cell>
          <cell r="DV1282">
            <v>4994</v>
          </cell>
        </row>
        <row r="1283">
          <cell r="C1283" t="str">
            <v>古座川町</v>
          </cell>
          <cell r="D1283">
            <v>1</v>
          </cell>
          <cell r="E1283">
            <v>6</v>
          </cell>
          <cell r="F1283">
            <v>0</v>
          </cell>
          <cell r="G1283">
            <v>140810</v>
          </cell>
          <cell r="H1283">
            <v>39439</v>
          </cell>
          <cell r="I1283">
            <v>24123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1371</v>
          </cell>
          <cell r="P1283">
            <v>0</v>
          </cell>
          <cell r="Q1283">
            <v>75</v>
          </cell>
          <cell r="R1283">
            <v>10877</v>
          </cell>
          <cell r="S1283">
            <v>9746</v>
          </cell>
          <cell r="T1283">
            <v>11774</v>
          </cell>
          <cell r="U1283">
            <v>38148</v>
          </cell>
          <cell r="V1283">
            <v>15936</v>
          </cell>
          <cell r="W1283">
            <v>8424</v>
          </cell>
          <cell r="X1283">
            <v>22202</v>
          </cell>
          <cell r="Y1283">
            <v>0</v>
          </cell>
          <cell r="Z1283">
            <v>0</v>
          </cell>
          <cell r="AA1283">
            <v>73298</v>
          </cell>
          <cell r="AB1283">
            <v>0</v>
          </cell>
          <cell r="AC1283">
            <v>40125</v>
          </cell>
          <cell r="AD1283">
            <v>105154</v>
          </cell>
          <cell r="AE1283">
            <v>173130</v>
          </cell>
          <cell r="AF1283">
            <v>73874</v>
          </cell>
          <cell r="AG1283">
            <v>31937</v>
          </cell>
          <cell r="AH1283">
            <v>28069</v>
          </cell>
          <cell r="AI1283">
            <v>154185</v>
          </cell>
          <cell r="AJ1283">
            <v>12427</v>
          </cell>
          <cell r="AK1283">
            <v>31773</v>
          </cell>
          <cell r="AL1283">
            <v>5834</v>
          </cell>
          <cell r="AM1283">
            <v>11861</v>
          </cell>
          <cell r="AN1283">
            <v>96759</v>
          </cell>
          <cell r="AO1283">
            <v>40654</v>
          </cell>
          <cell r="AP1283">
            <v>219764</v>
          </cell>
          <cell r="AQ1283">
            <v>164184</v>
          </cell>
          <cell r="AR1283">
            <v>4733</v>
          </cell>
          <cell r="AS1283">
            <v>0</v>
          </cell>
          <cell r="AT1283">
            <v>0</v>
          </cell>
          <cell r="AU1283">
            <v>4553</v>
          </cell>
          <cell r="AV1283">
            <v>117</v>
          </cell>
          <cell r="AW1283">
            <v>2326</v>
          </cell>
          <cell r="AX1283">
            <v>262</v>
          </cell>
          <cell r="AY1283">
            <v>90228</v>
          </cell>
          <cell r="AZ1283">
            <v>0</v>
          </cell>
          <cell r="BA1283">
            <v>127435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7724</v>
          </cell>
          <cell r="BH1283">
            <v>42102</v>
          </cell>
          <cell r="BI1283">
            <v>120149</v>
          </cell>
          <cell r="BJ1283">
            <v>57702</v>
          </cell>
          <cell r="BK1283">
            <v>315</v>
          </cell>
          <cell r="BL1283">
            <v>40866</v>
          </cell>
          <cell r="BM1283">
            <v>81675</v>
          </cell>
          <cell r="BN1283">
            <v>137517</v>
          </cell>
          <cell r="BO1283">
            <v>39329</v>
          </cell>
          <cell r="BP1283">
            <v>0</v>
          </cell>
          <cell r="BQ1283">
            <v>0</v>
          </cell>
          <cell r="BR1283">
            <v>0</v>
          </cell>
          <cell r="BS1283">
            <v>1334</v>
          </cell>
          <cell r="BT1283">
            <v>70</v>
          </cell>
          <cell r="BU1283">
            <v>10329</v>
          </cell>
          <cell r="BV1283">
            <v>10055</v>
          </cell>
          <cell r="BW1283">
            <v>11452</v>
          </cell>
          <cell r="BX1283">
            <v>38124</v>
          </cell>
          <cell r="BY1283">
            <v>15689</v>
          </cell>
          <cell r="BZ1283">
            <v>8200</v>
          </cell>
          <cell r="CA1283">
            <v>22058</v>
          </cell>
          <cell r="CB1283">
            <v>0</v>
          </cell>
          <cell r="CC1283">
            <v>0</v>
          </cell>
          <cell r="CD1283">
            <v>70229</v>
          </cell>
          <cell r="CE1283">
            <v>0</v>
          </cell>
          <cell r="CF1283">
            <v>37795</v>
          </cell>
          <cell r="CG1283">
            <v>113372</v>
          </cell>
          <cell r="CH1283">
            <v>170805</v>
          </cell>
          <cell r="CI1283">
            <v>31135</v>
          </cell>
          <cell r="CJ1283">
            <v>26220</v>
          </cell>
          <cell r="CK1283">
            <v>12024</v>
          </cell>
          <cell r="CL1283">
            <v>150675</v>
          </cell>
          <cell r="CM1283">
            <v>30434</v>
          </cell>
          <cell r="CN1283">
            <v>10734</v>
          </cell>
          <cell r="CO1283">
            <v>24252</v>
          </cell>
          <cell r="CP1283">
            <v>0</v>
          </cell>
          <cell r="CQ1283">
            <v>0</v>
          </cell>
          <cell r="CR1283">
            <v>4232</v>
          </cell>
          <cell r="CS1283">
            <v>0</v>
          </cell>
          <cell r="CT1283">
            <v>3398</v>
          </cell>
          <cell r="CU1283">
            <v>0</v>
          </cell>
          <cell r="CV1283">
            <v>114849</v>
          </cell>
          <cell r="CW1283">
            <v>0</v>
          </cell>
          <cell r="CX1283">
            <v>117</v>
          </cell>
          <cell r="CY1283">
            <v>0</v>
          </cell>
          <cell r="CZ1283">
            <v>124338</v>
          </cell>
          <cell r="DA1283">
            <v>57738</v>
          </cell>
          <cell r="DB1283">
            <v>48</v>
          </cell>
          <cell r="DC1283">
            <v>51050</v>
          </cell>
          <cell r="DD1283">
            <v>1260068</v>
          </cell>
          <cell r="DE1283">
            <v>1541</v>
          </cell>
          <cell r="DF1283">
            <v>435</v>
          </cell>
          <cell r="DG1283">
            <v>5799</v>
          </cell>
          <cell r="DH1283">
            <v>73269</v>
          </cell>
          <cell r="DI1283">
            <v>5675</v>
          </cell>
          <cell r="DJ1283">
            <v>0</v>
          </cell>
          <cell r="DK1283">
            <v>0</v>
          </cell>
          <cell r="DL1283">
            <v>4583</v>
          </cell>
          <cell r="DM1283">
            <v>0</v>
          </cell>
          <cell r="DN1283">
            <v>101416</v>
          </cell>
          <cell r="DO1283">
            <v>0</v>
          </cell>
          <cell r="DP1283">
            <v>3755</v>
          </cell>
          <cell r="DQ1283">
            <v>42628</v>
          </cell>
          <cell r="DR1283">
            <v>84906</v>
          </cell>
          <cell r="DS1283">
            <v>83969</v>
          </cell>
          <cell r="DT1283">
            <v>40417</v>
          </cell>
          <cell r="DU1283">
            <v>203467</v>
          </cell>
          <cell r="DV1283">
            <v>164956</v>
          </cell>
        </row>
        <row r="1284">
          <cell r="C1284" t="str">
            <v>北山村</v>
          </cell>
          <cell r="D1284">
            <v>1</v>
          </cell>
          <cell r="E1284">
            <v>6</v>
          </cell>
          <cell r="F1284">
            <v>0</v>
          </cell>
          <cell r="G1284">
            <v>23272</v>
          </cell>
          <cell r="H1284">
            <v>9623</v>
          </cell>
          <cell r="I1284">
            <v>4675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223</v>
          </cell>
          <cell r="P1284">
            <v>0</v>
          </cell>
          <cell r="Q1284">
            <v>12</v>
          </cell>
          <cell r="R1284">
            <v>1772</v>
          </cell>
          <cell r="S1284">
            <v>7336</v>
          </cell>
          <cell r="T1284">
            <v>4205</v>
          </cell>
          <cell r="U1284">
            <v>12716</v>
          </cell>
          <cell r="V1284">
            <v>6768</v>
          </cell>
          <cell r="W1284">
            <v>3159</v>
          </cell>
          <cell r="X1284">
            <v>11101</v>
          </cell>
          <cell r="Y1284">
            <v>0</v>
          </cell>
          <cell r="Z1284">
            <v>0</v>
          </cell>
          <cell r="AA1284">
            <v>12214</v>
          </cell>
          <cell r="AB1284">
            <v>0</v>
          </cell>
          <cell r="AC1284">
            <v>9624</v>
          </cell>
          <cell r="AD1284">
            <v>19816</v>
          </cell>
          <cell r="AE1284">
            <v>37120</v>
          </cell>
          <cell r="AF1284">
            <v>11154</v>
          </cell>
          <cell r="AG1284">
            <v>4403</v>
          </cell>
          <cell r="AH1284">
            <v>4503</v>
          </cell>
          <cell r="AI1284">
            <v>30837</v>
          </cell>
          <cell r="AJ1284">
            <v>2024</v>
          </cell>
          <cell r="AK1284">
            <v>6493</v>
          </cell>
          <cell r="AL1284">
            <v>1115</v>
          </cell>
          <cell r="AM1284">
            <v>2383</v>
          </cell>
          <cell r="AN1284">
            <v>26227</v>
          </cell>
          <cell r="AO1284">
            <v>5799</v>
          </cell>
          <cell r="AP1284">
            <v>89515</v>
          </cell>
          <cell r="AQ1284">
            <v>25448</v>
          </cell>
          <cell r="AR1284">
            <v>798</v>
          </cell>
          <cell r="AS1284">
            <v>9936</v>
          </cell>
          <cell r="AT1284">
            <v>0</v>
          </cell>
          <cell r="AU1284">
            <v>5024</v>
          </cell>
          <cell r="AV1284">
            <v>19</v>
          </cell>
          <cell r="AW1284">
            <v>0</v>
          </cell>
          <cell r="AX1284">
            <v>55</v>
          </cell>
          <cell r="AY1284">
            <v>26677</v>
          </cell>
          <cell r="AZ1284">
            <v>0</v>
          </cell>
          <cell r="BA1284">
            <v>101265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3967</v>
          </cell>
          <cell r="BH1284">
            <v>22140</v>
          </cell>
          <cell r="BI1284">
            <v>34615</v>
          </cell>
          <cell r="BJ1284">
            <v>22934</v>
          </cell>
          <cell r="BK1284">
            <v>274</v>
          </cell>
          <cell r="BL1284">
            <v>47093</v>
          </cell>
          <cell r="BM1284">
            <v>14850</v>
          </cell>
          <cell r="BN1284">
            <v>22715</v>
          </cell>
          <cell r="BO1284">
            <v>9635</v>
          </cell>
          <cell r="BP1284">
            <v>0</v>
          </cell>
          <cell r="BQ1284">
            <v>0</v>
          </cell>
          <cell r="BR1284">
            <v>0</v>
          </cell>
          <cell r="BS1284">
            <v>217</v>
          </cell>
          <cell r="BT1284">
            <v>11</v>
          </cell>
          <cell r="BU1284">
            <v>1683</v>
          </cell>
          <cell r="BV1284">
            <v>7387</v>
          </cell>
          <cell r="BW1284">
            <v>4090</v>
          </cell>
          <cell r="BX1284">
            <v>12708</v>
          </cell>
          <cell r="BY1284">
            <v>6541</v>
          </cell>
          <cell r="BZ1284">
            <v>2050</v>
          </cell>
          <cell r="CA1284">
            <v>11029</v>
          </cell>
          <cell r="CB1284">
            <v>0</v>
          </cell>
          <cell r="CC1284">
            <v>0</v>
          </cell>
          <cell r="CD1284">
            <v>11439</v>
          </cell>
          <cell r="CE1284">
            <v>0</v>
          </cell>
          <cell r="CF1284">
            <v>9757</v>
          </cell>
          <cell r="CG1284">
            <v>19580</v>
          </cell>
          <cell r="CH1284">
            <v>43332</v>
          </cell>
          <cell r="CI1284">
            <v>4267</v>
          </cell>
          <cell r="CJ1284">
            <v>4416</v>
          </cell>
          <cell r="CK1284">
            <v>1958</v>
          </cell>
          <cell r="CL1284">
            <v>29925</v>
          </cell>
          <cell r="CM1284">
            <v>6221</v>
          </cell>
          <cell r="CN1284">
            <v>2161</v>
          </cell>
          <cell r="CO1284">
            <v>4700</v>
          </cell>
          <cell r="CP1284">
            <v>0</v>
          </cell>
          <cell r="CQ1284">
            <v>0</v>
          </cell>
          <cell r="CR1284">
            <v>803</v>
          </cell>
          <cell r="CS1284">
            <v>0</v>
          </cell>
          <cell r="CT1284">
            <v>4687</v>
          </cell>
          <cell r="CU1284">
            <v>0</v>
          </cell>
          <cell r="CV1284">
            <v>91001</v>
          </cell>
          <cell r="CW1284">
            <v>0</v>
          </cell>
          <cell r="CX1284">
            <v>19</v>
          </cell>
          <cell r="CY1284">
            <v>0</v>
          </cell>
          <cell r="CZ1284">
            <v>35605</v>
          </cell>
          <cell r="DA1284">
            <v>22955</v>
          </cell>
          <cell r="DB1284">
            <v>82</v>
          </cell>
          <cell r="DC1284">
            <v>64522</v>
          </cell>
          <cell r="DD1284">
            <v>273036</v>
          </cell>
          <cell r="DE1284">
            <v>0</v>
          </cell>
          <cell r="DF1284">
            <v>88</v>
          </cell>
          <cell r="DG1284">
            <v>3911</v>
          </cell>
          <cell r="DH1284">
            <v>11122</v>
          </cell>
          <cell r="DI1284">
            <v>1073</v>
          </cell>
          <cell r="DJ1284">
            <v>0</v>
          </cell>
          <cell r="DK1284">
            <v>0</v>
          </cell>
          <cell r="DL1284">
            <v>5145</v>
          </cell>
          <cell r="DM1284">
            <v>0</v>
          </cell>
          <cell r="DN1284">
            <v>30012</v>
          </cell>
          <cell r="DO1284">
            <v>0</v>
          </cell>
          <cell r="DP1284">
            <v>1151</v>
          </cell>
          <cell r="DQ1284">
            <v>21310</v>
          </cell>
          <cell r="DR1284">
            <v>12402</v>
          </cell>
          <cell r="DS1284">
            <v>26852</v>
          </cell>
          <cell r="DT1284">
            <v>5765</v>
          </cell>
          <cell r="DU1284">
            <v>82993</v>
          </cell>
          <cell r="DV1284">
            <v>25564</v>
          </cell>
        </row>
        <row r="1285">
          <cell r="C1285" t="str">
            <v>串本町</v>
          </cell>
          <cell r="D1285">
            <v>1</v>
          </cell>
          <cell r="E1285">
            <v>6</v>
          </cell>
          <cell r="F1285">
            <v>0</v>
          </cell>
          <cell r="G1285">
            <v>356405</v>
          </cell>
          <cell r="H1285">
            <v>52853</v>
          </cell>
          <cell r="I1285">
            <v>48807</v>
          </cell>
          <cell r="J1285">
            <v>0</v>
          </cell>
          <cell r="K1285">
            <v>7374</v>
          </cell>
          <cell r="L1285">
            <v>56035</v>
          </cell>
          <cell r="M1285">
            <v>28096</v>
          </cell>
          <cell r="N1285">
            <v>7344</v>
          </cell>
          <cell r="O1285">
            <v>8272</v>
          </cell>
          <cell r="P1285">
            <v>4423</v>
          </cell>
          <cell r="Q1285">
            <v>3922</v>
          </cell>
          <cell r="R1285">
            <v>33393</v>
          </cell>
          <cell r="S1285">
            <v>59841</v>
          </cell>
          <cell r="T1285">
            <v>54665</v>
          </cell>
          <cell r="U1285">
            <v>114444</v>
          </cell>
          <cell r="V1285">
            <v>22416</v>
          </cell>
          <cell r="W1285">
            <v>18954</v>
          </cell>
          <cell r="X1285">
            <v>44404</v>
          </cell>
          <cell r="Y1285">
            <v>0</v>
          </cell>
          <cell r="Z1285">
            <v>0</v>
          </cell>
          <cell r="AA1285">
            <v>171313</v>
          </cell>
          <cell r="AB1285">
            <v>0</v>
          </cell>
          <cell r="AC1285">
            <v>192551</v>
          </cell>
          <cell r="AD1285">
            <v>413979</v>
          </cell>
          <cell r="AE1285">
            <v>571228</v>
          </cell>
          <cell r="AF1285">
            <v>326212</v>
          </cell>
          <cell r="AG1285">
            <v>122467</v>
          </cell>
          <cell r="AH1285">
            <v>36404</v>
          </cell>
          <cell r="AI1285">
            <v>104413</v>
          </cell>
          <cell r="AJ1285">
            <v>40235</v>
          </cell>
          <cell r="AK1285">
            <v>65482</v>
          </cell>
          <cell r="AL1285">
            <v>17614</v>
          </cell>
          <cell r="AM1285">
            <v>34005</v>
          </cell>
          <cell r="AN1285">
            <v>477236</v>
          </cell>
          <cell r="AO1285">
            <v>22495</v>
          </cell>
          <cell r="AP1285">
            <v>548061</v>
          </cell>
          <cell r="AQ1285">
            <v>89637</v>
          </cell>
          <cell r="AR1285">
            <v>30036</v>
          </cell>
          <cell r="AS1285">
            <v>0</v>
          </cell>
          <cell r="AT1285">
            <v>43</v>
          </cell>
          <cell r="AU1285">
            <v>4742</v>
          </cell>
          <cell r="AV1285">
            <v>701</v>
          </cell>
          <cell r="AW1285">
            <v>12507</v>
          </cell>
          <cell r="AX1285">
            <v>1907</v>
          </cell>
          <cell r="AY1285">
            <v>281994</v>
          </cell>
          <cell r="AZ1285">
            <v>0</v>
          </cell>
          <cell r="BA1285">
            <v>386732</v>
          </cell>
          <cell r="BB1285">
            <v>0</v>
          </cell>
          <cell r="BC1285">
            <v>0</v>
          </cell>
          <cell r="BD1285">
            <v>0</v>
          </cell>
          <cell r="BE1285">
            <v>191222</v>
          </cell>
          <cell r="BF1285">
            <v>0</v>
          </cell>
          <cell r="BG1285">
            <v>113894</v>
          </cell>
          <cell r="BH1285">
            <v>76221</v>
          </cell>
          <cell r="BI1285">
            <v>168144</v>
          </cell>
          <cell r="BJ1285">
            <v>120561</v>
          </cell>
          <cell r="BK1285">
            <v>45</v>
          </cell>
          <cell r="BL1285">
            <v>64848</v>
          </cell>
          <cell r="BM1285">
            <v>376695</v>
          </cell>
          <cell r="BN1285">
            <v>343675</v>
          </cell>
          <cell r="BO1285">
            <v>52128</v>
          </cell>
          <cell r="BP1285">
            <v>0</v>
          </cell>
          <cell r="BQ1285">
            <v>55480</v>
          </cell>
          <cell r="BR1285">
            <v>7063</v>
          </cell>
          <cell r="BS1285">
            <v>8048</v>
          </cell>
          <cell r="BT1285">
            <v>4893</v>
          </cell>
          <cell r="BU1285">
            <v>31947</v>
          </cell>
          <cell r="BV1285">
            <v>60534</v>
          </cell>
          <cell r="BW1285">
            <v>54806</v>
          </cell>
          <cell r="BX1285">
            <v>114372</v>
          </cell>
          <cell r="BY1285">
            <v>22942</v>
          </cell>
          <cell r="BZ1285">
            <v>23575</v>
          </cell>
          <cell r="CA1285">
            <v>44116</v>
          </cell>
          <cell r="CB1285">
            <v>0</v>
          </cell>
          <cell r="CC1285">
            <v>0</v>
          </cell>
          <cell r="CD1285">
            <v>164901</v>
          </cell>
          <cell r="CE1285">
            <v>0</v>
          </cell>
          <cell r="CF1285">
            <v>182679</v>
          </cell>
          <cell r="CG1285">
            <v>413080</v>
          </cell>
          <cell r="CH1285">
            <v>568076</v>
          </cell>
          <cell r="CI1285">
            <v>120414</v>
          </cell>
          <cell r="CJ1285">
            <v>34776</v>
          </cell>
          <cell r="CK1285">
            <v>39163</v>
          </cell>
          <cell r="CL1285">
            <v>103950</v>
          </cell>
          <cell r="CM1285">
            <v>61936</v>
          </cell>
          <cell r="CN1285">
            <v>31016</v>
          </cell>
          <cell r="CO1285">
            <v>49068</v>
          </cell>
          <cell r="CP1285">
            <v>7389</v>
          </cell>
          <cell r="CQ1285">
            <v>30054</v>
          </cell>
          <cell r="CR1285">
            <v>25098</v>
          </cell>
          <cell r="CS1285">
            <v>0</v>
          </cell>
          <cell r="CT1285">
            <v>0</v>
          </cell>
          <cell r="CU1285">
            <v>0</v>
          </cell>
          <cell r="CV1285">
            <v>347617</v>
          </cell>
          <cell r="CW1285">
            <v>0</v>
          </cell>
          <cell r="CX1285">
            <v>702</v>
          </cell>
          <cell r="CY1285">
            <v>0</v>
          </cell>
          <cell r="CZ1285">
            <v>170687</v>
          </cell>
          <cell r="DA1285">
            <v>120617</v>
          </cell>
          <cell r="DB1285">
            <v>46</v>
          </cell>
          <cell r="DC1285">
            <v>75034</v>
          </cell>
          <cell r="DD1285">
            <v>3809136</v>
          </cell>
          <cell r="DE1285">
            <v>15089</v>
          </cell>
          <cell r="DF1285">
            <v>3096</v>
          </cell>
          <cell r="DG1285">
            <v>90646</v>
          </cell>
          <cell r="DH1285">
            <v>322450</v>
          </cell>
          <cell r="DI1285">
            <v>17382</v>
          </cell>
          <cell r="DJ1285">
            <v>4399</v>
          </cell>
          <cell r="DK1285">
            <v>43</v>
          </cell>
          <cell r="DL1285">
            <v>4708</v>
          </cell>
          <cell r="DM1285">
            <v>212237</v>
          </cell>
          <cell r="DN1285">
            <v>311099</v>
          </cell>
          <cell r="DO1285">
            <v>0</v>
          </cell>
          <cell r="DP1285">
            <v>12854</v>
          </cell>
          <cell r="DQ1285">
            <v>77851</v>
          </cell>
          <cell r="DR1285">
            <v>365859</v>
          </cell>
          <cell r="DS1285">
            <v>446601</v>
          </cell>
          <cell r="DT1285">
            <v>22364</v>
          </cell>
          <cell r="DU1285">
            <v>493051</v>
          </cell>
          <cell r="DV1285">
            <v>90090</v>
          </cell>
        </row>
        <row r="1286">
          <cell r="C1286" t="str">
            <v>鳥取市</v>
          </cell>
          <cell r="D1286">
            <v>1</v>
          </cell>
          <cell r="E1286">
            <v>3</v>
          </cell>
          <cell r="F1286">
            <v>0</v>
          </cell>
          <cell r="G1286">
            <v>2610208</v>
          </cell>
          <cell r="H1286">
            <v>824426</v>
          </cell>
          <cell r="I1286">
            <v>544170</v>
          </cell>
          <cell r="J1286">
            <v>0</v>
          </cell>
          <cell r="K1286">
            <v>0</v>
          </cell>
          <cell r="L1286">
            <v>21372</v>
          </cell>
          <cell r="M1286">
            <v>25297</v>
          </cell>
          <cell r="N1286">
            <v>185905</v>
          </cell>
          <cell r="O1286">
            <v>112455</v>
          </cell>
          <cell r="P1286">
            <v>63164</v>
          </cell>
          <cell r="Q1286">
            <v>2456129</v>
          </cell>
          <cell r="R1286">
            <v>325789</v>
          </cell>
          <cell r="S1286">
            <v>454203</v>
          </cell>
          <cell r="T1286">
            <v>514692</v>
          </cell>
          <cell r="U1286">
            <v>546788</v>
          </cell>
          <cell r="V1286">
            <v>214368</v>
          </cell>
          <cell r="W1286">
            <v>270621</v>
          </cell>
          <cell r="X1286">
            <v>199818</v>
          </cell>
          <cell r="Y1286">
            <v>0</v>
          </cell>
          <cell r="Z1286">
            <v>0</v>
          </cell>
          <cell r="AA1286">
            <v>1698103</v>
          </cell>
          <cell r="AB1286">
            <v>1362479</v>
          </cell>
          <cell r="AC1286">
            <v>2028622</v>
          </cell>
          <cell r="AD1286">
            <v>2978429</v>
          </cell>
          <cell r="AE1286">
            <v>4014688</v>
          </cell>
          <cell r="AF1286">
            <v>2391503</v>
          </cell>
          <cell r="AG1286">
            <v>1318935</v>
          </cell>
          <cell r="AH1286">
            <v>496627</v>
          </cell>
          <cell r="AI1286">
            <v>441997</v>
          </cell>
          <cell r="AJ1286">
            <v>270873</v>
          </cell>
          <cell r="AK1286">
            <v>298902</v>
          </cell>
          <cell r="AL1286">
            <v>94508</v>
          </cell>
          <cell r="AM1286">
            <v>157880</v>
          </cell>
          <cell r="AN1286">
            <v>2868325</v>
          </cell>
          <cell r="AO1286">
            <v>147537</v>
          </cell>
          <cell r="AP1286">
            <v>3403231</v>
          </cell>
          <cell r="AQ1286">
            <v>587446</v>
          </cell>
          <cell r="AR1286">
            <v>211042</v>
          </cell>
          <cell r="AS1286">
            <v>14200</v>
          </cell>
          <cell r="AT1286">
            <v>1706</v>
          </cell>
          <cell r="AU1286">
            <v>81991</v>
          </cell>
          <cell r="AV1286">
            <v>17272</v>
          </cell>
          <cell r="AW1286">
            <v>119052</v>
          </cell>
          <cell r="AX1286">
            <v>32304</v>
          </cell>
          <cell r="AY1286">
            <v>2888636</v>
          </cell>
          <cell r="AZ1286">
            <v>0</v>
          </cell>
          <cell r="BA1286">
            <v>343204</v>
          </cell>
          <cell r="BB1286">
            <v>0</v>
          </cell>
          <cell r="BC1286">
            <v>0</v>
          </cell>
          <cell r="BD1286">
            <v>0</v>
          </cell>
          <cell r="BE1286">
            <v>1471146</v>
          </cell>
          <cell r="BF1286">
            <v>0</v>
          </cell>
          <cell r="BG1286">
            <v>361480</v>
          </cell>
          <cell r="BH1286">
            <v>384315</v>
          </cell>
          <cell r="BI1286">
            <v>452390</v>
          </cell>
          <cell r="BJ1286">
            <v>338107</v>
          </cell>
          <cell r="BK1286">
            <v>42779</v>
          </cell>
          <cell r="BL1286">
            <v>141514</v>
          </cell>
          <cell r="BM1286">
            <v>5414805</v>
          </cell>
          <cell r="BN1286">
            <v>2508550</v>
          </cell>
          <cell r="BO1286">
            <v>809954</v>
          </cell>
          <cell r="BP1286">
            <v>0</v>
          </cell>
          <cell r="BQ1286">
            <v>21160</v>
          </cell>
          <cell r="BR1286">
            <v>178797</v>
          </cell>
          <cell r="BS1286">
            <v>109404</v>
          </cell>
          <cell r="BT1286">
            <v>2534711</v>
          </cell>
          <cell r="BU1286">
            <v>320609</v>
          </cell>
          <cell r="BV1286">
            <v>458212</v>
          </cell>
          <cell r="BW1286">
            <v>515340</v>
          </cell>
          <cell r="BX1286">
            <v>550256</v>
          </cell>
          <cell r="BY1286">
            <v>214864</v>
          </cell>
          <cell r="BZ1286">
            <v>262400</v>
          </cell>
          <cell r="CA1286">
            <v>198522</v>
          </cell>
          <cell r="CB1286">
            <v>0</v>
          </cell>
          <cell r="CC1286">
            <v>0</v>
          </cell>
          <cell r="CD1286">
            <v>1661867</v>
          </cell>
          <cell r="CE1286">
            <v>1375573</v>
          </cell>
          <cell r="CF1286">
            <v>1954081</v>
          </cell>
          <cell r="CG1286">
            <v>3152903</v>
          </cell>
          <cell r="CH1286">
            <v>4040124</v>
          </cell>
          <cell r="CI1286">
            <v>1167945</v>
          </cell>
          <cell r="CJ1286">
            <v>499008</v>
          </cell>
          <cell r="CK1286">
            <v>264002</v>
          </cell>
          <cell r="CL1286">
            <v>434175</v>
          </cell>
          <cell r="CM1286">
            <v>277688</v>
          </cell>
          <cell r="CN1286">
            <v>146823</v>
          </cell>
          <cell r="CO1286">
            <v>551216</v>
          </cell>
          <cell r="CP1286">
            <v>0</v>
          </cell>
          <cell r="CQ1286">
            <v>28215</v>
          </cell>
          <cell r="CR1286">
            <v>100314</v>
          </cell>
          <cell r="CS1286">
            <v>0</v>
          </cell>
          <cell r="CT1286">
            <v>8609</v>
          </cell>
          <cell r="CU1286">
            <v>0</v>
          </cell>
          <cell r="CV1286">
            <v>297288</v>
          </cell>
          <cell r="CW1286">
            <v>0</v>
          </cell>
          <cell r="CX1286">
            <v>17297</v>
          </cell>
          <cell r="CY1286">
            <v>0</v>
          </cell>
          <cell r="CZ1286">
            <v>454315</v>
          </cell>
          <cell r="DA1286">
            <v>337738</v>
          </cell>
          <cell r="DB1286">
            <v>26540</v>
          </cell>
          <cell r="DC1286">
            <v>199667</v>
          </cell>
          <cell r="DD1286">
            <v>34977511</v>
          </cell>
          <cell r="DE1286">
            <v>110598</v>
          </cell>
          <cell r="DF1286">
            <v>49947</v>
          </cell>
          <cell r="DG1286">
            <v>309158</v>
          </cell>
          <cell r="DH1286">
            <v>2364041</v>
          </cell>
          <cell r="DI1286">
            <v>91155</v>
          </cell>
          <cell r="DJ1286">
            <v>62830</v>
          </cell>
          <cell r="DK1286">
            <v>26942</v>
          </cell>
          <cell r="DL1286">
            <v>65433</v>
          </cell>
          <cell r="DM1286">
            <v>1687368</v>
          </cell>
          <cell r="DN1286">
            <v>3070605</v>
          </cell>
          <cell r="DO1286">
            <v>0</v>
          </cell>
          <cell r="DP1286">
            <v>458603</v>
          </cell>
          <cell r="DQ1286">
            <v>360474</v>
          </cell>
          <cell r="DR1286">
            <v>5331270</v>
          </cell>
          <cell r="DS1286">
            <v>2748374</v>
          </cell>
          <cell r="DT1286">
            <v>143442</v>
          </cell>
          <cell r="DU1286">
            <v>3158980</v>
          </cell>
          <cell r="DV1286">
            <v>590590</v>
          </cell>
        </row>
        <row r="1287">
          <cell r="C1287" t="str">
            <v>米子市</v>
          </cell>
          <cell r="D1287">
            <v>1</v>
          </cell>
          <cell r="E1287">
            <v>5</v>
          </cell>
          <cell r="F1287">
            <v>0</v>
          </cell>
          <cell r="G1287">
            <v>1741336</v>
          </cell>
          <cell r="H1287">
            <v>374342</v>
          </cell>
          <cell r="I1287">
            <v>290785</v>
          </cell>
          <cell r="J1287">
            <v>0</v>
          </cell>
          <cell r="K1287">
            <v>0</v>
          </cell>
          <cell r="L1287">
            <v>10777</v>
          </cell>
          <cell r="M1287">
            <v>5719</v>
          </cell>
          <cell r="N1287">
            <v>145913</v>
          </cell>
          <cell r="O1287">
            <v>86029</v>
          </cell>
          <cell r="P1287">
            <v>60631</v>
          </cell>
          <cell r="Q1287">
            <v>1261569</v>
          </cell>
          <cell r="R1287">
            <v>257670</v>
          </cell>
          <cell r="S1287">
            <v>396616</v>
          </cell>
          <cell r="T1287">
            <v>367517</v>
          </cell>
          <cell r="U1287">
            <v>292468</v>
          </cell>
          <cell r="V1287">
            <v>183024</v>
          </cell>
          <cell r="W1287">
            <v>161109</v>
          </cell>
          <cell r="X1287">
            <v>133212</v>
          </cell>
          <cell r="Y1287">
            <v>0</v>
          </cell>
          <cell r="Z1287">
            <v>0</v>
          </cell>
          <cell r="AA1287">
            <v>633585</v>
          </cell>
          <cell r="AB1287">
            <v>958085</v>
          </cell>
          <cell r="AC1287">
            <v>1422843</v>
          </cell>
          <cell r="AD1287">
            <v>1254101</v>
          </cell>
          <cell r="AE1287">
            <v>3275115</v>
          </cell>
          <cell r="AF1287">
            <v>1920976</v>
          </cell>
          <cell r="AG1287">
            <v>866077</v>
          </cell>
          <cell r="AH1287">
            <v>229249</v>
          </cell>
          <cell r="AI1287">
            <v>84396</v>
          </cell>
          <cell r="AJ1287">
            <v>196579</v>
          </cell>
          <cell r="AK1287">
            <v>235298</v>
          </cell>
          <cell r="AL1287">
            <v>66607</v>
          </cell>
          <cell r="AM1287">
            <v>124150</v>
          </cell>
          <cell r="AN1287">
            <v>813963</v>
          </cell>
          <cell r="AO1287">
            <v>70184</v>
          </cell>
          <cell r="AP1287">
            <v>2792595</v>
          </cell>
          <cell r="AQ1287">
            <v>158950</v>
          </cell>
          <cell r="AR1287">
            <v>4433</v>
          </cell>
          <cell r="AS1287">
            <v>0</v>
          </cell>
          <cell r="AT1287">
            <v>0</v>
          </cell>
          <cell r="AU1287">
            <v>92794</v>
          </cell>
          <cell r="AV1287">
            <v>34113</v>
          </cell>
          <cell r="AW1287">
            <v>99277</v>
          </cell>
          <cell r="AX1287">
            <v>25148</v>
          </cell>
          <cell r="AY1287">
            <v>1862115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758167</v>
          </cell>
          <cell r="BF1287">
            <v>0</v>
          </cell>
          <cell r="BG1287">
            <v>189465</v>
          </cell>
          <cell r="BH1287">
            <v>445017</v>
          </cell>
          <cell r="BI1287">
            <v>395692</v>
          </cell>
          <cell r="BJ1287">
            <v>185000</v>
          </cell>
          <cell r="BK1287">
            <v>50524</v>
          </cell>
          <cell r="BL1287">
            <v>96174</v>
          </cell>
          <cell r="BM1287">
            <v>3831465</v>
          </cell>
          <cell r="BN1287">
            <v>1680981</v>
          </cell>
          <cell r="BO1287">
            <v>368200</v>
          </cell>
          <cell r="BP1287">
            <v>0</v>
          </cell>
          <cell r="BQ1287">
            <v>10670</v>
          </cell>
          <cell r="BR1287">
            <v>140334</v>
          </cell>
          <cell r="BS1287">
            <v>83695</v>
          </cell>
          <cell r="BT1287">
            <v>1198854</v>
          </cell>
          <cell r="BU1287">
            <v>258559</v>
          </cell>
          <cell r="BV1287">
            <v>392958</v>
          </cell>
          <cell r="BW1287">
            <v>341106</v>
          </cell>
          <cell r="BX1287">
            <v>292284</v>
          </cell>
          <cell r="BY1287">
            <v>184528</v>
          </cell>
          <cell r="BZ1287">
            <v>154775</v>
          </cell>
          <cell r="CA1287">
            <v>132348</v>
          </cell>
          <cell r="CB1287">
            <v>0</v>
          </cell>
          <cell r="CC1287">
            <v>0</v>
          </cell>
          <cell r="CD1287">
            <v>612723</v>
          </cell>
          <cell r="CE1287">
            <v>1003003</v>
          </cell>
          <cell r="CF1287">
            <v>1346000</v>
          </cell>
          <cell r="CG1287">
            <v>1262933</v>
          </cell>
          <cell r="CH1287">
            <v>3260074</v>
          </cell>
          <cell r="CI1287">
            <v>840734</v>
          </cell>
          <cell r="CJ1287">
            <v>229540</v>
          </cell>
          <cell r="CK1287">
            <v>191536</v>
          </cell>
          <cell r="CL1287">
            <v>82950</v>
          </cell>
          <cell r="CM1287">
            <v>217083</v>
          </cell>
          <cell r="CN1287">
            <v>115445</v>
          </cell>
          <cell r="CO1287">
            <v>295160</v>
          </cell>
          <cell r="CP1287">
            <v>0</v>
          </cell>
          <cell r="CQ1287">
            <v>6569</v>
          </cell>
          <cell r="CR1287">
            <v>6754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34177</v>
          </cell>
          <cell r="CY1287">
            <v>0</v>
          </cell>
          <cell r="CZ1287">
            <v>391687</v>
          </cell>
          <cell r="DA1287">
            <v>185000</v>
          </cell>
          <cell r="DB1287">
            <v>31600</v>
          </cell>
          <cell r="DC1287">
            <v>157753</v>
          </cell>
          <cell r="DD1287">
            <v>21308426</v>
          </cell>
          <cell r="DE1287">
            <v>88572</v>
          </cell>
          <cell r="DF1287">
            <v>39178</v>
          </cell>
          <cell r="DG1287">
            <v>178402</v>
          </cell>
          <cell r="DH1287">
            <v>1891402</v>
          </cell>
          <cell r="DI1287">
            <v>64075</v>
          </cell>
          <cell r="DJ1287">
            <v>60310</v>
          </cell>
          <cell r="DK1287">
            <v>0</v>
          </cell>
          <cell r="DL1287">
            <v>74430</v>
          </cell>
          <cell r="DM1287">
            <v>776059</v>
          </cell>
          <cell r="DN1287">
            <v>1960410</v>
          </cell>
          <cell r="DO1287">
            <v>0</v>
          </cell>
          <cell r="DP1287">
            <v>146609</v>
          </cell>
          <cell r="DQ1287">
            <v>427874</v>
          </cell>
          <cell r="DR1287">
            <v>3869106</v>
          </cell>
          <cell r="DS1287">
            <v>652620</v>
          </cell>
          <cell r="DT1287">
            <v>67871</v>
          </cell>
          <cell r="DU1287">
            <v>2592170</v>
          </cell>
          <cell r="DV1287">
            <v>159764</v>
          </cell>
        </row>
        <row r="1288">
          <cell r="C1288" t="str">
            <v>倉吉市</v>
          </cell>
          <cell r="D1288">
            <v>1</v>
          </cell>
          <cell r="E1288">
            <v>5</v>
          </cell>
          <cell r="F1288">
            <v>0</v>
          </cell>
          <cell r="G1288">
            <v>751296</v>
          </cell>
          <cell r="H1288">
            <v>311575</v>
          </cell>
          <cell r="I1288">
            <v>142681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44265</v>
          </cell>
          <cell r="O1288">
            <v>25706</v>
          </cell>
          <cell r="P1288">
            <v>28841</v>
          </cell>
          <cell r="Q1288">
            <v>745796</v>
          </cell>
          <cell r="R1288">
            <v>107843</v>
          </cell>
          <cell r="S1288">
            <v>136397</v>
          </cell>
          <cell r="T1288">
            <v>129514</v>
          </cell>
          <cell r="U1288">
            <v>164036</v>
          </cell>
          <cell r="V1288">
            <v>53952</v>
          </cell>
          <cell r="W1288">
            <v>60021</v>
          </cell>
          <cell r="X1288">
            <v>55505</v>
          </cell>
          <cell r="Y1288">
            <v>0</v>
          </cell>
          <cell r="Z1288">
            <v>0</v>
          </cell>
          <cell r="AA1288">
            <v>346508</v>
          </cell>
          <cell r="AB1288">
            <v>275241</v>
          </cell>
          <cell r="AC1288">
            <v>554942</v>
          </cell>
          <cell r="AD1288">
            <v>520729</v>
          </cell>
          <cell r="AE1288">
            <v>1256643</v>
          </cell>
          <cell r="AF1288">
            <v>734791</v>
          </cell>
          <cell r="AG1288">
            <v>325812</v>
          </cell>
          <cell r="AH1288">
            <v>245152</v>
          </cell>
          <cell r="AI1288">
            <v>127676</v>
          </cell>
          <cell r="AJ1288">
            <v>77989</v>
          </cell>
          <cell r="AK1288">
            <v>111050</v>
          </cell>
          <cell r="AL1288">
            <v>32121</v>
          </cell>
          <cell r="AM1288">
            <v>61600</v>
          </cell>
          <cell r="AN1288">
            <v>432411</v>
          </cell>
          <cell r="AO1288">
            <v>44846</v>
          </cell>
          <cell r="AP1288">
            <v>1139614</v>
          </cell>
          <cell r="AQ1288">
            <v>220248</v>
          </cell>
          <cell r="AR1288">
            <v>212575</v>
          </cell>
          <cell r="AS1288">
            <v>4401</v>
          </cell>
          <cell r="AT1288">
            <v>250</v>
          </cell>
          <cell r="AU1288">
            <v>61971</v>
          </cell>
          <cell r="AV1288">
            <v>2841</v>
          </cell>
          <cell r="AW1288">
            <v>42751</v>
          </cell>
          <cell r="AX1288">
            <v>7211</v>
          </cell>
          <cell r="AY1288">
            <v>684528</v>
          </cell>
          <cell r="AZ1288">
            <v>0</v>
          </cell>
          <cell r="BA1288">
            <v>13306</v>
          </cell>
          <cell r="BB1288">
            <v>0</v>
          </cell>
          <cell r="BC1288">
            <v>0</v>
          </cell>
          <cell r="BD1288">
            <v>0</v>
          </cell>
          <cell r="BE1288">
            <v>450188</v>
          </cell>
          <cell r="BF1288">
            <v>0</v>
          </cell>
          <cell r="BG1288">
            <v>263765</v>
          </cell>
          <cell r="BH1288">
            <v>167590</v>
          </cell>
          <cell r="BI1288">
            <v>241815</v>
          </cell>
          <cell r="BJ1288">
            <v>150745</v>
          </cell>
          <cell r="BK1288">
            <v>24114</v>
          </cell>
          <cell r="BL1288">
            <v>57021</v>
          </cell>
          <cell r="BM1288">
            <v>1448040</v>
          </cell>
          <cell r="BN1288">
            <v>730090</v>
          </cell>
          <cell r="BO1288">
            <v>307085</v>
          </cell>
          <cell r="BP1288">
            <v>0</v>
          </cell>
          <cell r="BQ1288">
            <v>0</v>
          </cell>
          <cell r="BR1288">
            <v>42572</v>
          </cell>
          <cell r="BS1288">
            <v>25009</v>
          </cell>
          <cell r="BT1288">
            <v>755401</v>
          </cell>
          <cell r="BU1288">
            <v>107331</v>
          </cell>
          <cell r="BV1288">
            <v>137638</v>
          </cell>
          <cell r="BW1288">
            <v>128426</v>
          </cell>
          <cell r="BX1288">
            <v>165204</v>
          </cell>
          <cell r="BY1288">
            <v>52756</v>
          </cell>
          <cell r="BZ1288">
            <v>58425</v>
          </cell>
          <cell r="CA1288">
            <v>55145</v>
          </cell>
          <cell r="CB1288">
            <v>0</v>
          </cell>
          <cell r="CC1288">
            <v>0</v>
          </cell>
          <cell r="CD1288">
            <v>333675</v>
          </cell>
          <cell r="CE1288">
            <v>318244</v>
          </cell>
          <cell r="CF1288">
            <v>535116</v>
          </cell>
          <cell r="CG1288">
            <v>533352</v>
          </cell>
          <cell r="CH1288">
            <v>1268167</v>
          </cell>
          <cell r="CI1288">
            <v>316618</v>
          </cell>
          <cell r="CJ1288">
            <v>240672</v>
          </cell>
          <cell r="CK1288">
            <v>76306</v>
          </cell>
          <cell r="CL1288">
            <v>124425</v>
          </cell>
          <cell r="CM1288">
            <v>103647</v>
          </cell>
          <cell r="CN1288">
            <v>57552</v>
          </cell>
          <cell r="CO1288">
            <v>143820</v>
          </cell>
          <cell r="CP1288">
            <v>0</v>
          </cell>
          <cell r="CQ1288">
            <v>0</v>
          </cell>
          <cell r="CR1288">
            <v>159954</v>
          </cell>
          <cell r="CS1288">
            <v>0</v>
          </cell>
          <cell r="CT1288">
            <v>2884</v>
          </cell>
          <cell r="CU1288">
            <v>0</v>
          </cell>
          <cell r="CV1288">
            <v>4113</v>
          </cell>
          <cell r="CW1288">
            <v>0</v>
          </cell>
          <cell r="CX1288">
            <v>2846</v>
          </cell>
          <cell r="CY1288">
            <v>0</v>
          </cell>
          <cell r="CZ1288">
            <v>238020</v>
          </cell>
          <cell r="DA1288">
            <v>150926</v>
          </cell>
          <cell r="DB1288">
            <v>16437</v>
          </cell>
          <cell r="DC1288">
            <v>73554</v>
          </cell>
          <cell r="DD1288">
            <v>9326534</v>
          </cell>
          <cell r="DE1288">
            <v>42131</v>
          </cell>
          <cell r="DF1288">
            <v>11423</v>
          </cell>
          <cell r="DG1288">
            <v>235562</v>
          </cell>
          <cell r="DH1288">
            <v>726404</v>
          </cell>
          <cell r="DI1288">
            <v>31321</v>
          </cell>
          <cell r="DJ1288">
            <v>28689</v>
          </cell>
          <cell r="DK1288">
            <v>413</v>
          </cell>
          <cell r="DL1288">
            <v>59699</v>
          </cell>
          <cell r="DM1288">
            <v>449335</v>
          </cell>
          <cell r="DN1288">
            <v>733822</v>
          </cell>
          <cell r="DO1288">
            <v>0</v>
          </cell>
          <cell r="DP1288">
            <v>42321</v>
          </cell>
          <cell r="DQ1288">
            <v>171471</v>
          </cell>
          <cell r="DR1288">
            <v>1461528</v>
          </cell>
          <cell r="DS1288">
            <v>417362</v>
          </cell>
          <cell r="DT1288">
            <v>44554</v>
          </cell>
          <cell r="DU1288">
            <v>1046999</v>
          </cell>
          <cell r="DV1288">
            <v>221232</v>
          </cell>
        </row>
        <row r="1289">
          <cell r="C1289" t="str">
            <v>境港市</v>
          </cell>
          <cell r="D1289">
            <v>1</v>
          </cell>
          <cell r="E1289">
            <v>5</v>
          </cell>
          <cell r="F1289">
            <v>0</v>
          </cell>
          <cell r="G1289">
            <v>514251</v>
          </cell>
          <cell r="H1289">
            <v>109058</v>
          </cell>
          <cell r="I1289">
            <v>74052</v>
          </cell>
          <cell r="J1289">
            <v>0</v>
          </cell>
          <cell r="K1289">
            <v>0</v>
          </cell>
          <cell r="L1289">
            <v>788</v>
          </cell>
          <cell r="M1289">
            <v>4393</v>
          </cell>
          <cell r="N1289">
            <v>33395</v>
          </cell>
          <cell r="O1289">
            <v>18105</v>
          </cell>
          <cell r="P1289">
            <v>13192</v>
          </cell>
          <cell r="Q1289">
            <v>432783</v>
          </cell>
          <cell r="R1289">
            <v>70267</v>
          </cell>
          <cell r="S1289">
            <v>80958</v>
          </cell>
          <cell r="T1289">
            <v>74849</v>
          </cell>
          <cell r="U1289">
            <v>76296</v>
          </cell>
          <cell r="V1289">
            <v>37872</v>
          </cell>
          <cell r="W1289">
            <v>57915</v>
          </cell>
          <cell r="X1289">
            <v>33303</v>
          </cell>
          <cell r="Y1289">
            <v>0</v>
          </cell>
          <cell r="Z1289">
            <v>0</v>
          </cell>
          <cell r="AA1289">
            <v>206780</v>
          </cell>
          <cell r="AB1289">
            <v>209804</v>
          </cell>
          <cell r="AC1289">
            <v>362794</v>
          </cell>
          <cell r="AD1289">
            <v>325326</v>
          </cell>
          <cell r="AE1289">
            <v>873335</v>
          </cell>
          <cell r="AF1289">
            <v>488803</v>
          </cell>
          <cell r="AG1289">
            <v>177121</v>
          </cell>
          <cell r="AH1289">
            <v>38033</v>
          </cell>
          <cell r="AI1289">
            <v>18394</v>
          </cell>
          <cell r="AJ1289">
            <v>62347</v>
          </cell>
          <cell r="AK1289">
            <v>73607</v>
          </cell>
          <cell r="AL1289">
            <v>20142</v>
          </cell>
          <cell r="AM1289">
            <v>46932</v>
          </cell>
          <cell r="AN1289">
            <v>164662</v>
          </cell>
          <cell r="AO1289">
            <v>11299</v>
          </cell>
          <cell r="AP1289">
            <v>895022</v>
          </cell>
          <cell r="AQ1289">
            <v>39508</v>
          </cell>
          <cell r="AR1289">
            <v>0</v>
          </cell>
          <cell r="AS1289">
            <v>0</v>
          </cell>
          <cell r="AT1289">
            <v>0</v>
          </cell>
          <cell r="AU1289">
            <v>35299</v>
          </cell>
          <cell r="AV1289">
            <v>2090</v>
          </cell>
          <cell r="AW1289">
            <v>18041</v>
          </cell>
          <cell r="AX1289">
            <v>4906</v>
          </cell>
          <cell r="AY1289">
            <v>432035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52537</v>
          </cell>
          <cell r="BH1289">
            <v>131373</v>
          </cell>
          <cell r="BI1289">
            <v>184783</v>
          </cell>
          <cell r="BJ1289">
            <v>75463</v>
          </cell>
          <cell r="BK1289">
            <v>234</v>
          </cell>
          <cell r="BL1289">
            <v>52974</v>
          </cell>
          <cell r="BM1289">
            <v>977460</v>
          </cell>
          <cell r="BN1289">
            <v>502232</v>
          </cell>
          <cell r="BO1289">
            <v>107706</v>
          </cell>
          <cell r="BP1289">
            <v>0</v>
          </cell>
          <cell r="BQ1289">
            <v>780</v>
          </cell>
          <cell r="BR1289">
            <v>32118</v>
          </cell>
          <cell r="BS1289">
            <v>17614</v>
          </cell>
          <cell r="BT1289">
            <v>431081</v>
          </cell>
          <cell r="BU1289">
            <v>67365</v>
          </cell>
          <cell r="BV1289">
            <v>81054</v>
          </cell>
          <cell r="BW1289">
            <v>73620</v>
          </cell>
          <cell r="BX1289">
            <v>80060</v>
          </cell>
          <cell r="BY1289">
            <v>37446</v>
          </cell>
          <cell r="BZ1289">
            <v>56375</v>
          </cell>
          <cell r="CA1289">
            <v>33087</v>
          </cell>
          <cell r="CB1289">
            <v>0</v>
          </cell>
          <cell r="CC1289">
            <v>0</v>
          </cell>
          <cell r="CD1289">
            <v>196805</v>
          </cell>
          <cell r="CE1289">
            <v>200680</v>
          </cell>
          <cell r="CF1289">
            <v>351584</v>
          </cell>
          <cell r="CG1289">
            <v>331450</v>
          </cell>
          <cell r="CH1289">
            <v>857630</v>
          </cell>
          <cell r="CI1289">
            <v>170796</v>
          </cell>
          <cell r="CJ1289">
            <v>36248</v>
          </cell>
          <cell r="CK1289">
            <v>61001</v>
          </cell>
          <cell r="CL1289">
            <v>17850</v>
          </cell>
          <cell r="CM1289">
            <v>68149</v>
          </cell>
          <cell r="CN1289">
            <v>43900</v>
          </cell>
          <cell r="CO1289">
            <v>74824</v>
          </cell>
          <cell r="CP1289">
            <v>0</v>
          </cell>
          <cell r="CQ1289">
            <v>4874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2093</v>
          </cell>
          <cell r="CY1289">
            <v>0</v>
          </cell>
          <cell r="CZ1289">
            <v>174434</v>
          </cell>
          <cell r="DA1289">
            <v>75463</v>
          </cell>
          <cell r="DB1289">
            <v>234</v>
          </cell>
          <cell r="DC1289">
            <v>66237</v>
          </cell>
          <cell r="DD1289">
            <v>5559144</v>
          </cell>
          <cell r="DE1289">
            <v>19303</v>
          </cell>
          <cell r="DF1289">
            <v>7590</v>
          </cell>
          <cell r="DG1289">
            <v>47017</v>
          </cell>
          <cell r="DH1289">
            <v>483675</v>
          </cell>
          <cell r="DI1289">
            <v>19632</v>
          </cell>
          <cell r="DJ1289">
            <v>13085</v>
          </cell>
          <cell r="DK1289">
            <v>0</v>
          </cell>
          <cell r="DL1289">
            <v>35352</v>
          </cell>
          <cell r="DM1289">
            <v>0</v>
          </cell>
          <cell r="DN1289">
            <v>460257</v>
          </cell>
          <cell r="DO1289">
            <v>0</v>
          </cell>
          <cell r="DP1289">
            <v>30592</v>
          </cell>
          <cell r="DQ1289">
            <v>130958</v>
          </cell>
          <cell r="DR1289">
            <v>969105</v>
          </cell>
          <cell r="DS1289">
            <v>126126</v>
          </cell>
          <cell r="DT1289">
            <v>11192</v>
          </cell>
          <cell r="DU1289">
            <v>818079</v>
          </cell>
          <cell r="DV1289">
            <v>39666</v>
          </cell>
        </row>
        <row r="1290">
          <cell r="C1290" t="str">
            <v>岩美町</v>
          </cell>
          <cell r="D1290">
            <v>1</v>
          </cell>
          <cell r="E1290">
            <v>6</v>
          </cell>
          <cell r="F1290">
            <v>0</v>
          </cell>
          <cell r="G1290">
            <v>271904</v>
          </cell>
          <cell r="H1290">
            <v>67870</v>
          </cell>
          <cell r="I1290">
            <v>43384</v>
          </cell>
          <cell r="J1290">
            <v>0</v>
          </cell>
          <cell r="K1290">
            <v>0</v>
          </cell>
          <cell r="L1290">
            <v>3384</v>
          </cell>
          <cell r="M1290">
            <v>4287</v>
          </cell>
          <cell r="N1290">
            <v>9861</v>
          </cell>
          <cell r="O1290">
            <v>5972</v>
          </cell>
          <cell r="P1290">
            <v>0</v>
          </cell>
          <cell r="Q1290">
            <v>90914</v>
          </cell>
          <cell r="R1290">
            <v>27449</v>
          </cell>
          <cell r="S1290">
            <v>48313</v>
          </cell>
          <cell r="T1290">
            <v>32799</v>
          </cell>
          <cell r="U1290">
            <v>38148</v>
          </cell>
          <cell r="V1290">
            <v>11520</v>
          </cell>
          <cell r="W1290">
            <v>15795</v>
          </cell>
          <cell r="X1290">
            <v>11101</v>
          </cell>
          <cell r="Y1290">
            <v>0</v>
          </cell>
          <cell r="Z1290">
            <v>0</v>
          </cell>
          <cell r="AA1290">
            <v>137204</v>
          </cell>
          <cell r="AB1290">
            <v>73220</v>
          </cell>
          <cell r="AC1290">
            <v>146967</v>
          </cell>
          <cell r="AD1290">
            <v>392107</v>
          </cell>
          <cell r="AE1290">
            <v>344665</v>
          </cell>
          <cell r="AF1290">
            <v>180866</v>
          </cell>
          <cell r="AG1290">
            <v>74998</v>
          </cell>
          <cell r="AH1290">
            <v>88807</v>
          </cell>
          <cell r="AI1290">
            <v>41657</v>
          </cell>
          <cell r="AJ1290">
            <v>32918</v>
          </cell>
          <cell r="AK1290">
            <v>49880</v>
          </cell>
          <cell r="AL1290">
            <v>11496</v>
          </cell>
          <cell r="AM1290">
            <v>21968</v>
          </cell>
          <cell r="AN1290">
            <v>172292</v>
          </cell>
          <cell r="AO1290">
            <v>19477</v>
          </cell>
          <cell r="AP1290">
            <v>478255</v>
          </cell>
          <cell r="AQ1290">
            <v>85848</v>
          </cell>
          <cell r="AR1290">
            <v>2763</v>
          </cell>
          <cell r="AS1290">
            <v>0</v>
          </cell>
          <cell r="AT1290">
            <v>563</v>
          </cell>
          <cell r="AU1290">
            <v>42697</v>
          </cell>
          <cell r="AV1290">
            <v>648</v>
          </cell>
          <cell r="AW1290">
            <v>3813</v>
          </cell>
          <cell r="AX1290">
            <v>1290</v>
          </cell>
          <cell r="AY1290">
            <v>184474</v>
          </cell>
          <cell r="AZ1290">
            <v>0</v>
          </cell>
          <cell r="BA1290">
            <v>354253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18112</v>
          </cell>
          <cell r="BH1290">
            <v>53823</v>
          </cell>
          <cell r="BI1290">
            <v>176093</v>
          </cell>
          <cell r="BJ1290">
            <v>93961</v>
          </cell>
          <cell r="BK1290">
            <v>3443</v>
          </cell>
          <cell r="BL1290">
            <v>32673</v>
          </cell>
          <cell r="BM1290">
            <v>561825</v>
          </cell>
          <cell r="BN1290">
            <v>263777</v>
          </cell>
          <cell r="BO1290">
            <v>66939</v>
          </cell>
          <cell r="BP1290">
            <v>0</v>
          </cell>
          <cell r="BQ1290">
            <v>3350</v>
          </cell>
          <cell r="BR1290">
            <v>9484</v>
          </cell>
          <cell r="BS1290">
            <v>5810</v>
          </cell>
          <cell r="BT1290">
            <v>100732</v>
          </cell>
          <cell r="BU1290">
            <v>26330</v>
          </cell>
          <cell r="BV1290">
            <v>54070</v>
          </cell>
          <cell r="BW1290">
            <v>38446</v>
          </cell>
          <cell r="BX1290">
            <v>38124</v>
          </cell>
          <cell r="BY1290">
            <v>11329</v>
          </cell>
          <cell r="BZ1290">
            <v>15375</v>
          </cell>
          <cell r="CA1290">
            <v>11029</v>
          </cell>
          <cell r="CB1290">
            <v>0</v>
          </cell>
          <cell r="CC1290">
            <v>0</v>
          </cell>
          <cell r="CD1290">
            <v>132215</v>
          </cell>
          <cell r="CE1290">
            <v>101325</v>
          </cell>
          <cell r="CF1290">
            <v>143612</v>
          </cell>
          <cell r="CG1290">
            <v>387684</v>
          </cell>
          <cell r="CH1290">
            <v>347738</v>
          </cell>
          <cell r="CI1290">
            <v>72828</v>
          </cell>
          <cell r="CJ1290">
            <v>86296</v>
          </cell>
          <cell r="CK1290">
            <v>32032</v>
          </cell>
          <cell r="CL1290">
            <v>43575</v>
          </cell>
          <cell r="CM1290">
            <v>47718</v>
          </cell>
          <cell r="CN1290">
            <v>20120</v>
          </cell>
          <cell r="CO1290">
            <v>43804</v>
          </cell>
          <cell r="CP1290">
            <v>0</v>
          </cell>
          <cell r="CQ1290">
            <v>4613</v>
          </cell>
          <cell r="CR1290">
            <v>2825</v>
          </cell>
          <cell r="CS1290">
            <v>0</v>
          </cell>
          <cell r="CT1290">
            <v>0</v>
          </cell>
          <cell r="CU1290">
            <v>0</v>
          </cell>
          <cell r="CV1290">
            <v>290644</v>
          </cell>
          <cell r="CW1290">
            <v>0</v>
          </cell>
          <cell r="CX1290">
            <v>648</v>
          </cell>
          <cell r="CY1290">
            <v>0</v>
          </cell>
          <cell r="CZ1290">
            <v>183658</v>
          </cell>
          <cell r="DA1290">
            <v>94004</v>
          </cell>
          <cell r="DB1290">
            <v>1332</v>
          </cell>
          <cell r="DC1290">
            <v>41028</v>
          </cell>
          <cell r="DD1290">
            <v>2960842</v>
          </cell>
          <cell r="DE1290">
            <v>4705</v>
          </cell>
          <cell r="DF1290">
            <v>2025</v>
          </cell>
          <cell r="DG1290">
            <v>17079</v>
          </cell>
          <cell r="DH1290">
            <v>178969</v>
          </cell>
          <cell r="DI1290">
            <v>11174</v>
          </cell>
          <cell r="DJ1290">
            <v>0</v>
          </cell>
          <cell r="DK1290">
            <v>563</v>
          </cell>
          <cell r="DL1290">
            <v>42886</v>
          </cell>
          <cell r="DM1290">
            <v>0</v>
          </cell>
          <cell r="DN1290">
            <v>201593</v>
          </cell>
          <cell r="DO1290">
            <v>0</v>
          </cell>
          <cell r="DP1290">
            <v>10192</v>
          </cell>
          <cell r="DQ1290">
            <v>54398</v>
          </cell>
          <cell r="DR1290">
            <v>521361</v>
          </cell>
          <cell r="DS1290">
            <v>121629</v>
          </cell>
          <cell r="DT1290">
            <v>19354</v>
          </cell>
          <cell r="DU1290">
            <v>434502</v>
          </cell>
          <cell r="DV1290">
            <v>86306</v>
          </cell>
        </row>
        <row r="1291">
          <cell r="C1291" t="str">
            <v>若桜町</v>
          </cell>
          <cell r="D1291">
            <v>1</v>
          </cell>
          <cell r="E1291">
            <v>6</v>
          </cell>
          <cell r="F1291">
            <v>0</v>
          </cell>
          <cell r="G1291">
            <v>141573</v>
          </cell>
          <cell r="H1291">
            <v>38200</v>
          </cell>
          <cell r="I1291">
            <v>14960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1626</v>
          </cell>
          <cell r="O1291">
            <v>1584</v>
          </cell>
          <cell r="P1291">
            <v>869</v>
          </cell>
          <cell r="Q1291">
            <v>59463</v>
          </cell>
          <cell r="R1291">
            <v>12560</v>
          </cell>
          <cell r="S1291">
            <v>9799</v>
          </cell>
          <cell r="T1291">
            <v>7569</v>
          </cell>
          <cell r="U1291">
            <v>12716</v>
          </cell>
          <cell r="V1291">
            <v>1776</v>
          </cell>
          <cell r="W1291">
            <v>5265</v>
          </cell>
          <cell r="X1291">
            <v>11101</v>
          </cell>
          <cell r="Y1291">
            <v>0</v>
          </cell>
          <cell r="Z1291">
            <v>0</v>
          </cell>
          <cell r="AA1291">
            <v>67937</v>
          </cell>
          <cell r="AB1291">
            <v>42144</v>
          </cell>
          <cell r="AC1291">
            <v>51866</v>
          </cell>
          <cell r="AD1291">
            <v>92169</v>
          </cell>
          <cell r="AE1291">
            <v>163995</v>
          </cell>
          <cell r="AF1291">
            <v>71557</v>
          </cell>
          <cell r="AG1291">
            <v>26714</v>
          </cell>
          <cell r="AH1291">
            <v>45697</v>
          </cell>
          <cell r="AI1291">
            <v>108741</v>
          </cell>
          <cell r="AJ1291">
            <v>14352</v>
          </cell>
          <cell r="AK1291">
            <v>29917</v>
          </cell>
          <cell r="AL1291">
            <v>5469</v>
          </cell>
          <cell r="AM1291">
            <v>11054</v>
          </cell>
          <cell r="AN1291">
            <v>139646</v>
          </cell>
          <cell r="AO1291">
            <v>22310</v>
          </cell>
          <cell r="AP1291">
            <v>240329</v>
          </cell>
          <cell r="AQ1291">
            <v>108734</v>
          </cell>
          <cell r="AR1291">
            <v>25114</v>
          </cell>
          <cell r="AS1291">
            <v>27033</v>
          </cell>
          <cell r="AT1291">
            <v>5388</v>
          </cell>
          <cell r="AU1291">
            <v>4367</v>
          </cell>
          <cell r="AV1291">
            <v>122</v>
          </cell>
          <cell r="AW1291">
            <v>0</v>
          </cell>
          <cell r="AX1291">
            <v>323</v>
          </cell>
          <cell r="AY1291">
            <v>95285</v>
          </cell>
          <cell r="AZ1291">
            <v>0</v>
          </cell>
          <cell r="BA1291">
            <v>202355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18244</v>
          </cell>
          <cell r="BH1291">
            <v>54026</v>
          </cell>
          <cell r="BI1291">
            <v>155948</v>
          </cell>
          <cell r="BJ1291">
            <v>59875</v>
          </cell>
          <cell r="BK1291">
            <v>1487</v>
          </cell>
          <cell r="BL1291">
            <v>42666</v>
          </cell>
          <cell r="BM1291">
            <v>113520</v>
          </cell>
          <cell r="BN1291">
            <v>139028</v>
          </cell>
          <cell r="BO1291">
            <v>37748</v>
          </cell>
          <cell r="BP1291">
            <v>0</v>
          </cell>
          <cell r="BQ1291">
            <v>0</v>
          </cell>
          <cell r="BR1291">
            <v>1564</v>
          </cell>
          <cell r="BS1291">
            <v>1541</v>
          </cell>
          <cell r="BT1291">
            <v>62297</v>
          </cell>
          <cell r="BU1291">
            <v>11928</v>
          </cell>
          <cell r="BV1291">
            <v>9798</v>
          </cell>
          <cell r="BW1291">
            <v>7362</v>
          </cell>
          <cell r="BX1291">
            <v>12708</v>
          </cell>
          <cell r="BY1291">
            <v>7537</v>
          </cell>
          <cell r="BZ1291">
            <v>6150</v>
          </cell>
          <cell r="CA1291">
            <v>11029</v>
          </cell>
          <cell r="CB1291">
            <v>0</v>
          </cell>
          <cell r="CC1291">
            <v>0</v>
          </cell>
          <cell r="CD1291">
            <v>65597</v>
          </cell>
          <cell r="CE1291">
            <v>36079</v>
          </cell>
          <cell r="CF1291">
            <v>49105</v>
          </cell>
          <cell r="CG1291">
            <v>94058</v>
          </cell>
          <cell r="CH1291">
            <v>169363</v>
          </cell>
          <cell r="CI1291">
            <v>25908</v>
          </cell>
          <cell r="CJ1291">
            <v>43700</v>
          </cell>
          <cell r="CK1291">
            <v>13886</v>
          </cell>
          <cell r="CL1291">
            <v>105525</v>
          </cell>
          <cell r="CM1291">
            <v>28667</v>
          </cell>
          <cell r="CN1291">
            <v>10222</v>
          </cell>
          <cell r="CO1291">
            <v>15040</v>
          </cell>
          <cell r="CP1291">
            <v>0</v>
          </cell>
          <cell r="CQ1291">
            <v>0</v>
          </cell>
          <cell r="CR1291">
            <v>23576</v>
          </cell>
          <cell r="CS1291">
            <v>0</v>
          </cell>
          <cell r="CT1291">
            <v>21647</v>
          </cell>
          <cell r="CU1291">
            <v>0</v>
          </cell>
          <cell r="CV1291">
            <v>181625</v>
          </cell>
          <cell r="CW1291">
            <v>0</v>
          </cell>
          <cell r="CX1291">
            <v>122</v>
          </cell>
          <cell r="CY1291">
            <v>0</v>
          </cell>
          <cell r="CZ1291">
            <v>144418</v>
          </cell>
          <cell r="DA1291">
            <v>59914</v>
          </cell>
          <cell r="DB1291">
            <v>1221</v>
          </cell>
          <cell r="DC1291">
            <v>52790</v>
          </cell>
          <cell r="DD1291">
            <v>1314787</v>
          </cell>
          <cell r="DE1291">
            <v>630</v>
          </cell>
          <cell r="DF1291">
            <v>532</v>
          </cell>
          <cell r="DG1291">
            <v>12049</v>
          </cell>
          <cell r="DH1291">
            <v>70807</v>
          </cell>
          <cell r="DI1291">
            <v>5305</v>
          </cell>
          <cell r="DJ1291">
            <v>865</v>
          </cell>
          <cell r="DK1291">
            <v>5388</v>
          </cell>
          <cell r="DL1291">
            <v>4246</v>
          </cell>
          <cell r="DM1291">
            <v>0</v>
          </cell>
          <cell r="DN1291">
            <v>107056</v>
          </cell>
          <cell r="DO1291">
            <v>0</v>
          </cell>
          <cell r="DP1291">
            <v>3954</v>
          </cell>
          <cell r="DQ1291">
            <v>53155</v>
          </cell>
          <cell r="DR1291">
            <v>107643</v>
          </cell>
          <cell r="DS1291">
            <v>142106</v>
          </cell>
          <cell r="DT1291">
            <v>22221</v>
          </cell>
          <cell r="DU1291">
            <v>222576</v>
          </cell>
          <cell r="DV1291">
            <v>109494</v>
          </cell>
        </row>
        <row r="1292">
          <cell r="C1292" t="str">
            <v>智頭町</v>
          </cell>
          <cell r="D1292">
            <v>1</v>
          </cell>
          <cell r="E1292">
            <v>6</v>
          </cell>
          <cell r="F1292">
            <v>0</v>
          </cell>
          <cell r="G1292">
            <v>221585</v>
          </cell>
          <cell r="H1292">
            <v>47895</v>
          </cell>
          <cell r="I1292">
            <v>17952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2423</v>
          </cell>
          <cell r="O1292">
            <v>3554</v>
          </cell>
          <cell r="P1292">
            <v>1021</v>
          </cell>
          <cell r="Q1292">
            <v>188047</v>
          </cell>
          <cell r="R1292">
            <v>21234</v>
          </cell>
          <cell r="S1292">
            <v>42968</v>
          </cell>
          <cell r="T1292">
            <v>14297</v>
          </cell>
          <cell r="U1292">
            <v>12716</v>
          </cell>
          <cell r="V1292">
            <v>11808</v>
          </cell>
          <cell r="W1292">
            <v>8424</v>
          </cell>
          <cell r="X1292">
            <v>11101</v>
          </cell>
          <cell r="Y1292">
            <v>0</v>
          </cell>
          <cell r="Z1292">
            <v>0</v>
          </cell>
          <cell r="AA1292">
            <v>110417</v>
          </cell>
          <cell r="AB1292">
            <v>57453</v>
          </cell>
          <cell r="AC1292">
            <v>112747</v>
          </cell>
          <cell r="AD1292">
            <v>356602</v>
          </cell>
          <cell r="AE1292">
            <v>281228</v>
          </cell>
          <cell r="AF1292">
            <v>137108</v>
          </cell>
          <cell r="AG1292">
            <v>47991</v>
          </cell>
          <cell r="AH1292">
            <v>95704</v>
          </cell>
          <cell r="AI1292">
            <v>213154</v>
          </cell>
          <cell r="AJ1292">
            <v>24835</v>
          </cell>
          <cell r="AK1292">
            <v>41354</v>
          </cell>
          <cell r="AL1292">
            <v>8501</v>
          </cell>
          <cell r="AM1292">
            <v>16079</v>
          </cell>
          <cell r="AN1292">
            <v>138137</v>
          </cell>
          <cell r="AO1292">
            <v>29448</v>
          </cell>
          <cell r="AP1292">
            <v>377454</v>
          </cell>
          <cell r="AQ1292">
            <v>130743</v>
          </cell>
          <cell r="AR1292">
            <v>14141</v>
          </cell>
          <cell r="AS1292">
            <v>0</v>
          </cell>
          <cell r="AT1292">
            <v>0</v>
          </cell>
          <cell r="AU1292">
            <v>9971</v>
          </cell>
          <cell r="AV1292">
            <v>216</v>
          </cell>
          <cell r="AW1292">
            <v>7314</v>
          </cell>
          <cell r="AX1292">
            <v>820</v>
          </cell>
          <cell r="AY1292">
            <v>154993</v>
          </cell>
          <cell r="AZ1292">
            <v>0</v>
          </cell>
          <cell r="BA1292">
            <v>398390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44719</v>
          </cell>
          <cell r="BH1292">
            <v>60325</v>
          </cell>
          <cell r="BI1292">
            <v>127133</v>
          </cell>
          <cell r="BJ1292">
            <v>92504</v>
          </cell>
          <cell r="BK1292">
            <v>588</v>
          </cell>
          <cell r="BL1292">
            <v>49133</v>
          </cell>
          <cell r="BM1292">
            <v>163185</v>
          </cell>
          <cell r="BN1292">
            <v>216601</v>
          </cell>
          <cell r="BO1292">
            <v>44938</v>
          </cell>
          <cell r="BP1292">
            <v>0</v>
          </cell>
          <cell r="BQ1292">
            <v>0</v>
          </cell>
          <cell r="BR1292">
            <v>2330</v>
          </cell>
          <cell r="BS1292">
            <v>3458</v>
          </cell>
          <cell r="BT1292">
            <v>232832</v>
          </cell>
          <cell r="BU1292">
            <v>20316</v>
          </cell>
          <cell r="BV1292">
            <v>49351</v>
          </cell>
          <cell r="BW1292">
            <v>13906</v>
          </cell>
          <cell r="BX1292">
            <v>12708</v>
          </cell>
          <cell r="BY1292">
            <v>11423</v>
          </cell>
          <cell r="BZ1292">
            <v>9225</v>
          </cell>
          <cell r="CA1292">
            <v>11029</v>
          </cell>
          <cell r="CB1292">
            <v>0</v>
          </cell>
          <cell r="CC1292">
            <v>0</v>
          </cell>
          <cell r="CD1292">
            <v>106442</v>
          </cell>
          <cell r="CE1292">
            <v>52365</v>
          </cell>
          <cell r="CF1292">
            <v>112684</v>
          </cell>
          <cell r="CG1292">
            <v>353665</v>
          </cell>
          <cell r="CH1292">
            <v>286958</v>
          </cell>
          <cell r="CI1292">
            <v>46461</v>
          </cell>
          <cell r="CJ1292">
            <v>93196</v>
          </cell>
          <cell r="CK1292">
            <v>24080</v>
          </cell>
          <cell r="CL1292">
            <v>206325</v>
          </cell>
          <cell r="CM1292">
            <v>39593</v>
          </cell>
          <cell r="CN1292">
            <v>15002</v>
          </cell>
          <cell r="CO1292">
            <v>17484</v>
          </cell>
          <cell r="CP1292">
            <v>0</v>
          </cell>
          <cell r="CQ1292">
            <v>0</v>
          </cell>
          <cell r="CR1292">
            <v>14393</v>
          </cell>
          <cell r="CS1292">
            <v>0</v>
          </cell>
          <cell r="CT1292">
            <v>0</v>
          </cell>
          <cell r="CU1292">
            <v>0</v>
          </cell>
          <cell r="CV1292">
            <v>394908</v>
          </cell>
          <cell r="CW1292">
            <v>0</v>
          </cell>
          <cell r="CX1292">
            <v>216</v>
          </cell>
          <cell r="CY1292">
            <v>0</v>
          </cell>
          <cell r="CZ1292">
            <v>128619</v>
          </cell>
          <cell r="DA1292">
            <v>92529</v>
          </cell>
          <cell r="DB1292">
            <v>304</v>
          </cell>
          <cell r="DC1292">
            <v>58033</v>
          </cell>
          <cell r="DD1292">
            <v>2484864</v>
          </cell>
          <cell r="DE1292">
            <v>6887</v>
          </cell>
          <cell r="DF1292">
            <v>1363</v>
          </cell>
          <cell r="DG1292">
            <v>41662</v>
          </cell>
          <cell r="DH1292">
            <v>135670</v>
          </cell>
          <cell r="DI1292">
            <v>8262</v>
          </cell>
          <cell r="DJ1292">
            <v>1015</v>
          </cell>
          <cell r="DK1292">
            <v>0</v>
          </cell>
          <cell r="DL1292">
            <v>10025</v>
          </cell>
          <cell r="DM1292">
            <v>0</v>
          </cell>
          <cell r="DN1292">
            <v>170731</v>
          </cell>
          <cell r="DO1292">
            <v>0</v>
          </cell>
          <cell r="DP1292">
            <v>7604</v>
          </cell>
          <cell r="DQ1292">
            <v>63579</v>
          </cell>
          <cell r="DR1292">
            <v>224826</v>
          </cell>
          <cell r="DS1292">
            <v>103453</v>
          </cell>
          <cell r="DT1292">
            <v>29266</v>
          </cell>
          <cell r="DU1292">
            <v>349607</v>
          </cell>
          <cell r="DV1292">
            <v>131340</v>
          </cell>
        </row>
        <row r="1293">
          <cell r="C1293" t="str">
            <v>八頭町</v>
          </cell>
          <cell r="D1293">
            <v>1</v>
          </cell>
          <cell r="E1293">
            <v>6</v>
          </cell>
          <cell r="F1293">
            <v>0</v>
          </cell>
          <cell r="G1293">
            <v>407339</v>
          </cell>
          <cell r="H1293">
            <v>103445</v>
          </cell>
          <cell r="I1293">
            <v>49555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8382</v>
          </cell>
          <cell r="O1293">
            <v>8813</v>
          </cell>
          <cell r="P1293">
            <v>7900</v>
          </cell>
          <cell r="Q1293">
            <v>336124</v>
          </cell>
          <cell r="R1293">
            <v>36112</v>
          </cell>
          <cell r="S1293">
            <v>73150</v>
          </cell>
          <cell r="T1293">
            <v>49619</v>
          </cell>
          <cell r="U1293">
            <v>50864</v>
          </cell>
          <cell r="V1293">
            <v>36384</v>
          </cell>
          <cell r="W1293">
            <v>18954</v>
          </cell>
          <cell r="X1293">
            <v>11101</v>
          </cell>
          <cell r="Y1293">
            <v>0</v>
          </cell>
          <cell r="Z1293">
            <v>0</v>
          </cell>
          <cell r="AA1293">
            <v>189535</v>
          </cell>
          <cell r="AB1293">
            <v>92387</v>
          </cell>
          <cell r="AC1293">
            <v>223446</v>
          </cell>
          <cell r="AD1293">
            <v>394983</v>
          </cell>
          <cell r="AE1293">
            <v>451385</v>
          </cell>
          <cell r="AF1293">
            <v>254311</v>
          </cell>
          <cell r="AG1293">
            <v>104735</v>
          </cell>
          <cell r="AH1293">
            <v>166213</v>
          </cell>
          <cell r="AI1293">
            <v>104954</v>
          </cell>
          <cell r="AJ1293">
            <v>41957</v>
          </cell>
          <cell r="AK1293">
            <v>57334</v>
          </cell>
          <cell r="AL1293">
            <v>14402</v>
          </cell>
          <cell r="AM1293">
            <v>27498</v>
          </cell>
          <cell r="AN1293">
            <v>562320</v>
          </cell>
          <cell r="AO1293">
            <v>31940</v>
          </cell>
          <cell r="AP1293">
            <v>563569</v>
          </cell>
          <cell r="AQ1293">
            <v>145241</v>
          </cell>
          <cell r="AR1293">
            <v>39430</v>
          </cell>
          <cell r="AS1293">
            <v>33475</v>
          </cell>
          <cell r="AT1293">
            <v>14</v>
          </cell>
          <cell r="AU1293">
            <v>23192</v>
          </cell>
          <cell r="AV1293">
            <v>611</v>
          </cell>
          <cell r="AW1293">
            <v>8703</v>
          </cell>
          <cell r="AX1293">
            <v>1782</v>
          </cell>
          <cell r="AY1293">
            <v>322371</v>
          </cell>
          <cell r="AZ1293">
            <v>0</v>
          </cell>
          <cell r="BA1293">
            <v>265577</v>
          </cell>
          <cell r="BB1293">
            <v>0</v>
          </cell>
          <cell r="BC1293">
            <v>0</v>
          </cell>
          <cell r="BD1293">
            <v>0</v>
          </cell>
          <cell r="BE1293">
            <v>244461</v>
          </cell>
          <cell r="BF1293">
            <v>0</v>
          </cell>
          <cell r="BG1293">
            <v>11572</v>
          </cell>
          <cell r="BH1293">
            <v>84553</v>
          </cell>
          <cell r="BI1293">
            <v>144894</v>
          </cell>
          <cell r="BJ1293">
            <v>117006</v>
          </cell>
          <cell r="BK1293">
            <v>2831</v>
          </cell>
          <cell r="BL1293">
            <v>45917</v>
          </cell>
          <cell r="BM1293">
            <v>731445</v>
          </cell>
          <cell r="BN1293">
            <v>393034</v>
          </cell>
          <cell r="BO1293">
            <v>101954</v>
          </cell>
          <cell r="BP1293">
            <v>0</v>
          </cell>
          <cell r="BQ1293">
            <v>0</v>
          </cell>
          <cell r="BR1293">
            <v>8062</v>
          </cell>
          <cell r="BS1293">
            <v>8574</v>
          </cell>
          <cell r="BT1293">
            <v>358613</v>
          </cell>
          <cell r="BU1293">
            <v>35190</v>
          </cell>
          <cell r="BV1293">
            <v>74385</v>
          </cell>
          <cell r="BW1293">
            <v>44990</v>
          </cell>
          <cell r="BX1293">
            <v>50832</v>
          </cell>
          <cell r="BY1293">
            <v>36925</v>
          </cell>
          <cell r="BZ1293">
            <v>18450</v>
          </cell>
          <cell r="CA1293">
            <v>11029</v>
          </cell>
          <cell r="CB1293">
            <v>0</v>
          </cell>
          <cell r="CC1293">
            <v>0</v>
          </cell>
          <cell r="CD1293">
            <v>182935</v>
          </cell>
          <cell r="CE1293">
            <v>97233</v>
          </cell>
          <cell r="CF1293">
            <v>214122</v>
          </cell>
          <cell r="CG1293">
            <v>405986</v>
          </cell>
          <cell r="CH1293">
            <v>457258</v>
          </cell>
          <cell r="CI1293">
            <v>101394</v>
          </cell>
          <cell r="CJ1293">
            <v>163208</v>
          </cell>
          <cell r="CK1293">
            <v>40834</v>
          </cell>
          <cell r="CL1293">
            <v>102900</v>
          </cell>
          <cell r="CM1293">
            <v>54508</v>
          </cell>
          <cell r="CN1293">
            <v>24656</v>
          </cell>
          <cell r="CO1293">
            <v>50008</v>
          </cell>
          <cell r="CP1293">
            <v>0</v>
          </cell>
          <cell r="CQ1293">
            <v>0</v>
          </cell>
          <cell r="CR1293">
            <v>20618</v>
          </cell>
          <cell r="CS1293">
            <v>0</v>
          </cell>
          <cell r="CT1293">
            <v>19413</v>
          </cell>
          <cell r="CU1293">
            <v>0</v>
          </cell>
          <cell r="CV1293">
            <v>216614</v>
          </cell>
          <cell r="CW1293">
            <v>0</v>
          </cell>
          <cell r="CX1293">
            <v>612</v>
          </cell>
          <cell r="CY1293">
            <v>0</v>
          </cell>
          <cell r="CZ1293">
            <v>144622</v>
          </cell>
          <cell r="DA1293">
            <v>117099</v>
          </cell>
          <cell r="DB1293">
            <v>1648</v>
          </cell>
          <cell r="DC1293">
            <v>55086</v>
          </cell>
          <cell r="DD1293">
            <v>4574086</v>
          </cell>
          <cell r="DE1293">
            <v>9857</v>
          </cell>
          <cell r="DF1293">
            <v>2866</v>
          </cell>
          <cell r="DG1293">
            <v>10219</v>
          </cell>
          <cell r="DH1293">
            <v>251644</v>
          </cell>
          <cell r="DI1293">
            <v>14082</v>
          </cell>
          <cell r="DJ1293">
            <v>7783</v>
          </cell>
          <cell r="DK1293">
            <v>8488</v>
          </cell>
          <cell r="DL1293">
            <v>21421</v>
          </cell>
          <cell r="DM1293">
            <v>247116</v>
          </cell>
          <cell r="DN1293">
            <v>359049</v>
          </cell>
          <cell r="DO1293">
            <v>0</v>
          </cell>
          <cell r="DP1293">
            <v>13851</v>
          </cell>
          <cell r="DQ1293">
            <v>89069</v>
          </cell>
          <cell r="DR1293">
            <v>722655</v>
          </cell>
          <cell r="DS1293">
            <v>509047</v>
          </cell>
          <cell r="DT1293">
            <v>31795</v>
          </cell>
          <cell r="DU1293">
            <v>507058</v>
          </cell>
          <cell r="DV1293">
            <v>146344</v>
          </cell>
        </row>
        <row r="1294">
          <cell r="C1294" t="str">
            <v>三朝町</v>
          </cell>
          <cell r="D1294">
            <v>1</v>
          </cell>
          <cell r="E1294">
            <v>6</v>
          </cell>
          <cell r="F1294">
            <v>0</v>
          </cell>
          <cell r="G1294">
            <v>218177</v>
          </cell>
          <cell r="H1294">
            <v>61382</v>
          </cell>
          <cell r="I1294">
            <v>23001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3360</v>
          </cell>
          <cell r="O1294">
            <v>3351</v>
          </cell>
          <cell r="P1294">
            <v>8996</v>
          </cell>
          <cell r="Q1294">
            <v>89769</v>
          </cell>
          <cell r="R1294">
            <v>20818</v>
          </cell>
          <cell r="S1294">
            <v>12943</v>
          </cell>
          <cell r="T1294">
            <v>15979</v>
          </cell>
          <cell r="U1294">
            <v>12716</v>
          </cell>
          <cell r="V1294">
            <v>6288</v>
          </cell>
          <cell r="W1294">
            <v>11583</v>
          </cell>
          <cell r="X1294">
            <v>11101</v>
          </cell>
          <cell r="Y1294">
            <v>0</v>
          </cell>
          <cell r="Z1294">
            <v>0</v>
          </cell>
          <cell r="AA1294">
            <v>108480</v>
          </cell>
          <cell r="AB1294">
            <v>0</v>
          </cell>
          <cell r="AC1294">
            <v>83300</v>
          </cell>
          <cell r="AD1294">
            <v>123352</v>
          </cell>
          <cell r="AE1294">
            <v>229608</v>
          </cell>
          <cell r="AF1294">
            <v>112913</v>
          </cell>
          <cell r="AG1294">
            <v>52229</v>
          </cell>
          <cell r="AH1294">
            <v>87561</v>
          </cell>
          <cell r="AI1294">
            <v>81691</v>
          </cell>
          <cell r="AJ1294">
            <v>24108</v>
          </cell>
          <cell r="AK1294">
            <v>39765</v>
          </cell>
          <cell r="AL1294">
            <v>7327</v>
          </cell>
          <cell r="AM1294">
            <v>15384</v>
          </cell>
          <cell r="AN1294">
            <v>120640</v>
          </cell>
          <cell r="AO1294">
            <v>26605</v>
          </cell>
          <cell r="AP1294">
            <v>365896</v>
          </cell>
          <cell r="AQ1294">
            <v>129144</v>
          </cell>
          <cell r="AR1294">
            <v>21607</v>
          </cell>
          <cell r="AS1294">
            <v>1781</v>
          </cell>
          <cell r="AT1294">
            <v>761</v>
          </cell>
          <cell r="AU1294">
            <v>2156</v>
          </cell>
          <cell r="AV1294">
            <v>357</v>
          </cell>
          <cell r="AW1294">
            <v>3278</v>
          </cell>
          <cell r="AX1294">
            <v>578</v>
          </cell>
          <cell r="AY1294">
            <v>140056</v>
          </cell>
          <cell r="AZ1294">
            <v>0</v>
          </cell>
          <cell r="BA1294">
            <v>254146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58579</v>
          </cell>
          <cell r="BH1294">
            <v>48695</v>
          </cell>
          <cell r="BI1294">
            <v>117422</v>
          </cell>
          <cell r="BJ1294">
            <v>81549</v>
          </cell>
          <cell r="BK1294">
            <v>1672</v>
          </cell>
          <cell r="BL1294">
            <v>30862</v>
          </cell>
          <cell r="BM1294">
            <v>256740</v>
          </cell>
          <cell r="BN1294">
            <v>213238</v>
          </cell>
          <cell r="BO1294">
            <v>60899</v>
          </cell>
          <cell r="BP1294">
            <v>0</v>
          </cell>
          <cell r="BQ1294">
            <v>0</v>
          </cell>
          <cell r="BR1294">
            <v>3231</v>
          </cell>
          <cell r="BS1294">
            <v>3260</v>
          </cell>
          <cell r="BT1294">
            <v>92218</v>
          </cell>
          <cell r="BU1294">
            <v>20574</v>
          </cell>
          <cell r="BV1294">
            <v>13595</v>
          </cell>
          <cell r="BW1294">
            <v>15542</v>
          </cell>
          <cell r="BX1294">
            <v>12708</v>
          </cell>
          <cell r="BY1294">
            <v>6446</v>
          </cell>
          <cell r="BZ1294">
            <v>11275</v>
          </cell>
          <cell r="CA1294">
            <v>11029</v>
          </cell>
          <cell r="CB1294">
            <v>0</v>
          </cell>
          <cell r="CC1294">
            <v>0</v>
          </cell>
          <cell r="CD1294">
            <v>104113</v>
          </cell>
          <cell r="CE1294">
            <v>0</v>
          </cell>
          <cell r="CF1294">
            <v>80492</v>
          </cell>
          <cell r="CG1294">
            <v>125047</v>
          </cell>
          <cell r="CH1294">
            <v>227764</v>
          </cell>
          <cell r="CI1294">
            <v>51125</v>
          </cell>
          <cell r="CJ1294">
            <v>84272</v>
          </cell>
          <cell r="CK1294">
            <v>23373</v>
          </cell>
          <cell r="CL1294">
            <v>79275</v>
          </cell>
          <cell r="CM1294">
            <v>38065</v>
          </cell>
          <cell r="CN1294">
            <v>14335</v>
          </cell>
          <cell r="CO1294">
            <v>23312</v>
          </cell>
          <cell r="CP1294">
            <v>0</v>
          </cell>
          <cell r="CQ1294">
            <v>0</v>
          </cell>
          <cell r="CR1294">
            <v>12894</v>
          </cell>
          <cell r="CS1294">
            <v>0</v>
          </cell>
          <cell r="CT1294">
            <v>1718</v>
          </cell>
          <cell r="CU1294">
            <v>0</v>
          </cell>
          <cell r="CV1294">
            <v>240512</v>
          </cell>
          <cell r="CW1294">
            <v>0</v>
          </cell>
          <cell r="CX1294">
            <v>357</v>
          </cell>
          <cell r="CY1294">
            <v>0</v>
          </cell>
          <cell r="CZ1294">
            <v>118493</v>
          </cell>
          <cell r="DA1294">
            <v>81584</v>
          </cell>
          <cell r="DB1294">
            <v>987</v>
          </cell>
          <cell r="DC1294">
            <v>37950</v>
          </cell>
          <cell r="DD1294">
            <v>1799236</v>
          </cell>
          <cell r="DE1294">
            <v>3697</v>
          </cell>
          <cell r="DF1294">
            <v>940</v>
          </cell>
          <cell r="DG1294">
            <v>56951</v>
          </cell>
          <cell r="DH1294">
            <v>111728</v>
          </cell>
          <cell r="DI1294">
            <v>7078</v>
          </cell>
          <cell r="DJ1294">
            <v>8949</v>
          </cell>
          <cell r="DK1294">
            <v>761</v>
          </cell>
          <cell r="DL1294">
            <v>2158</v>
          </cell>
          <cell r="DM1294">
            <v>0</v>
          </cell>
          <cell r="DN1294">
            <v>155191</v>
          </cell>
          <cell r="DO1294">
            <v>0</v>
          </cell>
          <cell r="DP1294">
            <v>6211</v>
          </cell>
          <cell r="DQ1294">
            <v>53034</v>
          </cell>
          <cell r="DR1294">
            <v>239931</v>
          </cell>
          <cell r="DS1294">
            <v>89892</v>
          </cell>
          <cell r="DT1294">
            <v>26470</v>
          </cell>
          <cell r="DU1294">
            <v>338937</v>
          </cell>
          <cell r="DV1294">
            <v>129800</v>
          </cell>
        </row>
        <row r="1295">
          <cell r="C1295" t="str">
            <v>湯梨浜町</v>
          </cell>
          <cell r="D1295">
            <v>1</v>
          </cell>
          <cell r="E1295">
            <v>6</v>
          </cell>
          <cell r="F1295">
            <v>0</v>
          </cell>
          <cell r="G1295">
            <v>375212</v>
          </cell>
          <cell r="H1295">
            <v>79169</v>
          </cell>
          <cell r="I1295">
            <v>37961</v>
          </cell>
          <cell r="J1295">
            <v>0</v>
          </cell>
          <cell r="K1295">
            <v>0</v>
          </cell>
          <cell r="L1295">
            <v>2828</v>
          </cell>
          <cell r="M1295">
            <v>5441</v>
          </cell>
          <cell r="N1295">
            <v>14049</v>
          </cell>
          <cell r="O1295">
            <v>8878</v>
          </cell>
          <cell r="P1295">
            <v>7031</v>
          </cell>
          <cell r="Q1295">
            <v>281098</v>
          </cell>
          <cell r="R1295">
            <v>35066</v>
          </cell>
          <cell r="S1295">
            <v>78757</v>
          </cell>
          <cell r="T1295">
            <v>66439</v>
          </cell>
          <cell r="U1295">
            <v>38148</v>
          </cell>
          <cell r="V1295">
            <v>31536</v>
          </cell>
          <cell r="W1295">
            <v>37908</v>
          </cell>
          <cell r="X1295">
            <v>11101</v>
          </cell>
          <cell r="Y1295">
            <v>0</v>
          </cell>
          <cell r="Z1295">
            <v>0</v>
          </cell>
          <cell r="AA1295">
            <v>164556</v>
          </cell>
          <cell r="AB1295">
            <v>78807</v>
          </cell>
          <cell r="AC1295">
            <v>165384</v>
          </cell>
          <cell r="AD1295">
            <v>278778</v>
          </cell>
          <cell r="AE1295">
            <v>418035</v>
          </cell>
          <cell r="AF1295">
            <v>222994</v>
          </cell>
          <cell r="AG1295">
            <v>96612</v>
          </cell>
          <cell r="AH1295">
            <v>130192</v>
          </cell>
          <cell r="AI1295">
            <v>24345</v>
          </cell>
          <cell r="AJ1295">
            <v>42156</v>
          </cell>
          <cell r="AK1295">
            <v>51633</v>
          </cell>
          <cell r="AL1295">
            <v>12699</v>
          </cell>
          <cell r="AM1295">
            <v>27415</v>
          </cell>
          <cell r="AN1295">
            <v>567206</v>
          </cell>
          <cell r="AO1295">
            <v>13761</v>
          </cell>
          <cell r="AP1295">
            <v>565742</v>
          </cell>
          <cell r="AQ1295">
            <v>66357</v>
          </cell>
          <cell r="AR1295">
            <v>25956</v>
          </cell>
          <cell r="AS1295">
            <v>0</v>
          </cell>
          <cell r="AT1295">
            <v>141</v>
          </cell>
          <cell r="AU1295">
            <v>11360</v>
          </cell>
          <cell r="AV1295">
            <v>861</v>
          </cell>
          <cell r="AW1295">
            <v>20461</v>
          </cell>
          <cell r="AX1295">
            <v>1650</v>
          </cell>
          <cell r="AY1295">
            <v>296434</v>
          </cell>
          <cell r="AZ1295">
            <v>0</v>
          </cell>
          <cell r="BA1295">
            <v>149586</v>
          </cell>
          <cell r="BB1295">
            <v>0</v>
          </cell>
          <cell r="BC1295">
            <v>0</v>
          </cell>
          <cell r="BD1295">
            <v>0</v>
          </cell>
          <cell r="BE1295">
            <v>258106</v>
          </cell>
          <cell r="BF1295">
            <v>0</v>
          </cell>
          <cell r="BG1295">
            <v>12577</v>
          </cell>
          <cell r="BH1295">
            <v>84813</v>
          </cell>
          <cell r="BI1295">
            <v>153826</v>
          </cell>
          <cell r="BJ1295">
            <v>86284</v>
          </cell>
          <cell r="BK1295">
            <v>842</v>
          </cell>
          <cell r="BL1295">
            <v>36239</v>
          </cell>
          <cell r="BM1295">
            <v>905190</v>
          </cell>
          <cell r="BN1295">
            <v>359959</v>
          </cell>
          <cell r="BO1295">
            <v>78371</v>
          </cell>
          <cell r="BP1295">
            <v>0</v>
          </cell>
          <cell r="BQ1295">
            <v>2800</v>
          </cell>
          <cell r="BR1295">
            <v>13512</v>
          </cell>
          <cell r="BS1295">
            <v>8638</v>
          </cell>
          <cell r="BT1295">
            <v>328869</v>
          </cell>
          <cell r="BU1295">
            <v>33582</v>
          </cell>
          <cell r="BV1295">
            <v>76437</v>
          </cell>
          <cell r="BW1295">
            <v>65440</v>
          </cell>
          <cell r="BX1295">
            <v>38124</v>
          </cell>
          <cell r="BY1295">
            <v>32185</v>
          </cell>
          <cell r="BZ1295">
            <v>37925</v>
          </cell>
          <cell r="CA1295">
            <v>11029</v>
          </cell>
          <cell r="CB1295">
            <v>0</v>
          </cell>
          <cell r="CC1295">
            <v>0</v>
          </cell>
          <cell r="CD1295">
            <v>158108</v>
          </cell>
          <cell r="CE1295">
            <v>92046</v>
          </cell>
          <cell r="CF1295">
            <v>164912</v>
          </cell>
          <cell r="CG1295">
            <v>271239</v>
          </cell>
          <cell r="CH1295">
            <v>434258</v>
          </cell>
          <cell r="CI1295">
            <v>94026</v>
          </cell>
          <cell r="CJ1295">
            <v>126040</v>
          </cell>
          <cell r="CK1295">
            <v>41027</v>
          </cell>
          <cell r="CL1295">
            <v>24675</v>
          </cell>
          <cell r="CM1295">
            <v>48974</v>
          </cell>
          <cell r="CN1295">
            <v>24570</v>
          </cell>
          <cell r="CO1295">
            <v>38728</v>
          </cell>
          <cell r="CP1295">
            <v>0</v>
          </cell>
          <cell r="CQ1295">
            <v>7061</v>
          </cell>
          <cell r="CR1295">
            <v>16313</v>
          </cell>
          <cell r="CS1295">
            <v>0</v>
          </cell>
          <cell r="CT1295">
            <v>0</v>
          </cell>
          <cell r="CU1295">
            <v>0</v>
          </cell>
          <cell r="CV1295">
            <v>101091</v>
          </cell>
          <cell r="CW1295">
            <v>0</v>
          </cell>
          <cell r="CX1295">
            <v>862</v>
          </cell>
          <cell r="CY1295">
            <v>0</v>
          </cell>
          <cell r="CZ1295">
            <v>152354</v>
          </cell>
          <cell r="DA1295">
            <v>86377</v>
          </cell>
          <cell r="DB1295">
            <v>761</v>
          </cell>
          <cell r="DC1295">
            <v>47380</v>
          </cell>
          <cell r="DD1295">
            <v>4280913</v>
          </cell>
          <cell r="DE1295">
            <v>32329</v>
          </cell>
          <cell r="DF1295">
            <v>2612</v>
          </cell>
          <cell r="DG1295">
            <v>12065</v>
          </cell>
          <cell r="DH1295">
            <v>220400</v>
          </cell>
          <cell r="DI1295">
            <v>12385</v>
          </cell>
          <cell r="DJ1295">
            <v>6994</v>
          </cell>
          <cell r="DK1295">
            <v>141</v>
          </cell>
          <cell r="DL1295">
            <v>13724</v>
          </cell>
          <cell r="DM1295">
            <v>252031</v>
          </cell>
          <cell r="DN1295">
            <v>328151</v>
          </cell>
          <cell r="DO1295">
            <v>0</v>
          </cell>
          <cell r="DP1295">
            <v>14040</v>
          </cell>
          <cell r="DQ1295">
            <v>90377</v>
          </cell>
          <cell r="DR1295">
            <v>907890</v>
          </cell>
          <cell r="DS1295">
            <v>506977</v>
          </cell>
          <cell r="DT1295">
            <v>13732</v>
          </cell>
          <cell r="DU1295">
            <v>508629</v>
          </cell>
          <cell r="DV1295">
            <v>66814</v>
          </cell>
        </row>
        <row r="1296">
          <cell r="C1296" t="str">
            <v>琴浦町</v>
          </cell>
          <cell r="D1296">
            <v>1</v>
          </cell>
          <cell r="E1296">
            <v>6</v>
          </cell>
          <cell r="F1296">
            <v>0</v>
          </cell>
          <cell r="G1296">
            <v>363932</v>
          </cell>
          <cell r="H1296">
            <v>187353</v>
          </cell>
          <cell r="I1296">
            <v>63393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13792</v>
          </cell>
          <cell r="O1296">
            <v>9050</v>
          </cell>
          <cell r="P1296">
            <v>6691</v>
          </cell>
          <cell r="Q1296">
            <v>432071</v>
          </cell>
          <cell r="R1296">
            <v>50223</v>
          </cell>
          <cell r="S1296">
            <v>62985</v>
          </cell>
          <cell r="T1296">
            <v>47937</v>
          </cell>
          <cell r="U1296">
            <v>63580</v>
          </cell>
          <cell r="V1296">
            <v>18720</v>
          </cell>
          <cell r="W1296">
            <v>25272</v>
          </cell>
          <cell r="X1296">
            <v>22202</v>
          </cell>
          <cell r="Y1296">
            <v>0</v>
          </cell>
          <cell r="Z1296">
            <v>0</v>
          </cell>
          <cell r="AA1296">
            <v>182306</v>
          </cell>
          <cell r="AB1296">
            <v>103150</v>
          </cell>
          <cell r="AC1296">
            <v>189757</v>
          </cell>
          <cell r="AD1296">
            <v>229210</v>
          </cell>
          <cell r="AE1296">
            <v>453633</v>
          </cell>
          <cell r="AF1296">
            <v>285800</v>
          </cell>
          <cell r="AG1296">
            <v>102229</v>
          </cell>
          <cell r="AH1296">
            <v>160082</v>
          </cell>
          <cell r="AI1296">
            <v>41657</v>
          </cell>
          <cell r="AJ1296">
            <v>42697</v>
          </cell>
          <cell r="AK1296">
            <v>56991</v>
          </cell>
          <cell r="AL1296">
            <v>14547</v>
          </cell>
          <cell r="AM1296">
            <v>28585</v>
          </cell>
          <cell r="AN1296">
            <v>394207</v>
          </cell>
          <cell r="AO1296">
            <v>24236</v>
          </cell>
          <cell r="AP1296">
            <v>570507</v>
          </cell>
          <cell r="AQ1296">
            <v>124808</v>
          </cell>
          <cell r="AR1296">
            <v>9629</v>
          </cell>
          <cell r="AS1296">
            <v>18522</v>
          </cell>
          <cell r="AT1296">
            <v>0</v>
          </cell>
          <cell r="AU1296">
            <v>21312</v>
          </cell>
          <cell r="AV1296">
            <v>1028</v>
          </cell>
          <cell r="AW1296">
            <v>24252</v>
          </cell>
          <cell r="AX1296">
            <v>1839</v>
          </cell>
          <cell r="AY1296">
            <v>306528</v>
          </cell>
          <cell r="AZ1296">
            <v>0</v>
          </cell>
          <cell r="BA1296">
            <v>142973</v>
          </cell>
          <cell r="BB1296">
            <v>0</v>
          </cell>
          <cell r="BC1296">
            <v>0</v>
          </cell>
          <cell r="BD1296">
            <v>0</v>
          </cell>
          <cell r="BE1296">
            <v>327956</v>
          </cell>
          <cell r="BF1296">
            <v>0</v>
          </cell>
          <cell r="BG1296">
            <v>15197</v>
          </cell>
          <cell r="BH1296">
            <v>79619</v>
          </cell>
          <cell r="BI1296">
            <v>149563</v>
          </cell>
          <cell r="BJ1296">
            <v>102500</v>
          </cell>
          <cell r="BK1296">
            <v>5221</v>
          </cell>
          <cell r="BL1296">
            <v>57274</v>
          </cell>
          <cell r="BM1296">
            <v>736065</v>
          </cell>
          <cell r="BN1296">
            <v>350106</v>
          </cell>
          <cell r="BO1296">
            <v>190966</v>
          </cell>
          <cell r="BP1296">
            <v>0</v>
          </cell>
          <cell r="BQ1296">
            <v>0</v>
          </cell>
          <cell r="BR1296">
            <v>13265</v>
          </cell>
          <cell r="BS1296">
            <v>8804</v>
          </cell>
          <cell r="BT1296">
            <v>431985</v>
          </cell>
          <cell r="BU1296">
            <v>52867</v>
          </cell>
          <cell r="BV1296">
            <v>62689</v>
          </cell>
          <cell r="BW1296">
            <v>48262</v>
          </cell>
          <cell r="BX1296">
            <v>63540</v>
          </cell>
          <cell r="BY1296">
            <v>19718</v>
          </cell>
          <cell r="BZ1296">
            <v>25625</v>
          </cell>
          <cell r="CA1296">
            <v>22058</v>
          </cell>
          <cell r="CB1296">
            <v>0</v>
          </cell>
          <cell r="CC1296">
            <v>0</v>
          </cell>
          <cell r="CD1296">
            <v>175337</v>
          </cell>
          <cell r="CE1296">
            <v>85342</v>
          </cell>
          <cell r="CF1296">
            <v>185094</v>
          </cell>
          <cell r="CG1296">
            <v>227714</v>
          </cell>
          <cell r="CH1296">
            <v>443343</v>
          </cell>
          <cell r="CI1296">
            <v>98969</v>
          </cell>
          <cell r="CJ1296">
            <v>154744</v>
          </cell>
          <cell r="CK1296">
            <v>41552</v>
          </cell>
          <cell r="CL1296">
            <v>40425</v>
          </cell>
          <cell r="CM1296">
            <v>54120</v>
          </cell>
          <cell r="CN1296">
            <v>25730</v>
          </cell>
          <cell r="CO1296">
            <v>63920</v>
          </cell>
          <cell r="CP1296">
            <v>0</v>
          </cell>
          <cell r="CQ1296">
            <v>0</v>
          </cell>
          <cell r="CR1296">
            <v>20522</v>
          </cell>
          <cell r="CS1296">
            <v>0</v>
          </cell>
          <cell r="CT1296">
            <v>18519</v>
          </cell>
          <cell r="CU1296">
            <v>0</v>
          </cell>
          <cell r="CV1296">
            <v>78684</v>
          </cell>
          <cell r="CW1296">
            <v>0</v>
          </cell>
          <cell r="CX1296">
            <v>1029</v>
          </cell>
          <cell r="CY1296">
            <v>0</v>
          </cell>
          <cell r="CZ1296">
            <v>158909</v>
          </cell>
          <cell r="DA1296">
            <v>102533</v>
          </cell>
          <cell r="DB1296">
            <v>2510</v>
          </cell>
          <cell r="DC1296">
            <v>70445</v>
          </cell>
          <cell r="DD1296">
            <v>4305636</v>
          </cell>
          <cell r="DE1296">
            <v>25245</v>
          </cell>
          <cell r="DF1296">
            <v>2999</v>
          </cell>
          <cell r="DG1296">
            <v>12747</v>
          </cell>
          <cell r="DH1296">
            <v>283396</v>
          </cell>
          <cell r="DI1296">
            <v>14279</v>
          </cell>
          <cell r="DJ1296">
            <v>6655</v>
          </cell>
          <cell r="DK1296">
            <v>0</v>
          </cell>
          <cell r="DL1296">
            <v>26736</v>
          </cell>
          <cell r="DM1296">
            <v>339062</v>
          </cell>
          <cell r="DN1296">
            <v>335896</v>
          </cell>
          <cell r="DO1296">
            <v>0</v>
          </cell>
          <cell r="DP1296">
            <v>15024</v>
          </cell>
          <cell r="DQ1296">
            <v>81357</v>
          </cell>
          <cell r="DR1296">
            <v>730446</v>
          </cell>
          <cell r="DS1296">
            <v>360723</v>
          </cell>
          <cell r="DT1296">
            <v>23962</v>
          </cell>
          <cell r="DU1296">
            <v>513052</v>
          </cell>
          <cell r="DV1296">
            <v>125400</v>
          </cell>
        </row>
        <row r="1297">
          <cell r="C1297" t="str">
            <v>北栄町</v>
          </cell>
          <cell r="D1297">
            <v>1</v>
          </cell>
          <cell r="E1297">
            <v>6</v>
          </cell>
          <cell r="F1297">
            <v>0</v>
          </cell>
          <cell r="G1297">
            <v>325507</v>
          </cell>
          <cell r="H1297">
            <v>124659</v>
          </cell>
          <cell r="I1297">
            <v>55165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13922</v>
          </cell>
          <cell r="O1297">
            <v>7868</v>
          </cell>
          <cell r="P1297">
            <v>0</v>
          </cell>
          <cell r="Q1297">
            <v>419277</v>
          </cell>
          <cell r="R1297">
            <v>32323</v>
          </cell>
          <cell r="S1297">
            <v>55230</v>
          </cell>
          <cell r="T1297">
            <v>31958</v>
          </cell>
          <cell r="U1297">
            <v>25432</v>
          </cell>
          <cell r="V1297">
            <v>18336</v>
          </cell>
          <cell r="W1297">
            <v>21060</v>
          </cell>
          <cell r="X1297">
            <v>22202</v>
          </cell>
          <cell r="Y1297">
            <v>0</v>
          </cell>
          <cell r="Z1297">
            <v>0</v>
          </cell>
          <cell r="AA1297">
            <v>145503</v>
          </cell>
          <cell r="AB1297">
            <v>67805</v>
          </cell>
          <cell r="AC1297">
            <v>155588</v>
          </cell>
          <cell r="AD1297">
            <v>210430</v>
          </cell>
          <cell r="AE1297">
            <v>361703</v>
          </cell>
          <cell r="AF1297">
            <v>215101</v>
          </cell>
          <cell r="AG1297">
            <v>83569</v>
          </cell>
          <cell r="AH1297">
            <v>143796</v>
          </cell>
          <cell r="AI1297">
            <v>21099</v>
          </cell>
          <cell r="AJ1297">
            <v>38960</v>
          </cell>
          <cell r="AK1297">
            <v>47268</v>
          </cell>
          <cell r="AL1297">
            <v>11404</v>
          </cell>
          <cell r="AM1297">
            <v>24575</v>
          </cell>
          <cell r="AN1297">
            <v>334782</v>
          </cell>
          <cell r="AO1297">
            <v>13709</v>
          </cell>
          <cell r="AP1297">
            <v>536148</v>
          </cell>
          <cell r="AQ1297">
            <v>74591</v>
          </cell>
          <cell r="AR1297">
            <v>15182</v>
          </cell>
          <cell r="AS1297">
            <v>0</v>
          </cell>
          <cell r="AT1297">
            <v>0</v>
          </cell>
          <cell r="AU1297">
            <v>6393</v>
          </cell>
          <cell r="AV1297">
            <v>801</v>
          </cell>
          <cell r="AW1297">
            <v>12405</v>
          </cell>
          <cell r="AX1297">
            <v>1536</v>
          </cell>
          <cell r="AY1297">
            <v>261303</v>
          </cell>
          <cell r="AZ1297">
            <v>0</v>
          </cell>
          <cell r="BA1297">
            <v>26293</v>
          </cell>
          <cell r="BB1297">
            <v>0</v>
          </cell>
          <cell r="BC1297">
            <v>0</v>
          </cell>
          <cell r="BD1297">
            <v>0</v>
          </cell>
          <cell r="BE1297">
            <v>174478</v>
          </cell>
          <cell r="BF1297">
            <v>0</v>
          </cell>
          <cell r="BG1297">
            <v>9770</v>
          </cell>
          <cell r="BH1297">
            <v>73793</v>
          </cell>
          <cell r="BI1297">
            <v>167280</v>
          </cell>
          <cell r="BJ1297">
            <v>85870</v>
          </cell>
          <cell r="BK1297">
            <v>5999</v>
          </cell>
          <cell r="BL1297">
            <v>43372</v>
          </cell>
          <cell r="BM1297">
            <v>678315</v>
          </cell>
          <cell r="BN1297">
            <v>313113</v>
          </cell>
          <cell r="BO1297">
            <v>123380</v>
          </cell>
          <cell r="BP1297">
            <v>0</v>
          </cell>
          <cell r="BQ1297">
            <v>0</v>
          </cell>
          <cell r="BR1297">
            <v>13390</v>
          </cell>
          <cell r="BS1297">
            <v>7655</v>
          </cell>
          <cell r="BT1297">
            <v>440315</v>
          </cell>
          <cell r="BU1297">
            <v>31659</v>
          </cell>
          <cell r="BV1297">
            <v>55917</v>
          </cell>
          <cell r="BW1297">
            <v>29448</v>
          </cell>
          <cell r="BX1297">
            <v>25416</v>
          </cell>
          <cell r="BY1297">
            <v>18154</v>
          </cell>
          <cell r="BZ1297">
            <v>20500</v>
          </cell>
          <cell r="CA1297">
            <v>22058</v>
          </cell>
          <cell r="CB1297">
            <v>0</v>
          </cell>
          <cell r="CC1297">
            <v>0</v>
          </cell>
          <cell r="CD1297">
            <v>139862</v>
          </cell>
          <cell r="CE1297">
            <v>70442</v>
          </cell>
          <cell r="CF1297">
            <v>151412</v>
          </cell>
          <cell r="CG1297">
            <v>206561</v>
          </cell>
          <cell r="CH1297">
            <v>365187</v>
          </cell>
          <cell r="CI1297">
            <v>80904</v>
          </cell>
          <cell r="CJ1297">
            <v>139656</v>
          </cell>
          <cell r="CK1297">
            <v>37926</v>
          </cell>
          <cell r="CL1297">
            <v>21525</v>
          </cell>
          <cell r="CM1297">
            <v>44937</v>
          </cell>
          <cell r="CN1297">
            <v>21993</v>
          </cell>
          <cell r="CO1297">
            <v>55648</v>
          </cell>
          <cell r="CP1297">
            <v>0</v>
          </cell>
          <cell r="CQ1297">
            <v>0</v>
          </cell>
          <cell r="CR1297">
            <v>11282</v>
          </cell>
          <cell r="CS1297">
            <v>0</v>
          </cell>
          <cell r="CT1297">
            <v>0</v>
          </cell>
          <cell r="CU1297">
            <v>0</v>
          </cell>
          <cell r="CV1297">
            <v>7246</v>
          </cell>
          <cell r="CW1297">
            <v>0</v>
          </cell>
          <cell r="CX1297">
            <v>802</v>
          </cell>
          <cell r="CY1297">
            <v>0</v>
          </cell>
          <cell r="CZ1297">
            <v>173135</v>
          </cell>
          <cell r="DA1297">
            <v>85952</v>
          </cell>
          <cell r="DB1297">
            <v>2746</v>
          </cell>
          <cell r="DC1297">
            <v>52898</v>
          </cell>
          <cell r="DD1297">
            <v>3685930</v>
          </cell>
          <cell r="DE1297">
            <v>14330</v>
          </cell>
          <cell r="DF1297">
            <v>2457</v>
          </cell>
          <cell r="DG1297">
            <v>9472</v>
          </cell>
          <cell r="DH1297">
            <v>212590</v>
          </cell>
          <cell r="DI1297">
            <v>11096</v>
          </cell>
          <cell r="DJ1297">
            <v>0</v>
          </cell>
          <cell r="DK1297">
            <v>0</v>
          </cell>
          <cell r="DL1297">
            <v>6643</v>
          </cell>
          <cell r="DM1297">
            <v>167861</v>
          </cell>
          <cell r="DN1297">
            <v>287597</v>
          </cell>
          <cell r="DO1297">
            <v>0</v>
          </cell>
          <cell r="DP1297">
            <v>12311</v>
          </cell>
          <cell r="DQ1297">
            <v>75774</v>
          </cell>
          <cell r="DR1297">
            <v>714705</v>
          </cell>
          <cell r="DS1297">
            <v>296933</v>
          </cell>
          <cell r="DT1297">
            <v>13548</v>
          </cell>
          <cell r="DU1297">
            <v>482769</v>
          </cell>
          <cell r="DV1297">
            <v>74778</v>
          </cell>
        </row>
        <row r="1298">
          <cell r="C1298" t="str">
            <v>日吉津村</v>
          </cell>
          <cell r="D1298">
            <v>1</v>
          </cell>
          <cell r="E1298">
            <v>6</v>
          </cell>
          <cell r="F1298">
            <v>0</v>
          </cell>
          <cell r="G1298">
            <v>128670</v>
          </cell>
          <cell r="H1298">
            <v>13851</v>
          </cell>
          <cell r="I1298">
            <v>6358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3571</v>
          </cell>
          <cell r="O1298">
            <v>1936</v>
          </cell>
          <cell r="P1298">
            <v>3553</v>
          </cell>
          <cell r="Q1298">
            <v>25914</v>
          </cell>
          <cell r="R1298">
            <v>16929</v>
          </cell>
          <cell r="S1298">
            <v>12104</v>
          </cell>
          <cell r="T1298">
            <v>14297</v>
          </cell>
          <cell r="U1298">
            <v>12716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39226</v>
          </cell>
          <cell r="AB1298">
            <v>38821</v>
          </cell>
          <cell r="AC1298">
            <v>56493</v>
          </cell>
          <cell r="AD1298">
            <v>73201</v>
          </cell>
          <cell r="AE1298">
            <v>115783</v>
          </cell>
          <cell r="AF1298">
            <v>46589</v>
          </cell>
          <cell r="AG1298">
            <v>19780</v>
          </cell>
          <cell r="AH1298">
            <v>27495</v>
          </cell>
          <cell r="AI1298">
            <v>2705</v>
          </cell>
          <cell r="AJ1298">
            <v>17543</v>
          </cell>
          <cell r="AK1298">
            <v>21654</v>
          </cell>
          <cell r="AL1298">
            <v>2444</v>
          </cell>
          <cell r="AM1298">
            <v>9437</v>
          </cell>
          <cell r="AN1298">
            <v>52344</v>
          </cell>
          <cell r="AO1298">
            <v>1720</v>
          </cell>
          <cell r="AP1298">
            <v>274605</v>
          </cell>
          <cell r="AQ1298">
            <v>6417</v>
          </cell>
          <cell r="AR1298">
            <v>0</v>
          </cell>
          <cell r="AS1298">
            <v>0</v>
          </cell>
          <cell r="AT1298">
            <v>0</v>
          </cell>
          <cell r="AU1298">
            <v>5646</v>
          </cell>
          <cell r="AV1298">
            <v>197</v>
          </cell>
          <cell r="AW1298">
            <v>560</v>
          </cell>
          <cell r="AX1298">
            <v>587</v>
          </cell>
          <cell r="AY1298">
            <v>103905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20524</v>
          </cell>
          <cell r="BH1298">
            <v>48789</v>
          </cell>
          <cell r="BI1298">
            <v>82657</v>
          </cell>
          <cell r="BJ1298">
            <v>23287</v>
          </cell>
          <cell r="BK1298">
            <v>0</v>
          </cell>
          <cell r="BL1298">
            <v>32305</v>
          </cell>
          <cell r="BM1298">
            <v>247335</v>
          </cell>
          <cell r="BN1298">
            <v>124927</v>
          </cell>
          <cell r="BO1298">
            <v>13733</v>
          </cell>
          <cell r="BP1298">
            <v>0</v>
          </cell>
          <cell r="BQ1298">
            <v>0</v>
          </cell>
          <cell r="BR1298">
            <v>3434</v>
          </cell>
          <cell r="BS1298">
            <v>1884</v>
          </cell>
          <cell r="BT1298">
            <v>22443</v>
          </cell>
          <cell r="BU1298">
            <v>15745</v>
          </cell>
          <cell r="BV1298">
            <v>11440</v>
          </cell>
          <cell r="BW1298">
            <v>13906</v>
          </cell>
          <cell r="BX1298">
            <v>12708</v>
          </cell>
          <cell r="BY1298">
            <v>0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37062</v>
          </cell>
          <cell r="CE1298">
            <v>34900</v>
          </cell>
          <cell r="CF1298">
            <v>51150</v>
          </cell>
          <cell r="CG1298">
            <v>73071</v>
          </cell>
          <cell r="CH1298">
            <v>117667</v>
          </cell>
          <cell r="CI1298">
            <v>19257</v>
          </cell>
          <cell r="CJ1298">
            <v>25392</v>
          </cell>
          <cell r="CK1298">
            <v>16974</v>
          </cell>
          <cell r="CL1298">
            <v>2625</v>
          </cell>
          <cell r="CM1298">
            <v>20596</v>
          </cell>
          <cell r="CN1298">
            <v>8905</v>
          </cell>
          <cell r="CO1298">
            <v>6392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197</v>
          </cell>
          <cell r="CY1298">
            <v>0</v>
          </cell>
          <cell r="CZ1298">
            <v>83310</v>
          </cell>
          <cell r="DA1298">
            <v>23314</v>
          </cell>
          <cell r="DB1298">
            <v>0</v>
          </cell>
          <cell r="DC1298">
            <v>41346</v>
          </cell>
          <cell r="DD1298">
            <v>945975</v>
          </cell>
          <cell r="DE1298">
            <v>559</v>
          </cell>
          <cell r="DF1298">
            <v>872</v>
          </cell>
          <cell r="DG1298">
            <v>20575</v>
          </cell>
          <cell r="DH1298">
            <v>44657</v>
          </cell>
          <cell r="DI1298">
            <v>2316</v>
          </cell>
          <cell r="DJ1298">
            <v>3534</v>
          </cell>
          <cell r="DK1298">
            <v>0</v>
          </cell>
          <cell r="DL1298">
            <v>5652</v>
          </cell>
          <cell r="DM1298">
            <v>0</v>
          </cell>
          <cell r="DN1298">
            <v>109196</v>
          </cell>
          <cell r="DO1298">
            <v>0</v>
          </cell>
          <cell r="DP1298">
            <v>6853</v>
          </cell>
          <cell r="DQ1298">
            <v>47592</v>
          </cell>
          <cell r="DR1298">
            <v>229914</v>
          </cell>
          <cell r="DS1298">
            <v>29643</v>
          </cell>
          <cell r="DT1298">
            <v>1700</v>
          </cell>
          <cell r="DU1298">
            <v>254218</v>
          </cell>
          <cell r="DV1298">
            <v>6446</v>
          </cell>
        </row>
        <row r="1299">
          <cell r="C1299" t="str">
            <v>大山町</v>
          </cell>
          <cell r="D1299">
            <v>1</v>
          </cell>
          <cell r="E1299">
            <v>6</v>
          </cell>
          <cell r="F1299">
            <v>0</v>
          </cell>
          <cell r="G1299">
            <v>394928</v>
          </cell>
          <cell r="H1299">
            <v>221543</v>
          </cell>
          <cell r="I1299">
            <v>68629</v>
          </cell>
          <cell r="J1299">
            <v>0</v>
          </cell>
          <cell r="K1299">
            <v>0</v>
          </cell>
          <cell r="L1299">
            <v>9999</v>
          </cell>
          <cell r="M1299">
            <v>19126</v>
          </cell>
          <cell r="N1299">
            <v>0</v>
          </cell>
          <cell r="O1299">
            <v>8500</v>
          </cell>
          <cell r="P1299">
            <v>0</v>
          </cell>
          <cell r="Q1299">
            <v>301766</v>
          </cell>
          <cell r="R1299">
            <v>36712</v>
          </cell>
          <cell r="S1299">
            <v>92067</v>
          </cell>
          <cell r="T1299">
            <v>42891</v>
          </cell>
          <cell r="U1299">
            <v>50864</v>
          </cell>
          <cell r="V1299">
            <v>34464</v>
          </cell>
          <cell r="W1299">
            <v>23166</v>
          </cell>
          <cell r="X1299">
            <v>33303</v>
          </cell>
          <cell r="Y1299">
            <v>0</v>
          </cell>
          <cell r="Z1299">
            <v>0</v>
          </cell>
          <cell r="AA1299">
            <v>182650</v>
          </cell>
          <cell r="AB1299">
            <v>0</v>
          </cell>
          <cell r="AC1299">
            <v>186912</v>
          </cell>
          <cell r="AD1299">
            <v>326225</v>
          </cell>
          <cell r="AE1299">
            <v>488215</v>
          </cell>
          <cell r="AF1299">
            <v>282968</v>
          </cell>
          <cell r="AG1299">
            <v>101830</v>
          </cell>
          <cell r="AH1299">
            <v>225705</v>
          </cell>
          <cell r="AI1299">
            <v>55723</v>
          </cell>
          <cell r="AJ1299">
            <v>40955</v>
          </cell>
          <cell r="AK1299">
            <v>56715</v>
          </cell>
          <cell r="AL1299">
            <v>13632</v>
          </cell>
          <cell r="AM1299">
            <v>27198</v>
          </cell>
          <cell r="AN1299">
            <v>579488</v>
          </cell>
          <cell r="AO1299">
            <v>31436</v>
          </cell>
          <cell r="AP1299">
            <v>554456</v>
          </cell>
          <cell r="AQ1299">
            <v>170754</v>
          </cell>
          <cell r="AR1299">
            <v>6549</v>
          </cell>
          <cell r="AS1299">
            <v>48722</v>
          </cell>
          <cell r="AT1299">
            <v>0</v>
          </cell>
          <cell r="AU1299">
            <v>10031</v>
          </cell>
          <cell r="AV1299">
            <v>672</v>
          </cell>
          <cell r="AW1299">
            <v>11417</v>
          </cell>
          <cell r="AX1299">
            <v>1923</v>
          </cell>
          <cell r="AY1299">
            <v>331606</v>
          </cell>
          <cell r="AZ1299">
            <v>0</v>
          </cell>
          <cell r="BA1299">
            <v>338526</v>
          </cell>
          <cell r="BB1299">
            <v>0</v>
          </cell>
          <cell r="BC1299">
            <v>0</v>
          </cell>
          <cell r="BD1299">
            <v>0</v>
          </cell>
          <cell r="BE1299">
            <v>130780</v>
          </cell>
          <cell r="BF1299">
            <v>0</v>
          </cell>
          <cell r="BG1299">
            <v>37428</v>
          </cell>
          <cell r="BH1299">
            <v>69567</v>
          </cell>
          <cell r="BI1299">
            <v>169317</v>
          </cell>
          <cell r="BJ1299">
            <v>121265</v>
          </cell>
          <cell r="BK1299">
            <v>1856</v>
          </cell>
          <cell r="BL1299">
            <v>56654</v>
          </cell>
          <cell r="BM1299">
            <v>568095</v>
          </cell>
          <cell r="BN1299">
            <v>379594</v>
          </cell>
          <cell r="BO1299">
            <v>217138</v>
          </cell>
          <cell r="BP1299">
            <v>0</v>
          </cell>
          <cell r="BQ1299">
            <v>9900</v>
          </cell>
          <cell r="BR1299">
            <v>0</v>
          </cell>
          <cell r="BS1299">
            <v>8269</v>
          </cell>
          <cell r="BT1299">
            <v>310079</v>
          </cell>
          <cell r="BU1299">
            <v>43935</v>
          </cell>
          <cell r="BV1299">
            <v>91263</v>
          </cell>
          <cell r="BW1299">
            <v>41718</v>
          </cell>
          <cell r="BX1299">
            <v>50832</v>
          </cell>
          <cell r="BY1299">
            <v>33559</v>
          </cell>
          <cell r="BZ1299">
            <v>22550</v>
          </cell>
          <cell r="CA1299">
            <v>33087</v>
          </cell>
          <cell r="CB1299">
            <v>0</v>
          </cell>
          <cell r="CC1299">
            <v>0</v>
          </cell>
          <cell r="CD1299">
            <v>176495</v>
          </cell>
          <cell r="CE1299">
            <v>0</v>
          </cell>
          <cell r="CF1299">
            <v>174089</v>
          </cell>
          <cell r="CG1299">
            <v>327652</v>
          </cell>
          <cell r="CH1299">
            <v>501600</v>
          </cell>
          <cell r="CI1299">
            <v>98742</v>
          </cell>
          <cell r="CJ1299">
            <v>220800</v>
          </cell>
          <cell r="CK1299">
            <v>39863</v>
          </cell>
          <cell r="CL1299">
            <v>55125</v>
          </cell>
          <cell r="CM1299">
            <v>53960</v>
          </cell>
          <cell r="CN1299">
            <v>24378</v>
          </cell>
          <cell r="CO1299">
            <v>68996</v>
          </cell>
          <cell r="CP1299">
            <v>0</v>
          </cell>
          <cell r="CQ1299">
            <v>19896</v>
          </cell>
          <cell r="CR1299">
            <v>5962</v>
          </cell>
          <cell r="CS1299">
            <v>0</v>
          </cell>
          <cell r="CT1299">
            <v>50877</v>
          </cell>
          <cell r="CU1299">
            <v>0</v>
          </cell>
          <cell r="CV1299">
            <v>275372</v>
          </cell>
          <cell r="CW1299">
            <v>0</v>
          </cell>
          <cell r="CX1299">
            <v>673</v>
          </cell>
          <cell r="CY1299">
            <v>0</v>
          </cell>
          <cell r="CZ1299">
            <v>157872</v>
          </cell>
          <cell r="DA1299">
            <v>121325</v>
          </cell>
          <cell r="DB1299">
            <v>1505</v>
          </cell>
          <cell r="DC1299">
            <v>66326</v>
          </cell>
          <cell r="DD1299">
            <v>4411870</v>
          </cell>
          <cell r="DE1299">
            <v>13056</v>
          </cell>
          <cell r="DF1299">
            <v>3070</v>
          </cell>
          <cell r="DG1299">
            <v>34976</v>
          </cell>
          <cell r="DH1299">
            <v>280340</v>
          </cell>
          <cell r="DI1299">
            <v>13326</v>
          </cell>
          <cell r="DJ1299">
            <v>0</v>
          </cell>
          <cell r="DK1299">
            <v>0</v>
          </cell>
          <cell r="DL1299">
            <v>9725</v>
          </cell>
          <cell r="DM1299">
            <v>140410</v>
          </cell>
          <cell r="DN1299">
            <v>367809</v>
          </cell>
          <cell r="DO1299">
            <v>0</v>
          </cell>
          <cell r="DP1299">
            <v>14392</v>
          </cell>
          <cell r="DQ1299">
            <v>70111</v>
          </cell>
          <cell r="DR1299">
            <v>554433</v>
          </cell>
          <cell r="DS1299">
            <v>529019</v>
          </cell>
          <cell r="DT1299">
            <v>31232</v>
          </cell>
          <cell r="DU1299">
            <v>498852</v>
          </cell>
          <cell r="DV1299">
            <v>171666</v>
          </cell>
        </row>
        <row r="1300">
          <cell r="C1300" t="str">
            <v>南部町</v>
          </cell>
          <cell r="D1300">
            <v>1</v>
          </cell>
          <cell r="E1300">
            <v>6</v>
          </cell>
          <cell r="F1300">
            <v>0</v>
          </cell>
          <cell r="G1300">
            <v>281375</v>
          </cell>
          <cell r="H1300">
            <v>113870</v>
          </cell>
          <cell r="I1300">
            <v>48433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5709</v>
          </cell>
          <cell r="P1300">
            <v>0</v>
          </cell>
          <cell r="Q1300">
            <v>105436</v>
          </cell>
          <cell r="R1300">
            <v>26375</v>
          </cell>
          <cell r="S1300">
            <v>22951</v>
          </cell>
          <cell r="T1300">
            <v>24389</v>
          </cell>
          <cell r="U1300">
            <v>38148</v>
          </cell>
          <cell r="V1300">
            <v>11760</v>
          </cell>
          <cell r="W1300">
            <v>16848</v>
          </cell>
          <cell r="X1300">
            <v>22202</v>
          </cell>
          <cell r="Y1300">
            <v>0</v>
          </cell>
          <cell r="Z1300">
            <v>0</v>
          </cell>
          <cell r="AA1300">
            <v>133381</v>
          </cell>
          <cell r="AB1300">
            <v>82617</v>
          </cell>
          <cell r="AC1300">
            <v>145887</v>
          </cell>
          <cell r="AD1300">
            <v>430343</v>
          </cell>
          <cell r="AE1300">
            <v>345318</v>
          </cell>
          <cell r="AF1300">
            <v>170570</v>
          </cell>
          <cell r="AG1300">
            <v>67073</v>
          </cell>
          <cell r="AH1300">
            <v>126839</v>
          </cell>
          <cell r="AI1300">
            <v>45444</v>
          </cell>
          <cell r="AJ1300">
            <v>32070</v>
          </cell>
          <cell r="AK1300">
            <v>47873</v>
          </cell>
          <cell r="AL1300">
            <v>9133</v>
          </cell>
          <cell r="AM1300">
            <v>20433</v>
          </cell>
          <cell r="AN1300">
            <v>278226</v>
          </cell>
          <cell r="AO1300">
            <v>18674</v>
          </cell>
          <cell r="AP1300">
            <v>469477</v>
          </cell>
          <cell r="AQ1300">
            <v>85651</v>
          </cell>
          <cell r="AR1300">
            <v>41096</v>
          </cell>
          <cell r="AS1300">
            <v>18746</v>
          </cell>
          <cell r="AT1300">
            <v>657</v>
          </cell>
          <cell r="AU1300">
            <v>2430</v>
          </cell>
          <cell r="AV1300">
            <v>418</v>
          </cell>
          <cell r="AW1300">
            <v>6807</v>
          </cell>
          <cell r="AX1300">
            <v>1141</v>
          </cell>
          <cell r="AY1300">
            <v>208851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161381</v>
          </cell>
          <cell r="BF1300">
            <v>0</v>
          </cell>
          <cell r="BG1300">
            <v>19627</v>
          </cell>
          <cell r="BH1300">
            <v>69079</v>
          </cell>
          <cell r="BI1300">
            <v>126249</v>
          </cell>
          <cell r="BJ1300">
            <v>89959</v>
          </cell>
          <cell r="BK1300">
            <v>1233</v>
          </cell>
          <cell r="BL1300">
            <v>29844</v>
          </cell>
          <cell r="BM1300">
            <v>458700</v>
          </cell>
          <cell r="BN1300">
            <v>271034</v>
          </cell>
          <cell r="BO1300">
            <v>112380</v>
          </cell>
          <cell r="BP1300">
            <v>0</v>
          </cell>
          <cell r="BQ1300">
            <v>0</v>
          </cell>
          <cell r="BR1300">
            <v>0</v>
          </cell>
          <cell r="BS1300">
            <v>5554</v>
          </cell>
          <cell r="BT1300">
            <v>112697</v>
          </cell>
          <cell r="BU1300">
            <v>25242</v>
          </cell>
          <cell r="BV1300">
            <v>23906</v>
          </cell>
          <cell r="BW1300">
            <v>23722</v>
          </cell>
          <cell r="BX1300">
            <v>38124</v>
          </cell>
          <cell r="BY1300">
            <v>12182</v>
          </cell>
          <cell r="BZ1300">
            <v>16400</v>
          </cell>
          <cell r="CA1300">
            <v>22058</v>
          </cell>
          <cell r="CB1300">
            <v>0</v>
          </cell>
          <cell r="CC1300">
            <v>0</v>
          </cell>
          <cell r="CD1300">
            <v>126615</v>
          </cell>
          <cell r="CE1300">
            <v>78561</v>
          </cell>
          <cell r="CF1300">
            <v>137615</v>
          </cell>
          <cell r="CG1300">
            <v>419219</v>
          </cell>
          <cell r="CH1300">
            <v>337572</v>
          </cell>
          <cell r="CI1300">
            <v>64933</v>
          </cell>
          <cell r="CJ1300">
            <v>122360</v>
          </cell>
          <cell r="CK1300">
            <v>31196</v>
          </cell>
          <cell r="CL1300">
            <v>44100</v>
          </cell>
          <cell r="CM1300">
            <v>45884</v>
          </cell>
          <cell r="CN1300">
            <v>18894</v>
          </cell>
          <cell r="CO1300">
            <v>49068</v>
          </cell>
          <cell r="CP1300">
            <v>0</v>
          </cell>
          <cell r="CQ1300">
            <v>0</v>
          </cell>
          <cell r="CR1300">
            <v>29047</v>
          </cell>
          <cell r="CS1300">
            <v>0</v>
          </cell>
          <cell r="CT1300">
            <v>17791</v>
          </cell>
          <cell r="CU1300">
            <v>0</v>
          </cell>
          <cell r="CV1300">
            <v>0</v>
          </cell>
          <cell r="CW1300">
            <v>0</v>
          </cell>
          <cell r="CX1300">
            <v>419</v>
          </cell>
          <cell r="CY1300">
            <v>0</v>
          </cell>
          <cell r="CZ1300">
            <v>129441</v>
          </cell>
          <cell r="DA1300">
            <v>90041</v>
          </cell>
          <cell r="DB1300">
            <v>980</v>
          </cell>
          <cell r="DC1300">
            <v>37211</v>
          </cell>
          <cell r="DD1300">
            <v>3060035</v>
          </cell>
          <cell r="DE1300">
            <v>8458</v>
          </cell>
          <cell r="DF1300">
            <v>1845</v>
          </cell>
          <cell r="DG1300">
            <v>16793</v>
          </cell>
          <cell r="DH1300">
            <v>169121</v>
          </cell>
          <cell r="DI1300">
            <v>8780</v>
          </cell>
          <cell r="DJ1300">
            <v>0</v>
          </cell>
          <cell r="DK1300">
            <v>657</v>
          </cell>
          <cell r="DL1300">
            <v>2493</v>
          </cell>
          <cell r="DM1300">
            <v>167846</v>
          </cell>
          <cell r="DN1300">
            <v>231660</v>
          </cell>
          <cell r="DO1300">
            <v>0</v>
          </cell>
          <cell r="DP1300">
            <v>9748</v>
          </cell>
          <cell r="DQ1300">
            <v>70883</v>
          </cell>
          <cell r="DR1300">
            <v>471912</v>
          </cell>
          <cell r="DS1300">
            <v>252331</v>
          </cell>
          <cell r="DT1300">
            <v>18575</v>
          </cell>
          <cell r="DU1300">
            <v>427770</v>
          </cell>
          <cell r="DV1300">
            <v>86130</v>
          </cell>
        </row>
        <row r="1301">
          <cell r="C1301" t="str">
            <v>伯耆町</v>
          </cell>
          <cell r="D1301">
            <v>1</v>
          </cell>
          <cell r="E1301">
            <v>6</v>
          </cell>
          <cell r="F1301">
            <v>0</v>
          </cell>
          <cell r="G1301">
            <v>295877</v>
          </cell>
          <cell r="H1301">
            <v>174231</v>
          </cell>
          <cell r="I1301">
            <v>50490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5915</v>
          </cell>
          <cell r="P1301">
            <v>0</v>
          </cell>
          <cell r="Q1301">
            <v>190279</v>
          </cell>
          <cell r="R1301">
            <v>26766</v>
          </cell>
          <cell r="S1301">
            <v>75770</v>
          </cell>
          <cell r="T1301">
            <v>36163</v>
          </cell>
          <cell r="U1301">
            <v>50864</v>
          </cell>
          <cell r="V1301">
            <v>36912</v>
          </cell>
          <cell r="W1301">
            <v>15795</v>
          </cell>
          <cell r="X1301">
            <v>22202</v>
          </cell>
          <cell r="Y1301">
            <v>0</v>
          </cell>
          <cell r="Z1301">
            <v>0</v>
          </cell>
          <cell r="AA1301">
            <v>139086</v>
          </cell>
          <cell r="AB1301">
            <v>64252</v>
          </cell>
          <cell r="AC1301">
            <v>128241</v>
          </cell>
          <cell r="AD1301">
            <v>215024</v>
          </cell>
          <cell r="AE1301">
            <v>334660</v>
          </cell>
          <cell r="AF1301">
            <v>193136</v>
          </cell>
          <cell r="AG1301">
            <v>72062</v>
          </cell>
          <cell r="AH1301">
            <v>135174</v>
          </cell>
          <cell r="AI1301">
            <v>44903</v>
          </cell>
          <cell r="AJ1301">
            <v>32739</v>
          </cell>
          <cell r="AK1301">
            <v>48910</v>
          </cell>
          <cell r="AL1301">
            <v>9447</v>
          </cell>
          <cell r="AM1301">
            <v>20904</v>
          </cell>
          <cell r="AN1301">
            <v>321611</v>
          </cell>
          <cell r="AO1301">
            <v>21589</v>
          </cell>
          <cell r="AP1301">
            <v>476374</v>
          </cell>
          <cell r="AQ1301">
            <v>104113</v>
          </cell>
          <cell r="AR1301">
            <v>1855</v>
          </cell>
          <cell r="AS1301">
            <v>0</v>
          </cell>
          <cell r="AT1301">
            <v>0</v>
          </cell>
          <cell r="AU1301">
            <v>3137</v>
          </cell>
          <cell r="AV1301">
            <v>1116</v>
          </cell>
          <cell r="AW1301">
            <v>1149</v>
          </cell>
          <cell r="AX1301">
            <v>1352</v>
          </cell>
          <cell r="AY1301">
            <v>241346</v>
          </cell>
          <cell r="AZ1301">
            <v>0</v>
          </cell>
          <cell r="BA1301">
            <v>228656</v>
          </cell>
          <cell r="BB1301">
            <v>0</v>
          </cell>
          <cell r="BC1301">
            <v>0</v>
          </cell>
          <cell r="BD1301">
            <v>0</v>
          </cell>
          <cell r="BE1301">
            <v>237137</v>
          </cell>
          <cell r="BF1301">
            <v>0</v>
          </cell>
          <cell r="BG1301">
            <v>12758</v>
          </cell>
          <cell r="BH1301">
            <v>61211</v>
          </cell>
          <cell r="BI1301">
            <v>144337</v>
          </cell>
          <cell r="BJ1301">
            <v>93586</v>
          </cell>
          <cell r="BK1301">
            <v>1179</v>
          </cell>
          <cell r="BL1301">
            <v>38166</v>
          </cell>
          <cell r="BM1301">
            <v>556545</v>
          </cell>
          <cell r="BN1301">
            <v>285112</v>
          </cell>
          <cell r="BO1301">
            <v>171122</v>
          </cell>
          <cell r="BP1301">
            <v>0</v>
          </cell>
          <cell r="BQ1301">
            <v>0</v>
          </cell>
          <cell r="BR1301">
            <v>0</v>
          </cell>
          <cell r="BS1301">
            <v>5754</v>
          </cell>
          <cell r="BT1301">
            <v>194393</v>
          </cell>
          <cell r="BU1301">
            <v>25593</v>
          </cell>
          <cell r="BV1301">
            <v>68024</v>
          </cell>
          <cell r="BW1301">
            <v>34356</v>
          </cell>
          <cell r="BX1301">
            <v>50832</v>
          </cell>
          <cell r="BY1301">
            <v>55790</v>
          </cell>
          <cell r="BZ1301">
            <v>15375</v>
          </cell>
          <cell r="CA1301">
            <v>22058</v>
          </cell>
          <cell r="CB1301">
            <v>0</v>
          </cell>
          <cell r="CC1301">
            <v>0</v>
          </cell>
          <cell r="CD1301">
            <v>134169</v>
          </cell>
          <cell r="CE1301">
            <v>64350</v>
          </cell>
          <cell r="CF1301">
            <v>122867</v>
          </cell>
          <cell r="CG1301">
            <v>214804</v>
          </cell>
          <cell r="CH1301">
            <v>336491</v>
          </cell>
          <cell r="CI1301">
            <v>70259</v>
          </cell>
          <cell r="CJ1301">
            <v>130640</v>
          </cell>
          <cell r="CK1301">
            <v>31843</v>
          </cell>
          <cell r="CL1301">
            <v>44100</v>
          </cell>
          <cell r="CM1301">
            <v>46803</v>
          </cell>
          <cell r="CN1301">
            <v>19282</v>
          </cell>
          <cell r="CO1301">
            <v>50760</v>
          </cell>
          <cell r="CP1301">
            <v>0</v>
          </cell>
          <cell r="CQ1301">
            <v>0</v>
          </cell>
          <cell r="CR1301">
            <v>2539</v>
          </cell>
          <cell r="CS1301">
            <v>0</v>
          </cell>
          <cell r="CT1301">
            <v>0</v>
          </cell>
          <cell r="CU1301">
            <v>0</v>
          </cell>
          <cell r="CV1301">
            <v>277048</v>
          </cell>
          <cell r="CW1301">
            <v>0</v>
          </cell>
          <cell r="CX1301">
            <v>1118</v>
          </cell>
          <cell r="CY1301">
            <v>0</v>
          </cell>
          <cell r="CZ1301">
            <v>132301</v>
          </cell>
          <cell r="DA1301">
            <v>93649</v>
          </cell>
          <cell r="DB1301">
            <v>899</v>
          </cell>
          <cell r="DC1301">
            <v>45782</v>
          </cell>
          <cell r="DD1301">
            <v>3233740</v>
          </cell>
          <cell r="DE1301">
            <v>869</v>
          </cell>
          <cell r="DF1301">
            <v>2226</v>
          </cell>
          <cell r="DG1301">
            <v>11653</v>
          </cell>
          <cell r="DH1301">
            <v>190940</v>
          </cell>
          <cell r="DI1301">
            <v>9081</v>
          </cell>
          <cell r="DJ1301">
            <v>0</v>
          </cell>
          <cell r="DK1301">
            <v>0</v>
          </cell>
          <cell r="DL1301">
            <v>2808</v>
          </cell>
          <cell r="DM1301">
            <v>262140</v>
          </cell>
          <cell r="DN1301">
            <v>264996</v>
          </cell>
          <cell r="DO1301">
            <v>0</v>
          </cell>
          <cell r="DP1301">
            <v>11384</v>
          </cell>
          <cell r="DQ1301">
            <v>61618</v>
          </cell>
          <cell r="DR1301">
            <v>530265</v>
          </cell>
          <cell r="DS1301">
            <v>287224</v>
          </cell>
          <cell r="DT1301">
            <v>21453</v>
          </cell>
          <cell r="DU1301">
            <v>433066</v>
          </cell>
          <cell r="DV1301">
            <v>104764</v>
          </cell>
        </row>
        <row r="1302">
          <cell r="C1302" t="str">
            <v>日南町</v>
          </cell>
          <cell r="D1302">
            <v>1</v>
          </cell>
          <cell r="E1302">
            <v>6</v>
          </cell>
          <cell r="F1302">
            <v>0</v>
          </cell>
          <cell r="G1302">
            <v>207267</v>
          </cell>
          <cell r="H1302">
            <v>135813</v>
          </cell>
          <cell r="I1302">
            <v>41514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2320</v>
          </cell>
          <cell r="P1302">
            <v>0</v>
          </cell>
          <cell r="Q1302">
            <v>39105</v>
          </cell>
          <cell r="R1302">
            <v>17759</v>
          </cell>
          <cell r="S1302">
            <v>23894</v>
          </cell>
          <cell r="T1302">
            <v>10933</v>
          </cell>
          <cell r="U1302">
            <v>12716</v>
          </cell>
          <cell r="V1302">
            <v>21120</v>
          </cell>
          <cell r="W1302">
            <v>7371</v>
          </cell>
          <cell r="X1302">
            <v>11101</v>
          </cell>
          <cell r="Y1302">
            <v>0</v>
          </cell>
          <cell r="Z1302">
            <v>0</v>
          </cell>
          <cell r="AA1302">
            <v>103596</v>
          </cell>
          <cell r="AB1302">
            <v>47005</v>
          </cell>
          <cell r="AC1302">
            <v>75373</v>
          </cell>
          <cell r="AD1302">
            <v>270135</v>
          </cell>
          <cell r="AE1302">
            <v>246428</v>
          </cell>
          <cell r="AF1302">
            <v>118147</v>
          </cell>
          <cell r="AG1302">
            <v>41238</v>
          </cell>
          <cell r="AH1302">
            <v>104901</v>
          </cell>
          <cell r="AI1302">
            <v>243991</v>
          </cell>
          <cell r="AJ1302">
            <v>20432</v>
          </cell>
          <cell r="AK1302">
            <v>36494</v>
          </cell>
          <cell r="AL1302">
            <v>7790</v>
          </cell>
          <cell r="AM1302">
            <v>13962</v>
          </cell>
          <cell r="AN1302">
            <v>132747</v>
          </cell>
          <cell r="AO1302">
            <v>49821</v>
          </cell>
          <cell r="AP1302">
            <v>307544</v>
          </cell>
          <cell r="AQ1302">
            <v>206298</v>
          </cell>
          <cell r="AR1302">
            <v>28207</v>
          </cell>
          <cell r="AS1302">
            <v>0</v>
          </cell>
          <cell r="AT1302">
            <v>153</v>
          </cell>
          <cell r="AU1302">
            <v>320</v>
          </cell>
          <cell r="AV1302">
            <v>270</v>
          </cell>
          <cell r="AW1302">
            <v>486</v>
          </cell>
          <cell r="AX1302">
            <v>454</v>
          </cell>
          <cell r="AY1302">
            <v>138745</v>
          </cell>
          <cell r="AZ1302">
            <v>0</v>
          </cell>
          <cell r="BA1302">
            <v>591166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24261</v>
          </cell>
          <cell r="BH1302">
            <v>55245</v>
          </cell>
          <cell r="BI1302">
            <v>149270</v>
          </cell>
          <cell r="BJ1302">
            <v>94881</v>
          </cell>
          <cell r="BK1302">
            <v>4043</v>
          </cell>
          <cell r="BL1302">
            <v>63161</v>
          </cell>
          <cell r="BM1302">
            <v>152460</v>
          </cell>
          <cell r="BN1302">
            <v>202158</v>
          </cell>
          <cell r="BO1302">
            <v>132799</v>
          </cell>
          <cell r="BP1302">
            <v>0</v>
          </cell>
          <cell r="BQ1302">
            <v>0</v>
          </cell>
          <cell r="BR1302">
            <v>0</v>
          </cell>
          <cell r="BS1302">
            <v>2257</v>
          </cell>
          <cell r="BT1302">
            <v>44627</v>
          </cell>
          <cell r="BU1302">
            <v>16874</v>
          </cell>
          <cell r="BV1302">
            <v>5335</v>
          </cell>
          <cell r="BW1302">
            <v>10634</v>
          </cell>
          <cell r="BX1302">
            <v>12708</v>
          </cell>
          <cell r="BY1302">
            <v>2749</v>
          </cell>
          <cell r="BZ1302">
            <v>7175</v>
          </cell>
          <cell r="CA1302">
            <v>11029</v>
          </cell>
          <cell r="CB1302">
            <v>0</v>
          </cell>
          <cell r="CC1302">
            <v>0</v>
          </cell>
          <cell r="CD1302">
            <v>99428</v>
          </cell>
          <cell r="CE1302">
            <v>39766</v>
          </cell>
          <cell r="CF1302">
            <v>69480</v>
          </cell>
          <cell r="CG1302">
            <v>252499</v>
          </cell>
          <cell r="CH1302">
            <v>244275</v>
          </cell>
          <cell r="CI1302">
            <v>39990</v>
          </cell>
          <cell r="CJ1302">
            <v>102120</v>
          </cell>
          <cell r="CK1302">
            <v>19773</v>
          </cell>
          <cell r="CL1302">
            <v>236775</v>
          </cell>
          <cell r="CM1302">
            <v>34946</v>
          </cell>
          <cell r="CN1302">
            <v>12801</v>
          </cell>
          <cell r="CO1302">
            <v>41548</v>
          </cell>
          <cell r="CP1302">
            <v>0</v>
          </cell>
          <cell r="CQ1302">
            <v>0</v>
          </cell>
          <cell r="CR1302">
            <v>24515</v>
          </cell>
          <cell r="CS1302">
            <v>0</v>
          </cell>
          <cell r="CT1302">
            <v>0</v>
          </cell>
          <cell r="CU1302">
            <v>0</v>
          </cell>
          <cell r="CV1302">
            <v>506676</v>
          </cell>
          <cell r="CW1302">
            <v>0</v>
          </cell>
          <cell r="CX1302">
            <v>271</v>
          </cell>
          <cell r="CY1302">
            <v>0</v>
          </cell>
          <cell r="CZ1302">
            <v>140723</v>
          </cell>
          <cell r="DA1302">
            <v>94938</v>
          </cell>
          <cell r="DB1302">
            <v>2814</v>
          </cell>
          <cell r="DC1302">
            <v>75240</v>
          </cell>
          <cell r="DD1302">
            <v>2059025</v>
          </cell>
          <cell r="DE1302">
            <v>485</v>
          </cell>
          <cell r="DF1302">
            <v>743</v>
          </cell>
          <cell r="DG1302">
            <v>22895</v>
          </cell>
          <cell r="DH1302">
            <v>117417</v>
          </cell>
          <cell r="DI1302">
            <v>7540</v>
          </cell>
          <cell r="DJ1302">
            <v>0</v>
          </cell>
          <cell r="DK1302">
            <v>153</v>
          </cell>
          <cell r="DL1302">
            <v>320</v>
          </cell>
          <cell r="DM1302">
            <v>0</v>
          </cell>
          <cell r="DN1302">
            <v>153566</v>
          </cell>
          <cell r="DO1302">
            <v>0</v>
          </cell>
          <cell r="DP1302">
            <v>6613</v>
          </cell>
          <cell r="DQ1302">
            <v>54757</v>
          </cell>
          <cell r="DR1302">
            <v>140556</v>
          </cell>
          <cell r="DS1302">
            <v>105164</v>
          </cell>
          <cell r="DT1302">
            <v>46602</v>
          </cell>
          <cell r="DU1302">
            <v>284656</v>
          </cell>
          <cell r="DV1302">
            <v>207174</v>
          </cell>
        </row>
        <row r="1303">
          <cell r="C1303" t="str">
            <v>日野町</v>
          </cell>
          <cell r="D1303">
            <v>1</v>
          </cell>
          <cell r="E1303">
            <v>6</v>
          </cell>
          <cell r="F1303">
            <v>0</v>
          </cell>
          <cell r="G1303">
            <v>133480</v>
          </cell>
          <cell r="H1303">
            <v>55040</v>
          </cell>
          <cell r="I1303">
            <v>20383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1608</v>
          </cell>
          <cell r="P1303">
            <v>0</v>
          </cell>
          <cell r="Q1303">
            <v>40331</v>
          </cell>
          <cell r="R1303">
            <v>12750</v>
          </cell>
          <cell r="S1303">
            <v>3563</v>
          </cell>
          <cell r="T1303">
            <v>6728</v>
          </cell>
          <cell r="U1303">
            <v>24160</v>
          </cell>
          <cell r="V1303">
            <v>1440</v>
          </cell>
          <cell r="W1303">
            <v>4212</v>
          </cell>
          <cell r="X1303">
            <v>11101</v>
          </cell>
          <cell r="Y1303">
            <v>0</v>
          </cell>
          <cell r="Z1303">
            <v>0</v>
          </cell>
          <cell r="AA1303">
            <v>60964</v>
          </cell>
          <cell r="AB1303">
            <v>38143</v>
          </cell>
          <cell r="AC1303">
            <v>47306</v>
          </cell>
          <cell r="AD1303">
            <v>245337</v>
          </cell>
          <cell r="AE1303">
            <v>161023</v>
          </cell>
          <cell r="AF1303">
            <v>74732</v>
          </cell>
          <cell r="AG1303">
            <v>28958</v>
          </cell>
          <cell r="AH1303">
            <v>61504</v>
          </cell>
          <cell r="AI1303">
            <v>77363</v>
          </cell>
          <cell r="AJ1303">
            <v>14567</v>
          </cell>
          <cell r="AK1303">
            <v>29650</v>
          </cell>
          <cell r="AL1303">
            <v>4957</v>
          </cell>
          <cell r="AM1303">
            <v>10940</v>
          </cell>
          <cell r="AN1303">
            <v>102132</v>
          </cell>
          <cell r="AO1303">
            <v>18828</v>
          </cell>
          <cell r="AP1303">
            <v>242670</v>
          </cell>
          <cell r="AQ1303">
            <v>80921</v>
          </cell>
          <cell r="AR1303">
            <v>6465</v>
          </cell>
          <cell r="AS1303">
            <v>0</v>
          </cell>
          <cell r="AT1303">
            <v>0</v>
          </cell>
          <cell r="AU1303">
            <v>1965</v>
          </cell>
          <cell r="AV1303">
            <v>0</v>
          </cell>
          <cell r="AW1303">
            <v>1183</v>
          </cell>
          <cell r="AX1303">
            <v>370</v>
          </cell>
          <cell r="AY1303">
            <v>95744</v>
          </cell>
          <cell r="AZ1303">
            <v>0</v>
          </cell>
          <cell r="BA1303">
            <v>181013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11182</v>
          </cell>
          <cell r="BH1303">
            <v>46393</v>
          </cell>
          <cell r="BI1303">
            <v>125484</v>
          </cell>
          <cell r="BJ1303">
            <v>63868</v>
          </cell>
          <cell r="BK1303">
            <v>8429</v>
          </cell>
          <cell r="BL1303">
            <v>41933</v>
          </cell>
          <cell r="BM1303">
            <v>114840</v>
          </cell>
          <cell r="BN1303">
            <v>130484</v>
          </cell>
          <cell r="BO1303">
            <v>54644</v>
          </cell>
          <cell r="BP1303">
            <v>0</v>
          </cell>
          <cell r="BQ1303">
            <v>0</v>
          </cell>
          <cell r="BR1303">
            <v>0</v>
          </cell>
          <cell r="BS1303">
            <v>1564</v>
          </cell>
          <cell r="BT1303">
            <v>41562</v>
          </cell>
          <cell r="BU1303">
            <v>12107</v>
          </cell>
          <cell r="BV1303">
            <v>3642</v>
          </cell>
          <cell r="BW1303">
            <v>7362</v>
          </cell>
          <cell r="BX1303">
            <v>25416</v>
          </cell>
          <cell r="BY1303">
            <v>1612</v>
          </cell>
          <cell r="BZ1303">
            <v>5125</v>
          </cell>
          <cell r="CA1303">
            <v>11029</v>
          </cell>
          <cell r="CB1303">
            <v>0</v>
          </cell>
          <cell r="CC1303">
            <v>0</v>
          </cell>
          <cell r="CD1303">
            <v>58950</v>
          </cell>
          <cell r="CE1303">
            <v>37258</v>
          </cell>
          <cell r="CF1303">
            <v>42472</v>
          </cell>
          <cell r="CG1303">
            <v>281334</v>
          </cell>
          <cell r="CH1303">
            <v>163955</v>
          </cell>
          <cell r="CI1303">
            <v>28230</v>
          </cell>
          <cell r="CJ1303">
            <v>58328</v>
          </cell>
          <cell r="CK1303">
            <v>14094</v>
          </cell>
          <cell r="CL1303">
            <v>76125</v>
          </cell>
          <cell r="CM1303">
            <v>28416</v>
          </cell>
          <cell r="CN1303">
            <v>10224</v>
          </cell>
          <cell r="CO1303">
            <v>20492</v>
          </cell>
          <cell r="CP1303">
            <v>0</v>
          </cell>
          <cell r="CQ1303">
            <v>0</v>
          </cell>
          <cell r="CR1303">
            <v>6464</v>
          </cell>
          <cell r="CS1303">
            <v>0</v>
          </cell>
          <cell r="CT1303">
            <v>0</v>
          </cell>
          <cell r="CU1303">
            <v>0</v>
          </cell>
          <cell r="CV1303">
            <v>176112</v>
          </cell>
          <cell r="CW1303">
            <v>0</v>
          </cell>
          <cell r="CX1303">
            <v>0</v>
          </cell>
          <cell r="CY1303">
            <v>0</v>
          </cell>
          <cell r="CZ1303">
            <v>127225</v>
          </cell>
          <cell r="DA1303">
            <v>63909</v>
          </cell>
          <cell r="DB1303">
            <v>8017</v>
          </cell>
          <cell r="DC1303">
            <v>51893</v>
          </cell>
          <cell r="DD1303">
            <v>1414081</v>
          </cell>
          <cell r="DE1303">
            <v>1229</v>
          </cell>
          <cell r="DF1303">
            <v>616</v>
          </cell>
          <cell r="DG1303">
            <v>10576</v>
          </cell>
          <cell r="DH1303">
            <v>73948</v>
          </cell>
          <cell r="DI1303">
            <v>4779</v>
          </cell>
          <cell r="DJ1303">
            <v>0</v>
          </cell>
          <cell r="DK1303">
            <v>0</v>
          </cell>
          <cell r="DL1303">
            <v>1966</v>
          </cell>
          <cell r="DM1303">
            <v>0</v>
          </cell>
          <cell r="DN1303">
            <v>106414</v>
          </cell>
          <cell r="DO1303">
            <v>0</v>
          </cell>
          <cell r="DP1303">
            <v>4361</v>
          </cell>
          <cell r="DQ1303">
            <v>47129</v>
          </cell>
          <cell r="DR1303">
            <v>111936</v>
          </cell>
          <cell r="DS1303">
            <v>90254</v>
          </cell>
          <cell r="DT1303">
            <v>18739</v>
          </cell>
          <cell r="DU1303">
            <v>224671</v>
          </cell>
          <cell r="DV1303">
            <v>81444</v>
          </cell>
        </row>
        <row r="1304">
          <cell r="C1304" t="str">
            <v>江府町</v>
          </cell>
          <cell r="D1304">
            <v>1</v>
          </cell>
          <cell r="E1304">
            <v>6</v>
          </cell>
          <cell r="F1304">
            <v>0</v>
          </cell>
          <cell r="G1304">
            <v>122496</v>
          </cell>
          <cell r="H1304">
            <v>94114</v>
          </cell>
          <cell r="I1304">
            <v>19074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1478</v>
          </cell>
          <cell r="P1304">
            <v>0</v>
          </cell>
          <cell r="Q1304">
            <v>64225</v>
          </cell>
          <cell r="R1304">
            <v>11719</v>
          </cell>
          <cell r="S1304">
            <v>3878</v>
          </cell>
          <cell r="T1304">
            <v>9251</v>
          </cell>
          <cell r="U1304">
            <v>12716</v>
          </cell>
          <cell r="V1304">
            <v>2064</v>
          </cell>
          <cell r="W1304">
            <v>9477</v>
          </cell>
          <cell r="X1304">
            <v>11101</v>
          </cell>
          <cell r="Y1304">
            <v>0</v>
          </cell>
          <cell r="Z1304">
            <v>0</v>
          </cell>
          <cell r="AA1304">
            <v>56627</v>
          </cell>
          <cell r="AB1304">
            <v>33712</v>
          </cell>
          <cell r="AC1304">
            <v>45618</v>
          </cell>
          <cell r="AD1304">
            <v>100840</v>
          </cell>
          <cell r="AE1304">
            <v>160080</v>
          </cell>
          <cell r="AF1304">
            <v>69927</v>
          </cell>
          <cell r="AG1304">
            <v>27290</v>
          </cell>
          <cell r="AH1304">
            <v>79801</v>
          </cell>
          <cell r="AI1304">
            <v>47608</v>
          </cell>
          <cell r="AJ1304">
            <v>13390</v>
          </cell>
          <cell r="AK1304">
            <v>26295</v>
          </cell>
          <cell r="AL1304">
            <v>4231</v>
          </cell>
          <cell r="AM1304">
            <v>9560</v>
          </cell>
          <cell r="AN1304">
            <v>87108</v>
          </cell>
          <cell r="AO1304">
            <v>15996</v>
          </cell>
          <cell r="AP1304">
            <v>230025</v>
          </cell>
          <cell r="AQ1304">
            <v>75665</v>
          </cell>
          <cell r="AR1304">
            <v>5843</v>
          </cell>
          <cell r="AS1304">
            <v>23264</v>
          </cell>
          <cell r="AT1304">
            <v>0</v>
          </cell>
          <cell r="AU1304">
            <v>5090</v>
          </cell>
          <cell r="AV1304">
            <v>178</v>
          </cell>
          <cell r="AW1304">
            <v>2646</v>
          </cell>
          <cell r="AX1304">
            <v>271</v>
          </cell>
          <cell r="AY1304">
            <v>102336</v>
          </cell>
          <cell r="AZ1304">
            <v>0</v>
          </cell>
          <cell r="BA1304">
            <v>179273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10822</v>
          </cell>
          <cell r="BH1304">
            <v>51647</v>
          </cell>
          <cell r="BI1304">
            <v>114658</v>
          </cell>
          <cell r="BJ1304">
            <v>62531</v>
          </cell>
          <cell r="BK1304">
            <v>34</v>
          </cell>
          <cell r="BL1304">
            <v>34193</v>
          </cell>
          <cell r="BM1304">
            <v>139095</v>
          </cell>
          <cell r="BN1304">
            <v>119876</v>
          </cell>
          <cell r="BO1304">
            <v>92320</v>
          </cell>
          <cell r="BP1304">
            <v>0</v>
          </cell>
          <cell r="BQ1304">
            <v>0</v>
          </cell>
          <cell r="BR1304">
            <v>0</v>
          </cell>
          <cell r="BS1304">
            <v>1438</v>
          </cell>
          <cell r="BT1304">
            <v>61945</v>
          </cell>
          <cell r="BU1304">
            <v>11129</v>
          </cell>
          <cell r="BV1304">
            <v>3437</v>
          </cell>
          <cell r="BW1304">
            <v>7362</v>
          </cell>
          <cell r="BX1304">
            <v>12708</v>
          </cell>
          <cell r="BY1304">
            <v>2654</v>
          </cell>
          <cell r="BZ1304">
            <v>7175</v>
          </cell>
          <cell r="CA1304">
            <v>11029</v>
          </cell>
          <cell r="CB1304">
            <v>0</v>
          </cell>
          <cell r="CC1304">
            <v>0</v>
          </cell>
          <cell r="CD1304">
            <v>54751</v>
          </cell>
          <cell r="CE1304">
            <v>28828</v>
          </cell>
          <cell r="CF1304">
            <v>42480</v>
          </cell>
          <cell r="CG1304">
            <v>102351</v>
          </cell>
          <cell r="CH1304">
            <v>166479</v>
          </cell>
          <cell r="CI1304">
            <v>26610</v>
          </cell>
          <cell r="CJ1304">
            <v>75992</v>
          </cell>
          <cell r="CK1304">
            <v>12955</v>
          </cell>
          <cell r="CL1304">
            <v>46200</v>
          </cell>
          <cell r="CM1304">
            <v>25198</v>
          </cell>
          <cell r="CN1304">
            <v>8933</v>
          </cell>
          <cell r="CO1304">
            <v>19176</v>
          </cell>
          <cell r="CP1304">
            <v>0</v>
          </cell>
          <cell r="CQ1304">
            <v>0</v>
          </cell>
          <cell r="CR1304">
            <v>9318</v>
          </cell>
          <cell r="CS1304">
            <v>0</v>
          </cell>
          <cell r="CT1304">
            <v>21754</v>
          </cell>
          <cell r="CU1304">
            <v>0</v>
          </cell>
          <cell r="CV1304">
            <v>159749</v>
          </cell>
          <cell r="CW1304">
            <v>0</v>
          </cell>
          <cell r="CX1304">
            <v>178</v>
          </cell>
          <cell r="CY1304">
            <v>0</v>
          </cell>
          <cell r="CZ1304">
            <v>109490</v>
          </cell>
          <cell r="DA1304">
            <v>62572</v>
          </cell>
          <cell r="DB1304">
            <v>18</v>
          </cell>
          <cell r="DC1304">
            <v>42832</v>
          </cell>
          <cell r="DD1304">
            <v>1235652</v>
          </cell>
          <cell r="DE1304">
            <v>2755</v>
          </cell>
          <cell r="DF1304">
            <v>459</v>
          </cell>
          <cell r="DG1304">
            <v>8819</v>
          </cell>
          <cell r="DH1304">
            <v>69278</v>
          </cell>
          <cell r="DI1304">
            <v>4079</v>
          </cell>
          <cell r="DJ1304">
            <v>0</v>
          </cell>
          <cell r="DK1304">
            <v>0</v>
          </cell>
          <cell r="DL1304">
            <v>5097</v>
          </cell>
          <cell r="DM1304">
            <v>0</v>
          </cell>
          <cell r="DN1304">
            <v>111953</v>
          </cell>
          <cell r="DO1304">
            <v>0</v>
          </cell>
          <cell r="DP1304">
            <v>5119</v>
          </cell>
          <cell r="DQ1304">
            <v>52844</v>
          </cell>
          <cell r="DR1304">
            <v>128472</v>
          </cell>
          <cell r="DS1304">
            <v>76894</v>
          </cell>
          <cell r="DT1304">
            <v>15903</v>
          </cell>
          <cell r="DU1304">
            <v>212993</v>
          </cell>
          <cell r="DV1304">
            <v>76010</v>
          </cell>
        </row>
        <row r="1305">
          <cell r="C1305" t="str">
            <v>松江市</v>
          </cell>
          <cell r="D1305">
            <v>1</v>
          </cell>
          <cell r="E1305">
            <v>3</v>
          </cell>
          <cell r="F1305">
            <v>0</v>
          </cell>
          <cell r="G1305">
            <v>2835064</v>
          </cell>
          <cell r="H1305">
            <v>769970</v>
          </cell>
          <cell r="I1305">
            <v>655622</v>
          </cell>
          <cell r="J1305">
            <v>55727</v>
          </cell>
          <cell r="K1305">
            <v>42588</v>
          </cell>
          <cell r="L1305">
            <v>35875</v>
          </cell>
          <cell r="M1305">
            <v>37596</v>
          </cell>
          <cell r="N1305">
            <v>192486</v>
          </cell>
          <cell r="O1305">
            <v>121833</v>
          </cell>
          <cell r="P1305">
            <v>81837</v>
          </cell>
          <cell r="Q1305">
            <v>2555104</v>
          </cell>
          <cell r="R1305">
            <v>344845</v>
          </cell>
          <cell r="S1305">
            <v>588138</v>
          </cell>
          <cell r="T1305">
            <v>440684</v>
          </cell>
          <cell r="U1305">
            <v>436286</v>
          </cell>
          <cell r="V1305">
            <v>240336</v>
          </cell>
          <cell r="W1305">
            <v>233766</v>
          </cell>
          <cell r="X1305">
            <v>188717</v>
          </cell>
          <cell r="Y1305">
            <v>239120</v>
          </cell>
          <cell r="Z1305">
            <v>21689</v>
          </cell>
          <cell r="AA1305">
            <v>980392</v>
          </cell>
          <cell r="AB1305">
            <v>1403955</v>
          </cell>
          <cell r="AC1305">
            <v>2085261</v>
          </cell>
          <cell r="AD1305">
            <v>3307177</v>
          </cell>
          <cell r="AE1305">
            <v>4408508</v>
          </cell>
          <cell r="AF1305">
            <v>2716514</v>
          </cell>
          <cell r="AG1305">
            <v>1193803</v>
          </cell>
          <cell r="AH1305">
            <v>321888</v>
          </cell>
          <cell r="AI1305">
            <v>286189</v>
          </cell>
          <cell r="AJ1305">
            <v>290101</v>
          </cell>
          <cell r="AK1305">
            <v>300139</v>
          </cell>
          <cell r="AL1305">
            <v>90612</v>
          </cell>
          <cell r="AM1305">
            <v>165079</v>
          </cell>
          <cell r="AN1305">
            <v>2730556</v>
          </cell>
          <cell r="AO1305">
            <v>301914</v>
          </cell>
          <cell r="AP1305">
            <v>3625753</v>
          </cell>
          <cell r="AQ1305">
            <v>438153</v>
          </cell>
          <cell r="AR1305">
            <v>114789</v>
          </cell>
          <cell r="AS1305">
            <v>64546</v>
          </cell>
          <cell r="AT1305">
            <v>2096</v>
          </cell>
          <cell r="AU1305">
            <v>195512</v>
          </cell>
          <cell r="AV1305">
            <v>54706</v>
          </cell>
          <cell r="AW1305">
            <v>94511</v>
          </cell>
          <cell r="AX1305">
            <v>38017</v>
          </cell>
          <cell r="AY1305">
            <v>3141738</v>
          </cell>
          <cell r="AZ1305">
            <v>0</v>
          </cell>
          <cell r="BA1305">
            <v>215814</v>
          </cell>
          <cell r="BB1305">
            <v>0</v>
          </cell>
          <cell r="BC1305">
            <v>0</v>
          </cell>
          <cell r="BD1305">
            <v>0</v>
          </cell>
          <cell r="BE1305">
            <v>2075548</v>
          </cell>
          <cell r="BF1305">
            <v>226977</v>
          </cell>
          <cell r="BG1305">
            <v>117198</v>
          </cell>
          <cell r="BH1305">
            <v>579026</v>
          </cell>
          <cell r="BI1305">
            <v>474222</v>
          </cell>
          <cell r="BJ1305">
            <v>331537</v>
          </cell>
          <cell r="BK1305">
            <v>24759</v>
          </cell>
          <cell r="BL1305">
            <v>139737</v>
          </cell>
          <cell r="BM1305">
            <v>5750580</v>
          </cell>
          <cell r="BN1305">
            <v>2729434</v>
          </cell>
          <cell r="BO1305">
            <v>761421</v>
          </cell>
          <cell r="BP1305">
            <v>54195</v>
          </cell>
          <cell r="BQ1305">
            <v>35520</v>
          </cell>
          <cell r="BR1305">
            <v>185126</v>
          </cell>
          <cell r="BS1305">
            <v>118528</v>
          </cell>
          <cell r="BT1305">
            <v>2781625</v>
          </cell>
          <cell r="BU1305">
            <v>338576</v>
          </cell>
          <cell r="BV1305">
            <v>591540</v>
          </cell>
          <cell r="BW1305">
            <v>435176</v>
          </cell>
          <cell r="BX1305">
            <v>439824</v>
          </cell>
          <cell r="BY1305">
            <v>241740</v>
          </cell>
          <cell r="BZ1305">
            <v>225500</v>
          </cell>
          <cell r="CA1305">
            <v>187493</v>
          </cell>
          <cell r="CB1305">
            <v>216282</v>
          </cell>
          <cell r="CC1305">
            <v>21274</v>
          </cell>
          <cell r="CD1305">
            <v>953080</v>
          </cell>
          <cell r="CE1305">
            <v>1453512</v>
          </cell>
          <cell r="CF1305">
            <v>2021025</v>
          </cell>
          <cell r="CG1305">
            <v>3352277</v>
          </cell>
          <cell r="CH1305">
            <v>4487144</v>
          </cell>
          <cell r="CI1305">
            <v>1171485</v>
          </cell>
          <cell r="CJ1305">
            <v>325588</v>
          </cell>
          <cell r="CK1305">
            <v>282733</v>
          </cell>
          <cell r="CL1305">
            <v>280875</v>
          </cell>
          <cell r="CM1305">
            <v>277531</v>
          </cell>
          <cell r="CN1305">
            <v>154025</v>
          </cell>
          <cell r="CO1305">
            <v>665520</v>
          </cell>
          <cell r="CP1305">
            <v>42588</v>
          </cell>
          <cell r="CQ1305">
            <v>39329</v>
          </cell>
          <cell r="CR1305">
            <v>85957</v>
          </cell>
          <cell r="CS1305">
            <v>0</v>
          </cell>
          <cell r="CT1305">
            <v>50814</v>
          </cell>
          <cell r="CU1305">
            <v>0</v>
          </cell>
          <cell r="CV1305">
            <v>195131</v>
          </cell>
          <cell r="CW1305">
            <v>0</v>
          </cell>
          <cell r="CX1305">
            <v>54787</v>
          </cell>
          <cell r="CY1305">
            <v>0</v>
          </cell>
          <cell r="CZ1305">
            <v>470761</v>
          </cell>
          <cell r="DA1305">
            <v>331537</v>
          </cell>
          <cell r="DB1305">
            <v>14036</v>
          </cell>
          <cell r="DC1305">
            <v>203649</v>
          </cell>
          <cell r="DD1305">
            <v>36243162</v>
          </cell>
          <cell r="DE1305">
            <v>96657</v>
          </cell>
          <cell r="DF1305">
            <v>59360</v>
          </cell>
          <cell r="DG1305">
            <v>100527</v>
          </cell>
          <cell r="DH1305">
            <v>2688019</v>
          </cell>
          <cell r="DI1305">
            <v>87259</v>
          </cell>
          <cell r="DJ1305">
            <v>81404</v>
          </cell>
          <cell r="DK1305">
            <v>4298</v>
          </cell>
          <cell r="DL1305">
            <v>175260</v>
          </cell>
          <cell r="DM1305">
            <v>2103330</v>
          </cell>
          <cell r="DN1305">
            <v>3324946</v>
          </cell>
          <cell r="DO1305">
            <v>260721</v>
          </cell>
          <cell r="DP1305">
            <v>543656</v>
          </cell>
          <cell r="DQ1305">
            <v>588298</v>
          </cell>
          <cell r="DR1305">
            <v>5676459</v>
          </cell>
          <cell r="DS1305">
            <v>2547713</v>
          </cell>
          <cell r="DT1305">
            <v>292342</v>
          </cell>
          <cell r="DU1305">
            <v>3365531</v>
          </cell>
          <cell r="DV1305">
            <v>440330</v>
          </cell>
        </row>
        <row r="1306">
          <cell r="C1306" t="str">
            <v>浜田市</v>
          </cell>
          <cell r="D1306">
            <v>1</v>
          </cell>
          <cell r="E1306">
            <v>5</v>
          </cell>
          <cell r="F1306">
            <v>0</v>
          </cell>
          <cell r="G1306">
            <v>977678</v>
          </cell>
          <cell r="H1306">
            <v>576858</v>
          </cell>
          <cell r="I1306">
            <v>297143</v>
          </cell>
          <cell r="J1306">
            <v>0</v>
          </cell>
          <cell r="K1306">
            <v>894</v>
          </cell>
          <cell r="L1306">
            <v>12676</v>
          </cell>
          <cell r="M1306">
            <v>10015</v>
          </cell>
          <cell r="N1306">
            <v>45792</v>
          </cell>
          <cell r="O1306">
            <v>30189</v>
          </cell>
          <cell r="P1306">
            <v>34965</v>
          </cell>
          <cell r="Q1306">
            <v>274088</v>
          </cell>
          <cell r="R1306">
            <v>105050</v>
          </cell>
          <cell r="S1306">
            <v>213530</v>
          </cell>
          <cell r="T1306">
            <v>140447</v>
          </cell>
          <cell r="U1306">
            <v>203583</v>
          </cell>
          <cell r="V1306">
            <v>87312</v>
          </cell>
          <cell r="W1306">
            <v>67392</v>
          </cell>
          <cell r="X1306">
            <v>99909</v>
          </cell>
          <cell r="Y1306">
            <v>0</v>
          </cell>
          <cell r="Z1306">
            <v>0</v>
          </cell>
          <cell r="AA1306">
            <v>440016</v>
          </cell>
          <cell r="AB1306">
            <v>206977</v>
          </cell>
          <cell r="AC1306">
            <v>605873</v>
          </cell>
          <cell r="AD1306">
            <v>837628</v>
          </cell>
          <cell r="AE1306">
            <v>2045588</v>
          </cell>
          <cell r="AF1306">
            <v>913770</v>
          </cell>
          <cell r="AG1306">
            <v>358192</v>
          </cell>
          <cell r="AH1306">
            <v>209323</v>
          </cell>
          <cell r="AI1306">
            <v>245073</v>
          </cell>
          <cell r="AJ1306">
            <v>87266</v>
          </cell>
          <cell r="AK1306">
            <v>154646</v>
          </cell>
          <cell r="AL1306">
            <v>41674</v>
          </cell>
          <cell r="AM1306">
            <v>74897</v>
          </cell>
          <cell r="AN1306">
            <v>1152607</v>
          </cell>
          <cell r="AO1306">
            <v>110859</v>
          </cell>
          <cell r="AP1306">
            <v>1283594</v>
          </cell>
          <cell r="AQ1306">
            <v>434321</v>
          </cell>
          <cell r="AR1306">
            <v>253026</v>
          </cell>
          <cell r="AS1306">
            <v>49248</v>
          </cell>
          <cell r="AT1306">
            <v>3682</v>
          </cell>
          <cell r="AU1306">
            <v>22356</v>
          </cell>
          <cell r="AV1306">
            <v>4106</v>
          </cell>
          <cell r="AW1306">
            <v>11203</v>
          </cell>
          <cell r="AX1306">
            <v>8180</v>
          </cell>
          <cell r="AY1306">
            <v>1003787</v>
          </cell>
          <cell r="AZ1306">
            <v>0</v>
          </cell>
          <cell r="BA1306">
            <v>1285241</v>
          </cell>
          <cell r="BB1306">
            <v>0</v>
          </cell>
          <cell r="BC1306">
            <v>0</v>
          </cell>
          <cell r="BD1306">
            <v>0</v>
          </cell>
          <cell r="BE1306">
            <v>906690</v>
          </cell>
          <cell r="BF1306">
            <v>0</v>
          </cell>
          <cell r="BG1306">
            <v>69997</v>
          </cell>
          <cell r="BH1306">
            <v>200824</v>
          </cell>
          <cell r="BI1306">
            <v>275822</v>
          </cell>
          <cell r="BJ1306">
            <v>216103</v>
          </cell>
          <cell r="BK1306">
            <v>7007</v>
          </cell>
          <cell r="BL1306">
            <v>102480</v>
          </cell>
          <cell r="BM1306">
            <v>1220670</v>
          </cell>
          <cell r="BN1306">
            <v>944378</v>
          </cell>
          <cell r="BO1306">
            <v>569520</v>
          </cell>
          <cell r="BP1306">
            <v>0</v>
          </cell>
          <cell r="BQ1306">
            <v>12550</v>
          </cell>
          <cell r="BR1306">
            <v>44041</v>
          </cell>
          <cell r="BS1306">
            <v>29370</v>
          </cell>
          <cell r="BT1306">
            <v>279890</v>
          </cell>
          <cell r="BU1306">
            <v>106669</v>
          </cell>
          <cell r="BV1306">
            <v>207970</v>
          </cell>
          <cell r="BW1306">
            <v>134970</v>
          </cell>
          <cell r="BX1306">
            <v>203455</v>
          </cell>
          <cell r="BY1306">
            <v>92288</v>
          </cell>
          <cell r="BZ1306">
            <v>67650</v>
          </cell>
          <cell r="CA1306">
            <v>99261</v>
          </cell>
          <cell r="CB1306">
            <v>0</v>
          </cell>
          <cell r="CC1306">
            <v>0</v>
          </cell>
          <cell r="CD1306">
            <v>418167</v>
          </cell>
          <cell r="CE1306">
            <v>208497</v>
          </cell>
          <cell r="CF1306">
            <v>589759</v>
          </cell>
          <cell r="CG1306">
            <v>868995</v>
          </cell>
          <cell r="CH1306">
            <v>2062348</v>
          </cell>
          <cell r="CI1306">
            <v>347046</v>
          </cell>
          <cell r="CJ1306">
            <v>208840</v>
          </cell>
          <cell r="CK1306">
            <v>85382</v>
          </cell>
          <cell r="CL1306">
            <v>240450</v>
          </cell>
          <cell r="CM1306">
            <v>144583</v>
          </cell>
          <cell r="CN1306">
            <v>70339</v>
          </cell>
          <cell r="CO1306">
            <v>300800</v>
          </cell>
          <cell r="CP1306">
            <v>894</v>
          </cell>
          <cell r="CQ1306">
            <v>10611</v>
          </cell>
          <cell r="CR1306">
            <v>249021</v>
          </cell>
          <cell r="CS1306">
            <v>0</v>
          </cell>
          <cell r="CT1306">
            <v>53290</v>
          </cell>
          <cell r="CU1306">
            <v>0</v>
          </cell>
          <cell r="CV1306">
            <v>1392257</v>
          </cell>
          <cell r="CW1306">
            <v>0</v>
          </cell>
          <cell r="CX1306">
            <v>2878</v>
          </cell>
          <cell r="CY1306">
            <v>0</v>
          </cell>
          <cell r="CZ1306">
            <v>273965</v>
          </cell>
          <cell r="DA1306">
            <v>216103</v>
          </cell>
          <cell r="DB1306">
            <v>3870</v>
          </cell>
          <cell r="DC1306">
            <v>120072</v>
          </cell>
          <cell r="DD1306">
            <v>11736126</v>
          </cell>
          <cell r="DE1306">
            <v>19652</v>
          </cell>
          <cell r="DF1306">
            <v>13098</v>
          </cell>
          <cell r="DG1306">
            <v>63572</v>
          </cell>
          <cell r="DH1306">
            <v>904185</v>
          </cell>
          <cell r="DI1306">
            <v>40574</v>
          </cell>
          <cell r="DJ1306">
            <v>34780</v>
          </cell>
          <cell r="DK1306">
            <v>13076</v>
          </cell>
          <cell r="DL1306">
            <v>21888</v>
          </cell>
          <cell r="DM1306">
            <v>1000789</v>
          </cell>
          <cell r="DN1306">
            <v>1085256</v>
          </cell>
          <cell r="DO1306">
            <v>0</v>
          </cell>
          <cell r="DP1306">
            <v>46040</v>
          </cell>
          <cell r="DQ1306">
            <v>194193</v>
          </cell>
          <cell r="DR1306">
            <v>1200768</v>
          </cell>
          <cell r="DS1306">
            <v>1101030</v>
          </cell>
          <cell r="DT1306">
            <v>106066</v>
          </cell>
          <cell r="DU1306">
            <v>1181945</v>
          </cell>
          <cell r="DV1306">
            <v>436700</v>
          </cell>
        </row>
        <row r="1307">
          <cell r="C1307" t="str">
            <v>出雲市</v>
          </cell>
          <cell r="D1307">
            <v>1</v>
          </cell>
          <cell r="E1307">
            <v>5</v>
          </cell>
          <cell r="F1307">
            <v>0</v>
          </cell>
          <cell r="G1307">
            <v>2352523</v>
          </cell>
          <cell r="H1307">
            <v>967237</v>
          </cell>
          <cell r="I1307">
            <v>742390</v>
          </cell>
          <cell r="J1307">
            <v>8323</v>
          </cell>
          <cell r="K1307">
            <v>10494</v>
          </cell>
          <cell r="L1307">
            <v>26361</v>
          </cell>
          <cell r="M1307">
            <v>18452</v>
          </cell>
          <cell r="N1307">
            <v>165688</v>
          </cell>
          <cell r="O1307">
            <v>95545</v>
          </cell>
          <cell r="P1307">
            <v>54205</v>
          </cell>
          <cell r="Q1307">
            <v>2292638</v>
          </cell>
          <cell r="R1307">
            <v>286810</v>
          </cell>
          <cell r="S1307">
            <v>596993</v>
          </cell>
          <cell r="T1307">
            <v>428069</v>
          </cell>
          <cell r="U1307">
            <v>431072</v>
          </cell>
          <cell r="V1307">
            <v>285312</v>
          </cell>
          <cell r="W1307">
            <v>212706</v>
          </cell>
          <cell r="X1307">
            <v>166515</v>
          </cell>
          <cell r="Y1307">
            <v>0</v>
          </cell>
          <cell r="Z1307">
            <v>0</v>
          </cell>
          <cell r="AA1307">
            <v>819999</v>
          </cell>
          <cell r="AB1307">
            <v>617102</v>
          </cell>
          <cell r="AC1307">
            <v>1553235</v>
          </cell>
          <cell r="AD1307">
            <v>1930457</v>
          </cell>
          <cell r="AE1307">
            <v>4010700</v>
          </cell>
          <cell r="AF1307">
            <v>2328955</v>
          </cell>
          <cell r="AG1307">
            <v>1187028</v>
          </cell>
          <cell r="AH1307">
            <v>505153</v>
          </cell>
          <cell r="AI1307">
            <v>293763</v>
          </cell>
          <cell r="AJ1307">
            <v>214941</v>
          </cell>
          <cell r="AK1307">
            <v>264259</v>
          </cell>
          <cell r="AL1307">
            <v>88365</v>
          </cell>
          <cell r="AM1307">
            <v>134174</v>
          </cell>
          <cell r="AN1307">
            <v>2621404</v>
          </cell>
          <cell r="AO1307">
            <v>353795</v>
          </cell>
          <cell r="AP1307">
            <v>3170446</v>
          </cell>
          <cell r="AQ1307">
            <v>534316</v>
          </cell>
          <cell r="AR1307">
            <v>94693</v>
          </cell>
          <cell r="AS1307">
            <v>342698</v>
          </cell>
          <cell r="AT1307">
            <v>1454</v>
          </cell>
          <cell r="AU1307">
            <v>259149</v>
          </cell>
          <cell r="AV1307">
            <v>37645</v>
          </cell>
          <cell r="AW1307">
            <v>119899</v>
          </cell>
          <cell r="AX1307">
            <v>24949</v>
          </cell>
          <cell r="AY1307">
            <v>2311085</v>
          </cell>
          <cell r="AZ1307">
            <v>0</v>
          </cell>
          <cell r="BA1307">
            <v>318633</v>
          </cell>
          <cell r="BB1307">
            <v>0</v>
          </cell>
          <cell r="BC1307">
            <v>0</v>
          </cell>
          <cell r="BD1307">
            <v>0</v>
          </cell>
          <cell r="BE1307">
            <v>1676361</v>
          </cell>
          <cell r="BF1307">
            <v>0</v>
          </cell>
          <cell r="BG1307">
            <v>211377</v>
          </cell>
          <cell r="BH1307">
            <v>447613</v>
          </cell>
          <cell r="BI1307">
            <v>482871</v>
          </cell>
          <cell r="BJ1307">
            <v>332194</v>
          </cell>
          <cell r="BK1307">
            <v>15539</v>
          </cell>
          <cell r="BL1307">
            <v>152187</v>
          </cell>
          <cell r="BM1307">
            <v>4718670</v>
          </cell>
          <cell r="BN1307">
            <v>2260963</v>
          </cell>
          <cell r="BO1307">
            <v>957349</v>
          </cell>
          <cell r="BP1307">
            <v>8094</v>
          </cell>
          <cell r="BQ1307">
            <v>26100</v>
          </cell>
          <cell r="BR1307">
            <v>159353</v>
          </cell>
          <cell r="BS1307">
            <v>92953</v>
          </cell>
          <cell r="BT1307">
            <v>2228323</v>
          </cell>
          <cell r="BU1307">
            <v>281406</v>
          </cell>
          <cell r="BV1307">
            <v>567583</v>
          </cell>
          <cell r="BW1307">
            <v>414726</v>
          </cell>
          <cell r="BX1307">
            <v>438299</v>
          </cell>
          <cell r="BY1307">
            <v>281509</v>
          </cell>
          <cell r="BZ1307">
            <v>205000</v>
          </cell>
          <cell r="CA1307">
            <v>165435</v>
          </cell>
          <cell r="CB1307">
            <v>0</v>
          </cell>
          <cell r="CC1307">
            <v>0</v>
          </cell>
          <cell r="CD1307">
            <v>799556</v>
          </cell>
          <cell r="CE1307">
            <v>607716</v>
          </cell>
          <cell r="CF1307">
            <v>1481240</v>
          </cell>
          <cell r="CG1307">
            <v>1961267</v>
          </cell>
          <cell r="CH1307">
            <v>4011067</v>
          </cell>
          <cell r="CI1307">
            <v>1149168</v>
          </cell>
          <cell r="CJ1307">
            <v>510048</v>
          </cell>
          <cell r="CK1307">
            <v>209127</v>
          </cell>
          <cell r="CL1307">
            <v>289275</v>
          </cell>
          <cell r="CM1307">
            <v>245989</v>
          </cell>
          <cell r="CN1307">
            <v>124652</v>
          </cell>
          <cell r="CO1307">
            <v>755008</v>
          </cell>
          <cell r="CP1307">
            <v>10494</v>
          </cell>
          <cell r="CQ1307">
            <v>19299</v>
          </cell>
          <cell r="CR1307">
            <v>28548</v>
          </cell>
          <cell r="CS1307">
            <v>0</v>
          </cell>
          <cell r="CT1307">
            <v>363958</v>
          </cell>
          <cell r="CU1307">
            <v>0</v>
          </cell>
          <cell r="CV1307">
            <v>346069</v>
          </cell>
          <cell r="CW1307">
            <v>0</v>
          </cell>
          <cell r="CX1307">
            <v>37696</v>
          </cell>
          <cell r="CY1307">
            <v>0</v>
          </cell>
          <cell r="CZ1307">
            <v>486397</v>
          </cell>
          <cell r="DA1307">
            <v>332532</v>
          </cell>
          <cell r="DB1307">
            <v>5610</v>
          </cell>
          <cell r="DC1307">
            <v>217447</v>
          </cell>
          <cell r="DD1307">
            <v>30106682</v>
          </cell>
          <cell r="DE1307">
            <v>130613</v>
          </cell>
          <cell r="DF1307">
            <v>39319</v>
          </cell>
          <cell r="DG1307">
            <v>186342</v>
          </cell>
          <cell r="DH1307">
            <v>2304526</v>
          </cell>
          <cell r="DI1307">
            <v>85262</v>
          </cell>
          <cell r="DJ1307">
            <v>53918</v>
          </cell>
          <cell r="DK1307">
            <v>11923</v>
          </cell>
          <cell r="DL1307">
            <v>246499</v>
          </cell>
          <cell r="DM1307">
            <v>1810710</v>
          </cell>
          <cell r="DN1307">
            <v>2468290</v>
          </cell>
          <cell r="DO1307">
            <v>0</v>
          </cell>
          <cell r="DP1307">
            <v>175339</v>
          </cell>
          <cell r="DQ1307">
            <v>446300</v>
          </cell>
          <cell r="DR1307">
            <v>4585083</v>
          </cell>
          <cell r="DS1307">
            <v>2464853</v>
          </cell>
          <cell r="DT1307">
            <v>352041</v>
          </cell>
          <cell r="DU1307">
            <v>2942902</v>
          </cell>
          <cell r="DV1307">
            <v>536998</v>
          </cell>
        </row>
        <row r="1308">
          <cell r="C1308" t="str">
            <v>益田市</v>
          </cell>
          <cell r="D1308">
            <v>1</v>
          </cell>
          <cell r="E1308">
            <v>5</v>
          </cell>
          <cell r="F1308">
            <v>0</v>
          </cell>
          <cell r="G1308">
            <v>781591</v>
          </cell>
          <cell r="H1308">
            <v>379882</v>
          </cell>
          <cell r="I1308">
            <v>175593</v>
          </cell>
          <cell r="J1308">
            <v>2910</v>
          </cell>
          <cell r="K1308">
            <v>2969</v>
          </cell>
          <cell r="L1308">
            <v>5969</v>
          </cell>
          <cell r="M1308">
            <v>15126</v>
          </cell>
          <cell r="N1308">
            <v>30161</v>
          </cell>
          <cell r="O1308">
            <v>24887</v>
          </cell>
          <cell r="P1308">
            <v>30731</v>
          </cell>
          <cell r="Q1308">
            <v>59118</v>
          </cell>
          <cell r="R1308">
            <v>94220</v>
          </cell>
          <cell r="S1308">
            <v>135611</v>
          </cell>
          <cell r="T1308">
            <v>121104</v>
          </cell>
          <cell r="U1308">
            <v>190740</v>
          </cell>
          <cell r="V1308">
            <v>53856</v>
          </cell>
          <cell r="W1308">
            <v>83187</v>
          </cell>
          <cell r="X1308">
            <v>103239</v>
          </cell>
          <cell r="Y1308">
            <v>0</v>
          </cell>
          <cell r="Z1308">
            <v>0</v>
          </cell>
          <cell r="AA1308">
            <v>396604</v>
          </cell>
          <cell r="AB1308">
            <v>225208</v>
          </cell>
          <cell r="AC1308">
            <v>471299</v>
          </cell>
          <cell r="AD1308">
            <v>589544</v>
          </cell>
          <cell r="AE1308">
            <v>1558170</v>
          </cell>
          <cell r="AF1308">
            <v>780437</v>
          </cell>
          <cell r="AG1308">
            <v>304151</v>
          </cell>
          <cell r="AH1308">
            <v>184990</v>
          </cell>
          <cell r="AI1308">
            <v>334879</v>
          </cell>
          <cell r="AJ1308">
            <v>76317</v>
          </cell>
          <cell r="AK1308">
            <v>128476</v>
          </cell>
          <cell r="AL1308">
            <v>36782</v>
          </cell>
          <cell r="AM1308">
            <v>65009</v>
          </cell>
          <cell r="AN1308">
            <v>716231</v>
          </cell>
          <cell r="AO1308">
            <v>109860</v>
          </cell>
          <cell r="AP1308">
            <v>1112695</v>
          </cell>
          <cell r="AQ1308">
            <v>460623</v>
          </cell>
          <cell r="AR1308">
            <v>46449</v>
          </cell>
          <cell r="AS1308">
            <v>72317</v>
          </cell>
          <cell r="AT1308">
            <v>250</v>
          </cell>
          <cell r="AU1308">
            <v>18111</v>
          </cell>
          <cell r="AV1308">
            <v>2544</v>
          </cell>
          <cell r="AW1308">
            <v>28578</v>
          </cell>
          <cell r="AX1308">
            <v>6774</v>
          </cell>
          <cell r="AY1308">
            <v>724769</v>
          </cell>
          <cell r="AZ1308">
            <v>0</v>
          </cell>
          <cell r="BA1308">
            <v>879785</v>
          </cell>
          <cell r="BB1308">
            <v>0</v>
          </cell>
          <cell r="BC1308">
            <v>0</v>
          </cell>
          <cell r="BD1308">
            <v>0</v>
          </cell>
          <cell r="BE1308">
            <v>366247</v>
          </cell>
          <cell r="BF1308">
            <v>0</v>
          </cell>
          <cell r="BG1308">
            <v>62059</v>
          </cell>
          <cell r="BH1308">
            <v>170902</v>
          </cell>
          <cell r="BI1308">
            <v>256904</v>
          </cell>
          <cell r="BJ1308">
            <v>173932</v>
          </cell>
          <cell r="BK1308">
            <v>20485</v>
          </cell>
          <cell r="BL1308">
            <v>86361</v>
          </cell>
          <cell r="BM1308">
            <v>1083225</v>
          </cell>
          <cell r="BN1308">
            <v>761501</v>
          </cell>
          <cell r="BO1308">
            <v>374671</v>
          </cell>
          <cell r="BP1308">
            <v>2830</v>
          </cell>
          <cell r="BQ1308">
            <v>5910</v>
          </cell>
          <cell r="BR1308">
            <v>29008</v>
          </cell>
          <cell r="BS1308">
            <v>24212</v>
          </cell>
          <cell r="BT1308">
            <v>88174</v>
          </cell>
          <cell r="BU1308">
            <v>91638</v>
          </cell>
          <cell r="BV1308">
            <v>124300</v>
          </cell>
          <cell r="BW1308">
            <v>117792</v>
          </cell>
          <cell r="BX1308">
            <v>190620</v>
          </cell>
          <cell r="BY1308">
            <v>65459</v>
          </cell>
          <cell r="BZ1308">
            <v>86100</v>
          </cell>
          <cell r="CA1308">
            <v>105878</v>
          </cell>
          <cell r="CB1308">
            <v>0</v>
          </cell>
          <cell r="CC1308">
            <v>0</v>
          </cell>
          <cell r="CD1308">
            <v>384898</v>
          </cell>
          <cell r="CE1308">
            <v>238928</v>
          </cell>
          <cell r="CF1308">
            <v>457192</v>
          </cell>
          <cell r="CG1308">
            <v>599070</v>
          </cell>
          <cell r="CH1308">
            <v>1572934</v>
          </cell>
          <cell r="CI1308">
            <v>294450</v>
          </cell>
          <cell r="CJ1308">
            <v>184184</v>
          </cell>
          <cell r="CK1308">
            <v>74669</v>
          </cell>
          <cell r="CL1308">
            <v>328125</v>
          </cell>
          <cell r="CM1308">
            <v>120036</v>
          </cell>
          <cell r="CN1308">
            <v>60972</v>
          </cell>
          <cell r="CO1308">
            <v>179352</v>
          </cell>
          <cell r="CP1308">
            <v>2969</v>
          </cell>
          <cell r="CQ1308">
            <v>15804</v>
          </cell>
          <cell r="CR1308">
            <v>49220</v>
          </cell>
          <cell r="CS1308">
            <v>0</v>
          </cell>
          <cell r="CT1308">
            <v>77236</v>
          </cell>
          <cell r="CU1308">
            <v>0</v>
          </cell>
          <cell r="CV1308">
            <v>790829</v>
          </cell>
          <cell r="CW1308">
            <v>0</v>
          </cell>
          <cell r="CX1308">
            <v>2547</v>
          </cell>
          <cell r="CY1308">
            <v>0</v>
          </cell>
          <cell r="CZ1308">
            <v>257363</v>
          </cell>
          <cell r="DA1308">
            <v>174195</v>
          </cell>
          <cell r="DB1308">
            <v>12072</v>
          </cell>
          <cell r="DC1308">
            <v>101991</v>
          </cell>
          <cell r="DD1308">
            <v>9287301</v>
          </cell>
          <cell r="DE1308">
            <v>34856</v>
          </cell>
          <cell r="DF1308">
            <v>10787</v>
          </cell>
          <cell r="DG1308">
            <v>58349</v>
          </cell>
          <cell r="DH1308">
            <v>772250</v>
          </cell>
          <cell r="DI1308">
            <v>35832</v>
          </cell>
          <cell r="DJ1308">
            <v>30418</v>
          </cell>
          <cell r="DK1308">
            <v>250</v>
          </cell>
          <cell r="DL1308">
            <v>15625</v>
          </cell>
          <cell r="DM1308">
            <v>421112</v>
          </cell>
          <cell r="DN1308">
            <v>781860</v>
          </cell>
          <cell r="DO1308">
            <v>0</v>
          </cell>
          <cell r="DP1308">
            <v>40300</v>
          </cell>
          <cell r="DQ1308">
            <v>175683</v>
          </cell>
          <cell r="DR1308">
            <v>1080723</v>
          </cell>
          <cell r="DS1308">
            <v>677653</v>
          </cell>
          <cell r="DT1308">
            <v>108749</v>
          </cell>
          <cell r="DU1308">
            <v>1022361</v>
          </cell>
          <cell r="DV1308">
            <v>462990</v>
          </cell>
        </row>
        <row r="1309">
          <cell r="C1309" t="str">
            <v>大田市</v>
          </cell>
          <cell r="D1309">
            <v>1</v>
          </cell>
          <cell r="E1309">
            <v>5</v>
          </cell>
          <cell r="F1309">
            <v>0</v>
          </cell>
          <cell r="G1309">
            <v>658124</v>
          </cell>
          <cell r="H1309">
            <v>360053</v>
          </cell>
          <cell r="I1309">
            <v>200090</v>
          </cell>
          <cell r="J1309">
            <v>5820</v>
          </cell>
          <cell r="K1309">
            <v>8346</v>
          </cell>
          <cell r="L1309">
            <v>12766</v>
          </cell>
          <cell r="M1309">
            <v>14483</v>
          </cell>
          <cell r="N1309">
            <v>30782</v>
          </cell>
          <cell r="O1309">
            <v>18164</v>
          </cell>
          <cell r="P1309">
            <v>22000</v>
          </cell>
          <cell r="Q1309">
            <v>218090</v>
          </cell>
          <cell r="R1309">
            <v>72796</v>
          </cell>
          <cell r="S1309">
            <v>144886</v>
          </cell>
          <cell r="T1309">
            <v>96715</v>
          </cell>
          <cell r="U1309">
            <v>202184</v>
          </cell>
          <cell r="V1309">
            <v>67296</v>
          </cell>
          <cell r="W1309">
            <v>44226</v>
          </cell>
          <cell r="X1309">
            <v>66606</v>
          </cell>
          <cell r="Y1309">
            <v>0</v>
          </cell>
          <cell r="Z1309">
            <v>0</v>
          </cell>
          <cell r="AA1309">
            <v>314039</v>
          </cell>
          <cell r="AB1309">
            <v>195107</v>
          </cell>
          <cell r="AC1309">
            <v>414917</v>
          </cell>
          <cell r="AD1309">
            <v>857508</v>
          </cell>
          <cell r="AE1309">
            <v>1305943</v>
          </cell>
          <cell r="AF1309">
            <v>633719</v>
          </cell>
          <cell r="AG1309">
            <v>217261</v>
          </cell>
          <cell r="AH1309">
            <v>180966</v>
          </cell>
          <cell r="AI1309">
            <v>181235</v>
          </cell>
          <cell r="AJ1309">
            <v>62457</v>
          </cell>
          <cell r="AK1309">
            <v>97673</v>
          </cell>
          <cell r="AL1309">
            <v>34721</v>
          </cell>
          <cell r="AM1309">
            <v>54067</v>
          </cell>
          <cell r="AN1309">
            <v>675004</v>
          </cell>
          <cell r="AO1309">
            <v>69031</v>
          </cell>
          <cell r="AP1309">
            <v>897237</v>
          </cell>
          <cell r="AQ1309">
            <v>298716</v>
          </cell>
          <cell r="AR1309">
            <v>69830</v>
          </cell>
          <cell r="AS1309">
            <v>25580</v>
          </cell>
          <cell r="AT1309">
            <v>0</v>
          </cell>
          <cell r="AU1309">
            <v>11049</v>
          </cell>
          <cell r="AV1309">
            <v>2152</v>
          </cell>
          <cell r="AW1309">
            <v>6380</v>
          </cell>
          <cell r="AX1309">
            <v>4370</v>
          </cell>
          <cell r="AY1309">
            <v>574312</v>
          </cell>
          <cell r="AZ1309">
            <v>0</v>
          </cell>
          <cell r="BA1309">
            <v>972096</v>
          </cell>
          <cell r="BB1309">
            <v>0</v>
          </cell>
          <cell r="BC1309">
            <v>0</v>
          </cell>
          <cell r="BD1309">
            <v>0</v>
          </cell>
          <cell r="BE1309">
            <v>619178</v>
          </cell>
          <cell r="BF1309">
            <v>0</v>
          </cell>
          <cell r="BG1309">
            <v>62620</v>
          </cell>
          <cell r="BH1309">
            <v>106035</v>
          </cell>
          <cell r="BI1309">
            <v>233179</v>
          </cell>
          <cell r="BJ1309">
            <v>181005</v>
          </cell>
          <cell r="BK1309">
            <v>2527</v>
          </cell>
          <cell r="BL1309">
            <v>84425</v>
          </cell>
          <cell r="BM1309">
            <v>984060</v>
          </cell>
          <cell r="BN1309">
            <v>641837</v>
          </cell>
          <cell r="BO1309">
            <v>354467</v>
          </cell>
          <cell r="BP1309">
            <v>5660</v>
          </cell>
          <cell r="BQ1309">
            <v>12640</v>
          </cell>
          <cell r="BR1309">
            <v>29605</v>
          </cell>
          <cell r="BS1309">
            <v>17671</v>
          </cell>
          <cell r="BT1309">
            <v>211424</v>
          </cell>
          <cell r="BU1309">
            <v>69076</v>
          </cell>
          <cell r="BV1309">
            <v>146102</v>
          </cell>
          <cell r="BW1309">
            <v>98978</v>
          </cell>
          <cell r="BX1309">
            <v>203455</v>
          </cell>
          <cell r="BY1309">
            <v>66881</v>
          </cell>
          <cell r="BZ1309">
            <v>43050</v>
          </cell>
          <cell r="CA1309">
            <v>66174</v>
          </cell>
          <cell r="CB1309">
            <v>0</v>
          </cell>
          <cell r="CC1309">
            <v>0</v>
          </cell>
          <cell r="CD1309">
            <v>302408</v>
          </cell>
          <cell r="CE1309">
            <v>174068</v>
          </cell>
          <cell r="CF1309">
            <v>406396</v>
          </cell>
          <cell r="CG1309">
            <v>841690</v>
          </cell>
          <cell r="CH1309">
            <v>1293907</v>
          </cell>
          <cell r="CI1309">
            <v>211178</v>
          </cell>
          <cell r="CJ1309">
            <v>180044</v>
          </cell>
          <cell r="CK1309">
            <v>61109</v>
          </cell>
          <cell r="CL1309">
            <v>176925</v>
          </cell>
          <cell r="CM1309">
            <v>91419</v>
          </cell>
          <cell r="CN1309">
            <v>50616</v>
          </cell>
          <cell r="CO1309">
            <v>202664</v>
          </cell>
          <cell r="CP1309">
            <v>8346</v>
          </cell>
          <cell r="CQ1309">
            <v>15133</v>
          </cell>
          <cell r="CR1309">
            <v>72567</v>
          </cell>
          <cell r="CS1309">
            <v>0</v>
          </cell>
          <cell r="CT1309">
            <v>29898</v>
          </cell>
          <cell r="CU1309">
            <v>0</v>
          </cell>
          <cell r="CV1309">
            <v>790103</v>
          </cell>
          <cell r="CW1309">
            <v>0</v>
          </cell>
          <cell r="CX1309">
            <v>2155</v>
          </cell>
          <cell r="CY1309">
            <v>0</v>
          </cell>
          <cell r="CZ1309">
            <v>237534</v>
          </cell>
          <cell r="DA1309">
            <v>181069</v>
          </cell>
          <cell r="DB1309">
            <v>1208</v>
          </cell>
          <cell r="DC1309">
            <v>97281</v>
          </cell>
          <cell r="DD1309">
            <v>8365388</v>
          </cell>
          <cell r="DE1309">
            <v>7034</v>
          </cell>
          <cell r="DF1309">
            <v>7028</v>
          </cell>
          <cell r="DG1309">
            <v>58716</v>
          </cell>
          <cell r="DH1309">
            <v>627071</v>
          </cell>
          <cell r="DI1309">
            <v>33927</v>
          </cell>
          <cell r="DJ1309">
            <v>21883</v>
          </cell>
          <cell r="DK1309">
            <v>0</v>
          </cell>
          <cell r="DL1309">
            <v>9706</v>
          </cell>
          <cell r="DM1309">
            <v>623916</v>
          </cell>
          <cell r="DN1309">
            <v>625875</v>
          </cell>
          <cell r="DO1309">
            <v>0</v>
          </cell>
          <cell r="DP1309">
            <v>29281</v>
          </cell>
          <cell r="DQ1309">
            <v>104955</v>
          </cell>
          <cell r="DR1309">
            <v>992160</v>
          </cell>
          <cell r="DS1309">
            <v>639645</v>
          </cell>
          <cell r="DT1309">
            <v>67779</v>
          </cell>
          <cell r="DU1309">
            <v>819456</v>
          </cell>
          <cell r="DV1309">
            <v>300344</v>
          </cell>
        </row>
        <row r="1310">
          <cell r="C1310" t="str">
            <v>安来市</v>
          </cell>
          <cell r="D1310">
            <v>1</v>
          </cell>
          <cell r="E1310">
            <v>5</v>
          </cell>
          <cell r="F1310">
            <v>0</v>
          </cell>
          <cell r="G1310">
            <v>718898</v>
          </cell>
          <cell r="H1310">
            <v>420196</v>
          </cell>
          <cell r="I1310">
            <v>191862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30168</v>
          </cell>
          <cell r="O1310">
            <v>20495</v>
          </cell>
          <cell r="P1310">
            <v>9488</v>
          </cell>
          <cell r="Q1310">
            <v>605410</v>
          </cell>
          <cell r="R1310">
            <v>85927</v>
          </cell>
          <cell r="S1310">
            <v>151069</v>
          </cell>
          <cell r="T1310">
            <v>122786</v>
          </cell>
          <cell r="U1310">
            <v>216172</v>
          </cell>
          <cell r="V1310">
            <v>66144</v>
          </cell>
          <cell r="W1310">
            <v>57915</v>
          </cell>
          <cell r="X1310">
            <v>55505</v>
          </cell>
          <cell r="Y1310">
            <v>0</v>
          </cell>
          <cell r="Z1310">
            <v>0</v>
          </cell>
          <cell r="AA1310">
            <v>328832</v>
          </cell>
          <cell r="AB1310">
            <v>130252</v>
          </cell>
          <cell r="AC1310">
            <v>456104</v>
          </cell>
          <cell r="AD1310">
            <v>697897</v>
          </cell>
          <cell r="AE1310">
            <v>1198643</v>
          </cell>
          <cell r="AF1310">
            <v>644015</v>
          </cell>
          <cell r="AG1310">
            <v>240804</v>
          </cell>
          <cell r="AH1310">
            <v>255499</v>
          </cell>
          <cell r="AI1310">
            <v>122807</v>
          </cell>
          <cell r="AJ1310">
            <v>67280</v>
          </cell>
          <cell r="AK1310">
            <v>94242</v>
          </cell>
          <cell r="AL1310">
            <v>29041</v>
          </cell>
          <cell r="AM1310">
            <v>52183</v>
          </cell>
          <cell r="AN1310">
            <v>699538</v>
          </cell>
          <cell r="AO1310">
            <v>61728</v>
          </cell>
          <cell r="AP1310">
            <v>972122</v>
          </cell>
          <cell r="AQ1310">
            <v>299570</v>
          </cell>
          <cell r="AR1310">
            <v>47486</v>
          </cell>
          <cell r="AS1310">
            <v>38008</v>
          </cell>
          <cell r="AT1310">
            <v>2506</v>
          </cell>
          <cell r="AU1310">
            <v>29912</v>
          </cell>
          <cell r="AV1310">
            <v>2087</v>
          </cell>
          <cell r="AW1310">
            <v>14686</v>
          </cell>
          <cell r="AX1310">
            <v>5477</v>
          </cell>
          <cell r="AY1310">
            <v>683000</v>
          </cell>
          <cell r="AZ1310">
            <v>0</v>
          </cell>
          <cell r="BA1310">
            <v>1299068</v>
          </cell>
          <cell r="BB1310">
            <v>0</v>
          </cell>
          <cell r="BC1310">
            <v>0</v>
          </cell>
          <cell r="BD1310">
            <v>0</v>
          </cell>
          <cell r="BE1310">
            <v>568646</v>
          </cell>
          <cell r="BF1310">
            <v>0</v>
          </cell>
          <cell r="BG1310">
            <v>39460</v>
          </cell>
          <cell r="BH1310">
            <v>108770</v>
          </cell>
          <cell r="BI1310">
            <v>200862</v>
          </cell>
          <cell r="BJ1310">
            <v>171571</v>
          </cell>
          <cell r="BK1310">
            <v>2030</v>
          </cell>
          <cell r="BL1310">
            <v>75967</v>
          </cell>
          <cell r="BM1310">
            <v>1311915</v>
          </cell>
          <cell r="BN1310">
            <v>695799</v>
          </cell>
          <cell r="BO1310">
            <v>415007</v>
          </cell>
          <cell r="BP1310">
            <v>0</v>
          </cell>
          <cell r="BQ1310">
            <v>0</v>
          </cell>
          <cell r="BR1310">
            <v>29014</v>
          </cell>
          <cell r="BS1310">
            <v>19939</v>
          </cell>
          <cell r="BT1310">
            <v>466004</v>
          </cell>
          <cell r="BU1310">
            <v>86416</v>
          </cell>
          <cell r="BV1310">
            <v>156209</v>
          </cell>
          <cell r="BW1310">
            <v>121064</v>
          </cell>
          <cell r="BX1310">
            <v>216036</v>
          </cell>
          <cell r="BY1310">
            <v>72522</v>
          </cell>
          <cell r="BZ1310">
            <v>58425</v>
          </cell>
          <cell r="CA1310">
            <v>55145</v>
          </cell>
          <cell r="CB1310">
            <v>0</v>
          </cell>
          <cell r="CC1310">
            <v>0</v>
          </cell>
          <cell r="CD1310">
            <v>316653</v>
          </cell>
          <cell r="CE1310">
            <v>139451</v>
          </cell>
          <cell r="CF1310">
            <v>441559</v>
          </cell>
          <cell r="CG1310">
            <v>712895</v>
          </cell>
          <cell r="CH1310">
            <v>1183017</v>
          </cell>
          <cell r="CI1310">
            <v>233315</v>
          </cell>
          <cell r="CJ1310">
            <v>255208</v>
          </cell>
          <cell r="CK1310">
            <v>65828</v>
          </cell>
          <cell r="CL1310">
            <v>119700</v>
          </cell>
          <cell r="CM1310">
            <v>88259</v>
          </cell>
          <cell r="CN1310">
            <v>48768</v>
          </cell>
          <cell r="CO1310">
            <v>196272</v>
          </cell>
          <cell r="CP1310">
            <v>0</v>
          </cell>
          <cell r="CQ1310">
            <v>0</v>
          </cell>
          <cell r="CR1310">
            <v>36511</v>
          </cell>
          <cell r="CS1310">
            <v>0</v>
          </cell>
          <cell r="CT1310">
            <v>27977</v>
          </cell>
          <cell r="CU1310">
            <v>0</v>
          </cell>
          <cell r="CV1310">
            <v>1255321</v>
          </cell>
          <cell r="CW1310">
            <v>0</v>
          </cell>
          <cell r="CX1310">
            <v>2090</v>
          </cell>
          <cell r="CY1310">
            <v>0</v>
          </cell>
          <cell r="CZ1310">
            <v>202375</v>
          </cell>
          <cell r="DA1310">
            <v>171643</v>
          </cell>
          <cell r="DB1310">
            <v>822</v>
          </cell>
          <cell r="DC1310">
            <v>91346</v>
          </cell>
          <cell r="DD1310">
            <v>8871928</v>
          </cell>
          <cell r="DE1310">
            <v>23635</v>
          </cell>
          <cell r="DF1310">
            <v>8568</v>
          </cell>
          <cell r="DG1310">
            <v>33092</v>
          </cell>
          <cell r="DH1310">
            <v>637259</v>
          </cell>
          <cell r="DI1310">
            <v>28402</v>
          </cell>
          <cell r="DJ1310">
            <v>9438</v>
          </cell>
          <cell r="DK1310">
            <v>2506</v>
          </cell>
          <cell r="DL1310">
            <v>27222</v>
          </cell>
          <cell r="DM1310">
            <v>608069</v>
          </cell>
          <cell r="DN1310">
            <v>736146</v>
          </cell>
          <cell r="DO1310">
            <v>0</v>
          </cell>
          <cell r="DP1310">
            <v>38483</v>
          </cell>
          <cell r="DQ1310">
            <v>114396</v>
          </cell>
          <cell r="DR1310">
            <v>1275816</v>
          </cell>
          <cell r="DS1310">
            <v>667191</v>
          </cell>
          <cell r="DT1310">
            <v>61317</v>
          </cell>
          <cell r="DU1310">
            <v>890130</v>
          </cell>
          <cell r="DV1310">
            <v>302104</v>
          </cell>
        </row>
        <row r="1311">
          <cell r="C1311" t="str">
            <v>江津市</v>
          </cell>
          <cell r="D1311">
            <v>1</v>
          </cell>
          <cell r="E1311">
            <v>5</v>
          </cell>
          <cell r="F1311">
            <v>0</v>
          </cell>
          <cell r="G1311">
            <v>458888</v>
          </cell>
          <cell r="H1311">
            <v>166139</v>
          </cell>
          <cell r="I1311">
            <v>97427</v>
          </cell>
          <cell r="J1311">
            <v>0</v>
          </cell>
          <cell r="K1311">
            <v>0</v>
          </cell>
          <cell r="L1311">
            <v>1495</v>
          </cell>
          <cell r="M1311">
            <v>1962</v>
          </cell>
          <cell r="N1311">
            <v>21361</v>
          </cell>
          <cell r="O1311">
            <v>12696</v>
          </cell>
          <cell r="P1311">
            <v>22415</v>
          </cell>
          <cell r="Q1311">
            <v>163424</v>
          </cell>
          <cell r="R1311">
            <v>51655</v>
          </cell>
          <cell r="S1311">
            <v>102861</v>
          </cell>
          <cell r="T1311">
            <v>57188</v>
          </cell>
          <cell r="U1311">
            <v>89012</v>
          </cell>
          <cell r="V1311">
            <v>41184</v>
          </cell>
          <cell r="W1311">
            <v>49491</v>
          </cell>
          <cell r="X1311">
            <v>44404</v>
          </cell>
          <cell r="Y1311">
            <v>0</v>
          </cell>
          <cell r="Z1311">
            <v>0</v>
          </cell>
          <cell r="AA1311">
            <v>244170</v>
          </cell>
          <cell r="AB1311">
            <v>123224</v>
          </cell>
          <cell r="AC1311">
            <v>319335</v>
          </cell>
          <cell r="AD1311">
            <v>331143</v>
          </cell>
          <cell r="AE1311">
            <v>903858</v>
          </cell>
          <cell r="AF1311">
            <v>422651</v>
          </cell>
          <cell r="AG1311">
            <v>149661</v>
          </cell>
          <cell r="AH1311">
            <v>96950</v>
          </cell>
          <cell r="AI1311">
            <v>127676</v>
          </cell>
          <cell r="AJ1311">
            <v>52082</v>
          </cell>
          <cell r="AK1311">
            <v>79900</v>
          </cell>
          <cell r="AL1311">
            <v>22305</v>
          </cell>
          <cell r="AM1311">
            <v>42694</v>
          </cell>
          <cell r="AN1311">
            <v>379932</v>
          </cell>
          <cell r="AO1311">
            <v>42848</v>
          </cell>
          <cell r="AP1311">
            <v>693378</v>
          </cell>
          <cell r="AQ1311">
            <v>173711</v>
          </cell>
          <cell r="AR1311">
            <v>110455</v>
          </cell>
          <cell r="AS1311">
            <v>32150</v>
          </cell>
          <cell r="AT1311">
            <v>534</v>
          </cell>
          <cell r="AU1311">
            <v>8145</v>
          </cell>
          <cell r="AV1311">
            <v>1513</v>
          </cell>
          <cell r="AW1311">
            <v>13135</v>
          </cell>
          <cell r="AX1311">
            <v>3215</v>
          </cell>
          <cell r="AY1311">
            <v>393789</v>
          </cell>
          <cell r="AZ1311">
            <v>0</v>
          </cell>
          <cell r="BA1311">
            <v>663958</v>
          </cell>
          <cell r="BB1311">
            <v>0</v>
          </cell>
          <cell r="BC1311">
            <v>0</v>
          </cell>
          <cell r="BD1311">
            <v>0</v>
          </cell>
          <cell r="BE1311">
            <v>248096</v>
          </cell>
          <cell r="BF1311">
            <v>0</v>
          </cell>
          <cell r="BG1311">
            <v>89749</v>
          </cell>
          <cell r="BH1311">
            <v>88988</v>
          </cell>
          <cell r="BI1311">
            <v>178367</v>
          </cell>
          <cell r="BJ1311">
            <v>125715</v>
          </cell>
          <cell r="BK1311">
            <v>2724</v>
          </cell>
          <cell r="BL1311">
            <v>64212</v>
          </cell>
          <cell r="BM1311">
            <v>692835</v>
          </cell>
          <cell r="BN1311">
            <v>444848</v>
          </cell>
          <cell r="BO1311">
            <v>171985</v>
          </cell>
          <cell r="BP1311">
            <v>0</v>
          </cell>
          <cell r="BQ1311">
            <v>1480</v>
          </cell>
          <cell r="BR1311">
            <v>20544</v>
          </cell>
          <cell r="BS1311">
            <v>12352</v>
          </cell>
          <cell r="BT1311">
            <v>165458</v>
          </cell>
          <cell r="BU1311">
            <v>50109</v>
          </cell>
          <cell r="BV1311">
            <v>102600</v>
          </cell>
          <cell r="BW1311">
            <v>56442</v>
          </cell>
          <cell r="BX1311">
            <v>88956</v>
          </cell>
          <cell r="BY1311">
            <v>40385</v>
          </cell>
          <cell r="BZ1311">
            <v>48175</v>
          </cell>
          <cell r="CA1311">
            <v>44116</v>
          </cell>
          <cell r="CB1311">
            <v>0</v>
          </cell>
          <cell r="CC1311">
            <v>0</v>
          </cell>
          <cell r="CD1311">
            <v>234313</v>
          </cell>
          <cell r="CE1311">
            <v>108681</v>
          </cell>
          <cell r="CF1311">
            <v>313089</v>
          </cell>
          <cell r="CG1311">
            <v>338429</v>
          </cell>
          <cell r="CH1311">
            <v>913147</v>
          </cell>
          <cell r="CI1311">
            <v>145006</v>
          </cell>
          <cell r="CJ1311">
            <v>93656</v>
          </cell>
          <cell r="CK1311">
            <v>50739</v>
          </cell>
          <cell r="CL1311">
            <v>125475</v>
          </cell>
          <cell r="CM1311">
            <v>75248</v>
          </cell>
          <cell r="CN1311">
            <v>39503</v>
          </cell>
          <cell r="CO1311">
            <v>98700</v>
          </cell>
          <cell r="CP1311">
            <v>0</v>
          </cell>
          <cell r="CQ1311">
            <v>2051</v>
          </cell>
          <cell r="CR1311">
            <v>172971</v>
          </cell>
          <cell r="CS1311">
            <v>0</v>
          </cell>
          <cell r="CT1311">
            <v>27324</v>
          </cell>
          <cell r="CU1311">
            <v>0</v>
          </cell>
          <cell r="CV1311">
            <v>600160</v>
          </cell>
          <cell r="CW1311">
            <v>0</v>
          </cell>
          <cell r="CX1311">
            <v>1515</v>
          </cell>
          <cell r="CY1311">
            <v>0</v>
          </cell>
          <cell r="CZ1311">
            <v>178837</v>
          </cell>
          <cell r="DA1311">
            <v>125759</v>
          </cell>
          <cell r="DB1311">
            <v>461</v>
          </cell>
          <cell r="DC1311">
            <v>75309</v>
          </cell>
          <cell r="DD1311">
            <v>5307165</v>
          </cell>
          <cell r="DE1311">
            <v>17769</v>
          </cell>
          <cell r="DF1311">
            <v>5174</v>
          </cell>
          <cell r="DG1311">
            <v>84671</v>
          </cell>
          <cell r="DH1311">
            <v>418217</v>
          </cell>
          <cell r="DI1311">
            <v>21970</v>
          </cell>
          <cell r="DJ1311">
            <v>22297</v>
          </cell>
          <cell r="DK1311">
            <v>534</v>
          </cell>
          <cell r="DL1311">
            <v>8043</v>
          </cell>
          <cell r="DM1311">
            <v>252604</v>
          </cell>
          <cell r="DN1311">
            <v>426783</v>
          </cell>
          <cell r="DO1311">
            <v>0</v>
          </cell>
          <cell r="DP1311">
            <v>22074</v>
          </cell>
          <cell r="DQ1311">
            <v>90324</v>
          </cell>
          <cell r="DR1311">
            <v>659214</v>
          </cell>
          <cell r="DS1311">
            <v>357781</v>
          </cell>
          <cell r="DT1311">
            <v>42199</v>
          </cell>
          <cell r="DU1311">
            <v>625786</v>
          </cell>
          <cell r="DV1311">
            <v>174614</v>
          </cell>
        </row>
        <row r="1312">
          <cell r="C1312" t="str">
            <v>雲南市</v>
          </cell>
          <cell r="D1312">
            <v>1</v>
          </cell>
          <cell r="E1312">
            <v>5</v>
          </cell>
          <cell r="F1312">
            <v>0</v>
          </cell>
          <cell r="G1312">
            <v>846351</v>
          </cell>
          <cell r="H1312">
            <v>516132</v>
          </cell>
          <cell r="I1312">
            <v>201399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22598</v>
          </cell>
          <cell r="O1312">
            <v>19912</v>
          </cell>
          <cell r="P1312">
            <v>13117</v>
          </cell>
          <cell r="Q1312">
            <v>597007</v>
          </cell>
          <cell r="R1312">
            <v>89580</v>
          </cell>
          <cell r="S1312">
            <v>202945</v>
          </cell>
          <cell r="T1312">
            <v>114376</v>
          </cell>
          <cell r="U1312">
            <v>190740</v>
          </cell>
          <cell r="V1312">
            <v>82512</v>
          </cell>
          <cell r="W1312">
            <v>62127</v>
          </cell>
          <cell r="X1312">
            <v>77707</v>
          </cell>
          <cell r="Y1312">
            <v>0</v>
          </cell>
          <cell r="Z1312">
            <v>0</v>
          </cell>
          <cell r="AA1312">
            <v>340459</v>
          </cell>
          <cell r="AB1312">
            <v>114161</v>
          </cell>
          <cell r="AC1312">
            <v>479534</v>
          </cell>
          <cell r="AD1312">
            <v>1077242</v>
          </cell>
          <cell r="AE1312">
            <v>1307030</v>
          </cell>
          <cell r="AF1312">
            <v>675932</v>
          </cell>
          <cell r="AG1312">
            <v>242201</v>
          </cell>
          <cell r="AH1312">
            <v>317960</v>
          </cell>
          <cell r="AI1312">
            <v>293222</v>
          </cell>
          <cell r="AJ1312">
            <v>66065</v>
          </cell>
          <cell r="AK1312">
            <v>94158</v>
          </cell>
          <cell r="AL1312">
            <v>31120</v>
          </cell>
          <cell r="AM1312">
            <v>51211</v>
          </cell>
          <cell r="AN1312">
            <v>1384726</v>
          </cell>
          <cell r="AO1312">
            <v>83420</v>
          </cell>
          <cell r="AP1312">
            <v>953479</v>
          </cell>
          <cell r="AQ1312">
            <v>362270</v>
          </cell>
          <cell r="AR1312">
            <v>143188</v>
          </cell>
          <cell r="AS1312">
            <v>35876</v>
          </cell>
          <cell r="AT1312">
            <v>330</v>
          </cell>
          <cell r="AU1312">
            <v>2395</v>
          </cell>
          <cell r="AV1312">
            <v>4971</v>
          </cell>
          <cell r="AW1312">
            <v>5261</v>
          </cell>
          <cell r="AX1312">
            <v>5287</v>
          </cell>
          <cell r="AY1312">
            <v>778808</v>
          </cell>
          <cell r="AZ1312">
            <v>0</v>
          </cell>
          <cell r="BA1312">
            <v>1236302</v>
          </cell>
          <cell r="BB1312">
            <v>0</v>
          </cell>
          <cell r="BC1312">
            <v>0</v>
          </cell>
          <cell r="BD1312">
            <v>0</v>
          </cell>
          <cell r="BE1312">
            <v>1035559</v>
          </cell>
          <cell r="BF1312">
            <v>0</v>
          </cell>
          <cell r="BG1312">
            <v>77952</v>
          </cell>
          <cell r="BH1312">
            <v>116059</v>
          </cell>
          <cell r="BI1312">
            <v>225383</v>
          </cell>
          <cell r="BJ1312">
            <v>210150</v>
          </cell>
          <cell r="BK1312">
            <v>7890</v>
          </cell>
          <cell r="BL1312">
            <v>77636</v>
          </cell>
          <cell r="BM1312">
            <v>1350030</v>
          </cell>
          <cell r="BN1312">
            <v>817469</v>
          </cell>
          <cell r="BO1312">
            <v>509555</v>
          </cell>
          <cell r="BP1312">
            <v>0</v>
          </cell>
          <cell r="BQ1312">
            <v>0</v>
          </cell>
          <cell r="BR1312">
            <v>21734</v>
          </cell>
          <cell r="BS1312">
            <v>19372</v>
          </cell>
          <cell r="BT1312">
            <v>625901</v>
          </cell>
          <cell r="BU1312">
            <v>94284</v>
          </cell>
          <cell r="BV1312">
            <v>203353</v>
          </cell>
          <cell r="BW1312">
            <v>114520</v>
          </cell>
          <cell r="BX1312">
            <v>190620</v>
          </cell>
          <cell r="BY1312">
            <v>76835</v>
          </cell>
          <cell r="BZ1312">
            <v>69700</v>
          </cell>
          <cell r="CA1312">
            <v>77203</v>
          </cell>
          <cell r="CB1312">
            <v>0</v>
          </cell>
          <cell r="CC1312">
            <v>0</v>
          </cell>
          <cell r="CD1312">
            <v>328804</v>
          </cell>
          <cell r="CE1312">
            <v>96092</v>
          </cell>
          <cell r="CF1312">
            <v>458262</v>
          </cell>
          <cell r="CG1312">
            <v>1112455</v>
          </cell>
          <cell r="CH1312">
            <v>1302919</v>
          </cell>
          <cell r="CI1312">
            <v>234290</v>
          </cell>
          <cell r="CJ1312">
            <v>317124</v>
          </cell>
          <cell r="CK1312">
            <v>64639</v>
          </cell>
          <cell r="CL1312">
            <v>287175</v>
          </cell>
          <cell r="CM1312">
            <v>88147</v>
          </cell>
          <cell r="CN1312">
            <v>47809</v>
          </cell>
          <cell r="CO1312">
            <v>203792</v>
          </cell>
          <cell r="CP1312">
            <v>0</v>
          </cell>
          <cell r="CQ1312">
            <v>0</v>
          </cell>
          <cell r="CR1312">
            <v>63797</v>
          </cell>
          <cell r="CS1312">
            <v>0</v>
          </cell>
          <cell r="CT1312">
            <v>39246</v>
          </cell>
          <cell r="CU1312">
            <v>0</v>
          </cell>
          <cell r="CV1312">
            <v>1119349</v>
          </cell>
          <cell r="CW1312">
            <v>0</v>
          </cell>
          <cell r="CX1312">
            <v>4977</v>
          </cell>
          <cell r="CY1312">
            <v>0</v>
          </cell>
          <cell r="CZ1312">
            <v>224281</v>
          </cell>
          <cell r="DA1312">
            <v>210290</v>
          </cell>
          <cell r="DB1312">
            <v>2769</v>
          </cell>
          <cell r="DC1312">
            <v>92440</v>
          </cell>
          <cell r="DD1312">
            <v>10837770</v>
          </cell>
          <cell r="DE1312">
            <v>20370</v>
          </cell>
          <cell r="DF1312">
            <v>8447</v>
          </cell>
          <cell r="DG1312">
            <v>66791</v>
          </cell>
          <cell r="DH1312">
            <v>668163</v>
          </cell>
          <cell r="DI1312">
            <v>30417</v>
          </cell>
          <cell r="DJ1312">
            <v>13047</v>
          </cell>
          <cell r="DK1312">
            <v>10515</v>
          </cell>
          <cell r="DL1312">
            <v>2442</v>
          </cell>
          <cell r="DM1312">
            <v>1016182</v>
          </cell>
          <cell r="DN1312">
            <v>856298</v>
          </cell>
          <cell r="DO1312">
            <v>0</v>
          </cell>
          <cell r="DP1312">
            <v>35078</v>
          </cell>
          <cell r="DQ1312">
            <v>117061</v>
          </cell>
          <cell r="DR1312">
            <v>1338462</v>
          </cell>
          <cell r="DS1312">
            <v>1343451</v>
          </cell>
          <cell r="DT1312">
            <v>82176</v>
          </cell>
          <cell r="DU1312">
            <v>872476</v>
          </cell>
          <cell r="DV1312">
            <v>364188</v>
          </cell>
        </row>
        <row r="1313">
          <cell r="C1313" t="str">
            <v>奥出雲町</v>
          </cell>
          <cell r="D1313">
            <v>1</v>
          </cell>
          <cell r="E1313">
            <v>6</v>
          </cell>
          <cell r="F1313">
            <v>0</v>
          </cell>
          <cell r="G1313">
            <v>353281</v>
          </cell>
          <cell r="H1313">
            <v>243486</v>
          </cell>
          <cell r="I1313">
            <v>100606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5512</v>
          </cell>
          <cell r="O1313">
            <v>6552</v>
          </cell>
          <cell r="P1313">
            <v>12776</v>
          </cell>
          <cell r="Q1313">
            <v>214375</v>
          </cell>
          <cell r="R1313">
            <v>31000</v>
          </cell>
          <cell r="S1313">
            <v>53134</v>
          </cell>
          <cell r="T1313">
            <v>62234</v>
          </cell>
          <cell r="U1313">
            <v>127160</v>
          </cell>
          <cell r="V1313">
            <v>48288</v>
          </cell>
          <cell r="W1313">
            <v>16848</v>
          </cell>
          <cell r="X1313">
            <v>22202</v>
          </cell>
          <cell r="Y1313">
            <v>0</v>
          </cell>
          <cell r="Z1313">
            <v>0</v>
          </cell>
          <cell r="AA1313">
            <v>176486</v>
          </cell>
          <cell r="AB1313">
            <v>64386</v>
          </cell>
          <cell r="AC1313">
            <v>145613</v>
          </cell>
          <cell r="AD1313">
            <v>526754</v>
          </cell>
          <cell r="AE1313">
            <v>609218</v>
          </cell>
          <cell r="AF1313">
            <v>248820</v>
          </cell>
          <cell r="AG1313">
            <v>106291</v>
          </cell>
          <cell r="AH1313">
            <v>188726</v>
          </cell>
          <cell r="AI1313">
            <v>148234</v>
          </cell>
          <cell r="AJ1313">
            <v>34785</v>
          </cell>
          <cell r="AK1313">
            <v>54855</v>
          </cell>
          <cell r="AL1313">
            <v>13102</v>
          </cell>
          <cell r="AM1313">
            <v>24277</v>
          </cell>
          <cell r="AN1313">
            <v>400359</v>
          </cell>
          <cell r="AO1313">
            <v>51232</v>
          </cell>
          <cell r="AP1313">
            <v>497525</v>
          </cell>
          <cell r="AQ1313">
            <v>241469</v>
          </cell>
          <cell r="AR1313">
            <v>51589</v>
          </cell>
          <cell r="AS1313">
            <v>61231</v>
          </cell>
          <cell r="AT1313">
            <v>1755</v>
          </cell>
          <cell r="AU1313">
            <v>4704</v>
          </cell>
          <cell r="AV1313">
            <v>659</v>
          </cell>
          <cell r="AW1313">
            <v>5651</v>
          </cell>
          <cell r="AX1313">
            <v>1570</v>
          </cell>
          <cell r="AY1313">
            <v>309997</v>
          </cell>
          <cell r="AZ1313">
            <v>0</v>
          </cell>
          <cell r="BA1313">
            <v>794063</v>
          </cell>
          <cell r="BB1313">
            <v>0</v>
          </cell>
          <cell r="BC1313">
            <v>0</v>
          </cell>
          <cell r="BD1313">
            <v>0</v>
          </cell>
          <cell r="BE1313">
            <v>185522</v>
          </cell>
          <cell r="BF1313">
            <v>0</v>
          </cell>
          <cell r="BG1313">
            <v>44200</v>
          </cell>
          <cell r="BH1313">
            <v>72277</v>
          </cell>
          <cell r="BI1313">
            <v>141447</v>
          </cell>
          <cell r="BJ1313">
            <v>134798</v>
          </cell>
          <cell r="BK1313">
            <v>1583</v>
          </cell>
          <cell r="BL1313">
            <v>73338</v>
          </cell>
          <cell r="BM1313">
            <v>273405</v>
          </cell>
          <cell r="BN1313">
            <v>342554</v>
          </cell>
          <cell r="BO1313">
            <v>239643</v>
          </cell>
          <cell r="BP1313">
            <v>0</v>
          </cell>
          <cell r="BQ1313">
            <v>0</v>
          </cell>
          <cell r="BR1313">
            <v>5301</v>
          </cell>
          <cell r="BS1313">
            <v>6375</v>
          </cell>
          <cell r="BT1313">
            <v>215737</v>
          </cell>
          <cell r="BU1313">
            <v>31128</v>
          </cell>
          <cell r="BV1313">
            <v>23136</v>
          </cell>
          <cell r="BW1313">
            <v>62986</v>
          </cell>
          <cell r="BX1313">
            <v>127080</v>
          </cell>
          <cell r="BY1313">
            <v>66170</v>
          </cell>
          <cell r="BZ1313">
            <v>15375</v>
          </cell>
          <cell r="CA1313">
            <v>22058</v>
          </cell>
          <cell r="CB1313">
            <v>0</v>
          </cell>
          <cell r="CC1313">
            <v>0</v>
          </cell>
          <cell r="CD1313">
            <v>170890</v>
          </cell>
          <cell r="CE1313">
            <v>78995</v>
          </cell>
          <cell r="CF1313">
            <v>144031</v>
          </cell>
          <cell r="CG1313">
            <v>564391</v>
          </cell>
          <cell r="CH1313">
            <v>591797</v>
          </cell>
          <cell r="CI1313">
            <v>104124</v>
          </cell>
          <cell r="CJ1313">
            <v>184000</v>
          </cell>
          <cell r="CK1313">
            <v>33874</v>
          </cell>
          <cell r="CL1313">
            <v>145425</v>
          </cell>
          <cell r="CM1313">
            <v>52188</v>
          </cell>
          <cell r="CN1313">
            <v>21932</v>
          </cell>
          <cell r="CO1313">
            <v>101896</v>
          </cell>
          <cell r="CP1313">
            <v>0</v>
          </cell>
          <cell r="CQ1313">
            <v>0</v>
          </cell>
          <cell r="CR1313">
            <v>36107</v>
          </cell>
          <cell r="CS1313">
            <v>0</v>
          </cell>
          <cell r="CT1313">
            <v>56762</v>
          </cell>
          <cell r="CU1313">
            <v>0</v>
          </cell>
          <cell r="CV1313">
            <v>805529</v>
          </cell>
          <cell r="CW1313">
            <v>0</v>
          </cell>
          <cell r="CX1313">
            <v>660</v>
          </cell>
          <cell r="CY1313">
            <v>0</v>
          </cell>
          <cell r="CZ1313">
            <v>147570</v>
          </cell>
          <cell r="DA1313">
            <v>134868</v>
          </cell>
          <cell r="DB1313">
            <v>429</v>
          </cell>
          <cell r="DC1313">
            <v>84073</v>
          </cell>
          <cell r="DD1313">
            <v>4294238</v>
          </cell>
          <cell r="DE1313">
            <v>5785</v>
          </cell>
          <cell r="DF1313">
            <v>2461</v>
          </cell>
          <cell r="DG1313">
            <v>41793</v>
          </cell>
          <cell r="DH1313">
            <v>245701</v>
          </cell>
          <cell r="DI1313">
            <v>12790</v>
          </cell>
          <cell r="DJ1313">
            <v>12709</v>
          </cell>
          <cell r="DK1313">
            <v>1755</v>
          </cell>
          <cell r="DL1313">
            <v>4727</v>
          </cell>
          <cell r="DM1313">
            <v>230252</v>
          </cell>
          <cell r="DN1313">
            <v>341055</v>
          </cell>
          <cell r="DO1313">
            <v>0</v>
          </cell>
          <cell r="DP1313">
            <v>12990</v>
          </cell>
          <cell r="DQ1313">
            <v>73327</v>
          </cell>
          <cell r="DR1313">
            <v>265212</v>
          </cell>
          <cell r="DS1313">
            <v>356328</v>
          </cell>
          <cell r="DT1313">
            <v>50412</v>
          </cell>
          <cell r="DU1313">
            <v>449168</v>
          </cell>
          <cell r="DV1313">
            <v>242660</v>
          </cell>
        </row>
        <row r="1314">
          <cell r="C1314" t="str">
            <v>飯南町</v>
          </cell>
          <cell r="D1314">
            <v>1</v>
          </cell>
          <cell r="E1314">
            <v>6</v>
          </cell>
          <cell r="F1314">
            <v>0</v>
          </cell>
          <cell r="G1314">
            <v>201708</v>
          </cell>
          <cell r="H1314">
            <v>149664</v>
          </cell>
          <cell r="I1314">
            <v>46937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2531</v>
          </cell>
          <cell r="P1314">
            <v>0</v>
          </cell>
          <cell r="Q1314">
            <v>62951</v>
          </cell>
          <cell r="R1314">
            <v>19171</v>
          </cell>
          <cell r="S1314">
            <v>32488</v>
          </cell>
          <cell r="T1314">
            <v>36163</v>
          </cell>
          <cell r="U1314">
            <v>50864</v>
          </cell>
          <cell r="V1314">
            <v>16896</v>
          </cell>
          <cell r="W1314">
            <v>14742</v>
          </cell>
          <cell r="X1314">
            <v>22202</v>
          </cell>
          <cell r="Y1314">
            <v>0</v>
          </cell>
          <cell r="Z1314">
            <v>0</v>
          </cell>
          <cell r="AA1314">
            <v>94999</v>
          </cell>
          <cell r="AB1314">
            <v>50787</v>
          </cell>
          <cell r="AC1314">
            <v>69271</v>
          </cell>
          <cell r="AD1314">
            <v>305259</v>
          </cell>
          <cell r="AE1314">
            <v>378378</v>
          </cell>
          <cell r="AF1314">
            <v>107936</v>
          </cell>
          <cell r="AG1314">
            <v>37278</v>
          </cell>
          <cell r="AH1314">
            <v>89573</v>
          </cell>
          <cell r="AI1314">
            <v>89806</v>
          </cell>
          <cell r="AJ1314">
            <v>21179</v>
          </cell>
          <cell r="AK1314">
            <v>35511</v>
          </cell>
          <cell r="AL1314">
            <v>6917</v>
          </cell>
          <cell r="AM1314">
            <v>13521</v>
          </cell>
          <cell r="AN1314">
            <v>270688</v>
          </cell>
          <cell r="AO1314">
            <v>42003</v>
          </cell>
          <cell r="AP1314">
            <v>319498</v>
          </cell>
          <cell r="AQ1314">
            <v>152139</v>
          </cell>
          <cell r="AR1314">
            <v>53921</v>
          </cell>
          <cell r="AS1314">
            <v>17062</v>
          </cell>
          <cell r="AT1314">
            <v>370</v>
          </cell>
          <cell r="AU1314">
            <v>589</v>
          </cell>
          <cell r="AV1314">
            <v>258</v>
          </cell>
          <cell r="AW1314">
            <v>3847</v>
          </cell>
          <cell r="AX1314">
            <v>494</v>
          </cell>
          <cell r="AY1314">
            <v>165727</v>
          </cell>
          <cell r="AZ1314">
            <v>0</v>
          </cell>
          <cell r="BA1314">
            <v>647888</v>
          </cell>
          <cell r="BB1314">
            <v>0</v>
          </cell>
          <cell r="BC1314">
            <v>0</v>
          </cell>
          <cell r="BD1314">
            <v>0</v>
          </cell>
          <cell r="BE1314">
            <v>95152</v>
          </cell>
          <cell r="BF1314">
            <v>0</v>
          </cell>
          <cell r="BG1314">
            <v>25269</v>
          </cell>
          <cell r="BH1314">
            <v>43979</v>
          </cell>
          <cell r="BI1314">
            <v>126021</v>
          </cell>
          <cell r="BJ1314">
            <v>87904</v>
          </cell>
          <cell r="BK1314">
            <v>1065</v>
          </cell>
          <cell r="BL1314">
            <v>69950</v>
          </cell>
          <cell r="BM1314">
            <v>288585</v>
          </cell>
          <cell r="BN1314">
            <v>197072</v>
          </cell>
          <cell r="BO1314">
            <v>147683</v>
          </cell>
          <cell r="BP1314">
            <v>0</v>
          </cell>
          <cell r="BQ1314">
            <v>0</v>
          </cell>
          <cell r="BR1314">
            <v>0</v>
          </cell>
          <cell r="BS1314">
            <v>2462</v>
          </cell>
          <cell r="BT1314">
            <v>91507</v>
          </cell>
          <cell r="BU1314">
            <v>18588</v>
          </cell>
          <cell r="BV1314">
            <v>32473</v>
          </cell>
          <cell r="BW1314">
            <v>35992</v>
          </cell>
          <cell r="BX1314">
            <v>50832</v>
          </cell>
          <cell r="BY1314">
            <v>16637</v>
          </cell>
          <cell r="BZ1314">
            <v>14350</v>
          </cell>
          <cell r="CA1314">
            <v>22058</v>
          </cell>
          <cell r="CB1314">
            <v>0</v>
          </cell>
          <cell r="CC1314">
            <v>0</v>
          </cell>
          <cell r="CD1314">
            <v>91764</v>
          </cell>
          <cell r="CE1314">
            <v>43548</v>
          </cell>
          <cell r="CF1314">
            <v>68240</v>
          </cell>
          <cell r="CG1314">
            <v>307893</v>
          </cell>
          <cell r="CH1314">
            <v>384077</v>
          </cell>
          <cell r="CI1314">
            <v>36089</v>
          </cell>
          <cell r="CJ1314">
            <v>85928</v>
          </cell>
          <cell r="CK1314">
            <v>20510</v>
          </cell>
          <cell r="CL1314">
            <v>89775</v>
          </cell>
          <cell r="CM1314">
            <v>34006</v>
          </cell>
          <cell r="CN1314">
            <v>12538</v>
          </cell>
          <cell r="CO1314">
            <v>47940</v>
          </cell>
          <cell r="CP1314">
            <v>0</v>
          </cell>
          <cell r="CQ1314">
            <v>0</v>
          </cell>
          <cell r="CR1314">
            <v>37154</v>
          </cell>
          <cell r="CS1314">
            <v>0</v>
          </cell>
          <cell r="CT1314">
            <v>15686</v>
          </cell>
          <cell r="CU1314">
            <v>0</v>
          </cell>
          <cell r="CV1314">
            <v>632390</v>
          </cell>
          <cell r="CW1314">
            <v>0</v>
          </cell>
          <cell r="CX1314">
            <v>258</v>
          </cell>
          <cell r="CY1314">
            <v>0</v>
          </cell>
          <cell r="CZ1314">
            <v>137520</v>
          </cell>
          <cell r="DA1314">
            <v>87966</v>
          </cell>
          <cell r="DB1314">
            <v>149</v>
          </cell>
          <cell r="DC1314">
            <v>83140</v>
          </cell>
          <cell r="DD1314">
            <v>2544066</v>
          </cell>
          <cell r="DE1314">
            <v>5032</v>
          </cell>
          <cell r="DF1314">
            <v>803</v>
          </cell>
          <cell r="DG1314">
            <v>23396</v>
          </cell>
          <cell r="DH1314">
            <v>106804</v>
          </cell>
          <cell r="DI1314">
            <v>6677</v>
          </cell>
          <cell r="DJ1314">
            <v>0</v>
          </cell>
          <cell r="DK1314">
            <v>370</v>
          </cell>
          <cell r="DL1314">
            <v>617</v>
          </cell>
          <cell r="DM1314">
            <v>93069</v>
          </cell>
          <cell r="DN1314">
            <v>183389</v>
          </cell>
          <cell r="DO1314">
            <v>0</v>
          </cell>
          <cell r="DP1314">
            <v>7557</v>
          </cell>
          <cell r="DQ1314">
            <v>46203</v>
          </cell>
          <cell r="DR1314">
            <v>281748</v>
          </cell>
          <cell r="DS1314">
            <v>256847</v>
          </cell>
          <cell r="DT1314">
            <v>40028</v>
          </cell>
          <cell r="DU1314">
            <v>295772</v>
          </cell>
          <cell r="DV1314">
            <v>152878</v>
          </cell>
        </row>
        <row r="1315">
          <cell r="C1315" t="str">
            <v>川本町</v>
          </cell>
          <cell r="D1315">
            <v>1</v>
          </cell>
          <cell r="E1315">
            <v>6</v>
          </cell>
          <cell r="F1315">
            <v>0</v>
          </cell>
          <cell r="G1315">
            <v>146973</v>
          </cell>
          <cell r="H1315">
            <v>61090</v>
          </cell>
          <cell r="I1315">
            <v>31229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2682</v>
          </cell>
          <cell r="O1315">
            <v>1796</v>
          </cell>
          <cell r="P1315">
            <v>2722</v>
          </cell>
          <cell r="Q1315">
            <v>36537</v>
          </cell>
          <cell r="R1315">
            <v>14397</v>
          </cell>
          <cell r="S1315">
            <v>37728</v>
          </cell>
          <cell r="T1315">
            <v>7569</v>
          </cell>
          <cell r="U1315">
            <v>12716</v>
          </cell>
          <cell r="V1315">
            <v>2976</v>
          </cell>
          <cell r="W1315">
            <v>5265</v>
          </cell>
          <cell r="X1315">
            <v>11101</v>
          </cell>
          <cell r="Y1315">
            <v>0</v>
          </cell>
          <cell r="Z1315">
            <v>0</v>
          </cell>
          <cell r="AA1315">
            <v>64315</v>
          </cell>
          <cell r="AB1315">
            <v>46805</v>
          </cell>
          <cell r="AC1315">
            <v>60316</v>
          </cell>
          <cell r="AD1315">
            <v>110065</v>
          </cell>
          <cell r="AE1315">
            <v>257955</v>
          </cell>
          <cell r="AF1315">
            <v>72244</v>
          </cell>
          <cell r="AG1315">
            <v>27162</v>
          </cell>
          <cell r="AH1315">
            <v>41577</v>
          </cell>
          <cell r="AI1315">
            <v>48690</v>
          </cell>
          <cell r="AJ1315">
            <v>16276</v>
          </cell>
          <cell r="AK1315">
            <v>31341</v>
          </cell>
          <cell r="AL1315">
            <v>4887</v>
          </cell>
          <cell r="AM1315">
            <v>11684</v>
          </cell>
          <cell r="AN1315">
            <v>94313</v>
          </cell>
          <cell r="AO1315">
            <v>14482</v>
          </cell>
          <cell r="AP1315">
            <v>261020</v>
          </cell>
          <cell r="AQ1315">
            <v>65634</v>
          </cell>
          <cell r="AR1315">
            <v>31289</v>
          </cell>
          <cell r="AS1315">
            <v>71002</v>
          </cell>
          <cell r="AT1315">
            <v>491</v>
          </cell>
          <cell r="AU1315">
            <v>12487</v>
          </cell>
          <cell r="AV1315">
            <v>368</v>
          </cell>
          <cell r="AW1315">
            <v>603</v>
          </cell>
          <cell r="AX1315">
            <v>475</v>
          </cell>
          <cell r="AY1315">
            <v>94684</v>
          </cell>
          <cell r="AZ1315">
            <v>0</v>
          </cell>
          <cell r="BA1315">
            <v>244516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22292</v>
          </cell>
          <cell r="BH1315">
            <v>47415</v>
          </cell>
          <cell r="BI1315">
            <v>156781</v>
          </cell>
          <cell r="BJ1315">
            <v>62772</v>
          </cell>
          <cell r="BK1315">
            <v>7697</v>
          </cell>
          <cell r="BL1315">
            <v>49671</v>
          </cell>
          <cell r="BM1315">
            <v>126885</v>
          </cell>
          <cell r="BN1315">
            <v>143689</v>
          </cell>
          <cell r="BO1315">
            <v>60252</v>
          </cell>
          <cell r="BP1315">
            <v>0</v>
          </cell>
          <cell r="BQ1315">
            <v>0</v>
          </cell>
          <cell r="BR1315">
            <v>2579</v>
          </cell>
          <cell r="BS1315">
            <v>1747</v>
          </cell>
          <cell r="BT1315">
            <v>36374</v>
          </cell>
          <cell r="BU1315">
            <v>13680</v>
          </cell>
          <cell r="BV1315">
            <v>31190</v>
          </cell>
          <cell r="BW1315">
            <v>7362</v>
          </cell>
          <cell r="BX1315">
            <v>12708</v>
          </cell>
          <cell r="BY1315">
            <v>2986</v>
          </cell>
          <cell r="BZ1315">
            <v>5125</v>
          </cell>
          <cell r="CA1315">
            <v>11029</v>
          </cell>
          <cell r="CB1315">
            <v>0</v>
          </cell>
          <cell r="CC1315">
            <v>0</v>
          </cell>
          <cell r="CD1315">
            <v>61518</v>
          </cell>
          <cell r="CE1315">
            <v>48734</v>
          </cell>
          <cell r="CF1315">
            <v>57598</v>
          </cell>
          <cell r="CG1315">
            <v>110795</v>
          </cell>
          <cell r="CH1315">
            <v>258839</v>
          </cell>
          <cell r="CI1315">
            <v>26399</v>
          </cell>
          <cell r="CJ1315">
            <v>39100</v>
          </cell>
          <cell r="CK1315">
            <v>15747</v>
          </cell>
          <cell r="CL1315">
            <v>48825</v>
          </cell>
          <cell r="CM1315">
            <v>30035</v>
          </cell>
          <cell r="CN1315">
            <v>10962</v>
          </cell>
          <cell r="CO1315">
            <v>31584</v>
          </cell>
          <cell r="CP1315">
            <v>0</v>
          </cell>
          <cell r="CQ1315">
            <v>0</v>
          </cell>
          <cell r="CR1315">
            <v>16585</v>
          </cell>
          <cell r="CS1315">
            <v>0</v>
          </cell>
          <cell r="CT1315">
            <v>70090</v>
          </cell>
          <cell r="CU1315">
            <v>0</v>
          </cell>
          <cell r="CV1315">
            <v>224680</v>
          </cell>
          <cell r="CW1315">
            <v>0</v>
          </cell>
          <cell r="CX1315">
            <v>369</v>
          </cell>
          <cell r="CY1315">
            <v>0</v>
          </cell>
          <cell r="CZ1315">
            <v>160004</v>
          </cell>
          <cell r="DA1315">
            <v>62817</v>
          </cell>
          <cell r="DB1315">
            <v>1600</v>
          </cell>
          <cell r="DC1315">
            <v>60646</v>
          </cell>
          <cell r="DD1315">
            <v>1362433</v>
          </cell>
          <cell r="DE1315">
            <v>1025</v>
          </cell>
          <cell r="DF1315">
            <v>798</v>
          </cell>
          <cell r="DG1315">
            <v>20660</v>
          </cell>
          <cell r="DH1315">
            <v>71571</v>
          </cell>
          <cell r="DI1315">
            <v>4742</v>
          </cell>
          <cell r="DJ1315">
            <v>2707</v>
          </cell>
          <cell r="DK1315">
            <v>491</v>
          </cell>
          <cell r="DL1315">
            <v>12503</v>
          </cell>
          <cell r="DM1315">
            <v>0</v>
          </cell>
          <cell r="DN1315">
            <v>105288</v>
          </cell>
          <cell r="DO1315">
            <v>0</v>
          </cell>
          <cell r="DP1315">
            <v>4427</v>
          </cell>
          <cell r="DQ1315">
            <v>47718</v>
          </cell>
          <cell r="DR1315">
            <v>122112</v>
          </cell>
          <cell r="DS1315">
            <v>78036</v>
          </cell>
          <cell r="DT1315">
            <v>14408</v>
          </cell>
          <cell r="DU1315">
            <v>241646</v>
          </cell>
          <cell r="DV1315">
            <v>65978</v>
          </cell>
        </row>
        <row r="1316">
          <cell r="C1316" t="str">
            <v>美郷町</v>
          </cell>
          <cell r="D1316">
            <v>1</v>
          </cell>
          <cell r="E1316">
            <v>6</v>
          </cell>
          <cell r="F1316">
            <v>0</v>
          </cell>
          <cell r="G1316">
            <v>205582</v>
          </cell>
          <cell r="H1316">
            <v>120722</v>
          </cell>
          <cell r="I1316">
            <v>52734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2408</v>
          </cell>
          <cell r="P1316">
            <v>0</v>
          </cell>
          <cell r="Q1316">
            <v>79959</v>
          </cell>
          <cell r="R1316">
            <v>17930</v>
          </cell>
          <cell r="S1316">
            <v>44645</v>
          </cell>
          <cell r="T1316">
            <v>15979</v>
          </cell>
          <cell r="U1316">
            <v>25432</v>
          </cell>
          <cell r="V1316">
            <v>11040</v>
          </cell>
          <cell r="W1316">
            <v>11583</v>
          </cell>
          <cell r="X1316">
            <v>22202</v>
          </cell>
          <cell r="Y1316">
            <v>0</v>
          </cell>
          <cell r="Z1316">
            <v>0</v>
          </cell>
          <cell r="AA1316">
            <v>98148</v>
          </cell>
          <cell r="AB1316">
            <v>45878</v>
          </cell>
          <cell r="AC1316">
            <v>86703</v>
          </cell>
          <cell r="AD1316">
            <v>203283</v>
          </cell>
          <cell r="AE1316">
            <v>329948</v>
          </cell>
          <cell r="AF1316">
            <v>104161</v>
          </cell>
          <cell r="AG1316">
            <v>41990</v>
          </cell>
          <cell r="AH1316">
            <v>77023</v>
          </cell>
          <cell r="AI1316">
            <v>115774</v>
          </cell>
          <cell r="AJ1316">
            <v>20746</v>
          </cell>
          <cell r="AK1316">
            <v>36632</v>
          </cell>
          <cell r="AL1316">
            <v>7618</v>
          </cell>
          <cell r="AM1316">
            <v>14016</v>
          </cell>
          <cell r="AN1316">
            <v>279641</v>
          </cell>
          <cell r="AO1316">
            <v>36596</v>
          </cell>
          <cell r="AP1316">
            <v>312560</v>
          </cell>
          <cell r="AQ1316">
            <v>158206</v>
          </cell>
          <cell r="AR1316">
            <v>36842</v>
          </cell>
          <cell r="AS1316">
            <v>28896</v>
          </cell>
          <cell r="AT1316">
            <v>1290</v>
          </cell>
          <cell r="AU1316">
            <v>752</v>
          </cell>
          <cell r="AV1316">
            <v>312</v>
          </cell>
          <cell r="AW1316">
            <v>2116</v>
          </cell>
          <cell r="AX1316">
            <v>471</v>
          </cell>
          <cell r="AY1316">
            <v>157699</v>
          </cell>
          <cell r="AZ1316">
            <v>0</v>
          </cell>
          <cell r="BA1316">
            <v>381323</v>
          </cell>
          <cell r="BB1316">
            <v>0</v>
          </cell>
          <cell r="BC1316">
            <v>0</v>
          </cell>
          <cell r="BD1316">
            <v>0</v>
          </cell>
          <cell r="BE1316">
            <v>140101</v>
          </cell>
          <cell r="BF1316">
            <v>0</v>
          </cell>
          <cell r="BG1316">
            <v>18069</v>
          </cell>
          <cell r="BH1316">
            <v>42959</v>
          </cell>
          <cell r="BI1316">
            <v>145982</v>
          </cell>
          <cell r="BJ1316">
            <v>89924</v>
          </cell>
          <cell r="BK1316">
            <v>12473</v>
          </cell>
          <cell r="BL1316">
            <v>62241</v>
          </cell>
          <cell r="BM1316">
            <v>147510</v>
          </cell>
          <cell r="BN1316">
            <v>200883</v>
          </cell>
          <cell r="BO1316">
            <v>119066</v>
          </cell>
          <cell r="BP1316">
            <v>0</v>
          </cell>
          <cell r="BQ1316">
            <v>0</v>
          </cell>
          <cell r="BR1316">
            <v>0</v>
          </cell>
          <cell r="BS1316">
            <v>2343</v>
          </cell>
          <cell r="BT1316">
            <v>78140</v>
          </cell>
          <cell r="BU1316">
            <v>17043</v>
          </cell>
          <cell r="BV1316">
            <v>44734</v>
          </cell>
          <cell r="BW1316">
            <v>16360</v>
          </cell>
          <cell r="BX1316">
            <v>25416</v>
          </cell>
          <cell r="BY1316">
            <v>11186</v>
          </cell>
          <cell r="BZ1316">
            <v>9225</v>
          </cell>
          <cell r="CA1316">
            <v>22058</v>
          </cell>
          <cell r="CB1316">
            <v>0</v>
          </cell>
          <cell r="CC1316">
            <v>0</v>
          </cell>
          <cell r="CD1316">
            <v>94822</v>
          </cell>
          <cell r="CE1316">
            <v>45547</v>
          </cell>
          <cell r="CF1316">
            <v>82456</v>
          </cell>
          <cell r="CG1316">
            <v>206095</v>
          </cell>
          <cell r="CH1316">
            <v>330290</v>
          </cell>
          <cell r="CI1316">
            <v>40718</v>
          </cell>
          <cell r="CJ1316">
            <v>75072</v>
          </cell>
          <cell r="CK1316">
            <v>20078</v>
          </cell>
          <cell r="CL1316">
            <v>112875</v>
          </cell>
          <cell r="CM1316">
            <v>35086</v>
          </cell>
          <cell r="CN1316">
            <v>12918</v>
          </cell>
          <cell r="CO1316">
            <v>53580</v>
          </cell>
          <cell r="CP1316">
            <v>0</v>
          </cell>
          <cell r="CQ1316">
            <v>0</v>
          </cell>
          <cell r="CR1316">
            <v>43603</v>
          </cell>
          <cell r="CS1316">
            <v>0</v>
          </cell>
          <cell r="CT1316">
            <v>31202</v>
          </cell>
          <cell r="CU1316">
            <v>0</v>
          </cell>
          <cell r="CV1316">
            <v>326689</v>
          </cell>
          <cell r="CW1316">
            <v>0</v>
          </cell>
          <cell r="CX1316">
            <v>306</v>
          </cell>
          <cell r="CY1316">
            <v>0</v>
          </cell>
          <cell r="CZ1316">
            <v>126912</v>
          </cell>
          <cell r="DA1316">
            <v>90000</v>
          </cell>
          <cell r="DB1316">
            <v>10127</v>
          </cell>
          <cell r="DC1316">
            <v>74510</v>
          </cell>
          <cell r="DD1316">
            <v>2186203</v>
          </cell>
          <cell r="DE1316">
            <v>2928</v>
          </cell>
          <cell r="DF1316">
            <v>789</v>
          </cell>
          <cell r="DG1316">
            <v>16227</v>
          </cell>
          <cell r="DH1316">
            <v>103238</v>
          </cell>
          <cell r="DI1316">
            <v>7399</v>
          </cell>
          <cell r="DJ1316">
            <v>0</v>
          </cell>
          <cell r="DK1316">
            <v>1466</v>
          </cell>
          <cell r="DL1316">
            <v>663</v>
          </cell>
          <cell r="DM1316">
            <v>187313</v>
          </cell>
          <cell r="DN1316">
            <v>175387</v>
          </cell>
          <cell r="DO1316">
            <v>0</v>
          </cell>
          <cell r="DP1316">
            <v>6481</v>
          </cell>
          <cell r="DQ1316">
            <v>45196</v>
          </cell>
          <cell r="DR1316">
            <v>133878</v>
          </cell>
          <cell r="DS1316">
            <v>251117</v>
          </cell>
          <cell r="DT1316">
            <v>34580</v>
          </cell>
          <cell r="DU1316">
            <v>289293</v>
          </cell>
          <cell r="DV1316">
            <v>159280</v>
          </cell>
        </row>
        <row r="1317">
          <cell r="C1317" t="str">
            <v>邑南町</v>
          </cell>
          <cell r="D1317">
            <v>1</v>
          </cell>
          <cell r="E1317">
            <v>6</v>
          </cell>
          <cell r="F1317">
            <v>0</v>
          </cell>
          <cell r="G1317">
            <v>333515</v>
          </cell>
          <cell r="H1317">
            <v>269730</v>
          </cell>
          <cell r="I1317">
            <v>104346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5620</v>
          </cell>
          <cell r="P1317">
            <v>0</v>
          </cell>
          <cell r="Q1317">
            <v>232534</v>
          </cell>
          <cell r="R1317">
            <v>26738</v>
          </cell>
          <cell r="S1317">
            <v>39614</v>
          </cell>
          <cell r="T1317">
            <v>42891</v>
          </cell>
          <cell r="U1317">
            <v>101728</v>
          </cell>
          <cell r="V1317">
            <v>54048</v>
          </cell>
          <cell r="W1317">
            <v>16848</v>
          </cell>
          <cell r="X1317">
            <v>33303</v>
          </cell>
          <cell r="Y1317">
            <v>0</v>
          </cell>
          <cell r="Z1317">
            <v>0</v>
          </cell>
          <cell r="AA1317">
            <v>163826</v>
          </cell>
          <cell r="AB1317">
            <v>55514</v>
          </cell>
          <cell r="AC1317">
            <v>151029</v>
          </cell>
          <cell r="AD1317">
            <v>513697</v>
          </cell>
          <cell r="AE1317">
            <v>551145</v>
          </cell>
          <cell r="AF1317">
            <v>230116</v>
          </cell>
          <cell r="AG1317">
            <v>86996</v>
          </cell>
          <cell r="AH1317">
            <v>164201</v>
          </cell>
          <cell r="AI1317">
            <v>150398</v>
          </cell>
          <cell r="AJ1317">
            <v>31785</v>
          </cell>
          <cell r="AK1317">
            <v>53373</v>
          </cell>
          <cell r="AL1317">
            <v>13086</v>
          </cell>
          <cell r="AM1317">
            <v>23003</v>
          </cell>
          <cell r="AN1317">
            <v>608421</v>
          </cell>
          <cell r="AO1317">
            <v>57546</v>
          </cell>
          <cell r="AP1317">
            <v>466446</v>
          </cell>
          <cell r="AQ1317">
            <v>260282</v>
          </cell>
          <cell r="AR1317">
            <v>68793</v>
          </cell>
          <cell r="AS1317">
            <v>6858</v>
          </cell>
          <cell r="AT1317">
            <v>746</v>
          </cell>
          <cell r="AU1317">
            <v>915</v>
          </cell>
          <cell r="AV1317">
            <v>532</v>
          </cell>
          <cell r="AW1317">
            <v>2287</v>
          </cell>
          <cell r="AX1317">
            <v>1130</v>
          </cell>
          <cell r="AY1317">
            <v>299766</v>
          </cell>
          <cell r="AZ1317">
            <v>0</v>
          </cell>
          <cell r="BA1317">
            <v>620838</v>
          </cell>
          <cell r="BB1317">
            <v>0</v>
          </cell>
          <cell r="BC1317">
            <v>0</v>
          </cell>
          <cell r="BD1317">
            <v>0</v>
          </cell>
          <cell r="BE1317">
            <v>152013</v>
          </cell>
          <cell r="BF1317">
            <v>0</v>
          </cell>
          <cell r="BG1317">
            <v>37205</v>
          </cell>
          <cell r="BH1317">
            <v>60604</v>
          </cell>
          <cell r="BI1317">
            <v>147754</v>
          </cell>
          <cell r="BJ1317">
            <v>119303</v>
          </cell>
          <cell r="BK1317">
            <v>2462</v>
          </cell>
          <cell r="BL1317">
            <v>71330</v>
          </cell>
          <cell r="BM1317">
            <v>284460</v>
          </cell>
          <cell r="BN1317">
            <v>323438</v>
          </cell>
          <cell r="BO1317">
            <v>262651</v>
          </cell>
          <cell r="BP1317">
            <v>0</v>
          </cell>
          <cell r="BQ1317">
            <v>0</v>
          </cell>
          <cell r="BR1317">
            <v>0</v>
          </cell>
          <cell r="BS1317">
            <v>5468</v>
          </cell>
          <cell r="BT1317">
            <v>236159</v>
          </cell>
          <cell r="BU1317">
            <v>25630</v>
          </cell>
          <cell r="BV1317">
            <v>39758</v>
          </cell>
          <cell r="BW1317">
            <v>42536</v>
          </cell>
          <cell r="BX1317">
            <v>101664</v>
          </cell>
          <cell r="BY1317">
            <v>52851</v>
          </cell>
          <cell r="BZ1317">
            <v>15375</v>
          </cell>
          <cell r="CA1317">
            <v>33087</v>
          </cell>
          <cell r="CB1317">
            <v>0</v>
          </cell>
          <cell r="CC1317">
            <v>0</v>
          </cell>
          <cell r="CD1317">
            <v>158568</v>
          </cell>
          <cell r="CE1317">
            <v>65652</v>
          </cell>
          <cell r="CF1317">
            <v>145874</v>
          </cell>
          <cell r="CG1317">
            <v>531880</v>
          </cell>
          <cell r="CH1317">
            <v>547383</v>
          </cell>
          <cell r="CI1317">
            <v>84799</v>
          </cell>
          <cell r="CJ1317">
            <v>161000</v>
          </cell>
          <cell r="CK1317">
            <v>30920</v>
          </cell>
          <cell r="CL1317">
            <v>146475</v>
          </cell>
          <cell r="CM1317">
            <v>50878</v>
          </cell>
          <cell r="CN1317">
            <v>20835</v>
          </cell>
          <cell r="CO1317">
            <v>104528</v>
          </cell>
          <cell r="CP1317">
            <v>0</v>
          </cell>
          <cell r="CQ1317">
            <v>0</v>
          </cell>
          <cell r="CR1317">
            <v>104655</v>
          </cell>
          <cell r="CS1317">
            <v>0</v>
          </cell>
          <cell r="CT1317">
            <v>7909</v>
          </cell>
          <cell r="CU1317">
            <v>0</v>
          </cell>
          <cell r="CV1317">
            <v>590450</v>
          </cell>
          <cell r="CW1317">
            <v>0</v>
          </cell>
          <cell r="CX1317">
            <v>533</v>
          </cell>
          <cell r="CY1317">
            <v>0</v>
          </cell>
          <cell r="CZ1317">
            <v>153972</v>
          </cell>
          <cell r="DA1317">
            <v>119383</v>
          </cell>
          <cell r="DB1317">
            <v>1249</v>
          </cell>
          <cell r="DC1317">
            <v>82066</v>
          </cell>
          <cell r="DD1317">
            <v>4316661</v>
          </cell>
          <cell r="DE1317">
            <v>10973</v>
          </cell>
          <cell r="DF1317">
            <v>1842</v>
          </cell>
          <cell r="DG1317">
            <v>33729</v>
          </cell>
          <cell r="DH1317">
            <v>227957</v>
          </cell>
          <cell r="DI1317">
            <v>12861</v>
          </cell>
          <cell r="DJ1317">
            <v>0</v>
          </cell>
          <cell r="DK1317">
            <v>746</v>
          </cell>
          <cell r="DL1317">
            <v>919</v>
          </cell>
          <cell r="DM1317">
            <v>131025</v>
          </cell>
          <cell r="DN1317">
            <v>331745</v>
          </cell>
          <cell r="DO1317">
            <v>0</v>
          </cell>
          <cell r="DP1317">
            <v>12359</v>
          </cell>
          <cell r="DQ1317">
            <v>61555</v>
          </cell>
          <cell r="DR1317">
            <v>266166</v>
          </cell>
          <cell r="DS1317">
            <v>565805</v>
          </cell>
          <cell r="DT1317">
            <v>56463</v>
          </cell>
          <cell r="DU1317">
            <v>425675</v>
          </cell>
          <cell r="DV1317">
            <v>261514</v>
          </cell>
        </row>
        <row r="1318">
          <cell r="C1318" t="str">
            <v>津和野町</v>
          </cell>
          <cell r="D1318">
            <v>1</v>
          </cell>
          <cell r="E1318">
            <v>6</v>
          </cell>
          <cell r="F1318">
            <v>0</v>
          </cell>
          <cell r="G1318">
            <v>249715</v>
          </cell>
          <cell r="H1318">
            <v>110954</v>
          </cell>
          <cell r="I1318">
            <v>61336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2196</v>
          </cell>
          <cell r="O1318">
            <v>3802</v>
          </cell>
          <cell r="P1318">
            <v>22264</v>
          </cell>
          <cell r="Q1318">
            <v>47157</v>
          </cell>
          <cell r="R1318">
            <v>22655</v>
          </cell>
          <cell r="S1318">
            <v>60050</v>
          </cell>
          <cell r="T1318">
            <v>28594</v>
          </cell>
          <cell r="U1318">
            <v>50864</v>
          </cell>
          <cell r="V1318">
            <v>12144</v>
          </cell>
          <cell r="W1318">
            <v>12636</v>
          </cell>
          <cell r="X1318">
            <v>22202</v>
          </cell>
          <cell r="Y1318">
            <v>0</v>
          </cell>
          <cell r="Z1318">
            <v>0</v>
          </cell>
          <cell r="AA1318">
            <v>122975</v>
          </cell>
          <cell r="AB1318">
            <v>58570</v>
          </cell>
          <cell r="AC1318">
            <v>97861</v>
          </cell>
          <cell r="AD1318">
            <v>249975</v>
          </cell>
          <cell r="AE1318">
            <v>411075</v>
          </cell>
          <cell r="AF1318">
            <v>167739</v>
          </cell>
          <cell r="AG1318">
            <v>55224</v>
          </cell>
          <cell r="AH1318">
            <v>89860</v>
          </cell>
          <cell r="AI1318">
            <v>139037</v>
          </cell>
          <cell r="AJ1318">
            <v>25716</v>
          </cell>
          <cell r="AK1318">
            <v>48665</v>
          </cell>
          <cell r="AL1318">
            <v>10557</v>
          </cell>
          <cell r="AM1318">
            <v>19298</v>
          </cell>
          <cell r="AN1318">
            <v>375832</v>
          </cell>
          <cell r="AO1318">
            <v>41684</v>
          </cell>
          <cell r="AP1318">
            <v>391541</v>
          </cell>
          <cell r="AQ1318">
            <v>178529</v>
          </cell>
          <cell r="AR1318">
            <v>124441</v>
          </cell>
          <cell r="AS1318">
            <v>55061</v>
          </cell>
          <cell r="AT1318">
            <v>0</v>
          </cell>
          <cell r="AU1318">
            <v>2795</v>
          </cell>
          <cell r="AV1318">
            <v>335</v>
          </cell>
          <cell r="AW1318">
            <v>5562</v>
          </cell>
          <cell r="AX1318">
            <v>833</v>
          </cell>
          <cell r="AY1318">
            <v>207245</v>
          </cell>
          <cell r="AZ1318">
            <v>0</v>
          </cell>
          <cell r="BA1318">
            <v>603399</v>
          </cell>
          <cell r="BB1318">
            <v>0</v>
          </cell>
          <cell r="BC1318">
            <v>0</v>
          </cell>
          <cell r="BD1318">
            <v>0</v>
          </cell>
          <cell r="BE1318">
            <v>142721</v>
          </cell>
          <cell r="BF1318">
            <v>0</v>
          </cell>
          <cell r="BG1318">
            <v>67347</v>
          </cell>
          <cell r="BH1318">
            <v>43519</v>
          </cell>
          <cell r="BI1318">
            <v>148549</v>
          </cell>
          <cell r="BJ1318">
            <v>103604</v>
          </cell>
          <cell r="BK1318">
            <v>3496</v>
          </cell>
          <cell r="BL1318">
            <v>63525</v>
          </cell>
          <cell r="BM1318">
            <v>236445</v>
          </cell>
          <cell r="BN1318">
            <v>243056</v>
          </cell>
          <cell r="BO1318">
            <v>110007</v>
          </cell>
          <cell r="BP1318">
            <v>0</v>
          </cell>
          <cell r="BQ1318">
            <v>0</v>
          </cell>
          <cell r="BR1318">
            <v>2112</v>
          </cell>
          <cell r="BS1318">
            <v>3699</v>
          </cell>
          <cell r="BT1318">
            <v>54792</v>
          </cell>
          <cell r="BU1318">
            <v>21858</v>
          </cell>
          <cell r="BV1318">
            <v>60637</v>
          </cell>
          <cell r="BW1318">
            <v>29448</v>
          </cell>
          <cell r="BX1318">
            <v>50832</v>
          </cell>
          <cell r="BY1318">
            <v>12040</v>
          </cell>
          <cell r="BZ1318">
            <v>12300</v>
          </cell>
          <cell r="CA1318">
            <v>22058</v>
          </cell>
          <cell r="CB1318">
            <v>0</v>
          </cell>
          <cell r="CC1318">
            <v>0</v>
          </cell>
          <cell r="CD1318">
            <v>118390</v>
          </cell>
          <cell r="CE1318">
            <v>56853</v>
          </cell>
          <cell r="CF1318">
            <v>98846</v>
          </cell>
          <cell r="CG1318">
            <v>261129</v>
          </cell>
          <cell r="CH1318">
            <v>435989</v>
          </cell>
          <cell r="CI1318">
            <v>53499</v>
          </cell>
          <cell r="CJ1318">
            <v>87308</v>
          </cell>
          <cell r="CK1318">
            <v>24946</v>
          </cell>
          <cell r="CL1318">
            <v>135975</v>
          </cell>
          <cell r="CM1318">
            <v>46568</v>
          </cell>
          <cell r="CN1318">
            <v>17895</v>
          </cell>
          <cell r="CO1318">
            <v>61664</v>
          </cell>
          <cell r="CP1318">
            <v>0</v>
          </cell>
          <cell r="CQ1318">
            <v>0</v>
          </cell>
          <cell r="CR1318">
            <v>154414</v>
          </cell>
          <cell r="CS1318">
            <v>0</v>
          </cell>
          <cell r="CT1318">
            <v>51002</v>
          </cell>
          <cell r="CU1318">
            <v>0</v>
          </cell>
          <cell r="CV1318">
            <v>496927</v>
          </cell>
          <cell r="CW1318">
            <v>0</v>
          </cell>
          <cell r="CX1318">
            <v>336</v>
          </cell>
          <cell r="CY1318">
            <v>0</v>
          </cell>
          <cell r="CZ1318">
            <v>174097</v>
          </cell>
          <cell r="DA1318">
            <v>103670</v>
          </cell>
          <cell r="DB1318">
            <v>948</v>
          </cell>
          <cell r="DC1318">
            <v>74383</v>
          </cell>
          <cell r="DD1318">
            <v>2827886</v>
          </cell>
          <cell r="DE1318">
            <v>6879</v>
          </cell>
          <cell r="DF1318">
            <v>1337</v>
          </cell>
          <cell r="DG1318">
            <v>64584</v>
          </cell>
          <cell r="DH1318">
            <v>166149</v>
          </cell>
          <cell r="DI1318">
            <v>10305</v>
          </cell>
          <cell r="DJ1318">
            <v>22146</v>
          </cell>
          <cell r="DK1318">
            <v>0</v>
          </cell>
          <cell r="DL1318">
            <v>2429</v>
          </cell>
          <cell r="DM1318">
            <v>125402</v>
          </cell>
          <cell r="DN1318">
            <v>231067</v>
          </cell>
          <cell r="DO1318">
            <v>0</v>
          </cell>
          <cell r="DP1318">
            <v>9055</v>
          </cell>
          <cell r="DQ1318">
            <v>42423</v>
          </cell>
          <cell r="DR1318">
            <v>223554</v>
          </cell>
          <cell r="DS1318">
            <v>342738</v>
          </cell>
          <cell r="DT1318">
            <v>41093</v>
          </cell>
          <cell r="DU1318">
            <v>362644</v>
          </cell>
          <cell r="DV1318">
            <v>179454</v>
          </cell>
        </row>
        <row r="1319">
          <cell r="C1319" t="str">
            <v>吉賀町</v>
          </cell>
          <cell r="D1319">
            <v>1</v>
          </cell>
          <cell r="E1319">
            <v>6</v>
          </cell>
          <cell r="F1319">
            <v>0</v>
          </cell>
          <cell r="G1319">
            <v>228878</v>
          </cell>
          <cell r="H1319">
            <v>91781</v>
          </cell>
          <cell r="I1319">
            <v>42262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4016</v>
          </cell>
          <cell r="O1319">
            <v>3361</v>
          </cell>
          <cell r="P1319">
            <v>0</v>
          </cell>
          <cell r="Q1319">
            <v>97347</v>
          </cell>
          <cell r="R1319">
            <v>20202</v>
          </cell>
          <cell r="S1319">
            <v>23580</v>
          </cell>
          <cell r="T1319">
            <v>26071</v>
          </cell>
          <cell r="U1319">
            <v>63580</v>
          </cell>
          <cell r="V1319">
            <v>10560</v>
          </cell>
          <cell r="W1319">
            <v>20007</v>
          </cell>
          <cell r="X1319">
            <v>33303</v>
          </cell>
          <cell r="Y1319">
            <v>0</v>
          </cell>
          <cell r="Z1319">
            <v>0</v>
          </cell>
          <cell r="AA1319">
            <v>117628</v>
          </cell>
          <cell r="AB1319">
            <v>54674</v>
          </cell>
          <cell r="AC1319">
            <v>102909</v>
          </cell>
          <cell r="AD1319">
            <v>190549</v>
          </cell>
          <cell r="AE1319">
            <v>334443</v>
          </cell>
          <cell r="AF1319">
            <v>136508</v>
          </cell>
          <cell r="AG1319">
            <v>51275</v>
          </cell>
          <cell r="AH1319">
            <v>103081</v>
          </cell>
          <cell r="AI1319">
            <v>110364</v>
          </cell>
          <cell r="AJ1319">
            <v>24142</v>
          </cell>
          <cell r="AK1319">
            <v>46431</v>
          </cell>
          <cell r="AL1319">
            <v>7802</v>
          </cell>
          <cell r="AM1319">
            <v>18328</v>
          </cell>
          <cell r="AN1319">
            <v>281550</v>
          </cell>
          <cell r="AO1319">
            <v>40850</v>
          </cell>
          <cell r="AP1319">
            <v>366544</v>
          </cell>
          <cell r="AQ1319">
            <v>188603</v>
          </cell>
          <cell r="AR1319">
            <v>4999</v>
          </cell>
          <cell r="AS1319">
            <v>0</v>
          </cell>
          <cell r="AT1319">
            <v>1258</v>
          </cell>
          <cell r="AU1319">
            <v>47</v>
          </cell>
          <cell r="AV1319">
            <v>381</v>
          </cell>
          <cell r="AW1319">
            <v>1396</v>
          </cell>
          <cell r="AX1319">
            <v>740</v>
          </cell>
          <cell r="AY1319">
            <v>169374</v>
          </cell>
          <cell r="AZ1319">
            <v>0</v>
          </cell>
          <cell r="BA1319">
            <v>394498</v>
          </cell>
          <cell r="BB1319">
            <v>0</v>
          </cell>
          <cell r="BC1319">
            <v>0</v>
          </cell>
          <cell r="BD1319">
            <v>0</v>
          </cell>
          <cell r="BE1319">
            <v>175876</v>
          </cell>
          <cell r="BF1319">
            <v>0</v>
          </cell>
          <cell r="BG1319">
            <v>21465</v>
          </cell>
          <cell r="BH1319">
            <v>48247</v>
          </cell>
          <cell r="BI1319">
            <v>136697</v>
          </cell>
          <cell r="BJ1319">
            <v>86826</v>
          </cell>
          <cell r="BK1319">
            <v>2035</v>
          </cell>
          <cell r="BL1319">
            <v>54143</v>
          </cell>
          <cell r="BM1319">
            <v>201135</v>
          </cell>
          <cell r="BN1319">
            <v>222654</v>
          </cell>
          <cell r="BO1319">
            <v>90810</v>
          </cell>
          <cell r="BP1319">
            <v>0</v>
          </cell>
          <cell r="BQ1319">
            <v>0</v>
          </cell>
          <cell r="BR1319">
            <v>3862</v>
          </cell>
          <cell r="BS1319">
            <v>3269</v>
          </cell>
          <cell r="BT1319">
            <v>117674</v>
          </cell>
          <cell r="BU1319">
            <v>19365</v>
          </cell>
          <cell r="BV1319">
            <v>23598</v>
          </cell>
          <cell r="BW1319">
            <v>23722</v>
          </cell>
          <cell r="BX1319">
            <v>63540</v>
          </cell>
          <cell r="BY1319">
            <v>10144</v>
          </cell>
          <cell r="BZ1319">
            <v>20500</v>
          </cell>
          <cell r="CA1319">
            <v>33087</v>
          </cell>
          <cell r="CB1319">
            <v>0</v>
          </cell>
          <cell r="CC1319">
            <v>0</v>
          </cell>
          <cell r="CD1319">
            <v>113484</v>
          </cell>
          <cell r="CE1319">
            <v>54901</v>
          </cell>
          <cell r="CF1319">
            <v>95006</v>
          </cell>
          <cell r="CG1319">
            <v>176405</v>
          </cell>
          <cell r="CH1319">
            <v>324162</v>
          </cell>
          <cell r="CI1319">
            <v>49763</v>
          </cell>
          <cell r="CJ1319">
            <v>99084</v>
          </cell>
          <cell r="CK1319">
            <v>23406</v>
          </cell>
          <cell r="CL1319">
            <v>107625</v>
          </cell>
          <cell r="CM1319">
            <v>44422</v>
          </cell>
          <cell r="CN1319">
            <v>16923</v>
          </cell>
          <cell r="CO1319">
            <v>42488</v>
          </cell>
          <cell r="CP1319">
            <v>0</v>
          </cell>
          <cell r="CQ1319">
            <v>0</v>
          </cell>
          <cell r="CR1319">
            <v>6091</v>
          </cell>
          <cell r="CS1319">
            <v>0</v>
          </cell>
          <cell r="CT1319">
            <v>0</v>
          </cell>
          <cell r="CU1319">
            <v>0</v>
          </cell>
          <cell r="CV1319">
            <v>397083</v>
          </cell>
          <cell r="CW1319">
            <v>0</v>
          </cell>
          <cell r="CX1319">
            <v>382</v>
          </cell>
          <cell r="CY1319">
            <v>0</v>
          </cell>
          <cell r="CZ1319">
            <v>136408</v>
          </cell>
          <cell r="DA1319">
            <v>86886</v>
          </cell>
          <cell r="DB1319">
            <v>1018</v>
          </cell>
          <cell r="DC1319">
            <v>63768</v>
          </cell>
          <cell r="DD1319">
            <v>2413919</v>
          </cell>
          <cell r="DE1319">
            <v>2379</v>
          </cell>
          <cell r="DF1319">
            <v>1133</v>
          </cell>
          <cell r="DG1319">
            <v>13323</v>
          </cell>
          <cell r="DH1319">
            <v>135500</v>
          </cell>
          <cell r="DI1319">
            <v>7526</v>
          </cell>
          <cell r="DJ1319">
            <v>0</v>
          </cell>
          <cell r="DK1319">
            <v>1258</v>
          </cell>
          <cell r="DL1319">
            <v>47</v>
          </cell>
          <cell r="DM1319">
            <v>175220</v>
          </cell>
          <cell r="DN1319">
            <v>188866</v>
          </cell>
          <cell r="DO1319">
            <v>0</v>
          </cell>
          <cell r="DP1319">
            <v>7439</v>
          </cell>
          <cell r="DQ1319">
            <v>49077</v>
          </cell>
          <cell r="DR1319">
            <v>185076</v>
          </cell>
          <cell r="DS1319">
            <v>265291</v>
          </cell>
          <cell r="DT1319">
            <v>40632</v>
          </cell>
          <cell r="DU1319">
            <v>339422</v>
          </cell>
          <cell r="DV1319">
            <v>189464</v>
          </cell>
        </row>
        <row r="1320">
          <cell r="C1320" t="str">
            <v>海士町</v>
          </cell>
          <cell r="D1320">
            <v>1</v>
          </cell>
          <cell r="E1320">
            <v>6</v>
          </cell>
          <cell r="F1320">
            <v>0</v>
          </cell>
          <cell r="G1320">
            <v>95079</v>
          </cell>
          <cell r="H1320">
            <v>28139</v>
          </cell>
          <cell r="I1320">
            <v>19448</v>
          </cell>
          <cell r="J1320">
            <v>31428</v>
          </cell>
          <cell r="K1320">
            <v>23660</v>
          </cell>
          <cell r="L1320">
            <v>19725</v>
          </cell>
          <cell r="M1320">
            <v>8337</v>
          </cell>
          <cell r="N1320">
            <v>0</v>
          </cell>
          <cell r="O1320">
            <v>1254</v>
          </cell>
          <cell r="P1320">
            <v>0</v>
          </cell>
          <cell r="Q1320">
            <v>102553</v>
          </cell>
          <cell r="R1320">
            <v>15732</v>
          </cell>
          <cell r="S1320">
            <v>17659</v>
          </cell>
          <cell r="T1320">
            <v>11774</v>
          </cell>
          <cell r="U1320">
            <v>25432</v>
          </cell>
          <cell r="V1320">
            <v>2544</v>
          </cell>
          <cell r="W1320">
            <v>5265</v>
          </cell>
          <cell r="X1320">
            <v>11101</v>
          </cell>
          <cell r="Y1320">
            <v>0</v>
          </cell>
          <cell r="Z1320">
            <v>0</v>
          </cell>
          <cell r="AA1320">
            <v>38804</v>
          </cell>
          <cell r="AB1320">
            <v>34036</v>
          </cell>
          <cell r="AC1320">
            <v>38411</v>
          </cell>
          <cell r="AD1320">
            <v>127853</v>
          </cell>
          <cell r="AE1320">
            <v>175958</v>
          </cell>
          <cell r="AF1320">
            <v>42299</v>
          </cell>
          <cell r="AG1320">
            <v>15526</v>
          </cell>
          <cell r="AH1320">
            <v>26153</v>
          </cell>
          <cell r="AI1320">
            <v>49772</v>
          </cell>
          <cell r="AJ1320">
            <v>11360</v>
          </cell>
          <cell r="AK1320">
            <v>26958</v>
          </cell>
          <cell r="AL1320">
            <v>3711</v>
          </cell>
          <cell r="AM1320">
            <v>9993</v>
          </cell>
          <cell r="AN1320">
            <v>260623</v>
          </cell>
          <cell r="AO1320">
            <v>5469</v>
          </cell>
          <cell r="AP1320">
            <v>208289</v>
          </cell>
          <cell r="AQ1320">
            <v>24331</v>
          </cell>
          <cell r="AR1320">
            <v>5015</v>
          </cell>
          <cell r="AS1320">
            <v>541625</v>
          </cell>
          <cell r="AT1320">
            <v>565</v>
          </cell>
          <cell r="AU1320">
            <v>3652</v>
          </cell>
          <cell r="AV1320">
            <v>280</v>
          </cell>
          <cell r="AW1320">
            <v>1323</v>
          </cell>
          <cell r="AX1320">
            <v>277</v>
          </cell>
          <cell r="AY1320">
            <v>76870</v>
          </cell>
          <cell r="AZ1320">
            <v>0</v>
          </cell>
          <cell r="BA1320">
            <v>399109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28009</v>
          </cell>
          <cell r="BH1320">
            <v>49021</v>
          </cell>
          <cell r="BI1320">
            <v>97373</v>
          </cell>
          <cell r="BJ1320">
            <v>43062</v>
          </cell>
          <cell r="BK1320">
            <v>92</v>
          </cell>
          <cell r="BL1320">
            <v>54560</v>
          </cell>
          <cell r="BM1320">
            <v>93720</v>
          </cell>
          <cell r="BN1320">
            <v>92606</v>
          </cell>
          <cell r="BO1320">
            <v>27825</v>
          </cell>
          <cell r="BP1320">
            <v>30564</v>
          </cell>
          <cell r="BQ1320">
            <v>19530</v>
          </cell>
          <cell r="BR1320">
            <v>0</v>
          </cell>
          <cell r="BS1320">
            <v>1220</v>
          </cell>
          <cell r="BT1320">
            <v>108028</v>
          </cell>
          <cell r="BU1320">
            <v>13555</v>
          </cell>
          <cell r="BV1320">
            <v>17442</v>
          </cell>
          <cell r="BW1320">
            <v>11452</v>
          </cell>
          <cell r="BX1320">
            <v>25416</v>
          </cell>
          <cell r="BY1320">
            <v>2891</v>
          </cell>
          <cell r="BZ1320">
            <v>5125</v>
          </cell>
          <cell r="CA1320">
            <v>11029</v>
          </cell>
          <cell r="CB1320">
            <v>0</v>
          </cell>
          <cell r="CC1320">
            <v>0</v>
          </cell>
          <cell r="CD1320">
            <v>37464</v>
          </cell>
          <cell r="CE1320">
            <v>31062</v>
          </cell>
          <cell r="CF1320">
            <v>42850</v>
          </cell>
          <cell r="CG1320">
            <v>128802</v>
          </cell>
          <cell r="CH1320">
            <v>173112</v>
          </cell>
          <cell r="CI1320">
            <v>14974</v>
          </cell>
          <cell r="CJ1320">
            <v>23644</v>
          </cell>
          <cell r="CK1320">
            <v>10992</v>
          </cell>
          <cell r="CL1320">
            <v>49350</v>
          </cell>
          <cell r="CM1320">
            <v>25894</v>
          </cell>
          <cell r="CN1320">
            <v>9443</v>
          </cell>
          <cell r="CO1320">
            <v>19740</v>
          </cell>
          <cell r="CP1320">
            <v>23660</v>
          </cell>
          <cell r="CQ1320">
            <v>8711</v>
          </cell>
          <cell r="CR1320">
            <v>3753</v>
          </cell>
          <cell r="CS1320">
            <v>0</v>
          </cell>
          <cell r="CT1320">
            <v>615858</v>
          </cell>
          <cell r="CU1320">
            <v>0</v>
          </cell>
          <cell r="CV1320">
            <v>411191</v>
          </cell>
          <cell r="CW1320">
            <v>0</v>
          </cell>
          <cell r="CX1320">
            <v>281</v>
          </cell>
          <cell r="CY1320">
            <v>0</v>
          </cell>
          <cell r="CZ1320">
            <v>99756</v>
          </cell>
          <cell r="DA1320">
            <v>43093</v>
          </cell>
          <cell r="DB1320">
            <v>151</v>
          </cell>
          <cell r="DC1320">
            <v>69304</v>
          </cell>
          <cell r="DD1320">
            <v>1359900</v>
          </cell>
          <cell r="DE1320">
            <v>1825</v>
          </cell>
          <cell r="DF1320">
            <v>442</v>
          </cell>
          <cell r="DG1320">
            <v>10476</v>
          </cell>
          <cell r="DH1320">
            <v>41941</v>
          </cell>
          <cell r="DI1320">
            <v>3584</v>
          </cell>
          <cell r="DJ1320">
            <v>0</v>
          </cell>
          <cell r="DK1320">
            <v>565</v>
          </cell>
          <cell r="DL1320">
            <v>3684</v>
          </cell>
          <cell r="DM1320">
            <v>0</v>
          </cell>
          <cell r="DN1320">
            <v>83127</v>
          </cell>
          <cell r="DO1320">
            <v>0</v>
          </cell>
          <cell r="DP1320">
            <v>4927</v>
          </cell>
          <cell r="DQ1320">
            <v>47329</v>
          </cell>
          <cell r="DR1320">
            <v>91425</v>
          </cell>
          <cell r="DS1320">
            <v>251132</v>
          </cell>
          <cell r="DT1320">
            <v>5437</v>
          </cell>
          <cell r="DU1320">
            <v>192894</v>
          </cell>
          <cell r="DV1320">
            <v>24464</v>
          </cell>
        </row>
        <row r="1321">
          <cell r="C1321" t="str">
            <v>西ノ島町</v>
          </cell>
          <cell r="D1321">
            <v>1</v>
          </cell>
          <cell r="E1321">
            <v>6</v>
          </cell>
          <cell r="F1321">
            <v>0</v>
          </cell>
          <cell r="G1321">
            <v>121635</v>
          </cell>
          <cell r="H1321">
            <v>25442</v>
          </cell>
          <cell r="I1321">
            <v>28237</v>
          </cell>
          <cell r="J1321">
            <v>40013</v>
          </cell>
          <cell r="K1321">
            <v>33384</v>
          </cell>
          <cell r="L1321">
            <v>4919</v>
          </cell>
          <cell r="M1321">
            <v>9419</v>
          </cell>
          <cell r="N1321">
            <v>0</v>
          </cell>
          <cell r="O1321">
            <v>1542</v>
          </cell>
          <cell r="P1321">
            <v>0</v>
          </cell>
          <cell r="Q1321">
            <v>51458</v>
          </cell>
          <cell r="R1321">
            <v>12371</v>
          </cell>
          <cell r="S1321">
            <v>23842</v>
          </cell>
          <cell r="T1321">
            <v>6728</v>
          </cell>
          <cell r="U1321">
            <v>12716</v>
          </cell>
          <cell r="V1321">
            <v>2208</v>
          </cell>
          <cell r="W1321">
            <v>5265</v>
          </cell>
          <cell r="X1321">
            <v>11101</v>
          </cell>
          <cell r="Y1321">
            <v>0</v>
          </cell>
          <cell r="Z1321">
            <v>0</v>
          </cell>
          <cell r="AA1321">
            <v>51367</v>
          </cell>
          <cell r="AB1321">
            <v>33177</v>
          </cell>
          <cell r="AC1321">
            <v>50272</v>
          </cell>
          <cell r="AD1321">
            <v>200198</v>
          </cell>
          <cell r="AE1321">
            <v>216775</v>
          </cell>
          <cell r="AF1321">
            <v>57486</v>
          </cell>
          <cell r="AG1321">
            <v>32870</v>
          </cell>
          <cell r="AH1321">
            <v>13412</v>
          </cell>
          <cell r="AI1321">
            <v>30837</v>
          </cell>
          <cell r="AJ1321">
            <v>13971</v>
          </cell>
          <cell r="AK1321">
            <v>31154</v>
          </cell>
          <cell r="AL1321">
            <v>4233</v>
          </cell>
          <cell r="AM1321">
            <v>11596</v>
          </cell>
          <cell r="AN1321">
            <v>293034</v>
          </cell>
          <cell r="AO1321">
            <v>10887</v>
          </cell>
          <cell r="AP1321">
            <v>236275</v>
          </cell>
          <cell r="AQ1321">
            <v>40033</v>
          </cell>
          <cell r="AR1321">
            <v>18210</v>
          </cell>
          <cell r="AS1321">
            <v>428866</v>
          </cell>
          <cell r="AT1321">
            <v>101</v>
          </cell>
          <cell r="AU1321">
            <v>1517</v>
          </cell>
          <cell r="AV1321">
            <v>164</v>
          </cell>
          <cell r="AW1321">
            <v>10363</v>
          </cell>
          <cell r="AX1321">
            <v>324</v>
          </cell>
          <cell r="AY1321">
            <v>91090</v>
          </cell>
          <cell r="AZ1321">
            <v>0</v>
          </cell>
          <cell r="BA1321">
            <v>526961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34568</v>
          </cell>
          <cell r="BH1321">
            <v>43169</v>
          </cell>
          <cell r="BI1321">
            <v>143211</v>
          </cell>
          <cell r="BJ1321">
            <v>50365</v>
          </cell>
          <cell r="BK1321">
            <v>212</v>
          </cell>
          <cell r="BL1321">
            <v>42295</v>
          </cell>
          <cell r="BM1321">
            <v>112530</v>
          </cell>
          <cell r="BN1321">
            <v>118991</v>
          </cell>
          <cell r="BO1321">
            <v>24158</v>
          </cell>
          <cell r="BP1321">
            <v>38913</v>
          </cell>
          <cell r="BQ1321">
            <v>4870</v>
          </cell>
          <cell r="BR1321">
            <v>0</v>
          </cell>
          <cell r="BS1321">
            <v>1500</v>
          </cell>
          <cell r="BT1321">
            <v>50391</v>
          </cell>
          <cell r="BU1321">
            <v>11797</v>
          </cell>
          <cell r="BV1321">
            <v>23547</v>
          </cell>
          <cell r="BW1321">
            <v>6544</v>
          </cell>
          <cell r="BX1321">
            <v>12708</v>
          </cell>
          <cell r="BY1321">
            <v>2180</v>
          </cell>
          <cell r="BZ1321">
            <v>5125</v>
          </cell>
          <cell r="CA1321">
            <v>11029</v>
          </cell>
          <cell r="CB1321">
            <v>0</v>
          </cell>
          <cell r="CC1321">
            <v>0</v>
          </cell>
          <cell r="CD1321">
            <v>49367</v>
          </cell>
          <cell r="CE1321">
            <v>31053</v>
          </cell>
          <cell r="CF1321">
            <v>48638</v>
          </cell>
          <cell r="CG1321">
            <v>198699</v>
          </cell>
          <cell r="CH1321">
            <v>216300</v>
          </cell>
          <cell r="CI1321">
            <v>32611</v>
          </cell>
          <cell r="CJ1321">
            <v>12052</v>
          </cell>
          <cell r="CK1321">
            <v>13517</v>
          </cell>
          <cell r="CL1321">
            <v>30975</v>
          </cell>
          <cell r="CM1321">
            <v>29849</v>
          </cell>
          <cell r="CN1321">
            <v>10937</v>
          </cell>
          <cell r="CO1321">
            <v>28012</v>
          </cell>
          <cell r="CP1321">
            <v>33384</v>
          </cell>
          <cell r="CQ1321">
            <v>8668</v>
          </cell>
          <cell r="CR1321">
            <v>1003</v>
          </cell>
          <cell r="CS1321">
            <v>0</v>
          </cell>
          <cell r="CT1321">
            <v>421025</v>
          </cell>
          <cell r="CU1321">
            <v>0</v>
          </cell>
          <cell r="CV1321">
            <v>533711</v>
          </cell>
          <cell r="CW1321">
            <v>0</v>
          </cell>
          <cell r="CX1321">
            <v>165</v>
          </cell>
          <cell r="CY1321">
            <v>0</v>
          </cell>
          <cell r="CZ1321">
            <v>137782</v>
          </cell>
          <cell r="DA1321">
            <v>50386</v>
          </cell>
          <cell r="DB1321">
            <v>178</v>
          </cell>
          <cell r="DC1321">
            <v>52472</v>
          </cell>
          <cell r="DD1321">
            <v>1537216</v>
          </cell>
          <cell r="DE1321">
            <v>10539</v>
          </cell>
          <cell r="DF1321">
            <v>545</v>
          </cell>
          <cell r="DG1321">
            <v>30690</v>
          </cell>
          <cell r="DH1321">
            <v>56883</v>
          </cell>
          <cell r="DI1321">
            <v>4090</v>
          </cell>
          <cell r="DJ1321">
            <v>0</v>
          </cell>
          <cell r="DK1321">
            <v>101</v>
          </cell>
          <cell r="DL1321">
            <v>1297</v>
          </cell>
          <cell r="DM1321">
            <v>0</v>
          </cell>
          <cell r="DN1321">
            <v>99044</v>
          </cell>
          <cell r="DO1321">
            <v>0</v>
          </cell>
          <cell r="DP1321">
            <v>5241</v>
          </cell>
          <cell r="DQ1321">
            <v>42471</v>
          </cell>
          <cell r="DR1321">
            <v>120840</v>
          </cell>
          <cell r="DS1321">
            <v>289287</v>
          </cell>
          <cell r="DT1321">
            <v>10301</v>
          </cell>
          <cell r="DU1321">
            <v>218774</v>
          </cell>
          <cell r="DV1321">
            <v>40216</v>
          </cell>
        </row>
        <row r="1322">
          <cell r="C1322" t="str">
            <v>知夫村</v>
          </cell>
          <cell r="D1322">
            <v>1</v>
          </cell>
          <cell r="E1322">
            <v>6</v>
          </cell>
          <cell r="F1322">
            <v>0</v>
          </cell>
          <cell r="G1322">
            <v>27810</v>
          </cell>
          <cell r="H1322">
            <v>11300</v>
          </cell>
          <cell r="I1322">
            <v>22253</v>
          </cell>
          <cell r="J1322">
            <v>16529</v>
          </cell>
          <cell r="K1322">
            <v>7030</v>
          </cell>
          <cell r="L1322">
            <v>0</v>
          </cell>
          <cell r="M1322">
            <v>0</v>
          </cell>
          <cell r="N1322">
            <v>0</v>
          </cell>
          <cell r="O1322">
            <v>351</v>
          </cell>
          <cell r="P1322">
            <v>0</v>
          </cell>
          <cell r="Q1322">
            <v>22769</v>
          </cell>
          <cell r="R1322">
            <v>2781</v>
          </cell>
          <cell r="S1322">
            <v>7441</v>
          </cell>
          <cell r="T1322">
            <v>5046</v>
          </cell>
          <cell r="U1322">
            <v>12716</v>
          </cell>
          <cell r="V1322">
            <v>432</v>
          </cell>
          <cell r="W1322">
            <v>3159</v>
          </cell>
          <cell r="X1322">
            <v>11101</v>
          </cell>
          <cell r="Y1322">
            <v>0</v>
          </cell>
          <cell r="Z1322">
            <v>0</v>
          </cell>
          <cell r="AA1322">
            <v>11700</v>
          </cell>
          <cell r="AB1322">
            <v>23617</v>
          </cell>
          <cell r="AC1322">
            <v>9924</v>
          </cell>
          <cell r="AD1322">
            <v>47648</v>
          </cell>
          <cell r="AE1322">
            <v>54593</v>
          </cell>
          <cell r="AF1322">
            <v>12956</v>
          </cell>
          <cell r="AG1322">
            <v>4744</v>
          </cell>
          <cell r="AH1322">
            <v>7281</v>
          </cell>
          <cell r="AI1322">
            <v>3787</v>
          </cell>
          <cell r="AJ1322">
            <v>3178</v>
          </cell>
          <cell r="AK1322">
            <v>9474</v>
          </cell>
          <cell r="AL1322">
            <v>1585</v>
          </cell>
          <cell r="AM1322">
            <v>3434</v>
          </cell>
          <cell r="AN1322">
            <v>92514</v>
          </cell>
          <cell r="AO1322">
            <v>1833</v>
          </cell>
          <cell r="AP1322">
            <v>105733</v>
          </cell>
          <cell r="AQ1322">
            <v>8913</v>
          </cell>
          <cell r="AR1322">
            <v>3086</v>
          </cell>
          <cell r="AS1322">
            <v>124184</v>
          </cell>
          <cell r="AT1322">
            <v>316</v>
          </cell>
          <cell r="AU1322">
            <v>0</v>
          </cell>
          <cell r="AV1322">
            <v>44</v>
          </cell>
          <cell r="AW1322">
            <v>58</v>
          </cell>
          <cell r="AX1322">
            <v>53</v>
          </cell>
          <cell r="AY1322">
            <v>28468</v>
          </cell>
          <cell r="AZ1322">
            <v>0</v>
          </cell>
          <cell r="BA1322">
            <v>122530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9353</v>
          </cell>
          <cell r="BH1322">
            <v>37942</v>
          </cell>
          <cell r="BI1322">
            <v>47886</v>
          </cell>
          <cell r="BJ1322">
            <v>22084</v>
          </cell>
          <cell r="BK1322">
            <v>73</v>
          </cell>
          <cell r="BL1322">
            <v>25292</v>
          </cell>
          <cell r="BM1322">
            <v>53130</v>
          </cell>
          <cell r="BN1322">
            <v>27057</v>
          </cell>
          <cell r="BO1322">
            <v>11145</v>
          </cell>
          <cell r="BP1322">
            <v>16074</v>
          </cell>
          <cell r="BQ1322">
            <v>0</v>
          </cell>
          <cell r="BR1322">
            <v>0</v>
          </cell>
          <cell r="BS1322">
            <v>341</v>
          </cell>
          <cell r="BT1322">
            <v>21920</v>
          </cell>
          <cell r="BU1322">
            <v>2641</v>
          </cell>
          <cell r="BV1322">
            <v>7285</v>
          </cell>
          <cell r="BW1322">
            <v>4908</v>
          </cell>
          <cell r="BX1322">
            <v>12708</v>
          </cell>
          <cell r="BY1322">
            <v>427</v>
          </cell>
          <cell r="BZ1322">
            <v>4100</v>
          </cell>
          <cell r="CA1322">
            <v>11029</v>
          </cell>
          <cell r="CB1322">
            <v>0</v>
          </cell>
          <cell r="CC1322">
            <v>0</v>
          </cell>
          <cell r="CD1322">
            <v>11342</v>
          </cell>
          <cell r="CE1322">
            <v>24688</v>
          </cell>
          <cell r="CF1322">
            <v>11004</v>
          </cell>
          <cell r="CG1322">
            <v>47173</v>
          </cell>
          <cell r="CH1322">
            <v>56815</v>
          </cell>
          <cell r="CI1322">
            <v>4598</v>
          </cell>
          <cell r="CJ1322">
            <v>7084</v>
          </cell>
          <cell r="CK1322">
            <v>3074</v>
          </cell>
          <cell r="CL1322">
            <v>3675</v>
          </cell>
          <cell r="CM1322">
            <v>9085</v>
          </cell>
          <cell r="CN1322">
            <v>3244</v>
          </cell>
          <cell r="CO1322">
            <v>22372</v>
          </cell>
          <cell r="CP1322">
            <v>7030</v>
          </cell>
          <cell r="CQ1322">
            <v>0</v>
          </cell>
          <cell r="CR1322">
            <v>1989</v>
          </cell>
          <cell r="CS1322">
            <v>0</v>
          </cell>
          <cell r="CT1322">
            <v>160111</v>
          </cell>
          <cell r="CU1322">
            <v>0</v>
          </cell>
          <cell r="CV1322">
            <v>116103</v>
          </cell>
          <cell r="CW1322">
            <v>0</v>
          </cell>
          <cell r="CX1322">
            <v>44</v>
          </cell>
          <cell r="CY1322">
            <v>0</v>
          </cell>
          <cell r="CZ1322">
            <v>45104</v>
          </cell>
          <cell r="DA1322">
            <v>22117</v>
          </cell>
          <cell r="DB1322">
            <v>13</v>
          </cell>
          <cell r="DC1322">
            <v>34439</v>
          </cell>
          <cell r="DD1322">
            <v>485701</v>
          </cell>
          <cell r="DE1322">
            <v>58</v>
          </cell>
          <cell r="DF1322">
            <v>92</v>
          </cell>
          <cell r="DG1322">
            <v>8299</v>
          </cell>
          <cell r="DH1322">
            <v>12820</v>
          </cell>
          <cell r="DI1322">
            <v>1528</v>
          </cell>
          <cell r="DJ1322">
            <v>0</v>
          </cell>
          <cell r="DK1322">
            <v>316</v>
          </cell>
          <cell r="DL1322">
            <v>0</v>
          </cell>
          <cell r="DM1322">
            <v>0</v>
          </cell>
          <cell r="DN1322">
            <v>31182</v>
          </cell>
          <cell r="DO1322">
            <v>0</v>
          </cell>
          <cell r="DP1322">
            <v>1641</v>
          </cell>
          <cell r="DQ1322">
            <v>38400</v>
          </cell>
          <cell r="DR1322">
            <v>50721</v>
          </cell>
          <cell r="DS1322">
            <v>87990</v>
          </cell>
          <cell r="DT1322">
            <v>1823</v>
          </cell>
          <cell r="DU1322">
            <v>98028</v>
          </cell>
          <cell r="DV1322">
            <v>8954</v>
          </cell>
        </row>
        <row r="1323">
          <cell r="C1323" t="str">
            <v>隠岐の島町</v>
          </cell>
          <cell r="D1323">
            <v>1</v>
          </cell>
          <cell r="E1323">
            <v>6</v>
          </cell>
          <cell r="F1323">
            <v>0</v>
          </cell>
          <cell r="G1323">
            <v>359529</v>
          </cell>
          <cell r="H1323">
            <v>151705</v>
          </cell>
          <cell r="I1323">
            <v>164186</v>
          </cell>
          <cell r="J1323">
            <v>30380</v>
          </cell>
          <cell r="K1323">
            <v>22355</v>
          </cell>
          <cell r="L1323">
            <v>27432</v>
          </cell>
          <cell r="M1323">
            <v>35955</v>
          </cell>
          <cell r="N1323">
            <v>8774</v>
          </cell>
          <cell r="O1323">
            <v>7428</v>
          </cell>
          <cell r="P1323">
            <v>5179</v>
          </cell>
          <cell r="Q1323">
            <v>203183</v>
          </cell>
          <cell r="R1323">
            <v>34243</v>
          </cell>
          <cell r="S1323">
            <v>100084</v>
          </cell>
          <cell r="T1323">
            <v>49619</v>
          </cell>
          <cell r="U1323">
            <v>89012</v>
          </cell>
          <cell r="V1323">
            <v>39168</v>
          </cell>
          <cell r="W1323">
            <v>24219</v>
          </cell>
          <cell r="X1323">
            <v>44404</v>
          </cell>
          <cell r="Y1323">
            <v>0</v>
          </cell>
          <cell r="Z1323">
            <v>0</v>
          </cell>
          <cell r="AA1323">
            <v>177573</v>
          </cell>
          <cell r="AB1323">
            <v>95185</v>
          </cell>
          <cell r="AC1323">
            <v>216195</v>
          </cell>
          <cell r="AD1323">
            <v>489581</v>
          </cell>
          <cell r="AE1323">
            <v>760815</v>
          </cell>
          <cell r="AF1323">
            <v>251823</v>
          </cell>
          <cell r="AG1323">
            <v>95151</v>
          </cell>
          <cell r="AH1323">
            <v>89094</v>
          </cell>
          <cell r="AI1323">
            <v>199088</v>
          </cell>
          <cell r="AJ1323">
            <v>37568</v>
          </cell>
          <cell r="AK1323">
            <v>62189</v>
          </cell>
          <cell r="AL1323">
            <v>14072</v>
          </cell>
          <cell r="AM1323">
            <v>29861</v>
          </cell>
          <cell r="AN1323">
            <v>919477</v>
          </cell>
          <cell r="AO1323">
            <v>40252</v>
          </cell>
          <cell r="AP1323">
            <v>523315</v>
          </cell>
          <cell r="AQ1323">
            <v>152665</v>
          </cell>
          <cell r="AR1323">
            <v>72558</v>
          </cell>
          <cell r="AS1323">
            <v>577535</v>
          </cell>
          <cell r="AT1323">
            <v>330</v>
          </cell>
          <cell r="AU1323">
            <v>1617</v>
          </cell>
          <cell r="AV1323">
            <v>1074</v>
          </cell>
          <cell r="AW1323">
            <v>12271</v>
          </cell>
          <cell r="AX1323">
            <v>2159</v>
          </cell>
          <cell r="AY1323">
            <v>338413</v>
          </cell>
          <cell r="AZ1323">
            <v>0</v>
          </cell>
          <cell r="BA1323">
            <v>671639</v>
          </cell>
          <cell r="BB1323">
            <v>0</v>
          </cell>
          <cell r="BC1323">
            <v>0</v>
          </cell>
          <cell r="BD1323">
            <v>0</v>
          </cell>
          <cell r="BE1323">
            <v>340785</v>
          </cell>
          <cell r="BF1323">
            <v>0</v>
          </cell>
          <cell r="BG1323">
            <v>98471</v>
          </cell>
          <cell r="BH1323">
            <v>56892</v>
          </cell>
          <cell r="BI1323">
            <v>179445</v>
          </cell>
          <cell r="BJ1323">
            <v>108549</v>
          </cell>
          <cell r="BK1323">
            <v>2822</v>
          </cell>
          <cell r="BL1323">
            <v>58866</v>
          </cell>
          <cell r="BM1323">
            <v>544170</v>
          </cell>
          <cell r="BN1323">
            <v>348088</v>
          </cell>
          <cell r="BO1323">
            <v>157677</v>
          </cell>
          <cell r="BP1323">
            <v>29545</v>
          </cell>
          <cell r="BQ1323">
            <v>27160</v>
          </cell>
          <cell r="BR1323">
            <v>8439</v>
          </cell>
          <cell r="BS1323">
            <v>7227</v>
          </cell>
          <cell r="BT1323">
            <v>188943</v>
          </cell>
          <cell r="BU1323">
            <v>34965</v>
          </cell>
          <cell r="BV1323">
            <v>105575</v>
          </cell>
          <cell r="BW1323">
            <v>49898</v>
          </cell>
          <cell r="BX1323">
            <v>88956</v>
          </cell>
          <cell r="BY1323">
            <v>32090</v>
          </cell>
          <cell r="BZ1323">
            <v>23575</v>
          </cell>
          <cell r="CA1323">
            <v>44116</v>
          </cell>
          <cell r="CB1323">
            <v>0</v>
          </cell>
          <cell r="CC1323">
            <v>0</v>
          </cell>
          <cell r="CD1323">
            <v>172186</v>
          </cell>
          <cell r="CE1323">
            <v>97035</v>
          </cell>
          <cell r="CF1323">
            <v>214758</v>
          </cell>
          <cell r="CG1323">
            <v>495169</v>
          </cell>
          <cell r="CH1323">
            <v>771037</v>
          </cell>
          <cell r="CI1323">
            <v>92813</v>
          </cell>
          <cell r="CJ1323">
            <v>87216</v>
          </cell>
          <cell r="CK1323">
            <v>36574</v>
          </cell>
          <cell r="CL1323">
            <v>194250</v>
          </cell>
          <cell r="CM1323">
            <v>58879</v>
          </cell>
          <cell r="CN1323">
            <v>26953</v>
          </cell>
          <cell r="CO1323">
            <v>166192</v>
          </cell>
          <cell r="CP1323">
            <v>22355</v>
          </cell>
          <cell r="CQ1323">
            <v>37568</v>
          </cell>
          <cell r="CR1323">
            <v>45982</v>
          </cell>
          <cell r="CS1323">
            <v>0</v>
          </cell>
          <cell r="CT1323">
            <v>540015</v>
          </cell>
          <cell r="CU1323">
            <v>0</v>
          </cell>
          <cell r="CV1323">
            <v>695967</v>
          </cell>
          <cell r="CW1323">
            <v>0</v>
          </cell>
          <cell r="CX1323">
            <v>1076</v>
          </cell>
          <cell r="CY1323">
            <v>0</v>
          </cell>
          <cell r="CZ1323">
            <v>191138</v>
          </cell>
          <cell r="DA1323">
            <v>108629</v>
          </cell>
          <cell r="DB1323">
            <v>1996</v>
          </cell>
          <cell r="DC1323">
            <v>71708</v>
          </cell>
          <cell r="DD1323">
            <v>5342334</v>
          </cell>
          <cell r="DE1323">
            <v>13596</v>
          </cell>
          <cell r="DF1323">
            <v>3556</v>
          </cell>
          <cell r="DG1323">
            <v>87503</v>
          </cell>
          <cell r="DH1323">
            <v>249436</v>
          </cell>
          <cell r="DI1323">
            <v>13772</v>
          </cell>
          <cell r="DJ1323">
            <v>5151</v>
          </cell>
          <cell r="DK1323">
            <v>330</v>
          </cell>
          <cell r="DL1323">
            <v>1620</v>
          </cell>
          <cell r="DM1323">
            <v>339476</v>
          </cell>
          <cell r="DN1323">
            <v>370667</v>
          </cell>
          <cell r="DO1323">
            <v>0</v>
          </cell>
          <cell r="DP1323">
            <v>16174</v>
          </cell>
          <cell r="DQ1323">
            <v>59645</v>
          </cell>
          <cell r="DR1323">
            <v>533286</v>
          </cell>
          <cell r="DS1323">
            <v>882067</v>
          </cell>
          <cell r="DT1323">
            <v>39383</v>
          </cell>
          <cell r="DU1323">
            <v>471420</v>
          </cell>
          <cell r="DV1323">
            <v>153428</v>
          </cell>
        </row>
        <row r="1324">
          <cell r="C1324" t="str">
            <v>岡山市</v>
          </cell>
          <cell r="D1324">
            <v>1</v>
          </cell>
          <cell r="E1324">
            <v>2</v>
          </cell>
          <cell r="F1324">
            <v>0</v>
          </cell>
          <cell r="G1324">
            <v>8673025</v>
          </cell>
          <cell r="H1324">
            <v>3456991</v>
          </cell>
          <cell r="I1324">
            <v>6101810</v>
          </cell>
          <cell r="J1324">
            <v>6111</v>
          </cell>
          <cell r="K1324">
            <v>61209</v>
          </cell>
          <cell r="L1324">
            <v>4575</v>
          </cell>
          <cell r="M1324">
            <v>13285</v>
          </cell>
          <cell r="N1324">
            <v>861097</v>
          </cell>
          <cell r="O1324">
            <v>489321</v>
          </cell>
          <cell r="P1324">
            <v>416178</v>
          </cell>
          <cell r="Q1324">
            <v>5727325</v>
          </cell>
          <cell r="R1324">
            <v>1083443</v>
          </cell>
          <cell r="S1324">
            <v>1905107</v>
          </cell>
          <cell r="T1324">
            <v>1460817</v>
          </cell>
          <cell r="U1324">
            <v>1141388</v>
          </cell>
          <cell r="V1324">
            <v>822144</v>
          </cell>
          <cell r="W1324">
            <v>725517</v>
          </cell>
          <cell r="X1324">
            <v>421838</v>
          </cell>
          <cell r="Y1324">
            <v>320899</v>
          </cell>
          <cell r="Z1324">
            <v>36175</v>
          </cell>
          <cell r="AA1324">
            <v>28230579</v>
          </cell>
          <cell r="AB1324">
            <v>7287605</v>
          </cell>
          <cell r="AC1324">
            <v>5906281</v>
          </cell>
          <cell r="AD1324">
            <v>10374163</v>
          </cell>
          <cell r="AE1324">
            <v>13681040</v>
          </cell>
          <cell r="AF1324">
            <v>8602565</v>
          </cell>
          <cell r="AG1324">
            <v>5473308</v>
          </cell>
          <cell r="AH1324">
            <v>700777</v>
          </cell>
          <cell r="AI1324">
            <v>219646</v>
          </cell>
          <cell r="AJ1324">
            <v>1029481</v>
          </cell>
          <cell r="AK1324">
            <v>908276</v>
          </cell>
          <cell r="AL1324">
            <v>238375</v>
          </cell>
          <cell r="AM1324">
            <v>525450</v>
          </cell>
          <cell r="AN1324">
            <v>10894425</v>
          </cell>
          <cell r="AO1324">
            <v>1228162</v>
          </cell>
          <cell r="AP1324">
            <v>10768830</v>
          </cell>
          <cell r="AQ1324">
            <v>798868</v>
          </cell>
          <cell r="AR1324">
            <v>44398</v>
          </cell>
          <cell r="AS1324">
            <v>0</v>
          </cell>
          <cell r="AT1324">
            <v>1469</v>
          </cell>
          <cell r="AU1324">
            <v>548144</v>
          </cell>
          <cell r="AV1324">
            <v>109164</v>
          </cell>
          <cell r="AW1324">
            <v>753048</v>
          </cell>
          <cell r="AX1324">
            <v>146407</v>
          </cell>
          <cell r="AY1324">
            <v>11126383</v>
          </cell>
          <cell r="AZ1324">
            <v>0</v>
          </cell>
          <cell r="BA1324">
            <v>226256</v>
          </cell>
          <cell r="BB1324">
            <v>1107828</v>
          </cell>
          <cell r="BC1324">
            <v>0</v>
          </cell>
          <cell r="BD1324">
            <v>0</v>
          </cell>
          <cell r="BE1324">
            <v>537194</v>
          </cell>
          <cell r="BF1324">
            <v>0</v>
          </cell>
          <cell r="BG1324">
            <v>494099</v>
          </cell>
          <cell r="BH1324">
            <v>1155084</v>
          </cell>
          <cell r="BI1324">
            <v>879631</v>
          </cell>
          <cell r="BJ1324">
            <v>517212</v>
          </cell>
          <cell r="BK1324">
            <v>104918</v>
          </cell>
          <cell r="BL1324">
            <v>291355</v>
          </cell>
          <cell r="BM1324">
            <v>24408615</v>
          </cell>
          <cell r="BN1324">
            <v>8311920</v>
          </cell>
          <cell r="BO1324">
            <v>3418989</v>
          </cell>
          <cell r="BP1324">
            <v>5943</v>
          </cell>
          <cell r="BQ1324">
            <v>4530</v>
          </cell>
          <cell r="BR1324">
            <v>828870</v>
          </cell>
          <cell r="BS1324">
            <v>476048</v>
          </cell>
          <cell r="BT1324">
            <v>5741412</v>
          </cell>
          <cell r="BU1324">
            <v>1064049</v>
          </cell>
          <cell r="BV1324">
            <v>1900049</v>
          </cell>
          <cell r="BW1324">
            <v>1419230</v>
          </cell>
          <cell r="BX1324">
            <v>1152997</v>
          </cell>
          <cell r="BY1324">
            <v>816038</v>
          </cell>
          <cell r="BZ1324">
            <v>709300</v>
          </cell>
          <cell r="CA1324">
            <v>419102</v>
          </cell>
          <cell r="CB1324">
            <v>307841</v>
          </cell>
          <cell r="CC1324">
            <v>35404</v>
          </cell>
          <cell r="CD1324">
            <v>26249686</v>
          </cell>
          <cell r="CE1324">
            <v>7291700</v>
          </cell>
          <cell r="CF1324">
            <v>5553743</v>
          </cell>
          <cell r="CG1324">
            <v>10240059</v>
          </cell>
          <cell r="CH1324">
            <v>13659129</v>
          </cell>
          <cell r="CI1324">
            <v>5287519</v>
          </cell>
          <cell r="CJ1324">
            <v>715392</v>
          </cell>
          <cell r="CK1324">
            <v>1007262</v>
          </cell>
          <cell r="CL1324">
            <v>211575</v>
          </cell>
          <cell r="CM1324">
            <v>819324</v>
          </cell>
          <cell r="CN1324">
            <v>491633</v>
          </cell>
          <cell r="CO1324">
            <v>6093080</v>
          </cell>
          <cell r="CP1324">
            <v>59342</v>
          </cell>
          <cell r="CQ1324">
            <v>13712</v>
          </cell>
          <cell r="CR1324">
            <v>137604</v>
          </cell>
          <cell r="CS1324">
            <v>0</v>
          </cell>
          <cell r="CT1324">
            <v>0</v>
          </cell>
          <cell r="CU1324">
            <v>0</v>
          </cell>
          <cell r="CV1324">
            <v>217683</v>
          </cell>
          <cell r="CW1324">
            <v>1441638</v>
          </cell>
          <cell r="CX1324">
            <v>109365</v>
          </cell>
          <cell r="CY1324">
            <v>0</v>
          </cell>
          <cell r="CZ1324">
            <v>874701</v>
          </cell>
          <cell r="DA1324">
            <v>515798</v>
          </cell>
          <cell r="DB1324">
            <v>67156</v>
          </cell>
          <cell r="DC1324">
            <v>531489</v>
          </cell>
          <cell r="DD1324">
            <v>148659484</v>
          </cell>
          <cell r="DE1324">
            <v>744663</v>
          </cell>
          <cell r="DF1324">
            <v>224244</v>
          </cell>
          <cell r="DG1324">
            <v>404846</v>
          </cell>
          <cell r="DH1324">
            <v>8438126</v>
          </cell>
          <cell r="DI1324">
            <v>230018</v>
          </cell>
          <cell r="DJ1324">
            <v>413976</v>
          </cell>
          <cell r="DK1324">
            <v>1758</v>
          </cell>
          <cell r="DL1324">
            <v>465818</v>
          </cell>
          <cell r="DM1324">
            <v>687296</v>
          </cell>
          <cell r="DN1324">
            <v>11235634</v>
          </cell>
          <cell r="DO1324">
            <v>0</v>
          </cell>
          <cell r="DP1324">
            <v>4346730</v>
          </cell>
          <cell r="DQ1324">
            <v>1164253</v>
          </cell>
          <cell r="DR1324">
            <v>24038256</v>
          </cell>
          <cell r="DS1324">
            <v>9989343</v>
          </cell>
          <cell r="DT1324">
            <v>1244887</v>
          </cell>
          <cell r="DU1324">
            <v>9771004</v>
          </cell>
          <cell r="DV1324">
            <v>802626</v>
          </cell>
        </row>
        <row r="1325">
          <cell r="C1325" t="str">
            <v>倉敷市</v>
          </cell>
          <cell r="D1325">
            <v>1</v>
          </cell>
          <cell r="E1325">
            <v>3</v>
          </cell>
          <cell r="F1325">
            <v>0</v>
          </cell>
          <cell r="G1325">
            <v>5417178</v>
          </cell>
          <cell r="H1325">
            <v>1307316</v>
          </cell>
          <cell r="I1325">
            <v>1773134</v>
          </cell>
          <cell r="J1325">
            <v>14696</v>
          </cell>
          <cell r="K1325">
            <v>117770</v>
          </cell>
          <cell r="L1325">
            <v>4262</v>
          </cell>
          <cell r="M1325">
            <v>23391</v>
          </cell>
          <cell r="N1325">
            <v>550394</v>
          </cell>
          <cell r="O1325">
            <v>304179</v>
          </cell>
          <cell r="P1325">
            <v>137932</v>
          </cell>
          <cell r="Q1325">
            <v>1992863</v>
          </cell>
          <cell r="R1325">
            <v>805847</v>
          </cell>
          <cell r="S1325">
            <v>1309319</v>
          </cell>
          <cell r="T1325">
            <v>995744</v>
          </cell>
          <cell r="U1325">
            <v>791190</v>
          </cell>
          <cell r="V1325">
            <v>605136</v>
          </cell>
          <cell r="W1325">
            <v>498069</v>
          </cell>
          <cell r="X1325">
            <v>288626</v>
          </cell>
          <cell r="Y1325">
            <v>168955</v>
          </cell>
          <cell r="Z1325">
            <v>102416</v>
          </cell>
          <cell r="AA1325">
            <v>2269870</v>
          </cell>
          <cell r="AB1325">
            <v>4346530</v>
          </cell>
          <cell r="AC1325">
            <v>3717469</v>
          </cell>
          <cell r="AD1325">
            <v>4971748</v>
          </cell>
          <cell r="AE1325">
            <v>9574350</v>
          </cell>
          <cell r="AF1325">
            <v>5876442</v>
          </cell>
          <cell r="AG1325">
            <v>3285918</v>
          </cell>
          <cell r="AH1325">
            <v>434166</v>
          </cell>
          <cell r="AI1325">
            <v>104954</v>
          </cell>
          <cell r="AJ1325">
            <v>649787</v>
          </cell>
          <cell r="AK1325">
            <v>566983</v>
          </cell>
          <cell r="AL1325">
            <v>180015</v>
          </cell>
          <cell r="AM1325">
            <v>336242</v>
          </cell>
          <cell r="AN1325">
            <v>5463996</v>
          </cell>
          <cell r="AO1325">
            <v>368812</v>
          </cell>
          <cell r="AP1325">
            <v>7588017</v>
          </cell>
          <cell r="AQ1325">
            <v>436139</v>
          </cell>
          <cell r="AR1325">
            <v>317662</v>
          </cell>
          <cell r="AS1325">
            <v>0</v>
          </cell>
          <cell r="AT1325">
            <v>690</v>
          </cell>
          <cell r="AU1325">
            <v>274250</v>
          </cell>
          <cell r="AV1325">
            <v>47929</v>
          </cell>
          <cell r="AW1325">
            <v>402951</v>
          </cell>
          <cell r="AX1325">
            <v>98498</v>
          </cell>
          <cell r="AY1325">
            <v>6510976</v>
          </cell>
          <cell r="AZ1325">
            <v>0</v>
          </cell>
          <cell r="BA1325">
            <v>0</v>
          </cell>
          <cell r="BB1325">
            <v>4321435</v>
          </cell>
          <cell r="BC1325">
            <v>0</v>
          </cell>
          <cell r="BD1325">
            <v>0</v>
          </cell>
          <cell r="BE1325">
            <v>880688</v>
          </cell>
          <cell r="BF1325">
            <v>0</v>
          </cell>
          <cell r="BG1325">
            <v>518233</v>
          </cell>
          <cell r="BH1325">
            <v>686812</v>
          </cell>
          <cell r="BI1325">
            <v>613173</v>
          </cell>
          <cell r="BJ1325">
            <v>414603</v>
          </cell>
          <cell r="BK1325">
            <v>230288</v>
          </cell>
          <cell r="BL1325">
            <v>256090</v>
          </cell>
          <cell r="BM1325">
            <v>14142150</v>
          </cell>
          <cell r="BN1325">
            <v>5180176</v>
          </cell>
          <cell r="BO1325">
            <v>1284997</v>
          </cell>
          <cell r="BP1325">
            <v>14178</v>
          </cell>
          <cell r="BQ1325">
            <v>4190</v>
          </cell>
          <cell r="BR1325">
            <v>524229</v>
          </cell>
          <cell r="BS1325">
            <v>295928</v>
          </cell>
          <cell r="BT1325">
            <v>2012671</v>
          </cell>
          <cell r="BU1325">
            <v>814096</v>
          </cell>
          <cell r="BV1325">
            <v>1305021</v>
          </cell>
          <cell r="BW1325">
            <v>966876</v>
          </cell>
          <cell r="BX1325">
            <v>798317</v>
          </cell>
          <cell r="BY1325">
            <v>607952</v>
          </cell>
          <cell r="BZ1325">
            <v>487900</v>
          </cell>
          <cell r="CA1325">
            <v>286754</v>
          </cell>
          <cell r="CB1325">
            <v>169880</v>
          </cell>
          <cell r="CC1325">
            <v>87371</v>
          </cell>
          <cell r="CD1325">
            <v>2189995</v>
          </cell>
          <cell r="CE1325">
            <v>4260587</v>
          </cell>
          <cell r="CF1325">
            <v>3610336</v>
          </cell>
          <cell r="CG1325">
            <v>5213585</v>
          </cell>
          <cell r="CH1325">
            <v>9403859</v>
          </cell>
          <cell r="CI1325">
            <v>3129690</v>
          </cell>
          <cell r="CJ1325">
            <v>440956</v>
          </cell>
          <cell r="CK1325">
            <v>630599</v>
          </cell>
          <cell r="CL1325">
            <v>100800</v>
          </cell>
          <cell r="CM1325">
            <v>511815</v>
          </cell>
          <cell r="CN1325">
            <v>312062</v>
          </cell>
          <cell r="CO1325">
            <v>1790136</v>
          </cell>
          <cell r="CP1325">
            <v>117406</v>
          </cell>
          <cell r="CQ1325">
            <v>24463</v>
          </cell>
          <cell r="CR1325">
            <v>234564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4769381</v>
          </cell>
          <cell r="CX1325">
            <v>48004</v>
          </cell>
          <cell r="CY1325">
            <v>0</v>
          </cell>
          <cell r="CZ1325">
            <v>611558</v>
          </cell>
          <cell r="DA1325">
            <v>415529</v>
          </cell>
          <cell r="DB1325">
            <v>147450</v>
          </cell>
          <cell r="DC1325">
            <v>407941</v>
          </cell>
          <cell r="DD1325">
            <v>71606967</v>
          </cell>
          <cell r="DE1325">
            <v>383872</v>
          </cell>
          <cell r="DF1325">
            <v>140613</v>
          </cell>
          <cell r="DG1325">
            <v>496341</v>
          </cell>
          <cell r="DH1325">
            <v>5786954</v>
          </cell>
          <cell r="DI1325">
            <v>171632</v>
          </cell>
          <cell r="DJ1325">
            <v>136450</v>
          </cell>
          <cell r="DK1325">
            <v>821</v>
          </cell>
          <cell r="DL1325">
            <v>186803</v>
          </cell>
          <cell r="DM1325">
            <v>1115230</v>
          </cell>
          <cell r="DN1325">
            <v>6662894</v>
          </cell>
          <cell r="DO1325">
            <v>0</v>
          </cell>
          <cell r="DP1325">
            <v>1305716</v>
          </cell>
          <cell r="DQ1325">
            <v>678404</v>
          </cell>
          <cell r="DR1325">
            <v>13747935</v>
          </cell>
          <cell r="DS1325">
            <v>4852343</v>
          </cell>
          <cell r="DT1325">
            <v>334828</v>
          </cell>
          <cell r="DU1325">
            <v>6813241</v>
          </cell>
          <cell r="DV1325">
            <v>438218</v>
          </cell>
        </row>
        <row r="1326">
          <cell r="C1326" t="str">
            <v>津山市</v>
          </cell>
          <cell r="D1326">
            <v>1</v>
          </cell>
          <cell r="E1326">
            <v>5</v>
          </cell>
          <cell r="F1326">
            <v>0</v>
          </cell>
          <cell r="G1326">
            <v>1443110</v>
          </cell>
          <cell r="H1326">
            <v>516788</v>
          </cell>
          <cell r="I1326">
            <v>500412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88722</v>
          </cell>
          <cell r="O1326">
            <v>55265</v>
          </cell>
          <cell r="P1326">
            <v>52618</v>
          </cell>
          <cell r="Q1326">
            <v>1130299</v>
          </cell>
          <cell r="R1326">
            <v>182969</v>
          </cell>
          <cell r="S1326">
            <v>252620</v>
          </cell>
          <cell r="T1326">
            <v>252300</v>
          </cell>
          <cell r="U1326">
            <v>343332</v>
          </cell>
          <cell r="V1326">
            <v>117168</v>
          </cell>
          <cell r="W1326">
            <v>113724</v>
          </cell>
          <cell r="X1326">
            <v>88808</v>
          </cell>
          <cell r="Y1326">
            <v>0</v>
          </cell>
          <cell r="Z1326">
            <v>0</v>
          </cell>
          <cell r="AA1326">
            <v>594029</v>
          </cell>
          <cell r="AB1326">
            <v>462879</v>
          </cell>
          <cell r="AC1326">
            <v>948099</v>
          </cell>
          <cell r="AD1326">
            <v>1054831</v>
          </cell>
          <cell r="AE1326">
            <v>2486823</v>
          </cell>
          <cell r="AF1326">
            <v>1387043</v>
          </cell>
          <cell r="AG1326">
            <v>797400</v>
          </cell>
          <cell r="AH1326">
            <v>389235</v>
          </cell>
          <cell r="AI1326">
            <v>387897</v>
          </cell>
          <cell r="AJ1326">
            <v>138912</v>
          </cell>
          <cell r="AK1326">
            <v>212924</v>
          </cell>
          <cell r="AL1326">
            <v>61409</v>
          </cell>
          <cell r="AM1326">
            <v>102565</v>
          </cell>
          <cell r="AN1326">
            <v>1147053</v>
          </cell>
          <cell r="AO1326">
            <v>98911</v>
          </cell>
          <cell r="AP1326">
            <v>2088683</v>
          </cell>
          <cell r="AQ1326">
            <v>392448</v>
          </cell>
          <cell r="AR1326">
            <v>56798</v>
          </cell>
          <cell r="AS1326">
            <v>3166</v>
          </cell>
          <cell r="AT1326">
            <v>39</v>
          </cell>
          <cell r="AU1326">
            <v>26712</v>
          </cell>
          <cell r="AV1326">
            <v>34277</v>
          </cell>
          <cell r="AW1326">
            <v>109994</v>
          </cell>
          <cell r="AX1326">
            <v>15881</v>
          </cell>
          <cell r="AY1326">
            <v>1515487</v>
          </cell>
          <cell r="AZ1326">
            <v>0</v>
          </cell>
          <cell r="BA1326">
            <v>300731</v>
          </cell>
          <cell r="BB1326">
            <v>0</v>
          </cell>
          <cell r="BC1326">
            <v>0</v>
          </cell>
          <cell r="BD1326">
            <v>0</v>
          </cell>
          <cell r="BE1326">
            <v>1432827</v>
          </cell>
          <cell r="BF1326">
            <v>0</v>
          </cell>
          <cell r="BG1326">
            <v>274376</v>
          </cell>
          <cell r="BH1326">
            <v>307959</v>
          </cell>
          <cell r="BI1326">
            <v>331969</v>
          </cell>
          <cell r="BJ1326">
            <v>272438</v>
          </cell>
          <cell r="BK1326">
            <v>19874</v>
          </cell>
          <cell r="BL1326">
            <v>100637</v>
          </cell>
          <cell r="BM1326">
            <v>2659965</v>
          </cell>
          <cell r="BN1326">
            <v>1382087</v>
          </cell>
          <cell r="BO1326">
            <v>512288</v>
          </cell>
          <cell r="BP1326">
            <v>0</v>
          </cell>
          <cell r="BQ1326">
            <v>0</v>
          </cell>
          <cell r="BR1326">
            <v>85329</v>
          </cell>
          <cell r="BS1326">
            <v>53766</v>
          </cell>
          <cell r="BT1326">
            <v>1116202</v>
          </cell>
          <cell r="BU1326">
            <v>179942</v>
          </cell>
          <cell r="BV1326">
            <v>254294</v>
          </cell>
          <cell r="BW1326">
            <v>246218</v>
          </cell>
          <cell r="BX1326">
            <v>343116</v>
          </cell>
          <cell r="BY1326">
            <v>114898</v>
          </cell>
          <cell r="BZ1326">
            <v>109675</v>
          </cell>
          <cell r="CA1326">
            <v>88232</v>
          </cell>
          <cell r="CB1326">
            <v>0</v>
          </cell>
          <cell r="CC1326">
            <v>0</v>
          </cell>
          <cell r="CD1326">
            <v>578216</v>
          </cell>
          <cell r="CE1326">
            <v>447642</v>
          </cell>
          <cell r="CF1326">
            <v>918730</v>
          </cell>
          <cell r="CG1326">
            <v>1096415</v>
          </cell>
          <cell r="CH1326">
            <v>2517155</v>
          </cell>
          <cell r="CI1326">
            <v>777122</v>
          </cell>
          <cell r="CJ1326">
            <v>391184</v>
          </cell>
          <cell r="CK1326">
            <v>135914</v>
          </cell>
          <cell r="CL1326">
            <v>380625</v>
          </cell>
          <cell r="CM1326">
            <v>198831</v>
          </cell>
          <cell r="CN1326">
            <v>95266</v>
          </cell>
          <cell r="CO1326">
            <v>505908</v>
          </cell>
          <cell r="CP1326">
            <v>0</v>
          </cell>
          <cell r="CQ1326">
            <v>0</v>
          </cell>
          <cell r="CR1326">
            <v>54547</v>
          </cell>
          <cell r="CS1326">
            <v>0</v>
          </cell>
          <cell r="CT1326">
            <v>914</v>
          </cell>
          <cell r="CU1326">
            <v>0</v>
          </cell>
          <cell r="CV1326">
            <v>293988</v>
          </cell>
          <cell r="CW1326">
            <v>0</v>
          </cell>
          <cell r="CX1326">
            <v>34332</v>
          </cell>
          <cell r="CY1326">
            <v>0</v>
          </cell>
          <cell r="CZ1326">
            <v>337406</v>
          </cell>
          <cell r="DA1326">
            <v>272633</v>
          </cell>
          <cell r="DB1326">
            <v>8584</v>
          </cell>
          <cell r="DC1326">
            <v>131853</v>
          </cell>
          <cell r="DD1326">
            <v>17876294</v>
          </cell>
          <cell r="DE1326">
            <v>114175</v>
          </cell>
          <cell r="DF1326">
            <v>25397</v>
          </cell>
          <cell r="DG1326">
            <v>254625</v>
          </cell>
          <cell r="DH1326">
            <v>1372493</v>
          </cell>
          <cell r="DI1326">
            <v>59264</v>
          </cell>
          <cell r="DJ1326">
            <v>52339</v>
          </cell>
          <cell r="DK1326">
            <v>2700</v>
          </cell>
          <cell r="DL1326">
            <v>21194</v>
          </cell>
          <cell r="DM1326">
            <v>1391137</v>
          </cell>
          <cell r="DN1326">
            <v>1622599</v>
          </cell>
          <cell r="DO1326">
            <v>0</v>
          </cell>
          <cell r="DP1326">
            <v>98041</v>
          </cell>
          <cell r="DQ1326">
            <v>319084</v>
          </cell>
          <cell r="DR1326">
            <v>2668179</v>
          </cell>
          <cell r="DS1326">
            <v>1101422</v>
          </cell>
          <cell r="DT1326">
            <v>93542</v>
          </cell>
          <cell r="DU1326">
            <v>1938778</v>
          </cell>
          <cell r="DV1326">
            <v>394394</v>
          </cell>
        </row>
        <row r="1327">
          <cell r="C1327" t="str">
            <v>玉野市</v>
          </cell>
          <cell r="D1327">
            <v>1</v>
          </cell>
          <cell r="E1327">
            <v>5</v>
          </cell>
          <cell r="F1327">
            <v>0</v>
          </cell>
          <cell r="G1327">
            <v>771813</v>
          </cell>
          <cell r="H1327">
            <v>153163</v>
          </cell>
          <cell r="I1327">
            <v>119680</v>
          </cell>
          <cell r="J1327">
            <v>21098</v>
          </cell>
          <cell r="K1327">
            <v>51480</v>
          </cell>
          <cell r="L1327">
            <v>717</v>
          </cell>
          <cell r="M1327">
            <v>8040</v>
          </cell>
          <cell r="N1327">
            <v>57607</v>
          </cell>
          <cell r="O1327">
            <v>31262</v>
          </cell>
          <cell r="P1327">
            <v>116235</v>
          </cell>
          <cell r="Q1327">
            <v>291577</v>
          </cell>
          <cell r="R1327">
            <v>116540</v>
          </cell>
          <cell r="S1327">
            <v>124922</v>
          </cell>
          <cell r="T1327">
            <v>125309</v>
          </cell>
          <cell r="U1327">
            <v>178024</v>
          </cell>
          <cell r="V1327">
            <v>52080</v>
          </cell>
          <cell r="W1327">
            <v>58968</v>
          </cell>
          <cell r="X1327">
            <v>77707</v>
          </cell>
          <cell r="Y1327">
            <v>319874</v>
          </cell>
          <cell r="Z1327">
            <v>37036</v>
          </cell>
          <cell r="AA1327">
            <v>293728</v>
          </cell>
          <cell r="AB1327">
            <v>304483</v>
          </cell>
          <cell r="AC1327">
            <v>506753</v>
          </cell>
          <cell r="AD1327">
            <v>843804</v>
          </cell>
          <cell r="AE1327">
            <v>1734925</v>
          </cell>
          <cell r="AF1327">
            <v>1009008</v>
          </cell>
          <cell r="AG1327">
            <v>316378</v>
          </cell>
          <cell r="AH1327">
            <v>104230</v>
          </cell>
          <cell r="AI1327">
            <v>32460</v>
          </cell>
          <cell r="AJ1327">
            <v>89421</v>
          </cell>
          <cell r="AK1327">
            <v>116955</v>
          </cell>
          <cell r="AL1327">
            <v>36362</v>
          </cell>
          <cell r="AM1327">
            <v>65563</v>
          </cell>
          <cell r="AN1327">
            <v>256946</v>
          </cell>
          <cell r="AO1327">
            <v>34330</v>
          </cell>
          <cell r="AP1327">
            <v>1317369</v>
          </cell>
          <cell r="AQ1327">
            <v>88936</v>
          </cell>
          <cell r="AR1327">
            <v>4476</v>
          </cell>
          <cell r="AS1327">
            <v>0</v>
          </cell>
          <cell r="AT1327">
            <v>58</v>
          </cell>
          <cell r="AU1327">
            <v>49929</v>
          </cell>
          <cell r="AV1327">
            <v>65332</v>
          </cell>
          <cell r="AW1327">
            <v>19181</v>
          </cell>
          <cell r="AX1327">
            <v>9918</v>
          </cell>
          <cell r="AY1327">
            <v>866380</v>
          </cell>
          <cell r="AZ1327">
            <v>0</v>
          </cell>
          <cell r="BA1327">
            <v>0</v>
          </cell>
          <cell r="BB1327">
            <v>455186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142251</v>
          </cell>
          <cell r="BH1327">
            <v>181497</v>
          </cell>
          <cell r="BI1327">
            <v>245062</v>
          </cell>
          <cell r="BJ1327">
            <v>185636</v>
          </cell>
          <cell r="BK1327">
            <v>15750</v>
          </cell>
          <cell r="BL1327">
            <v>58860</v>
          </cell>
          <cell r="BM1327">
            <v>1707090</v>
          </cell>
          <cell r="BN1327">
            <v>745784</v>
          </cell>
          <cell r="BO1327">
            <v>151709</v>
          </cell>
          <cell r="BP1327">
            <v>20518</v>
          </cell>
          <cell r="BQ1327">
            <v>710</v>
          </cell>
          <cell r="BR1327">
            <v>55404</v>
          </cell>
          <cell r="BS1327">
            <v>30414</v>
          </cell>
          <cell r="BT1327">
            <v>275057</v>
          </cell>
          <cell r="BU1327">
            <v>112544</v>
          </cell>
          <cell r="BV1327">
            <v>113937</v>
          </cell>
          <cell r="BW1327">
            <v>123518</v>
          </cell>
          <cell r="BX1327">
            <v>177912</v>
          </cell>
          <cell r="BY1327">
            <v>52330</v>
          </cell>
          <cell r="BZ1327">
            <v>58425</v>
          </cell>
          <cell r="CA1327">
            <v>77203</v>
          </cell>
          <cell r="CB1327">
            <v>313806</v>
          </cell>
          <cell r="CC1327">
            <v>37994</v>
          </cell>
          <cell r="CD1327">
            <v>281850</v>
          </cell>
          <cell r="CE1327">
            <v>307588</v>
          </cell>
          <cell r="CF1327">
            <v>487387</v>
          </cell>
          <cell r="CG1327">
            <v>804476</v>
          </cell>
          <cell r="CH1327">
            <v>1742585</v>
          </cell>
          <cell r="CI1327">
            <v>303950</v>
          </cell>
          <cell r="CJ1327">
            <v>101016</v>
          </cell>
          <cell r="CK1327">
            <v>87492</v>
          </cell>
          <cell r="CL1327">
            <v>31500</v>
          </cell>
          <cell r="CM1327">
            <v>108282</v>
          </cell>
          <cell r="CN1327">
            <v>61525</v>
          </cell>
          <cell r="CO1327">
            <v>119380</v>
          </cell>
          <cell r="CP1327">
            <v>47632</v>
          </cell>
          <cell r="CQ1327">
            <v>8401</v>
          </cell>
          <cell r="CR1327">
            <v>5101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462255</v>
          </cell>
          <cell r="CX1327">
            <v>65130</v>
          </cell>
          <cell r="CY1327">
            <v>0</v>
          </cell>
          <cell r="CZ1327">
            <v>243331</v>
          </cell>
          <cell r="DA1327">
            <v>185747</v>
          </cell>
          <cell r="DB1327">
            <v>8185</v>
          </cell>
          <cell r="DC1327">
            <v>78279</v>
          </cell>
          <cell r="DD1327">
            <v>9964363</v>
          </cell>
          <cell r="DE1327">
            <v>20285</v>
          </cell>
          <cell r="DF1327">
            <v>15177</v>
          </cell>
          <cell r="DG1327">
            <v>124877</v>
          </cell>
          <cell r="DH1327">
            <v>997405</v>
          </cell>
          <cell r="DI1327">
            <v>35246</v>
          </cell>
          <cell r="DJ1327">
            <v>115620</v>
          </cell>
          <cell r="DK1327">
            <v>2050</v>
          </cell>
          <cell r="DL1327">
            <v>37375</v>
          </cell>
          <cell r="DM1327">
            <v>0</v>
          </cell>
          <cell r="DN1327">
            <v>916534</v>
          </cell>
          <cell r="DO1327">
            <v>0</v>
          </cell>
          <cell r="DP1327">
            <v>60907</v>
          </cell>
          <cell r="DQ1327">
            <v>191794</v>
          </cell>
          <cell r="DR1327">
            <v>1692396</v>
          </cell>
          <cell r="DS1327">
            <v>249452</v>
          </cell>
          <cell r="DT1327">
            <v>33915</v>
          </cell>
          <cell r="DU1327">
            <v>1215138</v>
          </cell>
          <cell r="DV1327">
            <v>89342</v>
          </cell>
        </row>
        <row r="1328">
          <cell r="C1328" t="str">
            <v>笠岡市</v>
          </cell>
          <cell r="D1328">
            <v>1</v>
          </cell>
          <cell r="E1328">
            <v>5</v>
          </cell>
          <cell r="F1328">
            <v>0</v>
          </cell>
          <cell r="G1328">
            <v>721641</v>
          </cell>
          <cell r="H1328">
            <v>232551</v>
          </cell>
          <cell r="I1328">
            <v>236742</v>
          </cell>
          <cell r="J1328">
            <v>13095</v>
          </cell>
          <cell r="K1328">
            <v>93309</v>
          </cell>
          <cell r="L1328">
            <v>28553</v>
          </cell>
          <cell r="M1328">
            <v>53305</v>
          </cell>
          <cell r="N1328">
            <v>45747</v>
          </cell>
          <cell r="O1328">
            <v>25487</v>
          </cell>
          <cell r="P1328">
            <v>30051</v>
          </cell>
          <cell r="Q1328">
            <v>61278</v>
          </cell>
          <cell r="R1328">
            <v>143324</v>
          </cell>
          <cell r="S1328">
            <v>119000</v>
          </cell>
          <cell r="T1328">
            <v>98397</v>
          </cell>
          <cell r="U1328">
            <v>197098</v>
          </cell>
          <cell r="V1328">
            <v>50352</v>
          </cell>
          <cell r="W1328">
            <v>55809</v>
          </cell>
          <cell r="X1328">
            <v>95469</v>
          </cell>
          <cell r="Y1328">
            <v>0</v>
          </cell>
          <cell r="Z1328">
            <v>0</v>
          </cell>
          <cell r="AA1328">
            <v>294256</v>
          </cell>
          <cell r="AB1328">
            <v>233278</v>
          </cell>
          <cell r="AC1328">
            <v>475944</v>
          </cell>
          <cell r="AD1328">
            <v>663738</v>
          </cell>
          <cell r="AE1328">
            <v>1360825</v>
          </cell>
          <cell r="AF1328">
            <v>823251</v>
          </cell>
          <cell r="AG1328">
            <v>302888</v>
          </cell>
          <cell r="AH1328">
            <v>136228</v>
          </cell>
          <cell r="AI1328">
            <v>27050</v>
          </cell>
          <cell r="AJ1328">
            <v>77580</v>
          </cell>
          <cell r="AK1328">
            <v>100254</v>
          </cell>
          <cell r="AL1328">
            <v>36973</v>
          </cell>
          <cell r="AM1328">
            <v>57537</v>
          </cell>
          <cell r="AN1328">
            <v>395928</v>
          </cell>
          <cell r="AO1328">
            <v>61192</v>
          </cell>
          <cell r="AP1328">
            <v>1131798</v>
          </cell>
          <cell r="AQ1328">
            <v>153453</v>
          </cell>
          <cell r="AR1328">
            <v>67721</v>
          </cell>
          <cell r="AS1328">
            <v>90481</v>
          </cell>
          <cell r="AT1328">
            <v>0</v>
          </cell>
          <cell r="AU1328">
            <v>37572</v>
          </cell>
          <cell r="AV1328">
            <v>3561</v>
          </cell>
          <cell r="AW1328">
            <v>74487</v>
          </cell>
          <cell r="AX1328">
            <v>9523</v>
          </cell>
          <cell r="AY1328">
            <v>713281</v>
          </cell>
          <cell r="AZ1328">
            <v>0</v>
          </cell>
          <cell r="BA1328">
            <v>0</v>
          </cell>
          <cell r="BB1328">
            <v>348334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160986</v>
          </cell>
          <cell r="BH1328">
            <v>131294</v>
          </cell>
          <cell r="BI1328">
            <v>213581</v>
          </cell>
          <cell r="BJ1328">
            <v>191157</v>
          </cell>
          <cell r="BK1328">
            <v>42031</v>
          </cell>
          <cell r="BL1328">
            <v>58705</v>
          </cell>
          <cell r="BM1328">
            <v>1298715</v>
          </cell>
          <cell r="BN1328">
            <v>698831</v>
          </cell>
          <cell r="BO1328">
            <v>230008</v>
          </cell>
          <cell r="BP1328">
            <v>12169</v>
          </cell>
          <cell r="BQ1328">
            <v>28270</v>
          </cell>
          <cell r="BR1328">
            <v>43998</v>
          </cell>
          <cell r="BS1328">
            <v>24795</v>
          </cell>
          <cell r="BT1328">
            <v>141664</v>
          </cell>
          <cell r="BU1328">
            <v>134882</v>
          </cell>
          <cell r="BV1328">
            <v>122248</v>
          </cell>
          <cell r="BW1328">
            <v>97342</v>
          </cell>
          <cell r="BX1328">
            <v>202057</v>
          </cell>
          <cell r="BY1328">
            <v>51097</v>
          </cell>
          <cell r="BZ1328">
            <v>55350</v>
          </cell>
          <cell r="CA1328">
            <v>101467</v>
          </cell>
          <cell r="CB1328">
            <v>0</v>
          </cell>
          <cell r="CC1328">
            <v>0</v>
          </cell>
          <cell r="CD1328">
            <v>283357</v>
          </cell>
          <cell r="CE1328">
            <v>234251</v>
          </cell>
          <cell r="CF1328">
            <v>458198</v>
          </cell>
          <cell r="CG1328">
            <v>662815</v>
          </cell>
          <cell r="CH1328">
            <v>1345963</v>
          </cell>
          <cell r="CI1328">
            <v>276101</v>
          </cell>
          <cell r="CJ1328">
            <v>134504</v>
          </cell>
          <cell r="CK1328">
            <v>75906</v>
          </cell>
          <cell r="CL1328">
            <v>26775</v>
          </cell>
          <cell r="CM1328">
            <v>93351</v>
          </cell>
          <cell r="CN1328">
            <v>53916</v>
          </cell>
          <cell r="CO1328">
            <v>238384</v>
          </cell>
          <cell r="CP1328">
            <v>92212</v>
          </cell>
          <cell r="CQ1328">
            <v>55498</v>
          </cell>
          <cell r="CR1328">
            <v>67781</v>
          </cell>
          <cell r="CS1328">
            <v>0</v>
          </cell>
          <cell r="CT1328">
            <v>65126</v>
          </cell>
          <cell r="CU1328">
            <v>0</v>
          </cell>
          <cell r="CV1328">
            <v>0</v>
          </cell>
          <cell r="CW1328">
            <v>267877</v>
          </cell>
          <cell r="CX1328">
            <v>3566</v>
          </cell>
          <cell r="CY1328">
            <v>0</v>
          </cell>
          <cell r="CZ1328">
            <v>214207</v>
          </cell>
          <cell r="DA1328">
            <v>191246</v>
          </cell>
          <cell r="DB1328">
            <v>26424</v>
          </cell>
          <cell r="DC1328">
            <v>74992</v>
          </cell>
          <cell r="DD1328">
            <v>8496350</v>
          </cell>
          <cell r="DE1328">
            <v>72274</v>
          </cell>
          <cell r="DF1328">
            <v>14107</v>
          </cell>
          <cell r="DG1328">
            <v>151852</v>
          </cell>
          <cell r="DH1328">
            <v>814616</v>
          </cell>
          <cell r="DI1328">
            <v>36068</v>
          </cell>
          <cell r="DJ1328">
            <v>29892</v>
          </cell>
          <cell r="DK1328">
            <v>0</v>
          </cell>
          <cell r="DL1328">
            <v>33981</v>
          </cell>
          <cell r="DM1328">
            <v>0</v>
          </cell>
          <cell r="DN1328">
            <v>755934</v>
          </cell>
          <cell r="DO1328">
            <v>0</v>
          </cell>
          <cell r="DP1328">
            <v>51869</v>
          </cell>
          <cell r="DQ1328">
            <v>129779</v>
          </cell>
          <cell r="DR1328">
            <v>1206492</v>
          </cell>
          <cell r="DS1328">
            <v>375464</v>
          </cell>
          <cell r="DT1328">
            <v>58409</v>
          </cell>
          <cell r="DU1328">
            <v>1040732</v>
          </cell>
          <cell r="DV1328">
            <v>154550</v>
          </cell>
        </row>
        <row r="1329">
          <cell r="C1329" t="str">
            <v>井原市</v>
          </cell>
          <cell r="D1329">
            <v>1</v>
          </cell>
          <cell r="E1329">
            <v>5</v>
          </cell>
          <cell r="F1329">
            <v>0</v>
          </cell>
          <cell r="G1329">
            <v>706291</v>
          </cell>
          <cell r="H1329">
            <v>337235</v>
          </cell>
          <cell r="I1329">
            <v>235807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31240</v>
          </cell>
          <cell r="O1329">
            <v>21226</v>
          </cell>
          <cell r="P1329">
            <v>13684</v>
          </cell>
          <cell r="Q1329">
            <v>296347</v>
          </cell>
          <cell r="R1329">
            <v>71060</v>
          </cell>
          <cell r="S1329">
            <v>114966</v>
          </cell>
          <cell r="T1329">
            <v>85782</v>
          </cell>
          <cell r="U1329">
            <v>165308</v>
          </cell>
          <cell r="V1329">
            <v>36912</v>
          </cell>
          <cell r="W1329">
            <v>42120</v>
          </cell>
          <cell r="X1329">
            <v>55505</v>
          </cell>
          <cell r="Y1329">
            <v>25688</v>
          </cell>
          <cell r="Z1329">
            <v>10727</v>
          </cell>
          <cell r="AA1329">
            <v>311317</v>
          </cell>
          <cell r="AB1329">
            <v>95309</v>
          </cell>
          <cell r="AC1329">
            <v>362177</v>
          </cell>
          <cell r="AD1329">
            <v>854158</v>
          </cell>
          <cell r="AE1329">
            <v>1081338</v>
          </cell>
          <cell r="AF1329">
            <v>694637</v>
          </cell>
          <cell r="AG1329">
            <v>230570</v>
          </cell>
          <cell r="AH1329">
            <v>194091</v>
          </cell>
          <cell r="AI1329">
            <v>51936</v>
          </cell>
          <cell r="AJ1329">
            <v>68773</v>
          </cell>
          <cell r="AK1329">
            <v>95715</v>
          </cell>
          <cell r="AL1329">
            <v>33707</v>
          </cell>
          <cell r="AM1329">
            <v>55373</v>
          </cell>
          <cell r="AN1329">
            <v>617584</v>
          </cell>
          <cell r="AO1329">
            <v>95090</v>
          </cell>
          <cell r="AP1329">
            <v>995572</v>
          </cell>
          <cell r="AQ1329">
            <v>177083</v>
          </cell>
          <cell r="AR1329">
            <v>69131</v>
          </cell>
          <cell r="AS1329">
            <v>0</v>
          </cell>
          <cell r="AT1329">
            <v>534</v>
          </cell>
          <cell r="AU1329">
            <v>13848</v>
          </cell>
          <cell r="AV1329">
            <v>4700</v>
          </cell>
          <cell r="AW1329">
            <v>14230</v>
          </cell>
          <cell r="AX1329">
            <v>7221</v>
          </cell>
          <cell r="AY1329">
            <v>637965</v>
          </cell>
          <cell r="AZ1329">
            <v>0</v>
          </cell>
          <cell r="BA1329">
            <v>795586</v>
          </cell>
          <cell r="BB1329">
            <v>81678</v>
          </cell>
          <cell r="BC1329">
            <v>0</v>
          </cell>
          <cell r="BD1329">
            <v>0</v>
          </cell>
          <cell r="BE1329">
            <v>410591</v>
          </cell>
          <cell r="BF1329">
            <v>0</v>
          </cell>
          <cell r="BG1329">
            <v>4408</v>
          </cell>
          <cell r="BH1329">
            <v>105559</v>
          </cell>
          <cell r="BI1329">
            <v>223295</v>
          </cell>
          <cell r="BJ1329">
            <v>168560</v>
          </cell>
          <cell r="BK1329">
            <v>25635</v>
          </cell>
          <cell r="BL1329">
            <v>55485</v>
          </cell>
          <cell r="BM1329">
            <v>1149555</v>
          </cell>
          <cell r="BN1329">
            <v>683928</v>
          </cell>
          <cell r="BO1329">
            <v>332609</v>
          </cell>
          <cell r="BP1329">
            <v>0</v>
          </cell>
          <cell r="BQ1329">
            <v>0</v>
          </cell>
          <cell r="BR1329">
            <v>30045</v>
          </cell>
          <cell r="BS1329">
            <v>20651</v>
          </cell>
          <cell r="BT1329">
            <v>295580</v>
          </cell>
          <cell r="BU1329">
            <v>68295</v>
          </cell>
          <cell r="BV1329">
            <v>115117</v>
          </cell>
          <cell r="BW1329">
            <v>83436</v>
          </cell>
          <cell r="BX1329">
            <v>165204</v>
          </cell>
          <cell r="BY1329">
            <v>37920</v>
          </cell>
          <cell r="BZ1329">
            <v>41000</v>
          </cell>
          <cell r="CA1329">
            <v>55145</v>
          </cell>
          <cell r="CB1329">
            <v>25167</v>
          </cell>
          <cell r="CC1329">
            <v>11461</v>
          </cell>
          <cell r="CD1329">
            <v>298938</v>
          </cell>
          <cell r="CE1329">
            <v>100628</v>
          </cell>
          <cell r="CF1329">
            <v>342672</v>
          </cell>
          <cell r="CG1329">
            <v>825686</v>
          </cell>
          <cell r="CH1329">
            <v>1079481</v>
          </cell>
          <cell r="CI1329">
            <v>223216</v>
          </cell>
          <cell r="CJ1329">
            <v>194672</v>
          </cell>
          <cell r="CK1329">
            <v>67289</v>
          </cell>
          <cell r="CL1329">
            <v>50925</v>
          </cell>
          <cell r="CM1329">
            <v>89404</v>
          </cell>
          <cell r="CN1329">
            <v>51636</v>
          </cell>
          <cell r="CO1329">
            <v>237444</v>
          </cell>
          <cell r="CP1329">
            <v>0</v>
          </cell>
          <cell r="CQ1329">
            <v>0</v>
          </cell>
          <cell r="CR1329">
            <v>66423</v>
          </cell>
          <cell r="CS1329">
            <v>0</v>
          </cell>
          <cell r="CT1329">
            <v>0</v>
          </cell>
          <cell r="CU1329">
            <v>0</v>
          </cell>
          <cell r="CV1329">
            <v>763874</v>
          </cell>
          <cell r="CW1329">
            <v>118458</v>
          </cell>
          <cell r="CX1329">
            <v>4706</v>
          </cell>
          <cell r="CY1329">
            <v>0</v>
          </cell>
          <cell r="CZ1329">
            <v>215727</v>
          </cell>
          <cell r="DA1329">
            <v>168634</v>
          </cell>
          <cell r="DB1329">
            <v>12626</v>
          </cell>
          <cell r="DC1329">
            <v>69633</v>
          </cell>
          <cell r="DD1329">
            <v>8041489</v>
          </cell>
          <cell r="DE1329">
            <v>20738</v>
          </cell>
          <cell r="DF1329">
            <v>11290</v>
          </cell>
          <cell r="DG1329">
            <v>3072</v>
          </cell>
          <cell r="DH1329">
            <v>688030</v>
          </cell>
          <cell r="DI1329">
            <v>32906</v>
          </cell>
          <cell r="DJ1329">
            <v>13611</v>
          </cell>
          <cell r="DK1329">
            <v>534</v>
          </cell>
          <cell r="DL1329">
            <v>12959</v>
          </cell>
          <cell r="DM1329">
            <v>292115</v>
          </cell>
          <cell r="DN1329">
            <v>690588</v>
          </cell>
          <cell r="DO1329">
            <v>0</v>
          </cell>
          <cell r="DP1329">
            <v>35886</v>
          </cell>
          <cell r="DQ1329">
            <v>108474</v>
          </cell>
          <cell r="DR1329">
            <v>1083267</v>
          </cell>
          <cell r="DS1329">
            <v>605635</v>
          </cell>
          <cell r="DT1329">
            <v>90491</v>
          </cell>
          <cell r="DU1329">
            <v>912188</v>
          </cell>
          <cell r="DV1329">
            <v>178310</v>
          </cell>
        </row>
        <row r="1330">
          <cell r="C1330" t="str">
            <v>総社市</v>
          </cell>
          <cell r="D1330">
            <v>1</v>
          </cell>
          <cell r="E1330">
            <v>5</v>
          </cell>
          <cell r="F1330">
            <v>0</v>
          </cell>
          <cell r="G1330">
            <v>1034172</v>
          </cell>
          <cell r="H1330">
            <v>299984</v>
          </cell>
          <cell r="I1330">
            <v>328746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67636</v>
          </cell>
          <cell r="O1330">
            <v>38174</v>
          </cell>
          <cell r="P1330">
            <v>30505</v>
          </cell>
          <cell r="Q1330">
            <v>543455</v>
          </cell>
          <cell r="R1330">
            <v>138275</v>
          </cell>
          <cell r="S1330">
            <v>210281</v>
          </cell>
          <cell r="T1330">
            <v>158108</v>
          </cell>
          <cell r="U1330">
            <v>190613</v>
          </cell>
          <cell r="V1330">
            <v>99072</v>
          </cell>
          <cell r="W1330">
            <v>82134</v>
          </cell>
          <cell r="X1330">
            <v>44404</v>
          </cell>
          <cell r="Y1330">
            <v>0</v>
          </cell>
          <cell r="Z1330">
            <v>0</v>
          </cell>
          <cell r="AA1330">
            <v>399546</v>
          </cell>
          <cell r="AB1330">
            <v>302592</v>
          </cell>
          <cell r="AC1330">
            <v>582717</v>
          </cell>
          <cell r="AD1330">
            <v>690391</v>
          </cell>
          <cell r="AE1330">
            <v>1471823</v>
          </cell>
          <cell r="AF1330">
            <v>892148</v>
          </cell>
          <cell r="AG1330">
            <v>396259</v>
          </cell>
          <cell r="AH1330">
            <v>212389</v>
          </cell>
          <cell r="AI1330">
            <v>48149</v>
          </cell>
          <cell r="AJ1330">
            <v>103723</v>
          </cell>
          <cell r="AK1330">
            <v>137772</v>
          </cell>
          <cell r="AL1330">
            <v>36386</v>
          </cell>
          <cell r="AM1330">
            <v>72690</v>
          </cell>
          <cell r="AN1330">
            <v>701390</v>
          </cell>
          <cell r="AO1330">
            <v>77219</v>
          </cell>
          <cell r="AP1330">
            <v>1539390</v>
          </cell>
          <cell r="AQ1330">
            <v>174631</v>
          </cell>
          <cell r="AR1330">
            <v>21906</v>
          </cell>
          <cell r="AS1330">
            <v>770</v>
          </cell>
          <cell r="AT1330">
            <v>57</v>
          </cell>
          <cell r="AU1330">
            <v>8971</v>
          </cell>
          <cell r="AV1330">
            <v>4799</v>
          </cell>
          <cell r="AW1330">
            <v>27787</v>
          </cell>
          <cell r="AX1330">
            <v>9180</v>
          </cell>
          <cell r="AY1330">
            <v>908278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519502</v>
          </cell>
          <cell r="BF1330">
            <v>0</v>
          </cell>
          <cell r="BG1330">
            <v>53412</v>
          </cell>
          <cell r="BH1330">
            <v>183903</v>
          </cell>
          <cell r="BI1330">
            <v>287980</v>
          </cell>
          <cell r="BJ1330">
            <v>130570</v>
          </cell>
          <cell r="BK1330">
            <v>32050</v>
          </cell>
          <cell r="BL1330">
            <v>58496</v>
          </cell>
          <cell r="BM1330">
            <v>2603040</v>
          </cell>
          <cell r="BN1330">
            <v>994575</v>
          </cell>
          <cell r="BO1330">
            <v>296372</v>
          </cell>
          <cell r="BP1330">
            <v>0</v>
          </cell>
          <cell r="BQ1330">
            <v>0</v>
          </cell>
          <cell r="BR1330">
            <v>65050</v>
          </cell>
          <cell r="BS1330">
            <v>37138</v>
          </cell>
          <cell r="BT1330">
            <v>461917</v>
          </cell>
          <cell r="BU1330">
            <v>133899</v>
          </cell>
          <cell r="BV1330">
            <v>206944</v>
          </cell>
          <cell r="BW1330">
            <v>155420</v>
          </cell>
          <cell r="BX1330">
            <v>190493</v>
          </cell>
          <cell r="BY1330">
            <v>92051</v>
          </cell>
          <cell r="BZ1330">
            <v>82000</v>
          </cell>
          <cell r="CA1330">
            <v>44116</v>
          </cell>
          <cell r="CB1330">
            <v>0</v>
          </cell>
          <cell r="CC1330">
            <v>0</v>
          </cell>
          <cell r="CD1330">
            <v>386883</v>
          </cell>
          <cell r="CE1330">
            <v>294886</v>
          </cell>
          <cell r="CF1330">
            <v>558469</v>
          </cell>
          <cell r="CG1330">
            <v>725611</v>
          </cell>
          <cell r="CH1330">
            <v>1463702</v>
          </cell>
          <cell r="CI1330">
            <v>383976</v>
          </cell>
          <cell r="CJ1330">
            <v>212244</v>
          </cell>
          <cell r="CK1330">
            <v>101485</v>
          </cell>
          <cell r="CL1330">
            <v>47250</v>
          </cell>
          <cell r="CM1330">
            <v>128449</v>
          </cell>
          <cell r="CN1330">
            <v>68161</v>
          </cell>
          <cell r="CO1330">
            <v>331444</v>
          </cell>
          <cell r="CP1330">
            <v>0</v>
          </cell>
          <cell r="CQ1330">
            <v>0</v>
          </cell>
          <cell r="CR1330">
            <v>23157</v>
          </cell>
          <cell r="CS1330">
            <v>0</v>
          </cell>
          <cell r="CT1330">
            <v>770</v>
          </cell>
          <cell r="CU1330">
            <v>0</v>
          </cell>
          <cell r="CV1330">
            <v>0</v>
          </cell>
          <cell r="CW1330">
            <v>0</v>
          </cell>
          <cell r="CX1330">
            <v>4806</v>
          </cell>
          <cell r="CY1330">
            <v>0</v>
          </cell>
          <cell r="CZ1330">
            <v>295725</v>
          </cell>
          <cell r="DA1330">
            <v>130570</v>
          </cell>
          <cell r="DB1330">
            <v>28358</v>
          </cell>
          <cell r="DC1330">
            <v>81842</v>
          </cell>
          <cell r="DD1330">
            <v>11841734</v>
          </cell>
          <cell r="DE1330">
            <v>30952</v>
          </cell>
          <cell r="DF1330">
            <v>14637</v>
          </cell>
          <cell r="DG1330">
            <v>44774</v>
          </cell>
          <cell r="DH1330">
            <v>871923</v>
          </cell>
          <cell r="DI1330">
            <v>35196</v>
          </cell>
          <cell r="DJ1330">
            <v>30343</v>
          </cell>
          <cell r="DK1330">
            <v>57</v>
          </cell>
          <cell r="DL1330">
            <v>8457</v>
          </cell>
          <cell r="DM1330">
            <v>494183</v>
          </cell>
          <cell r="DN1330">
            <v>963908</v>
          </cell>
          <cell r="DO1330">
            <v>0</v>
          </cell>
          <cell r="DP1330">
            <v>76778</v>
          </cell>
          <cell r="DQ1330">
            <v>180060</v>
          </cell>
          <cell r="DR1330">
            <v>2722398</v>
          </cell>
          <cell r="DS1330">
            <v>647045</v>
          </cell>
          <cell r="DT1330">
            <v>72294</v>
          </cell>
          <cell r="DU1330">
            <v>1423553</v>
          </cell>
          <cell r="DV1330">
            <v>175472</v>
          </cell>
        </row>
        <row r="1331">
          <cell r="C1331" t="str">
            <v>高梁市</v>
          </cell>
          <cell r="D1331">
            <v>1</v>
          </cell>
          <cell r="E1331">
            <v>5</v>
          </cell>
          <cell r="F1331">
            <v>0</v>
          </cell>
          <cell r="G1331">
            <v>670116</v>
          </cell>
          <cell r="H1331">
            <v>376310</v>
          </cell>
          <cell r="I1331">
            <v>318835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15241</v>
          </cell>
          <cell r="O1331">
            <v>16077</v>
          </cell>
          <cell r="P1331">
            <v>11529</v>
          </cell>
          <cell r="Q1331">
            <v>286259</v>
          </cell>
          <cell r="R1331">
            <v>63668</v>
          </cell>
          <cell r="S1331">
            <v>85464</v>
          </cell>
          <cell r="T1331">
            <v>68962</v>
          </cell>
          <cell r="U1331">
            <v>185654</v>
          </cell>
          <cell r="V1331">
            <v>24624</v>
          </cell>
          <cell r="W1331">
            <v>32643</v>
          </cell>
          <cell r="X1331">
            <v>66606</v>
          </cell>
          <cell r="Y1331">
            <v>19266</v>
          </cell>
          <cell r="Z1331">
            <v>3837</v>
          </cell>
          <cell r="AA1331">
            <v>314387</v>
          </cell>
          <cell r="AB1331">
            <v>149925</v>
          </cell>
          <cell r="AC1331">
            <v>287763</v>
          </cell>
          <cell r="AD1331">
            <v>803504</v>
          </cell>
          <cell r="AE1331">
            <v>1128825</v>
          </cell>
          <cell r="AF1331">
            <v>592878</v>
          </cell>
          <cell r="AG1331">
            <v>199736</v>
          </cell>
          <cell r="AH1331">
            <v>260193</v>
          </cell>
          <cell r="AI1331">
            <v>143365</v>
          </cell>
          <cell r="AJ1331">
            <v>58272</v>
          </cell>
          <cell r="AK1331">
            <v>98229</v>
          </cell>
          <cell r="AL1331">
            <v>34383</v>
          </cell>
          <cell r="AM1331">
            <v>53052</v>
          </cell>
          <cell r="AN1331">
            <v>995574</v>
          </cell>
          <cell r="AO1331">
            <v>132293</v>
          </cell>
          <cell r="AP1331">
            <v>826344</v>
          </cell>
          <cell r="AQ1331">
            <v>367132</v>
          </cell>
          <cell r="AR1331">
            <v>354295</v>
          </cell>
          <cell r="AS1331">
            <v>27794</v>
          </cell>
          <cell r="AT1331">
            <v>334</v>
          </cell>
          <cell r="AU1331">
            <v>10218</v>
          </cell>
          <cell r="AV1331">
            <v>2820</v>
          </cell>
          <cell r="AW1331">
            <v>3129</v>
          </cell>
          <cell r="AX1331">
            <v>4527</v>
          </cell>
          <cell r="AY1331">
            <v>639686</v>
          </cell>
          <cell r="AZ1331">
            <v>0</v>
          </cell>
          <cell r="BA1331">
            <v>990686</v>
          </cell>
          <cell r="BB1331">
            <v>0</v>
          </cell>
          <cell r="BC1331">
            <v>0</v>
          </cell>
          <cell r="BD1331">
            <v>0</v>
          </cell>
          <cell r="BE1331">
            <v>458448</v>
          </cell>
          <cell r="BF1331">
            <v>0</v>
          </cell>
          <cell r="BG1331">
            <v>15012</v>
          </cell>
          <cell r="BH1331">
            <v>119376</v>
          </cell>
          <cell r="BI1331">
            <v>202433</v>
          </cell>
          <cell r="BJ1331">
            <v>177101</v>
          </cell>
          <cell r="BK1331">
            <v>31795</v>
          </cell>
          <cell r="BL1331">
            <v>66483</v>
          </cell>
          <cell r="BM1331">
            <v>911625</v>
          </cell>
          <cell r="BN1331">
            <v>654534</v>
          </cell>
          <cell r="BO1331">
            <v>372298</v>
          </cell>
          <cell r="BP1331">
            <v>0</v>
          </cell>
          <cell r="BQ1331">
            <v>0</v>
          </cell>
          <cell r="BR1331">
            <v>14658</v>
          </cell>
          <cell r="BS1331">
            <v>15641</v>
          </cell>
          <cell r="BT1331">
            <v>336997</v>
          </cell>
          <cell r="BU1331">
            <v>70798</v>
          </cell>
          <cell r="BV1331">
            <v>87980</v>
          </cell>
          <cell r="BW1331">
            <v>72802</v>
          </cell>
          <cell r="BX1331">
            <v>189349</v>
          </cell>
          <cell r="BY1331">
            <v>24980</v>
          </cell>
          <cell r="BZ1331">
            <v>31775</v>
          </cell>
          <cell r="CA1331">
            <v>66174</v>
          </cell>
          <cell r="CB1331">
            <v>18876</v>
          </cell>
          <cell r="CC1331">
            <v>4396</v>
          </cell>
          <cell r="CD1331">
            <v>302226</v>
          </cell>
          <cell r="CE1331">
            <v>184224</v>
          </cell>
          <cell r="CF1331">
            <v>290895</v>
          </cell>
          <cell r="CG1331">
            <v>818872</v>
          </cell>
          <cell r="CH1331">
            <v>1153528</v>
          </cell>
          <cell r="CI1331">
            <v>193366</v>
          </cell>
          <cell r="CJ1331">
            <v>261924</v>
          </cell>
          <cell r="CK1331">
            <v>56974</v>
          </cell>
          <cell r="CL1331">
            <v>139650</v>
          </cell>
          <cell r="CM1331">
            <v>91740</v>
          </cell>
          <cell r="CN1331">
            <v>49581</v>
          </cell>
          <cell r="CO1331">
            <v>321104</v>
          </cell>
          <cell r="CP1331">
            <v>0</v>
          </cell>
          <cell r="CQ1331">
            <v>0</v>
          </cell>
          <cell r="CR1331">
            <v>348911</v>
          </cell>
          <cell r="CS1331">
            <v>0</v>
          </cell>
          <cell r="CT1331">
            <v>34265</v>
          </cell>
          <cell r="CU1331">
            <v>0</v>
          </cell>
          <cell r="CV1331">
            <v>907522</v>
          </cell>
          <cell r="CW1331">
            <v>0</v>
          </cell>
          <cell r="CX1331">
            <v>2824</v>
          </cell>
          <cell r="CY1331">
            <v>0</v>
          </cell>
          <cell r="CZ1331">
            <v>202038</v>
          </cell>
          <cell r="DA1331">
            <v>177214</v>
          </cell>
          <cell r="DB1331">
            <v>19373</v>
          </cell>
          <cell r="DC1331">
            <v>78481</v>
          </cell>
          <cell r="DD1331">
            <v>8461140</v>
          </cell>
          <cell r="DE1331">
            <v>7593</v>
          </cell>
          <cell r="DF1331">
            <v>7174</v>
          </cell>
          <cell r="DG1331">
            <v>12944</v>
          </cell>
          <cell r="DH1331">
            <v>587763</v>
          </cell>
          <cell r="DI1331">
            <v>33695</v>
          </cell>
          <cell r="DJ1331">
            <v>11468</v>
          </cell>
          <cell r="DK1331">
            <v>5340</v>
          </cell>
          <cell r="DL1331">
            <v>11935</v>
          </cell>
          <cell r="DM1331">
            <v>550470</v>
          </cell>
          <cell r="DN1331">
            <v>700926</v>
          </cell>
          <cell r="DO1331">
            <v>0</v>
          </cell>
          <cell r="DP1331">
            <v>31404</v>
          </cell>
          <cell r="DQ1331">
            <v>123861</v>
          </cell>
          <cell r="DR1331">
            <v>927924</v>
          </cell>
          <cell r="DS1331">
            <v>956062</v>
          </cell>
          <cell r="DT1331">
            <v>118886</v>
          </cell>
          <cell r="DU1331">
            <v>752933</v>
          </cell>
          <cell r="DV1331">
            <v>369688</v>
          </cell>
        </row>
        <row r="1332">
          <cell r="C1332" t="str">
            <v>新見市</v>
          </cell>
          <cell r="D1332">
            <v>1</v>
          </cell>
          <cell r="E1332">
            <v>5</v>
          </cell>
          <cell r="F1332">
            <v>0</v>
          </cell>
          <cell r="G1332">
            <v>663462</v>
          </cell>
          <cell r="H1332">
            <v>465321</v>
          </cell>
          <cell r="I1332">
            <v>391952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12044</v>
          </cell>
          <cell r="O1332">
            <v>15528</v>
          </cell>
          <cell r="P1332">
            <v>10811</v>
          </cell>
          <cell r="Q1332">
            <v>605274</v>
          </cell>
          <cell r="R1332">
            <v>67274</v>
          </cell>
          <cell r="S1332">
            <v>147401</v>
          </cell>
          <cell r="T1332">
            <v>74849</v>
          </cell>
          <cell r="U1332">
            <v>213629</v>
          </cell>
          <cell r="V1332">
            <v>68400</v>
          </cell>
          <cell r="W1332">
            <v>40014</v>
          </cell>
          <cell r="X1332">
            <v>55505</v>
          </cell>
          <cell r="Y1332">
            <v>0</v>
          </cell>
          <cell r="Z1332">
            <v>0</v>
          </cell>
          <cell r="AA1332">
            <v>1775228</v>
          </cell>
          <cell r="AB1332">
            <v>130319</v>
          </cell>
          <cell r="AC1332">
            <v>301278</v>
          </cell>
          <cell r="AD1332">
            <v>648265</v>
          </cell>
          <cell r="AE1332">
            <v>1119110</v>
          </cell>
          <cell r="AF1332">
            <v>579579</v>
          </cell>
          <cell r="AG1332">
            <v>204437</v>
          </cell>
          <cell r="AH1332">
            <v>276958</v>
          </cell>
          <cell r="AI1332">
            <v>453358</v>
          </cell>
          <cell r="AJ1332">
            <v>57257</v>
          </cell>
          <cell r="AK1332">
            <v>91261</v>
          </cell>
          <cell r="AL1332">
            <v>30161</v>
          </cell>
          <cell r="AM1332">
            <v>48297</v>
          </cell>
          <cell r="AN1332">
            <v>1043957</v>
          </cell>
          <cell r="AO1332">
            <v>112631</v>
          </cell>
          <cell r="AP1332">
            <v>804566</v>
          </cell>
          <cell r="AQ1332">
            <v>488611</v>
          </cell>
          <cell r="AR1332">
            <v>104179</v>
          </cell>
          <cell r="AS1332">
            <v>91738</v>
          </cell>
          <cell r="AT1332">
            <v>107</v>
          </cell>
          <cell r="AU1332">
            <v>9656</v>
          </cell>
          <cell r="AV1332">
            <v>1899</v>
          </cell>
          <cell r="AW1332">
            <v>6216</v>
          </cell>
          <cell r="AX1332">
            <v>3667</v>
          </cell>
          <cell r="AY1332">
            <v>665063</v>
          </cell>
          <cell r="AZ1332">
            <v>0</v>
          </cell>
          <cell r="BA1332">
            <v>1098061</v>
          </cell>
          <cell r="BB1332">
            <v>0</v>
          </cell>
          <cell r="BC1332">
            <v>0</v>
          </cell>
          <cell r="BD1332">
            <v>0</v>
          </cell>
          <cell r="BE1332">
            <v>571207</v>
          </cell>
          <cell r="BF1332">
            <v>0</v>
          </cell>
          <cell r="BG1332">
            <v>80467</v>
          </cell>
          <cell r="BH1332">
            <v>115085</v>
          </cell>
          <cell r="BI1332">
            <v>212418</v>
          </cell>
          <cell r="BJ1332">
            <v>189066</v>
          </cell>
          <cell r="BK1332">
            <v>42518</v>
          </cell>
          <cell r="BL1332">
            <v>77080</v>
          </cell>
          <cell r="BM1332">
            <v>1090980</v>
          </cell>
          <cell r="BN1332">
            <v>647749</v>
          </cell>
          <cell r="BO1332">
            <v>460591</v>
          </cell>
          <cell r="BP1332">
            <v>0</v>
          </cell>
          <cell r="BQ1332">
            <v>0</v>
          </cell>
          <cell r="BR1332">
            <v>11584</v>
          </cell>
          <cell r="BS1332">
            <v>15107</v>
          </cell>
          <cell r="BT1332">
            <v>591230</v>
          </cell>
          <cell r="BU1332">
            <v>64394</v>
          </cell>
          <cell r="BV1332">
            <v>146513</v>
          </cell>
          <cell r="BW1332">
            <v>75256</v>
          </cell>
          <cell r="BX1332">
            <v>216036</v>
          </cell>
          <cell r="BY1332">
            <v>67972</v>
          </cell>
          <cell r="BZ1332">
            <v>38950</v>
          </cell>
          <cell r="CA1332">
            <v>55145</v>
          </cell>
          <cell r="CB1332">
            <v>0</v>
          </cell>
          <cell r="CC1332">
            <v>0</v>
          </cell>
          <cell r="CD1332">
            <v>1719782</v>
          </cell>
          <cell r="CE1332">
            <v>144043</v>
          </cell>
          <cell r="CF1332">
            <v>283674</v>
          </cell>
          <cell r="CG1332">
            <v>664495</v>
          </cell>
          <cell r="CH1332">
            <v>1117983</v>
          </cell>
          <cell r="CI1332">
            <v>197917</v>
          </cell>
          <cell r="CJ1332">
            <v>276920</v>
          </cell>
          <cell r="CK1332">
            <v>55983</v>
          </cell>
          <cell r="CL1332">
            <v>444150</v>
          </cell>
          <cell r="CM1332">
            <v>85379</v>
          </cell>
          <cell r="CN1332">
            <v>44730</v>
          </cell>
          <cell r="CO1332">
            <v>396680</v>
          </cell>
          <cell r="CP1332">
            <v>0</v>
          </cell>
          <cell r="CQ1332">
            <v>0</v>
          </cell>
          <cell r="CR1332">
            <v>89365</v>
          </cell>
          <cell r="CS1332">
            <v>0</v>
          </cell>
          <cell r="CT1332">
            <v>96781</v>
          </cell>
          <cell r="CU1332">
            <v>0</v>
          </cell>
          <cell r="CV1332">
            <v>905227</v>
          </cell>
          <cell r="CW1332">
            <v>0</v>
          </cell>
          <cell r="CX1332">
            <v>1902</v>
          </cell>
          <cell r="CY1332">
            <v>0</v>
          </cell>
          <cell r="CZ1332">
            <v>212228</v>
          </cell>
          <cell r="DA1332">
            <v>189175</v>
          </cell>
          <cell r="DB1332">
            <v>27049</v>
          </cell>
          <cell r="DC1332">
            <v>89095</v>
          </cell>
          <cell r="DD1332">
            <v>10647169</v>
          </cell>
          <cell r="DE1332">
            <v>11124</v>
          </cell>
          <cell r="DF1332">
            <v>5995</v>
          </cell>
          <cell r="DG1332">
            <v>59537</v>
          </cell>
          <cell r="DH1332">
            <v>574094</v>
          </cell>
          <cell r="DI1332">
            <v>29697</v>
          </cell>
          <cell r="DJ1332">
            <v>10754</v>
          </cell>
          <cell r="DK1332">
            <v>107</v>
          </cell>
          <cell r="DL1332">
            <v>9692</v>
          </cell>
          <cell r="DM1332">
            <v>601238</v>
          </cell>
          <cell r="DN1332">
            <v>726906</v>
          </cell>
          <cell r="DO1332">
            <v>0</v>
          </cell>
          <cell r="DP1332">
            <v>33036</v>
          </cell>
          <cell r="DQ1332">
            <v>122685</v>
          </cell>
          <cell r="DR1332">
            <v>1110456</v>
          </cell>
          <cell r="DS1332">
            <v>988729</v>
          </cell>
          <cell r="DT1332">
            <v>111176</v>
          </cell>
          <cell r="DU1332">
            <v>732117</v>
          </cell>
          <cell r="DV1332">
            <v>491590</v>
          </cell>
        </row>
        <row r="1333">
          <cell r="C1333" t="str">
            <v>備前市</v>
          </cell>
          <cell r="D1333">
            <v>1</v>
          </cell>
          <cell r="E1333">
            <v>5</v>
          </cell>
          <cell r="F1333">
            <v>0</v>
          </cell>
          <cell r="G1333">
            <v>642417</v>
          </cell>
          <cell r="H1333">
            <v>122035</v>
          </cell>
          <cell r="I1333">
            <v>99858</v>
          </cell>
          <cell r="J1333">
            <v>9836</v>
          </cell>
          <cell r="K1333">
            <v>24981</v>
          </cell>
          <cell r="L1333">
            <v>0</v>
          </cell>
          <cell r="M1333">
            <v>2221</v>
          </cell>
          <cell r="N1333">
            <v>28309</v>
          </cell>
          <cell r="O1333">
            <v>17873</v>
          </cell>
          <cell r="P1333">
            <v>9677</v>
          </cell>
          <cell r="Q1333">
            <v>682951</v>
          </cell>
          <cell r="R1333">
            <v>60305</v>
          </cell>
          <cell r="S1333">
            <v>113970</v>
          </cell>
          <cell r="T1333">
            <v>75690</v>
          </cell>
          <cell r="U1333">
            <v>127160</v>
          </cell>
          <cell r="V1333">
            <v>47664</v>
          </cell>
          <cell r="W1333">
            <v>47385</v>
          </cell>
          <cell r="X1333">
            <v>55505</v>
          </cell>
          <cell r="Y1333">
            <v>12844</v>
          </cell>
          <cell r="Z1333">
            <v>4463</v>
          </cell>
          <cell r="AA1333">
            <v>292989</v>
          </cell>
          <cell r="AB1333">
            <v>136737</v>
          </cell>
          <cell r="AC1333">
            <v>341797</v>
          </cell>
          <cell r="AD1333">
            <v>800549</v>
          </cell>
          <cell r="AE1333">
            <v>958160</v>
          </cell>
          <cell r="AF1333">
            <v>614328</v>
          </cell>
          <cell r="AG1333">
            <v>199827</v>
          </cell>
          <cell r="AH1333">
            <v>101356</v>
          </cell>
          <cell r="AI1333">
            <v>67084</v>
          </cell>
          <cell r="AJ1333">
            <v>61862</v>
          </cell>
          <cell r="AK1333">
            <v>93081</v>
          </cell>
          <cell r="AL1333">
            <v>29359</v>
          </cell>
          <cell r="AM1333">
            <v>53621</v>
          </cell>
          <cell r="AN1333">
            <v>1151906</v>
          </cell>
          <cell r="AO1333">
            <v>76560</v>
          </cell>
          <cell r="AP1333">
            <v>887581</v>
          </cell>
          <cell r="AQ1333">
            <v>171149</v>
          </cell>
          <cell r="AR1333">
            <v>1796</v>
          </cell>
          <cell r="AS1333">
            <v>8168</v>
          </cell>
          <cell r="AT1333">
            <v>58</v>
          </cell>
          <cell r="AU1333">
            <v>1302</v>
          </cell>
          <cell r="AV1333">
            <v>3192</v>
          </cell>
          <cell r="AW1333">
            <v>9612</v>
          </cell>
          <cell r="AX1333">
            <v>6291</v>
          </cell>
          <cell r="AY1333">
            <v>642548</v>
          </cell>
          <cell r="AZ1333">
            <v>0</v>
          </cell>
          <cell r="BA1333">
            <v>293500</v>
          </cell>
          <cell r="BB1333">
            <v>0</v>
          </cell>
          <cell r="BC1333">
            <v>0</v>
          </cell>
          <cell r="BD1333">
            <v>0</v>
          </cell>
          <cell r="BE1333">
            <v>566262</v>
          </cell>
          <cell r="BF1333">
            <v>0</v>
          </cell>
          <cell r="BG1333">
            <v>87859</v>
          </cell>
          <cell r="BH1333">
            <v>131975</v>
          </cell>
          <cell r="BI1333">
            <v>212633</v>
          </cell>
          <cell r="BJ1333">
            <v>171111</v>
          </cell>
          <cell r="BK1333">
            <v>1272</v>
          </cell>
          <cell r="BL1333">
            <v>66885</v>
          </cell>
          <cell r="BM1333">
            <v>1179255</v>
          </cell>
          <cell r="BN1333">
            <v>623170</v>
          </cell>
          <cell r="BO1333">
            <v>121367</v>
          </cell>
          <cell r="BP1333">
            <v>9565</v>
          </cell>
          <cell r="BQ1333">
            <v>0</v>
          </cell>
          <cell r="BR1333">
            <v>27227</v>
          </cell>
          <cell r="BS1333">
            <v>17388</v>
          </cell>
          <cell r="BT1333">
            <v>730707</v>
          </cell>
          <cell r="BU1333">
            <v>57643</v>
          </cell>
          <cell r="BV1333">
            <v>114245</v>
          </cell>
          <cell r="BW1333">
            <v>74438</v>
          </cell>
          <cell r="BX1333">
            <v>127080</v>
          </cell>
          <cell r="BY1333">
            <v>47116</v>
          </cell>
          <cell r="BZ1333">
            <v>46125</v>
          </cell>
          <cell r="CA1333">
            <v>55145</v>
          </cell>
          <cell r="CB1333">
            <v>12584</v>
          </cell>
          <cell r="CC1333">
            <v>4004</v>
          </cell>
          <cell r="CD1333">
            <v>277567</v>
          </cell>
          <cell r="CE1333">
            <v>157877</v>
          </cell>
          <cell r="CF1333">
            <v>331201</v>
          </cell>
          <cell r="CG1333">
            <v>800132</v>
          </cell>
          <cell r="CH1333">
            <v>950999</v>
          </cell>
          <cell r="CI1333">
            <v>193954</v>
          </cell>
          <cell r="CJ1333">
            <v>97980</v>
          </cell>
          <cell r="CK1333">
            <v>60527</v>
          </cell>
          <cell r="CL1333">
            <v>66150</v>
          </cell>
          <cell r="CM1333">
            <v>87010</v>
          </cell>
          <cell r="CN1333">
            <v>50114</v>
          </cell>
          <cell r="CO1333">
            <v>101520</v>
          </cell>
          <cell r="CP1333">
            <v>25277</v>
          </cell>
          <cell r="CQ1333">
            <v>2458</v>
          </cell>
          <cell r="CR1333">
            <v>1462</v>
          </cell>
          <cell r="CS1333">
            <v>0</v>
          </cell>
          <cell r="CT1333">
            <v>10858</v>
          </cell>
          <cell r="CU1333">
            <v>0</v>
          </cell>
          <cell r="CV1333">
            <v>247726</v>
          </cell>
          <cell r="CW1333">
            <v>0</v>
          </cell>
          <cell r="CX1333">
            <v>3197</v>
          </cell>
          <cell r="CY1333">
            <v>0</v>
          </cell>
          <cell r="CZ1333">
            <v>211426</v>
          </cell>
          <cell r="DA1333">
            <v>171173</v>
          </cell>
          <cell r="DB1333">
            <v>888</v>
          </cell>
          <cell r="DC1333">
            <v>89754</v>
          </cell>
          <cell r="DD1333">
            <v>7860738</v>
          </cell>
          <cell r="DE1333">
            <v>12452</v>
          </cell>
          <cell r="DF1333">
            <v>9489</v>
          </cell>
          <cell r="DG1333">
            <v>67047</v>
          </cell>
          <cell r="DH1333">
            <v>607884</v>
          </cell>
          <cell r="DI1333">
            <v>28703</v>
          </cell>
          <cell r="DJ1333">
            <v>9626</v>
          </cell>
          <cell r="DK1333">
            <v>58</v>
          </cell>
          <cell r="DL1333">
            <v>1305</v>
          </cell>
          <cell r="DM1333">
            <v>586562</v>
          </cell>
          <cell r="DN1333">
            <v>692621</v>
          </cell>
          <cell r="DO1333">
            <v>0</v>
          </cell>
          <cell r="DP1333">
            <v>35819</v>
          </cell>
          <cell r="DQ1333">
            <v>138763</v>
          </cell>
          <cell r="DR1333">
            <v>1194726</v>
          </cell>
          <cell r="DS1333">
            <v>682096</v>
          </cell>
          <cell r="DT1333">
            <v>67133</v>
          </cell>
          <cell r="DU1333">
            <v>810726</v>
          </cell>
          <cell r="DV1333">
            <v>171974</v>
          </cell>
        </row>
        <row r="1334">
          <cell r="C1334" t="str">
            <v>瀬戸内市</v>
          </cell>
          <cell r="D1334">
            <v>1</v>
          </cell>
          <cell r="E1334">
            <v>5</v>
          </cell>
          <cell r="F1334">
            <v>0</v>
          </cell>
          <cell r="G1334">
            <v>684593</v>
          </cell>
          <cell r="H1334">
            <v>170222</v>
          </cell>
          <cell r="I1334">
            <v>157267</v>
          </cell>
          <cell r="J1334">
            <v>19613</v>
          </cell>
          <cell r="K1334">
            <v>31252</v>
          </cell>
          <cell r="L1334">
            <v>0</v>
          </cell>
          <cell r="M1334">
            <v>3831</v>
          </cell>
          <cell r="N1334">
            <v>0</v>
          </cell>
          <cell r="O1334">
            <v>19935</v>
          </cell>
          <cell r="P1334">
            <v>0</v>
          </cell>
          <cell r="Q1334">
            <v>266031</v>
          </cell>
          <cell r="R1334">
            <v>66156</v>
          </cell>
          <cell r="S1334">
            <v>103228</v>
          </cell>
          <cell r="T1334">
            <v>127832</v>
          </cell>
          <cell r="U1334">
            <v>114444</v>
          </cell>
          <cell r="V1334">
            <v>46896</v>
          </cell>
          <cell r="W1334">
            <v>38961</v>
          </cell>
          <cell r="X1334">
            <v>33303</v>
          </cell>
          <cell r="Y1334">
            <v>0</v>
          </cell>
          <cell r="Z1334">
            <v>0</v>
          </cell>
          <cell r="AA1334">
            <v>272678</v>
          </cell>
          <cell r="AB1334">
            <v>75044</v>
          </cell>
          <cell r="AC1334">
            <v>352801</v>
          </cell>
          <cell r="AD1334">
            <v>642779</v>
          </cell>
          <cell r="AE1334">
            <v>1013188</v>
          </cell>
          <cell r="AF1334">
            <v>576061</v>
          </cell>
          <cell r="AG1334">
            <v>211734</v>
          </cell>
          <cell r="AH1334">
            <v>144850</v>
          </cell>
          <cell r="AI1334">
            <v>24886</v>
          </cell>
          <cell r="AJ1334">
            <v>66090</v>
          </cell>
          <cell r="AK1334">
            <v>84577</v>
          </cell>
          <cell r="AL1334">
            <v>24104</v>
          </cell>
          <cell r="AM1334">
            <v>51303</v>
          </cell>
          <cell r="AN1334">
            <v>726748</v>
          </cell>
          <cell r="AO1334">
            <v>40541</v>
          </cell>
          <cell r="AP1334">
            <v>953813</v>
          </cell>
          <cell r="AQ1334">
            <v>126188</v>
          </cell>
          <cell r="AR1334">
            <v>1718</v>
          </cell>
          <cell r="AS1334">
            <v>0</v>
          </cell>
          <cell r="AT1334">
            <v>0</v>
          </cell>
          <cell r="AU1334">
            <v>6130</v>
          </cell>
          <cell r="AV1334">
            <v>1856</v>
          </cell>
          <cell r="AW1334">
            <v>12929</v>
          </cell>
          <cell r="AX1334">
            <v>5749</v>
          </cell>
          <cell r="AY1334">
            <v>590136</v>
          </cell>
          <cell r="AZ1334">
            <v>0</v>
          </cell>
          <cell r="BA1334">
            <v>163949</v>
          </cell>
          <cell r="BB1334">
            <v>0</v>
          </cell>
          <cell r="BC1334">
            <v>0</v>
          </cell>
          <cell r="BD1334">
            <v>0</v>
          </cell>
          <cell r="BE1334">
            <v>506555</v>
          </cell>
          <cell r="BF1334">
            <v>0</v>
          </cell>
          <cell r="BG1334">
            <v>67197</v>
          </cell>
          <cell r="BH1334">
            <v>152397</v>
          </cell>
          <cell r="BI1334">
            <v>182988</v>
          </cell>
          <cell r="BJ1334">
            <v>134893</v>
          </cell>
          <cell r="BK1334">
            <v>11295</v>
          </cell>
          <cell r="BL1334">
            <v>43423</v>
          </cell>
          <cell r="BM1334">
            <v>1405965</v>
          </cell>
          <cell r="BN1334">
            <v>659313</v>
          </cell>
          <cell r="BO1334">
            <v>168174</v>
          </cell>
          <cell r="BP1334">
            <v>19074</v>
          </cell>
          <cell r="BQ1334">
            <v>0</v>
          </cell>
          <cell r="BR1334">
            <v>0</v>
          </cell>
          <cell r="BS1334">
            <v>19394</v>
          </cell>
          <cell r="BT1334">
            <v>258760</v>
          </cell>
          <cell r="BU1334">
            <v>64702</v>
          </cell>
          <cell r="BV1334">
            <v>102651</v>
          </cell>
          <cell r="BW1334">
            <v>106340</v>
          </cell>
          <cell r="BX1334">
            <v>114372</v>
          </cell>
          <cell r="BY1334">
            <v>48443</v>
          </cell>
          <cell r="BZ1334">
            <v>37925</v>
          </cell>
          <cell r="CA1334">
            <v>33087</v>
          </cell>
          <cell r="CB1334">
            <v>0</v>
          </cell>
          <cell r="CC1334">
            <v>0</v>
          </cell>
          <cell r="CD1334">
            <v>260188</v>
          </cell>
          <cell r="CE1334">
            <v>82946</v>
          </cell>
          <cell r="CF1334">
            <v>334003</v>
          </cell>
          <cell r="CG1334">
            <v>634899</v>
          </cell>
          <cell r="CH1334">
            <v>1002190</v>
          </cell>
          <cell r="CI1334">
            <v>204795</v>
          </cell>
          <cell r="CJ1334">
            <v>142600</v>
          </cell>
          <cell r="CK1334">
            <v>64664</v>
          </cell>
          <cell r="CL1334">
            <v>24150</v>
          </cell>
          <cell r="CM1334">
            <v>79059</v>
          </cell>
          <cell r="CN1334">
            <v>47984</v>
          </cell>
          <cell r="CO1334">
            <v>158296</v>
          </cell>
          <cell r="CP1334">
            <v>31195</v>
          </cell>
          <cell r="CQ1334">
            <v>3058</v>
          </cell>
          <cell r="CR1334">
            <v>3042</v>
          </cell>
          <cell r="CS1334">
            <v>0</v>
          </cell>
          <cell r="CT1334">
            <v>0</v>
          </cell>
          <cell r="CU1334">
            <v>0</v>
          </cell>
          <cell r="CV1334">
            <v>164021</v>
          </cell>
          <cell r="CW1334">
            <v>0</v>
          </cell>
          <cell r="CX1334">
            <v>1858</v>
          </cell>
          <cell r="CY1334">
            <v>0</v>
          </cell>
          <cell r="CZ1334">
            <v>185069</v>
          </cell>
          <cell r="DA1334">
            <v>135104</v>
          </cell>
          <cell r="DB1334">
            <v>4672</v>
          </cell>
          <cell r="DC1334">
            <v>57369</v>
          </cell>
          <cell r="DD1334">
            <v>7336360</v>
          </cell>
          <cell r="DE1334">
            <v>12221</v>
          </cell>
          <cell r="DF1334">
            <v>8899</v>
          </cell>
          <cell r="DG1334">
            <v>60768</v>
          </cell>
          <cell r="DH1334">
            <v>571717</v>
          </cell>
          <cell r="DI1334">
            <v>23523</v>
          </cell>
          <cell r="DJ1334">
            <v>0</v>
          </cell>
          <cell r="DK1334">
            <v>0</v>
          </cell>
          <cell r="DL1334">
            <v>5844</v>
          </cell>
          <cell r="DM1334">
            <v>459559</v>
          </cell>
          <cell r="DN1334">
            <v>630936</v>
          </cell>
          <cell r="DO1334">
            <v>0</v>
          </cell>
          <cell r="DP1334">
            <v>48803</v>
          </cell>
          <cell r="DQ1334">
            <v>162522</v>
          </cell>
          <cell r="DR1334">
            <v>1321131</v>
          </cell>
          <cell r="DS1334">
            <v>677791</v>
          </cell>
          <cell r="DT1334">
            <v>39936</v>
          </cell>
          <cell r="DU1334">
            <v>872767</v>
          </cell>
          <cell r="DV1334">
            <v>126786</v>
          </cell>
        </row>
        <row r="1335">
          <cell r="C1335" t="str">
            <v>赤磐市</v>
          </cell>
          <cell r="D1335">
            <v>1</v>
          </cell>
          <cell r="E1335">
            <v>5</v>
          </cell>
          <cell r="F1335">
            <v>0</v>
          </cell>
          <cell r="G1335">
            <v>813338</v>
          </cell>
          <cell r="H1335">
            <v>280884</v>
          </cell>
          <cell r="I1335">
            <v>209440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32166</v>
          </cell>
          <cell r="O1335">
            <v>23592</v>
          </cell>
          <cell r="P1335">
            <v>13041</v>
          </cell>
          <cell r="Q1335">
            <v>567879</v>
          </cell>
          <cell r="R1335">
            <v>72625</v>
          </cell>
          <cell r="S1335">
            <v>159191</v>
          </cell>
          <cell r="T1335">
            <v>123627</v>
          </cell>
          <cell r="U1335">
            <v>152592</v>
          </cell>
          <cell r="V1335">
            <v>67392</v>
          </cell>
          <cell r="W1335">
            <v>55809</v>
          </cell>
          <cell r="X1335">
            <v>55505</v>
          </cell>
          <cell r="Y1335">
            <v>0</v>
          </cell>
          <cell r="Z1335">
            <v>0</v>
          </cell>
          <cell r="AA1335">
            <v>316825</v>
          </cell>
          <cell r="AB1335">
            <v>121820</v>
          </cell>
          <cell r="AC1335">
            <v>417153</v>
          </cell>
          <cell r="AD1335">
            <v>638925</v>
          </cell>
          <cell r="AE1335">
            <v>926623</v>
          </cell>
          <cell r="AF1335">
            <v>646932</v>
          </cell>
          <cell r="AG1335">
            <v>252621</v>
          </cell>
          <cell r="AH1335">
            <v>195336</v>
          </cell>
          <cell r="AI1335">
            <v>48149</v>
          </cell>
          <cell r="AJ1335">
            <v>73649</v>
          </cell>
          <cell r="AK1335">
            <v>99271</v>
          </cell>
          <cell r="AL1335">
            <v>25797</v>
          </cell>
          <cell r="AM1335">
            <v>57481</v>
          </cell>
          <cell r="AN1335">
            <v>901878</v>
          </cell>
          <cell r="AO1335">
            <v>40912</v>
          </cell>
          <cell r="AP1335">
            <v>1071731</v>
          </cell>
          <cell r="AQ1335">
            <v>178397</v>
          </cell>
          <cell r="AR1335">
            <v>5590</v>
          </cell>
          <cell r="AS1335">
            <v>0</v>
          </cell>
          <cell r="AT1335">
            <v>922</v>
          </cell>
          <cell r="AU1335">
            <v>5020</v>
          </cell>
          <cell r="AV1335">
            <v>2465</v>
          </cell>
          <cell r="AW1335">
            <v>18873</v>
          </cell>
          <cell r="AX1335">
            <v>5474</v>
          </cell>
          <cell r="AY1335">
            <v>670741</v>
          </cell>
          <cell r="AZ1335">
            <v>0</v>
          </cell>
          <cell r="BA1335">
            <v>147388</v>
          </cell>
          <cell r="BB1335">
            <v>0</v>
          </cell>
          <cell r="BC1335">
            <v>0</v>
          </cell>
          <cell r="BD1335">
            <v>0</v>
          </cell>
          <cell r="BE1335">
            <v>508683</v>
          </cell>
          <cell r="BF1335">
            <v>0</v>
          </cell>
          <cell r="BG1335">
            <v>14920</v>
          </cell>
          <cell r="BH1335">
            <v>165459</v>
          </cell>
          <cell r="BI1335">
            <v>192042</v>
          </cell>
          <cell r="BJ1335">
            <v>120791</v>
          </cell>
          <cell r="BK1335">
            <v>6360</v>
          </cell>
          <cell r="BL1335">
            <v>53075</v>
          </cell>
          <cell r="BM1335">
            <v>1426260</v>
          </cell>
          <cell r="BN1335">
            <v>783791</v>
          </cell>
          <cell r="BO1335">
            <v>277894</v>
          </cell>
          <cell r="BP1335">
            <v>0</v>
          </cell>
          <cell r="BQ1335">
            <v>0</v>
          </cell>
          <cell r="BR1335">
            <v>30936</v>
          </cell>
          <cell r="BS1335">
            <v>22952</v>
          </cell>
          <cell r="BT1335">
            <v>561449</v>
          </cell>
          <cell r="BU1335">
            <v>69726</v>
          </cell>
          <cell r="BV1335">
            <v>160005</v>
          </cell>
          <cell r="BW1335">
            <v>120246</v>
          </cell>
          <cell r="BX1335">
            <v>152496</v>
          </cell>
          <cell r="BY1335">
            <v>63706</v>
          </cell>
          <cell r="BZ1335">
            <v>54325</v>
          </cell>
          <cell r="CA1335">
            <v>55145</v>
          </cell>
          <cell r="CB1335">
            <v>0</v>
          </cell>
          <cell r="CC1335">
            <v>0</v>
          </cell>
          <cell r="CD1335">
            <v>304905</v>
          </cell>
          <cell r="CE1335">
            <v>100175</v>
          </cell>
          <cell r="CF1335">
            <v>388751</v>
          </cell>
          <cell r="CG1335">
            <v>640485</v>
          </cell>
          <cell r="CH1335">
            <v>921510</v>
          </cell>
          <cell r="CI1335">
            <v>244563</v>
          </cell>
          <cell r="CJ1335">
            <v>192740</v>
          </cell>
          <cell r="CK1335">
            <v>72060</v>
          </cell>
          <cell r="CL1335">
            <v>47250</v>
          </cell>
          <cell r="CM1335">
            <v>92721</v>
          </cell>
          <cell r="CN1335">
            <v>53667</v>
          </cell>
          <cell r="CO1335">
            <v>212064</v>
          </cell>
          <cell r="CP1335">
            <v>0</v>
          </cell>
          <cell r="CQ1335">
            <v>0</v>
          </cell>
          <cell r="CR1335">
            <v>6578</v>
          </cell>
          <cell r="CS1335">
            <v>0</v>
          </cell>
          <cell r="CT1335">
            <v>0</v>
          </cell>
          <cell r="CU1335">
            <v>0</v>
          </cell>
          <cell r="CV1335">
            <v>123773</v>
          </cell>
          <cell r="CW1335">
            <v>0</v>
          </cell>
          <cell r="CX1335">
            <v>2468</v>
          </cell>
          <cell r="CY1335">
            <v>0</v>
          </cell>
          <cell r="CZ1335">
            <v>191172</v>
          </cell>
          <cell r="DA1335">
            <v>120873</v>
          </cell>
          <cell r="DB1335">
            <v>4290</v>
          </cell>
          <cell r="DC1335">
            <v>68509</v>
          </cell>
          <cell r="DD1335">
            <v>8570041</v>
          </cell>
          <cell r="DE1335">
            <v>21654</v>
          </cell>
          <cell r="DF1335">
            <v>8572</v>
          </cell>
          <cell r="DG1335">
            <v>14574</v>
          </cell>
          <cell r="DH1335">
            <v>633354</v>
          </cell>
          <cell r="DI1335">
            <v>25075</v>
          </cell>
          <cell r="DJ1335">
            <v>12972</v>
          </cell>
          <cell r="DK1335">
            <v>922</v>
          </cell>
          <cell r="DL1335">
            <v>5039</v>
          </cell>
          <cell r="DM1335">
            <v>523844</v>
          </cell>
          <cell r="DN1335">
            <v>727528</v>
          </cell>
          <cell r="DO1335">
            <v>0</v>
          </cell>
          <cell r="DP1335">
            <v>40894</v>
          </cell>
          <cell r="DQ1335">
            <v>178519</v>
          </cell>
          <cell r="DR1335">
            <v>1379166</v>
          </cell>
          <cell r="DS1335">
            <v>855280</v>
          </cell>
          <cell r="DT1335">
            <v>40632</v>
          </cell>
          <cell r="DU1335">
            <v>983211</v>
          </cell>
          <cell r="DV1335">
            <v>179278</v>
          </cell>
        </row>
        <row r="1336">
          <cell r="C1336" t="str">
            <v>真庭市</v>
          </cell>
          <cell r="D1336">
            <v>1</v>
          </cell>
          <cell r="E1336">
            <v>5</v>
          </cell>
          <cell r="F1336">
            <v>0</v>
          </cell>
          <cell r="G1336">
            <v>1011097</v>
          </cell>
          <cell r="H1336">
            <v>479390</v>
          </cell>
          <cell r="I1336">
            <v>241604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24379</v>
          </cell>
          <cell r="O1336">
            <v>23627</v>
          </cell>
          <cell r="P1336">
            <v>30164</v>
          </cell>
          <cell r="Q1336">
            <v>514618</v>
          </cell>
          <cell r="R1336">
            <v>76476</v>
          </cell>
          <cell r="S1336">
            <v>184029</v>
          </cell>
          <cell r="T1336">
            <v>126991</v>
          </cell>
          <cell r="U1336">
            <v>254320</v>
          </cell>
          <cell r="V1336">
            <v>88560</v>
          </cell>
          <cell r="W1336">
            <v>51597</v>
          </cell>
          <cell r="X1336">
            <v>66606</v>
          </cell>
          <cell r="Y1336">
            <v>0</v>
          </cell>
          <cell r="Z1336">
            <v>0</v>
          </cell>
          <cell r="AA1336">
            <v>397118</v>
          </cell>
          <cell r="AB1336">
            <v>140356</v>
          </cell>
          <cell r="AC1336">
            <v>443780</v>
          </cell>
          <cell r="AD1336">
            <v>1172552</v>
          </cell>
          <cell r="AE1336">
            <v>1392798</v>
          </cell>
          <cell r="AF1336">
            <v>812011</v>
          </cell>
          <cell r="AG1336">
            <v>297409</v>
          </cell>
          <cell r="AH1336">
            <v>407246</v>
          </cell>
          <cell r="AI1336">
            <v>542082</v>
          </cell>
          <cell r="AJ1336">
            <v>73701</v>
          </cell>
          <cell r="AK1336">
            <v>114156</v>
          </cell>
          <cell r="AL1336">
            <v>40425</v>
          </cell>
          <cell r="AM1336">
            <v>59557</v>
          </cell>
          <cell r="AN1336">
            <v>2150971</v>
          </cell>
          <cell r="AO1336">
            <v>126752</v>
          </cell>
          <cell r="AP1336">
            <v>1072442</v>
          </cell>
          <cell r="AQ1336">
            <v>548376</v>
          </cell>
          <cell r="AR1336">
            <v>56900</v>
          </cell>
          <cell r="AS1336">
            <v>23747</v>
          </cell>
          <cell r="AT1336">
            <v>720</v>
          </cell>
          <cell r="AU1336">
            <v>1447</v>
          </cell>
          <cell r="AV1336">
            <v>2385</v>
          </cell>
          <cell r="AW1336">
            <v>6379</v>
          </cell>
          <cell r="AX1336">
            <v>5970</v>
          </cell>
          <cell r="AY1336">
            <v>942616</v>
          </cell>
          <cell r="AZ1336">
            <v>0</v>
          </cell>
          <cell r="BA1336">
            <v>1399682</v>
          </cell>
          <cell r="BB1336">
            <v>0</v>
          </cell>
          <cell r="BC1336">
            <v>0</v>
          </cell>
          <cell r="BD1336">
            <v>0</v>
          </cell>
          <cell r="BE1336">
            <v>623767</v>
          </cell>
          <cell r="BF1336">
            <v>0</v>
          </cell>
          <cell r="BG1336">
            <v>170177</v>
          </cell>
          <cell r="BH1336">
            <v>173925</v>
          </cell>
          <cell r="BI1336">
            <v>251019</v>
          </cell>
          <cell r="BJ1336">
            <v>235778</v>
          </cell>
          <cell r="BK1336">
            <v>18644</v>
          </cell>
          <cell r="BL1336">
            <v>90692</v>
          </cell>
          <cell r="BM1336">
            <v>1603800</v>
          </cell>
          <cell r="BN1336">
            <v>977052</v>
          </cell>
          <cell r="BO1336">
            <v>470082</v>
          </cell>
          <cell r="BP1336">
            <v>0</v>
          </cell>
          <cell r="BQ1336">
            <v>0</v>
          </cell>
          <cell r="BR1336">
            <v>23447</v>
          </cell>
          <cell r="BS1336">
            <v>22986</v>
          </cell>
          <cell r="BT1336">
            <v>467921</v>
          </cell>
          <cell r="BU1336">
            <v>78445</v>
          </cell>
          <cell r="BV1336">
            <v>185039</v>
          </cell>
          <cell r="BW1336">
            <v>123518</v>
          </cell>
          <cell r="BX1336">
            <v>254160</v>
          </cell>
          <cell r="BY1336">
            <v>87595</v>
          </cell>
          <cell r="BZ1336">
            <v>52275</v>
          </cell>
          <cell r="CA1336">
            <v>66174</v>
          </cell>
          <cell r="CB1336">
            <v>0</v>
          </cell>
          <cell r="CC1336">
            <v>0</v>
          </cell>
          <cell r="CD1336">
            <v>385809</v>
          </cell>
          <cell r="CE1336">
            <v>148268</v>
          </cell>
          <cell r="CF1336">
            <v>423382</v>
          </cell>
          <cell r="CG1336">
            <v>1204359</v>
          </cell>
          <cell r="CH1336">
            <v>1382662</v>
          </cell>
          <cell r="CI1336">
            <v>288805</v>
          </cell>
          <cell r="CJ1336">
            <v>406916</v>
          </cell>
          <cell r="CK1336">
            <v>72110</v>
          </cell>
          <cell r="CL1336">
            <v>529200</v>
          </cell>
          <cell r="CM1336">
            <v>106473</v>
          </cell>
          <cell r="CN1336">
            <v>55801</v>
          </cell>
          <cell r="CO1336">
            <v>243648</v>
          </cell>
          <cell r="CP1336">
            <v>0</v>
          </cell>
          <cell r="CQ1336">
            <v>0</v>
          </cell>
          <cell r="CR1336">
            <v>74648</v>
          </cell>
          <cell r="CS1336">
            <v>0</v>
          </cell>
          <cell r="CT1336">
            <v>29681</v>
          </cell>
          <cell r="CU1336">
            <v>0</v>
          </cell>
          <cell r="CV1336">
            <v>1402855</v>
          </cell>
          <cell r="CW1336">
            <v>0</v>
          </cell>
          <cell r="CX1336">
            <v>2388</v>
          </cell>
          <cell r="CY1336">
            <v>0</v>
          </cell>
          <cell r="CZ1336">
            <v>248839</v>
          </cell>
          <cell r="DA1336">
            <v>235860</v>
          </cell>
          <cell r="DB1336">
            <v>9294</v>
          </cell>
          <cell r="DC1336">
            <v>105628</v>
          </cell>
          <cell r="DD1336">
            <v>12755421</v>
          </cell>
          <cell r="DE1336">
            <v>12043</v>
          </cell>
          <cell r="DF1336">
            <v>9242</v>
          </cell>
          <cell r="DG1336">
            <v>158472</v>
          </cell>
          <cell r="DH1336">
            <v>803494</v>
          </cell>
          <cell r="DI1336">
            <v>39395</v>
          </cell>
          <cell r="DJ1336">
            <v>27598</v>
          </cell>
          <cell r="DK1336">
            <v>12360</v>
          </cell>
          <cell r="DL1336">
            <v>14600</v>
          </cell>
          <cell r="DM1336">
            <v>674577</v>
          </cell>
          <cell r="DN1336">
            <v>1038071</v>
          </cell>
          <cell r="DO1336">
            <v>0</v>
          </cell>
          <cell r="DP1336">
            <v>44881</v>
          </cell>
          <cell r="DQ1336">
            <v>185166</v>
          </cell>
          <cell r="DR1336">
            <v>1615122</v>
          </cell>
          <cell r="DS1336">
            <v>2089740</v>
          </cell>
          <cell r="DT1336">
            <v>123945</v>
          </cell>
          <cell r="DU1336">
            <v>984686</v>
          </cell>
          <cell r="DV1336">
            <v>553388</v>
          </cell>
        </row>
        <row r="1337">
          <cell r="C1337" t="str">
            <v>美作市</v>
          </cell>
          <cell r="D1337">
            <v>1</v>
          </cell>
          <cell r="E1337">
            <v>5</v>
          </cell>
          <cell r="F1337">
            <v>0</v>
          </cell>
          <cell r="G1337">
            <v>645762</v>
          </cell>
          <cell r="H1337">
            <v>307274</v>
          </cell>
          <cell r="I1337">
            <v>190366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8677</v>
          </cell>
          <cell r="O1337">
            <v>14344</v>
          </cell>
          <cell r="P1337">
            <v>144056</v>
          </cell>
          <cell r="Q1337">
            <v>969392</v>
          </cell>
          <cell r="R1337">
            <v>55064</v>
          </cell>
          <cell r="S1337">
            <v>175173</v>
          </cell>
          <cell r="T1337">
            <v>63075</v>
          </cell>
          <cell r="U1337">
            <v>113172</v>
          </cell>
          <cell r="V1337">
            <v>54720</v>
          </cell>
          <cell r="W1337">
            <v>38961</v>
          </cell>
          <cell r="X1337">
            <v>55505</v>
          </cell>
          <cell r="Y1337">
            <v>0</v>
          </cell>
          <cell r="Z1337">
            <v>0</v>
          </cell>
          <cell r="AA1337">
            <v>281459</v>
          </cell>
          <cell r="AB1337">
            <v>87688</v>
          </cell>
          <cell r="AC1337">
            <v>338112</v>
          </cell>
          <cell r="AD1337">
            <v>726233</v>
          </cell>
          <cell r="AE1337">
            <v>982665</v>
          </cell>
          <cell r="AF1337">
            <v>520892</v>
          </cell>
          <cell r="AG1337">
            <v>177660</v>
          </cell>
          <cell r="AH1337">
            <v>267378</v>
          </cell>
          <cell r="AI1337">
            <v>172579</v>
          </cell>
          <cell r="AJ1337">
            <v>55093</v>
          </cell>
          <cell r="AK1337">
            <v>86450</v>
          </cell>
          <cell r="AL1337">
            <v>31239</v>
          </cell>
          <cell r="AM1337">
            <v>45862</v>
          </cell>
          <cell r="AN1337">
            <v>1294653</v>
          </cell>
          <cell r="AO1337">
            <v>76910</v>
          </cell>
          <cell r="AP1337">
            <v>758440</v>
          </cell>
          <cell r="AQ1337">
            <v>301804</v>
          </cell>
          <cell r="AR1337">
            <v>29689</v>
          </cell>
          <cell r="AS1337">
            <v>51946</v>
          </cell>
          <cell r="AT1337">
            <v>43</v>
          </cell>
          <cell r="AU1337">
            <v>2406</v>
          </cell>
          <cell r="AV1337">
            <v>4067</v>
          </cell>
          <cell r="AW1337">
            <v>7516</v>
          </cell>
          <cell r="AX1337">
            <v>2890</v>
          </cell>
          <cell r="AY1337">
            <v>627104</v>
          </cell>
          <cell r="AZ1337">
            <v>0</v>
          </cell>
          <cell r="BA1337">
            <v>891199</v>
          </cell>
          <cell r="BB1337">
            <v>0</v>
          </cell>
          <cell r="BC1337">
            <v>0</v>
          </cell>
          <cell r="BD1337">
            <v>0</v>
          </cell>
          <cell r="BE1337">
            <v>534869</v>
          </cell>
          <cell r="BF1337">
            <v>0</v>
          </cell>
          <cell r="BG1337">
            <v>9820</v>
          </cell>
          <cell r="BH1337">
            <v>112352</v>
          </cell>
          <cell r="BI1337">
            <v>193671</v>
          </cell>
          <cell r="BJ1337">
            <v>183509</v>
          </cell>
          <cell r="BK1337">
            <v>27742</v>
          </cell>
          <cell r="BL1337">
            <v>65903</v>
          </cell>
          <cell r="BM1337">
            <v>940830</v>
          </cell>
          <cell r="BN1337">
            <v>625624</v>
          </cell>
          <cell r="BO1337">
            <v>303490</v>
          </cell>
          <cell r="BP1337">
            <v>0</v>
          </cell>
          <cell r="BQ1337">
            <v>0</v>
          </cell>
          <cell r="BR1337">
            <v>8345</v>
          </cell>
          <cell r="BS1337">
            <v>13955</v>
          </cell>
          <cell r="BT1337">
            <v>1000088</v>
          </cell>
          <cell r="BU1337">
            <v>53851</v>
          </cell>
          <cell r="BV1337">
            <v>169034</v>
          </cell>
          <cell r="BW1337">
            <v>62168</v>
          </cell>
          <cell r="BX1337">
            <v>114372</v>
          </cell>
          <cell r="BY1337">
            <v>54368</v>
          </cell>
          <cell r="BZ1337">
            <v>36900</v>
          </cell>
          <cell r="CA1337">
            <v>55145</v>
          </cell>
          <cell r="CB1337">
            <v>0</v>
          </cell>
          <cell r="CC1337">
            <v>0</v>
          </cell>
          <cell r="CD1337">
            <v>271605</v>
          </cell>
          <cell r="CE1337">
            <v>108850</v>
          </cell>
          <cell r="CF1337">
            <v>325115</v>
          </cell>
          <cell r="CG1337">
            <v>730256</v>
          </cell>
          <cell r="CH1337">
            <v>995917</v>
          </cell>
          <cell r="CI1337">
            <v>172927</v>
          </cell>
          <cell r="CJ1337">
            <v>268088</v>
          </cell>
          <cell r="CK1337">
            <v>53798</v>
          </cell>
          <cell r="CL1337">
            <v>170625</v>
          </cell>
          <cell r="CM1337">
            <v>80974</v>
          </cell>
          <cell r="CN1337">
            <v>42565</v>
          </cell>
          <cell r="CO1337">
            <v>192512</v>
          </cell>
          <cell r="CP1337">
            <v>0</v>
          </cell>
          <cell r="CQ1337">
            <v>0</v>
          </cell>
          <cell r="CR1337">
            <v>30975</v>
          </cell>
          <cell r="CS1337">
            <v>0</v>
          </cell>
          <cell r="CT1337">
            <v>39438</v>
          </cell>
          <cell r="CU1337">
            <v>0</v>
          </cell>
          <cell r="CV1337">
            <v>862360</v>
          </cell>
          <cell r="CW1337">
            <v>0</v>
          </cell>
          <cell r="CX1337">
            <v>4073</v>
          </cell>
          <cell r="CY1337">
            <v>0</v>
          </cell>
          <cell r="CZ1337">
            <v>194905</v>
          </cell>
          <cell r="DA1337">
            <v>183661</v>
          </cell>
          <cell r="DB1337">
            <v>17686</v>
          </cell>
          <cell r="DC1337">
            <v>77297</v>
          </cell>
          <cell r="DD1337">
            <v>8864617</v>
          </cell>
          <cell r="DE1337">
            <v>9626</v>
          </cell>
          <cell r="DF1337">
            <v>4545</v>
          </cell>
          <cell r="DG1337">
            <v>6067</v>
          </cell>
          <cell r="DH1337">
            <v>514919</v>
          </cell>
          <cell r="DI1337">
            <v>30641</v>
          </cell>
          <cell r="DJ1337">
            <v>143294</v>
          </cell>
          <cell r="DK1337">
            <v>43</v>
          </cell>
          <cell r="DL1337">
            <v>2069</v>
          </cell>
          <cell r="DM1337">
            <v>484363</v>
          </cell>
          <cell r="DN1337">
            <v>691077</v>
          </cell>
          <cell r="DO1337">
            <v>0</v>
          </cell>
          <cell r="DP1337">
            <v>28754</v>
          </cell>
          <cell r="DQ1337">
            <v>113468</v>
          </cell>
          <cell r="DR1337">
            <v>933012</v>
          </cell>
          <cell r="DS1337">
            <v>1257294</v>
          </cell>
          <cell r="DT1337">
            <v>74885</v>
          </cell>
          <cell r="DU1337">
            <v>687905</v>
          </cell>
          <cell r="DV1337">
            <v>303336</v>
          </cell>
        </row>
        <row r="1338">
          <cell r="C1338" t="str">
            <v>浅口市</v>
          </cell>
          <cell r="D1338">
            <v>1</v>
          </cell>
          <cell r="E1338">
            <v>5</v>
          </cell>
          <cell r="F1338">
            <v>0</v>
          </cell>
          <cell r="G1338">
            <v>639711</v>
          </cell>
          <cell r="H1338">
            <v>132386</v>
          </cell>
          <cell r="I1338">
            <v>125290</v>
          </cell>
          <cell r="J1338">
            <v>0</v>
          </cell>
          <cell r="K1338">
            <v>0</v>
          </cell>
          <cell r="L1338">
            <v>0</v>
          </cell>
          <cell r="M1338">
            <v>3838</v>
          </cell>
          <cell r="N1338">
            <v>28642</v>
          </cell>
          <cell r="O1338">
            <v>18123</v>
          </cell>
          <cell r="P1338">
            <v>11491</v>
          </cell>
          <cell r="Q1338">
            <v>533113</v>
          </cell>
          <cell r="R1338">
            <v>60862</v>
          </cell>
          <cell r="S1338">
            <v>71212</v>
          </cell>
          <cell r="T1338">
            <v>61393</v>
          </cell>
          <cell r="U1338">
            <v>89012</v>
          </cell>
          <cell r="V1338">
            <v>32928</v>
          </cell>
          <cell r="W1338">
            <v>32643</v>
          </cell>
          <cell r="X1338">
            <v>33303</v>
          </cell>
          <cell r="Y1338">
            <v>0</v>
          </cell>
          <cell r="Z1338">
            <v>0</v>
          </cell>
          <cell r="AA1338">
            <v>209538</v>
          </cell>
          <cell r="AB1338">
            <v>116739</v>
          </cell>
          <cell r="AC1338">
            <v>278894</v>
          </cell>
          <cell r="AD1338">
            <v>424843</v>
          </cell>
          <cell r="AE1338">
            <v>941558</v>
          </cell>
          <cell r="AF1338">
            <v>569369</v>
          </cell>
          <cell r="AG1338">
            <v>192493</v>
          </cell>
          <cell r="AH1338">
            <v>130575</v>
          </cell>
          <cell r="AI1338">
            <v>11361</v>
          </cell>
          <cell r="AJ1338">
            <v>62362</v>
          </cell>
          <cell r="AK1338">
            <v>71632</v>
          </cell>
          <cell r="AL1338">
            <v>23048</v>
          </cell>
          <cell r="AM1338">
            <v>45438</v>
          </cell>
          <cell r="AN1338">
            <v>660381</v>
          </cell>
          <cell r="AO1338">
            <v>24154</v>
          </cell>
          <cell r="AP1338">
            <v>895899</v>
          </cell>
          <cell r="AQ1338">
            <v>64999</v>
          </cell>
          <cell r="AR1338">
            <v>11670</v>
          </cell>
          <cell r="AS1338">
            <v>0</v>
          </cell>
          <cell r="AT1338">
            <v>0</v>
          </cell>
          <cell r="AU1338">
            <v>10952</v>
          </cell>
          <cell r="AV1338">
            <v>1370</v>
          </cell>
          <cell r="AW1338">
            <v>7565</v>
          </cell>
          <cell r="AX1338">
            <v>4617</v>
          </cell>
          <cell r="AY1338">
            <v>516384</v>
          </cell>
          <cell r="AZ1338">
            <v>0</v>
          </cell>
          <cell r="BA1338">
            <v>38274</v>
          </cell>
          <cell r="BB1338">
            <v>0</v>
          </cell>
          <cell r="BC1338">
            <v>0</v>
          </cell>
          <cell r="BD1338">
            <v>0</v>
          </cell>
          <cell r="BE1338">
            <v>264951</v>
          </cell>
          <cell r="BF1338">
            <v>0</v>
          </cell>
          <cell r="BG1338">
            <v>62166</v>
          </cell>
          <cell r="BH1338">
            <v>109030</v>
          </cell>
          <cell r="BI1338">
            <v>206805</v>
          </cell>
          <cell r="BJ1338">
            <v>124679</v>
          </cell>
          <cell r="BK1338">
            <v>13557</v>
          </cell>
          <cell r="BL1338">
            <v>43537</v>
          </cell>
          <cell r="BM1338">
            <v>990000</v>
          </cell>
          <cell r="BN1338">
            <v>618344</v>
          </cell>
          <cell r="BO1338">
            <v>131002</v>
          </cell>
          <cell r="BP1338">
            <v>0</v>
          </cell>
          <cell r="BQ1338">
            <v>0</v>
          </cell>
          <cell r="BR1338">
            <v>27546</v>
          </cell>
          <cell r="BS1338">
            <v>17631</v>
          </cell>
          <cell r="BT1338">
            <v>538175</v>
          </cell>
          <cell r="BU1338">
            <v>58170</v>
          </cell>
          <cell r="BV1338">
            <v>70178</v>
          </cell>
          <cell r="BW1338">
            <v>59714</v>
          </cell>
          <cell r="BX1338">
            <v>88956</v>
          </cell>
          <cell r="BY1338">
            <v>33701</v>
          </cell>
          <cell r="BZ1338">
            <v>32800</v>
          </cell>
          <cell r="CA1338">
            <v>33087</v>
          </cell>
          <cell r="CB1338">
            <v>0</v>
          </cell>
          <cell r="CC1338">
            <v>0</v>
          </cell>
          <cell r="CD1338">
            <v>196854</v>
          </cell>
          <cell r="CE1338">
            <v>107238</v>
          </cell>
          <cell r="CF1338">
            <v>260651</v>
          </cell>
          <cell r="CG1338">
            <v>426133</v>
          </cell>
          <cell r="CH1338">
            <v>927639</v>
          </cell>
          <cell r="CI1338">
            <v>180265</v>
          </cell>
          <cell r="CJ1338">
            <v>127788</v>
          </cell>
          <cell r="CK1338">
            <v>61016</v>
          </cell>
          <cell r="CL1338">
            <v>11025</v>
          </cell>
          <cell r="CM1338">
            <v>66369</v>
          </cell>
          <cell r="CN1338">
            <v>42423</v>
          </cell>
          <cell r="CO1338">
            <v>125772</v>
          </cell>
          <cell r="CP1338">
            <v>0</v>
          </cell>
          <cell r="CQ1338">
            <v>4277</v>
          </cell>
          <cell r="CR1338">
            <v>12166</v>
          </cell>
          <cell r="CS1338">
            <v>0</v>
          </cell>
          <cell r="CT1338">
            <v>0</v>
          </cell>
          <cell r="CU1338">
            <v>0</v>
          </cell>
          <cell r="CV1338">
            <v>27960</v>
          </cell>
          <cell r="CW1338">
            <v>0</v>
          </cell>
          <cell r="CX1338">
            <v>1372</v>
          </cell>
          <cell r="CY1338">
            <v>0</v>
          </cell>
          <cell r="CZ1338">
            <v>208141</v>
          </cell>
          <cell r="DA1338">
            <v>124679</v>
          </cell>
          <cell r="DB1338">
            <v>9323</v>
          </cell>
          <cell r="DC1338">
            <v>58755</v>
          </cell>
          <cell r="DD1338">
            <v>6466022</v>
          </cell>
          <cell r="DE1338">
            <v>6683</v>
          </cell>
          <cell r="DF1338">
            <v>7312</v>
          </cell>
          <cell r="DG1338">
            <v>52056</v>
          </cell>
          <cell r="DH1338">
            <v>562802</v>
          </cell>
          <cell r="DI1338">
            <v>22518</v>
          </cell>
          <cell r="DJ1338">
            <v>11430</v>
          </cell>
          <cell r="DK1338">
            <v>0</v>
          </cell>
          <cell r="DL1338">
            <v>23680</v>
          </cell>
          <cell r="DM1338">
            <v>275219</v>
          </cell>
          <cell r="DN1338">
            <v>562845</v>
          </cell>
          <cell r="DO1338">
            <v>0</v>
          </cell>
          <cell r="DP1338">
            <v>29715</v>
          </cell>
          <cell r="DQ1338">
            <v>109114</v>
          </cell>
          <cell r="DR1338">
            <v>971490</v>
          </cell>
          <cell r="DS1338">
            <v>629309</v>
          </cell>
          <cell r="DT1338">
            <v>21719</v>
          </cell>
          <cell r="DU1338">
            <v>818253</v>
          </cell>
          <cell r="DV1338">
            <v>65318</v>
          </cell>
        </row>
        <row r="1339">
          <cell r="C1339" t="str">
            <v>和気町</v>
          </cell>
          <cell r="D1339">
            <v>1</v>
          </cell>
          <cell r="E1339">
            <v>6</v>
          </cell>
          <cell r="F1339">
            <v>0</v>
          </cell>
          <cell r="G1339">
            <v>334117</v>
          </cell>
          <cell r="H1339">
            <v>91125</v>
          </cell>
          <cell r="I1339">
            <v>78727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10904</v>
          </cell>
          <cell r="O1339">
            <v>7534</v>
          </cell>
          <cell r="P1339">
            <v>0</v>
          </cell>
          <cell r="Q1339">
            <v>349419</v>
          </cell>
          <cell r="R1339">
            <v>31445</v>
          </cell>
          <cell r="S1339">
            <v>87298</v>
          </cell>
          <cell r="T1339">
            <v>26071</v>
          </cell>
          <cell r="U1339">
            <v>38148</v>
          </cell>
          <cell r="V1339">
            <v>12288</v>
          </cell>
          <cell r="W1339">
            <v>15795</v>
          </cell>
          <cell r="X1339">
            <v>22202</v>
          </cell>
          <cell r="Y1339">
            <v>0</v>
          </cell>
          <cell r="Z1339">
            <v>0</v>
          </cell>
          <cell r="AA1339">
            <v>162954</v>
          </cell>
          <cell r="AB1339">
            <v>0</v>
          </cell>
          <cell r="AC1339">
            <v>156094</v>
          </cell>
          <cell r="AD1339">
            <v>285817</v>
          </cell>
          <cell r="AE1339">
            <v>478935</v>
          </cell>
          <cell r="AF1339">
            <v>269412</v>
          </cell>
          <cell r="AG1339">
            <v>89821</v>
          </cell>
          <cell r="AH1339">
            <v>119367</v>
          </cell>
          <cell r="AI1339">
            <v>28673</v>
          </cell>
          <cell r="AJ1339">
            <v>37891</v>
          </cell>
          <cell r="AK1339">
            <v>56422</v>
          </cell>
          <cell r="AL1339">
            <v>13100</v>
          </cell>
          <cell r="AM1339">
            <v>27274</v>
          </cell>
          <cell r="AN1339">
            <v>299586</v>
          </cell>
          <cell r="AO1339">
            <v>23227</v>
          </cell>
          <cell r="AP1339">
            <v>526450</v>
          </cell>
          <cell r="AQ1339">
            <v>99557</v>
          </cell>
          <cell r="AR1339">
            <v>8108</v>
          </cell>
          <cell r="AS1339">
            <v>45550</v>
          </cell>
          <cell r="AT1339">
            <v>0</v>
          </cell>
          <cell r="AU1339">
            <v>1611</v>
          </cell>
          <cell r="AV1339">
            <v>673</v>
          </cell>
          <cell r="AW1339">
            <v>15057</v>
          </cell>
          <cell r="AX1339">
            <v>1828</v>
          </cell>
          <cell r="AY1339">
            <v>262096</v>
          </cell>
          <cell r="AZ1339">
            <v>0</v>
          </cell>
          <cell r="BA1339">
            <v>82560</v>
          </cell>
          <cell r="BB1339">
            <v>0</v>
          </cell>
          <cell r="BC1339">
            <v>0</v>
          </cell>
          <cell r="BD1339">
            <v>0</v>
          </cell>
          <cell r="BE1339">
            <v>217816</v>
          </cell>
          <cell r="BF1339">
            <v>0</v>
          </cell>
          <cell r="BG1339">
            <v>19651</v>
          </cell>
          <cell r="BH1339">
            <v>79720</v>
          </cell>
          <cell r="BI1339">
            <v>132841</v>
          </cell>
          <cell r="BJ1339">
            <v>106950</v>
          </cell>
          <cell r="BK1339">
            <v>8740</v>
          </cell>
          <cell r="BL1339">
            <v>42108</v>
          </cell>
          <cell r="BM1339">
            <v>438240</v>
          </cell>
          <cell r="BN1339">
            <v>322140</v>
          </cell>
          <cell r="BO1339">
            <v>90163</v>
          </cell>
          <cell r="BP1339">
            <v>0</v>
          </cell>
          <cell r="BQ1339">
            <v>0</v>
          </cell>
          <cell r="BR1339">
            <v>10487</v>
          </cell>
          <cell r="BS1339">
            <v>7329</v>
          </cell>
          <cell r="BT1339">
            <v>374784</v>
          </cell>
          <cell r="BU1339">
            <v>30100</v>
          </cell>
          <cell r="BV1339">
            <v>92699</v>
          </cell>
          <cell r="BW1339">
            <v>26176</v>
          </cell>
          <cell r="BX1339">
            <v>38124</v>
          </cell>
          <cell r="BY1339">
            <v>11992</v>
          </cell>
          <cell r="BZ1339">
            <v>15375</v>
          </cell>
          <cell r="CA1339">
            <v>22058</v>
          </cell>
          <cell r="CB1339">
            <v>0</v>
          </cell>
          <cell r="CC1339">
            <v>0</v>
          </cell>
          <cell r="CD1339">
            <v>157219</v>
          </cell>
          <cell r="CE1339">
            <v>0</v>
          </cell>
          <cell r="CF1339">
            <v>145963</v>
          </cell>
          <cell r="CG1339">
            <v>294323</v>
          </cell>
          <cell r="CH1339">
            <v>481484</v>
          </cell>
          <cell r="CI1339">
            <v>86884</v>
          </cell>
          <cell r="CJ1339">
            <v>116012</v>
          </cell>
          <cell r="CK1339">
            <v>36887</v>
          </cell>
          <cell r="CL1339">
            <v>29400</v>
          </cell>
          <cell r="CM1339">
            <v>53721</v>
          </cell>
          <cell r="CN1339">
            <v>24461</v>
          </cell>
          <cell r="CO1339">
            <v>78960</v>
          </cell>
          <cell r="CP1339">
            <v>0</v>
          </cell>
          <cell r="CQ1339">
            <v>0</v>
          </cell>
          <cell r="CR1339">
            <v>8564</v>
          </cell>
          <cell r="CS1339">
            <v>0</v>
          </cell>
          <cell r="CT1339">
            <v>31945</v>
          </cell>
          <cell r="CU1339">
            <v>0</v>
          </cell>
          <cell r="CV1339">
            <v>73111</v>
          </cell>
          <cell r="CW1339">
            <v>0</v>
          </cell>
          <cell r="CX1339">
            <v>674</v>
          </cell>
          <cell r="CY1339">
            <v>0</v>
          </cell>
          <cell r="CZ1339">
            <v>133073</v>
          </cell>
          <cell r="DA1339">
            <v>106977</v>
          </cell>
          <cell r="DB1339">
            <v>6341</v>
          </cell>
          <cell r="DC1339">
            <v>50525</v>
          </cell>
          <cell r="DD1339">
            <v>3574818</v>
          </cell>
          <cell r="DE1339">
            <v>14974</v>
          </cell>
          <cell r="DF1339">
            <v>2886</v>
          </cell>
          <cell r="DG1339">
            <v>17123</v>
          </cell>
          <cell r="DH1339">
            <v>266926</v>
          </cell>
          <cell r="DI1339">
            <v>12815</v>
          </cell>
          <cell r="DJ1339">
            <v>0</v>
          </cell>
          <cell r="DK1339">
            <v>0</v>
          </cell>
          <cell r="DL1339">
            <v>1600</v>
          </cell>
          <cell r="DM1339">
            <v>220102</v>
          </cell>
          <cell r="DN1339">
            <v>287530</v>
          </cell>
          <cell r="DO1339">
            <v>0</v>
          </cell>
          <cell r="DP1339">
            <v>11969</v>
          </cell>
          <cell r="DQ1339">
            <v>82202</v>
          </cell>
          <cell r="DR1339">
            <v>447585</v>
          </cell>
          <cell r="DS1339">
            <v>277598</v>
          </cell>
          <cell r="DT1339">
            <v>23153</v>
          </cell>
          <cell r="DU1339">
            <v>474136</v>
          </cell>
          <cell r="DV1339">
            <v>100078</v>
          </cell>
        </row>
        <row r="1340">
          <cell r="C1340" t="str">
            <v>早島町</v>
          </cell>
          <cell r="D1340">
            <v>1</v>
          </cell>
          <cell r="E1340">
            <v>6</v>
          </cell>
          <cell r="F1340">
            <v>0</v>
          </cell>
          <cell r="G1340">
            <v>277328</v>
          </cell>
          <cell r="H1340">
            <v>40095</v>
          </cell>
          <cell r="I1340">
            <v>24123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12615</v>
          </cell>
          <cell r="O1340">
            <v>6840</v>
          </cell>
          <cell r="P1340">
            <v>22302</v>
          </cell>
          <cell r="Q1340">
            <v>32526</v>
          </cell>
          <cell r="R1340">
            <v>34399</v>
          </cell>
          <cell r="S1340">
            <v>44330</v>
          </cell>
          <cell r="T1340">
            <v>30276</v>
          </cell>
          <cell r="U1340">
            <v>12716</v>
          </cell>
          <cell r="V1340">
            <v>17664</v>
          </cell>
          <cell r="W1340">
            <v>14742</v>
          </cell>
          <cell r="X1340">
            <v>11101</v>
          </cell>
          <cell r="Y1340">
            <v>0</v>
          </cell>
          <cell r="Z1340">
            <v>0</v>
          </cell>
          <cell r="AA1340">
            <v>103830</v>
          </cell>
          <cell r="AB1340">
            <v>0</v>
          </cell>
          <cell r="AC1340">
            <v>126982</v>
          </cell>
          <cell r="AD1340">
            <v>134546</v>
          </cell>
          <cell r="AE1340">
            <v>303413</v>
          </cell>
          <cell r="AF1340">
            <v>164736</v>
          </cell>
          <cell r="AG1340">
            <v>65921</v>
          </cell>
          <cell r="AH1340">
            <v>25483</v>
          </cell>
          <cell r="AI1340">
            <v>1623</v>
          </cell>
          <cell r="AJ1340">
            <v>35706</v>
          </cell>
          <cell r="AK1340">
            <v>40646</v>
          </cell>
          <cell r="AL1340">
            <v>7075</v>
          </cell>
          <cell r="AM1340">
            <v>21495</v>
          </cell>
          <cell r="AN1340">
            <v>60143</v>
          </cell>
          <cell r="AO1340">
            <v>9754</v>
          </cell>
          <cell r="AP1340">
            <v>506386</v>
          </cell>
          <cell r="AQ1340">
            <v>10140</v>
          </cell>
          <cell r="AR1340">
            <v>713</v>
          </cell>
          <cell r="AS1340">
            <v>0</v>
          </cell>
          <cell r="AT1340">
            <v>37</v>
          </cell>
          <cell r="AU1340">
            <v>13148</v>
          </cell>
          <cell r="AV1340">
            <v>1033</v>
          </cell>
          <cell r="AW1340">
            <v>8773</v>
          </cell>
          <cell r="AX1340">
            <v>1950</v>
          </cell>
          <cell r="AY1340">
            <v>192045</v>
          </cell>
          <cell r="AZ1340">
            <v>0</v>
          </cell>
          <cell r="BA1340">
            <v>0</v>
          </cell>
          <cell r="BB1340">
            <v>42238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14434</v>
          </cell>
          <cell r="BH1340">
            <v>65929</v>
          </cell>
          <cell r="BI1340">
            <v>125606</v>
          </cell>
          <cell r="BJ1340">
            <v>28603</v>
          </cell>
          <cell r="BK1340">
            <v>3882</v>
          </cell>
          <cell r="BL1340">
            <v>18987</v>
          </cell>
          <cell r="BM1340">
            <v>485430</v>
          </cell>
          <cell r="BN1340">
            <v>267364</v>
          </cell>
          <cell r="BO1340">
            <v>39761</v>
          </cell>
          <cell r="BP1340">
            <v>0</v>
          </cell>
          <cell r="BQ1340">
            <v>0</v>
          </cell>
          <cell r="BR1340">
            <v>12133</v>
          </cell>
          <cell r="BS1340">
            <v>6654</v>
          </cell>
          <cell r="BT1340">
            <v>30823</v>
          </cell>
          <cell r="BU1340">
            <v>29733</v>
          </cell>
          <cell r="BV1340">
            <v>43605</v>
          </cell>
          <cell r="BW1340">
            <v>29448</v>
          </cell>
          <cell r="BX1340">
            <v>12708</v>
          </cell>
          <cell r="BY1340">
            <v>17348</v>
          </cell>
          <cell r="BZ1340">
            <v>15375</v>
          </cell>
          <cell r="CA1340">
            <v>11029</v>
          </cell>
          <cell r="CB1340">
            <v>0</v>
          </cell>
          <cell r="CC1340">
            <v>0</v>
          </cell>
          <cell r="CD1340">
            <v>99110</v>
          </cell>
          <cell r="CE1340">
            <v>0</v>
          </cell>
          <cell r="CF1340">
            <v>124751</v>
          </cell>
          <cell r="CG1340">
            <v>131868</v>
          </cell>
          <cell r="CH1340">
            <v>283137</v>
          </cell>
          <cell r="CI1340">
            <v>63819</v>
          </cell>
          <cell r="CJ1340">
            <v>23368</v>
          </cell>
          <cell r="CK1340">
            <v>34768</v>
          </cell>
          <cell r="CL1340">
            <v>1575</v>
          </cell>
          <cell r="CM1340">
            <v>38361</v>
          </cell>
          <cell r="CN1340">
            <v>19441</v>
          </cell>
          <cell r="CO1340">
            <v>24628</v>
          </cell>
          <cell r="CP1340">
            <v>0</v>
          </cell>
          <cell r="CQ1340">
            <v>0</v>
          </cell>
          <cell r="CR1340">
            <v>713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54263</v>
          </cell>
          <cell r="CX1340">
            <v>1035</v>
          </cell>
          <cell r="CY1340">
            <v>0</v>
          </cell>
          <cell r="CZ1340">
            <v>123335</v>
          </cell>
          <cell r="DA1340">
            <v>28556</v>
          </cell>
          <cell r="DB1340">
            <v>946</v>
          </cell>
          <cell r="DC1340">
            <v>27870</v>
          </cell>
          <cell r="DD1340">
            <v>2098190</v>
          </cell>
          <cell r="DE1340">
            <v>8284</v>
          </cell>
          <cell r="DF1340">
            <v>3033</v>
          </cell>
          <cell r="DG1340">
            <v>14437</v>
          </cell>
          <cell r="DH1340">
            <v>160037</v>
          </cell>
          <cell r="DI1340">
            <v>6750</v>
          </cell>
          <cell r="DJ1340">
            <v>22184</v>
          </cell>
          <cell r="DK1340">
            <v>46</v>
          </cell>
          <cell r="DL1340">
            <v>11555</v>
          </cell>
          <cell r="DM1340">
            <v>0</v>
          </cell>
          <cell r="DN1340">
            <v>203114</v>
          </cell>
          <cell r="DO1340">
            <v>0</v>
          </cell>
          <cell r="DP1340">
            <v>17454</v>
          </cell>
          <cell r="DQ1340">
            <v>63678</v>
          </cell>
          <cell r="DR1340">
            <v>488289</v>
          </cell>
          <cell r="DS1340">
            <v>51347</v>
          </cell>
          <cell r="DT1340">
            <v>8776</v>
          </cell>
          <cell r="DU1340">
            <v>456366</v>
          </cell>
          <cell r="DV1340">
            <v>10120</v>
          </cell>
        </row>
        <row r="1341">
          <cell r="C1341" t="str">
            <v>里庄町</v>
          </cell>
          <cell r="D1341">
            <v>1</v>
          </cell>
          <cell r="E1341">
            <v>6</v>
          </cell>
          <cell r="F1341">
            <v>0</v>
          </cell>
          <cell r="G1341">
            <v>259407</v>
          </cell>
          <cell r="H1341">
            <v>27410</v>
          </cell>
          <cell r="I1341">
            <v>31229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11169</v>
          </cell>
          <cell r="O1341">
            <v>6055</v>
          </cell>
          <cell r="P1341">
            <v>2759</v>
          </cell>
          <cell r="Q1341">
            <v>157899</v>
          </cell>
          <cell r="R1341">
            <v>27353</v>
          </cell>
          <cell r="S1341">
            <v>31912</v>
          </cell>
          <cell r="T1341">
            <v>26071</v>
          </cell>
          <cell r="U1341">
            <v>25432</v>
          </cell>
          <cell r="V1341">
            <v>14784</v>
          </cell>
          <cell r="W1341">
            <v>12636</v>
          </cell>
          <cell r="X1341">
            <v>11101</v>
          </cell>
          <cell r="Y1341">
            <v>0</v>
          </cell>
          <cell r="Z1341">
            <v>0</v>
          </cell>
          <cell r="AA1341">
            <v>95192</v>
          </cell>
          <cell r="AB1341">
            <v>0</v>
          </cell>
          <cell r="AC1341">
            <v>122088</v>
          </cell>
          <cell r="AD1341">
            <v>130851</v>
          </cell>
          <cell r="AE1341">
            <v>293480</v>
          </cell>
          <cell r="AF1341">
            <v>163106</v>
          </cell>
          <cell r="AG1341">
            <v>67936</v>
          </cell>
          <cell r="AH1341">
            <v>43589</v>
          </cell>
          <cell r="AI1341">
            <v>1623</v>
          </cell>
          <cell r="AJ1341">
            <v>33181</v>
          </cell>
          <cell r="AK1341">
            <v>39187</v>
          </cell>
          <cell r="AL1341">
            <v>7156</v>
          </cell>
          <cell r="AM1341">
            <v>20142</v>
          </cell>
          <cell r="AN1341">
            <v>75117</v>
          </cell>
          <cell r="AO1341">
            <v>3914</v>
          </cell>
          <cell r="AP1341">
            <v>481055</v>
          </cell>
          <cell r="AQ1341">
            <v>14607</v>
          </cell>
          <cell r="AR1341">
            <v>3340</v>
          </cell>
          <cell r="AS1341">
            <v>0</v>
          </cell>
          <cell r="AT1341">
            <v>0</v>
          </cell>
          <cell r="AU1341">
            <v>3414</v>
          </cell>
          <cell r="AV1341">
            <v>649</v>
          </cell>
          <cell r="AW1341">
            <v>12163</v>
          </cell>
          <cell r="AX1341">
            <v>2056</v>
          </cell>
          <cell r="AY1341">
            <v>183250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21253</v>
          </cell>
          <cell r="BH1341">
            <v>63220</v>
          </cell>
          <cell r="BI1341">
            <v>111615</v>
          </cell>
          <cell r="BJ1341">
            <v>44115</v>
          </cell>
          <cell r="BK1341">
            <v>5676</v>
          </cell>
          <cell r="BL1341">
            <v>17567</v>
          </cell>
          <cell r="BM1341">
            <v>328680</v>
          </cell>
          <cell r="BN1341">
            <v>250927</v>
          </cell>
          <cell r="BO1341">
            <v>26891</v>
          </cell>
          <cell r="BP1341">
            <v>0</v>
          </cell>
          <cell r="BQ1341">
            <v>0</v>
          </cell>
          <cell r="BR1341">
            <v>10742</v>
          </cell>
          <cell r="BS1341">
            <v>5891</v>
          </cell>
          <cell r="BT1341">
            <v>152976</v>
          </cell>
          <cell r="BU1341">
            <v>26154</v>
          </cell>
          <cell r="BV1341">
            <v>33653</v>
          </cell>
          <cell r="BW1341">
            <v>26176</v>
          </cell>
          <cell r="BX1341">
            <v>25416</v>
          </cell>
          <cell r="BY1341">
            <v>14173</v>
          </cell>
          <cell r="BZ1341">
            <v>12300</v>
          </cell>
          <cell r="CA1341">
            <v>11029</v>
          </cell>
          <cell r="CB1341">
            <v>0</v>
          </cell>
          <cell r="CC1341">
            <v>0</v>
          </cell>
          <cell r="CD1341">
            <v>89730</v>
          </cell>
          <cell r="CE1341">
            <v>0</v>
          </cell>
          <cell r="CF1341">
            <v>113183</v>
          </cell>
          <cell r="CG1341">
            <v>129491</v>
          </cell>
          <cell r="CH1341">
            <v>285877</v>
          </cell>
          <cell r="CI1341">
            <v>61755</v>
          </cell>
          <cell r="CJ1341">
            <v>40664</v>
          </cell>
          <cell r="CK1341">
            <v>32301</v>
          </cell>
          <cell r="CL1341">
            <v>1575</v>
          </cell>
          <cell r="CM1341">
            <v>37047</v>
          </cell>
          <cell r="CN1341">
            <v>18352</v>
          </cell>
          <cell r="CO1341">
            <v>31772</v>
          </cell>
          <cell r="CP1341">
            <v>0</v>
          </cell>
          <cell r="CQ1341">
            <v>0</v>
          </cell>
          <cell r="CR1341">
            <v>3340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650</v>
          </cell>
          <cell r="CY1341">
            <v>0</v>
          </cell>
          <cell r="CZ1341">
            <v>118691</v>
          </cell>
          <cell r="DA1341">
            <v>44158</v>
          </cell>
          <cell r="DB1341">
            <v>3119</v>
          </cell>
          <cell r="DC1341">
            <v>24034</v>
          </cell>
          <cell r="DD1341">
            <v>2019088</v>
          </cell>
          <cell r="DE1341">
            <v>13011</v>
          </cell>
          <cell r="DF1341">
            <v>3255</v>
          </cell>
          <cell r="DG1341">
            <v>19633</v>
          </cell>
          <cell r="DH1341">
            <v>164366</v>
          </cell>
          <cell r="DI1341">
            <v>6870</v>
          </cell>
          <cell r="DJ1341">
            <v>2707</v>
          </cell>
          <cell r="DK1341">
            <v>0</v>
          </cell>
          <cell r="DL1341">
            <v>2435</v>
          </cell>
          <cell r="DM1341">
            <v>0</v>
          </cell>
          <cell r="DN1341">
            <v>195837</v>
          </cell>
          <cell r="DO1341">
            <v>0</v>
          </cell>
          <cell r="DP1341">
            <v>12973</v>
          </cell>
          <cell r="DQ1341">
            <v>64659</v>
          </cell>
          <cell r="DR1341">
            <v>340896</v>
          </cell>
          <cell r="DS1341">
            <v>62590</v>
          </cell>
          <cell r="DT1341">
            <v>3584</v>
          </cell>
          <cell r="DU1341">
            <v>436539</v>
          </cell>
          <cell r="DV1341">
            <v>13706</v>
          </cell>
        </row>
        <row r="1342">
          <cell r="C1342" t="str">
            <v>矢掛町</v>
          </cell>
          <cell r="D1342">
            <v>1</v>
          </cell>
          <cell r="E1342">
            <v>6</v>
          </cell>
          <cell r="F1342">
            <v>0</v>
          </cell>
          <cell r="G1342">
            <v>305237</v>
          </cell>
          <cell r="H1342">
            <v>105486</v>
          </cell>
          <cell r="I1342">
            <v>71995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13682</v>
          </cell>
          <cell r="O1342">
            <v>7418</v>
          </cell>
          <cell r="P1342">
            <v>6275</v>
          </cell>
          <cell r="Q1342">
            <v>183599</v>
          </cell>
          <cell r="R1342">
            <v>36075</v>
          </cell>
          <cell r="S1342">
            <v>29134</v>
          </cell>
          <cell r="T1342">
            <v>41209</v>
          </cell>
          <cell r="U1342">
            <v>89012</v>
          </cell>
          <cell r="V1342">
            <v>11232</v>
          </cell>
          <cell r="W1342">
            <v>10530</v>
          </cell>
          <cell r="X1342">
            <v>11101</v>
          </cell>
          <cell r="Y1342">
            <v>0</v>
          </cell>
          <cell r="Z1342">
            <v>0</v>
          </cell>
          <cell r="AA1342">
            <v>152755</v>
          </cell>
          <cell r="AB1342">
            <v>0</v>
          </cell>
          <cell r="AC1342">
            <v>136109</v>
          </cell>
          <cell r="AD1342">
            <v>324930</v>
          </cell>
          <cell r="AE1342">
            <v>421298</v>
          </cell>
          <cell r="AF1342">
            <v>247276</v>
          </cell>
          <cell r="AG1342">
            <v>81437</v>
          </cell>
          <cell r="AH1342">
            <v>133641</v>
          </cell>
          <cell r="AI1342">
            <v>28132</v>
          </cell>
          <cell r="AJ1342">
            <v>37533</v>
          </cell>
          <cell r="AK1342">
            <v>51487</v>
          </cell>
          <cell r="AL1342">
            <v>13510</v>
          </cell>
          <cell r="AM1342">
            <v>25760</v>
          </cell>
          <cell r="AN1342">
            <v>133666</v>
          </cell>
          <cell r="AO1342">
            <v>17881</v>
          </cell>
          <cell r="AP1342">
            <v>523148</v>
          </cell>
          <cell r="AQ1342">
            <v>73146</v>
          </cell>
          <cell r="AR1342">
            <v>18820</v>
          </cell>
          <cell r="AS1342">
            <v>43327</v>
          </cell>
          <cell r="AT1342">
            <v>0</v>
          </cell>
          <cell r="AU1342">
            <v>22295</v>
          </cell>
          <cell r="AV1342">
            <v>768</v>
          </cell>
          <cell r="AW1342">
            <v>19725</v>
          </cell>
          <cell r="AX1342">
            <v>1782</v>
          </cell>
          <cell r="AY1342">
            <v>226894</v>
          </cell>
          <cell r="AZ1342">
            <v>0</v>
          </cell>
          <cell r="BA1342">
            <v>486729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25650</v>
          </cell>
          <cell r="BH1342">
            <v>62683</v>
          </cell>
          <cell r="BI1342">
            <v>158076</v>
          </cell>
          <cell r="BJ1342">
            <v>105910</v>
          </cell>
          <cell r="BK1342">
            <v>17657</v>
          </cell>
          <cell r="BL1342">
            <v>44724</v>
          </cell>
          <cell r="BM1342">
            <v>635250</v>
          </cell>
          <cell r="BN1342">
            <v>295673</v>
          </cell>
          <cell r="BO1342">
            <v>103824</v>
          </cell>
          <cell r="BP1342">
            <v>0</v>
          </cell>
          <cell r="BQ1342">
            <v>0</v>
          </cell>
          <cell r="BR1342">
            <v>13159</v>
          </cell>
          <cell r="BS1342">
            <v>7217</v>
          </cell>
          <cell r="BT1342">
            <v>327238</v>
          </cell>
          <cell r="BU1342">
            <v>34800</v>
          </cell>
          <cell r="BV1342">
            <v>29190</v>
          </cell>
          <cell r="BW1342">
            <v>40082</v>
          </cell>
          <cell r="BX1342">
            <v>88956</v>
          </cell>
          <cell r="BY1342">
            <v>11850</v>
          </cell>
          <cell r="BZ1342">
            <v>11275</v>
          </cell>
          <cell r="CA1342">
            <v>11029</v>
          </cell>
          <cell r="CB1342">
            <v>0</v>
          </cell>
          <cell r="CC1342">
            <v>0</v>
          </cell>
          <cell r="CD1342">
            <v>146744</v>
          </cell>
          <cell r="CE1342">
            <v>0</v>
          </cell>
          <cell r="CF1342">
            <v>126337</v>
          </cell>
          <cell r="CG1342">
            <v>319467</v>
          </cell>
          <cell r="CH1342">
            <v>431374</v>
          </cell>
          <cell r="CI1342">
            <v>78422</v>
          </cell>
          <cell r="CJ1342">
            <v>130272</v>
          </cell>
          <cell r="CK1342">
            <v>36540</v>
          </cell>
          <cell r="CL1342">
            <v>27300</v>
          </cell>
          <cell r="CM1342">
            <v>48904</v>
          </cell>
          <cell r="CN1342">
            <v>23011</v>
          </cell>
          <cell r="CO1342">
            <v>72756</v>
          </cell>
          <cell r="CP1342">
            <v>0</v>
          </cell>
          <cell r="CQ1342">
            <v>0</v>
          </cell>
          <cell r="CR1342">
            <v>18224</v>
          </cell>
          <cell r="CS1342">
            <v>0</v>
          </cell>
          <cell r="CT1342">
            <v>44614</v>
          </cell>
          <cell r="CU1342">
            <v>0</v>
          </cell>
          <cell r="CV1342">
            <v>483596</v>
          </cell>
          <cell r="CW1342">
            <v>0</v>
          </cell>
          <cell r="CX1342">
            <v>769</v>
          </cell>
          <cell r="CY1342">
            <v>0</v>
          </cell>
          <cell r="CZ1342">
            <v>153881</v>
          </cell>
          <cell r="DA1342">
            <v>106016</v>
          </cell>
          <cell r="DB1342">
            <v>13659</v>
          </cell>
          <cell r="DC1342">
            <v>54735</v>
          </cell>
          <cell r="DD1342">
            <v>3465558</v>
          </cell>
          <cell r="DE1342">
            <v>20277</v>
          </cell>
          <cell r="DF1342">
            <v>2789</v>
          </cell>
          <cell r="DG1342">
            <v>22111</v>
          </cell>
          <cell r="DH1342">
            <v>245191</v>
          </cell>
          <cell r="DI1342">
            <v>13247</v>
          </cell>
          <cell r="DJ1342">
            <v>6242</v>
          </cell>
          <cell r="DK1342">
            <v>0</v>
          </cell>
          <cell r="DL1342">
            <v>19429</v>
          </cell>
          <cell r="DM1342">
            <v>0</v>
          </cell>
          <cell r="DN1342">
            <v>243577</v>
          </cell>
          <cell r="DO1342">
            <v>0</v>
          </cell>
          <cell r="DP1342">
            <v>13907</v>
          </cell>
          <cell r="DQ1342">
            <v>63905</v>
          </cell>
          <cell r="DR1342">
            <v>651264</v>
          </cell>
          <cell r="DS1342">
            <v>116796</v>
          </cell>
          <cell r="DT1342">
            <v>17398</v>
          </cell>
          <cell r="DU1342">
            <v>471284</v>
          </cell>
          <cell r="DV1342">
            <v>73480</v>
          </cell>
        </row>
        <row r="1343">
          <cell r="C1343" t="str">
            <v>新庄村</v>
          </cell>
          <cell r="D1343">
            <v>1</v>
          </cell>
          <cell r="E1343">
            <v>6</v>
          </cell>
          <cell r="F1343">
            <v>0</v>
          </cell>
          <cell r="G1343">
            <v>40996</v>
          </cell>
          <cell r="H1343">
            <v>32586</v>
          </cell>
          <cell r="I1343">
            <v>9163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450</v>
          </cell>
          <cell r="P1343">
            <v>0</v>
          </cell>
          <cell r="Q1343">
            <v>13134</v>
          </cell>
          <cell r="R1343">
            <v>3565</v>
          </cell>
          <cell r="S1343">
            <v>7808</v>
          </cell>
          <cell r="T1343">
            <v>5887</v>
          </cell>
          <cell r="U1343">
            <v>12716</v>
          </cell>
          <cell r="V1343">
            <v>768</v>
          </cell>
          <cell r="W1343">
            <v>4212</v>
          </cell>
          <cell r="X1343">
            <v>11101</v>
          </cell>
          <cell r="Y1343">
            <v>0</v>
          </cell>
          <cell r="Z1343">
            <v>0</v>
          </cell>
          <cell r="AA1343">
            <v>20320</v>
          </cell>
          <cell r="AB1343">
            <v>25308</v>
          </cell>
          <cell r="AC1343">
            <v>10413</v>
          </cell>
          <cell r="AD1343">
            <v>45261</v>
          </cell>
          <cell r="AE1343">
            <v>51113</v>
          </cell>
          <cell r="AF1343">
            <v>18619</v>
          </cell>
          <cell r="AG1343">
            <v>7553</v>
          </cell>
          <cell r="AH1343">
            <v>30752</v>
          </cell>
          <cell r="AI1343">
            <v>47067</v>
          </cell>
          <cell r="AJ1343">
            <v>4074</v>
          </cell>
          <cell r="AK1343">
            <v>9363</v>
          </cell>
          <cell r="AL1343">
            <v>1612</v>
          </cell>
          <cell r="AM1343">
            <v>3418</v>
          </cell>
          <cell r="AN1343">
            <v>37489</v>
          </cell>
          <cell r="AO1343">
            <v>9734</v>
          </cell>
          <cell r="AP1343">
            <v>117291</v>
          </cell>
          <cell r="AQ1343">
            <v>39464</v>
          </cell>
          <cell r="AR1343">
            <v>2730</v>
          </cell>
          <cell r="AS1343">
            <v>24050</v>
          </cell>
          <cell r="AT1343">
            <v>0</v>
          </cell>
          <cell r="AU1343">
            <v>4576</v>
          </cell>
          <cell r="AV1343">
            <v>49</v>
          </cell>
          <cell r="AW1343">
            <v>0</v>
          </cell>
          <cell r="AX1343">
            <v>66</v>
          </cell>
          <cell r="AY1343">
            <v>43922</v>
          </cell>
          <cell r="AZ1343">
            <v>0</v>
          </cell>
          <cell r="BA1343">
            <v>28179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578</v>
          </cell>
          <cell r="BH1343">
            <v>40956</v>
          </cell>
          <cell r="BI1343">
            <v>65015</v>
          </cell>
          <cell r="BJ1343">
            <v>29420</v>
          </cell>
          <cell r="BK1343">
            <v>541</v>
          </cell>
          <cell r="BL1343">
            <v>36516</v>
          </cell>
          <cell r="BM1343">
            <v>60885</v>
          </cell>
          <cell r="BN1343">
            <v>40108</v>
          </cell>
          <cell r="BO1343">
            <v>31924</v>
          </cell>
          <cell r="BP1343">
            <v>0</v>
          </cell>
          <cell r="BQ1343">
            <v>0</v>
          </cell>
          <cell r="BR1343">
            <v>0</v>
          </cell>
          <cell r="BS1343">
            <v>437</v>
          </cell>
          <cell r="BT1343">
            <v>12769</v>
          </cell>
          <cell r="BU1343">
            <v>3387</v>
          </cell>
          <cell r="BV1343">
            <v>7746</v>
          </cell>
          <cell r="BW1343">
            <v>4090</v>
          </cell>
          <cell r="BX1343">
            <v>12708</v>
          </cell>
          <cell r="BY1343">
            <v>758</v>
          </cell>
          <cell r="BZ1343">
            <v>4100</v>
          </cell>
          <cell r="CA1343">
            <v>11029</v>
          </cell>
          <cell r="CB1343">
            <v>0</v>
          </cell>
          <cell r="CC1343">
            <v>0</v>
          </cell>
          <cell r="CD1343">
            <v>19589</v>
          </cell>
          <cell r="CE1343">
            <v>24820</v>
          </cell>
          <cell r="CF1343">
            <v>9805</v>
          </cell>
          <cell r="CG1343">
            <v>45952</v>
          </cell>
          <cell r="CH1343">
            <v>48379</v>
          </cell>
          <cell r="CI1343">
            <v>7312</v>
          </cell>
          <cell r="CJ1343">
            <v>27784</v>
          </cell>
          <cell r="CK1343">
            <v>3941</v>
          </cell>
          <cell r="CL1343">
            <v>46200</v>
          </cell>
          <cell r="CM1343">
            <v>8973</v>
          </cell>
          <cell r="CN1343">
            <v>3150</v>
          </cell>
          <cell r="CO1343">
            <v>9212</v>
          </cell>
          <cell r="CP1343">
            <v>0</v>
          </cell>
          <cell r="CQ1343">
            <v>0</v>
          </cell>
          <cell r="CR1343">
            <v>2730</v>
          </cell>
          <cell r="CS1343">
            <v>0</v>
          </cell>
          <cell r="CT1343">
            <v>24558</v>
          </cell>
          <cell r="CU1343">
            <v>0</v>
          </cell>
          <cell r="CV1343">
            <v>27632</v>
          </cell>
          <cell r="CW1343">
            <v>0</v>
          </cell>
          <cell r="CX1343">
            <v>49</v>
          </cell>
          <cell r="CY1343">
            <v>0</v>
          </cell>
          <cell r="CZ1343">
            <v>57967</v>
          </cell>
          <cell r="DA1343">
            <v>29447</v>
          </cell>
          <cell r="DB1343">
            <v>111</v>
          </cell>
          <cell r="DC1343">
            <v>48871</v>
          </cell>
          <cell r="DD1343">
            <v>508926</v>
          </cell>
          <cell r="DE1343">
            <v>142</v>
          </cell>
          <cell r="DF1343">
            <v>100</v>
          </cell>
          <cell r="DG1343">
            <v>540</v>
          </cell>
          <cell r="DH1343">
            <v>18423</v>
          </cell>
          <cell r="DI1343">
            <v>1532</v>
          </cell>
          <cell r="DJ1343">
            <v>0</v>
          </cell>
          <cell r="DK1343">
            <v>5522</v>
          </cell>
          <cell r="DL1343">
            <v>4583</v>
          </cell>
          <cell r="DM1343">
            <v>0</v>
          </cell>
          <cell r="DN1343">
            <v>48282</v>
          </cell>
          <cell r="DO1343">
            <v>0</v>
          </cell>
          <cell r="DP1343">
            <v>1831</v>
          </cell>
          <cell r="DQ1343">
            <v>38355</v>
          </cell>
          <cell r="DR1343">
            <v>62805</v>
          </cell>
          <cell r="DS1343">
            <v>32623</v>
          </cell>
          <cell r="DT1343">
            <v>9370</v>
          </cell>
          <cell r="DU1343">
            <v>108718</v>
          </cell>
          <cell r="DV1343">
            <v>39644</v>
          </cell>
        </row>
        <row r="1344">
          <cell r="C1344" t="str">
            <v>鏡野町</v>
          </cell>
          <cell r="D1344">
            <v>1</v>
          </cell>
          <cell r="E1344">
            <v>6</v>
          </cell>
          <cell r="F1344">
            <v>0</v>
          </cell>
          <cell r="G1344">
            <v>355630</v>
          </cell>
          <cell r="H1344">
            <v>198361</v>
          </cell>
          <cell r="I1344">
            <v>85833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6292</v>
          </cell>
          <cell r="O1344">
            <v>6670</v>
          </cell>
          <cell r="P1344">
            <v>1172</v>
          </cell>
          <cell r="Q1344">
            <v>320544</v>
          </cell>
          <cell r="R1344">
            <v>29181</v>
          </cell>
          <cell r="S1344">
            <v>68330</v>
          </cell>
          <cell r="T1344">
            <v>48778</v>
          </cell>
          <cell r="U1344">
            <v>86469</v>
          </cell>
          <cell r="V1344">
            <v>38112</v>
          </cell>
          <cell r="W1344">
            <v>27378</v>
          </cell>
          <cell r="X1344">
            <v>11101</v>
          </cell>
          <cell r="Y1344">
            <v>0</v>
          </cell>
          <cell r="Z1344">
            <v>0</v>
          </cell>
          <cell r="AA1344">
            <v>183921</v>
          </cell>
          <cell r="AB1344">
            <v>0</v>
          </cell>
          <cell r="AC1344">
            <v>138208</v>
          </cell>
          <cell r="AD1344">
            <v>396162</v>
          </cell>
          <cell r="AE1344">
            <v>511995</v>
          </cell>
          <cell r="AF1344">
            <v>218876</v>
          </cell>
          <cell r="AG1344">
            <v>114952</v>
          </cell>
          <cell r="AH1344">
            <v>158166</v>
          </cell>
          <cell r="AI1344">
            <v>265090</v>
          </cell>
          <cell r="AJ1344">
            <v>35159</v>
          </cell>
          <cell r="AK1344">
            <v>56488</v>
          </cell>
          <cell r="AL1344">
            <v>14294</v>
          </cell>
          <cell r="AM1344">
            <v>25523</v>
          </cell>
          <cell r="AN1344">
            <v>462003</v>
          </cell>
          <cell r="AO1344">
            <v>57598</v>
          </cell>
          <cell r="AP1344">
            <v>501412</v>
          </cell>
          <cell r="AQ1344">
            <v>262012</v>
          </cell>
          <cell r="AR1344">
            <v>6438</v>
          </cell>
          <cell r="AS1344">
            <v>30543</v>
          </cell>
          <cell r="AT1344">
            <v>369</v>
          </cell>
          <cell r="AU1344">
            <v>3849</v>
          </cell>
          <cell r="AV1344">
            <v>1016</v>
          </cell>
          <cell r="AW1344">
            <v>8791</v>
          </cell>
          <cell r="AX1344">
            <v>3059</v>
          </cell>
          <cell r="AY1344">
            <v>340356</v>
          </cell>
          <cell r="AZ1344">
            <v>0</v>
          </cell>
          <cell r="BA1344">
            <v>502254</v>
          </cell>
          <cell r="BB1344">
            <v>0</v>
          </cell>
          <cell r="BC1344">
            <v>0</v>
          </cell>
          <cell r="BD1344">
            <v>0</v>
          </cell>
          <cell r="BE1344">
            <v>82776</v>
          </cell>
          <cell r="BF1344">
            <v>0</v>
          </cell>
          <cell r="BG1344">
            <v>12300</v>
          </cell>
          <cell r="BH1344">
            <v>78094</v>
          </cell>
          <cell r="BI1344">
            <v>174338</v>
          </cell>
          <cell r="BJ1344">
            <v>109278</v>
          </cell>
          <cell r="BK1344">
            <v>4382</v>
          </cell>
          <cell r="BL1344">
            <v>36723</v>
          </cell>
          <cell r="BM1344">
            <v>522390</v>
          </cell>
          <cell r="BN1344">
            <v>345870</v>
          </cell>
          <cell r="BO1344">
            <v>196287</v>
          </cell>
          <cell r="BP1344">
            <v>0</v>
          </cell>
          <cell r="BQ1344">
            <v>0</v>
          </cell>
          <cell r="BR1344">
            <v>6052</v>
          </cell>
          <cell r="BS1344">
            <v>6489</v>
          </cell>
          <cell r="BT1344">
            <v>317362</v>
          </cell>
          <cell r="BU1344">
            <v>28467</v>
          </cell>
          <cell r="BV1344">
            <v>67665</v>
          </cell>
          <cell r="BW1344">
            <v>49898</v>
          </cell>
          <cell r="BX1344">
            <v>92768</v>
          </cell>
          <cell r="BY1344">
            <v>44366</v>
          </cell>
          <cell r="BZ1344">
            <v>27675</v>
          </cell>
          <cell r="CA1344">
            <v>11029</v>
          </cell>
          <cell r="CB1344">
            <v>0</v>
          </cell>
          <cell r="CC1344">
            <v>0</v>
          </cell>
          <cell r="CD1344">
            <v>176415</v>
          </cell>
          <cell r="CE1344">
            <v>0</v>
          </cell>
          <cell r="CF1344">
            <v>128752</v>
          </cell>
          <cell r="CG1344">
            <v>398993</v>
          </cell>
          <cell r="CH1344">
            <v>502825</v>
          </cell>
          <cell r="CI1344">
            <v>111972</v>
          </cell>
          <cell r="CJ1344">
            <v>156308</v>
          </cell>
          <cell r="CK1344">
            <v>34235</v>
          </cell>
          <cell r="CL1344">
            <v>257250</v>
          </cell>
          <cell r="CM1344">
            <v>53696</v>
          </cell>
          <cell r="CN1344">
            <v>22881</v>
          </cell>
          <cell r="CO1344">
            <v>86856</v>
          </cell>
          <cell r="CP1344">
            <v>0</v>
          </cell>
          <cell r="CQ1344">
            <v>0</v>
          </cell>
          <cell r="CR1344">
            <v>5367</v>
          </cell>
          <cell r="CS1344">
            <v>0</v>
          </cell>
          <cell r="CT1344">
            <v>27839</v>
          </cell>
          <cell r="CU1344">
            <v>0</v>
          </cell>
          <cell r="CV1344">
            <v>510907</v>
          </cell>
          <cell r="CW1344">
            <v>0</v>
          </cell>
          <cell r="CX1344">
            <v>1018</v>
          </cell>
          <cell r="CY1344">
            <v>0</v>
          </cell>
          <cell r="CZ1344">
            <v>185123</v>
          </cell>
          <cell r="DA1344">
            <v>109348</v>
          </cell>
          <cell r="DB1344">
            <v>2928</v>
          </cell>
          <cell r="DC1344">
            <v>47293</v>
          </cell>
          <cell r="DD1344">
            <v>4394700</v>
          </cell>
          <cell r="DE1344">
            <v>8921</v>
          </cell>
          <cell r="DF1344">
            <v>4471</v>
          </cell>
          <cell r="DG1344">
            <v>9984</v>
          </cell>
          <cell r="DH1344">
            <v>217004</v>
          </cell>
          <cell r="DI1344">
            <v>14036</v>
          </cell>
          <cell r="DJ1344">
            <v>0</v>
          </cell>
          <cell r="DK1344">
            <v>369</v>
          </cell>
          <cell r="DL1344">
            <v>3857</v>
          </cell>
          <cell r="DM1344">
            <v>325473</v>
          </cell>
          <cell r="DN1344">
            <v>371636</v>
          </cell>
          <cell r="DO1344">
            <v>0</v>
          </cell>
          <cell r="DP1344">
            <v>16183</v>
          </cell>
          <cell r="DQ1344">
            <v>82364</v>
          </cell>
          <cell r="DR1344">
            <v>538215</v>
          </cell>
          <cell r="DS1344">
            <v>444062</v>
          </cell>
          <cell r="DT1344">
            <v>57272</v>
          </cell>
          <cell r="DU1344">
            <v>452098</v>
          </cell>
          <cell r="DV1344">
            <v>263340</v>
          </cell>
        </row>
        <row r="1345">
          <cell r="C1345" t="str">
            <v>勝央町</v>
          </cell>
          <cell r="D1345">
            <v>1</v>
          </cell>
          <cell r="E1345">
            <v>6</v>
          </cell>
          <cell r="F1345">
            <v>0</v>
          </cell>
          <cell r="G1345">
            <v>264229</v>
          </cell>
          <cell r="H1345">
            <v>82450</v>
          </cell>
          <cell r="I1345">
            <v>48246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6777</v>
          </cell>
          <cell r="O1345">
            <v>6021</v>
          </cell>
          <cell r="P1345">
            <v>11075</v>
          </cell>
          <cell r="Q1345">
            <v>271545</v>
          </cell>
          <cell r="R1345">
            <v>27103</v>
          </cell>
          <cell r="S1345">
            <v>56068</v>
          </cell>
          <cell r="T1345">
            <v>33640</v>
          </cell>
          <cell r="U1345">
            <v>25432</v>
          </cell>
          <cell r="V1345">
            <v>14352</v>
          </cell>
          <cell r="W1345">
            <v>14742</v>
          </cell>
          <cell r="X1345">
            <v>11101</v>
          </cell>
          <cell r="Y1345">
            <v>0</v>
          </cell>
          <cell r="Z1345">
            <v>0</v>
          </cell>
          <cell r="AA1345">
            <v>123540</v>
          </cell>
          <cell r="AB1345">
            <v>0</v>
          </cell>
          <cell r="AC1345">
            <v>105068</v>
          </cell>
          <cell r="AD1345">
            <v>176845</v>
          </cell>
          <cell r="AE1345">
            <v>332340</v>
          </cell>
          <cell r="AF1345">
            <v>159588</v>
          </cell>
          <cell r="AG1345">
            <v>79561</v>
          </cell>
          <cell r="AH1345">
            <v>118409</v>
          </cell>
          <cell r="AI1345">
            <v>25968</v>
          </cell>
          <cell r="AJ1345">
            <v>33083</v>
          </cell>
          <cell r="AK1345">
            <v>44798</v>
          </cell>
          <cell r="AL1345">
            <v>9587</v>
          </cell>
          <cell r="AM1345">
            <v>21744</v>
          </cell>
          <cell r="AN1345">
            <v>90334</v>
          </cell>
          <cell r="AO1345">
            <v>12339</v>
          </cell>
          <cell r="AP1345">
            <v>479927</v>
          </cell>
          <cell r="AQ1345">
            <v>57575</v>
          </cell>
          <cell r="AR1345">
            <v>3501</v>
          </cell>
          <cell r="AS1345">
            <v>0</v>
          </cell>
          <cell r="AT1345">
            <v>0</v>
          </cell>
          <cell r="AU1345">
            <v>6652</v>
          </cell>
          <cell r="AV1345">
            <v>944</v>
          </cell>
          <cell r="AW1345">
            <v>10346</v>
          </cell>
          <cell r="AX1345">
            <v>2200</v>
          </cell>
          <cell r="AY1345">
            <v>207831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24234</v>
          </cell>
          <cell r="BH1345">
            <v>58096</v>
          </cell>
          <cell r="BI1345">
            <v>110316</v>
          </cell>
          <cell r="BJ1345">
            <v>75436</v>
          </cell>
          <cell r="BK1345">
            <v>5964</v>
          </cell>
          <cell r="BL1345">
            <v>34911</v>
          </cell>
          <cell r="BM1345">
            <v>595815</v>
          </cell>
          <cell r="BN1345">
            <v>256438</v>
          </cell>
          <cell r="BO1345">
            <v>81750</v>
          </cell>
          <cell r="BP1345">
            <v>0</v>
          </cell>
          <cell r="BQ1345">
            <v>0</v>
          </cell>
          <cell r="BR1345">
            <v>6518</v>
          </cell>
          <cell r="BS1345">
            <v>5858</v>
          </cell>
          <cell r="BT1345">
            <v>277446</v>
          </cell>
          <cell r="BU1345">
            <v>25928</v>
          </cell>
          <cell r="BV1345">
            <v>55814</v>
          </cell>
          <cell r="BW1345">
            <v>33538</v>
          </cell>
          <cell r="BX1345">
            <v>25416</v>
          </cell>
          <cell r="BY1345">
            <v>13746</v>
          </cell>
          <cell r="BZ1345">
            <v>13325</v>
          </cell>
          <cell r="CA1345">
            <v>11029</v>
          </cell>
          <cell r="CB1345">
            <v>0</v>
          </cell>
          <cell r="CC1345">
            <v>0</v>
          </cell>
          <cell r="CD1345">
            <v>117519</v>
          </cell>
          <cell r="CE1345">
            <v>0</v>
          </cell>
          <cell r="CF1345">
            <v>100448</v>
          </cell>
          <cell r="CG1345">
            <v>171286</v>
          </cell>
          <cell r="CH1345">
            <v>326253</v>
          </cell>
          <cell r="CI1345">
            <v>77364</v>
          </cell>
          <cell r="CJ1345">
            <v>114632</v>
          </cell>
          <cell r="CK1345">
            <v>32193</v>
          </cell>
          <cell r="CL1345">
            <v>25200</v>
          </cell>
          <cell r="CM1345">
            <v>42741</v>
          </cell>
          <cell r="CN1345">
            <v>19751</v>
          </cell>
          <cell r="CO1345">
            <v>49444</v>
          </cell>
          <cell r="CP1345">
            <v>0</v>
          </cell>
          <cell r="CQ1345">
            <v>0</v>
          </cell>
          <cell r="CR1345">
            <v>3554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945</v>
          </cell>
          <cell r="CY1345">
            <v>0</v>
          </cell>
          <cell r="CZ1345">
            <v>106763</v>
          </cell>
          <cell r="DA1345">
            <v>75522</v>
          </cell>
          <cell r="DB1345">
            <v>3962</v>
          </cell>
          <cell r="DC1345">
            <v>42144</v>
          </cell>
          <cell r="DD1345">
            <v>2768896</v>
          </cell>
          <cell r="DE1345">
            <v>9724</v>
          </cell>
          <cell r="DF1345">
            <v>3329</v>
          </cell>
          <cell r="DG1345">
            <v>22479</v>
          </cell>
          <cell r="DH1345">
            <v>157574</v>
          </cell>
          <cell r="DI1345">
            <v>9262</v>
          </cell>
          <cell r="DJ1345">
            <v>11017</v>
          </cell>
          <cell r="DK1345">
            <v>0</v>
          </cell>
          <cell r="DL1345">
            <v>6188</v>
          </cell>
          <cell r="DM1345">
            <v>0</v>
          </cell>
          <cell r="DN1345">
            <v>221037</v>
          </cell>
          <cell r="DO1345">
            <v>0</v>
          </cell>
          <cell r="DP1345">
            <v>14876</v>
          </cell>
          <cell r="DQ1345">
            <v>57793</v>
          </cell>
          <cell r="DR1345">
            <v>633456</v>
          </cell>
          <cell r="DS1345">
            <v>62215</v>
          </cell>
          <cell r="DT1345">
            <v>11735</v>
          </cell>
          <cell r="DU1345">
            <v>435763</v>
          </cell>
          <cell r="DV1345">
            <v>57904</v>
          </cell>
        </row>
        <row r="1346">
          <cell r="C1346" t="str">
            <v>奈義町</v>
          </cell>
          <cell r="D1346">
            <v>1</v>
          </cell>
          <cell r="E1346">
            <v>6</v>
          </cell>
          <cell r="F1346">
            <v>0</v>
          </cell>
          <cell r="G1346">
            <v>184426</v>
          </cell>
          <cell r="H1346">
            <v>97322</v>
          </cell>
          <cell r="I1346">
            <v>51986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3085</v>
          </cell>
          <cell r="P1346">
            <v>0</v>
          </cell>
          <cell r="Q1346">
            <v>90007</v>
          </cell>
          <cell r="R1346">
            <v>19285</v>
          </cell>
          <cell r="S1346">
            <v>20069</v>
          </cell>
          <cell r="T1346">
            <v>12615</v>
          </cell>
          <cell r="U1346">
            <v>12716</v>
          </cell>
          <cell r="V1346">
            <v>7296</v>
          </cell>
          <cell r="W1346">
            <v>12636</v>
          </cell>
          <cell r="X1346">
            <v>11101</v>
          </cell>
          <cell r="Y1346">
            <v>0</v>
          </cell>
          <cell r="Z1346">
            <v>0</v>
          </cell>
          <cell r="AA1346">
            <v>83414</v>
          </cell>
          <cell r="AB1346">
            <v>0</v>
          </cell>
          <cell r="AC1346">
            <v>59656</v>
          </cell>
          <cell r="AD1346">
            <v>119915</v>
          </cell>
          <cell r="AE1346">
            <v>231058</v>
          </cell>
          <cell r="AF1346">
            <v>90776</v>
          </cell>
          <cell r="AG1346">
            <v>44687</v>
          </cell>
          <cell r="AH1346">
            <v>81909</v>
          </cell>
          <cell r="AI1346">
            <v>51936</v>
          </cell>
          <cell r="AJ1346">
            <v>23159</v>
          </cell>
          <cell r="AK1346">
            <v>34999</v>
          </cell>
          <cell r="AL1346">
            <v>6772</v>
          </cell>
          <cell r="AM1346">
            <v>13711</v>
          </cell>
          <cell r="AN1346">
            <v>168399</v>
          </cell>
          <cell r="AO1346">
            <v>10527</v>
          </cell>
          <cell r="AP1346">
            <v>350911</v>
          </cell>
          <cell r="AQ1346">
            <v>55385</v>
          </cell>
          <cell r="AR1346">
            <v>4185</v>
          </cell>
          <cell r="AS1346">
            <v>0</v>
          </cell>
          <cell r="AT1346">
            <v>0</v>
          </cell>
          <cell r="AU1346">
            <v>4581</v>
          </cell>
          <cell r="AV1346">
            <v>417</v>
          </cell>
          <cell r="AW1346">
            <v>2492</v>
          </cell>
          <cell r="AX1346">
            <v>625</v>
          </cell>
          <cell r="AY1346">
            <v>120316</v>
          </cell>
          <cell r="AZ1346">
            <v>0</v>
          </cell>
          <cell r="BA1346">
            <v>191897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8368</v>
          </cell>
          <cell r="BH1346">
            <v>60429</v>
          </cell>
          <cell r="BI1346">
            <v>113526</v>
          </cell>
          <cell r="BJ1346">
            <v>71039</v>
          </cell>
          <cell r="BK1346">
            <v>4049</v>
          </cell>
          <cell r="BL1346">
            <v>50304</v>
          </cell>
          <cell r="BM1346">
            <v>305910</v>
          </cell>
          <cell r="BN1346">
            <v>179289</v>
          </cell>
          <cell r="BO1346">
            <v>95771</v>
          </cell>
          <cell r="BP1346">
            <v>0</v>
          </cell>
          <cell r="BQ1346">
            <v>0</v>
          </cell>
          <cell r="BR1346">
            <v>0</v>
          </cell>
          <cell r="BS1346">
            <v>3001</v>
          </cell>
          <cell r="BT1346">
            <v>91092</v>
          </cell>
          <cell r="BU1346">
            <v>18368</v>
          </cell>
          <cell r="BV1346">
            <v>20623</v>
          </cell>
          <cell r="BW1346">
            <v>13088</v>
          </cell>
          <cell r="BX1346">
            <v>12708</v>
          </cell>
          <cell r="BY1346">
            <v>6257</v>
          </cell>
          <cell r="BZ1346">
            <v>10250</v>
          </cell>
          <cell r="CA1346">
            <v>11029</v>
          </cell>
          <cell r="CB1346">
            <v>0</v>
          </cell>
          <cell r="CC1346">
            <v>0</v>
          </cell>
          <cell r="CD1346">
            <v>80325</v>
          </cell>
          <cell r="CE1346">
            <v>0</v>
          </cell>
          <cell r="CF1346">
            <v>57075</v>
          </cell>
          <cell r="CG1346">
            <v>121270</v>
          </cell>
          <cell r="CH1346">
            <v>229350</v>
          </cell>
          <cell r="CI1346">
            <v>43488</v>
          </cell>
          <cell r="CJ1346">
            <v>78844</v>
          </cell>
          <cell r="CK1346">
            <v>22440</v>
          </cell>
          <cell r="CL1346">
            <v>50925</v>
          </cell>
          <cell r="CM1346">
            <v>33594</v>
          </cell>
          <cell r="CN1346">
            <v>12895</v>
          </cell>
          <cell r="CO1346">
            <v>51888</v>
          </cell>
          <cell r="CP1346">
            <v>0</v>
          </cell>
          <cell r="CQ1346">
            <v>0</v>
          </cell>
          <cell r="CR1346">
            <v>4155</v>
          </cell>
          <cell r="CS1346">
            <v>0</v>
          </cell>
          <cell r="CT1346">
            <v>0</v>
          </cell>
          <cell r="CU1346">
            <v>0</v>
          </cell>
          <cell r="CV1346">
            <v>181644</v>
          </cell>
          <cell r="CW1346">
            <v>0</v>
          </cell>
          <cell r="CX1346">
            <v>417</v>
          </cell>
          <cell r="CY1346">
            <v>0</v>
          </cell>
          <cell r="CZ1346">
            <v>129968</v>
          </cell>
          <cell r="DA1346">
            <v>71136</v>
          </cell>
          <cell r="DB1346">
            <v>3527</v>
          </cell>
          <cell r="DC1346">
            <v>59541</v>
          </cell>
          <cell r="DD1346">
            <v>1744235</v>
          </cell>
          <cell r="DE1346">
            <v>2697</v>
          </cell>
          <cell r="DF1346">
            <v>987</v>
          </cell>
          <cell r="DG1346">
            <v>7381</v>
          </cell>
          <cell r="DH1346">
            <v>89909</v>
          </cell>
          <cell r="DI1346">
            <v>6517</v>
          </cell>
          <cell r="DJ1346">
            <v>0</v>
          </cell>
          <cell r="DK1346">
            <v>0</v>
          </cell>
          <cell r="DL1346">
            <v>4610</v>
          </cell>
          <cell r="DM1346">
            <v>0</v>
          </cell>
          <cell r="DN1346">
            <v>132266</v>
          </cell>
          <cell r="DO1346">
            <v>0</v>
          </cell>
          <cell r="DP1346">
            <v>6846</v>
          </cell>
          <cell r="DQ1346">
            <v>58792</v>
          </cell>
          <cell r="DR1346">
            <v>303531</v>
          </cell>
          <cell r="DS1346">
            <v>90243</v>
          </cell>
          <cell r="DT1346">
            <v>10465</v>
          </cell>
          <cell r="DU1346">
            <v>324853</v>
          </cell>
          <cell r="DV1346">
            <v>55660</v>
          </cell>
        </row>
        <row r="1347">
          <cell r="C1347" t="str">
            <v>西粟倉村</v>
          </cell>
          <cell r="D1347">
            <v>1</v>
          </cell>
          <cell r="E1347">
            <v>6</v>
          </cell>
          <cell r="F1347">
            <v>0</v>
          </cell>
          <cell r="G1347">
            <v>65055</v>
          </cell>
          <cell r="H1347">
            <v>33315</v>
          </cell>
          <cell r="I1347">
            <v>7480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773</v>
          </cell>
          <cell r="P1347">
            <v>0</v>
          </cell>
          <cell r="Q1347">
            <v>6567</v>
          </cell>
          <cell r="R1347">
            <v>6132</v>
          </cell>
          <cell r="S1347">
            <v>10166</v>
          </cell>
          <cell r="T1347">
            <v>6728</v>
          </cell>
          <cell r="U1347">
            <v>12716</v>
          </cell>
          <cell r="V1347">
            <v>2160</v>
          </cell>
          <cell r="W1347">
            <v>5265</v>
          </cell>
          <cell r="X1347">
            <v>11101</v>
          </cell>
          <cell r="Y1347">
            <v>0</v>
          </cell>
          <cell r="Z1347">
            <v>0</v>
          </cell>
          <cell r="AA1347">
            <v>28752</v>
          </cell>
          <cell r="AB1347">
            <v>31133</v>
          </cell>
          <cell r="AC1347">
            <v>28444</v>
          </cell>
          <cell r="AD1347">
            <v>56111</v>
          </cell>
          <cell r="AE1347">
            <v>67208</v>
          </cell>
          <cell r="AF1347">
            <v>21793</v>
          </cell>
          <cell r="AG1347">
            <v>10884</v>
          </cell>
          <cell r="AH1347">
            <v>28165</v>
          </cell>
          <cell r="AI1347">
            <v>83855</v>
          </cell>
          <cell r="AJ1347">
            <v>7006</v>
          </cell>
          <cell r="AK1347">
            <v>15793</v>
          </cell>
          <cell r="AL1347">
            <v>2599</v>
          </cell>
          <cell r="AM1347">
            <v>5739</v>
          </cell>
          <cell r="AN1347">
            <v>53516</v>
          </cell>
          <cell r="AO1347">
            <v>8477</v>
          </cell>
          <cell r="AP1347">
            <v>155099</v>
          </cell>
          <cell r="AQ1347">
            <v>34558</v>
          </cell>
          <cell r="AR1347">
            <v>5235</v>
          </cell>
          <cell r="AS1347">
            <v>16382</v>
          </cell>
          <cell r="AT1347">
            <v>0</v>
          </cell>
          <cell r="AU1347">
            <v>6409</v>
          </cell>
          <cell r="AV1347">
            <v>97</v>
          </cell>
          <cell r="AW1347">
            <v>0</v>
          </cell>
          <cell r="AX1347">
            <v>105</v>
          </cell>
          <cell r="AY1347">
            <v>48306</v>
          </cell>
          <cell r="AZ1347">
            <v>0</v>
          </cell>
          <cell r="BA1347">
            <v>317967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44887</v>
          </cell>
          <cell r="BI1347">
            <v>113220</v>
          </cell>
          <cell r="BJ1347">
            <v>34907</v>
          </cell>
          <cell r="BK1347">
            <v>0</v>
          </cell>
          <cell r="BL1347">
            <v>32053</v>
          </cell>
          <cell r="BM1347">
            <v>96525</v>
          </cell>
          <cell r="BN1347">
            <v>63590</v>
          </cell>
          <cell r="BO1347">
            <v>32858</v>
          </cell>
          <cell r="BP1347">
            <v>0</v>
          </cell>
          <cell r="BQ1347">
            <v>0</v>
          </cell>
          <cell r="BR1347">
            <v>0</v>
          </cell>
          <cell r="BS1347">
            <v>752</v>
          </cell>
          <cell r="BT1347">
            <v>9258</v>
          </cell>
          <cell r="BU1347">
            <v>5822</v>
          </cell>
          <cell r="BV1347">
            <v>9798</v>
          </cell>
          <cell r="BW1347">
            <v>6544</v>
          </cell>
          <cell r="BX1347">
            <v>12708</v>
          </cell>
          <cell r="BY1347">
            <v>2323</v>
          </cell>
          <cell r="BZ1347">
            <v>5125</v>
          </cell>
          <cell r="CA1347">
            <v>11029</v>
          </cell>
          <cell r="CB1347">
            <v>0</v>
          </cell>
          <cell r="CC1347">
            <v>0</v>
          </cell>
          <cell r="CD1347">
            <v>27819</v>
          </cell>
          <cell r="CE1347">
            <v>28365</v>
          </cell>
          <cell r="CF1347">
            <v>27885</v>
          </cell>
          <cell r="CG1347">
            <v>57878</v>
          </cell>
          <cell r="CH1347">
            <v>69721</v>
          </cell>
          <cell r="CI1347">
            <v>11512</v>
          </cell>
          <cell r="CJ1347">
            <v>26128</v>
          </cell>
          <cell r="CK1347">
            <v>6778</v>
          </cell>
          <cell r="CL1347">
            <v>82950</v>
          </cell>
          <cell r="CM1347">
            <v>15141</v>
          </cell>
          <cell r="CN1347">
            <v>5375</v>
          </cell>
          <cell r="CO1347">
            <v>7520</v>
          </cell>
          <cell r="CP1347">
            <v>0</v>
          </cell>
          <cell r="CQ1347">
            <v>0</v>
          </cell>
          <cell r="CR1347">
            <v>4408</v>
          </cell>
          <cell r="CS1347">
            <v>0</v>
          </cell>
          <cell r="CT1347">
            <v>17600</v>
          </cell>
          <cell r="CU1347">
            <v>0</v>
          </cell>
          <cell r="CV1347">
            <v>309318</v>
          </cell>
          <cell r="CW1347">
            <v>0</v>
          </cell>
          <cell r="CX1347">
            <v>98</v>
          </cell>
          <cell r="CY1347">
            <v>0</v>
          </cell>
          <cell r="CZ1347">
            <v>120493</v>
          </cell>
          <cell r="DA1347">
            <v>34958</v>
          </cell>
          <cell r="DB1347">
            <v>0</v>
          </cell>
          <cell r="DC1347">
            <v>41853</v>
          </cell>
          <cell r="DD1347">
            <v>704189</v>
          </cell>
          <cell r="DE1347">
            <v>0</v>
          </cell>
          <cell r="DF1347">
            <v>168</v>
          </cell>
          <cell r="DG1347">
            <v>0</v>
          </cell>
          <cell r="DH1347">
            <v>21565</v>
          </cell>
          <cell r="DI1347">
            <v>2482</v>
          </cell>
          <cell r="DJ1347">
            <v>0</v>
          </cell>
          <cell r="DK1347">
            <v>0</v>
          </cell>
          <cell r="DL1347">
            <v>6415</v>
          </cell>
          <cell r="DM1347">
            <v>0</v>
          </cell>
          <cell r="DN1347">
            <v>53469</v>
          </cell>
          <cell r="DO1347">
            <v>0</v>
          </cell>
          <cell r="DP1347">
            <v>2588</v>
          </cell>
          <cell r="DQ1347">
            <v>43632</v>
          </cell>
          <cell r="DR1347">
            <v>95559</v>
          </cell>
          <cell r="DS1347">
            <v>49266</v>
          </cell>
          <cell r="DT1347">
            <v>8438</v>
          </cell>
          <cell r="DU1347">
            <v>143696</v>
          </cell>
          <cell r="DV1347">
            <v>34804</v>
          </cell>
        </row>
        <row r="1348">
          <cell r="C1348" t="str">
            <v>久米南町</v>
          </cell>
          <cell r="D1348">
            <v>1</v>
          </cell>
          <cell r="E1348">
            <v>6</v>
          </cell>
          <cell r="F1348">
            <v>0</v>
          </cell>
          <cell r="G1348">
            <v>174291</v>
          </cell>
          <cell r="H1348">
            <v>84272</v>
          </cell>
          <cell r="I1348">
            <v>64515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2505</v>
          </cell>
          <cell r="P1348">
            <v>0</v>
          </cell>
          <cell r="Q1348">
            <v>64685</v>
          </cell>
          <cell r="R1348">
            <v>18399</v>
          </cell>
          <cell r="S1348">
            <v>31807</v>
          </cell>
          <cell r="T1348">
            <v>15979</v>
          </cell>
          <cell r="U1348">
            <v>38148</v>
          </cell>
          <cell r="V1348">
            <v>27744</v>
          </cell>
          <cell r="W1348">
            <v>5265</v>
          </cell>
          <cell r="X1348">
            <v>11101</v>
          </cell>
          <cell r="Y1348">
            <v>0</v>
          </cell>
          <cell r="Z1348">
            <v>0</v>
          </cell>
          <cell r="AA1348">
            <v>76685</v>
          </cell>
          <cell r="AB1348">
            <v>0</v>
          </cell>
          <cell r="AC1348">
            <v>60093</v>
          </cell>
          <cell r="AD1348">
            <v>135237</v>
          </cell>
          <cell r="AE1348">
            <v>262160</v>
          </cell>
          <cell r="AF1348">
            <v>100386</v>
          </cell>
          <cell r="AG1348">
            <v>30759</v>
          </cell>
          <cell r="AH1348">
            <v>96758</v>
          </cell>
          <cell r="AI1348">
            <v>28132</v>
          </cell>
          <cell r="AJ1348">
            <v>21088</v>
          </cell>
          <cell r="AK1348">
            <v>34421</v>
          </cell>
          <cell r="AL1348">
            <v>6863</v>
          </cell>
          <cell r="AM1348">
            <v>13173</v>
          </cell>
          <cell r="AN1348">
            <v>79509</v>
          </cell>
          <cell r="AO1348">
            <v>14286</v>
          </cell>
          <cell r="AP1348">
            <v>318014</v>
          </cell>
          <cell r="AQ1348">
            <v>65591</v>
          </cell>
          <cell r="AR1348">
            <v>5662</v>
          </cell>
          <cell r="AS1348">
            <v>0</v>
          </cell>
          <cell r="AT1348">
            <v>0</v>
          </cell>
          <cell r="AU1348">
            <v>8700</v>
          </cell>
          <cell r="AV1348">
            <v>637</v>
          </cell>
          <cell r="AW1348">
            <v>612</v>
          </cell>
          <cell r="AX1348">
            <v>489</v>
          </cell>
          <cell r="AY1348">
            <v>110918</v>
          </cell>
          <cell r="AZ1348">
            <v>0</v>
          </cell>
          <cell r="BA1348">
            <v>120668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3389</v>
          </cell>
          <cell r="BH1348">
            <v>51253</v>
          </cell>
          <cell r="BI1348">
            <v>113591</v>
          </cell>
          <cell r="BJ1348">
            <v>77462</v>
          </cell>
          <cell r="BK1348">
            <v>2093</v>
          </cell>
          <cell r="BL1348">
            <v>36779</v>
          </cell>
          <cell r="BM1348">
            <v>210375</v>
          </cell>
          <cell r="BN1348">
            <v>170085</v>
          </cell>
          <cell r="BO1348">
            <v>83332</v>
          </cell>
          <cell r="BP1348">
            <v>0</v>
          </cell>
          <cell r="BQ1348">
            <v>0</v>
          </cell>
          <cell r="BR1348">
            <v>0</v>
          </cell>
          <cell r="BS1348">
            <v>2437</v>
          </cell>
          <cell r="BT1348">
            <v>68151</v>
          </cell>
          <cell r="BU1348">
            <v>17503</v>
          </cell>
          <cell r="BV1348">
            <v>31396</v>
          </cell>
          <cell r="BW1348">
            <v>15542</v>
          </cell>
          <cell r="BX1348">
            <v>38124</v>
          </cell>
          <cell r="BY1348">
            <v>28013</v>
          </cell>
          <cell r="BZ1348">
            <v>5125</v>
          </cell>
          <cell r="CA1348">
            <v>11029</v>
          </cell>
          <cell r="CB1348">
            <v>0</v>
          </cell>
          <cell r="CC1348">
            <v>0</v>
          </cell>
          <cell r="CD1348">
            <v>74163</v>
          </cell>
          <cell r="CE1348">
            <v>0</v>
          </cell>
          <cell r="CF1348">
            <v>51343</v>
          </cell>
          <cell r="CG1348">
            <v>144541</v>
          </cell>
          <cell r="CH1348">
            <v>269221</v>
          </cell>
          <cell r="CI1348">
            <v>29778</v>
          </cell>
          <cell r="CJ1348">
            <v>92828</v>
          </cell>
          <cell r="CK1348">
            <v>20416</v>
          </cell>
          <cell r="CL1348">
            <v>27300</v>
          </cell>
          <cell r="CM1348">
            <v>32993</v>
          </cell>
          <cell r="CN1348">
            <v>12396</v>
          </cell>
          <cell r="CO1348">
            <v>64860</v>
          </cell>
          <cell r="CP1348">
            <v>0</v>
          </cell>
          <cell r="CQ1348">
            <v>0</v>
          </cell>
          <cell r="CR1348">
            <v>4950</v>
          </cell>
          <cell r="CS1348">
            <v>0</v>
          </cell>
          <cell r="CT1348">
            <v>0</v>
          </cell>
          <cell r="CU1348">
            <v>0</v>
          </cell>
          <cell r="CV1348">
            <v>153161</v>
          </cell>
          <cell r="CW1348">
            <v>0</v>
          </cell>
          <cell r="CX1348">
            <v>638</v>
          </cell>
          <cell r="CY1348">
            <v>0</v>
          </cell>
          <cell r="CZ1348">
            <v>126681</v>
          </cell>
          <cell r="DA1348">
            <v>77514</v>
          </cell>
          <cell r="DB1348">
            <v>858</v>
          </cell>
          <cell r="DC1348">
            <v>44326</v>
          </cell>
          <cell r="DD1348">
            <v>1689571</v>
          </cell>
          <cell r="DE1348">
            <v>1085</v>
          </cell>
          <cell r="DF1348">
            <v>784</v>
          </cell>
          <cell r="DG1348">
            <v>2559</v>
          </cell>
          <cell r="DH1348">
            <v>99673</v>
          </cell>
          <cell r="DI1348">
            <v>6615</v>
          </cell>
          <cell r="DJ1348">
            <v>0</v>
          </cell>
          <cell r="DK1348">
            <v>0</v>
          </cell>
          <cell r="DL1348">
            <v>8754</v>
          </cell>
          <cell r="DM1348">
            <v>0</v>
          </cell>
          <cell r="DN1348">
            <v>122337</v>
          </cell>
          <cell r="DO1348">
            <v>0</v>
          </cell>
          <cell r="DP1348">
            <v>5485</v>
          </cell>
          <cell r="DQ1348">
            <v>52032</v>
          </cell>
          <cell r="DR1348">
            <v>209562</v>
          </cell>
          <cell r="DS1348">
            <v>69024</v>
          </cell>
          <cell r="DT1348">
            <v>14121</v>
          </cell>
          <cell r="DU1348">
            <v>294414</v>
          </cell>
          <cell r="DV1348">
            <v>66000</v>
          </cell>
        </row>
        <row r="1349">
          <cell r="C1349" t="str">
            <v>美咲町</v>
          </cell>
          <cell r="D1349">
            <v>1</v>
          </cell>
          <cell r="E1349">
            <v>6</v>
          </cell>
          <cell r="F1349">
            <v>0</v>
          </cell>
          <cell r="G1349">
            <v>372801</v>
          </cell>
          <cell r="H1349">
            <v>243996</v>
          </cell>
          <cell r="I1349">
            <v>226457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7218</v>
          </cell>
          <cell r="P1349">
            <v>0</v>
          </cell>
          <cell r="Q1349">
            <v>145291</v>
          </cell>
          <cell r="R1349">
            <v>30625</v>
          </cell>
          <cell r="S1349">
            <v>138074</v>
          </cell>
          <cell r="T1349">
            <v>37845</v>
          </cell>
          <cell r="U1349">
            <v>63580</v>
          </cell>
          <cell r="V1349">
            <v>19776</v>
          </cell>
          <cell r="W1349">
            <v>29484</v>
          </cell>
          <cell r="X1349">
            <v>33303</v>
          </cell>
          <cell r="Y1349">
            <v>0</v>
          </cell>
          <cell r="Z1349">
            <v>0</v>
          </cell>
          <cell r="AA1349">
            <v>173149</v>
          </cell>
          <cell r="AB1349">
            <v>0</v>
          </cell>
          <cell r="AC1349">
            <v>146093</v>
          </cell>
          <cell r="AD1349">
            <v>389108</v>
          </cell>
          <cell r="AE1349">
            <v>537660</v>
          </cell>
          <cell r="AF1349">
            <v>259288</v>
          </cell>
          <cell r="AG1349">
            <v>113470</v>
          </cell>
          <cell r="AH1349">
            <v>152897</v>
          </cell>
          <cell r="AI1349">
            <v>87101</v>
          </cell>
          <cell r="AJ1349">
            <v>36905</v>
          </cell>
          <cell r="AK1349">
            <v>57280</v>
          </cell>
          <cell r="AL1349">
            <v>15954</v>
          </cell>
          <cell r="AM1349">
            <v>26692</v>
          </cell>
          <cell r="AN1349">
            <v>523038</v>
          </cell>
          <cell r="AO1349">
            <v>39202</v>
          </cell>
          <cell r="AP1349">
            <v>517233</v>
          </cell>
          <cell r="AQ1349">
            <v>175112</v>
          </cell>
          <cell r="AR1349">
            <v>69561</v>
          </cell>
          <cell r="AS1349">
            <v>74397</v>
          </cell>
          <cell r="AT1349">
            <v>1047</v>
          </cell>
          <cell r="AU1349">
            <v>1067</v>
          </cell>
          <cell r="AV1349">
            <v>975</v>
          </cell>
          <cell r="AW1349">
            <v>10794</v>
          </cell>
          <cell r="AX1349">
            <v>1757</v>
          </cell>
          <cell r="AY1349">
            <v>322619</v>
          </cell>
          <cell r="AZ1349">
            <v>0</v>
          </cell>
          <cell r="BA1349">
            <v>618643</v>
          </cell>
          <cell r="BB1349">
            <v>0</v>
          </cell>
          <cell r="BC1349">
            <v>0</v>
          </cell>
          <cell r="BD1349">
            <v>0</v>
          </cell>
          <cell r="BE1349">
            <v>60864</v>
          </cell>
          <cell r="BF1349">
            <v>0</v>
          </cell>
          <cell r="BG1349">
            <v>16820</v>
          </cell>
          <cell r="BH1349">
            <v>81866</v>
          </cell>
          <cell r="BI1349">
            <v>145789</v>
          </cell>
          <cell r="BJ1349">
            <v>133121</v>
          </cell>
          <cell r="BK1349">
            <v>20438</v>
          </cell>
          <cell r="BL1349">
            <v>34473</v>
          </cell>
          <cell r="BM1349">
            <v>453585</v>
          </cell>
          <cell r="BN1349">
            <v>360879</v>
          </cell>
          <cell r="BO1349">
            <v>241872</v>
          </cell>
          <cell r="BP1349">
            <v>0</v>
          </cell>
          <cell r="BQ1349">
            <v>0</v>
          </cell>
          <cell r="BR1349">
            <v>0</v>
          </cell>
          <cell r="BS1349">
            <v>7023</v>
          </cell>
          <cell r="BT1349">
            <v>148582</v>
          </cell>
          <cell r="BU1349">
            <v>29545</v>
          </cell>
          <cell r="BV1349">
            <v>136766</v>
          </cell>
          <cell r="BW1349">
            <v>38446</v>
          </cell>
          <cell r="BX1349">
            <v>63540</v>
          </cell>
          <cell r="BY1349">
            <v>19813</v>
          </cell>
          <cell r="BZ1349">
            <v>29725</v>
          </cell>
          <cell r="CA1349">
            <v>33087</v>
          </cell>
          <cell r="CB1349">
            <v>0</v>
          </cell>
          <cell r="CC1349">
            <v>0</v>
          </cell>
          <cell r="CD1349">
            <v>167889</v>
          </cell>
          <cell r="CE1349">
            <v>91575</v>
          </cell>
          <cell r="CF1349">
            <v>140384</v>
          </cell>
          <cell r="CG1349">
            <v>450143</v>
          </cell>
          <cell r="CH1349">
            <v>556179</v>
          </cell>
          <cell r="CI1349">
            <v>110527</v>
          </cell>
          <cell r="CJ1349">
            <v>150972</v>
          </cell>
          <cell r="CK1349">
            <v>35930</v>
          </cell>
          <cell r="CL1349">
            <v>85050</v>
          </cell>
          <cell r="CM1349">
            <v>54421</v>
          </cell>
          <cell r="CN1349">
            <v>23918</v>
          </cell>
          <cell r="CO1349">
            <v>228232</v>
          </cell>
          <cell r="CP1349">
            <v>0</v>
          </cell>
          <cell r="CQ1349">
            <v>0</v>
          </cell>
          <cell r="CR1349">
            <v>70725</v>
          </cell>
          <cell r="CS1349">
            <v>0</v>
          </cell>
          <cell r="CT1349">
            <v>72657</v>
          </cell>
          <cell r="CU1349">
            <v>0</v>
          </cell>
          <cell r="CV1349">
            <v>567422</v>
          </cell>
          <cell r="CW1349">
            <v>0</v>
          </cell>
          <cell r="CX1349">
            <v>976</v>
          </cell>
          <cell r="CY1349">
            <v>0</v>
          </cell>
          <cell r="CZ1349">
            <v>154931</v>
          </cell>
          <cell r="DA1349">
            <v>133171</v>
          </cell>
          <cell r="DB1349">
            <v>13418</v>
          </cell>
          <cell r="DC1349">
            <v>42736</v>
          </cell>
          <cell r="DD1349">
            <v>4547510</v>
          </cell>
          <cell r="DE1349">
            <v>10694</v>
          </cell>
          <cell r="DF1349">
            <v>2665</v>
          </cell>
          <cell r="DG1349">
            <v>13522</v>
          </cell>
          <cell r="DH1349">
            <v>257077</v>
          </cell>
          <cell r="DI1349">
            <v>15737</v>
          </cell>
          <cell r="DJ1349">
            <v>0</v>
          </cell>
          <cell r="DK1349">
            <v>1047</v>
          </cell>
          <cell r="DL1349">
            <v>908</v>
          </cell>
          <cell r="DM1349">
            <v>40496</v>
          </cell>
          <cell r="DN1349">
            <v>356599</v>
          </cell>
          <cell r="DO1349">
            <v>0</v>
          </cell>
          <cell r="DP1349">
            <v>14524</v>
          </cell>
          <cell r="DQ1349">
            <v>85301</v>
          </cell>
          <cell r="DR1349">
            <v>521679</v>
          </cell>
          <cell r="DS1349">
            <v>509730</v>
          </cell>
          <cell r="DT1349">
            <v>38789</v>
          </cell>
          <cell r="DU1349">
            <v>466201</v>
          </cell>
          <cell r="DV1349">
            <v>175978</v>
          </cell>
        </row>
        <row r="1350">
          <cell r="C1350" t="str">
            <v>吉備中央町</v>
          </cell>
          <cell r="D1350">
            <v>1</v>
          </cell>
          <cell r="E1350">
            <v>6</v>
          </cell>
          <cell r="F1350">
            <v>0</v>
          </cell>
          <cell r="G1350">
            <v>323232</v>
          </cell>
          <cell r="H1350">
            <v>200621</v>
          </cell>
          <cell r="I1350">
            <v>187374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3715</v>
          </cell>
          <cell r="O1350">
            <v>6020</v>
          </cell>
          <cell r="P1350">
            <v>6161</v>
          </cell>
          <cell r="Q1350">
            <v>43498</v>
          </cell>
          <cell r="R1350">
            <v>27337</v>
          </cell>
          <cell r="S1350">
            <v>49937</v>
          </cell>
          <cell r="T1350">
            <v>51301</v>
          </cell>
          <cell r="U1350">
            <v>114444</v>
          </cell>
          <cell r="V1350">
            <v>46896</v>
          </cell>
          <cell r="W1350">
            <v>11583</v>
          </cell>
          <cell r="X1350">
            <v>11101</v>
          </cell>
          <cell r="Y1350">
            <v>0</v>
          </cell>
          <cell r="Z1350">
            <v>0</v>
          </cell>
          <cell r="AA1350">
            <v>157997</v>
          </cell>
          <cell r="AB1350">
            <v>0</v>
          </cell>
          <cell r="AC1350">
            <v>170072</v>
          </cell>
          <cell r="AD1350">
            <v>361060</v>
          </cell>
          <cell r="AE1350">
            <v>439640</v>
          </cell>
          <cell r="AF1350">
            <v>221364</v>
          </cell>
          <cell r="AG1350">
            <v>77226</v>
          </cell>
          <cell r="AH1350">
            <v>172919</v>
          </cell>
          <cell r="AI1350">
            <v>61674</v>
          </cell>
          <cell r="AJ1350">
            <v>33078</v>
          </cell>
          <cell r="AK1350">
            <v>54205</v>
          </cell>
          <cell r="AL1350">
            <v>13504</v>
          </cell>
          <cell r="AM1350">
            <v>23822</v>
          </cell>
          <cell r="AN1350">
            <v>342643</v>
          </cell>
          <cell r="AO1350">
            <v>41128</v>
          </cell>
          <cell r="AP1350">
            <v>479843</v>
          </cell>
          <cell r="AQ1350">
            <v>196531</v>
          </cell>
          <cell r="AR1350">
            <v>7403</v>
          </cell>
          <cell r="AS1350">
            <v>0</v>
          </cell>
          <cell r="AT1350">
            <v>647</v>
          </cell>
          <cell r="AU1350">
            <v>7031</v>
          </cell>
          <cell r="AV1350">
            <v>1705</v>
          </cell>
          <cell r="AW1350">
            <v>4584</v>
          </cell>
          <cell r="AX1350">
            <v>1231</v>
          </cell>
          <cell r="AY1350">
            <v>261613</v>
          </cell>
          <cell r="AZ1350">
            <v>0</v>
          </cell>
          <cell r="BA1350">
            <v>227448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4046</v>
          </cell>
          <cell r="BH1350">
            <v>68054</v>
          </cell>
          <cell r="BI1350">
            <v>150011</v>
          </cell>
          <cell r="BJ1350">
            <v>130826</v>
          </cell>
          <cell r="BK1350">
            <v>131</v>
          </cell>
          <cell r="BL1350">
            <v>56813</v>
          </cell>
          <cell r="BM1350">
            <v>468435</v>
          </cell>
          <cell r="BN1350">
            <v>313691</v>
          </cell>
          <cell r="BO1350">
            <v>199235</v>
          </cell>
          <cell r="BP1350">
            <v>0</v>
          </cell>
          <cell r="BQ1350">
            <v>0</v>
          </cell>
          <cell r="BR1350">
            <v>3573</v>
          </cell>
          <cell r="BS1350">
            <v>5857</v>
          </cell>
          <cell r="BT1350">
            <v>46687</v>
          </cell>
          <cell r="BU1350">
            <v>30313</v>
          </cell>
          <cell r="BV1350">
            <v>33037</v>
          </cell>
          <cell r="BW1350">
            <v>64622</v>
          </cell>
          <cell r="BX1350">
            <v>114372</v>
          </cell>
          <cell r="BY1350">
            <v>45551</v>
          </cell>
          <cell r="BZ1350">
            <v>11275</v>
          </cell>
          <cell r="CA1350">
            <v>11029</v>
          </cell>
          <cell r="CB1350">
            <v>0</v>
          </cell>
          <cell r="CC1350">
            <v>0</v>
          </cell>
          <cell r="CD1350">
            <v>153250</v>
          </cell>
          <cell r="CE1350">
            <v>0</v>
          </cell>
          <cell r="CF1350">
            <v>160106</v>
          </cell>
          <cell r="CG1350">
            <v>374006</v>
          </cell>
          <cell r="CH1350">
            <v>442117</v>
          </cell>
          <cell r="CI1350">
            <v>74763</v>
          </cell>
          <cell r="CJ1350">
            <v>169740</v>
          </cell>
          <cell r="CK1350">
            <v>32186</v>
          </cell>
          <cell r="CL1350">
            <v>60375</v>
          </cell>
          <cell r="CM1350">
            <v>51595</v>
          </cell>
          <cell r="CN1350">
            <v>21617</v>
          </cell>
          <cell r="CO1350">
            <v>188752</v>
          </cell>
          <cell r="CP1350">
            <v>0</v>
          </cell>
          <cell r="CQ1350">
            <v>0</v>
          </cell>
          <cell r="CR1350">
            <v>10000</v>
          </cell>
          <cell r="CS1350">
            <v>0</v>
          </cell>
          <cell r="CT1350">
            <v>0</v>
          </cell>
          <cell r="CU1350">
            <v>0</v>
          </cell>
          <cell r="CV1350">
            <v>185087</v>
          </cell>
          <cell r="CW1350">
            <v>0</v>
          </cell>
          <cell r="CX1350">
            <v>1708</v>
          </cell>
          <cell r="CY1350">
            <v>0</v>
          </cell>
          <cell r="CZ1350">
            <v>143497</v>
          </cell>
          <cell r="DA1350">
            <v>130911</v>
          </cell>
          <cell r="DB1350">
            <v>131</v>
          </cell>
          <cell r="DC1350">
            <v>66071</v>
          </cell>
          <cell r="DD1350">
            <v>3668418</v>
          </cell>
          <cell r="DE1350">
            <v>4263</v>
          </cell>
          <cell r="DF1350">
            <v>1980</v>
          </cell>
          <cell r="DG1350">
            <v>2970</v>
          </cell>
          <cell r="DH1350">
            <v>219212</v>
          </cell>
          <cell r="DI1350">
            <v>13206</v>
          </cell>
          <cell r="DJ1350">
            <v>6129</v>
          </cell>
          <cell r="DK1350">
            <v>647</v>
          </cell>
          <cell r="DL1350">
            <v>7042</v>
          </cell>
          <cell r="DM1350">
            <v>0</v>
          </cell>
          <cell r="DN1350">
            <v>288677</v>
          </cell>
          <cell r="DO1350">
            <v>0</v>
          </cell>
          <cell r="DP1350">
            <v>12438</v>
          </cell>
          <cell r="DQ1350">
            <v>68910</v>
          </cell>
          <cell r="DR1350">
            <v>448221</v>
          </cell>
          <cell r="DS1350">
            <v>333013</v>
          </cell>
          <cell r="DT1350">
            <v>40888</v>
          </cell>
          <cell r="DU1350">
            <v>435685</v>
          </cell>
          <cell r="DV1350">
            <v>197538</v>
          </cell>
        </row>
        <row r="1351">
          <cell r="C1351" t="str">
            <v>広島市</v>
          </cell>
          <cell r="D1351">
            <v>1</v>
          </cell>
          <cell r="E1351">
            <v>2</v>
          </cell>
          <cell r="F1351">
            <v>0</v>
          </cell>
          <cell r="G1351">
            <v>13838804</v>
          </cell>
          <cell r="H1351">
            <v>3872084</v>
          </cell>
          <cell r="I1351">
            <v>5717151</v>
          </cell>
          <cell r="J1351">
            <v>11029</v>
          </cell>
          <cell r="K1351">
            <v>191890</v>
          </cell>
          <cell r="L1351">
            <v>2212</v>
          </cell>
          <cell r="M1351">
            <v>7619</v>
          </cell>
          <cell r="N1351">
            <v>1476359</v>
          </cell>
          <cell r="O1351">
            <v>883807</v>
          </cell>
          <cell r="P1351">
            <v>320771</v>
          </cell>
          <cell r="Q1351">
            <v>10392160</v>
          </cell>
          <cell r="R1351">
            <v>1900361</v>
          </cell>
          <cell r="S1351">
            <v>3127913</v>
          </cell>
          <cell r="T1351">
            <v>2391804</v>
          </cell>
          <cell r="U1351">
            <v>1792702</v>
          </cell>
          <cell r="V1351">
            <v>1395840</v>
          </cell>
          <cell r="W1351">
            <v>1146717</v>
          </cell>
          <cell r="X1351">
            <v>710464</v>
          </cell>
          <cell r="Y1351">
            <v>4112796</v>
          </cell>
          <cell r="Z1351">
            <v>657720</v>
          </cell>
          <cell r="AA1351">
            <v>52821839</v>
          </cell>
          <cell r="AB1351">
            <v>11627746</v>
          </cell>
          <cell r="AC1351">
            <v>9343742</v>
          </cell>
          <cell r="AD1351">
            <v>18268316</v>
          </cell>
          <cell r="AE1351">
            <v>21748478</v>
          </cell>
          <cell r="AF1351">
            <v>13859960</v>
          </cell>
          <cell r="AG1351">
            <v>10137628</v>
          </cell>
          <cell r="AH1351">
            <v>428992</v>
          </cell>
          <cell r="AI1351">
            <v>565345</v>
          </cell>
          <cell r="AJ1351">
            <v>1939434</v>
          </cell>
          <cell r="AK1351">
            <v>1548876</v>
          </cell>
          <cell r="AL1351">
            <v>379073</v>
          </cell>
          <cell r="AM1351">
            <v>862971</v>
          </cell>
          <cell r="AN1351">
            <v>15349383</v>
          </cell>
          <cell r="AO1351">
            <v>916906</v>
          </cell>
          <cell r="AP1351">
            <v>16638490</v>
          </cell>
          <cell r="AQ1351">
            <v>674870</v>
          </cell>
          <cell r="AR1351">
            <v>1110047</v>
          </cell>
          <cell r="AS1351">
            <v>91258</v>
          </cell>
          <cell r="AT1351">
            <v>10762</v>
          </cell>
          <cell r="AU1351">
            <v>630231</v>
          </cell>
          <cell r="AV1351">
            <v>560007</v>
          </cell>
          <cell r="AW1351">
            <v>1730083</v>
          </cell>
          <cell r="AX1351">
            <v>179974</v>
          </cell>
          <cell r="AY1351">
            <v>18692521</v>
          </cell>
          <cell r="AZ1351">
            <v>0</v>
          </cell>
          <cell r="BA1351">
            <v>0</v>
          </cell>
          <cell r="BB1351">
            <v>6331474</v>
          </cell>
          <cell r="BC1351">
            <v>0</v>
          </cell>
          <cell r="BD1351">
            <v>0</v>
          </cell>
          <cell r="BE1351">
            <v>386454</v>
          </cell>
          <cell r="BF1351">
            <v>0</v>
          </cell>
          <cell r="BG1351">
            <v>1384229</v>
          </cell>
          <cell r="BH1351">
            <v>1494651</v>
          </cell>
          <cell r="BI1351">
            <v>1281926</v>
          </cell>
          <cell r="BJ1351">
            <v>547903</v>
          </cell>
          <cell r="BK1351">
            <v>253486</v>
          </cell>
          <cell r="BL1351">
            <v>430735</v>
          </cell>
          <cell r="BM1351">
            <v>38080515</v>
          </cell>
          <cell r="BN1351">
            <v>13347098</v>
          </cell>
          <cell r="BO1351">
            <v>3838885</v>
          </cell>
          <cell r="BP1351">
            <v>10754</v>
          </cell>
          <cell r="BQ1351">
            <v>2200</v>
          </cell>
          <cell r="BR1351">
            <v>1426786</v>
          </cell>
          <cell r="BS1351">
            <v>859834</v>
          </cell>
          <cell r="BT1351">
            <v>10309494</v>
          </cell>
          <cell r="BU1351">
            <v>1889218</v>
          </cell>
          <cell r="BV1351">
            <v>3136790</v>
          </cell>
          <cell r="BW1351">
            <v>2288764</v>
          </cell>
          <cell r="BX1351">
            <v>1795132</v>
          </cell>
          <cell r="BY1351">
            <v>1390432</v>
          </cell>
          <cell r="BZ1351">
            <v>1103925</v>
          </cell>
          <cell r="CA1351">
            <v>705856</v>
          </cell>
          <cell r="CB1351">
            <v>3949834</v>
          </cell>
          <cell r="CC1351">
            <v>611908</v>
          </cell>
          <cell r="CD1351">
            <v>49740320</v>
          </cell>
          <cell r="CE1351">
            <v>11730741</v>
          </cell>
          <cell r="CF1351">
            <v>8660802</v>
          </cell>
          <cell r="CG1351">
            <v>17932538</v>
          </cell>
          <cell r="CH1351">
            <v>21498345</v>
          </cell>
          <cell r="CI1351">
            <v>9690372</v>
          </cell>
          <cell r="CJ1351">
            <v>434516</v>
          </cell>
          <cell r="CK1351">
            <v>1905741</v>
          </cell>
          <cell r="CL1351">
            <v>546525</v>
          </cell>
          <cell r="CM1351">
            <v>1406572</v>
          </cell>
          <cell r="CN1351">
            <v>807505</v>
          </cell>
          <cell r="CO1351">
            <v>5619132</v>
          </cell>
          <cell r="CP1351">
            <v>216003</v>
          </cell>
          <cell r="CQ1351">
            <v>7938</v>
          </cell>
          <cell r="CR1351">
            <v>720813</v>
          </cell>
          <cell r="CS1351">
            <v>0</v>
          </cell>
          <cell r="CT1351">
            <v>78864</v>
          </cell>
          <cell r="CU1351">
            <v>0</v>
          </cell>
          <cell r="CV1351">
            <v>0</v>
          </cell>
          <cell r="CW1351">
            <v>6240482</v>
          </cell>
          <cell r="CX1351">
            <v>560970</v>
          </cell>
          <cell r="CY1351">
            <v>0</v>
          </cell>
          <cell r="CZ1351">
            <v>1261512</v>
          </cell>
          <cell r="DA1351">
            <v>547903</v>
          </cell>
          <cell r="DB1351">
            <v>167436</v>
          </cell>
          <cell r="DC1351">
            <v>839567</v>
          </cell>
          <cell r="DD1351">
            <v>243862850</v>
          </cell>
          <cell r="DE1351">
            <v>1728345</v>
          </cell>
          <cell r="DF1351">
            <v>2805223</v>
          </cell>
          <cell r="DG1351">
            <v>1190799</v>
          </cell>
          <cell r="DH1351">
            <v>13483478</v>
          </cell>
          <cell r="DI1351">
            <v>367099</v>
          </cell>
          <cell r="DJ1351">
            <v>318698</v>
          </cell>
          <cell r="DK1351">
            <v>11480</v>
          </cell>
          <cell r="DL1351">
            <v>564310</v>
          </cell>
          <cell r="DM1351">
            <v>387015</v>
          </cell>
          <cell r="DN1351">
            <v>19335082</v>
          </cell>
          <cell r="DO1351">
            <v>0</v>
          </cell>
          <cell r="DP1351">
            <v>7441676</v>
          </cell>
          <cell r="DQ1351">
            <v>1540218</v>
          </cell>
          <cell r="DR1351">
            <v>37374699</v>
          </cell>
          <cell r="DS1351">
            <v>14535344</v>
          </cell>
          <cell r="DT1351">
            <v>919572</v>
          </cell>
          <cell r="DU1351">
            <v>15257984</v>
          </cell>
          <cell r="DV1351">
            <v>678238</v>
          </cell>
        </row>
        <row r="1352">
          <cell r="C1352" t="str">
            <v>呉市</v>
          </cell>
          <cell r="D1352">
            <v>1</v>
          </cell>
          <cell r="E1352">
            <v>3</v>
          </cell>
          <cell r="F1352">
            <v>0</v>
          </cell>
          <cell r="G1352">
            <v>2795212</v>
          </cell>
          <cell r="H1352">
            <v>452855</v>
          </cell>
          <cell r="I1352">
            <v>608685</v>
          </cell>
          <cell r="J1352">
            <v>206028</v>
          </cell>
          <cell r="K1352">
            <v>285771</v>
          </cell>
          <cell r="L1352">
            <v>21927</v>
          </cell>
          <cell r="M1352">
            <v>73117</v>
          </cell>
          <cell r="N1352">
            <v>227366</v>
          </cell>
          <cell r="O1352">
            <v>129943</v>
          </cell>
          <cell r="P1352">
            <v>78775</v>
          </cell>
          <cell r="Q1352">
            <v>1368703</v>
          </cell>
          <cell r="R1352">
            <v>415442</v>
          </cell>
          <cell r="S1352">
            <v>487634</v>
          </cell>
          <cell r="T1352">
            <v>433956</v>
          </cell>
          <cell r="U1352">
            <v>445060</v>
          </cell>
          <cell r="V1352">
            <v>220992</v>
          </cell>
          <cell r="W1352">
            <v>242190</v>
          </cell>
          <cell r="X1352">
            <v>277525</v>
          </cell>
          <cell r="Y1352">
            <v>311129</v>
          </cell>
          <cell r="Z1352">
            <v>53401</v>
          </cell>
          <cell r="AA1352">
            <v>923907</v>
          </cell>
          <cell r="AB1352">
            <v>1932538</v>
          </cell>
          <cell r="AC1352">
            <v>1954911</v>
          </cell>
          <cell r="AD1352">
            <v>2718618</v>
          </cell>
          <cell r="AE1352">
            <v>5087978</v>
          </cell>
          <cell r="AF1352">
            <v>3587899</v>
          </cell>
          <cell r="AG1352">
            <v>1203253</v>
          </cell>
          <cell r="AH1352">
            <v>211047</v>
          </cell>
          <cell r="AI1352">
            <v>111987</v>
          </cell>
          <cell r="AJ1352">
            <v>308127</v>
          </cell>
          <cell r="AK1352">
            <v>308612</v>
          </cell>
          <cell r="AL1352">
            <v>129907</v>
          </cell>
          <cell r="AM1352">
            <v>178414</v>
          </cell>
          <cell r="AN1352">
            <v>4011265</v>
          </cell>
          <cell r="AO1352">
            <v>166860</v>
          </cell>
          <cell r="AP1352">
            <v>3789797</v>
          </cell>
          <cell r="AQ1352">
            <v>296745</v>
          </cell>
          <cell r="AR1352">
            <v>457357</v>
          </cell>
          <cell r="AS1352">
            <v>38174</v>
          </cell>
          <cell r="AT1352">
            <v>234</v>
          </cell>
          <cell r="AU1352">
            <v>65388</v>
          </cell>
          <cell r="AV1352">
            <v>12859</v>
          </cell>
          <cell r="AW1352">
            <v>165712</v>
          </cell>
          <cell r="AX1352">
            <v>43557</v>
          </cell>
          <cell r="AY1352">
            <v>3496879</v>
          </cell>
          <cell r="AZ1352">
            <v>0</v>
          </cell>
          <cell r="BA1352">
            <v>346219</v>
          </cell>
          <cell r="BB1352">
            <v>457756</v>
          </cell>
          <cell r="BC1352">
            <v>0</v>
          </cell>
          <cell r="BD1352">
            <v>0</v>
          </cell>
          <cell r="BE1352">
            <v>1523474</v>
          </cell>
          <cell r="BF1352">
            <v>0</v>
          </cell>
          <cell r="BG1352">
            <v>268674</v>
          </cell>
          <cell r="BH1352">
            <v>531518</v>
          </cell>
          <cell r="BI1352">
            <v>488842</v>
          </cell>
          <cell r="BJ1352">
            <v>402135</v>
          </cell>
          <cell r="BK1352">
            <v>94202</v>
          </cell>
          <cell r="BL1352">
            <v>163742</v>
          </cell>
          <cell r="BM1352">
            <v>4394445</v>
          </cell>
          <cell r="BN1352">
            <v>2686648</v>
          </cell>
          <cell r="BO1352">
            <v>447218</v>
          </cell>
          <cell r="BP1352">
            <v>198977</v>
          </cell>
          <cell r="BQ1352">
            <v>21560</v>
          </cell>
          <cell r="BR1352">
            <v>216265</v>
          </cell>
          <cell r="BS1352">
            <v>126418</v>
          </cell>
          <cell r="BT1352">
            <v>1348865</v>
          </cell>
          <cell r="BU1352">
            <v>408631</v>
          </cell>
          <cell r="BV1352">
            <v>506280</v>
          </cell>
          <cell r="BW1352">
            <v>420452</v>
          </cell>
          <cell r="BX1352">
            <v>448847</v>
          </cell>
          <cell r="BY1352">
            <v>224107</v>
          </cell>
          <cell r="BZ1352">
            <v>229600</v>
          </cell>
          <cell r="CA1352">
            <v>279034</v>
          </cell>
          <cell r="CB1352">
            <v>294930</v>
          </cell>
          <cell r="CC1352">
            <v>35404</v>
          </cell>
          <cell r="CD1352">
            <v>886846</v>
          </cell>
          <cell r="CE1352">
            <v>1924446</v>
          </cell>
          <cell r="CF1352">
            <v>1876028</v>
          </cell>
          <cell r="CG1352">
            <v>2699429</v>
          </cell>
          <cell r="CH1352">
            <v>5076345</v>
          </cell>
          <cell r="CI1352">
            <v>1164875</v>
          </cell>
          <cell r="CJ1352">
            <v>214268</v>
          </cell>
          <cell r="CK1352">
            <v>297682</v>
          </cell>
          <cell r="CL1352">
            <v>109725</v>
          </cell>
          <cell r="CM1352">
            <v>281054</v>
          </cell>
          <cell r="CN1352">
            <v>165281</v>
          </cell>
          <cell r="CO1352">
            <v>618332</v>
          </cell>
          <cell r="CP1352">
            <v>292334</v>
          </cell>
          <cell r="CQ1352">
            <v>76926</v>
          </cell>
          <cell r="CR1352">
            <v>370917</v>
          </cell>
          <cell r="CS1352">
            <v>0</v>
          </cell>
          <cell r="CT1352">
            <v>41638</v>
          </cell>
          <cell r="CU1352">
            <v>0</v>
          </cell>
          <cell r="CV1352">
            <v>313727</v>
          </cell>
          <cell r="CW1352">
            <v>590966</v>
          </cell>
          <cell r="CX1352">
            <v>12878</v>
          </cell>
          <cell r="CY1352">
            <v>0</v>
          </cell>
          <cell r="CZ1352">
            <v>483732</v>
          </cell>
          <cell r="DA1352">
            <v>402135</v>
          </cell>
          <cell r="DB1352">
            <v>64503</v>
          </cell>
          <cell r="DC1352">
            <v>229468</v>
          </cell>
          <cell r="DD1352">
            <v>35632550</v>
          </cell>
          <cell r="DE1352">
            <v>189741</v>
          </cell>
          <cell r="DF1352">
            <v>66801</v>
          </cell>
          <cell r="DG1352">
            <v>235919</v>
          </cell>
          <cell r="DH1352">
            <v>3550263</v>
          </cell>
          <cell r="DI1352">
            <v>124515</v>
          </cell>
          <cell r="DJ1352">
            <v>78358</v>
          </cell>
          <cell r="DK1352">
            <v>234</v>
          </cell>
          <cell r="DL1352">
            <v>92371</v>
          </cell>
          <cell r="DM1352">
            <v>1665567</v>
          </cell>
          <cell r="DN1352">
            <v>3700872</v>
          </cell>
          <cell r="DO1352">
            <v>0</v>
          </cell>
          <cell r="DP1352">
            <v>586494</v>
          </cell>
          <cell r="DQ1352">
            <v>577665</v>
          </cell>
          <cell r="DR1352">
            <v>4399212</v>
          </cell>
          <cell r="DS1352">
            <v>3747716</v>
          </cell>
          <cell r="DT1352">
            <v>155679</v>
          </cell>
          <cell r="DU1352">
            <v>3517802</v>
          </cell>
          <cell r="DV1352">
            <v>299222</v>
          </cell>
        </row>
        <row r="1353">
          <cell r="C1353" t="str">
            <v>竹原市</v>
          </cell>
          <cell r="D1353">
            <v>1</v>
          </cell>
          <cell r="E1353">
            <v>5</v>
          </cell>
          <cell r="F1353">
            <v>0</v>
          </cell>
          <cell r="G1353">
            <v>426146</v>
          </cell>
          <cell r="H1353">
            <v>86241</v>
          </cell>
          <cell r="I1353">
            <v>69003</v>
          </cell>
          <cell r="J1353">
            <v>0</v>
          </cell>
          <cell r="K1353">
            <v>38506</v>
          </cell>
          <cell r="L1353">
            <v>4353</v>
          </cell>
          <cell r="M1353">
            <v>5435</v>
          </cell>
          <cell r="N1353">
            <v>24473</v>
          </cell>
          <cell r="O1353">
            <v>13268</v>
          </cell>
          <cell r="P1353">
            <v>18824</v>
          </cell>
          <cell r="Q1353">
            <v>118340</v>
          </cell>
          <cell r="R1353">
            <v>49252</v>
          </cell>
          <cell r="S1353">
            <v>38147</v>
          </cell>
          <cell r="T1353">
            <v>60552</v>
          </cell>
          <cell r="U1353">
            <v>114444</v>
          </cell>
          <cell r="V1353">
            <v>18624</v>
          </cell>
          <cell r="W1353">
            <v>31590</v>
          </cell>
          <cell r="X1353">
            <v>44404</v>
          </cell>
          <cell r="Y1353">
            <v>0</v>
          </cell>
          <cell r="Z1353">
            <v>0</v>
          </cell>
          <cell r="AA1353">
            <v>223450</v>
          </cell>
          <cell r="AB1353">
            <v>162913</v>
          </cell>
          <cell r="AC1353">
            <v>286015</v>
          </cell>
          <cell r="AD1353">
            <v>267734</v>
          </cell>
          <cell r="AE1353">
            <v>836940</v>
          </cell>
          <cell r="AF1353">
            <v>484084</v>
          </cell>
          <cell r="AG1353">
            <v>154996</v>
          </cell>
          <cell r="AH1353">
            <v>82867</v>
          </cell>
          <cell r="AI1353">
            <v>36788</v>
          </cell>
          <cell r="AJ1353">
            <v>53127</v>
          </cell>
          <cell r="AK1353">
            <v>74248</v>
          </cell>
          <cell r="AL1353">
            <v>22244</v>
          </cell>
          <cell r="AM1353">
            <v>43644</v>
          </cell>
          <cell r="AN1353">
            <v>189469</v>
          </cell>
          <cell r="AO1353">
            <v>73892</v>
          </cell>
          <cell r="AP1353">
            <v>716076</v>
          </cell>
          <cell r="AQ1353">
            <v>82892</v>
          </cell>
          <cell r="AR1353">
            <v>168989</v>
          </cell>
          <cell r="AS1353">
            <v>0</v>
          </cell>
          <cell r="AT1353">
            <v>0</v>
          </cell>
          <cell r="AU1353">
            <v>115099</v>
          </cell>
          <cell r="AV1353">
            <v>7260</v>
          </cell>
          <cell r="AW1353">
            <v>26431</v>
          </cell>
          <cell r="AX1353">
            <v>4723</v>
          </cell>
          <cell r="AY1353">
            <v>421583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69524</v>
          </cell>
          <cell r="BH1353">
            <v>84072</v>
          </cell>
          <cell r="BI1353">
            <v>154914</v>
          </cell>
          <cell r="BJ1353">
            <v>121879</v>
          </cell>
          <cell r="BK1353">
            <v>45027</v>
          </cell>
          <cell r="BL1353">
            <v>45168</v>
          </cell>
          <cell r="BM1353">
            <v>664620</v>
          </cell>
          <cell r="BN1353">
            <v>414204</v>
          </cell>
          <cell r="BO1353">
            <v>85417</v>
          </cell>
          <cell r="BP1353">
            <v>0</v>
          </cell>
          <cell r="BQ1353">
            <v>4280</v>
          </cell>
          <cell r="BR1353">
            <v>23537</v>
          </cell>
          <cell r="BS1353">
            <v>12908</v>
          </cell>
          <cell r="BT1353">
            <v>130317</v>
          </cell>
          <cell r="BU1353">
            <v>46914</v>
          </cell>
          <cell r="BV1353">
            <v>39347</v>
          </cell>
          <cell r="BW1353">
            <v>60532</v>
          </cell>
          <cell r="BX1353">
            <v>114372</v>
          </cell>
          <cell r="BY1353">
            <v>19671</v>
          </cell>
          <cell r="BZ1353">
            <v>30750</v>
          </cell>
          <cell r="CA1353">
            <v>44116</v>
          </cell>
          <cell r="CB1353">
            <v>0</v>
          </cell>
          <cell r="CC1353">
            <v>0</v>
          </cell>
          <cell r="CD1353">
            <v>211356</v>
          </cell>
          <cell r="CE1353">
            <v>187336</v>
          </cell>
          <cell r="CF1353">
            <v>272525</v>
          </cell>
          <cell r="CG1353">
            <v>270119</v>
          </cell>
          <cell r="CH1353">
            <v>843210</v>
          </cell>
          <cell r="CI1353">
            <v>152401</v>
          </cell>
          <cell r="CJ1353">
            <v>80132</v>
          </cell>
          <cell r="CK1353">
            <v>51817</v>
          </cell>
          <cell r="CL1353">
            <v>37275</v>
          </cell>
          <cell r="CM1353">
            <v>69051</v>
          </cell>
          <cell r="CN1353">
            <v>39984</v>
          </cell>
          <cell r="CO1353">
            <v>69936</v>
          </cell>
          <cell r="CP1353">
            <v>39042</v>
          </cell>
          <cell r="CQ1353">
            <v>5503</v>
          </cell>
          <cell r="CR1353">
            <v>123045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7143</v>
          </cell>
          <cell r="CY1353">
            <v>0</v>
          </cell>
          <cell r="CZ1353">
            <v>154180</v>
          </cell>
          <cell r="DA1353">
            <v>121879</v>
          </cell>
          <cell r="DB1353">
            <v>31802</v>
          </cell>
          <cell r="DC1353">
            <v>55963</v>
          </cell>
          <cell r="DD1353">
            <v>4751313</v>
          </cell>
          <cell r="DE1353">
            <v>24005</v>
          </cell>
          <cell r="DF1353">
            <v>7376</v>
          </cell>
          <cell r="DG1353">
            <v>47813</v>
          </cell>
          <cell r="DH1353">
            <v>478496</v>
          </cell>
          <cell r="DI1353">
            <v>21568</v>
          </cell>
          <cell r="DJ1353">
            <v>18725</v>
          </cell>
          <cell r="DK1353">
            <v>0</v>
          </cell>
          <cell r="DL1353">
            <v>109821</v>
          </cell>
          <cell r="DM1353">
            <v>0</v>
          </cell>
          <cell r="DN1353">
            <v>455301</v>
          </cell>
          <cell r="DO1353">
            <v>0</v>
          </cell>
          <cell r="DP1353">
            <v>35949</v>
          </cell>
          <cell r="DQ1353">
            <v>83829</v>
          </cell>
          <cell r="DR1353">
            <v>629004</v>
          </cell>
          <cell r="DS1353">
            <v>181604</v>
          </cell>
          <cell r="DT1353">
            <v>65864</v>
          </cell>
          <cell r="DU1353">
            <v>647456</v>
          </cell>
          <cell r="DV1353">
            <v>83380</v>
          </cell>
        </row>
        <row r="1354">
          <cell r="C1354" t="str">
            <v>三原市</v>
          </cell>
          <cell r="D1354">
            <v>1</v>
          </cell>
          <cell r="E1354">
            <v>5</v>
          </cell>
          <cell r="F1354">
            <v>0</v>
          </cell>
          <cell r="G1354">
            <v>1382532</v>
          </cell>
          <cell r="H1354">
            <v>475673</v>
          </cell>
          <cell r="I1354">
            <v>422994</v>
          </cell>
          <cell r="J1354">
            <v>2095</v>
          </cell>
          <cell r="K1354">
            <v>58183</v>
          </cell>
          <cell r="L1354">
            <v>10565</v>
          </cell>
          <cell r="M1354">
            <v>8262</v>
          </cell>
          <cell r="N1354">
            <v>69219</v>
          </cell>
          <cell r="O1354">
            <v>50638</v>
          </cell>
          <cell r="P1354">
            <v>16178</v>
          </cell>
          <cell r="Q1354">
            <v>286252</v>
          </cell>
          <cell r="R1354">
            <v>189495</v>
          </cell>
          <cell r="S1354">
            <v>343534</v>
          </cell>
          <cell r="T1354">
            <v>186702</v>
          </cell>
          <cell r="U1354">
            <v>254320</v>
          </cell>
          <cell r="V1354">
            <v>108288</v>
          </cell>
          <cell r="W1354">
            <v>130572</v>
          </cell>
          <cell r="X1354">
            <v>111010</v>
          </cell>
          <cell r="Y1354">
            <v>0</v>
          </cell>
          <cell r="Z1354">
            <v>0</v>
          </cell>
          <cell r="AA1354">
            <v>567889</v>
          </cell>
          <cell r="AB1354">
            <v>589044</v>
          </cell>
          <cell r="AC1354">
            <v>835206</v>
          </cell>
          <cell r="AD1354">
            <v>981392</v>
          </cell>
          <cell r="AE1354">
            <v>2501178</v>
          </cell>
          <cell r="AF1354">
            <v>1475674</v>
          </cell>
          <cell r="AG1354">
            <v>608755</v>
          </cell>
          <cell r="AH1354">
            <v>286729</v>
          </cell>
          <cell r="AI1354">
            <v>113610</v>
          </cell>
          <cell r="AJ1354">
            <v>130681</v>
          </cell>
          <cell r="AK1354">
            <v>207179</v>
          </cell>
          <cell r="AL1354">
            <v>60583</v>
          </cell>
          <cell r="AM1354">
            <v>100348</v>
          </cell>
          <cell r="AN1354">
            <v>1522259</v>
          </cell>
          <cell r="AO1354">
            <v>98324</v>
          </cell>
          <cell r="AP1354">
            <v>1923260</v>
          </cell>
          <cell r="AQ1354">
            <v>358218</v>
          </cell>
          <cell r="AR1354">
            <v>314766</v>
          </cell>
          <cell r="AS1354">
            <v>38065</v>
          </cell>
          <cell r="AT1354">
            <v>1154</v>
          </cell>
          <cell r="AU1354">
            <v>97348</v>
          </cell>
          <cell r="AV1354">
            <v>22418</v>
          </cell>
          <cell r="AW1354">
            <v>100390</v>
          </cell>
          <cell r="AX1354">
            <v>17764</v>
          </cell>
          <cell r="AY1354">
            <v>1587471</v>
          </cell>
          <cell r="AZ1354">
            <v>0</v>
          </cell>
          <cell r="BA1354">
            <v>575535</v>
          </cell>
          <cell r="BB1354">
            <v>300869</v>
          </cell>
          <cell r="BC1354">
            <v>0</v>
          </cell>
          <cell r="BD1354">
            <v>0</v>
          </cell>
          <cell r="BE1354">
            <v>1328686</v>
          </cell>
          <cell r="BF1354">
            <v>0</v>
          </cell>
          <cell r="BG1354">
            <v>266593</v>
          </cell>
          <cell r="BH1354">
            <v>258710</v>
          </cell>
          <cell r="BI1354">
            <v>290088</v>
          </cell>
          <cell r="BJ1354">
            <v>262452</v>
          </cell>
          <cell r="BK1354">
            <v>58469</v>
          </cell>
          <cell r="BL1354">
            <v>95888</v>
          </cell>
          <cell r="BM1354">
            <v>2368080</v>
          </cell>
          <cell r="BN1354">
            <v>1326332</v>
          </cell>
          <cell r="BO1354">
            <v>470657</v>
          </cell>
          <cell r="BP1354">
            <v>2038</v>
          </cell>
          <cell r="BQ1354">
            <v>10450</v>
          </cell>
          <cell r="BR1354">
            <v>66573</v>
          </cell>
          <cell r="BS1354">
            <v>49264</v>
          </cell>
          <cell r="BT1354">
            <v>269280</v>
          </cell>
          <cell r="BU1354">
            <v>188805</v>
          </cell>
          <cell r="BV1354">
            <v>345813</v>
          </cell>
          <cell r="BW1354">
            <v>180778</v>
          </cell>
          <cell r="BX1354">
            <v>254160</v>
          </cell>
          <cell r="BY1354">
            <v>106840</v>
          </cell>
          <cell r="BZ1354">
            <v>125050</v>
          </cell>
          <cell r="CA1354">
            <v>110290</v>
          </cell>
          <cell r="CB1354">
            <v>0</v>
          </cell>
          <cell r="CC1354">
            <v>0</v>
          </cell>
          <cell r="CD1354">
            <v>552058</v>
          </cell>
          <cell r="CE1354">
            <v>612394</v>
          </cell>
          <cell r="CF1354">
            <v>807858</v>
          </cell>
          <cell r="CG1354">
            <v>979374</v>
          </cell>
          <cell r="CH1354">
            <v>2473463</v>
          </cell>
          <cell r="CI1354">
            <v>591671</v>
          </cell>
          <cell r="CJ1354">
            <v>289156</v>
          </cell>
          <cell r="CK1354">
            <v>127860</v>
          </cell>
          <cell r="CL1354">
            <v>111825</v>
          </cell>
          <cell r="CM1354">
            <v>193426</v>
          </cell>
          <cell r="CN1354">
            <v>93302</v>
          </cell>
          <cell r="CO1354">
            <v>429016</v>
          </cell>
          <cell r="CP1354">
            <v>58646</v>
          </cell>
          <cell r="CQ1354">
            <v>8929</v>
          </cell>
          <cell r="CR1354">
            <v>220830</v>
          </cell>
          <cell r="CS1354">
            <v>0</v>
          </cell>
          <cell r="CT1354">
            <v>40470</v>
          </cell>
          <cell r="CU1354">
            <v>0</v>
          </cell>
          <cell r="CV1354">
            <v>565041</v>
          </cell>
          <cell r="CW1354">
            <v>334404</v>
          </cell>
          <cell r="CX1354">
            <v>22449</v>
          </cell>
          <cell r="CY1354">
            <v>0</v>
          </cell>
          <cell r="CZ1354">
            <v>290703</v>
          </cell>
          <cell r="DA1354">
            <v>262452</v>
          </cell>
          <cell r="DB1354">
            <v>34090</v>
          </cell>
          <cell r="DC1354">
            <v>124936</v>
          </cell>
          <cell r="DD1354">
            <v>16219529</v>
          </cell>
          <cell r="DE1354">
            <v>100303</v>
          </cell>
          <cell r="DF1354">
            <v>27117</v>
          </cell>
          <cell r="DG1354">
            <v>260444</v>
          </cell>
          <cell r="DH1354">
            <v>1458667</v>
          </cell>
          <cell r="DI1354">
            <v>59092</v>
          </cell>
          <cell r="DJ1354">
            <v>15378</v>
          </cell>
          <cell r="DK1354">
            <v>1224</v>
          </cell>
          <cell r="DL1354">
            <v>98370</v>
          </cell>
          <cell r="DM1354">
            <v>1390656</v>
          </cell>
          <cell r="DN1354">
            <v>1688742</v>
          </cell>
          <cell r="DO1354">
            <v>0</v>
          </cell>
          <cell r="DP1354">
            <v>102363</v>
          </cell>
          <cell r="DQ1354">
            <v>268565</v>
          </cell>
          <cell r="DR1354">
            <v>2327919</v>
          </cell>
          <cell r="DS1354">
            <v>1437600</v>
          </cell>
          <cell r="DT1354">
            <v>85565</v>
          </cell>
          <cell r="DU1354">
            <v>1783481</v>
          </cell>
          <cell r="DV1354">
            <v>360162</v>
          </cell>
        </row>
        <row r="1355">
          <cell r="C1355" t="str">
            <v>尾道市</v>
          </cell>
          <cell r="D1355">
            <v>1</v>
          </cell>
          <cell r="E1355">
            <v>5</v>
          </cell>
          <cell r="F1355">
            <v>0</v>
          </cell>
          <cell r="G1355">
            <v>1860240</v>
          </cell>
          <cell r="H1355">
            <v>415311</v>
          </cell>
          <cell r="I1355">
            <v>435897</v>
          </cell>
          <cell r="J1355">
            <v>7653</v>
          </cell>
          <cell r="K1355">
            <v>175672</v>
          </cell>
          <cell r="L1355">
            <v>16039</v>
          </cell>
          <cell r="M1355">
            <v>33216</v>
          </cell>
          <cell r="N1355">
            <v>128395</v>
          </cell>
          <cell r="O1355">
            <v>74278</v>
          </cell>
          <cell r="P1355">
            <v>19202</v>
          </cell>
          <cell r="Q1355">
            <v>297588</v>
          </cell>
          <cell r="R1355">
            <v>245322</v>
          </cell>
          <cell r="S1355">
            <v>318487</v>
          </cell>
          <cell r="T1355">
            <v>264915</v>
          </cell>
          <cell r="U1355">
            <v>303912</v>
          </cell>
          <cell r="V1355">
            <v>137904</v>
          </cell>
          <cell r="W1355">
            <v>142155</v>
          </cell>
          <cell r="X1355">
            <v>177727</v>
          </cell>
          <cell r="Y1355">
            <v>12981</v>
          </cell>
          <cell r="Z1355">
            <v>6186</v>
          </cell>
          <cell r="AA1355">
            <v>1259533</v>
          </cell>
          <cell r="AB1355">
            <v>829274</v>
          </cell>
          <cell r="AC1355">
            <v>1251151</v>
          </cell>
          <cell r="AD1355">
            <v>2121057</v>
          </cell>
          <cell r="AE1355">
            <v>3730270</v>
          </cell>
          <cell r="AF1355">
            <v>2225223</v>
          </cell>
          <cell r="AG1355">
            <v>699136</v>
          </cell>
          <cell r="AH1355">
            <v>305889</v>
          </cell>
          <cell r="AI1355">
            <v>87642</v>
          </cell>
          <cell r="AJ1355">
            <v>175945</v>
          </cell>
          <cell r="AK1355">
            <v>227035</v>
          </cell>
          <cell r="AL1355">
            <v>84097</v>
          </cell>
          <cell r="AM1355">
            <v>118534</v>
          </cell>
          <cell r="AN1355">
            <v>2016638</v>
          </cell>
          <cell r="AO1355">
            <v>118131</v>
          </cell>
          <cell r="AP1355">
            <v>2552287</v>
          </cell>
          <cell r="AQ1355">
            <v>244426</v>
          </cell>
          <cell r="AR1355">
            <v>304451</v>
          </cell>
          <cell r="AS1355">
            <v>17617</v>
          </cell>
          <cell r="AT1355">
            <v>0</v>
          </cell>
          <cell r="AU1355">
            <v>24053</v>
          </cell>
          <cell r="AV1355">
            <v>5947</v>
          </cell>
          <cell r="AW1355">
            <v>23415</v>
          </cell>
          <cell r="AX1355">
            <v>23995</v>
          </cell>
          <cell r="AY1355">
            <v>2034337</v>
          </cell>
          <cell r="AZ1355">
            <v>0</v>
          </cell>
          <cell r="BA1355">
            <v>212918</v>
          </cell>
          <cell r="BB1355">
            <v>77440</v>
          </cell>
          <cell r="BC1355">
            <v>0</v>
          </cell>
          <cell r="BD1355">
            <v>0</v>
          </cell>
          <cell r="BE1355">
            <v>2294326</v>
          </cell>
          <cell r="BF1355">
            <v>0</v>
          </cell>
          <cell r="BG1355">
            <v>129252</v>
          </cell>
          <cell r="BH1355">
            <v>302325</v>
          </cell>
          <cell r="BI1355">
            <v>390677</v>
          </cell>
          <cell r="BJ1355">
            <v>333284</v>
          </cell>
          <cell r="BK1355">
            <v>23604</v>
          </cell>
          <cell r="BL1355">
            <v>138768</v>
          </cell>
          <cell r="BM1355">
            <v>3145890</v>
          </cell>
          <cell r="BN1355">
            <v>1783074</v>
          </cell>
          <cell r="BO1355">
            <v>409399</v>
          </cell>
          <cell r="BP1355">
            <v>7386</v>
          </cell>
          <cell r="BQ1355">
            <v>15770</v>
          </cell>
          <cell r="BR1355">
            <v>122150</v>
          </cell>
          <cell r="BS1355">
            <v>72263</v>
          </cell>
          <cell r="BT1355">
            <v>294105</v>
          </cell>
          <cell r="BU1355">
            <v>240277</v>
          </cell>
          <cell r="BV1355">
            <v>338016</v>
          </cell>
          <cell r="BW1355">
            <v>254398</v>
          </cell>
          <cell r="BX1355">
            <v>304865</v>
          </cell>
          <cell r="BY1355">
            <v>138455</v>
          </cell>
          <cell r="BZ1355">
            <v>136325</v>
          </cell>
          <cell r="CA1355">
            <v>176464</v>
          </cell>
          <cell r="CB1355">
            <v>12584</v>
          </cell>
          <cell r="CC1355">
            <v>5809</v>
          </cell>
          <cell r="CD1355">
            <v>1154323</v>
          </cell>
          <cell r="CE1355">
            <v>826275</v>
          </cell>
          <cell r="CF1355">
            <v>1174181</v>
          </cell>
          <cell r="CG1355">
            <v>2062541</v>
          </cell>
          <cell r="CH1355">
            <v>3713150</v>
          </cell>
          <cell r="CI1355">
            <v>676837</v>
          </cell>
          <cell r="CJ1355">
            <v>308568</v>
          </cell>
          <cell r="CK1355">
            <v>170363</v>
          </cell>
          <cell r="CL1355">
            <v>85575</v>
          </cell>
          <cell r="CM1355">
            <v>208068</v>
          </cell>
          <cell r="CN1355">
            <v>109516</v>
          </cell>
          <cell r="CO1355">
            <v>441048</v>
          </cell>
          <cell r="CP1355">
            <v>176363</v>
          </cell>
          <cell r="CQ1355">
            <v>34944</v>
          </cell>
          <cell r="CR1355">
            <v>294108</v>
          </cell>
          <cell r="CS1355">
            <v>0</v>
          </cell>
          <cell r="CT1355">
            <v>33888</v>
          </cell>
          <cell r="CU1355">
            <v>0</v>
          </cell>
          <cell r="CV1355">
            <v>210382</v>
          </cell>
          <cell r="CW1355">
            <v>91295</v>
          </cell>
          <cell r="CX1355">
            <v>5956</v>
          </cell>
          <cell r="CY1355">
            <v>0</v>
          </cell>
          <cell r="CZ1355">
            <v>391122</v>
          </cell>
          <cell r="DA1355">
            <v>333284</v>
          </cell>
          <cell r="DB1355">
            <v>12701</v>
          </cell>
          <cell r="DC1355">
            <v>177845</v>
          </cell>
          <cell r="DD1355">
            <v>22935884</v>
          </cell>
          <cell r="DE1355">
            <v>31639</v>
          </cell>
          <cell r="DF1355">
            <v>36500</v>
          </cell>
          <cell r="DG1355">
            <v>99961</v>
          </cell>
          <cell r="DH1355">
            <v>2201882</v>
          </cell>
          <cell r="DI1355">
            <v>80628</v>
          </cell>
          <cell r="DJ1355">
            <v>19514</v>
          </cell>
          <cell r="DK1355">
            <v>2062</v>
          </cell>
          <cell r="DL1355">
            <v>19070</v>
          </cell>
          <cell r="DM1355">
            <v>2267338</v>
          </cell>
          <cell r="DN1355">
            <v>2169660</v>
          </cell>
          <cell r="DO1355">
            <v>0</v>
          </cell>
          <cell r="DP1355">
            <v>124645</v>
          </cell>
          <cell r="DQ1355">
            <v>325224</v>
          </cell>
          <cell r="DR1355">
            <v>3177774</v>
          </cell>
          <cell r="DS1355">
            <v>1891163</v>
          </cell>
          <cell r="DT1355">
            <v>111831</v>
          </cell>
          <cell r="DU1355">
            <v>2369109</v>
          </cell>
          <cell r="DV1355">
            <v>246972</v>
          </cell>
        </row>
        <row r="1356">
          <cell r="C1356" t="str">
            <v>福山市</v>
          </cell>
          <cell r="D1356">
            <v>1</v>
          </cell>
          <cell r="E1356">
            <v>3</v>
          </cell>
          <cell r="F1356">
            <v>0</v>
          </cell>
          <cell r="G1356">
            <v>5374633</v>
          </cell>
          <cell r="H1356">
            <v>1294267</v>
          </cell>
          <cell r="I1356">
            <v>1521993</v>
          </cell>
          <cell r="J1356">
            <v>10767</v>
          </cell>
          <cell r="K1356">
            <v>165100</v>
          </cell>
          <cell r="L1356">
            <v>16180</v>
          </cell>
          <cell r="M1356">
            <v>34582</v>
          </cell>
          <cell r="N1356">
            <v>509982</v>
          </cell>
          <cell r="O1356">
            <v>291344</v>
          </cell>
          <cell r="P1356">
            <v>117634</v>
          </cell>
          <cell r="Q1356">
            <v>1775009</v>
          </cell>
          <cell r="R1356">
            <v>714682</v>
          </cell>
          <cell r="S1356">
            <v>1237374</v>
          </cell>
          <cell r="T1356">
            <v>1048727</v>
          </cell>
          <cell r="U1356">
            <v>937169</v>
          </cell>
          <cell r="V1356">
            <v>547824</v>
          </cell>
          <cell r="W1356">
            <v>492804</v>
          </cell>
          <cell r="X1356">
            <v>378655</v>
          </cell>
          <cell r="Y1356">
            <v>324930</v>
          </cell>
          <cell r="Z1356">
            <v>46432</v>
          </cell>
          <cell r="AA1356">
            <v>2346275</v>
          </cell>
          <cell r="AB1356">
            <v>3411461</v>
          </cell>
          <cell r="AC1356">
            <v>3665758</v>
          </cell>
          <cell r="AD1356">
            <v>5524580</v>
          </cell>
          <cell r="AE1356">
            <v>9400060</v>
          </cell>
          <cell r="AF1356">
            <v>6020414</v>
          </cell>
          <cell r="AG1356">
            <v>2950565</v>
          </cell>
          <cell r="AH1356">
            <v>484556</v>
          </cell>
          <cell r="AI1356">
            <v>152562</v>
          </cell>
          <cell r="AJ1356">
            <v>621472</v>
          </cell>
          <cell r="AK1356">
            <v>552441</v>
          </cell>
          <cell r="AL1356">
            <v>185807</v>
          </cell>
          <cell r="AM1356">
            <v>327896</v>
          </cell>
          <cell r="AN1356">
            <v>4767363</v>
          </cell>
          <cell r="AO1356">
            <v>453530</v>
          </cell>
          <cell r="AP1356">
            <v>7408110</v>
          </cell>
          <cell r="AQ1356">
            <v>474288</v>
          </cell>
          <cell r="AR1356">
            <v>221601</v>
          </cell>
          <cell r="AS1356">
            <v>0</v>
          </cell>
          <cell r="AT1356">
            <v>3671</v>
          </cell>
          <cell r="AU1356">
            <v>344731</v>
          </cell>
          <cell r="AV1356">
            <v>235901</v>
          </cell>
          <cell r="AW1356">
            <v>181509</v>
          </cell>
          <cell r="AX1356">
            <v>95358</v>
          </cell>
          <cell r="AY1356">
            <v>6520135</v>
          </cell>
          <cell r="AZ1356">
            <v>0</v>
          </cell>
          <cell r="BA1356">
            <v>72993</v>
          </cell>
          <cell r="BB1356">
            <v>2055989</v>
          </cell>
          <cell r="BC1356">
            <v>0</v>
          </cell>
          <cell r="BD1356">
            <v>0</v>
          </cell>
          <cell r="BE1356">
            <v>2441222</v>
          </cell>
          <cell r="BF1356">
            <v>0</v>
          </cell>
          <cell r="BG1356">
            <v>255077</v>
          </cell>
          <cell r="BH1356">
            <v>672871</v>
          </cell>
          <cell r="BI1356">
            <v>661341</v>
          </cell>
          <cell r="BJ1356">
            <v>418846</v>
          </cell>
          <cell r="BK1356">
            <v>141988</v>
          </cell>
          <cell r="BL1356">
            <v>279545</v>
          </cell>
          <cell r="BM1356">
            <v>14029125</v>
          </cell>
          <cell r="BN1356">
            <v>5156152</v>
          </cell>
          <cell r="BO1356">
            <v>1277088</v>
          </cell>
          <cell r="BP1356">
            <v>10386</v>
          </cell>
          <cell r="BQ1356">
            <v>15910</v>
          </cell>
          <cell r="BR1356">
            <v>485678</v>
          </cell>
          <cell r="BS1356">
            <v>283442</v>
          </cell>
          <cell r="BT1356">
            <v>1741154</v>
          </cell>
          <cell r="BU1356">
            <v>702955</v>
          </cell>
          <cell r="BV1356">
            <v>1235920</v>
          </cell>
          <cell r="BW1356">
            <v>1002868</v>
          </cell>
          <cell r="BX1356">
            <v>957294</v>
          </cell>
          <cell r="BY1356">
            <v>545195</v>
          </cell>
          <cell r="BZ1356">
            <v>455100</v>
          </cell>
          <cell r="CA1356">
            <v>384030</v>
          </cell>
          <cell r="CB1356">
            <v>308038</v>
          </cell>
          <cell r="CC1356">
            <v>46629</v>
          </cell>
          <cell r="CD1356">
            <v>2212519</v>
          </cell>
          <cell r="CE1356">
            <v>3238196</v>
          </cell>
          <cell r="CF1356">
            <v>3432198</v>
          </cell>
          <cell r="CG1356">
            <v>5341496</v>
          </cell>
          <cell r="CH1356">
            <v>9205223</v>
          </cell>
          <cell r="CI1356">
            <v>2825539</v>
          </cell>
          <cell r="CJ1356">
            <v>488980</v>
          </cell>
          <cell r="CK1356">
            <v>602417</v>
          </cell>
          <cell r="CL1356">
            <v>147525</v>
          </cell>
          <cell r="CM1356">
            <v>498726</v>
          </cell>
          <cell r="CN1356">
            <v>304321</v>
          </cell>
          <cell r="CO1356">
            <v>1540096</v>
          </cell>
          <cell r="CP1356">
            <v>162900</v>
          </cell>
          <cell r="CQ1356">
            <v>37728</v>
          </cell>
          <cell r="CR1356">
            <v>213106</v>
          </cell>
          <cell r="CS1356">
            <v>0</v>
          </cell>
          <cell r="CT1356">
            <v>0</v>
          </cell>
          <cell r="CU1356">
            <v>0</v>
          </cell>
          <cell r="CV1356">
            <v>82794</v>
          </cell>
          <cell r="CW1356">
            <v>2192472</v>
          </cell>
          <cell r="CX1356">
            <v>236322</v>
          </cell>
          <cell r="CY1356">
            <v>0</v>
          </cell>
          <cell r="CZ1356">
            <v>658209</v>
          </cell>
          <cell r="DA1356">
            <v>418846</v>
          </cell>
          <cell r="DB1356">
            <v>89066</v>
          </cell>
          <cell r="DC1356">
            <v>449794</v>
          </cell>
          <cell r="DD1356">
            <v>69545170</v>
          </cell>
          <cell r="DE1356">
            <v>159454</v>
          </cell>
          <cell r="DF1356">
            <v>139297</v>
          </cell>
          <cell r="DG1356">
            <v>217570</v>
          </cell>
          <cell r="DH1356">
            <v>5894098</v>
          </cell>
          <cell r="DI1356">
            <v>177435</v>
          </cell>
          <cell r="DJ1356">
            <v>117011</v>
          </cell>
          <cell r="DK1356">
            <v>3671</v>
          </cell>
          <cell r="DL1356">
            <v>336176</v>
          </cell>
          <cell r="DM1356">
            <v>3161624</v>
          </cell>
          <cell r="DN1356">
            <v>6725412</v>
          </cell>
          <cell r="DO1356">
            <v>0</v>
          </cell>
          <cell r="DP1356">
            <v>1396651</v>
          </cell>
          <cell r="DQ1356">
            <v>685698</v>
          </cell>
          <cell r="DR1356">
            <v>13913772</v>
          </cell>
          <cell r="DS1356">
            <v>4346939</v>
          </cell>
          <cell r="DT1356">
            <v>450212</v>
          </cell>
          <cell r="DU1356">
            <v>6643937</v>
          </cell>
          <cell r="DV1356">
            <v>476894</v>
          </cell>
        </row>
        <row r="1357">
          <cell r="C1357" t="str">
            <v>府中市</v>
          </cell>
          <cell r="D1357">
            <v>1</v>
          </cell>
          <cell r="E1357">
            <v>5</v>
          </cell>
          <cell r="F1357">
            <v>0</v>
          </cell>
          <cell r="G1357">
            <v>645639</v>
          </cell>
          <cell r="H1357">
            <v>169420</v>
          </cell>
          <cell r="I1357">
            <v>119119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33592</v>
          </cell>
          <cell r="O1357">
            <v>20823</v>
          </cell>
          <cell r="P1357">
            <v>12587</v>
          </cell>
          <cell r="Q1357">
            <v>90586</v>
          </cell>
          <cell r="R1357">
            <v>75977</v>
          </cell>
          <cell r="S1357">
            <v>93167</v>
          </cell>
          <cell r="T1357">
            <v>79054</v>
          </cell>
          <cell r="U1357">
            <v>101728</v>
          </cell>
          <cell r="V1357">
            <v>37632</v>
          </cell>
          <cell r="W1357">
            <v>38961</v>
          </cell>
          <cell r="X1357">
            <v>44404</v>
          </cell>
          <cell r="Y1357">
            <v>0</v>
          </cell>
          <cell r="Z1357">
            <v>0</v>
          </cell>
          <cell r="AA1357">
            <v>296413</v>
          </cell>
          <cell r="AB1357">
            <v>171528</v>
          </cell>
          <cell r="AC1357">
            <v>419836</v>
          </cell>
          <cell r="AD1357">
            <v>984412</v>
          </cell>
          <cell r="AE1357">
            <v>1216913</v>
          </cell>
          <cell r="AF1357">
            <v>678077</v>
          </cell>
          <cell r="AG1357">
            <v>236226</v>
          </cell>
          <cell r="AH1357">
            <v>131917</v>
          </cell>
          <cell r="AI1357">
            <v>91429</v>
          </cell>
          <cell r="AJ1357">
            <v>67938</v>
          </cell>
          <cell r="AK1357">
            <v>94638</v>
          </cell>
          <cell r="AL1357">
            <v>31205</v>
          </cell>
          <cell r="AM1357">
            <v>55686</v>
          </cell>
          <cell r="AN1357">
            <v>585560</v>
          </cell>
          <cell r="AO1357">
            <v>32435</v>
          </cell>
          <cell r="AP1357">
            <v>982154</v>
          </cell>
          <cell r="AQ1357">
            <v>133919</v>
          </cell>
          <cell r="AR1357">
            <v>33671</v>
          </cell>
          <cell r="AS1357">
            <v>29626</v>
          </cell>
          <cell r="AT1357">
            <v>402</v>
          </cell>
          <cell r="AU1357">
            <v>23112</v>
          </cell>
          <cell r="AV1357">
            <v>2566</v>
          </cell>
          <cell r="AW1357">
            <v>10009</v>
          </cell>
          <cell r="AX1357">
            <v>6631</v>
          </cell>
          <cell r="AY1357">
            <v>645644</v>
          </cell>
          <cell r="AZ1357">
            <v>0</v>
          </cell>
          <cell r="BA1357">
            <v>731331</v>
          </cell>
          <cell r="BB1357">
            <v>31697</v>
          </cell>
          <cell r="BC1357">
            <v>0</v>
          </cell>
          <cell r="BD1357">
            <v>0</v>
          </cell>
          <cell r="BE1357">
            <v>132579</v>
          </cell>
          <cell r="BF1357">
            <v>0</v>
          </cell>
          <cell r="BG1357">
            <v>37632</v>
          </cell>
          <cell r="BH1357">
            <v>122513</v>
          </cell>
          <cell r="BI1357">
            <v>206509</v>
          </cell>
          <cell r="BJ1357">
            <v>126296</v>
          </cell>
          <cell r="BK1357">
            <v>6594</v>
          </cell>
          <cell r="BL1357">
            <v>72460</v>
          </cell>
          <cell r="BM1357">
            <v>873180</v>
          </cell>
          <cell r="BN1357">
            <v>627394</v>
          </cell>
          <cell r="BO1357">
            <v>161416</v>
          </cell>
          <cell r="BP1357">
            <v>0</v>
          </cell>
          <cell r="BQ1357">
            <v>0</v>
          </cell>
          <cell r="BR1357">
            <v>32307</v>
          </cell>
          <cell r="BS1357">
            <v>20258</v>
          </cell>
          <cell r="BT1357">
            <v>173421</v>
          </cell>
          <cell r="BU1357">
            <v>73414</v>
          </cell>
          <cell r="BV1357">
            <v>97675</v>
          </cell>
          <cell r="BW1357">
            <v>78528</v>
          </cell>
          <cell r="BX1357">
            <v>101664</v>
          </cell>
          <cell r="BY1357">
            <v>36782</v>
          </cell>
          <cell r="BZ1357">
            <v>36900</v>
          </cell>
          <cell r="CA1357">
            <v>44116</v>
          </cell>
          <cell r="CB1357">
            <v>0</v>
          </cell>
          <cell r="CC1357">
            <v>0</v>
          </cell>
          <cell r="CD1357">
            <v>284604</v>
          </cell>
          <cell r="CE1357">
            <v>186063</v>
          </cell>
          <cell r="CF1357">
            <v>403152</v>
          </cell>
          <cell r="CG1357">
            <v>963570</v>
          </cell>
          <cell r="CH1357">
            <v>1232982</v>
          </cell>
          <cell r="CI1357">
            <v>232773</v>
          </cell>
          <cell r="CJ1357">
            <v>127512</v>
          </cell>
          <cell r="CK1357">
            <v>66471</v>
          </cell>
          <cell r="CL1357">
            <v>89250</v>
          </cell>
          <cell r="CM1357">
            <v>87682</v>
          </cell>
          <cell r="CN1357">
            <v>51516</v>
          </cell>
          <cell r="CO1357">
            <v>123704</v>
          </cell>
          <cell r="CP1357">
            <v>0</v>
          </cell>
          <cell r="CQ1357">
            <v>0</v>
          </cell>
          <cell r="CR1357">
            <v>25705</v>
          </cell>
          <cell r="CS1357">
            <v>0</v>
          </cell>
          <cell r="CT1357">
            <v>28906</v>
          </cell>
          <cell r="CU1357">
            <v>0</v>
          </cell>
          <cell r="CV1357">
            <v>516419</v>
          </cell>
          <cell r="CW1357">
            <v>50391</v>
          </cell>
          <cell r="CX1357">
            <v>2570</v>
          </cell>
          <cell r="CY1357">
            <v>0</v>
          </cell>
          <cell r="CZ1357">
            <v>205996</v>
          </cell>
          <cell r="DA1357">
            <v>126296</v>
          </cell>
          <cell r="DB1357">
            <v>3058</v>
          </cell>
          <cell r="DC1357">
            <v>86397</v>
          </cell>
          <cell r="DD1357">
            <v>7485357</v>
          </cell>
          <cell r="DE1357">
            <v>9403</v>
          </cell>
          <cell r="DF1357">
            <v>10262</v>
          </cell>
          <cell r="DG1357">
            <v>34492</v>
          </cell>
          <cell r="DH1357">
            <v>671644</v>
          </cell>
          <cell r="DI1357">
            <v>30120</v>
          </cell>
          <cell r="DJ1357">
            <v>12521</v>
          </cell>
          <cell r="DK1357">
            <v>402</v>
          </cell>
          <cell r="DL1357">
            <v>29171</v>
          </cell>
          <cell r="DM1357">
            <v>177458</v>
          </cell>
          <cell r="DN1357">
            <v>692966</v>
          </cell>
          <cell r="DO1357">
            <v>0</v>
          </cell>
          <cell r="DP1357">
            <v>36133</v>
          </cell>
          <cell r="DQ1357">
            <v>128610</v>
          </cell>
          <cell r="DR1357">
            <v>843018</v>
          </cell>
          <cell r="DS1357">
            <v>562880</v>
          </cell>
          <cell r="DT1357">
            <v>32020</v>
          </cell>
          <cell r="DU1357">
            <v>899985</v>
          </cell>
          <cell r="DV1357">
            <v>134574</v>
          </cell>
        </row>
        <row r="1358">
          <cell r="C1358" t="str">
            <v>三次市</v>
          </cell>
          <cell r="D1358">
            <v>1</v>
          </cell>
          <cell r="E1358">
            <v>5</v>
          </cell>
          <cell r="F1358">
            <v>0</v>
          </cell>
          <cell r="G1358">
            <v>1022966</v>
          </cell>
          <cell r="H1358">
            <v>873196</v>
          </cell>
          <cell r="I1358">
            <v>520608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33497</v>
          </cell>
          <cell r="O1358">
            <v>28027</v>
          </cell>
          <cell r="P1358">
            <v>17010</v>
          </cell>
          <cell r="Q1358">
            <v>466150</v>
          </cell>
          <cell r="R1358">
            <v>104702</v>
          </cell>
          <cell r="S1358">
            <v>183662</v>
          </cell>
          <cell r="T1358">
            <v>157267</v>
          </cell>
          <cell r="U1358">
            <v>267036</v>
          </cell>
          <cell r="V1358">
            <v>50448</v>
          </cell>
          <cell r="W1358">
            <v>78975</v>
          </cell>
          <cell r="X1358">
            <v>133212</v>
          </cell>
          <cell r="Y1358">
            <v>0</v>
          </cell>
          <cell r="Z1358">
            <v>0</v>
          </cell>
          <cell r="AA1358">
            <v>425006</v>
          </cell>
          <cell r="AB1358">
            <v>238129</v>
          </cell>
          <cell r="AC1358">
            <v>548129</v>
          </cell>
          <cell r="AD1358">
            <v>1212709</v>
          </cell>
          <cell r="AE1358">
            <v>1772408</v>
          </cell>
          <cell r="AF1358">
            <v>879965</v>
          </cell>
          <cell r="AG1358">
            <v>345496</v>
          </cell>
          <cell r="AH1358">
            <v>332522</v>
          </cell>
          <cell r="AI1358">
            <v>236417</v>
          </cell>
          <cell r="AJ1358">
            <v>82775</v>
          </cell>
          <cell r="AK1358">
            <v>142120</v>
          </cell>
          <cell r="AL1358">
            <v>44722</v>
          </cell>
          <cell r="AM1358">
            <v>70199</v>
          </cell>
          <cell r="AN1358">
            <v>1639520</v>
          </cell>
          <cell r="AO1358">
            <v>126278</v>
          </cell>
          <cell r="AP1358">
            <v>1213872</v>
          </cell>
          <cell r="AQ1358">
            <v>531907</v>
          </cell>
          <cell r="AR1358">
            <v>176620</v>
          </cell>
          <cell r="AS1358">
            <v>83586</v>
          </cell>
          <cell r="AT1358">
            <v>2014</v>
          </cell>
          <cell r="AU1358">
            <v>17414</v>
          </cell>
          <cell r="AV1358">
            <v>4140</v>
          </cell>
          <cell r="AW1358">
            <v>15520</v>
          </cell>
          <cell r="AX1358">
            <v>8332</v>
          </cell>
          <cell r="AY1358">
            <v>1041554</v>
          </cell>
          <cell r="AZ1358">
            <v>0</v>
          </cell>
          <cell r="BA1358">
            <v>2291295</v>
          </cell>
          <cell r="BB1358">
            <v>0</v>
          </cell>
          <cell r="BC1358">
            <v>0</v>
          </cell>
          <cell r="BD1358">
            <v>0</v>
          </cell>
          <cell r="BE1358">
            <v>598442</v>
          </cell>
          <cell r="BF1358">
            <v>0</v>
          </cell>
          <cell r="BG1358">
            <v>32361</v>
          </cell>
          <cell r="BH1358">
            <v>152969</v>
          </cell>
          <cell r="BI1358">
            <v>266053</v>
          </cell>
          <cell r="BJ1358">
            <v>221770</v>
          </cell>
          <cell r="BK1358">
            <v>49031</v>
          </cell>
          <cell r="BL1358">
            <v>114320</v>
          </cell>
          <cell r="BM1358">
            <v>1804935</v>
          </cell>
          <cell r="BN1358">
            <v>976592</v>
          </cell>
          <cell r="BO1358">
            <v>863303</v>
          </cell>
          <cell r="BP1358">
            <v>0</v>
          </cell>
          <cell r="BQ1358">
            <v>0</v>
          </cell>
          <cell r="BR1358">
            <v>32216</v>
          </cell>
          <cell r="BS1358">
            <v>27266</v>
          </cell>
          <cell r="BT1358">
            <v>468388</v>
          </cell>
          <cell r="BU1358">
            <v>102552</v>
          </cell>
          <cell r="BV1358">
            <v>194991</v>
          </cell>
          <cell r="BW1358">
            <v>153784</v>
          </cell>
          <cell r="BX1358">
            <v>266868</v>
          </cell>
          <cell r="BY1358">
            <v>49249</v>
          </cell>
          <cell r="BZ1358">
            <v>75850</v>
          </cell>
          <cell r="CA1358">
            <v>132348</v>
          </cell>
          <cell r="CB1358">
            <v>0</v>
          </cell>
          <cell r="CC1358">
            <v>0</v>
          </cell>
          <cell r="CD1358">
            <v>411732</v>
          </cell>
          <cell r="CE1358">
            <v>257118</v>
          </cell>
          <cell r="CF1358">
            <v>529561</v>
          </cell>
          <cell r="CG1358">
            <v>1277250</v>
          </cell>
          <cell r="CH1358">
            <v>1819804</v>
          </cell>
          <cell r="CI1358">
            <v>335782</v>
          </cell>
          <cell r="CJ1358">
            <v>336260</v>
          </cell>
          <cell r="CK1358">
            <v>80988</v>
          </cell>
          <cell r="CL1358">
            <v>230475</v>
          </cell>
          <cell r="CM1358">
            <v>131671</v>
          </cell>
          <cell r="CN1358">
            <v>65365</v>
          </cell>
          <cell r="CO1358">
            <v>526776</v>
          </cell>
          <cell r="CP1358">
            <v>0</v>
          </cell>
          <cell r="CQ1358">
            <v>0</v>
          </cell>
          <cell r="CR1358">
            <v>129434</v>
          </cell>
          <cell r="CS1358">
            <v>0</v>
          </cell>
          <cell r="CT1358">
            <v>96362</v>
          </cell>
          <cell r="CU1358">
            <v>0</v>
          </cell>
          <cell r="CV1358">
            <v>2224561</v>
          </cell>
          <cell r="CW1358">
            <v>0</v>
          </cell>
          <cell r="CX1358">
            <v>4147</v>
          </cell>
          <cell r="CY1358">
            <v>0</v>
          </cell>
          <cell r="CZ1358">
            <v>264503</v>
          </cell>
          <cell r="DA1358">
            <v>221869</v>
          </cell>
          <cell r="DB1358">
            <v>31207</v>
          </cell>
          <cell r="DC1358">
            <v>130613</v>
          </cell>
          <cell r="DD1358">
            <v>13713183</v>
          </cell>
          <cell r="DE1358">
            <v>18861</v>
          </cell>
          <cell r="DF1358">
            <v>13252</v>
          </cell>
          <cell r="DG1358">
            <v>26440</v>
          </cell>
          <cell r="DH1358">
            <v>871583</v>
          </cell>
          <cell r="DI1358">
            <v>43012</v>
          </cell>
          <cell r="DJ1358">
            <v>16882</v>
          </cell>
          <cell r="DK1358">
            <v>2083</v>
          </cell>
          <cell r="DL1358">
            <v>17420</v>
          </cell>
          <cell r="DM1358">
            <v>585756</v>
          </cell>
          <cell r="DN1358">
            <v>1132851</v>
          </cell>
          <cell r="DO1358">
            <v>0</v>
          </cell>
          <cell r="DP1358">
            <v>54319</v>
          </cell>
          <cell r="DQ1358">
            <v>150791</v>
          </cell>
          <cell r="DR1358">
            <v>1760130</v>
          </cell>
          <cell r="DS1358">
            <v>1552056</v>
          </cell>
          <cell r="DT1358">
            <v>123331</v>
          </cell>
          <cell r="DU1358">
            <v>1116936</v>
          </cell>
          <cell r="DV1358">
            <v>534490</v>
          </cell>
        </row>
        <row r="1359">
          <cell r="C1359" t="str">
            <v>庄原市</v>
          </cell>
          <cell r="D1359">
            <v>1</v>
          </cell>
          <cell r="E1359">
            <v>5</v>
          </cell>
          <cell r="F1359">
            <v>0</v>
          </cell>
          <cell r="G1359">
            <v>818688</v>
          </cell>
          <cell r="H1359">
            <v>778353</v>
          </cell>
          <cell r="I1359">
            <v>276760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17848</v>
          </cell>
          <cell r="O1359">
            <v>18599</v>
          </cell>
          <cell r="P1359">
            <v>14062</v>
          </cell>
          <cell r="Q1359">
            <v>351603</v>
          </cell>
          <cell r="R1359">
            <v>118047</v>
          </cell>
          <cell r="S1359">
            <v>216360</v>
          </cell>
          <cell r="T1359">
            <v>101761</v>
          </cell>
          <cell r="U1359">
            <v>205999</v>
          </cell>
          <cell r="V1359">
            <v>68640</v>
          </cell>
          <cell r="W1359">
            <v>55809</v>
          </cell>
          <cell r="X1359">
            <v>77707</v>
          </cell>
          <cell r="Y1359">
            <v>0</v>
          </cell>
          <cell r="Z1359">
            <v>0</v>
          </cell>
          <cell r="AA1359">
            <v>388562</v>
          </cell>
          <cell r="AB1359">
            <v>182119</v>
          </cell>
          <cell r="AC1359">
            <v>392000</v>
          </cell>
          <cell r="AD1359">
            <v>779152</v>
          </cell>
          <cell r="AE1359">
            <v>1468125</v>
          </cell>
          <cell r="AF1359">
            <v>728185</v>
          </cell>
          <cell r="AG1359">
            <v>257604</v>
          </cell>
          <cell r="AH1359">
            <v>381092</v>
          </cell>
          <cell r="AI1359">
            <v>443079</v>
          </cell>
          <cell r="AJ1359">
            <v>63346</v>
          </cell>
          <cell r="AK1359">
            <v>105763</v>
          </cell>
          <cell r="AL1359">
            <v>40316</v>
          </cell>
          <cell r="AM1359">
            <v>57039</v>
          </cell>
          <cell r="AN1359">
            <v>1598180</v>
          </cell>
          <cell r="AO1359">
            <v>169806</v>
          </cell>
          <cell r="AP1359">
            <v>910989</v>
          </cell>
          <cell r="AQ1359">
            <v>778217</v>
          </cell>
          <cell r="AR1359">
            <v>287919</v>
          </cell>
          <cell r="AS1359">
            <v>137722</v>
          </cell>
          <cell r="AT1359">
            <v>386</v>
          </cell>
          <cell r="AU1359">
            <v>29264</v>
          </cell>
          <cell r="AV1359">
            <v>2172</v>
          </cell>
          <cell r="AW1359">
            <v>12624</v>
          </cell>
          <cell r="AX1359">
            <v>4892</v>
          </cell>
          <cell r="AY1359">
            <v>815566</v>
          </cell>
          <cell r="AZ1359">
            <v>0</v>
          </cell>
          <cell r="BA1359">
            <v>1267739</v>
          </cell>
          <cell r="BB1359">
            <v>0</v>
          </cell>
          <cell r="BC1359">
            <v>0</v>
          </cell>
          <cell r="BD1359">
            <v>0</v>
          </cell>
          <cell r="BE1359">
            <v>542116</v>
          </cell>
          <cell r="BF1359">
            <v>0</v>
          </cell>
          <cell r="BG1359">
            <v>31911</v>
          </cell>
          <cell r="BH1359">
            <v>122191</v>
          </cell>
          <cell r="BI1359">
            <v>246656</v>
          </cell>
          <cell r="BJ1359">
            <v>222201</v>
          </cell>
          <cell r="BK1359">
            <v>5882</v>
          </cell>
          <cell r="BL1359">
            <v>98768</v>
          </cell>
          <cell r="BM1359">
            <v>1249050</v>
          </cell>
          <cell r="BN1359">
            <v>797704</v>
          </cell>
          <cell r="BO1359">
            <v>767101</v>
          </cell>
          <cell r="BP1359">
            <v>0</v>
          </cell>
          <cell r="BQ1359">
            <v>0</v>
          </cell>
          <cell r="BR1359">
            <v>17166</v>
          </cell>
          <cell r="BS1359">
            <v>18095</v>
          </cell>
          <cell r="BT1359">
            <v>370324</v>
          </cell>
          <cell r="BU1359">
            <v>122836</v>
          </cell>
          <cell r="BV1359">
            <v>210022</v>
          </cell>
          <cell r="BW1359">
            <v>99796</v>
          </cell>
          <cell r="BX1359">
            <v>221119</v>
          </cell>
          <cell r="BY1359">
            <v>61952</v>
          </cell>
          <cell r="BZ1359">
            <v>52275</v>
          </cell>
          <cell r="CA1359">
            <v>77203</v>
          </cell>
          <cell r="CB1359">
            <v>0</v>
          </cell>
          <cell r="CC1359">
            <v>0</v>
          </cell>
          <cell r="CD1359">
            <v>367483</v>
          </cell>
          <cell r="CE1359">
            <v>246745</v>
          </cell>
          <cell r="CF1359">
            <v>380129</v>
          </cell>
          <cell r="CG1359">
            <v>782412</v>
          </cell>
          <cell r="CH1359">
            <v>1474733</v>
          </cell>
          <cell r="CI1359">
            <v>249558</v>
          </cell>
          <cell r="CJ1359">
            <v>382168</v>
          </cell>
          <cell r="CK1359">
            <v>61979</v>
          </cell>
          <cell r="CL1359">
            <v>429450</v>
          </cell>
          <cell r="CM1359">
            <v>97805</v>
          </cell>
          <cell r="CN1359">
            <v>52614</v>
          </cell>
          <cell r="CO1359">
            <v>279556</v>
          </cell>
          <cell r="CP1359">
            <v>0</v>
          </cell>
          <cell r="CQ1359">
            <v>0</v>
          </cell>
          <cell r="CR1359">
            <v>263083</v>
          </cell>
          <cell r="CS1359">
            <v>0</v>
          </cell>
          <cell r="CT1359">
            <v>135098</v>
          </cell>
          <cell r="CU1359">
            <v>0</v>
          </cell>
          <cell r="CV1359">
            <v>1290351</v>
          </cell>
          <cell r="CW1359">
            <v>0</v>
          </cell>
          <cell r="CX1359">
            <v>2175</v>
          </cell>
          <cell r="CY1359">
            <v>0</v>
          </cell>
          <cell r="CZ1359">
            <v>240482</v>
          </cell>
          <cell r="DA1359">
            <v>222265</v>
          </cell>
          <cell r="DB1359">
            <v>2089</v>
          </cell>
          <cell r="DC1359">
            <v>111574</v>
          </cell>
          <cell r="DD1359">
            <v>11331949</v>
          </cell>
          <cell r="DE1359">
            <v>12797</v>
          </cell>
          <cell r="DF1359">
            <v>7780</v>
          </cell>
          <cell r="DG1359">
            <v>29853</v>
          </cell>
          <cell r="DH1359">
            <v>721990</v>
          </cell>
          <cell r="DI1359">
            <v>38889</v>
          </cell>
          <cell r="DJ1359">
            <v>13987</v>
          </cell>
          <cell r="DK1359">
            <v>3286</v>
          </cell>
          <cell r="DL1359">
            <v>33610</v>
          </cell>
          <cell r="DM1359">
            <v>573554</v>
          </cell>
          <cell r="DN1359">
            <v>896286</v>
          </cell>
          <cell r="DO1359">
            <v>0</v>
          </cell>
          <cell r="DP1359">
            <v>37166</v>
          </cell>
          <cell r="DQ1359">
            <v>131125</v>
          </cell>
          <cell r="DR1359">
            <v>1226685</v>
          </cell>
          <cell r="DS1359">
            <v>1541981</v>
          </cell>
          <cell r="DT1359">
            <v>168192</v>
          </cell>
          <cell r="DU1359">
            <v>832570</v>
          </cell>
          <cell r="DV1359">
            <v>782144</v>
          </cell>
        </row>
        <row r="1360">
          <cell r="C1360" t="str">
            <v>大竹市</v>
          </cell>
          <cell r="D1360">
            <v>1</v>
          </cell>
          <cell r="E1360">
            <v>5</v>
          </cell>
          <cell r="F1360">
            <v>0</v>
          </cell>
          <cell r="G1360">
            <v>491742</v>
          </cell>
          <cell r="H1360">
            <v>81284</v>
          </cell>
          <cell r="I1360">
            <v>36652</v>
          </cell>
          <cell r="J1360">
            <v>0</v>
          </cell>
          <cell r="K1360">
            <v>19755</v>
          </cell>
          <cell r="L1360">
            <v>17584</v>
          </cell>
          <cell r="M1360">
            <v>13862</v>
          </cell>
          <cell r="N1360">
            <v>25837</v>
          </cell>
          <cell r="O1360">
            <v>14554</v>
          </cell>
          <cell r="P1360">
            <v>10924</v>
          </cell>
          <cell r="Q1360">
            <v>142141</v>
          </cell>
          <cell r="R1360">
            <v>53757</v>
          </cell>
          <cell r="S1360">
            <v>75666</v>
          </cell>
          <cell r="T1360">
            <v>85782</v>
          </cell>
          <cell r="U1360">
            <v>38148</v>
          </cell>
          <cell r="V1360">
            <v>33072</v>
          </cell>
          <cell r="W1360">
            <v>48438</v>
          </cell>
          <cell r="X1360">
            <v>33303</v>
          </cell>
          <cell r="Y1360">
            <v>0</v>
          </cell>
          <cell r="Z1360">
            <v>0</v>
          </cell>
          <cell r="AA1360">
            <v>208749</v>
          </cell>
          <cell r="AB1360">
            <v>120397</v>
          </cell>
          <cell r="AC1360">
            <v>260065</v>
          </cell>
          <cell r="AD1360">
            <v>264736</v>
          </cell>
          <cell r="AE1360">
            <v>772633</v>
          </cell>
          <cell r="AF1360">
            <v>440411</v>
          </cell>
          <cell r="AG1360">
            <v>225571</v>
          </cell>
          <cell r="AH1360">
            <v>40044</v>
          </cell>
          <cell r="AI1360">
            <v>42198</v>
          </cell>
          <cell r="AJ1360">
            <v>55497</v>
          </cell>
          <cell r="AK1360">
            <v>72419</v>
          </cell>
          <cell r="AL1360">
            <v>18350</v>
          </cell>
          <cell r="AM1360">
            <v>43852</v>
          </cell>
          <cell r="AN1360">
            <v>167909</v>
          </cell>
          <cell r="AO1360">
            <v>49934</v>
          </cell>
          <cell r="AP1360">
            <v>766236</v>
          </cell>
          <cell r="AQ1360">
            <v>55692</v>
          </cell>
          <cell r="AR1360">
            <v>14494</v>
          </cell>
          <cell r="AS1360">
            <v>33977</v>
          </cell>
          <cell r="AT1360">
            <v>0</v>
          </cell>
          <cell r="AU1360">
            <v>26483</v>
          </cell>
          <cell r="AV1360">
            <v>44381</v>
          </cell>
          <cell r="AW1360">
            <v>52825</v>
          </cell>
          <cell r="AX1360">
            <v>6607</v>
          </cell>
          <cell r="AY1360">
            <v>507117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150586</v>
          </cell>
          <cell r="BH1360">
            <v>94420</v>
          </cell>
          <cell r="BI1360">
            <v>153823</v>
          </cell>
          <cell r="BJ1360">
            <v>58200</v>
          </cell>
          <cell r="BK1360">
            <v>12215</v>
          </cell>
          <cell r="BL1360">
            <v>42745</v>
          </cell>
          <cell r="BM1360">
            <v>701085</v>
          </cell>
          <cell r="BN1360">
            <v>478891</v>
          </cell>
          <cell r="BO1360">
            <v>78587</v>
          </cell>
          <cell r="BP1360">
            <v>0</v>
          </cell>
          <cell r="BQ1360">
            <v>17310</v>
          </cell>
          <cell r="BR1360">
            <v>24824</v>
          </cell>
          <cell r="BS1360">
            <v>14160</v>
          </cell>
          <cell r="BT1360">
            <v>138534</v>
          </cell>
          <cell r="BU1360">
            <v>51537</v>
          </cell>
          <cell r="BV1360">
            <v>77873</v>
          </cell>
          <cell r="BW1360">
            <v>84254</v>
          </cell>
          <cell r="BX1360">
            <v>38124</v>
          </cell>
          <cell r="BY1360">
            <v>32090</v>
          </cell>
          <cell r="BZ1360">
            <v>47150</v>
          </cell>
          <cell r="CA1360">
            <v>33087</v>
          </cell>
          <cell r="CB1360">
            <v>0</v>
          </cell>
          <cell r="CC1360">
            <v>0</v>
          </cell>
          <cell r="CD1360">
            <v>199271</v>
          </cell>
          <cell r="CE1360">
            <v>154869</v>
          </cell>
          <cell r="CF1360">
            <v>246612</v>
          </cell>
          <cell r="CG1360">
            <v>256247</v>
          </cell>
          <cell r="CH1360">
            <v>758204</v>
          </cell>
          <cell r="CI1360">
            <v>220822</v>
          </cell>
          <cell r="CJ1360">
            <v>37352</v>
          </cell>
          <cell r="CK1360">
            <v>54192</v>
          </cell>
          <cell r="CL1360">
            <v>42000</v>
          </cell>
          <cell r="CM1360">
            <v>67193</v>
          </cell>
          <cell r="CN1360">
            <v>40504</v>
          </cell>
          <cell r="CO1360">
            <v>35532</v>
          </cell>
          <cell r="CP1360">
            <v>23275</v>
          </cell>
          <cell r="CQ1360">
            <v>15100</v>
          </cell>
          <cell r="CR1360">
            <v>14532</v>
          </cell>
          <cell r="CS1360">
            <v>0</v>
          </cell>
          <cell r="CT1360">
            <v>881</v>
          </cell>
          <cell r="CU1360">
            <v>0</v>
          </cell>
          <cell r="CV1360">
            <v>0</v>
          </cell>
          <cell r="CW1360">
            <v>0</v>
          </cell>
          <cell r="CX1360">
            <v>44481</v>
          </cell>
          <cell r="CY1360">
            <v>0</v>
          </cell>
          <cell r="CZ1360">
            <v>162952</v>
          </cell>
          <cell r="DA1360">
            <v>58147</v>
          </cell>
          <cell r="DB1360">
            <v>7128</v>
          </cell>
          <cell r="DC1360">
            <v>54867</v>
          </cell>
          <cell r="DD1360">
            <v>4627826</v>
          </cell>
          <cell r="DE1360">
            <v>59755</v>
          </cell>
          <cell r="DF1360">
            <v>9922</v>
          </cell>
          <cell r="DG1360">
            <v>141056</v>
          </cell>
          <cell r="DH1360">
            <v>435792</v>
          </cell>
          <cell r="DI1360">
            <v>17806</v>
          </cell>
          <cell r="DJ1360">
            <v>10866</v>
          </cell>
          <cell r="DK1360">
            <v>0</v>
          </cell>
          <cell r="DL1360">
            <v>24713</v>
          </cell>
          <cell r="DM1360">
            <v>0</v>
          </cell>
          <cell r="DN1360">
            <v>526347</v>
          </cell>
          <cell r="DO1360">
            <v>0</v>
          </cell>
          <cell r="DP1360">
            <v>40116</v>
          </cell>
          <cell r="DQ1360">
            <v>99548</v>
          </cell>
          <cell r="DR1360">
            <v>704211</v>
          </cell>
          <cell r="DS1360">
            <v>143705</v>
          </cell>
          <cell r="DT1360">
            <v>47852</v>
          </cell>
          <cell r="DU1360">
            <v>695936</v>
          </cell>
          <cell r="DV1360">
            <v>55924</v>
          </cell>
        </row>
        <row r="1361">
          <cell r="C1361" t="str">
            <v>東広島市</v>
          </cell>
          <cell r="D1361">
            <v>1</v>
          </cell>
          <cell r="E1361">
            <v>5</v>
          </cell>
          <cell r="F1361">
            <v>0</v>
          </cell>
          <cell r="G1361">
            <v>2510172</v>
          </cell>
          <cell r="H1361">
            <v>766689</v>
          </cell>
          <cell r="I1361">
            <v>720137</v>
          </cell>
          <cell r="J1361">
            <v>19497</v>
          </cell>
          <cell r="K1361">
            <v>42999</v>
          </cell>
          <cell r="L1361">
            <v>6373</v>
          </cell>
          <cell r="M1361">
            <v>9335</v>
          </cell>
          <cell r="N1361">
            <v>201328</v>
          </cell>
          <cell r="O1361">
            <v>114378</v>
          </cell>
          <cell r="P1361">
            <v>47855</v>
          </cell>
          <cell r="Q1361">
            <v>1225829</v>
          </cell>
          <cell r="R1361">
            <v>334410</v>
          </cell>
          <cell r="S1361">
            <v>681148</v>
          </cell>
          <cell r="T1361">
            <v>497031</v>
          </cell>
          <cell r="U1361">
            <v>438575</v>
          </cell>
          <cell r="V1361">
            <v>250608</v>
          </cell>
          <cell r="W1361">
            <v>208494</v>
          </cell>
          <cell r="X1361">
            <v>166515</v>
          </cell>
          <cell r="Y1361">
            <v>0</v>
          </cell>
          <cell r="Z1361">
            <v>0</v>
          </cell>
          <cell r="AA1361">
            <v>961091</v>
          </cell>
          <cell r="AB1361">
            <v>873090</v>
          </cell>
          <cell r="AC1361">
            <v>1358054</v>
          </cell>
          <cell r="AD1361">
            <v>1795285</v>
          </cell>
          <cell r="AE1361">
            <v>2861575</v>
          </cell>
          <cell r="AF1361">
            <v>2109307</v>
          </cell>
          <cell r="AG1361">
            <v>1178911</v>
          </cell>
          <cell r="AH1361">
            <v>450643</v>
          </cell>
          <cell r="AI1361">
            <v>190432</v>
          </cell>
          <cell r="AJ1361">
            <v>252242</v>
          </cell>
          <cell r="AK1361">
            <v>324975</v>
          </cell>
          <cell r="AL1361">
            <v>78708</v>
          </cell>
          <cell r="AM1361">
            <v>178931</v>
          </cell>
          <cell r="AN1361">
            <v>2204982</v>
          </cell>
          <cell r="AO1361">
            <v>351385</v>
          </cell>
          <cell r="AP1361">
            <v>3525621</v>
          </cell>
          <cell r="AQ1361">
            <v>515833</v>
          </cell>
          <cell r="AR1361">
            <v>442209</v>
          </cell>
          <cell r="AS1361">
            <v>16856</v>
          </cell>
          <cell r="AT1361">
            <v>602</v>
          </cell>
          <cell r="AU1361">
            <v>422056</v>
          </cell>
          <cell r="AV1361">
            <v>12013</v>
          </cell>
          <cell r="AW1361">
            <v>137987</v>
          </cell>
          <cell r="AX1361">
            <v>33126</v>
          </cell>
          <cell r="AY1361">
            <v>2224027</v>
          </cell>
          <cell r="AZ1361">
            <v>0</v>
          </cell>
          <cell r="BA1361">
            <v>317350</v>
          </cell>
          <cell r="BB1361">
            <v>0</v>
          </cell>
          <cell r="BC1361">
            <v>0</v>
          </cell>
          <cell r="BD1361">
            <v>0</v>
          </cell>
          <cell r="BE1361">
            <v>1920476</v>
          </cell>
          <cell r="BF1361">
            <v>0</v>
          </cell>
          <cell r="BG1361">
            <v>165748</v>
          </cell>
          <cell r="BH1361">
            <v>436734</v>
          </cell>
          <cell r="BI1361">
            <v>418462</v>
          </cell>
          <cell r="BJ1361">
            <v>306708</v>
          </cell>
          <cell r="BK1361">
            <v>98131</v>
          </cell>
          <cell r="BL1361">
            <v>114308</v>
          </cell>
          <cell r="BM1361">
            <v>5950890</v>
          </cell>
          <cell r="BN1361">
            <v>2415094</v>
          </cell>
          <cell r="BO1361">
            <v>754231</v>
          </cell>
          <cell r="BP1361">
            <v>18961</v>
          </cell>
          <cell r="BQ1361">
            <v>6300</v>
          </cell>
          <cell r="BR1361">
            <v>193630</v>
          </cell>
          <cell r="BS1361">
            <v>111276</v>
          </cell>
          <cell r="BT1361">
            <v>1225645</v>
          </cell>
          <cell r="BU1361">
            <v>332229</v>
          </cell>
          <cell r="BV1361">
            <v>680238</v>
          </cell>
          <cell r="BW1361">
            <v>475258</v>
          </cell>
          <cell r="BX1361">
            <v>449990</v>
          </cell>
          <cell r="BY1361">
            <v>248092</v>
          </cell>
          <cell r="BZ1361">
            <v>199875</v>
          </cell>
          <cell r="CA1361">
            <v>165435</v>
          </cell>
          <cell r="CB1361">
            <v>0</v>
          </cell>
          <cell r="CC1361">
            <v>0</v>
          </cell>
          <cell r="CD1361">
            <v>933314</v>
          </cell>
          <cell r="CE1361">
            <v>797222</v>
          </cell>
          <cell r="CF1361">
            <v>1272488</v>
          </cell>
          <cell r="CG1361">
            <v>1770200</v>
          </cell>
          <cell r="CH1361">
            <v>2842470</v>
          </cell>
          <cell r="CI1361">
            <v>1138265</v>
          </cell>
          <cell r="CJ1361">
            <v>456872</v>
          </cell>
          <cell r="CK1361">
            <v>245194</v>
          </cell>
          <cell r="CL1361">
            <v>186900</v>
          </cell>
          <cell r="CM1361">
            <v>301246</v>
          </cell>
          <cell r="CN1361">
            <v>167137</v>
          </cell>
          <cell r="CO1361">
            <v>731696</v>
          </cell>
          <cell r="CP1361">
            <v>43295</v>
          </cell>
          <cell r="CQ1361">
            <v>9754</v>
          </cell>
          <cell r="CR1361">
            <v>242226</v>
          </cell>
          <cell r="CS1361">
            <v>0</v>
          </cell>
          <cell r="CT1361">
            <v>17513</v>
          </cell>
          <cell r="CU1361">
            <v>0</v>
          </cell>
          <cell r="CV1361">
            <v>245557</v>
          </cell>
          <cell r="CW1361">
            <v>0</v>
          </cell>
          <cell r="CX1361">
            <v>12031</v>
          </cell>
          <cell r="CY1361">
            <v>0</v>
          </cell>
          <cell r="CZ1361">
            <v>417122</v>
          </cell>
          <cell r="DA1361">
            <v>306708</v>
          </cell>
          <cell r="DB1361">
            <v>71842</v>
          </cell>
          <cell r="DC1361">
            <v>185134</v>
          </cell>
          <cell r="DD1361">
            <v>28353230</v>
          </cell>
          <cell r="DE1361">
            <v>125944</v>
          </cell>
          <cell r="DF1361">
            <v>50899</v>
          </cell>
          <cell r="DG1361">
            <v>148472</v>
          </cell>
          <cell r="DH1361">
            <v>2031317</v>
          </cell>
          <cell r="DI1361">
            <v>75641</v>
          </cell>
          <cell r="DJ1361">
            <v>47150</v>
          </cell>
          <cell r="DK1361">
            <v>602</v>
          </cell>
          <cell r="DL1361">
            <v>416880</v>
          </cell>
          <cell r="DM1361">
            <v>2496061</v>
          </cell>
          <cell r="DN1361">
            <v>2335116</v>
          </cell>
          <cell r="DO1361">
            <v>0</v>
          </cell>
          <cell r="DP1361">
            <v>169103</v>
          </cell>
          <cell r="DQ1361">
            <v>405893</v>
          </cell>
          <cell r="DR1361">
            <v>5618901</v>
          </cell>
          <cell r="DS1361">
            <v>2062509</v>
          </cell>
          <cell r="DT1361">
            <v>345405</v>
          </cell>
          <cell r="DU1361">
            <v>3272586</v>
          </cell>
          <cell r="DV1361">
            <v>518628</v>
          </cell>
        </row>
        <row r="1362">
          <cell r="C1362" t="str">
            <v>廿日市市</v>
          </cell>
          <cell r="D1362">
            <v>1</v>
          </cell>
          <cell r="E1362">
            <v>5</v>
          </cell>
          <cell r="F1362">
            <v>0</v>
          </cell>
          <cell r="G1362">
            <v>1668347</v>
          </cell>
          <cell r="H1362">
            <v>384183</v>
          </cell>
          <cell r="I1362">
            <v>184756</v>
          </cell>
          <cell r="J1362">
            <v>5587</v>
          </cell>
          <cell r="K1362">
            <v>32412</v>
          </cell>
          <cell r="L1362">
            <v>6929</v>
          </cell>
          <cell r="M1362">
            <v>10708</v>
          </cell>
          <cell r="N1362">
            <v>118171</v>
          </cell>
          <cell r="O1362">
            <v>66800</v>
          </cell>
          <cell r="P1362">
            <v>34247</v>
          </cell>
          <cell r="Q1362">
            <v>841730</v>
          </cell>
          <cell r="R1362">
            <v>215368</v>
          </cell>
          <cell r="S1362">
            <v>327395</v>
          </cell>
          <cell r="T1362">
            <v>294350</v>
          </cell>
          <cell r="U1362">
            <v>216172</v>
          </cell>
          <cell r="V1362">
            <v>138000</v>
          </cell>
          <cell r="W1362">
            <v>142155</v>
          </cell>
          <cell r="X1362">
            <v>111010</v>
          </cell>
          <cell r="Y1362">
            <v>0</v>
          </cell>
          <cell r="Z1362">
            <v>0</v>
          </cell>
          <cell r="AA1362">
            <v>692801</v>
          </cell>
          <cell r="AB1362">
            <v>436139</v>
          </cell>
          <cell r="AC1362">
            <v>1043038</v>
          </cell>
          <cell r="AD1362">
            <v>1104118</v>
          </cell>
          <cell r="AE1362">
            <v>2451080</v>
          </cell>
          <cell r="AF1362">
            <v>1582066</v>
          </cell>
          <cell r="AG1362">
            <v>682176</v>
          </cell>
          <cell r="AH1362">
            <v>130767</v>
          </cell>
          <cell r="AI1362">
            <v>251565</v>
          </cell>
          <cell r="AJ1362">
            <v>162509</v>
          </cell>
          <cell r="AK1362">
            <v>232806</v>
          </cell>
          <cell r="AL1362">
            <v>53488</v>
          </cell>
          <cell r="AM1362">
            <v>112797</v>
          </cell>
          <cell r="AN1362">
            <v>1714371</v>
          </cell>
          <cell r="AO1362">
            <v>75108</v>
          </cell>
          <cell r="AP1362">
            <v>2300317</v>
          </cell>
          <cell r="AQ1362">
            <v>294621</v>
          </cell>
          <cell r="AR1362">
            <v>10299</v>
          </cell>
          <cell r="AS1362">
            <v>42608</v>
          </cell>
          <cell r="AT1362">
            <v>387</v>
          </cell>
          <cell r="AU1362">
            <v>82719</v>
          </cell>
          <cell r="AV1362">
            <v>5406</v>
          </cell>
          <cell r="AW1362">
            <v>74228</v>
          </cell>
          <cell r="AX1362">
            <v>19897</v>
          </cell>
          <cell r="AY1362">
            <v>1682740</v>
          </cell>
          <cell r="AZ1362">
            <v>0</v>
          </cell>
          <cell r="BA1362">
            <v>347885</v>
          </cell>
          <cell r="BB1362">
            <v>0</v>
          </cell>
          <cell r="BC1362">
            <v>0</v>
          </cell>
          <cell r="BD1362">
            <v>0</v>
          </cell>
          <cell r="BE1362">
            <v>1932417</v>
          </cell>
          <cell r="BF1362">
            <v>0</v>
          </cell>
          <cell r="BG1362">
            <v>169823</v>
          </cell>
          <cell r="BH1362">
            <v>384469</v>
          </cell>
          <cell r="BI1362">
            <v>383530</v>
          </cell>
          <cell r="BJ1362">
            <v>136699</v>
          </cell>
          <cell r="BK1362">
            <v>34847</v>
          </cell>
          <cell r="BL1362">
            <v>100915</v>
          </cell>
          <cell r="BM1362">
            <v>3741375</v>
          </cell>
          <cell r="BN1362">
            <v>1593791</v>
          </cell>
          <cell r="BO1362">
            <v>377978</v>
          </cell>
          <cell r="BP1362">
            <v>5434</v>
          </cell>
          <cell r="BQ1362">
            <v>6870</v>
          </cell>
          <cell r="BR1362">
            <v>113653</v>
          </cell>
          <cell r="BS1362">
            <v>64988</v>
          </cell>
          <cell r="BT1362">
            <v>828766</v>
          </cell>
          <cell r="BU1362">
            <v>219032</v>
          </cell>
          <cell r="BV1362">
            <v>327397</v>
          </cell>
          <cell r="BW1362">
            <v>285482</v>
          </cell>
          <cell r="BX1362">
            <v>216036</v>
          </cell>
          <cell r="BY1362">
            <v>137460</v>
          </cell>
          <cell r="BZ1362">
            <v>136325</v>
          </cell>
          <cell r="CA1362">
            <v>110290</v>
          </cell>
          <cell r="CB1362">
            <v>0</v>
          </cell>
          <cell r="CC1362">
            <v>0</v>
          </cell>
          <cell r="CD1362">
            <v>674205</v>
          </cell>
          <cell r="CE1362">
            <v>416665</v>
          </cell>
          <cell r="CF1362">
            <v>997218</v>
          </cell>
          <cell r="CG1362">
            <v>1123893</v>
          </cell>
          <cell r="CH1362">
            <v>2417441</v>
          </cell>
          <cell r="CI1362">
            <v>661595</v>
          </cell>
          <cell r="CJ1362">
            <v>127972</v>
          </cell>
          <cell r="CK1362">
            <v>158847</v>
          </cell>
          <cell r="CL1362">
            <v>246225</v>
          </cell>
          <cell r="CM1362">
            <v>217318</v>
          </cell>
          <cell r="CN1362">
            <v>105043</v>
          </cell>
          <cell r="CO1362">
            <v>187060</v>
          </cell>
          <cell r="CP1362">
            <v>33020</v>
          </cell>
          <cell r="CQ1362">
            <v>11384</v>
          </cell>
          <cell r="CR1362">
            <v>9724</v>
          </cell>
          <cell r="CS1362">
            <v>0</v>
          </cell>
          <cell r="CT1362">
            <v>43454</v>
          </cell>
          <cell r="CU1362">
            <v>0</v>
          </cell>
          <cell r="CV1362">
            <v>333201</v>
          </cell>
          <cell r="CW1362">
            <v>0</v>
          </cell>
          <cell r="CX1362">
            <v>5414</v>
          </cell>
          <cell r="CY1362">
            <v>0</v>
          </cell>
          <cell r="CZ1362">
            <v>385472</v>
          </cell>
          <cell r="DA1362">
            <v>136699</v>
          </cell>
          <cell r="DB1362">
            <v>26839</v>
          </cell>
          <cell r="DC1362">
            <v>162523</v>
          </cell>
          <cell r="DD1362">
            <v>18573834</v>
          </cell>
          <cell r="DE1362">
            <v>70418</v>
          </cell>
          <cell r="DF1362">
            <v>31306</v>
          </cell>
          <cell r="DG1362">
            <v>157077</v>
          </cell>
          <cell r="DH1362">
            <v>1527691</v>
          </cell>
          <cell r="DI1362">
            <v>51280</v>
          </cell>
          <cell r="DJ1362">
            <v>34066</v>
          </cell>
          <cell r="DK1362">
            <v>387</v>
          </cell>
          <cell r="DL1362">
            <v>65132</v>
          </cell>
          <cell r="DM1362">
            <v>2027500</v>
          </cell>
          <cell r="DN1362">
            <v>1782688</v>
          </cell>
          <cell r="DO1362">
            <v>0</v>
          </cell>
          <cell r="DP1362">
            <v>126348</v>
          </cell>
          <cell r="DQ1362">
            <v>385337</v>
          </cell>
          <cell r="DR1362">
            <v>3529641</v>
          </cell>
          <cell r="DS1362">
            <v>1555118</v>
          </cell>
          <cell r="DT1362">
            <v>74650</v>
          </cell>
          <cell r="DU1362">
            <v>2135222</v>
          </cell>
          <cell r="DV1362">
            <v>295988</v>
          </cell>
        </row>
        <row r="1363">
          <cell r="C1363" t="str">
            <v>安芸高田市</v>
          </cell>
          <cell r="D1363">
            <v>1</v>
          </cell>
          <cell r="E1363">
            <v>5</v>
          </cell>
          <cell r="F1363">
            <v>0</v>
          </cell>
          <cell r="G1363">
            <v>694212</v>
          </cell>
          <cell r="H1363">
            <v>264117</v>
          </cell>
          <cell r="I1363">
            <v>151844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5470</v>
          </cell>
          <cell r="O1363">
            <v>14626</v>
          </cell>
          <cell r="P1363">
            <v>0</v>
          </cell>
          <cell r="Q1363">
            <v>223998</v>
          </cell>
          <cell r="R1363">
            <v>53557</v>
          </cell>
          <cell r="S1363">
            <v>90180</v>
          </cell>
          <cell r="T1363">
            <v>61393</v>
          </cell>
          <cell r="U1363">
            <v>101728</v>
          </cell>
          <cell r="V1363">
            <v>27552</v>
          </cell>
          <cell r="W1363">
            <v>35802</v>
          </cell>
          <cell r="X1363">
            <v>66606</v>
          </cell>
          <cell r="Y1363">
            <v>0</v>
          </cell>
          <cell r="Z1363">
            <v>0</v>
          </cell>
          <cell r="AA1363">
            <v>298272</v>
          </cell>
          <cell r="AB1363">
            <v>201811</v>
          </cell>
          <cell r="AC1363">
            <v>357438</v>
          </cell>
          <cell r="AD1363">
            <v>552609</v>
          </cell>
          <cell r="AE1363">
            <v>993323</v>
          </cell>
          <cell r="AF1363">
            <v>534620</v>
          </cell>
          <cell r="AG1363">
            <v>185793</v>
          </cell>
          <cell r="AH1363">
            <v>268336</v>
          </cell>
          <cell r="AI1363">
            <v>141742</v>
          </cell>
          <cell r="AJ1363">
            <v>55622</v>
          </cell>
          <cell r="AK1363">
            <v>90019</v>
          </cell>
          <cell r="AL1363">
            <v>31713</v>
          </cell>
          <cell r="AM1363">
            <v>47419</v>
          </cell>
          <cell r="AN1363">
            <v>1168430</v>
          </cell>
          <cell r="AO1363">
            <v>88024</v>
          </cell>
          <cell r="AP1363">
            <v>769454</v>
          </cell>
          <cell r="AQ1363">
            <v>367657</v>
          </cell>
          <cell r="AR1363">
            <v>134904</v>
          </cell>
          <cell r="AS1363">
            <v>0</v>
          </cell>
          <cell r="AT1363">
            <v>935</v>
          </cell>
          <cell r="AU1363">
            <v>8597</v>
          </cell>
          <cell r="AV1363">
            <v>1548</v>
          </cell>
          <cell r="AW1363">
            <v>2325</v>
          </cell>
          <cell r="AX1363">
            <v>4442</v>
          </cell>
          <cell r="AY1363">
            <v>642111</v>
          </cell>
          <cell r="AZ1363">
            <v>0</v>
          </cell>
          <cell r="BA1363">
            <v>546599</v>
          </cell>
          <cell r="BB1363">
            <v>0</v>
          </cell>
          <cell r="BC1363">
            <v>0</v>
          </cell>
          <cell r="BD1363">
            <v>0</v>
          </cell>
          <cell r="BE1363">
            <v>614889</v>
          </cell>
          <cell r="BF1363">
            <v>0</v>
          </cell>
          <cell r="BG1363">
            <v>37655</v>
          </cell>
          <cell r="BH1363">
            <v>103381</v>
          </cell>
          <cell r="BI1363">
            <v>185783</v>
          </cell>
          <cell r="BJ1363">
            <v>180818</v>
          </cell>
          <cell r="BK1363">
            <v>3790</v>
          </cell>
          <cell r="BL1363">
            <v>71658</v>
          </cell>
          <cell r="BM1363">
            <v>754875</v>
          </cell>
          <cell r="BN1363">
            <v>674736</v>
          </cell>
          <cell r="BO1363">
            <v>261572</v>
          </cell>
          <cell r="BP1363">
            <v>0</v>
          </cell>
          <cell r="BQ1363">
            <v>0</v>
          </cell>
          <cell r="BR1363">
            <v>5261</v>
          </cell>
          <cell r="BS1363">
            <v>14229</v>
          </cell>
          <cell r="BT1363">
            <v>218420</v>
          </cell>
          <cell r="BU1363">
            <v>53030</v>
          </cell>
          <cell r="BV1363">
            <v>92237</v>
          </cell>
          <cell r="BW1363">
            <v>61350</v>
          </cell>
          <cell r="BX1363">
            <v>105476</v>
          </cell>
          <cell r="BY1363">
            <v>27445</v>
          </cell>
          <cell r="BZ1363">
            <v>33825</v>
          </cell>
          <cell r="CA1363">
            <v>66174</v>
          </cell>
          <cell r="CB1363">
            <v>0</v>
          </cell>
          <cell r="CC1363">
            <v>0</v>
          </cell>
          <cell r="CD1363">
            <v>288043</v>
          </cell>
          <cell r="CE1363">
            <v>172833</v>
          </cell>
          <cell r="CF1363">
            <v>341505</v>
          </cell>
          <cell r="CG1363">
            <v>567981</v>
          </cell>
          <cell r="CH1363">
            <v>982218</v>
          </cell>
          <cell r="CI1363">
            <v>179867</v>
          </cell>
          <cell r="CJ1363">
            <v>270480</v>
          </cell>
          <cell r="CK1363">
            <v>54313</v>
          </cell>
          <cell r="CL1363">
            <v>138075</v>
          </cell>
          <cell r="CM1363">
            <v>83570</v>
          </cell>
          <cell r="CN1363">
            <v>43710</v>
          </cell>
          <cell r="CO1363">
            <v>153220</v>
          </cell>
          <cell r="CP1363">
            <v>0</v>
          </cell>
          <cell r="CQ1363">
            <v>0</v>
          </cell>
          <cell r="CR1363">
            <v>65067</v>
          </cell>
          <cell r="CS1363">
            <v>0</v>
          </cell>
          <cell r="CT1363">
            <v>0</v>
          </cell>
          <cell r="CU1363">
            <v>0</v>
          </cell>
          <cell r="CV1363">
            <v>524798</v>
          </cell>
          <cell r="CW1363">
            <v>0</v>
          </cell>
          <cell r="CX1363">
            <v>1551</v>
          </cell>
          <cell r="CY1363">
            <v>0</v>
          </cell>
          <cell r="CZ1363">
            <v>188659</v>
          </cell>
          <cell r="DA1363">
            <v>180868</v>
          </cell>
          <cell r="DB1363">
            <v>2789</v>
          </cell>
          <cell r="DC1363">
            <v>83899</v>
          </cell>
          <cell r="DD1363">
            <v>7411829</v>
          </cell>
          <cell r="DE1363">
            <v>4526</v>
          </cell>
          <cell r="DF1363">
            <v>6843</v>
          </cell>
          <cell r="DG1363">
            <v>35410</v>
          </cell>
          <cell r="DH1363">
            <v>529521</v>
          </cell>
          <cell r="DI1363">
            <v>30800</v>
          </cell>
          <cell r="DJ1363">
            <v>0</v>
          </cell>
          <cell r="DK1363">
            <v>1018</v>
          </cell>
          <cell r="DL1363">
            <v>8620</v>
          </cell>
          <cell r="DM1363">
            <v>645222</v>
          </cell>
          <cell r="DN1363">
            <v>710652</v>
          </cell>
          <cell r="DO1363">
            <v>0</v>
          </cell>
          <cell r="DP1363">
            <v>28118</v>
          </cell>
          <cell r="DQ1363">
            <v>109003</v>
          </cell>
          <cell r="DR1363">
            <v>758589</v>
          </cell>
          <cell r="DS1363">
            <v>1117722</v>
          </cell>
          <cell r="DT1363">
            <v>85627</v>
          </cell>
          <cell r="DU1363">
            <v>698322</v>
          </cell>
          <cell r="DV1363">
            <v>369666</v>
          </cell>
        </row>
        <row r="1364">
          <cell r="C1364" t="str">
            <v>江田島市</v>
          </cell>
          <cell r="D1364">
            <v>1</v>
          </cell>
          <cell r="E1364">
            <v>5</v>
          </cell>
          <cell r="F1364">
            <v>0</v>
          </cell>
          <cell r="G1364">
            <v>575628</v>
          </cell>
          <cell r="H1364">
            <v>79242</v>
          </cell>
          <cell r="I1364">
            <v>57409</v>
          </cell>
          <cell r="J1364">
            <v>35618</v>
          </cell>
          <cell r="K1364">
            <v>92342</v>
          </cell>
          <cell r="L1364">
            <v>46955</v>
          </cell>
          <cell r="M1364">
            <v>40170</v>
          </cell>
          <cell r="N1364">
            <v>14695</v>
          </cell>
          <cell r="O1364">
            <v>12127</v>
          </cell>
          <cell r="P1364">
            <v>6199</v>
          </cell>
          <cell r="Q1364">
            <v>210480</v>
          </cell>
          <cell r="R1364">
            <v>45209</v>
          </cell>
          <cell r="S1364">
            <v>50933</v>
          </cell>
          <cell r="T1364">
            <v>52983</v>
          </cell>
          <cell r="U1364">
            <v>76296</v>
          </cell>
          <cell r="V1364">
            <v>27792</v>
          </cell>
          <cell r="W1364">
            <v>25272</v>
          </cell>
          <cell r="X1364">
            <v>44404</v>
          </cell>
          <cell r="Y1364">
            <v>0</v>
          </cell>
          <cell r="Z1364">
            <v>0</v>
          </cell>
          <cell r="AA1364">
            <v>205545</v>
          </cell>
          <cell r="AB1364">
            <v>170477</v>
          </cell>
          <cell r="AC1364">
            <v>245265</v>
          </cell>
          <cell r="AD1364">
            <v>383313</v>
          </cell>
          <cell r="AE1364">
            <v>729350</v>
          </cell>
          <cell r="AF1364">
            <v>462205</v>
          </cell>
          <cell r="AG1364">
            <v>133719</v>
          </cell>
          <cell r="AH1364">
            <v>85933</v>
          </cell>
          <cell r="AI1364">
            <v>67084</v>
          </cell>
          <cell r="AJ1364">
            <v>51028</v>
          </cell>
          <cell r="AK1364">
            <v>71075</v>
          </cell>
          <cell r="AL1364">
            <v>27386</v>
          </cell>
          <cell r="AM1364">
            <v>41548</v>
          </cell>
          <cell r="AN1364">
            <v>887380</v>
          </cell>
          <cell r="AO1364">
            <v>21280</v>
          </cell>
          <cell r="AP1364">
            <v>671015</v>
          </cell>
          <cell r="AQ1364">
            <v>87950</v>
          </cell>
          <cell r="AR1364">
            <v>80947</v>
          </cell>
          <cell r="AS1364">
            <v>0</v>
          </cell>
          <cell r="AT1364">
            <v>0</v>
          </cell>
          <cell r="AU1364">
            <v>11320</v>
          </cell>
          <cell r="AV1364">
            <v>991</v>
          </cell>
          <cell r="AW1364">
            <v>22020</v>
          </cell>
          <cell r="AX1364">
            <v>3740</v>
          </cell>
          <cell r="AY1364">
            <v>477315</v>
          </cell>
          <cell r="AZ1364">
            <v>0</v>
          </cell>
          <cell r="BA1364">
            <v>156755</v>
          </cell>
          <cell r="BB1364">
            <v>0</v>
          </cell>
          <cell r="BC1364">
            <v>0</v>
          </cell>
          <cell r="BD1364">
            <v>0</v>
          </cell>
          <cell r="BE1364">
            <v>603873</v>
          </cell>
          <cell r="BF1364">
            <v>0</v>
          </cell>
          <cell r="BG1364">
            <v>10755</v>
          </cell>
          <cell r="BH1364">
            <v>84555</v>
          </cell>
          <cell r="BI1364">
            <v>227341</v>
          </cell>
          <cell r="BJ1364">
            <v>146636</v>
          </cell>
          <cell r="BK1364">
            <v>4757</v>
          </cell>
          <cell r="BL1364">
            <v>68767</v>
          </cell>
          <cell r="BM1364">
            <v>598785</v>
          </cell>
          <cell r="BN1364">
            <v>551969</v>
          </cell>
          <cell r="BO1364">
            <v>78443</v>
          </cell>
          <cell r="BP1364">
            <v>34385</v>
          </cell>
          <cell r="BQ1364">
            <v>46170</v>
          </cell>
          <cell r="BR1364">
            <v>14133</v>
          </cell>
          <cell r="BS1364">
            <v>11798</v>
          </cell>
          <cell r="BT1364">
            <v>223359</v>
          </cell>
          <cell r="BU1364">
            <v>43970</v>
          </cell>
          <cell r="BV1364">
            <v>52429</v>
          </cell>
          <cell r="BW1364">
            <v>52352</v>
          </cell>
          <cell r="BX1364">
            <v>76248</v>
          </cell>
          <cell r="BY1364">
            <v>22183</v>
          </cell>
          <cell r="BZ1364">
            <v>25625</v>
          </cell>
          <cell r="CA1364">
            <v>44116</v>
          </cell>
          <cell r="CB1364">
            <v>0</v>
          </cell>
          <cell r="CC1364">
            <v>0</v>
          </cell>
          <cell r="CD1364">
            <v>197256</v>
          </cell>
          <cell r="CE1364">
            <v>114358</v>
          </cell>
          <cell r="CF1364">
            <v>236380</v>
          </cell>
          <cell r="CG1364">
            <v>381050</v>
          </cell>
          <cell r="CH1364">
            <v>723235</v>
          </cell>
          <cell r="CI1364">
            <v>130135</v>
          </cell>
          <cell r="CJ1364">
            <v>83444</v>
          </cell>
          <cell r="CK1364">
            <v>49718</v>
          </cell>
          <cell r="CL1364">
            <v>68250</v>
          </cell>
          <cell r="CM1364">
            <v>66221</v>
          </cell>
          <cell r="CN1364">
            <v>38044</v>
          </cell>
          <cell r="CO1364">
            <v>57716</v>
          </cell>
          <cell r="CP1364">
            <v>93881</v>
          </cell>
          <cell r="CQ1364">
            <v>42025</v>
          </cell>
          <cell r="CR1364">
            <v>71641</v>
          </cell>
          <cell r="CS1364">
            <v>0</v>
          </cell>
          <cell r="CT1364">
            <v>0</v>
          </cell>
          <cell r="CU1364">
            <v>0</v>
          </cell>
          <cell r="CV1364">
            <v>154020</v>
          </cell>
          <cell r="CW1364">
            <v>0</v>
          </cell>
          <cell r="CX1364">
            <v>993</v>
          </cell>
          <cell r="CY1364">
            <v>0</v>
          </cell>
          <cell r="CZ1364">
            <v>224879</v>
          </cell>
          <cell r="DA1364">
            <v>146679</v>
          </cell>
          <cell r="DB1364">
            <v>1901</v>
          </cell>
          <cell r="DC1364">
            <v>79834</v>
          </cell>
          <cell r="DD1364">
            <v>5525076</v>
          </cell>
          <cell r="DE1364">
            <v>28702</v>
          </cell>
          <cell r="DF1364">
            <v>6047</v>
          </cell>
          <cell r="DG1364">
            <v>5834</v>
          </cell>
          <cell r="DH1364">
            <v>457781</v>
          </cell>
          <cell r="DI1364">
            <v>26662</v>
          </cell>
          <cell r="DJ1364">
            <v>6166</v>
          </cell>
          <cell r="DK1364">
            <v>0</v>
          </cell>
          <cell r="DL1364">
            <v>19490</v>
          </cell>
          <cell r="DM1364">
            <v>578659</v>
          </cell>
          <cell r="DN1364">
            <v>529664</v>
          </cell>
          <cell r="DO1364">
            <v>0</v>
          </cell>
          <cell r="DP1364">
            <v>19316</v>
          </cell>
          <cell r="DQ1364">
            <v>89215</v>
          </cell>
          <cell r="DR1364">
            <v>604677</v>
          </cell>
          <cell r="DS1364">
            <v>849936</v>
          </cell>
          <cell r="DT1364">
            <v>20961</v>
          </cell>
          <cell r="DU1364">
            <v>604562</v>
          </cell>
          <cell r="DV1364">
            <v>88484</v>
          </cell>
        </row>
        <row r="1365">
          <cell r="C1365" t="str">
            <v>府中町</v>
          </cell>
          <cell r="D1365">
            <v>1</v>
          </cell>
          <cell r="E1365">
            <v>6</v>
          </cell>
          <cell r="F1365">
            <v>0</v>
          </cell>
          <cell r="G1365">
            <v>742465</v>
          </cell>
          <cell r="H1365">
            <v>42865</v>
          </cell>
          <cell r="I1365">
            <v>52921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54370</v>
          </cell>
          <cell r="O1365">
            <v>29760</v>
          </cell>
          <cell r="P1365">
            <v>9110</v>
          </cell>
          <cell r="Q1365">
            <v>202156</v>
          </cell>
          <cell r="R1365">
            <v>87234</v>
          </cell>
          <cell r="S1365">
            <v>161287</v>
          </cell>
          <cell r="T1365">
            <v>111853</v>
          </cell>
          <cell r="U1365">
            <v>63580</v>
          </cell>
          <cell r="V1365">
            <v>61536</v>
          </cell>
          <cell r="W1365">
            <v>57915</v>
          </cell>
          <cell r="X1365">
            <v>22202</v>
          </cell>
          <cell r="Y1365">
            <v>0</v>
          </cell>
          <cell r="Z1365">
            <v>0</v>
          </cell>
          <cell r="AA1365">
            <v>301251</v>
          </cell>
          <cell r="AB1365">
            <v>307281</v>
          </cell>
          <cell r="AC1365">
            <v>395000</v>
          </cell>
          <cell r="AD1365">
            <v>391711</v>
          </cell>
          <cell r="AE1365">
            <v>915893</v>
          </cell>
          <cell r="AF1365">
            <v>570227</v>
          </cell>
          <cell r="AG1365">
            <v>301833</v>
          </cell>
          <cell r="AH1365">
            <v>6610</v>
          </cell>
          <cell r="AI1365">
            <v>11361</v>
          </cell>
          <cell r="AJ1365">
            <v>88170</v>
          </cell>
          <cell r="AK1365">
            <v>109555</v>
          </cell>
          <cell r="AL1365">
            <v>19775</v>
          </cell>
          <cell r="AM1365">
            <v>62895</v>
          </cell>
          <cell r="AN1365">
            <v>246648</v>
          </cell>
          <cell r="AO1365">
            <v>7694</v>
          </cell>
          <cell r="AP1365">
            <v>1222023</v>
          </cell>
          <cell r="AQ1365">
            <v>10928</v>
          </cell>
          <cell r="AR1365">
            <v>30086</v>
          </cell>
          <cell r="AS1365">
            <v>0</v>
          </cell>
          <cell r="AT1365">
            <v>3251</v>
          </cell>
          <cell r="AU1365">
            <v>28741</v>
          </cell>
          <cell r="AV1365">
            <v>68333</v>
          </cell>
          <cell r="AW1365">
            <v>62995</v>
          </cell>
          <cell r="AX1365">
            <v>9848</v>
          </cell>
          <cell r="AY1365">
            <v>669613</v>
          </cell>
          <cell r="AZ1365">
            <v>0</v>
          </cell>
          <cell r="BA1365">
            <v>0</v>
          </cell>
          <cell r="BB1365">
            <v>82164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215928</v>
          </cell>
          <cell r="BH1365">
            <v>186886</v>
          </cell>
          <cell r="BI1365">
            <v>209059</v>
          </cell>
          <cell r="BJ1365">
            <v>29527</v>
          </cell>
          <cell r="BK1365">
            <v>6480</v>
          </cell>
          <cell r="BL1365">
            <v>33163</v>
          </cell>
          <cell r="BM1365">
            <v>1245915</v>
          </cell>
          <cell r="BN1365">
            <v>719529</v>
          </cell>
          <cell r="BO1365">
            <v>42493</v>
          </cell>
          <cell r="BP1365">
            <v>0</v>
          </cell>
          <cell r="BQ1365">
            <v>0</v>
          </cell>
          <cell r="BR1365">
            <v>52591</v>
          </cell>
          <cell r="BS1365">
            <v>28952</v>
          </cell>
          <cell r="BT1365">
            <v>200499</v>
          </cell>
          <cell r="BU1365">
            <v>84699</v>
          </cell>
          <cell r="BV1365">
            <v>164417</v>
          </cell>
          <cell r="BW1365">
            <v>105522</v>
          </cell>
          <cell r="BX1365">
            <v>63540</v>
          </cell>
          <cell r="BY1365">
            <v>56785</v>
          </cell>
          <cell r="BZ1365">
            <v>54325</v>
          </cell>
          <cell r="CA1365">
            <v>22058</v>
          </cell>
          <cell r="CB1365">
            <v>0</v>
          </cell>
          <cell r="CC1365">
            <v>0</v>
          </cell>
          <cell r="CD1365">
            <v>290093</v>
          </cell>
          <cell r="CE1365">
            <v>260975</v>
          </cell>
          <cell r="CF1365">
            <v>382150</v>
          </cell>
          <cell r="CG1365">
            <v>392272</v>
          </cell>
          <cell r="CH1365">
            <v>895410</v>
          </cell>
          <cell r="CI1365">
            <v>291411</v>
          </cell>
          <cell r="CJ1365">
            <v>6532</v>
          </cell>
          <cell r="CK1365">
            <v>86616</v>
          </cell>
          <cell r="CL1365">
            <v>10500</v>
          </cell>
          <cell r="CM1365">
            <v>101879</v>
          </cell>
          <cell r="CN1365">
            <v>59360</v>
          </cell>
          <cell r="CO1365">
            <v>53768</v>
          </cell>
          <cell r="CP1365">
            <v>0</v>
          </cell>
          <cell r="CQ1365">
            <v>0</v>
          </cell>
          <cell r="CR1365">
            <v>30367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92974</v>
          </cell>
          <cell r="CX1365">
            <v>68445</v>
          </cell>
          <cell r="CY1365">
            <v>0</v>
          </cell>
          <cell r="CZ1365">
            <v>247846</v>
          </cell>
          <cell r="DA1365">
            <v>29427</v>
          </cell>
          <cell r="DB1365">
            <v>4836</v>
          </cell>
          <cell r="DC1365">
            <v>63682</v>
          </cell>
          <cell r="DD1365">
            <v>6419221</v>
          </cell>
          <cell r="DE1365">
            <v>59246</v>
          </cell>
          <cell r="DF1365">
            <v>15206</v>
          </cell>
          <cell r="DG1365">
            <v>210206</v>
          </cell>
          <cell r="DH1365">
            <v>559916</v>
          </cell>
          <cell r="DI1365">
            <v>19190</v>
          </cell>
          <cell r="DJ1365">
            <v>9062</v>
          </cell>
          <cell r="DK1365">
            <v>3251</v>
          </cell>
          <cell r="DL1365">
            <v>27853</v>
          </cell>
          <cell r="DM1365">
            <v>0</v>
          </cell>
          <cell r="DN1365">
            <v>691603</v>
          </cell>
          <cell r="DO1365">
            <v>0</v>
          </cell>
          <cell r="DP1365">
            <v>60711</v>
          </cell>
          <cell r="DQ1365">
            <v>194522</v>
          </cell>
          <cell r="DR1365">
            <v>1190115</v>
          </cell>
          <cell r="DS1365">
            <v>208817</v>
          </cell>
          <cell r="DT1365">
            <v>5745</v>
          </cell>
          <cell r="DU1365">
            <v>1125394</v>
          </cell>
          <cell r="DV1365">
            <v>11022</v>
          </cell>
        </row>
        <row r="1366">
          <cell r="C1366" t="str">
            <v>海田町</v>
          </cell>
          <cell r="D1366">
            <v>1</v>
          </cell>
          <cell r="E1366">
            <v>6</v>
          </cell>
          <cell r="F1366">
            <v>0</v>
          </cell>
          <cell r="G1366">
            <v>497215</v>
          </cell>
          <cell r="H1366">
            <v>36231</v>
          </cell>
          <cell r="I1366">
            <v>42823</v>
          </cell>
          <cell r="J1366">
            <v>0</v>
          </cell>
          <cell r="K1366">
            <v>603</v>
          </cell>
          <cell r="L1366">
            <v>0</v>
          </cell>
          <cell r="M1366">
            <v>0</v>
          </cell>
          <cell r="N1366">
            <v>31468</v>
          </cell>
          <cell r="O1366">
            <v>17159</v>
          </cell>
          <cell r="P1366">
            <v>6426</v>
          </cell>
          <cell r="Q1366">
            <v>211341</v>
          </cell>
          <cell r="R1366">
            <v>58715</v>
          </cell>
          <cell r="S1366">
            <v>97254</v>
          </cell>
          <cell r="T1366">
            <v>64757</v>
          </cell>
          <cell r="U1366">
            <v>50864</v>
          </cell>
          <cell r="V1366">
            <v>35184</v>
          </cell>
          <cell r="W1366">
            <v>28431</v>
          </cell>
          <cell r="X1366">
            <v>22202</v>
          </cell>
          <cell r="Y1366">
            <v>0</v>
          </cell>
          <cell r="Z1366">
            <v>0</v>
          </cell>
          <cell r="AA1366">
            <v>202139</v>
          </cell>
          <cell r="AB1366">
            <v>162742</v>
          </cell>
          <cell r="AC1366">
            <v>235949</v>
          </cell>
          <cell r="AD1366">
            <v>245042</v>
          </cell>
          <cell r="AE1366">
            <v>512938</v>
          </cell>
          <cell r="AF1366">
            <v>313942</v>
          </cell>
          <cell r="AG1366">
            <v>183864</v>
          </cell>
          <cell r="AH1366">
            <v>18298</v>
          </cell>
          <cell r="AI1366">
            <v>8115</v>
          </cell>
          <cell r="AJ1366">
            <v>59484</v>
          </cell>
          <cell r="AK1366">
            <v>73714</v>
          </cell>
          <cell r="AL1366">
            <v>13122</v>
          </cell>
          <cell r="AM1366">
            <v>46924</v>
          </cell>
          <cell r="AN1366">
            <v>175886</v>
          </cell>
          <cell r="AO1366">
            <v>4903</v>
          </cell>
          <cell r="AP1366">
            <v>838654</v>
          </cell>
          <cell r="AQ1366">
            <v>11738</v>
          </cell>
          <cell r="AR1366">
            <v>43651</v>
          </cell>
          <cell r="AS1366">
            <v>0</v>
          </cell>
          <cell r="AT1366">
            <v>231</v>
          </cell>
          <cell r="AU1366">
            <v>25116</v>
          </cell>
          <cell r="AV1366">
            <v>1287</v>
          </cell>
          <cell r="AW1366">
            <v>12372</v>
          </cell>
          <cell r="AX1366">
            <v>5776</v>
          </cell>
          <cell r="AY1366">
            <v>415753</v>
          </cell>
          <cell r="AZ1366">
            <v>0</v>
          </cell>
          <cell r="BA1366">
            <v>0</v>
          </cell>
          <cell r="BB1366">
            <v>30358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59837</v>
          </cell>
          <cell r="BH1366">
            <v>84353</v>
          </cell>
          <cell r="BI1366">
            <v>193361</v>
          </cell>
          <cell r="BJ1366">
            <v>20401</v>
          </cell>
          <cell r="BK1366">
            <v>19310</v>
          </cell>
          <cell r="BL1366">
            <v>38402</v>
          </cell>
          <cell r="BM1366">
            <v>965745</v>
          </cell>
          <cell r="BN1366">
            <v>485735</v>
          </cell>
          <cell r="BO1366">
            <v>35878</v>
          </cell>
          <cell r="BP1366">
            <v>0</v>
          </cell>
          <cell r="BQ1366">
            <v>0</v>
          </cell>
          <cell r="BR1366">
            <v>30265</v>
          </cell>
          <cell r="BS1366">
            <v>16694</v>
          </cell>
          <cell r="BT1366">
            <v>178762</v>
          </cell>
          <cell r="BU1366">
            <v>56055</v>
          </cell>
          <cell r="BV1366">
            <v>92853</v>
          </cell>
          <cell r="BW1366">
            <v>60532</v>
          </cell>
          <cell r="BX1366">
            <v>50832</v>
          </cell>
          <cell r="BY1366">
            <v>34460</v>
          </cell>
          <cell r="BZ1366">
            <v>27675</v>
          </cell>
          <cell r="CA1366">
            <v>22058</v>
          </cell>
          <cell r="CB1366">
            <v>0</v>
          </cell>
          <cell r="CC1366">
            <v>0</v>
          </cell>
          <cell r="CD1366">
            <v>191903</v>
          </cell>
          <cell r="CE1366">
            <v>158462</v>
          </cell>
          <cell r="CF1366">
            <v>218292</v>
          </cell>
          <cell r="CG1366">
            <v>243639</v>
          </cell>
          <cell r="CH1366">
            <v>507584</v>
          </cell>
          <cell r="CI1366">
            <v>177540</v>
          </cell>
          <cell r="CJ1366">
            <v>16192</v>
          </cell>
          <cell r="CK1366">
            <v>58200</v>
          </cell>
          <cell r="CL1366">
            <v>8400</v>
          </cell>
          <cell r="CM1366">
            <v>68301</v>
          </cell>
          <cell r="CN1366">
            <v>43863</v>
          </cell>
          <cell r="CO1366">
            <v>46624</v>
          </cell>
          <cell r="CP1366">
            <v>603</v>
          </cell>
          <cell r="CQ1366">
            <v>0</v>
          </cell>
          <cell r="CR1366">
            <v>43651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10752</v>
          </cell>
          <cell r="CX1366">
            <v>1289</v>
          </cell>
          <cell r="CY1366">
            <v>0</v>
          </cell>
          <cell r="CZ1366">
            <v>192658</v>
          </cell>
          <cell r="DA1366">
            <v>20401</v>
          </cell>
          <cell r="DB1366">
            <v>14969</v>
          </cell>
          <cell r="DC1366">
            <v>57322</v>
          </cell>
          <cell r="DD1366">
            <v>4259878</v>
          </cell>
          <cell r="DE1366">
            <v>11594</v>
          </cell>
          <cell r="DF1366">
            <v>8931</v>
          </cell>
          <cell r="DG1366">
            <v>57682</v>
          </cell>
          <cell r="DH1366">
            <v>307338</v>
          </cell>
          <cell r="DI1366">
            <v>12637</v>
          </cell>
          <cell r="DJ1366">
            <v>6392</v>
          </cell>
          <cell r="DK1366">
            <v>231</v>
          </cell>
          <cell r="DL1366">
            <v>24613</v>
          </cell>
          <cell r="DM1366">
            <v>0</v>
          </cell>
          <cell r="DN1366">
            <v>438539</v>
          </cell>
          <cell r="DO1366">
            <v>0</v>
          </cell>
          <cell r="DP1366">
            <v>35106</v>
          </cell>
          <cell r="DQ1366">
            <v>87725</v>
          </cell>
          <cell r="DR1366">
            <v>948117</v>
          </cell>
          <cell r="DS1366">
            <v>150265</v>
          </cell>
          <cell r="DT1366">
            <v>3727</v>
          </cell>
          <cell r="DU1366">
            <v>764670</v>
          </cell>
          <cell r="DV1366">
            <v>11792</v>
          </cell>
        </row>
        <row r="1367">
          <cell r="C1367" t="str">
            <v>熊野町</v>
          </cell>
          <cell r="D1367">
            <v>1</v>
          </cell>
          <cell r="E1367">
            <v>6</v>
          </cell>
          <cell r="F1367">
            <v>0</v>
          </cell>
          <cell r="G1367">
            <v>385334</v>
          </cell>
          <cell r="H1367">
            <v>51686</v>
          </cell>
          <cell r="I1367">
            <v>55165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23338</v>
          </cell>
          <cell r="O1367">
            <v>12627</v>
          </cell>
          <cell r="P1367">
            <v>2381</v>
          </cell>
          <cell r="Q1367">
            <v>120154</v>
          </cell>
          <cell r="R1367">
            <v>45806</v>
          </cell>
          <cell r="S1367">
            <v>61256</v>
          </cell>
          <cell r="T1367">
            <v>51301</v>
          </cell>
          <cell r="U1367">
            <v>50864</v>
          </cell>
          <cell r="V1367">
            <v>29328</v>
          </cell>
          <cell r="W1367">
            <v>24219</v>
          </cell>
          <cell r="X1367">
            <v>22202</v>
          </cell>
          <cell r="Y1367">
            <v>0</v>
          </cell>
          <cell r="Z1367">
            <v>0</v>
          </cell>
          <cell r="AA1367">
            <v>164024</v>
          </cell>
          <cell r="AB1367">
            <v>143919</v>
          </cell>
          <cell r="AC1367">
            <v>249310</v>
          </cell>
          <cell r="AD1367">
            <v>211293</v>
          </cell>
          <cell r="AE1367">
            <v>576883</v>
          </cell>
          <cell r="AF1367">
            <v>394508</v>
          </cell>
          <cell r="AG1367">
            <v>134364</v>
          </cell>
          <cell r="AH1367">
            <v>65431</v>
          </cell>
          <cell r="AI1367">
            <v>11361</v>
          </cell>
          <cell r="AJ1367">
            <v>51957</v>
          </cell>
          <cell r="AK1367">
            <v>59875</v>
          </cell>
          <cell r="AL1367">
            <v>13043</v>
          </cell>
          <cell r="AM1367">
            <v>36427</v>
          </cell>
          <cell r="AN1367">
            <v>116542</v>
          </cell>
          <cell r="AO1367">
            <v>10764</v>
          </cell>
          <cell r="AP1367">
            <v>690557</v>
          </cell>
          <cell r="AQ1367">
            <v>27200</v>
          </cell>
          <cell r="AR1367">
            <v>39824</v>
          </cell>
          <cell r="AS1367">
            <v>0</v>
          </cell>
          <cell r="AT1367">
            <v>77</v>
          </cell>
          <cell r="AU1367">
            <v>34607</v>
          </cell>
          <cell r="AV1367">
            <v>889</v>
          </cell>
          <cell r="AW1367">
            <v>15864</v>
          </cell>
          <cell r="AX1367">
            <v>3187</v>
          </cell>
          <cell r="AY1367">
            <v>306117</v>
          </cell>
          <cell r="AZ1367">
            <v>0</v>
          </cell>
          <cell r="BA1367">
            <v>0</v>
          </cell>
          <cell r="BB1367">
            <v>18279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33375</v>
          </cell>
          <cell r="BH1367">
            <v>83824</v>
          </cell>
          <cell r="BI1367">
            <v>192382</v>
          </cell>
          <cell r="BJ1367">
            <v>72088</v>
          </cell>
          <cell r="BK1367">
            <v>11789</v>
          </cell>
          <cell r="BL1367">
            <v>34430</v>
          </cell>
          <cell r="BM1367">
            <v>748440</v>
          </cell>
          <cell r="BN1367">
            <v>373718</v>
          </cell>
          <cell r="BO1367">
            <v>50690</v>
          </cell>
          <cell r="BP1367">
            <v>0</v>
          </cell>
          <cell r="BQ1367">
            <v>0</v>
          </cell>
          <cell r="BR1367">
            <v>22400</v>
          </cell>
          <cell r="BS1367">
            <v>12285</v>
          </cell>
          <cell r="BT1367">
            <v>119766</v>
          </cell>
          <cell r="BU1367">
            <v>43611</v>
          </cell>
          <cell r="BV1367">
            <v>61355</v>
          </cell>
          <cell r="BW1367">
            <v>48262</v>
          </cell>
          <cell r="BX1367">
            <v>50832</v>
          </cell>
          <cell r="BY1367">
            <v>29435</v>
          </cell>
          <cell r="BZ1367">
            <v>24600</v>
          </cell>
          <cell r="CA1367">
            <v>22058</v>
          </cell>
          <cell r="CB1367">
            <v>0</v>
          </cell>
          <cell r="CC1367">
            <v>0</v>
          </cell>
          <cell r="CD1367">
            <v>155933</v>
          </cell>
          <cell r="CE1367">
            <v>119940</v>
          </cell>
          <cell r="CF1367">
            <v>236388</v>
          </cell>
          <cell r="CG1367">
            <v>207229</v>
          </cell>
          <cell r="CH1367">
            <v>554954</v>
          </cell>
          <cell r="CI1367">
            <v>129722</v>
          </cell>
          <cell r="CJ1367">
            <v>61916</v>
          </cell>
          <cell r="CK1367">
            <v>50618</v>
          </cell>
          <cell r="CL1367">
            <v>11025</v>
          </cell>
          <cell r="CM1367">
            <v>55315</v>
          </cell>
          <cell r="CN1367">
            <v>33358</v>
          </cell>
          <cell r="CO1367">
            <v>56400</v>
          </cell>
          <cell r="CP1367">
            <v>0</v>
          </cell>
          <cell r="CQ1367">
            <v>0</v>
          </cell>
          <cell r="CR1367">
            <v>32494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22489</v>
          </cell>
          <cell r="CX1367">
            <v>890</v>
          </cell>
          <cell r="CY1367">
            <v>0</v>
          </cell>
          <cell r="CZ1367">
            <v>181822</v>
          </cell>
          <cell r="DA1367">
            <v>72088</v>
          </cell>
          <cell r="DB1367">
            <v>7687</v>
          </cell>
          <cell r="DC1367">
            <v>56348</v>
          </cell>
          <cell r="DD1367">
            <v>3763733</v>
          </cell>
          <cell r="DE1367">
            <v>16278</v>
          </cell>
          <cell r="DF1367">
            <v>5032</v>
          </cell>
          <cell r="DG1367">
            <v>28112</v>
          </cell>
          <cell r="DH1367">
            <v>384173</v>
          </cell>
          <cell r="DI1367">
            <v>12490</v>
          </cell>
          <cell r="DJ1367">
            <v>2369</v>
          </cell>
          <cell r="DK1367">
            <v>413</v>
          </cell>
          <cell r="DL1367">
            <v>34093</v>
          </cell>
          <cell r="DM1367">
            <v>0</v>
          </cell>
          <cell r="DN1367">
            <v>329688</v>
          </cell>
          <cell r="DO1367">
            <v>0</v>
          </cell>
          <cell r="DP1367">
            <v>20903</v>
          </cell>
          <cell r="DQ1367">
            <v>81572</v>
          </cell>
          <cell r="DR1367">
            <v>732513</v>
          </cell>
          <cell r="DS1367">
            <v>90548</v>
          </cell>
          <cell r="DT1367">
            <v>9830</v>
          </cell>
          <cell r="DU1367">
            <v>623264</v>
          </cell>
          <cell r="DV1367">
            <v>27324</v>
          </cell>
        </row>
        <row r="1368">
          <cell r="C1368" t="str">
            <v>坂町</v>
          </cell>
          <cell r="D1368">
            <v>1</v>
          </cell>
          <cell r="E1368">
            <v>6</v>
          </cell>
          <cell r="F1368">
            <v>0</v>
          </cell>
          <cell r="G1368">
            <v>282125</v>
          </cell>
          <cell r="H1368">
            <v>26754</v>
          </cell>
          <cell r="I1368">
            <v>20944</v>
          </cell>
          <cell r="J1368">
            <v>524</v>
          </cell>
          <cell r="K1368">
            <v>27227</v>
          </cell>
          <cell r="L1368">
            <v>0</v>
          </cell>
          <cell r="M1368">
            <v>0</v>
          </cell>
          <cell r="N1368">
            <v>13167</v>
          </cell>
          <cell r="O1368">
            <v>7104</v>
          </cell>
          <cell r="P1368">
            <v>4158</v>
          </cell>
          <cell r="Q1368">
            <v>112667</v>
          </cell>
          <cell r="R1368">
            <v>32018</v>
          </cell>
          <cell r="S1368">
            <v>35946</v>
          </cell>
          <cell r="T1368">
            <v>31958</v>
          </cell>
          <cell r="U1368">
            <v>38148</v>
          </cell>
          <cell r="V1368">
            <v>15648</v>
          </cell>
          <cell r="W1368">
            <v>15795</v>
          </cell>
          <cell r="X1368">
            <v>11101</v>
          </cell>
          <cell r="Y1368">
            <v>0</v>
          </cell>
          <cell r="Z1368">
            <v>0</v>
          </cell>
          <cell r="AA1368">
            <v>107475</v>
          </cell>
          <cell r="AB1368">
            <v>82073</v>
          </cell>
          <cell r="AC1368">
            <v>121737</v>
          </cell>
          <cell r="AD1368">
            <v>150264</v>
          </cell>
          <cell r="AE1368">
            <v>316318</v>
          </cell>
          <cell r="AF1368">
            <v>172115</v>
          </cell>
          <cell r="AG1368">
            <v>78463</v>
          </cell>
          <cell r="AH1368">
            <v>8909</v>
          </cell>
          <cell r="AI1368">
            <v>11361</v>
          </cell>
          <cell r="AJ1368">
            <v>36447</v>
          </cell>
          <cell r="AK1368">
            <v>43979</v>
          </cell>
          <cell r="AL1368">
            <v>8915</v>
          </cell>
          <cell r="AM1368">
            <v>24295</v>
          </cell>
          <cell r="AN1368">
            <v>264880</v>
          </cell>
          <cell r="AO1368">
            <v>4378</v>
          </cell>
          <cell r="AP1368">
            <v>509626</v>
          </cell>
          <cell r="AQ1368">
            <v>12768</v>
          </cell>
          <cell r="AR1368">
            <v>166463</v>
          </cell>
          <cell r="AS1368">
            <v>0</v>
          </cell>
          <cell r="AT1368">
            <v>69</v>
          </cell>
          <cell r="AU1368">
            <v>31737</v>
          </cell>
          <cell r="AV1368">
            <v>687</v>
          </cell>
          <cell r="AW1368">
            <v>5368</v>
          </cell>
          <cell r="AX1368">
            <v>2578</v>
          </cell>
          <cell r="AY1368">
            <v>248585</v>
          </cell>
          <cell r="AZ1368">
            <v>0</v>
          </cell>
          <cell r="BA1368">
            <v>0</v>
          </cell>
          <cell r="BB1368">
            <v>20333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17845</v>
          </cell>
          <cell r="BH1368">
            <v>62423</v>
          </cell>
          <cell r="BI1368">
            <v>122862</v>
          </cell>
          <cell r="BJ1368">
            <v>30570</v>
          </cell>
          <cell r="BK1368">
            <v>8490</v>
          </cell>
          <cell r="BL1368">
            <v>19689</v>
          </cell>
          <cell r="BM1368">
            <v>350955</v>
          </cell>
          <cell r="BN1368">
            <v>273182</v>
          </cell>
          <cell r="BO1368">
            <v>26387</v>
          </cell>
          <cell r="BP1368">
            <v>509</v>
          </cell>
          <cell r="BQ1368">
            <v>0</v>
          </cell>
          <cell r="BR1368">
            <v>12652</v>
          </cell>
          <cell r="BS1368">
            <v>6905</v>
          </cell>
          <cell r="BT1368">
            <v>113478</v>
          </cell>
          <cell r="BU1368">
            <v>30712</v>
          </cell>
          <cell r="BV1368">
            <v>35346</v>
          </cell>
          <cell r="BW1368">
            <v>31084</v>
          </cell>
          <cell r="BX1368">
            <v>38124</v>
          </cell>
          <cell r="BY1368">
            <v>15642</v>
          </cell>
          <cell r="BZ1368">
            <v>14350</v>
          </cell>
          <cell r="CA1368">
            <v>11029</v>
          </cell>
          <cell r="CB1368">
            <v>0</v>
          </cell>
          <cell r="CC1368">
            <v>0</v>
          </cell>
          <cell r="CD1368">
            <v>102606</v>
          </cell>
          <cell r="CE1368">
            <v>88510</v>
          </cell>
          <cell r="CF1368">
            <v>114857</v>
          </cell>
          <cell r="CG1368">
            <v>152941</v>
          </cell>
          <cell r="CH1368">
            <v>325027</v>
          </cell>
          <cell r="CI1368">
            <v>74789</v>
          </cell>
          <cell r="CJ1368">
            <v>8832</v>
          </cell>
          <cell r="CK1368">
            <v>35489</v>
          </cell>
          <cell r="CL1368">
            <v>11025</v>
          </cell>
          <cell r="CM1368">
            <v>41410</v>
          </cell>
          <cell r="CN1368">
            <v>21761</v>
          </cell>
          <cell r="CO1368">
            <v>21432</v>
          </cell>
          <cell r="CP1368">
            <v>27180</v>
          </cell>
          <cell r="CQ1368">
            <v>0</v>
          </cell>
          <cell r="CR1368">
            <v>157356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26636</v>
          </cell>
          <cell r="CX1368">
            <v>688</v>
          </cell>
          <cell r="CY1368">
            <v>0</v>
          </cell>
          <cell r="CZ1368">
            <v>127310</v>
          </cell>
          <cell r="DA1368">
            <v>30521</v>
          </cell>
          <cell r="DB1368">
            <v>7112</v>
          </cell>
          <cell r="DC1368">
            <v>29366</v>
          </cell>
          <cell r="DD1368">
            <v>2382343</v>
          </cell>
          <cell r="DE1368">
            <v>5218</v>
          </cell>
          <cell r="DF1368">
            <v>3736</v>
          </cell>
          <cell r="DG1368">
            <v>12880</v>
          </cell>
          <cell r="DH1368">
            <v>168951</v>
          </cell>
          <cell r="DI1368">
            <v>8599</v>
          </cell>
          <cell r="DJ1368">
            <v>4136</v>
          </cell>
          <cell r="DK1368">
            <v>134</v>
          </cell>
          <cell r="DL1368">
            <v>31792</v>
          </cell>
          <cell r="DM1368">
            <v>0</v>
          </cell>
          <cell r="DN1368">
            <v>260572</v>
          </cell>
          <cell r="DO1368">
            <v>0</v>
          </cell>
          <cell r="DP1368">
            <v>18770</v>
          </cell>
          <cell r="DQ1368">
            <v>59495</v>
          </cell>
          <cell r="DR1368">
            <v>336285</v>
          </cell>
          <cell r="DS1368">
            <v>224904</v>
          </cell>
          <cell r="DT1368">
            <v>4209</v>
          </cell>
          <cell r="DU1368">
            <v>459373</v>
          </cell>
          <cell r="DV1368">
            <v>12826</v>
          </cell>
        </row>
        <row r="1369">
          <cell r="C1369" t="str">
            <v>安芸太田町</v>
          </cell>
          <cell r="D1369">
            <v>1</v>
          </cell>
          <cell r="E1369">
            <v>6</v>
          </cell>
          <cell r="F1369">
            <v>0</v>
          </cell>
          <cell r="G1369">
            <v>229739</v>
          </cell>
          <cell r="H1369">
            <v>136615</v>
          </cell>
          <cell r="I1369">
            <v>46376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3174</v>
          </cell>
          <cell r="P1369">
            <v>0</v>
          </cell>
          <cell r="Q1369">
            <v>101883</v>
          </cell>
          <cell r="R1369">
            <v>20868</v>
          </cell>
          <cell r="S1369">
            <v>34584</v>
          </cell>
          <cell r="T1369">
            <v>18502</v>
          </cell>
          <cell r="U1369">
            <v>45778</v>
          </cell>
          <cell r="V1369">
            <v>16656</v>
          </cell>
          <cell r="W1369">
            <v>14742</v>
          </cell>
          <cell r="X1369">
            <v>22202</v>
          </cell>
          <cell r="Y1369">
            <v>0</v>
          </cell>
          <cell r="Z1369">
            <v>0</v>
          </cell>
          <cell r="AA1369">
            <v>114658</v>
          </cell>
          <cell r="AB1369">
            <v>49555</v>
          </cell>
          <cell r="AC1369">
            <v>87902</v>
          </cell>
          <cell r="AD1369">
            <v>356991</v>
          </cell>
          <cell r="AE1369">
            <v>337415</v>
          </cell>
          <cell r="AF1369">
            <v>157271</v>
          </cell>
          <cell r="AG1369">
            <v>48157</v>
          </cell>
          <cell r="AH1369">
            <v>93692</v>
          </cell>
          <cell r="AI1369">
            <v>167710</v>
          </cell>
          <cell r="AJ1369">
            <v>23481</v>
          </cell>
          <cell r="AK1369">
            <v>44375</v>
          </cell>
          <cell r="AL1369">
            <v>12057</v>
          </cell>
          <cell r="AM1369">
            <v>17409</v>
          </cell>
          <cell r="AN1369">
            <v>418695</v>
          </cell>
          <cell r="AO1369">
            <v>47535</v>
          </cell>
          <cell r="AP1369">
            <v>355948</v>
          </cell>
          <cell r="AQ1369">
            <v>197144</v>
          </cell>
          <cell r="AR1369">
            <v>9184</v>
          </cell>
          <cell r="AS1369">
            <v>5524</v>
          </cell>
          <cell r="AT1369">
            <v>0</v>
          </cell>
          <cell r="AU1369">
            <v>1289</v>
          </cell>
          <cell r="AV1369">
            <v>287</v>
          </cell>
          <cell r="AW1369">
            <v>3015</v>
          </cell>
          <cell r="AX1369">
            <v>874</v>
          </cell>
          <cell r="AY1369">
            <v>217845</v>
          </cell>
          <cell r="AZ1369">
            <v>0</v>
          </cell>
          <cell r="BA1369">
            <v>431324</v>
          </cell>
          <cell r="BB1369">
            <v>0</v>
          </cell>
          <cell r="BC1369">
            <v>0</v>
          </cell>
          <cell r="BD1369">
            <v>0</v>
          </cell>
          <cell r="BE1369">
            <v>198100</v>
          </cell>
          <cell r="BF1369">
            <v>0</v>
          </cell>
          <cell r="BG1369">
            <v>37529</v>
          </cell>
          <cell r="BH1369">
            <v>47604</v>
          </cell>
          <cell r="BI1369">
            <v>137452</v>
          </cell>
          <cell r="BJ1369">
            <v>101767</v>
          </cell>
          <cell r="BK1369">
            <v>6831</v>
          </cell>
          <cell r="BL1369">
            <v>61178</v>
          </cell>
          <cell r="BM1369">
            <v>204600</v>
          </cell>
          <cell r="BN1369">
            <v>222631</v>
          </cell>
          <cell r="BO1369">
            <v>134453</v>
          </cell>
          <cell r="BP1369">
            <v>0</v>
          </cell>
          <cell r="BQ1369">
            <v>0</v>
          </cell>
          <cell r="BR1369">
            <v>0</v>
          </cell>
          <cell r="BS1369">
            <v>3088</v>
          </cell>
          <cell r="BT1369">
            <v>106313</v>
          </cell>
          <cell r="BU1369">
            <v>20246</v>
          </cell>
          <cell r="BV1369">
            <v>34268</v>
          </cell>
          <cell r="BW1369">
            <v>18814</v>
          </cell>
          <cell r="BX1369">
            <v>49561</v>
          </cell>
          <cell r="BY1369">
            <v>16258</v>
          </cell>
          <cell r="BZ1369">
            <v>15375</v>
          </cell>
          <cell r="CA1369">
            <v>22058</v>
          </cell>
          <cell r="CB1369">
            <v>0</v>
          </cell>
          <cell r="CC1369">
            <v>0</v>
          </cell>
          <cell r="CD1369">
            <v>110615</v>
          </cell>
          <cell r="CE1369">
            <v>49309</v>
          </cell>
          <cell r="CF1369">
            <v>84509</v>
          </cell>
          <cell r="CG1369">
            <v>338279</v>
          </cell>
          <cell r="CH1369">
            <v>337284</v>
          </cell>
          <cell r="CI1369">
            <v>46708</v>
          </cell>
          <cell r="CJ1369">
            <v>91448</v>
          </cell>
          <cell r="CK1369">
            <v>22756</v>
          </cell>
          <cell r="CL1369">
            <v>162225</v>
          </cell>
          <cell r="CM1369">
            <v>42139</v>
          </cell>
          <cell r="CN1369">
            <v>15934</v>
          </cell>
          <cell r="CO1369">
            <v>47000</v>
          </cell>
          <cell r="CP1369">
            <v>0</v>
          </cell>
          <cell r="CQ1369">
            <v>0</v>
          </cell>
          <cell r="CR1369">
            <v>8291</v>
          </cell>
          <cell r="CS1369">
            <v>0</v>
          </cell>
          <cell r="CT1369">
            <v>6031</v>
          </cell>
          <cell r="CU1369">
            <v>0</v>
          </cell>
          <cell r="CV1369">
            <v>416255</v>
          </cell>
          <cell r="CW1369">
            <v>0</v>
          </cell>
          <cell r="CX1369">
            <v>288</v>
          </cell>
          <cell r="CY1369">
            <v>0</v>
          </cell>
          <cell r="CZ1369">
            <v>137625</v>
          </cell>
          <cell r="DA1369">
            <v>101823</v>
          </cell>
          <cell r="DB1369">
            <v>2583</v>
          </cell>
          <cell r="DC1369">
            <v>71980</v>
          </cell>
          <cell r="DD1369">
            <v>2818070</v>
          </cell>
          <cell r="DE1369">
            <v>3228</v>
          </cell>
          <cell r="DF1369">
            <v>1418</v>
          </cell>
          <cell r="DG1369">
            <v>35746</v>
          </cell>
          <cell r="DH1369">
            <v>155792</v>
          </cell>
          <cell r="DI1369">
            <v>11637</v>
          </cell>
          <cell r="DJ1369">
            <v>0</v>
          </cell>
          <cell r="DK1369">
            <v>0</v>
          </cell>
          <cell r="DL1369">
            <v>1300</v>
          </cell>
          <cell r="DM1369">
            <v>202761</v>
          </cell>
          <cell r="DN1369">
            <v>242593</v>
          </cell>
          <cell r="DO1369">
            <v>0</v>
          </cell>
          <cell r="DP1369">
            <v>8784</v>
          </cell>
          <cell r="DQ1369">
            <v>51119</v>
          </cell>
          <cell r="DR1369">
            <v>204315</v>
          </cell>
          <cell r="DS1369">
            <v>407705</v>
          </cell>
          <cell r="DT1369">
            <v>47350</v>
          </cell>
          <cell r="DU1369">
            <v>329606</v>
          </cell>
          <cell r="DV1369">
            <v>198088</v>
          </cell>
        </row>
        <row r="1370">
          <cell r="C1370" t="str">
            <v>北広島町</v>
          </cell>
          <cell r="D1370">
            <v>1</v>
          </cell>
          <cell r="E1370">
            <v>6</v>
          </cell>
          <cell r="F1370">
            <v>0</v>
          </cell>
          <cell r="G1370">
            <v>488101</v>
          </cell>
          <cell r="H1370">
            <v>426684</v>
          </cell>
          <cell r="I1370">
            <v>140998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6862</v>
          </cell>
          <cell r="O1370">
            <v>9823</v>
          </cell>
          <cell r="P1370">
            <v>4423</v>
          </cell>
          <cell r="Q1370">
            <v>281135</v>
          </cell>
          <cell r="R1370">
            <v>38772</v>
          </cell>
          <cell r="S1370">
            <v>34794</v>
          </cell>
          <cell r="T1370">
            <v>57188</v>
          </cell>
          <cell r="U1370">
            <v>105543</v>
          </cell>
          <cell r="V1370">
            <v>15984</v>
          </cell>
          <cell r="W1370">
            <v>29484</v>
          </cell>
          <cell r="X1370">
            <v>44404</v>
          </cell>
          <cell r="Y1370">
            <v>0</v>
          </cell>
          <cell r="Z1370">
            <v>0</v>
          </cell>
          <cell r="AA1370">
            <v>247612</v>
          </cell>
          <cell r="AB1370">
            <v>104324</v>
          </cell>
          <cell r="AC1370">
            <v>195156</v>
          </cell>
          <cell r="AD1370">
            <v>415719</v>
          </cell>
          <cell r="AE1370">
            <v>731163</v>
          </cell>
          <cell r="AF1370">
            <v>338138</v>
          </cell>
          <cell r="AG1370">
            <v>135579</v>
          </cell>
          <cell r="AH1370">
            <v>218520</v>
          </cell>
          <cell r="AI1370">
            <v>212613</v>
          </cell>
          <cell r="AJ1370">
            <v>45160</v>
          </cell>
          <cell r="AK1370">
            <v>73176</v>
          </cell>
          <cell r="AL1370">
            <v>21213</v>
          </cell>
          <cell r="AM1370">
            <v>36508</v>
          </cell>
          <cell r="AN1370">
            <v>787700</v>
          </cell>
          <cell r="AO1370">
            <v>98035</v>
          </cell>
          <cell r="AP1370">
            <v>593247</v>
          </cell>
          <cell r="AQ1370">
            <v>414041</v>
          </cell>
          <cell r="AR1370">
            <v>81347</v>
          </cell>
          <cell r="AS1370">
            <v>11903</v>
          </cell>
          <cell r="AT1370">
            <v>286</v>
          </cell>
          <cell r="AU1370">
            <v>1050</v>
          </cell>
          <cell r="AV1370">
            <v>1353</v>
          </cell>
          <cell r="AW1370">
            <v>1866</v>
          </cell>
          <cell r="AX1370">
            <v>2369</v>
          </cell>
          <cell r="AY1370">
            <v>467609</v>
          </cell>
          <cell r="AZ1370">
            <v>0</v>
          </cell>
          <cell r="BA1370">
            <v>394334</v>
          </cell>
          <cell r="BB1370">
            <v>0</v>
          </cell>
          <cell r="BC1370">
            <v>0</v>
          </cell>
          <cell r="BD1370">
            <v>0</v>
          </cell>
          <cell r="BE1370">
            <v>442721</v>
          </cell>
          <cell r="BF1370">
            <v>0</v>
          </cell>
          <cell r="BG1370">
            <v>48361</v>
          </cell>
          <cell r="BH1370">
            <v>80532</v>
          </cell>
          <cell r="BI1370">
            <v>147302</v>
          </cell>
          <cell r="BJ1370">
            <v>141149</v>
          </cell>
          <cell r="BK1370">
            <v>1936</v>
          </cell>
          <cell r="BL1370">
            <v>80676</v>
          </cell>
          <cell r="BM1370">
            <v>495165</v>
          </cell>
          <cell r="BN1370">
            <v>473074</v>
          </cell>
          <cell r="BO1370">
            <v>420615</v>
          </cell>
          <cell r="BP1370">
            <v>0</v>
          </cell>
          <cell r="BQ1370">
            <v>0</v>
          </cell>
          <cell r="BR1370">
            <v>6599</v>
          </cell>
          <cell r="BS1370">
            <v>9556</v>
          </cell>
          <cell r="BT1370">
            <v>293189</v>
          </cell>
          <cell r="BU1370">
            <v>37734</v>
          </cell>
          <cell r="BV1370">
            <v>35089</v>
          </cell>
          <cell r="BW1370">
            <v>57260</v>
          </cell>
          <cell r="BX1370">
            <v>109289</v>
          </cell>
          <cell r="BY1370">
            <v>16211</v>
          </cell>
          <cell r="BZ1370">
            <v>30750</v>
          </cell>
          <cell r="CA1370">
            <v>44116</v>
          </cell>
          <cell r="CB1370">
            <v>0</v>
          </cell>
          <cell r="CC1370">
            <v>0</v>
          </cell>
          <cell r="CD1370">
            <v>239856</v>
          </cell>
          <cell r="CE1370">
            <v>96648</v>
          </cell>
          <cell r="CF1370">
            <v>181745</v>
          </cell>
          <cell r="CG1370">
            <v>416921</v>
          </cell>
          <cell r="CH1370">
            <v>732103</v>
          </cell>
          <cell r="CI1370">
            <v>131343</v>
          </cell>
          <cell r="CJ1370">
            <v>217304</v>
          </cell>
          <cell r="CK1370">
            <v>43943</v>
          </cell>
          <cell r="CL1370">
            <v>206325</v>
          </cell>
          <cell r="CM1370">
            <v>68351</v>
          </cell>
          <cell r="CN1370">
            <v>32909</v>
          </cell>
          <cell r="CO1370">
            <v>142504</v>
          </cell>
          <cell r="CP1370">
            <v>0</v>
          </cell>
          <cell r="CQ1370">
            <v>0</v>
          </cell>
          <cell r="CR1370">
            <v>60161</v>
          </cell>
          <cell r="CS1370">
            <v>0</v>
          </cell>
          <cell r="CT1370">
            <v>16230</v>
          </cell>
          <cell r="CU1370">
            <v>0</v>
          </cell>
          <cell r="CV1370">
            <v>425174</v>
          </cell>
          <cell r="CW1370">
            <v>0</v>
          </cell>
          <cell r="CX1370">
            <v>1355</v>
          </cell>
          <cell r="CY1370">
            <v>0</v>
          </cell>
          <cell r="CZ1370">
            <v>146639</v>
          </cell>
          <cell r="DA1370">
            <v>141287</v>
          </cell>
          <cell r="DB1370">
            <v>880</v>
          </cell>
          <cell r="DC1370">
            <v>92082</v>
          </cell>
          <cell r="DD1370">
            <v>5732280</v>
          </cell>
          <cell r="DE1370">
            <v>2413</v>
          </cell>
          <cell r="DF1370">
            <v>3763</v>
          </cell>
          <cell r="DG1370">
            <v>47355</v>
          </cell>
          <cell r="DH1370">
            <v>334591</v>
          </cell>
          <cell r="DI1370">
            <v>20649</v>
          </cell>
          <cell r="DJ1370">
            <v>4399</v>
          </cell>
          <cell r="DK1370">
            <v>4599</v>
          </cell>
          <cell r="DL1370">
            <v>1357</v>
          </cell>
          <cell r="DM1370">
            <v>411014</v>
          </cell>
          <cell r="DN1370">
            <v>512299</v>
          </cell>
          <cell r="DO1370">
            <v>0</v>
          </cell>
          <cell r="DP1370">
            <v>22727</v>
          </cell>
          <cell r="DQ1370">
            <v>83275</v>
          </cell>
          <cell r="DR1370">
            <v>479226</v>
          </cell>
          <cell r="DS1370">
            <v>754114</v>
          </cell>
          <cell r="DT1370">
            <v>95867</v>
          </cell>
          <cell r="DU1370">
            <v>532763</v>
          </cell>
          <cell r="DV1370">
            <v>416174</v>
          </cell>
        </row>
        <row r="1371">
          <cell r="C1371" t="str">
            <v>大崎上島町</v>
          </cell>
          <cell r="D1371">
            <v>1</v>
          </cell>
          <cell r="E1371">
            <v>6</v>
          </cell>
          <cell r="F1371">
            <v>0</v>
          </cell>
          <cell r="G1371">
            <v>229174</v>
          </cell>
          <cell r="H1371">
            <v>58247</v>
          </cell>
          <cell r="I1371">
            <v>29733</v>
          </cell>
          <cell r="J1371">
            <v>0</v>
          </cell>
          <cell r="K1371">
            <v>51787</v>
          </cell>
          <cell r="L1371">
            <v>0</v>
          </cell>
          <cell r="M1371">
            <v>10571</v>
          </cell>
          <cell r="N1371">
            <v>0</v>
          </cell>
          <cell r="O1371">
            <v>3958</v>
          </cell>
          <cell r="P1371">
            <v>0</v>
          </cell>
          <cell r="Q1371">
            <v>72340</v>
          </cell>
          <cell r="R1371">
            <v>24569</v>
          </cell>
          <cell r="S1371">
            <v>21012</v>
          </cell>
          <cell r="T1371">
            <v>17661</v>
          </cell>
          <cell r="U1371">
            <v>38148</v>
          </cell>
          <cell r="V1371">
            <v>3936</v>
          </cell>
          <cell r="W1371">
            <v>5265</v>
          </cell>
          <cell r="X1371">
            <v>11101</v>
          </cell>
          <cell r="Y1371">
            <v>0</v>
          </cell>
          <cell r="Z1371">
            <v>0</v>
          </cell>
          <cell r="AA1371">
            <v>90680</v>
          </cell>
          <cell r="AB1371">
            <v>76496</v>
          </cell>
          <cell r="AC1371">
            <v>113424</v>
          </cell>
          <cell r="AD1371">
            <v>216771</v>
          </cell>
          <cell r="AE1371">
            <v>314578</v>
          </cell>
          <cell r="AF1371">
            <v>170914</v>
          </cell>
          <cell r="AG1371">
            <v>43264</v>
          </cell>
          <cell r="AH1371">
            <v>62845</v>
          </cell>
          <cell r="AI1371">
            <v>7033</v>
          </cell>
          <cell r="AJ1371">
            <v>26277</v>
          </cell>
          <cell r="AK1371">
            <v>43668</v>
          </cell>
          <cell r="AL1371">
            <v>10260</v>
          </cell>
          <cell r="AM1371">
            <v>19609</v>
          </cell>
          <cell r="AN1371">
            <v>460020</v>
          </cell>
          <cell r="AO1371">
            <v>8189</v>
          </cell>
          <cell r="AP1371">
            <v>400340</v>
          </cell>
          <cell r="AQ1371">
            <v>40800</v>
          </cell>
          <cell r="AR1371">
            <v>16080</v>
          </cell>
          <cell r="AS1371">
            <v>2711</v>
          </cell>
          <cell r="AT1371">
            <v>0</v>
          </cell>
          <cell r="AU1371">
            <v>1479</v>
          </cell>
          <cell r="AV1371">
            <v>706</v>
          </cell>
          <cell r="AW1371">
            <v>5010</v>
          </cell>
          <cell r="AX1371">
            <v>1137</v>
          </cell>
          <cell r="AY1371">
            <v>217012</v>
          </cell>
          <cell r="AZ1371">
            <v>0</v>
          </cell>
          <cell r="BA1371">
            <v>469984</v>
          </cell>
          <cell r="BB1371">
            <v>0</v>
          </cell>
          <cell r="BC1371">
            <v>0</v>
          </cell>
          <cell r="BD1371">
            <v>0</v>
          </cell>
          <cell r="BE1371">
            <v>143855</v>
          </cell>
          <cell r="BF1371">
            <v>0</v>
          </cell>
          <cell r="BG1371">
            <v>15394</v>
          </cell>
          <cell r="BH1371">
            <v>57823</v>
          </cell>
          <cell r="BI1371">
            <v>125776</v>
          </cell>
          <cell r="BJ1371">
            <v>92305</v>
          </cell>
          <cell r="BK1371">
            <v>970</v>
          </cell>
          <cell r="BL1371">
            <v>54003</v>
          </cell>
          <cell r="BM1371">
            <v>175725</v>
          </cell>
          <cell r="BN1371">
            <v>220707</v>
          </cell>
          <cell r="BO1371">
            <v>57664</v>
          </cell>
          <cell r="BP1371">
            <v>0</v>
          </cell>
          <cell r="BQ1371">
            <v>0</v>
          </cell>
          <cell r="BR1371">
            <v>0</v>
          </cell>
          <cell r="BS1371">
            <v>3851</v>
          </cell>
          <cell r="BT1371">
            <v>70710</v>
          </cell>
          <cell r="BU1371">
            <v>25309</v>
          </cell>
          <cell r="BV1371">
            <v>21084</v>
          </cell>
          <cell r="BW1371">
            <v>17996</v>
          </cell>
          <cell r="BX1371">
            <v>38124</v>
          </cell>
          <cell r="BY1371">
            <v>3745</v>
          </cell>
          <cell r="BZ1371">
            <v>5125</v>
          </cell>
          <cell r="CA1371">
            <v>11029</v>
          </cell>
          <cell r="CB1371">
            <v>0</v>
          </cell>
          <cell r="CC1371">
            <v>0</v>
          </cell>
          <cell r="CD1371">
            <v>86782</v>
          </cell>
          <cell r="CE1371">
            <v>73309</v>
          </cell>
          <cell r="CF1371">
            <v>105793</v>
          </cell>
          <cell r="CG1371">
            <v>225825</v>
          </cell>
          <cell r="CH1371">
            <v>311688</v>
          </cell>
          <cell r="CI1371">
            <v>42069</v>
          </cell>
          <cell r="CJ1371">
            <v>60352</v>
          </cell>
          <cell r="CK1371">
            <v>25496</v>
          </cell>
          <cell r="CL1371">
            <v>6825</v>
          </cell>
          <cell r="CM1371">
            <v>41447</v>
          </cell>
          <cell r="CN1371">
            <v>17980</v>
          </cell>
          <cell r="CO1371">
            <v>29892</v>
          </cell>
          <cell r="CP1371">
            <v>51891</v>
          </cell>
          <cell r="CQ1371">
            <v>11580</v>
          </cell>
          <cell r="CR1371">
            <v>15974</v>
          </cell>
          <cell r="CS1371">
            <v>0</v>
          </cell>
          <cell r="CT1371">
            <v>2711</v>
          </cell>
          <cell r="CU1371">
            <v>0</v>
          </cell>
          <cell r="CV1371">
            <v>414309</v>
          </cell>
          <cell r="CW1371">
            <v>0</v>
          </cell>
          <cell r="CX1371">
            <v>707</v>
          </cell>
          <cell r="CY1371">
            <v>0</v>
          </cell>
          <cell r="CZ1371">
            <v>128816</v>
          </cell>
          <cell r="DA1371">
            <v>92375</v>
          </cell>
          <cell r="DB1371">
            <v>155</v>
          </cell>
          <cell r="DC1371">
            <v>64367</v>
          </cell>
          <cell r="DD1371">
            <v>2355835</v>
          </cell>
          <cell r="DE1371">
            <v>6957</v>
          </cell>
          <cell r="DF1371">
            <v>1778</v>
          </cell>
          <cell r="DG1371">
            <v>14383</v>
          </cell>
          <cell r="DH1371">
            <v>169291</v>
          </cell>
          <cell r="DI1371">
            <v>9927</v>
          </cell>
          <cell r="DJ1371">
            <v>0</v>
          </cell>
          <cell r="DK1371">
            <v>236</v>
          </cell>
          <cell r="DL1371">
            <v>1457</v>
          </cell>
          <cell r="DM1371">
            <v>160922</v>
          </cell>
          <cell r="DN1371">
            <v>238619</v>
          </cell>
          <cell r="DO1371">
            <v>0</v>
          </cell>
          <cell r="DP1371">
            <v>10977</v>
          </cell>
          <cell r="DQ1371">
            <v>60723</v>
          </cell>
          <cell r="DR1371">
            <v>171879</v>
          </cell>
          <cell r="DS1371">
            <v>430293</v>
          </cell>
          <cell r="DT1371">
            <v>8172</v>
          </cell>
          <cell r="DU1371">
            <v>370909</v>
          </cell>
          <cell r="DV1371">
            <v>41140</v>
          </cell>
        </row>
        <row r="1372">
          <cell r="C1372" t="str">
            <v>世羅町</v>
          </cell>
          <cell r="D1372">
            <v>1</v>
          </cell>
          <cell r="E1372">
            <v>6</v>
          </cell>
          <cell r="F1372">
            <v>0</v>
          </cell>
          <cell r="G1372">
            <v>403883</v>
          </cell>
          <cell r="H1372">
            <v>267616</v>
          </cell>
          <cell r="I1372">
            <v>145860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6255</v>
          </cell>
          <cell r="O1372">
            <v>8364</v>
          </cell>
          <cell r="P1372">
            <v>0</v>
          </cell>
          <cell r="Q1372">
            <v>63882</v>
          </cell>
          <cell r="R1372">
            <v>34736</v>
          </cell>
          <cell r="S1372">
            <v>105534</v>
          </cell>
          <cell r="T1372">
            <v>40368</v>
          </cell>
          <cell r="U1372">
            <v>50864</v>
          </cell>
          <cell r="V1372">
            <v>15264</v>
          </cell>
          <cell r="W1372">
            <v>27378</v>
          </cell>
          <cell r="X1372">
            <v>33303</v>
          </cell>
          <cell r="Y1372">
            <v>0</v>
          </cell>
          <cell r="Z1372">
            <v>0</v>
          </cell>
          <cell r="AA1372">
            <v>195080</v>
          </cell>
          <cell r="AB1372">
            <v>85081</v>
          </cell>
          <cell r="AC1372">
            <v>180956</v>
          </cell>
          <cell r="AD1372">
            <v>496333</v>
          </cell>
          <cell r="AE1372">
            <v>561875</v>
          </cell>
          <cell r="AF1372">
            <v>304418</v>
          </cell>
          <cell r="AG1372">
            <v>103914</v>
          </cell>
          <cell r="AH1372">
            <v>201851</v>
          </cell>
          <cell r="AI1372">
            <v>83855</v>
          </cell>
          <cell r="AJ1372">
            <v>40534</v>
          </cell>
          <cell r="AK1372">
            <v>63444</v>
          </cell>
          <cell r="AL1372">
            <v>17108</v>
          </cell>
          <cell r="AM1372">
            <v>30545</v>
          </cell>
          <cell r="AN1372">
            <v>571644</v>
          </cell>
          <cell r="AO1372">
            <v>49811</v>
          </cell>
          <cell r="AP1372">
            <v>550673</v>
          </cell>
          <cell r="AQ1372">
            <v>209014</v>
          </cell>
          <cell r="AR1372">
            <v>42637</v>
          </cell>
          <cell r="AS1372">
            <v>23177</v>
          </cell>
          <cell r="AT1372">
            <v>380</v>
          </cell>
          <cell r="AU1372">
            <v>4226</v>
          </cell>
          <cell r="AV1372">
            <v>887</v>
          </cell>
          <cell r="AW1372">
            <v>2387</v>
          </cell>
          <cell r="AX1372">
            <v>2004</v>
          </cell>
          <cell r="AY1372">
            <v>364104</v>
          </cell>
          <cell r="AZ1372">
            <v>0</v>
          </cell>
          <cell r="BA1372">
            <v>355937</v>
          </cell>
          <cell r="BB1372">
            <v>0</v>
          </cell>
          <cell r="BC1372">
            <v>0</v>
          </cell>
          <cell r="BD1372">
            <v>0</v>
          </cell>
          <cell r="BE1372">
            <v>117461</v>
          </cell>
          <cell r="BF1372">
            <v>0</v>
          </cell>
          <cell r="BG1372">
            <v>53058</v>
          </cell>
          <cell r="BH1372">
            <v>87745</v>
          </cell>
          <cell r="BI1372">
            <v>161320</v>
          </cell>
          <cell r="BJ1372">
            <v>133341</v>
          </cell>
          <cell r="BK1372">
            <v>3360</v>
          </cell>
          <cell r="BL1372">
            <v>88374</v>
          </cell>
          <cell r="BM1372">
            <v>442035</v>
          </cell>
          <cell r="BN1372">
            <v>390320</v>
          </cell>
          <cell r="BO1372">
            <v>264161</v>
          </cell>
          <cell r="BP1372">
            <v>0</v>
          </cell>
          <cell r="BQ1372">
            <v>0</v>
          </cell>
          <cell r="BR1372">
            <v>6015</v>
          </cell>
          <cell r="BS1372">
            <v>8137</v>
          </cell>
          <cell r="BT1372">
            <v>64197</v>
          </cell>
          <cell r="BU1372">
            <v>40764</v>
          </cell>
          <cell r="BV1372">
            <v>111424</v>
          </cell>
          <cell r="BW1372">
            <v>40082</v>
          </cell>
          <cell r="BX1372">
            <v>50832</v>
          </cell>
          <cell r="BY1372">
            <v>15737</v>
          </cell>
          <cell r="BZ1372">
            <v>25625</v>
          </cell>
          <cell r="CA1372">
            <v>33087</v>
          </cell>
          <cell r="CB1372">
            <v>0</v>
          </cell>
          <cell r="CC1372">
            <v>0</v>
          </cell>
          <cell r="CD1372">
            <v>189194</v>
          </cell>
          <cell r="CE1372">
            <v>81155</v>
          </cell>
          <cell r="CF1372">
            <v>179104</v>
          </cell>
          <cell r="CG1372">
            <v>503892</v>
          </cell>
          <cell r="CH1372">
            <v>584803</v>
          </cell>
          <cell r="CI1372">
            <v>100837</v>
          </cell>
          <cell r="CJ1372">
            <v>198168</v>
          </cell>
          <cell r="CK1372">
            <v>39454</v>
          </cell>
          <cell r="CL1372">
            <v>82425</v>
          </cell>
          <cell r="CM1372">
            <v>59542</v>
          </cell>
          <cell r="CN1372">
            <v>27381</v>
          </cell>
          <cell r="CO1372">
            <v>147016</v>
          </cell>
          <cell r="CP1372">
            <v>0</v>
          </cell>
          <cell r="CQ1372">
            <v>0</v>
          </cell>
          <cell r="CR1372">
            <v>34416</v>
          </cell>
          <cell r="CS1372">
            <v>0</v>
          </cell>
          <cell r="CT1372">
            <v>28525</v>
          </cell>
          <cell r="CU1372">
            <v>0</v>
          </cell>
          <cell r="CV1372">
            <v>326381</v>
          </cell>
          <cell r="CW1372">
            <v>0</v>
          </cell>
          <cell r="CX1372">
            <v>889</v>
          </cell>
          <cell r="CY1372">
            <v>0</v>
          </cell>
          <cell r="CZ1372">
            <v>161527</v>
          </cell>
          <cell r="DA1372">
            <v>133431</v>
          </cell>
          <cell r="DB1372">
            <v>1771</v>
          </cell>
          <cell r="DC1372">
            <v>101306</v>
          </cell>
          <cell r="DD1372">
            <v>4575352</v>
          </cell>
          <cell r="DE1372">
            <v>4018</v>
          </cell>
          <cell r="DF1372">
            <v>3184</v>
          </cell>
          <cell r="DG1372">
            <v>51354</v>
          </cell>
          <cell r="DH1372">
            <v>301820</v>
          </cell>
          <cell r="DI1372">
            <v>16651</v>
          </cell>
          <cell r="DJ1372">
            <v>0</v>
          </cell>
          <cell r="DK1372">
            <v>380</v>
          </cell>
          <cell r="DL1372">
            <v>4235</v>
          </cell>
          <cell r="DM1372">
            <v>113974</v>
          </cell>
          <cell r="DN1372">
            <v>401541</v>
          </cell>
          <cell r="DO1372">
            <v>0</v>
          </cell>
          <cell r="DP1372">
            <v>17086</v>
          </cell>
          <cell r="DQ1372">
            <v>90346</v>
          </cell>
          <cell r="DR1372">
            <v>432639</v>
          </cell>
          <cell r="DS1372">
            <v>532588</v>
          </cell>
          <cell r="DT1372">
            <v>48302</v>
          </cell>
          <cell r="DU1372">
            <v>495592</v>
          </cell>
          <cell r="DV1372">
            <v>212080</v>
          </cell>
        </row>
        <row r="1373">
          <cell r="C1373" t="str">
            <v>神石高原町</v>
          </cell>
          <cell r="D1373">
            <v>1</v>
          </cell>
          <cell r="E1373">
            <v>6</v>
          </cell>
          <cell r="F1373">
            <v>0</v>
          </cell>
          <cell r="G1373">
            <v>292863</v>
          </cell>
          <cell r="H1373">
            <v>286351</v>
          </cell>
          <cell r="I1373">
            <v>243287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4562</v>
          </cell>
          <cell r="P1373">
            <v>0</v>
          </cell>
          <cell r="Q1373">
            <v>64209</v>
          </cell>
          <cell r="R1373">
            <v>22681</v>
          </cell>
          <cell r="S1373">
            <v>68434</v>
          </cell>
          <cell r="T1373">
            <v>35322</v>
          </cell>
          <cell r="U1373">
            <v>63580</v>
          </cell>
          <cell r="V1373">
            <v>44160</v>
          </cell>
          <cell r="W1373">
            <v>11583</v>
          </cell>
          <cell r="X1373">
            <v>22202</v>
          </cell>
          <cell r="Y1373">
            <v>0</v>
          </cell>
          <cell r="Z1373">
            <v>0</v>
          </cell>
          <cell r="AA1373">
            <v>141207</v>
          </cell>
          <cell r="AB1373">
            <v>79026</v>
          </cell>
          <cell r="AC1373">
            <v>111641</v>
          </cell>
          <cell r="AD1373">
            <v>381473</v>
          </cell>
          <cell r="AE1373">
            <v>390413</v>
          </cell>
          <cell r="AF1373">
            <v>207722</v>
          </cell>
          <cell r="AG1373">
            <v>65255</v>
          </cell>
          <cell r="AH1373">
            <v>161231</v>
          </cell>
          <cell r="AI1373">
            <v>139037</v>
          </cell>
          <cell r="AJ1373">
            <v>28382</v>
          </cell>
          <cell r="AK1373">
            <v>50432</v>
          </cell>
          <cell r="AL1373">
            <v>13758</v>
          </cell>
          <cell r="AM1373">
            <v>20500</v>
          </cell>
          <cell r="AN1373">
            <v>631908</v>
          </cell>
          <cell r="AO1373">
            <v>51376</v>
          </cell>
          <cell r="AP1373">
            <v>431418</v>
          </cell>
          <cell r="AQ1373">
            <v>238382</v>
          </cell>
          <cell r="AR1373">
            <v>40453</v>
          </cell>
          <cell r="AS1373">
            <v>14359</v>
          </cell>
          <cell r="AT1373">
            <v>226</v>
          </cell>
          <cell r="AU1373">
            <v>3923</v>
          </cell>
          <cell r="AV1373">
            <v>525</v>
          </cell>
          <cell r="AW1373">
            <v>1047</v>
          </cell>
          <cell r="AX1373">
            <v>977</v>
          </cell>
          <cell r="AY1373">
            <v>295008</v>
          </cell>
          <cell r="AZ1373">
            <v>0</v>
          </cell>
          <cell r="BA1373">
            <v>471517</v>
          </cell>
          <cell r="BB1373">
            <v>0</v>
          </cell>
          <cell r="BC1373">
            <v>0</v>
          </cell>
          <cell r="BD1373">
            <v>0</v>
          </cell>
          <cell r="BE1373">
            <v>189093</v>
          </cell>
          <cell r="BF1373">
            <v>0</v>
          </cell>
          <cell r="BG1373">
            <v>10418</v>
          </cell>
          <cell r="BH1373">
            <v>65874</v>
          </cell>
          <cell r="BI1373">
            <v>156322</v>
          </cell>
          <cell r="BJ1373">
            <v>128458</v>
          </cell>
          <cell r="BK1373">
            <v>2197</v>
          </cell>
          <cell r="BL1373">
            <v>78212</v>
          </cell>
          <cell r="BM1373">
            <v>331980</v>
          </cell>
          <cell r="BN1373">
            <v>283684</v>
          </cell>
          <cell r="BO1373">
            <v>282855</v>
          </cell>
          <cell r="BP1373">
            <v>0</v>
          </cell>
          <cell r="BQ1373">
            <v>0</v>
          </cell>
          <cell r="BR1373">
            <v>0</v>
          </cell>
          <cell r="BS1373">
            <v>4439</v>
          </cell>
          <cell r="BT1373">
            <v>75522</v>
          </cell>
          <cell r="BU1373">
            <v>21930</v>
          </cell>
          <cell r="BV1373">
            <v>86902</v>
          </cell>
          <cell r="BW1373">
            <v>35174</v>
          </cell>
          <cell r="BX1373">
            <v>63540</v>
          </cell>
          <cell r="BY1373">
            <v>43987</v>
          </cell>
          <cell r="BZ1373">
            <v>12300</v>
          </cell>
          <cell r="CA1373">
            <v>22058</v>
          </cell>
          <cell r="CB1373">
            <v>0</v>
          </cell>
          <cell r="CC1373">
            <v>0</v>
          </cell>
          <cell r="CD1373">
            <v>136308</v>
          </cell>
          <cell r="CE1373">
            <v>62625</v>
          </cell>
          <cell r="CF1373">
            <v>104932</v>
          </cell>
          <cell r="CG1373">
            <v>378393</v>
          </cell>
          <cell r="CH1373">
            <v>401453</v>
          </cell>
          <cell r="CI1373">
            <v>63685</v>
          </cell>
          <cell r="CJ1373">
            <v>157228</v>
          </cell>
          <cell r="CK1373">
            <v>27556</v>
          </cell>
          <cell r="CL1373">
            <v>134925</v>
          </cell>
          <cell r="CM1373">
            <v>47817</v>
          </cell>
          <cell r="CN1373">
            <v>18724</v>
          </cell>
          <cell r="CO1373">
            <v>245340</v>
          </cell>
          <cell r="CP1373">
            <v>0</v>
          </cell>
          <cell r="CQ1373">
            <v>0</v>
          </cell>
          <cell r="CR1373">
            <v>37032</v>
          </cell>
          <cell r="CS1373">
            <v>0</v>
          </cell>
          <cell r="CT1373">
            <v>18794</v>
          </cell>
          <cell r="CU1373">
            <v>0</v>
          </cell>
          <cell r="CV1373">
            <v>483804</v>
          </cell>
          <cell r="CW1373">
            <v>0</v>
          </cell>
          <cell r="CX1373">
            <v>525</v>
          </cell>
          <cell r="CY1373">
            <v>0</v>
          </cell>
          <cell r="CZ1373">
            <v>157614</v>
          </cell>
          <cell r="DA1373">
            <v>128523</v>
          </cell>
          <cell r="DB1373">
            <v>1243</v>
          </cell>
          <cell r="DC1373">
            <v>90169</v>
          </cell>
          <cell r="DD1373">
            <v>3871826</v>
          </cell>
          <cell r="DE1373">
            <v>1502</v>
          </cell>
          <cell r="DF1373">
            <v>1560</v>
          </cell>
          <cell r="DG1373">
            <v>10380</v>
          </cell>
          <cell r="DH1373">
            <v>205967</v>
          </cell>
          <cell r="DI1373">
            <v>13395</v>
          </cell>
          <cell r="DJ1373">
            <v>0</v>
          </cell>
          <cell r="DK1373">
            <v>226</v>
          </cell>
          <cell r="DL1373">
            <v>3940</v>
          </cell>
          <cell r="DM1373">
            <v>162394</v>
          </cell>
          <cell r="DN1373">
            <v>328162</v>
          </cell>
          <cell r="DO1373">
            <v>0</v>
          </cell>
          <cell r="DP1373">
            <v>11590</v>
          </cell>
          <cell r="DQ1373">
            <v>70445</v>
          </cell>
          <cell r="DR1373">
            <v>281271</v>
          </cell>
          <cell r="DS1373">
            <v>608739</v>
          </cell>
          <cell r="DT1373">
            <v>51077</v>
          </cell>
          <cell r="DU1373">
            <v>398845</v>
          </cell>
          <cell r="DV1373">
            <v>239602</v>
          </cell>
        </row>
        <row r="1374">
          <cell r="C1374" t="str">
            <v>下関市</v>
          </cell>
          <cell r="D1374">
            <v>1</v>
          </cell>
          <cell r="E1374">
            <v>3</v>
          </cell>
          <cell r="F1374">
            <v>0</v>
          </cell>
          <cell r="G1374">
            <v>3083795</v>
          </cell>
          <cell r="H1374">
            <v>772448</v>
          </cell>
          <cell r="I1374">
            <v>745943</v>
          </cell>
          <cell r="J1374">
            <v>178529</v>
          </cell>
          <cell r="K1374">
            <v>207277</v>
          </cell>
          <cell r="L1374">
            <v>86567</v>
          </cell>
          <cell r="M1374">
            <v>70328</v>
          </cell>
          <cell r="N1374">
            <v>265204</v>
          </cell>
          <cell r="O1374">
            <v>153173</v>
          </cell>
          <cell r="P1374">
            <v>137403</v>
          </cell>
          <cell r="Q1374">
            <v>681907</v>
          </cell>
          <cell r="R1374">
            <v>437540</v>
          </cell>
          <cell r="S1374">
            <v>606216</v>
          </cell>
          <cell r="T1374">
            <v>447412</v>
          </cell>
          <cell r="U1374">
            <v>545389</v>
          </cell>
          <cell r="V1374">
            <v>298176</v>
          </cell>
          <cell r="W1374">
            <v>264303</v>
          </cell>
          <cell r="X1374">
            <v>255323</v>
          </cell>
          <cell r="Y1374">
            <v>300608</v>
          </cell>
          <cell r="Z1374">
            <v>40559</v>
          </cell>
          <cell r="AA1374">
            <v>2254737</v>
          </cell>
          <cell r="AB1374">
            <v>2046021</v>
          </cell>
          <cell r="AC1374">
            <v>2166119</v>
          </cell>
          <cell r="AD1374">
            <v>3724485</v>
          </cell>
          <cell r="AE1374">
            <v>6064045</v>
          </cell>
          <cell r="AF1374">
            <v>4127838</v>
          </cell>
          <cell r="AG1374">
            <v>1636742</v>
          </cell>
          <cell r="AH1374">
            <v>327444</v>
          </cell>
          <cell r="AI1374">
            <v>328387</v>
          </cell>
          <cell r="AJ1374">
            <v>353458</v>
          </cell>
          <cell r="AK1374">
            <v>369532</v>
          </cell>
          <cell r="AL1374">
            <v>134654</v>
          </cell>
          <cell r="AM1374">
            <v>215067</v>
          </cell>
          <cell r="AN1374">
            <v>3025895</v>
          </cell>
          <cell r="AO1374">
            <v>444744</v>
          </cell>
          <cell r="AP1374">
            <v>4392386</v>
          </cell>
          <cell r="AQ1374">
            <v>576058</v>
          </cell>
          <cell r="AR1374">
            <v>181691</v>
          </cell>
          <cell r="AS1374">
            <v>27047</v>
          </cell>
          <cell r="AT1374">
            <v>223</v>
          </cell>
          <cell r="AU1374">
            <v>271629</v>
          </cell>
          <cell r="AV1374">
            <v>30795</v>
          </cell>
          <cell r="AW1374">
            <v>495494</v>
          </cell>
          <cell r="AX1374">
            <v>46858</v>
          </cell>
          <cell r="AY1374">
            <v>3817417</v>
          </cell>
          <cell r="AZ1374">
            <v>0</v>
          </cell>
          <cell r="BA1374">
            <v>534922</v>
          </cell>
          <cell r="BB1374">
            <v>1041842</v>
          </cell>
          <cell r="BC1374">
            <v>0</v>
          </cell>
          <cell r="BD1374">
            <v>0</v>
          </cell>
          <cell r="BE1374">
            <v>1003174</v>
          </cell>
          <cell r="BF1374">
            <v>0</v>
          </cell>
          <cell r="BG1374">
            <v>312770</v>
          </cell>
          <cell r="BH1374">
            <v>522675</v>
          </cell>
          <cell r="BI1374">
            <v>585341</v>
          </cell>
          <cell r="BJ1374">
            <v>468503</v>
          </cell>
          <cell r="BK1374">
            <v>49978</v>
          </cell>
          <cell r="BL1374">
            <v>175424</v>
          </cell>
          <cell r="BM1374">
            <v>6369000</v>
          </cell>
          <cell r="BN1374">
            <v>2979500</v>
          </cell>
          <cell r="BO1374">
            <v>762643</v>
          </cell>
          <cell r="BP1374">
            <v>168498</v>
          </cell>
          <cell r="BQ1374">
            <v>85730</v>
          </cell>
          <cell r="BR1374">
            <v>255064</v>
          </cell>
          <cell r="BS1374">
            <v>149018</v>
          </cell>
          <cell r="BT1374">
            <v>582232</v>
          </cell>
          <cell r="BU1374">
            <v>435331</v>
          </cell>
          <cell r="BV1374">
            <v>623346</v>
          </cell>
          <cell r="BW1374">
            <v>442538</v>
          </cell>
          <cell r="BX1374">
            <v>564108</v>
          </cell>
          <cell r="BY1374">
            <v>290183</v>
          </cell>
          <cell r="BZ1374">
            <v>259325</v>
          </cell>
          <cell r="CA1374">
            <v>253667</v>
          </cell>
          <cell r="CB1374">
            <v>288376</v>
          </cell>
          <cell r="CC1374">
            <v>41527</v>
          </cell>
          <cell r="CD1374">
            <v>1862340</v>
          </cell>
          <cell r="CE1374">
            <v>1989042</v>
          </cell>
          <cell r="CF1374">
            <v>2042897</v>
          </cell>
          <cell r="CG1374">
            <v>3717474</v>
          </cell>
          <cell r="CH1374">
            <v>6121723</v>
          </cell>
          <cell r="CI1374">
            <v>1577959</v>
          </cell>
          <cell r="CJ1374">
            <v>333500</v>
          </cell>
          <cell r="CK1374">
            <v>344095</v>
          </cell>
          <cell r="CL1374">
            <v>321825</v>
          </cell>
          <cell r="CM1374">
            <v>340695</v>
          </cell>
          <cell r="CN1374">
            <v>201392</v>
          </cell>
          <cell r="CO1374">
            <v>753504</v>
          </cell>
          <cell r="CP1374">
            <v>227781</v>
          </cell>
          <cell r="CQ1374">
            <v>76229</v>
          </cell>
          <cell r="CR1374">
            <v>86459</v>
          </cell>
          <cell r="CS1374">
            <v>0</v>
          </cell>
          <cell r="CT1374">
            <v>19158</v>
          </cell>
          <cell r="CU1374">
            <v>0</v>
          </cell>
          <cell r="CV1374">
            <v>500931</v>
          </cell>
          <cell r="CW1374">
            <v>1203666</v>
          </cell>
          <cell r="CX1374">
            <v>30839</v>
          </cell>
          <cell r="CY1374">
            <v>0</v>
          </cell>
          <cell r="CZ1374">
            <v>577538</v>
          </cell>
          <cell r="DA1374">
            <v>468503</v>
          </cell>
          <cell r="DB1374">
            <v>30401</v>
          </cell>
          <cell r="DC1374">
            <v>254123</v>
          </cell>
          <cell r="DD1374">
            <v>41987862</v>
          </cell>
          <cell r="DE1374">
            <v>559728</v>
          </cell>
          <cell r="DF1374">
            <v>71971</v>
          </cell>
          <cell r="DG1374">
            <v>292657</v>
          </cell>
          <cell r="DH1374">
            <v>4080549</v>
          </cell>
          <cell r="DI1374">
            <v>130445</v>
          </cell>
          <cell r="DJ1374">
            <v>136638</v>
          </cell>
          <cell r="DK1374">
            <v>294</v>
          </cell>
          <cell r="DL1374">
            <v>223992</v>
          </cell>
          <cell r="DM1374">
            <v>1285824</v>
          </cell>
          <cell r="DN1374">
            <v>4036308</v>
          </cell>
          <cell r="DO1374">
            <v>0</v>
          </cell>
          <cell r="DP1374">
            <v>591586</v>
          </cell>
          <cell r="DQ1374">
            <v>503963</v>
          </cell>
          <cell r="DR1374">
            <v>6236616</v>
          </cell>
          <cell r="DS1374">
            <v>2876196</v>
          </cell>
          <cell r="DT1374">
            <v>435876</v>
          </cell>
          <cell r="DU1374">
            <v>4072196</v>
          </cell>
          <cell r="DV1374">
            <v>578204</v>
          </cell>
        </row>
        <row r="1375">
          <cell r="C1375" t="str">
            <v>宇部市</v>
          </cell>
          <cell r="D1375">
            <v>1</v>
          </cell>
          <cell r="E1375">
            <v>5</v>
          </cell>
          <cell r="F1375">
            <v>0</v>
          </cell>
          <cell r="G1375">
            <v>1953621</v>
          </cell>
          <cell r="H1375">
            <v>379517</v>
          </cell>
          <cell r="I1375">
            <v>216359</v>
          </cell>
          <cell r="J1375">
            <v>0</v>
          </cell>
          <cell r="K1375">
            <v>43779</v>
          </cell>
          <cell r="L1375">
            <v>20766</v>
          </cell>
          <cell r="M1375">
            <v>16143</v>
          </cell>
          <cell r="N1375">
            <v>167575</v>
          </cell>
          <cell r="O1375">
            <v>95835</v>
          </cell>
          <cell r="P1375">
            <v>92686</v>
          </cell>
          <cell r="Q1375">
            <v>791437</v>
          </cell>
          <cell r="R1375">
            <v>299301</v>
          </cell>
          <cell r="S1375">
            <v>381472</v>
          </cell>
          <cell r="T1375">
            <v>339764</v>
          </cell>
          <cell r="U1375">
            <v>305184</v>
          </cell>
          <cell r="V1375">
            <v>201264</v>
          </cell>
          <cell r="W1375">
            <v>182169</v>
          </cell>
          <cell r="X1375">
            <v>133212</v>
          </cell>
          <cell r="Y1375">
            <v>0</v>
          </cell>
          <cell r="Z1375">
            <v>0</v>
          </cell>
          <cell r="AA1375">
            <v>690230</v>
          </cell>
          <cell r="AB1375">
            <v>1521496</v>
          </cell>
          <cell r="AC1375">
            <v>1439203</v>
          </cell>
          <cell r="AD1375">
            <v>1436555</v>
          </cell>
          <cell r="AE1375">
            <v>3849025</v>
          </cell>
          <cell r="AF1375">
            <v>2459200</v>
          </cell>
          <cell r="AG1375">
            <v>889028</v>
          </cell>
          <cell r="AH1375">
            <v>142934</v>
          </cell>
          <cell r="AI1375">
            <v>126594</v>
          </cell>
          <cell r="AJ1375">
            <v>214900</v>
          </cell>
          <cell r="AK1375">
            <v>258113</v>
          </cell>
          <cell r="AL1375">
            <v>78720</v>
          </cell>
          <cell r="AM1375">
            <v>140986</v>
          </cell>
          <cell r="AN1375">
            <v>970888</v>
          </cell>
          <cell r="AO1375">
            <v>140049</v>
          </cell>
          <cell r="AP1375">
            <v>3017166</v>
          </cell>
          <cell r="AQ1375">
            <v>261267</v>
          </cell>
          <cell r="AR1375">
            <v>7002</v>
          </cell>
          <cell r="AS1375">
            <v>0</v>
          </cell>
          <cell r="AT1375">
            <v>0</v>
          </cell>
          <cell r="AU1375">
            <v>98712</v>
          </cell>
          <cell r="AV1375">
            <v>27682</v>
          </cell>
          <cell r="AW1375">
            <v>80353</v>
          </cell>
          <cell r="AX1375">
            <v>33613</v>
          </cell>
          <cell r="AY1375">
            <v>2240040</v>
          </cell>
          <cell r="AZ1375">
            <v>0</v>
          </cell>
          <cell r="BA1375">
            <v>22595</v>
          </cell>
          <cell r="BB1375">
            <v>831222</v>
          </cell>
          <cell r="BC1375">
            <v>0</v>
          </cell>
          <cell r="BD1375">
            <v>0</v>
          </cell>
          <cell r="BE1375">
            <v>676617</v>
          </cell>
          <cell r="BF1375">
            <v>0</v>
          </cell>
          <cell r="BG1375">
            <v>122612</v>
          </cell>
          <cell r="BH1375">
            <v>417473</v>
          </cell>
          <cell r="BI1375">
            <v>416211</v>
          </cell>
          <cell r="BJ1375">
            <v>273581</v>
          </cell>
          <cell r="BK1375">
            <v>5391</v>
          </cell>
          <cell r="BL1375">
            <v>118982</v>
          </cell>
          <cell r="BM1375">
            <v>3452790</v>
          </cell>
          <cell r="BN1375">
            <v>1883799</v>
          </cell>
          <cell r="BO1375">
            <v>374168</v>
          </cell>
          <cell r="BP1375">
            <v>0</v>
          </cell>
          <cell r="BQ1375">
            <v>20550</v>
          </cell>
          <cell r="BR1375">
            <v>161168</v>
          </cell>
          <cell r="BS1375">
            <v>93235</v>
          </cell>
          <cell r="BT1375">
            <v>741053</v>
          </cell>
          <cell r="BU1375">
            <v>304491</v>
          </cell>
          <cell r="BV1375">
            <v>381056</v>
          </cell>
          <cell r="BW1375">
            <v>333744</v>
          </cell>
          <cell r="BX1375">
            <v>304992</v>
          </cell>
          <cell r="BY1375">
            <v>202635</v>
          </cell>
          <cell r="BZ1375">
            <v>173225</v>
          </cell>
          <cell r="CA1375">
            <v>132348</v>
          </cell>
          <cell r="CB1375">
            <v>0</v>
          </cell>
          <cell r="CC1375">
            <v>0</v>
          </cell>
          <cell r="CD1375">
            <v>667544</v>
          </cell>
          <cell r="CE1375">
            <v>1482443</v>
          </cell>
          <cell r="CF1375">
            <v>1367582</v>
          </cell>
          <cell r="CG1375">
            <v>1460233</v>
          </cell>
          <cell r="CH1375">
            <v>3855043</v>
          </cell>
          <cell r="CI1375">
            <v>847251</v>
          </cell>
          <cell r="CJ1375">
            <v>141956</v>
          </cell>
          <cell r="CK1375">
            <v>209377</v>
          </cell>
          <cell r="CL1375">
            <v>124425</v>
          </cell>
          <cell r="CM1375">
            <v>237778</v>
          </cell>
          <cell r="CN1375">
            <v>131392</v>
          </cell>
          <cell r="CO1375">
            <v>221652</v>
          </cell>
          <cell r="CP1375">
            <v>49785</v>
          </cell>
          <cell r="CQ1375">
            <v>17236</v>
          </cell>
          <cell r="CR1375">
            <v>4582</v>
          </cell>
          <cell r="CS1375">
            <v>0</v>
          </cell>
          <cell r="CT1375">
            <v>0</v>
          </cell>
          <cell r="CU1375">
            <v>0</v>
          </cell>
          <cell r="CV1375">
            <v>21055</v>
          </cell>
          <cell r="CW1375">
            <v>921140</v>
          </cell>
          <cell r="CX1375">
            <v>27722</v>
          </cell>
          <cell r="CY1375">
            <v>0</v>
          </cell>
          <cell r="CZ1375">
            <v>423949</v>
          </cell>
          <cell r="DA1375">
            <v>273263</v>
          </cell>
          <cell r="DB1375">
            <v>3688</v>
          </cell>
          <cell r="DC1375">
            <v>170133</v>
          </cell>
          <cell r="DD1375">
            <v>22831625</v>
          </cell>
          <cell r="DE1375">
            <v>88903</v>
          </cell>
          <cell r="DF1375">
            <v>50868</v>
          </cell>
          <cell r="DG1375">
            <v>106343</v>
          </cell>
          <cell r="DH1375">
            <v>2402755</v>
          </cell>
          <cell r="DI1375">
            <v>75944</v>
          </cell>
          <cell r="DJ1375">
            <v>92195</v>
          </cell>
          <cell r="DK1375">
            <v>0</v>
          </cell>
          <cell r="DL1375">
            <v>94502</v>
          </cell>
          <cell r="DM1375">
            <v>693921</v>
          </cell>
          <cell r="DN1375">
            <v>2359824</v>
          </cell>
          <cell r="DO1375">
            <v>0</v>
          </cell>
          <cell r="DP1375">
            <v>172769</v>
          </cell>
          <cell r="DQ1375">
            <v>422819</v>
          </cell>
          <cell r="DR1375">
            <v>3342816</v>
          </cell>
          <cell r="DS1375">
            <v>859647</v>
          </cell>
          <cell r="DT1375">
            <v>138107</v>
          </cell>
          <cell r="DU1375">
            <v>2800623</v>
          </cell>
          <cell r="DV1375">
            <v>262658</v>
          </cell>
        </row>
        <row r="1376">
          <cell r="C1376" t="str">
            <v>山口市</v>
          </cell>
          <cell r="D1376">
            <v>1</v>
          </cell>
          <cell r="E1376">
            <v>5</v>
          </cell>
          <cell r="F1376">
            <v>0</v>
          </cell>
          <cell r="G1376">
            <v>2586186</v>
          </cell>
          <cell r="H1376">
            <v>613089</v>
          </cell>
          <cell r="I1376">
            <v>457589</v>
          </cell>
          <cell r="J1376">
            <v>2823</v>
          </cell>
          <cell r="K1376">
            <v>81671</v>
          </cell>
          <cell r="L1376">
            <v>20493</v>
          </cell>
          <cell r="M1376">
            <v>30751</v>
          </cell>
          <cell r="N1376">
            <v>189075</v>
          </cell>
          <cell r="O1376">
            <v>115522</v>
          </cell>
          <cell r="P1376">
            <v>43999</v>
          </cell>
          <cell r="Q1376">
            <v>1765947</v>
          </cell>
          <cell r="R1376">
            <v>363049</v>
          </cell>
          <cell r="S1376">
            <v>512944</v>
          </cell>
          <cell r="T1376">
            <v>424705</v>
          </cell>
          <cell r="U1376">
            <v>419882</v>
          </cell>
          <cell r="V1376">
            <v>240816</v>
          </cell>
          <cell r="W1376">
            <v>210600</v>
          </cell>
          <cell r="X1376">
            <v>199818</v>
          </cell>
          <cell r="Y1376">
            <v>0</v>
          </cell>
          <cell r="Z1376">
            <v>0</v>
          </cell>
          <cell r="AA1376">
            <v>1051450</v>
          </cell>
          <cell r="AB1376">
            <v>987317</v>
          </cell>
          <cell r="AC1376">
            <v>1456163</v>
          </cell>
          <cell r="AD1376">
            <v>1903653</v>
          </cell>
          <cell r="AE1376">
            <v>4003305</v>
          </cell>
          <cell r="AF1376">
            <v>2552035</v>
          </cell>
          <cell r="AG1376">
            <v>1255082</v>
          </cell>
          <cell r="AH1376">
            <v>447961</v>
          </cell>
          <cell r="AI1376">
            <v>547492</v>
          </cell>
          <cell r="AJ1376">
            <v>251009</v>
          </cell>
          <cell r="AK1376">
            <v>336020</v>
          </cell>
          <cell r="AL1376">
            <v>94176</v>
          </cell>
          <cell r="AM1376">
            <v>180264</v>
          </cell>
          <cell r="AN1376">
            <v>2824687</v>
          </cell>
          <cell r="AO1376">
            <v>189726</v>
          </cell>
          <cell r="AP1376">
            <v>3486350</v>
          </cell>
          <cell r="AQ1376">
            <v>747951</v>
          </cell>
          <cell r="AR1376">
            <v>35054</v>
          </cell>
          <cell r="AS1376">
            <v>0</v>
          </cell>
          <cell r="AT1376">
            <v>39</v>
          </cell>
          <cell r="AU1376">
            <v>152032</v>
          </cell>
          <cell r="AV1376">
            <v>12354</v>
          </cell>
          <cell r="AW1376">
            <v>167607</v>
          </cell>
          <cell r="AX1376">
            <v>34620</v>
          </cell>
          <cell r="AY1376">
            <v>2677880</v>
          </cell>
          <cell r="AZ1376">
            <v>0</v>
          </cell>
          <cell r="BA1376">
            <v>692294</v>
          </cell>
          <cell r="BB1376">
            <v>0</v>
          </cell>
          <cell r="BC1376">
            <v>0</v>
          </cell>
          <cell r="BD1376">
            <v>0</v>
          </cell>
          <cell r="BE1376">
            <v>2040862</v>
          </cell>
          <cell r="BF1376">
            <v>0</v>
          </cell>
          <cell r="BG1376">
            <v>504192</v>
          </cell>
          <cell r="BH1376">
            <v>437736</v>
          </cell>
          <cell r="BI1376">
            <v>423388</v>
          </cell>
          <cell r="BJ1376">
            <v>304101</v>
          </cell>
          <cell r="BK1376">
            <v>16700</v>
          </cell>
          <cell r="BL1376">
            <v>135769</v>
          </cell>
          <cell r="BM1376">
            <v>4654650</v>
          </cell>
          <cell r="BN1376">
            <v>2487924</v>
          </cell>
          <cell r="BO1376">
            <v>605614</v>
          </cell>
          <cell r="BP1376">
            <v>2745</v>
          </cell>
          <cell r="BQ1376">
            <v>20290</v>
          </cell>
          <cell r="BR1376">
            <v>181846</v>
          </cell>
          <cell r="BS1376">
            <v>112389</v>
          </cell>
          <cell r="BT1376">
            <v>1782144</v>
          </cell>
          <cell r="BU1376">
            <v>382024</v>
          </cell>
          <cell r="BV1376">
            <v>521465</v>
          </cell>
          <cell r="BW1376">
            <v>415544</v>
          </cell>
          <cell r="BX1376">
            <v>419618</v>
          </cell>
          <cell r="BY1376">
            <v>239797</v>
          </cell>
          <cell r="BZ1376">
            <v>205000</v>
          </cell>
          <cell r="CA1376">
            <v>198522</v>
          </cell>
          <cell r="CB1376">
            <v>0</v>
          </cell>
          <cell r="CC1376">
            <v>0</v>
          </cell>
          <cell r="CD1376">
            <v>1023650</v>
          </cell>
          <cell r="CE1376">
            <v>883459</v>
          </cell>
          <cell r="CF1376">
            <v>1378740</v>
          </cell>
          <cell r="CG1376">
            <v>1903791</v>
          </cell>
          <cell r="CH1376">
            <v>4066296</v>
          </cell>
          <cell r="CI1376">
            <v>1217053</v>
          </cell>
          <cell r="CJ1376">
            <v>454112</v>
          </cell>
          <cell r="CK1376">
            <v>244274</v>
          </cell>
          <cell r="CL1376">
            <v>534975</v>
          </cell>
          <cell r="CM1376">
            <v>311822</v>
          </cell>
          <cell r="CN1376">
            <v>167282</v>
          </cell>
          <cell r="CO1376">
            <v>462292</v>
          </cell>
          <cell r="CP1376">
            <v>82269</v>
          </cell>
          <cell r="CQ1376">
            <v>32310</v>
          </cell>
          <cell r="CR1376">
            <v>36843</v>
          </cell>
          <cell r="CS1376">
            <v>0</v>
          </cell>
          <cell r="CT1376">
            <v>0</v>
          </cell>
          <cell r="CU1376">
            <v>0</v>
          </cell>
          <cell r="CV1376">
            <v>549606</v>
          </cell>
          <cell r="CW1376">
            <v>0</v>
          </cell>
          <cell r="CX1376">
            <v>12373</v>
          </cell>
          <cell r="CY1376">
            <v>0</v>
          </cell>
          <cell r="CZ1376">
            <v>420750</v>
          </cell>
          <cell r="DA1376">
            <v>303722</v>
          </cell>
          <cell r="DB1376">
            <v>11620</v>
          </cell>
          <cell r="DC1376">
            <v>196356</v>
          </cell>
          <cell r="DD1376">
            <v>30276884</v>
          </cell>
          <cell r="DE1376">
            <v>162759</v>
          </cell>
          <cell r="DF1376">
            <v>53960</v>
          </cell>
          <cell r="DG1376">
            <v>441181</v>
          </cell>
          <cell r="DH1376">
            <v>2500475</v>
          </cell>
          <cell r="DI1376">
            <v>90833</v>
          </cell>
          <cell r="DJ1376">
            <v>44180</v>
          </cell>
          <cell r="DK1376">
            <v>17359</v>
          </cell>
          <cell r="DL1376">
            <v>149088</v>
          </cell>
          <cell r="DM1376">
            <v>2131569</v>
          </cell>
          <cell r="DN1376">
            <v>2839350</v>
          </cell>
          <cell r="DO1376">
            <v>0</v>
          </cell>
          <cell r="DP1376">
            <v>201238</v>
          </cell>
          <cell r="DQ1376">
            <v>407801</v>
          </cell>
          <cell r="DR1376">
            <v>4642482</v>
          </cell>
          <cell r="DS1376">
            <v>2477931</v>
          </cell>
          <cell r="DT1376">
            <v>183736</v>
          </cell>
          <cell r="DU1376">
            <v>3236133</v>
          </cell>
          <cell r="DV1376">
            <v>751784</v>
          </cell>
        </row>
        <row r="1377">
          <cell r="C1377" t="str">
            <v>萩市</v>
          </cell>
          <cell r="D1377">
            <v>1</v>
          </cell>
          <cell r="E1377">
            <v>5</v>
          </cell>
          <cell r="F1377">
            <v>0</v>
          </cell>
          <cell r="G1377">
            <v>864518</v>
          </cell>
          <cell r="H1377">
            <v>334465</v>
          </cell>
          <cell r="I1377">
            <v>182325</v>
          </cell>
          <cell r="J1377">
            <v>1164</v>
          </cell>
          <cell r="K1377">
            <v>6370</v>
          </cell>
          <cell r="L1377">
            <v>57903</v>
          </cell>
          <cell r="M1377">
            <v>29000</v>
          </cell>
          <cell r="N1377">
            <v>31505</v>
          </cell>
          <cell r="O1377">
            <v>24678</v>
          </cell>
          <cell r="P1377">
            <v>19694</v>
          </cell>
          <cell r="Q1377">
            <v>440339</v>
          </cell>
          <cell r="R1377">
            <v>120013</v>
          </cell>
          <cell r="S1377">
            <v>93324</v>
          </cell>
          <cell r="T1377">
            <v>107648</v>
          </cell>
          <cell r="U1377">
            <v>220114</v>
          </cell>
          <cell r="V1377">
            <v>68208</v>
          </cell>
          <cell r="W1377">
            <v>76869</v>
          </cell>
          <cell r="X1377">
            <v>144313</v>
          </cell>
          <cell r="Y1377">
            <v>0</v>
          </cell>
          <cell r="Z1377">
            <v>0</v>
          </cell>
          <cell r="AA1377">
            <v>390820</v>
          </cell>
          <cell r="AB1377">
            <v>251872</v>
          </cell>
          <cell r="AC1377">
            <v>499854</v>
          </cell>
          <cell r="AD1377">
            <v>1020340</v>
          </cell>
          <cell r="AE1377">
            <v>1416288</v>
          </cell>
          <cell r="AF1377">
            <v>906134</v>
          </cell>
          <cell r="AG1377">
            <v>302078</v>
          </cell>
          <cell r="AH1377">
            <v>234039</v>
          </cell>
          <cell r="AI1377">
            <v>364634</v>
          </cell>
          <cell r="AJ1377">
            <v>75863</v>
          </cell>
          <cell r="AK1377">
            <v>136201</v>
          </cell>
          <cell r="AL1377">
            <v>46970</v>
          </cell>
          <cell r="AM1377">
            <v>67874</v>
          </cell>
          <cell r="AN1377">
            <v>1684177</v>
          </cell>
          <cell r="AO1377">
            <v>115041</v>
          </cell>
          <cell r="AP1377">
            <v>1106153</v>
          </cell>
          <cell r="AQ1377">
            <v>473193</v>
          </cell>
          <cell r="AR1377">
            <v>55834</v>
          </cell>
          <cell r="AS1377">
            <v>100257</v>
          </cell>
          <cell r="AT1377">
            <v>831</v>
          </cell>
          <cell r="AU1377">
            <v>1791</v>
          </cell>
          <cell r="AV1377">
            <v>3051</v>
          </cell>
          <cell r="AW1377">
            <v>20171</v>
          </cell>
          <cell r="AX1377">
            <v>6923</v>
          </cell>
          <cell r="AY1377">
            <v>874050</v>
          </cell>
          <cell r="AZ1377">
            <v>0</v>
          </cell>
          <cell r="BA1377">
            <v>753962</v>
          </cell>
          <cell r="BB1377">
            <v>0</v>
          </cell>
          <cell r="BC1377">
            <v>0</v>
          </cell>
          <cell r="BD1377">
            <v>0</v>
          </cell>
          <cell r="BE1377">
            <v>695983</v>
          </cell>
          <cell r="BF1377">
            <v>0</v>
          </cell>
          <cell r="BG1377">
            <v>17897</v>
          </cell>
          <cell r="BH1377">
            <v>160210</v>
          </cell>
          <cell r="BI1377">
            <v>267954</v>
          </cell>
          <cell r="BJ1377">
            <v>196232</v>
          </cell>
          <cell r="BK1377">
            <v>3482</v>
          </cell>
          <cell r="BL1377">
            <v>105173</v>
          </cell>
          <cell r="BM1377">
            <v>1062765</v>
          </cell>
          <cell r="BN1377">
            <v>838331</v>
          </cell>
          <cell r="BO1377">
            <v>331603</v>
          </cell>
          <cell r="BP1377">
            <v>1132</v>
          </cell>
          <cell r="BQ1377">
            <v>57330</v>
          </cell>
          <cell r="BR1377">
            <v>30300</v>
          </cell>
          <cell r="BS1377">
            <v>24009</v>
          </cell>
          <cell r="BT1377">
            <v>483028</v>
          </cell>
          <cell r="BU1377">
            <v>128006</v>
          </cell>
          <cell r="BV1377">
            <v>96803</v>
          </cell>
          <cell r="BW1377">
            <v>107158</v>
          </cell>
          <cell r="BX1377">
            <v>223661</v>
          </cell>
          <cell r="BY1377">
            <v>69251</v>
          </cell>
          <cell r="BZ1377">
            <v>77900</v>
          </cell>
          <cell r="CA1377">
            <v>146686</v>
          </cell>
          <cell r="CB1377">
            <v>0</v>
          </cell>
          <cell r="CC1377">
            <v>0</v>
          </cell>
          <cell r="CD1377">
            <v>378714</v>
          </cell>
          <cell r="CE1377">
            <v>204103</v>
          </cell>
          <cell r="CF1377">
            <v>481736</v>
          </cell>
          <cell r="CG1377">
            <v>1036864</v>
          </cell>
          <cell r="CH1377">
            <v>1450868</v>
          </cell>
          <cell r="CI1377">
            <v>293826</v>
          </cell>
          <cell r="CJ1377">
            <v>235152</v>
          </cell>
          <cell r="CK1377">
            <v>74226</v>
          </cell>
          <cell r="CL1377">
            <v>357525</v>
          </cell>
          <cell r="CM1377">
            <v>127279</v>
          </cell>
          <cell r="CN1377">
            <v>63670</v>
          </cell>
          <cell r="CO1377">
            <v>184240</v>
          </cell>
          <cell r="CP1377">
            <v>6614</v>
          </cell>
          <cell r="CQ1377">
            <v>31831</v>
          </cell>
          <cell r="CR1377">
            <v>100301</v>
          </cell>
          <cell r="CS1377">
            <v>0</v>
          </cell>
          <cell r="CT1377">
            <v>92014</v>
          </cell>
          <cell r="CU1377">
            <v>0</v>
          </cell>
          <cell r="CV1377">
            <v>636227</v>
          </cell>
          <cell r="CW1377">
            <v>0</v>
          </cell>
          <cell r="CX1377">
            <v>3056</v>
          </cell>
          <cell r="CY1377">
            <v>0</v>
          </cell>
          <cell r="CZ1377">
            <v>270229</v>
          </cell>
          <cell r="DA1377">
            <v>196232</v>
          </cell>
          <cell r="DB1377">
            <v>1822</v>
          </cell>
          <cell r="DC1377">
            <v>120401</v>
          </cell>
          <cell r="DD1377">
            <v>11237940</v>
          </cell>
          <cell r="DE1377">
            <v>30486</v>
          </cell>
          <cell r="DF1377">
            <v>10987</v>
          </cell>
          <cell r="DG1377">
            <v>7761</v>
          </cell>
          <cell r="DH1377">
            <v>896629</v>
          </cell>
          <cell r="DI1377">
            <v>45771</v>
          </cell>
          <cell r="DJ1377">
            <v>19590</v>
          </cell>
          <cell r="DK1377">
            <v>831</v>
          </cell>
          <cell r="DL1377">
            <v>1742</v>
          </cell>
          <cell r="DM1377">
            <v>686932</v>
          </cell>
          <cell r="DN1377">
            <v>959003</v>
          </cell>
          <cell r="DO1377">
            <v>0</v>
          </cell>
          <cell r="DP1377">
            <v>40525</v>
          </cell>
          <cell r="DQ1377">
            <v>163711</v>
          </cell>
          <cell r="DR1377">
            <v>1008378</v>
          </cell>
          <cell r="DS1377">
            <v>1613086</v>
          </cell>
          <cell r="DT1377">
            <v>112640</v>
          </cell>
          <cell r="DU1377">
            <v>1016385</v>
          </cell>
          <cell r="DV1377">
            <v>476740</v>
          </cell>
        </row>
        <row r="1378">
          <cell r="C1378" t="str">
            <v>防府市</v>
          </cell>
          <cell r="D1378">
            <v>1</v>
          </cell>
          <cell r="E1378">
            <v>5</v>
          </cell>
          <cell r="F1378">
            <v>0</v>
          </cell>
          <cell r="G1378">
            <v>1383713</v>
          </cell>
          <cell r="H1378">
            <v>299109</v>
          </cell>
          <cell r="I1378">
            <v>211310</v>
          </cell>
          <cell r="J1378">
            <v>0</v>
          </cell>
          <cell r="K1378">
            <v>46935</v>
          </cell>
          <cell r="L1378">
            <v>32138</v>
          </cell>
          <cell r="M1378">
            <v>28155</v>
          </cell>
          <cell r="N1378">
            <v>114645</v>
          </cell>
          <cell r="O1378">
            <v>65930</v>
          </cell>
          <cell r="P1378">
            <v>37535</v>
          </cell>
          <cell r="Q1378">
            <v>446035</v>
          </cell>
          <cell r="R1378">
            <v>215168</v>
          </cell>
          <cell r="S1378">
            <v>302558</v>
          </cell>
          <cell r="T1378">
            <v>280053</v>
          </cell>
          <cell r="U1378">
            <v>216172</v>
          </cell>
          <cell r="V1378">
            <v>130368</v>
          </cell>
          <cell r="W1378">
            <v>141102</v>
          </cell>
          <cell r="X1378">
            <v>122111</v>
          </cell>
          <cell r="Y1378">
            <v>0</v>
          </cell>
          <cell r="Z1378">
            <v>0</v>
          </cell>
          <cell r="AA1378">
            <v>535199</v>
          </cell>
          <cell r="AB1378">
            <v>407097</v>
          </cell>
          <cell r="AC1378">
            <v>892797</v>
          </cell>
          <cell r="AD1378">
            <v>975216</v>
          </cell>
          <cell r="AE1378">
            <v>2408015</v>
          </cell>
          <cell r="AF1378">
            <v>1598282</v>
          </cell>
          <cell r="AG1378">
            <v>727188</v>
          </cell>
          <cell r="AH1378">
            <v>155388</v>
          </cell>
          <cell r="AI1378">
            <v>79527</v>
          </cell>
          <cell r="AJ1378">
            <v>159065</v>
          </cell>
          <cell r="AK1378">
            <v>206329</v>
          </cell>
          <cell r="AL1378">
            <v>58031</v>
          </cell>
          <cell r="AM1378">
            <v>105392</v>
          </cell>
          <cell r="AN1378">
            <v>500190</v>
          </cell>
          <cell r="AO1378">
            <v>92000</v>
          </cell>
          <cell r="AP1378">
            <v>2296408</v>
          </cell>
          <cell r="AQ1378">
            <v>173798</v>
          </cell>
          <cell r="AR1378">
            <v>1362</v>
          </cell>
          <cell r="AS1378">
            <v>0</v>
          </cell>
          <cell r="AT1378">
            <v>0</v>
          </cell>
          <cell r="AU1378">
            <v>119362</v>
          </cell>
          <cell r="AV1378">
            <v>55315</v>
          </cell>
          <cell r="AW1378">
            <v>99928</v>
          </cell>
          <cell r="AX1378">
            <v>19988</v>
          </cell>
          <cell r="AY1378">
            <v>1539572</v>
          </cell>
          <cell r="AZ1378">
            <v>0</v>
          </cell>
          <cell r="BA1378">
            <v>0</v>
          </cell>
          <cell r="BB1378">
            <v>528176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79508</v>
          </cell>
          <cell r="BH1378">
            <v>320665</v>
          </cell>
          <cell r="BI1378">
            <v>370090</v>
          </cell>
          <cell r="BJ1378">
            <v>163361</v>
          </cell>
          <cell r="BK1378">
            <v>24169</v>
          </cell>
          <cell r="BL1378">
            <v>95287</v>
          </cell>
          <cell r="BM1378">
            <v>2816055</v>
          </cell>
          <cell r="BN1378">
            <v>1332845</v>
          </cell>
          <cell r="BO1378">
            <v>294718</v>
          </cell>
          <cell r="BP1378">
            <v>0</v>
          </cell>
          <cell r="BQ1378">
            <v>31820</v>
          </cell>
          <cell r="BR1378">
            <v>110261</v>
          </cell>
          <cell r="BS1378">
            <v>64141</v>
          </cell>
          <cell r="BT1378">
            <v>416862</v>
          </cell>
          <cell r="BU1378">
            <v>209758</v>
          </cell>
          <cell r="BV1378">
            <v>305697</v>
          </cell>
          <cell r="BW1378">
            <v>274030</v>
          </cell>
          <cell r="BX1378">
            <v>216036</v>
          </cell>
          <cell r="BY1378">
            <v>129923</v>
          </cell>
          <cell r="BZ1378">
            <v>140425</v>
          </cell>
          <cell r="CA1378">
            <v>121319</v>
          </cell>
          <cell r="CB1378">
            <v>0</v>
          </cell>
          <cell r="CC1378">
            <v>0</v>
          </cell>
          <cell r="CD1378">
            <v>507314</v>
          </cell>
          <cell r="CE1378">
            <v>345015</v>
          </cell>
          <cell r="CF1378">
            <v>849637</v>
          </cell>
          <cell r="CG1378">
            <v>984500</v>
          </cell>
          <cell r="CH1378">
            <v>2427607</v>
          </cell>
          <cell r="CI1378">
            <v>708700</v>
          </cell>
          <cell r="CJ1378">
            <v>154744</v>
          </cell>
          <cell r="CK1378">
            <v>155477</v>
          </cell>
          <cell r="CL1378">
            <v>77700</v>
          </cell>
          <cell r="CM1378">
            <v>190826</v>
          </cell>
          <cell r="CN1378">
            <v>98232</v>
          </cell>
          <cell r="CO1378">
            <v>216764</v>
          </cell>
          <cell r="CP1378">
            <v>46795</v>
          </cell>
          <cell r="CQ1378">
            <v>29917</v>
          </cell>
          <cell r="CR1378">
            <v>864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551633</v>
          </cell>
          <cell r="CX1378">
            <v>55389</v>
          </cell>
          <cell r="CY1378">
            <v>0</v>
          </cell>
          <cell r="CZ1378">
            <v>363501</v>
          </cell>
          <cell r="DA1378">
            <v>163361</v>
          </cell>
          <cell r="DB1378">
            <v>17467</v>
          </cell>
          <cell r="DC1378">
            <v>154797</v>
          </cell>
          <cell r="DD1378">
            <v>15363976</v>
          </cell>
          <cell r="DE1378">
            <v>97654</v>
          </cell>
          <cell r="DF1378">
            <v>30435</v>
          </cell>
          <cell r="DG1378">
            <v>41409</v>
          </cell>
          <cell r="DH1378">
            <v>1567594</v>
          </cell>
          <cell r="DI1378">
            <v>55879</v>
          </cell>
          <cell r="DJ1378">
            <v>37337</v>
          </cell>
          <cell r="DK1378">
            <v>0</v>
          </cell>
          <cell r="DL1378">
            <v>108411</v>
          </cell>
          <cell r="DM1378">
            <v>0</v>
          </cell>
          <cell r="DN1378">
            <v>1601138</v>
          </cell>
          <cell r="DO1378">
            <v>0</v>
          </cell>
          <cell r="DP1378">
            <v>121376</v>
          </cell>
          <cell r="DQ1378">
            <v>310570</v>
          </cell>
          <cell r="DR1378">
            <v>2779638</v>
          </cell>
          <cell r="DS1378">
            <v>393275</v>
          </cell>
          <cell r="DT1378">
            <v>89190</v>
          </cell>
          <cell r="DU1378">
            <v>2131594</v>
          </cell>
          <cell r="DV1378">
            <v>179916</v>
          </cell>
        </row>
        <row r="1379">
          <cell r="C1379" t="str">
            <v>下松市</v>
          </cell>
          <cell r="D1379">
            <v>1</v>
          </cell>
          <cell r="E1379">
            <v>5</v>
          </cell>
          <cell r="F1379">
            <v>0</v>
          </cell>
          <cell r="G1379">
            <v>769894</v>
          </cell>
          <cell r="H1379">
            <v>136906</v>
          </cell>
          <cell r="I1379">
            <v>91256</v>
          </cell>
          <cell r="J1379">
            <v>0</v>
          </cell>
          <cell r="K1379">
            <v>30056</v>
          </cell>
          <cell r="L1379">
            <v>0</v>
          </cell>
          <cell r="M1379">
            <v>0</v>
          </cell>
          <cell r="N1379">
            <v>56578</v>
          </cell>
          <cell r="O1379">
            <v>31153</v>
          </cell>
          <cell r="P1379">
            <v>20110</v>
          </cell>
          <cell r="Q1379">
            <v>157104</v>
          </cell>
          <cell r="R1379">
            <v>91142</v>
          </cell>
          <cell r="S1379">
            <v>160292</v>
          </cell>
          <cell r="T1379">
            <v>143811</v>
          </cell>
          <cell r="U1379">
            <v>89012</v>
          </cell>
          <cell r="V1379">
            <v>84432</v>
          </cell>
          <cell r="W1379">
            <v>85293</v>
          </cell>
          <cell r="X1379">
            <v>33303</v>
          </cell>
          <cell r="Y1379">
            <v>0</v>
          </cell>
          <cell r="Z1379">
            <v>0</v>
          </cell>
          <cell r="AA1379">
            <v>294485</v>
          </cell>
          <cell r="AB1379">
            <v>240708</v>
          </cell>
          <cell r="AC1379">
            <v>399448</v>
          </cell>
          <cell r="AD1379">
            <v>453660</v>
          </cell>
          <cell r="AE1379">
            <v>1183418</v>
          </cell>
          <cell r="AF1379">
            <v>755555</v>
          </cell>
          <cell r="AG1379">
            <v>325876</v>
          </cell>
          <cell r="AH1379">
            <v>69934</v>
          </cell>
          <cell r="AI1379">
            <v>37329</v>
          </cell>
          <cell r="AJ1379">
            <v>89180</v>
          </cell>
          <cell r="AK1379">
            <v>119456</v>
          </cell>
          <cell r="AL1379">
            <v>29266</v>
          </cell>
          <cell r="AM1379">
            <v>66609</v>
          </cell>
          <cell r="AN1379">
            <v>155216</v>
          </cell>
          <cell r="AO1379">
            <v>21208</v>
          </cell>
          <cell r="AP1379">
            <v>1305874</v>
          </cell>
          <cell r="AQ1379">
            <v>71482</v>
          </cell>
          <cell r="AR1379">
            <v>17355</v>
          </cell>
          <cell r="AS1379">
            <v>0</v>
          </cell>
          <cell r="AT1379">
            <v>0</v>
          </cell>
          <cell r="AU1379">
            <v>51812</v>
          </cell>
          <cell r="AV1379">
            <v>3374</v>
          </cell>
          <cell r="AW1379">
            <v>71394</v>
          </cell>
          <cell r="AX1379">
            <v>9336</v>
          </cell>
          <cell r="AY1379">
            <v>707104</v>
          </cell>
          <cell r="AZ1379">
            <v>0</v>
          </cell>
          <cell r="BA1379">
            <v>0</v>
          </cell>
          <cell r="BB1379">
            <v>135076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93093</v>
          </cell>
          <cell r="BH1379">
            <v>194840</v>
          </cell>
          <cell r="BI1379">
            <v>235239</v>
          </cell>
          <cell r="BJ1379">
            <v>71926</v>
          </cell>
          <cell r="BK1379">
            <v>6170</v>
          </cell>
          <cell r="BL1379">
            <v>40520</v>
          </cell>
          <cell r="BM1379">
            <v>1595880</v>
          </cell>
          <cell r="BN1379">
            <v>741901</v>
          </cell>
          <cell r="BO1379">
            <v>134309</v>
          </cell>
          <cell r="BP1379">
            <v>0</v>
          </cell>
          <cell r="BQ1379">
            <v>0</v>
          </cell>
          <cell r="BR1379">
            <v>54415</v>
          </cell>
          <cell r="BS1379">
            <v>30308</v>
          </cell>
          <cell r="BT1379">
            <v>142566</v>
          </cell>
          <cell r="BU1379">
            <v>88168</v>
          </cell>
          <cell r="BV1379">
            <v>158517</v>
          </cell>
          <cell r="BW1379">
            <v>140696</v>
          </cell>
          <cell r="BX1379">
            <v>92768</v>
          </cell>
          <cell r="BY1379">
            <v>83566</v>
          </cell>
          <cell r="BZ1379">
            <v>82000</v>
          </cell>
          <cell r="CA1379">
            <v>33087</v>
          </cell>
          <cell r="CB1379">
            <v>0</v>
          </cell>
          <cell r="CC1379">
            <v>0</v>
          </cell>
          <cell r="CD1379">
            <v>282098</v>
          </cell>
          <cell r="CE1379">
            <v>242955</v>
          </cell>
          <cell r="CF1379">
            <v>368907</v>
          </cell>
          <cell r="CG1379">
            <v>458651</v>
          </cell>
          <cell r="CH1379">
            <v>1154249</v>
          </cell>
          <cell r="CI1379">
            <v>316349</v>
          </cell>
          <cell r="CJ1379">
            <v>69092</v>
          </cell>
          <cell r="CK1379">
            <v>87255</v>
          </cell>
          <cell r="CL1379">
            <v>36750</v>
          </cell>
          <cell r="CM1379">
            <v>110597</v>
          </cell>
          <cell r="CN1379">
            <v>62510</v>
          </cell>
          <cell r="CO1379">
            <v>95316</v>
          </cell>
          <cell r="CP1379">
            <v>30191</v>
          </cell>
          <cell r="CQ1379">
            <v>0</v>
          </cell>
          <cell r="CR1379">
            <v>17477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142970</v>
          </cell>
          <cell r="CX1379">
            <v>3379</v>
          </cell>
          <cell r="CY1379">
            <v>0</v>
          </cell>
          <cell r="CZ1379">
            <v>238469</v>
          </cell>
          <cell r="DA1379">
            <v>71819</v>
          </cell>
          <cell r="DB1379">
            <v>4236</v>
          </cell>
          <cell r="DC1379">
            <v>71866</v>
          </cell>
          <cell r="DD1379">
            <v>7572563</v>
          </cell>
          <cell r="DE1379">
            <v>71090</v>
          </cell>
          <cell r="DF1379">
            <v>14487</v>
          </cell>
          <cell r="DG1379">
            <v>88136</v>
          </cell>
          <cell r="DH1379">
            <v>738121</v>
          </cell>
          <cell r="DI1379">
            <v>28347</v>
          </cell>
          <cell r="DJ1379">
            <v>19890</v>
          </cell>
          <cell r="DK1379">
            <v>0</v>
          </cell>
          <cell r="DL1379">
            <v>53879</v>
          </cell>
          <cell r="DM1379">
            <v>0</v>
          </cell>
          <cell r="DN1379">
            <v>734776</v>
          </cell>
          <cell r="DO1379">
            <v>0</v>
          </cell>
          <cell r="DP1379">
            <v>59129</v>
          </cell>
          <cell r="DQ1379">
            <v>193426</v>
          </cell>
          <cell r="DR1379">
            <v>1531488</v>
          </cell>
          <cell r="DS1379">
            <v>136821</v>
          </cell>
          <cell r="DT1379">
            <v>20675</v>
          </cell>
          <cell r="DU1379">
            <v>1204546</v>
          </cell>
          <cell r="DV1379">
            <v>71874</v>
          </cell>
        </row>
        <row r="1380">
          <cell r="C1380" t="str">
            <v>岩国市</v>
          </cell>
          <cell r="D1380">
            <v>1</v>
          </cell>
          <cell r="E1380">
            <v>5</v>
          </cell>
          <cell r="F1380">
            <v>0</v>
          </cell>
          <cell r="G1380">
            <v>1985294</v>
          </cell>
          <cell r="H1380">
            <v>524880</v>
          </cell>
          <cell r="I1380">
            <v>440572</v>
          </cell>
          <cell r="J1380">
            <v>36986</v>
          </cell>
          <cell r="K1380">
            <v>60627</v>
          </cell>
          <cell r="L1380">
            <v>9736</v>
          </cell>
          <cell r="M1380">
            <v>9953</v>
          </cell>
          <cell r="N1380">
            <v>120642</v>
          </cell>
          <cell r="O1380">
            <v>73620</v>
          </cell>
          <cell r="P1380">
            <v>66037</v>
          </cell>
          <cell r="Q1380">
            <v>604577</v>
          </cell>
          <cell r="R1380">
            <v>245080</v>
          </cell>
          <cell r="S1380">
            <v>323675</v>
          </cell>
          <cell r="T1380">
            <v>254823</v>
          </cell>
          <cell r="U1380">
            <v>401953</v>
          </cell>
          <cell r="V1380">
            <v>191424</v>
          </cell>
          <cell r="W1380">
            <v>137943</v>
          </cell>
          <cell r="X1380">
            <v>155414</v>
          </cell>
          <cell r="Y1380">
            <v>0</v>
          </cell>
          <cell r="Z1380">
            <v>0</v>
          </cell>
          <cell r="AA1380">
            <v>775233</v>
          </cell>
          <cell r="AB1380">
            <v>887864</v>
          </cell>
          <cell r="AC1380">
            <v>1080043</v>
          </cell>
          <cell r="AD1380">
            <v>1745408</v>
          </cell>
          <cell r="AE1380">
            <v>3239590</v>
          </cell>
          <cell r="AF1380">
            <v>2159843</v>
          </cell>
          <cell r="AG1380">
            <v>780461</v>
          </cell>
          <cell r="AH1380">
            <v>285771</v>
          </cell>
          <cell r="AI1380">
            <v>402504</v>
          </cell>
          <cell r="AJ1380">
            <v>173561</v>
          </cell>
          <cell r="AK1380">
            <v>273938</v>
          </cell>
          <cell r="AL1380">
            <v>86944</v>
          </cell>
          <cell r="AM1380">
            <v>131277</v>
          </cell>
          <cell r="AN1380">
            <v>3304783</v>
          </cell>
          <cell r="AO1380">
            <v>165892</v>
          </cell>
          <cell r="AP1380">
            <v>2523299</v>
          </cell>
          <cell r="AQ1380">
            <v>589176</v>
          </cell>
          <cell r="AR1380">
            <v>177668</v>
          </cell>
          <cell r="AS1380">
            <v>36024</v>
          </cell>
          <cell r="AT1380">
            <v>150</v>
          </cell>
          <cell r="AU1380">
            <v>9372</v>
          </cell>
          <cell r="AV1380">
            <v>7254</v>
          </cell>
          <cell r="AW1380">
            <v>58205</v>
          </cell>
          <cell r="AX1380">
            <v>24398</v>
          </cell>
          <cell r="AY1380">
            <v>2134011</v>
          </cell>
          <cell r="AZ1380">
            <v>0</v>
          </cell>
          <cell r="BA1380">
            <v>207619</v>
          </cell>
          <cell r="BB1380">
            <v>171521</v>
          </cell>
          <cell r="BC1380">
            <v>0</v>
          </cell>
          <cell r="BD1380">
            <v>0</v>
          </cell>
          <cell r="BE1380">
            <v>2330286</v>
          </cell>
          <cell r="BF1380">
            <v>0</v>
          </cell>
          <cell r="BG1380">
            <v>53425</v>
          </cell>
          <cell r="BH1380">
            <v>340080</v>
          </cell>
          <cell r="BI1380">
            <v>381075</v>
          </cell>
          <cell r="BJ1380">
            <v>318519</v>
          </cell>
          <cell r="BK1380">
            <v>19963</v>
          </cell>
          <cell r="BL1380">
            <v>121393</v>
          </cell>
          <cell r="BM1380">
            <v>3406095</v>
          </cell>
          <cell r="BN1380">
            <v>1907647</v>
          </cell>
          <cell r="BO1380">
            <v>518543</v>
          </cell>
          <cell r="BP1380">
            <v>35969</v>
          </cell>
          <cell r="BQ1380">
            <v>9640</v>
          </cell>
          <cell r="BR1380">
            <v>115870</v>
          </cell>
          <cell r="BS1380">
            <v>71623</v>
          </cell>
          <cell r="BT1380">
            <v>592666</v>
          </cell>
          <cell r="BU1380">
            <v>239832</v>
          </cell>
          <cell r="BV1380">
            <v>314726</v>
          </cell>
          <cell r="BW1380">
            <v>253580</v>
          </cell>
          <cell r="BX1380">
            <v>405258</v>
          </cell>
          <cell r="BY1380">
            <v>191306</v>
          </cell>
          <cell r="BZ1380">
            <v>136325</v>
          </cell>
          <cell r="CA1380">
            <v>154406</v>
          </cell>
          <cell r="CB1380">
            <v>0</v>
          </cell>
          <cell r="CC1380">
            <v>0</v>
          </cell>
          <cell r="CD1380">
            <v>753937</v>
          </cell>
          <cell r="CE1380">
            <v>887665</v>
          </cell>
          <cell r="CF1380">
            <v>1013471</v>
          </cell>
          <cell r="CG1380">
            <v>1746693</v>
          </cell>
          <cell r="CH1380">
            <v>3284948</v>
          </cell>
          <cell r="CI1380">
            <v>756234</v>
          </cell>
          <cell r="CJ1380">
            <v>287592</v>
          </cell>
          <cell r="CK1380">
            <v>169289</v>
          </cell>
          <cell r="CL1380">
            <v>387450</v>
          </cell>
          <cell r="CM1380">
            <v>255057</v>
          </cell>
          <cell r="CN1380">
            <v>121759</v>
          </cell>
          <cell r="CO1380">
            <v>445936</v>
          </cell>
          <cell r="CP1380">
            <v>62005</v>
          </cell>
          <cell r="CQ1380">
            <v>10399</v>
          </cell>
          <cell r="CR1380">
            <v>167324</v>
          </cell>
          <cell r="CS1380">
            <v>0</v>
          </cell>
          <cell r="CT1380">
            <v>40923</v>
          </cell>
          <cell r="CU1380">
            <v>0</v>
          </cell>
          <cell r="CV1380">
            <v>182762</v>
          </cell>
          <cell r="CW1380">
            <v>176922</v>
          </cell>
          <cell r="CX1380">
            <v>7265</v>
          </cell>
          <cell r="CY1380">
            <v>0</v>
          </cell>
          <cell r="CZ1380">
            <v>381075</v>
          </cell>
          <cell r="DA1380">
            <v>318519</v>
          </cell>
          <cell r="DB1380">
            <v>10491</v>
          </cell>
          <cell r="DC1380">
            <v>178900</v>
          </cell>
          <cell r="DD1380">
            <v>23761543</v>
          </cell>
          <cell r="DE1380">
            <v>61646</v>
          </cell>
          <cell r="DF1380">
            <v>38018</v>
          </cell>
          <cell r="DG1380">
            <v>45609</v>
          </cell>
          <cell r="DH1380">
            <v>2137188</v>
          </cell>
          <cell r="DI1380">
            <v>84239</v>
          </cell>
          <cell r="DJ1380">
            <v>65687</v>
          </cell>
          <cell r="DK1380">
            <v>150</v>
          </cell>
          <cell r="DL1380">
            <v>9149</v>
          </cell>
          <cell r="DM1380">
            <v>1570319</v>
          </cell>
          <cell r="DN1380">
            <v>2288061</v>
          </cell>
          <cell r="DO1380">
            <v>0</v>
          </cell>
          <cell r="DP1380">
            <v>141311</v>
          </cell>
          <cell r="DQ1380">
            <v>356743</v>
          </cell>
          <cell r="DR1380">
            <v>3128802</v>
          </cell>
          <cell r="DS1380">
            <v>3058760</v>
          </cell>
          <cell r="DT1380">
            <v>157041</v>
          </cell>
          <cell r="DU1380">
            <v>2342201</v>
          </cell>
          <cell r="DV1380">
            <v>591976</v>
          </cell>
        </row>
        <row r="1381">
          <cell r="C1381" t="str">
            <v>光市</v>
          </cell>
          <cell r="D1381">
            <v>1</v>
          </cell>
          <cell r="E1381">
            <v>5</v>
          </cell>
          <cell r="F1381">
            <v>0</v>
          </cell>
          <cell r="G1381">
            <v>759525</v>
          </cell>
          <cell r="H1381">
            <v>148935</v>
          </cell>
          <cell r="I1381">
            <v>79288</v>
          </cell>
          <cell r="J1381">
            <v>0</v>
          </cell>
          <cell r="K1381">
            <v>12314</v>
          </cell>
          <cell r="L1381">
            <v>18190</v>
          </cell>
          <cell r="M1381">
            <v>16851</v>
          </cell>
          <cell r="N1381">
            <v>50767</v>
          </cell>
          <cell r="O1381">
            <v>27538</v>
          </cell>
          <cell r="P1381">
            <v>22415</v>
          </cell>
          <cell r="Q1381">
            <v>249976</v>
          </cell>
          <cell r="R1381">
            <v>82302</v>
          </cell>
          <cell r="S1381">
            <v>112712</v>
          </cell>
          <cell r="T1381">
            <v>91669</v>
          </cell>
          <cell r="U1381">
            <v>139876</v>
          </cell>
          <cell r="V1381">
            <v>47184</v>
          </cell>
          <cell r="W1381">
            <v>47385</v>
          </cell>
          <cell r="X1381">
            <v>55505</v>
          </cell>
          <cell r="Y1381">
            <v>0</v>
          </cell>
          <cell r="Z1381">
            <v>0</v>
          </cell>
          <cell r="AA1381">
            <v>269259</v>
          </cell>
          <cell r="AB1381">
            <v>224941</v>
          </cell>
          <cell r="AC1381">
            <v>430608</v>
          </cell>
          <cell r="AD1381">
            <v>1099207</v>
          </cell>
          <cell r="AE1381">
            <v>1221843</v>
          </cell>
          <cell r="AF1381">
            <v>846760</v>
          </cell>
          <cell r="AG1381">
            <v>291434</v>
          </cell>
          <cell r="AH1381">
            <v>106146</v>
          </cell>
          <cell r="AI1381">
            <v>35165</v>
          </cell>
          <cell r="AJ1381">
            <v>81747</v>
          </cell>
          <cell r="AK1381">
            <v>106471</v>
          </cell>
          <cell r="AL1381">
            <v>29676</v>
          </cell>
          <cell r="AM1381">
            <v>61181</v>
          </cell>
          <cell r="AN1381">
            <v>397443</v>
          </cell>
          <cell r="AO1381">
            <v>34763</v>
          </cell>
          <cell r="AP1381">
            <v>1197925</v>
          </cell>
          <cell r="AQ1381">
            <v>84556</v>
          </cell>
          <cell r="AR1381">
            <v>42883</v>
          </cell>
          <cell r="AS1381">
            <v>0</v>
          </cell>
          <cell r="AT1381">
            <v>70</v>
          </cell>
          <cell r="AU1381">
            <v>10744</v>
          </cell>
          <cell r="AV1381">
            <v>54425</v>
          </cell>
          <cell r="AW1381">
            <v>23465</v>
          </cell>
          <cell r="AX1381">
            <v>19322</v>
          </cell>
          <cell r="AY1381">
            <v>864482</v>
          </cell>
          <cell r="AZ1381">
            <v>0</v>
          </cell>
          <cell r="BA1381">
            <v>0</v>
          </cell>
          <cell r="BB1381">
            <v>53404</v>
          </cell>
          <cell r="BC1381">
            <v>0</v>
          </cell>
          <cell r="BD1381">
            <v>0</v>
          </cell>
          <cell r="BE1381">
            <v>483851</v>
          </cell>
          <cell r="BF1381">
            <v>0</v>
          </cell>
          <cell r="BG1381">
            <v>80179</v>
          </cell>
          <cell r="BH1381">
            <v>170464</v>
          </cell>
          <cell r="BI1381">
            <v>202161</v>
          </cell>
          <cell r="BJ1381">
            <v>119344</v>
          </cell>
          <cell r="BK1381">
            <v>693</v>
          </cell>
          <cell r="BL1381">
            <v>56391</v>
          </cell>
          <cell r="BM1381">
            <v>1220835</v>
          </cell>
          <cell r="BN1381">
            <v>733346</v>
          </cell>
          <cell r="BO1381">
            <v>147036</v>
          </cell>
          <cell r="BP1381">
            <v>0</v>
          </cell>
          <cell r="BQ1381">
            <v>18010</v>
          </cell>
          <cell r="BR1381">
            <v>48826</v>
          </cell>
          <cell r="BS1381">
            <v>26791</v>
          </cell>
          <cell r="BT1381">
            <v>250517</v>
          </cell>
          <cell r="BU1381">
            <v>79270</v>
          </cell>
          <cell r="BV1381">
            <v>95982</v>
          </cell>
          <cell r="BW1381">
            <v>91616</v>
          </cell>
          <cell r="BX1381">
            <v>139788</v>
          </cell>
          <cell r="BY1381">
            <v>47827</v>
          </cell>
          <cell r="BZ1381">
            <v>46125</v>
          </cell>
          <cell r="CA1381">
            <v>55145</v>
          </cell>
          <cell r="CB1381">
            <v>0</v>
          </cell>
          <cell r="CC1381">
            <v>0</v>
          </cell>
          <cell r="CD1381">
            <v>257743</v>
          </cell>
          <cell r="CE1381">
            <v>213665</v>
          </cell>
          <cell r="CF1381">
            <v>412096</v>
          </cell>
          <cell r="CG1381">
            <v>1080870</v>
          </cell>
          <cell r="CH1381">
            <v>1206089</v>
          </cell>
          <cell r="CI1381">
            <v>282138</v>
          </cell>
          <cell r="CJ1381">
            <v>103960</v>
          </cell>
          <cell r="CK1381">
            <v>79983</v>
          </cell>
          <cell r="CL1381">
            <v>36225</v>
          </cell>
          <cell r="CM1381">
            <v>98575</v>
          </cell>
          <cell r="CN1381">
            <v>57398</v>
          </cell>
          <cell r="CO1381">
            <v>81028</v>
          </cell>
          <cell r="CP1381">
            <v>12896</v>
          </cell>
          <cell r="CQ1381">
            <v>17288</v>
          </cell>
          <cell r="CR1381">
            <v>40383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69831</v>
          </cell>
          <cell r="CX1381">
            <v>53279</v>
          </cell>
          <cell r="CY1381">
            <v>0</v>
          </cell>
          <cell r="CZ1381">
            <v>198604</v>
          </cell>
          <cell r="DA1381">
            <v>119344</v>
          </cell>
          <cell r="DB1381">
            <v>605</v>
          </cell>
          <cell r="DC1381">
            <v>76337</v>
          </cell>
          <cell r="DD1381">
            <v>8213022</v>
          </cell>
          <cell r="DE1381">
            <v>24244</v>
          </cell>
          <cell r="DF1381">
            <v>26958</v>
          </cell>
          <cell r="DG1381">
            <v>62487</v>
          </cell>
          <cell r="DH1381">
            <v>837878</v>
          </cell>
          <cell r="DI1381">
            <v>28893</v>
          </cell>
          <cell r="DJ1381">
            <v>22297</v>
          </cell>
          <cell r="DK1381">
            <v>70</v>
          </cell>
          <cell r="DL1381">
            <v>9768</v>
          </cell>
          <cell r="DM1381">
            <v>464259</v>
          </cell>
          <cell r="DN1381">
            <v>911994</v>
          </cell>
          <cell r="DO1381">
            <v>0</v>
          </cell>
          <cell r="DP1381">
            <v>54196</v>
          </cell>
          <cell r="DQ1381">
            <v>173361</v>
          </cell>
          <cell r="DR1381">
            <v>1191864</v>
          </cell>
          <cell r="DS1381">
            <v>380994</v>
          </cell>
          <cell r="DT1381">
            <v>30863</v>
          </cell>
          <cell r="DU1381">
            <v>1102308</v>
          </cell>
          <cell r="DV1381">
            <v>85052</v>
          </cell>
        </row>
        <row r="1382">
          <cell r="C1382" t="str">
            <v>長門市</v>
          </cell>
          <cell r="D1382">
            <v>1</v>
          </cell>
          <cell r="E1382">
            <v>5</v>
          </cell>
          <cell r="F1382">
            <v>0</v>
          </cell>
          <cell r="G1382">
            <v>693966</v>
          </cell>
          <cell r="H1382">
            <v>217461</v>
          </cell>
          <cell r="I1382">
            <v>122485</v>
          </cell>
          <cell r="J1382">
            <v>0</v>
          </cell>
          <cell r="K1382">
            <v>10977</v>
          </cell>
          <cell r="L1382">
            <v>87476</v>
          </cell>
          <cell r="M1382">
            <v>45852</v>
          </cell>
          <cell r="N1382">
            <v>24146</v>
          </cell>
          <cell r="O1382">
            <v>17983</v>
          </cell>
          <cell r="P1382">
            <v>6313</v>
          </cell>
          <cell r="Q1382">
            <v>283599</v>
          </cell>
          <cell r="R1382">
            <v>68462</v>
          </cell>
          <cell r="S1382">
            <v>86827</v>
          </cell>
          <cell r="T1382">
            <v>78213</v>
          </cell>
          <cell r="U1382">
            <v>139876</v>
          </cell>
          <cell r="V1382">
            <v>54576</v>
          </cell>
          <cell r="W1382">
            <v>37908</v>
          </cell>
          <cell r="X1382">
            <v>55505</v>
          </cell>
          <cell r="Y1382">
            <v>0</v>
          </cell>
          <cell r="Z1382">
            <v>0</v>
          </cell>
          <cell r="AA1382">
            <v>302554</v>
          </cell>
          <cell r="AB1382">
            <v>163974</v>
          </cell>
          <cell r="AC1382">
            <v>343066</v>
          </cell>
          <cell r="AD1382">
            <v>559742</v>
          </cell>
          <cell r="AE1382">
            <v>1109685</v>
          </cell>
          <cell r="AF1382">
            <v>652681</v>
          </cell>
          <cell r="AG1382">
            <v>213712</v>
          </cell>
          <cell r="AH1382">
            <v>170428</v>
          </cell>
          <cell r="AI1382">
            <v>190432</v>
          </cell>
          <cell r="AJ1382">
            <v>62107</v>
          </cell>
          <cell r="AK1382">
            <v>100517</v>
          </cell>
          <cell r="AL1382">
            <v>32002</v>
          </cell>
          <cell r="AM1382">
            <v>55505</v>
          </cell>
          <cell r="AN1382">
            <v>901563</v>
          </cell>
          <cell r="AO1382">
            <v>70926</v>
          </cell>
          <cell r="AP1382">
            <v>891009</v>
          </cell>
          <cell r="AQ1382">
            <v>264377</v>
          </cell>
          <cell r="AR1382">
            <v>18071</v>
          </cell>
          <cell r="AS1382">
            <v>14892</v>
          </cell>
          <cell r="AT1382">
            <v>16</v>
          </cell>
          <cell r="AU1382">
            <v>13247</v>
          </cell>
          <cell r="AV1382">
            <v>1863</v>
          </cell>
          <cell r="AW1382">
            <v>5844</v>
          </cell>
          <cell r="AX1382">
            <v>4669</v>
          </cell>
          <cell r="AY1382">
            <v>619637</v>
          </cell>
          <cell r="AZ1382">
            <v>0</v>
          </cell>
          <cell r="BA1382">
            <v>632840</v>
          </cell>
          <cell r="BB1382">
            <v>0</v>
          </cell>
          <cell r="BC1382">
            <v>0</v>
          </cell>
          <cell r="BD1382">
            <v>0</v>
          </cell>
          <cell r="BE1382">
            <v>789200</v>
          </cell>
          <cell r="BF1382">
            <v>0</v>
          </cell>
          <cell r="BG1382">
            <v>10724</v>
          </cell>
          <cell r="BH1382">
            <v>112056</v>
          </cell>
          <cell r="BI1382">
            <v>223009</v>
          </cell>
          <cell r="BJ1382">
            <v>184148</v>
          </cell>
          <cell r="BK1382">
            <v>164</v>
          </cell>
          <cell r="BL1382">
            <v>83659</v>
          </cell>
          <cell r="BM1382">
            <v>823680</v>
          </cell>
          <cell r="BN1382">
            <v>668069</v>
          </cell>
          <cell r="BO1382">
            <v>215125</v>
          </cell>
          <cell r="BP1382">
            <v>0</v>
          </cell>
          <cell r="BQ1382">
            <v>86620</v>
          </cell>
          <cell r="BR1382">
            <v>23223</v>
          </cell>
          <cell r="BS1382">
            <v>17495</v>
          </cell>
          <cell r="BT1382">
            <v>296433</v>
          </cell>
          <cell r="BU1382">
            <v>67696</v>
          </cell>
          <cell r="BV1382">
            <v>87672</v>
          </cell>
          <cell r="BW1382">
            <v>76892</v>
          </cell>
          <cell r="BX1382">
            <v>139788</v>
          </cell>
          <cell r="BY1382">
            <v>54463</v>
          </cell>
          <cell r="BZ1382">
            <v>36900</v>
          </cell>
          <cell r="CA1382">
            <v>55145</v>
          </cell>
          <cell r="CB1382">
            <v>0</v>
          </cell>
          <cell r="CC1382">
            <v>0</v>
          </cell>
          <cell r="CD1382">
            <v>290916</v>
          </cell>
          <cell r="CE1382">
            <v>184300</v>
          </cell>
          <cell r="CF1382">
            <v>333769</v>
          </cell>
          <cell r="CG1382">
            <v>577179</v>
          </cell>
          <cell r="CH1382">
            <v>1121083</v>
          </cell>
          <cell r="CI1382">
            <v>207396</v>
          </cell>
          <cell r="CJ1382">
            <v>170568</v>
          </cell>
          <cell r="CK1382">
            <v>60766</v>
          </cell>
          <cell r="CL1382">
            <v>189000</v>
          </cell>
          <cell r="CM1382">
            <v>94051</v>
          </cell>
          <cell r="CN1382">
            <v>51995</v>
          </cell>
          <cell r="CO1382">
            <v>123892</v>
          </cell>
          <cell r="CP1382">
            <v>10977</v>
          </cell>
          <cell r="CQ1382">
            <v>48939</v>
          </cell>
          <cell r="CR1382">
            <v>15639</v>
          </cell>
          <cell r="CS1382">
            <v>0</v>
          </cell>
          <cell r="CT1382">
            <v>16933</v>
          </cell>
          <cell r="CU1382">
            <v>0</v>
          </cell>
          <cell r="CV1382">
            <v>614098</v>
          </cell>
          <cell r="CW1382">
            <v>0</v>
          </cell>
          <cell r="CX1382">
            <v>1866</v>
          </cell>
          <cell r="CY1382">
            <v>0</v>
          </cell>
          <cell r="CZ1382">
            <v>222346</v>
          </cell>
          <cell r="DA1382">
            <v>184213</v>
          </cell>
          <cell r="DB1382">
            <v>71</v>
          </cell>
          <cell r="DC1382">
            <v>98487</v>
          </cell>
          <cell r="DD1382">
            <v>7739013</v>
          </cell>
          <cell r="DE1382">
            <v>8907</v>
          </cell>
          <cell r="DF1382">
            <v>7544</v>
          </cell>
          <cell r="DG1382">
            <v>7336</v>
          </cell>
          <cell r="DH1382">
            <v>645834</v>
          </cell>
          <cell r="DI1382">
            <v>31414</v>
          </cell>
          <cell r="DJ1382">
            <v>6279</v>
          </cell>
          <cell r="DK1382">
            <v>16</v>
          </cell>
          <cell r="DL1382">
            <v>11122</v>
          </cell>
          <cell r="DM1382">
            <v>849960</v>
          </cell>
          <cell r="DN1382">
            <v>679112</v>
          </cell>
          <cell r="DO1382">
            <v>0</v>
          </cell>
          <cell r="DP1382">
            <v>29425</v>
          </cell>
          <cell r="DQ1382">
            <v>119378</v>
          </cell>
          <cell r="DR1382">
            <v>842064</v>
          </cell>
          <cell r="DS1382">
            <v>856950</v>
          </cell>
          <cell r="DT1382">
            <v>66120</v>
          </cell>
          <cell r="DU1382">
            <v>814451</v>
          </cell>
          <cell r="DV1382">
            <v>265650</v>
          </cell>
        </row>
        <row r="1383">
          <cell r="C1383" t="str">
            <v>柳井市</v>
          </cell>
          <cell r="D1383">
            <v>1</v>
          </cell>
          <cell r="E1383">
            <v>5</v>
          </cell>
          <cell r="F1383">
            <v>0</v>
          </cell>
          <cell r="G1383">
            <v>556501</v>
          </cell>
          <cell r="H1383">
            <v>143321</v>
          </cell>
          <cell r="I1383">
            <v>105281</v>
          </cell>
          <cell r="J1383">
            <v>0</v>
          </cell>
          <cell r="K1383">
            <v>19188</v>
          </cell>
          <cell r="L1383">
            <v>32966</v>
          </cell>
          <cell r="M1383">
            <v>35658</v>
          </cell>
          <cell r="N1383">
            <v>28765</v>
          </cell>
          <cell r="O1383">
            <v>17032</v>
          </cell>
          <cell r="P1383">
            <v>13079</v>
          </cell>
          <cell r="Q1383">
            <v>345915</v>
          </cell>
          <cell r="R1383">
            <v>59356</v>
          </cell>
          <cell r="S1383">
            <v>84521</v>
          </cell>
          <cell r="T1383">
            <v>68962</v>
          </cell>
          <cell r="U1383">
            <v>139876</v>
          </cell>
          <cell r="V1383">
            <v>69552</v>
          </cell>
          <cell r="W1383">
            <v>31590</v>
          </cell>
          <cell r="X1383">
            <v>33303</v>
          </cell>
          <cell r="Y1383">
            <v>0</v>
          </cell>
          <cell r="Z1383">
            <v>0</v>
          </cell>
          <cell r="AA1383">
            <v>257288</v>
          </cell>
          <cell r="AB1383">
            <v>214130</v>
          </cell>
          <cell r="AC1383">
            <v>297465</v>
          </cell>
          <cell r="AD1383">
            <v>496261</v>
          </cell>
          <cell r="AE1383">
            <v>940760</v>
          </cell>
          <cell r="AF1383">
            <v>560188</v>
          </cell>
          <cell r="AG1383">
            <v>222272</v>
          </cell>
          <cell r="AH1383">
            <v>137473</v>
          </cell>
          <cell r="AI1383">
            <v>43821</v>
          </cell>
          <cell r="AJ1383">
            <v>60106</v>
          </cell>
          <cell r="AK1383">
            <v>86984</v>
          </cell>
          <cell r="AL1383">
            <v>26587</v>
          </cell>
          <cell r="AM1383">
            <v>52461</v>
          </cell>
          <cell r="AN1383">
            <v>357428</v>
          </cell>
          <cell r="AO1383">
            <v>49553</v>
          </cell>
          <cell r="AP1383">
            <v>860620</v>
          </cell>
          <cell r="AQ1383">
            <v>122005</v>
          </cell>
          <cell r="AR1383">
            <v>41197</v>
          </cell>
          <cell r="AS1383">
            <v>40581</v>
          </cell>
          <cell r="AT1383">
            <v>0</v>
          </cell>
          <cell r="AU1383">
            <v>17212</v>
          </cell>
          <cell r="AV1383">
            <v>1706</v>
          </cell>
          <cell r="AW1383">
            <v>35611</v>
          </cell>
          <cell r="AX1383">
            <v>5537</v>
          </cell>
          <cell r="AY1383">
            <v>529464</v>
          </cell>
          <cell r="AZ1383">
            <v>0</v>
          </cell>
          <cell r="BA1383">
            <v>77752</v>
          </cell>
          <cell r="BB1383">
            <v>0</v>
          </cell>
          <cell r="BC1383">
            <v>0</v>
          </cell>
          <cell r="BD1383">
            <v>0</v>
          </cell>
          <cell r="BE1383">
            <v>261720</v>
          </cell>
          <cell r="BF1383">
            <v>0</v>
          </cell>
          <cell r="BG1383">
            <v>67651</v>
          </cell>
          <cell r="BH1383">
            <v>91169</v>
          </cell>
          <cell r="BI1383">
            <v>181159</v>
          </cell>
          <cell r="BJ1383">
            <v>126723</v>
          </cell>
          <cell r="BK1383">
            <v>7183</v>
          </cell>
          <cell r="BL1383">
            <v>59057</v>
          </cell>
          <cell r="BM1383">
            <v>751905</v>
          </cell>
          <cell r="BN1383">
            <v>540416</v>
          </cell>
          <cell r="BO1383">
            <v>141715</v>
          </cell>
          <cell r="BP1383">
            <v>0</v>
          </cell>
          <cell r="BQ1383">
            <v>32640</v>
          </cell>
          <cell r="BR1383">
            <v>27665</v>
          </cell>
          <cell r="BS1383">
            <v>16570</v>
          </cell>
          <cell r="BT1383">
            <v>374188</v>
          </cell>
          <cell r="BU1383">
            <v>56855</v>
          </cell>
          <cell r="BV1383">
            <v>86081</v>
          </cell>
          <cell r="BW1383">
            <v>68712</v>
          </cell>
          <cell r="BX1383">
            <v>139788</v>
          </cell>
          <cell r="BY1383">
            <v>69725</v>
          </cell>
          <cell r="BZ1383">
            <v>30750</v>
          </cell>
          <cell r="CA1383">
            <v>36396</v>
          </cell>
          <cell r="CB1383">
            <v>0</v>
          </cell>
          <cell r="CC1383">
            <v>0</v>
          </cell>
          <cell r="CD1383">
            <v>246128</v>
          </cell>
          <cell r="CE1383">
            <v>238739</v>
          </cell>
          <cell r="CF1383">
            <v>281404</v>
          </cell>
          <cell r="CG1383">
            <v>576504</v>
          </cell>
          <cell r="CH1383">
            <v>944222</v>
          </cell>
          <cell r="CI1383">
            <v>215657</v>
          </cell>
          <cell r="CJ1383">
            <v>135608</v>
          </cell>
          <cell r="CK1383">
            <v>58809</v>
          </cell>
          <cell r="CL1383">
            <v>42525</v>
          </cell>
          <cell r="CM1383">
            <v>81222</v>
          </cell>
          <cell r="CN1383">
            <v>49006</v>
          </cell>
          <cell r="CO1383">
            <v>106032</v>
          </cell>
          <cell r="CP1383">
            <v>19261</v>
          </cell>
          <cell r="CQ1383">
            <v>37917</v>
          </cell>
          <cell r="CR1383">
            <v>33963</v>
          </cell>
          <cell r="CS1383">
            <v>0</v>
          </cell>
          <cell r="CT1383">
            <v>39714</v>
          </cell>
          <cell r="CU1383">
            <v>0</v>
          </cell>
          <cell r="CV1383">
            <v>54383</v>
          </cell>
          <cell r="CW1383">
            <v>0</v>
          </cell>
          <cell r="CX1383">
            <v>1708</v>
          </cell>
          <cell r="CY1383">
            <v>0</v>
          </cell>
          <cell r="CZ1383">
            <v>179588</v>
          </cell>
          <cell r="DA1383">
            <v>126783</v>
          </cell>
          <cell r="DB1383">
            <v>5772</v>
          </cell>
          <cell r="DC1383">
            <v>80568</v>
          </cell>
          <cell r="DD1383">
            <v>6378568</v>
          </cell>
          <cell r="DE1383">
            <v>38966</v>
          </cell>
          <cell r="DF1383">
            <v>8743</v>
          </cell>
          <cell r="DG1383">
            <v>39199</v>
          </cell>
          <cell r="DH1383">
            <v>554312</v>
          </cell>
          <cell r="DI1383">
            <v>26014</v>
          </cell>
          <cell r="DJ1383">
            <v>13010</v>
          </cell>
          <cell r="DK1383">
            <v>5659</v>
          </cell>
          <cell r="DL1383">
            <v>28723</v>
          </cell>
          <cell r="DM1383">
            <v>284017</v>
          </cell>
          <cell r="DN1383">
            <v>565752</v>
          </cell>
          <cell r="DO1383">
            <v>0</v>
          </cell>
          <cell r="DP1383">
            <v>33475</v>
          </cell>
          <cell r="DQ1383">
            <v>85947</v>
          </cell>
          <cell r="DR1383">
            <v>738873</v>
          </cell>
          <cell r="DS1383">
            <v>349891</v>
          </cell>
          <cell r="DT1383">
            <v>41933</v>
          </cell>
          <cell r="DU1383">
            <v>785719</v>
          </cell>
          <cell r="DV1383">
            <v>122804</v>
          </cell>
        </row>
        <row r="1384">
          <cell r="C1384" t="str">
            <v>美祢市</v>
          </cell>
          <cell r="D1384">
            <v>1</v>
          </cell>
          <cell r="E1384">
            <v>5</v>
          </cell>
          <cell r="F1384">
            <v>0</v>
          </cell>
          <cell r="G1384">
            <v>539847</v>
          </cell>
          <cell r="H1384">
            <v>215857</v>
          </cell>
          <cell r="I1384">
            <v>122111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19001</v>
          </cell>
          <cell r="O1384">
            <v>12856</v>
          </cell>
          <cell r="P1384">
            <v>25175</v>
          </cell>
          <cell r="Q1384">
            <v>100743</v>
          </cell>
          <cell r="R1384">
            <v>51046</v>
          </cell>
          <cell r="S1384">
            <v>105114</v>
          </cell>
          <cell r="T1384">
            <v>63916</v>
          </cell>
          <cell r="U1384">
            <v>143691</v>
          </cell>
          <cell r="V1384">
            <v>55296</v>
          </cell>
          <cell r="W1384">
            <v>30537</v>
          </cell>
          <cell r="X1384">
            <v>65496</v>
          </cell>
          <cell r="Y1384">
            <v>0</v>
          </cell>
          <cell r="Z1384">
            <v>0</v>
          </cell>
          <cell r="AA1384">
            <v>273270</v>
          </cell>
          <cell r="AB1384">
            <v>133203</v>
          </cell>
          <cell r="AC1384">
            <v>261985</v>
          </cell>
          <cell r="AD1384">
            <v>717727</v>
          </cell>
          <cell r="AE1384">
            <v>724783</v>
          </cell>
          <cell r="AF1384">
            <v>454568</v>
          </cell>
          <cell r="AG1384">
            <v>161696</v>
          </cell>
          <cell r="AH1384">
            <v>195145</v>
          </cell>
          <cell r="AI1384">
            <v>200711</v>
          </cell>
          <cell r="AJ1384">
            <v>52347</v>
          </cell>
          <cell r="AK1384">
            <v>80692</v>
          </cell>
          <cell r="AL1384">
            <v>24757</v>
          </cell>
          <cell r="AM1384">
            <v>41503</v>
          </cell>
          <cell r="AN1384">
            <v>692484</v>
          </cell>
          <cell r="AO1384">
            <v>91907</v>
          </cell>
          <cell r="AP1384">
            <v>699648</v>
          </cell>
          <cell r="AQ1384">
            <v>323704</v>
          </cell>
          <cell r="AR1384">
            <v>29022</v>
          </cell>
          <cell r="AS1384">
            <v>8718</v>
          </cell>
          <cell r="AT1384">
            <v>72</v>
          </cell>
          <cell r="AU1384">
            <v>28458</v>
          </cell>
          <cell r="AV1384">
            <v>1507</v>
          </cell>
          <cell r="AW1384">
            <v>3863</v>
          </cell>
          <cell r="AX1384">
            <v>3214</v>
          </cell>
          <cell r="AY1384">
            <v>492073</v>
          </cell>
          <cell r="AZ1384">
            <v>0</v>
          </cell>
          <cell r="BA1384">
            <v>589256</v>
          </cell>
          <cell r="BB1384">
            <v>20744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52559</v>
          </cell>
          <cell r="BH1384">
            <v>89104</v>
          </cell>
          <cell r="BI1384">
            <v>173730</v>
          </cell>
          <cell r="BJ1384">
            <v>179287</v>
          </cell>
          <cell r="BK1384">
            <v>1447</v>
          </cell>
          <cell r="BL1384">
            <v>61448</v>
          </cell>
          <cell r="BM1384">
            <v>521565</v>
          </cell>
          <cell r="BN1384">
            <v>525312</v>
          </cell>
          <cell r="BO1384">
            <v>212968</v>
          </cell>
          <cell r="BP1384">
            <v>0</v>
          </cell>
          <cell r="BQ1384">
            <v>0</v>
          </cell>
          <cell r="BR1384">
            <v>18274</v>
          </cell>
          <cell r="BS1384">
            <v>12507</v>
          </cell>
          <cell r="BT1384">
            <v>100566</v>
          </cell>
          <cell r="BU1384">
            <v>49087</v>
          </cell>
          <cell r="BV1384">
            <v>93366</v>
          </cell>
          <cell r="BW1384">
            <v>67894</v>
          </cell>
          <cell r="BX1384">
            <v>147540</v>
          </cell>
          <cell r="BY1384">
            <v>56548</v>
          </cell>
          <cell r="BZ1384">
            <v>31775</v>
          </cell>
          <cell r="CA1384">
            <v>66174</v>
          </cell>
          <cell r="CB1384">
            <v>0</v>
          </cell>
          <cell r="CC1384">
            <v>0</v>
          </cell>
          <cell r="CD1384">
            <v>264687</v>
          </cell>
          <cell r="CE1384">
            <v>127805</v>
          </cell>
          <cell r="CF1384">
            <v>254694</v>
          </cell>
          <cell r="CG1384">
            <v>732583</v>
          </cell>
          <cell r="CH1384">
            <v>732897</v>
          </cell>
          <cell r="CI1384">
            <v>156420</v>
          </cell>
          <cell r="CJ1384">
            <v>195960</v>
          </cell>
          <cell r="CK1384">
            <v>51060</v>
          </cell>
          <cell r="CL1384">
            <v>195300</v>
          </cell>
          <cell r="CM1384">
            <v>75713</v>
          </cell>
          <cell r="CN1384">
            <v>38291</v>
          </cell>
          <cell r="CO1384">
            <v>122388</v>
          </cell>
          <cell r="CP1384">
            <v>0</v>
          </cell>
          <cell r="CQ1384">
            <v>0</v>
          </cell>
          <cell r="CR1384">
            <v>26677</v>
          </cell>
          <cell r="CS1384">
            <v>0</v>
          </cell>
          <cell r="CT1384">
            <v>9134</v>
          </cell>
          <cell r="CU1384">
            <v>0</v>
          </cell>
          <cell r="CV1384">
            <v>615217</v>
          </cell>
          <cell r="CW1384">
            <v>37811</v>
          </cell>
          <cell r="CX1384">
            <v>1510</v>
          </cell>
          <cell r="CY1384">
            <v>0</v>
          </cell>
          <cell r="CZ1384">
            <v>173968</v>
          </cell>
          <cell r="DA1384">
            <v>179332</v>
          </cell>
          <cell r="DB1384">
            <v>926</v>
          </cell>
          <cell r="DC1384">
            <v>72367</v>
          </cell>
          <cell r="DD1384">
            <v>6071160</v>
          </cell>
          <cell r="DE1384">
            <v>4785</v>
          </cell>
          <cell r="DF1384">
            <v>5025</v>
          </cell>
          <cell r="DG1384">
            <v>46827</v>
          </cell>
          <cell r="DH1384">
            <v>450310</v>
          </cell>
          <cell r="DI1384">
            <v>24321</v>
          </cell>
          <cell r="DJ1384">
            <v>25042</v>
          </cell>
          <cell r="DK1384">
            <v>72</v>
          </cell>
          <cell r="DL1384">
            <v>27907</v>
          </cell>
          <cell r="DM1384">
            <v>0</v>
          </cell>
          <cell r="DN1384">
            <v>538259</v>
          </cell>
          <cell r="DO1384">
            <v>0</v>
          </cell>
          <cell r="DP1384">
            <v>26244</v>
          </cell>
          <cell r="DQ1384">
            <v>85339</v>
          </cell>
          <cell r="DR1384">
            <v>502281</v>
          </cell>
          <cell r="DS1384">
            <v>656904</v>
          </cell>
          <cell r="DT1384">
            <v>82493</v>
          </cell>
          <cell r="DU1384">
            <v>631839</v>
          </cell>
          <cell r="DV1384">
            <v>325226</v>
          </cell>
        </row>
        <row r="1385">
          <cell r="C1385" t="str">
            <v>周南市</v>
          </cell>
          <cell r="D1385">
            <v>1</v>
          </cell>
          <cell r="E1385">
            <v>5</v>
          </cell>
          <cell r="F1385">
            <v>0</v>
          </cell>
          <cell r="G1385">
            <v>2031788</v>
          </cell>
          <cell r="H1385">
            <v>463790</v>
          </cell>
          <cell r="I1385">
            <v>346885</v>
          </cell>
          <cell r="J1385">
            <v>1513</v>
          </cell>
          <cell r="K1385">
            <v>49254</v>
          </cell>
          <cell r="L1385">
            <v>41339</v>
          </cell>
          <cell r="M1385">
            <v>37783</v>
          </cell>
          <cell r="N1385">
            <v>132835</v>
          </cell>
          <cell r="O1385">
            <v>81003</v>
          </cell>
          <cell r="P1385">
            <v>69514</v>
          </cell>
          <cell r="Q1385">
            <v>614587</v>
          </cell>
          <cell r="R1385">
            <v>239364</v>
          </cell>
          <cell r="S1385">
            <v>312933</v>
          </cell>
          <cell r="T1385">
            <v>283417</v>
          </cell>
          <cell r="U1385">
            <v>343332</v>
          </cell>
          <cell r="V1385">
            <v>163440</v>
          </cell>
          <cell r="W1385">
            <v>165321</v>
          </cell>
          <cell r="X1385">
            <v>147643</v>
          </cell>
          <cell r="Y1385">
            <v>0</v>
          </cell>
          <cell r="Z1385">
            <v>0</v>
          </cell>
          <cell r="AA1385">
            <v>2155918</v>
          </cell>
          <cell r="AB1385">
            <v>704036</v>
          </cell>
          <cell r="AC1385">
            <v>978334</v>
          </cell>
          <cell r="AD1385">
            <v>1726643</v>
          </cell>
          <cell r="AE1385">
            <v>2782695</v>
          </cell>
          <cell r="AF1385">
            <v>2012353</v>
          </cell>
          <cell r="AG1385">
            <v>888500</v>
          </cell>
          <cell r="AH1385">
            <v>217274</v>
          </cell>
          <cell r="AI1385">
            <v>288894</v>
          </cell>
          <cell r="AJ1385">
            <v>188503</v>
          </cell>
          <cell r="AK1385">
            <v>273751</v>
          </cell>
          <cell r="AL1385">
            <v>77928</v>
          </cell>
          <cell r="AM1385">
            <v>137372</v>
          </cell>
          <cell r="AN1385">
            <v>1610732</v>
          </cell>
          <cell r="AO1385">
            <v>126072</v>
          </cell>
          <cell r="AP1385">
            <v>2647487</v>
          </cell>
          <cell r="AQ1385">
            <v>457294</v>
          </cell>
          <cell r="AR1385">
            <v>63076</v>
          </cell>
          <cell r="AS1385">
            <v>26186</v>
          </cell>
          <cell r="AT1385">
            <v>129</v>
          </cell>
          <cell r="AU1385">
            <v>87732</v>
          </cell>
          <cell r="AV1385">
            <v>31023</v>
          </cell>
          <cell r="AW1385">
            <v>234047</v>
          </cell>
          <cell r="AX1385">
            <v>33043</v>
          </cell>
          <cell r="AY1385">
            <v>2269971</v>
          </cell>
          <cell r="AZ1385">
            <v>0</v>
          </cell>
          <cell r="BA1385">
            <v>103011</v>
          </cell>
          <cell r="BB1385">
            <v>375494</v>
          </cell>
          <cell r="BC1385">
            <v>0</v>
          </cell>
          <cell r="BD1385">
            <v>0</v>
          </cell>
          <cell r="BE1385">
            <v>1582711</v>
          </cell>
          <cell r="BF1385">
            <v>0</v>
          </cell>
          <cell r="BG1385">
            <v>180132</v>
          </cell>
          <cell r="BH1385">
            <v>380337</v>
          </cell>
          <cell r="BI1385">
            <v>396556</v>
          </cell>
          <cell r="BJ1385">
            <v>273835</v>
          </cell>
          <cell r="BK1385">
            <v>13533</v>
          </cell>
          <cell r="BL1385">
            <v>114565</v>
          </cell>
          <cell r="BM1385">
            <v>3503940</v>
          </cell>
          <cell r="BN1385">
            <v>1949195</v>
          </cell>
          <cell r="BO1385">
            <v>457212</v>
          </cell>
          <cell r="BP1385">
            <v>1500</v>
          </cell>
          <cell r="BQ1385">
            <v>41180</v>
          </cell>
          <cell r="BR1385">
            <v>128624</v>
          </cell>
          <cell r="BS1385">
            <v>78806</v>
          </cell>
          <cell r="BT1385">
            <v>596745</v>
          </cell>
          <cell r="BU1385">
            <v>237688</v>
          </cell>
          <cell r="BV1385">
            <v>315239</v>
          </cell>
          <cell r="BW1385">
            <v>282210</v>
          </cell>
          <cell r="BX1385">
            <v>343116</v>
          </cell>
          <cell r="BY1385">
            <v>164241</v>
          </cell>
          <cell r="BZ1385">
            <v>159900</v>
          </cell>
          <cell r="CA1385">
            <v>149994</v>
          </cell>
          <cell r="CB1385">
            <v>0</v>
          </cell>
          <cell r="CC1385">
            <v>0</v>
          </cell>
          <cell r="CD1385">
            <v>1567845</v>
          </cell>
          <cell r="CE1385">
            <v>658874</v>
          </cell>
          <cell r="CF1385">
            <v>935579</v>
          </cell>
          <cell r="CG1385">
            <v>1778558</v>
          </cell>
          <cell r="CH1385">
            <v>2828627</v>
          </cell>
          <cell r="CI1385">
            <v>861586</v>
          </cell>
          <cell r="CJ1385">
            <v>226596</v>
          </cell>
          <cell r="CK1385">
            <v>184810</v>
          </cell>
          <cell r="CL1385">
            <v>279825</v>
          </cell>
          <cell r="CM1385">
            <v>256318</v>
          </cell>
          <cell r="CN1385">
            <v>128173</v>
          </cell>
          <cell r="CO1385">
            <v>354004</v>
          </cell>
          <cell r="CP1385">
            <v>48745</v>
          </cell>
          <cell r="CQ1385">
            <v>40613</v>
          </cell>
          <cell r="CR1385">
            <v>60007</v>
          </cell>
          <cell r="CS1385">
            <v>0</v>
          </cell>
          <cell r="CT1385">
            <v>19064</v>
          </cell>
          <cell r="CU1385">
            <v>0</v>
          </cell>
          <cell r="CV1385">
            <v>102975</v>
          </cell>
          <cell r="CW1385">
            <v>450339</v>
          </cell>
          <cell r="CX1385">
            <v>31065</v>
          </cell>
          <cell r="CY1385">
            <v>0</v>
          </cell>
          <cell r="CZ1385">
            <v>395151</v>
          </cell>
          <cell r="DA1385">
            <v>273835</v>
          </cell>
          <cell r="DB1385">
            <v>10400</v>
          </cell>
          <cell r="DC1385">
            <v>173520</v>
          </cell>
          <cell r="DD1385">
            <v>22244457</v>
          </cell>
          <cell r="DE1385">
            <v>229071</v>
          </cell>
          <cell r="DF1385">
            <v>48486</v>
          </cell>
          <cell r="DG1385">
            <v>156564</v>
          </cell>
          <cell r="DH1385">
            <v>1983349</v>
          </cell>
          <cell r="DI1385">
            <v>75766</v>
          </cell>
          <cell r="DJ1385">
            <v>69146</v>
          </cell>
          <cell r="DK1385">
            <v>130</v>
          </cell>
          <cell r="DL1385">
            <v>73515</v>
          </cell>
          <cell r="DM1385">
            <v>1653806</v>
          </cell>
          <cell r="DN1385">
            <v>2373710</v>
          </cell>
          <cell r="DO1385">
            <v>0</v>
          </cell>
          <cell r="DP1385">
            <v>171306</v>
          </cell>
          <cell r="DQ1385">
            <v>390430</v>
          </cell>
          <cell r="DR1385">
            <v>3366825</v>
          </cell>
          <cell r="DS1385">
            <v>1570176</v>
          </cell>
          <cell r="DT1385">
            <v>123392</v>
          </cell>
          <cell r="DU1385">
            <v>2457476</v>
          </cell>
          <cell r="DV1385">
            <v>460020</v>
          </cell>
        </row>
        <row r="1386">
          <cell r="C1386" t="str">
            <v>山陽小野田市</v>
          </cell>
          <cell r="D1386">
            <v>1</v>
          </cell>
          <cell r="E1386">
            <v>5</v>
          </cell>
          <cell r="F1386">
            <v>0</v>
          </cell>
          <cell r="G1386">
            <v>1012106</v>
          </cell>
          <cell r="H1386">
            <v>160672</v>
          </cell>
          <cell r="I1386">
            <v>68816</v>
          </cell>
          <cell r="J1386">
            <v>0</v>
          </cell>
          <cell r="K1386">
            <v>22667</v>
          </cell>
          <cell r="L1386">
            <v>23947</v>
          </cell>
          <cell r="M1386">
            <v>15875</v>
          </cell>
          <cell r="N1386">
            <v>61533</v>
          </cell>
          <cell r="O1386">
            <v>33360</v>
          </cell>
          <cell r="P1386">
            <v>113060</v>
          </cell>
          <cell r="Q1386">
            <v>483884</v>
          </cell>
          <cell r="R1386">
            <v>121368</v>
          </cell>
          <cell r="S1386">
            <v>152117</v>
          </cell>
          <cell r="T1386">
            <v>140447</v>
          </cell>
          <cell r="U1386">
            <v>160222</v>
          </cell>
          <cell r="V1386">
            <v>68064</v>
          </cell>
          <cell r="W1386">
            <v>69498</v>
          </cell>
          <cell r="X1386">
            <v>77707</v>
          </cell>
          <cell r="Y1386">
            <v>0</v>
          </cell>
          <cell r="Z1386">
            <v>0</v>
          </cell>
          <cell r="AA1386">
            <v>3610453</v>
          </cell>
          <cell r="AB1386">
            <v>355461</v>
          </cell>
          <cell r="AC1386">
            <v>496829</v>
          </cell>
          <cell r="AD1386">
            <v>887872</v>
          </cell>
          <cell r="AE1386">
            <v>1630960</v>
          </cell>
          <cell r="AF1386">
            <v>909995</v>
          </cell>
          <cell r="AG1386">
            <v>323787</v>
          </cell>
          <cell r="AH1386">
            <v>96183</v>
          </cell>
          <cell r="AI1386">
            <v>36788</v>
          </cell>
          <cell r="AJ1386">
            <v>93747</v>
          </cell>
          <cell r="AK1386">
            <v>124885</v>
          </cell>
          <cell r="AL1386">
            <v>36651</v>
          </cell>
          <cell r="AM1386">
            <v>68887</v>
          </cell>
          <cell r="AN1386">
            <v>500506</v>
          </cell>
          <cell r="AO1386">
            <v>52654</v>
          </cell>
          <cell r="AP1386">
            <v>1385628</v>
          </cell>
          <cell r="AQ1386">
            <v>120187</v>
          </cell>
          <cell r="AR1386">
            <v>7490</v>
          </cell>
          <cell r="AS1386">
            <v>0</v>
          </cell>
          <cell r="AT1386">
            <v>0</v>
          </cell>
          <cell r="AU1386">
            <v>22844</v>
          </cell>
          <cell r="AV1386">
            <v>3740</v>
          </cell>
          <cell r="AW1386">
            <v>34349</v>
          </cell>
          <cell r="AX1386">
            <v>12622</v>
          </cell>
          <cell r="AY1386">
            <v>1031841</v>
          </cell>
          <cell r="AZ1386">
            <v>0</v>
          </cell>
          <cell r="BA1386">
            <v>0</v>
          </cell>
          <cell r="BB1386">
            <v>124626</v>
          </cell>
          <cell r="BC1386">
            <v>0</v>
          </cell>
          <cell r="BD1386">
            <v>0</v>
          </cell>
          <cell r="BE1386">
            <v>704554</v>
          </cell>
          <cell r="BF1386">
            <v>0</v>
          </cell>
          <cell r="BG1386">
            <v>65907</v>
          </cell>
          <cell r="BH1386">
            <v>205585</v>
          </cell>
          <cell r="BI1386">
            <v>204904</v>
          </cell>
          <cell r="BJ1386">
            <v>154809</v>
          </cell>
          <cell r="BK1386">
            <v>24259</v>
          </cell>
          <cell r="BL1386">
            <v>62765</v>
          </cell>
          <cell r="BM1386">
            <v>1433355</v>
          </cell>
          <cell r="BN1386">
            <v>972379</v>
          </cell>
          <cell r="BO1386">
            <v>158899</v>
          </cell>
          <cell r="BP1386">
            <v>0</v>
          </cell>
          <cell r="BQ1386">
            <v>23710</v>
          </cell>
          <cell r="BR1386">
            <v>59180</v>
          </cell>
          <cell r="BS1386">
            <v>32455</v>
          </cell>
          <cell r="BT1386">
            <v>461392</v>
          </cell>
          <cell r="BU1386">
            <v>118557</v>
          </cell>
          <cell r="BV1386">
            <v>158671</v>
          </cell>
          <cell r="BW1386">
            <v>141514</v>
          </cell>
          <cell r="BX1386">
            <v>163933</v>
          </cell>
          <cell r="BY1386">
            <v>68588</v>
          </cell>
          <cell r="BZ1386">
            <v>67650</v>
          </cell>
          <cell r="CA1386">
            <v>77203</v>
          </cell>
          <cell r="CB1386">
            <v>0</v>
          </cell>
          <cell r="CC1386">
            <v>0</v>
          </cell>
          <cell r="CD1386">
            <v>3275149</v>
          </cell>
          <cell r="CE1386">
            <v>366921</v>
          </cell>
          <cell r="CF1386">
            <v>466200</v>
          </cell>
          <cell r="CG1386">
            <v>885337</v>
          </cell>
          <cell r="CH1386">
            <v>1616049</v>
          </cell>
          <cell r="CI1386">
            <v>314084</v>
          </cell>
          <cell r="CJ1386">
            <v>93932</v>
          </cell>
          <cell r="CK1386">
            <v>91724</v>
          </cell>
          <cell r="CL1386">
            <v>36225</v>
          </cell>
          <cell r="CM1386">
            <v>115624</v>
          </cell>
          <cell r="CN1386">
            <v>64656</v>
          </cell>
          <cell r="CO1386">
            <v>70312</v>
          </cell>
          <cell r="CP1386">
            <v>22786</v>
          </cell>
          <cell r="CQ1386">
            <v>17017</v>
          </cell>
          <cell r="CR1386">
            <v>4615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124900</v>
          </cell>
          <cell r="CX1386">
            <v>3746</v>
          </cell>
          <cell r="CY1386">
            <v>0</v>
          </cell>
          <cell r="CZ1386">
            <v>202031</v>
          </cell>
          <cell r="DA1386">
            <v>154809</v>
          </cell>
          <cell r="DB1386">
            <v>18358</v>
          </cell>
          <cell r="DC1386">
            <v>84085</v>
          </cell>
          <cell r="DD1386">
            <v>12905036</v>
          </cell>
          <cell r="DE1386">
            <v>34933</v>
          </cell>
          <cell r="DF1386">
            <v>18075</v>
          </cell>
          <cell r="DG1386">
            <v>57463</v>
          </cell>
          <cell r="DH1386">
            <v>892469</v>
          </cell>
          <cell r="DI1386">
            <v>35526</v>
          </cell>
          <cell r="DJ1386">
            <v>112462</v>
          </cell>
          <cell r="DK1386">
            <v>0</v>
          </cell>
          <cell r="DL1386">
            <v>22239</v>
          </cell>
          <cell r="DM1386">
            <v>721080</v>
          </cell>
          <cell r="DN1386">
            <v>1084200</v>
          </cell>
          <cell r="DO1386">
            <v>0</v>
          </cell>
          <cell r="DP1386">
            <v>78450</v>
          </cell>
          <cell r="DQ1386">
            <v>206195</v>
          </cell>
          <cell r="DR1386">
            <v>1399518</v>
          </cell>
          <cell r="DS1386">
            <v>473612</v>
          </cell>
          <cell r="DT1386">
            <v>51302</v>
          </cell>
          <cell r="DU1386">
            <v>1277994</v>
          </cell>
          <cell r="DV1386">
            <v>120846</v>
          </cell>
        </row>
        <row r="1387">
          <cell r="C1387" t="str">
            <v>周防大島町</v>
          </cell>
          <cell r="D1387">
            <v>1</v>
          </cell>
          <cell r="E1387">
            <v>6</v>
          </cell>
          <cell r="F1387">
            <v>0</v>
          </cell>
          <cell r="G1387">
            <v>405716</v>
          </cell>
          <cell r="H1387">
            <v>145508</v>
          </cell>
          <cell r="I1387">
            <v>91443</v>
          </cell>
          <cell r="J1387">
            <v>437</v>
          </cell>
          <cell r="K1387">
            <v>45100</v>
          </cell>
          <cell r="L1387">
            <v>87638</v>
          </cell>
          <cell r="M1387">
            <v>85020</v>
          </cell>
          <cell r="N1387">
            <v>5492</v>
          </cell>
          <cell r="O1387">
            <v>8183</v>
          </cell>
          <cell r="P1387">
            <v>0</v>
          </cell>
          <cell r="Q1387">
            <v>135869</v>
          </cell>
          <cell r="R1387">
            <v>33984</v>
          </cell>
          <cell r="S1387">
            <v>48470</v>
          </cell>
          <cell r="T1387">
            <v>39527</v>
          </cell>
          <cell r="U1387">
            <v>116987</v>
          </cell>
          <cell r="V1387">
            <v>58176</v>
          </cell>
          <cell r="W1387">
            <v>14742</v>
          </cell>
          <cell r="X1387">
            <v>28863</v>
          </cell>
          <cell r="Y1387">
            <v>0</v>
          </cell>
          <cell r="Z1387">
            <v>0</v>
          </cell>
          <cell r="AA1387">
            <v>171166</v>
          </cell>
          <cell r="AB1387">
            <v>126767</v>
          </cell>
          <cell r="AC1387">
            <v>174631</v>
          </cell>
          <cell r="AD1387">
            <v>895658</v>
          </cell>
          <cell r="AE1387">
            <v>804605</v>
          </cell>
          <cell r="AF1387">
            <v>415958</v>
          </cell>
          <cell r="AG1387">
            <v>93936</v>
          </cell>
          <cell r="AH1387">
            <v>135749</v>
          </cell>
          <cell r="AI1387">
            <v>37870</v>
          </cell>
          <cell r="AJ1387">
            <v>39946</v>
          </cell>
          <cell r="AK1387">
            <v>64832</v>
          </cell>
          <cell r="AL1387">
            <v>29958</v>
          </cell>
          <cell r="AM1387">
            <v>33392</v>
          </cell>
          <cell r="AN1387">
            <v>911106</v>
          </cell>
          <cell r="AO1387">
            <v>28078</v>
          </cell>
          <cell r="AP1387">
            <v>545260</v>
          </cell>
          <cell r="AQ1387">
            <v>133393</v>
          </cell>
          <cell r="AR1387">
            <v>27315</v>
          </cell>
          <cell r="AS1387">
            <v>19492</v>
          </cell>
          <cell r="AT1387">
            <v>937</v>
          </cell>
          <cell r="AU1387">
            <v>3655</v>
          </cell>
          <cell r="AV1387">
            <v>625</v>
          </cell>
          <cell r="AW1387">
            <v>19094</v>
          </cell>
          <cell r="AX1387">
            <v>1892</v>
          </cell>
          <cell r="AY1387">
            <v>393916</v>
          </cell>
          <cell r="AZ1387">
            <v>0</v>
          </cell>
          <cell r="BA1387">
            <v>652892</v>
          </cell>
          <cell r="BB1387">
            <v>0</v>
          </cell>
          <cell r="BC1387">
            <v>0</v>
          </cell>
          <cell r="BD1387">
            <v>0</v>
          </cell>
          <cell r="BE1387">
            <v>429203</v>
          </cell>
          <cell r="BF1387">
            <v>0</v>
          </cell>
          <cell r="BG1387">
            <v>2487</v>
          </cell>
          <cell r="BH1387">
            <v>75515</v>
          </cell>
          <cell r="BI1387">
            <v>202008</v>
          </cell>
          <cell r="BJ1387">
            <v>141221</v>
          </cell>
          <cell r="BK1387">
            <v>2489</v>
          </cell>
          <cell r="BL1387">
            <v>53005</v>
          </cell>
          <cell r="BM1387">
            <v>300630</v>
          </cell>
          <cell r="BN1387">
            <v>389400</v>
          </cell>
          <cell r="BO1387">
            <v>144016</v>
          </cell>
          <cell r="BP1387">
            <v>425</v>
          </cell>
          <cell r="BQ1387">
            <v>86760</v>
          </cell>
          <cell r="BR1387">
            <v>5282</v>
          </cell>
          <cell r="BS1387">
            <v>7961</v>
          </cell>
          <cell r="BT1387">
            <v>162624</v>
          </cell>
          <cell r="BU1387">
            <v>32864</v>
          </cell>
          <cell r="BV1387">
            <v>48427</v>
          </cell>
          <cell r="BW1387">
            <v>39264</v>
          </cell>
          <cell r="BX1387">
            <v>121997</v>
          </cell>
          <cell r="BY1387">
            <v>63848</v>
          </cell>
          <cell r="BZ1387">
            <v>14350</v>
          </cell>
          <cell r="CA1387">
            <v>35293</v>
          </cell>
          <cell r="CB1387">
            <v>0</v>
          </cell>
          <cell r="CC1387">
            <v>0</v>
          </cell>
          <cell r="CD1387">
            <v>164106</v>
          </cell>
          <cell r="CE1387">
            <v>156151</v>
          </cell>
          <cell r="CF1387">
            <v>165460</v>
          </cell>
          <cell r="CG1387">
            <v>1061118</v>
          </cell>
          <cell r="CH1387">
            <v>803050</v>
          </cell>
          <cell r="CI1387">
            <v>91399</v>
          </cell>
          <cell r="CJ1387">
            <v>135332</v>
          </cell>
          <cell r="CK1387">
            <v>38903</v>
          </cell>
          <cell r="CL1387">
            <v>37800</v>
          </cell>
          <cell r="CM1387">
            <v>61359</v>
          </cell>
          <cell r="CN1387">
            <v>30418</v>
          </cell>
          <cell r="CO1387">
            <v>91744</v>
          </cell>
          <cell r="CP1387">
            <v>45313</v>
          </cell>
          <cell r="CQ1387">
            <v>89552</v>
          </cell>
          <cell r="CR1387">
            <v>20015</v>
          </cell>
          <cell r="CS1387">
            <v>0</v>
          </cell>
          <cell r="CT1387">
            <v>19166</v>
          </cell>
          <cell r="CU1387">
            <v>0</v>
          </cell>
          <cell r="CV1387">
            <v>578052</v>
          </cell>
          <cell r="CW1387">
            <v>0</v>
          </cell>
          <cell r="CX1387">
            <v>626</v>
          </cell>
          <cell r="CY1387">
            <v>0</v>
          </cell>
          <cell r="CZ1387">
            <v>192297</v>
          </cell>
          <cell r="DA1387">
            <v>141338</v>
          </cell>
          <cell r="DB1387">
            <v>2299</v>
          </cell>
          <cell r="DC1387">
            <v>62362</v>
          </cell>
          <cell r="DD1387">
            <v>5748058</v>
          </cell>
          <cell r="DE1387">
            <v>23811</v>
          </cell>
          <cell r="DF1387">
            <v>2989</v>
          </cell>
          <cell r="DG1387">
            <v>2305</v>
          </cell>
          <cell r="DH1387">
            <v>412444</v>
          </cell>
          <cell r="DI1387">
            <v>29590</v>
          </cell>
          <cell r="DJ1387">
            <v>0</v>
          </cell>
          <cell r="DK1387">
            <v>937</v>
          </cell>
          <cell r="DL1387">
            <v>3798</v>
          </cell>
          <cell r="DM1387">
            <v>391821</v>
          </cell>
          <cell r="DN1387">
            <v>437746</v>
          </cell>
          <cell r="DO1387">
            <v>0</v>
          </cell>
          <cell r="DP1387">
            <v>17147</v>
          </cell>
          <cell r="DQ1387">
            <v>83303</v>
          </cell>
          <cell r="DR1387">
            <v>289380</v>
          </cell>
          <cell r="DS1387">
            <v>865640</v>
          </cell>
          <cell r="DT1387">
            <v>26788</v>
          </cell>
          <cell r="DU1387">
            <v>490917</v>
          </cell>
          <cell r="DV1387">
            <v>134332</v>
          </cell>
        </row>
        <row r="1388">
          <cell r="C1388" t="str">
            <v>和木町</v>
          </cell>
          <cell r="D1388">
            <v>1</v>
          </cell>
          <cell r="E1388">
            <v>6</v>
          </cell>
          <cell r="F1388">
            <v>0</v>
          </cell>
          <cell r="G1388">
            <v>277353</v>
          </cell>
          <cell r="H1388">
            <v>17569</v>
          </cell>
          <cell r="I1388">
            <v>8415</v>
          </cell>
          <cell r="J1388">
            <v>0</v>
          </cell>
          <cell r="K1388">
            <v>1836</v>
          </cell>
          <cell r="L1388">
            <v>0</v>
          </cell>
          <cell r="M1388">
            <v>0</v>
          </cell>
          <cell r="N1388">
            <v>6155</v>
          </cell>
          <cell r="O1388">
            <v>3337</v>
          </cell>
          <cell r="P1388">
            <v>11945</v>
          </cell>
          <cell r="Q1388">
            <v>33470</v>
          </cell>
          <cell r="R1388">
            <v>22861</v>
          </cell>
          <cell r="S1388">
            <v>18969</v>
          </cell>
          <cell r="T1388">
            <v>21866</v>
          </cell>
          <cell r="U1388">
            <v>12716</v>
          </cell>
          <cell r="V1388">
            <v>8784</v>
          </cell>
          <cell r="W1388">
            <v>21060</v>
          </cell>
          <cell r="X1388">
            <v>11101</v>
          </cell>
          <cell r="Y1388">
            <v>0</v>
          </cell>
          <cell r="Z1388">
            <v>0</v>
          </cell>
          <cell r="AA1388">
            <v>59739</v>
          </cell>
          <cell r="AB1388">
            <v>0</v>
          </cell>
          <cell r="AC1388">
            <v>59673</v>
          </cell>
          <cell r="AD1388">
            <v>106160</v>
          </cell>
          <cell r="AE1388">
            <v>168273</v>
          </cell>
          <cell r="AF1388">
            <v>71386</v>
          </cell>
          <cell r="AG1388">
            <v>59014</v>
          </cell>
          <cell r="AH1388">
            <v>4407</v>
          </cell>
          <cell r="AI1388">
            <v>0</v>
          </cell>
          <cell r="AJ1388">
            <v>24055</v>
          </cell>
          <cell r="AK1388">
            <v>30652</v>
          </cell>
          <cell r="AL1388">
            <v>4314</v>
          </cell>
          <cell r="AM1388">
            <v>14099</v>
          </cell>
          <cell r="AN1388">
            <v>51528</v>
          </cell>
          <cell r="AO1388">
            <v>3574</v>
          </cell>
          <cell r="AP1388">
            <v>365081</v>
          </cell>
          <cell r="AQ1388">
            <v>8760</v>
          </cell>
          <cell r="AR1388">
            <v>3876</v>
          </cell>
          <cell r="AS1388">
            <v>0</v>
          </cell>
          <cell r="AT1388">
            <v>0</v>
          </cell>
          <cell r="AU1388">
            <v>166</v>
          </cell>
          <cell r="AV1388">
            <v>339</v>
          </cell>
          <cell r="AW1388">
            <v>8872</v>
          </cell>
          <cell r="AX1388">
            <v>2426</v>
          </cell>
          <cell r="AY1388">
            <v>169130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4611</v>
          </cell>
          <cell r="BH1388">
            <v>50453</v>
          </cell>
          <cell r="BI1388">
            <v>87870</v>
          </cell>
          <cell r="BJ1388">
            <v>33911</v>
          </cell>
          <cell r="BK1388">
            <v>1109</v>
          </cell>
          <cell r="BL1388">
            <v>19077</v>
          </cell>
          <cell r="BM1388">
            <v>273075</v>
          </cell>
          <cell r="BN1388">
            <v>268497</v>
          </cell>
          <cell r="BO1388">
            <v>17400</v>
          </cell>
          <cell r="BP1388">
            <v>0</v>
          </cell>
          <cell r="BQ1388">
            <v>0</v>
          </cell>
          <cell r="BR1388">
            <v>5919</v>
          </cell>
          <cell r="BS1388">
            <v>3246</v>
          </cell>
          <cell r="BT1388">
            <v>32330</v>
          </cell>
          <cell r="BU1388">
            <v>21926</v>
          </cell>
          <cell r="BV1388">
            <v>19853</v>
          </cell>
          <cell r="BW1388">
            <v>22086</v>
          </cell>
          <cell r="BX1388">
            <v>12708</v>
          </cell>
          <cell r="BY1388">
            <v>8911</v>
          </cell>
          <cell r="BZ1388">
            <v>20500</v>
          </cell>
          <cell r="CA1388">
            <v>11029</v>
          </cell>
          <cell r="CB1388">
            <v>0</v>
          </cell>
          <cell r="CC1388">
            <v>0</v>
          </cell>
          <cell r="CD1388">
            <v>56090</v>
          </cell>
          <cell r="CE1388">
            <v>0</v>
          </cell>
          <cell r="CF1388">
            <v>55279</v>
          </cell>
          <cell r="CG1388">
            <v>106925</v>
          </cell>
          <cell r="CH1388">
            <v>173617</v>
          </cell>
          <cell r="CI1388">
            <v>58004</v>
          </cell>
          <cell r="CJ1388">
            <v>4416</v>
          </cell>
          <cell r="CK1388">
            <v>23323</v>
          </cell>
          <cell r="CL1388">
            <v>0</v>
          </cell>
          <cell r="CM1388">
            <v>29133</v>
          </cell>
          <cell r="CN1388">
            <v>13238</v>
          </cell>
          <cell r="CO1388">
            <v>8460</v>
          </cell>
          <cell r="CP1388">
            <v>1836</v>
          </cell>
          <cell r="CQ1388">
            <v>0</v>
          </cell>
          <cell r="CR1388">
            <v>8680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340</v>
          </cell>
          <cell r="CY1388">
            <v>0</v>
          </cell>
          <cell r="CZ1388">
            <v>88587</v>
          </cell>
          <cell r="DA1388">
            <v>33911</v>
          </cell>
          <cell r="DB1388">
            <v>660</v>
          </cell>
          <cell r="DC1388">
            <v>24681</v>
          </cell>
          <cell r="DD1388">
            <v>1374235</v>
          </cell>
          <cell r="DE1388">
            <v>8851</v>
          </cell>
          <cell r="DF1388">
            <v>3276</v>
          </cell>
          <cell r="DG1388">
            <v>3982</v>
          </cell>
          <cell r="DH1388">
            <v>70722</v>
          </cell>
          <cell r="DI1388">
            <v>4125</v>
          </cell>
          <cell r="DJ1388">
            <v>11882</v>
          </cell>
          <cell r="DK1388">
            <v>0</v>
          </cell>
          <cell r="DL1388">
            <v>167</v>
          </cell>
          <cell r="DM1388">
            <v>0</v>
          </cell>
          <cell r="DN1388">
            <v>179342</v>
          </cell>
          <cell r="DO1388">
            <v>0</v>
          </cell>
          <cell r="DP1388">
            <v>13584</v>
          </cell>
          <cell r="DQ1388">
            <v>51997</v>
          </cell>
          <cell r="DR1388">
            <v>267597</v>
          </cell>
          <cell r="DS1388">
            <v>41630</v>
          </cell>
          <cell r="DT1388">
            <v>3553</v>
          </cell>
          <cell r="DU1388">
            <v>338181</v>
          </cell>
          <cell r="DV1388">
            <v>8778</v>
          </cell>
        </row>
        <row r="1389">
          <cell r="C1389" t="str">
            <v>上関町</v>
          </cell>
          <cell r="D1389">
            <v>1</v>
          </cell>
          <cell r="E1389">
            <v>6</v>
          </cell>
          <cell r="F1389">
            <v>0</v>
          </cell>
          <cell r="G1389">
            <v>95952</v>
          </cell>
          <cell r="H1389">
            <v>27046</v>
          </cell>
          <cell r="I1389">
            <v>23936</v>
          </cell>
          <cell r="J1389">
            <v>320</v>
          </cell>
          <cell r="K1389">
            <v>2408</v>
          </cell>
          <cell r="L1389">
            <v>39481</v>
          </cell>
          <cell r="M1389">
            <v>24870</v>
          </cell>
          <cell r="N1389">
            <v>0</v>
          </cell>
          <cell r="O1389">
            <v>1295</v>
          </cell>
          <cell r="P1389">
            <v>0</v>
          </cell>
          <cell r="Q1389">
            <v>5448</v>
          </cell>
          <cell r="R1389">
            <v>10271</v>
          </cell>
          <cell r="S1389">
            <v>8698</v>
          </cell>
          <cell r="T1389">
            <v>9251</v>
          </cell>
          <cell r="U1389">
            <v>25432</v>
          </cell>
          <cell r="V1389">
            <v>7680</v>
          </cell>
          <cell r="W1389">
            <v>5265</v>
          </cell>
          <cell r="X1389">
            <v>11101</v>
          </cell>
          <cell r="Y1389">
            <v>0</v>
          </cell>
          <cell r="Z1389">
            <v>0</v>
          </cell>
          <cell r="AA1389">
            <v>40084</v>
          </cell>
          <cell r="AB1389">
            <v>0</v>
          </cell>
          <cell r="AC1389">
            <v>35523</v>
          </cell>
          <cell r="AD1389">
            <v>146755</v>
          </cell>
          <cell r="AE1389">
            <v>160878</v>
          </cell>
          <cell r="AF1389">
            <v>70184</v>
          </cell>
          <cell r="AG1389">
            <v>15606</v>
          </cell>
          <cell r="AH1389">
            <v>21459</v>
          </cell>
          <cell r="AI1389">
            <v>11361</v>
          </cell>
          <cell r="AJ1389">
            <v>11736</v>
          </cell>
          <cell r="AK1389">
            <v>28725</v>
          </cell>
          <cell r="AL1389">
            <v>7050</v>
          </cell>
          <cell r="AM1389">
            <v>10777</v>
          </cell>
          <cell r="AN1389">
            <v>175226</v>
          </cell>
          <cell r="AO1389">
            <v>5747</v>
          </cell>
          <cell r="AP1389">
            <v>212344</v>
          </cell>
          <cell r="AQ1389">
            <v>29193</v>
          </cell>
          <cell r="AR1389">
            <v>1580</v>
          </cell>
          <cell r="AS1389">
            <v>3286</v>
          </cell>
          <cell r="AT1389">
            <v>110</v>
          </cell>
          <cell r="AU1389">
            <v>1015</v>
          </cell>
          <cell r="AV1389">
            <v>87</v>
          </cell>
          <cell r="AW1389">
            <v>1003</v>
          </cell>
          <cell r="AX1389">
            <v>421</v>
          </cell>
          <cell r="AY1389">
            <v>78270</v>
          </cell>
          <cell r="AZ1389">
            <v>0</v>
          </cell>
          <cell r="BA1389">
            <v>168477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9234</v>
          </cell>
          <cell r="BH1389">
            <v>46633</v>
          </cell>
          <cell r="BI1389">
            <v>151660</v>
          </cell>
          <cell r="BJ1389">
            <v>53036</v>
          </cell>
          <cell r="BK1389">
            <v>4534</v>
          </cell>
          <cell r="BL1389">
            <v>42750</v>
          </cell>
          <cell r="BM1389">
            <v>53625</v>
          </cell>
          <cell r="BN1389">
            <v>93491</v>
          </cell>
          <cell r="BO1389">
            <v>25812</v>
          </cell>
          <cell r="BP1389">
            <v>311</v>
          </cell>
          <cell r="BQ1389">
            <v>39050</v>
          </cell>
          <cell r="BR1389">
            <v>0</v>
          </cell>
          <cell r="BS1389">
            <v>1260</v>
          </cell>
          <cell r="BT1389">
            <v>5768</v>
          </cell>
          <cell r="BU1389">
            <v>10279</v>
          </cell>
          <cell r="BV1389">
            <v>8772</v>
          </cell>
          <cell r="BW1389">
            <v>9816</v>
          </cell>
          <cell r="BX1389">
            <v>25416</v>
          </cell>
          <cell r="BY1389">
            <v>7489</v>
          </cell>
          <cell r="BZ1389">
            <v>5125</v>
          </cell>
          <cell r="CA1389">
            <v>11029</v>
          </cell>
          <cell r="CB1389">
            <v>0</v>
          </cell>
          <cell r="CC1389">
            <v>0</v>
          </cell>
          <cell r="CD1389">
            <v>38706</v>
          </cell>
          <cell r="CE1389">
            <v>0</v>
          </cell>
          <cell r="CF1389">
            <v>33295</v>
          </cell>
          <cell r="CG1389">
            <v>160423</v>
          </cell>
          <cell r="CH1389">
            <v>170949</v>
          </cell>
          <cell r="CI1389">
            <v>15108</v>
          </cell>
          <cell r="CJ1389">
            <v>19136</v>
          </cell>
          <cell r="CK1389">
            <v>11355</v>
          </cell>
          <cell r="CL1389">
            <v>11550</v>
          </cell>
          <cell r="CM1389">
            <v>27592</v>
          </cell>
          <cell r="CN1389">
            <v>10176</v>
          </cell>
          <cell r="CO1389">
            <v>24064</v>
          </cell>
          <cell r="CP1389">
            <v>2558</v>
          </cell>
          <cell r="CQ1389">
            <v>26315</v>
          </cell>
          <cell r="CR1389">
            <v>1580</v>
          </cell>
          <cell r="CS1389">
            <v>0</v>
          </cell>
          <cell r="CT1389">
            <v>2118</v>
          </cell>
          <cell r="CU1389">
            <v>0</v>
          </cell>
          <cell r="CV1389">
            <v>160243</v>
          </cell>
          <cell r="CW1389">
            <v>0</v>
          </cell>
          <cell r="CX1389">
            <v>87</v>
          </cell>
          <cell r="CY1389">
            <v>0</v>
          </cell>
          <cell r="CZ1389">
            <v>151970</v>
          </cell>
          <cell r="DA1389">
            <v>53067</v>
          </cell>
          <cell r="DB1389">
            <v>2574</v>
          </cell>
          <cell r="DC1389">
            <v>53764</v>
          </cell>
          <cell r="DD1389">
            <v>1104031</v>
          </cell>
          <cell r="DE1389">
            <v>2177</v>
          </cell>
          <cell r="DF1389">
            <v>673</v>
          </cell>
          <cell r="DG1389">
            <v>8962</v>
          </cell>
          <cell r="DH1389">
            <v>69788</v>
          </cell>
          <cell r="DI1389">
            <v>6815</v>
          </cell>
          <cell r="DJ1389">
            <v>0</v>
          </cell>
          <cell r="DK1389">
            <v>110</v>
          </cell>
          <cell r="DL1389">
            <v>1018</v>
          </cell>
          <cell r="DM1389">
            <v>0</v>
          </cell>
          <cell r="DN1389">
            <v>87439</v>
          </cell>
          <cell r="DO1389">
            <v>0</v>
          </cell>
          <cell r="DP1389">
            <v>3168</v>
          </cell>
          <cell r="DQ1389">
            <v>46929</v>
          </cell>
          <cell r="DR1389">
            <v>55491</v>
          </cell>
          <cell r="DS1389">
            <v>171378</v>
          </cell>
          <cell r="DT1389">
            <v>5714</v>
          </cell>
          <cell r="DU1389">
            <v>196638</v>
          </cell>
          <cell r="DV1389">
            <v>29370</v>
          </cell>
        </row>
        <row r="1390">
          <cell r="C1390" t="str">
            <v>田布施町</v>
          </cell>
          <cell r="D1390">
            <v>1</v>
          </cell>
          <cell r="E1390">
            <v>6</v>
          </cell>
          <cell r="F1390">
            <v>0</v>
          </cell>
          <cell r="G1390">
            <v>298915</v>
          </cell>
          <cell r="H1390">
            <v>65756</v>
          </cell>
          <cell r="I1390">
            <v>32351</v>
          </cell>
          <cell r="J1390">
            <v>0</v>
          </cell>
          <cell r="K1390">
            <v>10374</v>
          </cell>
          <cell r="L1390">
            <v>7444</v>
          </cell>
          <cell r="M1390">
            <v>6302</v>
          </cell>
          <cell r="N1390">
            <v>14773</v>
          </cell>
          <cell r="O1390">
            <v>8009</v>
          </cell>
          <cell r="P1390">
            <v>794</v>
          </cell>
          <cell r="Q1390">
            <v>149389</v>
          </cell>
          <cell r="R1390">
            <v>33367</v>
          </cell>
          <cell r="S1390">
            <v>39667</v>
          </cell>
          <cell r="T1390">
            <v>42050</v>
          </cell>
          <cell r="U1390">
            <v>50864</v>
          </cell>
          <cell r="V1390">
            <v>14016</v>
          </cell>
          <cell r="W1390">
            <v>14742</v>
          </cell>
          <cell r="X1390">
            <v>11101</v>
          </cell>
          <cell r="Y1390">
            <v>0</v>
          </cell>
          <cell r="Z1390">
            <v>0</v>
          </cell>
          <cell r="AA1390">
            <v>144920</v>
          </cell>
          <cell r="AB1390">
            <v>0</v>
          </cell>
          <cell r="AC1390">
            <v>145099</v>
          </cell>
          <cell r="AD1390">
            <v>197330</v>
          </cell>
          <cell r="AE1390">
            <v>435290</v>
          </cell>
          <cell r="AF1390">
            <v>241184</v>
          </cell>
          <cell r="AG1390">
            <v>85221</v>
          </cell>
          <cell r="AH1390">
            <v>76832</v>
          </cell>
          <cell r="AI1390">
            <v>15148</v>
          </cell>
          <cell r="AJ1390">
            <v>39397</v>
          </cell>
          <cell r="AK1390">
            <v>50508</v>
          </cell>
          <cell r="AL1390">
            <v>11737</v>
          </cell>
          <cell r="AM1390">
            <v>27292</v>
          </cell>
          <cell r="AN1390">
            <v>85301</v>
          </cell>
          <cell r="AO1390">
            <v>12278</v>
          </cell>
          <cell r="AP1390">
            <v>540307</v>
          </cell>
          <cell r="AQ1390">
            <v>48421</v>
          </cell>
          <cell r="AR1390">
            <v>4817</v>
          </cell>
          <cell r="AS1390">
            <v>4673</v>
          </cell>
          <cell r="AT1390">
            <v>8</v>
          </cell>
          <cell r="AU1390">
            <v>18662</v>
          </cell>
          <cell r="AV1390">
            <v>665</v>
          </cell>
          <cell r="AW1390">
            <v>15118</v>
          </cell>
          <cell r="AX1390">
            <v>2306</v>
          </cell>
          <cell r="AY1390">
            <v>216520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42700</v>
          </cell>
          <cell r="BH1390">
            <v>53535</v>
          </cell>
          <cell r="BI1390">
            <v>118527</v>
          </cell>
          <cell r="BJ1390">
            <v>90542</v>
          </cell>
          <cell r="BK1390">
            <v>2590</v>
          </cell>
          <cell r="BL1390">
            <v>34969</v>
          </cell>
          <cell r="BM1390">
            <v>330990</v>
          </cell>
          <cell r="BN1390">
            <v>289501</v>
          </cell>
          <cell r="BO1390">
            <v>65141</v>
          </cell>
          <cell r="BP1390">
            <v>0</v>
          </cell>
          <cell r="BQ1390">
            <v>7370</v>
          </cell>
          <cell r="BR1390">
            <v>14208</v>
          </cell>
          <cell r="BS1390">
            <v>7792</v>
          </cell>
          <cell r="BT1390">
            <v>163089</v>
          </cell>
          <cell r="BU1390">
            <v>32082</v>
          </cell>
          <cell r="BV1390">
            <v>40014</v>
          </cell>
          <cell r="BW1390">
            <v>41718</v>
          </cell>
          <cell r="BX1390">
            <v>50832</v>
          </cell>
          <cell r="BY1390">
            <v>15073</v>
          </cell>
          <cell r="BZ1390">
            <v>14350</v>
          </cell>
          <cell r="CA1390">
            <v>11029</v>
          </cell>
          <cell r="CB1390">
            <v>0</v>
          </cell>
          <cell r="CC1390">
            <v>0</v>
          </cell>
          <cell r="CD1390">
            <v>139040</v>
          </cell>
          <cell r="CE1390">
            <v>0</v>
          </cell>
          <cell r="CF1390">
            <v>138041</v>
          </cell>
          <cell r="CG1390">
            <v>206310</v>
          </cell>
          <cell r="CH1390">
            <v>418973</v>
          </cell>
          <cell r="CI1390">
            <v>82054</v>
          </cell>
          <cell r="CJ1390">
            <v>74888</v>
          </cell>
          <cell r="CK1390">
            <v>38349</v>
          </cell>
          <cell r="CL1390">
            <v>15225</v>
          </cell>
          <cell r="CM1390">
            <v>47866</v>
          </cell>
          <cell r="CN1390">
            <v>24606</v>
          </cell>
          <cell r="CO1390">
            <v>32900</v>
          </cell>
          <cell r="CP1390">
            <v>10374</v>
          </cell>
          <cell r="CQ1390">
            <v>6582</v>
          </cell>
          <cell r="CR1390">
            <v>4549</v>
          </cell>
          <cell r="CS1390">
            <v>0</v>
          </cell>
          <cell r="CT1390">
            <v>4282</v>
          </cell>
          <cell r="CU1390">
            <v>0</v>
          </cell>
          <cell r="CV1390">
            <v>0</v>
          </cell>
          <cell r="CW1390">
            <v>0</v>
          </cell>
          <cell r="CX1390">
            <v>665</v>
          </cell>
          <cell r="CY1390">
            <v>0</v>
          </cell>
          <cell r="CZ1390">
            <v>117443</v>
          </cell>
          <cell r="DA1390">
            <v>90542</v>
          </cell>
          <cell r="DB1390">
            <v>2593</v>
          </cell>
          <cell r="DC1390">
            <v>44293</v>
          </cell>
          <cell r="DD1390">
            <v>2637502</v>
          </cell>
          <cell r="DE1390">
            <v>15854</v>
          </cell>
          <cell r="DF1390">
            <v>3501</v>
          </cell>
          <cell r="DG1390">
            <v>32655</v>
          </cell>
          <cell r="DH1390">
            <v>239078</v>
          </cell>
          <cell r="DI1390">
            <v>11462</v>
          </cell>
          <cell r="DJ1390">
            <v>790</v>
          </cell>
          <cell r="DK1390">
            <v>8</v>
          </cell>
          <cell r="DL1390">
            <v>16200</v>
          </cell>
          <cell r="DM1390">
            <v>0</v>
          </cell>
          <cell r="DN1390">
            <v>233775</v>
          </cell>
          <cell r="DO1390">
            <v>0</v>
          </cell>
          <cell r="DP1390">
            <v>13697</v>
          </cell>
          <cell r="DQ1390">
            <v>49869</v>
          </cell>
          <cell r="DR1390">
            <v>317205</v>
          </cell>
          <cell r="DS1390">
            <v>69630</v>
          </cell>
          <cell r="DT1390">
            <v>11930</v>
          </cell>
          <cell r="DU1390">
            <v>486358</v>
          </cell>
          <cell r="DV1390">
            <v>48774</v>
          </cell>
        </row>
        <row r="1391">
          <cell r="C1391" t="str">
            <v>平生町</v>
          </cell>
          <cell r="D1391">
            <v>1</v>
          </cell>
          <cell r="E1391">
            <v>6</v>
          </cell>
          <cell r="F1391">
            <v>0</v>
          </cell>
          <cell r="G1391">
            <v>271547</v>
          </cell>
          <cell r="H1391">
            <v>40751</v>
          </cell>
          <cell r="I1391">
            <v>26928</v>
          </cell>
          <cell r="J1391">
            <v>2735</v>
          </cell>
          <cell r="K1391">
            <v>10416</v>
          </cell>
          <cell r="L1391">
            <v>15342</v>
          </cell>
          <cell r="M1391">
            <v>23578</v>
          </cell>
          <cell r="N1391">
            <v>12152</v>
          </cell>
          <cell r="O1391">
            <v>6588</v>
          </cell>
          <cell r="P1391">
            <v>151</v>
          </cell>
          <cell r="Q1391">
            <v>187871</v>
          </cell>
          <cell r="R1391">
            <v>29518</v>
          </cell>
          <cell r="S1391">
            <v>20174</v>
          </cell>
          <cell r="T1391">
            <v>19343</v>
          </cell>
          <cell r="U1391">
            <v>25432</v>
          </cell>
          <cell r="V1391">
            <v>9984</v>
          </cell>
          <cell r="W1391">
            <v>12636</v>
          </cell>
          <cell r="X1391">
            <v>11101</v>
          </cell>
          <cell r="Y1391">
            <v>0</v>
          </cell>
          <cell r="Z1391">
            <v>0</v>
          </cell>
          <cell r="AA1391">
            <v>115168</v>
          </cell>
          <cell r="AB1391">
            <v>0</v>
          </cell>
          <cell r="AC1391">
            <v>116809</v>
          </cell>
          <cell r="AD1391">
            <v>177830</v>
          </cell>
          <cell r="AE1391">
            <v>360615</v>
          </cell>
          <cell r="AF1391">
            <v>256027</v>
          </cell>
          <cell r="AG1391">
            <v>67627</v>
          </cell>
          <cell r="AH1391">
            <v>51061</v>
          </cell>
          <cell r="AI1391">
            <v>11361</v>
          </cell>
          <cell r="AJ1391">
            <v>34910</v>
          </cell>
          <cell r="AK1391">
            <v>44206</v>
          </cell>
          <cell r="AL1391">
            <v>10350</v>
          </cell>
          <cell r="AM1391">
            <v>23130</v>
          </cell>
          <cell r="AN1391">
            <v>87685</v>
          </cell>
          <cell r="AO1391">
            <v>10053</v>
          </cell>
          <cell r="AP1391">
            <v>498758</v>
          </cell>
          <cell r="AQ1391">
            <v>32171</v>
          </cell>
          <cell r="AR1391">
            <v>7760</v>
          </cell>
          <cell r="AS1391">
            <v>0</v>
          </cell>
          <cell r="AT1391">
            <v>79</v>
          </cell>
          <cell r="AU1391">
            <v>2751</v>
          </cell>
          <cell r="AV1391">
            <v>1335</v>
          </cell>
          <cell r="AW1391">
            <v>13313</v>
          </cell>
          <cell r="AX1391">
            <v>1698</v>
          </cell>
          <cell r="AY1391">
            <v>185431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32030</v>
          </cell>
          <cell r="BH1391">
            <v>46479</v>
          </cell>
          <cell r="BI1391">
            <v>111194</v>
          </cell>
          <cell r="BJ1391">
            <v>80662</v>
          </cell>
          <cell r="BK1391">
            <v>619</v>
          </cell>
          <cell r="BL1391">
            <v>38573</v>
          </cell>
          <cell r="BM1391">
            <v>254595</v>
          </cell>
          <cell r="BN1391">
            <v>263459</v>
          </cell>
          <cell r="BO1391">
            <v>40264</v>
          </cell>
          <cell r="BP1391">
            <v>2660</v>
          </cell>
          <cell r="BQ1391">
            <v>15200</v>
          </cell>
          <cell r="BR1391">
            <v>11688</v>
          </cell>
          <cell r="BS1391">
            <v>6410</v>
          </cell>
          <cell r="BT1391">
            <v>187522</v>
          </cell>
          <cell r="BU1391">
            <v>28252</v>
          </cell>
          <cell r="BV1391">
            <v>20212</v>
          </cell>
          <cell r="BW1391">
            <v>20450</v>
          </cell>
          <cell r="BX1391">
            <v>25416</v>
          </cell>
          <cell r="BY1391">
            <v>11186</v>
          </cell>
          <cell r="BZ1391">
            <v>10250</v>
          </cell>
          <cell r="CA1391">
            <v>11029</v>
          </cell>
          <cell r="CB1391">
            <v>0</v>
          </cell>
          <cell r="CC1391">
            <v>0</v>
          </cell>
          <cell r="CD1391">
            <v>110531</v>
          </cell>
          <cell r="CE1391">
            <v>0</v>
          </cell>
          <cell r="CF1391">
            <v>106840</v>
          </cell>
          <cell r="CG1391">
            <v>187341</v>
          </cell>
          <cell r="CH1391">
            <v>372685</v>
          </cell>
          <cell r="CI1391">
            <v>65104</v>
          </cell>
          <cell r="CJ1391">
            <v>50140</v>
          </cell>
          <cell r="CK1391">
            <v>33978</v>
          </cell>
          <cell r="CL1391">
            <v>11025</v>
          </cell>
          <cell r="CM1391">
            <v>41925</v>
          </cell>
          <cell r="CN1391">
            <v>20781</v>
          </cell>
          <cell r="CO1391">
            <v>27260</v>
          </cell>
          <cell r="CP1391">
            <v>10525</v>
          </cell>
          <cell r="CQ1391">
            <v>24535</v>
          </cell>
          <cell r="CR1391">
            <v>6276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1341</v>
          </cell>
          <cell r="CY1391">
            <v>0</v>
          </cell>
          <cell r="CZ1391">
            <v>118242</v>
          </cell>
          <cell r="DA1391">
            <v>80709</v>
          </cell>
          <cell r="DB1391">
            <v>418</v>
          </cell>
          <cell r="DC1391">
            <v>46324</v>
          </cell>
          <cell r="DD1391">
            <v>2303177</v>
          </cell>
          <cell r="DE1391">
            <v>14387</v>
          </cell>
          <cell r="DF1391">
            <v>2639</v>
          </cell>
          <cell r="DG1391">
            <v>10823</v>
          </cell>
          <cell r="DH1391">
            <v>253342</v>
          </cell>
          <cell r="DI1391">
            <v>10105</v>
          </cell>
          <cell r="DJ1391">
            <v>150</v>
          </cell>
          <cell r="DK1391">
            <v>80</v>
          </cell>
          <cell r="DL1391">
            <v>2751</v>
          </cell>
          <cell r="DM1391">
            <v>0</v>
          </cell>
          <cell r="DN1391">
            <v>202138</v>
          </cell>
          <cell r="DO1391">
            <v>0</v>
          </cell>
          <cell r="DP1391">
            <v>10078</v>
          </cell>
          <cell r="DQ1391">
            <v>45365</v>
          </cell>
          <cell r="DR1391">
            <v>236433</v>
          </cell>
          <cell r="DS1391">
            <v>76454</v>
          </cell>
          <cell r="DT1391">
            <v>10025</v>
          </cell>
          <cell r="DU1391">
            <v>450022</v>
          </cell>
          <cell r="DV1391">
            <v>32428</v>
          </cell>
        </row>
        <row r="1392">
          <cell r="C1392" t="str">
            <v>阿武町</v>
          </cell>
          <cell r="D1392">
            <v>1</v>
          </cell>
          <cell r="E1392">
            <v>6</v>
          </cell>
          <cell r="F1392">
            <v>0</v>
          </cell>
          <cell r="G1392">
            <v>139408</v>
          </cell>
          <cell r="H1392">
            <v>45125</v>
          </cell>
          <cell r="I1392">
            <v>24684</v>
          </cell>
          <cell r="J1392">
            <v>0</v>
          </cell>
          <cell r="K1392">
            <v>0</v>
          </cell>
          <cell r="L1392">
            <v>21362</v>
          </cell>
          <cell r="M1392">
            <v>10748</v>
          </cell>
          <cell r="N1392">
            <v>0</v>
          </cell>
          <cell r="O1392">
            <v>1689</v>
          </cell>
          <cell r="P1392">
            <v>0</v>
          </cell>
          <cell r="Q1392">
            <v>21720</v>
          </cell>
          <cell r="R1392">
            <v>13398</v>
          </cell>
          <cell r="S1392">
            <v>4611</v>
          </cell>
          <cell r="T1392">
            <v>9251</v>
          </cell>
          <cell r="U1392">
            <v>25432</v>
          </cell>
          <cell r="V1392">
            <v>14928</v>
          </cell>
          <cell r="W1392">
            <v>7371</v>
          </cell>
          <cell r="X1392">
            <v>11101</v>
          </cell>
          <cell r="Y1392">
            <v>0</v>
          </cell>
          <cell r="Z1392">
            <v>0</v>
          </cell>
          <cell r="AA1392">
            <v>61781</v>
          </cell>
          <cell r="AB1392">
            <v>0</v>
          </cell>
          <cell r="AC1392">
            <v>48883</v>
          </cell>
          <cell r="AD1392">
            <v>102644</v>
          </cell>
          <cell r="AE1392">
            <v>247225</v>
          </cell>
          <cell r="AF1392">
            <v>72930</v>
          </cell>
          <cell r="AG1392">
            <v>23921</v>
          </cell>
          <cell r="AH1392">
            <v>46367</v>
          </cell>
          <cell r="AI1392">
            <v>48690</v>
          </cell>
          <cell r="AJ1392">
            <v>15308</v>
          </cell>
          <cell r="AK1392">
            <v>31065</v>
          </cell>
          <cell r="AL1392">
            <v>5514</v>
          </cell>
          <cell r="AM1392">
            <v>11561</v>
          </cell>
          <cell r="AN1392">
            <v>79231</v>
          </cell>
          <cell r="AO1392">
            <v>16408</v>
          </cell>
          <cell r="AP1392">
            <v>250612</v>
          </cell>
          <cell r="AQ1392">
            <v>75752</v>
          </cell>
          <cell r="AR1392">
            <v>1073</v>
          </cell>
          <cell r="AS1392">
            <v>0</v>
          </cell>
          <cell r="AT1392">
            <v>0</v>
          </cell>
          <cell r="AU1392">
            <v>160</v>
          </cell>
          <cell r="AV1392">
            <v>156</v>
          </cell>
          <cell r="AW1392">
            <v>1849</v>
          </cell>
          <cell r="AX1392">
            <v>331</v>
          </cell>
          <cell r="AY1392">
            <v>91242</v>
          </cell>
          <cell r="AZ1392">
            <v>0</v>
          </cell>
          <cell r="BA1392">
            <v>145700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2861</v>
          </cell>
          <cell r="BH1392">
            <v>38623</v>
          </cell>
          <cell r="BI1392">
            <v>145459</v>
          </cell>
          <cell r="BJ1392">
            <v>59578</v>
          </cell>
          <cell r="BK1392">
            <v>556</v>
          </cell>
          <cell r="BL1392">
            <v>47325</v>
          </cell>
          <cell r="BM1392">
            <v>132825</v>
          </cell>
          <cell r="BN1392">
            <v>136774</v>
          </cell>
          <cell r="BO1392">
            <v>44722</v>
          </cell>
          <cell r="BP1392">
            <v>0</v>
          </cell>
          <cell r="BQ1392">
            <v>21160</v>
          </cell>
          <cell r="BR1392">
            <v>0</v>
          </cell>
          <cell r="BS1392">
            <v>1644</v>
          </cell>
          <cell r="BT1392">
            <v>24451</v>
          </cell>
          <cell r="BU1392">
            <v>12723</v>
          </cell>
          <cell r="BV1392">
            <v>4771</v>
          </cell>
          <cell r="BW1392">
            <v>8998</v>
          </cell>
          <cell r="BX1392">
            <v>25416</v>
          </cell>
          <cell r="BY1392">
            <v>14836</v>
          </cell>
          <cell r="BZ1392">
            <v>7175</v>
          </cell>
          <cell r="CA1392">
            <v>11029</v>
          </cell>
          <cell r="CB1392">
            <v>0</v>
          </cell>
          <cell r="CC1392">
            <v>0</v>
          </cell>
          <cell r="CD1392">
            <v>59820</v>
          </cell>
          <cell r="CE1392">
            <v>0</v>
          </cell>
          <cell r="CF1392">
            <v>44806</v>
          </cell>
          <cell r="CG1392">
            <v>103464</v>
          </cell>
          <cell r="CH1392">
            <v>255811</v>
          </cell>
          <cell r="CI1392">
            <v>23158</v>
          </cell>
          <cell r="CJ1392">
            <v>44252</v>
          </cell>
          <cell r="CK1392">
            <v>14812</v>
          </cell>
          <cell r="CL1392">
            <v>48300</v>
          </cell>
          <cell r="CM1392">
            <v>29755</v>
          </cell>
          <cell r="CN1392">
            <v>10818</v>
          </cell>
          <cell r="CO1392">
            <v>24816</v>
          </cell>
          <cell r="CP1392">
            <v>0</v>
          </cell>
          <cell r="CQ1392">
            <v>11886</v>
          </cell>
          <cell r="CR1392">
            <v>5758</v>
          </cell>
          <cell r="CS1392">
            <v>0</v>
          </cell>
          <cell r="CT1392">
            <v>0</v>
          </cell>
          <cell r="CU1392">
            <v>0</v>
          </cell>
          <cell r="CV1392">
            <v>120617</v>
          </cell>
          <cell r="CW1392">
            <v>0</v>
          </cell>
          <cell r="CX1392">
            <v>156</v>
          </cell>
          <cell r="CY1392">
            <v>0</v>
          </cell>
          <cell r="CZ1392">
            <v>147444</v>
          </cell>
          <cell r="DA1392">
            <v>59619</v>
          </cell>
          <cell r="DB1392">
            <v>451</v>
          </cell>
          <cell r="DC1392">
            <v>59336</v>
          </cell>
          <cell r="DD1392">
            <v>1289189</v>
          </cell>
          <cell r="DE1392">
            <v>3235</v>
          </cell>
          <cell r="DF1392">
            <v>538</v>
          </cell>
          <cell r="DG1392">
            <v>1128</v>
          </cell>
          <cell r="DH1392">
            <v>71995</v>
          </cell>
          <cell r="DI1392">
            <v>5348</v>
          </cell>
          <cell r="DJ1392">
            <v>0</v>
          </cell>
          <cell r="DK1392">
            <v>0</v>
          </cell>
          <cell r="DL1392">
            <v>161</v>
          </cell>
          <cell r="DM1392">
            <v>0</v>
          </cell>
          <cell r="DN1392">
            <v>101799</v>
          </cell>
          <cell r="DO1392">
            <v>0</v>
          </cell>
          <cell r="DP1392">
            <v>3920</v>
          </cell>
          <cell r="DQ1392">
            <v>37378</v>
          </cell>
          <cell r="DR1392">
            <v>125133</v>
          </cell>
          <cell r="DS1392">
            <v>85004</v>
          </cell>
          <cell r="DT1392">
            <v>16312</v>
          </cell>
          <cell r="DU1392">
            <v>232024</v>
          </cell>
          <cell r="DV1392">
            <v>76076</v>
          </cell>
        </row>
        <row r="1393">
          <cell r="C1393" t="str">
            <v>徳島市</v>
          </cell>
          <cell r="D1393">
            <v>1</v>
          </cell>
          <cell r="E1393">
            <v>5</v>
          </cell>
          <cell r="F1393">
            <v>0</v>
          </cell>
          <cell r="G1393">
            <v>2728780</v>
          </cell>
          <cell r="H1393">
            <v>530275</v>
          </cell>
          <cell r="I1393">
            <v>766887</v>
          </cell>
          <cell r="J1393">
            <v>0</v>
          </cell>
          <cell r="K1393">
            <v>19292</v>
          </cell>
          <cell r="L1393">
            <v>0</v>
          </cell>
          <cell r="M1393">
            <v>0</v>
          </cell>
          <cell r="N1393">
            <v>275717</v>
          </cell>
          <cell r="O1393">
            <v>157437</v>
          </cell>
          <cell r="P1393">
            <v>84785</v>
          </cell>
          <cell r="Q1393">
            <v>910448</v>
          </cell>
          <cell r="R1393">
            <v>417500</v>
          </cell>
          <cell r="S1393">
            <v>576714</v>
          </cell>
          <cell r="T1393">
            <v>520579</v>
          </cell>
          <cell r="U1393">
            <v>381480</v>
          </cell>
          <cell r="V1393">
            <v>263136</v>
          </cell>
          <cell r="W1393">
            <v>251667</v>
          </cell>
          <cell r="X1393">
            <v>166515</v>
          </cell>
          <cell r="Y1393">
            <v>442509</v>
          </cell>
          <cell r="Z1393">
            <v>72506</v>
          </cell>
          <cell r="AA1393">
            <v>1027568</v>
          </cell>
          <cell r="AB1393">
            <v>3172004</v>
          </cell>
          <cell r="AC1393">
            <v>2361986</v>
          </cell>
          <cell r="AD1393">
            <v>2734738</v>
          </cell>
          <cell r="AE1393">
            <v>5154315</v>
          </cell>
          <cell r="AF1393">
            <v>3219902</v>
          </cell>
          <cell r="AG1393">
            <v>1579316</v>
          </cell>
          <cell r="AH1393">
            <v>239021</v>
          </cell>
          <cell r="AI1393">
            <v>137414</v>
          </cell>
          <cell r="AJ1393">
            <v>327669</v>
          </cell>
          <cell r="AK1393">
            <v>363231</v>
          </cell>
          <cell r="AL1393">
            <v>111687</v>
          </cell>
          <cell r="AM1393">
            <v>219782</v>
          </cell>
          <cell r="AN1393">
            <v>1176365</v>
          </cell>
          <cell r="AO1393">
            <v>98890</v>
          </cell>
          <cell r="AP1393">
            <v>4351861</v>
          </cell>
          <cell r="AQ1393">
            <v>212934</v>
          </cell>
          <cell r="AR1393">
            <v>501</v>
          </cell>
          <cell r="AS1393">
            <v>0</v>
          </cell>
          <cell r="AT1393">
            <v>0</v>
          </cell>
          <cell r="AU1393">
            <v>72509</v>
          </cell>
          <cell r="AV1393">
            <v>161223</v>
          </cell>
          <cell r="AW1393">
            <v>153625</v>
          </cell>
          <cell r="AX1393">
            <v>54176</v>
          </cell>
          <cell r="AY1393">
            <v>3453925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133589</v>
          </cell>
          <cell r="BH1393">
            <v>535105</v>
          </cell>
          <cell r="BI1393">
            <v>573230</v>
          </cell>
          <cell r="BJ1393">
            <v>332701</v>
          </cell>
          <cell r="BK1393">
            <v>134904</v>
          </cell>
          <cell r="BL1393">
            <v>182418</v>
          </cell>
          <cell r="BM1393">
            <v>7477635</v>
          </cell>
          <cell r="BN1393">
            <v>2641678</v>
          </cell>
          <cell r="BO1393">
            <v>522929</v>
          </cell>
          <cell r="BP1393">
            <v>0</v>
          </cell>
          <cell r="BQ1393">
            <v>0</v>
          </cell>
          <cell r="BR1393">
            <v>266908</v>
          </cell>
          <cell r="BS1393">
            <v>153167</v>
          </cell>
          <cell r="BT1393">
            <v>950805</v>
          </cell>
          <cell r="BU1393">
            <v>410721</v>
          </cell>
          <cell r="BV1393">
            <v>575996</v>
          </cell>
          <cell r="BW1393">
            <v>508796</v>
          </cell>
          <cell r="BX1393">
            <v>381240</v>
          </cell>
          <cell r="BY1393">
            <v>260321</v>
          </cell>
          <cell r="BZ1393">
            <v>246000</v>
          </cell>
          <cell r="CA1393">
            <v>165435</v>
          </cell>
          <cell r="CB1393">
            <v>441674</v>
          </cell>
          <cell r="CC1393">
            <v>74732</v>
          </cell>
          <cell r="CD1393">
            <v>998434</v>
          </cell>
          <cell r="CE1393">
            <v>3241629</v>
          </cell>
          <cell r="CF1393">
            <v>2226799</v>
          </cell>
          <cell r="CG1393">
            <v>2732751</v>
          </cell>
          <cell r="CH1393">
            <v>5151401</v>
          </cell>
          <cell r="CI1393">
            <v>1525038</v>
          </cell>
          <cell r="CJ1393">
            <v>243248</v>
          </cell>
          <cell r="CK1393">
            <v>319910</v>
          </cell>
          <cell r="CL1393">
            <v>134400</v>
          </cell>
          <cell r="CM1393">
            <v>334816</v>
          </cell>
          <cell r="CN1393">
            <v>207063</v>
          </cell>
          <cell r="CO1393">
            <v>778132</v>
          </cell>
          <cell r="CP1393">
            <v>18346</v>
          </cell>
          <cell r="CQ1393">
            <v>0</v>
          </cell>
          <cell r="CR1393">
            <v>1055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161657</v>
          </cell>
          <cell r="CY1393">
            <v>0</v>
          </cell>
          <cell r="CZ1393">
            <v>585245</v>
          </cell>
          <cell r="DA1393">
            <v>332701</v>
          </cell>
          <cell r="DB1393">
            <v>67688</v>
          </cell>
          <cell r="DC1393">
            <v>259529</v>
          </cell>
          <cell r="DD1393">
            <v>37243238</v>
          </cell>
          <cell r="DE1393">
            <v>158248</v>
          </cell>
          <cell r="DF1393">
            <v>83092</v>
          </cell>
          <cell r="DG1393">
            <v>103128</v>
          </cell>
          <cell r="DH1393">
            <v>3173732</v>
          </cell>
          <cell r="DI1393">
            <v>108339</v>
          </cell>
          <cell r="DJ1393">
            <v>83848</v>
          </cell>
          <cell r="DK1393">
            <v>0</v>
          </cell>
          <cell r="DL1393">
            <v>69767</v>
          </cell>
          <cell r="DM1393">
            <v>0</v>
          </cell>
          <cell r="DN1393">
            <v>3593694</v>
          </cell>
          <cell r="DO1393">
            <v>0</v>
          </cell>
          <cell r="DP1393">
            <v>276402</v>
          </cell>
          <cell r="DQ1393">
            <v>538936</v>
          </cell>
          <cell r="DR1393">
            <v>7238316</v>
          </cell>
          <cell r="DS1393">
            <v>1028514</v>
          </cell>
          <cell r="DT1393">
            <v>98120</v>
          </cell>
          <cell r="DU1393">
            <v>4034618</v>
          </cell>
          <cell r="DV1393">
            <v>213774</v>
          </cell>
        </row>
        <row r="1394">
          <cell r="C1394" t="str">
            <v>鳴門市</v>
          </cell>
          <cell r="D1394">
            <v>1</v>
          </cell>
          <cell r="E1394">
            <v>5</v>
          </cell>
          <cell r="F1394">
            <v>0</v>
          </cell>
          <cell r="G1394">
            <v>769943</v>
          </cell>
          <cell r="H1394">
            <v>217752</v>
          </cell>
          <cell r="I1394">
            <v>143616</v>
          </cell>
          <cell r="J1394">
            <v>1048</v>
          </cell>
          <cell r="K1394">
            <v>0</v>
          </cell>
          <cell r="L1394">
            <v>20422</v>
          </cell>
          <cell r="M1394">
            <v>27350</v>
          </cell>
          <cell r="N1394">
            <v>54076</v>
          </cell>
          <cell r="O1394">
            <v>30206</v>
          </cell>
          <cell r="P1394">
            <v>13608</v>
          </cell>
          <cell r="Q1394">
            <v>246114</v>
          </cell>
          <cell r="R1394">
            <v>92269</v>
          </cell>
          <cell r="S1394">
            <v>130738</v>
          </cell>
          <cell r="T1394">
            <v>121945</v>
          </cell>
          <cell r="U1394">
            <v>165308</v>
          </cell>
          <cell r="V1394">
            <v>62256</v>
          </cell>
          <cell r="W1394">
            <v>80028</v>
          </cell>
          <cell r="X1394">
            <v>66606</v>
          </cell>
          <cell r="Y1394">
            <v>0</v>
          </cell>
          <cell r="Z1394">
            <v>0</v>
          </cell>
          <cell r="AA1394">
            <v>302614</v>
          </cell>
          <cell r="AB1394">
            <v>439739</v>
          </cell>
          <cell r="AC1394">
            <v>506024</v>
          </cell>
          <cell r="AD1394">
            <v>556499</v>
          </cell>
          <cell r="AE1394">
            <v>1451450</v>
          </cell>
          <cell r="AF1394">
            <v>847618</v>
          </cell>
          <cell r="AG1394">
            <v>304530</v>
          </cell>
          <cell r="AH1394">
            <v>133737</v>
          </cell>
          <cell r="AI1394">
            <v>31919</v>
          </cell>
          <cell r="AJ1394">
            <v>87313</v>
          </cell>
          <cell r="AK1394">
            <v>113702</v>
          </cell>
          <cell r="AL1394">
            <v>35198</v>
          </cell>
          <cell r="AM1394">
            <v>63374</v>
          </cell>
          <cell r="AN1394">
            <v>267756</v>
          </cell>
          <cell r="AO1394">
            <v>43507</v>
          </cell>
          <cell r="AP1394">
            <v>1284305</v>
          </cell>
          <cell r="AQ1394">
            <v>121874</v>
          </cell>
          <cell r="AR1394">
            <v>0</v>
          </cell>
          <cell r="AS1394">
            <v>0</v>
          </cell>
          <cell r="AT1394">
            <v>0</v>
          </cell>
          <cell r="AU1394">
            <v>81892</v>
          </cell>
          <cell r="AV1394">
            <v>18240</v>
          </cell>
          <cell r="AW1394">
            <v>39254</v>
          </cell>
          <cell r="AX1394">
            <v>9843</v>
          </cell>
          <cell r="AY1394">
            <v>809608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123331</v>
          </cell>
          <cell r="BH1394">
            <v>172328</v>
          </cell>
          <cell r="BI1394">
            <v>209488</v>
          </cell>
          <cell r="BJ1394">
            <v>166374</v>
          </cell>
          <cell r="BK1394">
            <v>21632</v>
          </cell>
          <cell r="BL1394">
            <v>74681</v>
          </cell>
          <cell r="BM1394">
            <v>1513875</v>
          </cell>
          <cell r="BN1394">
            <v>745087</v>
          </cell>
          <cell r="BO1394">
            <v>214693</v>
          </cell>
          <cell r="BP1394">
            <v>1019</v>
          </cell>
          <cell r="BQ1394">
            <v>20340</v>
          </cell>
          <cell r="BR1394">
            <v>52217</v>
          </cell>
          <cell r="BS1394">
            <v>29387</v>
          </cell>
          <cell r="BT1394">
            <v>239891</v>
          </cell>
          <cell r="BU1394">
            <v>89741</v>
          </cell>
          <cell r="BV1394">
            <v>131944</v>
          </cell>
          <cell r="BW1394">
            <v>121882</v>
          </cell>
          <cell r="BX1394">
            <v>165204</v>
          </cell>
          <cell r="BY1394">
            <v>58918</v>
          </cell>
          <cell r="BZ1394">
            <v>76875</v>
          </cell>
          <cell r="CA1394">
            <v>66174</v>
          </cell>
          <cell r="CB1394">
            <v>0</v>
          </cell>
          <cell r="CC1394">
            <v>0</v>
          </cell>
          <cell r="CD1394">
            <v>290681</v>
          </cell>
          <cell r="CE1394">
            <v>425972</v>
          </cell>
          <cell r="CF1394">
            <v>478838</v>
          </cell>
          <cell r="CG1394">
            <v>546707</v>
          </cell>
          <cell r="CH1394">
            <v>1450292</v>
          </cell>
          <cell r="CI1394">
            <v>293408</v>
          </cell>
          <cell r="CJ1394">
            <v>131008</v>
          </cell>
          <cell r="CK1394">
            <v>85428</v>
          </cell>
          <cell r="CL1394">
            <v>31500</v>
          </cell>
          <cell r="CM1394">
            <v>106102</v>
          </cell>
          <cell r="CN1394">
            <v>59883</v>
          </cell>
          <cell r="CO1394">
            <v>146264</v>
          </cell>
          <cell r="CP1394">
            <v>0</v>
          </cell>
          <cell r="CQ1394">
            <v>28770</v>
          </cell>
          <cell r="CR1394">
            <v>121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7993</v>
          </cell>
          <cell r="CY1394">
            <v>0</v>
          </cell>
          <cell r="CZ1394">
            <v>208743</v>
          </cell>
          <cell r="DA1394">
            <v>166374</v>
          </cell>
          <cell r="DB1394">
            <v>13516</v>
          </cell>
          <cell r="DC1394">
            <v>92988</v>
          </cell>
          <cell r="DD1394">
            <v>8783729</v>
          </cell>
          <cell r="DE1394">
            <v>40123</v>
          </cell>
          <cell r="DF1394">
            <v>15422</v>
          </cell>
          <cell r="DG1394">
            <v>120936</v>
          </cell>
          <cell r="DH1394">
            <v>832190</v>
          </cell>
          <cell r="DI1394">
            <v>34424</v>
          </cell>
          <cell r="DJ1394">
            <v>13536</v>
          </cell>
          <cell r="DK1394">
            <v>940</v>
          </cell>
          <cell r="DL1394">
            <v>80055</v>
          </cell>
          <cell r="DM1394">
            <v>0</v>
          </cell>
          <cell r="DN1394">
            <v>855431</v>
          </cell>
          <cell r="DO1394">
            <v>0</v>
          </cell>
          <cell r="DP1394">
            <v>45985</v>
          </cell>
          <cell r="DQ1394">
            <v>175230</v>
          </cell>
          <cell r="DR1394">
            <v>1522584</v>
          </cell>
          <cell r="DS1394">
            <v>249772</v>
          </cell>
          <cell r="DT1394">
            <v>42998</v>
          </cell>
          <cell r="DU1394">
            <v>1182585</v>
          </cell>
          <cell r="DV1394">
            <v>122452</v>
          </cell>
        </row>
        <row r="1395">
          <cell r="C1395" t="str">
            <v>小松島市</v>
          </cell>
          <cell r="D1395">
            <v>1</v>
          </cell>
          <cell r="E1395">
            <v>5</v>
          </cell>
          <cell r="F1395">
            <v>0</v>
          </cell>
          <cell r="G1395">
            <v>557129</v>
          </cell>
          <cell r="H1395">
            <v>81940</v>
          </cell>
          <cell r="I1395">
            <v>70499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36872</v>
          </cell>
          <cell r="O1395">
            <v>19990</v>
          </cell>
          <cell r="P1395">
            <v>794</v>
          </cell>
          <cell r="Q1395">
            <v>128717</v>
          </cell>
          <cell r="R1395">
            <v>66817</v>
          </cell>
          <cell r="S1395">
            <v>64557</v>
          </cell>
          <cell r="T1395">
            <v>93351</v>
          </cell>
          <cell r="U1395">
            <v>139876</v>
          </cell>
          <cell r="V1395">
            <v>31968</v>
          </cell>
          <cell r="W1395">
            <v>56862</v>
          </cell>
          <cell r="X1395">
            <v>22202</v>
          </cell>
          <cell r="Y1395">
            <v>0</v>
          </cell>
          <cell r="Z1395">
            <v>0</v>
          </cell>
          <cell r="AA1395">
            <v>219352</v>
          </cell>
          <cell r="AB1395">
            <v>369738</v>
          </cell>
          <cell r="AC1395">
            <v>386318</v>
          </cell>
          <cell r="AD1395">
            <v>362577</v>
          </cell>
          <cell r="AE1395">
            <v>1018190</v>
          </cell>
          <cell r="AF1395">
            <v>567052</v>
          </cell>
          <cell r="AG1395">
            <v>230437</v>
          </cell>
          <cell r="AH1395">
            <v>129426</v>
          </cell>
          <cell r="AI1395">
            <v>27591</v>
          </cell>
          <cell r="AJ1395">
            <v>66225</v>
          </cell>
          <cell r="AK1395">
            <v>81528</v>
          </cell>
          <cell r="AL1395">
            <v>22844</v>
          </cell>
          <cell r="AM1395">
            <v>50738</v>
          </cell>
          <cell r="AN1395">
            <v>158070</v>
          </cell>
          <cell r="AO1395">
            <v>17036</v>
          </cell>
          <cell r="AP1395">
            <v>955715</v>
          </cell>
          <cell r="AQ1395">
            <v>64014</v>
          </cell>
          <cell r="AR1395">
            <v>176</v>
          </cell>
          <cell r="AS1395">
            <v>0</v>
          </cell>
          <cell r="AT1395">
            <v>0</v>
          </cell>
          <cell r="AU1395">
            <v>20984</v>
          </cell>
          <cell r="AV1395">
            <v>11495</v>
          </cell>
          <cell r="AW1395">
            <v>41604</v>
          </cell>
          <cell r="AX1395">
            <v>5063</v>
          </cell>
          <cell r="AY1395">
            <v>494611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49435</v>
          </cell>
          <cell r="BH1395">
            <v>109200</v>
          </cell>
          <cell r="BI1395">
            <v>193086</v>
          </cell>
          <cell r="BJ1395">
            <v>110670</v>
          </cell>
          <cell r="BK1395">
            <v>1621</v>
          </cell>
          <cell r="BL1395">
            <v>55386</v>
          </cell>
          <cell r="BM1395">
            <v>925485</v>
          </cell>
          <cell r="BN1395">
            <v>542588</v>
          </cell>
          <cell r="BO1395">
            <v>81247</v>
          </cell>
          <cell r="BP1395">
            <v>0</v>
          </cell>
          <cell r="BQ1395">
            <v>0</v>
          </cell>
          <cell r="BR1395">
            <v>35462</v>
          </cell>
          <cell r="BS1395">
            <v>19448</v>
          </cell>
          <cell r="BT1395">
            <v>84039</v>
          </cell>
          <cell r="BU1395">
            <v>64164</v>
          </cell>
          <cell r="BV1395">
            <v>66485</v>
          </cell>
          <cell r="BW1395">
            <v>91616</v>
          </cell>
          <cell r="BX1395">
            <v>139788</v>
          </cell>
          <cell r="BY1395">
            <v>33986</v>
          </cell>
          <cell r="BZ1395">
            <v>62525</v>
          </cell>
          <cell r="CA1395">
            <v>22058</v>
          </cell>
          <cell r="CB1395">
            <v>0</v>
          </cell>
          <cell r="CC1395">
            <v>0</v>
          </cell>
          <cell r="CD1395">
            <v>208991</v>
          </cell>
          <cell r="CE1395">
            <v>356567</v>
          </cell>
          <cell r="CF1395">
            <v>367531</v>
          </cell>
          <cell r="CG1395">
            <v>363890</v>
          </cell>
          <cell r="CH1395">
            <v>1004425</v>
          </cell>
          <cell r="CI1395">
            <v>215626</v>
          </cell>
          <cell r="CJ1395">
            <v>124752</v>
          </cell>
          <cell r="CK1395">
            <v>64796</v>
          </cell>
          <cell r="CL1395">
            <v>27825</v>
          </cell>
          <cell r="CM1395">
            <v>75483</v>
          </cell>
          <cell r="CN1395">
            <v>47531</v>
          </cell>
          <cell r="CO1395">
            <v>73132</v>
          </cell>
          <cell r="CP1395">
            <v>0</v>
          </cell>
          <cell r="CQ1395">
            <v>0</v>
          </cell>
          <cell r="CR1395">
            <v>436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10761</v>
          </cell>
          <cell r="CY1395">
            <v>0</v>
          </cell>
          <cell r="CZ1395">
            <v>196649</v>
          </cell>
          <cell r="DA1395">
            <v>110670</v>
          </cell>
          <cell r="DB1395">
            <v>388</v>
          </cell>
          <cell r="DC1395">
            <v>68903</v>
          </cell>
          <cell r="DD1395">
            <v>5844833</v>
          </cell>
          <cell r="DE1395">
            <v>41488</v>
          </cell>
          <cell r="DF1395">
            <v>8007</v>
          </cell>
          <cell r="DG1395">
            <v>45877</v>
          </cell>
          <cell r="DH1395">
            <v>557284</v>
          </cell>
          <cell r="DI1395">
            <v>22310</v>
          </cell>
          <cell r="DJ1395">
            <v>677</v>
          </cell>
          <cell r="DK1395">
            <v>0</v>
          </cell>
          <cell r="DL1395">
            <v>20915</v>
          </cell>
          <cell r="DM1395">
            <v>0</v>
          </cell>
          <cell r="DN1395">
            <v>527409</v>
          </cell>
          <cell r="DO1395">
            <v>0</v>
          </cell>
          <cell r="DP1395">
            <v>35809</v>
          </cell>
          <cell r="DQ1395">
            <v>114505</v>
          </cell>
          <cell r="DR1395">
            <v>922200</v>
          </cell>
          <cell r="DS1395">
            <v>153600</v>
          </cell>
          <cell r="DT1395">
            <v>14807</v>
          </cell>
          <cell r="DU1395">
            <v>874513</v>
          </cell>
          <cell r="DV1395">
            <v>64394</v>
          </cell>
        </row>
        <row r="1396">
          <cell r="C1396" t="str">
            <v>阿南市</v>
          </cell>
          <cell r="D1396">
            <v>1</v>
          </cell>
          <cell r="E1396">
            <v>5</v>
          </cell>
          <cell r="F1396">
            <v>0</v>
          </cell>
          <cell r="G1396">
            <v>1136459</v>
          </cell>
          <cell r="H1396">
            <v>251432</v>
          </cell>
          <cell r="I1396">
            <v>195415</v>
          </cell>
          <cell r="J1396">
            <v>0</v>
          </cell>
          <cell r="K1396">
            <v>3437</v>
          </cell>
          <cell r="L1396">
            <v>8535</v>
          </cell>
          <cell r="M1396">
            <v>20676</v>
          </cell>
          <cell r="N1396">
            <v>59305</v>
          </cell>
          <cell r="O1396">
            <v>38417</v>
          </cell>
          <cell r="P1396">
            <v>11756</v>
          </cell>
          <cell r="Q1396">
            <v>170252</v>
          </cell>
          <cell r="R1396">
            <v>106498</v>
          </cell>
          <cell r="S1396">
            <v>162492</v>
          </cell>
          <cell r="T1396">
            <v>175769</v>
          </cell>
          <cell r="U1396">
            <v>274793</v>
          </cell>
          <cell r="V1396">
            <v>84720</v>
          </cell>
          <cell r="W1396">
            <v>89505</v>
          </cell>
          <cell r="X1396">
            <v>106570</v>
          </cell>
          <cell r="Y1396">
            <v>0</v>
          </cell>
          <cell r="Z1396">
            <v>0</v>
          </cell>
          <cell r="AA1396">
            <v>431428</v>
          </cell>
          <cell r="AB1396">
            <v>587803</v>
          </cell>
          <cell r="AC1396">
            <v>707882</v>
          </cell>
          <cell r="AD1396">
            <v>799183</v>
          </cell>
          <cell r="AE1396">
            <v>1900008</v>
          </cell>
          <cell r="AF1396">
            <v>1041097</v>
          </cell>
          <cell r="AG1396">
            <v>418783</v>
          </cell>
          <cell r="AH1396">
            <v>314990</v>
          </cell>
          <cell r="AI1396">
            <v>102790</v>
          </cell>
          <cell r="AJ1396">
            <v>104192</v>
          </cell>
          <cell r="AK1396">
            <v>146280</v>
          </cell>
          <cell r="AL1396">
            <v>45251</v>
          </cell>
          <cell r="AM1396">
            <v>76153</v>
          </cell>
          <cell r="AN1396">
            <v>839162</v>
          </cell>
          <cell r="AO1396">
            <v>57247</v>
          </cell>
          <cell r="AP1396">
            <v>1547750</v>
          </cell>
          <cell r="AQ1396">
            <v>244820</v>
          </cell>
          <cell r="AR1396">
            <v>13338</v>
          </cell>
          <cell r="AS1396">
            <v>16081</v>
          </cell>
          <cell r="AT1396">
            <v>0</v>
          </cell>
          <cell r="AU1396">
            <v>60730</v>
          </cell>
          <cell r="AV1396">
            <v>92900</v>
          </cell>
          <cell r="AW1396">
            <v>50962</v>
          </cell>
          <cell r="AX1396">
            <v>25471</v>
          </cell>
          <cell r="AY1396">
            <v>913576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1020287</v>
          </cell>
          <cell r="BF1396">
            <v>0</v>
          </cell>
          <cell r="BG1396">
            <v>17888</v>
          </cell>
          <cell r="BH1396">
            <v>171893</v>
          </cell>
          <cell r="BI1396">
            <v>254385</v>
          </cell>
          <cell r="BJ1396">
            <v>229751</v>
          </cell>
          <cell r="BK1396">
            <v>21607</v>
          </cell>
          <cell r="BL1396">
            <v>79407</v>
          </cell>
          <cell r="BM1396">
            <v>2475990</v>
          </cell>
          <cell r="BN1396">
            <v>1091901</v>
          </cell>
          <cell r="BO1396">
            <v>248630</v>
          </cell>
          <cell r="BP1396">
            <v>0</v>
          </cell>
          <cell r="BQ1396">
            <v>8500</v>
          </cell>
          <cell r="BR1396">
            <v>57037</v>
          </cell>
          <cell r="BS1396">
            <v>37375</v>
          </cell>
          <cell r="BT1396">
            <v>170097</v>
          </cell>
          <cell r="BU1396">
            <v>102791</v>
          </cell>
          <cell r="BV1396">
            <v>167648</v>
          </cell>
          <cell r="BW1396">
            <v>170144</v>
          </cell>
          <cell r="BX1396">
            <v>278305</v>
          </cell>
          <cell r="BY1396">
            <v>79253</v>
          </cell>
          <cell r="BZ1396">
            <v>89175</v>
          </cell>
          <cell r="CA1396">
            <v>109187</v>
          </cell>
          <cell r="CB1396">
            <v>0</v>
          </cell>
          <cell r="CC1396">
            <v>0</v>
          </cell>
          <cell r="CD1396">
            <v>417907</v>
          </cell>
          <cell r="CE1396">
            <v>576494</v>
          </cell>
          <cell r="CF1396">
            <v>679468</v>
          </cell>
          <cell r="CG1396">
            <v>791588</v>
          </cell>
          <cell r="CH1396">
            <v>1924565</v>
          </cell>
          <cell r="CI1396">
            <v>397537</v>
          </cell>
          <cell r="CJ1396">
            <v>315100</v>
          </cell>
          <cell r="CK1396">
            <v>101943</v>
          </cell>
          <cell r="CL1396">
            <v>100275</v>
          </cell>
          <cell r="CM1396">
            <v>137468</v>
          </cell>
          <cell r="CN1396">
            <v>71741</v>
          </cell>
          <cell r="CO1396">
            <v>197212</v>
          </cell>
          <cell r="CP1396">
            <v>4758</v>
          </cell>
          <cell r="CQ1396">
            <v>20277</v>
          </cell>
          <cell r="CR1396">
            <v>12747</v>
          </cell>
          <cell r="CS1396">
            <v>0</v>
          </cell>
          <cell r="CT1396">
            <v>9521</v>
          </cell>
          <cell r="CU1396">
            <v>0</v>
          </cell>
          <cell r="CV1396">
            <v>0</v>
          </cell>
          <cell r="CW1396">
            <v>0</v>
          </cell>
          <cell r="CX1396">
            <v>91120</v>
          </cell>
          <cell r="CY1396">
            <v>0</v>
          </cell>
          <cell r="CZ1396">
            <v>248479</v>
          </cell>
          <cell r="DA1396">
            <v>229887</v>
          </cell>
          <cell r="DB1396">
            <v>12370</v>
          </cell>
          <cell r="DC1396">
            <v>101952</v>
          </cell>
          <cell r="DD1396">
            <v>12716620</v>
          </cell>
          <cell r="DE1396">
            <v>51460</v>
          </cell>
          <cell r="DF1396">
            <v>38954</v>
          </cell>
          <cell r="DG1396">
            <v>13486</v>
          </cell>
          <cell r="DH1396">
            <v>1028139</v>
          </cell>
          <cell r="DI1396">
            <v>44228</v>
          </cell>
          <cell r="DJ1396">
            <v>11543</v>
          </cell>
          <cell r="DK1396">
            <v>0</v>
          </cell>
          <cell r="DL1396">
            <v>56649</v>
          </cell>
          <cell r="DM1396">
            <v>1052358</v>
          </cell>
          <cell r="DN1396">
            <v>935013</v>
          </cell>
          <cell r="DO1396">
            <v>0</v>
          </cell>
          <cell r="DP1396">
            <v>110281</v>
          </cell>
          <cell r="DQ1396">
            <v>174178</v>
          </cell>
          <cell r="DR1396">
            <v>2449872</v>
          </cell>
          <cell r="DS1396">
            <v>782200</v>
          </cell>
          <cell r="DT1396">
            <v>54262</v>
          </cell>
          <cell r="DU1396">
            <v>1431274</v>
          </cell>
          <cell r="DV1396">
            <v>246048</v>
          </cell>
        </row>
        <row r="1397">
          <cell r="C1397" t="str">
            <v>吉野川市</v>
          </cell>
          <cell r="D1397">
            <v>1</v>
          </cell>
          <cell r="E1397">
            <v>5</v>
          </cell>
          <cell r="F1397">
            <v>0</v>
          </cell>
          <cell r="G1397">
            <v>730608</v>
          </cell>
          <cell r="H1397">
            <v>197340</v>
          </cell>
          <cell r="I1397">
            <v>207009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22585</v>
          </cell>
          <cell r="O1397">
            <v>21441</v>
          </cell>
          <cell r="P1397">
            <v>5065</v>
          </cell>
          <cell r="Q1397">
            <v>364090</v>
          </cell>
          <cell r="R1397">
            <v>67985</v>
          </cell>
          <cell r="S1397">
            <v>102652</v>
          </cell>
          <cell r="T1397">
            <v>106807</v>
          </cell>
          <cell r="U1397">
            <v>138604</v>
          </cell>
          <cell r="V1397">
            <v>42048</v>
          </cell>
          <cell r="W1397">
            <v>48438</v>
          </cell>
          <cell r="X1397">
            <v>44404</v>
          </cell>
          <cell r="Y1397">
            <v>0</v>
          </cell>
          <cell r="Z1397">
            <v>0</v>
          </cell>
          <cell r="AA1397">
            <v>286343</v>
          </cell>
          <cell r="AB1397">
            <v>379164</v>
          </cell>
          <cell r="AC1397">
            <v>431628</v>
          </cell>
          <cell r="AD1397">
            <v>540537</v>
          </cell>
          <cell r="AE1397">
            <v>1324865</v>
          </cell>
          <cell r="AF1397">
            <v>667524</v>
          </cell>
          <cell r="AG1397">
            <v>243853</v>
          </cell>
          <cell r="AH1397">
            <v>190067</v>
          </cell>
          <cell r="AI1397">
            <v>52477</v>
          </cell>
          <cell r="AJ1397">
            <v>69198</v>
          </cell>
          <cell r="AK1397">
            <v>91461</v>
          </cell>
          <cell r="AL1397">
            <v>29464</v>
          </cell>
          <cell r="AM1397">
            <v>54087</v>
          </cell>
          <cell r="AN1397">
            <v>829617</v>
          </cell>
          <cell r="AO1397">
            <v>30035</v>
          </cell>
          <cell r="AP1397">
            <v>1002385</v>
          </cell>
          <cell r="AQ1397">
            <v>129079</v>
          </cell>
          <cell r="AR1397">
            <v>12122</v>
          </cell>
          <cell r="AS1397">
            <v>4491</v>
          </cell>
          <cell r="AT1397">
            <v>0</v>
          </cell>
          <cell r="AU1397">
            <v>4912</v>
          </cell>
          <cell r="AV1397">
            <v>2000</v>
          </cell>
          <cell r="AW1397">
            <v>17222</v>
          </cell>
          <cell r="AX1397">
            <v>4884</v>
          </cell>
          <cell r="AY1397">
            <v>634090</v>
          </cell>
          <cell r="AZ1397">
            <v>0</v>
          </cell>
          <cell r="BA1397">
            <v>49282</v>
          </cell>
          <cell r="BB1397">
            <v>0</v>
          </cell>
          <cell r="BC1397">
            <v>0</v>
          </cell>
          <cell r="BD1397">
            <v>0</v>
          </cell>
          <cell r="BE1397">
            <v>768412</v>
          </cell>
          <cell r="BF1397">
            <v>0</v>
          </cell>
          <cell r="BG1397">
            <v>31311</v>
          </cell>
          <cell r="BH1397">
            <v>143509</v>
          </cell>
          <cell r="BI1397">
            <v>216852</v>
          </cell>
          <cell r="BJ1397">
            <v>144331</v>
          </cell>
          <cell r="BK1397">
            <v>5967</v>
          </cell>
          <cell r="BL1397">
            <v>61467</v>
          </cell>
          <cell r="BM1397">
            <v>1077945</v>
          </cell>
          <cell r="BN1397">
            <v>705026</v>
          </cell>
          <cell r="BO1397">
            <v>195137</v>
          </cell>
          <cell r="BP1397">
            <v>0</v>
          </cell>
          <cell r="BQ1397">
            <v>0</v>
          </cell>
          <cell r="BR1397">
            <v>21721</v>
          </cell>
          <cell r="BS1397">
            <v>20859</v>
          </cell>
          <cell r="BT1397">
            <v>356955</v>
          </cell>
          <cell r="BU1397">
            <v>65187</v>
          </cell>
          <cell r="BV1397">
            <v>103883</v>
          </cell>
          <cell r="BW1397">
            <v>105522</v>
          </cell>
          <cell r="BX1397">
            <v>139788</v>
          </cell>
          <cell r="BY1397">
            <v>42565</v>
          </cell>
          <cell r="BZ1397">
            <v>48175</v>
          </cell>
          <cell r="CA1397">
            <v>44116</v>
          </cell>
          <cell r="CB1397">
            <v>0</v>
          </cell>
          <cell r="CC1397">
            <v>0</v>
          </cell>
          <cell r="CD1397">
            <v>274880</v>
          </cell>
          <cell r="CE1397">
            <v>399257</v>
          </cell>
          <cell r="CF1397">
            <v>404810</v>
          </cell>
          <cell r="CG1397">
            <v>536719</v>
          </cell>
          <cell r="CH1397">
            <v>1327073</v>
          </cell>
          <cell r="CI1397">
            <v>221668</v>
          </cell>
          <cell r="CJ1397">
            <v>189796</v>
          </cell>
          <cell r="CK1397">
            <v>67705</v>
          </cell>
          <cell r="CL1397">
            <v>50400</v>
          </cell>
          <cell r="CM1397">
            <v>85441</v>
          </cell>
          <cell r="CN1397">
            <v>50626</v>
          </cell>
          <cell r="CO1397">
            <v>208492</v>
          </cell>
          <cell r="CP1397">
            <v>0</v>
          </cell>
          <cell r="CQ1397">
            <v>0</v>
          </cell>
          <cell r="CR1397">
            <v>11831</v>
          </cell>
          <cell r="CS1397">
            <v>0</v>
          </cell>
          <cell r="CT1397">
            <v>6462</v>
          </cell>
          <cell r="CU1397">
            <v>0</v>
          </cell>
          <cell r="CV1397">
            <v>46097</v>
          </cell>
          <cell r="CW1397">
            <v>0</v>
          </cell>
          <cell r="CX1397">
            <v>2003</v>
          </cell>
          <cell r="CY1397">
            <v>0</v>
          </cell>
          <cell r="CZ1397">
            <v>220279</v>
          </cell>
          <cell r="DA1397">
            <v>144331</v>
          </cell>
          <cell r="DB1397">
            <v>2691</v>
          </cell>
          <cell r="DC1397">
            <v>75670</v>
          </cell>
          <cell r="DD1397">
            <v>8254102</v>
          </cell>
          <cell r="DE1397">
            <v>16618</v>
          </cell>
          <cell r="DF1397">
            <v>7734</v>
          </cell>
          <cell r="DG1397">
            <v>28765</v>
          </cell>
          <cell r="DH1397">
            <v>659928</v>
          </cell>
          <cell r="DI1397">
            <v>28837</v>
          </cell>
          <cell r="DJ1397">
            <v>5038</v>
          </cell>
          <cell r="DK1397">
            <v>0</v>
          </cell>
          <cell r="DL1397">
            <v>4641</v>
          </cell>
          <cell r="DM1397">
            <v>788919</v>
          </cell>
          <cell r="DN1397">
            <v>691398</v>
          </cell>
          <cell r="DO1397">
            <v>0</v>
          </cell>
          <cell r="DP1397">
            <v>32923</v>
          </cell>
          <cell r="DQ1397">
            <v>144392</v>
          </cell>
          <cell r="DR1397">
            <v>1069593</v>
          </cell>
          <cell r="DS1397">
            <v>795055</v>
          </cell>
          <cell r="DT1397">
            <v>29850</v>
          </cell>
          <cell r="DU1397">
            <v>918415</v>
          </cell>
          <cell r="DV1397">
            <v>129800</v>
          </cell>
        </row>
        <row r="1398">
          <cell r="C1398" t="str">
            <v>阿波市</v>
          </cell>
          <cell r="D1398">
            <v>1</v>
          </cell>
          <cell r="E1398">
            <v>5</v>
          </cell>
          <cell r="F1398">
            <v>0</v>
          </cell>
          <cell r="G1398">
            <v>728406</v>
          </cell>
          <cell r="H1398">
            <v>291819</v>
          </cell>
          <cell r="I1398">
            <v>222717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19196</v>
          </cell>
          <cell r="P1398">
            <v>0</v>
          </cell>
          <cell r="Q1398">
            <v>48156</v>
          </cell>
          <cell r="R1398">
            <v>64415</v>
          </cell>
          <cell r="S1398">
            <v>84731</v>
          </cell>
          <cell r="T1398">
            <v>92510</v>
          </cell>
          <cell r="U1398">
            <v>127160</v>
          </cell>
          <cell r="V1398">
            <v>35472</v>
          </cell>
          <cell r="W1398">
            <v>46332</v>
          </cell>
          <cell r="X1398">
            <v>44404</v>
          </cell>
          <cell r="Y1398">
            <v>0</v>
          </cell>
          <cell r="Z1398">
            <v>0</v>
          </cell>
          <cell r="AA1398">
            <v>288073</v>
          </cell>
          <cell r="AB1398">
            <v>312944</v>
          </cell>
          <cell r="AC1398">
            <v>359966</v>
          </cell>
          <cell r="AD1398">
            <v>545599</v>
          </cell>
          <cell r="AE1398">
            <v>1128463</v>
          </cell>
          <cell r="AF1398">
            <v>572715</v>
          </cell>
          <cell r="AG1398">
            <v>216659</v>
          </cell>
          <cell r="AH1398">
            <v>295064</v>
          </cell>
          <cell r="AI1398">
            <v>45444</v>
          </cell>
          <cell r="AJ1398">
            <v>64609</v>
          </cell>
          <cell r="AK1398">
            <v>85520</v>
          </cell>
          <cell r="AL1398">
            <v>27780</v>
          </cell>
          <cell r="AM1398">
            <v>51103</v>
          </cell>
          <cell r="AN1398">
            <v>954226</v>
          </cell>
          <cell r="AO1398">
            <v>42179</v>
          </cell>
          <cell r="AP1398">
            <v>930092</v>
          </cell>
          <cell r="AQ1398">
            <v>171083</v>
          </cell>
          <cell r="AR1398">
            <v>2270</v>
          </cell>
          <cell r="AS1398">
            <v>28457</v>
          </cell>
          <cell r="AT1398">
            <v>0</v>
          </cell>
          <cell r="AU1398">
            <v>6736</v>
          </cell>
          <cell r="AV1398">
            <v>1459</v>
          </cell>
          <cell r="AW1398">
            <v>9702</v>
          </cell>
          <cell r="AX1398">
            <v>4002</v>
          </cell>
          <cell r="AY1398">
            <v>606259</v>
          </cell>
          <cell r="AZ1398">
            <v>0</v>
          </cell>
          <cell r="BA1398">
            <v>4105</v>
          </cell>
          <cell r="BB1398">
            <v>0</v>
          </cell>
          <cell r="BC1398">
            <v>0</v>
          </cell>
          <cell r="BD1398">
            <v>0</v>
          </cell>
          <cell r="BE1398">
            <v>727495</v>
          </cell>
          <cell r="BF1398">
            <v>0</v>
          </cell>
          <cell r="BG1398">
            <v>36498</v>
          </cell>
          <cell r="BH1398">
            <v>115753</v>
          </cell>
          <cell r="BI1398">
            <v>200168</v>
          </cell>
          <cell r="BJ1398">
            <v>165705</v>
          </cell>
          <cell r="BK1398">
            <v>5365</v>
          </cell>
          <cell r="BL1398">
            <v>65955</v>
          </cell>
          <cell r="BM1398">
            <v>1069365</v>
          </cell>
          <cell r="BN1398">
            <v>701663</v>
          </cell>
          <cell r="BO1398">
            <v>288175</v>
          </cell>
          <cell r="BP1398">
            <v>0</v>
          </cell>
          <cell r="BQ1398">
            <v>0</v>
          </cell>
          <cell r="BR1398">
            <v>0</v>
          </cell>
          <cell r="BS1398">
            <v>18676</v>
          </cell>
          <cell r="BT1398">
            <v>51239</v>
          </cell>
          <cell r="BU1398">
            <v>62060</v>
          </cell>
          <cell r="BV1398">
            <v>84183</v>
          </cell>
          <cell r="BW1398">
            <v>88344</v>
          </cell>
          <cell r="BX1398">
            <v>127080</v>
          </cell>
          <cell r="BY1398">
            <v>36688</v>
          </cell>
          <cell r="BZ1398">
            <v>46125</v>
          </cell>
          <cell r="CA1398">
            <v>44116</v>
          </cell>
          <cell r="CB1398">
            <v>0</v>
          </cell>
          <cell r="CC1398">
            <v>0</v>
          </cell>
          <cell r="CD1398">
            <v>273107</v>
          </cell>
          <cell r="CE1398">
            <v>283155</v>
          </cell>
          <cell r="CF1398">
            <v>343993</v>
          </cell>
          <cell r="CG1398">
            <v>546585</v>
          </cell>
          <cell r="CH1398">
            <v>1111782</v>
          </cell>
          <cell r="CI1398">
            <v>209568</v>
          </cell>
          <cell r="CJ1398">
            <v>294584</v>
          </cell>
          <cell r="CK1398">
            <v>63214</v>
          </cell>
          <cell r="CL1398">
            <v>45150</v>
          </cell>
          <cell r="CM1398">
            <v>79874</v>
          </cell>
          <cell r="CN1398">
            <v>47573</v>
          </cell>
          <cell r="CO1398">
            <v>225036</v>
          </cell>
          <cell r="CP1398">
            <v>0</v>
          </cell>
          <cell r="CQ1398">
            <v>0</v>
          </cell>
          <cell r="CR1398">
            <v>2364</v>
          </cell>
          <cell r="CS1398">
            <v>0</v>
          </cell>
          <cell r="CT1398">
            <v>30801</v>
          </cell>
          <cell r="CU1398">
            <v>0</v>
          </cell>
          <cell r="CV1398">
            <v>1921</v>
          </cell>
          <cell r="CW1398">
            <v>0</v>
          </cell>
          <cell r="CX1398">
            <v>1461</v>
          </cell>
          <cell r="CY1398">
            <v>0</v>
          </cell>
          <cell r="CZ1398">
            <v>201113</v>
          </cell>
          <cell r="DA1398">
            <v>165705</v>
          </cell>
          <cell r="DB1398">
            <v>1616</v>
          </cell>
          <cell r="DC1398">
            <v>79225</v>
          </cell>
          <cell r="DD1398">
            <v>7704471</v>
          </cell>
          <cell r="DE1398">
            <v>12793</v>
          </cell>
          <cell r="DF1398">
            <v>6322</v>
          </cell>
          <cell r="DG1398">
            <v>29705</v>
          </cell>
          <cell r="DH1398">
            <v>562293</v>
          </cell>
          <cell r="DI1398">
            <v>27216</v>
          </cell>
          <cell r="DJ1398">
            <v>0</v>
          </cell>
          <cell r="DK1398">
            <v>0</v>
          </cell>
          <cell r="DL1398">
            <v>6407</v>
          </cell>
          <cell r="DM1398">
            <v>797995</v>
          </cell>
          <cell r="DN1398">
            <v>666964</v>
          </cell>
          <cell r="DO1398">
            <v>0</v>
          </cell>
          <cell r="DP1398">
            <v>29218</v>
          </cell>
          <cell r="DQ1398">
            <v>119879</v>
          </cell>
          <cell r="DR1398">
            <v>1097100</v>
          </cell>
          <cell r="DS1398">
            <v>905526</v>
          </cell>
          <cell r="DT1398">
            <v>40366</v>
          </cell>
          <cell r="DU1398">
            <v>850554</v>
          </cell>
          <cell r="DV1398">
            <v>171996</v>
          </cell>
        </row>
        <row r="1399">
          <cell r="C1399" t="str">
            <v>美馬市</v>
          </cell>
          <cell r="D1399">
            <v>1</v>
          </cell>
          <cell r="E1399">
            <v>5</v>
          </cell>
          <cell r="F1399">
            <v>0</v>
          </cell>
          <cell r="G1399">
            <v>633561</v>
          </cell>
          <cell r="H1399">
            <v>282560</v>
          </cell>
          <cell r="I1399">
            <v>259182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13850</v>
          </cell>
          <cell r="O1399">
            <v>15514</v>
          </cell>
          <cell r="P1399">
            <v>1436</v>
          </cell>
          <cell r="Q1399">
            <v>74492</v>
          </cell>
          <cell r="R1399">
            <v>54518</v>
          </cell>
          <cell r="S1399">
            <v>102128</v>
          </cell>
          <cell r="T1399">
            <v>63916</v>
          </cell>
          <cell r="U1399">
            <v>101728</v>
          </cell>
          <cell r="V1399">
            <v>32496</v>
          </cell>
          <cell r="W1399">
            <v>42120</v>
          </cell>
          <cell r="X1399">
            <v>77707</v>
          </cell>
          <cell r="Y1399">
            <v>0</v>
          </cell>
          <cell r="Z1399">
            <v>0</v>
          </cell>
          <cell r="AA1399">
            <v>284071</v>
          </cell>
          <cell r="AB1399">
            <v>267658</v>
          </cell>
          <cell r="AC1399">
            <v>370987</v>
          </cell>
          <cell r="AD1399">
            <v>489768</v>
          </cell>
          <cell r="AE1399">
            <v>980708</v>
          </cell>
          <cell r="AF1399">
            <v>494208</v>
          </cell>
          <cell r="AG1399">
            <v>184674</v>
          </cell>
          <cell r="AH1399">
            <v>211718</v>
          </cell>
          <cell r="AI1399">
            <v>177448</v>
          </cell>
          <cell r="AJ1399">
            <v>57247</v>
          </cell>
          <cell r="AK1399">
            <v>87064</v>
          </cell>
          <cell r="AL1399">
            <v>28253</v>
          </cell>
          <cell r="AM1399">
            <v>47074</v>
          </cell>
          <cell r="AN1399">
            <v>990274</v>
          </cell>
          <cell r="AO1399">
            <v>58154</v>
          </cell>
          <cell r="AP1399">
            <v>803877</v>
          </cell>
          <cell r="AQ1399">
            <v>252441</v>
          </cell>
          <cell r="AR1399">
            <v>19914</v>
          </cell>
          <cell r="AS1399">
            <v>157678</v>
          </cell>
          <cell r="AT1399">
            <v>376</v>
          </cell>
          <cell r="AU1399">
            <v>5678</v>
          </cell>
          <cell r="AV1399">
            <v>3020</v>
          </cell>
          <cell r="AW1399">
            <v>1229</v>
          </cell>
          <cell r="AX1399">
            <v>3567</v>
          </cell>
          <cell r="AY1399">
            <v>539727</v>
          </cell>
          <cell r="AZ1399">
            <v>0</v>
          </cell>
          <cell r="BA1399">
            <v>641589</v>
          </cell>
          <cell r="BB1399">
            <v>0</v>
          </cell>
          <cell r="BC1399">
            <v>0</v>
          </cell>
          <cell r="BD1399">
            <v>0</v>
          </cell>
          <cell r="BE1399">
            <v>629770</v>
          </cell>
          <cell r="BF1399">
            <v>0</v>
          </cell>
          <cell r="BG1399">
            <v>39093</v>
          </cell>
          <cell r="BH1399">
            <v>102068</v>
          </cell>
          <cell r="BI1399">
            <v>206989</v>
          </cell>
          <cell r="BJ1399">
            <v>150774</v>
          </cell>
          <cell r="BK1399">
            <v>5168</v>
          </cell>
          <cell r="BL1399">
            <v>65821</v>
          </cell>
          <cell r="BM1399">
            <v>917895</v>
          </cell>
          <cell r="BN1399">
            <v>611122</v>
          </cell>
          <cell r="BO1399">
            <v>280051</v>
          </cell>
          <cell r="BP1399">
            <v>0</v>
          </cell>
          <cell r="BQ1399">
            <v>0</v>
          </cell>
          <cell r="BR1399">
            <v>13320</v>
          </cell>
          <cell r="BS1399">
            <v>15094</v>
          </cell>
          <cell r="BT1399">
            <v>76243</v>
          </cell>
          <cell r="BU1399">
            <v>52506</v>
          </cell>
          <cell r="BV1399">
            <v>102446</v>
          </cell>
          <cell r="BW1399">
            <v>62168</v>
          </cell>
          <cell r="BX1399">
            <v>101664</v>
          </cell>
          <cell r="BY1399">
            <v>33370</v>
          </cell>
          <cell r="BZ1399">
            <v>39975</v>
          </cell>
          <cell r="CA1399">
            <v>77203</v>
          </cell>
          <cell r="CB1399">
            <v>0</v>
          </cell>
          <cell r="CC1399">
            <v>0</v>
          </cell>
          <cell r="CD1399">
            <v>273302</v>
          </cell>
          <cell r="CE1399">
            <v>253978</v>
          </cell>
          <cell r="CF1399">
            <v>356382</v>
          </cell>
          <cell r="CG1399">
            <v>497545</v>
          </cell>
          <cell r="CH1399">
            <v>949990</v>
          </cell>
          <cell r="CI1399">
            <v>178784</v>
          </cell>
          <cell r="CJ1399">
            <v>211692</v>
          </cell>
          <cell r="CK1399">
            <v>55935</v>
          </cell>
          <cell r="CL1399">
            <v>172200</v>
          </cell>
          <cell r="CM1399">
            <v>81716</v>
          </cell>
          <cell r="CN1399">
            <v>43781</v>
          </cell>
          <cell r="CO1399">
            <v>261696</v>
          </cell>
          <cell r="CP1399">
            <v>0</v>
          </cell>
          <cell r="CQ1399">
            <v>0</v>
          </cell>
          <cell r="CR1399">
            <v>21839</v>
          </cell>
          <cell r="CS1399">
            <v>0</v>
          </cell>
          <cell r="CT1399">
            <v>161894</v>
          </cell>
          <cell r="CU1399">
            <v>0</v>
          </cell>
          <cell r="CV1399">
            <v>622966</v>
          </cell>
          <cell r="CW1399">
            <v>0</v>
          </cell>
          <cell r="CX1399">
            <v>2744</v>
          </cell>
          <cell r="CY1399">
            <v>0</v>
          </cell>
          <cell r="CZ1399">
            <v>205176</v>
          </cell>
          <cell r="DA1399">
            <v>150829</v>
          </cell>
          <cell r="DB1399">
            <v>3064</v>
          </cell>
          <cell r="DC1399">
            <v>79232</v>
          </cell>
          <cell r="DD1399">
            <v>7227495</v>
          </cell>
          <cell r="DE1399">
            <v>2292</v>
          </cell>
          <cell r="DF1399">
            <v>5705</v>
          </cell>
          <cell r="DG1399">
            <v>29310</v>
          </cell>
          <cell r="DH1399">
            <v>489024</v>
          </cell>
          <cell r="DI1399">
            <v>27700</v>
          </cell>
          <cell r="DJ1399">
            <v>1429</v>
          </cell>
          <cell r="DK1399">
            <v>376</v>
          </cell>
          <cell r="DL1399">
            <v>5684</v>
          </cell>
          <cell r="DM1399">
            <v>639012</v>
          </cell>
          <cell r="DN1399">
            <v>592165</v>
          </cell>
          <cell r="DO1399">
            <v>0</v>
          </cell>
          <cell r="DP1399">
            <v>26152</v>
          </cell>
          <cell r="DQ1399">
            <v>107818</v>
          </cell>
          <cell r="DR1399">
            <v>887538</v>
          </cell>
          <cell r="DS1399">
            <v>961816</v>
          </cell>
          <cell r="DT1399">
            <v>57825</v>
          </cell>
          <cell r="DU1399">
            <v>731496</v>
          </cell>
          <cell r="DV1399">
            <v>253836</v>
          </cell>
        </row>
        <row r="1400">
          <cell r="C1400" t="str">
            <v>三好市</v>
          </cell>
          <cell r="D1400">
            <v>1</v>
          </cell>
          <cell r="E1400">
            <v>5</v>
          </cell>
          <cell r="F1400">
            <v>0</v>
          </cell>
          <cell r="G1400">
            <v>613204</v>
          </cell>
          <cell r="H1400">
            <v>298161</v>
          </cell>
          <cell r="I1400">
            <v>307241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8923</v>
          </cell>
          <cell r="O1400">
            <v>13054</v>
          </cell>
          <cell r="P1400">
            <v>5632</v>
          </cell>
          <cell r="Q1400">
            <v>23151</v>
          </cell>
          <cell r="R1400">
            <v>53487</v>
          </cell>
          <cell r="S1400">
            <v>44383</v>
          </cell>
          <cell r="T1400">
            <v>71485</v>
          </cell>
          <cell r="U1400">
            <v>172938</v>
          </cell>
          <cell r="V1400">
            <v>136704</v>
          </cell>
          <cell r="W1400">
            <v>32643</v>
          </cell>
          <cell r="X1400">
            <v>66606</v>
          </cell>
          <cell r="Y1400">
            <v>0</v>
          </cell>
          <cell r="Z1400">
            <v>0</v>
          </cell>
          <cell r="AA1400">
            <v>291887</v>
          </cell>
          <cell r="AB1400">
            <v>189587</v>
          </cell>
          <cell r="AC1400">
            <v>335198</v>
          </cell>
          <cell r="AD1400">
            <v>649688</v>
          </cell>
          <cell r="AE1400">
            <v>1238590</v>
          </cell>
          <cell r="AF1400">
            <v>534019</v>
          </cell>
          <cell r="AG1400">
            <v>174003</v>
          </cell>
          <cell r="AH1400">
            <v>173111</v>
          </cell>
          <cell r="AI1400">
            <v>418193</v>
          </cell>
          <cell r="AJ1400">
            <v>52727</v>
          </cell>
          <cell r="AK1400">
            <v>86103</v>
          </cell>
          <cell r="AL1400">
            <v>31701</v>
          </cell>
          <cell r="AM1400">
            <v>44961</v>
          </cell>
          <cell r="AN1400">
            <v>1400790</v>
          </cell>
          <cell r="AO1400">
            <v>96377</v>
          </cell>
          <cell r="AP1400">
            <v>707465</v>
          </cell>
          <cell r="AQ1400">
            <v>426962</v>
          </cell>
          <cell r="AR1400">
            <v>74721</v>
          </cell>
          <cell r="AS1400">
            <v>225015</v>
          </cell>
          <cell r="AT1400">
            <v>0</v>
          </cell>
          <cell r="AU1400">
            <v>438</v>
          </cell>
          <cell r="AV1400">
            <v>1614</v>
          </cell>
          <cell r="AW1400">
            <v>1519</v>
          </cell>
          <cell r="AX1400">
            <v>4084</v>
          </cell>
          <cell r="AY1400">
            <v>640980</v>
          </cell>
          <cell r="AZ1400">
            <v>0</v>
          </cell>
          <cell r="BA1400">
            <v>962228</v>
          </cell>
          <cell r="BB1400">
            <v>0</v>
          </cell>
          <cell r="BC1400">
            <v>0</v>
          </cell>
          <cell r="BD1400">
            <v>0</v>
          </cell>
          <cell r="BE1400">
            <v>623354</v>
          </cell>
          <cell r="BF1400">
            <v>0</v>
          </cell>
          <cell r="BG1400">
            <v>27741</v>
          </cell>
          <cell r="BH1400">
            <v>100808</v>
          </cell>
          <cell r="BI1400">
            <v>230578</v>
          </cell>
          <cell r="BJ1400">
            <v>165155</v>
          </cell>
          <cell r="BK1400">
            <v>10196</v>
          </cell>
          <cell r="BL1400">
            <v>72118</v>
          </cell>
          <cell r="BM1400">
            <v>666270</v>
          </cell>
          <cell r="BN1400">
            <v>595511</v>
          </cell>
          <cell r="BO1400">
            <v>293568</v>
          </cell>
          <cell r="BP1400">
            <v>0</v>
          </cell>
          <cell r="BQ1400">
            <v>0</v>
          </cell>
          <cell r="BR1400">
            <v>8582</v>
          </cell>
          <cell r="BS1400">
            <v>12699</v>
          </cell>
          <cell r="BT1400">
            <v>22292</v>
          </cell>
          <cell r="BU1400">
            <v>53899</v>
          </cell>
          <cell r="BV1400">
            <v>46324</v>
          </cell>
          <cell r="BW1400">
            <v>69530</v>
          </cell>
          <cell r="BX1400">
            <v>176641</v>
          </cell>
          <cell r="BY1400">
            <v>123667</v>
          </cell>
          <cell r="BZ1400">
            <v>31775</v>
          </cell>
          <cell r="CA1400">
            <v>66174</v>
          </cell>
          <cell r="CB1400">
            <v>0</v>
          </cell>
          <cell r="CC1400">
            <v>0</v>
          </cell>
          <cell r="CD1400">
            <v>282328</v>
          </cell>
          <cell r="CE1400">
            <v>221926</v>
          </cell>
          <cell r="CF1400">
            <v>331209</v>
          </cell>
          <cell r="CG1400">
            <v>669801</v>
          </cell>
          <cell r="CH1400">
            <v>1260020</v>
          </cell>
          <cell r="CI1400">
            <v>168696</v>
          </cell>
          <cell r="CJ1400">
            <v>173788</v>
          </cell>
          <cell r="CK1400">
            <v>51428</v>
          </cell>
          <cell r="CL1400">
            <v>402675</v>
          </cell>
          <cell r="CM1400">
            <v>80653</v>
          </cell>
          <cell r="CN1400">
            <v>41497</v>
          </cell>
          <cell r="CO1400">
            <v>308132</v>
          </cell>
          <cell r="CP1400">
            <v>0</v>
          </cell>
          <cell r="CQ1400">
            <v>0</v>
          </cell>
          <cell r="CR1400">
            <v>71152</v>
          </cell>
          <cell r="CS1400">
            <v>0</v>
          </cell>
          <cell r="CT1400">
            <v>254554</v>
          </cell>
          <cell r="CU1400">
            <v>0</v>
          </cell>
          <cell r="CV1400">
            <v>1024148</v>
          </cell>
          <cell r="CW1400">
            <v>0</v>
          </cell>
          <cell r="CX1400">
            <v>1616</v>
          </cell>
          <cell r="CY1400">
            <v>0</v>
          </cell>
          <cell r="CZ1400">
            <v>232023</v>
          </cell>
          <cell r="DA1400">
            <v>165155</v>
          </cell>
          <cell r="DB1400">
            <v>4355</v>
          </cell>
          <cell r="DC1400">
            <v>83599</v>
          </cell>
          <cell r="DD1400">
            <v>8203267</v>
          </cell>
          <cell r="DE1400">
            <v>4033</v>
          </cell>
          <cell r="DF1400">
            <v>6500</v>
          </cell>
          <cell r="DG1400">
            <v>19303</v>
          </cell>
          <cell r="DH1400">
            <v>529436</v>
          </cell>
          <cell r="DI1400">
            <v>31183</v>
          </cell>
          <cell r="DJ1400">
            <v>5602</v>
          </cell>
          <cell r="DK1400">
            <v>0</v>
          </cell>
          <cell r="DL1400">
            <v>462</v>
          </cell>
          <cell r="DM1400">
            <v>542062</v>
          </cell>
          <cell r="DN1400">
            <v>710179</v>
          </cell>
          <cell r="DO1400">
            <v>0</v>
          </cell>
          <cell r="DP1400">
            <v>25170</v>
          </cell>
          <cell r="DQ1400">
            <v>106123</v>
          </cell>
          <cell r="DR1400">
            <v>685767</v>
          </cell>
          <cell r="DS1400">
            <v>1362505</v>
          </cell>
          <cell r="DT1400">
            <v>95959</v>
          </cell>
          <cell r="DU1400">
            <v>639288</v>
          </cell>
          <cell r="DV1400">
            <v>429858</v>
          </cell>
        </row>
        <row r="1401">
          <cell r="C1401" t="str">
            <v>勝浦町</v>
          </cell>
          <cell r="D1401">
            <v>1</v>
          </cell>
          <cell r="E1401">
            <v>6</v>
          </cell>
          <cell r="F1401">
            <v>0</v>
          </cell>
          <cell r="G1401">
            <v>179912</v>
          </cell>
          <cell r="H1401">
            <v>50593</v>
          </cell>
          <cell r="I1401">
            <v>55165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2675</v>
          </cell>
          <cell r="P1401">
            <v>0</v>
          </cell>
          <cell r="Q1401">
            <v>4837</v>
          </cell>
          <cell r="R1401">
            <v>19033</v>
          </cell>
          <cell r="S1401">
            <v>15563</v>
          </cell>
          <cell r="T1401">
            <v>14297</v>
          </cell>
          <cell r="U1401">
            <v>25432</v>
          </cell>
          <cell r="V1401">
            <v>3888</v>
          </cell>
          <cell r="W1401">
            <v>6318</v>
          </cell>
          <cell r="X1401">
            <v>11101</v>
          </cell>
          <cell r="Y1401">
            <v>0</v>
          </cell>
          <cell r="Z1401">
            <v>0</v>
          </cell>
          <cell r="AA1401">
            <v>77420</v>
          </cell>
          <cell r="AB1401">
            <v>0</v>
          </cell>
          <cell r="AC1401">
            <v>56751</v>
          </cell>
          <cell r="AD1401">
            <v>211278</v>
          </cell>
          <cell r="AE1401">
            <v>230623</v>
          </cell>
          <cell r="AF1401">
            <v>103561</v>
          </cell>
          <cell r="AG1401">
            <v>32177</v>
          </cell>
          <cell r="AH1401">
            <v>88040</v>
          </cell>
          <cell r="AI1401">
            <v>27591</v>
          </cell>
          <cell r="AJ1401">
            <v>21697</v>
          </cell>
          <cell r="AK1401">
            <v>34430</v>
          </cell>
          <cell r="AL1401">
            <v>6151</v>
          </cell>
          <cell r="AM1401">
            <v>13350</v>
          </cell>
          <cell r="AN1401">
            <v>87059</v>
          </cell>
          <cell r="AO1401">
            <v>10887</v>
          </cell>
          <cell r="AP1401">
            <v>327649</v>
          </cell>
          <cell r="AQ1401">
            <v>51947</v>
          </cell>
          <cell r="AR1401">
            <v>17279</v>
          </cell>
          <cell r="AS1401">
            <v>0</v>
          </cell>
          <cell r="AT1401">
            <v>0</v>
          </cell>
          <cell r="AU1401">
            <v>2673</v>
          </cell>
          <cell r="AV1401">
            <v>293</v>
          </cell>
          <cell r="AW1401">
            <v>15</v>
          </cell>
          <cell r="AX1401">
            <v>492</v>
          </cell>
          <cell r="AY1401">
            <v>109303</v>
          </cell>
          <cell r="AZ1401">
            <v>0</v>
          </cell>
          <cell r="BA1401">
            <v>208522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9704</v>
          </cell>
          <cell r="BH1401">
            <v>53234</v>
          </cell>
          <cell r="BI1401">
            <v>105006</v>
          </cell>
          <cell r="BJ1401">
            <v>72429</v>
          </cell>
          <cell r="BK1401">
            <v>107</v>
          </cell>
          <cell r="BL1401">
            <v>47723</v>
          </cell>
          <cell r="BM1401">
            <v>116325</v>
          </cell>
          <cell r="BN1401">
            <v>175171</v>
          </cell>
          <cell r="BO1401">
            <v>50114</v>
          </cell>
          <cell r="BP1401">
            <v>0</v>
          </cell>
          <cell r="BQ1401">
            <v>0</v>
          </cell>
          <cell r="BR1401">
            <v>0</v>
          </cell>
          <cell r="BS1401">
            <v>2602</v>
          </cell>
          <cell r="BT1401">
            <v>6646</v>
          </cell>
          <cell r="BU1401">
            <v>18133</v>
          </cell>
          <cell r="BV1401">
            <v>15082</v>
          </cell>
          <cell r="BW1401">
            <v>13906</v>
          </cell>
          <cell r="BX1401">
            <v>25416</v>
          </cell>
          <cell r="BY1401">
            <v>3839</v>
          </cell>
          <cell r="BZ1401">
            <v>5125</v>
          </cell>
          <cell r="CA1401">
            <v>11029</v>
          </cell>
          <cell r="CB1401">
            <v>0</v>
          </cell>
          <cell r="CC1401">
            <v>0</v>
          </cell>
          <cell r="CD1401">
            <v>74764</v>
          </cell>
          <cell r="CE1401">
            <v>0</v>
          </cell>
          <cell r="CF1401">
            <v>53267</v>
          </cell>
          <cell r="CG1401">
            <v>209003</v>
          </cell>
          <cell r="CH1401">
            <v>231369</v>
          </cell>
          <cell r="CI1401">
            <v>31151</v>
          </cell>
          <cell r="CJ1401">
            <v>83260</v>
          </cell>
          <cell r="CK1401">
            <v>21011</v>
          </cell>
          <cell r="CL1401">
            <v>26250</v>
          </cell>
          <cell r="CM1401">
            <v>33055</v>
          </cell>
          <cell r="CN1401">
            <v>12561</v>
          </cell>
          <cell r="CO1401">
            <v>55648</v>
          </cell>
          <cell r="CP1401">
            <v>0</v>
          </cell>
          <cell r="CQ1401">
            <v>0</v>
          </cell>
          <cell r="CR1401">
            <v>10693</v>
          </cell>
          <cell r="CS1401">
            <v>0</v>
          </cell>
          <cell r="CT1401">
            <v>0</v>
          </cell>
          <cell r="CU1401">
            <v>0</v>
          </cell>
          <cell r="CV1401">
            <v>143011</v>
          </cell>
          <cell r="CW1401">
            <v>0</v>
          </cell>
          <cell r="CX1401">
            <v>294</v>
          </cell>
          <cell r="CY1401">
            <v>0</v>
          </cell>
          <cell r="CZ1401">
            <v>106389</v>
          </cell>
          <cell r="DA1401">
            <v>72458</v>
          </cell>
          <cell r="DB1401">
            <v>91</v>
          </cell>
          <cell r="DC1401">
            <v>56935</v>
          </cell>
          <cell r="DD1401">
            <v>1469936</v>
          </cell>
          <cell r="DE1401">
            <v>295</v>
          </cell>
          <cell r="DF1401">
            <v>793</v>
          </cell>
          <cell r="DG1401">
            <v>9525</v>
          </cell>
          <cell r="DH1401">
            <v>102474</v>
          </cell>
          <cell r="DI1401">
            <v>5942</v>
          </cell>
          <cell r="DJ1401">
            <v>0</v>
          </cell>
          <cell r="DK1401">
            <v>0</v>
          </cell>
          <cell r="DL1401">
            <v>2287</v>
          </cell>
          <cell r="DM1401">
            <v>0</v>
          </cell>
          <cell r="DN1401">
            <v>121322</v>
          </cell>
          <cell r="DO1401">
            <v>0</v>
          </cell>
          <cell r="DP1401">
            <v>5110</v>
          </cell>
          <cell r="DQ1401">
            <v>51961</v>
          </cell>
          <cell r="DR1401">
            <v>111141</v>
          </cell>
          <cell r="DS1401">
            <v>81286</v>
          </cell>
          <cell r="DT1401">
            <v>10691</v>
          </cell>
          <cell r="DU1401">
            <v>303377</v>
          </cell>
          <cell r="DV1401">
            <v>52294</v>
          </cell>
        </row>
        <row r="1402">
          <cell r="C1402" t="str">
            <v>上勝町</v>
          </cell>
          <cell r="D1402">
            <v>1</v>
          </cell>
          <cell r="E1402">
            <v>6</v>
          </cell>
          <cell r="F1402">
            <v>0</v>
          </cell>
          <cell r="G1402">
            <v>70651</v>
          </cell>
          <cell r="H1402">
            <v>54238</v>
          </cell>
          <cell r="I1402">
            <v>40766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763</v>
          </cell>
          <cell r="P1402">
            <v>0</v>
          </cell>
          <cell r="Q1402">
            <v>40</v>
          </cell>
          <cell r="R1402">
            <v>6053</v>
          </cell>
          <cell r="S1402">
            <v>20855</v>
          </cell>
          <cell r="T1402">
            <v>5887</v>
          </cell>
          <cell r="U1402">
            <v>12716</v>
          </cell>
          <cell r="V1402">
            <v>6960</v>
          </cell>
          <cell r="W1402">
            <v>8424</v>
          </cell>
          <cell r="X1402">
            <v>11101</v>
          </cell>
          <cell r="Y1402">
            <v>0</v>
          </cell>
          <cell r="Z1402">
            <v>0</v>
          </cell>
          <cell r="AA1402">
            <v>33553</v>
          </cell>
          <cell r="AB1402">
            <v>0</v>
          </cell>
          <cell r="AC1402">
            <v>21982</v>
          </cell>
          <cell r="AD1402">
            <v>59318</v>
          </cell>
          <cell r="AE1402">
            <v>183208</v>
          </cell>
          <cell r="AF1402">
            <v>45731</v>
          </cell>
          <cell r="AG1402">
            <v>12984</v>
          </cell>
          <cell r="AH1402">
            <v>47996</v>
          </cell>
          <cell r="AI1402">
            <v>74658</v>
          </cell>
          <cell r="AJ1402">
            <v>6915</v>
          </cell>
          <cell r="AK1402">
            <v>17974</v>
          </cell>
          <cell r="AL1402">
            <v>3206</v>
          </cell>
          <cell r="AM1402">
            <v>6556</v>
          </cell>
          <cell r="AN1402">
            <v>64006</v>
          </cell>
          <cell r="AO1402">
            <v>15522</v>
          </cell>
          <cell r="AP1402">
            <v>153908</v>
          </cell>
          <cell r="AQ1402">
            <v>64693</v>
          </cell>
          <cell r="AR1402">
            <v>9602</v>
          </cell>
          <cell r="AS1402">
            <v>4862</v>
          </cell>
          <cell r="AT1402">
            <v>0</v>
          </cell>
          <cell r="AU1402">
            <v>4110</v>
          </cell>
          <cell r="AV1402">
            <v>90</v>
          </cell>
          <cell r="AW1402">
            <v>0</v>
          </cell>
          <cell r="AX1402">
            <v>114</v>
          </cell>
          <cell r="AY1402">
            <v>62067</v>
          </cell>
          <cell r="AZ1402">
            <v>0</v>
          </cell>
          <cell r="BA1402">
            <v>220269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9005</v>
          </cell>
          <cell r="BH1402">
            <v>49305</v>
          </cell>
          <cell r="BI1402">
            <v>156244</v>
          </cell>
          <cell r="BJ1402">
            <v>43606</v>
          </cell>
          <cell r="BK1402">
            <v>717</v>
          </cell>
          <cell r="BL1402">
            <v>45823</v>
          </cell>
          <cell r="BM1402">
            <v>92070</v>
          </cell>
          <cell r="BN1402">
            <v>69006</v>
          </cell>
          <cell r="BO1402">
            <v>53853</v>
          </cell>
          <cell r="BP1402">
            <v>0</v>
          </cell>
          <cell r="BQ1402">
            <v>0</v>
          </cell>
          <cell r="BR1402">
            <v>0</v>
          </cell>
          <cell r="BS1402">
            <v>742</v>
          </cell>
          <cell r="BT1402">
            <v>37</v>
          </cell>
          <cell r="BU1402">
            <v>6035</v>
          </cell>
          <cell r="BV1402">
            <v>20674</v>
          </cell>
          <cell r="BW1402">
            <v>5726</v>
          </cell>
          <cell r="BX1402">
            <v>12708</v>
          </cell>
          <cell r="BY1402">
            <v>7110</v>
          </cell>
          <cell r="BZ1402">
            <v>8200</v>
          </cell>
          <cell r="CA1402">
            <v>11029</v>
          </cell>
          <cell r="CB1402">
            <v>0</v>
          </cell>
          <cell r="CC1402">
            <v>0</v>
          </cell>
          <cell r="CD1402">
            <v>32372</v>
          </cell>
          <cell r="CE1402">
            <v>0</v>
          </cell>
          <cell r="CF1402">
            <v>19948</v>
          </cell>
          <cell r="CG1402">
            <v>59407</v>
          </cell>
          <cell r="CH1402">
            <v>183711</v>
          </cell>
          <cell r="CI1402">
            <v>12461</v>
          </cell>
          <cell r="CJ1402">
            <v>45264</v>
          </cell>
          <cell r="CK1402">
            <v>6691</v>
          </cell>
          <cell r="CL1402">
            <v>71400</v>
          </cell>
          <cell r="CM1402">
            <v>17222</v>
          </cell>
          <cell r="CN1402">
            <v>6053</v>
          </cell>
          <cell r="CO1402">
            <v>40984</v>
          </cell>
          <cell r="CP1402">
            <v>0</v>
          </cell>
          <cell r="CQ1402">
            <v>0</v>
          </cell>
          <cell r="CR1402">
            <v>10393</v>
          </cell>
          <cell r="CS1402">
            <v>0</v>
          </cell>
          <cell r="CT1402">
            <v>4862</v>
          </cell>
          <cell r="CU1402">
            <v>0</v>
          </cell>
          <cell r="CV1402">
            <v>203242</v>
          </cell>
          <cell r="CW1402">
            <v>0</v>
          </cell>
          <cell r="CX1402">
            <v>90</v>
          </cell>
          <cell r="CY1402">
            <v>0</v>
          </cell>
          <cell r="CZ1402">
            <v>152303</v>
          </cell>
          <cell r="DA1402">
            <v>43629</v>
          </cell>
          <cell r="DB1402">
            <v>445</v>
          </cell>
          <cell r="DC1402">
            <v>59760</v>
          </cell>
          <cell r="DD1402">
            <v>882254</v>
          </cell>
          <cell r="DE1402">
            <v>0</v>
          </cell>
          <cell r="DF1402">
            <v>187</v>
          </cell>
          <cell r="DG1402">
            <v>8533</v>
          </cell>
          <cell r="DH1402">
            <v>45337</v>
          </cell>
          <cell r="DI1402">
            <v>3086</v>
          </cell>
          <cell r="DJ1402">
            <v>0</v>
          </cell>
          <cell r="DK1402">
            <v>0</v>
          </cell>
          <cell r="DL1402">
            <v>4023</v>
          </cell>
          <cell r="DM1402">
            <v>0</v>
          </cell>
          <cell r="DN1402">
            <v>68594</v>
          </cell>
          <cell r="DO1402">
            <v>0</v>
          </cell>
          <cell r="DP1402">
            <v>2844</v>
          </cell>
          <cell r="DQ1402">
            <v>44065</v>
          </cell>
          <cell r="DR1402">
            <v>74889</v>
          </cell>
          <cell r="DS1402">
            <v>52877</v>
          </cell>
          <cell r="DT1402">
            <v>15432</v>
          </cell>
          <cell r="DU1402">
            <v>142590</v>
          </cell>
          <cell r="DV1402">
            <v>64988</v>
          </cell>
        </row>
        <row r="1403">
          <cell r="C1403" t="str">
            <v>佐那河内村</v>
          </cell>
          <cell r="D1403">
            <v>1</v>
          </cell>
          <cell r="E1403">
            <v>6</v>
          </cell>
          <cell r="F1403">
            <v>0</v>
          </cell>
          <cell r="G1403">
            <v>89888</v>
          </cell>
          <cell r="H1403">
            <v>56352</v>
          </cell>
          <cell r="I1403">
            <v>58718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1138</v>
          </cell>
          <cell r="P1403">
            <v>0</v>
          </cell>
          <cell r="Q1403">
            <v>70028</v>
          </cell>
          <cell r="R1403">
            <v>9026</v>
          </cell>
          <cell r="S1403">
            <v>3563</v>
          </cell>
          <cell r="T1403">
            <v>6728</v>
          </cell>
          <cell r="U1403">
            <v>12716</v>
          </cell>
          <cell r="V1403">
            <v>2208</v>
          </cell>
          <cell r="W1403">
            <v>5265</v>
          </cell>
          <cell r="X1403">
            <v>11101</v>
          </cell>
          <cell r="Y1403">
            <v>0</v>
          </cell>
          <cell r="Z1403">
            <v>0</v>
          </cell>
          <cell r="AA1403">
            <v>37679</v>
          </cell>
          <cell r="AB1403">
            <v>0</v>
          </cell>
          <cell r="AC1403">
            <v>30826</v>
          </cell>
          <cell r="AD1403">
            <v>74309</v>
          </cell>
          <cell r="AE1403">
            <v>123395</v>
          </cell>
          <cell r="AF1403">
            <v>45903</v>
          </cell>
          <cell r="AG1403">
            <v>14295</v>
          </cell>
          <cell r="AH1403">
            <v>69168</v>
          </cell>
          <cell r="AI1403">
            <v>0</v>
          </cell>
          <cell r="AJ1403">
            <v>10312</v>
          </cell>
          <cell r="AK1403">
            <v>20844</v>
          </cell>
          <cell r="AL1403">
            <v>3296</v>
          </cell>
          <cell r="AM1403">
            <v>7549</v>
          </cell>
          <cell r="AN1403">
            <v>75897</v>
          </cell>
          <cell r="AO1403">
            <v>5830</v>
          </cell>
          <cell r="AP1403">
            <v>197087</v>
          </cell>
          <cell r="AQ1403">
            <v>27879</v>
          </cell>
          <cell r="AR1403">
            <v>9935</v>
          </cell>
          <cell r="AS1403">
            <v>1750</v>
          </cell>
          <cell r="AT1403">
            <v>0</v>
          </cell>
          <cell r="AU1403">
            <v>1780</v>
          </cell>
          <cell r="AV1403">
            <v>99</v>
          </cell>
          <cell r="AW1403">
            <v>74</v>
          </cell>
          <cell r="AX1403">
            <v>205</v>
          </cell>
          <cell r="AY1403">
            <v>66374</v>
          </cell>
          <cell r="AZ1403">
            <v>0</v>
          </cell>
          <cell r="BA1403">
            <v>84432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13957</v>
          </cell>
          <cell r="BH1403">
            <v>52379</v>
          </cell>
          <cell r="BI1403">
            <v>151154</v>
          </cell>
          <cell r="BJ1403">
            <v>52102</v>
          </cell>
          <cell r="BK1403">
            <v>663</v>
          </cell>
          <cell r="BL1403">
            <v>28125</v>
          </cell>
          <cell r="BM1403">
            <v>79035</v>
          </cell>
          <cell r="BN1403">
            <v>87910</v>
          </cell>
          <cell r="BO1403">
            <v>55794</v>
          </cell>
          <cell r="BP1403">
            <v>0</v>
          </cell>
          <cell r="BQ1403">
            <v>0</v>
          </cell>
          <cell r="BR1403">
            <v>0</v>
          </cell>
          <cell r="BS1403">
            <v>1107</v>
          </cell>
          <cell r="BT1403">
            <v>73142</v>
          </cell>
          <cell r="BU1403">
            <v>8571</v>
          </cell>
          <cell r="BV1403">
            <v>3642</v>
          </cell>
          <cell r="BW1403">
            <v>6544</v>
          </cell>
          <cell r="BX1403">
            <v>12708</v>
          </cell>
          <cell r="BY1403">
            <v>1943</v>
          </cell>
          <cell r="BZ1403">
            <v>4100</v>
          </cell>
          <cell r="CA1403">
            <v>11029</v>
          </cell>
          <cell r="CB1403">
            <v>0</v>
          </cell>
          <cell r="CC1403">
            <v>0</v>
          </cell>
          <cell r="CD1403">
            <v>36531</v>
          </cell>
          <cell r="CE1403">
            <v>0</v>
          </cell>
          <cell r="CF1403">
            <v>27764</v>
          </cell>
          <cell r="CG1403">
            <v>74737</v>
          </cell>
          <cell r="CH1403">
            <v>122426</v>
          </cell>
          <cell r="CI1403">
            <v>13839</v>
          </cell>
          <cell r="CJ1403">
            <v>65780</v>
          </cell>
          <cell r="CK1403">
            <v>9978</v>
          </cell>
          <cell r="CL1403">
            <v>0</v>
          </cell>
          <cell r="CM1403">
            <v>19982</v>
          </cell>
          <cell r="CN1403">
            <v>7139</v>
          </cell>
          <cell r="CO1403">
            <v>59032</v>
          </cell>
          <cell r="CP1403">
            <v>0</v>
          </cell>
          <cell r="CQ1403">
            <v>0</v>
          </cell>
          <cell r="CR1403">
            <v>10251</v>
          </cell>
          <cell r="CS1403">
            <v>0</v>
          </cell>
          <cell r="CT1403">
            <v>1750</v>
          </cell>
          <cell r="CU1403">
            <v>0</v>
          </cell>
          <cell r="CV1403">
            <v>82843</v>
          </cell>
          <cell r="CW1403">
            <v>0</v>
          </cell>
          <cell r="CX1403">
            <v>99</v>
          </cell>
          <cell r="CY1403">
            <v>0</v>
          </cell>
          <cell r="CZ1403">
            <v>142106</v>
          </cell>
          <cell r="DA1403">
            <v>52133</v>
          </cell>
          <cell r="DB1403">
            <v>0</v>
          </cell>
          <cell r="DC1403">
            <v>36070</v>
          </cell>
          <cell r="DD1403">
            <v>900219</v>
          </cell>
          <cell r="DE1403">
            <v>421</v>
          </cell>
          <cell r="DF1403">
            <v>333</v>
          </cell>
          <cell r="DG1403">
            <v>11213</v>
          </cell>
          <cell r="DH1403">
            <v>45422</v>
          </cell>
          <cell r="DI1403">
            <v>3153</v>
          </cell>
          <cell r="DJ1403">
            <v>0</v>
          </cell>
          <cell r="DK1403">
            <v>0</v>
          </cell>
          <cell r="DL1403">
            <v>1781</v>
          </cell>
          <cell r="DM1403">
            <v>0</v>
          </cell>
          <cell r="DN1403">
            <v>73701</v>
          </cell>
          <cell r="DO1403">
            <v>0</v>
          </cell>
          <cell r="DP1403">
            <v>2826</v>
          </cell>
          <cell r="DQ1403">
            <v>49699</v>
          </cell>
          <cell r="DR1403">
            <v>75366</v>
          </cell>
          <cell r="DS1403">
            <v>66774</v>
          </cell>
          <cell r="DT1403">
            <v>5806</v>
          </cell>
          <cell r="DU1403">
            <v>182496</v>
          </cell>
          <cell r="DV1403">
            <v>28050</v>
          </cell>
        </row>
        <row r="1404">
          <cell r="C1404" t="str">
            <v>石井町</v>
          </cell>
          <cell r="D1404">
            <v>1</v>
          </cell>
          <cell r="E1404">
            <v>6</v>
          </cell>
          <cell r="F1404">
            <v>0</v>
          </cell>
          <cell r="G1404">
            <v>421214</v>
          </cell>
          <cell r="H1404">
            <v>77711</v>
          </cell>
          <cell r="I1404">
            <v>87142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25330</v>
          </cell>
          <cell r="O1404">
            <v>13733</v>
          </cell>
          <cell r="P1404">
            <v>4574</v>
          </cell>
          <cell r="Q1404">
            <v>1427</v>
          </cell>
          <cell r="R1404">
            <v>48837</v>
          </cell>
          <cell r="S1404">
            <v>61570</v>
          </cell>
          <cell r="T1404">
            <v>67280</v>
          </cell>
          <cell r="U1404">
            <v>63580</v>
          </cell>
          <cell r="V1404">
            <v>29760</v>
          </cell>
          <cell r="W1404">
            <v>28431</v>
          </cell>
          <cell r="X1404">
            <v>22202</v>
          </cell>
          <cell r="Y1404">
            <v>0</v>
          </cell>
          <cell r="Z1404">
            <v>0</v>
          </cell>
          <cell r="AA1404">
            <v>173025</v>
          </cell>
          <cell r="AB1404">
            <v>0</v>
          </cell>
          <cell r="AC1404">
            <v>289006</v>
          </cell>
          <cell r="AD1404">
            <v>256575</v>
          </cell>
          <cell r="AE1404">
            <v>675845</v>
          </cell>
          <cell r="AF1404">
            <v>365422</v>
          </cell>
          <cell r="AG1404">
            <v>132360</v>
          </cell>
          <cell r="AH1404">
            <v>130001</v>
          </cell>
          <cell r="AI1404">
            <v>12443</v>
          </cell>
          <cell r="AJ1404">
            <v>53986</v>
          </cell>
          <cell r="AK1404">
            <v>60173</v>
          </cell>
          <cell r="AL1404">
            <v>14996</v>
          </cell>
          <cell r="AM1404">
            <v>36714</v>
          </cell>
          <cell r="AN1404">
            <v>112337</v>
          </cell>
          <cell r="AO1404">
            <v>8961</v>
          </cell>
          <cell r="AP1404">
            <v>733883</v>
          </cell>
          <cell r="AQ1404">
            <v>40559</v>
          </cell>
          <cell r="AR1404">
            <v>0</v>
          </cell>
          <cell r="AS1404">
            <v>0</v>
          </cell>
          <cell r="AT1404">
            <v>0</v>
          </cell>
          <cell r="AU1404">
            <v>7056</v>
          </cell>
          <cell r="AV1404">
            <v>1255</v>
          </cell>
          <cell r="AW1404">
            <v>2844</v>
          </cell>
          <cell r="AX1404">
            <v>3256</v>
          </cell>
          <cell r="AY1404">
            <v>320350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11130</v>
          </cell>
          <cell r="BH1404">
            <v>88084</v>
          </cell>
          <cell r="BI1404">
            <v>142606</v>
          </cell>
          <cell r="BJ1404">
            <v>81401</v>
          </cell>
          <cell r="BK1404">
            <v>0</v>
          </cell>
          <cell r="BL1404">
            <v>47654</v>
          </cell>
          <cell r="BM1404">
            <v>1067055</v>
          </cell>
          <cell r="BN1404">
            <v>409366</v>
          </cell>
          <cell r="BO1404">
            <v>77005</v>
          </cell>
          <cell r="BP1404">
            <v>0</v>
          </cell>
          <cell r="BQ1404">
            <v>0</v>
          </cell>
          <cell r="BR1404">
            <v>24361</v>
          </cell>
          <cell r="BS1404">
            <v>13360</v>
          </cell>
          <cell r="BT1404">
            <v>1364</v>
          </cell>
          <cell r="BU1404">
            <v>46688</v>
          </cell>
          <cell r="BV1404">
            <v>62330</v>
          </cell>
          <cell r="BW1404">
            <v>65440</v>
          </cell>
          <cell r="BX1404">
            <v>63540</v>
          </cell>
          <cell r="BY1404">
            <v>29435</v>
          </cell>
          <cell r="BZ1404">
            <v>25625</v>
          </cell>
          <cell r="CA1404">
            <v>22058</v>
          </cell>
          <cell r="CB1404">
            <v>0</v>
          </cell>
          <cell r="CC1404">
            <v>0</v>
          </cell>
          <cell r="CD1404">
            <v>164535</v>
          </cell>
          <cell r="CE1404">
            <v>0</v>
          </cell>
          <cell r="CF1404">
            <v>272468</v>
          </cell>
          <cell r="CG1404">
            <v>257468</v>
          </cell>
          <cell r="CH1404">
            <v>675072</v>
          </cell>
          <cell r="CI1404">
            <v>128138</v>
          </cell>
          <cell r="CJ1404">
            <v>126776</v>
          </cell>
          <cell r="CK1404">
            <v>52652</v>
          </cell>
          <cell r="CL1404">
            <v>12075</v>
          </cell>
          <cell r="CM1404">
            <v>56028</v>
          </cell>
          <cell r="CN1404">
            <v>33933</v>
          </cell>
          <cell r="CO1404">
            <v>88360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1256</v>
          </cell>
          <cell r="CY1404">
            <v>0</v>
          </cell>
          <cell r="CZ1404">
            <v>145309</v>
          </cell>
          <cell r="DA1404">
            <v>81450</v>
          </cell>
          <cell r="DB1404">
            <v>0</v>
          </cell>
          <cell r="DC1404">
            <v>58431</v>
          </cell>
          <cell r="DD1404">
            <v>4207744</v>
          </cell>
          <cell r="DE1404">
            <v>3015</v>
          </cell>
          <cell r="DF1404">
            <v>5120</v>
          </cell>
          <cell r="DG1404">
            <v>6999</v>
          </cell>
          <cell r="DH1404">
            <v>358787</v>
          </cell>
          <cell r="DI1404">
            <v>14634</v>
          </cell>
          <cell r="DJ1404">
            <v>4550</v>
          </cell>
          <cell r="DK1404">
            <v>0</v>
          </cell>
          <cell r="DL1404">
            <v>6896</v>
          </cell>
          <cell r="DM1404">
            <v>0</v>
          </cell>
          <cell r="DN1404">
            <v>342602</v>
          </cell>
          <cell r="DO1404">
            <v>0</v>
          </cell>
          <cell r="DP1404">
            <v>23011</v>
          </cell>
          <cell r="DQ1404">
            <v>89089</v>
          </cell>
          <cell r="DR1404">
            <v>1030797</v>
          </cell>
          <cell r="DS1404">
            <v>82011</v>
          </cell>
          <cell r="DT1404">
            <v>8888</v>
          </cell>
          <cell r="DU1404">
            <v>664838</v>
          </cell>
          <cell r="DV1404">
            <v>40766</v>
          </cell>
        </row>
        <row r="1405">
          <cell r="C1405" t="str">
            <v>神山町</v>
          </cell>
          <cell r="D1405">
            <v>1</v>
          </cell>
          <cell r="E1405">
            <v>6</v>
          </cell>
          <cell r="F1405">
            <v>0</v>
          </cell>
          <cell r="G1405">
            <v>194229</v>
          </cell>
          <cell r="H1405">
            <v>101914</v>
          </cell>
          <cell r="I1405">
            <v>99858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2570</v>
          </cell>
          <cell r="P1405">
            <v>0</v>
          </cell>
          <cell r="Q1405">
            <v>139</v>
          </cell>
          <cell r="R1405">
            <v>18257</v>
          </cell>
          <cell r="S1405">
            <v>26043</v>
          </cell>
          <cell r="T1405">
            <v>12615</v>
          </cell>
          <cell r="U1405">
            <v>25432</v>
          </cell>
          <cell r="V1405">
            <v>21648</v>
          </cell>
          <cell r="W1405">
            <v>6318</v>
          </cell>
          <cell r="X1405">
            <v>11101</v>
          </cell>
          <cell r="Y1405">
            <v>0</v>
          </cell>
          <cell r="Z1405">
            <v>0</v>
          </cell>
          <cell r="AA1405">
            <v>89138</v>
          </cell>
          <cell r="AB1405">
            <v>0</v>
          </cell>
          <cell r="AC1405">
            <v>73556</v>
          </cell>
          <cell r="AD1405">
            <v>147280</v>
          </cell>
          <cell r="AE1405">
            <v>355903</v>
          </cell>
          <cell r="AF1405">
            <v>127756</v>
          </cell>
          <cell r="AG1405">
            <v>35146</v>
          </cell>
          <cell r="AH1405">
            <v>110936</v>
          </cell>
          <cell r="AI1405">
            <v>106036</v>
          </cell>
          <cell r="AJ1405">
            <v>21323</v>
          </cell>
          <cell r="AK1405">
            <v>37638</v>
          </cell>
          <cell r="AL1405">
            <v>9311</v>
          </cell>
          <cell r="AM1405">
            <v>14446</v>
          </cell>
          <cell r="AN1405">
            <v>130765</v>
          </cell>
          <cell r="AO1405">
            <v>25544</v>
          </cell>
          <cell r="AP1405">
            <v>321672</v>
          </cell>
          <cell r="AQ1405">
            <v>110661</v>
          </cell>
          <cell r="AR1405">
            <v>32541</v>
          </cell>
          <cell r="AS1405">
            <v>21025</v>
          </cell>
          <cell r="AT1405">
            <v>0</v>
          </cell>
          <cell r="AU1405">
            <v>2974</v>
          </cell>
          <cell r="AV1405">
            <v>231</v>
          </cell>
          <cell r="AW1405">
            <v>0</v>
          </cell>
          <cell r="AX1405">
            <v>488</v>
          </cell>
          <cell r="AY1405">
            <v>132016</v>
          </cell>
          <cell r="AZ1405">
            <v>0</v>
          </cell>
          <cell r="BA1405">
            <v>315907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4599</v>
          </cell>
          <cell r="BH1405">
            <v>61760</v>
          </cell>
          <cell r="BI1405">
            <v>186439</v>
          </cell>
          <cell r="BJ1405">
            <v>95745</v>
          </cell>
          <cell r="BK1405">
            <v>1053</v>
          </cell>
          <cell r="BL1405">
            <v>51959</v>
          </cell>
          <cell r="BM1405">
            <v>161040</v>
          </cell>
          <cell r="BN1405">
            <v>189897</v>
          </cell>
          <cell r="BO1405">
            <v>100804</v>
          </cell>
          <cell r="BP1405">
            <v>0</v>
          </cell>
          <cell r="BQ1405">
            <v>0</v>
          </cell>
          <cell r="BR1405">
            <v>0</v>
          </cell>
          <cell r="BS1405">
            <v>2500</v>
          </cell>
          <cell r="BT1405">
            <v>129</v>
          </cell>
          <cell r="BU1405">
            <v>17361</v>
          </cell>
          <cell r="BV1405">
            <v>31344</v>
          </cell>
          <cell r="BW1405">
            <v>11452</v>
          </cell>
          <cell r="BX1405">
            <v>25416</v>
          </cell>
          <cell r="BY1405">
            <v>21425</v>
          </cell>
          <cell r="BZ1405">
            <v>6150</v>
          </cell>
          <cell r="CA1405">
            <v>11029</v>
          </cell>
          <cell r="CB1405">
            <v>0</v>
          </cell>
          <cell r="CC1405">
            <v>0</v>
          </cell>
          <cell r="CD1405">
            <v>85735</v>
          </cell>
          <cell r="CE1405">
            <v>0</v>
          </cell>
          <cell r="CF1405">
            <v>71677</v>
          </cell>
          <cell r="CG1405">
            <v>149947</v>
          </cell>
          <cell r="CH1405">
            <v>368143</v>
          </cell>
          <cell r="CI1405">
            <v>34025</v>
          </cell>
          <cell r="CJ1405">
            <v>106904</v>
          </cell>
          <cell r="CK1405">
            <v>20641</v>
          </cell>
          <cell r="CL1405">
            <v>100800</v>
          </cell>
          <cell r="CM1405">
            <v>36029</v>
          </cell>
          <cell r="CN1405">
            <v>13487</v>
          </cell>
          <cell r="CO1405">
            <v>100392</v>
          </cell>
          <cell r="CP1405">
            <v>0</v>
          </cell>
          <cell r="CQ1405">
            <v>0</v>
          </cell>
          <cell r="CR1405">
            <v>31915</v>
          </cell>
          <cell r="CS1405">
            <v>0</v>
          </cell>
          <cell r="CT1405">
            <v>20464</v>
          </cell>
          <cell r="CU1405">
            <v>0</v>
          </cell>
          <cell r="CV1405">
            <v>226981</v>
          </cell>
          <cell r="CW1405">
            <v>0</v>
          </cell>
          <cell r="CX1405">
            <v>232</v>
          </cell>
          <cell r="CY1405">
            <v>0</v>
          </cell>
          <cell r="CZ1405">
            <v>184827</v>
          </cell>
          <cell r="DA1405">
            <v>95772</v>
          </cell>
          <cell r="DB1405">
            <v>648</v>
          </cell>
          <cell r="DC1405">
            <v>62423</v>
          </cell>
          <cell r="DD1405">
            <v>1967364</v>
          </cell>
          <cell r="DE1405">
            <v>0</v>
          </cell>
          <cell r="DF1405">
            <v>786</v>
          </cell>
          <cell r="DG1405">
            <v>3305</v>
          </cell>
          <cell r="DH1405">
            <v>126586</v>
          </cell>
          <cell r="DI1405">
            <v>9042</v>
          </cell>
          <cell r="DJ1405">
            <v>0</v>
          </cell>
          <cell r="DK1405">
            <v>0</v>
          </cell>
          <cell r="DL1405">
            <v>1497</v>
          </cell>
          <cell r="DM1405">
            <v>0</v>
          </cell>
          <cell r="DN1405">
            <v>146215</v>
          </cell>
          <cell r="DO1405">
            <v>0</v>
          </cell>
          <cell r="DP1405">
            <v>6275</v>
          </cell>
          <cell r="DQ1405">
            <v>61299</v>
          </cell>
          <cell r="DR1405">
            <v>179988</v>
          </cell>
          <cell r="DS1405">
            <v>121076</v>
          </cell>
          <cell r="DT1405">
            <v>25385</v>
          </cell>
          <cell r="DU1405">
            <v>297771</v>
          </cell>
          <cell r="DV1405">
            <v>111166</v>
          </cell>
        </row>
        <row r="1406">
          <cell r="C1406" t="str">
            <v>那賀町</v>
          </cell>
          <cell r="D1406">
            <v>1</v>
          </cell>
          <cell r="E1406">
            <v>6</v>
          </cell>
          <cell r="F1406">
            <v>0</v>
          </cell>
          <cell r="G1406">
            <v>299210</v>
          </cell>
          <cell r="H1406">
            <v>120431</v>
          </cell>
          <cell r="I1406">
            <v>93874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4074</v>
          </cell>
          <cell r="P1406">
            <v>0</v>
          </cell>
          <cell r="Q1406">
            <v>27380</v>
          </cell>
          <cell r="R1406">
            <v>21253</v>
          </cell>
          <cell r="S1406">
            <v>48156</v>
          </cell>
          <cell r="T1406">
            <v>17661</v>
          </cell>
          <cell r="U1406">
            <v>49592</v>
          </cell>
          <cell r="V1406">
            <v>11328</v>
          </cell>
          <cell r="W1406">
            <v>12636</v>
          </cell>
          <cell r="X1406">
            <v>33303</v>
          </cell>
          <cell r="Y1406">
            <v>0</v>
          </cell>
          <cell r="Z1406">
            <v>0</v>
          </cell>
          <cell r="AA1406">
            <v>159163</v>
          </cell>
          <cell r="AB1406">
            <v>0</v>
          </cell>
          <cell r="AC1406">
            <v>84346</v>
          </cell>
          <cell r="AD1406">
            <v>358386</v>
          </cell>
          <cell r="AE1406">
            <v>364458</v>
          </cell>
          <cell r="AF1406">
            <v>196225</v>
          </cell>
          <cell r="AG1406">
            <v>70601</v>
          </cell>
          <cell r="AH1406">
            <v>122049</v>
          </cell>
          <cell r="AI1406">
            <v>472293</v>
          </cell>
          <cell r="AJ1406">
            <v>26685</v>
          </cell>
          <cell r="AK1406">
            <v>50859</v>
          </cell>
          <cell r="AL1406">
            <v>11182</v>
          </cell>
          <cell r="AM1406">
            <v>20474</v>
          </cell>
          <cell r="AN1406">
            <v>865175</v>
          </cell>
          <cell r="AO1406">
            <v>91701</v>
          </cell>
          <cell r="AP1406">
            <v>406944</v>
          </cell>
          <cell r="AQ1406">
            <v>388265</v>
          </cell>
          <cell r="AR1406">
            <v>34273</v>
          </cell>
          <cell r="AS1406">
            <v>34090</v>
          </cell>
          <cell r="AT1406">
            <v>101</v>
          </cell>
          <cell r="AU1406">
            <v>172</v>
          </cell>
          <cell r="AV1406">
            <v>452</v>
          </cell>
          <cell r="AW1406">
            <v>0</v>
          </cell>
          <cell r="AX1406">
            <v>1131</v>
          </cell>
          <cell r="AY1406">
            <v>303196</v>
          </cell>
          <cell r="AZ1406">
            <v>0</v>
          </cell>
          <cell r="BA1406">
            <v>231554</v>
          </cell>
          <cell r="BB1406">
            <v>0</v>
          </cell>
          <cell r="BC1406">
            <v>0</v>
          </cell>
          <cell r="BD1406">
            <v>0</v>
          </cell>
          <cell r="BE1406">
            <v>462254</v>
          </cell>
          <cell r="BF1406">
            <v>0</v>
          </cell>
          <cell r="BG1406">
            <v>52100</v>
          </cell>
          <cell r="BH1406">
            <v>59513</v>
          </cell>
          <cell r="BI1406">
            <v>141896</v>
          </cell>
          <cell r="BJ1406">
            <v>115313</v>
          </cell>
          <cell r="BK1406">
            <v>9185</v>
          </cell>
          <cell r="BL1406">
            <v>58307</v>
          </cell>
          <cell r="BM1406">
            <v>251460</v>
          </cell>
          <cell r="BN1406">
            <v>289560</v>
          </cell>
          <cell r="BO1406">
            <v>119354</v>
          </cell>
          <cell r="BP1406">
            <v>0</v>
          </cell>
          <cell r="BQ1406">
            <v>0</v>
          </cell>
          <cell r="BR1406">
            <v>0</v>
          </cell>
          <cell r="BS1406">
            <v>3963</v>
          </cell>
          <cell r="BT1406">
            <v>28351</v>
          </cell>
          <cell r="BU1406">
            <v>20305</v>
          </cell>
          <cell r="BV1406">
            <v>54327</v>
          </cell>
          <cell r="BW1406">
            <v>19632</v>
          </cell>
          <cell r="BX1406">
            <v>50832</v>
          </cell>
          <cell r="BY1406">
            <v>11423</v>
          </cell>
          <cell r="BZ1406">
            <v>14350</v>
          </cell>
          <cell r="CA1406">
            <v>33087</v>
          </cell>
          <cell r="CB1406">
            <v>0</v>
          </cell>
          <cell r="CC1406">
            <v>0</v>
          </cell>
          <cell r="CD1406">
            <v>153073</v>
          </cell>
          <cell r="CE1406">
            <v>0</v>
          </cell>
          <cell r="CF1406">
            <v>78818</v>
          </cell>
          <cell r="CG1406">
            <v>368413</v>
          </cell>
          <cell r="CH1406">
            <v>375353</v>
          </cell>
          <cell r="CI1406">
            <v>68349</v>
          </cell>
          <cell r="CJ1406">
            <v>118312</v>
          </cell>
          <cell r="CK1406">
            <v>25900</v>
          </cell>
          <cell r="CL1406">
            <v>456750</v>
          </cell>
          <cell r="CM1406">
            <v>48620</v>
          </cell>
          <cell r="CN1406">
            <v>18570</v>
          </cell>
          <cell r="CO1406">
            <v>94564</v>
          </cell>
          <cell r="CP1406">
            <v>0</v>
          </cell>
          <cell r="CQ1406">
            <v>0</v>
          </cell>
          <cell r="CR1406">
            <v>36469</v>
          </cell>
          <cell r="CS1406">
            <v>0</v>
          </cell>
          <cell r="CT1406">
            <v>37710</v>
          </cell>
          <cell r="CU1406">
            <v>0</v>
          </cell>
          <cell r="CV1406">
            <v>177176</v>
          </cell>
          <cell r="CW1406">
            <v>0</v>
          </cell>
          <cell r="CX1406">
            <v>453</v>
          </cell>
          <cell r="CY1406">
            <v>0</v>
          </cell>
          <cell r="CZ1406">
            <v>144551</v>
          </cell>
          <cell r="DA1406">
            <v>115385</v>
          </cell>
          <cell r="DB1406">
            <v>4323</v>
          </cell>
          <cell r="DC1406">
            <v>68072</v>
          </cell>
          <cell r="DD1406">
            <v>3846470</v>
          </cell>
          <cell r="DE1406">
            <v>1485</v>
          </cell>
          <cell r="DF1406">
            <v>1788</v>
          </cell>
          <cell r="DG1406">
            <v>51726</v>
          </cell>
          <cell r="DH1406">
            <v>194336</v>
          </cell>
          <cell r="DI1406">
            <v>10884</v>
          </cell>
          <cell r="DJ1406">
            <v>0</v>
          </cell>
          <cell r="DK1406">
            <v>2280</v>
          </cell>
          <cell r="DL1406">
            <v>173</v>
          </cell>
          <cell r="DM1406">
            <v>439856</v>
          </cell>
          <cell r="DN1406">
            <v>341005</v>
          </cell>
          <cell r="DO1406">
            <v>0</v>
          </cell>
          <cell r="DP1406">
            <v>11249</v>
          </cell>
          <cell r="DQ1406">
            <v>61451</v>
          </cell>
          <cell r="DR1406">
            <v>264417</v>
          </cell>
          <cell r="DS1406">
            <v>833771</v>
          </cell>
          <cell r="DT1406">
            <v>91156</v>
          </cell>
          <cell r="DU1406">
            <v>377020</v>
          </cell>
          <cell r="DV1406">
            <v>390016</v>
          </cell>
        </row>
        <row r="1407">
          <cell r="C1407" t="str">
            <v>牟岐町</v>
          </cell>
          <cell r="D1407">
            <v>1</v>
          </cell>
          <cell r="E1407">
            <v>6</v>
          </cell>
          <cell r="F1407">
            <v>0</v>
          </cell>
          <cell r="G1407">
            <v>157551</v>
          </cell>
          <cell r="H1407">
            <v>27338</v>
          </cell>
          <cell r="I1407">
            <v>14773</v>
          </cell>
          <cell r="J1407">
            <v>0</v>
          </cell>
          <cell r="K1407">
            <v>0</v>
          </cell>
          <cell r="L1407">
            <v>4414</v>
          </cell>
          <cell r="M1407">
            <v>6649</v>
          </cell>
          <cell r="N1407">
            <v>3734</v>
          </cell>
          <cell r="O1407">
            <v>2070</v>
          </cell>
          <cell r="P1407">
            <v>1814</v>
          </cell>
          <cell r="Q1407">
            <v>113</v>
          </cell>
          <cell r="R1407">
            <v>19684</v>
          </cell>
          <cell r="S1407">
            <v>16506</v>
          </cell>
          <cell r="T1407">
            <v>7569</v>
          </cell>
          <cell r="U1407">
            <v>12716</v>
          </cell>
          <cell r="V1407">
            <v>2016</v>
          </cell>
          <cell r="W1407">
            <v>5265</v>
          </cell>
          <cell r="X1407">
            <v>11101</v>
          </cell>
          <cell r="Y1407">
            <v>0</v>
          </cell>
          <cell r="Z1407">
            <v>0</v>
          </cell>
          <cell r="AA1407">
            <v>64393</v>
          </cell>
          <cell r="AB1407">
            <v>0</v>
          </cell>
          <cell r="AC1407">
            <v>53922</v>
          </cell>
          <cell r="AD1407">
            <v>126220</v>
          </cell>
          <cell r="AE1407">
            <v>317333</v>
          </cell>
          <cell r="AF1407">
            <v>103904</v>
          </cell>
          <cell r="AG1407">
            <v>25019</v>
          </cell>
          <cell r="AH1407">
            <v>22226</v>
          </cell>
          <cell r="AI1407">
            <v>55182</v>
          </cell>
          <cell r="AJ1407">
            <v>18757</v>
          </cell>
          <cell r="AK1407">
            <v>33308</v>
          </cell>
          <cell r="AL1407">
            <v>5735</v>
          </cell>
          <cell r="AM1407">
            <v>12808</v>
          </cell>
          <cell r="AN1407">
            <v>100507</v>
          </cell>
          <cell r="AO1407">
            <v>8034</v>
          </cell>
          <cell r="AP1407">
            <v>287563</v>
          </cell>
          <cell r="AQ1407">
            <v>33945</v>
          </cell>
          <cell r="AR1407">
            <v>2441</v>
          </cell>
          <cell r="AS1407">
            <v>0</v>
          </cell>
          <cell r="AT1407">
            <v>163</v>
          </cell>
          <cell r="AU1407">
            <v>1156</v>
          </cell>
          <cell r="AV1407">
            <v>164</v>
          </cell>
          <cell r="AW1407">
            <v>3044</v>
          </cell>
          <cell r="AX1407">
            <v>534</v>
          </cell>
          <cell r="AY1407">
            <v>95462</v>
          </cell>
          <cell r="AZ1407">
            <v>0</v>
          </cell>
          <cell r="BA1407">
            <v>106521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14498</v>
          </cell>
          <cell r="BH1407">
            <v>44128</v>
          </cell>
          <cell r="BI1407">
            <v>124882</v>
          </cell>
          <cell r="BJ1407">
            <v>66879</v>
          </cell>
          <cell r="BK1407">
            <v>491</v>
          </cell>
          <cell r="BL1407">
            <v>47591</v>
          </cell>
          <cell r="BM1407">
            <v>91575</v>
          </cell>
          <cell r="BN1407">
            <v>153435</v>
          </cell>
          <cell r="BO1407">
            <v>27106</v>
          </cell>
          <cell r="BP1407">
            <v>0</v>
          </cell>
          <cell r="BQ1407">
            <v>4370</v>
          </cell>
          <cell r="BR1407">
            <v>3591</v>
          </cell>
          <cell r="BS1407">
            <v>2014</v>
          </cell>
          <cell r="BT1407">
            <v>105</v>
          </cell>
          <cell r="BU1407">
            <v>19357</v>
          </cell>
          <cell r="BV1407">
            <v>16724</v>
          </cell>
          <cell r="BW1407">
            <v>7362</v>
          </cell>
          <cell r="BX1407">
            <v>12708</v>
          </cell>
          <cell r="BY1407">
            <v>2275</v>
          </cell>
          <cell r="BZ1407">
            <v>5125</v>
          </cell>
          <cell r="CA1407">
            <v>11029</v>
          </cell>
          <cell r="CB1407">
            <v>0</v>
          </cell>
          <cell r="CC1407">
            <v>0</v>
          </cell>
          <cell r="CD1407">
            <v>62256</v>
          </cell>
          <cell r="CE1407">
            <v>0</v>
          </cell>
          <cell r="CF1407">
            <v>52220</v>
          </cell>
          <cell r="CG1407">
            <v>131818</v>
          </cell>
          <cell r="CH1407">
            <v>312914</v>
          </cell>
          <cell r="CI1407">
            <v>24221</v>
          </cell>
          <cell r="CJ1407">
            <v>20148</v>
          </cell>
          <cell r="CK1407">
            <v>18148</v>
          </cell>
          <cell r="CL1407">
            <v>54075</v>
          </cell>
          <cell r="CM1407">
            <v>31951</v>
          </cell>
          <cell r="CN1407">
            <v>12053</v>
          </cell>
          <cell r="CO1407">
            <v>14852</v>
          </cell>
          <cell r="CP1407">
            <v>0</v>
          </cell>
          <cell r="CQ1407">
            <v>6771</v>
          </cell>
          <cell r="CR1407">
            <v>2664</v>
          </cell>
          <cell r="CS1407">
            <v>0</v>
          </cell>
          <cell r="CT1407">
            <v>0</v>
          </cell>
          <cell r="CU1407">
            <v>0</v>
          </cell>
          <cell r="CV1407">
            <v>146087</v>
          </cell>
          <cell r="CW1407">
            <v>0</v>
          </cell>
          <cell r="CX1407">
            <v>165</v>
          </cell>
          <cell r="CY1407">
            <v>0</v>
          </cell>
          <cell r="CZ1407">
            <v>129234</v>
          </cell>
          <cell r="DA1407">
            <v>66879</v>
          </cell>
          <cell r="DB1407">
            <v>0</v>
          </cell>
          <cell r="DC1407">
            <v>57591</v>
          </cell>
          <cell r="DD1407">
            <v>1322976</v>
          </cell>
          <cell r="DE1407">
            <v>3838</v>
          </cell>
          <cell r="DF1407">
            <v>874</v>
          </cell>
          <cell r="DG1407">
            <v>7308</v>
          </cell>
          <cell r="DH1407">
            <v>102814</v>
          </cell>
          <cell r="DI1407">
            <v>5562</v>
          </cell>
          <cell r="DJ1407">
            <v>1805</v>
          </cell>
          <cell r="DK1407">
            <v>163</v>
          </cell>
          <cell r="DL1407">
            <v>1122</v>
          </cell>
          <cell r="DM1407">
            <v>0</v>
          </cell>
          <cell r="DN1407">
            <v>106502</v>
          </cell>
          <cell r="DO1407">
            <v>0</v>
          </cell>
          <cell r="DP1407">
            <v>3993</v>
          </cell>
          <cell r="DQ1407">
            <v>42605</v>
          </cell>
          <cell r="DR1407">
            <v>96672</v>
          </cell>
          <cell r="DS1407">
            <v>101508</v>
          </cell>
          <cell r="DT1407">
            <v>7987</v>
          </cell>
          <cell r="DU1407">
            <v>266207</v>
          </cell>
          <cell r="DV1407">
            <v>34122</v>
          </cell>
        </row>
        <row r="1408">
          <cell r="C1408" t="str">
            <v>美波町</v>
          </cell>
          <cell r="D1408">
            <v>1</v>
          </cell>
          <cell r="E1408">
            <v>6</v>
          </cell>
          <cell r="F1408">
            <v>0</v>
          </cell>
          <cell r="G1408">
            <v>217575</v>
          </cell>
          <cell r="H1408">
            <v>39658</v>
          </cell>
          <cell r="I1408">
            <v>24684</v>
          </cell>
          <cell r="J1408">
            <v>0</v>
          </cell>
          <cell r="K1408">
            <v>0</v>
          </cell>
          <cell r="L1408">
            <v>6747</v>
          </cell>
          <cell r="M1408">
            <v>12137</v>
          </cell>
          <cell r="N1408">
            <v>3037</v>
          </cell>
          <cell r="O1408">
            <v>3441</v>
          </cell>
          <cell r="P1408">
            <v>491</v>
          </cell>
          <cell r="Q1408">
            <v>28442</v>
          </cell>
          <cell r="R1408">
            <v>19984</v>
          </cell>
          <cell r="S1408">
            <v>39614</v>
          </cell>
          <cell r="T1408">
            <v>16820</v>
          </cell>
          <cell r="U1408">
            <v>38148</v>
          </cell>
          <cell r="V1408">
            <v>16800</v>
          </cell>
          <cell r="W1408">
            <v>22113</v>
          </cell>
          <cell r="X1408">
            <v>33303</v>
          </cell>
          <cell r="Y1408">
            <v>0</v>
          </cell>
          <cell r="Z1408">
            <v>0</v>
          </cell>
          <cell r="AA1408">
            <v>100755</v>
          </cell>
          <cell r="AB1408">
            <v>0</v>
          </cell>
          <cell r="AC1408">
            <v>85366</v>
          </cell>
          <cell r="AD1408">
            <v>258214</v>
          </cell>
          <cell r="AE1408">
            <v>351770</v>
          </cell>
          <cell r="AF1408">
            <v>160017</v>
          </cell>
          <cell r="AG1408">
            <v>43743</v>
          </cell>
          <cell r="AH1408">
            <v>43876</v>
          </cell>
          <cell r="AI1408">
            <v>90347</v>
          </cell>
          <cell r="AJ1408">
            <v>24432</v>
          </cell>
          <cell r="AK1408">
            <v>43779</v>
          </cell>
          <cell r="AL1408">
            <v>9092</v>
          </cell>
          <cell r="AM1408">
            <v>17138</v>
          </cell>
          <cell r="AN1408">
            <v>275829</v>
          </cell>
          <cell r="AO1408">
            <v>20569</v>
          </cell>
          <cell r="AP1408">
            <v>370996</v>
          </cell>
          <cell r="AQ1408">
            <v>85301</v>
          </cell>
          <cell r="AR1408">
            <v>13626</v>
          </cell>
          <cell r="AS1408">
            <v>5418</v>
          </cell>
          <cell r="AT1408">
            <v>0</v>
          </cell>
          <cell r="AU1408">
            <v>1552</v>
          </cell>
          <cell r="AV1408">
            <v>372</v>
          </cell>
          <cell r="AW1408">
            <v>192</v>
          </cell>
          <cell r="AX1408">
            <v>710</v>
          </cell>
          <cell r="AY1408">
            <v>165740</v>
          </cell>
          <cell r="AZ1408">
            <v>0</v>
          </cell>
          <cell r="BA1408">
            <v>239044</v>
          </cell>
          <cell r="BB1408">
            <v>0</v>
          </cell>
          <cell r="BC1408">
            <v>0</v>
          </cell>
          <cell r="BD1408">
            <v>0</v>
          </cell>
          <cell r="BE1408">
            <v>243045</v>
          </cell>
          <cell r="BF1408">
            <v>0</v>
          </cell>
          <cell r="BG1408">
            <v>8182</v>
          </cell>
          <cell r="BH1408">
            <v>42975</v>
          </cell>
          <cell r="BI1408">
            <v>128367</v>
          </cell>
          <cell r="BJ1408">
            <v>93230</v>
          </cell>
          <cell r="BK1408">
            <v>1736</v>
          </cell>
          <cell r="BL1408">
            <v>44091</v>
          </cell>
          <cell r="BM1408">
            <v>239085</v>
          </cell>
          <cell r="BN1408">
            <v>211527</v>
          </cell>
          <cell r="BO1408">
            <v>39473</v>
          </cell>
          <cell r="BP1408">
            <v>0</v>
          </cell>
          <cell r="BQ1408">
            <v>6680</v>
          </cell>
          <cell r="BR1408">
            <v>2920</v>
          </cell>
          <cell r="BS1408">
            <v>3347</v>
          </cell>
          <cell r="BT1408">
            <v>25416</v>
          </cell>
          <cell r="BU1408">
            <v>19066</v>
          </cell>
          <cell r="BV1408">
            <v>39039</v>
          </cell>
          <cell r="BW1408">
            <v>15542</v>
          </cell>
          <cell r="BX1408">
            <v>38124</v>
          </cell>
          <cell r="BY1408">
            <v>16780</v>
          </cell>
          <cell r="BZ1408">
            <v>27675</v>
          </cell>
          <cell r="CA1408">
            <v>33087</v>
          </cell>
          <cell r="CB1408">
            <v>0</v>
          </cell>
          <cell r="CC1408">
            <v>0</v>
          </cell>
          <cell r="CD1408">
            <v>97492</v>
          </cell>
          <cell r="CE1408">
            <v>0</v>
          </cell>
          <cell r="CF1408">
            <v>77884</v>
          </cell>
          <cell r="CG1408">
            <v>260943</v>
          </cell>
          <cell r="CH1408">
            <v>346729</v>
          </cell>
          <cell r="CI1408">
            <v>42348</v>
          </cell>
          <cell r="CJ1408">
            <v>42228</v>
          </cell>
          <cell r="CK1408">
            <v>23684</v>
          </cell>
          <cell r="CL1408">
            <v>87150</v>
          </cell>
          <cell r="CM1408">
            <v>41900</v>
          </cell>
          <cell r="CN1408">
            <v>16047</v>
          </cell>
          <cell r="CO1408">
            <v>24816</v>
          </cell>
          <cell r="CP1408">
            <v>0</v>
          </cell>
          <cell r="CQ1408">
            <v>12307</v>
          </cell>
          <cell r="CR1408">
            <v>12260</v>
          </cell>
          <cell r="CS1408">
            <v>0</v>
          </cell>
          <cell r="CT1408">
            <v>341</v>
          </cell>
          <cell r="CU1408">
            <v>0</v>
          </cell>
          <cell r="CV1408">
            <v>219132</v>
          </cell>
          <cell r="CW1408">
            <v>0</v>
          </cell>
          <cell r="CX1408">
            <v>373</v>
          </cell>
          <cell r="CY1408">
            <v>0</v>
          </cell>
          <cell r="CZ1408">
            <v>136133</v>
          </cell>
          <cell r="DA1408">
            <v>93267</v>
          </cell>
          <cell r="DB1408">
            <v>1039</v>
          </cell>
          <cell r="DC1408">
            <v>52366</v>
          </cell>
          <cell r="DD1408">
            <v>2241879</v>
          </cell>
          <cell r="DE1408">
            <v>545</v>
          </cell>
          <cell r="DF1408">
            <v>1136</v>
          </cell>
          <cell r="DG1408">
            <v>6794</v>
          </cell>
          <cell r="DH1408">
            <v>158678</v>
          </cell>
          <cell r="DI1408">
            <v>8847</v>
          </cell>
          <cell r="DJ1408">
            <v>489</v>
          </cell>
          <cell r="DK1408">
            <v>0</v>
          </cell>
          <cell r="DL1408">
            <v>1554</v>
          </cell>
          <cell r="DM1408">
            <v>252175</v>
          </cell>
          <cell r="DN1408">
            <v>185453</v>
          </cell>
          <cell r="DO1408">
            <v>0</v>
          </cell>
          <cell r="DP1408">
            <v>6704</v>
          </cell>
          <cell r="DQ1408">
            <v>40472</v>
          </cell>
          <cell r="DR1408">
            <v>233889</v>
          </cell>
          <cell r="DS1408">
            <v>267323</v>
          </cell>
          <cell r="DT1408">
            <v>20449</v>
          </cell>
          <cell r="DU1408">
            <v>343652</v>
          </cell>
          <cell r="DV1408">
            <v>85690</v>
          </cell>
        </row>
        <row r="1409">
          <cell r="C1409" t="str">
            <v>海陽町</v>
          </cell>
          <cell r="D1409">
            <v>1</v>
          </cell>
          <cell r="E1409">
            <v>6</v>
          </cell>
          <cell r="F1409">
            <v>0</v>
          </cell>
          <cell r="G1409">
            <v>280551</v>
          </cell>
          <cell r="H1409">
            <v>81502</v>
          </cell>
          <cell r="I1409">
            <v>53108</v>
          </cell>
          <cell r="J1409">
            <v>0</v>
          </cell>
          <cell r="K1409">
            <v>0</v>
          </cell>
          <cell r="L1409">
            <v>5070</v>
          </cell>
          <cell r="M1409">
            <v>5376</v>
          </cell>
          <cell r="N1409">
            <v>0</v>
          </cell>
          <cell r="O1409">
            <v>4622</v>
          </cell>
          <cell r="P1409">
            <v>0</v>
          </cell>
          <cell r="Q1409">
            <v>49774</v>
          </cell>
          <cell r="R1409">
            <v>22588</v>
          </cell>
          <cell r="S1409">
            <v>49518</v>
          </cell>
          <cell r="T1409">
            <v>24389</v>
          </cell>
          <cell r="U1409">
            <v>38148</v>
          </cell>
          <cell r="V1409">
            <v>7200</v>
          </cell>
          <cell r="W1409">
            <v>13689</v>
          </cell>
          <cell r="X1409">
            <v>22202</v>
          </cell>
          <cell r="Y1409">
            <v>0</v>
          </cell>
          <cell r="Z1409">
            <v>0</v>
          </cell>
          <cell r="AA1409">
            <v>139490</v>
          </cell>
          <cell r="AB1409">
            <v>0</v>
          </cell>
          <cell r="AC1409">
            <v>100706</v>
          </cell>
          <cell r="AD1409">
            <v>298486</v>
          </cell>
          <cell r="AE1409">
            <v>377943</v>
          </cell>
          <cell r="AF1409">
            <v>186443</v>
          </cell>
          <cell r="AG1409">
            <v>74130</v>
          </cell>
          <cell r="AH1409">
            <v>82196</v>
          </cell>
          <cell r="AI1409">
            <v>243450</v>
          </cell>
          <cell r="AJ1409">
            <v>28580</v>
          </cell>
          <cell r="AK1409">
            <v>53338</v>
          </cell>
          <cell r="AL1409">
            <v>11276</v>
          </cell>
          <cell r="AM1409">
            <v>23023</v>
          </cell>
          <cell r="AN1409">
            <v>434967</v>
          </cell>
          <cell r="AO1409">
            <v>45876</v>
          </cell>
          <cell r="AP1409">
            <v>433382</v>
          </cell>
          <cell r="AQ1409">
            <v>191800</v>
          </cell>
          <cell r="AR1409">
            <v>17910</v>
          </cell>
          <cell r="AS1409">
            <v>50425</v>
          </cell>
          <cell r="AT1409">
            <v>0</v>
          </cell>
          <cell r="AU1409">
            <v>2126</v>
          </cell>
          <cell r="AV1409">
            <v>502</v>
          </cell>
          <cell r="AW1409">
            <v>2266</v>
          </cell>
          <cell r="AX1409">
            <v>877</v>
          </cell>
          <cell r="AY1409">
            <v>233661</v>
          </cell>
          <cell r="AZ1409">
            <v>0</v>
          </cell>
          <cell r="BA1409">
            <v>222062</v>
          </cell>
          <cell r="BB1409">
            <v>0</v>
          </cell>
          <cell r="BC1409">
            <v>0</v>
          </cell>
          <cell r="BD1409">
            <v>0</v>
          </cell>
          <cell r="BE1409">
            <v>230027</v>
          </cell>
          <cell r="BF1409">
            <v>0</v>
          </cell>
          <cell r="BG1409">
            <v>20336</v>
          </cell>
          <cell r="BH1409">
            <v>61259</v>
          </cell>
          <cell r="BI1409">
            <v>141005</v>
          </cell>
          <cell r="BJ1409">
            <v>102400</v>
          </cell>
          <cell r="BK1409">
            <v>766</v>
          </cell>
          <cell r="BL1409">
            <v>56552</v>
          </cell>
          <cell r="BM1409">
            <v>277695</v>
          </cell>
          <cell r="BN1409">
            <v>272297</v>
          </cell>
          <cell r="BO1409">
            <v>80888</v>
          </cell>
          <cell r="BP1409">
            <v>0</v>
          </cell>
          <cell r="BQ1409">
            <v>5020</v>
          </cell>
          <cell r="BR1409">
            <v>0</v>
          </cell>
          <cell r="BS1409">
            <v>4497</v>
          </cell>
          <cell r="BT1409">
            <v>50313</v>
          </cell>
          <cell r="BU1409">
            <v>21601</v>
          </cell>
          <cell r="BV1409">
            <v>49915</v>
          </cell>
          <cell r="BW1409">
            <v>23722</v>
          </cell>
          <cell r="BX1409">
            <v>38124</v>
          </cell>
          <cell r="BY1409">
            <v>6683</v>
          </cell>
          <cell r="BZ1409">
            <v>13325</v>
          </cell>
          <cell r="CA1409">
            <v>22058</v>
          </cell>
          <cell r="CB1409">
            <v>0</v>
          </cell>
          <cell r="CC1409">
            <v>0</v>
          </cell>
          <cell r="CD1409">
            <v>132954</v>
          </cell>
          <cell r="CE1409">
            <v>0</v>
          </cell>
          <cell r="CF1409">
            <v>96552</v>
          </cell>
          <cell r="CG1409">
            <v>304432</v>
          </cell>
          <cell r="CH1409">
            <v>387610</v>
          </cell>
          <cell r="CI1409">
            <v>72065</v>
          </cell>
          <cell r="CJ1409">
            <v>79304</v>
          </cell>
          <cell r="CK1409">
            <v>27747</v>
          </cell>
          <cell r="CL1409">
            <v>234675</v>
          </cell>
          <cell r="CM1409">
            <v>50853</v>
          </cell>
          <cell r="CN1409">
            <v>20877</v>
          </cell>
          <cell r="CO1409">
            <v>53392</v>
          </cell>
          <cell r="CP1409">
            <v>0</v>
          </cell>
          <cell r="CQ1409">
            <v>5617</v>
          </cell>
          <cell r="CR1409">
            <v>20811</v>
          </cell>
          <cell r="CS1409">
            <v>0</v>
          </cell>
          <cell r="CT1409">
            <v>51360</v>
          </cell>
          <cell r="CU1409">
            <v>0</v>
          </cell>
          <cell r="CV1409">
            <v>190784</v>
          </cell>
          <cell r="CW1409">
            <v>0</v>
          </cell>
          <cell r="CX1409">
            <v>503</v>
          </cell>
          <cell r="CY1409">
            <v>0</v>
          </cell>
          <cell r="CZ1409">
            <v>144160</v>
          </cell>
          <cell r="DA1409">
            <v>102400</v>
          </cell>
          <cell r="DB1409">
            <v>492</v>
          </cell>
          <cell r="DC1409">
            <v>65954</v>
          </cell>
          <cell r="DD1409">
            <v>3001778</v>
          </cell>
          <cell r="DE1409">
            <v>3131</v>
          </cell>
          <cell r="DF1409">
            <v>1409</v>
          </cell>
          <cell r="DG1409">
            <v>10996</v>
          </cell>
          <cell r="DH1409">
            <v>184658</v>
          </cell>
          <cell r="DI1409">
            <v>10952</v>
          </cell>
          <cell r="DJ1409">
            <v>0</v>
          </cell>
          <cell r="DK1409">
            <v>0</v>
          </cell>
          <cell r="DL1409">
            <v>2129</v>
          </cell>
          <cell r="DM1409">
            <v>184662</v>
          </cell>
          <cell r="DN1409">
            <v>262421</v>
          </cell>
          <cell r="DO1409">
            <v>0</v>
          </cell>
          <cell r="DP1409">
            <v>8859</v>
          </cell>
          <cell r="DQ1409">
            <v>63058</v>
          </cell>
          <cell r="DR1409">
            <v>282384</v>
          </cell>
          <cell r="DS1409">
            <v>424217</v>
          </cell>
          <cell r="DT1409">
            <v>45046</v>
          </cell>
          <cell r="DU1409">
            <v>400338</v>
          </cell>
          <cell r="DV1409">
            <v>192742</v>
          </cell>
        </row>
        <row r="1410">
          <cell r="C1410" t="str">
            <v>松茂町</v>
          </cell>
          <cell r="D1410">
            <v>1</v>
          </cell>
          <cell r="E1410">
            <v>6</v>
          </cell>
          <cell r="F1410">
            <v>0</v>
          </cell>
          <cell r="G1410">
            <v>294880</v>
          </cell>
          <cell r="H1410">
            <v>48041</v>
          </cell>
          <cell r="I1410">
            <v>24310</v>
          </cell>
          <cell r="J1410">
            <v>0</v>
          </cell>
          <cell r="K1410">
            <v>0</v>
          </cell>
          <cell r="L1410">
            <v>0</v>
          </cell>
          <cell r="M1410">
            <v>1317</v>
          </cell>
          <cell r="N1410">
            <v>14875</v>
          </cell>
          <cell r="O1410">
            <v>8064</v>
          </cell>
          <cell r="P1410">
            <v>1852</v>
          </cell>
          <cell r="Q1410">
            <v>139534</v>
          </cell>
          <cell r="R1410">
            <v>32853</v>
          </cell>
          <cell r="S1410">
            <v>33641</v>
          </cell>
          <cell r="T1410">
            <v>31117</v>
          </cell>
          <cell r="U1410">
            <v>38148</v>
          </cell>
          <cell r="V1410">
            <v>17856</v>
          </cell>
          <cell r="W1410">
            <v>13689</v>
          </cell>
          <cell r="X1410">
            <v>11101</v>
          </cell>
          <cell r="Y1410">
            <v>0</v>
          </cell>
          <cell r="Z1410">
            <v>0</v>
          </cell>
          <cell r="AA1410">
            <v>117408</v>
          </cell>
          <cell r="AB1410">
            <v>0</v>
          </cell>
          <cell r="AC1410">
            <v>135475</v>
          </cell>
          <cell r="AD1410">
            <v>161049</v>
          </cell>
          <cell r="AE1410">
            <v>302905</v>
          </cell>
          <cell r="AF1410">
            <v>175718</v>
          </cell>
          <cell r="AG1410">
            <v>78426</v>
          </cell>
          <cell r="AH1410">
            <v>33817</v>
          </cell>
          <cell r="AI1410">
            <v>4869</v>
          </cell>
          <cell r="AJ1410">
            <v>39589</v>
          </cell>
          <cell r="AK1410">
            <v>45715</v>
          </cell>
          <cell r="AL1410">
            <v>7308</v>
          </cell>
          <cell r="AM1410">
            <v>25724</v>
          </cell>
          <cell r="AN1410">
            <v>72400</v>
          </cell>
          <cell r="AO1410">
            <v>4161</v>
          </cell>
          <cell r="AP1410">
            <v>541916</v>
          </cell>
          <cell r="AQ1410">
            <v>16447</v>
          </cell>
          <cell r="AR1410">
            <v>0</v>
          </cell>
          <cell r="AS1410">
            <v>0</v>
          </cell>
          <cell r="AT1410">
            <v>0</v>
          </cell>
          <cell r="AU1410">
            <v>12597</v>
          </cell>
          <cell r="AV1410">
            <v>1384</v>
          </cell>
          <cell r="AW1410">
            <v>54</v>
          </cell>
          <cell r="AX1410">
            <v>2700</v>
          </cell>
          <cell r="AY1410">
            <v>239801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26585</v>
          </cell>
          <cell r="BH1410">
            <v>60619</v>
          </cell>
          <cell r="BI1410">
            <v>89100</v>
          </cell>
          <cell r="BJ1410">
            <v>46835</v>
          </cell>
          <cell r="BK1410">
            <v>0</v>
          </cell>
          <cell r="BL1410">
            <v>30756</v>
          </cell>
          <cell r="BM1410">
            <v>352275</v>
          </cell>
          <cell r="BN1410">
            <v>285654</v>
          </cell>
          <cell r="BO1410">
            <v>47454</v>
          </cell>
          <cell r="BP1410">
            <v>0</v>
          </cell>
          <cell r="BQ1410">
            <v>0</v>
          </cell>
          <cell r="BR1410">
            <v>14306</v>
          </cell>
          <cell r="BS1410">
            <v>7846</v>
          </cell>
          <cell r="BT1410">
            <v>151474</v>
          </cell>
          <cell r="BU1410">
            <v>32243</v>
          </cell>
          <cell r="BV1410">
            <v>35192</v>
          </cell>
          <cell r="BW1410">
            <v>31084</v>
          </cell>
          <cell r="BX1410">
            <v>38124</v>
          </cell>
          <cell r="BY1410">
            <v>17159</v>
          </cell>
          <cell r="BZ1410">
            <v>14350</v>
          </cell>
          <cell r="CA1410">
            <v>11029</v>
          </cell>
          <cell r="CB1410">
            <v>0</v>
          </cell>
          <cell r="CC1410">
            <v>0</v>
          </cell>
          <cell r="CD1410">
            <v>112025</v>
          </cell>
          <cell r="CE1410">
            <v>0</v>
          </cell>
          <cell r="CF1410">
            <v>123149</v>
          </cell>
          <cell r="CG1410">
            <v>158104</v>
          </cell>
          <cell r="CH1410">
            <v>297052</v>
          </cell>
          <cell r="CI1410">
            <v>75248</v>
          </cell>
          <cell r="CJ1410">
            <v>31372</v>
          </cell>
          <cell r="CK1410">
            <v>38536</v>
          </cell>
          <cell r="CL1410">
            <v>4725</v>
          </cell>
          <cell r="CM1410">
            <v>42951</v>
          </cell>
          <cell r="CN1410">
            <v>23195</v>
          </cell>
          <cell r="CO1410">
            <v>25004</v>
          </cell>
          <cell r="CP1410">
            <v>0</v>
          </cell>
          <cell r="CQ1410">
            <v>1575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1386</v>
          </cell>
          <cell r="CY1410">
            <v>0</v>
          </cell>
          <cell r="CZ1410">
            <v>89447</v>
          </cell>
          <cell r="DA1410">
            <v>46892</v>
          </cell>
          <cell r="DB1410">
            <v>0</v>
          </cell>
          <cell r="DC1410">
            <v>38492</v>
          </cell>
          <cell r="DD1410">
            <v>2221940</v>
          </cell>
          <cell r="DE1410">
            <v>399</v>
          </cell>
          <cell r="DF1410">
            <v>4131</v>
          </cell>
          <cell r="DG1410">
            <v>25452</v>
          </cell>
          <cell r="DH1410">
            <v>170819</v>
          </cell>
          <cell r="DI1410">
            <v>7006</v>
          </cell>
          <cell r="DJ1410">
            <v>1842</v>
          </cell>
          <cell r="DK1410">
            <v>0</v>
          </cell>
          <cell r="DL1410">
            <v>12601</v>
          </cell>
          <cell r="DM1410">
            <v>0</v>
          </cell>
          <cell r="DN1410">
            <v>249697</v>
          </cell>
          <cell r="DO1410">
            <v>0</v>
          </cell>
          <cell r="DP1410">
            <v>17992</v>
          </cell>
          <cell r="DQ1410">
            <v>55822</v>
          </cell>
          <cell r="DR1410">
            <v>352662</v>
          </cell>
          <cell r="DS1410">
            <v>66633</v>
          </cell>
          <cell r="DT1410">
            <v>4127</v>
          </cell>
          <cell r="DU1410">
            <v>487735</v>
          </cell>
          <cell r="DV1410">
            <v>16522</v>
          </cell>
        </row>
        <row r="1411">
          <cell r="C1411" t="str">
            <v>北島町</v>
          </cell>
          <cell r="D1411">
            <v>1</v>
          </cell>
          <cell r="E1411">
            <v>6</v>
          </cell>
          <cell r="F1411">
            <v>0</v>
          </cell>
          <cell r="G1411">
            <v>383280</v>
          </cell>
          <cell r="H1411">
            <v>59341</v>
          </cell>
          <cell r="I1411">
            <v>31229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23200</v>
          </cell>
          <cell r="O1411">
            <v>12578</v>
          </cell>
          <cell r="P1411">
            <v>4082</v>
          </cell>
          <cell r="Q1411">
            <v>89914</v>
          </cell>
          <cell r="R1411">
            <v>50974</v>
          </cell>
          <cell r="S1411">
            <v>73570</v>
          </cell>
          <cell r="T1411">
            <v>58870</v>
          </cell>
          <cell r="U1411">
            <v>38148</v>
          </cell>
          <cell r="V1411">
            <v>31488</v>
          </cell>
          <cell r="W1411">
            <v>25272</v>
          </cell>
          <cell r="X1411">
            <v>11101</v>
          </cell>
          <cell r="Y1411">
            <v>0</v>
          </cell>
          <cell r="Z1411">
            <v>0</v>
          </cell>
          <cell r="AA1411">
            <v>164010</v>
          </cell>
          <cell r="AB1411">
            <v>0</v>
          </cell>
          <cell r="AC1411">
            <v>198241</v>
          </cell>
          <cell r="AD1411">
            <v>231403</v>
          </cell>
          <cell r="AE1411">
            <v>451530</v>
          </cell>
          <cell r="AF1411">
            <v>264779</v>
          </cell>
          <cell r="AG1411">
            <v>123171</v>
          </cell>
          <cell r="AH1411">
            <v>36021</v>
          </cell>
          <cell r="AI1411">
            <v>5951</v>
          </cell>
          <cell r="AJ1411">
            <v>51850</v>
          </cell>
          <cell r="AK1411">
            <v>59145</v>
          </cell>
          <cell r="AL1411">
            <v>10343</v>
          </cell>
          <cell r="AM1411">
            <v>35930</v>
          </cell>
          <cell r="AN1411">
            <v>113547</v>
          </cell>
          <cell r="AO1411">
            <v>4666</v>
          </cell>
          <cell r="AP1411">
            <v>688822</v>
          </cell>
          <cell r="AQ1411">
            <v>13972</v>
          </cell>
          <cell r="AR1411">
            <v>0</v>
          </cell>
          <cell r="AS1411">
            <v>0</v>
          </cell>
          <cell r="AT1411">
            <v>0</v>
          </cell>
          <cell r="AU1411">
            <v>18385</v>
          </cell>
          <cell r="AV1411">
            <v>1075</v>
          </cell>
          <cell r="AW1411">
            <v>5702</v>
          </cell>
          <cell r="AX1411">
            <v>3516</v>
          </cell>
          <cell r="AY1411">
            <v>306283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9685</v>
          </cell>
          <cell r="BH1411">
            <v>108185</v>
          </cell>
          <cell r="BI1411">
            <v>156291</v>
          </cell>
          <cell r="BJ1411">
            <v>26922</v>
          </cell>
          <cell r="BK1411">
            <v>1579</v>
          </cell>
          <cell r="BL1411">
            <v>36128</v>
          </cell>
          <cell r="BM1411">
            <v>854205</v>
          </cell>
          <cell r="BN1411">
            <v>372526</v>
          </cell>
          <cell r="BO1411">
            <v>58599</v>
          </cell>
          <cell r="BP1411">
            <v>0</v>
          </cell>
          <cell r="BQ1411">
            <v>0</v>
          </cell>
          <cell r="BR1411">
            <v>22313</v>
          </cell>
          <cell r="BS1411">
            <v>12237</v>
          </cell>
          <cell r="BT1411">
            <v>82036</v>
          </cell>
          <cell r="BU1411">
            <v>49028</v>
          </cell>
          <cell r="BV1411">
            <v>73667</v>
          </cell>
          <cell r="BW1411">
            <v>57260</v>
          </cell>
          <cell r="BX1411">
            <v>38124</v>
          </cell>
          <cell r="BY1411">
            <v>29578</v>
          </cell>
          <cell r="BZ1411">
            <v>24600</v>
          </cell>
          <cell r="CA1411">
            <v>11029</v>
          </cell>
          <cell r="CB1411">
            <v>0</v>
          </cell>
          <cell r="CC1411">
            <v>0</v>
          </cell>
          <cell r="CD1411">
            <v>155527</v>
          </cell>
          <cell r="CE1411">
            <v>0</v>
          </cell>
          <cell r="CF1411">
            <v>186760</v>
          </cell>
          <cell r="CG1411">
            <v>229451</v>
          </cell>
          <cell r="CH1411">
            <v>437359</v>
          </cell>
          <cell r="CI1411">
            <v>118536</v>
          </cell>
          <cell r="CJ1411">
            <v>33488</v>
          </cell>
          <cell r="CK1411">
            <v>50544</v>
          </cell>
          <cell r="CL1411">
            <v>5775</v>
          </cell>
          <cell r="CM1411">
            <v>55105</v>
          </cell>
          <cell r="CN1411">
            <v>33154</v>
          </cell>
          <cell r="CO1411">
            <v>31960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1076</v>
          </cell>
          <cell r="CY1411">
            <v>0</v>
          </cell>
          <cell r="CZ1411">
            <v>159382</v>
          </cell>
          <cell r="DA1411">
            <v>26922</v>
          </cell>
          <cell r="DB1411">
            <v>1581</v>
          </cell>
          <cell r="DC1411">
            <v>51133</v>
          </cell>
          <cell r="DD1411">
            <v>3345485</v>
          </cell>
          <cell r="DE1411">
            <v>6105</v>
          </cell>
          <cell r="DF1411">
            <v>5498</v>
          </cell>
          <cell r="DG1411">
            <v>8775</v>
          </cell>
          <cell r="DH1411">
            <v>254700</v>
          </cell>
          <cell r="DI1411">
            <v>9949</v>
          </cell>
          <cell r="DJ1411">
            <v>4061</v>
          </cell>
          <cell r="DK1411">
            <v>0</v>
          </cell>
          <cell r="DL1411">
            <v>18364</v>
          </cell>
          <cell r="DM1411">
            <v>0</v>
          </cell>
          <cell r="DN1411">
            <v>317882</v>
          </cell>
          <cell r="DO1411">
            <v>0</v>
          </cell>
          <cell r="DP1411">
            <v>28042</v>
          </cell>
          <cell r="DQ1411">
            <v>106457</v>
          </cell>
          <cell r="DR1411">
            <v>818373</v>
          </cell>
          <cell r="DS1411">
            <v>85128</v>
          </cell>
          <cell r="DT1411">
            <v>4618</v>
          </cell>
          <cell r="DU1411">
            <v>621731</v>
          </cell>
          <cell r="DV1411">
            <v>14014</v>
          </cell>
        </row>
        <row r="1412">
          <cell r="C1412" t="str">
            <v>藍住町</v>
          </cell>
          <cell r="D1412">
            <v>1</v>
          </cell>
          <cell r="E1412">
            <v>6</v>
          </cell>
          <cell r="F1412">
            <v>0</v>
          </cell>
          <cell r="G1412">
            <v>539736</v>
          </cell>
          <cell r="H1412">
            <v>82669</v>
          </cell>
          <cell r="I1412">
            <v>54230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35951</v>
          </cell>
          <cell r="O1412">
            <v>19491</v>
          </cell>
          <cell r="P1412">
            <v>0</v>
          </cell>
          <cell r="Q1412">
            <v>116258</v>
          </cell>
          <cell r="R1412">
            <v>64427</v>
          </cell>
          <cell r="S1412">
            <v>107210</v>
          </cell>
          <cell r="T1412">
            <v>90828</v>
          </cell>
          <cell r="U1412">
            <v>50864</v>
          </cell>
          <cell r="V1412">
            <v>48144</v>
          </cell>
          <cell r="W1412">
            <v>38961</v>
          </cell>
          <cell r="X1412">
            <v>22202</v>
          </cell>
          <cell r="Y1412">
            <v>0</v>
          </cell>
          <cell r="Z1412">
            <v>0</v>
          </cell>
          <cell r="AA1412">
            <v>216139</v>
          </cell>
          <cell r="AB1412">
            <v>0</v>
          </cell>
          <cell r="AC1412">
            <v>279708</v>
          </cell>
          <cell r="AD1412">
            <v>334004</v>
          </cell>
          <cell r="AE1412">
            <v>631113</v>
          </cell>
          <cell r="AF1412">
            <v>401716</v>
          </cell>
          <cell r="AG1412">
            <v>194438</v>
          </cell>
          <cell r="AH1412">
            <v>67635</v>
          </cell>
          <cell r="AI1412">
            <v>6492</v>
          </cell>
          <cell r="AJ1412">
            <v>65208</v>
          </cell>
          <cell r="AK1412">
            <v>76856</v>
          </cell>
          <cell r="AL1412">
            <v>14899</v>
          </cell>
          <cell r="AM1412">
            <v>48796</v>
          </cell>
          <cell r="AN1412">
            <v>103415</v>
          </cell>
          <cell r="AO1412">
            <v>7128</v>
          </cell>
          <cell r="AP1412">
            <v>939957</v>
          </cell>
          <cell r="AQ1412">
            <v>25251</v>
          </cell>
          <cell r="AR1412">
            <v>1582</v>
          </cell>
          <cell r="AS1412">
            <v>0</v>
          </cell>
          <cell r="AT1412">
            <v>0</v>
          </cell>
          <cell r="AU1412">
            <v>15046</v>
          </cell>
          <cell r="AV1412">
            <v>1996</v>
          </cell>
          <cell r="AW1412">
            <v>20723</v>
          </cell>
          <cell r="AX1412">
            <v>5123</v>
          </cell>
          <cell r="AY1412">
            <v>420826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20476</v>
          </cell>
          <cell r="BH1412">
            <v>129923</v>
          </cell>
          <cell r="BI1412">
            <v>168728</v>
          </cell>
          <cell r="BJ1412">
            <v>48179</v>
          </cell>
          <cell r="BK1412">
            <v>2536</v>
          </cell>
          <cell r="BL1412">
            <v>42136</v>
          </cell>
          <cell r="BM1412">
            <v>1158465</v>
          </cell>
          <cell r="BN1412">
            <v>526953</v>
          </cell>
          <cell r="BO1412">
            <v>81391</v>
          </cell>
          <cell r="BP1412">
            <v>0</v>
          </cell>
          <cell r="BQ1412">
            <v>0</v>
          </cell>
          <cell r="BR1412">
            <v>34576</v>
          </cell>
          <cell r="BS1412">
            <v>18962</v>
          </cell>
          <cell r="BT1412">
            <v>109685</v>
          </cell>
          <cell r="BU1412">
            <v>61661</v>
          </cell>
          <cell r="BV1412">
            <v>108346</v>
          </cell>
          <cell r="BW1412">
            <v>86708</v>
          </cell>
          <cell r="BX1412">
            <v>50832</v>
          </cell>
          <cell r="BY1412">
            <v>45172</v>
          </cell>
          <cell r="BZ1412">
            <v>37925</v>
          </cell>
          <cell r="CA1412">
            <v>22058</v>
          </cell>
          <cell r="CB1412">
            <v>0</v>
          </cell>
          <cell r="CC1412">
            <v>0</v>
          </cell>
          <cell r="CD1412">
            <v>205795</v>
          </cell>
          <cell r="CE1412">
            <v>0</v>
          </cell>
          <cell r="CF1412">
            <v>267558</v>
          </cell>
          <cell r="CG1412">
            <v>335313</v>
          </cell>
          <cell r="CH1412">
            <v>599800</v>
          </cell>
          <cell r="CI1412">
            <v>186962</v>
          </cell>
          <cell r="CJ1412">
            <v>64308</v>
          </cell>
          <cell r="CK1412">
            <v>63800</v>
          </cell>
          <cell r="CL1412">
            <v>6300</v>
          </cell>
          <cell r="CM1412">
            <v>71157</v>
          </cell>
          <cell r="CN1412">
            <v>45675</v>
          </cell>
          <cell r="CO1412">
            <v>54896</v>
          </cell>
          <cell r="CP1412">
            <v>0</v>
          </cell>
          <cell r="CQ1412">
            <v>0</v>
          </cell>
          <cell r="CR1412">
            <v>1581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1999</v>
          </cell>
          <cell r="CY1412">
            <v>0</v>
          </cell>
          <cell r="CZ1412">
            <v>163815</v>
          </cell>
          <cell r="DA1412">
            <v>48110</v>
          </cell>
          <cell r="DB1412">
            <v>2540</v>
          </cell>
          <cell r="DC1412">
            <v>55449</v>
          </cell>
          <cell r="DD1412">
            <v>4687401</v>
          </cell>
          <cell r="DE1412">
            <v>20757</v>
          </cell>
          <cell r="DF1412">
            <v>7743</v>
          </cell>
          <cell r="DG1412">
            <v>19195</v>
          </cell>
          <cell r="DH1412">
            <v>375003</v>
          </cell>
          <cell r="DI1412">
            <v>14426</v>
          </cell>
          <cell r="DJ1412">
            <v>0</v>
          </cell>
          <cell r="DK1412">
            <v>0</v>
          </cell>
          <cell r="DL1412">
            <v>11560</v>
          </cell>
          <cell r="DM1412">
            <v>0</v>
          </cell>
          <cell r="DN1412">
            <v>441847</v>
          </cell>
          <cell r="DO1412">
            <v>0</v>
          </cell>
          <cell r="DP1412">
            <v>38450</v>
          </cell>
          <cell r="DQ1412">
            <v>127785</v>
          </cell>
          <cell r="DR1412">
            <v>1118406</v>
          </cell>
          <cell r="DS1412">
            <v>86657</v>
          </cell>
          <cell r="DT1412">
            <v>7076</v>
          </cell>
          <cell r="DU1412">
            <v>859498</v>
          </cell>
          <cell r="DV1412">
            <v>25388</v>
          </cell>
        </row>
        <row r="1413">
          <cell r="C1413" t="str">
            <v>板野町</v>
          </cell>
          <cell r="D1413">
            <v>1</v>
          </cell>
          <cell r="E1413">
            <v>6</v>
          </cell>
          <cell r="F1413">
            <v>0</v>
          </cell>
          <cell r="G1413">
            <v>282494</v>
          </cell>
          <cell r="H1413">
            <v>88574</v>
          </cell>
          <cell r="I1413">
            <v>58905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7212</v>
          </cell>
          <cell r="P1413">
            <v>0</v>
          </cell>
          <cell r="Q1413">
            <v>75530</v>
          </cell>
          <cell r="R1413">
            <v>30599</v>
          </cell>
          <cell r="S1413">
            <v>29187</v>
          </cell>
          <cell r="T1413">
            <v>29435</v>
          </cell>
          <cell r="U1413">
            <v>50864</v>
          </cell>
          <cell r="V1413">
            <v>12528</v>
          </cell>
          <cell r="W1413">
            <v>12636</v>
          </cell>
          <cell r="X1413">
            <v>11101</v>
          </cell>
          <cell r="Y1413">
            <v>0</v>
          </cell>
          <cell r="Z1413">
            <v>0</v>
          </cell>
          <cell r="AA1413">
            <v>122002</v>
          </cell>
          <cell r="AB1413">
            <v>0</v>
          </cell>
          <cell r="AC1413">
            <v>162402</v>
          </cell>
          <cell r="AD1413">
            <v>172071</v>
          </cell>
          <cell r="AE1413">
            <v>344158</v>
          </cell>
          <cell r="AF1413">
            <v>183869</v>
          </cell>
          <cell r="AG1413">
            <v>72920</v>
          </cell>
          <cell r="AH1413">
            <v>74724</v>
          </cell>
          <cell r="AI1413">
            <v>7033</v>
          </cell>
          <cell r="AJ1413">
            <v>36873</v>
          </cell>
          <cell r="AK1413">
            <v>44598</v>
          </cell>
          <cell r="AL1413">
            <v>9235</v>
          </cell>
          <cell r="AM1413">
            <v>23706</v>
          </cell>
          <cell r="AN1413">
            <v>67177</v>
          </cell>
          <cell r="AO1413">
            <v>8961</v>
          </cell>
          <cell r="AP1413">
            <v>517087</v>
          </cell>
          <cell r="AQ1413">
            <v>37318</v>
          </cell>
          <cell r="AR1413">
            <v>829</v>
          </cell>
          <cell r="AS1413">
            <v>0</v>
          </cell>
          <cell r="AT1413">
            <v>0</v>
          </cell>
          <cell r="AU1413">
            <v>422</v>
          </cell>
          <cell r="AV1413">
            <v>681</v>
          </cell>
          <cell r="AW1413">
            <v>6835</v>
          </cell>
          <cell r="AX1413">
            <v>1705</v>
          </cell>
          <cell r="AY1413">
            <v>205443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35036</v>
          </cell>
          <cell r="BH1413">
            <v>69357</v>
          </cell>
          <cell r="BI1413">
            <v>143759</v>
          </cell>
          <cell r="BJ1413">
            <v>72074</v>
          </cell>
          <cell r="BK1413">
            <v>367</v>
          </cell>
          <cell r="BL1413">
            <v>32472</v>
          </cell>
          <cell r="BM1413">
            <v>562650</v>
          </cell>
          <cell r="BN1413">
            <v>274090</v>
          </cell>
          <cell r="BO1413">
            <v>87862</v>
          </cell>
          <cell r="BP1413">
            <v>0</v>
          </cell>
          <cell r="BQ1413">
            <v>0</v>
          </cell>
          <cell r="BR1413">
            <v>0</v>
          </cell>
          <cell r="BS1413">
            <v>7017</v>
          </cell>
          <cell r="BT1413">
            <v>71923</v>
          </cell>
          <cell r="BU1413">
            <v>29279</v>
          </cell>
          <cell r="BV1413">
            <v>28523</v>
          </cell>
          <cell r="BW1413">
            <v>28630</v>
          </cell>
          <cell r="BX1413">
            <v>50832</v>
          </cell>
          <cell r="BY1413">
            <v>12514</v>
          </cell>
          <cell r="BZ1413">
            <v>12300</v>
          </cell>
          <cell r="CA1413">
            <v>11029</v>
          </cell>
          <cell r="CB1413">
            <v>0</v>
          </cell>
          <cell r="CC1413">
            <v>0</v>
          </cell>
          <cell r="CD1413">
            <v>115521</v>
          </cell>
          <cell r="CE1413">
            <v>0</v>
          </cell>
          <cell r="CF1413">
            <v>150237</v>
          </cell>
          <cell r="CG1413">
            <v>169864</v>
          </cell>
          <cell r="CH1413">
            <v>350478</v>
          </cell>
          <cell r="CI1413">
            <v>70527</v>
          </cell>
          <cell r="CJ1413">
            <v>71668</v>
          </cell>
          <cell r="CK1413">
            <v>35900</v>
          </cell>
          <cell r="CL1413">
            <v>7350</v>
          </cell>
          <cell r="CM1413">
            <v>42230</v>
          </cell>
          <cell r="CN1413">
            <v>21232</v>
          </cell>
          <cell r="CO1413">
            <v>59408</v>
          </cell>
          <cell r="CP1413">
            <v>0</v>
          </cell>
          <cell r="CQ1413">
            <v>0</v>
          </cell>
          <cell r="CR1413">
            <v>1172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682</v>
          </cell>
          <cell r="CY1413">
            <v>0</v>
          </cell>
          <cell r="CZ1413">
            <v>141896</v>
          </cell>
          <cell r="DA1413">
            <v>72074</v>
          </cell>
          <cell r="DB1413">
            <v>199</v>
          </cell>
          <cell r="DC1413">
            <v>39965</v>
          </cell>
          <cell r="DD1413">
            <v>2522263</v>
          </cell>
          <cell r="DE1413">
            <v>6893</v>
          </cell>
          <cell r="DF1413">
            <v>2657</v>
          </cell>
          <cell r="DG1413">
            <v>30360</v>
          </cell>
          <cell r="DH1413">
            <v>180922</v>
          </cell>
          <cell r="DI1413">
            <v>8933</v>
          </cell>
          <cell r="DJ1413">
            <v>0</v>
          </cell>
          <cell r="DK1413">
            <v>0</v>
          </cell>
          <cell r="DL1413">
            <v>2899</v>
          </cell>
          <cell r="DM1413">
            <v>0</v>
          </cell>
          <cell r="DN1413">
            <v>221156</v>
          </cell>
          <cell r="DO1413">
            <v>0</v>
          </cell>
          <cell r="DP1413">
            <v>12706</v>
          </cell>
          <cell r="DQ1413">
            <v>66784</v>
          </cell>
          <cell r="DR1413">
            <v>558249</v>
          </cell>
          <cell r="DS1413">
            <v>56846</v>
          </cell>
          <cell r="DT1413">
            <v>8899</v>
          </cell>
          <cell r="DU1413">
            <v>466046</v>
          </cell>
          <cell r="DV1413">
            <v>37510</v>
          </cell>
        </row>
        <row r="1414">
          <cell r="C1414" t="str">
            <v>上板町</v>
          </cell>
          <cell r="D1414">
            <v>1</v>
          </cell>
          <cell r="E1414">
            <v>6</v>
          </cell>
          <cell r="F1414">
            <v>0</v>
          </cell>
          <cell r="G1414">
            <v>262826</v>
          </cell>
          <cell r="H1414">
            <v>69109</v>
          </cell>
          <cell r="I1414">
            <v>60214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6295</v>
          </cell>
          <cell r="P1414">
            <v>0</v>
          </cell>
          <cell r="Q1414">
            <v>14859</v>
          </cell>
          <cell r="R1414">
            <v>27990</v>
          </cell>
          <cell r="S1414">
            <v>24209</v>
          </cell>
          <cell r="T1414">
            <v>32799</v>
          </cell>
          <cell r="U1414">
            <v>50864</v>
          </cell>
          <cell r="V1414">
            <v>11904</v>
          </cell>
          <cell r="W1414">
            <v>12636</v>
          </cell>
          <cell r="X1414">
            <v>11101</v>
          </cell>
          <cell r="Y1414">
            <v>0</v>
          </cell>
          <cell r="Z1414">
            <v>0</v>
          </cell>
          <cell r="AA1414">
            <v>114277</v>
          </cell>
          <cell r="AB1414">
            <v>0</v>
          </cell>
          <cell r="AC1414">
            <v>146538</v>
          </cell>
          <cell r="AD1414">
            <v>159036</v>
          </cell>
          <cell r="AE1414">
            <v>325670</v>
          </cell>
          <cell r="AF1414">
            <v>173573</v>
          </cell>
          <cell r="AG1414">
            <v>64925</v>
          </cell>
          <cell r="AH1414">
            <v>91968</v>
          </cell>
          <cell r="AI1414">
            <v>5410</v>
          </cell>
          <cell r="AJ1414">
            <v>33958</v>
          </cell>
          <cell r="AK1414">
            <v>42190</v>
          </cell>
          <cell r="AL1414">
            <v>8921</v>
          </cell>
          <cell r="AM1414">
            <v>21096</v>
          </cell>
          <cell r="AN1414">
            <v>73186</v>
          </cell>
          <cell r="AO1414">
            <v>7622</v>
          </cell>
          <cell r="AP1414">
            <v>488935</v>
          </cell>
          <cell r="AQ1414">
            <v>36792</v>
          </cell>
          <cell r="AR1414">
            <v>1873</v>
          </cell>
          <cell r="AS1414">
            <v>0</v>
          </cell>
          <cell r="AT1414">
            <v>0</v>
          </cell>
          <cell r="AU1414">
            <v>7373</v>
          </cell>
          <cell r="AV1414">
            <v>737</v>
          </cell>
          <cell r="AW1414">
            <v>6628</v>
          </cell>
          <cell r="AX1414">
            <v>1348</v>
          </cell>
          <cell r="AY1414">
            <v>176239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14041</v>
          </cell>
          <cell r="BH1414">
            <v>54175</v>
          </cell>
          <cell r="BI1414">
            <v>114141</v>
          </cell>
          <cell r="BJ1414">
            <v>74365</v>
          </cell>
          <cell r="BK1414">
            <v>127</v>
          </cell>
          <cell r="BL1414">
            <v>33690</v>
          </cell>
          <cell r="BM1414">
            <v>449955</v>
          </cell>
          <cell r="BN1414">
            <v>254691</v>
          </cell>
          <cell r="BO1414">
            <v>68449</v>
          </cell>
          <cell r="BP1414">
            <v>0</v>
          </cell>
          <cell r="BQ1414">
            <v>0</v>
          </cell>
          <cell r="BR1414">
            <v>0</v>
          </cell>
          <cell r="BS1414">
            <v>6125</v>
          </cell>
          <cell r="BT1414">
            <v>14630</v>
          </cell>
          <cell r="BU1414">
            <v>26770</v>
          </cell>
          <cell r="BV1414">
            <v>23393</v>
          </cell>
          <cell r="BW1414">
            <v>31902</v>
          </cell>
          <cell r="BX1414">
            <v>50832</v>
          </cell>
          <cell r="BY1414">
            <v>12324</v>
          </cell>
          <cell r="BZ1414">
            <v>13325</v>
          </cell>
          <cell r="CA1414">
            <v>11029</v>
          </cell>
          <cell r="CB1414">
            <v>0</v>
          </cell>
          <cell r="CC1414">
            <v>0</v>
          </cell>
          <cell r="CD1414">
            <v>109139</v>
          </cell>
          <cell r="CE1414">
            <v>0</v>
          </cell>
          <cell r="CF1414">
            <v>140762</v>
          </cell>
          <cell r="CG1414">
            <v>159303</v>
          </cell>
          <cell r="CH1414">
            <v>322431</v>
          </cell>
          <cell r="CI1414">
            <v>62854</v>
          </cell>
          <cell r="CJ1414">
            <v>88780</v>
          </cell>
          <cell r="CK1414">
            <v>33055</v>
          </cell>
          <cell r="CL1414">
            <v>5250</v>
          </cell>
          <cell r="CM1414">
            <v>40182</v>
          </cell>
          <cell r="CN1414">
            <v>19186</v>
          </cell>
          <cell r="CO1414">
            <v>60724</v>
          </cell>
          <cell r="CP1414">
            <v>0</v>
          </cell>
          <cell r="CQ1414">
            <v>0</v>
          </cell>
          <cell r="CR1414">
            <v>1873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738</v>
          </cell>
          <cell r="CY1414">
            <v>0</v>
          </cell>
          <cell r="CZ1414">
            <v>118864</v>
          </cell>
          <cell r="DA1414">
            <v>74389</v>
          </cell>
          <cell r="DB1414">
            <v>0</v>
          </cell>
          <cell r="DC1414">
            <v>41070</v>
          </cell>
          <cell r="DD1414">
            <v>2251760</v>
          </cell>
          <cell r="DE1414">
            <v>6821</v>
          </cell>
          <cell r="DF1414">
            <v>2132</v>
          </cell>
          <cell r="DG1414">
            <v>14071</v>
          </cell>
          <cell r="DH1414">
            <v>169376</v>
          </cell>
          <cell r="DI1414">
            <v>8653</v>
          </cell>
          <cell r="DJ1414">
            <v>0</v>
          </cell>
          <cell r="DK1414">
            <v>0</v>
          </cell>
          <cell r="DL1414">
            <v>7126</v>
          </cell>
          <cell r="DM1414">
            <v>0</v>
          </cell>
          <cell r="DN1414">
            <v>191778</v>
          </cell>
          <cell r="DO1414">
            <v>0</v>
          </cell>
          <cell r="DP1414">
            <v>9821</v>
          </cell>
          <cell r="DQ1414">
            <v>52621</v>
          </cell>
          <cell r="DR1414">
            <v>449334</v>
          </cell>
          <cell r="DS1414">
            <v>61683</v>
          </cell>
          <cell r="DT1414">
            <v>7578</v>
          </cell>
          <cell r="DU1414">
            <v>442592</v>
          </cell>
          <cell r="DV1414">
            <v>37004</v>
          </cell>
        </row>
        <row r="1415">
          <cell r="C1415" t="str">
            <v>つるぎ町</v>
          </cell>
          <cell r="D1415">
            <v>1</v>
          </cell>
          <cell r="E1415">
            <v>6</v>
          </cell>
          <cell r="F1415">
            <v>0</v>
          </cell>
          <cell r="G1415">
            <v>255262</v>
          </cell>
          <cell r="H1415">
            <v>105997</v>
          </cell>
          <cell r="I1415">
            <v>154275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3290</v>
          </cell>
          <cell r="O1415">
            <v>4266</v>
          </cell>
          <cell r="P1415">
            <v>38</v>
          </cell>
          <cell r="Q1415">
            <v>34555</v>
          </cell>
          <cell r="R1415">
            <v>21639</v>
          </cell>
          <cell r="S1415">
            <v>12209</v>
          </cell>
          <cell r="T1415">
            <v>15138</v>
          </cell>
          <cell r="U1415">
            <v>38148</v>
          </cell>
          <cell r="V1415">
            <v>6768</v>
          </cell>
          <cell r="W1415">
            <v>12636</v>
          </cell>
          <cell r="X1415">
            <v>22202</v>
          </cell>
          <cell r="Y1415">
            <v>0</v>
          </cell>
          <cell r="Z1415">
            <v>0</v>
          </cell>
          <cell r="AA1415">
            <v>120189</v>
          </cell>
          <cell r="AB1415">
            <v>0</v>
          </cell>
          <cell r="AC1415">
            <v>135603</v>
          </cell>
          <cell r="AD1415">
            <v>376317</v>
          </cell>
          <cell r="AE1415">
            <v>362645</v>
          </cell>
          <cell r="AF1415">
            <v>180094</v>
          </cell>
          <cell r="AG1415">
            <v>54899</v>
          </cell>
          <cell r="AH1415">
            <v>100398</v>
          </cell>
          <cell r="AI1415">
            <v>106036</v>
          </cell>
          <cell r="AJ1415">
            <v>27377</v>
          </cell>
          <cell r="AK1415">
            <v>49653</v>
          </cell>
          <cell r="AL1415">
            <v>12964</v>
          </cell>
          <cell r="AM1415">
            <v>20276</v>
          </cell>
          <cell r="AN1415">
            <v>497585</v>
          </cell>
          <cell r="AO1415">
            <v>28243</v>
          </cell>
          <cell r="AP1415">
            <v>417791</v>
          </cell>
          <cell r="AQ1415">
            <v>123954</v>
          </cell>
          <cell r="AR1415">
            <v>13827</v>
          </cell>
          <cell r="AS1415">
            <v>32666</v>
          </cell>
          <cell r="AT1415">
            <v>0</v>
          </cell>
          <cell r="AU1415">
            <v>338</v>
          </cell>
          <cell r="AV1415">
            <v>455</v>
          </cell>
          <cell r="AW1415">
            <v>843</v>
          </cell>
          <cell r="AX1415">
            <v>1150</v>
          </cell>
          <cell r="AY1415">
            <v>235985</v>
          </cell>
          <cell r="AZ1415">
            <v>0</v>
          </cell>
          <cell r="BA1415">
            <v>235579</v>
          </cell>
          <cell r="BB1415">
            <v>0</v>
          </cell>
          <cell r="BC1415">
            <v>0</v>
          </cell>
          <cell r="BD1415">
            <v>0</v>
          </cell>
          <cell r="BE1415">
            <v>366078</v>
          </cell>
          <cell r="BF1415">
            <v>0</v>
          </cell>
          <cell r="BG1415">
            <v>9476</v>
          </cell>
          <cell r="BH1415">
            <v>58205</v>
          </cell>
          <cell r="BI1415">
            <v>152456</v>
          </cell>
          <cell r="BJ1415">
            <v>95907</v>
          </cell>
          <cell r="BK1415">
            <v>7046</v>
          </cell>
          <cell r="BL1415">
            <v>44005</v>
          </cell>
          <cell r="BM1415">
            <v>292380</v>
          </cell>
          <cell r="BN1415">
            <v>247989</v>
          </cell>
          <cell r="BO1415">
            <v>104758</v>
          </cell>
          <cell r="BP1415">
            <v>0</v>
          </cell>
          <cell r="BQ1415">
            <v>0</v>
          </cell>
          <cell r="BR1415">
            <v>3164</v>
          </cell>
          <cell r="BS1415">
            <v>4151</v>
          </cell>
          <cell r="BT1415">
            <v>34256</v>
          </cell>
          <cell r="BU1415">
            <v>20684</v>
          </cell>
          <cell r="BV1415">
            <v>12056</v>
          </cell>
          <cell r="BW1415">
            <v>14724</v>
          </cell>
          <cell r="BX1415">
            <v>38124</v>
          </cell>
          <cell r="BY1415">
            <v>6968</v>
          </cell>
          <cell r="BZ1415">
            <v>12300</v>
          </cell>
          <cell r="CA1415">
            <v>22058</v>
          </cell>
          <cell r="CB1415">
            <v>0</v>
          </cell>
          <cell r="CC1415">
            <v>0</v>
          </cell>
          <cell r="CD1415">
            <v>116113</v>
          </cell>
          <cell r="CE1415">
            <v>0</v>
          </cell>
          <cell r="CF1415">
            <v>133469</v>
          </cell>
          <cell r="CG1415">
            <v>381000</v>
          </cell>
          <cell r="CH1415">
            <v>377011</v>
          </cell>
          <cell r="CI1415">
            <v>53148</v>
          </cell>
          <cell r="CJ1415">
            <v>98072</v>
          </cell>
          <cell r="CK1415">
            <v>26566</v>
          </cell>
          <cell r="CL1415">
            <v>101850</v>
          </cell>
          <cell r="CM1415">
            <v>47458</v>
          </cell>
          <cell r="CN1415">
            <v>18785</v>
          </cell>
          <cell r="CO1415">
            <v>155100</v>
          </cell>
          <cell r="CP1415">
            <v>0</v>
          </cell>
          <cell r="CQ1415">
            <v>0</v>
          </cell>
          <cell r="CR1415">
            <v>14343</v>
          </cell>
          <cell r="CS1415">
            <v>0</v>
          </cell>
          <cell r="CT1415">
            <v>35784</v>
          </cell>
          <cell r="CU1415">
            <v>0</v>
          </cell>
          <cell r="CV1415">
            <v>235412</v>
          </cell>
          <cell r="CW1415">
            <v>0</v>
          </cell>
          <cell r="CX1415">
            <v>456</v>
          </cell>
          <cell r="CY1415">
            <v>0</v>
          </cell>
          <cell r="CZ1415">
            <v>150409</v>
          </cell>
          <cell r="DA1415">
            <v>95952</v>
          </cell>
          <cell r="DB1415">
            <v>4332</v>
          </cell>
          <cell r="DC1415">
            <v>51950</v>
          </cell>
          <cell r="DD1415">
            <v>3020049</v>
          </cell>
          <cell r="DE1415">
            <v>2354</v>
          </cell>
          <cell r="DF1415">
            <v>1841</v>
          </cell>
          <cell r="DG1415">
            <v>8445</v>
          </cell>
          <cell r="DH1415">
            <v>178715</v>
          </cell>
          <cell r="DI1415">
            <v>12733</v>
          </cell>
          <cell r="DJ1415">
            <v>38</v>
          </cell>
          <cell r="DK1415">
            <v>0</v>
          </cell>
          <cell r="DL1415">
            <v>338</v>
          </cell>
          <cell r="DM1415">
            <v>409467</v>
          </cell>
          <cell r="DN1415">
            <v>263566</v>
          </cell>
          <cell r="DO1415">
            <v>0</v>
          </cell>
          <cell r="DP1415">
            <v>9160</v>
          </cell>
          <cell r="DQ1415">
            <v>61740</v>
          </cell>
          <cell r="DR1415">
            <v>285882</v>
          </cell>
          <cell r="DS1415">
            <v>484799</v>
          </cell>
          <cell r="DT1415">
            <v>28078</v>
          </cell>
          <cell r="DU1415">
            <v>387049</v>
          </cell>
          <cell r="DV1415">
            <v>124542</v>
          </cell>
        </row>
        <row r="1416">
          <cell r="C1416" t="str">
            <v>東みよし町</v>
          </cell>
          <cell r="D1416">
            <v>1</v>
          </cell>
          <cell r="E1416">
            <v>6</v>
          </cell>
          <cell r="F1416">
            <v>0</v>
          </cell>
          <cell r="G1416">
            <v>340464</v>
          </cell>
          <cell r="H1416">
            <v>117879</v>
          </cell>
          <cell r="I1416">
            <v>126225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7533</v>
          </cell>
          <cell r="P1416">
            <v>0</v>
          </cell>
          <cell r="Q1416">
            <v>31501</v>
          </cell>
          <cell r="R1416">
            <v>31443</v>
          </cell>
          <cell r="S1416">
            <v>37623</v>
          </cell>
          <cell r="T1416">
            <v>33640</v>
          </cell>
          <cell r="U1416">
            <v>50864</v>
          </cell>
          <cell r="V1416">
            <v>15792</v>
          </cell>
          <cell r="W1416">
            <v>31590</v>
          </cell>
          <cell r="X1416">
            <v>22202</v>
          </cell>
          <cell r="Y1416">
            <v>0</v>
          </cell>
          <cell r="Z1416">
            <v>0</v>
          </cell>
          <cell r="AA1416">
            <v>159438</v>
          </cell>
          <cell r="AB1416">
            <v>0</v>
          </cell>
          <cell r="AC1416">
            <v>154449</v>
          </cell>
          <cell r="AD1416">
            <v>225169</v>
          </cell>
          <cell r="AE1416">
            <v>381133</v>
          </cell>
          <cell r="AF1416">
            <v>219133</v>
          </cell>
          <cell r="AG1416">
            <v>91772</v>
          </cell>
          <cell r="AH1416">
            <v>122720</v>
          </cell>
          <cell r="AI1416">
            <v>81150</v>
          </cell>
          <cell r="AJ1416">
            <v>37889</v>
          </cell>
          <cell r="AK1416">
            <v>54650</v>
          </cell>
          <cell r="AL1416">
            <v>12318</v>
          </cell>
          <cell r="AM1416">
            <v>26732</v>
          </cell>
          <cell r="AN1416">
            <v>323380</v>
          </cell>
          <cell r="AO1416">
            <v>19446</v>
          </cell>
          <cell r="AP1416">
            <v>526408</v>
          </cell>
          <cell r="AQ1416">
            <v>84359</v>
          </cell>
          <cell r="AR1416">
            <v>15998</v>
          </cell>
          <cell r="AS1416">
            <v>152624</v>
          </cell>
          <cell r="AT1416">
            <v>0</v>
          </cell>
          <cell r="AU1416">
            <v>1237</v>
          </cell>
          <cell r="AV1416">
            <v>990</v>
          </cell>
          <cell r="AW1416">
            <v>5549</v>
          </cell>
          <cell r="AX1416">
            <v>1486</v>
          </cell>
          <cell r="AY1416">
            <v>246953</v>
          </cell>
          <cell r="AZ1416">
            <v>0</v>
          </cell>
          <cell r="BA1416">
            <v>197308</v>
          </cell>
          <cell r="BB1416">
            <v>0</v>
          </cell>
          <cell r="BC1416">
            <v>0</v>
          </cell>
          <cell r="BD1416">
            <v>0</v>
          </cell>
          <cell r="BE1416">
            <v>277357</v>
          </cell>
          <cell r="BF1416">
            <v>0</v>
          </cell>
          <cell r="BG1416">
            <v>8506</v>
          </cell>
          <cell r="BH1416">
            <v>71890</v>
          </cell>
          <cell r="BI1416">
            <v>138343</v>
          </cell>
          <cell r="BJ1416">
            <v>80566</v>
          </cell>
          <cell r="BK1416">
            <v>5618</v>
          </cell>
          <cell r="BL1416">
            <v>40842</v>
          </cell>
          <cell r="BM1416">
            <v>396495</v>
          </cell>
          <cell r="BN1416">
            <v>327592</v>
          </cell>
          <cell r="BO1416">
            <v>115903</v>
          </cell>
          <cell r="BP1416">
            <v>0</v>
          </cell>
          <cell r="BQ1416">
            <v>0</v>
          </cell>
          <cell r="BR1416">
            <v>0</v>
          </cell>
          <cell r="BS1416">
            <v>7329</v>
          </cell>
          <cell r="BT1416">
            <v>32571</v>
          </cell>
          <cell r="BU1416">
            <v>30098</v>
          </cell>
          <cell r="BV1416">
            <v>36218</v>
          </cell>
          <cell r="BW1416">
            <v>31902</v>
          </cell>
          <cell r="BX1416">
            <v>50832</v>
          </cell>
          <cell r="BY1416">
            <v>22041</v>
          </cell>
          <cell r="BZ1416">
            <v>30750</v>
          </cell>
          <cell r="CA1416">
            <v>22058</v>
          </cell>
          <cell r="CB1416">
            <v>0</v>
          </cell>
          <cell r="CC1416">
            <v>0</v>
          </cell>
          <cell r="CD1416">
            <v>153533</v>
          </cell>
          <cell r="CE1416">
            <v>0</v>
          </cell>
          <cell r="CF1416">
            <v>145955</v>
          </cell>
          <cell r="CG1416">
            <v>230923</v>
          </cell>
          <cell r="CH1416">
            <v>381914</v>
          </cell>
          <cell r="CI1416">
            <v>86667</v>
          </cell>
          <cell r="CJ1416">
            <v>118496</v>
          </cell>
          <cell r="CK1416">
            <v>36885</v>
          </cell>
          <cell r="CL1416">
            <v>78750</v>
          </cell>
          <cell r="CM1416">
            <v>52031</v>
          </cell>
          <cell r="CN1416">
            <v>23924</v>
          </cell>
          <cell r="CO1416">
            <v>126900</v>
          </cell>
          <cell r="CP1416">
            <v>0</v>
          </cell>
          <cell r="CQ1416">
            <v>0</v>
          </cell>
          <cell r="CR1416">
            <v>14361</v>
          </cell>
          <cell r="CS1416">
            <v>0</v>
          </cell>
          <cell r="CT1416">
            <v>138510</v>
          </cell>
          <cell r="CU1416">
            <v>0</v>
          </cell>
          <cell r="CV1416">
            <v>188182</v>
          </cell>
          <cell r="CW1416">
            <v>0</v>
          </cell>
          <cell r="CX1416">
            <v>992</v>
          </cell>
          <cell r="CY1416">
            <v>0</v>
          </cell>
          <cell r="CZ1416">
            <v>139176</v>
          </cell>
          <cell r="DA1416">
            <v>80619</v>
          </cell>
          <cell r="DB1416">
            <v>2825</v>
          </cell>
          <cell r="DC1416">
            <v>49134</v>
          </cell>
          <cell r="DD1416">
            <v>3090035</v>
          </cell>
          <cell r="DE1416">
            <v>4567</v>
          </cell>
          <cell r="DF1416">
            <v>2373</v>
          </cell>
          <cell r="DG1416">
            <v>8500</v>
          </cell>
          <cell r="DH1416">
            <v>216835</v>
          </cell>
          <cell r="DI1416">
            <v>12051</v>
          </cell>
          <cell r="DJ1416">
            <v>0</v>
          </cell>
          <cell r="DK1416">
            <v>0</v>
          </cell>
          <cell r="DL1416">
            <v>1142</v>
          </cell>
          <cell r="DM1416">
            <v>311312</v>
          </cell>
          <cell r="DN1416">
            <v>272450</v>
          </cell>
          <cell r="DO1416">
            <v>0</v>
          </cell>
          <cell r="DP1416">
            <v>12006</v>
          </cell>
          <cell r="DQ1416">
            <v>76646</v>
          </cell>
          <cell r="DR1416">
            <v>395592</v>
          </cell>
          <cell r="DS1416">
            <v>302962</v>
          </cell>
          <cell r="DT1416">
            <v>19323</v>
          </cell>
          <cell r="DU1416">
            <v>474097</v>
          </cell>
          <cell r="DV1416">
            <v>84766</v>
          </cell>
        </row>
        <row r="1417">
          <cell r="C1417" t="str">
            <v>高松市</v>
          </cell>
          <cell r="D1417">
            <v>1</v>
          </cell>
          <cell r="E1417">
            <v>3</v>
          </cell>
          <cell r="F1417">
            <v>0</v>
          </cell>
          <cell r="G1417">
            <v>4945203</v>
          </cell>
          <cell r="H1417">
            <v>861459</v>
          </cell>
          <cell r="I1417">
            <v>1076185</v>
          </cell>
          <cell r="J1417">
            <v>49965</v>
          </cell>
          <cell r="K1417">
            <v>131373</v>
          </cell>
          <cell r="L1417">
            <v>68609</v>
          </cell>
          <cell r="M1417">
            <v>23391</v>
          </cell>
          <cell r="N1417">
            <v>469406</v>
          </cell>
          <cell r="O1417">
            <v>261120</v>
          </cell>
          <cell r="P1417">
            <v>69514</v>
          </cell>
          <cell r="Q1417">
            <v>2001622</v>
          </cell>
          <cell r="R1417">
            <v>624782</v>
          </cell>
          <cell r="S1417">
            <v>1110775</v>
          </cell>
          <cell r="T1417">
            <v>966309</v>
          </cell>
          <cell r="U1417">
            <v>623211</v>
          </cell>
          <cell r="V1417">
            <v>498288</v>
          </cell>
          <cell r="W1417">
            <v>509652</v>
          </cell>
          <cell r="X1417">
            <v>266424</v>
          </cell>
          <cell r="Y1417">
            <v>430894</v>
          </cell>
          <cell r="Z1417">
            <v>61779</v>
          </cell>
          <cell r="AA1417">
            <v>1720841</v>
          </cell>
          <cell r="AB1417">
            <v>3759825</v>
          </cell>
          <cell r="AC1417">
            <v>3191519</v>
          </cell>
          <cell r="AD1417">
            <v>5175096</v>
          </cell>
          <cell r="AE1417">
            <v>8791640</v>
          </cell>
          <cell r="AF1417">
            <v>5280475</v>
          </cell>
          <cell r="AG1417">
            <v>2683655</v>
          </cell>
          <cell r="AH1417">
            <v>565220</v>
          </cell>
          <cell r="AI1417">
            <v>173661</v>
          </cell>
          <cell r="AJ1417">
            <v>568133</v>
          </cell>
          <cell r="AK1417">
            <v>544880</v>
          </cell>
          <cell r="AL1417">
            <v>169225</v>
          </cell>
          <cell r="AM1417">
            <v>324258</v>
          </cell>
          <cell r="AN1417">
            <v>5133965</v>
          </cell>
          <cell r="AO1417">
            <v>239609</v>
          </cell>
          <cell r="AP1417">
            <v>6858377</v>
          </cell>
          <cell r="AQ1417">
            <v>416932</v>
          </cell>
          <cell r="AR1417">
            <v>16757</v>
          </cell>
          <cell r="AS1417">
            <v>68940</v>
          </cell>
          <cell r="AT1417">
            <v>38025</v>
          </cell>
          <cell r="AU1417">
            <v>214993</v>
          </cell>
          <cell r="AV1417">
            <v>105842</v>
          </cell>
          <cell r="AW1417">
            <v>244651</v>
          </cell>
          <cell r="AX1417">
            <v>95877</v>
          </cell>
          <cell r="AY1417">
            <v>5870036</v>
          </cell>
          <cell r="AZ1417">
            <v>0</v>
          </cell>
          <cell r="BA1417">
            <v>183159</v>
          </cell>
          <cell r="BB1417">
            <v>1021959</v>
          </cell>
          <cell r="BC1417">
            <v>0</v>
          </cell>
          <cell r="BD1417">
            <v>0</v>
          </cell>
          <cell r="BE1417">
            <v>2395044</v>
          </cell>
          <cell r="BF1417">
            <v>0</v>
          </cell>
          <cell r="BG1417">
            <v>454953</v>
          </cell>
          <cell r="BH1417">
            <v>618972</v>
          </cell>
          <cell r="BI1417">
            <v>587666</v>
          </cell>
          <cell r="BJ1417">
            <v>398104</v>
          </cell>
          <cell r="BK1417">
            <v>91566</v>
          </cell>
          <cell r="BL1417">
            <v>230992</v>
          </cell>
          <cell r="BM1417">
            <v>11751465</v>
          </cell>
          <cell r="BN1417">
            <v>4749099</v>
          </cell>
          <cell r="BO1417">
            <v>852734</v>
          </cell>
          <cell r="BP1417">
            <v>48761</v>
          </cell>
          <cell r="BQ1417">
            <v>68200</v>
          </cell>
          <cell r="BR1417">
            <v>454252</v>
          </cell>
          <cell r="BS1417">
            <v>254037</v>
          </cell>
          <cell r="BT1417">
            <v>1892754</v>
          </cell>
          <cell r="BU1417">
            <v>623079</v>
          </cell>
          <cell r="BV1417">
            <v>1123727</v>
          </cell>
          <cell r="BW1417">
            <v>944790</v>
          </cell>
          <cell r="BX1417">
            <v>622692</v>
          </cell>
          <cell r="BY1417">
            <v>500639</v>
          </cell>
          <cell r="BZ1417">
            <v>498150</v>
          </cell>
          <cell r="CA1417">
            <v>264696</v>
          </cell>
          <cell r="CB1417">
            <v>416572</v>
          </cell>
          <cell r="CC1417">
            <v>61780</v>
          </cell>
          <cell r="CD1417">
            <v>1673717</v>
          </cell>
          <cell r="CE1417">
            <v>3606277</v>
          </cell>
          <cell r="CF1417">
            <v>3028120</v>
          </cell>
          <cell r="CG1417">
            <v>5215861</v>
          </cell>
          <cell r="CH1417">
            <v>8734843</v>
          </cell>
          <cell r="CI1417">
            <v>2602369</v>
          </cell>
          <cell r="CJ1417">
            <v>578128</v>
          </cell>
          <cell r="CK1417">
            <v>555871</v>
          </cell>
          <cell r="CL1417">
            <v>169050</v>
          </cell>
          <cell r="CM1417">
            <v>498293</v>
          </cell>
          <cell r="CN1417">
            <v>305681</v>
          </cell>
          <cell r="CO1417">
            <v>1102056</v>
          </cell>
          <cell r="CP1417">
            <v>120312</v>
          </cell>
          <cell r="CQ1417">
            <v>24809</v>
          </cell>
          <cell r="CR1417">
            <v>16538</v>
          </cell>
          <cell r="CS1417">
            <v>0</v>
          </cell>
          <cell r="CT1417">
            <v>68813</v>
          </cell>
          <cell r="CU1417">
            <v>0</v>
          </cell>
          <cell r="CV1417">
            <v>182277</v>
          </cell>
          <cell r="CW1417">
            <v>1098647</v>
          </cell>
          <cell r="CX1417">
            <v>106009</v>
          </cell>
          <cell r="CY1417">
            <v>0</v>
          </cell>
          <cell r="CZ1417">
            <v>586248</v>
          </cell>
          <cell r="DA1417">
            <v>398917</v>
          </cell>
          <cell r="DB1417">
            <v>62210</v>
          </cell>
          <cell r="DC1417">
            <v>364257</v>
          </cell>
          <cell r="DD1417">
            <v>63503745</v>
          </cell>
          <cell r="DE1417">
            <v>235291</v>
          </cell>
          <cell r="DF1417">
            <v>148019</v>
          </cell>
          <cell r="DG1417">
            <v>404996</v>
          </cell>
          <cell r="DH1417">
            <v>5146214</v>
          </cell>
          <cell r="DI1417">
            <v>164044</v>
          </cell>
          <cell r="DJ1417">
            <v>67379</v>
          </cell>
          <cell r="DK1417">
            <v>38456</v>
          </cell>
          <cell r="DL1417">
            <v>169711</v>
          </cell>
          <cell r="DM1417">
            <v>2734586</v>
          </cell>
          <cell r="DN1417">
            <v>6050120</v>
          </cell>
          <cell r="DO1417">
            <v>0</v>
          </cell>
          <cell r="DP1417">
            <v>1225796</v>
          </cell>
          <cell r="DQ1417">
            <v>589396</v>
          </cell>
          <cell r="DR1417">
            <v>11527818</v>
          </cell>
          <cell r="DS1417">
            <v>4771278</v>
          </cell>
          <cell r="DT1417">
            <v>235663</v>
          </cell>
          <cell r="DU1417">
            <v>6131254</v>
          </cell>
          <cell r="DV1417">
            <v>418198</v>
          </cell>
        </row>
        <row r="1418">
          <cell r="C1418" t="str">
            <v>丸亀市</v>
          </cell>
          <cell r="D1418">
            <v>1</v>
          </cell>
          <cell r="E1418">
            <v>5</v>
          </cell>
          <cell r="F1418">
            <v>0</v>
          </cell>
          <cell r="G1418">
            <v>1495176</v>
          </cell>
          <cell r="H1418">
            <v>301733</v>
          </cell>
          <cell r="I1418">
            <v>224213</v>
          </cell>
          <cell r="J1418">
            <v>80200</v>
          </cell>
          <cell r="K1418">
            <v>91177</v>
          </cell>
          <cell r="L1418">
            <v>13413</v>
          </cell>
          <cell r="M1418">
            <v>6022</v>
          </cell>
          <cell r="N1418">
            <v>111163</v>
          </cell>
          <cell r="O1418">
            <v>60803</v>
          </cell>
          <cell r="P1418">
            <v>134681</v>
          </cell>
          <cell r="Q1418">
            <v>386585</v>
          </cell>
          <cell r="R1418">
            <v>150776</v>
          </cell>
          <cell r="S1418">
            <v>294016</v>
          </cell>
          <cell r="T1418">
            <v>275848</v>
          </cell>
          <cell r="U1418">
            <v>216172</v>
          </cell>
          <cell r="V1418">
            <v>131616</v>
          </cell>
          <cell r="W1418">
            <v>108459</v>
          </cell>
          <cell r="X1418">
            <v>77707</v>
          </cell>
          <cell r="Y1418">
            <v>0</v>
          </cell>
          <cell r="Z1418">
            <v>0</v>
          </cell>
          <cell r="AA1418">
            <v>481050</v>
          </cell>
          <cell r="AB1418">
            <v>564758</v>
          </cell>
          <cell r="AC1418">
            <v>831539</v>
          </cell>
          <cell r="AD1418">
            <v>1050387</v>
          </cell>
          <cell r="AE1418">
            <v>2276790</v>
          </cell>
          <cell r="AF1418">
            <v>1412869</v>
          </cell>
          <cell r="AG1418">
            <v>591875</v>
          </cell>
          <cell r="AH1418">
            <v>249559</v>
          </cell>
          <cell r="AI1418">
            <v>33001</v>
          </cell>
          <cell r="AJ1418">
            <v>149179</v>
          </cell>
          <cell r="AK1418">
            <v>199591</v>
          </cell>
          <cell r="AL1418">
            <v>54063</v>
          </cell>
          <cell r="AM1418">
            <v>100981</v>
          </cell>
          <cell r="AN1418">
            <v>1000033</v>
          </cell>
          <cell r="AO1418">
            <v>58267</v>
          </cell>
          <cell r="AP1418">
            <v>2231598</v>
          </cell>
          <cell r="AQ1418">
            <v>138802</v>
          </cell>
          <cell r="AR1418">
            <v>37111</v>
          </cell>
          <cell r="AS1418">
            <v>62705</v>
          </cell>
          <cell r="AT1418">
            <v>442</v>
          </cell>
          <cell r="AU1418">
            <v>106268</v>
          </cell>
          <cell r="AV1418">
            <v>20011</v>
          </cell>
          <cell r="AW1418">
            <v>74822</v>
          </cell>
          <cell r="AX1418">
            <v>17783</v>
          </cell>
          <cell r="AY1418">
            <v>1510499</v>
          </cell>
          <cell r="AZ1418">
            <v>0</v>
          </cell>
          <cell r="BA1418">
            <v>0</v>
          </cell>
          <cell r="BB1418">
            <v>146883</v>
          </cell>
          <cell r="BC1418">
            <v>0</v>
          </cell>
          <cell r="BD1418">
            <v>0</v>
          </cell>
          <cell r="BE1418">
            <v>1109710</v>
          </cell>
          <cell r="BF1418">
            <v>0</v>
          </cell>
          <cell r="BG1418">
            <v>92379</v>
          </cell>
          <cell r="BH1418">
            <v>271803</v>
          </cell>
          <cell r="BI1418">
            <v>289313</v>
          </cell>
          <cell r="BJ1418">
            <v>159309</v>
          </cell>
          <cell r="BK1418">
            <v>8737</v>
          </cell>
          <cell r="BL1418">
            <v>88224</v>
          </cell>
          <cell r="BM1418">
            <v>4262775</v>
          </cell>
          <cell r="BN1418">
            <v>1430526</v>
          </cell>
          <cell r="BO1418">
            <v>292130</v>
          </cell>
          <cell r="BP1418">
            <v>77995</v>
          </cell>
          <cell r="BQ1418">
            <v>13270</v>
          </cell>
          <cell r="BR1418">
            <v>106912</v>
          </cell>
          <cell r="BS1418">
            <v>59154</v>
          </cell>
          <cell r="BT1418">
            <v>299488</v>
          </cell>
          <cell r="BU1418">
            <v>146645</v>
          </cell>
          <cell r="BV1418">
            <v>294411</v>
          </cell>
          <cell r="BW1418">
            <v>249490</v>
          </cell>
          <cell r="BX1418">
            <v>207140</v>
          </cell>
          <cell r="BY1418">
            <v>133052</v>
          </cell>
          <cell r="BZ1418">
            <v>101475</v>
          </cell>
          <cell r="CA1418">
            <v>77203</v>
          </cell>
          <cell r="CB1418">
            <v>0</v>
          </cell>
          <cell r="CC1418">
            <v>0</v>
          </cell>
          <cell r="CD1418">
            <v>465170</v>
          </cell>
          <cell r="CE1418">
            <v>518424</v>
          </cell>
          <cell r="CF1418">
            <v>777550</v>
          </cell>
          <cell r="CG1418">
            <v>1059151</v>
          </cell>
          <cell r="CH1418">
            <v>2230197</v>
          </cell>
          <cell r="CI1418">
            <v>573565</v>
          </cell>
          <cell r="CJ1418">
            <v>249596</v>
          </cell>
          <cell r="CK1418">
            <v>145810</v>
          </cell>
          <cell r="CL1418">
            <v>32550</v>
          </cell>
          <cell r="CM1418">
            <v>184605</v>
          </cell>
          <cell r="CN1418">
            <v>94219</v>
          </cell>
          <cell r="CO1418">
            <v>227856</v>
          </cell>
          <cell r="CP1418">
            <v>92430</v>
          </cell>
          <cell r="CQ1418">
            <v>6279</v>
          </cell>
          <cell r="CR1418">
            <v>27740</v>
          </cell>
          <cell r="CS1418">
            <v>0</v>
          </cell>
          <cell r="CT1418">
            <v>48685</v>
          </cell>
          <cell r="CU1418">
            <v>0</v>
          </cell>
          <cell r="CV1418">
            <v>0</v>
          </cell>
          <cell r="CW1418">
            <v>175114</v>
          </cell>
          <cell r="CX1418">
            <v>20038</v>
          </cell>
          <cell r="CY1418">
            <v>0</v>
          </cell>
          <cell r="CZ1418">
            <v>288939</v>
          </cell>
          <cell r="DA1418">
            <v>159309</v>
          </cell>
          <cell r="DB1418">
            <v>4779</v>
          </cell>
          <cell r="DC1418">
            <v>132003</v>
          </cell>
          <cell r="DD1418">
            <v>16833952</v>
          </cell>
          <cell r="DE1418">
            <v>68000</v>
          </cell>
          <cell r="DF1418">
            <v>27594</v>
          </cell>
          <cell r="DG1418">
            <v>83834</v>
          </cell>
          <cell r="DH1418">
            <v>1370456</v>
          </cell>
          <cell r="DI1418">
            <v>52005</v>
          </cell>
          <cell r="DJ1418">
            <v>133856</v>
          </cell>
          <cell r="DK1418">
            <v>452</v>
          </cell>
          <cell r="DL1418">
            <v>91555</v>
          </cell>
          <cell r="DM1418">
            <v>1458526</v>
          </cell>
          <cell r="DN1418">
            <v>1593934</v>
          </cell>
          <cell r="DO1418">
            <v>0</v>
          </cell>
          <cell r="DP1418">
            <v>114784</v>
          </cell>
          <cell r="DQ1418">
            <v>295355</v>
          </cell>
          <cell r="DR1418">
            <v>4198077</v>
          </cell>
          <cell r="DS1418">
            <v>875399</v>
          </cell>
          <cell r="DT1418">
            <v>57866</v>
          </cell>
          <cell r="DU1418">
            <v>2071435</v>
          </cell>
          <cell r="DV1418">
            <v>139524</v>
          </cell>
        </row>
        <row r="1419">
          <cell r="C1419" t="str">
            <v>坂出市</v>
          </cell>
          <cell r="D1419">
            <v>1</v>
          </cell>
          <cell r="E1419">
            <v>5</v>
          </cell>
          <cell r="F1419">
            <v>0</v>
          </cell>
          <cell r="G1419">
            <v>813215</v>
          </cell>
          <cell r="H1419">
            <v>152069</v>
          </cell>
          <cell r="I1419">
            <v>112387</v>
          </cell>
          <cell r="J1419">
            <v>170002</v>
          </cell>
          <cell r="K1419">
            <v>77714</v>
          </cell>
          <cell r="L1419">
            <v>40976</v>
          </cell>
          <cell r="M1419">
            <v>11026</v>
          </cell>
          <cell r="N1419">
            <v>51221</v>
          </cell>
          <cell r="O1419">
            <v>27995</v>
          </cell>
          <cell r="P1419">
            <v>8618</v>
          </cell>
          <cell r="Q1419">
            <v>138035</v>
          </cell>
          <cell r="R1419">
            <v>82781</v>
          </cell>
          <cell r="S1419">
            <v>99822</v>
          </cell>
          <cell r="T1419">
            <v>105125</v>
          </cell>
          <cell r="U1419">
            <v>122074</v>
          </cell>
          <cell r="V1419">
            <v>47328</v>
          </cell>
          <cell r="W1419">
            <v>43173</v>
          </cell>
          <cell r="X1419">
            <v>47734</v>
          </cell>
          <cell r="Y1419">
            <v>0</v>
          </cell>
          <cell r="Z1419">
            <v>0</v>
          </cell>
          <cell r="AA1419">
            <v>272100</v>
          </cell>
          <cell r="AB1419">
            <v>324404</v>
          </cell>
          <cell r="AC1419">
            <v>475935</v>
          </cell>
          <cell r="AD1419">
            <v>783660</v>
          </cell>
          <cell r="AE1419">
            <v>1439923</v>
          </cell>
          <cell r="AF1419">
            <v>852080</v>
          </cell>
          <cell r="AG1419">
            <v>293571</v>
          </cell>
          <cell r="AH1419">
            <v>147819</v>
          </cell>
          <cell r="AI1419">
            <v>17853</v>
          </cell>
          <cell r="AJ1419">
            <v>82752</v>
          </cell>
          <cell r="AK1419">
            <v>106684</v>
          </cell>
          <cell r="AL1419">
            <v>34249</v>
          </cell>
          <cell r="AM1419">
            <v>61372</v>
          </cell>
          <cell r="AN1419">
            <v>315827</v>
          </cell>
          <cell r="AO1419">
            <v>28613</v>
          </cell>
          <cell r="AP1419">
            <v>1212514</v>
          </cell>
          <cell r="AQ1419">
            <v>105711</v>
          </cell>
          <cell r="AR1419">
            <v>6712</v>
          </cell>
          <cell r="AS1419">
            <v>0</v>
          </cell>
          <cell r="AT1419">
            <v>1578</v>
          </cell>
          <cell r="AU1419">
            <v>35433</v>
          </cell>
          <cell r="AV1419">
            <v>3040</v>
          </cell>
          <cell r="AW1419">
            <v>44864</v>
          </cell>
          <cell r="AX1419">
            <v>11270</v>
          </cell>
          <cell r="AY1419">
            <v>856740</v>
          </cell>
          <cell r="AZ1419">
            <v>0</v>
          </cell>
          <cell r="BA1419">
            <v>0</v>
          </cell>
          <cell r="BB1419">
            <v>170473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12981</v>
          </cell>
          <cell r="BH1419">
            <v>147292</v>
          </cell>
          <cell r="BI1419">
            <v>222554</v>
          </cell>
          <cell r="BJ1419">
            <v>138204</v>
          </cell>
          <cell r="BK1419">
            <v>1895</v>
          </cell>
          <cell r="BL1419">
            <v>76372</v>
          </cell>
          <cell r="BM1419">
            <v>1468005</v>
          </cell>
          <cell r="BN1419">
            <v>787921</v>
          </cell>
          <cell r="BO1419">
            <v>150559</v>
          </cell>
          <cell r="BP1419">
            <v>166149</v>
          </cell>
          <cell r="BQ1419">
            <v>40810</v>
          </cell>
          <cell r="BR1419">
            <v>49607</v>
          </cell>
          <cell r="BS1419">
            <v>27236</v>
          </cell>
          <cell r="BT1419">
            <v>134116</v>
          </cell>
          <cell r="BU1419">
            <v>82670</v>
          </cell>
          <cell r="BV1419">
            <v>100753</v>
          </cell>
          <cell r="BW1419">
            <v>104704</v>
          </cell>
          <cell r="BX1419">
            <v>125809</v>
          </cell>
          <cell r="BY1419">
            <v>48443</v>
          </cell>
          <cell r="BZ1419">
            <v>41000</v>
          </cell>
          <cell r="CA1419">
            <v>50733</v>
          </cell>
          <cell r="CB1419">
            <v>0</v>
          </cell>
          <cell r="CC1419">
            <v>0</v>
          </cell>
          <cell r="CD1419">
            <v>262243</v>
          </cell>
          <cell r="CE1419">
            <v>316980</v>
          </cell>
          <cell r="CF1419">
            <v>446236</v>
          </cell>
          <cell r="CG1419">
            <v>776754</v>
          </cell>
          <cell r="CH1419">
            <v>1439837</v>
          </cell>
          <cell r="CI1419">
            <v>281597</v>
          </cell>
          <cell r="CJ1419">
            <v>148856</v>
          </cell>
          <cell r="CK1419">
            <v>81104</v>
          </cell>
          <cell r="CL1419">
            <v>17850</v>
          </cell>
          <cell r="CM1419">
            <v>99383</v>
          </cell>
          <cell r="CN1419">
            <v>57975</v>
          </cell>
          <cell r="CO1419">
            <v>115056</v>
          </cell>
          <cell r="CP1419">
            <v>77714</v>
          </cell>
          <cell r="CQ1419">
            <v>11524</v>
          </cell>
          <cell r="CR1419">
            <v>6712</v>
          </cell>
          <cell r="CS1419">
            <v>0</v>
          </cell>
          <cell r="CT1419">
            <v>3950</v>
          </cell>
          <cell r="CU1419">
            <v>0</v>
          </cell>
          <cell r="CV1419">
            <v>0</v>
          </cell>
          <cell r="CW1419">
            <v>169669</v>
          </cell>
          <cell r="CX1419">
            <v>3044</v>
          </cell>
          <cell r="CY1419">
            <v>0</v>
          </cell>
          <cell r="CZ1419">
            <v>222037</v>
          </cell>
          <cell r="DA1419">
            <v>138204</v>
          </cell>
          <cell r="DB1419">
            <v>1488</v>
          </cell>
          <cell r="DC1419">
            <v>96724</v>
          </cell>
          <cell r="DD1419">
            <v>8621909</v>
          </cell>
          <cell r="DE1419">
            <v>39054</v>
          </cell>
          <cell r="DF1419">
            <v>17189</v>
          </cell>
          <cell r="DG1419">
            <v>10653</v>
          </cell>
          <cell r="DH1419">
            <v>840680</v>
          </cell>
          <cell r="DI1419">
            <v>33572</v>
          </cell>
          <cell r="DJ1419">
            <v>7445</v>
          </cell>
          <cell r="DK1419">
            <v>1601</v>
          </cell>
          <cell r="DL1419">
            <v>34856</v>
          </cell>
          <cell r="DM1419">
            <v>0</v>
          </cell>
          <cell r="DN1419">
            <v>888979</v>
          </cell>
          <cell r="DO1419">
            <v>0</v>
          </cell>
          <cell r="DP1419">
            <v>67371</v>
          </cell>
          <cell r="DQ1419">
            <v>155744</v>
          </cell>
          <cell r="DR1419">
            <v>1432113</v>
          </cell>
          <cell r="DS1419">
            <v>236863</v>
          </cell>
          <cell r="DT1419">
            <v>27617</v>
          </cell>
          <cell r="DU1419">
            <v>1116645</v>
          </cell>
          <cell r="DV1419">
            <v>106304</v>
          </cell>
        </row>
        <row r="1420">
          <cell r="C1420" t="str">
            <v>善通寺市</v>
          </cell>
          <cell r="D1420">
            <v>1</v>
          </cell>
          <cell r="E1420">
            <v>5</v>
          </cell>
          <cell r="F1420">
            <v>0</v>
          </cell>
          <cell r="G1420">
            <v>509675</v>
          </cell>
          <cell r="H1420">
            <v>96228</v>
          </cell>
          <cell r="I1420">
            <v>84337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32264</v>
          </cell>
          <cell r="O1420">
            <v>17492</v>
          </cell>
          <cell r="P1420">
            <v>10962</v>
          </cell>
          <cell r="Q1420">
            <v>186250</v>
          </cell>
          <cell r="R1420">
            <v>62898</v>
          </cell>
          <cell r="S1420">
            <v>77919</v>
          </cell>
          <cell r="T1420">
            <v>75690</v>
          </cell>
          <cell r="U1420">
            <v>101728</v>
          </cell>
          <cell r="V1420">
            <v>32736</v>
          </cell>
          <cell r="W1420">
            <v>46332</v>
          </cell>
          <cell r="X1420">
            <v>22202</v>
          </cell>
          <cell r="Y1420">
            <v>0</v>
          </cell>
          <cell r="Z1420">
            <v>0</v>
          </cell>
          <cell r="AA1420">
            <v>202828</v>
          </cell>
          <cell r="AB1420">
            <v>221722</v>
          </cell>
          <cell r="AC1420">
            <v>287344</v>
          </cell>
          <cell r="AD1420">
            <v>298155</v>
          </cell>
          <cell r="AE1420">
            <v>769443</v>
          </cell>
          <cell r="AF1420">
            <v>437752</v>
          </cell>
          <cell r="AG1420">
            <v>170448</v>
          </cell>
          <cell r="AH1420">
            <v>130001</v>
          </cell>
          <cell r="AI1420">
            <v>9738</v>
          </cell>
          <cell r="AJ1420">
            <v>61070</v>
          </cell>
          <cell r="AK1420">
            <v>73648</v>
          </cell>
          <cell r="AL1420">
            <v>19195</v>
          </cell>
          <cell r="AM1420">
            <v>46964</v>
          </cell>
          <cell r="AN1420">
            <v>144080</v>
          </cell>
          <cell r="AO1420">
            <v>12412</v>
          </cell>
          <cell r="AP1420">
            <v>875271</v>
          </cell>
          <cell r="AQ1420">
            <v>50764</v>
          </cell>
          <cell r="AR1420">
            <v>0</v>
          </cell>
          <cell r="AS1420">
            <v>0</v>
          </cell>
          <cell r="AT1420">
            <v>1022</v>
          </cell>
          <cell r="AU1420">
            <v>8888</v>
          </cell>
          <cell r="AV1420">
            <v>2685</v>
          </cell>
          <cell r="AW1420">
            <v>20735</v>
          </cell>
          <cell r="AX1420">
            <v>4743</v>
          </cell>
          <cell r="AY1420">
            <v>426035</v>
          </cell>
          <cell r="AZ1420">
            <v>0</v>
          </cell>
          <cell r="BA1420">
            <v>0</v>
          </cell>
          <cell r="BB1420">
            <v>33470</v>
          </cell>
          <cell r="BC1420">
            <v>0</v>
          </cell>
          <cell r="BD1420">
            <v>503</v>
          </cell>
          <cell r="BE1420">
            <v>0</v>
          </cell>
          <cell r="BF1420">
            <v>0</v>
          </cell>
          <cell r="BG1420">
            <v>69449</v>
          </cell>
          <cell r="BH1420">
            <v>90189</v>
          </cell>
          <cell r="BI1420">
            <v>197132</v>
          </cell>
          <cell r="BJ1420">
            <v>90671</v>
          </cell>
          <cell r="BK1420">
            <v>826</v>
          </cell>
          <cell r="BL1420">
            <v>45603</v>
          </cell>
          <cell r="BM1420">
            <v>1103025</v>
          </cell>
          <cell r="BN1420">
            <v>496792</v>
          </cell>
          <cell r="BO1420">
            <v>95196</v>
          </cell>
          <cell r="BP1420">
            <v>0</v>
          </cell>
          <cell r="BQ1420">
            <v>0</v>
          </cell>
          <cell r="BR1420">
            <v>31030</v>
          </cell>
          <cell r="BS1420">
            <v>17017</v>
          </cell>
          <cell r="BT1420">
            <v>191959</v>
          </cell>
          <cell r="BU1420">
            <v>60322</v>
          </cell>
          <cell r="BV1420">
            <v>78489</v>
          </cell>
          <cell r="BW1420">
            <v>73620</v>
          </cell>
          <cell r="BX1420">
            <v>101664</v>
          </cell>
          <cell r="BY1420">
            <v>33701</v>
          </cell>
          <cell r="BZ1420">
            <v>46125</v>
          </cell>
          <cell r="CA1420">
            <v>22058</v>
          </cell>
          <cell r="CB1420">
            <v>0</v>
          </cell>
          <cell r="CC1420">
            <v>0</v>
          </cell>
          <cell r="CD1420">
            <v>192796</v>
          </cell>
          <cell r="CE1420">
            <v>226697</v>
          </cell>
          <cell r="CF1420">
            <v>269144</v>
          </cell>
          <cell r="CG1420">
            <v>308869</v>
          </cell>
          <cell r="CH1420">
            <v>735276</v>
          </cell>
          <cell r="CI1420">
            <v>165012</v>
          </cell>
          <cell r="CJ1420">
            <v>126408</v>
          </cell>
          <cell r="CK1420">
            <v>59752</v>
          </cell>
          <cell r="CL1420">
            <v>9450</v>
          </cell>
          <cell r="CM1420">
            <v>68240</v>
          </cell>
          <cell r="CN1420">
            <v>43930</v>
          </cell>
          <cell r="CO1420">
            <v>85540</v>
          </cell>
          <cell r="CP1420">
            <v>0</v>
          </cell>
          <cell r="CQ1420">
            <v>0</v>
          </cell>
          <cell r="CR1420">
            <v>0</v>
          </cell>
          <cell r="CS1420">
            <v>503</v>
          </cell>
          <cell r="CT1420">
            <v>0</v>
          </cell>
          <cell r="CU1420">
            <v>0</v>
          </cell>
          <cell r="CV1420">
            <v>0</v>
          </cell>
          <cell r="CW1420">
            <v>137302</v>
          </cell>
          <cell r="CX1420">
            <v>2689</v>
          </cell>
          <cell r="CY1420">
            <v>0</v>
          </cell>
          <cell r="CZ1420">
            <v>189924</v>
          </cell>
          <cell r="DA1420">
            <v>90732</v>
          </cell>
          <cell r="DB1420">
            <v>286</v>
          </cell>
          <cell r="DC1420">
            <v>57936</v>
          </cell>
          <cell r="DD1420">
            <v>5213953</v>
          </cell>
          <cell r="DE1420">
            <v>13415</v>
          </cell>
          <cell r="DF1420">
            <v>7478</v>
          </cell>
          <cell r="DG1420">
            <v>67777</v>
          </cell>
          <cell r="DH1420">
            <v>434009</v>
          </cell>
          <cell r="DI1420">
            <v>18760</v>
          </cell>
          <cell r="DJ1420">
            <v>10904</v>
          </cell>
          <cell r="DK1420">
            <v>1082</v>
          </cell>
          <cell r="DL1420">
            <v>8897</v>
          </cell>
          <cell r="DM1420">
            <v>0</v>
          </cell>
          <cell r="DN1420">
            <v>455398</v>
          </cell>
          <cell r="DO1420">
            <v>0</v>
          </cell>
          <cell r="DP1420">
            <v>28549</v>
          </cell>
          <cell r="DQ1420">
            <v>94991</v>
          </cell>
          <cell r="DR1420">
            <v>1092012</v>
          </cell>
          <cell r="DS1420">
            <v>106883</v>
          </cell>
          <cell r="DT1420">
            <v>12298</v>
          </cell>
          <cell r="DU1420">
            <v>799571</v>
          </cell>
          <cell r="DV1420">
            <v>51040</v>
          </cell>
        </row>
        <row r="1421">
          <cell r="C1421" t="str">
            <v>観音寺市</v>
          </cell>
          <cell r="D1421">
            <v>1</v>
          </cell>
          <cell r="E1421">
            <v>5</v>
          </cell>
          <cell r="F1421">
            <v>0</v>
          </cell>
          <cell r="G1421">
            <v>933275</v>
          </cell>
          <cell r="H1421">
            <v>196320</v>
          </cell>
          <cell r="I1421">
            <v>128282</v>
          </cell>
          <cell r="J1421">
            <v>7741</v>
          </cell>
          <cell r="K1421">
            <v>44871</v>
          </cell>
          <cell r="L1421">
            <v>19443</v>
          </cell>
          <cell r="M1421">
            <v>15684</v>
          </cell>
          <cell r="N1421">
            <v>33484</v>
          </cell>
          <cell r="O1421">
            <v>31763</v>
          </cell>
          <cell r="P1421">
            <v>7636</v>
          </cell>
          <cell r="Q1421">
            <v>289661</v>
          </cell>
          <cell r="R1421">
            <v>106167</v>
          </cell>
          <cell r="S1421">
            <v>169986</v>
          </cell>
          <cell r="T1421">
            <v>126150</v>
          </cell>
          <cell r="U1421">
            <v>127160</v>
          </cell>
          <cell r="V1421">
            <v>54624</v>
          </cell>
          <cell r="W1421">
            <v>53703</v>
          </cell>
          <cell r="X1421">
            <v>55505</v>
          </cell>
          <cell r="Y1421">
            <v>0</v>
          </cell>
          <cell r="Z1421">
            <v>0</v>
          </cell>
          <cell r="AA1421">
            <v>302394</v>
          </cell>
          <cell r="AB1421">
            <v>201858</v>
          </cell>
          <cell r="AC1421">
            <v>465171</v>
          </cell>
          <cell r="AD1421">
            <v>1003127</v>
          </cell>
          <cell r="AE1421">
            <v>1314498</v>
          </cell>
          <cell r="AF1421">
            <v>894465</v>
          </cell>
          <cell r="AG1421">
            <v>309204</v>
          </cell>
          <cell r="AH1421">
            <v>238446</v>
          </cell>
          <cell r="AI1421">
            <v>27591</v>
          </cell>
          <cell r="AJ1421">
            <v>90457</v>
          </cell>
          <cell r="AK1421">
            <v>112429</v>
          </cell>
          <cell r="AL1421">
            <v>38181</v>
          </cell>
          <cell r="AM1421">
            <v>63685</v>
          </cell>
          <cell r="AN1421">
            <v>794692</v>
          </cell>
          <cell r="AO1421">
            <v>43590</v>
          </cell>
          <cell r="AP1421">
            <v>1333713</v>
          </cell>
          <cell r="AQ1421">
            <v>127524</v>
          </cell>
          <cell r="AR1421">
            <v>3473</v>
          </cell>
          <cell r="AS1421">
            <v>12539</v>
          </cell>
          <cell r="AT1421">
            <v>0</v>
          </cell>
          <cell r="AU1421">
            <v>25233</v>
          </cell>
          <cell r="AV1421">
            <v>4151</v>
          </cell>
          <cell r="AW1421">
            <v>43349</v>
          </cell>
          <cell r="AX1421">
            <v>12083</v>
          </cell>
          <cell r="AY1421">
            <v>921468</v>
          </cell>
          <cell r="AZ1421">
            <v>0</v>
          </cell>
          <cell r="BA1421">
            <v>20232</v>
          </cell>
          <cell r="BB1421">
            <v>0</v>
          </cell>
          <cell r="BC1421">
            <v>0</v>
          </cell>
          <cell r="BD1421">
            <v>0</v>
          </cell>
          <cell r="BE1421">
            <v>855969</v>
          </cell>
          <cell r="BF1421">
            <v>0</v>
          </cell>
          <cell r="BG1421">
            <v>152642</v>
          </cell>
          <cell r="BH1421">
            <v>139216</v>
          </cell>
          <cell r="BI1421">
            <v>233369</v>
          </cell>
          <cell r="BJ1421">
            <v>168566</v>
          </cell>
          <cell r="BK1421">
            <v>5267</v>
          </cell>
          <cell r="BL1421">
            <v>81806</v>
          </cell>
          <cell r="BM1421">
            <v>1876545</v>
          </cell>
          <cell r="BN1421">
            <v>894652</v>
          </cell>
          <cell r="BO1421">
            <v>194490</v>
          </cell>
          <cell r="BP1421">
            <v>7528</v>
          </cell>
          <cell r="BQ1421">
            <v>19250</v>
          </cell>
          <cell r="BR1421">
            <v>32203</v>
          </cell>
          <cell r="BS1421">
            <v>30902</v>
          </cell>
          <cell r="BT1421">
            <v>286635</v>
          </cell>
          <cell r="BU1421">
            <v>101137</v>
          </cell>
          <cell r="BV1421">
            <v>166212</v>
          </cell>
          <cell r="BW1421">
            <v>117792</v>
          </cell>
          <cell r="BX1421">
            <v>127080</v>
          </cell>
          <cell r="BY1421">
            <v>54036</v>
          </cell>
          <cell r="BZ1421">
            <v>53300</v>
          </cell>
          <cell r="CA1421">
            <v>55145</v>
          </cell>
          <cell r="CB1421">
            <v>0</v>
          </cell>
          <cell r="CC1421">
            <v>0</v>
          </cell>
          <cell r="CD1421">
            <v>285103</v>
          </cell>
          <cell r="CE1421">
            <v>188487</v>
          </cell>
          <cell r="CF1421">
            <v>439256</v>
          </cell>
          <cell r="CG1421">
            <v>998020</v>
          </cell>
          <cell r="CH1421">
            <v>1307245</v>
          </cell>
          <cell r="CI1421">
            <v>298754</v>
          </cell>
          <cell r="CJ1421">
            <v>245824</v>
          </cell>
          <cell r="CK1421">
            <v>88505</v>
          </cell>
          <cell r="CL1421">
            <v>27300</v>
          </cell>
          <cell r="CM1421">
            <v>104092</v>
          </cell>
          <cell r="CN1421">
            <v>59757</v>
          </cell>
          <cell r="CO1421">
            <v>127840</v>
          </cell>
          <cell r="CP1421">
            <v>45588</v>
          </cell>
          <cell r="CQ1421">
            <v>16411</v>
          </cell>
          <cell r="CR1421">
            <v>3379</v>
          </cell>
          <cell r="CS1421">
            <v>0</v>
          </cell>
          <cell r="CT1421">
            <v>12519</v>
          </cell>
          <cell r="CU1421">
            <v>0</v>
          </cell>
          <cell r="CV1421">
            <v>15066</v>
          </cell>
          <cell r="CW1421">
            <v>0</v>
          </cell>
          <cell r="CX1421">
            <v>4157</v>
          </cell>
          <cell r="CY1421">
            <v>0</v>
          </cell>
          <cell r="CZ1421">
            <v>233175</v>
          </cell>
          <cell r="DA1421">
            <v>168679</v>
          </cell>
          <cell r="DB1421">
            <v>4569</v>
          </cell>
          <cell r="DC1421">
            <v>100751</v>
          </cell>
          <cell r="DD1421">
            <v>9971922</v>
          </cell>
          <cell r="DE1421">
            <v>39315</v>
          </cell>
          <cell r="DF1421">
            <v>18242</v>
          </cell>
          <cell r="DG1421">
            <v>149020</v>
          </cell>
          <cell r="DH1421">
            <v>885083</v>
          </cell>
          <cell r="DI1421">
            <v>37057</v>
          </cell>
          <cell r="DJ1421">
            <v>7595</v>
          </cell>
          <cell r="DK1421">
            <v>0</v>
          </cell>
          <cell r="DL1421">
            <v>23575</v>
          </cell>
          <cell r="DM1421">
            <v>892267</v>
          </cell>
          <cell r="DN1421">
            <v>978284</v>
          </cell>
          <cell r="DO1421">
            <v>0</v>
          </cell>
          <cell r="DP1421">
            <v>66688</v>
          </cell>
          <cell r="DQ1421">
            <v>146917</v>
          </cell>
          <cell r="DR1421">
            <v>1883832</v>
          </cell>
          <cell r="DS1421">
            <v>742670</v>
          </cell>
          <cell r="DT1421">
            <v>43141</v>
          </cell>
          <cell r="DU1421">
            <v>1230193</v>
          </cell>
          <cell r="DV1421">
            <v>128172</v>
          </cell>
        </row>
        <row r="1422">
          <cell r="C1422" t="str">
            <v>さぬき市</v>
          </cell>
          <cell r="D1422">
            <v>1</v>
          </cell>
          <cell r="E1422">
            <v>5</v>
          </cell>
          <cell r="F1422">
            <v>0</v>
          </cell>
          <cell r="G1422">
            <v>915772</v>
          </cell>
          <cell r="H1422">
            <v>246548</v>
          </cell>
          <cell r="I1422">
            <v>129404</v>
          </cell>
          <cell r="J1422">
            <v>4976</v>
          </cell>
          <cell r="K1422">
            <v>26770</v>
          </cell>
          <cell r="L1422">
            <v>23836</v>
          </cell>
          <cell r="M1422">
            <v>9694</v>
          </cell>
          <cell r="N1422">
            <v>42191</v>
          </cell>
          <cell r="O1422">
            <v>25993</v>
          </cell>
          <cell r="P1422">
            <v>41202</v>
          </cell>
          <cell r="Q1422">
            <v>499894</v>
          </cell>
          <cell r="R1422">
            <v>83036</v>
          </cell>
          <cell r="S1422">
            <v>147873</v>
          </cell>
          <cell r="T1422">
            <v>83259</v>
          </cell>
          <cell r="U1422">
            <v>89012</v>
          </cell>
          <cell r="V1422">
            <v>73344</v>
          </cell>
          <cell r="W1422">
            <v>40014</v>
          </cell>
          <cell r="X1422">
            <v>33303</v>
          </cell>
          <cell r="Y1422">
            <v>0</v>
          </cell>
          <cell r="Z1422">
            <v>0</v>
          </cell>
          <cell r="AA1422">
            <v>319730</v>
          </cell>
          <cell r="AB1422">
            <v>188975</v>
          </cell>
          <cell r="AC1422">
            <v>452359</v>
          </cell>
          <cell r="AD1422">
            <v>905710</v>
          </cell>
          <cell r="AE1422">
            <v>1453190</v>
          </cell>
          <cell r="AF1422">
            <v>806091</v>
          </cell>
          <cell r="AG1422">
            <v>275828</v>
          </cell>
          <cell r="AH1422">
            <v>245440</v>
          </cell>
          <cell r="AI1422">
            <v>62215</v>
          </cell>
          <cell r="AJ1422">
            <v>78598</v>
          </cell>
          <cell r="AK1422">
            <v>107646</v>
          </cell>
          <cell r="AL1422">
            <v>33597</v>
          </cell>
          <cell r="AM1422">
            <v>60458</v>
          </cell>
          <cell r="AN1422">
            <v>1197821</v>
          </cell>
          <cell r="AO1422">
            <v>49646</v>
          </cell>
          <cell r="AP1422">
            <v>1148392</v>
          </cell>
          <cell r="AQ1422">
            <v>145854</v>
          </cell>
          <cell r="AR1422">
            <v>1635</v>
          </cell>
          <cell r="AS1422">
            <v>10631</v>
          </cell>
          <cell r="AT1422">
            <v>138</v>
          </cell>
          <cell r="AU1422">
            <v>3774</v>
          </cell>
          <cell r="AV1422">
            <v>2398</v>
          </cell>
          <cell r="AW1422">
            <v>10273</v>
          </cell>
          <cell r="AX1422">
            <v>7087</v>
          </cell>
          <cell r="AY1422">
            <v>811450</v>
          </cell>
          <cell r="AZ1422">
            <v>0</v>
          </cell>
          <cell r="BA1422">
            <v>41402</v>
          </cell>
          <cell r="BB1422">
            <v>0</v>
          </cell>
          <cell r="BC1422">
            <v>0</v>
          </cell>
          <cell r="BD1422">
            <v>0</v>
          </cell>
          <cell r="BE1422">
            <v>995879</v>
          </cell>
          <cell r="BF1422">
            <v>0</v>
          </cell>
          <cell r="BG1422">
            <v>127020</v>
          </cell>
          <cell r="BH1422">
            <v>142226</v>
          </cell>
          <cell r="BI1422">
            <v>216543</v>
          </cell>
          <cell r="BJ1422">
            <v>184961</v>
          </cell>
          <cell r="BK1422">
            <v>18233</v>
          </cell>
          <cell r="BL1422">
            <v>70016</v>
          </cell>
          <cell r="BM1422">
            <v>1231230</v>
          </cell>
          <cell r="BN1422">
            <v>880764</v>
          </cell>
          <cell r="BO1422">
            <v>243813</v>
          </cell>
          <cell r="BP1422">
            <v>4839</v>
          </cell>
          <cell r="BQ1422">
            <v>23600</v>
          </cell>
          <cell r="BR1422">
            <v>40578</v>
          </cell>
          <cell r="BS1422">
            <v>25288</v>
          </cell>
          <cell r="BT1422">
            <v>530828</v>
          </cell>
          <cell r="BU1422">
            <v>88636</v>
          </cell>
          <cell r="BV1422">
            <v>147539</v>
          </cell>
          <cell r="BW1422">
            <v>77710</v>
          </cell>
          <cell r="BX1422">
            <v>88956</v>
          </cell>
          <cell r="BY1422">
            <v>74418</v>
          </cell>
          <cell r="BZ1422">
            <v>41000</v>
          </cell>
          <cell r="CA1422">
            <v>33087</v>
          </cell>
          <cell r="CB1422">
            <v>0</v>
          </cell>
          <cell r="CC1422">
            <v>0</v>
          </cell>
          <cell r="CD1422">
            <v>308304</v>
          </cell>
          <cell r="CE1422">
            <v>163554</v>
          </cell>
          <cell r="CF1422">
            <v>436640</v>
          </cell>
          <cell r="CG1422">
            <v>901076</v>
          </cell>
          <cell r="CH1422">
            <v>1395063</v>
          </cell>
          <cell r="CI1422">
            <v>265817</v>
          </cell>
          <cell r="CJ1422">
            <v>245824</v>
          </cell>
          <cell r="CK1422">
            <v>76901</v>
          </cell>
          <cell r="CL1422">
            <v>60900</v>
          </cell>
          <cell r="CM1422">
            <v>100540</v>
          </cell>
          <cell r="CN1422">
            <v>56652</v>
          </cell>
          <cell r="CO1422">
            <v>128780</v>
          </cell>
          <cell r="CP1422">
            <v>26499</v>
          </cell>
          <cell r="CQ1422">
            <v>10468</v>
          </cell>
          <cell r="CR1422">
            <v>2503</v>
          </cell>
          <cell r="CS1422">
            <v>0</v>
          </cell>
          <cell r="CT1422">
            <v>18201</v>
          </cell>
          <cell r="CU1422">
            <v>0</v>
          </cell>
          <cell r="CV1422">
            <v>26515</v>
          </cell>
          <cell r="CW1422">
            <v>0</v>
          </cell>
          <cell r="CX1422">
            <v>2401</v>
          </cell>
          <cell r="CY1422">
            <v>0</v>
          </cell>
          <cell r="CZ1422">
            <v>218300</v>
          </cell>
          <cell r="DA1422">
            <v>185053</v>
          </cell>
          <cell r="DB1422">
            <v>11332</v>
          </cell>
          <cell r="DC1422">
            <v>90878</v>
          </cell>
          <cell r="DD1422">
            <v>9784103</v>
          </cell>
          <cell r="DE1422">
            <v>11555</v>
          </cell>
          <cell r="DF1422">
            <v>10836</v>
          </cell>
          <cell r="DG1422">
            <v>108380</v>
          </cell>
          <cell r="DH1422">
            <v>796871</v>
          </cell>
          <cell r="DI1422">
            <v>32825</v>
          </cell>
          <cell r="DJ1422">
            <v>40984</v>
          </cell>
          <cell r="DK1422">
            <v>138</v>
          </cell>
          <cell r="DL1422">
            <v>3242</v>
          </cell>
          <cell r="DM1422">
            <v>1130817</v>
          </cell>
          <cell r="DN1422">
            <v>885670</v>
          </cell>
          <cell r="DO1422">
            <v>0</v>
          </cell>
          <cell r="DP1422">
            <v>40493</v>
          </cell>
          <cell r="DQ1422">
            <v>164106</v>
          </cell>
          <cell r="DR1422">
            <v>1232250</v>
          </cell>
          <cell r="DS1422">
            <v>1154316</v>
          </cell>
          <cell r="DT1422">
            <v>48783</v>
          </cell>
          <cell r="DU1422">
            <v>1055923</v>
          </cell>
          <cell r="DV1422">
            <v>146608</v>
          </cell>
        </row>
        <row r="1423">
          <cell r="C1423" t="str">
            <v>東かがわ市</v>
          </cell>
          <cell r="D1423">
            <v>1</v>
          </cell>
          <cell r="E1423">
            <v>5</v>
          </cell>
          <cell r="F1423">
            <v>0</v>
          </cell>
          <cell r="G1423">
            <v>590265</v>
          </cell>
          <cell r="H1423">
            <v>121087</v>
          </cell>
          <cell r="I1423">
            <v>57783</v>
          </cell>
          <cell r="J1423">
            <v>786</v>
          </cell>
          <cell r="K1423">
            <v>32791</v>
          </cell>
          <cell r="L1423">
            <v>18998</v>
          </cell>
          <cell r="M1423">
            <v>8745</v>
          </cell>
          <cell r="N1423">
            <v>22020</v>
          </cell>
          <cell r="O1423">
            <v>15638</v>
          </cell>
          <cell r="P1423">
            <v>12285</v>
          </cell>
          <cell r="Q1423">
            <v>103575</v>
          </cell>
          <cell r="R1423">
            <v>55779</v>
          </cell>
          <cell r="S1423">
            <v>117009</v>
          </cell>
          <cell r="T1423">
            <v>42050</v>
          </cell>
          <cell r="U1423">
            <v>38148</v>
          </cell>
          <cell r="V1423">
            <v>24624</v>
          </cell>
          <cell r="W1423">
            <v>25272</v>
          </cell>
          <cell r="X1423">
            <v>33303</v>
          </cell>
          <cell r="Y1423">
            <v>0</v>
          </cell>
          <cell r="Z1423">
            <v>0</v>
          </cell>
          <cell r="AA1423">
            <v>250775</v>
          </cell>
          <cell r="AB1423">
            <v>184181</v>
          </cell>
          <cell r="AC1423">
            <v>260768</v>
          </cell>
          <cell r="AD1423">
            <v>417631</v>
          </cell>
          <cell r="AE1423">
            <v>1075320</v>
          </cell>
          <cell r="AF1423">
            <v>582325</v>
          </cell>
          <cell r="AG1423">
            <v>168364</v>
          </cell>
          <cell r="AH1423">
            <v>148490</v>
          </cell>
          <cell r="AI1423">
            <v>49772</v>
          </cell>
          <cell r="AJ1423">
            <v>57468</v>
          </cell>
          <cell r="AK1423">
            <v>80434</v>
          </cell>
          <cell r="AL1423">
            <v>25029</v>
          </cell>
          <cell r="AM1423">
            <v>47544</v>
          </cell>
          <cell r="AN1423">
            <v>740780</v>
          </cell>
          <cell r="AO1423">
            <v>29592</v>
          </cell>
          <cell r="AP1423">
            <v>809123</v>
          </cell>
          <cell r="AQ1423">
            <v>119749</v>
          </cell>
          <cell r="AR1423">
            <v>113</v>
          </cell>
          <cell r="AS1423">
            <v>0</v>
          </cell>
          <cell r="AT1423">
            <v>0</v>
          </cell>
          <cell r="AU1423">
            <v>3877</v>
          </cell>
          <cell r="AV1423">
            <v>1311</v>
          </cell>
          <cell r="AW1423">
            <v>6713</v>
          </cell>
          <cell r="AX1423">
            <v>6334</v>
          </cell>
          <cell r="AY1423">
            <v>532300</v>
          </cell>
          <cell r="AZ1423">
            <v>0</v>
          </cell>
          <cell r="BA1423">
            <v>1046866</v>
          </cell>
          <cell r="BB1423">
            <v>0</v>
          </cell>
          <cell r="BC1423">
            <v>0</v>
          </cell>
          <cell r="BD1423">
            <v>0</v>
          </cell>
          <cell r="BE1423">
            <v>834185</v>
          </cell>
          <cell r="BF1423">
            <v>0</v>
          </cell>
          <cell r="BG1423">
            <v>64535</v>
          </cell>
          <cell r="BH1423">
            <v>89360</v>
          </cell>
          <cell r="BI1423">
            <v>197968</v>
          </cell>
          <cell r="BJ1423">
            <v>147730</v>
          </cell>
          <cell r="BK1423">
            <v>3612</v>
          </cell>
          <cell r="BL1423">
            <v>68302</v>
          </cell>
          <cell r="BM1423">
            <v>721545</v>
          </cell>
          <cell r="BN1423">
            <v>567946</v>
          </cell>
          <cell r="BO1423">
            <v>120073</v>
          </cell>
          <cell r="BP1423">
            <v>764</v>
          </cell>
          <cell r="BQ1423">
            <v>18810</v>
          </cell>
          <cell r="BR1423">
            <v>21178</v>
          </cell>
          <cell r="BS1423">
            <v>15214</v>
          </cell>
          <cell r="BT1423">
            <v>129357</v>
          </cell>
          <cell r="BU1423">
            <v>56299</v>
          </cell>
          <cell r="BV1423">
            <v>110500</v>
          </cell>
          <cell r="BW1423">
            <v>39264</v>
          </cell>
          <cell r="BX1423">
            <v>45749</v>
          </cell>
          <cell r="BY1423">
            <v>23510</v>
          </cell>
          <cell r="BZ1423">
            <v>25625</v>
          </cell>
          <cell r="CA1423">
            <v>33087</v>
          </cell>
          <cell r="CB1423">
            <v>0</v>
          </cell>
          <cell r="CC1423">
            <v>0</v>
          </cell>
          <cell r="CD1423">
            <v>239860</v>
          </cell>
          <cell r="CE1423">
            <v>147202</v>
          </cell>
          <cell r="CF1423">
            <v>247449</v>
          </cell>
          <cell r="CG1423">
            <v>419894</v>
          </cell>
          <cell r="CH1423">
            <v>1075444</v>
          </cell>
          <cell r="CI1423">
            <v>162994</v>
          </cell>
          <cell r="CJ1423">
            <v>147292</v>
          </cell>
          <cell r="CK1423">
            <v>56190</v>
          </cell>
          <cell r="CL1423">
            <v>49350</v>
          </cell>
          <cell r="CM1423">
            <v>75206</v>
          </cell>
          <cell r="CN1423">
            <v>44137</v>
          </cell>
          <cell r="CO1423">
            <v>57904</v>
          </cell>
          <cell r="CP1423">
            <v>32989</v>
          </cell>
          <cell r="CQ1423">
            <v>9105</v>
          </cell>
          <cell r="CR1423">
            <v>805</v>
          </cell>
          <cell r="CS1423">
            <v>0</v>
          </cell>
          <cell r="CT1423">
            <v>0</v>
          </cell>
          <cell r="CU1423">
            <v>0</v>
          </cell>
          <cell r="CV1423">
            <v>954232</v>
          </cell>
          <cell r="CW1423">
            <v>0</v>
          </cell>
          <cell r="CX1423">
            <v>1313</v>
          </cell>
          <cell r="CY1423">
            <v>0</v>
          </cell>
          <cell r="CZ1423">
            <v>196143</v>
          </cell>
          <cell r="DA1423">
            <v>147730</v>
          </cell>
          <cell r="DB1423">
            <v>963</v>
          </cell>
          <cell r="DC1423">
            <v>84141</v>
          </cell>
          <cell r="DD1423">
            <v>6051171</v>
          </cell>
          <cell r="DE1423">
            <v>8595</v>
          </cell>
          <cell r="DF1423">
            <v>9477</v>
          </cell>
          <cell r="DG1423">
            <v>53067</v>
          </cell>
          <cell r="DH1423">
            <v>575622</v>
          </cell>
          <cell r="DI1423">
            <v>24479</v>
          </cell>
          <cell r="DJ1423">
            <v>12220</v>
          </cell>
          <cell r="DK1423">
            <v>0</v>
          </cell>
          <cell r="DL1423">
            <v>3714</v>
          </cell>
          <cell r="DM1423">
            <v>841940</v>
          </cell>
          <cell r="DN1423">
            <v>579590</v>
          </cell>
          <cell r="DO1423">
            <v>0</v>
          </cell>
          <cell r="DP1423">
            <v>26885</v>
          </cell>
          <cell r="DQ1423">
            <v>91293</v>
          </cell>
          <cell r="DR1423">
            <v>723450</v>
          </cell>
          <cell r="DS1423">
            <v>716087</v>
          </cell>
          <cell r="DT1423">
            <v>26921</v>
          </cell>
          <cell r="DU1423">
            <v>736230</v>
          </cell>
          <cell r="DV1423">
            <v>120318</v>
          </cell>
        </row>
        <row r="1424">
          <cell r="C1424" t="str">
            <v>三豊市</v>
          </cell>
          <cell r="D1424">
            <v>1</v>
          </cell>
          <cell r="E1424">
            <v>5</v>
          </cell>
          <cell r="F1424">
            <v>0</v>
          </cell>
          <cell r="G1424">
            <v>1251587</v>
          </cell>
          <cell r="H1424">
            <v>338329</v>
          </cell>
          <cell r="I1424">
            <v>203456</v>
          </cell>
          <cell r="J1424">
            <v>40304</v>
          </cell>
          <cell r="K1424">
            <v>95155</v>
          </cell>
          <cell r="L1424">
            <v>25806</v>
          </cell>
          <cell r="M1424">
            <v>13444</v>
          </cell>
          <cell r="N1424">
            <v>46029</v>
          </cell>
          <cell r="O1424">
            <v>34207</v>
          </cell>
          <cell r="P1424">
            <v>7069</v>
          </cell>
          <cell r="Q1424">
            <v>90061</v>
          </cell>
          <cell r="R1424">
            <v>96452</v>
          </cell>
          <cell r="S1424">
            <v>189845</v>
          </cell>
          <cell r="T1424">
            <v>158949</v>
          </cell>
          <cell r="U1424">
            <v>241604</v>
          </cell>
          <cell r="V1424">
            <v>82992</v>
          </cell>
          <cell r="W1424">
            <v>82134</v>
          </cell>
          <cell r="X1424">
            <v>77707</v>
          </cell>
          <cell r="Y1424">
            <v>0</v>
          </cell>
          <cell r="Z1424">
            <v>0</v>
          </cell>
          <cell r="AA1424">
            <v>389544</v>
          </cell>
          <cell r="AB1424">
            <v>195536</v>
          </cell>
          <cell r="AC1424">
            <v>502022</v>
          </cell>
          <cell r="AD1424">
            <v>1303123</v>
          </cell>
          <cell r="AE1424">
            <v>1662715</v>
          </cell>
          <cell r="AF1424">
            <v>1039639</v>
          </cell>
          <cell r="AG1424">
            <v>362008</v>
          </cell>
          <cell r="AH1424">
            <v>398432</v>
          </cell>
          <cell r="AI1424">
            <v>47067</v>
          </cell>
          <cell r="AJ1424">
            <v>95525</v>
          </cell>
          <cell r="AK1424">
            <v>124186</v>
          </cell>
          <cell r="AL1424">
            <v>45068</v>
          </cell>
          <cell r="AM1424">
            <v>67166</v>
          </cell>
          <cell r="AN1424">
            <v>1758583</v>
          </cell>
          <cell r="AO1424">
            <v>97541</v>
          </cell>
          <cell r="AP1424">
            <v>1411753</v>
          </cell>
          <cell r="AQ1424">
            <v>249660</v>
          </cell>
          <cell r="AR1424">
            <v>0</v>
          </cell>
          <cell r="AS1424">
            <v>0</v>
          </cell>
          <cell r="AT1424">
            <v>0</v>
          </cell>
          <cell r="AU1424">
            <v>4209</v>
          </cell>
          <cell r="AV1424">
            <v>3940</v>
          </cell>
          <cell r="AW1424">
            <v>23576</v>
          </cell>
          <cell r="AX1424">
            <v>9798</v>
          </cell>
          <cell r="AY1424">
            <v>1102718</v>
          </cell>
          <cell r="AZ1424">
            <v>0</v>
          </cell>
          <cell r="BA1424">
            <v>18086</v>
          </cell>
          <cell r="BB1424">
            <v>0</v>
          </cell>
          <cell r="BC1424">
            <v>0</v>
          </cell>
          <cell r="BD1424">
            <v>0</v>
          </cell>
          <cell r="BE1424">
            <v>1468083</v>
          </cell>
          <cell r="BF1424">
            <v>0</v>
          </cell>
          <cell r="BG1424">
            <v>122949</v>
          </cell>
          <cell r="BH1424">
            <v>174340</v>
          </cell>
          <cell r="BI1424">
            <v>250696</v>
          </cell>
          <cell r="BJ1424">
            <v>240277</v>
          </cell>
          <cell r="BK1424">
            <v>578</v>
          </cell>
          <cell r="BL1424">
            <v>76347</v>
          </cell>
          <cell r="BM1424">
            <v>2377320</v>
          </cell>
          <cell r="BN1424">
            <v>1194136</v>
          </cell>
          <cell r="BO1424">
            <v>334838</v>
          </cell>
          <cell r="BP1424">
            <v>38856</v>
          </cell>
          <cell r="BQ1424">
            <v>25550</v>
          </cell>
          <cell r="BR1424">
            <v>44269</v>
          </cell>
          <cell r="BS1424">
            <v>33279</v>
          </cell>
          <cell r="BT1424">
            <v>90345</v>
          </cell>
          <cell r="BU1424">
            <v>94600</v>
          </cell>
          <cell r="BV1424">
            <v>192375</v>
          </cell>
          <cell r="BW1424">
            <v>154602</v>
          </cell>
          <cell r="BX1424">
            <v>241452</v>
          </cell>
          <cell r="BY1424">
            <v>81812</v>
          </cell>
          <cell r="BZ1424">
            <v>79950</v>
          </cell>
          <cell r="CA1424">
            <v>77203</v>
          </cell>
          <cell r="CB1424">
            <v>0</v>
          </cell>
          <cell r="CC1424">
            <v>0</v>
          </cell>
          <cell r="CD1424">
            <v>377304</v>
          </cell>
          <cell r="CE1424">
            <v>215824</v>
          </cell>
          <cell r="CF1424">
            <v>486494</v>
          </cell>
          <cell r="CG1424">
            <v>1275994</v>
          </cell>
          <cell r="CH1424">
            <v>1658444</v>
          </cell>
          <cell r="CI1424">
            <v>350782</v>
          </cell>
          <cell r="CJ1424">
            <v>397624</v>
          </cell>
          <cell r="CK1424">
            <v>93463</v>
          </cell>
          <cell r="CL1424">
            <v>46200</v>
          </cell>
          <cell r="CM1424">
            <v>116023</v>
          </cell>
          <cell r="CN1424">
            <v>62957</v>
          </cell>
          <cell r="CO1424">
            <v>206612</v>
          </cell>
          <cell r="CP1424">
            <v>95930</v>
          </cell>
          <cell r="CQ1424">
            <v>14266</v>
          </cell>
          <cell r="CR1424">
            <v>7011</v>
          </cell>
          <cell r="CS1424">
            <v>0</v>
          </cell>
          <cell r="CT1424">
            <v>0</v>
          </cell>
          <cell r="CU1424">
            <v>0</v>
          </cell>
          <cell r="CV1424">
            <v>6743</v>
          </cell>
          <cell r="CW1424">
            <v>0</v>
          </cell>
          <cell r="CX1424">
            <v>3946</v>
          </cell>
          <cell r="CY1424">
            <v>0</v>
          </cell>
          <cell r="CZ1424">
            <v>251114</v>
          </cell>
          <cell r="DA1424">
            <v>240398</v>
          </cell>
          <cell r="DB1424">
            <v>579</v>
          </cell>
          <cell r="DC1424">
            <v>96797</v>
          </cell>
          <cell r="DD1424">
            <v>13302425</v>
          </cell>
          <cell r="DE1424">
            <v>29592</v>
          </cell>
          <cell r="DF1424">
            <v>15244</v>
          </cell>
          <cell r="DG1424">
            <v>117227</v>
          </cell>
          <cell r="DH1424">
            <v>1027715</v>
          </cell>
          <cell r="DI1424">
            <v>43816</v>
          </cell>
          <cell r="DJ1424">
            <v>7031</v>
          </cell>
          <cell r="DK1424">
            <v>0</v>
          </cell>
          <cell r="DL1424">
            <v>4214</v>
          </cell>
          <cell r="DM1424">
            <v>1416919</v>
          </cell>
          <cell r="DN1424">
            <v>1198708</v>
          </cell>
          <cell r="DO1424">
            <v>0</v>
          </cell>
          <cell r="DP1424">
            <v>59022</v>
          </cell>
          <cell r="DQ1424">
            <v>183261</v>
          </cell>
          <cell r="DR1424">
            <v>2354631</v>
          </cell>
          <cell r="DS1424">
            <v>1690993</v>
          </cell>
          <cell r="DT1424">
            <v>97055</v>
          </cell>
          <cell r="DU1424">
            <v>1303234</v>
          </cell>
          <cell r="DV1424">
            <v>251152</v>
          </cell>
        </row>
        <row r="1425">
          <cell r="C1425" t="str">
            <v>土庄町</v>
          </cell>
          <cell r="D1425">
            <v>1</v>
          </cell>
          <cell r="E1425">
            <v>6</v>
          </cell>
          <cell r="F1425">
            <v>0</v>
          </cell>
          <cell r="G1425">
            <v>298312</v>
          </cell>
          <cell r="H1425">
            <v>54602</v>
          </cell>
          <cell r="I1425">
            <v>55352</v>
          </cell>
          <cell r="J1425">
            <v>12164</v>
          </cell>
          <cell r="K1425">
            <v>44257</v>
          </cell>
          <cell r="L1425">
            <v>51722</v>
          </cell>
          <cell r="M1425">
            <v>25007</v>
          </cell>
          <cell r="N1425">
            <v>7052</v>
          </cell>
          <cell r="O1425">
            <v>7104</v>
          </cell>
          <cell r="P1425">
            <v>0</v>
          </cell>
          <cell r="Q1425">
            <v>1348</v>
          </cell>
          <cell r="R1425">
            <v>35072</v>
          </cell>
          <cell r="S1425">
            <v>66967</v>
          </cell>
          <cell r="T1425">
            <v>21025</v>
          </cell>
          <cell r="U1425">
            <v>25432</v>
          </cell>
          <cell r="V1425">
            <v>36624</v>
          </cell>
          <cell r="W1425">
            <v>31590</v>
          </cell>
          <cell r="X1425">
            <v>22202</v>
          </cell>
          <cell r="Y1425">
            <v>0</v>
          </cell>
          <cell r="Z1425">
            <v>0</v>
          </cell>
          <cell r="AA1425">
            <v>144576</v>
          </cell>
          <cell r="AB1425">
            <v>0</v>
          </cell>
          <cell r="AC1425">
            <v>124179</v>
          </cell>
          <cell r="AD1425">
            <v>332875</v>
          </cell>
          <cell r="AE1425">
            <v>559918</v>
          </cell>
          <cell r="AF1425">
            <v>249935</v>
          </cell>
          <cell r="AG1425">
            <v>78532</v>
          </cell>
          <cell r="AH1425">
            <v>67347</v>
          </cell>
          <cell r="AI1425">
            <v>24886</v>
          </cell>
          <cell r="AJ1425">
            <v>36533</v>
          </cell>
          <cell r="AK1425">
            <v>53400</v>
          </cell>
          <cell r="AL1425">
            <v>14516</v>
          </cell>
          <cell r="AM1425">
            <v>27962</v>
          </cell>
          <cell r="AN1425">
            <v>196817</v>
          </cell>
          <cell r="AO1425">
            <v>13957</v>
          </cell>
          <cell r="AP1425">
            <v>513868</v>
          </cell>
          <cell r="AQ1425">
            <v>61977</v>
          </cell>
          <cell r="AR1425">
            <v>948</v>
          </cell>
          <cell r="AS1425">
            <v>169326</v>
          </cell>
          <cell r="AT1425">
            <v>0</v>
          </cell>
          <cell r="AU1425">
            <v>5659</v>
          </cell>
          <cell r="AV1425">
            <v>1979</v>
          </cell>
          <cell r="AW1425">
            <v>16301</v>
          </cell>
          <cell r="AX1425">
            <v>1775</v>
          </cell>
          <cell r="AY1425">
            <v>224915</v>
          </cell>
          <cell r="AZ1425">
            <v>0</v>
          </cell>
          <cell r="BA1425">
            <v>314941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107664</v>
          </cell>
          <cell r="BH1425">
            <v>73223</v>
          </cell>
          <cell r="BI1425">
            <v>155356</v>
          </cell>
          <cell r="BJ1425">
            <v>104307</v>
          </cell>
          <cell r="BK1425">
            <v>7058</v>
          </cell>
          <cell r="BL1425">
            <v>64709</v>
          </cell>
          <cell r="BM1425">
            <v>406725</v>
          </cell>
          <cell r="BN1425">
            <v>282551</v>
          </cell>
          <cell r="BO1425">
            <v>53997</v>
          </cell>
          <cell r="BP1425">
            <v>12848</v>
          </cell>
          <cell r="BQ1425">
            <v>52920</v>
          </cell>
          <cell r="BR1425">
            <v>6783</v>
          </cell>
          <cell r="BS1425">
            <v>6911</v>
          </cell>
          <cell r="BT1425">
            <v>3036</v>
          </cell>
          <cell r="BU1425">
            <v>34439</v>
          </cell>
          <cell r="BV1425">
            <v>66690</v>
          </cell>
          <cell r="BW1425">
            <v>20450</v>
          </cell>
          <cell r="BX1425">
            <v>25416</v>
          </cell>
          <cell r="BY1425">
            <v>31189</v>
          </cell>
          <cell r="BZ1425">
            <v>31775</v>
          </cell>
          <cell r="CA1425">
            <v>22058</v>
          </cell>
          <cell r="CB1425">
            <v>0</v>
          </cell>
          <cell r="CC1425">
            <v>0</v>
          </cell>
          <cell r="CD1425">
            <v>137802</v>
          </cell>
          <cell r="CE1425">
            <v>0</v>
          </cell>
          <cell r="CF1425">
            <v>116645</v>
          </cell>
          <cell r="CG1425">
            <v>331953</v>
          </cell>
          <cell r="CH1425">
            <v>589850</v>
          </cell>
          <cell r="CI1425">
            <v>78019</v>
          </cell>
          <cell r="CJ1425">
            <v>64216</v>
          </cell>
          <cell r="CK1425">
            <v>35569</v>
          </cell>
          <cell r="CL1425">
            <v>25200</v>
          </cell>
          <cell r="CM1425">
            <v>50627</v>
          </cell>
          <cell r="CN1425">
            <v>25093</v>
          </cell>
          <cell r="CO1425">
            <v>55084</v>
          </cell>
          <cell r="CP1425">
            <v>44314</v>
          </cell>
          <cell r="CQ1425">
            <v>25862</v>
          </cell>
          <cell r="CR1425">
            <v>997</v>
          </cell>
          <cell r="CS1425">
            <v>0</v>
          </cell>
          <cell r="CT1425">
            <v>156433</v>
          </cell>
          <cell r="CU1425">
            <v>0</v>
          </cell>
          <cell r="CV1425">
            <v>296682</v>
          </cell>
          <cell r="CW1425">
            <v>0</v>
          </cell>
          <cell r="CX1425">
            <v>1982</v>
          </cell>
          <cell r="CY1425">
            <v>0</v>
          </cell>
          <cell r="CZ1425">
            <v>167192</v>
          </cell>
          <cell r="DA1425">
            <v>104356</v>
          </cell>
          <cell r="DB1425">
            <v>5640</v>
          </cell>
          <cell r="DC1425">
            <v>76014</v>
          </cell>
          <cell r="DD1425">
            <v>3084433</v>
          </cell>
          <cell r="DE1425">
            <v>16002</v>
          </cell>
          <cell r="DF1425">
            <v>2949</v>
          </cell>
          <cell r="DG1425">
            <v>101354</v>
          </cell>
          <cell r="DH1425">
            <v>247059</v>
          </cell>
          <cell r="DI1425">
            <v>14250</v>
          </cell>
          <cell r="DJ1425">
            <v>0</v>
          </cell>
          <cell r="DK1425">
            <v>0</v>
          </cell>
          <cell r="DL1425">
            <v>5576</v>
          </cell>
          <cell r="DM1425">
            <v>0</v>
          </cell>
          <cell r="DN1425">
            <v>242724</v>
          </cell>
          <cell r="DO1425">
            <v>0</v>
          </cell>
          <cell r="DP1425">
            <v>13023</v>
          </cell>
          <cell r="DQ1425">
            <v>78359</v>
          </cell>
          <cell r="DR1425">
            <v>397023</v>
          </cell>
          <cell r="DS1425">
            <v>180939</v>
          </cell>
          <cell r="DT1425">
            <v>13865</v>
          </cell>
          <cell r="DU1425">
            <v>463291</v>
          </cell>
          <cell r="DV1425">
            <v>62282</v>
          </cell>
        </row>
        <row r="1426">
          <cell r="C1426" t="str">
            <v>小豆島町</v>
          </cell>
          <cell r="D1426">
            <v>1</v>
          </cell>
          <cell r="E1426">
            <v>6</v>
          </cell>
          <cell r="F1426">
            <v>0</v>
          </cell>
          <cell r="G1426">
            <v>351091</v>
          </cell>
          <cell r="H1426">
            <v>69036</v>
          </cell>
          <cell r="I1426">
            <v>44132</v>
          </cell>
          <cell r="J1426">
            <v>20312</v>
          </cell>
          <cell r="K1426">
            <v>55349</v>
          </cell>
          <cell r="L1426">
            <v>32583</v>
          </cell>
          <cell r="M1426">
            <v>22526</v>
          </cell>
          <cell r="N1426">
            <v>8070</v>
          </cell>
          <cell r="O1426">
            <v>7670</v>
          </cell>
          <cell r="P1426">
            <v>2722</v>
          </cell>
          <cell r="Q1426">
            <v>6217</v>
          </cell>
          <cell r="R1426">
            <v>31813</v>
          </cell>
          <cell r="S1426">
            <v>69063</v>
          </cell>
          <cell r="T1426">
            <v>31117</v>
          </cell>
          <cell r="U1426">
            <v>50864</v>
          </cell>
          <cell r="V1426">
            <v>42912</v>
          </cell>
          <cell r="W1426">
            <v>12636</v>
          </cell>
          <cell r="X1426">
            <v>11101</v>
          </cell>
          <cell r="Y1426">
            <v>0</v>
          </cell>
          <cell r="Z1426">
            <v>0</v>
          </cell>
          <cell r="AA1426">
            <v>157377</v>
          </cell>
          <cell r="AB1426">
            <v>0</v>
          </cell>
          <cell r="AC1426">
            <v>133126</v>
          </cell>
          <cell r="AD1426">
            <v>463626</v>
          </cell>
          <cell r="AE1426">
            <v>566298</v>
          </cell>
          <cell r="AF1426">
            <v>294980</v>
          </cell>
          <cell r="AG1426">
            <v>84870</v>
          </cell>
          <cell r="AH1426">
            <v>68497</v>
          </cell>
          <cell r="AI1426">
            <v>17312</v>
          </cell>
          <cell r="AJ1426">
            <v>38328</v>
          </cell>
          <cell r="AK1426">
            <v>57071</v>
          </cell>
          <cell r="AL1426">
            <v>15030</v>
          </cell>
          <cell r="AM1426">
            <v>29584</v>
          </cell>
          <cell r="AN1426">
            <v>339597</v>
          </cell>
          <cell r="AO1426">
            <v>16356</v>
          </cell>
          <cell r="AP1426">
            <v>530484</v>
          </cell>
          <cell r="AQ1426">
            <v>69270</v>
          </cell>
          <cell r="AR1426">
            <v>666</v>
          </cell>
          <cell r="AS1426">
            <v>63786</v>
          </cell>
          <cell r="AT1426">
            <v>0</v>
          </cell>
          <cell r="AU1426">
            <v>333</v>
          </cell>
          <cell r="AV1426">
            <v>856</v>
          </cell>
          <cell r="AW1426">
            <v>1862</v>
          </cell>
          <cell r="AX1426">
            <v>1947</v>
          </cell>
          <cell r="AY1426">
            <v>270903</v>
          </cell>
          <cell r="AZ1426">
            <v>0</v>
          </cell>
          <cell r="BA1426">
            <v>351222</v>
          </cell>
          <cell r="BB1426">
            <v>0</v>
          </cell>
          <cell r="BC1426">
            <v>0</v>
          </cell>
          <cell r="BD1426">
            <v>0</v>
          </cell>
          <cell r="BE1426">
            <v>222402</v>
          </cell>
          <cell r="BF1426">
            <v>0</v>
          </cell>
          <cell r="BG1426">
            <v>52431</v>
          </cell>
          <cell r="BH1426">
            <v>64323</v>
          </cell>
          <cell r="BI1426">
            <v>153830</v>
          </cell>
          <cell r="BJ1426">
            <v>102831</v>
          </cell>
          <cell r="BK1426">
            <v>734</v>
          </cell>
          <cell r="BL1426">
            <v>57797</v>
          </cell>
          <cell r="BM1426">
            <v>338580</v>
          </cell>
          <cell r="BN1426">
            <v>338294</v>
          </cell>
          <cell r="BO1426">
            <v>68449</v>
          </cell>
          <cell r="BP1426">
            <v>19753</v>
          </cell>
          <cell r="BQ1426">
            <v>32260</v>
          </cell>
          <cell r="BR1426">
            <v>7762</v>
          </cell>
          <cell r="BS1426">
            <v>7462</v>
          </cell>
          <cell r="BT1426">
            <v>383</v>
          </cell>
          <cell r="BU1426">
            <v>30429</v>
          </cell>
          <cell r="BV1426">
            <v>62535</v>
          </cell>
          <cell r="BW1426">
            <v>31084</v>
          </cell>
          <cell r="BX1426">
            <v>50832</v>
          </cell>
          <cell r="BY1426">
            <v>43039</v>
          </cell>
          <cell r="BZ1426">
            <v>15375</v>
          </cell>
          <cell r="CA1426">
            <v>11029</v>
          </cell>
          <cell r="CB1426">
            <v>0</v>
          </cell>
          <cell r="CC1426">
            <v>0</v>
          </cell>
          <cell r="CD1426">
            <v>150749</v>
          </cell>
          <cell r="CE1426">
            <v>0</v>
          </cell>
          <cell r="CF1426">
            <v>124051</v>
          </cell>
          <cell r="CG1426">
            <v>506499</v>
          </cell>
          <cell r="CH1426">
            <v>570239</v>
          </cell>
          <cell r="CI1426">
            <v>82663</v>
          </cell>
          <cell r="CJ1426">
            <v>64952</v>
          </cell>
          <cell r="CK1426">
            <v>37312</v>
          </cell>
          <cell r="CL1426">
            <v>17325</v>
          </cell>
          <cell r="CM1426">
            <v>53980</v>
          </cell>
          <cell r="CN1426">
            <v>26689</v>
          </cell>
          <cell r="CO1426">
            <v>43992</v>
          </cell>
          <cell r="CP1426">
            <v>55489</v>
          </cell>
          <cell r="CQ1426">
            <v>23433</v>
          </cell>
          <cell r="CR1426">
            <v>1026</v>
          </cell>
          <cell r="CS1426">
            <v>0</v>
          </cell>
          <cell r="CT1426">
            <v>66396</v>
          </cell>
          <cell r="CU1426">
            <v>0</v>
          </cell>
          <cell r="CV1426">
            <v>293091</v>
          </cell>
          <cell r="CW1426">
            <v>0</v>
          </cell>
          <cell r="CX1426">
            <v>857</v>
          </cell>
          <cell r="CY1426">
            <v>0</v>
          </cell>
          <cell r="CZ1426">
            <v>153357</v>
          </cell>
          <cell r="DA1426">
            <v>102859</v>
          </cell>
          <cell r="DB1426">
            <v>461</v>
          </cell>
          <cell r="DC1426">
            <v>67422</v>
          </cell>
          <cell r="DD1426">
            <v>3472781</v>
          </cell>
          <cell r="DE1426">
            <v>2002</v>
          </cell>
          <cell r="DF1426">
            <v>3103</v>
          </cell>
          <cell r="DG1426">
            <v>44164</v>
          </cell>
          <cell r="DH1426">
            <v>291886</v>
          </cell>
          <cell r="DI1426">
            <v>14832</v>
          </cell>
          <cell r="DJ1426">
            <v>2707</v>
          </cell>
          <cell r="DK1426">
            <v>0</v>
          </cell>
          <cell r="DL1426">
            <v>333</v>
          </cell>
          <cell r="DM1426">
            <v>244026</v>
          </cell>
          <cell r="DN1426">
            <v>297341</v>
          </cell>
          <cell r="DO1426">
            <v>0</v>
          </cell>
          <cell r="DP1426">
            <v>12667</v>
          </cell>
          <cell r="DQ1426">
            <v>68042</v>
          </cell>
          <cell r="DR1426">
            <v>354570</v>
          </cell>
          <cell r="DS1426">
            <v>316466</v>
          </cell>
          <cell r="DT1426">
            <v>16261</v>
          </cell>
          <cell r="DU1426">
            <v>477609</v>
          </cell>
          <cell r="DV1426">
            <v>69608</v>
          </cell>
        </row>
        <row r="1427">
          <cell r="C1427" t="str">
            <v>三木町</v>
          </cell>
          <cell r="D1427">
            <v>1</v>
          </cell>
          <cell r="E1427">
            <v>6</v>
          </cell>
          <cell r="F1427">
            <v>0</v>
          </cell>
          <cell r="G1427">
            <v>452591</v>
          </cell>
          <cell r="H1427">
            <v>79534</v>
          </cell>
          <cell r="I1427">
            <v>51799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26182</v>
          </cell>
          <cell r="O1427">
            <v>14864</v>
          </cell>
          <cell r="P1427">
            <v>0</v>
          </cell>
          <cell r="Q1427">
            <v>122070</v>
          </cell>
          <cell r="R1427">
            <v>52309</v>
          </cell>
          <cell r="S1427">
            <v>90600</v>
          </cell>
          <cell r="T1427">
            <v>68121</v>
          </cell>
          <cell r="U1427">
            <v>50864</v>
          </cell>
          <cell r="V1427">
            <v>35520</v>
          </cell>
          <cell r="W1427">
            <v>33696</v>
          </cell>
          <cell r="X1427">
            <v>11101</v>
          </cell>
          <cell r="Y1427">
            <v>0</v>
          </cell>
          <cell r="Z1427">
            <v>0</v>
          </cell>
          <cell r="AA1427">
            <v>205164</v>
          </cell>
          <cell r="AB1427">
            <v>0</v>
          </cell>
          <cell r="AC1427">
            <v>246696</v>
          </cell>
          <cell r="AD1427">
            <v>269201</v>
          </cell>
          <cell r="AE1427">
            <v>649020</v>
          </cell>
          <cell r="AF1427">
            <v>370656</v>
          </cell>
          <cell r="AG1427">
            <v>162314</v>
          </cell>
          <cell r="AH1427">
            <v>145712</v>
          </cell>
          <cell r="AI1427">
            <v>19476</v>
          </cell>
          <cell r="AJ1427">
            <v>56041</v>
          </cell>
          <cell r="AK1427">
            <v>68712</v>
          </cell>
          <cell r="AL1427">
            <v>16877</v>
          </cell>
          <cell r="AM1427">
            <v>41368</v>
          </cell>
          <cell r="AN1427">
            <v>119058</v>
          </cell>
          <cell r="AO1427">
            <v>16037</v>
          </cell>
          <cell r="AP1427">
            <v>778588</v>
          </cell>
          <cell r="AQ1427">
            <v>70693</v>
          </cell>
          <cell r="AR1427">
            <v>1808</v>
          </cell>
          <cell r="AS1427">
            <v>740</v>
          </cell>
          <cell r="AT1427">
            <v>0</v>
          </cell>
          <cell r="AU1427">
            <v>11638</v>
          </cell>
          <cell r="AV1427">
            <v>2239</v>
          </cell>
          <cell r="AW1427">
            <v>11506</v>
          </cell>
          <cell r="AX1427">
            <v>3753</v>
          </cell>
          <cell r="AY1427">
            <v>340656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36684</v>
          </cell>
          <cell r="BH1427">
            <v>80105</v>
          </cell>
          <cell r="BI1427">
            <v>164859</v>
          </cell>
          <cell r="BJ1427">
            <v>86584</v>
          </cell>
          <cell r="BK1427">
            <v>1398</v>
          </cell>
          <cell r="BL1427">
            <v>43673</v>
          </cell>
          <cell r="BM1427">
            <v>750255</v>
          </cell>
          <cell r="BN1427">
            <v>440223</v>
          </cell>
          <cell r="BO1427">
            <v>78731</v>
          </cell>
          <cell r="BP1427">
            <v>0</v>
          </cell>
          <cell r="BQ1427">
            <v>0</v>
          </cell>
          <cell r="BR1427">
            <v>25181</v>
          </cell>
          <cell r="BS1427">
            <v>14460</v>
          </cell>
          <cell r="BT1427">
            <v>112896</v>
          </cell>
          <cell r="BU1427">
            <v>49960</v>
          </cell>
          <cell r="BV1427">
            <v>91724</v>
          </cell>
          <cell r="BW1427">
            <v>67894</v>
          </cell>
          <cell r="BX1427">
            <v>50832</v>
          </cell>
          <cell r="BY1427">
            <v>34223</v>
          </cell>
          <cell r="BZ1427">
            <v>29725</v>
          </cell>
          <cell r="CA1427">
            <v>11029</v>
          </cell>
          <cell r="CB1427">
            <v>0</v>
          </cell>
          <cell r="CC1427">
            <v>0</v>
          </cell>
          <cell r="CD1427">
            <v>195784</v>
          </cell>
          <cell r="CE1427">
            <v>0</v>
          </cell>
          <cell r="CF1427">
            <v>230431</v>
          </cell>
          <cell r="CG1427">
            <v>269982</v>
          </cell>
          <cell r="CH1427">
            <v>622295</v>
          </cell>
          <cell r="CI1427">
            <v>157416</v>
          </cell>
          <cell r="CJ1427">
            <v>141496</v>
          </cell>
          <cell r="CK1427">
            <v>54758</v>
          </cell>
          <cell r="CL1427">
            <v>19425</v>
          </cell>
          <cell r="CM1427">
            <v>64556</v>
          </cell>
          <cell r="CN1427">
            <v>38711</v>
          </cell>
          <cell r="CO1427">
            <v>52640</v>
          </cell>
          <cell r="CP1427">
            <v>0</v>
          </cell>
          <cell r="CQ1427">
            <v>0</v>
          </cell>
          <cell r="CR1427">
            <v>2034</v>
          </cell>
          <cell r="CS1427">
            <v>0</v>
          </cell>
          <cell r="CT1427">
            <v>772</v>
          </cell>
          <cell r="CU1427">
            <v>0</v>
          </cell>
          <cell r="CV1427">
            <v>0</v>
          </cell>
          <cell r="CW1427">
            <v>0</v>
          </cell>
          <cell r="CX1427">
            <v>2242</v>
          </cell>
          <cell r="CY1427">
            <v>0</v>
          </cell>
          <cell r="CZ1427">
            <v>159742</v>
          </cell>
          <cell r="DA1427">
            <v>86689</v>
          </cell>
          <cell r="DB1427">
            <v>646</v>
          </cell>
          <cell r="DC1427">
            <v>57973</v>
          </cell>
          <cell r="DD1427">
            <v>4093610</v>
          </cell>
          <cell r="DE1427">
            <v>11362</v>
          </cell>
          <cell r="DF1427">
            <v>5926</v>
          </cell>
          <cell r="DG1427">
            <v>30135</v>
          </cell>
          <cell r="DH1427">
            <v>359382</v>
          </cell>
          <cell r="DI1427">
            <v>16603</v>
          </cell>
          <cell r="DJ1427">
            <v>0</v>
          </cell>
          <cell r="DK1427">
            <v>0</v>
          </cell>
          <cell r="DL1427">
            <v>11485</v>
          </cell>
          <cell r="DM1427">
            <v>0</v>
          </cell>
          <cell r="DN1427">
            <v>364084</v>
          </cell>
          <cell r="DO1427">
            <v>0</v>
          </cell>
          <cell r="DP1427">
            <v>24354</v>
          </cell>
          <cell r="DQ1427">
            <v>77046</v>
          </cell>
          <cell r="DR1427">
            <v>742848</v>
          </cell>
          <cell r="DS1427">
            <v>104666</v>
          </cell>
          <cell r="DT1427">
            <v>15739</v>
          </cell>
          <cell r="DU1427">
            <v>707072</v>
          </cell>
          <cell r="DV1427">
            <v>70950</v>
          </cell>
        </row>
        <row r="1428">
          <cell r="C1428" t="str">
            <v>直島町</v>
          </cell>
          <cell r="D1428">
            <v>1</v>
          </cell>
          <cell r="E1428">
            <v>6</v>
          </cell>
          <cell r="F1428">
            <v>0</v>
          </cell>
          <cell r="G1428">
            <v>120565</v>
          </cell>
          <cell r="H1428">
            <v>8238</v>
          </cell>
          <cell r="I1428">
            <v>8041</v>
          </cell>
          <cell r="J1428">
            <v>17489</v>
          </cell>
          <cell r="K1428">
            <v>15605</v>
          </cell>
          <cell r="L1428">
            <v>7009</v>
          </cell>
          <cell r="M1428">
            <v>2714</v>
          </cell>
          <cell r="N1428">
            <v>0</v>
          </cell>
          <cell r="O1428">
            <v>1716</v>
          </cell>
          <cell r="P1428">
            <v>0</v>
          </cell>
          <cell r="Q1428">
            <v>66221</v>
          </cell>
          <cell r="R1428">
            <v>13609</v>
          </cell>
          <cell r="S1428">
            <v>6078</v>
          </cell>
          <cell r="T1428">
            <v>6728</v>
          </cell>
          <cell r="U1428">
            <v>12716</v>
          </cell>
          <cell r="V1428">
            <v>2208</v>
          </cell>
          <cell r="W1428">
            <v>5265</v>
          </cell>
          <cell r="X1428">
            <v>11101</v>
          </cell>
          <cell r="Y1428">
            <v>0</v>
          </cell>
          <cell r="Z1428">
            <v>0</v>
          </cell>
          <cell r="AA1428">
            <v>44394</v>
          </cell>
          <cell r="AB1428">
            <v>0</v>
          </cell>
          <cell r="AC1428">
            <v>32926</v>
          </cell>
          <cell r="AD1428">
            <v>100487</v>
          </cell>
          <cell r="AE1428">
            <v>137895</v>
          </cell>
          <cell r="AF1428">
            <v>47962</v>
          </cell>
          <cell r="AG1428">
            <v>21698</v>
          </cell>
          <cell r="AH1428">
            <v>9101</v>
          </cell>
          <cell r="AI1428">
            <v>10279</v>
          </cell>
          <cell r="AJ1428">
            <v>15549</v>
          </cell>
          <cell r="AK1428">
            <v>27216</v>
          </cell>
          <cell r="AL1428">
            <v>3034</v>
          </cell>
          <cell r="AM1428">
            <v>11473</v>
          </cell>
          <cell r="AN1428">
            <v>68422</v>
          </cell>
          <cell r="AO1428">
            <v>2863</v>
          </cell>
          <cell r="AP1428">
            <v>253183</v>
          </cell>
          <cell r="AQ1428">
            <v>10074</v>
          </cell>
          <cell r="AR1428">
            <v>0</v>
          </cell>
          <cell r="AS1428">
            <v>78227</v>
          </cell>
          <cell r="AT1428">
            <v>0</v>
          </cell>
          <cell r="AU1428">
            <v>1380</v>
          </cell>
          <cell r="AV1428">
            <v>205</v>
          </cell>
          <cell r="AW1428">
            <v>1282</v>
          </cell>
          <cell r="AX1428">
            <v>714</v>
          </cell>
          <cell r="AY1428">
            <v>95459</v>
          </cell>
          <cell r="AZ1428">
            <v>0</v>
          </cell>
          <cell r="BA1428">
            <v>101486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10203</v>
          </cell>
          <cell r="BH1428">
            <v>52535</v>
          </cell>
          <cell r="BI1428">
            <v>104026</v>
          </cell>
          <cell r="BJ1428">
            <v>38084</v>
          </cell>
          <cell r="BK1428">
            <v>0</v>
          </cell>
          <cell r="BL1428">
            <v>59700</v>
          </cell>
          <cell r="BM1428">
            <v>158895</v>
          </cell>
          <cell r="BN1428">
            <v>116914</v>
          </cell>
          <cell r="BO1428">
            <v>8053</v>
          </cell>
          <cell r="BP1428">
            <v>17008</v>
          </cell>
          <cell r="BQ1428">
            <v>6940</v>
          </cell>
          <cell r="BR1428">
            <v>0</v>
          </cell>
          <cell r="BS1428">
            <v>1669</v>
          </cell>
          <cell r="BT1428">
            <v>70801</v>
          </cell>
          <cell r="BU1428">
            <v>12923</v>
          </cell>
          <cell r="BV1428">
            <v>5489</v>
          </cell>
          <cell r="BW1428">
            <v>6544</v>
          </cell>
          <cell r="BX1428">
            <v>12708</v>
          </cell>
          <cell r="BY1428">
            <v>2465</v>
          </cell>
          <cell r="BZ1428">
            <v>5125</v>
          </cell>
          <cell r="CA1428">
            <v>11029</v>
          </cell>
          <cell r="CB1428">
            <v>0</v>
          </cell>
          <cell r="CC1428">
            <v>0</v>
          </cell>
          <cell r="CD1428">
            <v>42613</v>
          </cell>
          <cell r="CE1428">
            <v>0</v>
          </cell>
          <cell r="CF1428">
            <v>29197</v>
          </cell>
          <cell r="CG1428">
            <v>103866</v>
          </cell>
          <cell r="CH1428">
            <v>139225</v>
          </cell>
          <cell r="CI1428">
            <v>21120</v>
          </cell>
          <cell r="CJ1428">
            <v>8832</v>
          </cell>
          <cell r="CK1428">
            <v>15044</v>
          </cell>
          <cell r="CL1428">
            <v>10500</v>
          </cell>
          <cell r="CM1428">
            <v>26125</v>
          </cell>
          <cell r="CN1428">
            <v>10780</v>
          </cell>
          <cell r="CO1428">
            <v>7896</v>
          </cell>
          <cell r="CP1428">
            <v>16156</v>
          </cell>
          <cell r="CQ1428">
            <v>2839</v>
          </cell>
          <cell r="CR1428">
            <v>0</v>
          </cell>
          <cell r="CS1428">
            <v>0</v>
          </cell>
          <cell r="CT1428">
            <v>145225</v>
          </cell>
          <cell r="CU1428">
            <v>0</v>
          </cell>
          <cell r="CV1428">
            <v>127356</v>
          </cell>
          <cell r="CW1428">
            <v>0</v>
          </cell>
          <cell r="CX1428">
            <v>206</v>
          </cell>
          <cell r="CY1428">
            <v>0</v>
          </cell>
          <cell r="CZ1428">
            <v>106179</v>
          </cell>
          <cell r="DA1428">
            <v>38109</v>
          </cell>
          <cell r="DB1428">
            <v>0</v>
          </cell>
          <cell r="DC1428">
            <v>72987</v>
          </cell>
          <cell r="DD1428">
            <v>965928</v>
          </cell>
          <cell r="DE1428">
            <v>2398</v>
          </cell>
          <cell r="DF1428">
            <v>1079</v>
          </cell>
          <cell r="DG1428">
            <v>10026</v>
          </cell>
          <cell r="DH1428">
            <v>47289</v>
          </cell>
          <cell r="DI1428">
            <v>2909</v>
          </cell>
          <cell r="DJ1428">
            <v>0</v>
          </cell>
          <cell r="DK1428">
            <v>0</v>
          </cell>
          <cell r="DL1428">
            <v>1380</v>
          </cell>
          <cell r="DM1428">
            <v>0</v>
          </cell>
          <cell r="DN1428">
            <v>102008</v>
          </cell>
          <cell r="DO1428">
            <v>0</v>
          </cell>
          <cell r="DP1428">
            <v>6440</v>
          </cell>
          <cell r="DQ1428">
            <v>48824</v>
          </cell>
          <cell r="DR1428">
            <v>153276</v>
          </cell>
          <cell r="DS1428">
            <v>47746</v>
          </cell>
          <cell r="DT1428">
            <v>2847</v>
          </cell>
          <cell r="DU1428">
            <v>234410</v>
          </cell>
          <cell r="DV1428">
            <v>10142</v>
          </cell>
        </row>
        <row r="1429">
          <cell r="C1429" t="str">
            <v>宇多津町</v>
          </cell>
          <cell r="D1429">
            <v>1</v>
          </cell>
          <cell r="E1429">
            <v>6</v>
          </cell>
          <cell r="F1429">
            <v>0</v>
          </cell>
          <cell r="G1429">
            <v>333724</v>
          </cell>
          <cell r="H1429">
            <v>52561</v>
          </cell>
          <cell r="I1429">
            <v>19635</v>
          </cell>
          <cell r="J1429">
            <v>669</v>
          </cell>
          <cell r="K1429">
            <v>11414</v>
          </cell>
          <cell r="L1429">
            <v>11625</v>
          </cell>
          <cell r="M1429">
            <v>1142</v>
          </cell>
          <cell r="N1429">
            <v>19073</v>
          </cell>
          <cell r="O1429">
            <v>10341</v>
          </cell>
          <cell r="P1429">
            <v>3591</v>
          </cell>
          <cell r="Q1429">
            <v>75088</v>
          </cell>
          <cell r="R1429">
            <v>39968</v>
          </cell>
          <cell r="S1429">
            <v>51300</v>
          </cell>
          <cell r="T1429">
            <v>38686</v>
          </cell>
          <cell r="U1429">
            <v>25432</v>
          </cell>
          <cell r="V1429">
            <v>20736</v>
          </cell>
          <cell r="W1429">
            <v>21060</v>
          </cell>
          <cell r="X1429">
            <v>11101</v>
          </cell>
          <cell r="Y1429">
            <v>0</v>
          </cell>
          <cell r="Z1429">
            <v>0</v>
          </cell>
          <cell r="AA1429">
            <v>143763</v>
          </cell>
          <cell r="AB1429">
            <v>0</v>
          </cell>
          <cell r="AC1429">
            <v>143907</v>
          </cell>
          <cell r="AD1429">
            <v>177600</v>
          </cell>
          <cell r="AE1429">
            <v>303775</v>
          </cell>
          <cell r="AF1429">
            <v>178721</v>
          </cell>
          <cell r="AG1429">
            <v>103056</v>
          </cell>
          <cell r="AH1429">
            <v>23184</v>
          </cell>
          <cell r="AI1429">
            <v>4328</v>
          </cell>
          <cell r="AJ1429">
            <v>46785</v>
          </cell>
          <cell r="AK1429">
            <v>56746</v>
          </cell>
          <cell r="AL1429">
            <v>8160</v>
          </cell>
          <cell r="AM1429">
            <v>34120</v>
          </cell>
          <cell r="AN1429">
            <v>79202</v>
          </cell>
          <cell r="AO1429">
            <v>3626</v>
          </cell>
          <cell r="AP1429">
            <v>608106</v>
          </cell>
          <cell r="AQ1429">
            <v>10556</v>
          </cell>
          <cell r="AR1429">
            <v>0</v>
          </cell>
          <cell r="AS1429">
            <v>0</v>
          </cell>
          <cell r="AT1429">
            <v>762</v>
          </cell>
          <cell r="AU1429">
            <v>12163</v>
          </cell>
          <cell r="AV1429">
            <v>2971</v>
          </cell>
          <cell r="AW1429">
            <v>10389</v>
          </cell>
          <cell r="AX1429">
            <v>3244</v>
          </cell>
          <cell r="AY1429">
            <v>261012</v>
          </cell>
          <cell r="AZ1429">
            <v>0</v>
          </cell>
          <cell r="BA1429">
            <v>0</v>
          </cell>
          <cell r="BB1429">
            <v>29484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20871</v>
          </cell>
          <cell r="BH1429">
            <v>76072</v>
          </cell>
          <cell r="BI1429">
            <v>116535</v>
          </cell>
          <cell r="BJ1429">
            <v>24065</v>
          </cell>
          <cell r="BK1429">
            <v>1059</v>
          </cell>
          <cell r="BL1429">
            <v>31734</v>
          </cell>
          <cell r="BM1429">
            <v>526350</v>
          </cell>
          <cell r="BN1429">
            <v>322364</v>
          </cell>
          <cell r="BO1429">
            <v>51912</v>
          </cell>
          <cell r="BP1429">
            <v>651</v>
          </cell>
          <cell r="BQ1429">
            <v>11510</v>
          </cell>
          <cell r="BR1429">
            <v>18344</v>
          </cell>
          <cell r="BS1429">
            <v>10060</v>
          </cell>
          <cell r="BT1429">
            <v>71475</v>
          </cell>
          <cell r="BU1429">
            <v>38341</v>
          </cell>
          <cell r="BV1429">
            <v>49043</v>
          </cell>
          <cell r="BW1429">
            <v>34356</v>
          </cell>
          <cell r="BX1429">
            <v>25416</v>
          </cell>
          <cell r="BY1429">
            <v>21851</v>
          </cell>
          <cell r="BZ1429">
            <v>20500</v>
          </cell>
          <cell r="CA1429">
            <v>11029</v>
          </cell>
          <cell r="CB1429">
            <v>0</v>
          </cell>
          <cell r="CC1429">
            <v>0</v>
          </cell>
          <cell r="CD1429">
            <v>136043</v>
          </cell>
          <cell r="CE1429">
            <v>0</v>
          </cell>
          <cell r="CF1429">
            <v>124332</v>
          </cell>
          <cell r="CG1429">
            <v>177224</v>
          </cell>
          <cell r="CH1429">
            <v>299503</v>
          </cell>
          <cell r="CI1429">
            <v>99480</v>
          </cell>
          <cell r="CJ1429">
            <v>21344</v>
          </cell>
          <cell r="CK1429">
            <v>45521</v>
          </cell>
          <cell r="CL1429">
            <v>4200</v>
          </cell>
          <cell r="CM1429">
            <v>52934</v>
          </cell>
          <cell r="CN1429">
            <v>31396</v>
          </cell>
          <cell r="CO1429">
            <v>20116</v>
          </cell>
          <cell r="CP1429">
            <v>11414</v>
          </cell>
          <cell r="CQ1429">
            <v>1193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36591</v>
          </cell>
          <cell r="CX1429">
            <v>2976</v>
          </cell>
          <cell r="CY1429">
            <v>0</v>
          </cell>
          <cell r="CZ1429">
            <v>118317</v>
          </cell>
          <cell r="DA1429">
            <v>24139</v>
          </cell>
          <cell r="DB1429">
            <v>1060</v>
          </cell>
          <cell r="DC1429">
            <v>40516</v>
          </cell>
          <cell r="DD1429">
            <v>2520206</v>
          </cell>
          <cell r="DE1429">
            <v>9918</v>
          </cell>
          <cell r="DF1429">
            <v>4936</v>
          </cell>
          <cell r="DG1429">
            <v>18488</v>
          </cell>
          <cell r="DH1429">
            <v>177356</v>
          </cell>
          <cell r="DI1429">
            <v>7791</v>
          </cell>
          <cell r="DJ1429">
            <v>3572</v>
          </cell>
          <cell r="DK1429">
            <v>775</v>
          </cell>
          <cell r="DL1429">
            <v>12194</v>
          </cell>
          <cell r="DM1429">
            <v>0</v>
          </cell>
          <cell r="DN1429">
            <v>272854</v>
          </cell>
          <cell r="DO1429">
            <v>0</v>
          </cell>
          <cell r="DP1429">
            <v>25455</v>
          </cell>
          <cell r="DQ1429">
            <v>74228</v>
          </cell>
          <cell r="DR1429">
            <v>556659</v>
          </cell>
          <cell r="DS1429">
            <v>59672</v>
          </cell>
          <cell r="DT1429">
            <v>3604</v>
          </cell>
          <cell r="DU1429">
            <v>545955</v>
          </cell>
          <cell r="DV1429">
            <v>10626</v>
          </cell>
        </row>
        <row r="1430">
          <cell r="C1430" t="str">
            <v>綾川町</v>
          </cell>
          <cell r="D1430">
            <v>1</v>
          </cell>
          <cell r="E1430">
            <v>6</v>
          </cell>
          <cell r="F1430">
            <v>0</v>
          </cell>
          <cell r="G1430">
            <v>444645</v>
          </cell>
          <cell r="H1430">
            <v>124367</v>
          </cell>
          <cell r="I1430">
            <v>57035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18155</v>
          </cell>
          <cell r="O1430">
            <v>12549</v>
          </cell>
          <cell r="P1430">
            <v>151</v>
          </cell>
          <cell r="Q1430">
            <v>121609</v>
          </cell>
          <cell r="R1430">
            <v>46483</v>
          </cell>
          <cell r="S1430">
            <v>73570</v>
          </cell>
          <cell r="T1430">
            <v>54665</v>
          </cell>
          <cell r="U1430">
            <v>63580</v>
          </cell>
          <cell r="V1430">
            <v>30672</v>
          </cell>
          <cell r="W1430">
            <v>21060</v>
          </cell>
          <cell r="X1430">
            <v>17762</v>
          </cell>
          <cell r="Y1430">
            <v>0</v>
          </cell>
          <cell r="Z1430">
            <v>0</v>
          </cell>
          <cell r="AA1430">
            <v>213114</v>
          </cell>
          <cell r="AB1430">
            <v>0</v>
          </cell>
          <cell r="AC1430">
            <v>206151</v>
          </cell>
          <cell r="AD1430">
            <v>369401</v>
          </cell>
          <cell r="AE1430">
            <v>647643</v>
          </cell>
          <cell r="AF1430">
            <v>358644</v>
          </cell>
          <cell r="AG1430">
            <v>138857</v>
          </cell>
          <cell r="AH1430">
            <v>176368</v>
          </cell>
          <cell r="AI1430">
            <v>28132</v>
          </cell>
          <cell r="AJ1430">
            <v>51794</v>
          </cell>
          <cell r="AK1430">
            <v>65473</v>
          </cell>
          <cell r="AL1430">
            <v>16736</v>
          </cell>
          <cell r="AM1430">
            <v>37421</v>
          </cell>
          <cell r="AN1430">
            <v>344617</v>
          </cell>
          <cell r="AO1430">
            <v>21094</v>
          </cell>
          <cell r="AP1430">
            <v>687715</v>
          </cell>
          <cell r="AQ1430">
            <v>102032</v>
          </cell>
          <cell r="AR1430">
            <v>0</v>
          </cell>
          <cell r="AS1430">
            <v>0</v>
          </cell>
          <cell r="AT1430">
            <v>390</v>
          </cell>
          <cell r="AU1430">
            <v>0</v>
          </cell>
          <cell r="AV1430">
            <v>1895</v>
          </cell>
          <cell r="AW1430">
            <v>1966</v>
          </cell>
          <cell r="AX1430">
            <v>3485</v>
          </cell>
          <cell r="AY1430">
            <v>390569</v>
          </cell>
          <cell r="AZ1430">
            <v>0</v>
          </cell>
          <cell r="BA1430">
            <v>1485</v>
          </cell>
          <cell r="BB1430">
            <v>0</v>
          </cell>
          <cell r="BC1430">
            <v>0</v>
          </cell>
          <cell r="BD1430">
            <v>0</v>
          </cell>
          <cell r="BE1430">
            <v>181647</v>
          </cell>
          <cell r="BF1430">
            <v>0</v>
          </cell>
          <cell r="BG1430">
            <v>390</v>
          </cell>
          <cell r="BH1430">
            <v>72571</v>
          </cell>
          <cell r="BI1430">
            <v>142739</v>
          </cell>
          <cell r="BJ1430">
            <v>113371</v>
          </cell>
          <cell r="BK1430">
            <v>0</v>
          </cell>
          <cell r="BL1430">
            <v>40788</v>
          </cell>
          <cell r="BM1430">
            <v>1062930</v>
          </cell>
          <cell r="BN1430">
            <v>430051</v>
          </cell>
          <cell r="BO1430">
            <v>122733</v>
          </cell>
          <cell r="BP1430">
            <v>0</v>
          </cell>
          <cell r="BQ1430">
            <v>0</v>
          </cell>
          <cell r="BR1430">
            <v>17461</v>
          </cell>
          <cell r="BS1430">
            <v>12209</v>
          </cell>
          <cell r="BT1430">
            <v>128100</v>
          </cell>
          <cell r="BU1430">
            <v>45307</v>
          </cell>
          <cell r="BV1430">
            <v>74436</v>
          </cell>
          <cell r="BW1430">
            <v>53170</v>
          </cell>
          <cell r="BX1430">
            <v>63540</v>
          </cell>
          <cell r="BY1430">
            <v>30289</v>
          </cell>
          <cell r="BZ1430">
            <v>18450</v>
          </cell>
          <cell r="CA1430">
            <v>20955</v>
          </cell>
          <cell r="CB1430">
            <v>0</v>
          </cell>
          <cell r="CC1430">
            <v>0</v>
          </cell>
          <cell r="CD1430">
            <v>203214</v>
          </cell>
          <cell r="CE1430">
            <v>0</v>
          </cell>
          <cell r="CF1430">
            <v>197660</v>
          </cell>
          <cell r="CG1430">
            <v>368887</v>
          </cell>
          <cell r="CH1430">
            <v>645872</v>
          </cell>
          <cell r="CI1430">
            <v>134542</v>
          </cell>
          <cell r="CJ1430">
            <v>172316</v>
          </cell>
          <cell r="CK1430">
            <v>50491</v>
          </cell>
          <cell r="CL1430">
            <v>27300</v>
          </cell>
          <cell r="CM1430">
            <v>61602</v>
          </cell>
          <cell r="CN1430">
            <v>34324</v>
          </cell>
          <cell r="CO1430">
            <v>57340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57</v>
          </cell>
          <cell r="CW1430">
            <v>0</v>
          </cell>
          <cell r="CX1430">
            <v>1898</v>
          </cell>
          <cell r="CY1430">
            <v>0</v>
          </cell>
          <cell r="CZ1430">
            <v>145826</v>
          </cell>
          <cell r="DA1430">
            <v>113506</v>
          </cell>
          <cell r="DB1430">
            <v>0</v>
          </cell>
          <cell r="DC1430">
            <v>55396</v>
          </cell>
          <cell r="DD1430">
            <v>4694964</v>
          </cell>
          <cell r="DE1430">
            <v>2458</v>
          </cell>
          <cell r="DF1430">
            <v>5482</v>
          </cell>
          <cell r="DG1430">
            <v>390</v>
          </cell>
          <cell r="DH1430">
            <v>352420</v>
          </cell>
          <cell r="DI1430">
            <v>16376</v>
          </cell>
          <cell r="DJ1430">
            <v>0</v>
          </cell>
          <cell r="DK1430">
            <v>395</v>
          </cell>
          <cell r="DL1430">
            <v>0</v>
          </cell>
          <cell r="DM1430">
            <v>116885</v>
          </cell>
          <cell r="DN1430">
            <v>420025</v>
          </cell>
          <cell r="DO1430">
            <v>0</v>
          </cell>
          <cell r="DP1430">
            <v>25055</v>
          </cell>
          <cell r="DQ1430">
            <v>74293</v>
          </cell>
          <cell r="DR1430">
            <v>1005516</v>
          </cell>
          <cell r="DS1430">
            <v>329431</v>
          </cell>
          <cell r="DT1430">
            <v>20972</v>
          </cell>
          <cell r="DU1430">
            <v>620296</v>
          </cell>
          <cell r="DV1430">
            <v>102586</v>
          </cell>
        </row>
        <row r="1431">
          <cell r="C1431" t="str">
            <v>琴平町</v>
          </cell>
          <cell r="D1431">
            <v>1</v>
          </cell>
          <cell r="E1431">
            <v>6</v>
          </cell>
          <cell r="F1431">
            <v>0</v>
          </cell>
          <cell r="G1431">
            <v>208005</v>
          </cell>
          <cell r="H1431">
            <v>16184</v>
          </cell>
          <cell r="I1431">
            <v>16269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8637</v>
          </cell>
          <cell r="O1431">
            <v>4683</v>
          </cell>
          <cell r="P1431">
            <v>5859</v>
          </cell>
          <cell r="Q1431">
            <v>54004</v>
          </cell>
          <cell r="R1431">
            <v>23144</v>
          </cell>
          <cell r="S1431">
            <v>14358</v>
          </cell>
          <cell r="T1431">
            <v>26071</v>
          </cell>
          <cell r="U1431">
            <v>38148</v>
          </cell>
          <cell r="V1431">
            <v>6960</v>
          </cell>
          <cell r="W1431">
            <v>10530</v>
          </cell>
          <cell r="X1431">
            <v>11101</v>
          </cell>
          <cell r="Y1431">
            <v>0</v>
          </cell>
          <cell r="Z1431">
            <v>0</v>
          </cell>
          <cell r="AA1431">
            <v>76804</v>
          </cell>
          <cell r="AB1431">
            <v>0</v>
          </cell>
          <cell r="AC1431">
            <v>93619</v>
          </cell>
          <cell r="AD1431">
            <v>127795</v>
          </cell>
          <cell r="AE1431">
            <v>319870</v>
          </cell>
          <cell r="AF1431">
            <v>165851</v>
          </cell>
          <cell r="AG1431">
            <v>50235</v>
          </cell>
          <cell r="AH1431">
            <v>37745</v>
          </cell>
          <cell r="AI1431">
            <v>1623</v>
          </cell>
          <cell r="AJ1431">
            <v>28767</v>
          </cell>
          <cell r="AK1431">
            <v>37402</v>
          </cell>
          <cell r="AL1431">
            <v>8219</v>
          </cell>
          <cell r="AM1431">
            <v>18498</v>
          </cell>
          <cell r="AN1431">
            <v>88314</v>
          </cell>
          <cell r="AO1431">
            <v>2750</v>
          </cell>
          <cell r="AP1431">
            <v>435368</v>
          </cell>
          <cell r="AQ1431">
            <v>10665</v>
          </cell>
          <cell r="AR1431">
            <v>297</v>
          </cell>
          <cell r="AS1431">
            <v>0</v>
          </cell>
          <cell r="AT1431">
            <v>576</v>
          </cell>
          <cell r="AU1431">
            <v>9922</v>
          </cell>
          <cell r="AV1431">
            <v>887</v>
          </cell>
          <cell r="AW1431">
            <v>1805</v>
          </cell>
          <cell r="AX1431">
            <v>1433</v>
          </cell>
          <cell r="AY1431">
            <v>152776</v>
          </cell>
          <cell r="AZ1431">
            <v>0</v>
          </cell>
          <cell r="BA1431">
            <v>124387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7462</v>
          </cell>
          <cell r="BH1431">
            <v>48419</v>
          </cell>
          <cell r="BI1431">
            <v>126191</v>
          </cell>
          <cell r="BJ1431">
            <v>63623</v>
          </cell>
          <cell r="BK1431">
            <v>12234</v>
          </cell>
          <cell r="BL1431">
            <v>51466</v>
          </cell>
          <cell r="BM1431">
            <v>244695</v>
          </cell>
          <cell r="BN1431">
            <v>201638</v>
          </cell>
          <cell r="BO1431">
            <v>16034</v>
          </cell>
          <cell r="BP1431">
            <v>0</v>
          </cell>
          <cell r="BQ1431">
            <v>0</v>
          </cell>
          <cell r="BR1431">
            <v>8307</v>
          </cell>
          <cell r="BS1431">
            <v>4556</v>
          </cell>
          <cell r="BT1431">
            <v>55127</v>
          </cell>
          <cell r="BU1431">
            <v>22149</v>
          </cell>
          <cell r="BV1431">
            <v>14826</v>
          </cell>
          <cell r="BW1431">
            <v>25358</v>
          </cell>
          <cell r="BX1431">
            <v>38124</v>
          </cell>
          <cell r="BY1431">
            <v>7442</v>
          </cell>
          <cell r="BZ1431">
            <v>10250</v>
          </cell>
          <cell r="CA1431">
            <v>11029</v>
          </cell>
          <cell r="CB1431">
            <v>0</v>
          </cell>
          <cell r="CC1431">
            <v>0</v>
          </cell>
          <cell r="CD1431">
            <v>72612</v>
          </cell>
          <cell r="CE1431">
            <v>0</v>
          </cell>
          <cell r="CF1431">
            <v>87455</v>
          </cell>
          <cell r="CG1431">
            <v>129262</v>
          </cell>
          <cell r="CH1431">
            <v>320340</v>
          </cell>
          <cell r="CI1431">
            <v>48633</v>
          </cell>
          <cell r="CJ1431">
            <v>35420</v>
          </cell>
          <cell r="CK1431">
            <v>27938</v>
          </cell>
          <cell r="CL1431">
            <v>1575</v>
          </cell>
          <cell r="CM1431">
            <v>35444</v>
          </cell>
          <cell r="CN1431">
            <v>17052</v>
          </cell>
          <cell r="CO1431">
            <v>16168</v>
          </cell>
          <cell r="CP1431">
            <v>0</v>
          </cell>
          <cell r="CQ1431">
            <v>0</v>
          </cell>
          <cell r="CR1431">
            <v>297</v>
          </cell>
          <cell r="CS1431">
            <v>0</v>
          </cell>
          <cell r="CT1431">
            <v>0</v>
          </cell>
          <cell r="CU1431">
            <v>0</v>
          </cell>
          <cell r="CV1431">
            <v>95085</v>
          </cell>
          <cell r="CW1431">
            <v>0</v>
          </cell>
          <cell r="CX1431">
            <v>888</v>
          </cell>
          <cell r="CY1431">
            <v>0</v>
          </cell>
          <cell r="CZ1431">
            <v>125096</v>
          </cell>
          <cell r="DA1431">
            <v>63623</v>
          </cell>
          <cell r="DB1431">
            <v>12245</v>
          </cell>
          <cell r="DC1431">
            <v>60360</v>
          </cell>
          <cell r="DD1431">
            <v>1681582</v>
          </cell>
          <cell r="DE1431">
            <v>7544</v>
          </cell>
          <cell r="DF1431">
            <v>2245</v>
          </cell>
          <cell r="DG1431">
            <v>6700</v>
          </cell>
          <cell r="DH1431">
            <v>164791</v>
          </cell>
          <cell r="DI1431">
            <v>7954</v>
          </cell>
          <cell r="DJ1431">
            <v>5828</v>
          </cell>
          <cell r="DK1431">
            <v>609</v>
          </cell>
          <cell r="DL1431">
            <v>9936</v>
          </cell>
          <cell r="DM1431">
            <v>0</v>
          </cell>
          <cell r="DN1431">
            <v>167643</v>
          </cell>
          <cell r="DO1431">
            <v>0</v>
          </cell>
          <cell r="DP1431">
            <v>8033</v>
          </cell>
          <cell r="DQ1431">
            <v>50711</v>
          </cell>
          <cell r="DR1431">
            <v>220533</v>
          </cell>
          <cell r="DS1431">
            <v>72993</v>
          </cell>
          <cell r="DT1431">
            <v>2744</v>
          </cell>
          <cell r="DU1431">
            <v>401987</v>
          </cell>
          <cell r="DV1431">
            <v>10736</v>
          </cell>
        </row>
        <row r="1432">
          <cell r="C1432" t="str">
            <v>多度津町</v>
          </cell>
          <cell r="D1432">
            <v>1</v>
          </cell>
          <cell r="E1432">
            <v>6</v>
          </cell>
          <cell r="F1432">
            <v>0</v>
          </cell>
          <cell r="G1432">
            <v>379603</v>
          </cell>
          <cell r="H1432">
            <v>58976</v>
          </cell>
          <cell r="I1432">
            <v>30668</v>
          </cell>
          <cell r="J1432">
            <v>22174</v>
          </cell>
          <cell r="K1432">
            <v>35604</v>
          </cell>
          <cell r="L1432">
            <v>2828</v>
          </cell>
          <cell r="M1432">
            <v>1660</v>
          </cell>
          <cell r="N1432">
            <v>22810</v>
          </cell>
          <cell r="O1432">
            <v>12412</v>
          </cell>
          <cell r="P1432">
            <v>567</v>
          </cell>
          <cell r="Q1432">
            <v>46200</v>
          </cell>
          <cell r="R1432">
            <v>45878</v>
          </cell>
          <cell r="S1432">
            <v>49728</v>
          </cell>
          <cell r="T1432">
            <v>46255</v>
          </cell>
          <cell r="U1432">
            <v>50864</v>
          </cell>
          <cell r="V1432">
            <v>22176</v>
          </cell>
          <cell r="W1432">
            <v>46332</v>
          </cell>
          <cell r="X1432">
            <v>11101</v>
          </cell>
          <cell r="Y1432">
            <v>0</v>
          </cell>
          <cell r="Z1432">
            <v>0</v>
          </cell>
          <cell r="AA1432">
            <v>161954</v>
          </cell>
          <cell r="AB1432">
            <v>0</v>
          </cell>
          <cell r="AC1432">
            <v>181007</v>
          </cell>
          <cell r="AD1432">
            <v>270955</v>
          </cell>
          <cell r="AE1432">
            <v>560353</v>
          </cell>
          <cell r="AF1432">
            <v>323123</v>
          </cell>
          <cell r="AG1432">
            <v>180527</v>
          </cell>
          <cell r="AH1432">
            <v>69742</v>
          </cell>
          <cell r="AI1432">
            <v>7033</v>
          </cell>
          <cell r="AJ1432">
            <v>51540</v>
          </cell>
          <cell r="AK1432">
            <v>60738</v>
          </cell>
          <cell r="AL1432">
            <v>14441</v>
          </cell>
          <cell r="AM1432">
            <v>37139</v>
          </cell>
          <cell r="AN1432">
            <v>107604</v>
          </cell>
          <cell r="AO1432">
            <v>9105</v>
          </cell>
          <cell r="AP1432">
            <v>682072</v>
          </cell>
          <cell r="AQ1432">
            <v>33047</v>
          </cell>
          <cell r="AR1432">
            <v>212</v>
          </cell>
          <cell r="AS1432">
            <v>0</v>
          </cell>
          <cell r="AT1432">
            <v>666</v>
          </cell>
          <cell r="AU1432">
            <v>8945</v>
          </cell>
          <cell r="AV1432">
            <v>1781</v>
          </cell>
          <cell r="AW1432">
            <v>28197</v>
          </cell>
          <cell r="AX1432">
            <v>3904</v>
          </cell>
          <cell r="AY1432">
            <v>338648</v>
          </cell>
          <cell r="AZ1432">
            <v>0</v>
          </cell>
          <cell r="BA1432">
            <v>0</v>
          </cell>
          <cell r="BB1432">
            <v>148079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149892</v>
          </cell>
          <cell r="BH1432">
            <v>69790</v>
          </cell>
          <cell r="BI1432">
            <v>133015</v>
          </cell>
          <cell r="BJ1432">
            <v>58999</v>
          </cell>
          <cell r="BK1432">
            <v>7556</v>
          </cell>
          <cell r="BL1432">
            <v>26969</v>
          </cell>
          <cell r="BM1432">
            <v>478995</v>
          </cell>
          <cell r="BN1432">
            <v>368667</v>
          </cell>
          <cell r="BO1432">
            <v>56513</v>
          </cell>
          <cell r="BP1432">
            <v>21565</v>
          </cell>
          <cell r="BQ1432">
            <v>2800</v>
          </cell>
          <cell r="BR1432">
            <v>21938</v>
          </cell>
          <cell r="BS1432">
            <v>12075</v>
          </cell>
          <cell r="BT1432">
            <v>32464</v>
          </cell>
          <cell r="BU1432">
            <v>44016</v>
          </cell>
          <cell r="BV1432">
            <v>50479</v>
          </cell>
          <cell r="BW1432">
            <v>44990</v>
          </cell>
          <cell r="BX1432">
            <v>50832</v>
          </cell>
          <cell r="BY1432">
            <v>23036</v>
          </cell>
          <cell r="BZ1432">
            <v>46125</v>
          </cell>
          <cell r="CA1432">
            <v>11029</v>
          </cell>
          <cell r="CB1432">
            <v>0</v>
          </cell>
          <cell r="CC1432">
            <v>0</v>
          </cell>
          <cell r="CD1432">
            <v>154267</v>
          </cell>
          <cell r="CE1432">
            <v>0</v>
          </cell>
          <cell r="CF1432">
            <v>169662</v>
          </cell>
          <cell r="CG1432">
            <v>275252</v>
          </cell>
          <cell r="CH1432">
            <v>566129</v>
          </cell>
          <cell r="CI1432">
            <v>182411</v>
          </cell>
          <cell r="CJ1432">
            <v>68264</v>
          </cell>
          <cell r="CK1432">
            <v>50244</v>
          </cell>
          <cell r="CL1432">
            <v>6825</v>
          </cell>
          <cell r="CM1432">
            <v>56555</v>
          </cell>
          <cell r="CN1432">
            <v>34345</v>
          </cell>
          <cell r="CO1432">
            <v>31396</v>
          </cell>
          <cell r="CP1432">
            <v>35604</v>
          </cell>
          <cell r="CQ1432">
            <v>1734</v>
          </cell>
          <cell r="CR1432">
            <v>212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160796</v>
          </cell>
          <cell r="CX1432">
            <v>1784</v>
          </cell>
          <cell r="CY1432">
            <v>0</v>
          </cell>
          <cell r="CZ1432">
            <v>134157</v>
          </cell>
          <cell r="DA1432">
            <v>58999</v>
          </cell>
          <cell r="DB1432">
            <v>6581</v>
          </cell>
          <cell r="DC1432">
            <v>36590</v>
          </cell>
          <cell r="DD1432">
            <v>3299744</v>
          </cell>
          <cell r="DE1432">
            <v>25138</v>
          </cell>
          <cell r="DF1432">
            <v>6114</v>
          </cell>
          <cell r="DG1432">
            <v>108187</v>
          </cell>
          <cell r="DH1432">
            <v>318120</v>
          </cell>
          <cell r="DI1432">
            <v>14137</v>
          </cell>
          <cell r="DJ1432">
            <v>564</v>
          </cell>
          <cell r="DK1432">
            <v>703</v>
          </cell>
          <cell r="DL1432">
            <v>8763</v>
          </cell>
          <cell r="DM1432">
            <v>0</v>
          </cell>
          <cell r="DN1432">
            <v>358884</v>
          </cell>
          <cell r="DO1432">
            <v>0</v>
          </cell>
          <cell r="DP1432">
            <v>22614</v>
          </cell>
          <cell r="DQ1432">
            <v>82511</v>
          </cell>
          <cell r="DR1432">
            <v>452355</v>
          </cell>
          <cell r="DS1432">
            <v>86309</v>
          </cell>
          <cell r="DT1432">
            <v>9042</v>
          </cell>
          <cell r="DU1432">
            <v>615271</v>
          </cell>
          <cell r="DV1432">
            <v>33198</v>
          </cell>
        </row>
        <row r="1433">
          <cell r="C1433" t="str">
            <v>まんのう町</v>
          </cell>
          <cell r="D1433">
            <v>1</v>
          </cell>
          <cell r="E1433">
            <v>6</v>
          </cell>
          <cell r="F1433">
            <v>0</v>
          </cell>
          <cell r="G1433">
            <v>413514</v>
          </cell>
          <cell r="H1433">
            <v>118171</v>
          </cell>
          <cell r="I1433">
            <v>88638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9319</v>
          </cell>
          <cell r="O1433">
            <v>9623</v>
          </cell>
          <cell r="P1433">
            <v>7371</v>
          </cell>
          <cell r="Q1433">
            <v>58648</v>
          </cell>
          <cell r="R1433">
            <v>41080</v>
          </cell>
          <cell r="S1433">
            <v>60260</v>
          </cell>
          <cell r="T1433">
            <v>46255</v>
          </cell>
          <cell r="U1433">
            <v>76296</v>
          </cell>
          <cell r="V1433">
            <v>27216</v>
          </cell>
          <cell r="W1433">
            <v>17901</v>
          </cell>
          <cell r="X1433">
            <v>11101</v>
          </cell>
          <cell r="Y1433">
            <v>0</v>
          </cell>
          <cell r="Z1433">
            <v>0</v>
          </cell>
          <cell r="AA1433">
            <v>200477</v>
          </cell>
          <cell r="AB1433">
            <v>0</v>
          </cell>
          <cell r="AC1433">
            <v>156882</v>
          </cell>
          <cell r="AD1433">
            <v>317791</v>
          </cell>
          <cell r="AE1433">
            <v>560063</v>
          </cell>
          <cell r="AF1433">
            <v>303560</v>
          </cell>
          <cell r="AG1433">
            <v>113891</v>
          </cell>
          <cell r="AH1433">
            <v>190834</v>
          </cell>
          <cell r="AI1433">
            <v>84937</v>
          </cell>
          <cell r="AJ1433">
            <v>44505</v>
          </cell>
          <cell r="AK1433">
            <v>62776</v>
          </cell>
          <cell r="AL1433">
            <v>16434</v>
          </cell>
          <cell r="AM1433">
            <v>31364</v>
          </cell>
          <cell r="AN1433">
            <v>494537</v>
          </cell>
          <cell r="AO1433">
            <v>33774</v>
          </cell>
          <cell r="AP1433">
            <v>587353</v>
          </cell>
          <cell r="AQ1433">
            <v>145394</v>
          </cell>
          <cell r="AR1433">
            <v>9451</v>
          </cell>
          <cell r="AS1433">
            <v>5159</v>
          </cell>
          <cell r="AT1433">
            <v>3582</v>
          </cell>
          <cell r="AU1433">
            <v>18022</v>
          </cell>
          <cell r="AV1433">
            <v>922</v>
          </cell>
          <cell r="AW1433">
            <v>14304</v>
          </cell>
          <cell r="AX1433">
            <v>2024</v>
          </cell>
          <cell r="AY1433">
            <v>342886</v>
          </cell>
          <cell r="AZ1433">
            <v>0</v>
          </cell>
          <cell r="BA1433">
            <v>173365</v>
          </cell>
          <cell r="BB1433">
            <v>0</v>
          </cell>
          <cell r="BC1433">
            <v>0</v>
          </cell>
          <cell r="BD1433">
            <v>0</v>
          </cell>
          <cell r="BE1433">
            <v>487304</v>
          </cell>
          <cell r="BF1433">
            <v>0</v>
          </cell>
          <cell r="BG1433">
            <v>22915</v>
          </cell>
          <cell r="BH1433">
            <v>70306</v>
          </cell>
          <cell r="BI1433">
            <v>182757</v>
          </cell>
          <cell r="BJ1433">
            <v>114418</v>
          </cell>
          <cell r="BK1433">
            <v>1517</v>
          </cell>
          <cell r="BL1433">
            <v>57329</v>
          </cell>
          <cell r="BM1433">
            <v>768570</v>
          </cell>
          <cell r="BN1433">
            <v>398144</v>
          </cell>
          <cell r="BO1433">
            <v>116694</v>
          </cell>
          <cell r="BP1433">
            <v>0</v>
          </cell>
          <cell r="BQ1433">
            <v>0</v>
          </cell>
          <cell r="BR1433">
            <v>8962</v>
          </cell>
          <cell r="BS1433">
            <v>9362</v>
          </cell>
          <cell r="BT1433">
            <v>57141</v>
          </cell>
          <cell r="BU1433">
            <v>39510</v>
          </cell>
          <cell r="BV1433">
            <v>60893</v>
          </cell>
          <cell r="BW1433">
            <v>45808</v>
          </cell>
          <cell r="BX1433">
            <v>76248</v>
          </cell>
          <cell r="BY1433">
            <v>27729</v>
          </cell>
          <cell r="BZ1433">
            <v>17425</v>
          </cell>
          <cell r="CA1433">
            <v>11029</v>
          </cell>
          <cell r="CB1433">
            <v>0</v>
          </cell>
          <cell r="CC1433">
            <v>0</v>
          </cell>
          <cell r="CD1433">
            <v>191359</v>
          </cell>
          <cell r="CE1433">
            <v>0</v>
          </cell>
          <cell r="CF1433">
            <v>145117</v>
          </cell>
          <cell r="CG1433">
            <v>322346</v>
          </cell>
          <cell r="CH1433">
            <v>568941</v>
          </cell>
          <cell r="CI1433">
            <v>110352</v>
          </cell>
          <cell r="CJ1433">
            <v>189888</v>
          </cell>
          <cell r="CK1433">
            <v>43308</v>
          </cell>
          <cell r="CL1433">
            <v>83475</v>
          </cell>
          <cell r="CM1433">
            <v>59493</v>
          </cell>
          <cell r="CN1433">
            <v>28460</v>
          </cell>
          <cell r="CO1433">
            <v>89112</v>
          </cell>
          <cell r="CP1433">
            <v>0</v>
          </cell>
          <cell r="CQ1433">
            <v>0</v>
          </cell>
          <cell r="CR1433">
            <v>9451</v>
          </cell>
          <cell r="CS1433">
            <v>0</v>
          </cell>
          <cell r="CT1433">
            <v>4889</v>
          </cell>
          <cell r="CU1433">
            <v>0</v>
          </cell>
          <cell r="CV1433">
            <v>137718</v>
          </cell>
          <cell r="CW1433">
            <v>0</v>
          </cell>
          <cell r="CX1433">
            <v>923</v>
          </cell>
          <cell r="CY1433">
            <v>0</v>
          </cell>
          <cell r="CZ1433">
            <v>172934</v>
          </cell>
          <cell r="DA1433">
            <v>114486</v>
          </cell>
          <cell r="DB1433">
            <v>456</v>
          </cell>
          <cell r="DC1433">
            <v>68161</v>
          </cell>
          <cell r="DD1433">
            <v>4250244</v>
          </cell>
          <cell r="DE1433">
            <v>15168</v>
          </cell>
          <cell r="DF1433">
            <v>3225</v>
          </cell>
          <cell r="DG1433">
            <v>19102</v>
          </cell>
          <cell r="DH1433">
            <v>300716</v>
          </cell>
          <cell r="DI1433">
            <v>16176</v>
          </cell>
          <cell r="DJ1433">
            <v>7332</v>
          </cell>
          <cell r="DK1433">
            <v>3596</v>
          </cell>
          <cell r="DL1433">
            <v>17871</v>
          </cell>
          <cell r="DM1433">
            <v>507033</v>
          </cell>
          <cell r="DN1433">
            <v>376943</v>
          </cell>
          <cell r="DO1433">
            <v>0</v>
          </cell>
          <cell r="DP1433">
            <v>17160</v>
          </cell>
          <cell r="DQ1433">
            <v>75106</v>
          </cell>
          <cell r="DR1433">
            <v>730128</v>
          </cell>
          <cell r="DS1433">
            <v>462492</v>
          </cell>
          <cell r="DT1433">
            <v>32604</v>
          </cell>
          <cell r="DU1433">
            <v>527641</v>
          </cell>
          <cell r="DV1433">
            <v>146322</v>
          </cell>
        </row>
        <row r="1434">
          <cell r="C1434" t="str">
            <v>松山市</v>
          </cell>
          <cell r="D1434">
            <v>1</v>
          </cell>
          <cell r="E1434">
            <v>3</v>
          </cell>
          <cell r="F1434">
            <v>0</v>
          </cell>
          <cell r="G1434">
            <v>5979571</v>
          </cell>
          <cell r="H1434">
            <v>714420</v>
          </cell>
          <cell r="I1434">
            <v>949960</v>
          </cell>
          <cell r="J1434">
            <v>3230</v>
          </cell>
          <cell r="K1434">
            <v>108633</v>
          </cell>
          <cell r="L1434">
            <v>87618</v>
          </cell>
          <cell r="M1434">
            <v>60260</v>
          </cell>
          <cell r="N1434">
            <v>590573</v>
          </cell>
          <cell r="O1434">
            <v>337248</v>
          </cell>
          <cell r="P1434">
            <v>130297</v>
          </cell>
          <cell r="Q1434">
            <v>4493841</v>
          </cell>
          <cell r="R1434">
            <v>765745</v>
          </cell>
          <cell r="S1434">
            <v>1306280</v>
          </cell>
          <cell r="T1434">
            <v>928464</v>
          </cell>
          <cell r="U1434">
            <v>673948</v>
          </cell>
          <cell r="V1434">
            <v>584592</v>
          </cell>
          <cell r="W1434">
            <v>498069</v>
          </cell>
          <cell r="X1434">
            <v>321929</v>
          </cell>
          <cell r="Y1434">
            <v>0</v>
          </cell>
          <cell r="Z1434">
            <v>0</v>
          </cell>
          <cell r="AA1434">
            <v>2158663</v>
          </cell>
          <cell r="AB1434">
            <v>6156054</v>
          </cell>
          <cell r="AC1434">
            <v>4867194</v>
          </cell>
          <cell r="AD1434">
            <v>5785189</v>
          </cell>
          <cell r="AE1434">
            <v>10210175</v>
          </cell>
          <cell r="AF1434">
            <v>6279101</v>
          </cell>
          <cell r="AG1434">
            <v>4086980</v>
          </cell>
          <cell r="AH1434">
            <v>374482</v>
          </cell>
          <cell r="AI1434">
            <v>273746</v>
          </cell>
          <cell r="AJ1434">
            <v>716242</v>
          </cell>
          <cell r="AK1434">
            <v>672003</v>
          </cell>
          <cell r="AL1434">
            <v>193591</v>
          </cell>
          <cell r="AM1434">
            <v>393926</v>
          </cell>
          <cell r="AN1434">
            <v>5487606</v>
          </cell>
          <cell r="AO1434">
            <v>447628</v>
          </cell>
          <cell r="AP1434">
            <v>8055675</v>
          </cell>
          <cell r="AQ1434">
            <v>450242</v>
          </cell>
          <cell r="AR1434">
            <v>208657</v>
          </cell>
          <cell r="AS1434">
            <v>68234</v>
          </cell>
          <cell r="AT1434">
            <v>0</v>
          </cell>
          <cell r="AU1434">
            <v>134622</v>
          </cell>
          <cell r="AV1434">
            <v>63931</v>
          </cell>
          <cell r="AW1434">
            <v>308843</v>
          </cell>
          <cell r="AX1434">
            <v>86873</v>
          </cell>
          <cell r="AY1434">
            <v>6571526</v>
          </cell>
          <cell r="AZ1434">
            <v>0</v>
          </cell>
          <cell r="BA1434">
            <v>118724</v>
          </cell>
          <cell r="BB1434">
            <v>0</v>
          </cell>
          <cell r="BC1434">
            <v>0</v>
          </cell>
          <cell r="BD1434">
            <v>0</v>
          </cell>
          <cell r="BE1434">
            <v>1061903</v>
          </cell>
          <cell r="BF1434">
            <v>0</v>
          </cell>
          <cell r="BG1434">
            <v>363022</v>
          </cell>
          <cell r="BH1434">
            <v>766937</v>
          </cell>
          <cell r="BI1434">
            <v>690006</v>
          </cell>
          <cell r="BJ1434">
            <v>370818</v>
          </cell>
          <cell r="BK1434">
            <v>25080</v>
          </cell>
          <cell r="BL1434">
            <v>219117</v>
          </cell>
          <cell r="BM1434">
            <v>11904915</v>
          </cell>
          <cell r="BN1434">
            <v>5724428</v>
          </cell>
          <cell r="BO1434">
            <v>707568</v>
          </cell>
          <cell r="BP1434">
            <v>3141</v>
          </cell>
          <cell r="BQ1434">
            <v>86750</v>
          </cell>
          <cell r="BR1434">
            <v>568485</v>
          </cell>
          <cell r="BS1434">
            <v>328100</v>
          </cell>
          <cell r="BT1434">
            <v>4347205</v>
          </cell>
          <cell r="BU1434">
            <v>760735</v>
          </cell>
          <cell r="BV1434">
            <v>1307945</v>
          </cell>
          <cell r="BW1434">
            <v>889984</v>
          </cell>
          <cell r="BX1434">
            <v>673524</v>
          </cell>
          <cell r="BY1434">
            <v>585343</v>
          </cell>
          <cell r="BZ1434">
            <v>483800</v>
          </cell>
          <cell r="CA1434">
            <v>319841</v>
          </cell>
          <cell r="CB1434">
            <v>0</v>
          </cell>
          <cell r="CC1434">
            <v>0</v>
          </cell>
          <cell r="CD1434">
            <v>2087747</v>
          </cell>
          <cell r="CE1434">
            <v>6165475</v>
          </cell>
          <cell r="CF1434">
            <v>4555415</v>
          </cell>
          <cell r="CG1434">
            <v>5758791</v>
          </cell>
          <cell r="CH1434">
            <v>10194075</v>
          </cell>
          <cell r="CI1434">
            <v>3988278</v>
          </cell>
          <cell r="CJ1434">
            <v>378120</v>
          </cell>
          <cell r="CK1434">
            <v>700087</v>
          </cell>
          <cell r="CL1434">
            <v>266175</v>
          </cell>
          <cell r="CM1434">
            <v>609249</v>
          </cell>
          <cell r="CN1434">
            <v>368555</v>
          </cell>
          <cell r="CO1434">
            <v>968576</v>
          </cell>
          <cell r="CP1434">
            <v>108904</v>
          </cell>
          <cell r="CQ1434">
            <v>65034</v>
          </cell>
          <cell r="CR1434">
            <v>188770</v>
          </cell>
          <cell r="CS1434">
            <v>0</v>
          </cell>
          <cell r="CT1434">
            <v>68918</v>
          </cell>
          <cell r="CU1434">
            <v>0</v>
          </cell>
          <cell r="CV1434">
            <v>134551</v>
          </cell>
          <cell r="CW1434">
            <v>0</v>
          </cell>
          <cell r="CX1434">
            <v>64021</v>
          </cell>
          <cell r="CY1434">
            <v>0</v>
          </cell>
          <cell r="CZ1434">
            <v>693484</v>
          </cell>
          <cell r="DA1434">
            <v>369821</v>
          </cell>
          <cell r="DB1434">
            <v>16449</v>
          </cell>
          <cell r="DC1434">
            <v>388118</v>
          </cell>
          <cell r="DD1434">
            <v>76477861</v>
          </cell>
          <cell r="DE1434">
            <v>306564</v>
          </cell>
          <cell r="DF1434">
            <v>134343</v>
          </cell>
          <cell r="DG1434">
            <v>319991</v>
          </cell>
          <cell r="DH1434">
            <v>6141242</v>
          </cell>
          <cell r="DI1434">
            <v>186967</v>
          </cell>
          <cell r="DJ1434">
            <v>129570</v>
          </cell>
          <cell r="DK1434">
            <v>0</v>
          </cell>
          <cell r="DL1434">
            <v>99931</v>
          </cell>
          <cell r="DM1434">
            <v>1031939</v>
          </cell>
          <cell r="DN1434">
            <v>6807368</v>
          </cell>
          <cell r="DO1434">
            <v>0</v>
          </cell>
          <cell r="DP1434">
            <v>1286034</v>
          </cell>
          <cell r="DQ1434">
            <v>716496</v>
          </cell>
          <cell r="DR1434">
            <v>11510487</v>
          </cell>
          <cell r="DS1434">
            <v>5056661</v>
          </cell>
          <cell r="DT1434">
            <v>451604</v>
          </cell>
          <cell r="DU1434">
            <v>7239498</v>
          </cell>
          <cell r="DV1434">
            <v>452210</v>
          </cell>
        </row>
        <row r="1435">
          <cell r="C1435" t="str">
            <v>今治市</v>
          </cell>
          <cell r="D1435">
            <v>1</v>
          </cell>
          <cell r="E1435">
            <v>5</v>
          </cell>
          <cell r="F1435">
            <v>0</v>
          </cell>
          <cell r="G1435">
            <v>2395388</v>
          </cell>
          <cell r="H1435">
            <v>558633</v>
          </cell>
          <cell r="I1435">
            <v>425612</v>
          </cell>
          <cell r="J1435">
            <v>261522</v>
          </cell>
          <cell r="K1435">
            <v>166988</v>
          </cell>
          <cell r="L1435">
            <v>91809</v>
          </cell>
          <cell r="M1435">
            <v>72840</v>
          </cell>
          <cell r="N1435">
            <v>130504</v>
          </cell>
          <cell r="O1435">
            <v>84797</v>
          </cell>
          <cell r="P1435">
            <v>67511</v>
          </cell>
          <cell r="Q1435">
            <v>1137370</v>
          </cell>
          <cell r="R1435">
            <v>265729</v>
          </cell>
          <cell r="S1435">
            <v>369892</v>
          </cell>
          <cell r="T1435">
            <v>291827</v>
          </cell>
          <cell r="U1435">
            <v>330616</v>
          </cell>
          <cell r="V1435">
            <v>167568</v>
          </cell>
          <cell r="W1435">
            <v>155844</v>
          </cell>
          <cell r="X1435">
            <v>166515</v>
          </cell>
          <cell r="Y1435">
            <v>0</v>
          </cell>
          <cell r="Z1435">
            <v>0</v>
          </cell>
          <cell r="AA1435">
            <v>690607</v>
          </cell>
          <cell r="AB1435">
            <v>982065</v>
          </cell>
          <cell r="AC1435">
            <v>1461005</v>
          </cell>
          <cell r="AD1435">
            <v>2034914</v>
          </cell>
          <cell r="AE1435">
            <v>4042455</v>
          </cell>
          <cell r="AF1435">
            <v>2490860</v>
          </cell>
          <cell r="AG1435">
            <v>846409</v>
          </cell>
          <cell r="AH1435">
            <v>361932</v>
          </cell>
          <cell r="AI1435">
            <v>136332</v>
          </cell>
          <cell r="AJ1435">
            <v>214408</v>
          </cell>
          <cell r="AK1435">
            <v>259666</v>
          </cell>
          <cell r="AL1435">
            <v>94269</v>
          </cell>
          <cell r="AM1435">
            <v>135912</v>
          </cell>
          <cell r="AN1435">
            <v>3306018</v>
          </cell>
          <cell r="AO1435">
            <v>322452</v>
          </cell>
          <cell r="AP1435">
            <v>2856110</v>
          </cell>
          <cell r="AQ1435">
            <v>402456</v>
          </cell>
          <cell r="AR1435">
            <v>87765</v>
          </cell>
          <cell r="AS1435">
            <v>83750</v>
          </cell>
          <cell r="AT1435">
            <v>0</v>
          </cell>
          <cell r="AU1435">
            <v>56227</v>
          </cell>
          <cell r="AV1435">
            <v>38417</v>
          </cell>
          <cell r="AW1435">
            <v>107203</v>
          </cell>
          <cell r="AX1435">
            <v>28304</v>
          </cell>
          <cell r="AY1435">
            <v>2569925</v>
          </cell>
          <cell r="AZ1435">
            <v>0</v>
          </cell>
          <cell r="BA1435">
            <v>431352</v>
          </cell>
          <cell r="BB1435">
            <v>0</v>
          </cell>
          <cell r="BC1435">
            <v>0</v>
          </cell>
          <cell r="BD1435">
            <v>0</v>
          </cell>
          <cell r="BE1435">
            <v>1275695</v>
          </cell>
          <cell r="BF1435">
            <v>0</v>
          </cell>
          <cell r="BG1435">
            <v>193424</v>
          </cell>
          <cell r="BH1435">
            <v>406371</v>
          </cell>
          <cell r="BI1435">
            <v>425439</v>
          </cell>
          <cell r="BJ1435">
            <v>355799</v>
          </cell>
          <cell r="BK1435">
            <v>36625</v>
          </cell>
          <cell r="BL1435">
            <v>138786</v>
          </cell>
          <cell r="BM1435">
            <v>3728175</v>
          </cell>
          <cell r="BN1435">
            <v>2298015</v>
          </cell>
          <cell r="BO1435">
            <v>552264</v>
          </cell>
          <cell r="BP1435">
            <v>254332</v>
          </cell>
          <cell r="BQ1435">
            <v>90900</v>
          </cell>
          <cell r="BR1435">
            <v>125514</v>
          </cell>
          <cell r="BS1435">
            <v>82497</v>
          </cell>
          <cell r="BT1435">
            <v>1105839</v>
          </cell>
          <cell r="BU1435">
            <v>265771</v>
          </cell>
          <cell r="BV1435">
            <v>374644</v>
          </cell>
          <cell r="BW1435">
            <v>283846</v>
          </cell>
          <cell r="BX1435">
            <v>330408</v>
          </cell>
          <cell r="BY1435">
            <v>168886</v>
          </cell>
          <cell r="BZ1435">
            <v>150675</v>
          </cell>
          <cell r="CA1435">
            <v>165435</v>
          </cell>
          <cell r="CB1435">
            <v>0</v>
          </cell>
          <cell r="CC1435">
            <v>0</v>
          </cell>
          <cell r="CD1435">
            <v>655641</v>
          </cell>
          <cell r="CE1435">
            <v>955419</v>
          </cell>
          <cell r="CF1435">
            <v>1371140</v>
          </cell>
          <cell r="CG1435">
            <v>2044060</v>
          </cell>
          <cell r="CH1435">
            <v>4082446</v>
          </cell>
          <cell r="CI1435">
            <v>819413</v>
          </cell>
          <cell r="CJ1435">
            <v>362020</v>
          </cell>
          <cell r="CK1435">
            <v>209368</v>
          </cell>
          <cell r="CL1435">
            <v>133350</v>
          </cell>
          <cell r="CM1435">
            <v>240690</v>
          </cell>
          <cell r="CN1435">
            <v>126527</v>
          </cell>
          <cell r="CO1435">
            <v>434092</v>
          </cell>
          <cell r="CP1435">
            <v>170914</v>
          </cell>
          <cell r="CQ1435">
            <v>78286</v>
          </cell>
          <cell r="CR1435">
            <v>87284</v>
          </cell>
          <cell r="CS1435">
            <v>0</v>
          </cell>
          <cell r="CT1435">
            <v>59954</v>
          </cell>
          <cell r="CU1435">
            <v>0</v>
          </cell>
          <cell r="CV1435">
            <v>398815</v>
          </cell>
          <cell r="CW1435">
            <v>0</v>
          </cell>
          <cell r="CX1435">
            <v>38469</v>
          </cell>
          <cell r="CY1435">
            <v>0</v>
          </cell>
          <cell r="CZ1435">
            <v>423378</v>
          </cell>
          <cell r="DA1435">
            <v>355799</v>
          </cell>
          <cell r="DB1435">
            <v>20172</v>
          </cell>
          <cell r="DC1435">
            <v>200225</v>
          </cell>
          <cell r="DD1435">
            <v>27783453</v>
          </cell>
          <cell r="DE1435">
            <v>132140</v>
          </cell>
          <cell r="DF1435">
            <v>42205</v>
          </cell>
          <cell r="DG1435">
            <v>177272</v>
          </cell>
          <cell r="DH1435">
            <v>2469571</v>
          </cell>
          <cell r="DI1435">
            <v>91447</v>
          </cell>
          <cell r="DJ1435">
            <v>67154</v>
          </cell>
          <cell r="DK1435">
            <v>0</v>
          </cell>
          <cell r="DL1435">
            <v>52844</v>
          </cell>
          <cell r="DM1435">
            <v>1942857</v>
          </cell>
          <cell r="DN1435">
            <v>2763588</v>
          </cell>
          <cell r="DO1435">
            <v>0</v>
          </cell>
          <cell r="DP1435">
            <v>142621</v>
          </cell>
          <cell r="DQ1435">
            <v>438219</v>
          </cell>
          <cell r="DR1435">
            <v>3756375</v>
          </cell>
          <cell r="DS1435">
            <v>3149494</v>
          </cell>
          <cell r="DT1435">
            <v>317020</v>
          </cell>
          <cell r="DU1435">
            <v>2651126</v>
          </cell>
          <cell r="DV1435">
            <v>405064</v>
          </cell>
        </row>
        <row r="1436">
          <cell r="C1436" t="str">
            <v>宇和島市</v>
          </cell>
          <cell r="D1436">
            <v>1</v>
          </cell>
          <cell r="E1436">
            <v>5</v>
          </cell>
          <cell r="F1436">
            <v>0</v>
          </cell>
          <cell r="G1436">
            <v>1190591</v>
          </cell>
          <cell r="H1436">
            <v>301733</v>
          </cell>
          <cell r="I1436">
            <v>335665</v>
          </cell>
          <cell r="J1436">
            <v>11640</v>
          </cell>
          <cell r="K1436">
            <v>34850</v>
          </cell>
          <cell r="L1436">
            <v>343440</v>
          </cell>
          <cell r="M1436">
            <v>150540</v>
          </cell>
          <cell r="N1436">
            <v>55992</v>
          </cell>
          <cell r="O1436">
            <v>39157</v>
          </cell>
          <cell r="P1436">
            <v>49027</v>
          </cell>
          <cell r="Q1436">
            <v>448737</v>
          </cell>
          <cell r="R1436">
            <v>130467</v>
          </cell>
          <cell r="S1436">
            <v>154213</v>
          </cell>
          <cell r="T1436">
            <v>154744</v>
          </cell>
          <cell r="U1436">
            <v>356175</v>
          </cell>
          <cell r="V1436">
            <v>70464</v>
          </cell>
          <cell r="W1436">
            <v>65286</v>
          </cell>
          <cell r="X1436">
            <v>66606</v>
          </cell>
          <cell r="Y1436">
            <v>0</v>
          </cell>
          <cell r="Z1436">
            <v>0</v>
          </cell>
          <cell r="AA1436">
            <v>478094</v>
          </cell>
          <cell r="AB1436">
            <v>797272</v>
          </cell>
          <cell r="AC1436">
            <v>763398</v>
          </cell>
          <cell r="AD1436">
            <v>1789037</v>
          </cell>
          <cell r="AE1436">
            <v>2254533</v>
          </cell>
          <cell r="AF1436">
            <v>1277905</v>
          </cell>
          <cell r="AG1436">
            <v>426475</v>
          </cell>
          <cell r="AH1436">
            <v>262300</v>
          </cell>
          <cell r="AI1436">
            <v>320272</v>
          </cell>
          <cell r="AJ1436">
            <v>105708</v>
          </cell>
          <cell r="AK1436">
            <v>176491</v>
          </cell>
          <cell r="AL1436">
            <v>59354</v>
          </cell>
          <cell r="AM1436">
            <v>86233</v>
          </cell>
          <cell r="AN1436">
            <v>1402290</v>
          </cell>
          <cell r="AO1436">
            <v>78012</v>
          </cell>
          <cell r="AP1436">
            <v>1571659</v>
          </cell>
          <cell r="AQ1436">
            <v>349196</v>
          </cell>
          <cell r="AR1436">
            <v>354852</v>
          </cell>
          <cell r="AS1436">
            <v>197627</v>
          </cell>
          <cell r="AT1436">
            <v>0</v>
          </cell>
          <cell r="AU1436">
            <v>10521</v>
          </cell>
          <cell r="AV1436">
            <v>5445</v>
          </cell>
          <cell r="AW1436">
            <v>17908</v>
          </cell>
          <cell r="AX1436">
            <v>10549</v>
          </cell>
          <cell r="AY1436">
            <v>1161098</v>
          </cell>
          <cell r="AZ1436">
            <v>0</v>
          </cell>
          <cell r="BA1436">
            <v>1791566</v>
          </cell>
          <cell r="BB1436">
            <v>0</v>
          </cell>
          <cell r="BC1436">
            <v>0</v>
          </cell>
          <cell r="BD1436">
            <v>0</v>
          </cell>
          <cell r="BE1436">
            <v>804010</v>
          </cell>
          <cell r="BF1436">
            <v>0</v>
          </cell>
          <cell r="BG1436">
            <v>110456</v>
          </cell>
          <cell r="BH1436">
            <v>297204</v>
          </cell>
          <cell r="BI1436">
            <v>331514</v>
          </cell>
          <cell r="BJ1436">
            <v>273394</v>
          </cell>
          <cell r="BK1436">
            <v>3559</v>
          </cell>
          <cell r="BL1436">
            <v>149605</v>
          </cell>
          <cell r="BM1436">
            <v>1813845</v>
          </cell>
          <cell r="BN1436">
            <v>1140517</v>
          </cell>
          <cell r="BO1436">
            <v>298888</v>
          </cell>
          <cell r="BP1436">
            <v>11320</v>
          </cell>
          <cell r="BQ1436">
            <v>340040</v>
          </cell>
          <cell r="BR1436">
            <v>53851</v>
          </cell>
          <cell r="BS1436">
            <v>38095</v>
          </cell>
          <cell r="BT1436">
            <v>494669</v>
          </cell>
          <cell r="BU1436">
            <v>126792</v>
          </cell>
          <cell r="BV1436">
            <v>146769</v>
          </cell>
          <cell r="BW1436">
            <v>155420</v>
          </cell>
          <cell r="BX1436">
            <v>355824</v>
          </cell>
          <cell r="BY1436">
            <v>68209</v>
          </cell>
          <cell r="BZ1436">
            <v>56375</v>
          </cell>
          <cell r="CA1436">
            <v>66174</v>
          </cell>
          <cell r="CB1436">
            <v>0</v>
          </cell>
          <cell r="CC1436">
            <v>0</v>
          </cell>
          <cell r="CD1436">
            <v>463517</v>
          </cell>
          <cell r="CE1436">
            <v>837997</v>
          </cell>
          <cell r="CF1436">
            <v>751846</v>
          </cell>
          <cell r="CG1436">
            <v>1785020</v>
          </cell>
          <cell r="CH1436">
            <v>2280739</v>
          </cell>
          <cell r="CI1436">
            <v>412872</v>
          </cell>
          <cell r="CJ1436">
            <v>261372</v>
          </cell>
          <cell r="CK1436">
            <v>103427</v>
          </cell>
          <cell r="CL1436">
            <v>316575</v>
          </cell>
          <cell r="CM1436">
            <v>164829</v>
          </cell>
          <cell r="CN1436">
            <v>80526</v>
          </cell>
          <cell r="CO1436">
            <v>337648</v>
          </cell>
          <cell r="CP1436">
            <v>36624</v>
          </cell>
          <cell r="CQ1436">
            <v>161135</v>
          </cell>
          <cell r="CR1436">
            <v>417730</v>
          </cell>
          <cell r="CS1436">
            <v>0</v>
          </cell>
          <cell r="CT1436">
            <v>235028</v>
          </cell>
          <cell r="CU1436">
            <v>0</v>
          </cell>
          <cell r="CV1436">
            <v>1620048</v>
          </cell>
          <cell r="CW1436">
            <v>0</v>
          </cell>
          <cell r="CX1436">
            <v>5453</v>
          </cell>
          <cell r="CY1436">
            <v>0</v>
          </cell>
          <cell r="CZ1436">
            <v>333438</v>
          </cell>
          <cell r="DA1436">
            <v>273394</v>
          </cell>
          <cell r="DB1436">
            <v>2006</v>
          </cell>
          <cell r="DC1436">
            <v>169678</v>
          </cell>
          <cell r="DD1436">
            <v>15916609</v>
          </cell>
          <cell r="DE1436">
            <v>40557</v>
          </cell>
          <cell r="DF1436">
            <v>16788</v>
          </cell>
          <cell r="DG1436">
            <v>101931</v>
          </cell>
          <cell r="DH1436">
            <v>1264501</v>
          </cell>
          <cell r="DI1436">
            <v>57852</v>
          </cell>
          <cell r="DJ1436">
            <v>48767</v>
          </cell>
          <cell r="DK1436">
            <v>10957</v>
          </cell>
          <cell r="DL1436">
            <v>10565</v>
          </cell>
          <cell r="DM1436">
            <v>790672</v>
          </cell>
          <cell r="DN1436">
            <v>1258667</v>
          </cell>
          <cell r="DO1436">
            <v>0</v>
          </cell>
          <cell r="DP1436">
            <v>61394</v>
          </cell>
          <cell r="DQ1436">
            <v>266212</v>
          </cell>
          <cell r="DR1436">
            <v>1825797</v>
          </cell>
          <cell r="DS1436">
            <v>1298362</v>
          </cell>
          <cell r="DT1436">
            <v>74260</v>
          </cell>
          <cell r="DU1436">
            <v>1453370</v>
          </cell>
          <cell r="DV1436">
            <v>350988</v>
          </cell>
        </row>
        <row r="1437">
          <cell r="C1437" t="str">
            <v>八幡浜市</v>
          </cell>
          <cell r="D1437">
            <v>1</v>
          </cell>
          <cell r="E1437">
            <v>5</v>
          </cell>
          <cell r="F1437">
            <v>0</v>
          </cell>
          <cell r="G1437">
            <v>582688</v>
          </cell>
          <cell r="H1437">
            <v>116713</v>
          </cell>
          <cell r="I1437">
            <v>93313</v>
          </cell>
          <cell r="J1437">
            <v>63845</v>
          </cell>
          <cell r="K1437">
            <v>13343</v>
          </cell>
          <cell r="L1437">
            <v>41693</v>
          </cell>
          <cell r="M1437">
            <v>31643</v>
          </cell>
          <cell r="N1437">
            <v>27480</v>
          </cell>
          <cell r="O1437">
            <v>17689</v>
          </cell>
          <cell r="P1437">
            <v>4838</v>
          </cell>
          <cell r="Q1437">
            <v>398005</v>
          </cell>
          <cell r="R1437">
            <v>60664</v>
          </cell>
          <cell r="S1437">
            <v>62461</v>
          </cell>
          <cell r="T1437">
            <v>80736</v>
          </cell>
          <cell r="U1437">
            <v>152592</v>
          </cell>
          <cell r="V1437">
            <v>47952</v>
          </cell>
          <cell r="W1437">
            <v>32643</v>
          </cell>
          <cell r="X1437">
            <v>47734</v>
          </cell>
          <cell r="Y1437">
            <v>0</v>
          </cell>
          <cell r="Z1437">
            <v>0</v>
          </cell>
          <cell r="AA1437">
            <v>258844</v>
          </cell>
          <cell r="AB1437">
            <v>181144</v>
          </cell>
          <cell r="AC1437">
            <v>321281</v>
          </cell>
          <cell r="AD1437">
            <v>636833</v>
          </cell>
          <cell r="AE1437">
            <v>1202775</v>
          </cell>
          <cell r="AF1437">
            <v>620420</v>
          </cell>
          <cell r="AG1437">
            <v>188224</v>
          </cell>
          <cell r="AH1437">
            <v>177134</v>
          </cell>
          <cell r="AI1437">
            <v>56805</v>
          </cell>
          <cell r="AJ1437">
            <v>61491</v>
          </cell>
          <cell r="AK1437">
            <v>87999</v>
          </cell>
          <cell r="AL1437">
            <v>28431</v>
          </cell>
          <cell r="AM1437">
            <v>52786</v>
          </cell>
          <cell r="AN1437">
            <v>558420</v>
          </cell>
          <cell r="AO1437">
            <v>23659</v>
          </cell>
          <cell r="AP1437">
            <v>881792</v>
          </cell>
          <cell r="AQ1437">
            <v>119399</v>
          </cell>
          <cell r="AR1437">
            <v>17946</v>
          </cell>
          <cell r="AS1437">
            <v>41843</v>
          </cell>
          <cell r="AT1437">
            <v>0</v>
          </cell>
          <cell r="AU1437">
            <v>29416</v>
          </cell>
          <cell r="AV1437">
            <v>2037</v>
          </cell>
          <cell r="AW1437">
            <v>9891</v>
          </cell>
          <cell r="AX1437">
            <v>4830</v>
          </cell>
          <cell r="AY1437">
            <v>514836</v>
          </cell>
          <cell r="AZ1437">
            <v>0</v>
          </cell>
          <cell r="BA1437">
            <v>831725</v>
          </cell>
          <cell r="BB1437">
            <v>0</v>
          </cell>
          <cell r="BC1437">
            <v>0</v>
          </cell>
          <cell r="BD1437">
            <v>0</v>
          </cell>
          <cell r="BE1437">
            <v>423093</v>
          </cell>
          <cell r="BF1437">
            <v>0</v>
          </cell>
          <cell r="BG1437">
            <v>126440</v>
          </cell>
          <cell r="BH1437">
            <v>113460</v>
          </cell>
          <cell r="BI1437">
            <v>225124</v>
          </cell>
          <cell r="BJ1437">
            <v>140655</v>
          </cell>
          <cell r="BK1437">
            <v>2464</v>
          </cell>
          <cell r="BL1437">
            <v>85985</v>
          </cell>
          <cell r="BM1437">
            <v>1041480</v>
          </cell>
          <cell r="BN1437">
            <v>565798</v>
          </cell>
          <cell r="BO1437">
            <v>115400</v>
          </cell>
          <cell r="BP1437">
            <v>61581</v>
          </cell>
          <cell r="BQ1437">
            <v>41280</v>
          </cell>
          <cell r="BR1437">
            <v>26429</v>
          </cell>
          <cell r="BS1437">
            <v>17209</v>
          </cell>
          <cell r="BT1437">
            <v>399563</v>
          </cell>
          <cell r="BU1437">
            <v>58321</v>
          </cell>
          <cell r="BV1437">
            <v>63253</v>
          </cell>
          <cell r="BW1437">
            <v>80982</v>
          </cell>
          <cell r="BX1437">
            <v>152496</v>
          </cell>
          <cell r="BY1437">
            <v>49201</v>
          </cell>
          <cell r="BZ1437">
            <v>32800</v>
          </cell>
          <cell r="CA1437">
            <v>50733</v>
          </cell>
          <cell r="CB1437">
            <v>0</v>
          </cell>
          <cell r="CC1437">
            <v>0</v>
          </cell>
          <cell r="CD1437">
            <v>248126</v>
          </cell>
          <cell r="CE1437">
            <v>202094</v>
          </cell>
          <cell r="CF1437">
            <v>310279</v>
          </cell>
          <cell r="CG1437">
            <v>636406</v>
          </cell>
          <cell r="CH1437">
            <v>1207459</v>
          </cell>
          <cell r="CI1437">
            <v>182220</v>
          </cell>
          <cell r="CJ1437">
            <v>172592</v>
          </cell>
          <cell r="CK1437">
            <v>60164</v>
          </cell>
          <cell r="CL1437">
            <v>55650</v>
          </cell>
          <cell r="CM1437">
            <v>82186</v>
          </cell>
          <cell r="CN1437">
            <v>49372</v>
          </cell>
          <cell r="CO1437">
            <v>94000</v>
          </cell>
          <cell r="CP1437">
            <v>15397</v>
          </cell>
          <cell r="CQ1437">
            <v>34872</v>
          </cell>
          <cell r="CR1437">
            <v>16680</v>
          </cell>
          <cell r="CS1437">
            <v>0</v>
          </cell>
          <cell r="CT1437">
            <v>43817</v>
          </cell>
          <cell r="CU1437">
            <v>0</v>
          </cell>
          <cell r="CV1437">
            <v>853106</v>
          </cell>
          <cell r="CW1437">
            <v>0</v>
          </cell>
          <cell r="CX1437">
            <v>2040</v>
          </cell>
          <cell r="CY1437">
            <v>0</v>
          </cell>
          <cell r="CZ1437">
            <v>222187</v>
          </cell>
          <cell r="DA1437">
            <v>140718</v>
          </cell>
          <cell r="DB1437">
            <v>805</v>
          </cell>
          <cell r="DC1437">
            <v>101471</v>
          </cell>
          <cell r="DD1437">
            <v>7294822</v>
          </cell>
          <cell r="DE1437">
            <v>26997</v>
          </cell>
          <cell r="DF1437">
            <v>7690</v>
          </cell>
          <cell r="DG1437">
            <v>117699</v>
          </cell>
          <cell r="DH1437">
            <v>614506</v>
          </cell>
          <cell r="DI1437">
            <v>28080</v>
          </cell>
          <cell r="DJ1437">
            <v>4813</v>
          </cell>
          <cell r="DK1437">
            <v>0</v>
          </cell>
          <cell r="DL1437">
            <v>28826</v>
          </cell>
          <cell r="DM1437">
            <v>445600</v>
          </cell>
          <cell r="DN1437">
            <v>558943</v>
          </cell>
          <cell r="DO1437">
            <v>0</v>
          </cell>
          <cell r="DP1437">
            <v>28848</v>
          </cell>
          <cell r="DQ1437">
            <v>111679</v>
          </cell>
          <cell r="DR1437">
            <v>1024755</v>
          </cell>
          <cell r="DS1437">
            <v>533253</v>
          </cell>
          <cell r="DT1437">
            <v>23552</v>
          </cell>
          <cell r="DU1437">
            <v>805469</v>
          </cell>
          <cell r="DV1437">
            <v>120032</v>
          </cell>
        </row>
        <row r="1438">
          <cell r="C1438" t="str">
            <v>新居浜市</v>
          </cell>
          <cell r="D1438">
            <v>1</v>
          </cell>
          <cell r="E1438">
            <v>5</v>
          </cell>
          <cell r="F1438">
            <v>0</v>
          </cell>
          <cell r="G1438">
            <v>1487353</v>
          </cell>
          <cell r="H1438">
            <v>207401</v>
          </cell>
          <cell r="I1438">
            <v>163251</v>
          </cell>
          <cell r="J1438">
            <v>115032</v>
          </cell>
          <cell r="K1438">
            <v>74370</v>
          </cell>
          <cell r="L1438">
            <v>21826</v>
          </cell>
          <cell r="M1438">
            <v>11560</v>
          </cell>
          <cell r="N1438">
            <v>120002</v>
          </cell>
          <cell r="O1438">
            <v>67640</v>
          </cell>
          <cell r="P1438">
            <v>52013</v>
          </cell>
          <cell r="Q1438">
            <v>1233317</v>
          </cell>
          <cell r="R1438">
            <v>208541</v>
          </cell>
          <cell r="S1438">
            <v>276986</v>
          </cell>
          <cell r="T1438">
            <v>236321</v>
          </cell>
          <cell r="U1438">
            <v>203456</v>
          </cell>
          <cell r="V1438">
            <v>137136</v>
          </cell>
          <cell r="W1438">
            <v>154791</v>
          </cell>
          <cell r="X1438">
            <v>133212</v>
          </cell>
          <cell r="Y1438">
            <v>0</v>
          </cell>
          <cell r="Z1438">
            <v>0</v>
          </cell>
          <cell r="AA1438">
            <v>538008</v>
          </cell>
          <cell r="AB1438">
            <v>679826</v>
          </cell>
          <cell r="AC1438">
            <v>1029360</v>
          </cell>
          <cell r="AD1438">
            <v>1015314</v>
          </cell>
          <cell r="AE1438">
            <v>2914428</v>
          </cell>
          <cell r="AF1438">
            <v>1706305</v>
          </cell>
          <cell r="AG1438">
            <v>679127</v>
          </cell>
          <cell r="AH1438">
            <v>130671</v>
          </cell>
          <cell r="AI1438">
            <v>116315</v>
          </cell>
          <cell r="AJ1438">
            <v>179364</v>
          </cell>
          <cell r="AK1438">
            <v>211660</v>
          </cell>
          <cell r="AL1438">
            <v>61365</v>
          </cell>
          <cell r="AM1438">
            <v>108844</v>
          </cell>
          <cell r="AN1438">
            <v>577639</v>
          </cell>
          <cell r="AO1438">
            <v>100786</v>
          </cell>
          <cell r="AP1438">
            <v>2326170</v>
          </cell>
          <cell r="AQ1438">
            <v>185712</v>
          </cell>
          <cell r="AR1438">
            <v>49111</v>
          </cell>
          <cell r="AS1438">
            <v>12544</v>
          </cell>
          <cell r="AT1438">
            <v>0</v>
          </cell>
          <cell r="AU1438">
            <v>84723</v>
          </cell>
          <cell r="AV1438">
            <v>58167</v>
          </cell>
          <cell r="AW1438">
            <v>81115</v>
          </cell>
          <cell r="AX1438">
            <v>20131</v>
          </cell>
          <cell r="AY1438">
            <v>1722066</v>
          </cell>
          <cell r="AZ1438">
            <v>0</v>
          </cell>
          <cell r="BA1438">
            <v>124328</v>
          </cell>
          <cell r="BB1438">
            <v>0</v>
          </cell>
          <cell r="BC1438">
            <v>0</v>
          </cell>
          <cell r="BD1438">
            <v>0</v>
          </cell>
          <cell r="BE1438">
            <v>187345</v>
          </cell>
          <cell r="BF1438">
            <v>0</v>
          </cell>
          <cell r="BG1438">
            <v>169060</v>
          </cell>
          <cell r="BH1438">
            <v>304470</v>
          </cell>
          <cell r="BI1438">
            <v>363837</v>
          </cell>
          <cell r="BJ1438">
            <v>155316</v>
          </cell>
          <cell r="BK1438">
            <v>7137</v>
          </cell>
          <cell r="BL1438">
            <v>92695</v>
          </cell>
          <cell r="BM1438">
            <v>2901030</v>
          </cell>
          <cell r="BN1438">
            <v>1436473</v>
          </cell>
          <cell r="BO1438">
            <v>204771</v>
          </cell>
          <cell r="BP1438">
            <v>111870</v>
          </cell>
          <cell r="BQ1438">
            <v>21610</v>
          </cell>
          <cell r="BR1438">
            <v>115414</v>
          </cell>
          <cell r="BS1438">
            <v>65805</v>
          </cell>
          <cell r="BT1438">
            <v>1217264</v>
          </cell>
          <cell r="BU1438">
            <v>203979</v>
          </cell>
          <cell r="BV1438">
            <v>280970</v>
          </cell>
          <cell r="BW1438">
            <v>230676</v>
          </cell>
          <cell r="BX1438">
            <v>203328</v>
          </cell>
          <cell r="BY1438">
            <v>136749</v>
          </cell>
          <cell r="BZ1438">
            <v>150675</v>
          </cell>
          <cell r="CA1438">
            <v>132348</v>
          </cell>
          <cell r="CB1438">
            <v>0</v>
          </cell>
          <cell r="CC1438">
            <v>0</v>
          </cell>
          <cell r="CD1438">
            <v>519620</v>
          </cell>
          <cell r="CE1438">
            <v>625369</v>
          </cell>
          <cell r="CF1438">
            <v>966902</v>
          </cell>
          <cell r="CG1438">
            <v>1022231</v>
          </cell>
          <cell r="CH1438">
            <v>2892940</v>
          </cell>
          <cell r="CI1438">
            <v>655072</v>
          </cell>
          <cell r="CJ1438">
            <v>127420</v>
          </cell>
          <cell r="CK1438">
            <v>175335</v>
          </cell>
          <cell r="CL1438">
            <v>112350</v>
          </cell>
          <cell r="CM1438">
            <v>195754</v>
          </cell>
          <cell r="CN1438">
            <v>101447</v>
          </cell>
          <cell r="CO1438">
            <v>168448</v>
          </cell>
          <cell r="CP1438">
            <v>81624</v>
          </cell>
          <cell r="CQ1438">
            <v>12065</v>
          </cell>
          <cell r="CR1438">
            <v>48643</v>
          </cell>
          <cell r="CS1438">
            <v>0</v>
          </cell>
          <cell r="CT1438">
            <v>1026</v>
          </cell>
          <cell r="CU1438">
            <v>0</v>
          </cell>
          <cell r="CV1438">
            <v>146807</v>
          </cell>
          <cell r="CW1438">
            <v>0</v>
          </cell>
          <cell r="CX1438">
            <v>58278</v>
          </cell>
          <cell r="CY1438">
            <v>0</v>
          </cell>
          <cell r="CZ1438">
            <v>357925</v>
          </cell>
          <cell r="DA1438">
            <v>155089</v>
          </cell>
          <cell r="DB1438">
            <v>4912</v>
          </cell>
          <cell r="DC1438">
            <v>129791</v>
          </cell>
          <cell r="DD1438">
            <v>17426756</v>
          </cell>
          <cell r="DE1438">
            <v>93553</v>
          </cell>
          <cell r="DF1438">
            <v>30496</v>
          </cell>
          <cell r="DG1438">
            <v>141492</v>
          </cell>
          <cell r="DH1438">
            <v>1681699</v>
          </cell>
          <cell r="DI1438">
            <v>59203</v>
          </cell>
          <cell r="DJ1438">
            <v>51738</v>
          </cell>
          <cell r="DK1438">
            <v>6503</v>
          </cell>
          <cell r="DL1438">
            <v>82391</v>
          </cell>
          <cell r="DM1438">
            <v>188317</v>
          </cell>
          <cell r="DN1438">
            <v>1804361</v>
          </cell>
          <cell r="DO1438">
            <v>0</v>
          </cell>
          <cell r="DP1438">
            <v>117152</v>
          </cell>
          <cell r="DQ1438">
            <v>281589</v>
          </cell>
          <cell r="DR1438">
            <v>2842284</v>
          </cell>
          <cell r="DS1438">
            <v>524302</v>
          </cell>
          <cell r="DT1438">
            <v>99021</v>
          </cell>
          <cell r="DU1438">
            <v>2159220</v>
          </cell>
          <cell r="DV1438">
            <v>186692</v>
          </cell>
        </row>
        <row r="1439">
          <cell r="C1439" t="str">
            <v>西条市</v>
          </cell>
          <cell r="D1439">
            <v>1</v>
          </cell>
          <cell r="E1439">
            <v>5</v>
          </cell>
          <cell r="F1439">
            <v>0</v>
          </cell>
          <cell r="G1439">
            <v>1580230</v>
          </cell>
          <cell r="H1439">
            <v>363698</v>
          </cell>
          <cell r="I1439">
            <v>237864</v>
          </cell>
          <cell r="J1439">
            <v>0</v>
          </cell>
          <cell r="K1439">
            <v>35844</v>
          </cell>
          <cell r="L1439">
            <v>8040</v>
          </cell>
          <cell r="M1439">
            <v>6933</v>
          </cell>
          <cell r="N1439">
            <v>105411</v>
          </cell>
          <cell r="O1439">
            <v>57949</v>
          </cell>
          <cell r="P1439">
            <v>40824</v>
          </cell>
          <cell r="Q1439">
            <v>763334</v>
          </cell>
          <cell r="R1439">
            <v>189254</v>
          </cell>
          <cell r="S1439">
            <v>255502</v>
          </cell>
          <cell r="T1439">
            <v>251459</v>
          </cell>
          <cell r="U1439">
            <v>317900</v>
          </cell>
          <cell r="V1439">
            <v>119184</v>
          </cell>
          <cell r="W1439">
            <v>120042</v>
          </cell>
          <cell r="X1439">
            <v>111010</v>
          </cell>
          <cell r="Y1439">
            <v>0</v>
          </cell>
          <cell r="Z1439">
            <v>0</v>
          </cell>
          <cell r="AA1439">
            <v>607973</v>
          </cell>
          <cell r="AB1439">
            <v>445336</v>
          </cell>
          <cell r="AC1439">
            <v>1013008</v>
          </cell>
          <cell r="AD1439">
            <v>1385592</v>
          </cell>
          <cell r="AE1439">
            <v>2706208</v>
          </cell>
          <cell r="AF1439">
            <v>1570312</v>
          </cell>
          <cell r="AG1439">
            <v>625561</v>
          </cell>
          <cell r="AH1439">
            <v>312021</v>
          </cell>
          <cell r="AI1439">
            <v>218564</v>
          </cell>
          <cell r="AJ1439">
            <v>144057</v>
          </cell>
          <cell r="AK1439">
            <v>227453</v>
          </cell>
          <cell r="AL1439">
            <v>67191</v>
          </cell>
          <cell r="AM1439">
            <v>108927</v>
          </cell>
          <cell r="AN1439">
            <v>1395628</v>
          </cell>
          <cell r="AO1439">
            <v>94554</v>
          </cell>
          <cell r="AP1439">
            <v>2161666</v>
          </cell>
          <cell r="AQ1439">
            <v>423568</v>
          </cell>
          <cell r="AR1439">
            <v>9591</v>
          </cell>
          <cell r="AS1439">
            <v>1626</v>
          </cell>
          <cell r="AT1439">
            <v>94</v>
          </cell>
          <cell r="AU1439">
            <v>88439</v>
          </cell>
          <cell r="AV1439">
            <v>28339</v>
          </cell>
          <cell r="AW1439">
            <v>80218</v>
          </cell>
          <cell r="AX1439">
            <v>16134</v>
          </cell>
          <cell r="AY1439">
            <v>1639958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1968761</v>
          </cell>
          <cell r="BF1439">
            <v>0</v>
          </cell>
          <cell r="BG1439">
            <v>8497</v>
          </cell>
          <cell r="BH1439">
            <v>327159</v>
          </cell>
          <cell r="BI1439">
            <v>310328</v>
          </cell>
          <cell r="BJ1439">
            <v>251546</v>
          </cell>
          <cell r="BK1439">
            <v>19169</v>
          </cell>
          <cell r="BL1439">
            <v>104967</v>
          </cell>
          <cell r="BM1439">
            <v>2971980</v>
          </cell>
          <cell r="BN1439">
            <v>1508571</v>
          </cell>
          <cell r="BO1439">
            <v>360147</v>
          </cell>
          <cell r="BP1439">
            <v>0</v>
          </cell>
          <cell r="BQ1439">
            <v>7960</v>
          </cell>
          <cell r="BR1439">
            <v>101380</v>
          </cell>
          <cell r="BS1439">
            <v>56378</v>
          </cell>
          <cell r="BT1439">
            <v>776243</v>
          </cell>
          <cell r="BU1439">
            <v>184367</v>
          </cell>
          <cell r="BV1439">
            <v>258398</v>
          </cell>
          <cell r="BW1439">
            <v>243764</v>
          </cell>
          <cell r="BX1439">
            <v>317700</v>
          </cell>
          <cell r="BY1439">
            <v>121581</v>
          </cell>
          <cell r="BZ1439">
            <v>113775</v>
          </cell>
          <cell r="CA1439">
            <v>110290</v>
          </cell>
          <cell r="CB1439">
            <v>0</v>
          </cell>
          <cell r="CC1439">
            <v>0</v>
          </cell>
          <cell r="CD1439">
            <v>591940</v>
          </cell>
          <cell r="CE1439">
            <v>394287</v>
          </cell>
          <cell r="CF1439">
            <v>951542</v>
          </cell>
          <cell r="CG1439">
            <v>1409994</v>
          </cell>
          <cell r="CH1439">
            <v>2676424</v>
          </cell>
          <cell r="CI1439">
            <v>602905</v>
          </cell>
          <cell r="CJ1439">
            <v>311972</v>
          </cell>
          <cell r="CK1439">
            <v>140806</v>
          </cell>
          <cell r="CL1439">
            <v>212100</v>
          </cell>
          <cell r="CM1439">
            <v>212262</v>
          </cell>
          <cell r="CN1439">
            <v>101160</v>
          </cell>
          <cell r="CO1439">
            <v>241016</v>
          </cell>
          <cell r="CP1439">
            <v>35760</v>
          </cell>
          <cell r="CQ1439">
            <v>6999</v>
          </cell>
          <cell r="CR1439">
            <v>18637</v>
          </cell>
          <cell r="CS1439">
            <v>0</v>
          </cell>
          <cell r="CT1439">
            <v>1626</v>
          </cell>
          <cell r="CU1439">
            <v>0</v>
          </cell>
          <cell r="CV1439">
            <v>0</v>
          </cell>
          <cell r="CW1439">
            <v>0</v>
          </cell>
          <cell r="CX1439">
            <v>26519</v>
          </cell>
          <cell r="CY1439">
            <v>0</v>
          </cell>
          <cell r="CZ1439">
            <v>308904</v>
          </cell>
          <cell r="DA1439">
            <v>251546</v>
          </cell>
          <cell r="DB1439">
            <v>10265</v>
          </cell>
          <cell r="DC1439">
            <v>139850</v>
          </cell>
          <cell r="DD1439">
            <v>18009670</v>
          </cell>
          <cell r="DE1439">
            <v>83317</v>
          </cell>
          <cell r="DF1439">
            <v>24206</v>
          </cell>
          <cell r="DG1439">
            <v>3618</v>
          </cell>
          <cell r="DH1439">
            <v>1552312</v>
          </cell>
          <cell r="DI1439">
            <v>65080</v>
          </cell>
          <cell r="DJ1439">
            <v>40608</v>
          </cell>
          <cell r="DK1439">
            <v>16345</v>
          </cell>
          <cell r="DL1439">
            <v>83382</v>
          </cell>
          <cell r="DM1439">
            <v>1687810</v>
          </cell>
          <cell r="DN1439">
            <v>1725852</v>
          </cell>
          <cell r="DO1439">
            <v>0</v>
          </cell>
          <cell r="DP1439">
            <v>110174</v>
          </cell>
          <cell r="DQ1439">
            <v>321062</v>
          </cell>
          <cell r="DR1439">
            <v>3003351</v>
          </cell>
          <cell r="DS1439">
            <v>1204513</v>
          </cell>
          <cell r="DT1439">
            <v>94085</v>
          </cell>
          <cell r="DU1439">
            <v>2006523</v>
          </cell>
          <cell r="DV1439">
            <v>426514</v>
          </cell>
        </row>
        <row r="1440">
          <cell r="C1440" t="str">
            <v>大洲市</v>
          </cell>
          <cell r="D1440">
            <v>1</v>
          </cell>
          <cell r="E1440">
            <v>5</v>
          </cell>
          <cell r="F1440">
            <v>0</v>
          </cell>
          <cell r="G1440">
            <v>755097</v>
          </cell>
          <cell r="H1440">
            <v>492950</v>
          </cell>
          <cell r="I1440">
            <v>325193</v>
          </cell>
          <cell r="J1440">
            <v>6548</v>
          </cell>
          <cell r="K1440">
            <v>16687</v>
          </cell>
          <cell r="L1440">
            <v>16271</v>
          </cell>
          <cell r="M1440">
            <v>14255</v>
          </cell>
          <cell r="N1440">
            <v>33183</v>
          </cell>
          <cell r="O1440">
            <v>22438</v>
          </cell>
          <cell r="P1440">
            <v>43016</v>
          </cell>
          <cell r="Q1440">
            <v>103089</v>
          </cell>
          <cell r="R1440">
            <v>72273</v>
          </cell>
          <cell r="S1440">
            <v>217460</v>
          </cell>
          <cell r="T1440">
            <v>100079</v>
          </cell>
          <cell r="U1440">
            <v>152592</v>
          </cell>
          <cell r="V1440">
            <v>72768</v>
          </cell>
          <cell r="W1440">
            <v>50544</v>
          </cell>
          <cell r="X1440">
            <v>88808</v>
          </cell>
          <cell r="Y1440">
            <v>0</v>
          </cell>
          <cell r="Z1440">
            <v>0</v>
          </cell>
          <cell r="AA1440">
            <v>344172</v>
          </cell>
          <cell r="AB1440">
            <v>219316</v>
          </cell>
          <cell r="AC1440">
            <v>403013</v>
          </cell>
          <cell r="AD1440">
            <v>749176</v>
          </cell>
          <cell r="AE1440">
            <v>1311815</v>
          </cell>
          <cell r="AF1440">
            <v>695581</v>
          </cell>
          <cell r="AG1440">
            <v>262113</v>
          </cell>
          <cell r="AH1440">
            <v>247547</v>
          </cell>
          <cell r="AI1440">
            <v>273746</v>
          </cell>
          <cell r="AJ1440">
            <v>71289</v>
          </cell>
          <cell r="AK1440">
            <v>116982</v>
          </cell>
          <cell r="AL1440">
            <v>36720</v>
          </cell>
          <cell r="AM1440">
            <v>61533</v>
          </cell>
          <cell r="AN1440">
            <v>1230760</v>
          </cell>
          <cell r="AO1440">
            <v>68196</v>
          </cell>
          <cell r="AP1440">
            <v>1034592</v>
          </cell>
          <cell r="AQ1440">
            <v>309097</v>
          </cell>
          <cell r="AR1440">
            <v>91266</v>
          </cell>
          <cell r="AS1440">
            <v>200279</v>
          </cell>
          <cell r="AT1440">
            <v>0</v>
          </cell>
          <cell r="AU1440">
            <v>9816</v>
          </cell>
          <cell r="AV1440">
            <v>4076</v>
          </cell>
          <cell r="AW1440">
            <v>14320</v>
          </cell>
          <cell r="AX1440">
            <v>5348</v>
          </cell>
          <cell r="AY1440">
            <v>700277</v>
          </cell>
          <cell r="AZ1440">
            <v>0</v>
          </cell>
          <cell r="BA1440">
            <v>1079165</v>
          </cell>
          <cell r="BB1440">
            <v>0</v>
          </cell>
          <cell r="BC1440">
            <v>0</v>
          </cell>
          <cell r="BD1440">
            <v>0</v>
          </cell>
          <cell r="BE1440">
            <v>415088</v>
          </cell>
          <cell r="BF1440">
            <v>0</v>
          </cell>
          <cell r="BG1440">
            <v>89040</v>
          </cell>
          <cell r="BH1440">
            <v>165788</v>
          </cell>
          <cell r="BI1440">
            <v>223900</v>
          </cell>
          <cell r="BJ1440">
            <v>190603</v>
          </cell>
          <cell r="BK1440">
            <v>926</v>
          </cell>
          <cell r="BL1440">
            <v>79652</v>
          </cell>
          <cell r="BM1440">
            <v>1341120</v>
          </cell>
          <cell r="BN1440">
            <v>732060</v>
          </cell>
          <cell r="BO1440">
            <v>486979</v>
          </cell>
          <cell r="BP1440">
            <v>2972</v>
          </cell>
          <cell r="BQ1440">
            <v>16110</v>
          </cell>
          <cell r="BR1440">
            <v>31914</v>
          </cell>
          <cell r="BS1440">
            <v>21829</v>
          </cell>
          <cell r="BT1440">
            <v>101048</v>
          </cell>
          <cell r="BU1440">
            <v>75939</v>
          </cell>
          <cell r="BV1440">
            <v>211972</v>
          </cell>
          <cell r="BW1440">
            <v>99796</v>
          </cell>
          <cell r="BX1440">
            <v>152496</v>
          </cell>
          <cell r="BY1440">
            <v>65744</v>
          </cell>
          <cell r="BZ1440">
            <v>47150</v>
          </cell>
          <cell r="CA1440">
            <v>91541</v>
          </cell>
          <cell r="CB1440">
            <v>0</v>
          </cell>
          <cell r="CC1440">
            <v>0</v>
          </cell>
          <cell r="CD1440">
            <v>332318</v>
          </cell>
          <cell r="CE1440">
            <v>216947</v>
          </cell>
          <cell r="CF1440">
            <v>388686</v>
          </cell>
          <cell r="CG1440">
            <v>797949</v>
          </cell>
          <cell r="CH1440">
            <v>1305659</v>
          </cell>
          <cell r="CI1440">
            <v>253753</v>
          </cell>
          <cell r="CJ1440">
            <v>247756</v>
          </cell>
          <cell r="CK1440">
            <v>69750</v>
          </cell>
          <cell r="CL1440">
            <v>266175</v>
          </cell>
          <cell r="CM1440">
            <v>109526</v>
          </cell>
          <cell r="CN1440">
            <v>57703</v>
          </cell>
          <cell r="CO1440">
            <v>328624</v>
          </cell>
          <cell r="CP1440">
            <v>17046</v>
          </cell>
          <cell r="CQ1440">
            <v>15146</v>
          </cell>
          <cell r="CR1440">
            <v>78452</v>
          </cell>
          <cell r="CS1440">
            <v>0</v>
          </cell>
          <cell r="CT1440">
            <v>184806</v>
          </cell>
          <cell r="CU1440">
            <v>0</v>
          </cell>
          <cell r="CV1440">
            <v>946879</v>
          </cell>
          <cell r="CW1440">
            <v>0</v>
          </cell>
          <cell r="CX1440">
            <v>4082</v>
          </cell>
          <cell r="CY1440">
            <v>0</v>
          </cell>
          <cell r="CZ1440">
            <v>226661</v>
          </cell>
          <cell r="DA1440">
            <v>190683</v>
          </cell>
          <cell r="DB1440">
            <v>341</v>
          </cell>
          <cell r="DC1440">
            <v>96304</v>
          </cell>
          <cell r="DD1440">
            <v>9955321</v>
          </cell>
          <cell r="DE1440">
            <v>17260</v>
          </cell>
          <cell r="DF1440">
            <v>8706</v>
          </cell>
          <cell r="DG1440">
            <v>67404</v>
          </cell>
          <cell r="DH1440">
            <v>688964</v>
          </cell>
          <cell r="DI1440">
            <v>35781</v>
          </cell>
          <cell r="DJ1440">
            <v>42789</v>
          </cell>
          <cell r="DK1440">
            <v>5403</v>
          </cell>
          <cell r="DL1440">
            <v>9831</v>
          </cell>
          <cell r="DM1440">
            <v>357609</v>
          </cell>
          <cell r="DN1440">
            <v>759920</v>
          </cell>
          <cell r="DO1440">
            <v>0</v>
          </cell>
          <cell r="DP1440">
            <v>39396</v>
          </cell>
          <cell r="DQ1440">
            <v>166507</v>
          </cell>
          <cell r="DR1440">
            <v>1402221</v>
          </cell>
          <cell r="DS1440">
            <v>1173169</v>
          </cell>
          <cell r="DT1440">
            <v>67809</v>
          </cell>
          <cell r="DU1440">
            <v>948524</v>
          </cell>
          <cell r="DV1440">
            <v>310728</v>
          </cell>
        </row>
        <row r="1441">
          <cell r="C1441" t="str">
            <v>伊予市</v>
          </cell>
          <cell r="D1441">
            <v>1</v>
          </cell>
          <cell r="E1441">
            <v>5</v>
          </cell>
          <cell r="F1441">
            <v>0</v>
          </cell>
          <cell r="G1441">
            <v>666783</v>
          </cell>
          <cell r="H1441">
            <v>172992</v>
          </cell>
          <cell r="I1441">
            <v>115940</v>
          </cell>
          <cell r="J1441">
            <v>1019</v>
          </cell>
          <cell r="K1441">
            <v>9844</v>
          </cell>
          <cell r="L1441">
            <v>13847</v>
          </cell>
          <cell r="M1441">
            <v>9613</v>
          </cell>
          <cell r="N1441">
            <v>27669</v>
          </cell>
          <cell r="O1441">
            <v>19429</v>
          </cell>
          <cell r="P1441">
            <v>10357</v>
          </cell>
          <cell r="Q1441">
            <v>244692</v>
          </cell>
          <cell r="R1441">
            <v>63758</v>
          </cell>
          <cell r="S1441">
            <v>96835</v>
          </cell>
          <cell r="T1441">
            <v>75690</v>
          </cell>
          <cell r="U1441">
            <v>114444</v>
          </cell>
          <cell r="V1441">
            <v>68976</v>
          </cell>
          <cell r="W1441">
            <v>46332</v>
          </cell>
          <cell r="X1441">
            <v>44404</v>
          </cell>
          <cell r="Y1441">
            <v>0</v>
          </cell>
          <cell r="Z1441">
            <v>0</v>
          </cell>
          <cell r="AA1441">
            <v>287205</v>
          </cell>
          <cell r="AB1441">
            <v>176150</v>
          </cell>
          <cell r="AC1441">
            <v>382085</v>
          </cell>
          <cell r="AD1441">
            <v>496620</v>
          </cell>
          <cell r="AE1441">
            <v>929740</v>
          </cell>
          <cell r="AF1441">
            <v>544058</v>
          </cell>
          <cell r="AG1441">
            <v>216286</v>
          </cell>
          <cell r="AH1441">
            <v>205778</v>
          </cell>
          <cell r="AI1441">
            <v>89806</v>
          </cell>
          <cell r="AJ1441">
            <v>65048</v>
          </cell>
          <cell r="AK1441">
            <v>90744</v>
          </cell>
          <cell r="AL1441">
            <v>28189</v>
          </cell>
          <cell r="AM1441">
            <v>53829</v>
          </cell>
          <cell r="AN1441">
            <v>605905</v>
          </cell>
          <cell r="AO1441">
            <v>36637</v>
          </cell>
          <cell r="AP1441">
            <v>937679</v>
          </cell>
          <cell r="AQ1441">
            <v>184026</v>
          </cell>
          <cell r="AR1441">
            <v>36375</v>
          </cell>
          <cell r="AS1441">
            <v>0</v>
          </cell>
          <cell r="AT1441">
            <v>416</v>
          </cell>
          <cell r="AU1441">
            <v>3094</v>
          </cell>
          <cell r="AV1441">
            <v>1761</v>
          </cell>
          <cell r="AW1441">
            <v>8358</v>
          </cell>
          <cell r="AX1441">
            <v>4160</v>
          </cell>
          <cell r="AY1441">
            <v>548269</v>
          </cell>
          <cell r="AZ1441">
            <v>0</v>
          </cell>
          <cell r="BA1441">
            <v>358544</v>
          </cell>
          <cell r="BB1441">
            <v>0</v>
          </cell>
          <cell r="BC1441">
            <v>0</v>
          </cell>
          <cell r="BD1441">
            <v>0</v>
          </cell>
          <cell r="BE1441">
            <v>441316</v>
          </cell>
          <cell r="BF1441">
            <v>0</v>
          </cell>
          <cell r="BG1441">
            <v>46982</v>
          </cell>
          <cell r="BH1441">
            <v>141063</v>
          </cell>
          <cell r="BI1441">
            <v>205459</v>
          </cell>
          <cell r="BJ1441">
            <v>113931</v>
          </cell>
          <cell r="BK1441">
            <v>4132</v>
          </cell>
          <cell r="BL1441">
            <v>56633</v>
          </cell>
          <cell r="BM1441">
            <v>1120185</v>
          </cell>
          <cell r="BN1441">
            <v>647560</v>
          </cell>
          <cell r="BO1441">
            <v>171050</v>
          </cell>
          <cell r="BP1441">
            <v>991</v>
          </cell>
          <cell r="BQ1441">
            <v>13710</v>
          </cell>
          <cell r="BR1441">
            <v>26611</v>
          </cell>
          <cell r="BS1441">
            <v>18902</v>
          </cell>
          <cell r="BT1441">
            <v>277373</v>
          </cell>
          <cell r="BU1441">
            <v>61015</v>
          </cell>
          <cell r="BV1441">
            <v>96136</v>
          </cell>
          <cell r="BW1441">
            <v>71166</v>
          </cell>
          <cell r="BX1441">
            <v>114372</v>
          </cell>
          <cell r="BY1441">
            <v>67355</v>
          </cell>
          <cell r="BZ1441">
            <v>46125</v>
          </cell>
          <cell r="CA1441">
            <v>44116</v>
          </cell>
          <cell r="CB1441">
            <v>0</v>
          </cell>
          <cell r="CC1441">
            <v>0</v>
          </cell>
          <cell r="CD1441">
            <v>275481</v>
          </cell>
          <cell r="CE1441">
            <v>169297</v>
          </cell>
          <cell r="CF1441">
            <v>368513</v>
          </cell>
          <cell r="CG1441">
            <v>502492</v>
          </cell>
          <cell r="CH1441">
            <v>915958</v>
          </cell>
          <cell r="CI1441">
            <v>209568</v>
          </cell>
          <cell r="CJ1441">
            <v>203228</v>
          </cell>
          <cell r="CK1441">
            <v>63644</v>
          </cell>
          <cell r="CL1441">
            <v>87675</v>
          </cell>
          <cell r="CM1441">
            <v>84773</v>
          </cell>
          <cell r="CN1441">
            <v>50225</v>
          </cell>
          <cell r="CO1441">
            <v>116184</v>
          </cell>
          <cell r="CP1441">
            <v>9844</v>
          </cell>
          <cell r="CQ1441">
            <v>10044</v>
          </cell>
          <cell r="CR1441">
            <v>39036</v>
          </cell>
          <cell r="CS1441">
            <v>0</v>
          </cell>
          <cell r="CT1441">
            <v>0</v>
          </cell>
          <cell r="CU1441">
            <v>0</v>
          </cell>
          <cell r="CV1441">
            <v>322638</v>
          </cell>
          <cell r="CW1441">
            <v>0</v>
          </cell>
          <cell r="CX1441">
            <v>1764</v>
          </cell>
          <cell r="CY1441">
            <v>0</v>
          </cell>
          <cell r="CZ1441">
            <v>199485</v>
          </cell>
          <cell r="DA1441">
            <v>113931</v>
          </cell>
          <cell r="DB1441">
            <v>723</v>
          </cell>
          <cell r="DC1441">
            <v>74282</v>
          </cell>
          <cell r="DD1441">
            <v>6937255</v>
          </cell>
          <cell r="DE1441">
            <v>11856</v>
          </cell>
          <cell r="DF1441">
            <v>6650</v>
          </cell>
          <cell r="DG1441">
            <v>40892</v>
          </cell>
          <cell r="DH1441">
            <v>533087</v>
          </cell>
          <cell r="DI1441">
            <v>27472</v>
          </cell>
          <cell r="DJ1441">
            <v>10302</v>
          </cell>
          <cell r="DK1441">
            <v>416</v>
          </cell>
          <cell r="DL1441">
            <v>4958</v>
          </cell>
          <cell r="DM1441">
            <v>435876</v>
          </cell>
          <cell r="DN1441">
            <v>596333</v>
          </cell>
          <cell r="DO1441">
            <v>0</v>
          </cell>
          <cell r="DP1441">
            <v>30939</v>
          </cell>
          <cell r="DQ1441">
            <v>137508</v>
          </cell>
          <cell r="DR1441">
            <v>1054647</v>
          </cell>
          <cell r="DS1441">
            <v>551895</v>
          </cell>
          <cell r="DT1441">
            <v>36444</v>
          </cell>
          <cell r="DU1441">
            <v>857422</v>
          </cell>
          <cell r="DV1441">
            <v>185174</v>
          </cell>
        </row>
        <row r="1442">
          <cell r="C1442" t="str">
            <v>四国中央市</v>
          </cell>
          <cell r="D1442">
            <v>1</v>
          </cell>
          <cell r="E1442">
            <v>5</v>
          </cell>
          <cell r="F1442">
            <v>0</v>
          </cell>
          <cell r="G1442">
            <v>1279471</v>
          </cell>
          <cell r="H1442">
            <v>293204</v>
          </cell>
          <cell r="I1442">
            <v>275451</v>
          </cell>
          <cell r="J1442">
            <v>20225</v>
          </cell>
          <cell r="K1442">
            <v>3947</v>
          </cell>
          <cell r="L1442">
            <v>7908</v>
          </cell>
          <cell r="M1442">
            <v>10296</v>
          </cell>
          <cell r="N1442">
            <v>82805</v>
          </cell>
          <cell r="O1442">
            <v>45763</v>
          </cell>
          <cell r="P1442">
            <v>22037</v>
          </cell>
          <cell r="Q1442">
            <v>493029</v>
          </cell>
          <cell r="R1442">
            <v>131936</v>
          </cell>
          <cell r="S1442">
            <v>205722</v>
          </cell>
          <cell r="T1442">
            <v>197635</v>
          </cell>
          <cell r="U1442">
            <v>241604</v>
          </cell>
          <cell r="V1442">
            <v>93408</v>
          </cell>
          <cell r="W1442">
            <v>101088</v>
          </cell>
          <cell r="X1442">
            <v>77707</v>
          </cell>
          <cell r="Y1442">
            <v>0</v>
          </cell>
          <cell r="Z1442">
            <v>0</v>
          </cell>
          <cell r="AA1442">
            <v>521901</v>
          </cell>
          <cell r="AB1442">
            <v>339827</v>
          </cell>
          <cell r="AC1442">
            <v>729770</v>
          </cell>
          <cell r="AD1442">
            <v>1000790</v>
          </cell>
          <cell r="AE1442">
            <v>2400403</v>
          </cell>
          <cell r="AF1442">
            <v>1185327</v>
          </cell>
          <cell r="AG1442">
            <v>517383</v>
          </cell>
          <cell r="AH1442">
            <v>210760</v>
          </cell>
          <cell r="AI1442">
            <v>220187</v>
          </cell>
          <cell r="AJ1442">
            <v>119400</v>
          </cell>
          <cell r="AK1442">
            <v>188137</v>
          </cell>
          <cell r="AL1442">
            <v>55251</v>
          </cell>
          <cell r="AM1442">
            <v>92541</v>
          </cell>
          <cell r="AN1442">
            <v>1182746</v>
          </cell>
          <cell r="AO1442">
            <v>85655</v>
          </cell>
          <cell r="AP1442">
            <v>1783167</v>
          </cell>
          <cell r="AQ1442">
            <v>293153</v>
          </cell>
          <cell r="AR1442">
            <v>29585</v>
          </cell>
          <cell r="AS1442">
            <v>0</v>
          </cell>
          <cell r="AT1442">
            <v>370</v>
          </cell>
          <cell r="AU1442">
            <v>34134</v>
          </cell>
          <cell r="AV1442">
            <v>5804</v>
          </cell>
          <cell r="AW1442">
            <v>45679</v>
          </cell>
          <cell r="AX1442">
            <v>20349</v>
          </cell>
          <cell r="AY1442">
            <v>1408522</v>
          </cell>
          <cell r="AZ1442">
            <v>0</v>
          </cell>
          <cell r="BA1442">
            <v>73860</v>
          </cell>
          <cell r="BB1442">
            <v>0</v>
          </cell>
          <cell r="BC1442">
            <v>0</v>
          </cell>
          <cell r="BD1442">
            <v>0</v>
          </cell>
          <cell r="BE1442">
            <v>1364219</v>
          </cell>
          <cell r="BF1442">
            <v>0</v>
          </cell>
          <cell r="BG1442">
            <v>66371</v>
          </cell>
          <cell r="BH1442">
            <v>234491</v>
          </cell>
          <cell r="BI1442">
            <v>274047</v>
          </cell>
          <cell r="BJ1442">
            <v>203327</v>
          </cell>
          <cell r="BK1442">
            <v>10891</v>
          </cell>
          <cell r="BL1442">
            <v>79560</v>
          </cell>
          <cell r="BM1442">
            <v>2524995</v>
          </cell>
          <cell r="BN1442">
            <v>1223554</v>
          </cell>
          <cell r="BO1442">
            <v>290692</v>
          </cell>
          <cell r="BP1442">
            <v>19669</v>
          </cell>
          <cell r="BQ1442">
            <v>7780</v>
          </cell>
          <cell r="BR1442">
            <v>79639</v>
          </cell>
          <cell r="BS1442">
            <v>44522</v>
          </cell>
          <cell r="BT1442">
            <v>506553</v>
          </cell>
          <cell r="BU1442">
            <v>127499</v>
          </cell>
          <cell r="BV1442">
            <v>211202</v>
          </cell>
          <cell r="BW1442">
            <v>187322</v>
          </cell>
          <cell r="BX1442">
            <v>241452</v>
          </cell>
          <cell r="BY1442">
            <v>93283</v>
          </cell>
          <cell r="BZ1442">
            <v>97375</v>
          </cell>
          <cell r="CA1442">
            <v>77203</v>
          </cell>
          <cell r="CB1442">
            <v>0</v>
          </cell>
          <cell r="CC1442">
            <v>0</v>
          </cell>
          <cell r="CD1442">
            <v>497449</v>
          </cell>
          <cell r="CE1442">
            <v>346486</v>
          </cell>
          <cell r="CF1442">
            <v>696816</v>
          </cell>
          <cell r="CG1442">
            <v>1021980</v>
          </cell>
          <cell r="CH1442">
            <v>2404463</v>
          </cell>
          <cell r="CI1442">
            <v>497894</v>
          </cell>
          <cell r="CJ1442">
            <v>207276</v>
          </cell>
          <cell r="CK1442">
            <v>116823</v>
          </cell>
          <cell r="CL1442">
            <v>212625</v>
          </cell>
          <cell r="CM1442">
            <v>175656</v>
          </cell>
          <cell r="CN1442">
            <v>86121</v>
          </cell>
          <cell r="CO1442">
            <v>280496</v>
          </cell>
          <cell r="CP1442">
            <v>3947</v>
          </cell>
          <cell r="CQ1442">
            <v>10602</v>
          </cell>
          <cell r="CR1442">
            <v>37412</v>
          </cell>
          <cell r="CS1442">
            <v>0</v>
          </cell>
          <cell r="CT1442">
            <v>0</v>
          </cell>
          <cell r="CU1442">
            <v>0</v>
          </cell>
          <cell r="CV1442">
            <v>71373</v>
          </cell>
          <cell r="CW1442">
            <v>0</v>
          </cell>
          <cell r="CX1442">
            <v>5813</v>
          </cell>
          <cell r="CY1442">
            <v>0</v>
          </cell>
          <cell r="CZ1442">
            <v>278831</v>
          </cell>
          <cell r="DA1442">
            <v>203327</v>
          </cell>
          <cell r="DB1442">
            <v>6141</v>
          </cell>
          <cell r="DC1442">
            <v>106792</v>
          </cell>
          <cell r="DD1442">
            <v>14722873</v>
          </cell>
          <cell r="DE1442">
            <v>45793</v>
          </cell>
          <cell r="DF1442">
            <v>30523</v>
          </cell>
          <cell r="DG1442">
            <v>47984</v>
          </cell>
          <cell r="DH1442">
            <v>1169413</v>
          </cell>
          <cell r="DI1442">
            <v>53437</v>
          </cell>
          <cell r="DJ1442">
            <v>21921</v>
          </cell>
          <cell r="DK1442">
            <v>370</v>
          </cell>
          <cell r="DL1442">
            <v>34207</v>
          </cell>
          <cell r="DM1442">
            <v>1384368</v>
          </cell>
          <cell r="DN1442">
            <v>1476454</v>
          </cell>
          <cell r="DO1442">
            <v>0</v>
          </cell>
          <cell r="DP1442">
            <v>106914</v>
          </cell>
          <cell r="DQ1442">
            <v>221302</v>
          </cell>
          <cell r="DR1442">
            <v>2512836</v>
          </cell>
          <cell r="DS1442">
            <v>1121985</v>
          </cell>
          <cell r="DT1442">
            <v>76902</v>
          </cell>
          <cell r="DU1442">
            <v>1651988</v>
          </cell>
          <cell r="DV1442">
            <v>295064</v>
          </cell>
        </row>
        <row r="1443">
          <cell r="C1443" t="str">
            <v>西予市</v>
          </cell>
          <cell r="D1443">
            <v>1</v>
          </cell>
          <cell r="E1443">
            <v>5</v>
          </cell>
          <cell r="F1443">
            <v>0</v>
          </cell>
          <cell r="G1443">
            <v>796548</v>
          </cell>
          <cell r="H1443">
            <v>322364</v>
          </cell>
          <cell r="I1443">
            <v>233563</v>
          </cell>
          <cell r="J1443">
            <v>13823</v>
          </cell>
          <cell r="K1443">
            <v>655</v>
          </cell>
          <cell r="L1443">
            <v>82588</v>
          </cell>
          <cell r="M1443">
            <v>43655</v>
          </cell>
          <cell r="N1443">
            <v>23103</v>
          </cell>
          <cell r="O1443">
            <v>19570</v>
          </cell>
          <cell r="P1443">
            <v>13268</v>
          </cell>
          <cell r="Q1443">
            <v>186312</v>
          </cell>
          <cell r="R1443">
            <v>67218</v>
          </cell>
          <cell r="S1443">
            <v>166737</v>
          </cell>
          <cell r="T1443">
            <v>82418</v>
          </cell>
          <cell r="U1443">
            <v>152592</v>
          </cell>
          <cell r="V1443">
            <v>65280</v>
          </cell>
          <cell r="W1443">
            <v>44226</v>
          </cell>
          <cell r="X1443">
            <v>55505</v>
          </cell>
          <cell r="Y1443">
            <v>0</v>
          </cell>
          <cell r="Z1443">
            <v>0</v>
          </cell>
          <cell r="AA1443">
            <v>332982</v>
          </cell>
          <cell r="AB1443">
            <v>174383</v>
          </cell>
          <cell r="AC1443">
            <v>396380</v>
          </cell>
          <cell r="AD1443">
            <v>961785</v>
          </cell>
          <cell r="AE1443">
            <v>1555198</v>
          </cell>
          <cell r="AF1443">
            <v>771342</v>
          </cell>
          <cell r="AG1443">
            <v>235394</v>
          </cell>
          <cell r="AH1443">
            <v>292190</v>
          </cell>
          <cell r="AI1443">
            <v>320813</v>
          </cell>
          <cell r="AJ1443">
            <v>65373</v>
          </cell>
          <cell r="AK1443">
            <v>109417</v>
          </cell>
          <cell r="AL1443">
            <v>36302</v>
          </cell>
          <cell r="AM1443">
            <v>58406</v>
          </cell>
          <cell r="AN1443">
            <v>1302244</v>
          </cell>
          <cell r="AO1443">
            <v>84615</v>
          </cell>
          <cell r="AP1443">
            <v>942256</v>
          </cell>
          <cell r="AQ1443">
            <v>385659</v>
          </cell>
          <cell r="AR1443">
            <v>152434</v>
          </cell>
          <cell r="AS1443">
            <v>99914</v>
          </cell>
          <cell r="AT1443">
            <v>0</v>
          </cell>
          <cell r="AU1443">
            <v>22215</v>
          </cell>
          <cell r="AV1443">
            <v>2479</v>
          </cell>
          <cell r="AW1443">
            <v>20921</v>
          </cell>
          <cell r="AX1443">
            <v>3863</v>
          </cell>
          <cell r="AY1443">
            <v>700359</v>
          </cell>
          <cell r="AZ1443">
            <v>0</v>
          </cell>
          <cell r="BA1443">
            <v>1183522</v>
          </cell>
          <cell r="BB1443">
            <v>0</v>
          </cell>
          <cell r="BC1443">
            <v>0</v>
          </cell>
          <cell r="BD1443">
            <v>0</v>
          </cell>
          <cell r="BE1443">
            <v>811766</v>
          </cell>
          <cell r="BF1443">
            <v>0</v>
          </cell>
          <cell r="BG1443">
            <v>87107</v>
          </cell>
          <cell r="BH1443">
            <v>127583</v>
          </cell>
          <cell r="BI1443">
            <v>229568</v>
          </cell>
          <cell r="BJ1443">
            <v>204397</v>
          </cell>
          <cell r="BK1443">
            <v>6615</v>
          </cell>
          <cell r="BL1443">
            <v>89237</v>
          </cell>
          <cell r="BM1443">
            <v>983070</v>
          </cell>
          <cell r="BN1443">
            <v>771685</v>
          </cell>
          <cell r="BO1443">
            <v>318517</v>
          </cell>
          <cell r="BP1443">
            <v>13443</v>
          </cell>
          <cell r="BQ1443">
            <v>81270</v>
          </cell>
          <cell r="BR1443">
            <v>22220</v>
          </cell>
          <cell r="BS1443">
            <v>19039</v>
          </cell>
          <cell r="BT1443">
            <v>184275</v>
          </cell>
          <cell r="BU1443">
            <v>65729</v>
          </cell>
          <cell r="BV1443">
            <v>165596</v>
          </cell>
          <cell r="BW1443">
            <v>81800</v>
          </cell>
          <cell r="BX1443">
            <v>152496</v>
          </cell>
          <cell r="BY1443">
            <v>66976</v>
          </cell>
          <cell r="BZ1443">
            <v>44075</v>
          </cell>
          <cell r="CA1443">
            <v>55145</v>
          </cell>
          <cell r="CB1443">
            <v>0</v>
          </cell>
          <cell r="CC1443">
            <v>0</v>
          </cell>
          <cell r="CD1443">
            <v>321745</v>
          </cell>
          <cell r="CE1443">
            <v>222916</v>
          </cell>
          <cell r="CF1443">
            <v>380878</v>
          </cell>
          <cell r="CG1443">
            <v>982806</v>
          </cell>
          <cell r="CH1443">
            <v>1546617</v>
          </cell>
          <cell r="CI1443">
            <v>227886</v>
          </cell>
          <cell r="CJ1443">
            <v>293664</v>
          </cell>
          <cell r="CK1443">
            <v>63962</v>
          </cell>
          <cell r="CL1443">
            <v>312900</v>
          </cell>
          <cell r="CM1443">
            <v>102324</v>
          </cell>
          <cell r="CN1443">
            <v>54689</v>
          </cell>
          <cell r="CO1443">
            <v>235376</v>
          </cell>
          <cell r="CP1443">
            <v>655</v>
          </cell>
          <cell r="CQ1443">
            <v>47902</v>
          </cell>
          <cell r="CR1443">
            <v>144598</v>
          </cell>
          <cell r="CS1443">
            <v>0</v>
          </cell>
          <cell r="CT1443">
            <v>89942</v>
          </cell>
          <cell r="CU1443">
            <v>0</v>
          </cell>
          <cell r="CV1443">
            <v>1094012</v>
          </cell>
          <cell r="CW1443">
            <v>0</v>
          </cell>
          <cell r="CX1443">
            <v>2483</v>
          </cell>
          <cell r="CY1443">
            <v>0</v>
          </cell>
          <cell r="CZ1443">
            <v>234743</v>
          </cell>
          <cell r="DA1443">
            <v>204536</v>
          </cell>
          <cell r="DB1443">
            <v>5174</v>
          </cell>
          <cell r="DC1443">
            <v>102604</v>
          </cell>
          <cell r="DD1443">
            <v>9919474</v>
          </cell>
          <cell r="DE1443">
            <v>25895</v>
          </cell>
          <cell r="DF1443">
            <v>6141</v>
          </cell>
          <cell r="DG1443">
            <v>77439</v>
          </cell>
          <cell r="DH1443">
            <v>763251</v>
          </cell>
          <cell r="DI1443">
            <v>35485</v>
          </cell>
          <cell r="DJ1443">
            <v>13198</v>
          </cell>
          <cell r="DK1443">
            <v>0</v>
          </cell>
          <cell r="DL1443">
            <v>22243</v>
          </cell>
          <cell r="DM1443">
            <v>854433</v>
          </cell>
          <cell r="DN1443">
            <v>771040</v>
          </cell>
          <cell r="DO1443">
            <v>0</v>
          </cell>
          <cell r="DP1443">
            <v>31892</v>
          </cell>
          <cell r="DQ1443">
            <v>135461</v>
          </cell>
          <cell r="DR1443">
            <v>917430</v>
          </cell>
          <cell r="DS1443">
            <v>1269433</v>
          </cell>
          <cell r="DT1443">
            <v>84091</v>
          </cell>
          <cell r="DU1443">
            <v>862272</v>
          </cell>
          <cell r="DV1443">
            <v>387530</v>
          </cell>
        </row>
        <row r="1444">
          <cell r="C1444" t="str">
            <v>東温市</v>
          </cell>
          <cell r="D1444">
            <v>1</v>
          </cell>
          <cell r="E1444">
            <v>5</v>
          </cell>
          <cell r="F1444">
            <v>0</v>
          </cell>
          <cell r="G1444">
            <v>627177</v>
          </cell>
          <cell r="H1444">
            <v>120868</v>
          </cell>
          <cell r="I1444">
            <v>81906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30242</v>
          </cell>
          <cell r="O1444">
            <v>18748</v>
          </cell>
          <cell r="P1444">
            <v>13570</v>
          </cell>
          <cell r="Q1444">
            <v>256415</v>
          </cell>
          <cell r="R1444">
            <v>62170</v>
          </cell>
          <cell r="S1444">
            <v>84521</v>
          </cell>
          <cell r="T1444">
            <v>68962</v>
          </cell>
          <cell r="U1444">
            <v>89012</v>
          </cell>
          <cell r="V1444">
            <v>40464</v>
          </cell>
          <cell r="W1444">
            <v>38961</v>
          </cell>
          <cell r="X1444">
            <v>22202</v>
          </cell>
          <cell r="Y1444">
            <v>0</v>
          </cell>
          <cell r="Z1444">
            <v>0</v>
          </cell>
          <cell r="AA1444">
            <v>288197</v>
          </cell>
          <cell r="AB1444">
            <v>180018</v>
          </cell>
          <cell r="AC1444">
            <v>392823</v>
          </cell>
          <cell r="AD1444">
            <v>534080</v>
          </cell>
          <cell r="AE1444">
            <v>821425</v>
          </cell>
          <cell r="AF1444">
            <v>446761</v>
          </cell>
          <cell r="AG1444">
            <v>211244</v>
          </cell>
          <cell r="AH1444">
            <v>146191</v>
          </cell>
          <cell r="AI1444">
            <v>90347</v>
          </cell>
          <cell r="AJ1444">
            <v>63666</v>
          </cell>
          <cell r="AK1444">
            <v>93557</v>
          </cell>
          <cell r="AL1444">
            <v>19786</v>
          </cell>
          <cell r="AM1444">
            <v>54540</v>
          </cell>
          <cell r="AN1444">
            <v>433319</v>
          </cell>
          <cell r="AO1444">
            <v>34484</v>
          </cell>
          <cell r="AP1444">
            <v>915483</v>
          </cell>
          <cell r="AQ1444">
            <v>151373</v>
          </cell>
          <cell r="AR1444">
            <v>8976</v>
          </cell>
          <cell r="AS1444">
            <v>0</v>
          </cell>
          <cell r="AT1444">
            <v>16</v>
          </cell>
          <cell r="AU1444">
            <v>16851</v>
          </cell>
          <cell r="AV1444">
            <v>1634</v>
          </cell>
          <cell r="AW1444">
            <v>33007</v>
          </cell>
          <cell r="AX1444">
            <v>4745</v>
          </cell>
          <cell r="AY1444">
            <v>489304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414110</v>
          </cell>
          <cell r="BF1444">
            <v>0</v>
          </cell>
          <cell r="BG1444">
            <v>35388</v>
          </cell>
          <cell r="BH1444">
            <v>140071</v>
          </cell>
          <cell r="BI1444">
            <v>176018</v>
          </cell>
          <cell r="BJ1444">
            <v>89183</v>
          </cell>
          <cell r="BK1444">
            <v>2563</v>
          </cell>
          <cell r="BL1444">
            <v>44937</v>
          </cell>
          <cell r="BM1444">
            <v>1264890</v>
          </cell>
          <cell r="BN1444">
            <v>606886</v>
          </cell>
          <cell r="BO1444">
            <v>119857</v>
          </cell>
          <cell r="BP1444">
            <v>0</v>
          </cell>
          <cell r="BQ1444">
            <v>0</v>
          </cell>
          <cell r="BR1444">
            <v>29086</v>
          </cell>
          <cell r="BS1444">
            <v>18240</v>
          </cell>
          <cell r="BT1444">
            <v>379245</v>
          </cell>
          <cell r="BU1444">
            <v>59504</v>
          </cell>
          <cell r="BV1444">
            <v>84389</v>
          </cell>
          <cell r="BW1444">
            <v>67076</v>
          </cell>
          <cell r="BX1444">
            <v>88956</v>
          </cell>
          <cell r="BY1444">
            <v>38915</v>
          </cell>
          <cell r="BZ1444">
            <v>37925</v>
          </cell>
          <cell r="CA1444">
            <v>22058</v>
          </cell>
          <cell r="CB1444">
            <v>0</v>
          </cell>
          <cell r="CC1444">
            <v>0</v>
          </cell>
          <cell r="CD1444">
            <v>276025</v>
          </cell>
          <cell r="CE1444">
            <v>159537</v>
          </cell>
          <cell r="CF1444">
            <v>371991</v>
          </cell>
          <cell r="CG1444">
            <v>557197</v>
          </cell>
          <cell r="CH1444">
            <v>812423</v>
          </cell>
          <cell r="CI1444">
            <v>206431</v>
          </cell>
          <cell r="CJ1444">
            <v>142508</v>
          </cell>
          <cell r="CK1444">
            <v>62292</v>
          </cell>
          <cell r="CL1444">
            <v>86625</v>
          </cell>
          <cell r="CM1444">
            <v>87385</v>
          </cell>
          <cell r="CN1444">
            <v>50919</v>
          </cell>
          <cell r="CO1444">
            <v>82908</v>
          </cell>
          <cell r="CP1444">
            <v>0</v>
          </cell>
          <cell r="CQ1444">
            <v>0</v>
          </cell>
          <cell r="CR1444">
            <v>8855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1636</v>
          </cell>
          <cell r="CY1444">
            <v>0</v>
          </cell>
          <cell r="CZ1444">
            <v>171982</v>
          </cell>
          <cell r="DA1444">
            <v>89183</v>
          </cell>
          <cell r="DB1444">
            <v>2021</v>
          </cell>
          <cell r="DC1444">
            <v>59881</v>
          </cell>
          <cell r="DD1444">
            <v>6552539</v>
          </cell>
          <cell r="DE1444">
            <v>29923</v>
          </cell>
          <cell r="DF1444">
            <v>7364</v>
          </cell>
          <cell r="DG1444">
            <v>30763</v>
          </cell>
          <cell r="DH1444">
            <v>437744</v>
          </cell>
          <cell r="DI1444">
            <v>19342</v>
          </cell>
          <cell r="DJ1444">
            <v>13536</v>
          </cell>
          <cell r="DK1444">
            <v>16</v>
          </cell>
          <cell r="DL1444">
            <v>19814</v>
          </cell>
          <cell r="DM1444">
            <v>419958</v>
          </cell>
          <cell r="DN1444">
            <v>523723</v>
          </cell>
          <cell r="DO1444">
            <v>0</v>
          </cell>
          <cell r="DP1444">
            <v>32185</v>
          </cell>
          <cell r="DQ1444">
            <v>135952</v>
          </cell>
          <cell r="DR1444">
            <v>1212852</v>
          </cell>
          <cell r="DS1444">
            <v>386393</v>
          </cell>
          <cell r="DT1444">
            <v>34294</v>
          </cell>
          <cell r="DU1444">
            <v>837285</v>
          </cell>
          <cell r="DV1444">
            <v>152196</v>
          </cell>
        </row>
        <row r="1445">
          <cell r="C1445" t="str">
            <v>上島町</v>
          </cell>
          <cell r="D1445">
            <v>1</v>
          </cell>
          <cell r="E1445">
            <v>6</v>
          </cell>
          <cell r="F1445">
            <v>0</v>
          </cell>
          <cell r="G1445">
            <v>202237</v>
          </cell>
          <cell r="H1445">
            <v>28431</v>
          </cell>
          <cell r="I1445">
            <v>22814</v>
          </cell>
          <cell r="J1445">
            <v>26103</v>
          </cell>
          <cell r="K1445">
            <v>25652</v>
          </cell>
          <cell r="L1445">
            <v>41814</v>
          </cell>
          <cell r="M1445">
            <v>18979</v>
          </cell>
          <cell r="N1445">
            <v>0</v>
          </cell>
          <cell r="O1445">
            <v>3599</v>
          </cell>
          <cell r="P1445">
            <v>0</v>
          </cell>
          <cell r="Q1445">
            <v>86011</v>
          </cell>
          <cell r="R1445">
            <v>40597</v>
          </cell>
          <cell r="S1445">
            <v>21379</v>
          </cell>
          <cell r="T1445">
            <v>17661</v>
          </cell>
          <cell r="U1445">
            <v>50864</v>
          </cell>
          <cell r="V1445">
            <v>10944</v>
          </cell>
          <cell r="W1445">
            <v>15795</v>
          </cell>
          <cell r="X1445">
            <v>33303</v>
          </cell>
          <cell r="Y1445">
            <v>0</v>
          </cell>
          <cell r="Z1445">
            <v>0</v>
          </cell>
          <cell r="AA1445">
            <v>80605</v>
          </cell>
          <cell r="AB1445">
            <v>0</v>
          </cell>
          <cell r="AC1445">
            <v>59356</v>
          </cell>
          <cell r="AD1445">
            <v>211300</v>
          </cell>
          <cell r="AE1445">
            <v>282170</v>
          </cell>
          <cell r="AF1445">
            <v>138653</v>
          </cell>
          <cell r="AG1445">
            <v>38472</v>
          </cell>
          <cell r="AH1445">
            <v>51540</v>
          </cell>
          <cell r="AI1445">
            <v>13525</v>
          </cell>
          <cell r="AJ1445">
            <v>24998</v>
          </cell>
          <cell r="AK1445">
            <v>40517</v>
          </cell>
          <cell r="AL1445">
            <v>8163</v>
          </cell>
          <cell r="AM1445">
            <v>18211</v>
          </cell>
          <cell r="AN1445">
            <v>697983</v>
          </cell>
          <cell r="AO1445">
            <v>6499</v>
          </cell>
          <cell r="AP1445">
            <v>380087</v>
          </cell>
          <cell r="AQ1445">
            <v>30704</v>
          </cell>
          <cell r="AR1445">
            <v>4955</v>
          </cell>
          <cell r="AS1445">
            <v>238245</v>
          </cell>
          <cell r="AT1445">
            <v>0</v>
          </cell>
          <cell r="AU1445">
            <v>5836</v>
          </cell>
          <cell r="AV1445">
            <v>228</v>
          </cell>
          <cell r="AW1445">
            <v>20868</v>
          </cell>
          <cell r="AX1445">
            <v>873</v>
          </cell>
          <cell r="AY1445">
            <v>186756</v>
          </cell>
          <cell r="AZ1445">
            <v>0</v>
          </cell>
          <cell r="BA1445">
            <v>113375</v>
          </cell>
          <cell r="BB1445">
            <v>0</v>
          </cell>
          <cell r="BC1445">
            <v>0</v>
          </cell>
          <cell r="BD1445">
            <v>0</v>
          </cell>
          <cell r="BE1445">
            <v>153705</v>
          </cell>
          <cell r="BF1445">
            <v>0</v>
          </cell>
          <cell r="BG1445">
            <v>10501</v>
          </cell>
          <cell r="BH1445">
            <v>47526</v>
          </cell>
          <cell r="BI1445">
            <v>130682</v>
          </cell>
          <cell r="BJ1445">
            <v>83567</v>
          </cell>
          <cell r="BK1445">
            <v>3579</v>
          </cell>
          <cell r="BL1445">
            <v>40332</v>
          </cell>
          <cell r="BM1445">
            <v>192390</v>
          </cell>
          <cell r="BN1445">
            <v>194393</v>
          </cell>
          <cell r="BO1445">
            <v>28113</v>
          </cell>
          <cell r="BP1445">
            <v>25385</v>
          </cell>
          <cell r="BQ1445">
            <v>41400</v>
          </cell>
          <cell r="BR1445">
            <v>0</v>
          </cell>
          <cell r="BS1445">
            <v>3502</v>
          </cell>
          <cell r="BT1445">
            <v>87842</v>
          </cell>
          <cell r="BU1445">
            <v>42803</v>
          </cell>
          <cell r="BV1445">
            <v>21803</v>
          </cell>
          <cell r="BW1445">
            <v>17178</v>
          </cell>
          <cell r="BX1445">
            <v>50832</v>
          </cell>
          <cell r="BY1445">
            <v>10096</v>
          </cell>
          <cell r="BZ1445">
            <v>15375</v>
          </cell>
          <cell r="CA1445">
            <v>33087</v>
          </cell>
          <cell r="CB1445">
            <v>0</v>
          </cell>
          <cell r="CC1445">
            <v>0</v>
          </cell>
          <cell r="CD1445">
            <v>77217</v>
          </cell>
          <cell r="CE1445">
            <v>0</v>
          </cell>
          <cell r="CF1445">
            <v>57686</v>
          </cell>
          <cell r="CG1445">
            <v>205729</v>
          </cell>
          <cell r="CH1445">
            <v>275710</v>
          </cell>
          <cell r="CI1445">
            <v>37245</v>
          </cell>
          <cell r="CJ1445">
            <v>48484</v>
          </cell>
          <cell r="CK1445">
            <v>24238</v>
          </cell>
          <cell r="CL1445">
            <v>13125</v>
          </cell>
          <cell r="CM1445">
            <v>38831</v>
          </cell>
          <cell r="CN1445">
            <v>16937</v>
          </cell>
          <cell r="CO1445">
            <v>22936</v>
          </cell>
          <cell r="CP1445">
            <v>25745</v>
          </cell>
          <cell r="CQ1445">
            <v>20675</v>
          </cell>
          <cell r="CR1445">
            <v>4947</v>
          </cell>
          <cell r="CS1445">
            <v>0</v>
          </cell>
          <cell r="CT1445">
            <v>268742</v>
          </cell>
          <cell r="CU1445">
            <v>0</v>
          </cell>
          <cell r="CV1445">
            <v>101070</v>
          </cell>
          <cell r="CW1445">
            <v>0</v>
          </cell>
          <cell r="CX1445">
            <v>229</v>
          </cell>
          <cell r="CY1445">
            <v>0</v>
          </cell>
          <cell r="CZ1445">
            <v>132053</v>
          </cell>
          <cell r="DA1445">
            <v>83593</v>
          </cell>
          <cell r="DB1445">
            <v>2342</v>
          </cell>
          <cell r="DC1445">
            <v>48603</v>
          </cell>
          <cell r="DD1445">
            <v>2436104</v>
          </cell>
          <cell r="DE1445">
            <v>22950</v>
          </cell>
          <cell r="DF1445">
            <v>1348</v>
          </cell>
          <cell r="DG1445">
            <v>7624</v>
          </cell>
          <cell r="DH1445">
            <v>136944</v>
          </cell>
          <cell r="DI1445">
            <v>7905</v>
          </cell>
          <cell r="DJ1445">
            <v>0</v>
          </cell>
          <cell r="DK1445">
            <v>0</v>
          </cell>
          <cell r="DL1445">
            <v>5853</v>
          </cell>
          <cell r="DM1445">
            <v>151918</v>
          </cell>
          <cell r="DN1445">
            <v>208331</v>
          </cell>
          <cell r="DO1445">
            <v>0</v>
          </cell>
          <cell r="DP1445">
            <v>7002</v>
          </cell>
          <cell r="DQ1445">
            <v>49831</v>
          </cell>
          <cell r="DR1445">
            <v>181896</v>
          </cell>
          <cell r="DS1445">
            <v>666684</v>
          </cell>
          <cell r="DT1445">
            <v>6308</v>
          </cell>
          <cell r="DU1445">
            <v>352052</v>
          </cell>
          <cell r="DV1445">
            <v>30888</v>
          </cell>
        </row>
        <row r="1446">
          <cell r="C1446" t="str">
            <v>久万高原町</v>
          </cell>
          <cell r="D1446">
            <v>1</v>
          </cell>
          <cell r="E1446">
            <v>6</v>
          </cell>
          <cell r="F1446">
            <v>0</v>
          </cell>
          <cell r="G1446">
            <v>279579</v>
          </cell>
          <cell r="H1446">
            <v>104612</v>
          </cell>
          <cell r="I1446">
            <v>68629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3624</v>
          </cell>
          <cell r="O1446">
            <v>4094</v>
          </cell>
          <cell r="P1446">
            <v>5935</v>
          </cell>
          <cell r="Q1446">
            <v>76704</v>
          </cell>
          <cell r="R1446">
            <v>21296</v>
          </cell>
          <cell r="S1446">
            <v>11423</v>
          </cell>
          <cell r="T1446">
            <v>35322</v>
          </cell>
          <cell r="U1446">
            <v>114444</v>
          </cell>
          <cell r="V1446">
            <v>5280</v>
          </cell>
          <cell r="W1446">
            <v>13689</v>
          </cell>
          <cell r="X1446">
            <v>22202</v>
          </cell>
          <cell r="Y1446">
            <v>0</v>
          </cell>
          <cell r="Z1446">
            <v>0</v>
          </cell>
          <cell r="AA1446">
            <v>150515</v>
          </cell>
          <cell r="AB1446">
            <v>0</v>
          </cell>
          <cell r="AC1446">
            <v>123228</v>
          </cell>
          <cell r="AD1446">
            <v>418372</v>
          </cell>
          <cell r="AE1446">
            <v>487563</v>
          </cell>
          <cell r="AF1446">
            <v>202831</v>
          </cell>
          <cell r="AG1446">
            <v>70090</v>
          </cell>
          <cell r="AH1446">
            <v>136036</v>
          </cell>
          <cell r="AI1446">
            <v>577788</v>
          </cell>
          <cell r="AJ1446">
            <v>26758</v>
          </cell>
          <cell r="AK1446">
            <v>52808</v>
          </cell>
          <cell r="AL1446">
            <v>13317</v>
          </cell>
          <cell r="AM1446">
            <v>22174</v>
          </cell>
          <cell r="AN1446">
            <v>539027</v>
          </cell>
          <cell r="AO1446">
            <v>72862</v>
          </cell>
          <cell r="AP1446">
            <v>408052</v>
          </cell>
          <cell r="AQ1446">
            <v>337019</v>
          </cell>
          <cell r="AR1446">
            <v>30140</v>
          </cell>
          <cell r="AS1446">
            <v>22977</v>
          </cell>
          <cell r="AT1446">
            <v>500</v>
          </cell>
          <cell r="AU1446">
            <v>12717</v>
          </cell>
          <cell r="AV1446">
            <v>301</v>
          </cell>
          <cell r="AW1446">
            <v>12447</v>
          </cell>
          <cell r="AX1446">
            <v>980</v>
          </cell>
          <cell r="AY1446">
            <v>275495</v>
          </cell>
          <cell r="AZ1446">
            <v>0</v>
          </cell>
          <cell r="BA1446">
            <v>175486</v>
          </cell>
          <cell r="BB1446">
            <v>0</v>
          </cell>
          <cell r="BC1446">
            <v>0</v>
          </cell>
          <cell r="BD1446">
            <v>0</v>
          </cell>
          <cell r="BE1446">
            <v>190061</v>
          </cell>
          <cell r="BF1446">
            <v>0</v>
          </cell>
          <cell r="BG1446">
            <v>21936</v>
          </cell>
          <cell r="BH1446">
            <v>63857</v>
          </cell>
          <cell r="BI1446">
            <v>150287</v>
          </cell>
          <cell r="BJ1446">
            <v>109886</v>
          </cell>
          <cell r="BK1446">
            <v>0</v>
          </cell>
          <cell r="BL1446">
            <v>62708</v>
          </cell>
          <cell r="BM1446">
            <v>213675</v>
          </cell>
          <cell r="BN1446">
            <v>271707</v>
          </cell>
          <cell r="BO1446">
            <v>103680</v>
          </cell>
          <cell r="BP1446">
            <v>0</v>
          </cell>
          <cell r="BQ1446">
            <v>0</v>
          </cell>
          <cell r="BR1446">
            <v>3485</v>
          </cell>
          <cell r="BS1446">
            <v>3983</v>
          </cell>
          <cell r="BT1446">
            <v>99026</v>
          </cell>
          <cell r="BU1446">
            <v>20344</v>
          </cell>
          <cell r="BV1446">
            <v>10927</v>
          </cell>
          <cell r="BW1446">
            <v>35992</v>
          </cell>
          <cell r="BX1446">
            <v>114372</v>
          </cell>
          <cell r="BY1446">
            <v>5498</v>
          </cell>
          <cell r="BZ1446">
            <v>13325</v>
          </cell>
          <cell r="CA1446">
            <v>22058</v>
          </cell>
          <cell r="CB1446">
            <v>0</v>
          </cell>
          <cell r="CC1446">
            <v>0</v>
          </cell>
          <cell r="CD1446">
            <v>144879</v>
          </cell>
          <cell r="CE1446">
            <v>0</v>
          </cell>
          <cell r="CF1446">
            <v>121233</v>
          </cell>
          <cell r="CG1446">
            <v>424331</v>
          </cell>
          <cell r="CH1446">
            <v>500951</v>
          </cell>
          <cell r="CI1446">
            <v>67968</v>
          </cell>
          <cell r="CJ1446">
            <v>132388</v>
          </cell>
          <cell r="CK1446">
            <v>25969</v>
          </cell>
          <cell r="CL1446">
            <v>558600</v>
          </cell>
          <cell r="CM1446">
            <v>50392</v>
          </cell>
          <cell r="CN1446">
            <v>19960</v>
          </cell>
          <cell r="CO1446">
            <v>69184</v>
          </cell>
          <cell r="CP1446">
            <v>0</v>
          </cell>
          <cell r="CQ1446">
            <v>0</v>
          </cell>
          <cell r="CR1446">
            <v>22436</v>
          </cell>
          <cell r="CS1446">
            <v>0</v>
          </cell>
          <cell r="CT1446">
            <v>24023</v>
          </cell>
          <cell r="CU1446">
            <v>0</v>
          </cell>
          <cell r="CV1446">
            <v>155596</v>
          </cell>
          <cell r="CW1446">
            <v>0</v>
          </cell>
          <cell r="CX1446">
            <v>302</v>
          </cell>
          <cell r="CY1446">
            <v>0</v>
          </cell>
          <cell r="CZ1446">
            <v>156781</v>
          </cell>
          <cell r="DA1446">
            <v>109943</v>
          </cell>
          <cell r="DB1446">
            <v>0</v>
          </cell>
          <cell r="DC1446">
            <v>72842</v>
          </cell>
          <cell r="DD1446">
            <v>3835945</v>
          </cell>
          <cell r="DE1446">
            <v>16857</v>
          </cell>
          <cell r="DF1446">
            <v>1579</v>
          </cell>
          <cell r="DG1446">
            <v>18362</v>
          </cell>
          <cell r="DH1446">
            <v>201213</v>
          </cell>
          <cell r="DI1446">
            <v>13110</v>
          </cell>
          <cell r="DJ1446">
            <v>5903</v>
          </cell>
          <cell r="DK1446">
            <v>500</v>
          </cell>
          <cell r="DL1446">
            <v>12870</v>
          </cell>
          <cell r="DM1446">
            <v>139813</v>
          </cell>
          <cell r="DN1446">
            <v>308154</v>
          </cell>
          <cell r="DO1446">
            <v>0</v>
          </cell>
          <cell r="DP1446">
            <v>10493</v>
          </cell>
          <cell r="DQ1446">
            <v>67622</v>
          </cell>
          <cell r="DR1446">
            <v>220851</v>
          </cell>
          <cell r="DS1446">
            <v>502178</v>
          </cell>
          <cell r="DT1446">
            <v>72438</v>
          </cell>
          <cell r="DU1446">
            <v>378048</v>
          </cell>
          <cell r="DV1446">
            <v>338646</v>
          </cell>
        </row>
        <row r="1447">
          <cell r="C1447" t="str">
            <v>松前町</v>
          </cell>
          <cell r="D1447">
            <v>1</v>
          </cell>
          <cell r="E1447">
            <v>6</v>
          </cell>
          <cell r="F1447">
            <v>0</v>
          </cell>
          <cell r="G1447">
            <v>490918</v>
          </cell>
          <cell r="H1447">
            <v>68307</v>
          </cell>
          <cell r="I1447">
            <v>69564</v>
          </cell>
          <cell r="J1447">
            <v>0</v>
          </cell>
          <cell r="K1447">
            <v>11716</v>
          </cell>
          <cell r="L1447">
            <v>0</v>
          </cell>
          <cell r="M1447">
            <v>0</v>
          </cell>
          <cell r="N1447">
            <v>30223</v>
          </cell>
          <cell r="O1447">
            <v>16385</v>
          </cell>
          <cell r="P1447">
            <v>5481</v>
          </cell>
          <cell r="Q1447">
            <v>158207</v>
          </cell>
          <cell r="R1447">
            <v>59526</v>
          </cell>
          <cell r="S1447">
            <v>83945</v>
          </cell>
          <cell r="T1447">
            <v>59711</v>
          </cell>
          <cell r="U1447">
            <v>38148</v>
          </cell>
          <cell r="V1447">
            <v>40464</v>
          </cell>
          <cell r="W1447">
            <v>37908</v>
          </cell>
          <cell r="X1447">
            <v>33303</v>
          </cell>
          <cell r="Y1447">
            <v>0</v>
          </cell>
          <cell r="Z1447">
            <v>0</v>
          </cell>
          <cell r="AA1447">
            <v>197476</v>
          </cell>
          <cell r="AB1447">
            <v>0</v>
          </cell>
          <cell r="AC1447">
            <v>270435</v>
          </cell>
          <cell r="AD1447">
            <v>315936</v>
          </cell>
          <cell r="AE1447">
            <v>737035</v>
          </cell>
          <cell r="AF1447">
            <v>416731</v>
          </cell>
          <cell r="AG1447">
            <v>168822</v>
          </cell>
          <cell r="AH1447">
            <v>95321</v>
          </cell>
          <cell r="AI1447">
            <v>15148</v>
          </cell>
          <cell r="AJ1447">
            <v>58854</v>
          </cell>
          <cell r="AK1447">
            <v>68882</v>
          </cell>
          <cell r="AL1447">
            <v>16690</v>
          </cell>
          <cell r="AM1447">
            <v>43335</v>
          </cell>
          <cell r="AN1447">
            <v>113943</v>
          </cell>
          <cell r="AO1447">
            <v>8250</v>
          </cell>
          <cell r="AP1447">
            <v>838487</v>
          </cell>
          <cell r="AQ1447">
            <v>32390</v>
          </cell>
          <cell r="AR1447">
            <v>0</v>
          </cell>
          <cell r="AS1447">
            <v>0</v>
          </cell>
          <cell r="AT1447">
            <v>0</v>
          </cell>
          <cell r="AU1447">
            <v>11983</v>
          </cell>
          <cell r="AV1447">
            <v>5669</v>
          </cell>
          <cell r="AW1447">
            <v>18133</v>
          </cell>
          <cell r="AX1447">
            <v>3782</v>
          </cell>
          <cell r="AY1447">
            <v>421835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45673</v>
          </cell>
          <cell r="BH1447">
            <v>99103</v>
          </cell>
          <cell r="BI1447">
            <v>161187</v>
          </cell>
          <cell r="BJ1447">
            <v>59397</v>
          </cell>
          <cell r="BK1447">
            <v>29424</v>
          </cell>
          <cell r="BL1447">
            <v>42493</v>
          </cell>
          <cell r="BM1447">
            <v>991485</v>
          </cell>
          <cell r="BN1447">
            <v>478643</v>
          </cell>
          <cell r="BO1447">
            <v>67658</v>
          </cell>
          <cell r="BP1447">
            <v>0</v>
          </cell>
          <cell r="BQ1447">
            <v>0</v>
          </cell>
          <cell r="BR1447">
            <v>29067</v>
          </cell>
          <cell r="BS1447">
            <v>15941</v>
          </cell>
          <cell r="BT1447">
            <v>152381</v>
          </cell>
          <cell r="BU1447">
            <v>55454</v>
          </cell>
          <cell r="BV1447">
            <v>84850</v>
          </cell>
          <cell r="BW1447">
            <v>58078</v>
          </cell>
          <cell r="BX1447">
            <v>38124</v>
          </cell>
          <cell r="BY1447">
            <v>39389</v>
          </cell>
          <cell r="BZ1447">
            <v>34850</v>
          </cell>
          <cell r="CA1447">
            <v>33087</v>
          </cell>
          <cell r="CB1447">
            <v>0</v>
          </cell>
          <cell r="CC1447">
            <v>0</v>
          </cell>
          <cell r="CD1447">
            <v>185313</v>
          </cell>
          <cell r="CE1447">
            <v>0</v>
          </cell>
          <cell r="CF1447">
            <v>249735</v>
          </cell>
          <cell r="CG1447">
            <v>309968</v>
          </cell>
          <cell r="CH1447">
            <v>720928</v>
          </cell>
          <cell r="CI1447">
            <v>163747</v>
          </cell>
          <cell r="CJ1447">
            <v>91448</v>
          </cell>
          <cell r="CK1447">
            <v>57544</v>
          </cell>
          <cell r="CL1447">
            <v>15225</v>
          </cell>
          <cell r="CM1447">
            <v>63872</v>
          </cell>
          <cell r="CN1447">
            <v>40383</v>
          </cell>
          <cell r="CO1447">
            <v>70312</v>
          </cell>
          <cell r="CP1447">
            <v>11716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5677</v>
          </cell>
          <cell r="CY1447">
            <v>0</v>
          </cell>
          <cell r="CZ1447">
            <v>157661</v>
          </cell>
          <cell r="DA1447">
            <v>59397</v>
          </cell>
          <cell r="DB1447">
            <v>13148</v>
          </cell>
          <cell r="DC1447">
            <v>60598</v>
          </cell>
          <cell r="DD1447">
            <v>4546408</v>
          </cell>
          <cell r="DE1447">
            <v>16861</v>
          </cell>
          <cell r="DF1447">
            <v>5894</v>
          </cell>
          <cell r="DG1447">
            <v>44648</v>
          </cell>
          <cell r="DH1447">
            <v>413123</v>
          </cell>
          <cell r="DI1447">
            <v>16243</v>
          </cell>
          <cell r="DJ1447">
            <v>5452</v>
          </cell>
          <cell r="DK1447">
            <v>0</v>
          </cell>
          <cell r="DL1447">
            <v>11966</v>
          </cell>
          <cell r="DM1447">
            <v>0</v>
          </cell>
          <cell r="DN1447">
            <v>440778</v>
          </cell>
          <cell r="DO1447">
            <v>0</v>
          </cell>
          <cell r="DP1447">
            <v>39426</v>
          </cell>
          <cell r="DQ1447">
            <v>98202</v>
          </cell>
          <cell r="DR1447">
            <v>949071</v>
          </cell>
          <cell r="DS1447">
            <v>86614</v>
          </cell>
          <cell r="DT1447">
            <v>8192</v>
          </cell>
          <cell r="DU1447">
            <v>764515</v>
          </cell>
          <cell r="DV1447">
            <v>32538</v>
          </cell>
        </row>
        <row r="1448">
          <cell r="C1448" t="str">
            <v>砥部町</v>
          </cell>
          <cell r="D1448">
            <v>1</v>
          </cell>
          <cell r="E1448">
            <v>6</v>
          </cell>
          <cell r="F1448">
            <v>0</v>
          </cell>
          <cell r="G1448">
            <v>379369</v>
          </cell>
          <cell r="H1448">
            <v>78368</v>
          </cell>
          <cell r="I1448">
            <v>61897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8843</v>
          </cell>
          <cell r="O1448">
            <v>11325</v>
          </cell>
          <cell r="P1448">
            <v>0</v>
          </cell>
          <cell r="Q1448">
            <v>112526</v>
          </cell>
          <cell r="R1448">
            <v>41502</v>
          </cell>
          <cell r="S1448">
            <v>59055</v>
          </cell>
          <cell r="T1448">
            <v>46255</v>
          </cell>
          <cell r="U1448">
            <v>50864</v>
          </cell>
          <cell r="V1448">
            <v>23520</v>
          </cell>
          <cell r="W1448">
            <v>18954</v>
          </cell>
          <cell r="X1448">
            <v>11101</v>
          </cell>
          <cell r="Y1448">
            <v>0</v>
          </cell>
          <cell r="Z1448">
            <v>0</v>
          </cell>
          <cell r="AA1448">
            <v>199569</v>
          </cell>
          <cell r="AB1448">
            <v>0</v>
          </cell>
          <cell r="AC1448">
            <v>211670</v>
          </cell>
          <cell r="AD1448">
            <v>269618</v>
          </cell>
          <cell r="AE1448">
            <v>515693</v>
          </cell>
          <cell r="AF1448">
            <v>319348</v>
          </cell>
          <cell r="AG1448">
            <v>126625</v>
          </cell>
          <cell r="AH1448">
            <v>84304</v>
          </cell>
          <cell r="AI1448">
            <v>87642</v>
          </cell>
          <cell r="AJ1448">
            <v>49562</v>
          </cell>
          <cell r="AK1448">
            <v>64053</v>
          </cell>
          <cell r="AL1448">
            <v>13005</v>
          </cell>
          <cell r="AM1448">
            <v>36344</v>
          </cell>
          <cell r="AN1448">
            <v>237954</v>
          </cell>
          <cell r="AO1448">
            <v>18035</v>
          </cell>
          <cell r="AP1448">
            <v>639477</v>
          </cell>
          <cell r="AQ1448">
            <v>83592</v>
          </cell>
          <cell r="AR1448">
            <v>26976</v>
          </cell>
          <cell r="AS1448">
            <v>0</v>
          </cell>
          <cell r="AT1448">
            <v>0</v>
          </cell>
          <cell r="AU1448">
            <v>3348</v>
          </cell>
          <cell r="AV1448">
            <v>1132</v>
          </cell>
          <cell r="AW1448">
            <v>3760</v>
          </cell>
          <cell r="AX1448">
            <v>2586</v>
          </cell>
          <cell r="AY1448">
            <v>292301</v>
          </cell>
          <cell r="AZ1448">
            <v>0</v>
          </cell>
          <cell r="BA1448">
            <v>25717</v>
          </cell>
          <cell r="BB1448">
            <v>0</v>
          </cell>
          <cell r="BC1448">
            <v>0</v>
          </cell>
          <cell r="BD1448">
            <v>0</v>
          </cell>
          <cell r="BE1448">
            <v>147905</v>
          </cell>
          <cell r="BF1448">
            <v>0</v>
          </cell>
          <cell r="BG1448">
            <v>15593</v>
          </cell>
          <cell r="BH1448">
            <v>95391</v>
          </cell>
          <cell r="BI1448">
            <v>164540</v>
          </cell>
          <cell r="BJ1448">
            <v>68371</v>
          </cell>
          <cell r="BK1448">
            <v>418</v>
          </cell>
          <cell r="BL1448">
            <v>33138</v>
          </cell>
          <cell r="BM1448">
            <v>646635</v>
          </cell>
          <cell r="BN1448">
            <v>366850</v>
          </cell>
          <cell r="BO1448">
            <v>77580</v>
          </cell>
          <cell r="BP1448">
            <v>0</v>
          </cell>
          <cell r="BQ1448">
            <v>0</v>
          </cell>
          <cell r="BR1448">
            <v>8505</v>
          </cell>
          <cell r="BS1448">
            <v>11018</v>
          </cell>
          <cell r="BT1448">
            <v>108800</v>
          </cell>
          <cell r="BU1448">
            <v>39754</v>
          </cell>
          <cell r="BV1448">
            <v>58379</v>
          </cell>
          <cell r="BW1448">
            <v>48262</v>
          </cell>
          <cell r="BX1448">
            <v>50832</v>
          </cell>
          <cell r="BY1448">
            <v>29530</v>
          </cell>
          <cell r="BZ1448">
            <v>19475</v>
          </cell>
          <cell r="CA1448">
            <v>11029</v>
          </cell>
          <cell r="CB1448">
            <v>0</v>
          </cell>
          <cell r="CC1448">
            <v>0</v>
          </cell>
          <cell r="CD1448">
            <v>191634</v>
          </cell>
          <cell r="CE1448">
            <v>0</v>
          </cell>
          <cell r="CF1448">
            <v>192065</v>
          </cell>
          <cell r="CG1448">
            <v>268503</v>
          </cell>
          <cell r="CH1448">
            <v>502753</v>
          </cell>
          <cell r="CI1448">
            <v>122689</v>
          </cell>
          <cell r="CJ1448">
            <v>82616</v>
          </cell>
          <cell r="CK1448">
            <v>48213</v>
          </cell>
          <cell r="CL1448">
            <v>86100</v>
          </cell>
          <cell r="CM1448">
            <v>60317</v>
          </cell>
          <cell r="CN1448">
            <v>33237</v>
          </cell>
          <cell r="CO1448">
            <v>62040</v>
          </cell>
          <cell r="CP1448">
            <v>0</v>
          </cell>
          <cell r="CQ1448">
            <v>0</v>
          </cell>
          <cell r="CR1448">
            <v>23513</v>
          </cell>
          <cell r="CS1448">
            <v>0</v>
          </cell>
          <cell r="CT1448">
            <v>0</v>
          </cell>
          <cell r="CU1448">
            <v>0</v>
          </cell>
          <cell r="CV1448">
            <v>18710</v>
          </cell>
          <cell r="CW1448">
            <v>0</v>
          </cell>
          <cell r="CX1448">
            <v>1133</v>
          </cell>
          <cell r="CY1448">
            <v>0</v>
          </cell>
          <cell r="CZ1448">
            <v>154584</v>
          </cell>
          <cell r="DA1448">
            <v>68371</v>
          </cell>
          <cell r="DB1448">
            <v>0</v>
          </cell>
          <cell r="DC1448">
            <v>45184</v>
          </cell>
          <cell r="DD1448">
            <v>3664366</v>
          </cell>
          <cell r="DE1448">
            <v>3474</v>
          </cell>
          <cell r="DF1448">
            <v>3983</v>
          </cell>
          <cell r="DG1448">
            <v>11469</v>
          </cell>
          <cell r="DH1448">
            <v>309461</v>
          </cell>
          <cell r="DI1448">
            <v>12655</v>
          </cell>
          <cell r="DJ1448">
            <v>0</v>
          </cell>
          <cell r="DK1448">
            <v>0</v>
          </cell>
          <cell r="DL1448">
            <v>3307</v>
          </cell>
          <cell r="DM1448">
            <v>134685</v>
          </cell>
          <cell r="DN1448">
            <v>316685</v>
          </cell>
          <cell r="DO1448">
            <v>0</v>
          </cell>
          <cell r="DP1448">
            <v>17713</v>
          </cell>
          <cell r="DQ1448">
            <v>90521</v>
          </cell>
          <cell r="DR1448">
            <v>624234</v>
          </cell>
          <cell r="DS1448">
            <v>219905</v>
          </cell>
          <cell r="DT1448">
            <v>17930</v>
          </cell>
          <cell r="DU1448">
            <v>574512</v>
          </cell>
          <cell r="DV1448">
            <v>83974</v>
          </cell>
        </row>
        <row r="1449">
          <cell r="C1449" t="str">
            <v>内子町</v>
          </cell>
          <cell r="D1449">
            <v>1</v>
          </cell>
          <cell r="E1449">
            <v>6</v>
          </cell>
          <cell r="F1449">
            <v>0</v>
          </cell>
          <cell r="G1449">
            <v>411792</v>
          </cell>
          <cell r="H1449">
            <v>157318</v>
          </cell>
          <cell r="I1449">
            <v>110704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8686</v>
          </cell>
          <cell r="O1449">
            <v>8473</v>
          </cell>
          <cell r="P1449">
            <v>5443</v>
          </cell>
          <cell r="Q1449">
            <v>73654</v>
          </cell>
          <cell r="R1449">
            <v>33913</v>
          </cell>
          <cell r="S1449">
            <v>61727</v>
          </cell>
          <cell r="T1449">
            <v>42891</v>
          </cell>
          <cell r="U1449">
            <v>89012</v>
          </cell>
          <cell r="V1449">
            <v>47664</v>
          </cell>
          <cell r="W1449">
            <v>25272</v>
          </cell>
          <cell r="X1449">
            <v>44404</v>
          </cell>
          <cell r="Y1449">
            <v>0</v>
          </cell>
          <cell r="Z1449">
            <v>0</v>
          </cell>
          <cell r="AA1449">
            <v>199660</v>
          </cell>
          <cell r="AB1449">
            <v>0</v>
          </cell>
          <cell r="AC1449">
            <v>170174</v>
          </cell>
          <cell r="AD1449">
            <v>318819</v>
          </cell>
          <cell r="AE1449">
            <v>547013</v>
          </cell>
          <cell r="AF1449">
            <v>306992</v>
          </cell>
          <cell r="AG1449">
            <v>105838</v>
          </cell>
          <cell r="AH1449">
            <v>172440</v>
          </cell>
          <cell r="AI1449">
            <v>233712</v>
          </cell>
          <cell r="AJ1449">
            <v>40870</v>
          </cell>
          <cell r="AK1449">
            <v>64160</v>
          </cell>
          <cell r="AL1449">
            <v>17329</v>
          </cell>
          <cell r="AM1449">
            <v>30923</v>
          </cell>
          <cell r="AN1449">
            <v>659693</v>
          </cell>
          <cell r="AO1449">
            <v>41540</v>
          </cell>
          <cell r="AP1449">
            <v>553683</v>
          </cell>
          <cell r="AQ1449">
            <v>205860</v>
          </cell>
          <cell r="AR1449">
            <v>35878</v>
          </cell>
          <cell r="AS1449">
            <v>31608</v>
          </cell>
          <cell r="AT1449">
            <v>60</v>
          </cell>
          <cell r="AU1449">
            <v>6347</v>
          </cell>
          <cell r="AV1449">
            <v>1299</v>
          </cell>
          <cell r="AW1449">
            <v>4027</v>
          </cell>
          <cell r="AX1449">
            <v>1646</v>
          </cell>
          <cell r="AY1449">
            <v>327027</v>
          </cell>
          <cell r="AZ1449">
            <v>0</v>
          </cell>
          <cell r="BA1449">
            <v>100418</v>
          </cell>
          <cell r="BB1449">
            <v>0</v>
          </cell>
          <cell r="BC1449">
            <v>0</v>
          </cell>
          <cell r="BD1449">
            <v>0</v>
          </cell>
          <cell r="BE1449">
            <v>219722</v>
          </cell>
          <cell r="BF1449">
            <v>0</v>
          </cell>
          <cell r="BG1449">
            <v>7634</v>
          </cell>
          <cell r="BH1449">
            <v>74506</v>
          </cell>
          <cell r="BI1449">
            <v>153418</v>
          </cell>
          <cell r="BJ1449">
            <v>116524</v>
          </cell>
          <cell r="BK1449">
            <v>2646</v>
          </cell>
          <cell r="BL1449">
            <v>55522</v>
          </cell>
          <cell r="BM1449">
            <v>388080</v>
          </cell>
          <cell r="BN1449">
            <v>397400</v>
          </cell>
          <cell r="BO1449">
            <v>155232</v>
          </cell>
          <cell r="BP1449">
            <v>0</v>
          </cell>
          <cell r="BQ1449">
            <v>0</v>
          </cell>
          <cell r="BR1449">
            <v>8354</v>
          </cell>
          <cell r="BS1449">
            <v>8243</v>
          </cell>
          <cell r="BT1449">
            <v>74282</v>
          </cell>
          <cell r="BU1449">
            <v>32461</v>
          </cell>
          <cell r="BV1449">
            <v>67613</v>
          </cell>
          <cell r="BW1449">
            <v>42536</v>
          </cell>
          <cell r="BX1449">
            <v>88956</v>
          </cell>
          <cell r="BY1449">
            <v>35218</v>
          </cell>
          <cell r="BZ1449">
            <v>24600</v>
          </cell>
          <cell r="CA1449">
            <v>44116</v>
          </cell>
          <cell r="CB1449">
            <v>0</v>
          </cell>
          <cell r="CC1449">
            <v>0</v>
          </cell>
          <cell r="CD1449">
            <v>193826</v>
          </cell>
          <cell r="CE1449">
            <v>0</v>
          </cell>
          <cell r="CF1449">
            <v>159849</v>
          </cell>
          <cell r="CG1449">
            <v>324206</v>
          </cell>
          <cell r="CH1449">
            <v>583361</v>
          </cell>
          <cell r="CI1449">
            <v>102462</v>
          </cell>
          <cell r="CJ1449">
            <v>168268</v>
          </cell>
          <cell r="CK1449">
            <v>39780</v>
          </cell>
          <cell r="CL1449">
            <v>227325</v>
          </cell>
          <cell r="CM1449">
            <v>60667</v>
          </cell>
          <cell r="CN1449">
            <v>28002</v>
          </cell>
          <cell r="CO1449">
            <v>111672</v>
          </cell>
          <cell r="CP1449">
            <v>0</v>
          </cell>
          <cell r="CQ1449">
            <v>0</v>
          </cell>
          <cell r="CR1449">
            <v>25672</v>
          </cell>
          <cell r="CS1449">
            <v>0</v>
          </cell>
          <cell r="CT1449">
            <v>34598</v>
          </cell>
          <cell r="CU1449">
            <v>0</v>
          </cell>
          <cell r="CV1449">
            <v>120950</v>
          </cell>
          <cell r="CW1449">
            <v>0</v>
          </cell>
          <cell r="CX1449">
            <v>1301</v>
          </cell>
          <cell r="CY1449">
            <v>0</v>
          </cell>
          <cell r="CZ1449">
            <v>155139</v>
          </cell>
          <cell r="DA1449">
            <v>116553</v>
          </cell>
          <cell r="DB1449">
            <v>1669</v>
          </cell>
          <cell r="DC1449">
            <v>66328</v>
          </cell>
          <cell r="DD1449">
            <v>4356804</v>
          </cell>
          <cell r="DE1449">
            <v>8531</v>
          </cell>
          <cell r="DF1449">
            <v>2641</v>
          </cell>
          <cell r="DG1449">
            <v>5846</v>
          </cell>
          <cell r="DH1449">
            <v>304367</v>
          </cell>
          <cell r="DI1449">
            <v>17074</v>
          </cell>
          <cell r="DJ1449">
            <v>5414</v>
          </cell>
          <cell r="DK1449">
            <v>90</v>
          </cell>
          <cell r="DL1449">
            <v>7357</v>
          </cell>
          <cell r="DM1449">
            <v>223561</v>
          </cell>
          <cell r="DN1449">
            <v>363829</v>
          </cell>
          <cell r="DO1449">
            <v>0</v>
          </cell>
          <cell r="DP1449">
            <v>13997</v>
          </cell>
          <cell r="DQ1449">
            <v>81484</v>
          </cell>
          <cell r="DR1449">
            <v>396705</v>
          </cell>
          <cell r="DS1449">
            <v>613507</v>
          </cell>
          <cell r="DT1449">
            <v>41308</v>
          </cell>
          <cell r="DU1449">
            <v>498192</v>
          </cell>
          <cell r="DV1449">
            <v>206932</v>
          </cell>
        </row>
        <row r="1450">
          <cell r="C1450" t="str">
            <v>伊方町</v>
          </cell>
          <cell r="D1450">
            <v>1</v>
          </cell>
          <cell r="E1450">
            <v>6</v>
          </cell>
          <cell r="F1450">
            <v>0</v>
          </cell>
          <cell r="G1450">
            <v>252113</v>
          </cell>
          <cell r="H1450">
            <v>119556</v>
          </cell>
          <cell r="I1450">
            <v>64328</v>
          </cell>
          <cell r="J1450">
            <v>33378</v>
          </cell>
          <cell r="K1450">
            <v>33769</v>
          </cell>
          <cell r="L1450">
            <v>55287</v>
          </cell>
          <cell r="M1450">
            <v>46151</v>
          </cell>
          <cell r="N1450">
            <v>0</v>
          </cell>
          <cell r="O1450">
            <v>4644</v>
          </cell>
          <cell r="P1450">
            <v>0</v>
          </cell>
          <cell r="Q1450">
            <v>75789</v>
          </cell>
          <cell r="R1450">
            <v>22656</v>
          </cell>
          <cell r="S1450">
            <v>40924</v>
          </cell>
          <cell r="T1450">
            <v>21866</v>
          </cell>
          <cell r="U1450">
            <v>63580</v>
          </cell>
          <cell r="V1450">
            <v>43488</v>
          </cell>
          <cell r="W1450">
            <v>12636</v>
          </cell>
          <cell r="X1450">
            <v>33303</v>
          </cell>
          <cell r="Y1450">
            <v>0</v>
          </cell>
          <cell r="Z1450">
            <v>0</v>
          </cell>
          <cell r="AA1450">
            <v>111698</v>
          </cell>
          <cell r="AB1450">
            <v>0</v>
          </cell>
          <cell r="AC1450">
            <v>129244</v>
          </cell>
          <cell r="AD1450">
            <v>277721</v>
          </cell>
          <cell r="AE1450">
            <v>342998</v>
          </cell>
          <cell r="AF1450">
            <v>195281</v>
          </cell>
          <cell r="AG1450">
            <v>54467</v>
          </cell>
          <cell r="AH1450">
            <v>109978</v>
          </cell>
          <cell r="AI1450">
            <v>22722</v>
          </cell>
          <cell r="AJ1450">
            <v>28642</v>
          </cell>
          <cell r="AK1450">
            <v>50583</v>
          </cell>
          <cell r="AL1450">
            <v>14638</v>
          </cell>
          <cell r="AM1450">
            <v>22557</v>
          </cell>
          <cell r="AN1450">
            <v>626561</v>
          </cell>
          <cell r="AO1450">
            <v>17067</v>
          </cell>
          <cell r="AP1450">
            <v>434009</v>
          </cell>
          <cell r="AQ1450">
            <v>94542</v>
          </cell>
          <cell r="AR1450">
            <v>22564</v>
          </cell>
          <cell r="AS1450">
            <v>0</v>
          </cell>
          <cell r="AT1450">
            <v>0</v>
          </cell>
          <cell r="AU1450">
            <v>3550</v>
          </cell>
          <cell r="AV1450">
            <v>426</v>
          </cell>
          <cell r="AW1450">
            <v>23856</v>
          </cell>
          <cell r="AX1450">
            <v>1631</v>
          </cell>
          <cell r="AY1450">
            <v>295329</v>
          </cell>
          <cell r="AZ1450">
            <v>0</v>
          </cell>
          <cell r="BA1450">
            <v>36751</v>
          </cell>
          <cell r="BB1450">
            <v>0</v>
          </cell>
          <cell r="BC1450">
            <v>0</v>
          </cell>
          <cell r="BD1450">
            <v>0</v>
          </cell>
          <cell r="BE1450">
            <v>220662</v>
          </cell>
          <cell r="BF1450">
            <v>0</v>
          </cell>
          <cell r="BG1450">
            <v>9099</v>
          </cell>
          <cell r="BH1450">
            <v>58273</v>
          </cell>
          <cell r="BI1450">
            <v>148546</v>
          </cell>
          <cell r="BJ1450">
            <v>112507</v>
          </cell>
          <cell r="BK1450">
            <v>1538</v>
          </cell>
          <cell r="BL1450">
            <v>54041</v>
          </cell>
          <cell r="BM1450">
            <v>250470</v>
          </cell>
          <cell r="BN1450">
            <v>242856</v>
          </cell>
          <cell r="BO1450">
            <v>115687</v>
          </cell>
          <cell r="BP1450">
            <v>32460</v>
          </cell>
          <cell r="BQ1450">
            <v>54630</v>
          </cell>
          <cell r="BR1450">
            <v>0</v>
          </cell>
          <cell r="BS1450">
            <v>4518</v>
          </cell>
          <cell r="BT1450">
            <v>86047</v>
          </cell>
          <cell r="BU1450">
            <v>25398</v>
          </cell>
          <cell r="BV1450">
            <v>53403</v>
          </cell>
          <cell r="BW1450">
            <v>21268</v>
          </cell>
          <cell r="BX1450">
            <v>63540</v>
          </cell>
          <cell r="BY1450">
            <v>30668</v>
          </cell>
          <cell r="BZ1450">
            <v>12300</v>
          </cell>
          <cell r="CA1450">
            <v>33087</v>
          </cell>
          <cell r="CB1450">
            <v>0</v>
          </cell>
          <cell r="CC1450">
            <v>0</v>
          </cell>
          <cell r="CD1450">
            <v>107335</v>
          </cell>
          <cell r="CE1450">
            <v>0</v>
          </cell>
          <cell r="CF1450">
            <v>110253</v>
          </cell>
          <cell r="CG1450">
            <v>277098</v>
          </cell>
          <cell r="CH1450">
            <v>347162</v>
          </cell>
          <cell r="CI1450">
            <v>52730</v>
          </cell>
          <cell r="CJ1450">
            <v>107456</v>
          </cell>
          <cell r="CK1450">
            <v>27819</v>
          </cell>
          <cell r="CL1450">
            <v>22575</v>
          </cell>
          <cell r="CM1450">
            <v>48361</v>
          </cell>
          <cell r="CN1450">
            <v>20587</v>
          </cell>
          <cell r="CO1450">
            <v>64108</v>
          </cell>
          <cell r="CP1450">
            <v>34606</v>
          </cell>
          <cell r="CQ1450">
            <v>48059</v>
          </cell>
          <cell r="CR1450">
            <v>19813</v>
          </cell>
          <cell r="CS1450">
            <v>0</v>
          </cell>
          <cell r="CT1450">
            <v>0</v>
          </cell>
          <cell r="CU1450">
            <v>0</v>
          </cell>
          <cell r="CV1450">
            <v>36161</v>
          </cell>
          <cell r="CW1450">
            <v>0</v>
          </cell>
          <cell r="CX1450">
            <v>426</v>
          </cell>
          <cell r="CY1450">
            <v>0</v>
          </cell>
          <cell r="CZ1450">
            <v>150827</v>
          </cell>
          <cell r="DA1450">
            <v>112589</v>
          </cell>
          <cell r="DB1450">
            <v>0</v>
          </cell>
          <cell r="DC1450">
            <v>63370</v>
          </cell>
          <cell r="DD1450">
            <v>3083601</v>
          </cell>
          <cell r="DE1450">
            <v>28187</v>
          </cell>
          <cell r="DF1450">
            <v>2496</v>
          </cell>
          <cell r="DG1450">
            <v>8648</v>
          </cell>
          <cell r="DH1450">
            <v>193657</v>
          </cell>
          <cell r="DI1450">
            <v>14475</v>
          </cell>
          <cell r="DJ1450">
            <v>0</v>
          </cell>
          <cell r="DK1450">
            <v>0</v>
          </cell>
          <cell r="DL1450">
            <v>3558</v>
          </cell>
          <cell r="DM1450">
            <v>215913</v>
          </cell>
          <cell r="DN1450">
            <v>318937</v>
          </cell>
          <cell r="DO1450">
            <v>0</v>
          </cell>
          <cell r="DP1450">
            <v>17791</v>
          </cell>
          <cell r="DQ1450">
            <v>62332</v>
          </cell>
          <cell r="DR1450">
            <v>237228</v>
          </cell>
          <cell r="DS1450">
            <v>577344</v>
          </cell>
          <cell r="DT1450">
            <v>16886</v>
          </cell>
          <cell r="DU1450">
            <v>400901</v>
          </cell>
          <cell r="DV1450">
            <v>94820</v>
          </cell>
        </row>
        <row r="1451">
          <cell r="C1451" t="str">
            <v>松野町</v>
          </cell>
          <cell r="D1451">
            <v>1</v>
          </cell>
          <cell r="E1451">
            <v>6</v>
          </cell>
          <cell r="F1451">
            <v>0</v>
          </cell>
          <cell r="G1451">
            <v>163086</v>
          </cell>
          <cell r="H1451">
            <v>51832</v>
          </cell>
          <cell r="I1451">
            <v>28424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2032</v>
          </cell>
          <cell r="P1451">
            <v>0</v>
          </cell>
          <cell r="Q1451">
            <v>114</v>
          </cell>
          <cell r="R1451">
            <v>31009</v>
          </cell>
          <cell r="S1451">
            <v>12157</v>
          </cell>
          <cell r="T1451">
            <v>10933</v>
          </cell>
          <cell r="U1451">
            <v>25432</v>
          </cell>
          <cell r="V1451">
            <v>2736</v>
          </cell>
          <cell r="W1451">
            <v>4212</v>
          </cell>
          <cell r="X1451">
            <v>11101</v>
          </cell>
          <cell r="Y1451">
            <v>0</v>
          </cell>
          <cell r="Z1451">
            <v>0</v>
          </cell>
          <cell r="AA1451">
            <v>69864</v>
          </cell>
          <cell r="AB1451">
            <v>0</v>
          </cell>
          <cell r="AC1451">
            <v>64738</v>
          </cell>
          <cell r="AD1451">
            <v>137523</v>
          </cell>
          <cell r="AE1451">
            <v>191473</v>
          </cell>
          <cell r="AF1451">
            <v>83655</v>
          </cell>
          <cell r="AG1451">
            <v>27060</v>
          </cell>
          <cell r="AH1451">
            <v>69168</v>
          </cell>
          <cell r="AI1451">
            <v>50313</v>
          </cell>
          <cell r="AJ1451">
            <v>18411</v>
          </cell>
          <cell r="AK1451">
            <v>33193</v>
          </cell>
          <cell r="AL1451">
            <v>5123</v>
          </cell>
          <cell r="AM1451">
            <v>12492</v>
          </cell>
          <cell r="AN1451">
            <v>91079</v>
          </cell>
          <cell r="AO1451">
            <v>13112</v>
          </cell>
          <cell r="AP1451">
            <v>283885</v>
          </cell>
          <cell r="AQ1451">
            <v>63247</v>
          </cell>
          <cell r="AR1451">
            <v>3915</v>
          </cell>
          <cell r="AS1451">
            <v>6837</v>
          </cell>
          <cell r="AT1451">
            <v>0</v>
          </cell>
          <cell r="AU1451">
            <v>160</v>
          </cell>
          <cell r="AV1451">
            <v>278</v>
          </cell>
          <cell r="AW1451">
            <v>130</v>
          </cell>
          <cell r="AX1451">
            <v>282</v>
          </cell>
          <cell r="AY1451">
            <v>92755</v>
          </cell>
          <cell r="AZ1451">
            <v>0</v>
          </cell>
          <cell r="BA1451">
            <v>271541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19292</v>
          </cell>
          <cell r="BH1451">
            <v>44738</v>
          </cell>
          <cell r="BI1451">
            <v>105580</v>
          </cell>
          <cell r="BJ1451">
            <v>69186</v>
          </cell>
          <cell r="BK1451">
            <v>3722</v>
          </cell>
          <cell r="BL1451">
            <v>33630</v>
          </cell>
          <cell r="BM1451">
            <v>150645</v>
          </cell>
          <cell r="BN1451">
            <v>159536</v>
          </cell>
          <cell r="BO1451">
            <v>51337</v>
          </cell>
          <cell r="BP1451">
            <v>0</v>
          </cell>
          <cell r="BQ1451">
            <v>0</v>
          </cell>
          <cell r="BR1451">
            <v>0</v>
          </cell>
          <cell r="BS1451">
            <v>1977</v>
          </cell>
          <cell r="BT1451">
            <v>106</v>
          </cell>
          <cell r="BU1451">
            <v>30817</v>
          </cell>
          <cell r="BV1451">
            <v>12209</v>
          </cell>
          <cell r="BW1451">
            <v>10634</v>
          </cell>
          <cell r="BX1451">
            <v>25416</v>
          </cell>
          <cell r="BY1451">
            <v>2844</v>
          </cell>
          <cell r="BZ1451">
            <v>4100</v>
          </cell>
          <cell r="CA1451">
            <v>11029</v>
          </cell>
          <cell r="CB1451">
            <v>0</v>
          </cell>
          <cell r="CC1451">
            <v>0</v>
          </cell>
          <cell r="CD1451">
            <v>67670</v>
          </cell>
          <cell r="CE1451">
            <v>0</v>
          </cell>
          <cell r="CF1451">
            <v>61905</v>
          </cell>
          <cell r="CG1451">
            <v>161126</v>
          </cell>
          <cell r="CH1451">
            <v>204692</v>
          </cell>
          <cell r="CI1451">
            <v>26218</v>
          </cell>
          <cell r="CJ1451">
            <v>66424</v>
          </cell>
          <cell r="CK1451">
            <v>17813</v>
          </cell>
          <cell r="CL1451">
            <v>48300</v>
          </cell>
          <cell r="CM1451">
            <v>31794</v>
          </cell>
          <cell r="CN1451">
            <v>11740</v>
          </cell>
          <cell r="CO1451">
            <v>28576</v>
          </cell>
          <cell r="CP1451">
            <v>0</v>
          </cell>
          <cell r="CQ1451">
            <v>0</v>
          </cell>
          <cell r="CR1451">
            <v>3544</v>
          </cell>
          <cell r="CS1451">
            <v>0</v>
          </cell>
          <cell r="CT1451">
            <v>7898</v>
          </cell>
          <cell r="CU1451">
            <v>0</v>
          </cell>
          <cell r="CV1451">
            <v>265635</v>
          </cell>
          <cell r="CW1451">
            <v>0</v>
          </cell>
          <cell r="CX1451">
            <v>279</v>
          </cell>
          <cell r="CY1451">
            <v>0</v>
          </cell>
          <cell r="CZ1451">
            <v>115896</v>
          </cell>
          <cell r="DA1451">
            <v>69229</v>
          </cell>
          <cell r="DB1451">
            <v>1726</v>
          </cell>
          <cell r="DC1451">
            <v>41096</v>
          </cell>
          <cell r="DD1451">
            <v>1380050</v>
          </cell>
          <cell r="DE1451">
            <v>130</v>
          </cell>
          <cell r="DF1451">
            <v>325</v>
          </cell>
          <cell r="DG1451">
            <v>5757</v>
          </cell>
          <cell r="DH1451">
            <v>82947</v>
          </cell>
          <cell r="DI1451">
            <v>4960</v>
          </cell>
          <cell r="DJ1451">
            <v>0</v>
          </cell>
          <cell r="DK1451">
            <v>0</v>
          </cell>
          <cell r="DL1451">
            <v>161</v>
          </cell>
          <cell r="DM1451">
            <v>0</v>
          </cell>
          <cell r="DN1451">
            <v>103267</v>
          </cell>
          <cell r="DO1451">
            <v>0</v>
          </cell>
          <cell r="DP1451">
            <v>4255</v>
          </cell>
          <cell r="DQ1451">
            <v>49431</v>
          </cell>
          <cell r="DR1451">
            <v>159954</v>
          </cell>
          <cell r="DS1451">
            <v>82901</v>
          </cell>
          <cell r="DT1451">
            <v>13025</v>
          </cell>
          <cell r="DU1451">
            <v>262792</v>
          </cell>
          <cell r="DV1451">
            <v>63514</v>
          </cell>
        </row>
        <row r="1452">
          <cell r="C1452" t="str">
            <v>鬼北町</v>
          </cell>
          <cell r="D1452">
            <v>1</v>
          </cell>
          <cell r="E1452">
            <v>6</v>
          </cell>
          <cell r="F1452">
            <v>0</v>
          </cell>
          <cell r="G1452">
            <v>286049</v>
          </cell>
          <cell r="H1452">
            <v>84054</v>
          </cell>
          <cell r="I1452">
            <v>48059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4965</v>
          </cell>
          <cell r="O1452">
            <v>5354</v>
          </cell>
          <cell r="P1452">
            <v>6199</v>
          </cell>
          <cell r="Q1452">
            <v>25983</v>
          </cell>
          <cell r="R1452">
            <v>25896</v>
          </cell>
          <cell r="S1452">
            <v>22060</v>
          </cell>
          <cell r="T1452">
            <v>29435</v>
          </cell>
          <cell r="U1452">
            <v>76296</v>
          </cell>
          <cell r="V1452">
            <v>26544</v>
          </cell>
          <cell r="W1452">
            <v>11583</v>
          </cell>
          <cell r="X1452">
            <v>22202</v>
          </cell>
          <cell r="Y1452">
            <v>0</v>
          </cell>
          <cell r="Z1452">
            <v>0</v>
          </cell>
          <cell r="AA1452">
            <v>146563</v>
          </cell>
          <cell r="AB1452">
            <v>0</v>
          </cell>
          <cell r="AC1452">
            <v>133752</v>
          </cell>
          <cell r="AD1452">
            <v>293352</v>
          </cell>
          <cell r="AE1452">
            <v>437900</v>
          </cell>
          <cell r="AF1452">
            <v>219820</v>
          </cell>
          <cell r="AG1452">
            <v>68890</v>
          </cell>
          <cell r="AH1452">
            <v>130575</v>
          </cell>
          <cell r="AI1452">
            <v>168251</v>
          </cell>
          <cell r="AJ1452">
            <v>30926</v>
          </cell>
          <cell r="AK1452">
            <v>54557</v>
          </cell>
          <cell r="AL1452">
            <v>11637</v>
          </cell>
          <cell r="AM1452">
            <v>24105</v>
          </cell>
          <cell r="AN1452">
            <v>292620</v>
          </cell>
          <cell r="AO1452">
            <v>34732</v>
          </cell>
          <cell r="AP1452">
            <v>457731</v>
          </cell>
          <cell r="AQ1452">
            <v>156257</v>
          </cell>
          <cell r="AR1452">
            <v>28703</v>
          </cell>
          <cell r="AS1452">
            <v>0</v>
          </cell>
          <cell r="AT1452">
            <v>0</v>
          </cell>
          <cell r="AU1452">
            <v>0</v>
          </cell>
          <cell r="AV1452">
            <v>614</v>
          </cell>
          <cell r="AW1452">
            <v>1174</v>
          </cell>
          <cell r="AX1452">
            <v>1160</v>
          </cell>
          <cell r="AY1452">
            <v>209834</v>
          </cell>
          <cell r="AZ1452">
            <v>0</v>
          </cell>
          <cell r="BA1452">
            <v>378666</v>
          </cell>
          <cell r="BB1452">
            <v>0</v>
          </cell>
          <cell r="BC1452">
            <v>0</v>
          </cell>
          <cell r="BD1452">
            <v>0</v>
          </cell>
          <cell r="BE1452">
            <v>123102</v>
          </cell>
          <cell r="BF1452">
            <v>0</v>
          </cell>
          <cell r="BG1452">
            <v>26705</v>
          </cell>
          <cell r="BH1452">
            <v>71478</v>
          </cell>
          <cell r="BI1452">
            <v>141947</v>
          </cell>
          <cell r="BJ1452">
            <v>111316</v>
          </cell>
          <cell r="BK1452">
            <v>1920</v>
          </cell>
          <cell r="BL1452">
            <v>49639</v>
          </cell>
          <cell r="BM1452">
            <v>348150</v>
          </cell>
          <cell r="BN1452">
            <v>278763</v>
          </cell>
          <cell r="BO1452">
            <v>83620</v>
          </cell>
          <cell r="BP1452">
            <v>0</v>
          </cell>
          <cell r="BQ1452">
            <v>0</v>
          </cell>
          <cell r="BR1452">
            <v>4776</v>
          </cell>
          <cell r="BS1452">
            <v>5209</v>
          </cell>
          <cell r="BT1452">
            <v>25083</v>
          </cell>
          <cell r="BU1452">
            <v>24472</v>
          </cell>
          <cell r="BV1452">
            <v>22675</v>
          </cell>
          <cell r="BW1452">
            <v>29448</v>
          </cell>
          <cell r="BX1452">
            <v>76248</v>
          </cell>
          <cell r="BY1452">
            <v>26449</v>
          </cell>
          <cell r="BZ1452">
            <v>12300</v>
          </cell>
          <cell r="CA1452">
            <v>22058</v>
          </cell>
          <cell r="CB1452">
            <v>0</v>
          </cell>
          <cell r="CC1452">
            <v>0</v>
          </cell>
          <cell r="CD1452">
            <v>139469</v>
          </cell>
          <cell r="CE1452">
            <v>0</v>
          </cell>
          <cell r="CF1452">
            <v>125169</v>
          </cell>
          <cell r="CG1452">
            <v>296836</v>
          </cell>
          <cell r="CH1452">
            <v>435845</v>
          </cell>
          <cell r="CI1452">
            <v>66693</v>
          </cell>
          <cell r="CJ1452">
            <v>126500</v>
          </cell>
          <cell r="CK1452">
            <v>30075</v>
          </cell>
          <cell r="CL1452">
            <v>161700</v>
          </cell>
          <cell r="CM1452">
            <v>51924</v>
          </cell>
          <cell r="CN1452">
            <v>21836</v>
          </cell>
          <cell r="CO1452">
            <v>48316</v>
          </cell>
          <cell r="CP1452">
            <v>0</v>
          </cell>
          <cell r="CQ1452">
            <v>0</v>
          </cell>
          <cell r="CR1452">
            <v>29413</v>
          </cell>
          <cell r="CS1452">
            <v>0</v>
          </cell>
          <cell r="CT1452">
            <v>0</v>
          </cell>
          <cell r="CU1452">
            <v>0</v>
          </cell>
          <cell r="CV1452">
            <v>353047</v>
          </cell>
          <cell r="CW1452">
            <v>0</v>
          </cell>
          <cell r="CX1452">
            <v>615</v>
          </cell>
          <cell r="CY1452">
            <v>0</v>
          </cell>
          <cell r="CZ1452">
            <v>145173</v>
          </cell>
          <cell r="DA1452">
            <v>111353</v>
          </cell>
          <cell r="DB1452">
            <v>509</v>
          </cell>
          <cell r="DC1452">
            <v>58197</v>
          </cell>
          <cell r="DD1452">
            <v>3007871</v>
          </cell>
          <cell r="DE1452">
            <v>2513</v>
          </cell>
          <cell r="DF1452">
            <v>1816</v>
          </cell>
          <cell r="DG1452">
            <v>20216</v>
          </cell>
          <cell r="DH1452">
            <v>217938</v>
          </cell>
          <cell r="DI1452">
            <v>11379</v>
          </cell>
          <cell r="DJ1452">
            <v>6166</v>
          </cell>
          <cell r="DK1452">
            <v>0</v>
          </cell>
          <cell r="DL1452">
            <v>0</v>
          </cell>
          <cell r="DM1452">
            <v>126958</v>
          </cell>
          <cell r="DN1452">
            <v>231868</v>
          </cell>
          <cell r="DO1452">
            <v>0</v>
          </cell>
          <cell r="DP1452">
            <v>9676</v>
          </cell>
          <cell r="DQ1452">
            <v>75862</v>
          </cell>
          <cell r="DR1452">
            <v>342009</v>
          </cell>
          <cell r="DS1452">
            <v>280396</v>
          </cell>
          <cell r="DT1452">
            <v>34519</v>
          </cell>
          <cell r="DU1452">
            <v>418865</v>
          </cell>
          <cell r="DV1452">
            <v>156970</v>
          </cell>
        </row>
        <row r="1453">
          <cell r="C1453" t="str">
            <v>愛南町</v>
          </cell>
          <cell r="D1453">
            <v>1</v>
          </cell>
          <cell r="E1453">
            <v>6</v>
          </cell>
          <cell r="F1453">
            <v>0</v>
          </cell>
          <cell r="G1453">
            <v>487252</v>
          </cell>
          <cell r="H1453">
            <v>161109</v>
          </cell>
          <cell r="I1453">
            <v>97988</v>
          </cell>
          <cell r="J1453">
            <v>0</v>
          </cell>
          <cell r="K1453">
            <v>5574</v>
          </cell>
          <cell r="L1453">
            <v>152268</v>
          </cell>
          <cell r="M1453">
            <v>76218</v>
          </cell>
          <cell r="N1453">
            <v>11014</v>
          </cell>
          <cell r="O1453">
            <v>10839</v>
          </cell>
          <cell r="P1453">
            <v>1285</v>
          </cell>
          <cell r="Q1453">
            <v>71195</v>
          </cell>
          <cell r="R1453">
            <v>40122</v>
          </cell>
          <cell r="S1453">
            <v>66076</v>
          </cell>
          <cell r="T1453">
            <v>48778</v>
          </cell>
          <cell r="U1453">
            <v>147506</v>
          </cell>
          <cell r="V1453">
            <v>46800</v>
          </cell>
          <cell r="W1453">
            <v>23166</v>
          </cell>
          <cell r="X1453">
            <v>55505</v>
          </cell>
          <cell r="Y1453">
            <v>0</v>
          </cell>
          <cell r="Z1453">
            <v>0</v>
          </cell>
          <cell r="AA1453">
            <v>221591</v>
          </cell>
          <cell r="AB1453">
            <v>0</v>
          </cell>
          <cell r="AC1453">
            <v>264736</v>
          </cell>
          <cell r="AD1453">
            <v>512424</v>
          </cell>
          <cell r="AE1453">
            <v>917343</v>
          </cell>
          <cell r="AF1453">
            <v>399399</v>
          </cell>
          <cell r="AG1453">
            <v>131949</v>
          </cell>
          <cell r="AH1453">
            <v>109020</v>
          </cell>
          <cell r="AI1453">
            <v>167710</v>
          </cell>
          <cell r="AJ1453">
            <v>48361</v>
          </cell>
          <cell r="AK1453">
            <v>74840</v>
          </cell>
          <cell r="AL1453">
            <v>21712</v>
          </cell>
          <cell r="AM1453">
            <v>39225</v>
          </cell>
          <cell r="AN1453">
            <v>1038245</v>
          </cell>
          <cell r="AO1453">
            <v>35175</v>
          </cell>
          <cell r="AP1453">
            <v>622695</v>
          </cell>
          <cell r="AQ1453">
            <v>170382</v>
          </cell>
          <cell r="AR1453">
            <v>9863</v>
          </cell>
          <cell r="AS1453">
            <v>5257</v>
          </cell>
          <cell r="AT1453">
            <v>0</v>
          </cell>
          <cell r="AU1453">
            <v>5176</v>
          </cell>
          <cell r="AV1453">
            <v>809</v>
          </cell>
          <cell r="AW1453">
            <v>33698</v>
          </cell>
          <cell r="AX1453">
            <v>2418</v>
          </cell>
          <cell r="AY1453">
            <v>457315</v>
          </cell>
          <cell r="AZ1453">
            <v>0</v>
          </cell>
          <cell r="BA1453">
            <v>626108</v>
          </cell>
          <cell r="BB1453">
            <v>0</v>
          </cell>
          <cell r="BC1453">
            <v>0</v>
          </cell>
          <cell r="BD1453">
            <v>0</v>
          </cell>
          <cell r="BE1453">
            <v>217717</v>
          </cell>
          <cell r="BF1453">
            <v>0</v>
          </cell>
          <cell r="BG1453">
            <v>29448</v>
          </cell>
          <cell r="BH1453">
            <v>84601</v>
          </cell>
          <cell r="BI1453">
            <v>190934</v>
          </cell>
          <cell r="BJ1453">
            <v>149524</v>
          </cell>
          <cell r="BK1453">
            <v>6835</v>
          </cell>
          <cell r="BL1453">
            <v>79430</v>
          </cell>
          <cell r="BM1453">
            <v>561825</v>
          </cell>
          <cell r="BN1453">
            <v>468826</v>
          </cell>
          <cell r="BO1453">
            <v>159402</v>
          </cell>
          <cell r="BP1453">
            <v>0</v>
          </cell>
          <cell r="BQ1453">
            <v>150960</v>
          </cell>
          <cell r="BR1453">
            <v>10593</v>
          </cell>
          <cell r="BS1453">
            <v>10545</v>
          </cell>
          <cell r="BT1453">
            <v>69735</v>
          </cell>
          <cell r="BU1453">
            <v>38577</v>
          </cell>
          <cell r="BV1453">
            <v>67254</v>
          </cell>
          <cell r="BW1453">
            <v>52352</v>
          </cell>
          <cell r="BX1453">
            <v>151225</v>
          </cell>
          <cell r="BY1453">
            <v>39816</v>
          </cell>
          <cell r="BZ1453">
            <v>24600</v>
          </cell>
          <cell r="CA1453">
            <v>55145</v>
          </cell>
          <cell r="CB1453">
            <v>0</v>
          </cell>
          <cell r="CC1453">
            <v>0</v>
          </cell>
          <cell r="CD1453">
            <v>213212</v>
          </cell>
          <cell r="CE1453">
            <v>0</v>
          </cell>
          <cell r="CF1453">
            <v>252617</v>
          </cell>
          <cell r="CG1453">
            <v>517621</v>
          </cell>
          <cell r="CH1453">
            <v>885821</v>
          </cell>
          <cell r="CI1453">
            <v>127942</v>
          </cell>
          <cell r="CJ1453">
            <v>105708</v>
          </cell>
          <cell r="CK1453">
            <v>47051</v>
          </cell>
          <cell r="CL1453">
            <v>168000</v>
          </cell>
          <cell r="CM1453">
            <v>70534</v>
          </cell>
          <cell r="CN1453">
            <v>36115</v>
          </cell>
          <cell r="CO1453">
            <v>99076</v>
          </cell>
          <cell r="CP1453">
            <v>5465</v>
          </cell>
          <cell r="CQ1453">
            <v>82468</v>
          </cell>
          <cell r="CR1453">
            <v>9171</v>
          </cell>
          <cell r="CS1453">
            <v>0</v>
          </cell>
          <cell r="CT1453">
            <v>5470</v>
          </cell>
          <cell r="CU1453">
            <v>0</v>
          </cell>
          <cell r="CV1453">
            <v>679731</v>
          </cell>
          <cell r="CW1453">
            <v>0</v>
          </cell>
          <cell r="CX1453">
            <v>810</v>
          </cell>
          <cell r="CY1453">
            <v>0</v>
          </cell>
          <cell r="CZ1453">
            <v>191865</v>
          </cell>
          <cell r="DA1453">
            <v>149600</v>
          </cell>
          <cell r="DB1453">
            <v>4609</v>
          </cell>
          <cell r="DC1453">
            <v>93075</v>
          </cell>
          <cell r="DD1453">
            <v>5944255</v>
          </cell>
          <cell r="DE1453">
            <v>46109</v>
          </cell>
          <cell r="DF1453">
            <v>3923</v>
          </cell>
          <cell r="DG1453">
            <v>27408</v>
          </cell>
          <cell r="DH1453">
            <v>394445</v>
          </cell>
          <cell r="DI1453">
            <v>21345</v>
          </cell>
          <cell r="DJ1453">
            <v>1278</v>
          </cell>
          <cell r="DK1453">
            <v>0</v>
          </cell>
          <cell r="DL1453">
            <v>5173</v>
          </cell>
          <cell r="DM1453">
            <v>225767</v>
          </cell>
          <cell r="DN1453">
            <v>510504</v>
          </cell>
          <cell r="DO1453">
            <v>0</v>
          </cell>
          <cell r="DP1453">
            <v>17674</v>
          </cell>
          <cell r="DQ1453">
            <v>91047</v>
          </cell>
          <cell r="DR1453">
            <v>574944</v>
          </cell>
          <cell r="DS1453">
            <v>1006562</v>
          </cell>
          <cell r="DT1453">
            <v>35021</v>
          </cell>
          <cell r="DU1453">
            <v>558972</v>
          </cell>
          <cell r="DV1453">
            <v>171336</v>
          </cell>
        </row>
        <row r="1454">
          <cell r="C1454" t="str">
            <v>高知市</v>
          </cell>
          <cell r="D1454">
            <v>1</v>
          </cell>
          <cell r="E1454">
            <v>3</v>
          </cell>
          <cell r="F1454">
            <v>0</v>
          </cell>
          <cell r="G1454">
            <v>3719286</v>
          </cell>
          <cell r="H1454">
            <v>709754</v>
          </cell>
          <cell r="I1454">
            <v>959310</v>
          </cell>
          <cell r="J1454">
            <v>0</v>
          </cell>
          <cell r="K1454">
            <v>101816</v>
          </cell>
          <cell r="L1454">
            <v>2656</v>
          </cell>
          <cell r="M1454">
            <v>2009</v>
          </cell>
          <cell r="N1454">
            <v>368800</v>
          </cell>
          <cell r="O1454">
            <v>208028</v>
          </cell>
          <cell r="P1454">
            <v>66717</v>
          </cell>
          <cell r="Q1454">
            <v>3097005</v>
          </cell>
          <cell r="R1454">
            <v>663167</v>
          </cell>
          <cell r="S1454">
            <v>774786</v>
          </cell>
          <cell r="T1454">
            <v>629068</v>
          </cell>
          <cell r="U1454">
            <v>521356</v>
          </cell>
          <cell r="V1454">
            <v>280704</v>
          </cell>
          <cell r="W1454">
            <v>253773</v>
          </cell>
          <cell r="X1454">
            <v>210919</v>
          </cell>
          <cell r="Y1454">
            <v>470588</v>
          </cell>
          <cell r="Z1454">
            <v>75873</v>
          </cell>
          <cell r="AA1454">
            <v>1479357</v>
          </cell>
          <cell r="AB1454">
            <v>5850311</v>
          </cell>
          <cell r="AC1454">
            <v>2762111</v>
          </cell>
          <cell r="AD1454">
            <v>4477364</v>
          </cell>
          <cell r="AE1454">
            <v>7175905</v>
          </cell>
          <cell r="AF1454">
            <v>4415011</v>
          </cell>
          <cell r="AG1454">
            <v>2208677</v>
          </cell>
          <cell r="AH1454">
            <v>193037</v>
          </cell>
          <cell r="AI1454">
            <v>368962</v>
          </cell>
          <cell r="AJ1454">
            <v>456167</v>
          </cell>
          <cell r="AK1454">
            <v>446624</v>
          </cell>
          <cell r="AL1454">
            <v>127211</v>
          </cell>
          <cell r="AM1454">
            <v>269022</v>
          </cell>
          <cell r="AN1454">
            <v>3863211</v>
          </cell>
          <cell r="AO1454">
            <v>194382</v>
          </cell>
          <cell r="AP1454">
            <v>5500776</v>
          </cell>
          <cell r="AQ1454">
            <v>271078</v>
          </cell>
          <cell r="AR1454">
            <v>59323</v>
          </cell>
          <cell r="AS1454">
            <v>0</v>
          </cell>
          <cell r="AT1454">
            <v>158</v>
          </cell>
          <cell r="AU1454">
            <v>299648</v>
          </cell>
          <cell r="AV1454">
            <v>94717</v>
          </cell>
          <cell r="AW1454">
            <v>305489</v>
          </cell>
          <cell r="AX1454">
            <v>61876</v>
          </cell>
          <cell r="AY1454">
            <v>4564848</v>
          </cell>
          <cell r="AZ1454">
            <v>0</v>
          </cell>
          <cell r="BA1454">
            <v>272378</v>
          </cell>
          <cell r="BB1454">
            <v>0</v>
          </cell>
          <cell r="BC1454">
            <v>0</v>
          </cell>
          <cell r="BD1454">
            <v>0</v>
          </cell>
          <cell r="BE1454">
            <v>399517</v>
          </cell>
          <cell r="BF1454">
            <v>0</v>
          </cell>
          <cell r="BG1454">
            <v>817399</v>
          </cell>
          <cell r="BH1454">
            <v>633664</v>
          </cell>
          <cell r="BI1454">
            <v>586214</v>
          </cell>
          <cell r="BJ1454">
            <v>347673</v>
          </cell>
          <cell r="BK1454">
            <v>164583</v>
          </cell>
          <cell r="BL1454">
            <v>230802</v>
          </cell>
          <cell r="BM1454">
            <v>8328210</v>
          </cell>
          <cell r="BN1454">
            <v>3579648</v>
          </cell>
          <cell r="BO1454">
            <v>701385</v>
          </cell>
          <cell r="BP1454">
            <v>0</v>
          </cell>
          <cell r="BQ1454">
            <v>2630</v>
          </cell>
          <cell r="BR1454">
            <v>355016</v>
          </cell>
          <cell r="BS1454">
            <v>202385</v>
          </cell>
          <cell r="BT1454">
            <v>3024579</v>
          </cell>
          <cell r="BU1454">
            <v>642216</v>
          </cell>
          <cell r="BV1454">
            <v>787865</v>
          </cell>
          <cell r="BW1454">
            <v>637222</v>
          </cell>
          <cell r="BX1454">
            <v>521028</v>
          </cell>
          <cell r="BY1454">
            <v>281082</v>
          </cell>
          <cell r="BZ1454">
            <v>251125</v>
          </cell>
          <cell r="CA1454">
            <v>209551</v>
          </cell>
          <cell r="CB1454">
            <v>451702</v>
          </cell>
          <cell r="CC1454">
            <v>75910</v>
          </cell>
          <cell r="CD1454">
            <v>1431784</v>
          </cell>
          <cell r="CE1454">
            <v>5736769</v>
          </cell>
          <cell r="CF1454">
            <v>2652346</v>
          </cell>
          <cell r="CG1454">
            <v>4443006</v>
          </cell>
          <cell r="CH1454">
            <v>7198536</v>
          </cell>
          <cell r="CI1454">
            <v>2118010</v>
          </cell>
          <cell r="CJ1454">
            <v>193200</v>
          </cell>
          <cell r="CK1454">
            <v>444989</v>
          </cell>
          <cell r="CL1454">
            <v>362250</v>
          </cell>
          <cell r="CM1454">
            <v>408424</v>
          </cell>
          <cell r="CN1454">
            <v>251975</v>
          </cell>
          <cell r="CO1454">
            <v>983240</v>
          </cell>
          <cell r="CP1454">
            <v>101681</v>
          </cell>
          <cell r="CQ1454">
            <v>2210</v>
          </cell>
          <cell r="CR1454">
            <v>61126</v>
          </cell>
          <cell r="CS1454">
            <v>0</v>
          </cell>
          <cell r="CT1454">
            <v>0</v>
          </cell>
          <cell r="CU1454">
            <v>0</v>
          </cell>
          <cell r="CV1454">
            <v>288055</v>
          </cell>
          <cell r="CW1454">
            <v>0</v>
          </cell>
          <cell r="CX1454">
            <v>94790</v>
          </cell>
          <cell r="CY1454">
            <v>0</v>
          </cell>
          <cell r="CZ1454">
            <v>600647</v>
          </cell>
          <cell r="DA1454">
            <v>347036</v>
          </cell>
          <cell r="DB1454">
            <v>119657</v>
          </cell>
          <cell r="DC1454">
            <v>330568</v>
          </cell>
          <cell r="DD1454">
            <v>54642338</v>
          </cell>
          <cell r="DE1454">
            <v>323606</v>
          </cell>
          <cell r="DF1454">
            <v>96251</v>
          </cell>
          <cell r="DG1454">
            <v>763899</v>
          </cell>
          <cell r="DH1454">
            <v>4347559</v>
          </cell>
          <cell r="DI1454">
            <v>122399</v>
          </cell>
          <cell r="DJ1454">
            <v>66176</v>
          </cell>
          <cell r="DK1454">
            <v>4603</v>
          </cell>
          <cell r="DL1454">
            <v>271207</v>
          </cell>
          <cell r="DM1454">
            <v>362495</v>
          </cell>
          <cell r="DN1454">
            <v>4771029</v>
          </cell>
          <cell r="DO1454">
            <v>0</v>
          </cell>
          <cell r="DP1454">
            <v>839050</v>
          </cell>
          <cell r="DQ1454">
            <v>648535</v>
          </cell>
          <cell r="DR1454">
            <v>8257665</v>
          </cell>
          <cell r="DS1454">
            <v>3613110</v>
          </cell>
          <cell r="DT1454">
            <v>183665</v>
          </cell>
          <cell r="DU1454">
            <v>4985625</v>
          </cell>
          <cell r="DV1454">
            <v>272206</v>
          </cell>
        </row>
        <row r="1455">
          <cell r="C1455" t="str">
            <v>室戸市</v>
          </cell>
          <cell r="D1455">
            <v>1</v>
          </cell>
          <cell r="E1455">
            <v>5</v>
          </cell>
          <cell r="F1455">
            <v>0</v>
          </cell>
          <cell r="G1455">
            <v>315716</v>
          </cell>
          <cell r="H1455">
            <v>52196</v>
          </cell>
          <cell r="I1455">
            <v>45815</v>
          </cell>
          <cell r="J1455">
            <v>0</v>
          </cell>
          <cell r="K1455">
            <v>6776</v>
          </cell>
          <cell r="L1455">
            <v>19998</v>
          </cell>
          <cell r="M1455">
            <v>15300</v>
          </cell>
          <cell r="N1455">
            <v>7578</v>
          </cell>
          <cell r="O1455">
            <v>6493</v>
          </cell>
          <cell r="P1455">
            <v>17690</v>
          </cell>
          <cell r="Q1455">
            <v>317</v>
          </cell>
          <cell r="R1455">
            <v>32812</v>
          </cell>
          <cell r="S1455">
            <v>21798</v>
          </cell>
          <cell r="T1455">
            <v>28594</v>
          </cell>
          <cell r="U1455">
            <v>67395</v>
          </cell>
          <cell r="V1455">
            <v>13536</v>
          </cell>
          <cell r="W1455">
            <v>28431</v>
          </cell>
          <cell r="X1455">
            <v>47734</v>
          </cell>
          <cell r="Y1455">
            <v>0</v>
          </cell>
          <cell r="Z1455">
            <v>0</v>
          </cell>
          <cell r="AA1455">
            <v>165300</v>
          </cell>
          <cell r="AB1455">
            <v>355699</v>
          </cell>
          <cell r="AC1455">
            <v>152855</v>
          </cell>
          <cell r="AD1455">
            <v>223810</v>
          </cell>
          <cell r="AE1455">
            <v>496118</v>
          </cell>
          <cell r="AF1455">
            <v>278593</v>
          </cell>
          <cell r="AG1455">
            <v>81922</v>
          </cell>
          <cell r="AH1455">
            <v>68018</v>
          </cell>
          <cell r="AI1455">
            <v>167710</v>
          </cell>
          <cell r="AJ1455">
            <v>34601</v>
          </cell>
          <cell r="AK1455">
            <v>62678</v>
          </cell>
          <cell r="AL1455">
            <v>16534</v>
          </cell>
          <cell r="AM1455">
            <v>29888</v>
          </cell>
          <cell r="AN1455">
            <v>271062</v>
          </cell>
          <cell r="AO1455">
            <v>34289</v>
          </cell>
          <cell r="AP1455">
            <v>495727</v>
          </cell>
          <cell r="AQ1455">
            <v>151263</v>
          </cell>
          <cell r="AR1455">
            <v>29210</v>
          </cell>
          <cell r="AS1455">
            <v>0</v>
          </cell>
          <cell r="AT1455">
            <v>0</v>
          </cell>
          <cell r="AU1455">
            <v>19860</v>
          </cell>
          <cell r="AV1455">
            <v>628</v>
          </cell>
          <cell r="AW1455">
            <v>11032</v>
          </cell>
          <cell r="AX1455">
            <v>1746</v>
          </cell>
          <cell r="AY1455">
            <v>223479</v>
          </cell>
          <cell r="AZ1455">
            <v>0</v>
          </cell>
          <cell r="BA1455">
            <v>606370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110954</v>
          </cell>
          <cell r="BH1455">
            <v>68862</v>
          </cell>
          <cell r="BI1455">
            <v>204524</v>
          </cell>
          <cell r="BJ1455">
            <v>125338</v>
          </cell>
          <cell r="BK1455">
            <v>1421</v>
          </cell>
          <cell r="BL1455">
            <v>50688</v>
          </cell>
          <cell r="BM1455">
            <v>306075</v>
          </cell>
          <cell r="BN1455">
            <v>308558</v>
          </cell>
          <cell r="BO1455">
            <v>51912</v>
          </cell>
          <cell r="BP1455">
            <v>0</v>
          </cell>
          <cell r="BQ1455">
            <v>19800</v>
          </cell>
          <cell r="BR1455">
            <v>7187</v>
          </cell>
          <cell r="BS1455">
            <v>6317</v>
          </cell>
          <cell r="BT1455">
            <v>355</v>
          </cell>
          <cell r="BU1455">
            <v>35514</v>
          </cell>
          <cell r="BV1455">
            <v>22521</v>
          </cell>
          <cell r="BW1455">
            <v>29448</v>
          </cell>
          <cell r="BX1455">
            <v>71165</v>
          </cell>
          <cell r="BY1455">
            <v>15642</v>
          </cell>
          <cell r="BZ1455">
            <v>28700</v>
          </cell>
          <cell r="CA1455">
            <v>50733</v>
          </cell>
          <cell r="CB1455">
            <v>0</v>
          </cell>
          <cell r="CC1455">
            <v>0</v>
          </cell>
          <cell r="CD1455">
            <v>160473</v>
          </cell>
          <cell r="CE1455">
            <v>354662</v>
          </cell>
          <cell r="CF1455">
            <v>143105</v>
          </cell>
          <cell r="CG1455">
            <v>222738</v>
          </cell>
          <cell r="CH1455">
            <v>502104</v>
          </cell>
          <cell r="CI1455">
            <v>79309</v>
          </cell>
          <cell r="CJ1455">
            <v>66148</v>
          </cell>
          <cell r="CK1455">
            <v>33679</v>
          </cell>
          <cell r="CL1455">
            <v>172200</v>
          </cell>
          <cell r="CM1455">
            <v>59324</v>
          </cell>
          <cell r="CN1455">
            <v>26969</v>
          </cell>
          <cell r="CO1455">
            <v>46060</v>
          </cell>
          <cell r="CP1455">
            <v>6776</v>
          </cell>
          <cell r="CQ1455">
            <v>15987</v>
          </cell>
          <cell r="CR1455">
            <v>29022</v>
          </cell>
          <cell r="CS1455">
            <v>0</v>
          </cell>
          <cell r="CT1455">
            <v>0</v>
          </cell>
          <cell r="CU1455">
            <v>0</v>
          </cell>
          <cell r="CV1455">
            <v>514606</v>
          </cell>
          <cell r="CW1455">
            <v>0</v>
          </cell>
          <cell r="CX1455">
            <v>629</v>
          </cell>
          <cell r="CY1455">
            <v>0</v>
          </cell>
          <cell r="CZ1455">
            <v>202929</v>
          </cell>
          <cell r="DA1455">
            <v>125338</v>
          </cell>
          <cell r="DB1455">
            <v>1209</v>
          </cell>
          <cell r="DC1455">
            <v>59692</v>
          </cell>
          <cell r="DD1455">
            <v>3451707</v>
          </cell>
          <cell r="DE1455">
            <v>11249</v>
          </cell>
          <cell r="DF1455">
            <v>2693</v>
          </cell>
          <cell r="DG1455">
            <v>100122</v>
          </cell>
          <cell r="DH1455">
            <v>275925</v>
          </cell>
          <cell r="DI1455">
            <v>16258</v>
          </cell>
          <cell r="DJ1455">
            <v>17597</v>
          </cell>
          <cell r="DK1455">
            <v>0</v>
          </cell>
          <cell r="DL1455">
            <v>19505</v>
          </cell>
          <cell r="DM1455">
            <v>0</v>
          </cell>
          <cell r="DN1455">
            <v>244747</v>
          </cell>
          <cell r="DO1455">
            <v>0</v>
          </cell>
          <cell r="DP1455">
            <v>11309</v>
          </cell>
          <cell r="DQ1455">
            <v>70258</v>
          </cell>
          <cell r="DR1455">
            <v>318159</v>
          </cell>
          <cell r="DS1455">
            <v>252324</v>
          </cell>
          <cell r="DT1455">
            <v>34058</v>
          </cell>
          <cell r="DU1455">
            <v>447616</v>
          </cell>
          <cell r="DV1455">
            <v>151998</v>
          </cell>
        </row>
        <row r="1456">
          <cell r="C1456" t="str">
            <v>安芸市</v>
          </cell>
          <cell r="D1456">
            <v>1</v>
          </cell>
          <cell r="E1456">
            <v>5</v>
          </cell>
          <cell r="F1456">
            <v>0</v>
          </cell>
          <cell r="G1456">
            <v>360021</v>
          </cell>
          <cell r="H1456">
            <v>109204</v>
          </cell>
          <cell r="I1456">
            <v>118371</v>
          </cell>
          <cell r="J1456">
            <v>0</v>
          </cell>
          <cell r="K1456">
            <v>0</v>
          </cell>
          <cell r="L1456">
            <v>1959</v>
          </cell>
          <cell r="M1456">
            <v>8480</v>
          </cell>
          <cell r="N1456">
            <v>6421</v>
          </cell>
          <cell r="O1456">
            <v>8982</v>
          </cell>
          <cell r="P1456">
            <v>3856</v>
          </cell>
          <cell r="Q1456">
            <v>134646</v>
          </cell>
          <cell r="R1456">
            <v>36331</v>
          </cell>
          <cell r="S1456">
            <v>26724</v>
          </cell>
          <cell r="T1456">
            <v>42891</v>
          </cell>
          <cell r="U1456">
            <v>101728</v>
          </cell>
          <cell r="V1456">
            <v>12000</v>
          </cell>
          <cell r="W1456">
            <v>14742</v>
          </cell>
          <cell r="X1456">
            <v>22202</v>
          </cell>
          <cell r="Y1456">
            <v>0</v>
          </cell>
          <cell r="Z1456">
            <v>0</v>
          </cell>
          <cell r="AA1456">
            <v>212108</v>
          </cell>
          <cell r="AB1456">
            <v>190179</v>
          </cell>
          <cell r="AC1456">
            <v>212982</v>
          </cell>
          <cell r="AD1456">
            <v>206360</v>
          </cell>
          <cell r="AE1456">
            <v>606898</v>
          </cell>
          <cell r="AF1456">
            <v>309395</v>
          </cell>
          <cell r="AG1456">
            <v>113241</v>
          </cell>
          <cell r="AH1456">
            <v>123678</v>
          </cell>
          <cell r="AI1456">
            <v>220728</v>
          </cell>
          <cell r="AJ1456">
            <v>42491</v>
          </cell>
          <cell r="AK1456">
            <v>69616</v>
          </cell>
          <cell r="AL1456">
            <v>16757</v>
          </cell>
          <cell r="AM1456">
            <v>34438</v>
          </cell>
          <cell r="AN1456">
            <v>177519</v>
          </cell>
          <cell r="AO1456">
            <v>41128</v>
          </cell>
          <cell r="AP1456">
            <v>568626</v>
          </cell>
          <cell r="AQ1456">
            <v>188953</v>
          </cell>
          <cell r="AR1456">
            <v>194513</v>
          </cell>
          <cell r="AS1456">
            <v>53406</v>
          </cell>
          <cell r="AT1456">
            <v>0</v>
          </cell>
          <cell r="AU1456">
            <v>34084</v>
          </cell>
          <cell r="AV1456">
            <v>1279</v>
          </cell>
          <cell r="AW1456">
            <v>27464</v>
          </cell>
          <cell r="AX1456">
            <v>1944</v>
          </cell>
          <cell r="AY1456">
            <v>276052</v>
          </cell>
          <cell r="AZ1456">
            <v>0</v>
          </cell>
          <cell r="BA1456">
            <v>545898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99747</v>
          </cell>
          <cell r="BH1456">
            <v>86751</v>
          </cell>
          <cell r="BI1456">
            <v>164186</v>
          </cell>
          <cell r="BJ1456">
            <v>109181</v>
          </cell>
          <cell r="BK1456">
            <v>8230</v>
          </cell>
          <cell r="BL1456">
            <v>49835</v>
          </cell>
          <cell r="BM1456">
            <v>577170</v>
          </cell>
          <cell r="BN1456">
            <v>351133</v>
          </cell>
          <cell r="BO1456">
            <v>108353</v>
          </cell>
          <cell r="BP1456">
            <v>0</v>
          </cell>
          <cell r="BQ1456">
            <v>1940</v>
          </cell>
          <cell r="BR1456">
            <v>6175</v>
          </cell>
          <cell r="BS1456">
            <v>8739</v>
          </cell>
          <cell r="BT1456">
            <v>127803</v>
          </cell>
          <cell r="BU1456">
            <v>34966</v>
          </cell>
          <cell r="BV1456">
            <v>27959</v>
          </cell>
          <cell r="BW1456">
            <v>43354</v>
          </cell>
          <cell r="BX1456">
            <v>101664</v>
          </cell>
          <cell r="BY1456">
            <v>11850</v>
          </cell>
          <cell r="BZ1456">
            <v>15375</v>
          </cell>
          <cell r="CA1456">
            <v>22058</v>
          </cell>
          <cell r="CB1456">
            <v>0</v>
          </cell>
          <cell r="CC1456">
            <v>0</v>
          </cell>
          <cell r="CD1456">
            <v>202816</v>
          </cell>
          <cell r="CE1456">
            <v>190090</v>
          </cell>
          <cell r="CF1456">
            <v>197177</v>
          </cell>
          <cell r="CG1456">
            <v>199432</v>
          </cell>
          <cell r="CH1456">
            <v>613571</v>
          </cell>
          <cell r="CI1456">
            <v>109712</v>
          </cell>
          <cell r="CJ1456">
            <v>117944</v>
          </cell>
          <cell r="CK1456">
            <v>41354</v>
          </cell>
          <cell r="CL1456">
            <v>216300</v>
          </cell>
          <cell r="CM1456">
            <v>65627</v>
          </cell>
          <cell r="CN1456">
            <v>31413</v>
          </cell>
          <cell r="CO1456">
            <v>119568</v>
          </cell>
          <cell r="CP1456">
            <v>0</v>
          </cell>
          <cell r="CQ1456">
            <v>9506</v>
          </cell>
          <cell r="CR1456">
            <v>143294</v>
          </cell>
          <cell r="CS1456">
            <v>0</v>
          </cell>
          <cell r="CT1456">
            <v>56687</v>
          </cell>
          <cell r="CU1456">
            <v>0</v>
          </cell>
          <cell r="CV1456">
            <v>525113</v>
          </cell>
          <cell r="CW1456">
            <v>0</v>
          </cell>
          <cell r="CX1456">
            <v>1281</v>
          </cell>
          <cell r="CY1456">
            <v>0</v>
          </cell>
          <cell r="CZ1456">
            <v>163084</v>
          </cell>
          <cell r="DA1456">
            <v>109181</v>
          </cell>
          <cell r="DB1456">
            <v>5248</v>
          </cell>
          <cell r="DC1456">
            <v>59230</v>
          </cell>
          <cell r="DD1456">
            <v>4093913</v>
          </cell>
          <cell r="DE1456">
            <v>28806</v>
          </cell>
          <cell r="DF1456">
            <v>3125</v>
          </cell>
          <cell r="DG1456">
            <v>69391</v>
          </cell>
          <cell r="DH1456">
            <v>306404</v>
          </cell>
          <cell r="DI1456">
            <v>16447</v>
          </cell>
          <cell r="DJ1456">
            <v>3835</v>
          </cell>
          <cell r="DK1456">
            <v>0</v>
          </cell>
          <cell r="DL1456">
            <v>31398</v>
          </cell>
          <cell r="DM1456">
            <v>0</v>
          </cell>
          <cell r="DN1456">
            <v>298559</v>
          </cell>
          <cell r="DO1456">
            <v>0</v>
          </cell>
          <cell r="DP1456">
            <v>15777</v>
          </cell>
          <cell r="DQ1456">
            <v>89382</v>
          </cell>
          <cell r="DR1456">
            <v>598953</v>
          </cell>
          <cell r="DS1456">
            <v>151517</v>
          </cell>
          <cell r="DT1456">
            <v>40878</v>
          </cell>
          <cell r="DU1456">
            <v>511423</v>
          </cell>
          <cell r="DV1456">
            <v>189816</v>
          </cell>
        </row>
        <row r="1457">
          <cell r="C1457" t="str">
            <v>南国市</v>
          </cell>
          <cell r="D1457">
            <v>1</v>
          </cell>
          <cell r="E1457">
            <v>5</v>
          </cell>
          <cell r="F1457">
            <v>0</v>
          </cell>
          <cell r="G1457">
            <v>677287</v>
          </cell>
          <cell r="H1457">
            <v>154038</v>
          </cell>
          <cell r="I1457">
            <v>152966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46521</v>
          </cell>
          <cell r="O1457">
            <v>25805</v>
          </cell>
          <cell r="P1457">
            <v>643</v>
          </cell>
          <cell r="Q1457">
            <v>207496</v>
          </cell>
          <cell r="R1457">
            <v>79098</v>
          </cell>
          <cell r="S1457">
            <v>141061</v>
          </cell>
          <cell r="T1457">
            <v>140447</v>
          </cell>
          <cell r="U1457">
            <v>178024</v>
          </cell>
          <cell r="V1457">
            <v>44448</v>
          </cell>
          <cell r="W1457">
            <v>52650</v>
          </cell>
          <cell r="X1457">
            <v>55505</v>
          </cell>
          <cell r="Y1457">
            <v>0</v>
          </cell>
          <cell r="Z1457">
            <v>0</v>
          </cell>
          <cell r="AA1457">
            <v>283368</v>
          </cell>
          <cell r="AB1457">
            <v>556603</v>
          </cell>
          <cell r="AC1457">
            <v>414711</v>
          </cell>
          <cell r="AD1457">
            <v>459319</v>
          </cell>
          <cell r="AE1457">
            <v>1032473</v>
          </cell>
          <cell r="AF1457">
            <v>688202</v>
          </cell>
          <cell r="AG1457">
            <v>336019</v>
          </cell>
          <cell r="AH1457">
            <v>159507</v>
          </cell>
          <cell r="AI1457">
            <v>95216</v>
          </cell>
          <cell r="AJ1457">
            <v>78225</v>
          </cell>
          <cell r="AK1457">
            <v>103556</v>
          </cell>
          <cell r="AL1457">
            <v>25726</v>
          </cell>
          <cell r="AM1457">
            <v>58943</v>
          </cell>
          <cell r="AN1457">
            <v>300909</v>
          </cell>
          <cell r="AO1457">
            <v>39768</v>
          </cell>
          <cell r="AP1457">
            <v>1142060</v>
          </cell>
          <cell r="AQ1457">
            <v>121392</v>
          </cell>
          <cell r="AR1457">
            <v>5045</v>
          </cell>
          <cell r="AS1457">
            <v>21850</v>
          </cell>
          <cell r="AT1457">
            <v>92</v>
          </cell>
          <cell r="AU1457">
            <v>78696</v>
          </cell>
          <cell r="AV1457">
            <v>4977</v>
          </cell>
          <cell r="AW1457">
            <v>85837</v>
          </cell>
          <cell r="AX1457">
            <v>7165</v>
          </cell>
          <cell r="AY1457">
            <v>628359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141237</v>
          </cell>
          <cell r="BH1457">
            <v>166348</v>
          </cell>
          <cell r="BI1457">
            <v>217838</v>
          </cell>
          <cell r="BJ1457">
            <v>135582</v>
          </cell>
          <cell r="BK1457">
            <v>16847</v>
          </cell>
          <cell r="BL1457">
            <v>43160</v>
          </cell>
          <cell r="BM1457">
            <v>1474440</v>
          </cell>
          <cell r="BN1457">
            <v>655254</v>
          </cell>
          <cell r="BO1457">
            <v>153003</v>
          </cell>
          <cell r="BP1457">
            <v>0</v>
          </cell>
          <cell r="BQ1457">
            <v>0</v>
          </cell>
          <cell r="BR1457">
            <v>44742</v>
          </cell>
          <cell r="BS1457">
            <v>25105</v>
          </cell>
          <cell r="BT1457">
            <v>208517</v>
          </cell>
          <cell r="BU1457">
            <v>79183</v>
          </cell>
          <cell r="BV1457">
            <v>136663</v>
          </cell>
          <cell r="BW1457">
            <v>137424</v>
          </cell>
          <cell r="BX1457">
            <v>177912</v>
          </cell>
          <cell r="BY1457">
            <v>45599</v>
          </cell>
          <cell r="BZ1457">
            <v>52275</v>
          </cell>
          <cell r="CA1457">
            <v>55145</v>
          </cell>
          <cell r="CB1457">
            <v>0</v>
          </cell>
          <cell r="CC1457">
            <v>0</v>
          </cell>
          <cell r="CD1457">
            <v>271843</v>
          </cell>
          <cell r="CE1457">
            <v>507806</v>
          </cell>
          <cell r="CF1457">
            <v>386167</v>
          </cell>
          <cell r="CG1457">
            <v>461696</v>
          </cell>
          <cell r="CH1457">
            <v>1003199</v>
          </cell>
          <cell r="CI1457">
            <v>327227</v>
          </cell>
          <cell r="CJ1457">
            <v>158792</v>
          </cell>
          <cell r="CK1457">
            <v>76537</v>
          </cell>
          <cell r="CL1457">
            <v>93450</v>
          </cell>
          <cell r="CM1457">
            <v>96284</v>
          </cell>
          <cell r="CN1457">
            <v>55285</v>
          </cell>
          <cell r="CO1457">
            <v>154724</v>
          </cell>
          <cell r="CP1457">
            <v>0</v>
          </cell>
          <cell r="CQ1457">
            <v>0</v>
          </cell>
          <cell r="CR1457">
            <v>6907</v>
          </cell>
          <cell r="CS1457">
            <v>0</v>
          </cell>
          <cell r="CT1457">
            <v>16049</v>
          </cell>
          <cell r="CU1457">
            <v>0</v>
          </cell>
          <cell r="CV1457">
            <v>0</v>
          </cell>
          <cell r="CW1457">
            <v>0</v>
          </cell>
          <cell r="CX1457">
            <v>4984</v>
          </cell>
          <cell r="CY1457">
            <v>0</v>
          </cell>
          <cell r="CZ1457">
            <v>211966</v>
          </cell>
          <cell r="DA1457">
            <v>135673</v>
          </cell>
          <cell r="DB1457">
            <v>9781</v>
          </cell>
          <cell r="DC1457">
            <v>59899</v>
          </cell>
          <cell r="DD1457">
            <v>7839713</v>
          </cell>
          <cell r="DE1457">
            <v>81383</v>
          </cell>
          <cell r="DF1457">
            <v>11098</v>
          </cell>
          <cell r="DG1457">
            <v>121752</v>
          </cell>
          <cell r="DH1457">
            <v>677672</v>
          </cell>
          <cell r="DI1457">
            <v>25090</v>
          </cell>
          <cell r="DJ1457">
            <v>639</v>
          </cell>
          <cell r="DK1457">
            <v>92</v>
          </cell>
          <cell r="DL1457">
            <v>77240</v>
          </cell>
          <cell r="DM1457">
            <v>0</v>
          </cell>
          <cell r="DN1457">
            <v>662223</v>
          </cell>
          <cell r="DO1457">
            <v>0</v>
          </cell>
          <cell r="DP1457">
            <v>50359</v>
          </cell>
          <cell r="DQ1457">
            <v>169416</v>
          </cell>
          <cell r="DR1457">
            <v>1502868</v>
          </cell>
          <cell r="DS1457">
            <v>230352</v>
          </cell>
          <cell r="DT1457">
            <v>39260</v>
          </cell>
          <cell r="DU1457">
            <v>1050122</v>
          </cell>
          <cell r="DV1457">
            <v>121792</v>
          </cell>
        </row>
        <row r="1458">
          <cell r="C1458" t="str">
            <v>土佐市</v>
          </cell>
          <cell r="D1458">
            <v>1</v>
          </cell>
          <cell r="E1458">
            <v>5</v>
          </cell>
          <cell r="F1458">
            <v>0</v>
          </cell>
          <cell r="G1458">
            <v>443108</v>
          </cell>
          <cell r="H1458">
            <v>96301</v>
          </cell>
          <cell r="I1458">
            <v>109769</v>
          </cell>
          <cell r="J1458">
            <v>0</v>
          </cell>
          <cell r="K1458">
            <v>0</v>
          </cell>
          <cell r="L1458">
            <v>0</v>
          </cell>
          <cell r="M1458">
            <v>26423</v>
          </cell>
          <cell r="N1458">
            <v>26247</v>
          </cell>
          <cell r="O1458">
            <v>14230</v>
          </cell>
          <cell r="P1458">
            <v>4385</v>
          </cell>
          <cell r="Q1458">
            <v>7073</v>
          </cell>
          <cell r="R1458">
            <v>54851</v>
          </cell>
          <cell r="S1458">
            <v>59264</v>
          </cell>
          <cell r="T1458">
            <v>73167</v>
          </cell>
          <cell r="U1458">
            <v>114444</v>
          </cell>
          <cell r="V1458">
            <v>19776</v>
          </cell>
          <cell r="W1458">
            <v>24219</v>
          </cell>
          <cell r="X1458">
            <v>33303</v>
          </cell>
          <cell r="Y1458">
            <v>0</v>
          </cell>
          <cell r="Z1458">
            <v>0</v>
          </cell>
          <cell r="AA1458">
            <v>220040</v>
          </cell>
          <cell r="AB1458">
            <v>249427</v>
          </cell>
          <cell r="AC1458">
            <v>238169</v>
          </cell>
          <cell r="AD1458">
            <v>539868</v>
          </cell>
          <cell r="AE1458">
            <v>676498</v>
          </cell>
          <cell r="AF1458">
            <v>441784</v>
          </cell>
          <cell r="AG1458">
            <v>151276</v>
          </cell>
          <cell r="AH1458">
            <v>112086</v>
          </cell>
          <cell r="AI1458">
            <v>34624</v>
          </cell>
          <cell r="AJ1458">
            <v>54867</v>
          </cell>
          <cell r="AK1458">
            <v>68468</v>
          </cell>
          <cell r="AL1458">
            <v>19996</v>
          </cell>
          <cell r="AM1458">
            <v>40311</v>
          </cell>
          <cell r="AN1458">
            <v>173495</v>
          </cell>
          <cell r="AO1458">
            <v>23556</v>
          </cell>
          <cell r="AP1458">
            <v>753466</v>
          </cell>
          <cell r="AQ1458">
            <v>81424</v>
          </cell>
          <cell r="AR1458">
            <v>7113</v>
          </cell>
          <cell r="AS1458">
            <v>17690</v>
          </cell>
          <cell r="AT1458">
            <v>0</v>
          </cell>
          <cell r="AU1458">
            <v>55425</v>
          </cell>
          <cell r="AV1458">
            <v>1499</v>
          </cell>
          <cell r="AW1458">
            <v>53457</v>
          </cell>
          <cell r="AX1458">
            <v>2943</v>
          </cell>
          <cell r="AY1458">
            <v>337480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130258</v>
          </cell>
          <cell r="BH1458">
            <v>98240</v>
          </cell>
          <cell r="BI1458">
            <v>217760</v>
          </cell>
          <cell r="BJ1458">
            <v>110692</v>
          </cell>
          <cell r="BK1458">
            <v>9149</v>
          </cell>
          <cell r="BL1458">
            <v>35769</v>
          </cell>
          <cell r="BM1458">
            <v>1312905</v>
          </cell>
          <cell r="BN1458">
            <v>430865</v>
          </cell>
          <cell r="BO1458">
            <v>95771</v>
          </cell>
          <cell r="BP1458">
            <v>0</v>
          </cell>
          <cell r="BQ1458">
            <v>0</v>
          </cell>
          <cell r="BR1458">
            <v>25243</v>
          </cell>
          <cell r="BS1458">
            <v>13844</v>
          </cell>
          <cell r="BT1458">
            <v>6917</v>
          </cell>
          <cell r="BU1458">
            <v>54005</v>
          </cell>
          <cell r="BV1458">
            <v>58636</v>
          </cell>
          <cell r="BW1458">
            <v>71984</v>
          </cell>
          <cell r="BX1458">
            <v>114372</v>
          </cell>
          <cell r="BY1458">
            <v>19624</v>
          </cell>
          <cell r="BZ1458">
            <v>24600</v>
          </cell>
          <cell r="CA1458">
            <v>33087</v>
          </cell>
          <cell r="CB1458">
            <v>0</v>
          </cell>
          <cell r="CC1458">
            <v>0</v>
          </cell>
          <cell r="CD1458">
            <v>210865</v>
          </cell>
          <cell r="CE1458">
            <v>223972</v>
          </cell>
          <cell r="CF1458">
            <v>226825</v>
          </cell>
          <cell r="CG1458">
            <v>526186</v>
          </cell>
          <cell r="CH1458">
            <v>646809</v>
          </cell>
          <cell r="CI1458">
            <v>146322</v>
          </cell>
          <cell r="CJ1458">
            <v>111504</v>
          </cell>
          <cell r="CK1458">
            <v>53579</v>
          </cell>
          <cell r="CL1458">
            <v>34125</v>
          </cell>
          <cell r="CM1458">
            <v>64272</v>
          </cell>
          <cell r="CN1458">
            <v>37292</v>
          </cell>
          <cell r="CO1458">
            <v>111672</v>
          </cell>
          <cell r="CP1458">
            <v>0</v>
          </cell>
          <cell r="CQ1458">
            <v>27420</v>
          </cell>
          <cell r="CR1458">
            <v>7413</v>
          </cell>
          <cell r="CS1458">
            <v>0</v>
          </cell>
          <cell r="CT1458">
            <v>17028</v>
          </cell>
          <cell r="CU1458">
            <v>0</v>
          </cell>
          <cell r="CV1458">
            <v>0</v>
          </cell>
          <cell r="CW1458">
            <v>0</v>
          </cell>
          <cell r="CX1458">
            <v>1501</v>
          </cell>
          <cell r="CY1458">
            <v>0</v>
          </cell>
          <cell r="CZ1458">
            <v>228783</v>
          </cell>
          <cell r="DA1458">
            <v>110742</v>
          </cell>
          <cell r="DB1458">
            <v>6842</v>
          </cell>
          <cell r="DC1458">
            <v>46447</v>
          </cell>
          <cell r="DD1458">
            <v>5333264</v>
          </cell>
          <cell r="DE1458">
            <v>54916</v>
          </cell>
          <cell r="DF1458">
            <v>4650</v>
          </cell>
          <cell r="DG1458">
            <v>105220</v>
          </cell>
          <cell r="DH1458">
            <v>436726</v>
          </cell>
          <cell r="DI1458">
            <v>19607</v>
          </cell>
          <cell r="DJ1458">
            <v>4362</v>
          </cell>
          <cell r="DK1458">
            <v>0</v>
          </cell>
          <cell r="DL1458">
            <v>52528</v>
          </cell>
          <cell r="DM1458">
            <v>0</v>
          </cell>
          <cell r="DN1458">
            <v>363521</v>
          </cell>
          <cell r="DO1458">
            <v>0</v>
          </cell>
          <cell r="DP1458">
            <v>21162</v>
          </cell>
          <cell r="DQ1458">
            <v>101104</v>
          </cell>
          <cell r="DR1458">
            <v>1329717</v>
          </cell>
          <cell r="DS1458">
            <v>150574</v>
          </cell>
          <cell r="DT1458">
            <v>22487</v>
          </cell>
          <cell r="DU1458">
            <v>683404</v>
          </cell>
          <cell r="DV1458">
            <v>81972</v>
          </cell>
        </row>
        <row r="1459">
          <cell r="C1459" t="str">
            <v>須崎市</v>
          </cell>
          <cell r="D1459">
            <v>1</v>
          </cell>
          <cell r="E1459">
            <v>5</v>
          </cell>
          <cell r="F1459">
            <v>0</v>
          </cell>
          <cell r="G1459">
            <v>367229</v>
          </cell>
          <cell r="H1459">
            <v>106142</v>
          </cell>
          <cell r="I1459">
            <v>92939</v>
          </cell>
          <cell r="J1459">
            <v>0</v>
          </cell>
          <cell r="K1459">
            <v>29832</v>
          </cell>
          <cell r="L1459">
            <v>35936</v>
          </cell>
          <cell r="M1459">
            <v>19350</v>
          </cell>
          <cell r="N1459">
            <v>12738</v>
          </cell>
          <cell r="O1459">
            <v>11386</v>
          </cell>
          <cell r="P1459">
            <v>2986</v>
          </cell>
          <cell r="Q1459">
            <v>121448</v>
          </cell>
          <cell r="R1459">
            <v>43980</v>
          </cell>
          <cell r="S1459">
            <v>52348</v>
          </cell>
          <cell r="T1459">
            <v>52142</v>
          </cell>
          <cell r="U1459">
            <v>101728</v>
          </cell>
          <cell r="V1459">
            <v>27024</v>
          </cell>
          <cell r="W1459">
            <v>27378</v>
          </cell>
          <cell r="X1459">
            <v>55505</v>
          </cell>
          <cell r="Y1459">
            <v>0</v>
          </cell>
          <cell r="Z1459">
            <v>0</v>
          </cell>
          <cell r="AA1459">
            <v>212737</v>
          </cell>
          <cell r="AB1459">
            <v>301837</v>
          </cell>
          <cell r="AC1459">
            <v>236626</v>
          </cell>
          <cell r="AD1459">
            <v>280245</v>
          </cell>
          <cell r="AE1459">
            <v>607623</v>
          </cell>
          <cell r="AF1459">
            <v>401887</v>
          </cell>
          <cell r="AG1459">
            <v>123901</v>
          </cell>
          <cell r="AH1459">
            <v>120804</v>
          </cell>
          <cell r="AI1459">
            <v>97380</v>
          </cell>
          <cell r="AJ1459">
            <v>49656</v>
          </cell>
          <cell r="AK1459">
            <v>68410</v>
          </cell>
          <cell r="AL1459">
            <v>18144</v>
          </cell>
          <cell r="AM1459">
            <v>37753</v>
          </cell>
          <cell r="AN1459">
            <v>191169</v>
          </cell>
          <cell r="AO1459">
            <v>30952</v>
          </cell>
          <cell r="AP1459">
            <v>642048</v>
          </cell>
          <cell r="AQ1459">
            <v>95375</v>
          </cell>
          <cell r="AR1459">
            <v>26843</v>
          </cell>
          <cell r="AS1459">
            <v>16879</v>
          </cell>
          <cell r="AT1459">
            <v>0</v>
          </cell>
          <cell r="AU1459">
            <v>34664</v>
          </cell>
          <cell r="AV1459">
            <v>4955</v>
          </cell>
          <cell r="AW1459">
            <v>21577</v>
          </cell>
          <cell r="AX1459">
            <v>2670</v>
          </cell>
          <cell r="AY1459">
            <v>331842</v>
          </cell>
          <cell r="AZ1459">
            <v>0</v>
          </cell>
          <cell r="BA1459">
            <v>657322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110114</v>
          </cell>
          <cell r="BH1459">
            <v>84441</v>
          </cell>
          <cell r="BI1459">
            <v>165356</v>
          </cell>
          <cell r="BJ1459">
            <v>130730</v>
          </cell>
          <cell r="BK1459">
            <v>3369</v>
          </cell>
          <cell r="BL1459">
            <v>49825</v>
          </cell>
          <cell r="BM1459">
            <v>450945</v>
          </cell>
          <cell r="BN1459">
            <v>355935</v>
          </cell>
          <cell r="BO1459">
            <v>105190</v>
          </cell>
          <cell r="BP1459">
            <v>0</v>
          </cell>
          <cell r="BQ1459">
            <v>35580</v>
          </cell>
          <cell r="BR1459">
            <v>12251</v>
          </cell>
          <cell r="BS1459">
            <v>11077</v>
          </cell>
          <cell r="BT1459">
            <v>127629</v>
          </cell>
          <cell r="BU1459">
            <v>42278</v>
          </cell>
          <cell r="BV1459">
            <v>54122</v>
          </cell>
          <cell r="BW1459">
            <v>54806</v>
          </cell>
          <cell r="BX1459">
            <v>101664</v>
          </cell>
          <cell r="BY1459">
            <v>15595</v>
          </cell>
          <cell r="BZ1459">
            <v>32800</v>
          </cell>
          <cell r="CA1459">
            <v>55145</v>
          </cell>
          <cell r="CB1459">
            <v>0</v>
          </cell>
          <cell r="CC1459">
            <v>0</v>
          </cell>
          <cell r="CD1459">
            <v>203037</v>
          </cell>
          <cell r="CE1459">
            <v>292415</v>
          </cell>
          <cell r="CF1459">
            <v>226913</v>
          </cell>
          <cell r="CG1459">
            <v>285620</v>
          </cell>
          <cell r="CH1459">
            <v>615085</v>
          </cell>
          <cell r="CI1459">
            <v>119949</v>
          </cell>
          <cell r="CJ1459">
            <v>117208</v>
          </cell>
          <cell r="CK1459">
            <v>48332</v>
          </cell>
          <cell r="CL1459">
            <v>95025</v>
          </cell>
          <cell r="CM1459">
            <v>64342</v>
          </cell>
          <cell r="CN1459">
            <v>34642</v>
          </cell>
          <cell r="CO1459">
            <v>93812</v>
          </cell>
          <cell r="CP1459">
            <v>32037</v>
          </cell>
          <cell r="CQ1459">
            <v>20098</v>
          </cell>
          <cell r="CR1459">
            <v>24140</v>
          </cell>
          <cell r="CS1459">
            <v>0</v>
          </cell>
          <cell r="CT1459">
            <v>17805</v>
          </cell>
          <cell r="CU1459">
            <v>0</v>
          </cell>
          <cell r="CV1459">
            <v>516938</v>
          </cell>
          <cell r="CW1459">
            <v>0</v>
          </cell>
          <cell r="CX1459">
            <v>4964</v>
          </cell>
          <cell r="CY1459">
            <v>0</v>
          </cell>
          <cell r="CZ1459">
            <v>179007</v>
          </cell>
          <cell r="DA1459">
            <v>130771</v>
          </cell>
          <cell r="DB1459">
            <v>1744</v>
          </cell>
          <cell r="DC1459">
            <v>59918</v>
          </cell>
          <cell r="DD1459">
            <v>4356093</v>
          </cell>
          <cell r="DE1459">
            <v>27377</v>
          </cell>
          <cell r="DF1459">
            <v>4235</v>
          </cell>
          <cell r="DG1459">
            <v>101831</v>
          </cell>
          <cell r="DH1459">
            <v>398011</v>
          </cell>
          <cell r="DI1459">
            <v>17885</v>
          </cell>
          <cell r="DJ1459">
            <v>3046</v>
          </cell>
          <cell r="DK1459">
            <v>0</v>
          </cell>
          <cell r="DL1459">
            <v>32151</v>
          </cell>
          <cell r="DM1459">
            <v>0</v>
          </cell>
          <cell r="DN1459">
            <v>356548</v>
          </cell>
          <cell r="DO1459">
            <v>0</v>
          </cell>
          <cell r="DP1459">
            <v>20857</v>
          </cell>
          <cell r="DQ1459">
            <v>83401</v>
          </cell>
          <cell r="DR1459">
            <v>466824</v>
          </cell>
          <cell r="DS1459">
            <v>188914</v>
          </cell>
          <cell r="DT1459">
            <v>28826</v>
          </cell>
          <cell r="DU1459">
            <v>576801</v>
          </cell>
          <cell r="DV1459">
            <v>95854</v>
          </cell>
        </row>
        <row r="1460">
          <cell r="C1460" t="str">
            <v>宿毛市</v>
          </cell>
          <cell r="D1460">
            <v>1</v>
          </cell>
          <cell r="E1460">
            <v>5</v>
          </cell>
          <cell r="F1460">
            <v>0</v>
          </cell>
          <cell r="G1460">
            <v>386036</v>
          </cell>
          <cell r="H1460">
            <v>127940</v>
          </cell>
          <cell r="I1460">
            <v>80784</v>
          </cell>
          <cell r="J1460">
            <v>0</v>
          </cell>
          <cell r="K1460">
            <v>29957</v>
          </cell>
          <cell r="L1460">
            <v>65347</v>
          </cell>
          <cell r="M1460">
            <v>7460</v>
          </cell>
          <cell r="N1460">
            <v>12237</v>
          </cell>
          <cell r="O1460">
            <v>10525</v>
          </cell>
          <cell r="P1460">
            <v>20223</v>
          </cell>
          <cell r="Q1460">
            <v>110413</v>
          </cell>
          <cell r="R1460">
            <v>41626</v>
          </cell>
          <cell r="S1460">
            <v>63666</v>
          </cell>
          <cell r="T1460">
            <v>72326</v>
          </cell>
          <cell r="U1460">
            <v>105543</v>
          </cell>
          <cell r="V1460">
            <v>25104</v>
          </cell>
          <cell r="W1460">
            <v>33696</v>
          </cell>
          <cell r="X1460">
            <v>66606</v>
          </cell>
          <cell r="Y1460">
            <v>0</v>
          </cell>
          <cell r="Z1460">
            <v>0</v>
          </cell>
          <cell r="AA1460">
            <v>223735</v>
          </cell>
          <cell r="AB1460">
            <v>244289</v>
          </cell>
          <cell r="AC1460">
            <v>228356</v>
          </cell>
          <cell r="AD1460">
            <v>273011</v>
          </cell>
          <cell r="AE1460">
            <v>520768</v>
          </cell>
          <cell r="AF1460">
            <v>327670</v>
          </cell>
          <cell r="AG1460">
            <v>127110</v>
          </cell>
          <cell r="AH1460">
            <v>80855</v>
          </cell>
          <cell r="AI1460">
            <v>180153</v>
          </cell>
          <cell r="AJ1460">
            <v>47382</v>
          </cell>
          <cell r="AK1460">
            <v>73981</v>
          </cell>
          <cell r="AL1460">
            <v>17484</v>
          </cell>
          <cell r="AM1460">
            <v>38154</v>
          </cell>
          <cell r="AN1460">
            <v>341636</v>
          </cell>
          <cell r="AO1460">
            <v>42848</v>
          </cell>
          <cell r="AP1460">
            <v>613394</v>
          </cell>
          <cell r="AQ1460">
            <v>179821</v>
          </cell>
          <cell r="AR1460">
            <v>68333</v>
          </cell>
          <cell r="AS1460">
            <v>47648</v>
          </cell>
          <cell r="AT1460">
            <v>0</v>
          </cell>
          <cell r="AU1460">
            <v>35960</v>
          </cell>
          <cell r="AV1460">
            <v>1870</v>
          </cell>
          <cell r="AW1460">
            <v>33767</v>
          </cell>
          <cell r="AX1460">
            <v>2511</v>
          </cell>
          <cell r="AY1460">
            <v>306517</v>
          </cell>
          <cell r="AZ1460">
            <v>0</v>
          </cell>
          <cell r="BA1460">
            <v>163733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270220</v>
          </cell>
          <cell r="BH1460">
            <v>90192</v>
          </cell>
          <cell r="BI1460">
            <v>158158</v>
          </cell>
          <cell r="BJ1460">
            <v>128601</v>
          </cell>
          <cell r="BK1460">
            <v>28804</v>
          </cell>
          <cell r="BL1460">
            <v>70387</v>
          </cell>
          <cell r="BM1460">
            <v>609180</v>
          </cell>
          <cell r="BN1460">
            <v>375287</v>
          </cell>
          <cell r="BO1460">
            <v>126904</v>
          </cell>
          <cell r="BP1460">
            <v>0</v>
          </cell>
          <cell r="BQ1460">
            <v>64700</v>
          </cell>
          <cell r="BR1460">
            <v>11769</v>
          </cell>
          <cell r="BS1460">
            <v>10240</v>
          </cell>
          <cell r="BT1460">
            <v>109758</v>
          </cell>
          <cell r="BU1460">
            <v>39540</v>
          </cell>
          <cell r="BV1460">
            <v>63509</v>
          </cell>
          <cell r="BW1460">
            <v>71166</v>
          </cell>
          <cell r="BX1460">
            <v>109289</v>
          </cell>
          <cell r="BY1460">
            <v>26070</v>
          </cell>
          <cell r="BZ1460">
            <v>32800</v>
          </cell>
          <cell r="CA1460">
            <v>66174</v>
          </cell>
          <cell r="CB1460">
            <v>0</v>
          </cell>
          <cell r="CC1460">
            <v>0</v>
          </cell>
          <cell r="CD1460">
            <v>216288</v>
          </cell>
          <cell r="CE1460">
            <v>213938</v>
          </cell>
          <cell r="CF1460">
            <v>227984</v>
          </cell>
          <cell r="CG1460">
            <v>279460</v>
          </cell>
          <cell r="CH1460">
            <v>518399</v>
          </cell>
          <cell r="CI1460">
            <v>123056</v>
          </cell>
          <cell r="CJ1460">
            <v>80408</v>
          </cell>
          <cell r="CK1460">
            <v>46101</v>
          </cell>
          <cell r="CL1460">
            <v>179025</v>
          </cell>
          <cell r="CM1460">
            <v>69719</v>
          </cell>
          <cell r="CN1460">
            <v>35066</v>
          </cell>
          <cell r="CO1460">
            <v>82156</v>
          </cell>
          <cell r="CP1460">
            <v>31242</v>
          </cell>
          <cell r="CQ1460">
            <v>8127</v>
          </cell>
          <cell r="CR1460">
            <v>50509</v>
          </cell>
          <cell r="CS1460">
            <v>0</v>
          </cell>
          <cell r="CT1460">
            <v>33702</v>
          </cell>
          <cell r="CU1460">
            <v>0</v>
          </cell>
          <cell r="CV1460">
            <v>56442</v>
          </cell>
          <cell r="CW1460">
            <v>0</v>
          </cell>
          <cell r="CX1460">
            <v>1873</v>
          </cell>
          <cell r="CY1460">
            <v>0</v>
          </cell>
          <cell r="CZ1460">
            <v>161391</v>
          </cell>
          <cell r="DA1460">
            <v>128712</v>
          </cell>
          <cell r="DB1460">
            <v>15460</v>
          </cell>
          <cell r="DC1460">
            <v>85532</v>
          </cell>
          <cell r="DD1460">
            <v>4503856</v>
          </cell>
          <cell r="DE1460">
            <v>38221</v>
          </cell>
          <cell r="DF1460">
            <v>3964</v>
          </cell>
          <cell r="DG1460">
            <v>199973</v>
          </cell>
          <cell r="DH1460">
            <v>323894</v>
          </cell>
          <cell r="DI1460">
            <v>17176</v>
          </cell>
          <cell r="DJ1460">
            <v>20116</v>
          </cell>
          <cell r="DK1460">
            <v>0</v>
          </cell>
          <cell r="DL1460">
            <v>37631</v>
          </cell>
          <cell r="DM1460">
            <v>0</v>
          </cell>
          <cell r="DN1460">
            <v>331424</v>
          </cell>
          <cell r="DO1460">
            <v>0</v>
          </cell>
          <cell r="DP1460">
            <v>18924</v>
          </cell>
          <cell r="DQ1460">
            <v>95151</v>
          </cell>
          <cell r="DR1460">
            <v>620259</v>
          </cell>
          <cell r="DS1460">
            <v>263450</v>
          </cell>
          <cell r="DT1460">
            <v>40786</v>
          </cell>
          <cell r="DU1460">
            <v>550902</v>
          </cell>
          <cell r="DV1460">
            <v>180686</v>
          </cell>
        </row>
        <row r="1461">
          <cell r="C1461" t="str">
            <v>土佐清水市</v>
          </cell>
          <cell r="D1461">
            <v>1</v>
          </cell>
          <cell r="E1461">
            <v>5</v>
          </cell>
          <cell r="F1461">
            <v>0</v>
          </cell>
          <cell r="G1461">
            <v>328361</v>
          </cell>
          <cell r="H1461">
            <v>75816</v>
          </cell>
          <cell r="I1461">
            <v>45067</v>
          </cell>
          <cell r="J1461">
            <v>0</v>
          </cell>
          <cell r="K1461">
            <v>7920</v>
          </cell>
          <cell r="L1461">
            <v>28543</v>
          </cell>
          <cell r="M1461">
            <v>14923</v>
          </cell>
          <cell r="N1461">
            <v>10373</v>
          </cell>
          <cell r="O1461">
            <v>6851</v>
          </cell>
          <cell r="P1461">
            <v>7560</v>
          </cell>
          <cell r="Q1461">
            <v>351</v>
          </cell>
          <cell r="R1461">
            <v>30023</v>
          </cell>
          <cell r="S1461">
            <v>34165</v>
          </cell>
          <cell r="T1461">
            <v>24389</v>
          </cell>
          <cell r="U1461">
            <v>76296</v>
          </cell>
          <cell r="V1461">
            <v>39600</v>
          </cell>
          <cell r="W1461">
            <v>13689</v>
          </cell>
          <cell r="X1461">
            <v>11101</v>
          </cell>
          <cell r="Y1461">
            <v>0</v>
          </cell>
          <cell r="Z1461">
            <v>0</v>
          </cell>
          <cell r="AA1461">
            <v>172231</v>
          </cell>
          <cell r="AB1461">
            <v>153325</v>
          </cell>
          <cell r="AC1461">
            <v>154046</v>
          </cell>
          <cell r="AD1461">
            <v>236127</v>
          </cell>
          <cell r="AE1461">
            <v>474223</v>
          </cell>
          <cell r="AF1461">
            <v>306049</v>
          </cell>
          <cell r="AG1461">
            <v>87551</v>
          </cell>
          <cell r="AH1461">
            <v>51445</v>
          </cell>
          <cell r="AI1461">
            <v>133086</v>
          </cell>
          <cell r="AJ1461">
            <v>35730</v>
          </cell>
          <cell r="AK1461">
            <v>63955</v>
          </cell>
          <cell r="AL1461">
            <v>16182</v>
          </cell>
          <cell r="AM1461">
            <v>30713</v>
          </cell>
          <cell r="AN1461">
            <v>207064</v>
          </cell>
          <cell r="AO1461">
            <v>35566</v>
          </cell>
          <cell r="AP1461">
            <v>506679</v>
          </cell>
          <cell r="AQ1461">
            <v>157439</v>
          </cell>
          <cell r="AR1461">
            <v>13879</v>
          </cell>
          <cell r="AS1461">
            <v>0</v>
          </cell>
          <cell r="AT1461">
            <v>0</v>
          </cell>
          <cell r="AU1461">
            <v>17867</v>
          </cell>
          <cell r="AV1461">
            <v>761</v>
          </cell>
          <cell r="AW1461">
            <v>7972</v>
          </cell>
          <cell r="AX1461">
            <v>2011</v>
          </cell>
          <cell r="AY1461">
            <v>226148</v>
          </cell>
          <cell r="AZ1461">
            <v>0</v>
          </cell>
          <cell r="BA1461">
            <v>630610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126269</v>
          </cell>
          <cell r="BH1461">
            <v>69360</v>
          </cell>
          <cell r="BI1461">
            <v>165781</v>
          </cell>
          <cell r="BJ1461">
            <v>123320</v>
          </cell>
          <cell r="BK1461">
            <v>3955</v>
          </cell>
          <cell r="BL1461">
            <v>60406</v>
          </cell>
          <cell r="BM1461">
            <v>332970</v>
          </cell>
          <cell r="BN1461">
            <v>321007</v>
          </cell>
          <cell r="BO1461">
            <v>75495</v>
          </cell>
          <cell r="BP1461">
            <v>0</v>
          </cell>
          <cell r="BQ1461">
            <v>28260</v>
          </cell>
          <cell r="BR1461">
            <v>9977</v>
          </cell>
          <cell r="BS1461">
            <v>6665</v>
          </cell>
          <cell r="BT1461">
            <v>389</v>
          </cell>
          <cell r="BU1461">
            <v>28920</v>
          </cell>
          <cell r="BV1461">
            <v>41348</v>
          </cell>
          <cell r="BW1461">
            <v>25358</v>
          </cell>
          <cell r="BX1461">
            <v>76248</v>
          </cell>
          <cell r="BY1461">
            <v>38394</v>
          </cell>
          <cell r="BZ1461">
            <v>13325</v>
          </cell>
          <cell r="CA1461">
            <v>11029</v>
          </cell>
          <cell r="CB1461">
            <v>0</v>
          </cell>
          <cell r="CC1461">
            <v>0</v>
          </cell>
          <cell r="CD1461">
            <v>167275</v>
          </cell>
          <cell r="CE1461">
            <v>158056</v>
          </cell>
          <cell r="CF1461">
            <v>147492</v>
          </cell>
          <cell r="CG1461">
            <v>243000</v>
          </cell>
          <cell r="CH1461">
            <v>451274</v>
          </cell>
          <cell r="CI1461">
            <v>84954</v>
          </cell>
          <cell r="CJ1461">
            <v>49588</v>
          </cell>
          <cell r="CK1461">
            <v>34790</v>
          </cell>
          <cell r="CL1461">
            <v>129675</v>
          </cell>
          <cell r="CM1461">
            <v>60461</v>
          </cell>
          <cell r="CN1461">
            <v>27778</v>
          </cell>
          <cell r="CO1461">
            <v>45872</v>
          </cell>
          <cell r="CP1461">
            <v>8102</v>
          </cell>
          <cell r="CQ1461">
            <v>16007</v>
          </cell>
          <cell r="CR1461">
            <v>13543</v>
          </cell>
          <cell r="CS1461">
            <v>0</v>
          </cell>
          <cell r="CT1461">
            <v>0</v>
          </cell>
          <cell r="CU1461">
            <v>0</v>
          </cell>
          <cell r="CV1461">
            <v>597333</v>
          </cell>
          <cell r="CW1461">
            <v>0</v>
          </cell>
          <cell r="CX1461">
            <v>763</v>
          </cell>
          <cell r="CY1461">
            <v>0</v>
          </cell>
          <cell r="CZ1461">
            <v>165991</v>
          </cell>
          <cell r="DA1461">
            <v>123416</v>
          </cell>
          <cell r="DB1461">
            <v>3061</v>
          </cell>
          <cell r="DC1461">
            <v>70169</v>
          </cell>
          <cell r="DD1461">
            <v>3192515</v>
          </cell>
          <cell r="DE1461">
            <v>10012</v>
          </cell>
          <cell r="DF1461">
            <v>3303</v>
          </cell>
          <cell r="DG1461">
            <v>111886</v>
          </cell>
          <cell r="DH1461">
            <v>303687</v>
          </cell>
          <cell r="DI1461">
            <v>15953</v>
          </cell>
          <cell r="DJ1461">
            <v>7520</v>
          </cell>
          <cell r="DK1461">
            <v>0</v>
          </cell>
          <cell r="DL1461">
            <v>16879</v>
          </cell>
          <cell r="DM1461">
            <v>0</v>
          </cell>
          <cell r="DN1461">
            <v>246759</v>
          </cell>
          <cell r="DO1461">
            <v>0</v>
          </cell>
          <cell r="DP1461">
            <v>11916</v>
          </cell>
          <cell r="DQ1461">
            <v>71928</v>
          </cell>
          <cell r="DR1461">
            <v>330720</v>
          </cell>
          <cell r="DS1461">
            <v>199428</v>
          </cell>
          <cell r="DT1461">
            <v>34468</v>
          </cell>
          <cell r="DU1461">
            <v>456618</v>
          </cell>
          <cell r="DV1461">
            <v>158400</v>
          </cell>
        </row>
        <row r="1462">
          <cell r="C1462" t="str">
            <v>四万十市</v>
          </cell>
          <cell r="D1462">
            <v>1</v>
          </cell>
          <cell r="E1462">
            <v>5</v>
          </cell>
          <cell r="F1462">
            <v>0</v>
          </cell>
          <cell r="G1462">
            <v>637792</v>
          </cell>
          <cell r="H1462">
            <v>239622</v>
          </cell>
          <cell r="I1462">
            <v>137258</v>
          </cell>
          <cell r="J1462">
            <v>0</v>
          </cell>
          <cell r="K1462">
            <v>11133</v>
          </cell>
          <cell r="L1462">
            <v>3586</v>
          </cell>
          <cell r="M1462">
            <v>1479</v>
          </cell>
          <cell r="N1462">
            <v>24676</v>
          </cell>
          <cell r="O1462">
            <v>18080</v>
          </cell>
          <cell r="P1462">
            <v>17993</v>
          </cell>
          <cell r="Q1462">
            <v>223567</v>
          </cell>
          <cell r="R1462">
            <v>63103</v>
          </cell>
          <cell r="S1462">
            <v>106477</v>
          </cell>
          <cell r="T1462">
            <v>89987</v>
          </cell>
          <cell r="U1462">
            <v>169123</v>
          </cell>
          <cell r="V1462">
            <v>93264</v>
          </cell>
          <cell r="W1462">
            <v>50544</v>
          </cell>
          <cell r="X1462">
            <v>88808</v>
          </cell>
          <cell r="Y1462">
            <v>0</v>
          </cell>
          <cell r="Z1462">
            <v>0</v>
          </cell>
          <cell r="AA1462">
            <v>337048</v>
          </cell>
          <cell r="AB1462">
            <v>356253</v>
          </cell>
          <cell r="AC1462">
            <v>361166</v>
          </cell>
          <cell r="AD1462">
            <v>590026</v>
          </cell>
          <cell r="AE1462">
            <v>919228</v>
          </cell>
          <cell r="AF1462">
            <v>553324</v>
          </cell>
          <cell r="AG1462">
            <v>270274</v>
          </cell>
          <cell r="AH1462">
            <v>150502</v>
          </cell>
          <cell r="AI1462">
            <v>373831</v>
          </cell>
          <cell r="AJ1462">
            <v>62304</v>
          </cell>
          <cell r="AK1462">
            <v>108860</v>
          </cell>
          <cell r="AL1462">
            <v>26697</v>
          </cell>
          <cell r="AM1462">
            <v>57689</v>
          </cell>
          <cell r="AN1462">
            <v>609468</v>
          </cell>
          <cell r="AO1462">
            <v>78960</v>
          </cell>
          <cell r="AP1462">
            <v>894436</v>
          </cell>
          <cell r="AQ1462">
            <v>374140</v>
          </cell>
          <cell r="AR1462">
            <v>65066</v>
          </cell>
          <cell r="AS1462">
            <v>218454</v>
          </cell>
          <cell r="AT1462">
            <v>0</v>
          </cell>
          <cell r="AU1462">
            <v>62840</v>
          </cell>
          <cell r="AV1462">
            <v>2328</v>
          </cell>
          <cell r="AW1462">
            <v>55469</v>
          </cell>
          <cell r="AX1462">
            <v>4893</v>
          </cell>
          <cell r="AY1462">
            <v>539618</v>
          </cell>
          <cell r="AZ1462">
            <v>0</v>
          </cell>
          <cell r="BA1462">
            <v>190746</v>
          </cell>
          <cell r="BB1462">
            <v>0</v>
          </cell>
          <cell r="BC1462">
            <v>0</v>
          </cell>
          <cell r="BD1462">
            <v>0</v>
          </cell>
          <cell r="BE1462">
            <v>366802</v>
          </cell>
          <cell r="BF1462">
            <v>0</v>
          </cell>
          <cell r="BG1462">
            <v>74025</v>
          </cell>
          <cell r="BH1462">
            <v>136564</v>
          </cell>
          <cell r="BI1462">
            <v>194973</v>
          </cell>
          <cell r="BJ1462">
            <v>138280</v>
          </cell>
          <cell r="BK1462">
            <v>44508</v>
          </cell>
          <cell r="BL1462">
            <v>68803</v>
          </cell>
          <cell r="BM1462">
            <v>1189815</v>
          </cell>
          <cell r="BN1462">
            <v>626132</v>
          </cell>
          <cell r="BO1462">
            <v>238061</v>
          </cell>
          <cell r="BP1462">
            <v>0</v>
          </cell>
          <cell r="BQ1462">
            <v>3550</v>
          </cell>
          <cell r="BR1462">
            <v>23732</v>
          </cell>
          <cell r="BS1462">
            <v>17589</v>
          </cell>
          <cell r="BT1462">
            <v>220964</v>
          </cell>
          <cell r="BU1462">
            <v>60492</v>
          </cell>
          <cell r="BV1462">
            <v>130969</v>
          </cell>
          <cell r="BW1462">
            <v>87526</v>
          </cell>
          <cell r="BX1462">
            <v>172829</v>
          </cell>
          <cell r="BY1462">
            <v>80153</v>
          </cell>
          <cell r="BZ1462">
            <v>53300</v>
          </cell>
          <cell r="CA1462">
            <v>108084</v>
          </cell>
          <cell r="CB1462">
            <v>0</v>
          </cell>
          <cell r="CC1462">
            <v>0</v>
          </cell>
          <cell r="CD1462">
            <v>326298</v>
          </cell>
          <cell r="CE1462">
            <v>409121</v>
          </cell>
          <cell r="CF1462">
            <v>350827</v>
          </cell>
          <cell r="CG1462">
            <v>607751</v>
          </cell>
          <cell r="CH1462">
            <v>934056</v>
          </cell>
          <cell r="CI1462">
            <v>261653</v>
          </cell>
          <cell r="CJ1462">
            <v>148856</v>
          </cell>
          <cell r="CK1462">
            <v>60959</v>
          </cell>
          <cell r="CL1462">
            <v>365400</v>
          </cell>
          <cell r="CM1462">
            <v>101521</v>
          </cell>
          <cell r="CN1462">
            <v>54043</v>
          </cell>
          <cell r="CO1462">
            <v>139872</v>
          </cell>
          <cell r="CP1462">
            <v>11549</v>
          </cell>
          <cell r="CQ1462">
            <v>1545</v>
          </cell>
          <cell r="CR1462">
            <v>56859</v>
          </cell>
          <cell r="CS1462">
            <v>0</v>
          </cell>
          <cell r="CT1462">
            <v>193913</v>
          </cell>
          <cell r="CU1462">
            <v>0</v>
          </cell>
          <cell r="CV1462">
            <v>184328</v>
          </cell>
          <cell r="CW1462">
            <v>0</v>
          </cell>
          <cell r="CX1462">
            <v>2332</v>
          </cell>
          <cell r="CY1462">
            <v>0</v>
          </cell>
          <cell r="CZ1462">
            <v>192528</v>
          </cell>
          <cell r="DA1462">
            <v>138345</v>
          </cell>
          <cell r="DB1462">
            <v>29904</v>
          </cell>
          <cell r="DC1462">
            <v>81550</v>
          </cell>
          <cell r="DD1462">
            <v>8030614</v>
          </cell>
          <cell r="DE1462">
            <v>55749</v>
          </cell>
          <cell r="DF1462">
            <v>7757</v>
          </cell>
          <cell r="DG1462">
            <v>71852</v>
          </cell>
          <cell r="DH1462">
            <v>547011</v>
          </cell>
          <cell r="DI1462">
            <v>26076</v>
          </cell>
          <cell r="DJ1462">
            <v>17898</v>
          </cell>
          <cell r="DK1462">
            <v>0</v>
          </cell>
          <cell r="DL1462">
            <v>64599</v>
          </cell>
          <cell r="DM1462">
            <v>368224</v>
          </cell>
          <cell r="DN1462">
            <v>581714</v>
          </cell>
          <cell r="DO1462">
            <v>0</v>
          </cell>
          <cell r="DP1462">
            <v>31268</v>
          </cell>
          <cell r="DQ1462">
            <v>133587</v>
          </cell>
          <cell r="DR1462">
            <v>1233522</v>
          </cell>
          <cell r="DS1462">
            <v>532127</v>
          </cell>
          <cell r="DT1462">
            <v>77148</v>
          </cell>
          <cell r="DU1462">
            <v>816934</v>
          </cell>
          <cell r="DV1462">
            <v>375914</v>
          </cell>
        </row>
        <row r="1463">
          <cell r="C1463" t="str">
            <v>香南市</v>
          </cell>
          <cell r="D1463">
            <v>1</v>
          </cell>
          <cell r="E1463">
            <v>5</v>
          </cell>
          <cell r="F1463">
            <v>0</v>
          </cell>
          <cell r="G1463">
            <v>662355</v>
          </cell>
          <cell r="H1463">
            <v>126700</v>
          </cell>
          <cell r="I1463">
            <v>64889</v>
          </cell>
          <cell r="J1463">
            <v>0</v>
          </cell>
          <cell r="K1463">
            <v>3760</v>
          </cell>
          <cell r="L1463">
            <v>11352</v>
          </cell>
          <cell r="M1463">
            <v>5635</v>
          </cell>
          <cell r="N1463">
            <v>27868</v>
          </cell>
          <cell r="O1463">
            <v>17810</v>
          </cell>
          <cell r="P1463">
            <v>0</v>
          </cell>
          <cell r="Q1463">
            <v>183659</v>
          </cell>
          <cell r="R1463">
            <v>60517</v>
          </cell>
          <cell r="S1463">
            <v>120048</v>
          </cell>
          <cell r="T1463">
            <v>101761</v>
          </cell>
          <cell r="U1463">
            <v>89012</v>
          </cell>
          <cell r="V1463">
            <v>32592</v>
          </cell>
          <cell r="W1463">
            <v>42120</v>
          </cell>
          <cell r="X1463">
            <v>44404</v>
          </cell>
          <cell r="Y1463">
            <v>0</v>
          </cell>
          <cell r="Z1463">
            <v>0</v>
          </cell>
          <cell r="AA1463">
            <v>257816</v>
          </cell>
          <cell r="AB1463">
            <v>226688</v>
          </cell>
          <cell r="AC1463">
            <v>276562</v>
          </cell>
          <cell r="AD1463">
            <v>546267</v>
          </cell>
          <cell r="AE1463">
            <v>864635</v>
          </cell>
          <cell r="AF1463">
            <v>488030</v>
          </cell>
          <cell r="AG1463">
            <v>243075</v>
          </cell>
          <cell r="AH1463">
            <v>149161</v>
          </cell>
          <cell r="AI1463">
            <v>71953</v>
          </cell>
          <cell r="AJ1463">
            <v>61734</v>
          </cell>
          <cell r="AK1463">
            <v>81840</v>
          </cell>
          <cell r="AL1463">
            <v>20092</v>
          </cell>
          <cell r="AM1463">
            <v>49795</v>
          </cell>
          <cell r="AN1463">
            <v>900804</v>
          </cell>
          <cell r="AO1463">
            <v>24184</v>
          </cell>
          <cell r="AP1463">
            <v>885826</v>
          </cell>
          <cell r="AQ1463">
            <v>109040</v>
          </cell>
          <cell r="AR1463">
            <v>23940</v>
          </cell>
          <cell r="AS1463">
            <v>5435</v>
          </cell>
          <cell r="AT1463">
            <v>0</v>
          </cell>
          <cell r="AU1463">
            <v>22161</v>
          </cell>
          <cell r="AV1463">
            <v>2979</v>
          </cell>
          <cell r="AW1463">
            <v>23833</v>
          </cell>
          <cell r="AX1463">
            <v>3735</v>
          </cell>
          <cell r="AY1463">
            <v>538956</v>
          </cell>
          <cell r="AZ1463">
            <v>0</v>
          </cell>
          <cell r="BA1463">
            <v>197541</v>
          </cell>
          <cell r="BB1463">
            <v>0</v>
          </cell>
          <cell r="BC1463">
            <v>0</v>
          </cell>
          <cell r="BD1463">
            <v>0</v>
          </cell>
          <cell r="BE1463">
            <v>389746</v>
          </cell>
          <cell r="BF1463">
            <v>0</v>
          </cell>
          <cell r="BG1463">
            <v>127031</v>
          </cell>
          <cell r="BH1463">
            <v>124344</v>
          </cell>
          <cell r="BI1463">
            <v>186374</v>
          </cell>
          <cell r="BJ1463">
            <v>108964</v>
          </cell>
          <cell r="BK1463">
            <v>6369</v>
          </cell>
          <cell r="BL1463">
            <v>45454</v>
          </cell>
          <cell r="BM1463">
            <v>1520640</v>
          </cell>
          <cell r="BN1463">
            <v>639997</v>
          </cell>
          <cell r="BO1463">
            <v>123884</v>
          </cell>
          <cell r="BP1463">
            <v>0</v>
          </cell>
          <cell r="BQ1463">
            <v>11240</v>
          </cell>
          <cell r="BR1463">
            <v>26803</v>
          </cell>
          <cell r="BS1463">
            <v>17327</v>
          </cell>
          <cell r="BT1463">
            <v>331586</v>
          </cell>
          <cell r="BU1463">
            <v>59454</v>
          </cell>
          <cell r="BV1463">
            <v>118452</v>
          </cell>
          <cell r="BW1463">
            <v>99796</v>
          </cell>
          <cell r="BX1463">
            <v>88956</v>
          </cell>
          <cell r="BY1463">
            <v>33607</v>
          </cell>
          <cell r="BZ1463">
            <v>41000</v>
          </cell>
          <cell r="CA1463">
            <v>44116</v>
          </cell>
          <cell r="CB1463">
            <v>0</v>
          </cell>
          <cell r="CC1463">
            <v>0</v>
          </cell>
          <cell r="CD1463">
            <v>247127</v>
          </cell>
          <cell r="CE1463">
            <v>256034</v>
          </cell>
          <cell r="CF1463">
            <v>260820</v>
          </cell>
          <cell r="CG1463">
            <v>550598</v>
          </cell>
          <cell r="CH1463">
            <v>827420</v>
          </cell>
          <cell r="CI1463">
            <v>237484</v>
          </cell>
          <cell r="CJ1463">
            <v>143980</v>
          </cell>
          <cell r="CK1463">
            <v>60402</v>
          </cell>
          <cell r="CL1463">
            <v>70350</v>
          </cell>
          <cell r="CM1463">
            <v>76475</v>
          </cell>
          <cell r="CN1463">
            <v>46488</v>
          </cell>
          <cell r="CO1463">
            <v>66364</v>
          </cell>
          <cell r="CP1463">
            <v>3817</v>
          </cell>
          <cell r="CQ1463">
            <v>5917</v>
          </cell>
          <cell r="CR1463">
            <v>23367</v>
          </cell>
          <cell r="CS1463">
            <v>0</v>
          </cell>
          <cell r="CT1463">
            <v>3981</v>
          </cell>
          <cell r="CU1463">
            <v>0</v>
          </cell>
          <cell r="CV1463">
            <v>182156</v>
          </cell>
          <cell r="CW1463">
            <v>0</v>
          </cell>
          <cell r="CX1463">
            <v>2983</v>
          </cell>
          <cell r="CY1463">
            <v>0</v>
          </cell>
          <cell r="CZ1463">
            <v>187581</v>
          </cell>
          <cell r="DA1463">
            <v>109026</v>
          </cell>
          <cell r="DB1463">
            <v>3959</v>
          </cell>
          <cell r="DC1463">
            <v>58036</v>
          </cell>
          <cell r="DD1463">
            <v>7391569</v>
          </cell>
          <cell r="DE1463">
            <v>22510</v>
          </cell>
          <cell r="DF1463">
            <v>5975</v>
          </cell>
          <cell r="DG1463">
            <v>106351</v>
          </cell>
          <cell r="DH1463">
            <v>481977</v>
          </cell>
          <cell r="DI1463">
            <v>19626</v>
          </cell>
          <cell r="DJ1463">
            <v>0</v>
          </cell>
          <cell r="DK1463">
            <v>5528</v>
          </cell>
          <cell r="DL1463">
            <v>23379</v>
          </cell>
          <cell r="DM1463">
            <v>383618</v>
          </cell>
          <cell r="DN1463">
            <v>590720</v>
          </cell>
          <cell r="DO1463">
            <v>0</v>
          </cell>
          <cell r="DP1463">
            <v>26879</v>
          </cell>
          <cell r="DQ1463">
            <v>126707</v>
          </cell>
          <cell r="DR1463">
            <v>1542300</v>
          </cell>
          <cell r="DS1463">
            <v>834774</v>
          </cell>
          <cell r="DT1463">
            <v>23398</v>
          </cell>
          <cell r="DU1463">
            <v>809135</v>
          </cell>
          <cell r="DV1463">
            <v>109582</v>
          </cell>
        </row>
        <row r="1464">
          <cell r="C1464" t="str">
            <v>香美市</v>
          </cell>
          <cell r="D1464">
            <v>1</v>
          </cell>
          <cell r="E1464">
            <v>5</v>
          </cell>
          <cell r="F1464">
            <v>0</v>
          </cell>
          <cell r="G1464">
            <v>575911</v>
          </cell>
          <cell r="H1464">
            <v>124295</v>
          </cell>
          <cell r="I1464">
            <v>115192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20580</v>
          </cell>
          <cell r="O1464">
            <v>14662</v>
          </cell>
          <cell r="P1464">
            <v>4725</v>
          </cell>
          <cell r="Q1464">
            <v>125669</v>
          </cell>
          <cell r="R1464">
            <v>53032</v>
          </cell>
          <cell r="S1464">
            <v>55754</v>
          </cell>
          <cell r="T1464">
            <v>63075</v>
          </cell>
          <cell r="U1464">
            <v>89012</v>
          </cell>
          <cell r="V1464">
            <v>22176</v>
          </cell>
          <cell r="W1464">
            <v>27378</v>
          </cell>
          <cell r="X1464">
            <v>33303</v>
          </cell>
          <cell r="Y1464">
            <v>0</v>
          </cell>
          <cell r="Z1464">
            <v>0</v>
          </cell>
          <cell r="AA1464">
            <v>298272</v>
          </cell>
          <cell r="AB1464">
            <v>216737</v>
          </cell>
          <cell r="AC1464">
            <v>264710</v>
          </cell>
          <cell r="AD1464">
            <v>474475</v>
          </cell>
          <cell r="AE1464">
            <v>874060</v>
          </cell>
          <cell r="AF1464">
            <v>503389</v>
          </cell>
          <cell r="AG1464">
            <v>226243</v>
          </cell>
          <cell r="AH1464">
            <v>154046</v>
          </cell>
          <cell r="AI1464">
            <v>368962</v>
          </cell>
          <cell r="AJ1464">
            <v>55685</v>
          </cell>
          <cell r="AK1464">
            <v>94402</v>
          </cell>
          <cell r="AL1464">
            <v>22596</v>
          </cell>
          <cell r="AM1464">
            <v>50270</v>
          </cell>
          <cell r="AN1464">
            <v>561434</v>
          </cell>
          <cell r="AO1464">
            <v>65992</v>
          </cell>
          <cell r="AP1464">
            <v>770792</v>
          </cell>
          <cell r="AQ1464">
            <v>311352</v>
          </cell>
          <cell r="AR1464">
            <v>120043</v>
          </cell>
          <cell r="AS1464">
            <v>24813</v>
          </cell>
          <cell r="AT1464">
            <v>3621</v>
          </cell>
          <cell r="AU1464">
            <v>214</v>
          </cell>
          <cell r="AV1464">
            <v>1565</v>
          </cell>
          <cell r="AW1464">
            <v>9777</v>
          </cell>
          <cell r="AX1464">
            <v>3264</v>
          </cell>
          <cell r="AY1464">
            <v>458477</v>
          </cell>
          <cell r="AZ1464">
            <v>0</v>
          </cell>
          <cell r="BA1464">
            <v>427214</v>
          </cell>
          <cell r="BB1464">
            <v>0</v>
          </cell>
          <cell r="BC1464">
            <v>0</v>
          </cell>
          <cell r="BD1464">
            <v>0</v>
          </cell>
          <cell r="BE1464">
            <v>380599</v>
          </cell>
          <cell r="BF1464">
            <v>0</v>
          </cell>
          <cell r="BG1464">
            <v>64377</v>
          </cell>
          <cell r="BH1464">
            <v>116246</v>
          </cell>
          <cell r="BI1464">
            <v>207512</v>
          </cell>
          <cell r="BJ1464">
            <v>98128</v>
          </cell>
          <cell r="BK1464">
            <v>3816</v>
          </cell>
          <cell r="BL1464">
            <v>58274</v>
          </cell>
          <cell r="BM1464">
            <v>981750</v>
          </cell>
          <cell r="BN1464">
            <v>563450</v>
          </cell>
          <cell r="BO1464">
            <v>121942</v>
          </cell>
          <cell r="BP1464">
            <v>0</v>
          </cell>
          <cell r="BQ1464">
            <v>0</v>
          </cell>
          <cell r="BR1464">
            <v>19793</v>
          </cell>
          <cell r="BS1464">
            <v>14264</v>
          </cell>
          <cell r="BT1464">
            <v>126329</v>
          </cell>
          <cell r="BU1464">
            <v>50788</v>
          </cell>
          <cell r="BV1464">
            <v>55404</v>
          </cell>
          <cell r="BW1464">
            <v>60532</v>
          </cell>
          <cell r="BX1464">
            <v>88956</v>
          </cell>
          <cell r="BY1464">
            <v>22041</v>
          </cell>
          <cell r="BZ1464">
            <v>26650</v>
          </cell>
          <cell r="CA1464">
            <v>33087</v>
          </cell>
          <cell r="CB1464">
            <v>0</v>
          </cell>
          <cell r="CC1464">
            <v>0</v>
          </cell>
          <cell r="CD1464">
            <v>288516</v>
          </cell>
          <cell r="CE1464">
            <v>230017</v>
          </cell>
          <cell r="CF1464">
            <v>255475</v>
          </cell>
          <cell r="CG1464">
            <v>481620</v>
          </cell>
          <cell r="CH1464">
            <v>856836</v>
          </cell>
          <cell r="CI1464">
            <v>220533</v>
          </cell>
          <cell r="CJ1464">
            <v>151708</v>
          </cell>
          <cell r="CK1464">
            <v>54376</v>
          </cell>
          <cell r="CL1464">
            <v>354900</v>
          </cell>
          <cell r="CM1464">
            <v>88147</v>
          </cell>
          <cell r="CN1464">
            <v>46879</v>
          </cell>
          <cell r="CO1464">
            <v>115996</v>
          </cell>
          <cell r="CP1464">
            <v>0</v>
          </cell>
          <cell r="CQ1464">
            <v>0</v>
          </cell>
          <cell r="CR1464">
            <v>108479</v>
          </cell>
          <cell r="CS1464">
            <v>0</v>
          </cell>
          <cell r="CT1464">
            <v>37259</v>
          </cell>
          <cell r="CU1464">
            <v>0</v>
          </cell>
          <cell r="CV1464">
            <v>393154</v>
          </cell>
          <cell r="CW1464">
            <v>0</v>
          </cell>
          <cell r="CX1464">
            <v>1567</v>
          </cell>
          <cell r="CY1464">
            <v>0</v>
          </cell>
          <cell r="CZ1464">
            <v>217338</v>
          </cell>
          <cell r="DA1464">
            <v>98179</v>
          </cell>
          <cell r="DB1464">
            <v>1742</v>
          </cell>
          <cell r="DC1464">
            <v>69860</v>
          </cell>
          <cell r="DD1464">
            <v>6420993</v>
          </cell>
          <cell r="DE1464">
            <v>12075</v>
          </cell>
          <cell r="DF1464">
            <v>5130</v>
          </cell>
          <cell r="DG1464">
            <v>61049</v>
          </cell>
          <cell r="DH1464">
            <v>498533</v>
          </cell>
          <cell r="DI1464">
            <v>22177</v>
          </cell>
          <cell r="DJ1464">
            <v>4700</v>
          </cell>
          <cell r="DK1464">
            <v>3621</v>
          </cell>
          <cell r="DL1464">
            <v>2025</v>
          </cell>
          <cell r="DM1464">
            <v>514807</v>
          </cell>
          <cell r="DN1464">
            <v>502586</v>
          </cell>
          <cell r="DO1464">
            <v>0</v>
          </cell>
          <cell r="DP1464">
            <v>24287</v>
          </cell>
          <cell r="DQ1464">
            <v>122887</v>
          </cell>
          <cell r="DR1464">
            <v>983415</v>
          </cell>
          <cell r="DS1464">
            <v>518946</v>
          </cell>
          <cell r="DT1464">
            <v>64983</v>
          </cell>
          <cell r="DU1464">
            <v>699525</v>
          </cell>
          <cell r="DV1464">
            <v>312928</v>
          </cell>
        </row>
        <row r="1465">
          <cell r="C1465" t="str">
            <v>東洋町</v>
          </cell>
          <cell r="D1465">
            <v>1</v>
          </cell>
          <cell r="E1465">
            <v>6</v>
          </cell>
          <cell r="F1465">
            <v>0</v>
          </cell>
          <cell r="G1465">
            <v>97096</v>
          </cell>
          <cell r="H1465">
            <v>20339</v>
          </cell>
          <cell r="I1465">
            <v>13838</v>
          </cell>
          <cell r="J1465">
            <v>0</v>
          </cell>
          <cell r="K1465">
            <v>2116</v>
          </cell>
          <cell r="L1465">
            <v>0</v>
          </cell>
          <cell r="M1465">
            <v>1423</v>
          </cell>
          <cell r="N1465">
            <v>1400</v>
          </cell>
          <cell r="O1465">
            <v>1213</v>
          </cell>
          <cell r="P1465">
            <v>0</v>
          </cell>
          <cell r="Q1465">
            <v>17390</v>
          </cell>
          <cell r="R1465">
            <v>12708</v>
          </cell>
          <cell r="S1465">
            <v>2568</v>
          </cell>
          <cell r="T1465">
            <v>6728</v>
          </cell>
          <cell r="U1465">
            <v>25432</v>
          </cell>
          <cell r="V1465">
            <v>1824</v>
          </cell>
          <cell r="W1465">
            <v>7371</v>
          </cell>
          <cell r="X1465">
            <v>22202</v>
          </cell>
          <cell r="Y1465">
            <v>0</v>
          </cell>
          <cell r="Z1465">
            <v>0</v>
          </cell>
          <cell r="AA1465">
            <v>43192</v>
          </cell>
          <cell r="AB1465">
            <v>0</v>
          </cell>
          <cell r="AC1465">
            <v>27304</v>
          </cell>
          <cell r="AD1465">
            <v>81038</v>
          </cell>
          <cell r="AE1465">
            <v>165300</v>
          </cell>
          <cell r="AF1465">
            <v>54054</v>
          </cell>
          <cell r="AG1465">
            <v>16288</v>
          </cell>
          <cell r="AH1465">
            <v>16094</v>
          </cell>
          <cell r="AI1465">
            <v>54641</v>
          </cell>
          <cell r="AJ1465">
            <v>10994</v>
          </cell>
          <cell r="AK1465">
            <v>29659</v>
          </cell>
          <cell r="AL1465">
            <v>4910</v>
          </cell>
          <cell r="AM1465">
            <v>10942</v>
          </cell>
          <cell r="AN1465">
            <v>119499</v>
          </cell>
          <cell r="AO1465">
            <v>9898</v>
          </cell>
          <cell r="AP1465">
            <v>204381</v>
          </cell>
          <cell r="AQ1465">
            <v>44939</v>
          </cell>
          <cell r="AR1465">
            <v>7524</v>
          </cell>
          <cell r="AS1465">
            <v>0</v>
          </cell>
          <cell r="AT1465">
            <v>0</v>
          </cell>
          <cell r="AU1465">
            <v>9403</v>
          </cell>
          <cell r="AV1465">
            <v>258</v>
          </cell>
          <cell r="AW1465">
            <v>4926</v>
          </cell>
          <cell r="AX1465">
            <v>192</v>
          </cell>
          <cell r="AY1465">
            <v>71005</v>
          </cell>
          <cell r="AZ1465">
            <v>0</v>
          </cell>
          <cell r="BA1465">
            <v>130307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40823</v>
          </cell>
          <cell r="BH1465">
            <v>54630</v>
          </cell>
          <cell r="BI1465">
            <v>158644</v>
          </cell>
          <cell r="BJ1465">
            <v>45076</v>
          </cell>
          <cell r="BK1465">
            <v>1552</v>
          </cell>
          <cell r="BL1465">
            <v>35568</v>
          </cell>
          <cell r="BM1465">
            <v>83160</v>
          </cell>
          <cell r="BN1465">
            <v>94447</v>
          </cell>
          <cell r="BO1465">
            <v>19916</v>
          </cell>
          <cell r="BP1465">
            <v>0</v>
          </cell>
          <cell r="BQ1465">
            <v>0</v>
          </cell>
          <cell r="BR1465">
            <v>1347</v>
          </cell>
          <cell r="BS1465">
            <v>1180</v>
          </cell>
          <cell r="BT1465">
            <v>16180</v>
          </cell>
          <cell r="BU1465">
            <v>12222</v>
          </cell>
          <cell r="BV1465">
            <v>2822</v>
          </cell>
          <cell r="BW1465">
            <v>7362</v>
          </cell>
          <cell r="BX1465">
            <v>25416</v>
          </cell>
          <cell r="BY1465">
            <v>1327</v>
          </cell>
          <cell r="BZ1465">
            <v>6150</v>
          </cell>
          <cell r="CA1465">
            <v>22058</v>
          </cell>
          <cell r="CB1465">
            <v>0</v>
          </cell>
          <cell r="CC1465">
            <v>0</v>
          </cell>
          <cell r="CD1465">
            <v>41787</v>
          </cell>
          <cell r="CE1465">
            <v>0</v>
          </cell>
          <cell r="CF1465">
            <v>26831</v>
          </cell>
          <cell r="CG1465">
            <v>81881</v>
          </cell>
          <cell r="CH1465">
            <v>161792</v>
          </cell>
          <cell r="CI1465">
            <v>15769</v>
          </cell>
          <cell r="CJ1465">
            <v>14628</v>
          </cell>
          <cell r="CK1465">
            <v>10638</v>
          </cell>
          <cell r="CL1465">
            <v>54075</v>
          </cell>
          <cell r="CM1465">
            <v>28416</v>
          </cell>
          <cell r="CN1465">
            <v>10277</v>
          </cell>
          <cell r="CO1465">
            <v>13724</v>
          </cell>
          <cell r="CP1465">
            <v>2262</v>
          </cell>
          <cell r="CQ1465">
            <v>1487</v>
          </cell>
          <cell r="CR1465">
            <v>5900</v>
          </cell>
          <cell r="CS1465">
            <v>0</v>
          </cell>
          <cell r="CT1465">
            <v>0</v>
          </cell>
          <cell r="CU1465">
            <v>0</v>
          </cell>
          <cell r="CV1465">
            <v>200555</v>
          </cell>
          <cell r="CW1465">
            <v>0</v>
          </cell>
          <cell r="CX1465">
            <v>258</v>
          </cell>
          <cell r="CY1465">
            <v>0</v>
          </cell>
          <cell r="CZ1465">
            <v>164992</v>
          </cell>
          <cell r="DA1465">
            <v>45076</v>
          </cell>
          <cell r="DB1465">
            <v>1383</v>
          </cell>
          <cell r="DC1465">
            <v>45606</v>
          </cell>
          <cell r="DD1465">
            <v>959245</v>
          </cell>
          <cell r="DE1465">
            <v>5520</v>
          </cell>
          <cell r="DF1465">
            <v>306</v>
          </cell>
          <cell r="DG1465">
            <v>39477</v>
          </cell>
          <cell r="DH1465">
            <v>53657</v>
          </cell>
          <cell r="DI1465">
            <v>4762</v>
          </cell>
          <cell r="DJ1465">
            <v>0</v>
          </cell>
          <cell r="DK1465">
            <v>0</v>
          </cell>
          <cell r="DL1465">
            <v>9331</v>
          </cell>
          <cell r="DM1465">
            <v>0</v>
          </cell>
          <cell r="DN1465">
            <v>79902</v>
          </cell>
          <cell r="DO1465">
            <v>0</v>
          </cell>
          <cell r="DP1465">
            <v>3175</v>
          </cell>
          <cell r="DQ1465">
            <v>53593</v>
          </cell>
          <cell r="DR1465">
            <v>95718</v>
          </cell>
          <cell r="DS1465">
            <v>121273</v>
          </cell>
          <cell r="DT1465">
            <v>9841</v>
          </cell>
          <cell r="DU1465">
            <v>189286</v>
          </cell>
          <cell r="DV1465">
            <v>45144</v>
          </cell>
        </row>
        <row r="1466">
          <cell r="C1466" t="str">
            <v>奈半利町</v>
          </cell>
          <cell r="D1466">
            <v>1</v>
          </cell>
          <cell r="E1466">
            <v>6</v>
          </cell>
          <cell r="F1466">
            <v>0</v>
          </cell>
          <cell r="G1466">
            <v>118486</v>
          </cell>
          <cell r="H1466">
            <v>21360</v>
          </cell>
          <cell r="I1466">
            <v>18139</v>
          </cell>
          <cell r="J1466">
            <v>0</v>
          </cell>
          <cell r="K1466">
            <v>6984</v>
          </cell>
          <cell r="L1466">
            <v>0</v>
          </cell>
          <cell r="M1466">
            <v>1382</v>
          </cell>
          <cell r="N1466">
            <v>0</v>
          </cell>
          <cell r="O1466">
            <v>1678</v>
          </cell>
          <cell r="P1466">
            <v>0</v>
          </cell>
          <cell r="Q1466">
            <v>4149</v>
          </cell>
          <cell r="R1466">
            <v>13306</v>
          </cell>
          <cell r="S1466">
            <v>4716</v>
          </cell>
          <cell r="T1466">
            <v>6728</v>
          </cell>
          <cell r="U1466">
            <v>12716</v>
          </cell>
          <cell r="V1466">
            <v>1920</v>
          </cell>
          <cell r="W1466">
            <v>5265</v>
          </cell>
          <cell r="X1466">
            <v>11101</v>
          </cell>
          <cell r="Y1466">
            <v>0</v>
          </cell>
          <cell r="Z1466">
            <v>0</v>
          </cell>
          <cell r="AA1466">
            <v>48365</v>
          </cell>
          <cell r="AB1466">
            <v>0</v>
          </cell>
          <cell r="AC1466">
            <v>36894</v>
          </cell>
          <cell r="AD1466">
            <v>99057</v>
          </cell>
          <cell r="AE1466">
            <v>147755</v>
          </cell>
          <cell r="AF1466">
            <v>71042</v>
          </cell>
          <cell r="AG1466">
            <v>19241</v>
          </cell>
          <cell r="AH1466">
            <v>28069</v>
          </cell>
          <cell r="AI1466">
            <v>22181</v>
          </cell>
          <cell r="AJ1466">
            <v>15204</v>
          </cell>
          <cell r="AK1466">
            <v>29130</v>
          </cell>
          <cell r="AL1466">
            <v>4110</v>
          </cell>
          <cell r="AM1466">
            <v>11330</v>
          </cell>
          <cell r="AN1466">
            <v>87618</v>
          </cell>
          <cell r="AO1466">
            <v>3914</v>
          </cell>
          <cell r="AP1466">
            <v>249462</v>
          </cell>
          <cell r="AQ1466">
            <v>19228</v>
          </cell>
          <cell r="AR1466">
            <v>3484</v>
          </cell>
          <cell r="AS1466">
            <v>0</v>
          </cell>
          <cell r="AT1466">
            <v>0</v>
          </cell>
          <cell r="AU1466">
            <v>6756</v>
          </cell>
          <cell r="AV1466">
            <v>128</v>
          </cell>
          <cell r="AW1466">
            <v>2513</v>
          </cell>
          <cell r="AX1466">
            <v>320</v>
          </cell>
          <cell r="AY1466">
            <v>73856</v>
          </cell>
          <cell r="AZ1466">
            <v>0</v>
          </cell>
          <cell r="BA1466">
            <v>169480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75502</v>
          </cell>
          <cell r="BH1466">
            <v>41113</v>
          </cell>
          <cell r="BI1466">
            <v>110221</v>
          </cell>
          <cell r="BJ1466">
            <v>45780</v>
          </cell>
          <cell r="BK1466">
            <v>2315</v>
          </cell>
          <cell r="BL1466">
            <v>40345</v>
          </cell>
          <cell r="BM1466">
            <v>110385</v>
          </cell>
          <cell r="BN1466">
            <v>115097</v>
          </cell>
          <cell r="BO1466">
            <v>21139</v>
          </cell>
          <cell r="BP1466">
            <v>0</v>
          </cell>
          <cell r="BQ1466">
            <v>0</v>
          </cell>
          <cell r="BR1466">
            <v>0</v>
          </cell>
          <cell r="BS1466">
            <v>1632</v>
          </cell>
          <cell r="BT1466">
            <v>4262</v>
          </cell>
          <cell r="BU1466">
            <v>12637</v>
          </cell>
          <cell r="BV1466">
            <v>5130</v>
          </cell>
          <cell r="BW1466">
            <v>6544</v>
          </cell>
          <cell r="BX1466">
            <v>16520</v>
          </cell>
          <cell r="BY1466">
            <v>1991</v>
          </cell>
          <cell r="BZ1466">
            <v>5125</v>
          </cell>
          <cell r="CA1466">
            <v>11029</v>
          </cell>
          <cell r="CB1466">
            <v>0</v>
          </cell>
          <cell r="CC1466">
            <v>0</v>
          </cell>
          <cell r="CD1466">
            <v>46507</v>
          </cell>
          <cell r="CE1466">
            <v>0</v>
          </cell>
          <cell r="CF1466">
            <v>36297</v>
          </cell>
          <cell r="CG1466">
            <v>100929</v>
          </cell>
          <cell r="CH1466">
            <v>140667</v>
          </cell>
          <cell r="CI1466">
            <v>18628</v>
          </cell>
          <cell r="CJ1466">
            <v>25852</v>
          </cell>
          <cell r="CK1466">
            <v>14710</v>
          </cell>
          <cell r="CL1466">
            <v>22050</v>
          </cell>
          <cell r="CM1466">
            <v>28008</v>
          </cell>
          <cell r="CN1466">
            <v>10676</v>
          </cell>
          <cell r="CO1466">
            <v>18236</v>
          </cell>
          <cell r="CP1466">
            <v>7160</v>
          </cell>
          <cell r="CQ1466">
            <v>1620</v>
          </cell>
          <cell r="CR1466">
            <v>3484</v>
          </cell>
          <cell r="CS1466">
            <v>0</v>
          </cell>
          <cell r="CT1466">
            <v>0</v>
          </cell>
          <cell r="CU1466">
            <v>0</v>
          </cell>
          <cell r="CV1466">
            <v>134144</v>
          </cell>
          <cell r="CW1466">
            <v>0</v>
          </cell>
          <cell r="CX1466">
            <v>128</v>
          </cell>
          <cell r="CY1466">
            <v>0</v>
          </cell>
          <cell r="CZ1466">
            <v>111336</v>
          </cell>
          <cell r="DA1466">
            <v>45798</v>
          </cell>
          <cell r="DB1466">
            <v>862</v>
          </cell>
          <cell r="DC1466">
            <v>50307</v>
          </cell>
          <cell r="DD1466">
            <v>940542</v>
          </cell>
          <cell r="DE1466">
            <v>4287</v>
          </cell>
          <cell r="DF1466">
            <v>522</v>
          </cell>
          <cell r="DG1466">
            <v>73772</v>
          </cell>
          <cell r="DH1466">
            <v>70382</v>
          </cell>
          <cell r="DI1466">
            <v>3978</v>
          </cell>
          <cell r="DJ1466">
            <v>0</v>
          </cell>
          <cell r="DK1466">
            <v>0</v>
          </cell>
          <cell r="DL1466">
            <v>6643</v>
          </cell>
          <cell r="DM1466">
            <v>0</v>
          </cell>
          <cell r="DN1466">
            <v>82359</v>
          </cell>
          <cell r="DO1466">
            <v>0</v>
          </cell>
          <cell r="DP1466">
            <v>3323</v>
          </cell>
          <cell r="DQ1466">
            <v>38757</v>
          </cell>
          <cell r="DR1466">
            <v>123861</v>
          </cell>
          <cell r="DS1466">
            <v>65984</v>
          </cell>
          <cell r="DT1466">
            <v>3891</v>
          </cell>
          <cell r="DU1466">
            <v>231015</v>
          </cell>
          <cell r="DV1466">
            <v>19316</v>
          </cell>
        </row>
        <row r="1467">
          <cell r="C1467" t="str">
            <v>田野町</v>
          </cell>
          <cell r="D1467">
            <v>1</v>
          </cell>
          <cell r="E1467">
            <v>6</v>
          </cell>
          <cell r="F1467">
            <v>0</v>
          </cell>
          <cell r="G1467">
            <v>92791</v>
          </cell>
          <cell r="H1467">
            <v>14361</v>
          </cell>
          <cell r="I1467">
            <v>11968</v>
          </cell>
          <cell r="J1467">
            <v>0</v>
          </cell>
          <cell r="K1467">
            <v>2964</v>
          </cell>
          <cell r="L1467">
            <v>0</v>
          </cell>
          <cell r="M1467">
            <v>0</v>
          </cell>
          <cell r="N1467">
            <v>0</v>
          </cell>
          <cell r="O1467">
            <v>1381</v>
          </cell>
          <cell r="P1467">
            <v>0</v>
          </cell>
          <cell r="Q1467">
            <v>76</v>
          </cell>
          <cell r="R1467">
            <v>12429</v>
          </cell>
          <cell r="S1467">
            <v>5083</v>
          </cell>
          <cell r="T1467">
            <v>6728</v>
          </cell>
          <cell r="U1467">
            <v>12716</v>
          </cell>
          <cell r="V1467">
            <v>1488</v>
          </cell>
          <cell r="W1467">
            <v>5265</v>
          </cell>
          <cell r="X1467">
            <v>11101</v>
          </cell>
          <cell r="Y1467">
            <v>0</v>
          </cell>
          <cell r="Z1467">
            <v>0</v>
          </cell>
          <cell r="AA1467">
            <v>29996</v>
          </cell>
          <cell r="AB1467">
            <v>0</v>
          </cell>
          <cell r="AC1467">
            <v>36011</v>
          </cell>
          <cell r="AD1467">
            <v>84849</v>
          </cell>
          <cell r="AE1467">
            <v>131878</v>
          </cell>
          <cell r="AF1467">
            <v>54311</v>
          </cell>
          <cell r="AG1467">
            <v>13751</v>
          </cell>
          <cell r="AH1467">
            <v>29890</v>
          </cell>
          <cell r="AI1467">
            <v>12984</v>
          </cell>
          <cell r="AJ1467">
            <v>12517</v>
          </cell>
          <cell r="AK1467">
            <v>21774</v>
          </cell>
          <cell r="AL1467">
            <v>3343</v>
          </cell>
          <cell r="AM1467">
            <v>9213</v>
          </cell>
          <cell r="AN1467">
            <v>55531</v>
          </cell>
          <cell r="AO1467">
            <v>1421</v>
          </cell>
          <cell r="AP1467">
            <v>220683</v>
          </cell>
          <cell r="AQ1467">
            <v>6439</v>
          </cell>
          <cell r="AR1467">
            <v>1372</v>
          </cell>
          <cell r="AS1467">
            <v>0</v>
          </cell>
          <cell r="AT1467">
            <v>0</v>
          </cell>
          <cell r="AU1467">
            <v>1154</v>
          </cell>
          <cell r="AV1467">
            <v>118</v>
          </cell>
          <cell r="AW1467">
            <v>1100</v>
          </cell>
          <cell r="AX1467">
            <v>253</v>
          </cell>
          <cell r="AY1467">
            <v>64318</v>
          </cell>
          <cell r="AZ1467">
            <v>0</v>
          </cell>
          <cell r="BA1467">
            <v>200506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28910</v>
          </cell>
          <cell r="BH1467">
            <v>49340</v>
          </cell>
          <cell r="BI1467">
            <v>124841</v>
          </cell>
          <cell r="BJ1467">
            <v>34521</v>
          </cell>
          <cell r="BK1467">
            <v>73</v>
          </cell>
          <cell r="BL1467">
            <v>32431</v>
          </cell>
          <cell r="BM1467">
            <v>134310</v>
          </cell>
          <cell r="BN1467">
            <v>90081</v>
          </cell>
          <cell r="BO1467">
            <v>14236</v>
          </cell>
          <cell r="BP1467">
            <v>0</v>
          </cell>
          <cell r="BQ1467">
            <v>0</v>
          </cell>
          <cell r="BR1467">
            <v>0</v>
          </cell>
          <cell r="BS1467">
            <v>1344</v>
          </cell>
          <cell r="BT1467">
            <v>71</v>
          </cell>
          <cell r="BU1467">
            <v>11866</v>
          </cell>
          <cell r="BV1467">
            <v>5130</v>
          </cell>
          <cell r="BW1467">
            <v>6544</v>
          </cell>
          <cell r="BX1467">
            <v>12708</v>
          </cell>
          <cell r="BY1467">
            <v>1943</v>
          </cell>
          <cell r="BZ1467">
            <v>5125</v>
          </cell>
          <cell r="CA1467">
            <v>11029</v>
          </cell>
          <cell r="CB1467">
            <v>0</v>
          </cell>
          <cell r="CC1467">
            <v>0</v>
          </cell>
          <cell r="CD1467">
            <v>28673</v>
          </cell>
          <cell r="CE1467">
            <v>0</v>
          </cell>
          <cell r="CF1467">
            <v>32136</v>
          </cell>
          <cell r="CG1467">
            <v>85514</v>
          </cell>
          <cell r="CH1467">
            <v>135548</v>
          </cell>
          <cell r="CI1467">
            <v>13313</v>
          </cell>
          <cell r="CJ1467">
            <v>26956</v>
          </cell>
          <cell r="CK1467">
            <v>12111</v>
          </cell>
          <cell r="CL1467">
            <v>13125</v>
          </cell>
          <cell r="CM1467">
            <v>20794</v>
          </cell>
          <cell r="CN1467">
            <v>8703</v>
          </cell>
          <cell r="CO1467">
            <v>12032</v>
          </cell>
          <cell r="CP1467">
            <v>3146</v>
          </cell>
          <cell r="CQ1467">
            <v>0</v>
          </cell>
          <cell r="CR1467">
            <v>1249</v>
          </cell>
          <cell r="CS1467">
            <v>0</v>
          </cell>
          <cell r="CT1467">
            <v>0</v>
          </cell>
          <cell r="CU1467">
            <v>0</v>
          </cell>
          <cell r="CV1467">
            <v>119896</v>
          </cell>
          <cell r="CW1467">
            <v>0</v>
          </cell>
          <cell r="CX1467">
            <v>119</v>
          </cell>
          <cell r="CY1467">
            <v>0</v>
          </cell>
          <cell r="CZ1467">
            <v>108926</v>
          </cell>
          <cell r="DA1467">
            <v>34540</v>
          </cell>
          <cell r="DB1467">
            <v>72</v>
          </cell>
          <cell r="DC1467">
            <v>40793</v>
          </cell>
          <cell r="DD1467">
            <v>792251</v>
          </cell>
          <cell r="DE1467">
            <v>1787</v>
          </cell>
          <cell r="DF1467">
            <v>432</v>
          </cell>
          <cell r="DG1467">
            <v>25955</v>
          </cell>
          <cell r="DH1467">
            <v>53827</v>
          </cell>
          <cell r="DI1467">
            <v>3223</v>
          </cell>
          <cell r="DJ1467">
            <v>0</v>
          </cell>
          <cell r="DK1467">
            <v>0</v>
          </cell>
          <cell r="DL1467">
            <v>1156</v>
          </cell>
          <cell r="DM1467">
            <v>0</v>
          </cell>
          <cell r="DN1467">
            <v>71570</v>
          </cell>
          <cell r="DO1467">
            <v>0</v>
          </cell>
          <cell r="DP1467">
            <v>2717</v>
          </cell>
          <cell r="DQ1467">
            <v>48581</v>
          </cell>
          <cell r="DR1467">
            <v>126723</v>
          </cell>
          <cell r="DS1467">
            <v>54906</v>
          </cell>
          <cell r="DT1467">
            <v>1444</v>
          </cell>
          <cell r="DU1467">
            <v>204360</v>
          </cell>
          <cell r="DV1467">
            <v>6534</v>
          </cell>
        </row>
        <row r="1468">
          <cell r="C1468" t="str">
            <v>安田町</v>
          </cell>
          <cell r="D1468">
            <v>1</v>
          </cell>
          <cell r="E1468">
            <v>6</v>
          </cell>
          <cell r="F1468">
            <v>0</v>
          </cell>
          <cell r="G1468">
            <v>101241</v>
          </cell>
          <cell r="H1468">
            <v>30035</v>
          </cell>
          <cell r="I1468">
            <v>21131</v>
          </cell>
          <cell r="J1468">
            <v>0</v>
          </cell>
          <cell r="K1468">
            <v>0</v>
          </cell>
          <cell r="L1468">
            <v>4798</v>
          </cell>
          <cell r="M1468">
            <v>2908</v>
          </cell>
          <cell r="N1468">
            <v>0</v>
          </cell>
          <cell r="O1468">
            <v>1311</v>
          </cell>
          <cell r="P1468">
            <v>0</v>
          </cell>
          <cell r="Q1468">
            <v>71</v>
          </cell>
          <cell r="R1468">
            <v>10550</v>
          </cell>
          <cell r="S1468">
            <v>10532</v>
          </cell>
          <cell r="T1468">
            <v>7569</v>
          </cell>
          <cell r="U1468">
            <v>12716</v>
          </cell>
          <cell r="V1468">
            <v>1680</v>
          </cell>
          <cell r="W1468">
            <v>4212</v>
          </cell>
          <cell r="X1468">
            <v>11101</v>
          </cell>
          <cell r="Y1468">
            <v>0</v>
          </cell>
          <cell r="Z1468">
            <v>0</v>
          </cell>
          <cell r="AA1468">
            <v>44624</v>
          </cell>
          <cell r="AB1468">
            <v>0</v>
          </cell>
          <cell r="AC1468">
            <v>34083</v>
          </cell>
          <cell r="AD1468">
            <v>82836</v>
          </cell>
          <cell r="AE1468">
            <v>134778</v>
          </cell>
          <cell r="AF1468">
            <v>55084</v>
          </cell>
          <cell r="AG1468">
            <v>16624</v>
          </cell>
          <cell r="AH1468">
            <v>50966</v>
          </cell>
          <cell r="AI1468">
            <v>29755</v>
          </cell>
          <cell r="AJ1468">
            <v>11876</v>
          </cell>
          <cell r="AK1468">
            <v>27715</v>
          </cell>
          <cell r="AL1468">
            <v>4337</v>
          </cell>
          <cell r="AM1468">
            <v>10087</v>
          </cell>
          <cell r="AN1468">
            <v>75587</v>
          </cell>
          <cell r="AO1468">
            <v>7571</v>
          </cell>
          <cell r="AP1468">
            <v>213828</v>
          </cell>
          <cell r="AQ1468">
            <v>34514</v>
          </cell>
          <cell r="AR1468">
            <v>9494</v>
          </cell>
          <cell r="AS1468">
            <v>0</v>
          </cell>
          <cell r="AT1468">
            <v>0</v>
          </cell>
          <cell r="AU1468">
            <v>9426</v>
          </cell>
          <cell r="AV1468">
            <v>352</v>
          </cell>
          <cell r="AW1468">
            <v>1613</v>
          </cell>
          <cell r="AX1468">
            <v>228</v>
          </cell>
          <cell r="AY1468">
            <v>69282</v>
          </cell>
          <cell r="AZ1468">
            <v>0</v>
          </cell>
          <cell r="BA1468">
            <v>147084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34047</v>
          </cell>
          <cell r="BH1468">
            <v>50944</v>
          </cell>
          <cell r="BI1468">
            <v>101854</v>
          </cell>
          <cell r="BJ1468">
            <v>51663</v>
          </cell>
          <cell r="BK1468">
            <v>430</v>
          </cell>
          <cell r="BL1468">
            <v>29855</v>
          </cell>
          <cell r="BM1468">
            <v>81015</v>
          </cell>
          <cell r="BN1468">
            <v>99167</v>
          </cell>
          <cell r="BO1468">
            <v>29839</v>
          </cell>
          <cell r="BP1468">
            <v>0</v>
          </cell>
          <cell r="BQ1468">
            <v>4750</v>
          </cell>
          <cell r="BR1468">
            <v>0</v>
          </cell>
          <cell r="BS1468">
            <v>1275</v>
          </cell>
          <cell r="BT1468">
            <v>66</v>
          </cell>
          <cell r="BU1468">
            <v>10025</v>
          </cell>
          <cell r="BV1468">
            <v>11030</v>
          </cell>
          <cell r="BW1468">
            <v>7362</v>
          </cell>
          <cell r="BX1468">
            <v>12708</v>
          </cell>
          <cell r="BY1468">
            <v>1517</v>
          </cell>
          <cell r="BZ1468">
            <v>4100</v>
          </cell>
          <cell r="CA1468">
            <v>11029</v>
          </cell>
          <cell r="CB1468">
            <v>0</v>
          </cell>
          <cell r="CC1468">
            <v>0</v>
          </cell>
          <cell r="CD1468">
            <v>42498</v>
          </cell>
          <cell r="CE1468">
            <v>0</v>
          </cell>
          <cell r="CF1468">
            <v>32264</v>
          </cell>
          <cell r="CG1468">
            <v>84860</v>
          </cell>
          <cell r="CH1468">
            <v>135909</v>
          </cell>
          <cell r="CI1468">
            <v>16094</v>
          </cell>
          <cell r="CJ1468">
            <v>47932</v>
          </cell>
          <cell r="CK1468">
            <v>11491</v>
          </cell>
          <cell r="CL1468">
            <v>28875</v>
          </cell>
          <cell r="CM1468">
            <v>26562</v>
          </cell>
          <cell r="CN1468">
            <v>9528</v>
          </cell>
          <cell r="CO1468">
            <v>21244</v>
          </cell>
          <cell r="CP1468">
            <v>0</v>
          </cell>
          <cell r="CQ1468">
            <v>3201</v>
          </cell>
          <cell r="CR1468">
            <v>9415</v>
          </cell>
          <cell r="CS1468">
            <v>0</v>
          </cell>
          <cell r="CT1468">
            <v>0</v>
          </cell>
          <cell r="CU1468">
            <v>0</v>
          </cell>
          <cell r="CV1468">
            <v>127978</v>
          </cell>
          <cell r="CW1468">
            <v>0</v>
          </cell>
          <cell r="CX1468">
            <v>353</v>
          </cell>
          <cell r="CY1468">
            <v>0</v>
          </cell>
          <cell r="CZ1468">
            <v>99848</v>
          </cell>
          <cell r="DA1468">
            <v>51683</v>
          </cell>
          <cell r="DB1468">
            <v>286</v>
          </cell>
          <cell r="DC1468">
            <v>38216</v>
          </cell>
          <cell r="DD1468">
            <v>884184</v>
          </cell>
          <cell r="DE1468">
            <v>3291</v>
          </cell>
          <cell r="DF1468">
            <v>377</v>
          </cell>
          <cell r="DG1468">
            <v>31539</v>
          </cell>
          <cell r="DH1468">
            <v>54761</v>
          </cell>
          <cell r="DI1468">
            <v>4200</v>
          </cell>
          <cell r="DJ1468">
            <v>0</v>
          </cell>
          <cell r="DK1468">
            <v>0</v>
          </cell>
          <cell r="DL1468">
            <v>9290</v>
          </cell>
          <cell r="DM1468">
            <v>0</v>
          </cell>
          <cell r="DN1468">
            <v>77596</v>
          </cell>
          <cell r="DO1468">
            <v>0</v>
          </cell>
          <cell r="DP1468">
            <v>2928</v>
          </cell>
          <cell r="DQ1468">
            <v>48652</v>
          </cell>
          <cell r="DR1468">
            <v>89676</v>
          </cell>
          <cell r="DS1468">
            <v>74695</v>
          </cell>
          <cell r="DT1468">
            <v>7526</v>
          </cell>
          <cell r="DU1468">
            <v>198035</v>
          </cell>
          <cell r="DV1468">
            <v>34716</v>
          </cell>
        </row>
        <row r="1469">
          <cell r="C1469" t="str">
            <v>北川村</v>
          </cell>
          <cell r="D1469">
            <v>1</v>
          </cell>
          <cell r="E1469">
            <v>6</v>
          </cell>
          <cell r="F1469">
            <v>0</v>
          </cell>
          <cell r="G1469">
            <v>70012</v>
          </cell>
          <cell r="H1469">
            <v>18444</v>
          </cell>
          <cell r="I1469">
            <v>12716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634</v>
          </cell>
          <cell r="P1469">
            <v>0</v>
          </cell>
          <cell r="Q1469">
            <v>135</v>
          </cell>
          <cell r="R1469">
            <v>5027</v>
          </cell>
          <cell r="S1469">
            <v>1362</v>
          </cell>
          <cell r="T1469">
            <v>4205</v>
          </cell>
          <cell r="U1469">
            <v>12716</v>
          </cell>
          <cell r="V1469">
            <v>864</v>
          </cell>
          <cell r="W1469">
            <v>4212</v>
          </cell>
          <cell r="X1469">
            <v>11101</v>
          </cell>
          <cell r="Y1469">
            <v>0</v>
          </cell>
          <cell r="Z1469">
            <v>0</v>
          </cell>
          <cell r="AA1469">
            <v>38772</v>
          </cell>
          <cell r="AB1469">
            <v>0</v>
          </cell>
          <cell r="AC1469">
            <v>13746</v>
          </cell>
          <cell r="AD1469">
            <v>37460</v>
          </cell>
          <cell r="AE1469">
            <v>67788</v>
          </cell>
          <cell r="AF1469">
            <v>25139</v>
          </cell>
          <cell r="AG1469">
            <v>14444</v>
          </cell>
          <cell r="AH1469">
            <v>39661</v>
          </cell>
          <cell r="AI1469">
            <v>73576</v>
          </cell>
          <cell r="AJ1469">
            <v>5742</v>
          </cell>
          <cell r="AK1469">
            <v>16447</v>
          </cell>
          <cell r="AL1469">
            <v>2844</v>
          </cell>
          <cell r="AM1469">
            <v>6064</v>
          </cell>
          <cell r="AN1469">
            <v>62083</v>
          </cell>
          <cell r="AO1469">
            <v>17180</v>
          </cell>
          <cell r="AP1469">
            <v>138797</v>
          </cell>
          <cell r="AQ1469">
            <v>98375</v>
          </cell>
          <cell r="AR1469">
            <v>10801</v>
          </cell>
          <cell r="AS1469">
            <v>0</v>
          </cell>
          <cell r="AT1469">
            <v>0</v>
          </cell>
          <cell r="AU1469">
            <v>2046</v>
          </cell>
          <cell r="AV1469">
            <v>43</v>
          </cell>
          <cell r="AW1469">
            <v>0</v>
          </cell>
          <cell r="AX1469">
            <v>130</v>
          </cell>
          <cell r="AY1469">
            <v>55640</v>
          </cell>
          <cell r="AZ1469">
            <v>0</v>
          </cell>
          <cell r="BA1469">
            <v>186789</v>
          </cell>
          <cell r="BB1469">
            <v>0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5589</v>
          </cell>
          <cell r="BH1469">
            <v>45451</v>
          </cell>
          <cell r="BI1469">
            <v>83110</v>
          </cell>
          <cell r="BJ1469">
            <v>34281</v>
          </cell>
          <cell r="BK1469">
            <v>799</v>
          </cell>
          <cell r="BL1469">
            <v>29382</v>
          </cell>
          <cell r="BM1469">
            <v>61215</v>
          </cell>
          <cell r="BN1469">
            <v>68381</v>
          </cell>
          <cell r="BO1469">
            <v>18406</v>
          </cell>
          <cell r="BP1469">
            <v>0</v>
          </cell>
          <cell r="BQ1469">
            <v>0</v>
          </cell>
          <cell r="BR1469">
            <v>0</v>
          </cell>
          <cell r="BS1469">
            <v>617</v>
          </cell>
          <cell r="BT1469">
            <v>133</v>
          </cell>
          <cell r="BU1469">
            <v>4773</v>
          </cell>
          <cell r="BV1469">
            <v>1693</v>
          </cell>
          <cell r="BW1469">
            <v>4090</v>
          </cell>
          <cell r="BX1469">
            <v>12708</v>
          </cell>
          <cell r="BY1469">
            <v>6778</v>
          </cell>
          <cell r="BZ1469">
            <v>4100</v>
          </cell>
          <cell r="CA1469">
            <v>11029</v>
          </cell>
          <cell r="CB1469">
            <v>0</v>
          </cell>
          <cell r="CC1469">
            <v>0</v>
          </cell>
          <cell r="CD1469">
            <v>37274</v>
          </cell>
          <cell r="CE1469">
            <v>0</v>
          </cell>
          <cell r="CF1469">
            <v>13484</v>
          </cell>
          <cell r="CG1469">
            <v>37322</v>
          </cell>
          <cell r="CH1469">
            <v>63664</v>
          </cell>
          <cell r="CI1469">
            <v>14025</v>
          </cell>
          <cell r="CJ1469">
            <v>36800</v>
          </cell>
          <cell r="CK1469">
            <v>5556</v>
          </cell>
          <cell r="CL1469">
            <v>72975</v>
          </cell>
          <cell r="CM1469">
            <v>15755</v>
          </cell>
          <cell r="CN1469">
            <v>5407</v>
          </cell>
          <cell r="CO1469">
            <v>12784</v>
          </cell>
          <cell r="CP1469">
            <v>0</v>
          </cell>
          <cell r="CQ1469">
            <v>0</v>
          </cell>
          <cell r="CR1469">
            <v>9465</v>
          </cell>
          <cell r="CS1469">
            <v>0</v>
          </cell>
          <cell r="CT1469">
            <v>0</v>
          </cell>
          <cell r="CU1469">
            <v>0</v>
          </cell>
          <cell r="CV1469">
            <v>170662</v>
          </cell>
          <cell r="CW1469">
            <v>0</v>
          </cell>
          <cell r="CX1469">
            <v>43</v>
          </cell>
          <cell r="CY1469">
            <v>0</v>
          </cell>
          <cell r="CZ1469">
            <v>84221</v>
          </cell>
          <cell r="DA1469">
            <v>34312</v>
          </cell>
          <cell r="DB1469">
            <v>219</v>
          </cell>
          <cell r="DC1469">
            <v>39185</v>
          </cell>
          <cell r="DD1469">
            <v>590509</v>
          </cell>
          <cell r="DE1469">
            <v>0</v>
          </cell>
          <cell r="DF1469">
            <v>230</v>
          </cell>
          <cell r="DG1469">
            <v>4106</v>
          </cell>
          <cell r="DH1469">
            <v>25046</v>
          </cell>
          <cell r="DI1469">
            <v>2714</v>
          </cell>
          <cell r="DJ1469">
            <v>0</v>
          </cell>
          <cell r="DK1469">
            <v>0</v>
          </cell>
          <cell r="DL1469">
            <v>2053</v>
          </cell>
          <cell r="DM1469">
            <v>0</v>
          </cell>
          <cell r="DN1469">
            <v>62317</v>
          </cell>
          <cell r="DO1469">
            <v>0</v>
          </cell>
          <cell r="DP1469">
            <v>2429</v>
          </cell>
          <cell r="DQ1469">
            <v>43493</v>
          </cell>
          <cell r="DR1469">
            <v>52788</v>
          </cell>
          <cell r="DS1469">
            <v>45116</v>
          </cell>
          <cell r="DT1469">
            <v>17091</v>
          </cell>
          <cell r="DU1469">
            <v>128622</v>
          </cell>
          <cell r="DV1469">
            <v>98890</v>
          </cell>
        </row>
        <row r="1470">
          <cell r="C1470" t="str">
            <v>馬路村</v>
          </cell>
          <cell r="D1470">
            <v>1</v>
          </cell>
          <cell r="E1470">
            <v>6</v>
          </cell>
          <cell r="F1470">
            <v>0</v>
          </cell>
          <cell r="G1470">
            <v>50110</v>
          </cell>
          <cell r="H1470">
            <v>17277</v>
          </cell>
          <cell r="I1470">
            <v>12529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412</v>
          </cell>
          <cell r="P1470">
            <v>0</v>
          </cell>
          <cell r="Q1470">
            <v>22</v>
          </cell>
          <cell r="R1470">
            <v>3267</v>
          </cell>
          <cell r="S1470">
            <v>1362</v>
          </cell>
          <cell r="T1470">
            <v>5887</v>
          </cell>
          <cell r="U1470">
            <v>25432</v>
          </cell>
          <cell r="V1470">
            <v>960</v>
          </cell>
          <cell r="W1470">
            <v>6318</v>
          </cell>
          <cell r="X1470">
            <v>22202</v>
          </cell>
          <cell r="Y1470">
            <v>0</v>
          </cell>
          <cell r="Z1470">
            <v>0</v>
          </cell>
          <cell r="AA1470">
            <v>27848</v>
          </cell>
          <cell r="AB1470">
            <v>0</v>
          </cell>
          <cell r="AC1470">
            <v>8673</v>
          </cell>
          <cell r="AD1470">
            <v>37410</v>
          </cell>
          <cell r="AE1470">
            <v>38498</v>
          </cell>
          <cell r="AF1470">
            <v>16045</v>
          </cell>
          <cell r="AG1470">
            <v>10164</v>
          </cell>
          <cell r="AH1470">
            <v>24046</v>
          </cell>
          <cell r="AI1470">
            <v>60592</v>
          </cell>
          <cell r="AJ1470">
            <v>3734</v>
          </cell>
          <cell r="AK1470">
            <v>11512</v>
          </cell>
          <cell r="AL1470">
            <v>1742</v>
          </cell>
          <cell r="AM1470">
            <v>4258</v>
          </cell>
          <cell r="AN1470">
            <v>57395</v>
          </cell>
          <cell r="AO1470">
            <v>10176</v>
          </cell>
          <cell r="AP1470">
            <v>112902</v>
          </cell>
          <cell r="AQ1470">
            <v>76037</v>
          </cell>
          <cell r="AR1470">
            <v>14697</v>
          </cell>
          <cell r="AS1470">
            <v>370</v>
          </cell>
          <cell r="AT1470">
            <v>0</v>
          </cell>
          <cell r="AU1470">
            <v>6657</v>
          </cell>
          <cell r="AV1470">
            <v>264</v>
          </cell>
          <cell r="AW1470">
            <v>154</v>
          </cell>
          <cell r="AX1470">
            <v>151</v>
          </cell>
          <cell r="AY1470">
            <v>48131</v>
          </cell>
          <cell r="AZ1470">
            <v>0</v>
          </cell>
          <cell r="BA1470">
            <v>143653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2179</v>
          </cell>
          <cell r="BH1470">
            <v>43258</v>
          </cell>
          <cell r="BI1470">
            <v>51598</v>
          </cell>
          <cell r="BJ1470">
            <v>30018</v>
          </cell>
          <cell r="BK1470">
            <v>0</v>
          </cell>
          <cell r="BL1470">
            <v>38184</v>
          </cell>
          <cell r="BM1470">
            <v>42900</v>
          </cell>
          <cell r="BN1470">
            <v>48887</v>
          </cell>
          <cell r="BO1470">
            <v>17256</v>
          </cell>
          <cell r="BP1470">
            <v>0</v>
          </cell>
          <cell r="BQ1470">
            <v>0</v>
          </cell>
          <cell r="BR1470">
            <v>0</v>
          </cell>
          <cell r="BS1470">
            <v>401</v>
          </cell>
          <cell r="BT1470">
            <v>20</v>
          </cell>
          <cell r="BU1470">
            <v>3103</v>
          </cell>
          <cell r="BV1470">
            <v>1642</v>
          </cell>
          <cell r="BW1470">
            <v>6544</v>
          </cell>
          <cell r="BX1470">
            <v>25416</v>
          </cell>
          <cell r="BY1470">
            <v>758</v>
          </cell>
          <cell r="BZ1470">
            <v>6150</v>
          </cell>
          <cell r="CA1470">
            <v>22058</v>
          </cell>
          <cell r="CB1470">
            <v>0</v>
          </cell>
          <cell r="CC1470">
            <v>0</v>
          </cell>
          <cell r="CD1470">
            <v>26737</v>
          </cell>
          <cell r="CE1470">
            <v>0</v>
          </cell>
          <cell r="CF1470">
            <v>6545</v>
          </cell>
          <cell r="CG1470">
            <v>37989</v>
          </cell>
          <cell r="CH1470">
            <v>43548</v>
          </cell>
          <cell r="CI1470">
            <v>9840</v>
          </cell>
          <cell r="CJ1470">
            <v>21252</v>
          </cell>
          <cell r="CK1470">
            <v>3612</v>
          </cell>
          <cell r="CL1470">
            <v>60375</v>
          </cell>
          <cell r="CM1470">
            <v>11025</v>
          </cell>
          <cell r="CN1470">
            <v>3756</v>
          </cell>
          <cell r="CO1470">
            <v>12596</v>
          </cell>
          <cell r="CP1470">
            <v>0</v>
          </cell>
          <cell r="CQ1470">
            <v>0</v>
          </cell>
          <cell r="CR1470">
            <v>12541</v>
          </cell>
          <cell r="CS1470">
            <v>0</v>
          </cell>
          <cell r="CT1470">
            <v>0</v>
          </cell>
          <cell r="CU1470">
            <v>0</v>
          </cell>
          <cell r="CV1470">
            <v>128165</v>
          </cell>
          <cell r="CW1470">
            <v>0</v>
          </cell>
          <cell r="CX1470">
            <v>265</v>
          </cell>
          <cell r="CY1470">
            <v>0</v>
          </cell>
          <cell r="CZ1470">
            <v>59007</v>
          </cell>
          <cell r="DA1470">
            <v>30036</v>
          </cell>
          <cell r="DB1470">
            <v>0</v>
          </cell>
          <cell r="DC1470">
            <v>51712</v>
          </cell>
          <cell r="DD1470">
            <v>480134</v>
          </cell>
          <cell r="DE1470">
            <v>154</v>
          </cell>
          <cell r="DF1470">
            <v>242</v>
          </cell>
          <cell r="DG1470">
            <v>1929</v>
          </cell>
          <cell r="DH1470">
            <v>15961</v>
          </cell>
          <cell r="DI1470">
            <v>1673</v>
          </cell>
          <cell r="DJ1470">
            <v>0</v>
          </cell>
          <cell r="DK1470">
            <v>0</v>
          </cell>
          <cell r="DL1470">
            <v>6704</v>
          </cell>
          <cell r="DM1470">
            <v>0</v>
          </cell>
          <cell r="DN1470">
            <v>54067</v>
          </cell>
          <cell r="DO1470">
            <v>0</v>
          </cell>
          <cell r="DP1470">
            <v>1929</v>
          </cell>
          <cell r="DQ1470">
            <v>44019</v>
          </cell>
          <cell r="DR1470">
            <v>38319</v>
          </cell>
          <cell r="DS1470">
            <v>44554</v>
          </cell>
          <cell r="DT1470">
            <v>10117</v>
          </cell>
          <cell r="DU1470">
            <v>104663</v>
          </cell>
          <cell r="DV1470">
            <v>76384</v>
          </cell>
        </row>
        <row r="1471">
          <cell r="C1471" t="str">
            <v>芸西村</v>
          </cell>
          <cell r="D1471">
            <v>1</v>
          </cell>
          <cell r="E1471">
            <v>6</v>
          </cell>
          <cell r="F1471">
            <v>0</v>
          </cell>
          <cell r="G1471">
            <v>146579</v>
          </cell>
          <cell r="H1471">
            <v>24932</v>
          </cell>
          <cell r="I1471">
            <v>24871</v>
          </cell>
          <cell r="J1471">
            <v>0</v>
          </cell>
          <cell r="K1471">
            <v>0</v>
          </cell>
          <cell r="L1471">
            <v>1515</v>
          </cell>
          <cell r="M1471">
            <v>627</v>
          </cell>
          <cell r="N1471">
            <v>0</v>
          </cell>
          <cell r="O1471">
            <v>2043</v>
          </cell>
          <cell r="P1471">
            <v>0</v>
          </cell>
          <cell r="Q1471">
            <v>73103</v>
          </cell>
          <cell r="R1471">
            <v>17075</v>
          </cell>
          <cell r="S1471">
            <v>8751</v>
          </cell>
          <cell r="T1471">
            <v>8410</v>
          </cell>
          <cell r="U1471">
            <v>12716</v>
          </cell>
          <cell r="V1471">
            <v>3552</v>
          </cell>
          <cell r="W1471">
            <v>5265</v>
          </cell>
          <cell r="X1471">
            <v>11101</v>
          </cell>
          <cell r="Y1471">
            <v>0</v>
          </cell>
          <cell r="Z1471">
            <v>0</v>
          </cell>
          <cell r="AA1471">
            <v>60818</v>
          </cell>
          <cell r="AB1471">
            <v>0</v>
          </cell>
          <cell r="AC1471">
            <v>47426</v>
          </cell>
          <cell r="AD1471">
            <v>115666</v>
          </cell>
          <cell r="AE1471">
            <v>151235</v>
          </cell>
          <cell r="AF1471">
            <v>70785</v>
          </cell>
          <cell r="AG1471">
            <v>25397</v>
          </cell>
          <cell r="AH1471">
            <v>57384</v>
          </cell>
          <cell r="AI1471">
            <v>12984</v>
          </cell>
          <cell r="AJ1471">
            <v>18511</v>
          </cell>
          <cell r="AK1471">
            <v>30576</v>
          </cell>
          <cell r="AL1471">
            <v>4306</v>
          </cell>
          <cell r="AM1471">
            <v>11825</v>
          </cell>
          <cell r="AN1471">
            <v>72843</v>
          </cell>
          <cell r="AO1471">
            <v>6530</v>
          </cell>
          <cell r="AP1471">
            <v>284972</v>
          </cell>
          <cell r="AQ1471">
            <v>28755</v>
          </cell>
          <cell r="AR1471">
            <v>2670</v>
          </cell>
          <cell r="AS1471">
            <v>0</v>
          </cell>
          <cell r="AT1471">
            <v>0</v>
          </cell>
          <cell r="AU1471">
            <v>6794</v>
          </cell>
          <cell r="AV1471">
            <v>728</v>
          </cell>
          <cell r="AW1471">
            <v>8950</v>
          </cell>
          <cell r="AX1471">
            <v>312</v>
          </cell>
          <cell r="AY1471">
            <v>84954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13786</v>
          </cell>
          <cell r="BH1471">
            <v>52207</v>
          </cell>
          <cell r="BI1471">
            <v>114781</v>
          </cell>
          <cell r="BJ1471">
            <v>49199</v>
          </cell>
          <cell r="BK1471">
            <v>2773</v>
          </cell>
          <cell r="BL1471">
            <v>22196</v>
          </cell>
          <cell r="BM1471">
            <v>191070</v>
          </cell>
          <cell r="BN1471">
            <v>142096</v>
          </cell>
          <cell r="BO1471">
            <v>24734</v>
          </cell>
          <cell r="BP1471">
            <v>0</v>
          </cell>
          <cell r="BQ1471">
            <v>1500</v>
          </cell>
          <cell r="BR1471">
            <v>0</v>
          </cell>
          <cell r="BS1471">
            <v>1987</v>
          </cell>
          <cell r="BT1471">
            <v>76502</v>
          </cell>
          <cell r="BU1471">
            <v>16256</v>
          </cell>
          <cell r="BV1471">
            <v>8721</v>
          </cell>
          <cell r="BW1471">
            <v>7362</v>
          </cell>
          <cell r="BX1471">
            <v>12708</v>
          </cell>
          <cell r="BY1471">
            <v>3223</v>
          </cell>
          <cell r="BZ1471">
            <v>5125</v>
          </cell>
          <cell r="CA1471">
            <v>11029</v>
          </cell>
          <cell r="CB1471">
            <v>0</v>
          </cell>
          <cell r="CC1471">
            <v>0</v>
          </cell>
          <cell r="CD1471">
            <v>57800</v>
          </cell>
          <cell r="CE1471">
            <v>0</v>
          </cell>
          <cell r="CF1471">
            <v>44814</v>
          </cell>
          <cell r="CG1471">
            <v>116381</v>
          </cell>
          <cell r="CH1471">
            <v>149103</v>
          </cell>
          <cell r="CI1471">
            <v>25258</v>
          </cell>
          <cell r="CJ1471">
            <v>53360</v>
          </cell>
          <cell r="CK1471">
            <v>17910</v>
          </cell>
          <cell r="CL1471">
            <v>12600</v>
          </cell>
          <cell r="CM1471">
            <v>29409</v>
          </cell>
          <cell r="CN1471">
            <v>11148</v>
          </cell>
          <cell r="CO1471">
            <v>25004</v>
          </cell>
          <cell r="CP1471">
            <v>0</v>
          </cell>
          <cell r="CQ1471">
            <v>655</v>
          </cell>
          <cell r="CR1471">
            <v>2386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729</v>
          </cell>
          <cell r="CY1471">
            <v>0</v>
          </cell>
          <cell r="CZ1471">
            <v>110925</v>
          </cell>
          <cell r="DA1471">
            <v>49228</v>
          </cell>
          <cell r="DB1471">
            <v>3932</v>
          </cell>
          <cell r="DC1471">
            <v>27521</v>
          </cell>
          <cell r="DD1471">
            <v>1213033</v>
          </cell>
          <cell r="DE1471">
            <v>9008</v>
          </cell>
          <cell r="DF1471">
            <v>520</v>
          </cell>
          <cell r="DG1471">
            <v>11982</v>
          </cell>
          <cell r="DH1471">
            <v>70212</v>
          </cell>
          <cell r="DI1471">
            <v>4148</v>
          </cell>
          <cell r="DJ1471">
            <v>0</v>
          </cell>
          <cell r="DK1471">
            <v>0</v>
          </cell>
          <cell r="DL1471">
            <v>6808</v>
          </cell>
          <cell r="DM1471">
            <v>0</v>
          </cell>
          <cell r="DN1471">
            <v>94044</v>
          </cell>
          <cell r="DO1471">
            <v>0</v>
          </cell>
          <cell r="DP1471">
            <v>4120</v>
          </cell>
          <cell r="DQ1471">
            <v>50861</v>
          </cell>
          <cell r="DR1471">
            <v>207972</v>
          </cell>
          <cell r="DS1471">
            <v>69534</v>
          </cell>
          <cell r="DT1471">
            <v>6482</v>
          </cell>
          <cell r="DU1471">
            <v>263801</v>
          </cell>
          <cell r="DV1471">
            <v>28886</v>
          </cell>
        </row>
        <row r="1472">
          <cell r="C1472" t="str">
            <v>本山町</v>
          </cell>
          <cell r="D1472">
            <v>1</v>
          </cell>
          <cell r="E1472">
            <v>6</v>
          </cell>
          <cell r="F1472">
            <v>0</v>
          </cell>
          <cell r="G1472">
            <v>151733</v>
          </cell>
          <cell r="H1472">
            <v>32295</v>
          </cell>
          <cell r="I1472">
            <v>25806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2931</v>
          </cell>
          <cell r="O1472">
            <v>1803</v>
          </cell>
          <cell r="P1472">
            <v>832</v>
          </cell>
          <cell r="Q1472">
            <v>98</v>
          </cell>
          <cell r="R1472">
            <v>15111</v>
          </cell>
          <cell r="S1472">
            <v>24471</v>
          </cell>
          <cell r="T1472">
            <v>10933</v>
          </cell>
          <cell r="U1472">
            <v>25432</v>
          </cell>
          <cell r="V1472">
            <v>3552</v>
          </cell>
          <cell r="W1472">
            <v>5265</v>
          </cell>
          <cell r="X1472">
            <v>11101</v>
          </cell>
          <cell r="Y1472">
            <v>0</v>
          </cell>
          <cell r="Z1472">
            <v>0</v>
          </cell>
          <cell r="AA1472">
            <v>67519</v>
          </cell>
          <cell r="AB1472">
            <v>0</v>
          </cell>
          <cell r="AC1472">
            <v>56982</v>
          </cell>
          <cell r="AD1472">
            <v>293812</v>
          </cell>
          <cell r="AE1472">
            <v>196693</v>
          </cell>
          <cell r="AF1472">
            <v>84341</v>
          </cell>
          <cell r="AG1472">
            <v>25829</v>
          </cell>
          <cell r="AH1472">
            <v>48283</v>
          </cell>
          <cell r="AI1472">
            <v>118479</v>
          </cell>
          <cell r="AJ1472">
            <v>16341</v>
          </cell>
          <cell r="AK1472">
            <v>32561</v>
          </cell>
          <cell r="AL1472">
            <v>5348</v>
          </cell>
          <cell r="AM1472">
            <v>12217</v>
          </cell>
          <cell r="AN1472">
            <v>79574</v>
          </cell>
          <cell r="AO1472">
            <v>15502</v>
          </cell>
          <cell r="AP1472">
            <v>261710</v>
          </cell>
          <cell r="AQ1472">
            <v>75095</v>
          </cell>
          <cell r="AR1472">
            <v>15524</v>
          </cell>
          <cell r="AS1472">
            <v>0</v>
          </cell>
          <cell r="AT1472">
            <v>0</v>
          </cell>
          <cell r="AU1472">
            <v>4723</v>
          </cell>
          <cell r="AV1472">
            <v>0</v>
          </cell>
          <cell r="AW1472">
            <v>257</v>
          </cell>
          <cell r="AX1472">
            <v>368</v>
          </cell>
          <cell r="AY1472">
            <v>96420</v>
          </cell>
          <cell r="AZ1472">
            <v>0</v>
          </cell>
          <cell r="BA1472">
            <v>349651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4793</v>
          </cell>
          <cell r="BH1472">
            <v>53826</v>
          </cell>
          <cell r="BI1472">
            <v>145853</v>
          </cell>
          <cell r="BJ1472">
            <v>63120</v>
          </cell>
          <cell r="BK1472">
            <v>1123</v>
          </cell>
          <cell r="BL1472">
            <v>47755</v>
          </cell>
          <cell r="BM1472">
            <v>148830</v>
          </cell>
          <cell r="BN1472">
            <v>148338</v>
          </cell>
          <cell r="BO1472">
            <v>31924</v>
          </cell>
          <cell r="BP1472">
            <v>0</v>
          </cell>
          <cell r="BQ1472">
            <v>0</v>
          </cell>
          <cell r="BR1472">
            <v>2819</v>
          </cell>
          <cell r="BS1472">
            <v>1754</v>
          </cell>
          <cell r="BT1472">
            <v>91</v>
          </cell>
          <cell r="BU1472">
            <v>14244</v>
          </cell>
          <cell r="BV1472">
            <v>24727</v>
          </cell>
          <cell r="BW1472">
            <v>10634</v>
          </cell>
          <cell r="BX1472">
            <v>25416</v>
          </cell>
          <cell r="BY1472">
            <v>3223</v>
          </cell>
          <cell r="BZ1472">
            <v>5125</v>
          </cell>
          <cell r="CA1472">
            <v>11029</v>
          </cell>
          <cell r="CB1472">
            <v>0</v>
          </cell>
          <cell r="CC1472">
            <v>0</v>
          </cell>
          <cell r="CD1472">
            <v>64890</v>
          </cell>
          <cell r="CE1472">
            <v>0</v>
          </cell>
          <cell r="CF1472">
            <v>53130</v>
          </cell>
          <cell r="CG1472">
            <v>292815</v>
          </cell>
          <cell r="CH1472">
            <v>200654</v>
          </cell>
          <cell r="CI1472">
            <v>25036</v>
          </cell>
          <cell r="CJ1472">
            <v>45080</v>
          </cell>
          <cell r="CK1472">
            <v>15810</v>
          </cell>
          <cell r="CL1472">
            <v>114450</v>
          </cell>
          <cell r="CM1472">
            <v>31188</v>
          </cell>
          <cell r="CN1472">
            <v>11405</v>
          </cell>
          <cell r="CO1472">
            <v>25944</v>
          </cell>
          <cell r="CP1472">
            <v>0</v>
          </cell>
          <cell r="CQ1472">
            <v>0</v>
          </cell>
          <cell r="CR1472">
            <v>11565</v>
          </cell>
          <cell r="CS1472">
            <v>0</v>
          </cell>
          <cell r="CT1472">
            <v>0</v>
          </cell>
          <cell r="CU1472">
            <v>0</v>
          </cell>
          <cell r="CV1472">
            <v>343113</v>
          </cell>
          <cell r="CW1472">
            <v>0</v>
          </cell>
          <cell r="CX1472">
            <v>0</v>
          </cell>
          <cell r="CY1472">
            <v>0</v>
          </cell>
          <cell r="CZ1472">
            <v>140876</v>
          </cell>
          <cell r="DA1472">
            <v>63145</v>
          </cell>
          <cell r="DB1472">
            <v>844</v>
          </cell>
          <cell r="DC1472">
            <v>58413</v>
          </cell>
          <cell r="DD1472">
            <v>1474327</v>
          </cell>
          <cell r="DE1472">
            <v>350</v>
          </cell>
          <cell r="DF1472">
            <v>671</v>
          </cell>
          <cell r="DG1472">
            <v>4248</v>
          </cell>
          <cell r="DH1472">
            <v>83542</v>
          </cell>
          <cell r="DI1472">
            <v>5150</v>
          </cell>
          <cell r="DJ1472">
            <v>827</v>
          </cell>
          <cell r="DK1472">
            <v>0</v>
          </cell>
          <cell r="DL1472">
            <v>4481</v>
          </cell>
          <cell r="DM1472">
            <v>0</v>
          </cell>
          <cell r="DN1472">
            <v>106936</v>
          </cell>
          <cell r="DO1472">
            <v>0</v>
          </cell>
          <cell r="DP1472">
            <v>4695</v>
          </cell>
          <cell r="DQ1472">
            <v>54403</v>
          </cell>
          <cell r="DR1472">
            <v>131970</v>
          </cell>
          <cell r="DS1472">
            <v>77691</v>
          </cell>
          <cell r="DT1472">
            <v>15421</v>
          </cell>
          <cell r="DU1472">
            <v>242306</v>
          </cell>
          <cell r="DV1472">
            <v>75504</v>
          </cell>
        </row>
        <row r="1473">
          <cell r="C1473" t="str">
            <v>大豊町</v>
          </cell>
          <cell r="D1473">
            <v>1</v>
          </cell>
          <cell r="E1473">
            <v>6</v>
          </cell>
          <cell r="F1473">
            <v>0</v>
          </cell>
          <cell r="G1473">
            <v>176480</v>
          </cell>
          <cell r="H1473">
            <v>96228</v>
          </cell>
          <cell r="I1473">
            <v>98923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1798</v>
          </cell>
          <cell r="P1473">
            <v>0</v>
          </cell>
          <cell r="Q1473">
            <v>96</v>
          </cell>
          <cell r="R1473">
            <v>16196</v>
          </cell>
          <cell r="S1473">
            <v>28820</v>
          </cell>
          <cell r="T1473">
            <v>6728</v>
          </cell>
          <cell r="U1473">
            <v>12716</v>
          </cell>
          <cell r="V1473">
            <v>1728</v>
          </cell>
          <cell r="W1473">
            <v>4212</v>
          </cell>
          <cell r="X1473">
            <v>11101</v>
          </cell>
          <cell r="Y1473">
            <v>0</v>
          </cell>
          <cell r="Z1473">
            <v>0</v>
          </cell>
          <cell r="AA1473">
            <v>87352</v>
          </cell>
          <cell r="AB1473">
            <v>0</v>
          </cell>
          <cell r="AC1473">
            <v>66358</v>
          </cell>
          <cell r="AD1473">
            <v>115529</v>
          </cell>
          <cell r="AE1473">
            <v>314505</v>
          </cell>
          <cell r="AF1473">
            <v>101330</v>
          </cell>
          <cell r="AG1473">
            <v>32758</v>
          </cell>
          <cell r="AH1473">
            <v>86795</v>
          </cell>
          <cell r="AI1473">
            <v>616199</v>
          </cell>
          <cell r="AJ1473">
            <v>16295</v>
          </cell>
          <cell r="AK1473">
            <v>36904</v>
          </cell>
          <cell r="AL1473">
            <v>9582</v>
          </cell>
          <cell r="AM1473">
            <v>14141</v>
          </cell>
          <cell r="AN1473">
            <v>176806</v>
          </cell>
          <cell r="AO1473">
            <v>41416</v>
          </cell>
          <cell r="AP1473">
            <v>261187</v>
          </cell>
          <cell r="AQ1473">
            <v>182274</v>
          </cell>
          <cell r="AR1473">
            <v>31288</v>
          </cell>
          <cell r="AS1473">
            <v>7731</v>
          </cell>
          <cell r="AT1473">
            <v>0</v>
          </cell>
          <cell r="AU1473">
            <v>4476</v>
          </cell>
          <cell r="AV1473">
            <v>296</v>
          </cell>
          <cell r="AW1473">
            <v>88</v>
          </cell>
          <cell r="AX1473">
            <v>349</v>
          </cell>
          <cell r="AY1473">
            <v>126142</v>
          </cell>
          <cell r="AZ1473">
            <v>0</v>
          </cell>
          <cell r="BA1473">
            <v>365841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6175</v>
          </cell>
          <cell r="BH1473">
            <v>70051</v>
          </cell>
          <cell r="BI1473">
            <v>166372</v>
          </cell>
          <cell r="BJ1473">
            <v>81132</v>
          </cell>
          <cell r="BK1473">
            <v>11966</v>
          </cell>
          <cell r="BL1473">
            <v>53477</v>
          </cell>
          <cell r="BM1473">
            <v>89100</v>
          </cell>
          <cell r="BN1473">
            <v>171879</v>
          </cell>
          <cell r="BO1473">
            <v>95411</v>
          </cell>
          <cell r="BP1473">
            <v>0</v>
          </cell>
          <cell r="BQ1473">
            <v>0</v>
          </cell>
          <cell r="BR1473">
            <v>0</v>
          </cell>
          <cell r="BS1473">
            <v>1750</v>
          </cell>
          <cell r="BT1473">
            <v>88</v>
          </cell>
          <cell r="BU1473">
            <v>15479</v>
          </cell>
          <cell r="BV1473">
            <v>28779</v>
          </cell>
          <cell r="BW1473">
            <v>6544</v>
          </cell>
          <cell r="BX1473">
            <v>12708</v>
          </cell>
          <cell r="BY1473">
            <v>1612</v>
          </cell>
          <cell r="BZ1473">
            <v>4100</v>
          </cell>
          <cell r="CA1473">
            <v>11029</v>
          </cell>
          <cell r="CB1473">
            <v>0</v>
          </cell>
          <cell r="CC1473">
            <v>0</v>
          </cell>
          <cell r="CD1473">
            <v>83856</v>
          </cell>
          <cell r="CE1473">
            <v>0</v>
          </cell>
          <cell r="CF1473">
            <v>66099</v>
          </cell>
          <cell r="CG1473">
            <v>132880</v>
          </cell>
          <cell r="CH1473">
            <v>315438</v>
          </cell>
          <cell r="CI1473">
            <v>31734</v>
          </cell>
          <cell r="CJ1473">
            <v>83812</v>
          </cell>
          <cell r="CK1473">
            <v>15766</v>
          </cell>
          <cell r="CL1473">
            <v>611625</v>
          </cell>
          <cell r="CM1473">
            <v>35337</v>
          </cell>
          <cell r="CN1473">
            <v>12874</v>
          </cell>
          <cell r="CO1473">
            <v>99640</v>
          </cell>
          <cell r="CP1473">
            <v>0</v>
          </cell>
          <cell r="CQ1473">
            <v>0</v>
          </cell>
          <cell r="CR1473">
            <v>29519</v>
          </cell>
          <cell r="CS1473">
            <v>0</v>
          </cell>
          <cell r="CT1473">
            <v>7732</v>
          </cell>
          <cell r="CU1473">
            <v>0</v>
          </cell>
          <cell r="CV1473">
            <v>346688</v>
          </cell>
          <cell r="CW1473">
            <v>0</v>
          </cell>
          <cell r="CX1473">
            <v>296</v>
          </cell>
          <cell r="CY1473">
            <v>0</v>
          </cell>
          <cell r="CZ1473">
            <v>175770</v>
          </cell>
          <cell r="DA1473">
            <v>81202</v>
          </cell>
          <cell r="DB1473">
            <v>7929</v>
          </cell>
          <cell r="DC1473">
            <v>65339</v>
          </cell>
          <cell r="DD1473">
            <v>2255335</v>
          </cell>
          <cell r="DE1473">
            <v>88</v>
          </cell>
          <cell r="DF1473">
            <v>581</v>
          </cell>
          <cell r="DG1473">
            <v>5824</v>
          </cell>
          <cell r="DH1473">
            <v>100861</v>
          </cell>
          <cell r="DI1473">
            <v>9331</v>
          </cell>
          <cell r="DJ1473">
            <v>0</v>
          </cell>
          <cell r="DK1473">
            <v>0</v>
          </cell>
          <cell r="DL1473">
            <v>4393</v>
          </cell>
          <cell r="DM1473">
            <v>0</v>
          </cell>
          <cell r="DN1473">
            <v>139751</v>
          </cell>
          <cell r="DO1473">
            <v>0</v>
          </cell>
          <cell r="DP1473">
            <v>6614</v>
          </cell>
          <cell r="DQ1473">
            <v>72591</v>
          </cell>
          <cell r="DR1473">
            <v>82680</v>
          </cell>
          <cell r="DS1473">
            <v>182848</v>
          </cell>
          <cell r="DT1473">
            <v>41175</v>
          </cell>
          <cell r="DU1473">
            <v>241821</v>
          </cell>
          <cell r="DV1473">
            <v>183172</v>
          </cell>
        </row>
        <row r="1474">
          <cell r="C1474" t="str">
            <v>土佐町</v>
          </cell>
          <cell r="D1474">
            <v>1</v>
          </cell>
          <cell r="E1474">
            <v>6</v>
          </cell>
          <cell r="F1474">
            <v>0</v>
          </cell>
          <cell r="G1474">
            <v>180822</v>
          </cell>
          <cell r="H1474">
            <v>50738</v>
          </cell>
          <cell r="I1474">
            <v>37587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1650</v>
          </cell>
          <cell r="O1474">
            <v>2075</v>
          </cell>
          <cell r="P1474">
            <v>38</v>
          </cell>
          <cell r="Q1474">
            <v>46077</v>
          </cell>
          <cell r="R1474">
            <v>16460</v>
          </cell>
          <cell r="S1474">
            <v>19650</v>
          </cell>
          <cell r="T1474">
            <v>6728</v>
          </cell>
          <cell r="U1474">
            <v>12716</v>
          </cell>
          <cell r="V1474">
            <v>15888</v>
          </cell>
          <cell r="W1474">
            <v>5265</v>
          </cell>
          <cell r="X1474">
            <v>11101</v>
          </cell>
          <cell r="Y1474">
            <v>0</v>
          </cell>
          <cell r="Z1474">
            <v>0</v>
          </cell>
          <cell r="AA1474">
            <v>82721</v>
          </cell>
          <cell r="AB1474">
            <v>0</v>
          </cell>
          <cell r="AC1474">
            <v>50717</v>
          </cell>
          <cell r="AD1474">
            <v>117082</v>
          </cell>
          <cell r="AE1474">
            <v>193503</v>
          </cell>
          <cell r="AF1474">
            <v>97640</v>
          </cell>
          <cell r="AG1474">
            <v>31708</v>
          </cell>
          <cell r="AH1474">
            <v>58055</v>
          </cell>
          <cell r="AI1474">
            <v>191514</v>
          </cell>
          <cell r="AJ1474">
            <v>18807</v>
          </cell>
          <cell r="AK1474">
            <v>34056</v>
          </cell>
          <cell r="AL1474">
            <v>6095</v>
          </cell>
          <cell r="AM1474">
            <v>12871</v>
          </cell>
          <cell r="AN1474">
            <v>67498</v>
          </cell>
          <cell r="AO1474">
            <v>26059</v>
          </cell>
          <cell r="AP1474">
            <v>288107</v>
          </cell>
          <cell r="AQ1474">
            <v>117384</v>
          </cell>
          <cell r="AR1474">
            <v>16479</v>
          </cell>
          <cell r="AS1474">
            <v>11323</v>
          </cell>
          <cell r="AT1474">
            <v>0</v>
          </cell>
          <cell r="AU1474">
            <v>10417</v>
          </cell>
          <cell r="AV1474">
            <v>207</v>
          </cell>
          <cell r="AW1474">
            <v>609</v>
          </cell>
          <cell r="AX1474">
            <v>397</v>
          </cell>
          <cell r="AY1474">
            <v>108566</v>
          </cell>
          <cell r="AZ1474">
            <v>0</v>
          </cell>
          <cell r="BA1474">
            <v>199982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5508</v>
          </cell>
          <cell r="BH1474">
            <v>52460</v>
          </cell>
          <cell r="BI1474">
            <v>159630</v>
          </cell>
          <cell r="BJ1474">
            <v>61349</v>
          </cell>
          <cell r="BK1474">
            <v>633</v>
          </cell>
          <cell r="BL1474">
            <v>59712</v>
          </cell>
          <cell r="BM1474">
            <v>173745</v>
          </cell>
          <cell r="BN1474">
            <v>176516</v>
          </cell>
          <cell r="BO1474">
            <v>50258</v>
          </cell>
          <cell r="BP1474">
            <v>0</v>
          </cell>
          <cell r="BQ1474">
            <v>0</v>
          </cell>
          <cell r="BR1474">
            <v>1587</v>
          </cell>
          <cell r="BS1474">
            <v>2019</v>
          </cell>
          <cell r="BT1474">
            <v>57015</v>
          </cell>
          <cell r="BU1474">
            <v>15631</v>
          </cell>
          <cell r="BV1474">
            <v>19904</v>
          </cell>
          <cell r="BW1474">
            <v>6544</v>
          </cell>
          <cell r="BX1474">
            <v>12708</v>
          </cell>
          <cell r="BY1474">
            <v>15263</v>
          </cell>
          <cell r="BZ1474">
            <v>5125</v>
          </cell>
          <cell r="CA1474">
            <v>11029</v>
          </cell>
          <cell r="CB1474">
            <v>0</v>
          </cell>
          <cell r="CC1474">
            <v>0</v>
          </cell>
          <cell r="CD1474">
            <v>79940</v>
          </cell>
          <cell r="CE1474">
            <v>0</v>
          </cell>
          <cell r="CF1474">
            <v>50908</v>
          </cell>
          <cell r="CG1474">
            <v>126189</v>
          </cell>
          <cell r="CH1474">
            <v>210460</v>
          </cell>
          <cell r="CI1474">
            <v>30712</v>
          </cell>
          <cell r="CJ1474">
            <v>55660</v>
          </cell>
          <cell r="CK1474">
            <v>18195</v>
          </cell>
          <cell r="CL1474">
            <v>185325</v>
          </cell>
          <cell r="CM1474">
            <v>32606</v>
          </cell>
          <cell r="CN1474">
            <v>11940</v>
          </cell>
          <cell r="CO1474">
            <v>37788</v>
          </cell>
          <cell r="CP1474">
            <v>0</v>
          </cell>
          <cell r="CQ1474">
            <v>0</v>
          </cell>
          <cell r="CR1474">
            <v>17497</v>
          </cell>
          <cell r="CS1474">
            <v>0</v>
          </cell>
          <cell r="CT1474">
            <v>2027</v>
          </cell>
          <cell r="CU1474">
            <v>0</v>
          </cell>
          <cell r="CV1474">
            <v>181550</v>
          </cell>
          <cell r="CW1474">
            <v>0</v>
          </cell>
          <cell r="CX1474">
            <v>207</v>
          </cell>
          <cell r="CY1474">
            <v>0</v>
          </cell>
          <cell r="CZ1474">
            <v>146972</v>
          </cell>
          <cell r="DA1474">
            <v>61378</v>
          </cell>
          <cell r="DB1474">
            <v>492</v>
          </cell>
          <cell r="DC1474">
            <v>71638</v>
          </cell>
          <cell r="DD1474">
            <v>1584272</v>
          </cell>
          <cell r="DE1474">
            <v>825</v>
          </cell>
          <cell r="DF1474">
            <v>626</v>
          </cell>
          <cell r="DG1474">
            <v>5102</v>
          </cell>
          <cell r="DH1474">
            <v>97041</v>
          </cell>
          <cell r="DI1474">
            <v>5898</v>
          </cell>
          <cell r="DJ1474">
            <v>38</v>
          </cell>
          <cell r="DK1474">
            <v>746</v>
          </cell>
          <cell r="DL1474">
            <v>10439</v>
          </cell>
          <cell r="DM1474">
            <v>0</v>
          </cell>
          <cell r="DN1474">
            <v>120320</v>
          </cell>
          <cell r="DO1474">
            <v>0</v>
          </cell>
          <cell r="DP1474">
            <v>5059</v>
          </cell>
          <cell r="DQ1474">
            <v>52328</v>
          </cell>
          <cell r="DR1474">
            <v>173946</v>
          </cell>
          <cell r="DS1474">
            <v>68130</v>
          </cell>
          <cell r="DT1474">
            <v>25897</v>
          </cell>
          <cell r="DU1474">
            <v>266692</v>
          </cell>
          <cell r="DV1474">
            <v>117898</v>
          </cell>
        </row>
        <row r="1475">
          <cell r="C1475" t="str">
            <v>大川村</v>
          </cell>
          <cell r="D1475">
            <v>1</v>
          </cell>
          <cell r="E1475">
            <v>6</v>
          </cell>
          <cell r="F1475">
            <v>0</v>
          </cell>
          <cell r="G1475">
            <v>27158</v>
          </cell>
          <cell r="H1475">
            <v>9113</v>
          </cell>
          <cell r="I1475">
            <v>7854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202</v>
          </cell>
          <cell r="P1475">
            <v>0</v>
          </cell>
          <cell r="Q1475">
            <v>11</v>
          </cell>
          <cell r="R1475">
            <v>1605</v>
          </cell>
          <cell r="S1475">
            <v>7074</v>
          </cell>
          <cell r="T1475">
            <v>3364</v>
          </cell>
          <cell r="U1475">
            <v>12716</v>
          </cell>
          <cell r="V1475">
            <v>6864</v>
          </cell>
          <cell r="W1475">
            <v>4212</v>
          </cell>
          <cell r="X1475">
            <v>11101</v>
          </cell>
          <cell r="Y1475">
            <v>0</v>
          </cell>
          <cell r="Z1475">
            <v>0</v>
          </cell>
          <cell r="AA1475">
            <v>15624</v>
          </cell>
          <cell r="AB1475">
            <v>0</v>
          </cell>
          <cell r="AC1475">
            <v>4011</v>
          </cell>
          <cell r="AD1475">
            <v>16400</v>
          </cell>
          <cell r="AE1475">
            <v>19140</v>
          </cell>
          <cell r="AF1475">
            <v>8237</v>
          </cell>
          <cell r="AG1475">
            <v>5751</v>
          </cell>
          <cell r="AH1475">
            <v>12741</v>
          </cell>
          <cell r="AI1475">
            <v>58969</v>
          </cell>
          <cell r="AJ1475">
            <v>1833</v>
          </cell>
          <cell r="AK1475">
            <v>6323</v>
          </cell>
          <cell r="AL1475">
            <v>1280</v>
          </cell>
          <cell r="AM1475">
            <v>2350</v>
          </cell>
          <cell r="AN1475">
            <v>25860</v>
          </cell>
          <cell r="AO1475">
            <v>11474</v>
          </cell>
          <cell r="AP1475">
            <v>86526</v>
          </cell>
          <cell r="AQ1475">
            <v>50677</v>
          </cell>
          <cell r="AR1475">
            <v>2658</v>
          </cell>
          <cell r="AS1475">
            <v>0</v>
          </cell>
          <cell r="AT1475">
            <v>0</v>
          </cell>
          <cell r="AU1475">
            <v>1922</v>
          </cell>
          <cell r="AV1475">
            <v>43</v>
          </cell>
          <cell r="AW1475">
            <v>93</v>
          </cell>
          <cell r="AX1475">
            <v>52</v>
          </cell>
          <cell r="AY1475">
            <v>32398</v>
          </cell>
          <cell r="AZ1475">
            <v>0</v>
          </cell>
          <cell r="BA1475">
            <v>139599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1018</v>
          </cell>
          <cell r="BH1475">
            <v>21917</v>
          </cell>
          <cell r="BI1475">
            <v>37706</v>
          </cell>
          <cell r="BJ1475">
            <v>22250</v>
          </cell>
          <cell r="BK1475">
            <v>0</v>
          </cell>
          <cell r="BL1475">
            <v>32749</v>
          </cell>
          <cell r="BM1475">
            <v>16005</v>
          </cell>
          <cell r="BN1475">
            <v>26456</v>
          </cell>
          <cell r="BO1475">
            <v>9059</v>
          </cell>
          <cell r="BP1475">
            <v>0</v>
          </cell>
          <cell r="BQ1475">
            <v>0</v>
          </cell>
          <cell r="BR1475">
            <v>0</v>
          </cell>
          <cell r="BS1475">
            <v>197</v>
          </cell>
          <cell r="BT1475">
            <v>10</v>
          </cell>
          <cell r="BU1475">
            <v>1524</v>
          </cell>
          <cell r="BV1475">
            <v>6926</v>
          </cell>
          <cell r="BW1475">
            <v>3272</v>
          </cell>
          <cell r="BX1475">
            <v>12708</v>
          </cell>
          <cell r="BY1475">
            <v>6731</v>
          </cell>
          <cell r="BZ1475">
            <v>4100</v>
          </cell>
          <cell r="CA1475">
            <v>11029</v>
          </cell>
          <cell r="CB1475">
            <v>0</v>
          </cell>
          <cell r="CC1475">
            <v>0</v>
          </cell>
          <cell r="CD1475">
            <v>14984</v>
          </cell>
          <cell r="CE1475">
            <v>0</v>
          </cell>
          <cell r="CF1475">
            <v>4806</v>
          </cell>
          <cell r="CG1475">
            <v>16543</v>
          </cell>
          <cell r="CH1475">
            <v>19828</v>
          </cell>
          <cell r="CI1475">
            <v>5568</v>
          </cell>
          <cell r="CJ1475">
            <v>12236</v>
          </cell>
          <cell r="CK1475">
            <v>1775</v>
          </cell>
          <cell r="CL1475">
            <v>56175</v>
          </cell>
          <cell r="CM1475">
            <v>6052</v>
          </cell>
          <cell r="CN1475">
            <v>2038</v>
          </cell>
          <cell r="CO1475">
            <v>7896</v>
          </cell>
          <cell r="CP1475">
            <v>0</v>
          </cell>
          <cell r="CQ1475">
            <v>0</v>
          </cell>
          <cell r="CR1475">
            <v>2181</v>
          </cell>
          <cell r="CS1475">
            <v>0</v>
          </cell>
          <cell r="CT1475">
            <v>0</v>
          </cell>
          <cell r="CU1475">
            <v>0</v>
          </cell>
          <cell r="CV1475">
            <v>139048</v>
          </cell>
          <cell r="CW1475">
            <v>0</v>
          </cell>
          <cell r="CX1475">
            <v>43</v>
          </cell>
          <cell r="CY1475">
            <v>0</v>
          </cell>
          <cell r="CZ1475">
            <v>37631</v>
          </cell>
          <cell r="DA1475">
            <v>22271</v>
          </cell>
          <cell r="DB1475">
            <v>0</v>
          </cell>
          <cell r="DC1475">
            <v>45034</v>
          </cell>
          <cell r="DD1475">
            <v>295134</v>
          </cell>
          <cell r="DE1475">
            <v>228</v>
          </cell>
          <cell r="DF1475">
            <v>85</v>
          </cell>
          <cell r="DG1475">
            <v>962</v>
          </cell>
          <cell r="DH1475">
            <v>8150</v>
          </cell>
          <cell r="DI1475">
            <v>1232</v>
          </cell>
          <cell r="DJ1475">
            <v>0</v>
          </cell>
          <cell r="DK1475">
            <v>0</v>
          </cell>
          <cell r="DL1475">
            <v>1925</v>
          </cell>
          <cell r="DM1475">
            <v>0</v>
          </cell>
          <cell r="DN1475">
            <v>36553</v>
          </cell>
          <cell r="DO1475">
            <v>0</v>
          </cell>
          <cell r="DP1475">
            <v>1222</v>
          </cell>
          <cell r="DQ1475">
            <v>22251</v>
          </cell>
          <cell r="DR1475">
            <v>16695</v>
          </cell>
          <cell r="DS1475">
            <v>27737</v>
          </cell>
          <cell r="DT1475">
            <v>11407</v>
          </cell>
          <cell r="DU1475">
            <v>80219</v>
          </cell>
          <cell r="DV1475">
            <v>50908</v>
          </cell>
        </row>
        <row r="1476">
          <cell r="C1476" t="str">
            <v>いの町</v>
          </cell>
          <cell r="D1476">
            <v>1</v>
          </cell>
          <cell r="E1476">
            <v>6</v>
          </cell>
          <cell r="F1476">
            <v>0</v>
          </cell>
          <cell r="G1476">
            <v>457449</v>
          </cell>
          <cell r="H1476">
            <v>126627</v>
          </cell>
          <cell r="I1476">
            <v>86207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17976</v>
          </cell>
          <cell r="O1476">
            <v>11820</v>
          </cell>
          <cell r="P1476">
            <v>3742</v>
          </cell>
          <cell r="Q1476">
            <v>90667</v>
          </cell>
          <cell r="R1476">
            <v>48869</v>
          </cell>
          <cell r="S1476">
            <v>67806</v>
          </cell>
          <cell r="T1476">
            <v>52983</v>
          </cell>
          <cell r="U1476">
            <v>89012</v>
          </cell>
          <cell r="V1476">
            <v>28320</v>
          </cell>
          <cell r="W1476">
            <v>32643</v>
          </cell>
          <cell r="X1476">
            <v>55505</v>
          </cell>
          <cell r="Y1476">
            <v>0</v>
          </cell>
          <cell r="Z1476">
            <v>0</v>
          </cell>
          <cell r="AA1476">
            <v>261648</v>
          </cell>
          <cell r="AB1476">
            <v>0</v>
          </cell>
          <cell r="AC1476">
            <v>241605</v>
          </cell>
          <cell r="AD1476">
            <v>527430</v>
          </cell>
          <cell r="AE1476">
            <v>562383</v>
          </cell>
          <cell r="AF1476">
            <v>380266</v>
          </cell>
          <cell r="AG1476">
            <v>149922</v>
          </cell>
          <cell r="AH1476">
            <v>94363</v>
          </cell>
          <cell r="AI1476">
            <v>271041</v>
          </cell>
          <cell r="AJ1476">
            <v>50447</v>
          </cell>
          <cell r="AK1476">
            <v>79303</v>
          </cell>
          <cell r="AL1476">
            <v>21252</v>
          </cell>
          <cell r="AM1476">
            <v>40573</v>
          </cell>
          <cell r="AN1476">
            <v>578919</v>
          </cell>
          <cell r="AO1476">
            <v>56629</v>
          </cell>
          <cell r="AP1476">
            <v>658914</v>
          </cell>
          <cell r="AQ1476">
            <v>261815</v>
          </cell>
          <cell r="AR1476">
            <v>38328</v>
          </cell>
          <cell r="AS1476">
            <v>20622</v>
          </cell>
          <cell r="AT1476">
            <v>0</v>
          </cell>
          <cell r="AU1476">
            <v>19747</v>
          </cell>
          <cell r="AV1476">
            <v>932</v>
          </cell>
          <cell r="AW1476">
            <v>18322</v>
          </cell>
          <cell r="AX1476">
            <v>3676</v>
          </cell>
          <cell r="AY1476">
            <v>410752</v>
          </cell>
          <cell r="AZ1476">
            <v>0</v>
          </cell>
          <cell r="BA1476">
            <v>292588</v>
          </cell>
          <cell r="BB1476">
            <v>0</v>
          </cell>
          <cell r="BC1476">
            <v>0</v>
          </cell>
          <cell r="BD1476">
            <v>0</v>
          </cell>
          <cell r="BE1476">
            <v>269758</v>
          </cell>
          <cell r="BF1476">
            <v>0</v>
          </cell>
          <cell r="BG1476">
            <v>118193</v>
          </cell>
          <cell r="BH1476">
            <v>111505</v>
          </cell>
          <cell r="BI1476">
            <v>201083</v>
          </cell>
          <cell r="BJ1476">
            <v>113660</v>
          </cell>
          <cell r="BK1476">
            <v>3168</v>
          </cell>
          <cell r="BL1476">
            <v>53103</v>
          </cell>
          <cell r="BM1476">
            <v>739035</v>
          </cell>
          <cell r="BN1476">
            <v>446170</v>
          </cell>
          <cell r="BO1476">
            <v>125753</v>
          </cell>
          <cell r="BP1476">
            <v>0</v>
          </cell>
          <cell r="BQ1476">
            <v>0</v>
          </cell>
          <cell r="BR1476">
            <v>17289</v>
          </cell>
          <cell r="BS1476">
            <v>11499</v>
          </cell>
          <cell r="BT1476">
            <v>92500</v>
          </cell>
          <cell r="BU1476">
            <v>57879</v>
          </cell>
          <cell r="BV1476">
            <v>72692</v>
          </cell>
          <cell r="BW1476">
            <v>51534</v>
          </cell>
          <cell r="BX1476">
            <v>88956</v>
          </cell>
          <cell r="BY1476">
            <v>27919</v>
          </cell>
          <cell r="BZ1476">
            <v>31775</v>
          </cell>
          <cell r="CA1476">
            <v>55145</v>
          </cell>
          <cell r="CB1476">
            <v>0</v>
          </cell>
          <cell r="CC1476">
            <v>0</v>
          </cell>
          <cell r="CD1476">
            <v>253659</v>
          </cell>
          <cell r="CE1476">
            <v>0</v>
          </cell>
          <cell r="CF1476">
            <v>229014</v>
          </cell>
          <cell r="CG1476">
            <v>529302</v>
          </cell>
          <cell r="CH1476">
            <v>548393</v>
          </cell>
          <cell r="CI1476">
            <v>145584</v>
          </cell>
          <cell r="CJ1476">
            <v>91172</v>
          </cell>
          <cell r="CK1476">
            <v>49126</v>
          </cell>
          <cell r="CL1476">
            <v>264075</v>
          </cell>
          <cell r="CM1476">
            <v>74436</v>
          </cell>
          <cell r="CN1476">
            <v>37361</v>
          </cell>
          <cell r="CO1476">
            <v>88172</v>
          </cell>
          <cell r="CP1476">
            <v>0</v>
          </cell>
          <cell r="CQ1476">
            <v>0</v>
          </cell>
          <cell r="CR1476">
            <v>37943</v>
          </cell>
          <cell r="CS1476">
            <v>0</v>
          </cell>
          <cell r="CT1476">
            <v>20375</v>
          </cell>
          <cell r="CU1476">
            <v>0</v>
          </cell>
          <cell r="CV1476">
            <v>237906</v>
          </cell>
          <cell r="CW1476">
            <v>0</v>
          </cell>
          <cell r="CX1476">
            <v>934</v>
          </cell>
          <cell r="CY1476">
            <v>0</v>
          </cell>
          <cell r="CZ1476">
            <v>195850</v>
          </cell>
          <cell r="DA1476">
            <v>113660</v>
          </cell>
          <cell r="DB1476">
            <v>2292</v>
          </cell>
          <cell r="DC1476">
            <v>63483</v>
          </cell>
          <cell r="DD1476">
            <v>5133541</v>
          </cell>
          <cell r="DE1476">
            <v>19912</v>
          </cell>
          <cell r="DF1476">
            <v>5753</v>
          </cell>
          <cell r="DG1476">
            <v>109825</v>
          </cell>
          <cell r="DH1476">
            <v>376277</v>
          </cell>
          <cell r="DI1476">
            <v>20834</v>
          </cell>
          <cell r="DJ1476">
            <v>3722</v>
          </cell>
          <cell r="DK1476">
            <v>1018</v>
          </cell>
          <cell r="DL1476">
            <v>19048</v>
          </cell>
          <cell r="DM1476">
            <v>292706</v>
          </cell>
          <cell r="DN1476">
            <v>449900</v>
          </cell>
          <cell r="DO1476">
            <v>0</v>
          </cell>
          <cell r="DP1476">
            <v>20449</v>
          </cell>
          <cell r="DQ1476">
            <v>114751</v>
          </cell>
          <cell r="DR1476">
            <v>737124</v>
          </cell>
          <cell r="DS1476">
            <v>549828</v>
          </cell>
          <cell r="DT1476">
            <v>56351</v>
          </cell>
          <cell r="DU1476">
            <v>592961</v>
          </cell>
          <cell r="DV1476">
            <v>263384</v>
          </cell>
        </row>
        <row r="1477">
          <cell r="C1477" t="str">
            <v>仁淀川町</v>
          </cell>
          <cell r="D1477">
            <v>1</v>
          </cell>
          <cell r="E1477">
            <v>6</v>
          </cell>
          <cell r="F1477">
            <v>0</v>
          </cell>
          <cell r="G1477">
            <v>216652</v>
          </cell>
          <cell r="H1477">
            <v>108767</v>
          </cell>
          <cell r="I1477">
            <v>102476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2669</v>
          </cell>
          <cell r="P1477">
            <v>0</v>
          </cell>
          <cell r="Q1477">
            <v>11728</v>
          </cell>
          <cell r="R1477">
            <v>18450</v>
          </cell>
          <cell r="S1477">
            <v>37204</v>
          </cell>
          <cell r="T1477">
            <v>14297</v>
          </cell>
          <cell r="U1477">
            <v>38148</v>
          </cell>
          <cell r="V1477">
            <v>15888</v>
          </cell>
          <cell r="W1477">
            <v>10530</v>
          </cell>
          <cell r="X1477">
            <v>22202</v>
          </cell>
          <cell r="Y1477">
            <v>0</v>
          </cell>
          <cell r="Z1477">
            <v>0</v>
          </cell>
          <cell r="AA1477">
            <v>108962</v>
          </cell>
          <cell r="AB1477">
            <v>0</v>
          </cell>
          <cell r="AC1477">
            <v>73925</v>
          </cell>
          <cell r="AD1477">
            <v>210142</v>
          </cell>
          <cell r="AE1477">
            <v>312620</v>
          </cell>
          <cell r="AF1477">
            <v>148434</v>
          </cell>
          <cell r="AG1477">
            <v>42709</v>
          </cell>
          <cell r="AH1477">
            <v>85933</v>
          </cell>
          <cell r="AI1477">
            <v>236417</v>
          </cell>
          <cell r="AJ1477">
            <v>21678</v>
          </cell>
          <cell r="AK1477">
            <v>43076</v>
          </cell>
          <cell r="AL1477">
            <v>11308</v>
          </cell>
          <cell r="AM1477">
            <v>16863</v>
          </cell>
          <cell r="AN1477">
            <v>420273</v>
          </cell>
          <cell r="AO1477">
            <v>43260</v>
          </cell>
          <cell r="AP1477">
            <v>327273</v>
          </cell>
          <cell r="AQ1477">
            <v>192151</v>
          </cell>
          <cell r="AR1477">
            <v>14594</v>
          </cell>
          <cell r="AS1477">
            <v>0</v>
          </cell>
          <cell r="AT1477">
            <v>184</v>
          </cell>
          <cell r="AU1477">
            <v>2507</v>
          </cell>
          <cell r="AV1477">
            <v>293</v>
          </cell>
          <cell r="AW1477">
            <v>154</v>
          </cell>
          <cell r="AX1477">
            <v>501</v>
          </cell>
          <cell r="AY1477">
            <v>192832</v>
          </cell>
          <cell r="AZ1477">
            <v>0</v>
          </cell>
          <cell r="BA1477">
            <v>265208</v>
          </cell>
          <cell r="BB1477">
            <v>0</v>
          </cell>
          <cell r="BC1477">
            <v>0</v>
          </cell>
          <cell r="BD1477">
            <v>0</v>
          </cell>
          <cell r="BE1477">
            <v>294459</v>
          </cell>
          <cell r="BF1477">
            <v>0</v>
          </cell>
          <cell r="BG1477">
            <v>13079</v>
          </cell>
          <cell r="BH1477">
            <v>67974</v>
          </cell>
          <cell r="BI1477">
            <v>170156</v>
          </cell>
          <cell r="BJ1477">
            <v>92508</v>
          </cell>
          <cell r="BK1477">
            <v>220</v>
          </cell>
          <cell r="BL1477">
            <v>53241</v>
          </cell>
          <cell r="BM1477">
            <v>128700</v>
          </cell>
          <cell r="BN1477">
            <v>211716</v>
          </cell>
          <cell r="BO1477">
            <v>107994</v>
          </cell>
          <cell r="BP1477">
            <v>0</v>
          </cell>
          <cell r="BQ1477">
            <v>0</v>
          </cell>
          <cell r="BR1477">
            <v>0</v>
          </cell>
          <cell r="BS1477">
            <v>2597</v>
          </cell>
          <cell r="BT1477">
            <v>11641</v>
          </cell>
          <cell r="BU1477">
            <v>17554</v>
          </cell>
          <cell r="BV1477">
            <v>36731</v>
          </cell>
          <cell r="BW1477">
            <v>13906</v>
          </cell>
          <cell r="BX1477">
            <v>38124</v>
          </cell>
          <cell r="BY1477">
            <v>22373</v>
          </cell>
          <cell r="BZ1477">
            <v>10250</v>
          </cell>
          <cell r="CA1477">
            <v>22058</v>
          </cell>
          <cell r="CB1477">
            <v>0</v>
          </cell>
          <cell r="CC1477">
            <v>0</v>
          </cell>
          <cell r="CD1477">
            <v>103755</v>
          </cell>
          <cell r="CE1477">
            <v>0</v>
          </cell>
          <cell r="CF1477">
            <v>64545</v>
          </cell>
          <cell r="CG1477">
            <v>211272</v>
          </cell>
          <cell r="CH1477">
            <v>354299</v>
          </cell>
          <cell r="CI1477">
            <v>41347</v>
          </cell>
          <cell r="CJ1477">
            <v>84732</v>
          </cell>
          <cell r="CK1477">
            <v>20988</v>
          </cell>
          <cell r="CL1477">
            <v>226275</v>
          </cell>
          <cell r="CM1477">
            <v>41229</v>
          </cell>
          <cell r="CN1477">
            <v>15495</v>
          </cell>
          <cell r="CO1477">
            <v>103024</v>
          </cell>
          <cell r="CP1477">
            <v>0</v>
          </cell>
          <cell r="CQ1477">
            <v>0</v>
          </cell>
          <cell r="CR1477">
            <v>17889</v>
          </cell>
          <cell r="CS1477">
            <v>0</v>
          </cell>
          <cell r="CT1477">
            <v>0</v>
          </cell>
          <cell r="CU1477">
            <v>0</v>
          </cell>
          <cell r="CV1477">
            <v>234859</v>
          </cell>
          <cell r="CW1477">
            <v>0</v>
          </cell>
          <cell r="CX1477">
            <v>294</v>
          </cell>
          <cell r="CY1477">
            <v>0</v>
          </cell>
          <cell r="CZ1477">
            <v>166712</v>
          </cell>
          <cell r="DA1477">
            <v>92565</v>
          </cell>
          <cell r="DB1477">
            <v>59</v>
          </cell>
          <cell r="DC1477">
            <v>63579</v>
          </cell>
          <cell r="DD1477">
            <v>2495244</v>
          </cell>
          <cell r="DE1477">
            <v>154</v>
          </cell>
          <cell r="DF1477">
            <v>816</v>
          </cell>
          <cell r="DG1477">
            <v>11895</v>
          </cell>
          <cell r="DH1477">
            <v>147726</v>
          </cell>
          <cell r="DI1477">
            <v>11087</v>
          </cell>
          <cell r="DJ1477">
            <v>0</v>
          </cell>
          <cell r="DK1477">
            <v>184</v>
          </cell>
          <cell r="DL1477">
            <v>1923</v>
          </cell>
          <cell r="DM1477">
            <v>348870</v>
          </cell>
          <cell r="DN1477">
            <v>215836</v>
          </cell>
          <cell r="DO1477">
            <v>0</v>
          </cell>
          <cell r="DP1477">
            <v>7748</v>
          </cell>
          <cell r="DQ1477">
            <v>71624</v>
          </cell>
          <cell r="DR1477">
            <v>120681</v>
          </cell>
          <cell r="DS1477">
            <v>410837</v>
          </cell>
          <cell r="DT1477">
            <v>43008</v>
          </cell>
          <cell r="DU1477">
            <v>303028</v>
          </cell>
          <cell r="DV1477">
            <v>193028</v>
          </cell>
        </row>
        <row r="1478">
          <cell r="C1478" t="str">
            <v>中土佐町</v>
          </cell>
          <cell r="D1478">
            <v>1</v>
          </cell>
          <cell r="E1478">
            <v>6</v>
          </cell>
          <cell r="F1478">
            <v>0</v>
          </cell>
          <cell r="G1478">
            <v>211585</v>
          </cell>
          <cell r="H1478">
            <v>50957</v>
          </cell>
          <cell r="I1478">
            <v>37400</v>
          </cell>
          <cell r="J1478">
            <v>0</v>
          </cell>
          <cell r="K1478">
            <v>5990</v>
          </cell>
          <cell r="L1478">
            <v>2192</v>
          </cell>
          <cell r="M1478">
            <v>4072</v>
          </cell>
          <cell r="N1478">
            <v>3938</v>
          </cell>
          <cell r="O1478">
            <v>3319</v>
          </cell>
          <cell r="P1478">
            <v>794</v>
          </cell>
          <cell r="Q1478">
            <v>10539</v>
          </cell>
          <cell r="R1478">
            <v>20812</v>
          </cell>
          <cell r="S1478">
            <v>15877</v>
          </cell>
          <cell r="T1478">
            <v>14297</v>
          </cell>
          <cell r="U1478">
            <v>38148</v>
          </cell>
          <cell r="V1478">
            <v>4704</v>
          </cell>
          <cell r="W1478">
            <v>10530</v>
          </cell>
          <cell r="X1478">
            <v>25532</v>
          </cell>
          <cell r="Y1478">
            <v>0</v>
          </cell>
          <cell r="Z1478">
            <v>0</v>
          </cell>
          <cell r="AA1478">
            <v>103422</v>
          </cell>
          <cell r="AB1478">
            <v>0</v>
          </cell>
          <cell r="AC1478">
            <v>90636</v>
          </cell>
          <cell r="AD1478">
            <v>207532</v>
          </cell>
          <cell r="AE1478">
            <v>319435</v>
          </cell>
          <cell r="AF1478">
            <v>144573</v>
          </cell>
          <cell r="AG1478">
            <v>44500</v>
          </cell>
          <cell r="AH1478">
            <v>61504</v>
          </cell>
          <cell r="AI1478">
            <v>93052</v>
          </cell>
          <cell r="AJ1478">
            <v>23994</v>
          </cell>
          <cell r="AK1478">
            <v>44309</v>
          </cell>
          <cell r="AL1478">
            <v>9155</v>
          </cell>
          <cell r="AM1478">
            <v>17376</v>
          </cell>
          <cell r="AN1478">
            <v>233432</v>
          </cell>
          <cell r="AO1478">
            <v>48142</v>
          </cell>
          <cell r="AP1478">
            <v>364162</v>
          </cell>
          <cell r="AQ1478">
            <v>111931</v>
          </cell>
          <cell r="AR1478">
            <v>17713</v>
          </cell>
          <cell r="AS1478">
            <v>35503</v>
          </cell>
          <cell r="AT1478">
            <v>16</v>
          </cell>
          <cell r="AU1478">
            <v>6391</v>
          </cell>
          <cell r="AV1478">
            <v>240</v>
          </cell>
          <cell r="AW1478">
            <v>8347</v>
          </cell>
          <cell r="AX1478">
            <v>621</v>
          </cell>
          <cell r="AY1478">
            <v>162446</v>
          </cell>
          <cell r="AZ1478">
            <v>0</v>
          </cell>
          <cell r="BA1478">
            <v>380843</v>
          </cell>
          <cell r="BB1478">
            <v>0</v>
          </cell>
          <cell r="BC1478">
            <v>0</v>
          </cell>
          <cell r="BD1478">
            <v>0</v>
          </cell>
          <cell r="BE1478">
            <v>111051</v>
          </cell>
          <cell r="BF1478">
            <v>0</v>
          </cell>
          <cell r="BG1478">
            <v>221879</v>
          </cell>
          <cell r="BH1478">
            <v>58964</v>
          </cell>
          <cell r="BI1478">
            <v>128972</v>
          </cell>
          <cell r="BJ1478">
            <v>87183</v>
          </cell>
          <cell r="BK1478">
            <v>892</v>
          </cell>
          <cell r="BL1478">
            <v>43111</v>
          </cell>
          <cell r="BM1478">
            <v>227205</v>
          </cell>
          <cell r="BN1478">
            <v>206311</v>
          </cell>
          <cell r="BO1478">
            <v>50833</v>
          </cell>
          <cell r="BP1478">
            <v>0</v>
          </cell>
          <cell r="BQ1478">
            <v>2170</v>
          </cell>
          <cell r="BR1478">
            <v>3788</v>
          </cell>
          <cell r="BS1478">
            <v>3229</v>
          </cell>
          <cell r="BT1478">
            <v>10547</v>
          </cell>
          <cell r="BU1478">
            <v>19918</v>
          </cell>
          <cell r="BV1478">
            <v>15698</v>
          </cell>
          <cell r="BW1478">
            <v>13906</v>
          </cell>
          <cell r="BX1478">
            <v>38124</v>
          </cell>
          <cell r="BY1478">
            <v>5214</v>
          </cell>
          <cell r="BZ1478">
            <v>10250</v>
          </cell>
          <cell r="CA1478">
            <v>28675</v>
          </cell>
          <cell r="CB1478">
            <v>0</v>
          </cell>
          <cell r="CC1478">
            <v>0</v>
          </cell>
          <cell r="CD1478">
            <v>99989</v>
          </cell>
          <cell r="CE1478">
            <v>0</v>
          </cell>
          <cell r="CF1478">
            <v>89629</v>
          </cell>
          <cell r="CG1478">
            <v>211035</v>
          </cell>
          <cell r="CH1478">
            <v>326036</v>
          </cell>
          <cell r="CI1478">
            <v>43050</v>
          </cell>
          <cell r="CJ1478">
            <v>58420</v>
          </cell>
          <cell r="CK1478">
            <v>23264</v>
          </cell>
          <cell r="CL1478">
            <v>89775</v>
          </cell>
          <cell r="CM1478">
            <v>42415</v>
          </cell>
          <cell r="CN1478">
            <v>16218</v>
          </cell>
          <cell r="CO1478">
            <v>38352</v>
          </cell>
          <cell r="CP1478">
            <v>5990</v>
          </cell>
          <cell r="CQ1478">
            <v>4323</v>
          </cell>
          <cell r="CR1478">
            <v>12621</v>
          </cell>
          <cell r="CS1478">
            <v>0</v>
          </cell>
          <cell r="CT1478">
            <v>32250</v>
          </cell>
          <cell r="CU1478">
            <v>0</v>
          </cell>
          <cell r="CV1478">
            <v>359061</v>
          </cell>
          <cell r="CW1478">
            <v>0</v>
          </cell>
          <cell r="CX1478">
            <v>240</v>
          </cell>
          <cell r="CY1478">
            <v>0</v>
          </cell>
          <cell r="CZ1478">
            <v>127174</v>
          </cell>
          <cell r="DA1478">
            <v>87206</v>
          </cell>
          <cell r="DB1478">
            <v>388</v>
          </cell>
          <cell r="DC1478">
            <v>51947</v>
          </cell>
          <cell r="DD1478">
            <v>2104898</v>
          </cell>
          <cell r="DE1478">
            <v>9967</v>
          </cell>
          <cell r="DF1478">
            <v>985</v>
          </cell>
          <cell r="DG1478">
            <v>202562</v>
          </cell>
          <cell r="DH1478">
            <v>143481</v>
          </cell>
          <cell r="DI1478">
            <v>8869</v>
          </cell>
          <cell r="DJ1478">
            <v>790</v>
          </cell>
          <cell r="DK1478">
            <v>16</v>
          </cell>
          <cell r="DL1478">
            <v>6361</v>
          </cell>
          <cell r="DM1478">
            <v>106644</v>
          </cell>
          <cell r="DN1478">
            <v>181245</v>
          </cell>
          <cell r="DO1478">
            <v>0</v>
          </cell>
          <cell r="DP1478">
            <v>7123</v>
          </cell>
          <cell r="DQ1478">
            <v>60998</v>
          </cell>
          <cell r="DR1478">
            <v>221964</v>
          </cell>
          <cell r="DS1478">
            <v>227272</v>
          </cell>
          <cell r="DT1478">
            <v>45363</v>
          </cell>
          <cell r="DU1478">
            <v>337211</v>
          </cell>
          <cell r="DV1478">
            <v>112508</v>
          </cell>
        </row>
        <row r="1479">
          <cell r="C1479" t="str">
            <v>佐川町</v>
          </cell>
          <cell r="D1479">
            <v>1</v>
          </cell>
          <cell r="E1479">
            <v>6</v>
          </cell>
          <cell r="F1479">
            <v>0</v>
          </cell>
          <cell r="G1479">
            <v>290415</v>
          </cell>
          <cell r="H1479">
            <v>80627</v>
          </cell>
          <cell r="I1479">
            <v>81906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12343</v>
          </cell>
          <cell r="O1479">
            <v>6815</v>
          </cell>
          <cell r="P1479">
            <v>0</v>
          </cell>
          <cell r="Q1479">
            <v>11684</v>
          </cell>
          <cell r="R1479">
            <v>45933</v>
          </cell>
          <cell r="S1479">
            <v>24366</v>
          </cell>
          <cell r="T1479">
            <v>32799</v>
          </cell>
          <cell r="U1479">
            <v>50864</v>
          </cell>
          <cell r="V1479">
            <v>17040</v>
          </cell>
          <cell r="W1479">
            <v>23166</v>
          </cell>
          <cell r="X1479">
            <v>22202</v>
          </cell>
          <cell r="Y1479">
            <v>0</v>
          </cell>
          <cell r="Z1479">
            <v>0</v>
          </cell>
          <cell r="AA1479">
            <v>146270</v>
          </cell>
          <cell r="AB1479">
            <v>0</v>
          </cell>
          <cell r="AC1479">
            <v>136554</v>
          </cell>
          <cell r="AD1479">
            <v>346788</v>
          </cell>
          <cell r="AE1479">
            <v>396793</v>
          </cell>
          <cell r="AF1479">
            <v>246074</v>
          </cell>
          <cell r="AG1479">
            <v>76454</v>
          </cell>
          <cell r="AH1479">
            <v>104805</v>
          </cell>
          <cell r="AI1479">
            <v>63297</v>
          </cell>
          <cell r="AJ1479">
            <v>35628</v>
          </cell>
          <cell r="AK1479">
            <v>53627</v>
          </cell>
          <cell r="AL1479">
            <v>11659</v>
          </cell>
          <cell r="AM1479">
            <v>26486</v>
          </cell>
          <cell r="AN1479">
            <v>129413</v>
          </cell>
          <cell r="AO1479">
            <v>18561</v>
          </cell>
          <cell r="AP1479">
            <v>505571</v>
          </cell>
          <cell r="AQ1479">
            <v>75971</v>
          </cell>
          <cell r="AR1479">
            <v>14538</v>
          </cell>
          <cell r="AS1479">
            <v>52510</v>
          </cell>
          <cell r="AT1479">
            <v>405</v>
          </cell>
          <cell r="AU1479">
            <v>7499</v>
          </cell>
          <cell r="AV1479">
            <v>591</v>
          </cell>
          <cell r="AW1479">
            <v>5793</v>
          </cell>
          <cell r="AX1479">
            <v>1405</v>
          </cell>
          <cell r="AY1479">
            <v>187201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64793</v>
          </cell>
          <cell r="BH1479">
            <v>73641</v>
          </cell>
          <cell r="BI1479">
            <v>129006</v>
          </cell>
          <cell r="BJ1479">
            <v>96504</v>
          </cell>
          <cell r="BK1479">
            <v>7698</v>
          </cell>
          <cell r="BL1479">
            <v>36797</v>
          </cell>
          <cell r="BM1479">
            <v>347655</v>
          </cell>
          <cell r="BN1479">
            <v>281371</v>
          </cell>
          <cell r="BO1479">
            <v>80097</v>
          </cell>
          <cell r="BP1479">
            <v>0</v>
          </cell>
          <cell r="BQ1479">
            <v>0</v>
          </cell>
          <cell r="BR1479">
            <v>11871</v>
          </cell>
          <cell r="BS1479">
            <v>6630</v>
          </cell>
          <cell r="BT1479">
            <v>11548</v>
          </cell>
          <cell r="BU1479">
            <v>44622</v>
          </cell>
          <cell r="BV1479">
            <v>25291</v>
          </cell>
          <cell r="BW1479">
            <v>31902</v>
          </cell>
          <cell r="BX1479">
            <v>50832</v>
          </cell>
          <cell r="BY1479">
            <v>17348</v>
          </cell>
          <cell r="BZ1479">
            <v>22550</v>
          </cell>
          <cell r="CA1479">
            <v>22058</v>
          </cell>
          <cell r="CB1479">
            <v>0</v>
          </cell>
          <cell r="CC1479">
            <v>0</v>
          </cell>
          <cell r="CD1479">
            <v>140799</v>
          </cell>
          <cell r="CE1479">
            <v>0</v>
          </cell>
          <cell r="CF1479">
            <v>131940</v>
          </cell>
          <cell r="CG1479">
            <v>365685</v>
          </cell>
          <cell r="CH1479">
            <v>402967</v>
          </cell>
          <cell r="CI1479">
            <v>74015</v>
          </cell>
          <cell r="CJ1479">
            <v>101292</v>
          </cell>
          <cell r="CK1479">
            <v>34692</v>
          </cell>
          <cell r="CL1479">
            <v>61425</v>
          </cell>
          <cell r="CM1479">
            <v>51006</v>
          </cell>
          <cell r="CN1479">
            <v>23671</v>
          </cell>
          <cell r="CO1479">
            <v>82532</v>
          </cell>
          <cell r="CP1479">
            <v>0</v>
          </cell>
          <cell r="CQ1479">
            <v>0</v>
          </cell>
          <cell r="CR1479">
            <v>15138</v>
          </cell>
          <cell r="CS1479">
            <v>0</v>
          </cell>
          <cell r="CT1479">
            <v>43582</v>
          </cell>
          <cell r="CU1479">
            <v>0</v>
          </cell>
          <cell r="CV1479">
            <v>0</v>
          </cell>
          <cell r="CW1479">
            <v>0</v>
          </cell>
          <cell r="CX1479">
            <v>592</v>
          </cell>
          <cell r="CY1479">
            <v>0</v>
          </cell>
          <cell r="CZ1479">
            <v>130135</v>
          </cell>
          <cell r="DA1479">
            <v>96527</v>
          </cell>
          <cell r="DB1479">
            <v>3166</v>
          </cell>
          <cell r="DC1479">
            <v>44542</v>
          </cell>
          <cell r="DD1479">
            <v>2782404</v>
          </cell>
          <cell r="DE1479">
            <v>5244</v>
          </cell>
          <cell r="DF1479">
            <v>2244</v>
          </cell>
          <cell r="DG1479">
            <v>54198</v>
          </cell>
          <cell r="DH1479">
            <v>243748</v>
          </cell>
          <cell r="DI1479">
            <v>11383</v>
          </cell>
          <cell r="DJ1479">
            <v>0</v>
          </cell>
          <cell r="DK1479">
            <v>405</v>
          </cell>
          <cell r="DL1479">
            <v>7075</v>
          </cell>
          <cell r="DM1479">
            <v>0</v>
          </cell>
          <cell r="DN1479">
            <v>204039</v>
          </cell>
          <cell r="DO1479">
            <v>0</v>
          </cell>
          <cell r="DP1479">
            <v>10502</v>
          </cell>
          <cell r="DQ1479">
            <v>74390</v>
          </cell>
          <cell r="DR1479">
            <v>336126</v>
          </cell>
          <cell r="DS1479">
            <v>96704</v>
          </cell>
          <cell r="DT1479">
            <v>18299</v>
          </cell>
          <cell r="DU1479">
            <v>455900</v>
          </cell>
          <cell r="DV1479">
            <v>76274</v>
          </cell>
        </row>
        <row r="1480">
          <cell r="C1480" t="str">
            <v>越知町</v>
          </cell>
          <cell r="D1480">
            <v>1</v>
          </cell>
          <cell r="E1480">
            <v>6</v>
          </cell>
          <cell r="F1480">
            <v>0</v>
          </cell>
          <cell r="G1480">
            <v>194340</v>
          </cell>
          <cell r="H1480">
            <v>63933</v>
          </cell>
          <cell r="I1480">
            <v>49555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3826</v>
          </cell>
          <cell r="O1480">
            <v>2868</v>
          </cell>
          <cell r="P1480">
            <v>1512</v>
          </cell>
          <cell r="Q1480">
            <v>33727</v>
          </cell>
          <cell r="R1480">
            <v>19879</v>
          </cell>
          <cell r="S1480">
            <v>19807</v>
          </cell>
          <cell r="T1480">
            <v>8410</v>
          </cell>
          <cell r="U1480">
            <v>12716</v>
          </cell>
          <cell r="V1480">
            <v>16080</v>
          </cell>
          <cell r="W1480">
            <v>6318</v>
          </cell>
          <cell r="X1480">
            <v>11101</v>
          </cell>
          <cell r="Y1480">
            <v>0</v>
          </cell>
          <cell r="Z1480">
            <v>0</v>
          </cell>
          <cell r="AA1480">
            <v>87926</v>
          </cell>
          <cell r="AB1480">
            <v>0</v>
          </cell>
          <cell r="AC1480">
            <v>61481</v>
          </cell>
          <cell r="AD1480">
            <v>139968</v>
          </cell>
          <cell r="AE1480">
            <v>244905</v>
          </cell>
          <cell r="AF1480">
            <v>128357</v>
          </cell>
          <cell r="AG1480">
            <v>88025</v>
          </cell>
          <cell r="AH1480">
            <v>55851</v>
          </cell>
          <cell r="AI1480">
            <v>58428</v>
          </cell>
          <cell r="AJ1480">
            <v>22387</v>
          </cell>
          <cell r="AK1480">
            <v>40348</v>
          </cell>
          <cell r="AL1480">
            <v>8003</v>
          </cell>
          <cell r="AM1480">
            <v>15628</v>
          </cell>
          <cell r="AN1480">
            <v>130356</v>
          </cell>
          <cell r="AO1480">
            <v>16552</v>
          </cell>
          <cell r="AP1480">
            <v>338559</v>
          </cell>
          <cell r="AQ1480">
            <v>71066</v>
          </cell>
          <cell r="AR1480">
            <v>34541</v>
          </cell>
          <cell r="AS1480">
            <v>14632</v>
          </cell>
          <cell r="AT1480">
            <v>0</v>
          </cell>
          <cell r="AU1480">
            <v>18339</v>
          </cell>
          <cell r="AV1480">
            <v>328</v>
          </cell>
          <cell r="AW1480">
            <v>9240</v>
          </cell>
          <cell r="AX1480">
            <v>531</v>
          </cell>
          <cell r="AY1480">
            <v>121547</v>
          </cell>
          <cell r="AZ1480">
            <v>0</v>
          </cell>
          <cell r="BA1480">
            <v>246905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20346</v>
          </cell>
          <cell r="BH1480">
            <v>47926</v>
          </cell>
          <cell r="BI1480">
            <v>120911</v>
          </cell>
          <cell r="BJ1480">
            <v>68759</v>
          </cell>
          <cell r="BK1480">
            <v>1752</v>
          </cell>
          <cell r="BL1480">
            <v>41377</v>
          </cell>
          <cell r="BM1480">
            <v>195690</v>
          </cell>
          <cell r="BN1480">
            <v>190169</v>
          </cell>
          <cell r="BO1480">
            <v>63416</v>
          </cell>
          <cell r="BP1480">
            <v>0</v>
          </cell>
          <cell r="BQ1480">
            <v>0</v>
          </cell>
          <cell r="BR1480">
            <v>3680</v>
          </cell>
          <cell r="BS1480">
            <v>2791</v>
          </cell>
          <cell r="BT1480">
            <v>37231</v>
          </cell>
          <cell r="BU1480">
            <v>19113</v>
          </cell>
          <cell r="BV1480">
            <v>19853</v>
          </cell>
          <cell r="BW1480">
            <v>8180</v>
          </cell>
          <cell r="BX1480">
            <v>12708</v>
          </cell>
          <cell r="BY1480">
            <v>15879</v>
          </cell>
          <cell r="BZ1480">
            <v>4100</v>
          </cell>
          <cell r="CA1480">
            <v>11029</v>
          </cell>
          <cell r="CB1480">
            <v>0</v>
          </cell>
          <cell r="CC1480">
            <v>0</v>
          </cell>
          <cell r="CD1480">
            <v>85125</v>
          </cell>
          <cell r="CE1480">
            <v>0</v>
          </cell>
          <cell r="CF1480">
            <v>55996</v>
          </cell>
          <cell r="CG1480">
            <v>143011</v>
          </cell>
          <cell r="CH1480">
            <v>262588</v>
          </cell>
          <cell r="CI1480">
            <v>86502</v>
          </cell>
          <cell r="CJ1480">
            <v>54280</v>
          </cell>
          <cell r="CK1480">
            <v>21685</v>
          </cell>
          <cell r="CL1480">
            <v>55650</v>
          </cell>
          <cell r="CM1480">
            <v>38633</v>
          </cell>
          <cell r="CN1480">
            <v>14666</v>
          </cell>
          <cell r="CO1480">
            <v>49820</v>
          </cell>
          <cell r="CP1480">
            <v>0</v>
          </cell>
          <cell r="CQ1480">
            <v>0</v>
          </cell>
          <cell r="CR1480">
            <v>33059</v>
          </cell>
          <cell r="CS1480">
            <v>0</v>
          </cell>
          <cell r="CT1480">
            <v>17286</v>
          </cell>
          <cell r="CU1480">
            <v>0</v>
          </cell>
          <cell r="CV1480">
            <v>256240</v>
          </cell>
          <cell r="CW1480">
            <v>0</v>
          </cell>
          <cell r="CX1480">
            <v>329</v>
          </cell>
          <cell r="CY1480">
            <v>0</v>
          </cell>
          <cell r="CZ1480">
            <v>127279</v>
          </cell>
          <cell r="DA1480">
            <v>68780</v>
          </cell>
          <cell r="DB1480">
            <v>1332</v>
          </cell>
          <cell r="DC1480">
            <v>49525</v>
          </cell>
          <cell r="DD1480">
            <v>1697326</v>
          </cell>
          <cell r="DE1480">
            <v>9146</v>
          </cell>
          <cell r="DF1480">
            <v>862</v>
          </cell>
          <cell r="DG1480">
            <v>18400</v>
          </cell>
          <cell r="DH1480">
            <v>127010</v>
          </cell>
          <cell r="DI1480">
            <v>7738</v>
          </cell>
          <cell r="DJ1480">
            <v>1504</v>
          </cell>
          <cell r="DK1480">
            <v>0</v>
          </cell>
          <cell r="DL1480">
            <v>18386</v>
          </cell>
          <cell r="DM1480">
            <v>0</v>
          </cell>
          <cell r="DN1480">
            <v>134919</v>
          </cell>
          <cell r="DO1480">
            <v>0</v>
          </cell>
          <cell r="DP1480">
            <v>5454</v>
          </cell>
          <cell r="DQ1480">
            <v>45735</v>
          </cell>
          <cell r="DR1480">
            <v>198432</v>
          </cell>
          <cell r="DS1480">
            <v>90092</v>
          </cell>
          <cell r="DT1480">
            <v>16445</v>
          </cell>
          <cell r="DU1480">
            <v>313562</v>
          </cell>
          <cell r="DV1480">
            <v>71390</v>
          </cell>
        </row>
        <row r="1481">
          <cell r="C1481" t="str">
            <v>檮原町</v>
          </cell>
          <cell r="D1481">
            <v>1</v>
          </cell>
          <cell r="E1481">
            <v>6</v>
          </cell>
          <cell r="F1481">
            <v>0</v>
          </cell>
          <cell r="G1481">
            <v>166936</v>
          </cell>
          <cell r="H1481">
            <v>62694</v>
          </cell>
          <cell r="I1481">
            <v>77792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1829</v>
          </cell>
          <cell r="P1481">
            <v>0</v>
          </cell>
          <cell r="Q1481">
            <v>21798</v>
          </cell>
          <cell r="R1481">
            <v>14504</v>
          </cell>
          <cell r="S1481">
            <v>25257</v>
          </cell>
          <cell r="T1481">
            <v>7569</v>
          </cell>
          <cell r="U1481">
            <v>12716</v>
          </cell>
          <cell r="V1481">
            <v>15264</v>
          </cell>
          <cell r="W1481">
            <v>4212</v>
          </cell>
          <cell r="X1481">
            <v>11101</v>
          </cell>
          <cell r="Y1481">
            <v>0</v>
          </cell>
          <cell r="Z1481">
            <v>0</v>
          </cell>
          <cell r="AA1481">
            <v>78976</v>
          </cell>
          <cell r="AB1481">
            <v>0</v>
          </cell>
          <cell r="AC1481">
            <v>54102</v>
          </cell>
          <cell r="AD1481">
            <v>182302</v>
          </cell>
          <cell r="AE1481">
            <v>176610</v>
          </cell>
          <cell r="AF1481">
            <v>77306</v>
          </cell>
          <cell r="AG1481">
            <v>29262</v>
          </cell>
          <cell r="AH1481">
            <v>61599</v>
          </cell>
          <cell r="AI1481">
            <v>184481</v>
          </cell>
          <cell r="AJ1481">
            <v>16572</v>
          </cell>
          <cell r="AK1481">
            <v>33326</v>
          </cell>
          <cell r="AL1481">
            <v>5770</v>
          </cell>
          <cell r="AM1481">
            <v>12557</v>
          </cell>
          <cell r="AN1481">
            <v>93725</v>
          </cell>
          <cell r="AO1481">
            <v>28191</v>
          </cell>
          <cell r="AP1481">
            <v>264155</v>
          </cell>
          <cell r="AQ1481">
            <v>129670</v>
          </cell>
          <cell r="AR1481">
            <v>24227</v>
          </cell>
          <cell r="AS1481">
            <v>192960</v>
          </cell>
          <cell r="AT1481">
            <v>216</v>
          </cell>
          <cell r="AU1481">
            <v>7314</v>
          </cell>
          <cell r="AV1481">
            <v>180</v>
          </cell>
          <cell r="AW1481">
            <v>73</v>
          </cell>
          <cell r="AX1481">
            <v>370</v>
          </cell>
          <cell r="AY1481">
            <v>115614</v>
          </cell>
          <cell r="AZ1481">
            <v>0</v>
          </cell>
          <cell r="BA1481">
            <v>433776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37877</v>
          </cell>
          <cell r="BH1481">
            <v>54802</v>
          </cell>
          <cell r="BI1481">
            <v>110065</v>
          </cell>
          <cell r="BJ1481">
            <v>71690</v>
          </cell>
          <cell r="BK1481">
            <v>1868</v>
          </cell>
          <cell r="BL1481">
            <v>44669</v>
          </cell>
          <cell r="BM1481">
            <v>138270</v>
          </cell>
          <cell r="BN1481">
            <v>163041</v>
          </cell>
          <cell r="BO1481">
            <v>61331</v>
          </cell>
          <cell r="BP1481">
            <v>0</v>
          </cell>
          <cell r="BQ1481">
            <v>0</v>
          </cell>
          <cell r="BR1481">
            <v>0</v>
          </cell>
          <cell r="BS1481">
            <v>1779</v>
          </cell>
          <cell r="BT1481">
            <v>21425</v>
          </cell>
          <cell r="BU1481">
            <v>13778</v>
          </cell>
          <cell r="BV1481">
            <v>24881</v>
          </cell>
          <cell r="BW1481">
            <v>6544</v>
          </cell>
          <cell r="BX1481">
            <v>12708</v>
          </cell>
          <cell r="BY1481">
            <v>14931</v>
          </cell>
          <cell r="BZ1481">
            <v>4100</v>
          </cell>
          <cell r="CA1481">
            <v>11029</v>
          </cell>
          <cell r="CB1481">
            <v>0</v>
          </cell>
          <cell r="CC1481">
            <v>0</v>
          </cell>
          <cell r="CD1481">
            <v>75746</v>
          </cell>
          <cell r="CE1481">
            <v>0</v>
          </cell>
          <cell r="CF1481">
            <v>52607</v>
          </cell>
          <cell r="CG1481">
            <v>200925</v>
          </cell>
          <cell r="CH1481">
            <v>186306</v>
          </cell>
          <cell r="CI1481">
            <v>28328</v>
          </cell>
          <cell r="CJ1481">
            <v>61272</v>
          </cell>
          <cell r="CK1481">
            <v>16033</v>
          </cell>
          <cell r="CL1481">
            <v>186375</v>
          </cell>
          <cell r="CM1481">
            <v>31922</v>
          </cell>
          <cell r="CN1481">
            <v>11587</v>
          </cell>
          <cell r="CO1481">
            <v>78020</v>
          </cell>
          <cell r="CP1481">
            <v>0</v>
          </cell>
          <cell r="CQ1481">
            <v>0</v>
          </cell>
          <cell r="CR1481">
            <v>24254</v>
          </cell>
          <cell r="CS1481">
            <v>0</v>
          </cell>
          <cell r="CT1481">
            <v>199609</v>
          </cell>
          <cell r="CU1481">
            <v>0</v>
          </cell>
          <cell r="CV1481">
            <v>376302</v>
          </cell>
          <cell r="CW1481">
            <v>0</v>
          </cell>
          <cell r="CX1481">
            <v>180</v>
          </cell>
          <cell r="CY1481">
            <v>0</v>
          </cell>
          <cell r="CZ1481">
            <v>109898</v>
          </cell>
          <cell r="DA1481">
            <v>71735</v>
          </cell>
          <cell r="DB1481">
            <v>926</v>
          </cell>
          <cell r="DC1481">
            <v>54974</v>
          </cell>
          <cell r="DD1481">
            <v>1608629</v>
          </cell>
          <cell r="DE1481">
            <v>106</v>
          </cell>
          <cell r="DF1481">
            <v>583</v>
          </cell>
          <cell r="DG1481">
            <v>34558</v>
          </cell>
          <cell r="DH1481">
            <v>76580</v>
          </cell>
          <cell r="DI1481">
            <v>5593</v>
          </cell>
          <cell r="DJ1481">
            <v>0</v>
          </cell>
          <cell r="DK1481">
            <v>216</v>
          </cell>
          <cell r="DL1481">
            <v>11370</v>
          </cell>
          <cell r="DM1481">
            <v>0</v>
          </cell>
          <cell r="DN1481">
            <v>127655</v>
          </cell>
          <cell r="DO1481">
            <v>0</v>
          </cell>
          <cell r="DP1481">
            <v>5368</v>
          </cell>
          <cell r="DQ1481">
            <v>54157</v>
          </cell>
          <cell r="DR1481">
            <v>138966</v>
          </cell>
          <cell r="DS1481">
            <v>94795</v>
          </cell>
          <cell r="DT1481">
            <v>28027</v>
          </cell>
          <cell r="DU1481">
            <v>244556</v>
          </cell>
          <cell r="DV1481">
            <v>130262</v>
          </cell>
        </row>
        <row r="1482">
          <cell r="C1482" t="str">
            <v>日高村</v>
          </cell>
          <cell r="D1482">
            <v>1</v>
          </cell>
          <cell r="E1482">
            <v>6</v>
          </cell>
          <cell r="F1482">
            <v>0</v>
          </cell>
          <cell r="G1482">
            <v>168744</v>
          </cell>
          <cell r="H1482">
            <v>37179</v>
          </cell>
          <cell r="I1482">
            <v>24123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2661</v>
          </cell>
          <cell r="P1482">
            <v>0</v>
          </cell>
          <cell r="Q1482">
            <v>165</v>
          </cell>
          <cell r="R1482">
            <v>19482</v>
          </cell>
          <cell r="S1482">
            <v>12681</v>
          </cell>
          <cell r="T1482">
            <v>19343</v>
          </cell>
          <cell r="U1482">
            <v>38148</v>
          </cell>
          <cell r="V1482">
            <v>10848</v>
          </cell>
          <cell r="W1482">
            <v>18954</v>
          </cell>
          <cell r="X1482">
            <v>22202</v>
          </cell>
          <cell r="Y1482">
            <v>0</v>
          </cell>
          <cell r="Z1482">
            <v>0</v>
          </cell>
          <cell r="AA1482">
            <v>72091</v>
          </cell>
          <cell r="AB1482">
            <v>0</v>
          </cell>
          <cell r="AC1482">
            <v>58267</v>
          </cell>
          <cell r="AD1482">
            <v>153406</v>
          </cell>
          <cell r="AE1482">
            <v>202710</v>
          </cell>
          <cell r="AF1482">
            <v>98413</v>
          </cell>
          <cell r="AG1482">
            <v>30520</v>
          </cell>
          <cell r="AH1482">
            <v>45697</v>
          </cell>
          <cell r="AI1482">
            <v>13525</v>
          </cell>
          <cell r="AJ1482">
            <v>21645</v>
          </cell>
          <cell r="AK1482">
            <v>34479</v>
          </cell>
          <cell r="AL1482">
            <v>5864</v>
          </cell>
          <cell r="AM1482">
            <v>13780</v>
          </cell>
          <cell r="AN1482">
            <v>103539</v>
          </cell>
          <cell r="AO1482">
            <v>10053</v>
          </cell>
          <cell r="AP1482">
            <v>326855</v>
          </cell>
          <cell r="AQ1482">
            <v>31142</v>
          </cell>
          <cell r="AR1482">
            <v>10727</v>
          </cell>
          <cell r="AS1482">
            <v>113290</v>
          </cell>
          <cell r="AT1482">
            <v>1151</v>
          </cell>
          <cell r="AU1482">
            <v>17233</v>
          </cell>
          <cell r="AV1482">
            <v>1655</v>
          </cell>
          <cell r="AW1482">
            <v>6656</v>
          </cell>
          <cell r="AX1482">
            <v>483</v>
          </cell>
          <cell r="AY1482">
            <v>100210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24207</v>
          </cell>
          <cell r="BH1482">
            <v>59045</v>
          </cell>
          <cell r="BI1482">
            <v>122985</v>
          </cell>
          <cell r="BJ1482">
            <v>72478</v>
          </cell>
          <cell r="BK1482">
            <v>15724</v>
          </cell>
          <cell r="BL1482">
            <v>29864</v>
          </cell>
          <cell r="BM1482">
            <v>126885</v>
          </cell>
          <cell r="BN1482">
            <v>163300</v>
          </cell>
          <cell r="BO1482">
            <v>36957</v>
          </cell>
          <cell r="BP1482">
            <v>0</v>
          </cell>
          <cell r="BQ1482">
            <v>0</v>
          </cell>
          <cell r="BR1482">
            <v>0</v>
          </cell>
          <cell r="BS1482">
            <v>2589</v>
          </cell>
          <cell r="BT1482">
            <v>155</v>
          </cell>
          <cell r="BU1482">
            <v>18592</v>
          </cell>
          <cell r="BV1482">
            <v>11594</v>
          </cell>
          <cell r="BW1482">
            <v>18814</v>
          </cell>
          <cell r="BX1482">
            <v>38124</v>
          </cell>
          <cell r="BY1482">
            <v>10855</v>
          </cell>
          <cell r="BZ1482">
            <v>18450</v>
          </cell>
          <cell r="CA1482">
            <v>22058</v>
          </cell>
          <cell r="CB1482">
            <v>0</v>
          </cell>
          <cell r="CC1482">
            <v>0</v>
          </cell>
          <cell r="CD1482">
            <v>69275</v>
          </cell>
          <cell r="CE1482">
            <v>0</v>
          </cell>
          <cell r="CF1482">
            <v>56358</v>
          </cell>
          <cell r="CG1482">
            <v>156064</v>
          </cell>
          <cell r="CH1482">
            <v>206567</v>
          </cell>
          <cell r="CI1482">
            <v>29546</v>
          </cell>
          <cell r="CJ1482">
            <v>43056</v>
          </cell>
          <cell r="CK1482">
            <v>20962</v>
          </cell>
          <cell r="CL1482">
            <v>13650</v>
          </cell>
          <cell r="CM1482">
            <v>33129</v>
          </cell>
          <cell r="CN1482">
            <v>12945</v>
          </cell>
          <cell r="CO1482">
            <v>24252</v>
          </cell>
          <cell r="CP1482">
            <v>0</v>
          </cell>
          <cell r="CQ1482">
            <v>0</v>
          </cell>
          <cell r="CR1482">
            <v>11225</v>
          </cell>
          <cell r="CS1482">
            <v>0</v>
          </cell>
          <cell r="CT1482">
            <v>96558</v>
          </cell>
          <cell r="CU1482">
            <v>0</v>
          </cell>
          <cell r="CV1482">
            <v>0</v>
          </cell>
          <cell r="CW1482">
            <v>0</v>
          </cell>
          <cell r="CX1482">
            <v>1614</v>
          </cell>
          <cell r="CY1482">
            <v>0</v>
          </cell>
          <cell r="CZ1482">
            <v>122723</v>
          </cell>
          <cell r="DA1482">
            <v>72561</v>
          </cell>
          <cell r="DB1482">
            <v>11788</v>
          </cell>
          <cell r="DC1482">
            <v>36480</v>
          </cell>
          <cell r="DD1482">
            <v>1313386</v>
          </cell>
          <cell r="DE1482">
            <v>6152</v>
          </cell>
          <cell r="DF1482">
            <v>783</v>
          </cell>
          <cell r="DG1482">
            <v>22272</v>
          </cell>
          <cell r="DH1482">
            <v>97550</v>
          </cell>
          <cell r="DI1482">
            <v>5606</v>
          </cell>
          <cell r="DJ1482">
            <v>0</v>
          </cell>
          <cell r="DK1482">
            <v>3733</v>
          </cell>
          <cell r="DL1482">
            <v>16511</v>
          </cell>
          <cell r="DM1482">
            <v>0</v>
          </cell>
          <cell r="DN1482">
            <v>110903</v>
          </cell>
          <cell r="DO1482">
            <v>0</v>
          </cell>
          <cell r="DP1482">
            <v>5251</v>
          </cell>
          <cell r="DQ1482">
            <v>57864</v>
          </cell>
          <cell r="DR1482">
            <v>126564</v>
          </cell>
          <cell r="DS1482">
            <v>67578</v>
          </cell>
          <cell r="DT1482">
            <v>8796</v>
          </cell>
          <cell r="DU1482">
            <v>302562</v>
          </cell>
          <cell r="DV1482">
            <v>31284</v>
          </cell>
        </row>
        <row r="1483">
          <cell r="C1483" t="str">
            <v>津野町</v>
          </cell>
          <cell r="D1483">
            <v>1</v>
          </cell>
          <cell r="E1483">
            <v>6</v>
          </cell>
          <cell r="F1483">
            <v>0</v>
          </cell>
          <cell r="G1483">
            <v>207599</v>
          </cell>
          <cell r="H1483">
            <v>75306</v>
          </cell>
          <cell r="I1483">
            <v>46376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2926</v>
          </cell>
          <cell r="P1483">
            <v>0</v>
          </cell>
          <cell r="Q1483">
            <v>13625</v>
          </cell>
          <cell r="R1483">
            <v>20185</v>
          </cell>
          <cell r="S1483">
            <v>28768</v>
          </cell>
          <cell r="T1483">
            <v>16820</v>
          </cell>
          <cell r="U1483">
            <v>38148</v>
          </cell>
          <cell r="V1483">
            <v>17184</v>
          </cell>
          <cell r="W1483">
            <v>11583</v>
          </cell>
          <cell r="X1483">
            <v>22202</v>
          </cell>
          <cell r="Y1483">
            <v>0</v>
          </cell>
          <cell r="Z1483">
            <v>0</v>
          </cell>
          <cell r="AA1483">
            <v>96996</v>
          </cell>
          <cell r="AB1483">
            <v>0</v>
          </cell>
          <cell r="AC1483">
            <v>79127</v>
          </cell>
          <cell r="AD1483">
            <v>207978</v>
          </cell>
          <cell r="AE1483">
            <v>233015</v>
          </cell>
          <cell r="AF1483">
            <v>122179</v>
          </cell>
          <cell r="AG1483">
            <v>40018</v>
          </cell>
          <cell r="AH1483">
            <v>99057</v>
          </cell>
          <cell r="AI1483">
            <v>145529</v>
          </cell>
          <cell r="AJ1483">
            <v>22593</v>
          </cell>
          <cell r="AK1483">
            <v>39503</v>
          </cell>
          <cell r="AL1483">
            <v>8409</v>
          </cell>
          <cell r="AM1483">
            <v>15263</v>
          </cell>
          <cell r="AN1483">
            <v>267897</v>
          </cell>
          <cell r="AO1483">
            <v>25946</v>
          </cell>
          <cell r="AP1483">
            <v>341799</v>
          </cell>
          <cell r="AQ1483">
            <v>117012</v>
          </cell>
          <cell r="AR1483">
            <v>26595</v>
          </cell>
          <cell r="AS1483">
            <v>14472</v>
          </cell>
          <cell r="AT1483">
            <v>0</v>
          </cell>
          <cell r="AU1483">
            <v>11127</v>
          </cell>
          <cell r="AV1483">
            <v>1242</v>
          </cell>
          <cell r="AW1483">
            <v>1139</v>
          </cell>
          <cell r="AX1483">
            <v>444</v>
          </cell>
          <cell r="AY1483">
            <v>157252</v>
          </cell>
          <cell r="AZ1483">
            <v>0</v>
          </cell>
          <cell r="BA1483">
            <v>605550</v>
          </cell>
          <cell r="BB1483">
            <v>0</v>
          </cell>
          <cell r="BC1483">
            <v>0</v>
          </cell>
          <cell r="BD1483">
            <v>0</v>
          </cell>
          <cell r="BE1483">
            <v>136459</v>
          </cell>
          <cell r="BF1483">
            <v>0</v>
          </cell>
          <cell r="BG1483">
            <v>34320</v>
          </cell>
          <cell r="BH1483">
            <v>58003</v>
          </cell>
          <cell r="BI1483">
            <v>125531</v>
          </cell>
          <cell r="BJ1483">
            <v>91671</v>
          </cell>
          <cell r="BK1483">
            <v>1457</v>
          </cell>
          <cell r="BL1483">
            <v>36725</v>
          </cell>
          <cell r="BM1483">
            <v>246180</v>
          </cell>
          <cell r="BN1483">
            <v>201792</v>
          </cell>
          <cell r="BO1483">
            <v>73769</v>
          </cell>
          <cell r="BP1483">
            <v>0</v>
          </cell>
          <cell r="BQ1483">
            <v>0</v>
          </cell>
          <cell r="BR1483">
            <v>0</v>
          </cell>
          <cell r="BS1483">
            <v>2847</v>
          </cell>
          <cell r="BT1483">
            <v>12744</v>
          </cell>
          <cell r="BU1483">
            <v>20001</v>
          </cell>
          <cell r="BV1483">
            <v>28728</v>
          </cell>
          <cell r="BW1483">
            <v>17178</v>
          </cell>
          <cell r="BX1483">
            <v>38124</v>
          </cell>
          <cell r="BY1483">
            <v>17585</v>
          </cell>
          <cell r="BZ1483">
            <v>11275</v>
          </cell>
          <cell r="CA1483">
            <v>22058</v>
          </cell>
          <cell r="CB1483">
            <v>0</v>
          </cell>
          <cell r="CC1483">
            <v>0</v>
          </cell>
          <cell r="CD1483">
            <v>93757</v>
          </cell>
          <cell r="CE1483">
            <v>0</v>
          </cell>
          <cell r="CF1483">
            <v>77393</v>
          </cell>
          <cell r="CG1483">
            <v>209512</v>
          </cell>
          <cell r="CH1483">
            <v>226034</v>
          </cell>
          <cell r="CI1483">
            <v>38741</v>
          </cell>
          <cell r="CJ1483">
            <v>94944</v>
          </cell>
          <cell r="CK1483">
            <v>21889</v>
          </cell>
          <cell r="CL1483">
            <v>140700</v>
          </cell>
          <cell r="CM1483">
            <v>37817</v>
          </cell>
          <cell r="CN1483">
            <v>14241</v>
          </cell>
          <cell r="CO1483">
            <v>46624</v>
          </cell>
          <cell r="CP1483">
            <v>0</v>
          </cell>
          <cell r="CQ1483">
            <v>0</v>
          </cell>
          <cell r="CR1483">
            <v>27808</v>
          </cell>
          <cell r="CS1483">
            <v>0</v>
          </cell>
          <cell r="CT1483">
            <v>14422</v>
          </cell>
          <cell r="CU1483">
            <v>0</v>
          </cell>
          <cell r="CV1483">
            <v>515738</v>
          </cell>
          <cell r="CW1483">
            <v>0</v>
          </cell>
          <cell r="CX1483">
            <v>1247</v>
          </cell>
          <cell r="CY1483">
            <v>0</v>
          </cell>
          <cell r="CZ1483">
            <v>137044</v>
          </cell>
          <cell r="DA1483">
            <v>91732</v>
          </cell>
          <cell r="DB1483">
            <v>971</v>
          </cell>
          <cell r="DC1483">
            <v>45077</v>
          </cell>
          <cell r="DD1483">
            <v>2102320</v>
          </cell>
          <cell r="DE1483">
            <v>1172</v>
          </cell>
          <cell r="DF1483">
            <v>730</v>
          </cell>
          <cell r="DG1483">
            <v>33701</v>
          </cell>
          <cell r="DH1483">
            <v>121407</v>
          </cell>
          <cell r="DI1483">
            <v>8141</v>
          </cell>
          <cell r="DJ1483">
            <v>0</v>
          </cell>
          <cell r="DK1483">
            <v>0</v>
          </cell>
          <cell r="DL1483">
            <v>9818</v>
          </cell>
          <cell r="DM1483">
            <v>152380</v>
          </cell>
          <cell r="DN1483">
            <v>175139</v>
          </cell>
          <cell r="DO1483">
            <v>0</v>
          </cell>
          <cell r="DP1483">
            <v>6975</v>
          </cell>
          <cell r="DQ1483">
            <v>60346</v>
          </cell>
          <cell r="DR1483">
            <v>242634</v>
          </cell>
          <cell r="DS1483">
            <v>256580</v>
          </cell>
          <cell r="DT1483">
            <v>25805</v>
          </cell>
          <cell r="DU1483">
            <v>316550</v>
          </cell>
          <cell r="DV1483">
            <v>117612</v>
          </cell>
        </row>
        <row r="1484">
          <cell r="C1484" t="str">
            <v>四万十町</v>
          </cell>
          <cell r="D1484">
            <v>1</v>
          </cell>
          <cell r="E1484">
            <v>6</v>
          </cell>
          <cell r="F1484">
            <v>0</v>
          </cell>
          <cell r="G1484">
            <v>421939</v>
          </cell>
          <cell r="H1484">
            <v>186770</v>
          </cell>
          <cell r="I1484">
            <v>132957</v>
          </cell>
          <cell r="J1484">
            <v>0</v>
          </cell>
          <cell r="K1484">
            <v>0</v>
          </cell>
          <cell r="L1484">
            <v>4212</v>
          </cell>
          <cell r="M1484">
            <v>4268</v>
          </cell>
          <cell r="N1484">
            <v>6596</v>
          </cell>
          <cell r="O1484">
            <v>8631</v>
          </cell>
          <cell r="P1484">
            <v>113</v>
          </cell>
          <cell r="Q1484">
            <v>17319</v>
          </cell>
          <cell r="R1484">
            <v>34909</v>
          </cell>
          <cell r="S1484">
            <v>110564</v>
          </cell>
          <cell r="T1484">
            <v>54665</v>
          </cell>
          <cell r="U1484">
            <v>152592</v>
          </cell>
          <cell r="V1484">
            <v>44832</v>
          </cell>
          <cell r="W1484">
            <v>17901</v>
          </cell>
          <cell r="X1484">
            <v>43294</v>
          </cell>
          <cell r="Y1484">
            <v>0</v>
          </cell>
          <cell r="Z1484">
            <v>0</v>
          </cell>
          <cell r="AA1484">
            <v>229234</v>
          </cell>
          <cell r="AB1484">
            <v>0</v>
          </cell>
          <cell r="AC1484">
            <v>197821</v>
          </cell>
          <cell r="AD1484">
            <v>428661</v>
          </cell>
          <cell r="AE1484">
            <v>603128</v>
          </cell>
          <cell r="AF1484">
            <v>344144</v>
          </cell>
          <cell r="AG1484">
            <v>120954</v>
          </cell>
          <cell r="AH1484">
            <v>177996</v>
          </cell>
          <cell r="AI1484">
            <v>599428</v>
          </cell>
          <cell r="AJ1484">
            <v>41371</v>
          </cell>
          <cell r="AK1484">
            <v>70092</v>
          </cell>
          <cell r="AL1484">
            <v>19458</v>
          </cell>
          <cell r="AM1484">
            <v>34595</v>
          </cell>
          <cell r="AN1484">
            <v>663491</v>
          </cell>
          <cell r="AO1484">
            <v>79557</v>
          </cell>
          <cell r="AP1484">
            <v>558427</v>
          </cell>
          <cell r="AQ1484">
            <v>373877</v>
          </cell>
          <cell r="AR1484">
            <v>104643</v>
          </cell>
          <cell r="AS1484">
            <v>0</v>
          </cell>
          <cell r="AT1484">
            <v>2502</v>
          </cell>
          <cell r="AU1484">
            <v>17673</v>
          </cell>
          <cell r="AV1484">
            <v>1098</v>
          </cell>
          <cell r="AW1484">
            <v>7927</v>
          </cell>
          <cell r="AX1484">
            <v>1775</v>
          </cell>
          <cell r="AY1484">
            <v>376162</v>
          </cell>
          <cell r="AZ1484">
            <v>0</v>
          </cell>
          <cell r="BA1484">
            <v>619556</v>
          </cell>
          <cell r="BB1484">
            <v>0</v>
          </cell>
          <cell r="BC1484">
            <v>0</v>
          </cell>
          <cell r="BD1484">
            <v>0</v>
          </cell>
          <cell r="BE1484">
            <v>341615</v>
          </cell>
          <cell r="BF1484">
            <v>0</v>
          </cell>
          <cell r="BG1484">
            <v>38904</v>
          </cell>
          <cell r="BH1484">
            <v>86632</v>
          </cell>
          <cell r="BI1484">
            <v>176861</v>
          </cell>
          <cell r="BJ1484">
            <v>145716</v>
          </cell>
          <cell r="BK1484">
            <v>8333</v>
          </cell>
          <cell r="BL1484">
            <v>75699</v>
          </cell>
          <cell r="BM1484">
            <v>562485</v>
          </cell>
          <cell r="BN1484">
            <v>409578</v>
          </cell>
          <cell r="BO1484">
            <v>185574</v>
          </cell>
          <cell r="BP1484">
            <v>0</v>
          </cell>
          <cell r="BQ1484">
            <v>4170</v>
          </cell>
          <cell r="BR1484">
            <v>6344</v>
          </cell>
          <cell r="BS1484">
            <v>8397</v>
          </cell>
          <cell r="BT1484">
            <v>26582</v>
          </cell>
          <cell r="BU1484">
            <v>34329</v>
          </cell>
          <cell r="BV1484">
            <v>104601</v>
          </cell>
          <cell r="BW1484">
            <v>57260</v>
          </cell>
          <cell r="BX1484">
            <v>152496</v>
          </cell>
          <cell r="BY1484">
            <v>55600</v>
          </cell>
          <cell r="BZ1484">
            <v>18450</v>
          </cell>
          <cell r="CA1484">
            <v>49631</v>
          </cell>
          <cell r="CB1484">
            <v>0</v>
          </cell>
          <cell r="CC1484">
            <v>0</v>
          </cell>
          <cell r="CD1484">
            <v>222056</v>
          </cell>
          <cell r="CE1484">
            <v>0</v>
          </cell>
          <cell r="CF1484">
            <v>192347</v>
          </cell>
          <cell r="CG1484">
            <v>439940</v>
          </cell>
          <cell r="CH1484">
            <v>605352</v>
          </cell>
          <cell r="CI1484">
            <v>117096</v>
          </cell>
          <cell r="CJ1484">
            <v>176364</v>
          </cell>
          <cell r="CK1484">
            <v>40264</v>
          </cell>
          <cell r="CL1484">
            <v>647325</v>
          </cell>
          <cell r="CM1484">
            <v>66072</v>
          </cell>
          <cell r="CN1484">
            <v>31233</v>
          </cell>
          <cell r="CO1484">
            <v>134420</v>
          </cell>
          <cell r="CP1484">
            <v>0</v>
          </cell>
          <cell r="CQ1484">
            <v>4577</v>
          </cell>
          <cell r="CR1484">
            <v>84029</v>
          </cell>
          <cell r="CS1484">
            <v>0</v>
          </cell>
          <cell r="CT1484">
            <v>0</v>
          </cell>
          <cell r="CU1484">
            <v>0</v>
          </cell>
          <cell r="CV1484">
            <v>564290</v>
          </cell>
          <cell r="CW1484">
            <v>0</v>
          </cell>
          <cell r="CX1484">
            <v>1100</v>
          </cell>
          <cell r="CY1484">
            <v>0</v>
          </cell>
          <cell r="CZ1484">
            <v>183654</v>
          </cell>
          <cell r="DA1484">
            <v>145839</v>
          </cell>
          <cell r="DB1484">
            <v>3630</v>
          </cell>
          <cell r="DC1484">
            <v>95460</v>
          </cell>
          <cell r="DD1484">
            <v>5440724</v>
          </cell>
          <cell r="DE1484">
            <v>9094</v>
          </cell>
          <cell r="DF1484">
            <v>2872</v>
          </cell>
          <cell r="DG1484">
            <v>33936</v>
          </cell>
          <cell r="DH1484">
            <v>341213</v>
          </cell>
          <cell r="DI1484">
            <v>19256</v>
          </cell>
          <cell r="DJ1484">
            <v>113</v>
          </cell>
          <cell r="DK1484">
            <v>5765</v>
          </cell>
          <cell r="DL1484">
            <v>16750</v>
          </cell>
          <cell r="DM1484">
            <v>362120</v>
          </cell>
          <cell r="DN1484">
            <v>414495</v>
          </cell>
          <cell r="DO1484">
            <v>0</v>
          </cell>
          <cell r="DP1484">
            <v>16899</v>
          </cell>
          <cell r="DQ1484">
            <v>86040</v>
          </cell>
          <cell r="DR1484">
            <v>568266</v>
          </cell>
          <cell r="DS1484">
            <v>643031</v>
          </cell>
          <cell r="DT1484">
            <v>78787</v>
          </cell>
          <cell r="DU1484">
            <v>502305</v>
          </cell>
          <cell r="DV1484">
            <v>375738</v>
          </cell>
        </row>
        <row r="1485">
          <cell r="C1485" t="str">
            <v>大月町</v>
          </cell>
          <cell r="D1485">
            <v>1</v>
          </cell>
          <cell r="E1485">
            <v>6</v>
          </cell>
          <cell r="F1485">
            <v>0</v>
          </cell>
          <cell r="G1485">
            <v>184119</v>
          </cell>
          <cell r="H1485">
            <v>51467</v>
          </cell>
          <cell r="I1485">
            <v>44693</v>
          </cell>
          <cell r="J1485">
            <v>0</v>
          </cell>
          <cell r="K1485">
            <v>0</v>
          </cell>
          <cell r="L1485">
            <v>42198</v>
          </cell>
          <cell r="M1485">
            <v>12970</v>
          </cell>
          <cell r="N1485">
            <v>0</v>
          </cell>
          <cell r="O1485">
            <v>2452</v>
          </cell>
          <cell r="P1485">
            <v>0</v>
          </cell>
          <cell r="Q1485">
            <v>2792</v>
          </cell>
          <cell r="R1485">
            <v>18599</v>
          </cell>
          <cell r="S1485">
            <v>35684</v>
          </cell>
          <cell r="T1485">
            <v>7569</v>
          </cell>
          <cell r="U1485">
            <v>12716</v>
          </cell>
          <cell r="V1485">
            <v>21984</v>
          </cell>
          <cell r="W1485">
            <v>5265</v>
          </cell>
          <cell r="X1485">
            <v>11101</v>
          </cell>
          <cell r="Y1485">
            <v>0</v>
          </cell>
          <cell r="Z1485">
            <v>0</v>
          </cell>
          <cell r="AA1485">
            <v>80412</v>
          </cell>
          <cell r="AB1485">
            <v>0</v>
          </cell>
          <cell r="AC1485">
            <v>66537</v>
          </cell>
          <cell r="AD1485">
            <v>219877</v>
          </cell>
          <cell r="AE1485">
            <v>233450</v>
          </cell>
          <cell r="AF1485">
            <v>101759</v>
          </cell>
          <cell r="AG1485">
            <v>31266</v>
          </cell>
          <cell r="AH1485">
            <v>36308</v>
          </cell>
          <cell r="AI1485">
            <v>70871</v>
          </cell>
          <cell r="AJ1485">
            <v>20900</v>
          </cell>
          <cell r="AK1485">
            <v>39009</v>
          </cell>
          <cell r="AL1485">
            <v>8002</v>
          </cell>
          <cell r="AM1485">
            <v>15051</v>
          </cell>
          <cell r="AN1485">
            <v>150983</v>
          </cell>
          <cell r="AO1485">
            <v>16974</v>
          </cell>
          <cell r="AP1485">
            <v>314984</v>
          </cell>
          <cell r="AQ1485">
            <v>68635</v>
          </cell>
          <cell r="AR1485">
            <v>25271</v>
          </cell>
          <cell r="AS1485">
            <v>38478</v>
          </cell>
          <cell r="AT1485">
            <v>0</v>
          </cell>
          <cell r="AU1485">
            <v>2431</v>
          </cell>
          <cell r="AV1485">
            <v>306</v>
          </cell>
          <cell r="AW1485">
            <v>2801</v>
          </cell>
          <cell r="AX1485">
            <v>384</v>
          </cell>
          <cell r="AY1485">
            <v>114348</v>
          </cell>
          <cell r="AZ1485">
            <v>0</v>
          </cell>
          <cell r="BA1485">
            <v>211272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25898</v>
          </cell>
          <cell r="BH1485">
            <v>47228</v>
          </cell>
          <cell r="BI1485">
            <v>123213</v>
          </cell>
          <cell r="BJ1485">
            <v>90985</v>
          </cell>
          <cell r="BK1485">
            <v>13627</v>
          </cell>
          <cell r="BL1485">
            <v>62972</v>
          </cell>
          <cell r="BM1485">
            <v>166815</v>
          </cell>
          <cell r="BN1485">
            <v>180092</v>
          </cell>
          <cell r="BO1485">
            <v>50977</v>
          </cell>
          <cell r="BP1485">
            <v>0</v>
          </cell>
          <cell r="BQ1485">
            <v>41780</v>
          </cell>
          <cell r="BR1485">
            <v>0</v>
          </cell>
          <cell r="BS1485">
            <v>2385</v>
          </cell>
          <cell r="BT1485">
            <v>2493</v>
          </cell>
          <cell r="BU1485">
            <v>17705</v>
          </cell>
          <cell r="BV1485">
            <v>35756</v>
          </cell>
          <cell r="BW1485">
            <v>7362</v>
          </cell>
          <cell r="BX1485">
            <v>12708</v>
          </cell>
          <cell r="BY1485">
            <v>21662</v>
          </cell>
          <cell r="BZ1485">
            <v>5125</v>
          </cell>
          <cell r="CA1485">
            <v>11029</v>
          </cell>
          <cell r="CB1485">
            <v>0</v>
          </cell>
          <cell r="CC1485">
            <v>0</v>
          </cell>
          <cell r="CD1485">
            <v>77138</v>
          </cell>
          <cell r="CE1485">
            <v>0</v>
          </cell>
          <cell r="CF1485">
            <v>63820</v>
          </cell>
          <cell r="CG1485">
            <v>220369</v>
          </cell>
          <cell r="CH1485">
            <v>244275</v>
          </cell>
          <cell r="CI1485">
            <v>30269</v>
          </cell>
          <cell r="CJ1485">
            <v>35696</v>
          </cell>
          <cell r="CK1485">
            <v>20231</v>
          </cell>
          <cell r="CL1485">
            <v>70350</v>
          </cell>
          <cell r="CM1485">
            <v>37364</v>
          </cell>
          <cell r="CN1485">
            <v>14126</v>
          </cell>
          <cell r="CO1485">
            <v>45120</v>
          </cell>
          <cell r="CP1485">
            <v>0</v>
          </cell>
          <cell r="CQ1485">
            <v>13552</v>
          </cell>
          <cell r="CR1485">
            <v>22214</v>
          </cell>
          <cell r="CS1485">
            <v>0</v>
          </cell>
          <cell r="CT1485">
            <v>35565</v>
          </cell>
          <cell r="CU1485">
            <v>0</v>
          </cell>
          <cell r="CV1485">
            <v>207349</v>
          </cell>
          <cell r="CW1485">
            <v>0</v>
          </cell>
          <cell r="CX1485">
            <v>306</v>
          </cell>
          <cell r="CY1485">
            <v>0</v>
          </cell>
          <cell r="CZ1485">
            <v>124056</v>
          </cell>
          <cell r="DA1485">
            <v>91038</v>
          </cell>
          <cell r="DB1485">
            <v>8771</v>
          </cell>
          <cell r="DC1485">
            <v>74871</v>
          </cell>
          <cell r="DD1485">
            <v>1674014</v>
          </cell>
          <cell r="DE1485">
            <v>2756</v>
          </cell>
          <cell r="DF1485">
            <v>672</v>
          </cell>
          <cell r="DG1485">
            <v>25386</v>
          </cell>
          <cell r="DH1485">
            <v>100946</v>
          </cell>
          <cell r="DI1485">
            <v>7738</v>
          </cell>
          <cell r="DJ1485">
            <v>0</v>
          </cell>
          <cell r="DK1485">
            <v>16191</v>
          </cell>
          <cell r="DL1485">
            <v>2301</v>
          </cell>
          <cell r="DM1485">
            <v>0</v>
          </cell>
          <cell r="DN1485">
            <v>127125</v>
          </cell>
          <cell r="DO1485">
            <v>0</v>
          </cell>
          <cell r="DP1485">
            <v>5376</v>
          </cell>
          <cell r="DQ1485">
            <v>51782</v>
          </cell>
          <cell r="DR1485">
            <v>167427</v>
          </cell>
          <cell r="DS1485">
            <v>119848</v>
          </cell>
          <cell r="DT1485">
            <v>16671</v>
          </cell>
          <cell r="DU1485">
            <v>291601</v>
          </cell>
          <cell r="DV1485">
            <v>69014</v>
          </cell>
        </row>
        <row r="1486">
          <cell r="C1486" t="str">
            <v>三原村</v>
          </cell>
          <cell r="D1486">
            <v>1</v>
          </cell>
          <cell r="E1486">
            <v>6</v>
          </cell>
          <cell r="F1486">
            <v>0</v>
          </cell>
          <cell r="G1486">
            <v>68191</v>
          </cell>
          <cell r="H1486">
            <v>27265</v>
          </cell>
          <cell r="I1486">
            <v>13090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795</v>
          </cell>
          <cell r="P1486">
            <v>0</v>
          </cell>
          <cell r="Q1486">
            <v>13573</v>
          </cell>
          <cell r="R1486">
            <v>6458</v>
          </cell>
          <cell r="S1486">
            <v>20436</v>
          </cell>
          <cell r="T1486">
            <v>5887</v>
          </cell>
          <cell r="U1486">
            <v>12716</v>
          </cell>
          <cell r="V1486">
            <v>912</v>
          </cell>
          <cell r="W1486">
            <v>4212</v>
          </cell>
          <cell r="X1486">
            <v>11101</v>
          </cell>
          <cell r="Y1486">
            <v>0</v>
          </cell>
          <cell r="Z1486">
            <v>0</v>
          </cell>
          <cell r="AA1486">
            <v>32947</v>
          </cell>
          <cell r="AB1486">
            <v>0</v>
          </cell>
          <cell r="AC1486">
            <v>22711</v>
          </cell>
          <cell r="AD1486">
            <v>60899</v>
          </cell>
          <cell r="AE1486">
            <v>81200</v>
          </cell>
          <cell r="AF1486">
            <v>37066</v>
          </cell>
          <cell r="AG1486">
            <v>12040</v>
          </cell>
          <cell r="AH1486">
            <v>30943</v>
          </cell>
          <cell r="AI1486">
            <v>57346</v>
          </cell>
          <cell r="AJ1486">
            <v>7200</v>
          </cell>
          <cell r="AK1486">
            <v>18298</v>
          </cell>
          <cell r="AL1486">
            <v>2552</v>
          </cell>
          <cell r="AM1486">
            <v>6662</v>
          </cell>
          <cell r="AN1486">
            <v>50296</v>
          </cell>
          <cell r="AO1486">
            <v>10372</v>
          </cell>
          <cell r="AP1486">
            <v>157586</v>
          </cell>
          <cell r="AQ1486">
            <v>49516</v>
          </cell>
          <cell r="AR1486">
            <v>9844</v>
          </cell>
          <cell r="AS1486">
            <v>0</v>
          </cell>
          <cell r="AT1486">
            <v>0</v>
          </cell>
          <cell r="AU1486">
            <v>3261</v>
          </cell>
          <cell r="AV1486">
            <v>55</v>
          </cell>
          <cell r="AW1486">
            <v>206</v>
          </cell>
          <cell r="AX1486">
            <v>105</v>
          </cell>
          <cell r="AY1486">
            <v>50210</v>
          </cell>
          <cell r="AZ1486">
            <v>0</v>
          </cell>
          <cell r="BA1486">
            <v>185738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17400</v>
          </cell>
          <cell r="BH1486">
            <v>46375</v>
          </cell>
          <cell r="BI1486">
            <v>102602</v>
          </cell>
          <cell r="BJ1486">
            <v>40632</v>
          </cell>
          <cell r="BK1486">
            <v>218</v>
          </cell>
          <cell r="BL1486">
            <v>40757</v>
          </cell>
          <cell r="BM1486">
            <v>49335</v>
          </cell>
          <cell r="BN1486">
            <v>66670</v>
          </cell>
          <cell r="BO1486">
            <v>27106</v>
          </cell>
          <cell r="BP1486">
            <v>0</v>
          </cell>
          <cell r="BQ1486">
            <v>0</v>
          </cell>
          <cell r="BR1486">
            <v>0</v>
          </cell>
          <cell r="BS1486">
            <v>773</v>
          </cell>
          <cell r="BT1486">
            <v>13250</v>
          </cell>
          <cell r="BU1486">
            <v>6373</v>
          </cell>
          <cell r="BV1486">
            <v>20366</v>
          </cell>
          <cell r="BW1486">
            <v>5726</v>
          </cell>
          <cell r="BX1486">
            <v>12708</v>
          </cell>
          <cell r="BY1486">
            <v>758</v>
          </cell>
          <cell r="BZ1486">
            <v>4100</v>
          </cell>
          <cell r="CA1486">
            <v>11029</v>
          </cell>
          <cell r="CB1486">
            <v>0</v>
          </cell>
          <cell r="CC1486">
            <v>0</v>
          </cell>
          <cell r="CD1486">
            <v>31086</v>
          </cell>
          <cell r="CE1486">
            <v>0</v>
          </cell>
          <cell r="CF1486">
            <v>22033</v>
          </cell>
          <cell r="CG1486">
            <v>63112</v>
          </cell>
          <cell r="CH1486">
            <v>80536</v>
          </cell>
          <cell r="CI1486">
            <v>11656</v>
          </cell>
          <cell r="CJ1486">
            <v>28704</v>
          </cell>
          <cell r="CK1486">
            <v>6967</v>
          </cell>
          <cell r="CL1486">
            <v>55650</v>
          </cell>
          <cell r="CM1486">
            <v>17539</v>
          </cell>
          <cell r="CN1486">
            <v>6195</v>
          </cell>
          <cell r="CO1486">
            <v>13160</v>
          </cell>
          <cell r="CP1486">
            <v>0</v>
          </cell>
          <cell r="CQ1486">
            <v>0</v>
          </cell>
          <cell r="CR1486">
            <v>9933</v>
          </cell>
          <cell r="CS1486">
            <v>0</v>
          </cell>
          <cell r="CT1486">
            <v>0</v>
          </cell>
          <cell r="CU1486">
            <v>0</v>
          </cell>
          <cell r="CV1486">
            <v>177769</v>
          </cell>
          <cell r="CW1486">
            <v>0</v>
          </cell>
          <cell r="CX1486">
            <v>55</v>
          </cell>
          <cell r="CY1486">
            <v>0</v>
          </cell>
          <cell r="CZ1486">
            <v>103336</v>
          </cell>
          <cell r="DA1486">
            <v>40681</v>
          </cell>
          <cell r="DB1486">
            <v>184</v>
          </cell>
          <cell r="DC1486">
            <v>53129</v>
          </cell>
          <cell r="DD1486">
            <v>660525</v>
          </cell>
          <cell r="DE1486">
            <v>206</v>
          </cell>
          <cell r="DF1486">
            <v>167</v>
          </cell>
          <cell r="DG1486">
            <v>17403</v>
          </cell>
          <cell r="DH1486">
            <v>36762</v>
          </cell>
          <cell r="DI1486">
            <v>2438</v>
          </cell>
          <cell r="DJ1486">
            <v>0</v>
          </cell>
          <cell r="DK1486">
            <v>0</v>
          </cell>
          <cell r="DL1486">
            <v>3265</v>
          </cell>
          <cell r="DM1486">
            <v>0</v>
          </cell>
          <cell r="DN1486">
            <v>55956</v>
          </cell>
          <cell r="DO1486">
            <v>0</v>
          </cell>
          <cell r="DP1486">
            <v>2335</v>
          </cell>
          <cell r="DQ1486">
            <v>43420</v>
          </cell>
          <cell r="DR1486">
            <v>56127</v>
          </cell>
          <cell r="DS1486">
            <v>49512</v>
          </cell>
          <cell r="DT1486">
            <v>10189</v>
          </cell>
          <cell r="DU1486">
            <v>146004</v>
          </cell>
          <cell r="DV1486">
            <v>49742</v>
          </cell>
        </row>
        <row r="1487">
          <cell r="C1487" t="str">
            <v>黒潮町</v>
          </cell>
          <cell r="D1487">
            <v>1</v>
          </cell>
          <cell r="E1487">
            <v>6</v>
          </cell>
          <cell r="F1487">
            <v>0</v>
          </cell>
          <cell r="G1487">
            <v>297377</v>
          </cell>
          <cell r="H1487">
            <v>79097</v>
          </cell>
          <cell r="I1487">
            <v>46750</v>
          </cell>
          <cell r="J1487">
            <v>0</v>
          </cell>
          <cell r="K1487">
            <v>5002</v>
          </cell>
          <cell r="L1487">
            <v>14019</v>
          </cell>
          <cell r="M1487">
            <v>14255</v>
          </cell>
          <cell r="N1487">
            <v>9085</v>
          </cell>
          <cell r="O1487">
            <v>5675</v>
          </cell>
          <cell r="P1487">
            <v>302</v>
          </cell>
          <cell r="Q1487">
            <v>25536</v>
          </cell>
          <cell r="R1487">
            <v>31149</v>
          </cell>
          <cell r="S1487">
            <v>50409</v>
          </cell>
          <cell r="T1487">
            <v>35322</v>
          </cell>
          <cell r="U1487">
            <v>100456</v>
          </cell>
          <cell r="V1487">
            <v>13488</v>
          </cell>
          <cell r="W1487">
            <v>15795</v>
          </cell>
          <cell r="X1487">
            <v>22202</v>
          </cell>
          <cell r="Y1487">
            <v>0</v>
          </cell>
          <cell r="Z1487">
            <v>0</v>
          </cell>
          <cell r="AA1487">
            <v>144557</v>
          </cell>
          <cell r="AB1487">
            <v>0</v>
          </cell>
          <cell r="AC1487">
            <v>121891</v>
          </cell>
          <cell r="AD1487">
            <v>265476</v>
          </cell>
          <cell r="AE1487">
            <v>370620</v>
          </cell>
          <cell r="AF1487">
            <v>210296</v>
          </cell>
          <cell r="AG1487">
            <v>70340</v>
          </cell>
          <cell r="AH1487">
            <v>83154</v>
          </cell>
          <cell r="AI1487">
            <v>124430</v>
          </cell>
          <cell r="AJ1487">
            <v>31966</v>
          </cell>
          <cell r="AK1487">
            <v>55291</v>
          </cell>
          <cell r="AL1487">
            <v>12484</v>
          </cell>
          <cell r="AM1487">
            <v>24994</v>
          </cell>
          <cell r="AN1487">
            <v>322581</v>
          </cell>
          <cell r="AO1487">
            <v>28315</v>
          </cell>
          <cell r="AP1487">
            <v>468411</v>
          </cell>
          <cell r="AQ1487">
            <v>121852</v>
          </cell>
          <cell r="AR1487">
            <v>21634</v>
          </cell>
          <cell r="AS1487">
            <v>5192</v>
          </cell>
          <cell r="AT1487">
            <v>0</v>
          </cell>
          <cell r="AU1487">
            <v>11760</v>
          </cell>
          <cell r="AV1487">
            <v>406</v>
          </cell>
          <cell r="AW1487">
            <v>9043</v>
          </cell>
          <cell r="AX1487">
            <v>1028</v>
          </cell>
          <cell r="AY1487">
            <v>226581</v>
          </cell>
          <cell r="AZ1487">
            <v>0</v>
          </cell>
          <cell r="BA1487">
            <v>222738</v>
          </cell>
          <cell r="BB1487">
            <v>0</v>
          </cell>
          <cell r="BC1487">
            <v>0</v>
          </cell>
          <cell r="BD1487">
            <v>0</v>
          </cell>
          <cell r="BE1487">
            <v>203590</v>
          </cell>
          <cell r="BF1487">
            <v>0</v>
          </cell>
          <cell r="BG1487">
            <v>235540</v>
          </cell>
          <cell r="BH1487">
            <v>68750</v>
          </cell>
          <cell r="BI1487">
            <v>179234</v>
          </cell>
          <cell r="BJ1487">
            <v>107439</v>
          </cell>
          <cell r="BK1487">
            <v>1952</v>
          </cell>
          <cell r="BL1487">
            <v>52824</v>
          </cell>
          <cell r="BM1487">
            <v>411180</v>
          </cell>
          <cell r="BN1487">
            <v>289655</v>
          </cell>
          <cell r="BO1487">
            <v>78515</v>
          </cell>
          <cell r="BP1487">
            <v>0</v>
          </cell>
          <cell r="BQ1487">
            <v>13870</v>
          </cell>
          <cell r="BR1487">
            <v>8738</v>
          </cell>
          <cell r="BS1487">
            <v>5521</v>
          </cell>
          <cell r="BT1487">
            <v>23687</v>
          </cell>
          <cell r="BU1487">
            <v>30019</v>
          </cell>
          <cell r="BV1487">
            <v>49556</v>
          </cell>
          <cell r="BW1487">
            <v>34356</v>
          </cell>
          <cell r="BX1487">
            <v>101664</v>
          </cell>
          <cell r="BY1487">
            <v>14315</v>
          </cell>
          <cell r="BZ1487">
            <v>15375</v>
          </cell>
          <cell r="CA1487">
            <v>22058</v>
          </cell>
          <cell r="CB1487">
            <v>0</v>
          </cell>
          <cell r="CC1487">
            <v>0</v>
          </cell>
          <cell r="CD1487">
            <v>139610</v>
          </cell>
          <cell r="CE1487">
            <v>0</v>
          </cell>
          <cell r="CF1487">
            <v>117474</v>
          </cell>
          <cell r="CG1487">
            <v>270262</v>
          </cell>
          <cell r="CH1487">
            <v>387249</v>
          </cell>
          <cell r="CI1487">
            <v>68097</v>
          </cell>
          <cell r="CJ1487">
            <v>81512</v>
          </cell>
          <cell r="CK1487">
            <v>31080</v>
          </cell>
          <cell r="CL1487">
            <v>128625</v>
          </cell>
          <cell r="CM1487">
            <v>52575</v>
          </cell>
          <cell r="CN1487">
            <v>22570</v>
          </cell>
          <cell r="CO1487">
            <v>46624</v>
          </cell>
          <cell r="CP1487">
            <v>5112</v>
          </cell>
          <cell r="CQ1487">
            <v>15404</v>
          </cell>
          <cell r="CR1487">
            <v>20291</v>
          </cell>
          <cell r="CS1487">
            <v>0</v>
          </cell>
          <cell r="CT1487">
            <v>6376</v>
          </cell>
          <cell r="CU1487">
            <v>0</v>
          </cell>
          <cell r="CV1487">
            <v>219011</v>
          </cell>
          <cell r="CW1487">
            <v>0</v>
          </cell>
          <cell r="CX1487">
            <v>348</v>
          </cell>
          <cell r="CY1487">
            <v>0</v>
          </cell>
          <cell r="CZ1487">
            <v>173407</v>
          </cell>
          <cell r="DA1487">
            <v>107519</v>
          </cell>
          <cell r="DB1487">
            <v>1202</v>
          </cell>
          <cell r="DC1487">
            <v>61824</v>
          </cell>
          <cell r="DD1487">
            <v>3018234</v>
          </cell>
          <cell r="DE1487">
            <v>11523</v>
          </cell>
          <cell r="DF1487">
            <v>1686</v>
          </cell>
          <cell r="DG1487">
            <v>233946</v>
          </cell>
          <cell r="DH1487">
            <v>208090</v>
          </cell>
          <cell r="DI1487">
            <v>12208</v>
          </cell>
          <cell r="DJ1487">
            <v>301</v>
          </cell>
          <cell r="DK1487">
            <v>0</v>
          </cell>
          <cell r="DL1487">
            <v>11842</v>
          </cell>
          <cell r="DM1487">
            <v>212664</v>
          </cell>
          <cell r="DN1487">
            <v>251292</v>
          </cell>
          <cell r="DO1487">
            <v>0</v>
          </cell>
          <cell r="DP1487">
            <v>9347</v>
          </cell>
          <cell r="DQ1487">
            <v>68490</v>
          </cell>
          <cell r="DR1487">
            <v>400044</v>
          </cell>
          <cell r="DS1487">
            <v>316584</v>
          </cell>
          <cell r="DT1487">
            <v>27484</v>
          </cell>
          <cell r="DU1487">
            <v>427033</v>
          </cell>
          <cell r="DV1487">
            <v>122474</v>
          </cell>
        </row>
        <row r="1488">
          <cell r="C1488" t="str">
            <v>北九州市</v>
          </cell>
          <cell r="D1488">
            <v>1</v>
          </cell>
          <cell r="E1488">
            <v>2</v>
          </cell>
          <cell r="F1488">
            <v>0</v>
          </cell>
          <cell r="G1488">
            <v>10776202</v>
          </cell>
          <cell r="H1488">
            <v>4022258</v>
          </cell>
          <cell r="I1488">
            <v>5386722</v>
          </cell>
          <cell r="J1488">
            <v>1425667</v>
          </cell>
          <cell r="K1488">
            <v>628295</v>
          </cell>
          <cell r="L1488">
            <v>49328</v>
          </cell>
          <cell r="M1488">
            <v>47730</v>
          </cell>
          <cell r="N1488">
            <v>1150064</v>
          </cell>
          <cell r="O1488">
            <v>737382</v>
          </cell>
          <cell r="P1488">
            <v>437119</v>
          </cell>
          <cell r="Q1488">
            <v>1842330</v>
          </cell>
          <cell r="R1488">
            <v>1446387</v>
          </cell>
          <cell r="S1488">
            <v>2244973</v>
          </cell>
          <cell r="T1488">
            <v>1840949</v>
          </cell>
          <cell r="U1488">
            <v>1632607</v>
          </cell>
          <cell r="V1488">
            <v>1071552</v>
          </cell>
          <cell r="W1488">
            <v>959283</v>
          </cell>
          <cell r="X1488">
            <v>699363</v>
          </cell>
          <cell r="Y1488">
            <v>334836</v>
          </cell>
          <cell r="Z1488">
            <v>47998</v>
          </cell>
          <cell r="AA1488">
            <v>45670275</v>
          </cell>
          <cell r="AB1488">
            <v>15298938</v>
          </cell>
          <cell r="AC1488">
            <v>9496023</v>
          </cell>
          <cell r="AD1488">
            <v>15123626</v>
          </cell>
          <cell r="AE1488">
            <v>21805970</v>
          </cell>
          <cell r="AF1488">
            <v>13005650</v>
          </cell>
          <cell r="AG1488">
            <v>7587617</v>
          </cell>
          <cell r="AH1488">
            <v>196965</v>
          </cell>
          <cell r="AI1488">
            <v>225597</v>
          </cell>
          <cell r="AJ1488">
            <v>1430555</v>
          </cell>
          <cell r="AK1488">
            <v>1190010</v>
          </cell>
          <cell r="AL1488">
            <v>377545</v>
          </cell>
          <cell r="AM1488">
            <v>676216</v>
          </cell>
          <cell r="AN1488">
            <v>11455251</v>
          </cell>
          <cell r="AO1488">
            <v>1073157</v>
          </cell>
          <cell r="AP1488">
            <v>13502487</v>
          </cell>
          <cell r="AQ1488">
            <v>530484</v>
          </cell>
          <cell r="AR1488">
            <v>68901</v>
          </cell>
          <cell r="AS1488">
            <v>0</v>
          </cell>
          <cell r="AT1488">
            <v>917237</v>
          </cell>
          <cell r="AU1488">
            <v>1549019</v>
          </cell>
          <cell r="AV1488">
            <v>185426</v>
          </cell>
          <cell r="AW1488">
            <v>2805271</v>
          </cell>
          <cell r="AX1488">
            <v>112980</v>
          </cell>
          <cell r="AY1488">
            <v>17006112</v>
          </cell>
          <cell r="AZ1488">
            <v>0</v>
          </cell>
          <cell r="BA1488">
            <v>0</v>
          </cell>
          <cell r="BB1488">
            <v>4260925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535740</v>
          </cell>
          <cell r="BH1488">
            <v>1266270</v>
          </cell>
          <cell r="BI1488">
            <v>1245151</v>
          </cell>
          <cell r="BJ1488">
            <v>662860</v>
          </cell>
          <cell r="BK1488">
            <v>252054</v>
          </cell>
          <cell r="BL1488">
            <v>414638</v>
          </cell>
          <cell r="BM1488">
            <v>24392610</v>
          </cell>
          <cell r="BN1488">
            <v>10360306</v>
          </cell>
          <cell r="BO1488">
            <v>3980096</v>
          </cell>
          <cell r="BP1488">
            <v>1425188</v>
          </cell>
          <cell r="BQ1488">
            <v>49210</v>
          </cell>
          <cell r="BR1488">
            <v>1107934</v>
          </cell>
          <cell r="BS1488">
            <v>700709</v>
          </cell>
          <cell r="BT1488">
            <v>1802175</v>
          </cell>
          <cell r="BU1488">
            <v>1444095</v>
          </cell>
          <cell r="BV1488">
            <v>2246017</v>
          </cell>
          <cell r="BW1488">
            <v>1797146</v>
          </cell>
          <cell r="BX1488">
            <v>1641238</v>
          </cell>
          <cell r="BY1488">
            <v>1067543</v>
          </cell>
          <cell r="BZ1488">
            <v>1117250</v>
          </cell>
          <cell r="CA1488">
            <v>694827</v>
          </cell>
          <cell r="CB1488">
            <v>334582</v>
          </cell>
          <cell r="CC1488">
            <v>48592</v>
          </cell>
          <cell r="CD1488">
            <v>42866451</v>
          </cell>
          <cell r="CE1488">
            <v>14876476</v>
          </cell>
          <cell r="CF1488">
            <v>8904717</v>
          </cell>
          <cell r="CG1488">
            <v>14880098</v>
          </cell>
          <cell r="CH1488">
            <v>21830078</v>
          </cell>
          <cell r="CI1488">
            <v>7287468</v>
          </cell>
          <cell r="CJ1488">
            <v>199456</v>
          </cell>
          <cell r="CK1488">
            <v>1400956</v>
          </cell>
          <cell r="CL1488">
            <v>216300</v>
          </cell>
          <cell r="CM1488">
            <v>1076601</v>
          </cell>
          <cell r="CN1488">
            <v>630933</v>
          </cell>
          <cell r="CO1488">
            <v>5336944</v>
          </cell>
          <cell r="CP1488">
            <v>687216</v>
          </cell>
          <cell r="CQ1488">
            <v>49477</v>
          </cell>
          <cell r="CR1488">
            <v>63326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5082885</v>
          </cell>
          <cell r="CX1488">
            <v>185696</v>
          </cell>
          <cell r="CY1488">
            <v>0</v>
          </cell>
          <cell r="CZ1488">
            <v>1248344</v>
          </cell>
          <cell r="DA1488">
            <v>661029</v>
          </cell>
          <cell r="DB1488">
            <v>130308</v>
          </cell>
          <cell r="DC1488">
            <v>721512</v>
          </cell>
          <cell r="DD1488">
            <v>199115135</v>
          </cell>
          <cell r="DE1488">
            <v>2972766</v>
          </cell>
          <cell r="DF1488">
            <v>1790085</v>
          </cell>
          <cell r="DG1488">
            <v>447182</v>
          </cell>
          <cell r="DH1488">
            <v>12856407</v>
          </cell>
          <cell r="DI1488">
            <v>366069</v>
          </cell>
          <cell r="DJ1488">
            <v>432738</v>
          </cell>
          <cell r="DK1488">
            <v>513728</v>
          </cell>
          <cell r="DL1488">
            <v>1445927</v>
          </cell>
          <cell r="DM1488">
            <v>0</v>
          </cell>
          <cell r="DN1488">
            <v>17774427</v>
          </cell>
          <cell r="DO1488">
            <v>0</v>
          </cell>
          <cell r="DP1488">
            <v>6047016</v>
          </cell>
          <cell r="DQ1488">
            <v>1256767</v>
          </cell>
          <cell r="DR1488">
            <v>23550762</v>
          </cell>
          <cell r="DS1488">
            <v>10767470</v>
          </cell>
          <cell r="DT1488">
            <v>1081610</v>
          </cell>
          <cell r="DU1488">
            <v>12296593</v>
          </cell>
          <cell r="DV1488">
            <v>533500</v>
          </cell>
        </row>
        <row r="1489">
          <cell r="C1489" t="str">
            <v>福岡市</v>
          </cell>
          <cell r="D1489">
            <v>1</v>
          </cell>
          <cell r="E1489">
            <v>2</v>
          </cell>
          <cell r="F1489">
            <v>0</v>
          </cell>
          <cell r="G1489">
            <v>19415944</v>
          </cell>
          <cell r="H1489">
            <v>4004105</v>
          </cell>
          <cell r="I1489">
            <v>4977192</v>
          </cell>
          <cell r="J1489">
            <v>831853</v>
          </cell>
          <cell r="K1489">
            <v>687362</v>
          </cell>
          <cell r="L1489">
            <v>88284</v>
          </cell>
          <cell r="M1489">
            <v>54272</v>
          </cell>
          <cell r="N1489">
            <v>7752019</v>
          </cell>
          <cell r="O1489">
            <v>1310729</v>
          </cell>
          <cell r="P1489">
            <v>346513</v>
          </cell>
          <cell r="Q1489">
            <v>10683669</v>
          </cell>
          <cell r="R1489">
            <v>2754289</v>
          </cell>
          <cell r="S1489">
            <v>4376553</v>
          </cell>
          <cell r="T1489">
            <v>3289992</v>
          </cell>
          <cell r="U1489">
            <v>1856536</v>
          </cell>
          <cell r="V1489">
            <v>1940112</v>
          </cell>
          <cell r="W1489">
            <v>1587924</v>
          </cell>
          <cell r="X1489">
            <v>788171</v>
          </cell>
          <cell r="Y1489">
            <v>2210835</v>
          </cell>
          <cell r="Z1489">
            <v>491567</v>
          </cell>
          <cell r="AA1489">
            <v>70271349</v>
          </cell>
          <cell r="AB1489">
            <v>24021421</v>
          </cell>
          <cell r="AC1489">
            <v>13016742</v>
          </cell>
          <cell r="AD1489">
            <v>24067274</v>
          </cell>
          <cell r="AE1489">
            <v>24597003</v>
          </cell>
          <cell r="AF1489">
            <v>15069826</v>
          </cell>
          <cell r="AG1489">
            <v>13552815</v>
          </cell>
          <cell r="AH1489">
            <v>183074</v>
          </cell>
          <cell r="AI1489">
            <v>355437</v>
          </cell>
          <cell r="AJ1489">
            <v>2989794</v>
          </cell>
          <cell r="AK1489">
            <v>2293072</v>
          </cell>
          <cell r="AL1489">
            <v>492233</v>
          </cell>
          <cell r="AM1489">
            <v>1243628</v>
          </cell>
          <cell r="AN1489">
            <v>25923846</v>
          </cell>
          <cell r="AO1489">
            <v>965759</v>
          </cell>
          <cell r="AP1489">
            <v>21466265</v>
          </cell>
          <cell r="AQ1489">
            <v>396806</v>
          </cell>
          <cell r="AR1489">
            <v>46412</v>
          </cell>
          <cell r="AS1489">
            <v>0</v>
          </cell>
          <cell r="AT1489">
            <v>219281</v>
          </cell>
          <cell r="AU1489">
            <v>1410807</v>
          </cell>
          <cell r="AV1489">
            <v>451938</v>
          </cell>
          <cell r="AW1489">
            <v>2875915</v>
          </cell>
          <cell r="AX1489">
            <v>241490</v>
          </cell>
          <cell r="AY1489">
            <v>21710210</v>
          </cell>
          <cell r="AZ1489">
            <v>0</v>
          </cell>
          <cell r="BA1489">
            <v>0</v>
          </cell>
          <cell r="BB1489">
            <v>5443769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511966</v>
          </cell>
          <cell r="BH1489">
            <v>1354344</v>
          </cell>
          <cell r="BI1489">
            <v>2088691</v>
          </cell>
          <cell r="BJ1489">
            <v>459048</v>
          </cell>
          <cell r="BK1489">
            <v>144344</v>
          </cell>
          <cell r="BL1489">
            <v>539184</v>
          </cell>
          <cell r="BM1489">
            <v>42810405</v>
          </cell>
          <cell r="BN1489">
            <v>18759864</v>
          </cell>
          <cell r="BO1489">
            <v>3975423</v>
          </cell>
          <cell r="BP1489">
            <v>811333</v>
          </cell>
          <cell r="BQ1489">
            <v>87830</v>
          </cell>
          <cell r="BR1489">
            <v>7838282</v>
          </cell>
          <cell r="BS1489">
            <v>1289056</v>
          </cell>
          <cell r="BT1489">
            <v>11068233</v>
          </cell>
          <cell r="BU1489">
            <v>2685697</v>
          </cell>
          <cell r="BV1489">
            <v>4314125</v>
          </cell>
          <cell r="BW1489">
            <v>3101856</v>
          </cell>
          <cell r="BX1489">
            <v>1855368</v>
          </cell>
          <cell r="BY1489">
            <v>1922828</v>
          </cell>
          <cell r="BZ1489">
            <v>1524175</v>
          </cell>
          <cell r="CA1489">
            <v>772030</v>
          </cell>
          <cell r="CB1489">
            <v>2129722</v>
          </cell>
          <cell r="CC1489">
            <v>440228</v>
          </cell>
          <cell r="CD1489">
            <v>65245605</v>
          </cell>
          <cell r="CE1489">
            <v>24069292</v>
          </cell>
          <cell r="CF1489">
            <v>11967331</v>
          </cell>
          <cell r="CG1489">
            <v>23813834</v>
          </cell>
          <cell r="CH1489">
            <v>24363527</v>
          </cell>
          <cell r="CI1489">
            <v>13128872</v>
          </cell>
          <cell r="CJ1489">
            <v>183724</v>
          </cell>
          <cell r="CK1489">
            <v>2936230</v>
          </cell>
          <cell r="CL1489">
            <v>338625</v>
          </cell>
          <cell r="CM1489">
            <v>2085359</v>
          </cell>
          <cell r="CN1489">
            <v>1162086</v>
          </cell>
          <cell r="CO1489">
            <v>4918644</v>
          </cell>
          <cell r="CP1489">
            <v>693696</v>
          </cell>
          <cell r="CQ1489">
            <v>57947</v>
          </cell>
          <cell r="CR1489">
            <v>36500</v>
          </cell>
          <cell r="CS1489">
            <v>0</v>
          </cell>
          <cell r="CT1489">
            <v>0</v>
          </cell>
          <cell r="CU1489">
            <v>843</v>
          </cell>
          <cell r="CV1489">
            <v>0</v>
          </cell>
          <cell r="CW1489">
            <v>5208061</v>
          </cell>
          <cell r="CX1489">
            <v>452580</v>
          </cell>
          <cell r="CY1489">
            <v>0</v>
          </cell>
          <cell r="CZ1489">
            <v>2061281</v>
          </cell>
          <cell r="DA1489">
            <v>459048</v>
          </cell>
          <cell r="DB1489">
            <v>85722</v>
          </cell>
          <cell r="DC1489">
            <v>1078368</v>
          </cell>
          <cell r="DD1489">
            <v>319130644</v>
          </cell>
          <cell r="DE1489">
            <v>3081671</v>
          </cell>
          <cell r="DF1489">
            <v>2877423</v>
          </cell>
          <cell r="DG1489">
            <v>461836</v>
          </cell>
          <cell r="DH1489">
            <v>14591508</v>
          </cell>
          <cell r="DI1489">
            <v>471541</v>
          </cell>
          <cell r="DJ1489">
            <v>342762</v>
          </cell>
          <cell r="DK1489">
            <v>311578</v>
          </cell>
          <cell r="DL1489">
            <v>1273379</v>
          </cell>
          <cell r="DM1489">
            <v>0</v>
          </cell>
          <cell r="DN1489">
            <v>22508230</v>
          </cell>
          <cell r="DO1489">
            <v>0</v>
          </cell>
          <cell r="DP1489">
            <v>6871669</v>
          </cell>
          <cell r="DQ1489">
            <v>1329869</v>
          </cell>
          <cell r="DR1489">
            <v>41295003</v>
          </cell>
          <cell r="DS1489">
            <v>23931445</v>
          </cell>
          <cell r="DT1489">
            <v>957563</v>
          </cell>
          <cell r="DU1489">
            <v>19800494</v>
          </cell>
          <cell r="DV1489">
            <v>398288</v>
          </cell>
        </row>
        <row r="1490">
          <cell r="C1490" t="str">
            <v>大牟田市</v>
          </cell>
          <cell r="D1490">
            <v>1</v>
          </cell>
          <cell r="E1490">
            <v>5</v>
          </cell>
          <cell r="F1490">
            <v>0</v>
          </cell>
          <cell r="G1490">
            <v>1408448</v>
          </cell>
          <cell r="H1490">
            <v>264992</v>
          </cell>
          <cell r="I1490">
            <v>204952</v>
          </cell>
          <cell r="J1490">
            <v>146</v>
          </cell>
          <cell r="K1490">
            <v>3437</v>
          </cell>
          <cell r="L1490">
            <v>2606</v>
          </cell>
          <cell r="M1490">
            <v>721</v>
          </cell>
          <cell r="N1490">
            <v>117252</v>
          </cell>
          <cell r="O1490">
            <v>65969</v>
          </cell>
          <cell r="P1490">
            <v>46418</v>
          </cell>
          <cell r="Q1490">
            <v>228973</v>
          </cell>
          <cell r="R1490">
            <v>207149</v>
          </cell>
          <cell r="S1490">
            <v>244970</v>
          </cell>
          <cell r="T1490">
            <v>190066</v>
          </cell>
          <cell r="U1490">
            <v>241604</v>
          </cell>
          <cell r="V1490">
            <v>120192</v>
          </cell>
          <cell r="W1490">
            <v>101088</v>
          </cell>
          <cell r="X1490">
            <v>99909</v>
          </cell>
          <cell r="Y1490">
            <v>0</v>
          </cell>
          <cell r="Z1490">
            <v>0</v>
          </cell>
          <cell r="AA1490">
            <v>647158</v>
          </cell>
          <cell r="AB1490">
            <v>1925672</v>
          </cell>
          <cell r="AC1490">
            <v>1239779</v>
          </cell>
          <cell r="AD1490">
            <v>1488208</v>
          </cell>
          <cell r="AE1490">
            <v>2813943</v>
          </cell>
          <cell r="AF1490">
            <v>1894550</v>
          </cell>
          <cell r="AG1490">
            <v>596091</v>
          </cell>
          <cell r="AH1490">
            <v>78652</v>
          </cell>
          <cell r="AI1490">
            <v>24345</v>
          </cell>
          <cell r="AJ1490">
            <v>160249</v>
          </cell>
          <cell r="AK1490">
            <v>208999</v>
          </cell>
          <cell r="AL1490">
            <v>70962</v>
          </cell>
          <cell r="AM1490">
            <v>106859</v>
          </cell>
          <cell r="AN1490">
            <v>656731</v>
          </cell>
          <cell r="AO1490">
            <v>41159</v>
          </cell>
          <cell r="AP1490">
            <v>2258329</v>
          </cell>
          <cell r="AQ1490">
            <v>96886</v>
          </cell>
          <cell r="AR1490">
            <v>79736</v>
          </cell>
          <cell r="AS1490">
            <v>0</v>
          </cell>
          <cell r="AT1490">
            <v>0</v>
          </cell>
          <cell r="AU1490">
            <v>37286</v>
          </cell>
          <cell r="AV1490">
            <v>6812</v>
          </cell>
          <cell r="AW1490">
            <v>23301</v>
          </cell>
          <cell r="AX1490">
            <v>16786</v>
          </cell>
          <cell r="AY1490">
            <v>1458208</v>
          </cell>
          <cell r="AZ1490">
            <v>0</v>
          </cell>
          <cell r="BA1490">
            <v>1449452</v>
          </cell>
          <cell r="BB1490">
            <v>687053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93693</v>
          </cell>
          <cell r="BH1490">
            <v>327152</v>
          </cell>
          <cell r="BI1490">
            <v>408245</v>
          </cell>
          <cell r="BJ1490">
            <v>190525</v>
          </cell>
          <cell r="BK1490">
            <v>47813</v>
          </cell>
          <cell r="BL1490">
            <v>109692</v>
          </cell>
          <cell r="BM1490">
            <v>2479620</v>
          </cell>
          <cell r="BN1490">
            <v>1353826</v>
          </cell>
          <cell r="BO1490">
            <v>260997</v>
          </cell>
          <cell r="BP1490">
            <v>142</v>
          </cell>
          <cell r="BQ1490">
            <v>2560</v>
          </cell>
          <cell r="BR1490">
            <v>111568</v>
          </cell>
          <cell r="BS1490">
            <v>64180</v>
          </cell>
          <cell r="BT1490">
            <v>218652</v>
          </cell>
          <cell r="BU1490">
            <v>200842</v>
          </cell>
          <cell r="BV1490">
            <v>247779</v>
          </cell>
          <cell r="BW1490">
            <v>184050</v>
          </cell>
          <cell r="BX1490">
            <v>241452</v>
          </cell>
          <cell r="BY1490">
            <v>119969</v>
          </cell>
          <cell r="BZ1490">
            <v>96350</v>
          </cell>
          <cell r="CA1490">
            <v>99261</v>
          </cell>
          <cell r="CB1490">
            <v>0</v>
          </cell>
          <cell r="CC1490">
            <v>0</v>
          </cell>
          <cell r="CD1490">
            <v>617288</v>
          </cell>
          <cell r="CE1490">
            <v>2007468</v>
          </cell>
          <cell r="CF1490">
            <v>1203974</v>
          </cell>
          <cell r="CG1490">
            <v>1576419</v>
          </cell>
          <cell r="CH1490">
            <v>2825166</v>
          </cell>
          <cell r="CI1490">
            <v>575933</v>
          </cell>
          <cell r="CJ1490">
            <v>76820</v>
          </cell>
          <cell r="CK1490">
            <v>155731</v>
          </cell>
          <cell r="CL1490">
            <v>23100</v>
          </cell>
          <cell r="CM1490">
            <v>191675</v>
          </cell>
          <cell r="CN1490">
            <v>98778</v>
          </cell>
          <cell r="CO1490">
            <v>210372</v>
          </cell>
          <cell r="CP1490">
            <v>3838</v>
          </cell>
          <cell r="CQ1490">
            <v>753</v>
          </cell>
          <cell r="CR1490">
            <v>67136</v>
          </cell>
          <cell r="CS1490">
            <v>0</v>
          </cell>
          <cell r="CT1490">
            <v>0</v>
          </cell>
          <cell r="CU1490">
            <v>0</v>
          </cell>
          <cell r="CV1490">
            <v>1279511</v>
          </cell>
          <cell r="CW1490">
            <v>712001</v>
          </cell>
          <cell r="CX1490">
            <v>6823</v>
          </cell>
          <cell r="CY1490">
            <v>0</v>
          </cell>
          <cell r="CZ1490">
            <v>415055</v>
          </cell>
          <cell r="DA1490">
            <v>190525</v>
          </cell>
          <cell r="DB1490">
            <v>20038</v>
          </cell>
          <cell r="DC1490">
            <v>144198</v>
          </cell>
          <cell r="DD1490">
            <v>17654910</v>
          </cell>
          <cell r="DE1490">
            <v>24145</v>
          </cell>
          <cell r="DF1490">
            <v>25927</v>
          </cell>
          <cell r="DG1490">
            <v>89095</v>
          </cell>
          <cell r="DH1490">
            <v>1874677</v>
          </cell>
          <cell r="DI1490">
            <v>68135</v>
          </cell>
          <cell r="DJ1490">
            <v>46173</v>
          </cell>
          <cell r="DK1490">
            <v>0</v>
          </cell>
          <cell r="DL1490">
            <v>41602</v>
          </cell>
          <cell r="DM1490">
            <v>0</v>
          </cell>
          <cell r="DN1490">
            <v>1559415</v>
          </cell>
          <cell r="DO1490">
            <v>0</v>
          </cell>
          <cell r="DP1490">
            <v>99679</v>
          </cell>
          <cell r="DQ1490">
            <v>350519</v>
          </cell>
          <cell r="DR1490">
            <v>2255733</v>
          </cell>
          <cell r="DS1490">
            <v>602767</v>
          </cell>
          <cell r="DT1490">
            <v>38482</v>
          </cell>
          <cell r="DU1490">
            <v>2096248</v>
          </cell>
          <cell r="DV1490">
            <v>97438</v>
          </cell>
        </row>
        <row r="1491">
          <cell r="C1491" t="str">
            <v>久留米市</v>
          </cell>
          <cell r="D1491">
            <v>1</v>
          </cell>
          <cell r="E1491">
            <v>3</v>
          </cell>
          <cell r="F1491">
            <v>0</v>
          </cell>
          <cell r="G1491">
            <v>3715867</v>
          </cell>
          <cell r="H1491">
            <v>851837</v>
          </cell>
          <cell r="I1491">
            <v>992222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343415</v>
          </cell>
          <cell r="O1491">
            <v>188365</v>
          </cell>
          <cell r="P1491">
            <v>90796</v>
          </cell>
          <cell r="Q1491">
            <v>2746489</v>
          </cell>
          <cell r="R1491">
            <v>496869</v>
          </cell>
          <cell r="S1491">
            <v>895988</v>
          </cell>
          <cell r="T1491">
            <v>746808</v>
          </cell>
          <cell r="U1491">
            <v>567006</v>
          </cell>
          <cell r="V1491">
            <v>381216</v>
          </cell>
          <cell r="W1491">
            <v>349596</v>
          </cell>
          <cell r="X1491">
            <v>188717</v>
          </cell>
          <cell r="Y1491">
            <v>947188</v>
          </cell>
          <cell r="Z1491">
            <v>128334</v>
          </cell>
          <cell r="AA1491">
            <v>1484108</v>
          </cell>
          <cell r="AB1491">
            <v>3722218</v>
          </cell>
          <cell r="AC1491">
            <v>3137494</v>
          </cell>
          <cell r="AD1491">
            <v>3532965</v>
          </cell>
          <cell r="AE1491">
            <v>5890770</v>
          </cell>
          <cell r="AF1491">
            <v>3541052</v>
          </cell>
          <cell r="AG1491">
            <v>2098442</v>
          </cell>
          <cell r="AH1491">
            <v>374770</v>
          </cell>
          <cell r="AI1491">
            <v>88724</v>
          </cell>
          <cell r="AJ1491">
            <v>421609</v>
          </cell>
          <cell r="AK1491">
            <v>384338</v>
          </cell>
          <cell r="AL1491">
            <v>136768</v>
          </cell>
          <cell r="AM1491">
            <v>234118</v>
          </cell>
          <cell r="AN1491">
            <v>3512896</v>
          </cell>
          <cell r="AO1491">
            <v>261733</v>
          </cell>
          <cell r="AP1491">
            <v>5141170</v>
          </cell>
          <cell r="AQ1491">
            <v>311987</v>
          </cell>
          <cell r="AR1491">
            <v>160366</v>
          </cell>
          <cell r="AS1491">
            <v>0</v>
          </cell>
          <cell r="AT1491">
            <v>0</v>
          </cell>
          <cell r="AU1491">
            <v>512307</v>
          </cell>
          <cell r="AV1491">
            <v>18535</v>
          </cell>
          <cell r="AW1491">
            <v>244926</v>
          </cell>
          <cell r="AX1491">
            <v>54530</v>
          </cell>
          <cell r="AY1491">
            <v>4058807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1510974</v>
          </cell>
          <cell r="BF1491">
            <v>0</v>
          </cell>
          <cell r="BG1491">
            <v>220251</v>
          </cell>
          <cell r="BH1491">
            <v>565566</v>
          </cell>
          <cell r="BI1491">
            <v>580608</v>
          </cell>
          <cell r="BJ1491">
            <v>310520</v>
          </cell>
          <cell r="BK1491">
            <v>62585</v>
          </cell>
          <cell r="BL1491">
            <v>178883</v>
          </cell>
          <cell r="BM1491">
            <v>7786680</v>
          </cell>
          <cell r="BN1491">
            <v>3564815</v>
          </cell>
          <cell r="BO1491">
            <v>837060</v>
          </cell>
          <cell r="BP1491">
            <v>0</v>
          </cell>
          <cell r="BQ1491">
            <v>0</v>
          </cell>
          <cell r="BR1491">
            <v>326713</v>
          </cell>
          <cell r="BS1491">
            <v>183256</v>
          </cell>
          <cell r="BT1491">
            <v>2707892</v>
          </cell>
          <cell r="BU1491">
            <v>485409</v>
          </cell>
          <cell r="BV1491">
            <v>891543</v>
          </cell>
          <cell r="BW1491">
            <v>735382</v>
          </cell>
          <cell r="BX1491">
            <v>574275</v>
          </cell>
          <cell r="BY1491">
            <v>375361</v>
          </cell>
          <cell r="BZ1491">
            <v>331075</v>
          </cell>
          <cell r="CA1491">
            <v>187493</v>
          </cell>
          <cell r="CB1491">
            <v>963438</v>
          </cell>
          <cell r="CC1491">
            <v>132037</v>
          </cell>
          <cell r="CD1491">
            <v>1422436</v>
          </cell>
          <cell r="CE1491">
            <v>3646845</v>
          </cell>
          <cell r="CF1491">
            <v>2998400</v>
          </cell>
          <cell r="CG1491">
            <v>3491031</v>
          </cell>
          <cell r="CH1491">
            <v>5817821</v>
          </cell>
          <cell r="CI1491">
            <v>2037772</v>
          </cell>
          <cell r="CJ1491">
            <v>374992</v>
          </cell>
          <cell r="CK1491">
            <v>407973</v>
          </cell>
          <cell r="CL1491">
            <v>85050</v>
          </cell>
          <cell r="CM1491">
            <v>349475</v>
          </cell>
          <cell r="CN1491">
            <v>217903</v>
          </cell>
          <cell r="CO1491">
            <v>991888</v>
          </cell>
          <cell r="CP1491">
            <v>0</v>
          </cell>
          <cell r="CQ1491">
            <v>0</v>
          </cell>
          <cell r="CR1491">
            <v>130664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18564</v>
          </cell>
          <cell r="CY1491">
            <v>0</v>
          </cell>
          <cell r="CZ1491">
            <v>581638</v>
          </cell>
          <cell r="DA1491">
            <v>310520</v>
          </cell>
          <cell r="DB1491">
            <v>35117</v>
          </cell>
          <cell r="DC1491">
            <v>275241</v>
          </cell>
          <cell r="DD1491">
            <v>49079950</v>
          </cell>
          <cell r="DE1491">
            <v>240366</v>
          </cell>
          <cell r="DF1491">
            <v>82680</v>
          </cell>
          <cell r="DG1491">
            <v>207622</v>
          </cell>
          <cell r="DH1491">
            <v>3463156</v>
          </cell>
          <cell r="DI1491">
            <v>130157</v>
          </cell>
          <cell r="DJ1491">
            <v>89563</v>
          </cell>
          <cell r="DK1491">
            <v>0</v>
          </cell>
          <cell r="DL1491">
            <v>498198</v>
          </cell>
          <cell r="DM1491">
            <v>1750989</v>
          </cell>
          <cell r="DN1491">
            <v>4233314</v>
          </cell>
          <cell r="DO1491">
            <v>0</v>
          </cell>
          <cell r="DP1491">
            <v>787681</v>
          </cell>
          <cell r="DQ1491">
            <v>532568</v>
          </cell>
          <cell r="DR1491">
            <v>7788933</v>
          </cell>
          <cell r="DS1491">
            <v>3243673</v>
          </cell>
          <cell r="DT1491">
            <v>227133</v>
          </cell>
          <cell r="DU1491">
            <v>4689814</v>
          </cell>
          <cell r="DV1491">
            <v>313412</v>
          </cell>
        </row>
        <row r="1492">
          <cell r="C1492" t="str">
            <v>直方市</v>
          </cell>
          <cell r="D1492">
            <v>1</v>
          </cell>
          <cell r="E1492">
            <v>5</v>
          </cell>
          <cell r="F1492">
            <v>0</v>
          </cell>
          <cell r="G1492">
            <v>763313</v>
          </cell>
          <cell r="H1492">
            <v>216586</v>
          </cell>
          <cell r="I1492">
            <v>166804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57566</v>
          </cell>
          <cell r="O1492">
            <v>31085</v>
          </cell>
          <cell r="P1492">
            <v>30164</v>
          </cell>
          <cell r="Q1492">
            <v>425136</v>
          </cell>
          <cell r="R1492">
            <v>95775</v>
          </cell>
          <cell r="S1492">
            <v>149130</v>
          </cell>
          <cell r="T1492">
            <v>135401</v>
          </cell>
          <cell r="U1492">
            <v>139876</v>
          </cell>
          <cell r="V1492">
            <v>76416</v>
          </cell>
          <cell r="W1492">
            <v>67392</v>
          </cell>
          <cell r="X1492">
            <v>44404</v>
          </cell>
          <cell r="Y1492">
            <v>0</v>
          </cell>
          <cell r="Z1492">
            <v>0</v>
          </cell>
          <cell r="AA1492">
            <v>292585</v>
          </cell>
          <cell r="AB1492">
            <v>785908</v>
          </cell>
          <cell r="AC1492">
            <v>646975</v>
          </cell>
          <cell r="AD1492">
            <v>548453</v>
          </cell>
          <cell r="AE1492">
            <v>1492195</v>
          </cell>
          <cell r="AF1492">
            <v>879364</v>
          </cell>
          <cell r="AG1492">
            <v>329570</v>
          </cell>
          <cell r="AH1492">
            <v>63803</v>
          </cell>
          <cell r="AI1492">
            <v>16771</v>
          </cell>
          <cell r="AJ1492">
            <v>89074</v>
          </cell>
          <cell r="AK1492">
            <v>116207</v>
          </cell>
          <cell r="AL1492">
            <v>34922</v>
          </cell>
          <cell r="AM1492">
            <v>65388</v>
          </cell>
          <cell r="AN1492">
            <v>205477</v>
          </cell>
          <cell r="AO1492">
            <v>23566</v>
          </cell>
          <cell r="AP1492">
            <v>1312290</v>
          </cell>
          <cell r="AQ1492">
            <v>64474</v>
          </cell>
          <cell r="AR1492">
            <v>17749</v>
          </cell>
          <cell r="AS1492">
            <v>0</v>
          </cell>
          <cell r="AT1492">
            <v>0</v>
          </cell>
          <cell r="AU1492">
            <v>46844</v>
          </cell>
          <cell r="AV1492">
            <v>4611</v>
          </cell>
          <cell r="AW1492">
            <v>60691</v>
          </cell>
          <cell r="AX1492">
            <v>7878</v>
          </cell>
          <cell r="AY1492">
            <v>714112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47592</v>
          </cell>
          <cell r="BH1492">
            <v>176490</v>
          </cell>
          <cell r="BI1492">
            <v>269861</v>
          </cell>
          <cell r="BJ1492">
            <v>106326</v>
          </cell>
          <cell r="BK1492">
            <v>58688</v>
          </cell>
          <cell r="BL1492">
            <v>67371</v>
          </cell>
          <cell r="BM1492">
            <v>1541265</v>
          </cell>
          <cell r="BN1492">
            <v>738916</v>
          </cell>
          <cell r="BO1492">
            <v>213831</v>
          </cell>
          <cell r="BP1492">
            <v>0</v>
          </cell>
          <cell r="BQ1492">
            <v>0</v>
          </cell>
          <cell r="BR1492">
            <v>55144</v>
          </cell>
          <cell r="BS1492">
            <v>30242</v>
          </cell>
          <cell r="BT1492">
            <v>445981</v>
          </cell>
          <cell r="BU1492">
            <v>95785</v>
          </cell>
          <cell r="BV1492">
            <v>151335</v>
          </cell>
          <cell r="BW1492">
            <v>130062</v>
          </cell>
          <cell r="BX1492">
            <v>139788</v>
          </cell>
          <cell r="BY1492">
            <v>74323</v>
          </cell>
          <cell r="BZ1492">
            <v>58425</v>
          </cell>
          <cell r="CA1492">
            <v>44116</v>
          </cell>
          <cell r="CB1492">
            <v>0</v>
          </cell>
          <cell r="CC1492">
            <v>0</v>
          </cell>
          <cell r="CD1492">
            <v>280758</v>
          </cell>
          <cell r="CE1492">
            <v>789819</v>
          </cell>
          <cell r="CF1492">
            <v>608169</v>
          </cell>
          <cell r="CG1492">
            <v>548897</v>
          </cell>
          <cell r="CH1492">
            <v>1459304</v>
          </cell>
          <cell r="CI1492">
            <v>319930</v>
          </cell>
          <cell r="CJ1492">
            <v>61548</v>
          </cell>
          <cell r="CK1492">
            <v>87152</v>
          </cell>
          <cell r="CL1492">
            <v>15750</v>
          </cell>
          <cell r="CM1492">
            <v>106708</v>
          </cell>
          <cell r="CN1492">
            <v>60911</v>
          </cell>
          <cell r="CO1492">
            <v>170892</v>
          </cell>
          <cell r="CP1492">
            <v>0</v>
          </cell>
          <cell r="CQ1492">
            <v>0</v>
          </cell>
          <cell r="CR1492">
            <v>13698</v>
          </cell>
          <cell r="CS1492">
            <v>0</v>
          </cell>
          <cell r="CT1492">
            <v>0</v>
          </cell>
          <cell r="CU1492">
            <v>0</v>
          </cell>
          <cell r="CV1492">
            <v>0</v>
          </cell>
          <cell r="CW1492">
            <v>0</v>
          </cell>
          <cell r="CX1492">
            <v>4618</v>
          </cell>
          <cell r="CY1492">
            <v>0</v>
          </cell>
          <cell r="CZ1492">
            <v>273493</v>
          </cell>
          <cell r="DA1492">
            <v>106435</v>
          </cell>
          <cell r="DB1492">
            <v>47315</v>
          </cell>
          <cell r="DC1492">
            <v>86467</v>
          </cell>
          <cell r="DD1492">
            <v>9294463</v>
          </cell>
          <cell r="DE1492">
            <v>53727</v>
          </cell>
          <cell r="DF1492">
            <v>12245</v>
          </cell>
          <cell r="DG1492">
            <v>45017</v>
          </cell>
          <cell r="DH1492">
            <v>869291</v>
          </cell>
          <cell r="DI1492">
            <v>33443</v>
          </cell>
          <cell r="DJ1492">
            <v>30005</v>
          </cell>
          <cell r="DK1492">
            <v>0</v>
          </cell>
          <cell r="DL1492">
            <v>45201</v>
          </cell>
          <cell r="DM1492">
            <v>0</v>
          </cell>
          <cell r="DN1492">
            <v>758599</v>
          </cell>
          <cell r="DO1492">
            <v>0</v>
          </cell>
          <cell r="DP1492">
            <v>53000</v>
          </cell>
          <cell r="DQ1492">
            <v>182322</v>
          </cell>
          <cell r="DR1492">
            <v>1508751</v>
          </cell>
          <cell r="DS1492">
            <v>144072</v>
          </cell>
          <cell r="DT1492">
            <v>21115</v>
          </cell>
          <cell r="DU1492">
            <v>1209377</v>
          </cell>
          <cell r="DV1492">
            <v>64680</v>
          </cell>
        </row>
        <row r="1493">
          <cell r="C1493" t="str">
            <v>飯塚市</v>
          </cell>
          <cell r="D1493">
            <v>1</v>
          </cell>
          <cell r="E1493">
            <v>5</v>
          </cell>
          <cell r="F1493">
            <v>0</v>
          </cell>
          <cell r="G1493">
            <v>1820056</v>
          </cell>
          <cell r="H1493">
            <v>466123</v>
          </cell>
          <cell r="I1493">
            <v>276573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129811</v>
          </cell>
          <cell r="O1493">
            <v>71696</v>
          </cell>
          <cell r="P1493">
            <v>47288</v>
          </cell>
          <cell r="Q1493">
            <v>482171</v>
          </cell>
          <cell r="R1493">
            <v>182093</v>
          </cell>
          <cell r="S1493">
            <v>390432</v>
          </cell>
          <cell r="T1493">
            <v>308647</v>
          </cell>
          <cell r="U1493">
            <v>241604</v>
          </cell>
          <cell r="V1493">
            <v>187920</v>
          </cell>
          <cell r="W1493">
            <v>137943</v>
          </cell>
          <cell r="X1493">
            <v>111010</v>
          </cell>
          <cell r="Y1493">
            <v>0</v>
          </cell>
          <cell r="Z1493">
            <v>0</v>
          </cell>
          <cell r="AA1493">
            <v>551589</v>
          </cell>
          <cell r="AB1493">
            <v>3196748</v>
          </cell>
          <cell r="AC1493">
            <v>1426228</v>
          </cell>
          <cell r="AD1493">
            <v>1656303</v>
          </cell>
          <cell r="AE1493">
            <v>3001210</v>
          </cell>
          <cell r="AF1493">
            <v>1719003</v>
          </cell>
          <cell r="AG1493">
            <v>691706</v>
          </cell>
          <cell r="AH1493">
            <v>143221</v>
          </cell>
          <cell r="AI1493">
            <v>88183</v>
          </cell>
          <cell r="AJ1493">
            <v>171080</v>
          </cell>
          <cell r="AK1493">
            <v>223079</v>
          </cell>
          <cell r="AL1493">
            <v>69167</v>
          </cell>
          <cell r="AM1493">
            <v>116039</v>
          </cell>
          <cell r="AN1493">
            <v>1821638</v>
          </cell>
          <cell r="AO1493">
            <v>99385</v>
          </cell>
          <cell r="AP1493">
            <v>2479910</v>
          </cell>
          <cell r="AQ1493">
            <v>196443</v>
          </cell>
          <cell r="AR1493">
            <v>34319</v>
          </cell>
          <cell r="AS1493">
            <v>17358</v>
          </cell>
          <cell r="AT1493">
            <v>0</v>
          </cell>
          <cell r="AU1493">
            <v>103491</v>
          </cell>
          <cell r="AV1493">
            <v>10525</v>
          </cell>
          <cell r="AW1493">
            <v>41876</v>
          </cell>
          <cell r="AX1493">
            <v>18489</v>
          </cell>
          <cell r="AY1493">
            <v>1704020</v>
          </cell>
          <cell r="AZ1493">
            <v>0</v>
          </cell>
          <cell r="BA1493">
            <v>147790</v>
          </cell>
          <cell r="BB1493">
            <v>0</v>
          </cell>
          <cell r="BC1493">
            <v>0</v>
          </cell>
          <cell r="BD1493">
            <v>0</v>
          </cell>
          <cell r="BE1493">
            <v>1588353</v>
          </cell>
          <cell r="BF1493">
            <v>0</v>
          </cell>
          <cell r="BG1493">
            <v>60444</v>
          </cell>
          <cell r="BH1493">
            <v>400904</v>
          </cell>
          <cell r="BI1493">
            <v>447681</v>
          </cell>
          <cell r="BJ1493">
            <v>224232</v>
          </cell>
          <cell r="BK1493">
            <v>42149</v>
          </cell>
          <cell r="BL1493">
            <v>111114</v>
          </cell>
          <cell r="BM1493">
            <v>3577365</v>
          </cell>
          <cell r="BN1493">
            <v>1746070</v>
          </cell>
          <cell r="BO1493">
            <v>458938</v>
          </cell>
          <cell r="BP1493">
            <v>0</v>
          </cell>
          <cell r="BQ1493">
            <v>0</v>
          </cell>
          <cell r="BR1493">
            <v>123499</v>
          </cell>
          <cell r="BS1493">
            <v>69751</v>
          </cell>
          <cell r="BT1493">
            <v>482220</v>
          </cell>
          <cell r="BU1493">
            <v>176566</v>
          </cell>
          <cell r="BV1493">
            <v>390803</v>
          </cell>
          <cell r="BW1493">
            <v>301024</v>
          </cell>
          <cell r="BX1493">
            <v>241452</v>
          </cell>
          <cell r="BY1493">
            <v>193202</v>
          </cell>
          <cell r="BZ1493">
            <v>130175</v>
          </cell>
          <cell r="CA1493">
            <v>110290</v>
          </cell>
          <cell r="CB1493">
            <v>0</v>
          </cell>
          <cell r="CC1493">
            <v>0</v>
          </cell>
          <cell r="CD1493">
            <v>528367</v>
          </cell>
          <cell r="CE1493">
            <v>3133938</v>
          </cell>
          <cell r="CF1493">
            <v>1337660</v>
          </cell>
          <cell r="CG1493">
            <v>1630406</v>
          </cell>
          <cell r="CH1493">
            <v>3018971</v>
          </cell>
          <cell r="CI1493">
            <v>665733</v>
          </cell>
          <cell r="CJ1493">
            <v>138736</v>
          </cell>
          <cell r="CK1493">
            <v>165840</v>
          </cell>
          <cell r="CL1493">
            <v>86100</v>
          </cell>
          <cell r="CM1493">
            <v>204467</v>
          </cell>
          <cell r="CN1493">
            <v>107219</v>
          </cell>
          <cell r="CO1493">
            <v>285008</v>
          </cell>
          <cell r="CP1493">
            <v>0</v>
          </cell>
          <cell r="CQ1493">
            <v>0</v>
          </cell>
          <cell r="CR1493">
            <v>24777</v>
          </cell>
          <cell r="CS1493">
            <v>0</v>
          </cell>
          <cell r="CT1493">
            <v>18198</v>
          </cell>
          <cell r="CU1493">
            <v>0</v>
          </cell>
          <cell r="CV1493">
            <v>117832</v>
          </cell>
          <cell r="CW1493">
            <v>0</v>
          </cell>
          <cell r="CX1493">
            <v>10541</v>
          </cell>
          <cell r="CY1493">
            <v>0</v>
          </cell>
          <cell r="CZ1493">
            <v>439090</v>
          </cell>
          <cell r="DA1493">
            <v>224232</v>
          </cell>
          <cell r="DB1493">
            <v>15983</v>
          </cell>
          <cell r="DC1493">
            <v>150586</v>
          </cell>
          <cell r="DD1493">
            <v>22738481</v>
          </cell>
          <cell r="DE1493">
            <v>64419</v>
          </cell>
          <cell r="DF1493">
            <v>28858</v>
          </cell>
          <cell r="DG1493">
            <v>58118</v>
          </cell>
          <cell r="DH1493">
            <v>1685944</v>
          </cell>
          <cell r="DI1493">
            <v>66030</v>
          </cell>
          <cell r="DJ1493">
            <v>47038</v>
          </cell>
          <cell r="DK1493">
            <v>0</v>
          </cell>
          <cell r="DL1493">
            <v>98831</v>
          </cell>
          <cell r="DM1493">
            <v>1636414</v>
          </cell>
          <cell r="DN1493">
            <v>1829141</v>
          </cell>
          <cell r="DO1493">
            <v>0</v>
          </cell>
          <cell r="DP1493">
            <v>115360</v>
          </cell>
          <cell r="DQ1493">
            <v>414012</v>
          </cell>
          <cell r="DR1493">
            <v>3480351</v>
          </cell>
          <cell r="DS1493">
            <v>1639816</v>
          </cell>
          <cell r="DT1493">
            <v>92867</v>
          </cell>
          <cell r="DU1493">
            <v>2301926</v>
          </cell>
          <cell r="DV1493">
            <v>197186</v>
          </cell>
        </row>
        <row r="1494">
          <cell r="C1494" t="str">
            <v>田川市</v>
          </cell>
          <cell r="D1494">
            <v>1</v>
          </cell>
          <cell r="E1494">
            <v>5</v>
          </cell>
          <cell r="F1494">
            <v>0</v>
          </cell>
          <cell r="G1494">
            <v>671728</v>
          </cell>
          <cell r="H1494">
            <v>184437</v>
          </cell>
          <cell r="I1494">
            <v>79662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47127</v>
          </cell>
          <cell r="O1494">
            <v>25550</v>
          </cell>
          <cell r="P1494">
            <v>27103</v>
          </cell>
          <cell r="Q1494">
            <v>4944</v>
          </cell>
          <cell r="R1494">
            <v>88165</v>
          </cell>
          <cell r="S1494">
            <v>121201</v>
          </cell>
          <cell r="T1494">
            <v>100079</v>
          </cell>
          <cell r="U1494">
            <v>114444</v>
          </cell>
          <cell r="V1494">
            <v>183360</v>
          </cell>
          <cell r="W1494">
            <v>66339</v>
          </cell>
          <cell r="X1494">
            <v>83258</v>
          </cell>
          <cell r="Y1494">
            <v>0</v>
          </cell>
          <cell r="Z1494">
            <v>0</v>
          </cell>
          <cell r="AA1494">
            <v>257031</v>
          </cell>
          <cell r="AB1494">
            <v>1165310</v>
          </cell>
          <cell r="AC1494">
            <v>533757</v>
          </cell>
          <cell r="AD1494">
            <v>1185955</v>
          </cell>
          <cell r="AE1494">
            <v>1208720</v>
          </cell>
          <cell r="AF1494">
            <v>705962</v>
          </cell>
          <cell r="AG1494">
            <v>271873</v>
          </cell>
          <cell r="AH1494">
            <v>62174</v>
          </cell>
          <cell r="AI1494">
            <v>15148</v>
          </cell>
          <cell r="AJ1494">
            <v>77709</v>
          </cell>
          <cell r="AK1494">
            <v>103894</v>
          </cell>
          <cell r="AL1494">
            <v>31517</v>
          </cell>
          <cell r="AM1494">
            <v>60229</v>
          </cell>
          <cell r="AN1494">
            <v>214712</v>
          </cell>
          <cell r="AO1494">
            <v>29808</v>
          </cell>
          <cell r="AP1494">
            <v>1134640</v>
          </cell>
          <cell r="AQ1494">
            <v>56874</v>
          </cell>
          <cell r="AR1494">
            <v>14838</v>
          </cell>
          <cell r="AS1494">
            <v>0</v>
          </cell>
          <cell r="AT1494">
            <v>0</v>
          </cell>
          <cell r="AU1494">
            <v>26588</v>
          </cell>
          <cell r="AV1494">
            <v>3262</v>
          </cell>
          <cell r="AW1494">
            <v>48842</v>
          </cell>
          <cell r="AX1494">
            <v>6348</v>
          </cell>
          <cell r="AY1494">
            <v>590258</v>
          </cell>
          <cell r="AZ1494">
            <v>0</v>
          </cell>
          <cell r="BA1494">
            <v>860491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59452</v>
          </cell>
          <cell r="BH1494">
            <v>146467</v>
          </cell>
          <cell r="BI1494">
            <v>272707</v>
          </cell>
          <cell r="BJ1494">
            <v>122981</v>
          </cell>
          <cell r="BK1494">
            <v>8080</v>
          </cell>
          <cell r="BL1494">
            <v>75004</v>
          </cell>
          <cell r="BM1494">
            <v>1518330</v>
          </cell>
          <cell r="BN1494">
            <v>651513</v>
          </cell>
          <cell r="BO1494">
            <v>182267</v>
          </cell>
          <cell r="BP1494">
            <v>0</v>
          </cell>
          <cell r="BQ1494">
            <v>0</v>
          </cell>
          <cell r="BR1494">
            <v>45325</v>
          </cell>
          <cell r="BS1494">
            <v>24857</v>
          </cell>
          <cell r="BT1494">
            <v>4851</v>
          </cell>
          <cell r="BU1494">
            <v>93033</v>
          </cell>
          <cell r="BV1494">
            <v>123479</v>
          </cell>
          <cell r="BW1494">
            <v>95706</v>
          </cell>
          <cell r="BX1494">
            <v>114372</v>
          </cell>
          <cell r="BY1494">
            <v>190785</v>
          </cell>
          <cell r="BZ1494">
            <v>68675</v>
          </cell>
          <cell r="CA1494">
            <v>88232</v>
          </cell>
          <cell r="CB1494">
            <v>0</v>
          </cell>
          <cell r="CC1494">
            <v>0</v>
          </cell>
          <cell r="CD1494">
            <v>245062</v>
          </cell>
          <cell r="CE1494">
            <v>1172451</v>
          </cell>
          <cell r="CF1494">
            <v>512157</v>
          </cell>
          <cell r="CG1494">
            <v>1141512</v>
          </cell>
          <cell r="CH1494">
            <v>1218130</v>
          </cell>
          <cell r="CI1494">
            <v>264156</v>
          </cell>
          <cell r="CJ1494">
            <v>60444</v>
          </cell>
          <cell r="CK1494">
            <v>76032</v>
          </cell>
          <cell r="CL1494">
            <v>15750</v>
          </cell>
          <cell r="CM1494">
            <v>95427</v>
          </cell>
          <cell r="CN1494">
            <v>56066</v>
          </cell>
          <cell r="CO1494">
            <v>81404</v>
          </cell>
          <cell r="CP1494">
            <v>0</v>
          </cell>
          <cell r="CQ1494">
            <v>0</v>
          </cell>
          <cell r="CR1494">
            <v>11346</v>
          </cell>
          <cell r="CS1494">
            <v>0</v>
          </cell>
          <cell r="CT1494">
            <v>0</v>
          </cell>
          <cell r="CU1494">
            <v>0</v>
          </cell>
          <cell r="CV1494">
            <v>723821</v>
          </cell>
          <cell r="CW1494">
            <v>0</v>
          </cell>
          <cell r="CX1494">
            <v>3267</v>
          </cell>
          <cell r="CY1494">
            <v>0</v>
          </cell>
          <cell r="CZ1494">
            <v>269096</v>
          </cell>
          <cell r="DA1494">
            <v>122891</v>
          </cell>
          <cell r="DB1494">
            <v>4564</v>
          </cell>
          <cell r="DC1494">
            <v>91016</v>
          </cell>
          <cell r="DD1494">
            <v>9108217</v>
          </cell>
          <cell r="DE1494">
            <v>55584</v>
          </cell>
          <cell r="DF1494">
            <v>9821</v>
          </cell>
          <cell r="DG1494">
            <v>56170</v>
          </cell>
          <cell r="DH1494">
            <v>698557</v>
          </cell>
          <cell r="DI1494">
            <v>30358</v>
          </cell>
          <cell r="DJ1494">
            <v>26959</v>
          </cell>
          <cell r="DK1494">
            <v>0</v>
          </cell>
          <cell r="DL1494">
            <v>26520</v>
          </cell>
          <cell r="DM1494">
            <v>0</v>
          </cell>
          <cell r="DN1494">
            <v>632205</v>
          </cell>
          <cell r="DO1494">
            <v>0</v>
          </cell>
          <cell r="DP1494">
            <v>41693</v>
          </cell>
          <cell r="DQ1494">
            <v>148804</v>
          </cell>
          <cell r="DR1494">
            <v>1529421</v>
          </cell>
          <cell r="DS1494">
            <v>179036</v>
          </cell>
          <cell r="DT1494">
            <v>22200</v>
          </cell>
          <cell r="DU1494">
            <v>1042440</v>
          </cell>
          <cell r="DV1494">
            <v>57244</v>
          </cell>
        </row>
        <row r="1495">
          <cell r="C1495" t="str">
            <v>柳川市</v>
          </cell>
          <cell r="D1495">
            <v>1</v>
          </cell>
          <cell r="E1495">
            <v>5</v>
          </cell>
          <cell r="F1495">
            <v>0</v>
          </cell>
          <cell r="G1495">
            <v>1031749</v>
          </cell>
          <cell r="H1495">
            <v>307857</v>
          </cell>
          <cell r="I1495">
            <v>216920</v>
          </cell>
          <cell r="J1495">
            <v>0</v>
          </cell>
          <cell r="K1495">
            <v>0</v>
          </cell>
          <cell r="L1495">
            <v>86900</v>
          </cell>
          <cell r="M1495">
            <v>5510</v>
          </cell>
          <cell r="N1495">
            <v>65765</v>
          </cell>
          <cell r="O1495">
            <v>35655</v>
          </cell>
          <cell r="P1495">
            <v>0</v>
          </cell>
          <cell r="Q1495">
            <v>326211</v>
          </cell>
          <cell r="R1495">
            <v>135176</v>
          </cell>
          <cell r="S1495">
            <v>189688</v>
          </cell>
          <cell r="T1495">
            <v>152221</v>
          </cell>
          <cell r="U1495">
            <v>241604</v>
          </cell>
          <cell r="V1495">
            <v>74016</v>
          </cell>
          <cell r="W1495">
            <v>68445</v>
          </cell>
          <cell r="X1495">
            <v>66606</v>
          </cell>
          <cell r="Y1495">
            <v>0</v>
          </cell>
          <cell r="Z1495">
            <v>0</v>
          </cell>
          <cell r="AA1495">
            <v>322870</v>
          </cell>
          <cell r="AB1495">
            <v>479047</v>
          </cell>
          <cell r="AC1495">
            <v>659744</v>
          </cell>
          <cell r="AD1495">
            <v>810327</v>
          </cell>
          <cell r="AE1495">
            <v>1550485</v>
          </cell>
          <cell r="AF1495">
            <v>979407</v>
          </cell>
          <cell r="AG1495">
            <v>461866</v>
          </cell>
          <cell r="AH1495">
            <v>178571</v>
          </cell>
          <cell r="AI1495">
            <v>53559</v>
          </cell>
          <cell r="AJ1495">
            <v>98493</v>
          </cell>
          <cell r="AK1495">
            <v>118036</v>
          </cell>
          <cell r="AL1495">
            <v>44389</v>
          </cell>
          <cell r="AM1495">
            <v>66116</v>
          </cell>
          <cell r="AN1495">
            <v>811050</v>
          </cell>
          <cell r="AO1495">
            <v>26595</v>
          </cell>
          <cell r="AP1495">
            <v>1459363</v>
          </cell>
          <cell r="AQ1495">
            <v>120406</v>
          </cell>
          <cell r="AR1495">
            <v>12060</v>
          </cell>
          <cell r="AS1495">
            <v>0</v>
          </cell>
          <cell r="AT1495">
            <v>90</v>
          </cell>
          <cell r="AU1495">
            <v>23655</v>
          </cell>
          <cell r="AV1495">
            <v>3268</v>
          </cell>
          <cell r="AW1495">
            <v>73954</v>
          </cell>
          <cell r="AX1495">
            <v>7773</v>
          </cell>
          <cell r="AY1495">
            <v>851671</v>
          </cell>
          <cell r="AZ1495">
            <v>0</v>
          </cell>
          <cell r="BA1495">
            <v>25441</v>
          </cell>
          <cell r="BB1495">
            <v>0</v>
          </cell>
          <cell r="BC1495">
            <v>0</v>
          </cell>
          <cell r="BD1495">
            <v>0</v>
          </cell>
          <cell r="BE1495">
            <v>1145826</v>
          </cell>
          <cell r="BF1495">
            <v>0</v>
          </cell>
          <cell r="BG1495">
            <v>42734</v>
          </cell>
          <cell r="BH1495">
            <v>207490</v>
          </cell>
          <cell r="BI1495">
            <v>294624</v>
          </cell>
          <cell r="BJ1495">
            <v>178657</v>
          </cell>
          <cell r="BK1495">
            <v>39845</v>
          </cell>
          <cell r="BL1495">
            <v>84184</v>
          </cell>
          <cell r="BM1495">
            <v>1467180</v>
          </cell>
          <cell r="BN1495">
            <v>989052</v>
          </cell>
          <cell r="BO1495">
            <v>306222</v>
          </cell>
          <cell r="BP1495">
            <v>0</v>
          </cell>
          <cell r="BQ1495">
            <v>85440</v>
          </cell>
          <cell r="BR1495">
            <v>63250</v>
          </cell>
          <cell r="BS1495">
            <v>34688</v>
          </cell>
          <cell r="BT1495">
            <v>336219</v>
          </cell>
          <cell r="BU1495">
            <v>131838</v>
          </cell>
          <cell r="BV1495">
            <v>153233</v>
          </cell>
          <cell r="BW1495">
            <v>162782</v>
          </cell>
          <cell r="BX1495">
            <v>241452</v>
          </cell>
          <cell r="BY1495">
            <v>73423</v>
          </cell>
          <cell r="BZ1495">
            <v>66625</v>
          </cell>
          <cell r="CA1495">
            <v>66174</v>
          </cell>
          <cell r="CB1495">
            <v>0</v>
          </cell>
          <cell r="CC1495">
            <v>0</v>
          </cell>
          <cell r="CD1495">
            <v>310341</v>
          </cell>
          <cell r="CE1495">
            <v>485796</v>
          </cell>
          <cell r="CF1495">
            <v>624382</v>
          </cell>
          <cell r="CG1495">
            <v>795314</v>
          </cell>
          <cell r="CH1495">
            <v>1548131</v>
          </cell>
          <cell r="CI1495">
            <v>386917</v>
          </cell>
          <cell r="CJ1495">
            <v>174064</v>
          </cell>
          <cell r="CK1495">
            <v>96367</v>
          </cell>
          <cell r="CL1495">
            <v>56700</v>
          </cell>
          <cell r="CM1495">
            <v>108389</v>
          </cell>
          <cell r="CN1495">
            <v>61586</v>
          </cell>
          <cell r="CO1495">
            <v>220148</v>
          </cell>
          <cell r="CP1495">
            <v>0</v>
          </cell>
          <cell r="CQ1495">
            <v>6298</v>
          </cell>
          <cell r="CR1495">
            <v>11483</v>
          </cell>
          <cell r="CS1495">
            <v>0</v>
          </cell>
          <cell r="CT1495">
            <v>0</v>
          </cell>
          <cell r="CU1495">
            <v>0</v>
          </cell>
          <cell r="CV1495">
            <v>9169</v>
          </cell>
          <cell r="CW1495">
            <v>0</v>
          </cell>
          <cell r="CX1495">
            <v>3272</v>
          </cell>
          <cell r="CY1495">
            <v>0</v>
          </cell>
          <cell r="CZ1495">
            <v>282129</v>
          </cell>
          <cell r="DA1495">
            <v>178657</v>
          </cell>
          <cell r="DB1495">
            <v>25364</v>
          </cell>
          <cell r="DC1495">
            <v>105156</v>
          </cell>
          <cell r="DD1495">
            <v>10802707</v>
          </cell>
          <cell r="DE1495">
            <v>67041</v>
          </cell>
          <cell r="DF1495">
            <v>12327</v>
          </cell>
          <cell r="DG1495">
            <v>40812</v>
          </cell>
          <cell r="DH1495">
            <v>969134</v>
          </cell>
          <cell r="DI1495">
            <v>42525</v>
          </cell>
          <cell r="DJ1495">
            <v>0</v>
          </cell>
          <cell r="DK1495">
            <v>90</v>
          </cell>
          <cell r="DL1495">
            <v>21950</v>
          </cell>
          <cell r="DM1495">
            <v>1153100</v>
          </cell>
          <cell r="DN1495">
            <v>922907</v>
          </cell>
          <cell r="DO1495">
            <v>0</v>
          </cell>
          <cell r="DP1495">
            <v>53899</v>
          </cell>
          <cell r="DQ1495">
            <v>207002</v>
          </cell>
          <cell r="DR1495">
            <v>1413828</v>
          </cell>
          <cell r="DS1495">
            <v>765898</v>
          </cell>
          <cell r="DT1495">
            <v>26491</v>
          </cell>
          <cell r="DU1495">
            <v>1347136</v>
          </cell>
          <cell r="DV1495">
            <v>121110</v>
          </cell>
        </row>
        <row r="1496">
          <cell r="C1496" t="str">
            <v>八女市</v>
          </cell>
          <cell r="D1496">
            <v>1</v>
          </cell>
          <cell r="E1496">
            <v>5</v>
          </cell>
          <cell r="F1496">
            <v>0</v>
          </cell>
          <cell r="G1496">
            <v>1121194</v>
          </cell>
          <cell r="H1496">
            <v>583419</v>
          </cell>
          <cell r="I1496">
            <v>589424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48960</v>
          </cell>
          <cell r="O1496">
            <v>33516</v>
          </cell>
          <cell r="P1496">
            <v>2835</v>
          </cell>
          <cell r="Q1496">
            <v>336529</v>
          </cell>
          <cell r="R1496">
            <v>93885</v>
          </cell>
          <cell r="S1496">
            <v>287728</v>
          </cell>
          <cell r="T1496">
            <v>139606</v>
          </cell>
          <cell r="U1496">
            <v>190613</v>
          </cell>
          <cell r="V1496">
            <v>71424</v>
          </cell>
          <cell r="W1496">
            <v>76869</v>
          </cell>
          <cell r="X1496">
            <v>111010</v>
          </cell>
          <cell r="Y1496">
            <v>0</v>
          </cell>
          <cell r="Z1496">
            <v>0</v>
          </cell>
          <cell r="AA1496">
            <v>435091</v>
          </cell>
          <cell r="AB1496">
            <v>337440</v>
          </cell>
          <cell r="AC1496">
            <v>763013</v>
          </cell>
          <cell r="AD1496">
            <v>1193145</v>
          </cell>
          <cell r="AE1496">
            <v>1720715</v>
          </cell>
          <cell r="AF1496">
            <v>1028313</v>
          </cell>
          <cell r="AG1496">
            <v>387326</v>
          </cell>
          <cell r="AH1496">
            <v>359825</v>
          </cell>
          <cell r="AI1496">
            <v>338125</v>
          </cell>
          <cell r="AJ1496">
            <v>94102</v>
          </cell>
          <cell r="AK1496">
            <v>137318</v>
          </cell>
          <cell r="AL1496">
            <v>51097</v>
          </cell>
          <cell r="AM1496">
            <v>70520</v>
          </cell>
          <cell r="AN1496">
            <v>1612953</v>
          </cell>
          <cell r="AO1496">
            <v>106945</v>
          </cell>
          <cell r="AP1496">
            <v>1389578</v>
          </cell>
          <cell r="AQ1496">
            <v>434715</v>
          </cell>
          <cell r="AR1496">
            <v>380643</v>
          </cell>
          <cell r="AS1496">
            <v>86002</v>
          </cell>
          <cell r="AT1496">
            <v>494</v>
          </cell>
          <cell r="AU1496">
            <v>63282</v>
          </cell>
          <cell r="AV1496">
            <v>3926</v>
          </cell>
          <cell r="AW1496">
            <v>6137</v>
          </cell>
          <cell r="AX1496">
            <v>7550</v>
          </cell>
          <cell r="AY1496">
            <v>1000369</v>
          </cell>
          <cell r="AZ1496">
            <v>0</v>
          </cell>
          <cell r="BA1496">
            <v>1383800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68903</v>
          </cell>
          <cell r="BH1496">
            <v>209307</v>
          </cell>
          <cell r="BI1496">
            <v>391938</v>
          </cell>
          <cell r="BJ1496">
            <v>229989</v>
          </cell>
          <cell r="BK1496">
            <v>46256</v>
          </cell>
          <cell r="BL1496">
            <v>107785</v>
          </cell>
          <cell r="BM1496">
            <v>1834965</v>
          </cell>
          <cell r="BN1496">
            <v>1075617</v>
          </cell>
          <cell r="BO1496">
            <v>576854</v>
          </cell>
          <cell r="BP1496">
            <v>0</v>
          </cell>
          <cell r="BQ1496">
            <v>0</v>
          </cell>
          <cell r="BR1496">
            <v>47088</v>
          </cell>
          <cell r="BS1496">
            <v>32607</v>
          </cell>
          <cell r="BT1496">
            <v>335113</v>
          </cell>
          <cell r="BU1496">
            <v>91658</v>
          </cell>
          <cell r="BV1496">
            <v>283535</v>
          </cell>
          <cell r="BW1496">
            <v>133334</v>
          </cell>
          <cell r="BX1496">
            <v>190620</v>
          </cell>
          <cell r="BY1496">
            <v>69678</v>
          </cell>
          <cell r="BZ1496">
            <v>73800</v>
          </cell>
          <cell r="CA1496">
            <v>110290</v>
          </cell>
          <cell r="CB1496">
            <v>0</v>
          </cell>
          <cell r="CC1496">
            <v>0</v>
          </cell>
          <cell r="CD1496">
            <v>421385</v>
          </cell>
          <cell r="CE1496">
            <v>286908</v>
          </cell>
          <cell r="CF1496">
            <v>733790</v>
          </cell>
          <cell r="CG1496">
            <v>1202363</v>
          </cell>
          <cell r="CH1496">
            <v>1730256</v>
          </cell>
          <cell r="CI1496">
            <v>378414</v>
          </cell>
          <cell r="CJ1496">
            <v>364872</v>
          </cell>
          <cell r="CK1496">
            <v>92071</v>
          </cell>
          <cell r="CL1496">
            <v>328125</v>
          </cell>
          <cell r="CM1496">
            <v>127316</v>
          </cell>
          <cell r="CN1496">
            <v>65517</v>
          </cell>
          <cell r="CO1496">
            <v>593892</v>
          </cell>
          <cell r="CP1496">
            <v>0</v>
          </cell>
          <cell r="CQ1496">
            <v>0</v>
          </cell>
          <cell r="CR1496">
            <v>231929</v>
          </cell>
          <cell r="CS1496">
            <v>0</v>
          </cell>
          <cell r="CT1496">
            <v>69670</v>
          </cell>
          <cell r="CU1496">
            <v>0</v>
          </cell>
          <cell r="CV1496">
            <v>1185486</v>
          </cell>
          <cell r="CW1496">
            <v>0</v>
          </cell>
          <cell r="CX1496">
            <v>3931</v>
          </cell>
          <cell r="CY1496">
            <v>0</v>
          </cell>
          <cell r="CZ1496">
            <v>388644</v>
          </cell>
          <cell r="DA1496">
            <v>230108</v>
          </cell>
          <cell r="DB1496">
            <v>23471</v>
          </cell>
          <cell r="DC1496">
            <v>126901</v>
          </cell>
          <cell r="DD1496">
            <v>13770778</v>
          </cell>
          <cell r="DE1496">
            <v>8014</v>
          </cell>
          <cell r="DF1496">
            <v>11900</v>
          </cell>
          <cell r="DG1496">
            <v>65015</v>
          </cell>
          <cell r="DH1496">
            <v>1016508</v>
          </cell>
          <cell r="DI1496">
            <v>49044</v>
          </cell>
          <cell r="DJ1496">
            <v>2745</v>
          </cell>
          <cell r="DK1496">
            <v>494</v>
          </cell>
          <cell r="DL1496">
            <v>65961</v>
          </cell>
          <cell r="DM1496">
            <v>0</v>
          </cell>
          <cell r="DN1496">
            <v>1092046</v>
          </cell>
          <cell r="DO1496">
            <v>0</v>
          </cell>
          <cell r="DP1496">
            <v>57051</v>
          </cell>
          <cell r="DQ1496">
            <v>228320</v>
          </cell>
          <cell r="DR1496">
            <v>1755042</v>
          </cell>
          <cell r="DS1496">
            <v>1501298</v>
          </cell>
          <cell r="DT1496">
            <v>101038</v>
          </cell>
          <cell r="DU1496">
            <v>1282786</v>
          </cell>
          <cell r="DV1496">
            <v>436898</v>
          </cell>
        </row>
        <row r="1497">
          <cell r="C1497" t="str">
            <v>筑後市</v>
          </cell>
          <cell r="D1497">
            <v>1</v>
          </cell>
          <cell r="E1497">
            <v>5</v>
          </cell>
          <cell r="F1497">
            <v>0</v>
          </cell>
          <cell r="G1497">
            <v>688862</v>
          </cell>
          <cell r="H1497">
            <v>166722</v>
          </cell>
          <cell r="I1497">
            <v>111265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49804</v>
          </cell>
          <cell r="O1497">
            <v>27001</v>
          </cell>
          <cell r="P1497">
            <v>2003</v>
          </cell>
          <cell r="Q1497">
            <v>315058</v>
          </cell>
          <cell r="R1497">
            <v>86400</v>
          </cell>
          <cell r="S1497">
            <v>173654</v>
          </cell>
          <cell r="T1497">
            <v>131196</v>
          </cell>
          <cell r="U1497">
            <v>152592</v>
          </cell>
          <cell r="V1497">
            <v>65376</v>
          </cell>
          <cell r="W1497">
            <v>54756</v>
          </cell>
          <cell r="X1497">
            <v>33303</v>
          </cell>
          <cell r="Y1497">
            <v>0</v>
          </cell>
          <cell r="Z1497">
            <v>0</v>
          </cell>
          <cell r="AA1497">
            <v>265802</v>
          </cell>
          <cell r="AB1497">
            <v>221493</v>
          </cell>
          <cell r="AC1497">
            <v>545241</v>
          </cell>
          <cell r="AD1497">
            <v>827461</v>
          </cell>
          <cell r="AE1497">
            <v>996295</v>
          </cell>
          <cell r="AF1497">
            <v>589961</v>
          </cell>
          <cell r="AG1497">
            <v>281850</v>
          </cell>
          <cell r="AH1497">
            <v>111799</v>
          </cell>
          <cell r="AI1497">
            <v>10820</v>
          </cell>
          <cell r="AJ1497">
            <v>80696</v>
          </cell>
          <cell r="AK1497">
            <v>96547</v>
          </cell>
          <cell r="AL1497">
            <v>26931</v>
          </cell>
          <cell r="AM1497">
            <v>57167</v>
          </cell>
          <cell r="AN1497">
            <v>181735</v>
          </cell>
          <cell r="AO1497">
            <v>31848</v>
          </cell>
          <cell r="AP1497">
            <v>1180704</v>
          </cell>
          <cell r="AQ1497">
            <v>69248</v>
          </cell>
          <cell r="AR1497">
            <v>1127</v>
          </cell>
          <cell r="AS1497">
            <v>0</v>
          </cell>
          <cell r="AT1497">
            <v>431</v>
          </cell>
          <cell r="AU1497">
            <v>20768</v>
          </cell>
          <cell r="AV1497">
            <v>2874</v>
          </cell>
          <cell r="AW1497">
            <v>41550</v>
          </cell>
          <cell r="AX1497">
            <v>7317</v>
          </cell>
          <cell r="AY1497">
            <v>592850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47123</v>
          </cell>
          <cell r="BH1497">
            <v>171215</v>
          </cell>
          <cell r="BI1497">
            <v>224947</v>
          </cell>
          <cell r="BJ1497">
            <v>77218</v>
          </cell>
          <cell r="BK1497">
            <v>10735</v>
          </cell>
          <cell r="BL1497">
            <v>50950</v>
          </cell>
          <cell r="BM1497">
            <v>1471965</v>
          </cell>
          <cell r="BN1497">
            <v>666617</v>
          </cell>
          <cell r="BO1497">
            <v>164723</v>
          </cell>
          <cell r="BP1497">
            <v>0</v>
          </cell>
          <cell r="BQ1497">
            <v>0</v>
          </cell>
          <cell r="BR1497">
            <v>47899</v>
          </cell>
          <cell r="BS1497">
            <v>26269</v>
          </cell>
          <cell r="BT1497">
            <v>309194</v>
          </cell>
          <cell r="BU1497">
            <v>83409</v>
          </cell>
          <cell r="BV1497">
            <v>148873</v>
          </cell>
          <cell r="BW1497">
            <v>125154</v>
          </cell>
          <cell r="BX1497">
            <v>152496</v>
          </cell>
          <cell r="BY1497">
            <v>62663</v>
          </cell>
          <cell r="BZ1497">
            <v>51250</v>
          </cell>
          <cell r="CA1497">
            <v>33087</v>
          </cell>
          <cell r="CB1497">
            <v>0</v>
          </cell>
          <cell r="CC1497">
            <v>0</v>
          </cell>
          <cell r="CD1497">
            <v>254446</v>
          </cell>
          <cell r="CE1497">
            <v>199369</v>
          </cell>
          <cell r="CF1497">
            <v>513727</v>
          </cell>
          <cell r="CG1497">
            <v>796161</v>
          </cell>
          <cell r="CH1497">
            <v>981209</v>
          </cell>
          <cell r="CI1497">
            <v>276385</v>
          </cell>
          <cell r="CJ1497">
            <v>107640</v>
          </cell>
          <cell r="CK1497">
            <v>78955</v>
          </cell>
          <cell r="CL1497">
            <v>10500</v>
          </cell>
          <cell r="CM1497">
            <v>88691</v>
          </cell>
          <cell r="CN1497">
            <v>53182</v>
          </cell>
          <cell r="CO1497">
            <v>113364</v>
          </cell>
          <cell r="CP1497">
            <v>0</v>
          </cell>
          <cell r="CQ1497">
            <v>0</v>
          </cell>
          <cell r="CR1497">
            <v>1127</v>
          </cell>
          <cell r="CS1497">
            <v>0</v>
          </cell>
          <cell r="CT1497">
            <v>0</v>
          </cell>
          <cell r="CU1497">
            <v>0</v>
          </cell>
          <cell r="CV1497">
            <v>0</v>
          </cell>
          <cell r="CW1497">
            <v>0</v>
          </cell>
          <cell r="CX1497">
            <v>2879</v>
          </cell>
          <cell r="CY1497">
            <v>0</v>
          </cell>
          <cell r="CZ1497">
            <v>222125</v>
          </cell>
          <cell r="DA1497">
            <v>77218</v>
          </cell>
          <cell r="DB1497">
            <v>6782</v>
          </cell>
          <cell r="DC1497">
            <v>68205</v>
          </cell>
          <cell r="DD1497">
            <v>7541896</v>
          </cell>
          <cell r="DE1497">
            <v>40113</v>
          </cell>
          <cell r="DF1497">
            <v>11213</v>
          </cell>
          <cell r="DG1497">
            <v>43911</v>
          </cell>
          <cell r="DH1497">
            <v>572481</v>
          </cell>
          <cell r="DI1497">
            <v>25776</v>
          </cell>
          <cell r="DJ1497">
            <v>1993</v>
          </cell>
          <cell r="DK1497">
            <v>431</v>
          </cell>
          <cell r="DL1497">
            <v>18003</v>
          </cell>
          <cell r="DM1497">
            <v>0</v>
          </cell>
          <cell r="DN1497">
            <v>623075</v>
          </cell>
          <cell r="DO1497">
            <v>0</v>
          </cell>
          <cell r="DP1497">
            <v>52416</v>
          </cell>
          <cell r="DQ1497">
            <v>168374</v>
          </cell>
          <cell r="DR1497">
            <v>1435611</v>
          </cell>
          <cell r="DS1497">
            <v>131516</v>
          </cell>
          <cell r="DT1497">
            <v>29256</v>
          </cell>
          <cell r="DU1497">
            <v>1086497</v>
          </cell>
          <cell r="DV1497">
            <v>69608</v>
          </cell>
        </row>
        <row r="1498">
          <cell r="C1498" t="str">
            <v>大川市</v>
          </cell>
          <cell r="D1498">
            <v>1</v>
          </cell>
          <cell r="E1498">
            <v>5</v>
          </cell>
          <cell r="F1498">
            <v>0</v>
          </cell>
          <cell r="G1498">
            <v>520179</v>
          </cell>
          <cell r="H1498">
            <v>119556</v>
          </cell>
          <cell r="I1498">
            <v>98549</v>
          </cell>
          <cell r="J1498">
            <v>0</v>
          </cell>
          <cell r="K1498">
            <v>0</v>
          </cell>
          <cell r="L1498">
            <v>22503</v>
          </cell>
          <cell r="M1498">
            <v>431</v>
          </cell>
          <cell r="N1498">
            <v>33648</v>
          </cell>
          <cell r="O1498">
            <v>18242</v>
          </cell>
          <cell r="P1498">
            <v>11983</v>
          </cell>
          <cell r="Q1498">
            <v>191664</v>
          </cell>
          <cell r="R1498">
            <v>61408</v>
          </cell>
          <cell r="S1498">
            <v>68382</v>
          </cell>
          <cell r="T1498">
            <v>78213</v>
          </cell>
          <cell r="U1498">
            <v>101728</v>
          </cell>
          <cell r="V1498">
            <v>43008</v>
          </cell>
          <cell r="W1498">
            <v>58968</v>
          </cell>
          <cell r="X1498">
            <v>22202</v>
          </cell>
          <cell r="Y1498">
            <v>0</v>
          </cell>
          <cell r="Z1498">
            <v>0</v>
          </cell>
          <cell r="AA1498">
            <v>207743</v>
          </cell>
          <cell r="AB1498">
            <v>197838</v>
          </cell>
          <cell r="AC1498">
            <v>400313</v>
          </cell>
          <cell r="AD1498">
            <v>381631</v>
          </cell>
          <cell r="AE1498">
            <v>963380</v>
          </cell>
          <cell r="AF1498">
            <v>556756</v>
          </cell>
          <cell r="AG1498">
            <v>180927</v>
          </cell>
          <cell r="AH1498">
            <v>113236</v>
          </cell>
          <cell r="AI1498">
            <v>13525</v>
          </cell>
          <cell r="AJ1498">
            <v>62636</v>
          </cell>
          <cell r="AK1498">
            <v>73425</v>
          </cell>
          <cell r="AL1498">
            <v>25016</v>
          </cell>
          <cell r="AM1498">
            <v>46758</v>
          </cell>
          <cell r="AN1498">
            <v>202503</v>
          </cell>
          <cell r="AO1498">
            <v>26018</v>
          </cell>
          <cell r="AP1498">
            <v>899724</v>
          </cell>
          <cell r="AQ1498">
            <v>48377</v>
          </cell>
          <cell r="AR1498">
            <v>8218</v>
          </cell>
          <cell r="AS1498">
            <v>0</v>
          </cell>
          <cell r="AT1498">
            <v>0</v>
          </cell>
          <cell r="AU1498">
            <v>21419</v>
          </cell>
          <cell r="AV1498">
            <v>3220</v>
          </cell>
          <cell r="AW1498">
            <v>44514</v>
          </cell>
          <cell r="AX1498">
            <v>4495</v>
          </cell>
          <cell r="AY1498">
            <v>448989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>
            <v>46688</v>
          </cell>
          <cell r="BH1498">
            <v>111419</v>
          </cell>
          <cell r="BI1498">
            <v>198523</v>
          </cell>
          <cell r="BJ1498">
            <v>111092</v>
          </cell>
          <cell r="BK1498">
            <v>23052</v>
          </cell>
          <cell r="BL1498">
            <v>65636</v>
          </cell>
          <cell r="BM1498">
            <v>788535</v>
          </cell>
          <cell r="BN1498">
            <v>507589</v>
          </cell>
          <cell r="BO1498">
            <v>117844</v>
          </cell>
          <cell r="BP1498">
            <v>0</v>
          </cell>
          <cell r="BQ1498">
            <v>22130</v>
          </cell>
          <cell r="BR1498">
            <v>32361</v>
          </cell>
          <cell r="BS1498">
            <v>17748</v>
          </cell>
          <cell r="BT1498">
            <v>187807</v>
          </cell>
          <cell r="BU1498">
            <v>58788</v>
          </cell>
          <cell r="BV1498">
            <v>67716</v>
          </cell>
          <cell r="BW1498">
            <v>81800</v>
          </cell>
          <cell r="BX1498">
            <v>101664</v>
          </cell>
          <cell r="BY1498">
            <v>43418</v>
          </cell>
          <cell r="BZ1498">
            <v>56375</v>
          </cell>
          <cell r="CA1498">
            <v>28675</v>
          </cell>
          <cell r="CB1498">
            <v>0</v>
          </cell>
          <cell r="CC1498">
            <v>0</v>
          </cell>
          <cell r="CD1498">
            <v>197715</v>
          </cell>
          <cell r="CE1498">
            <v>212779</v>
          </cell>
          <cell r="CF1498">
            <v>384524</v>
          </cell>
          <cell r="CG1498">
            <v>374466</v>
          </cell>
          <cell r="CH1498">
            <v>956407</v>
          </cell>
          <cell r="CI1498">
            <v>176008</v>
          </cell>
          <cell r="CJ1498">
            <v>112884</v>
          </cell>
          <cell r="CK1498">
            <v>61284</v>
          </cell>
          <cell r="CL1498">
            <v>13650</v>
          </cell>
          <cell r="CM1498">
            <v>67498</v>
          </cell>
          <cell r="CN1498">
            <v>43355</v>
          </cell>
          <cell r="CO1498">
            <v>100016</v>
          </cell>
          <cell r="CP1498">
            <v>0</v>
          </cell>
          <cell r="CQ1498">
            <v>440</v>
          </cell>
          <cell r="CR1498">
            <v>10568</v>
          </cell>
          <cell r="CS1498">
            <v>0</v>
          </cell>
          <cell r="CT1498">
            <v>0</v>
          </cell>
          <cell r="CU1498">
            <v>0</v>
          </cell>
          <cell r="CV1498">
            <v>0</v>
          </cell>
          <cell r="CW1498">
            <v>0</v>
          </cell>
          <cell r="CX1498">
            <v>3225</v>
          </cell>
          <cell r="CY1498">
            <v>0</v>
          </cell>
          <cell r="CZ1498">
            <v>203119</v>
          </cell>
          <cell r="DA1498">
            <v>111092</v>
          </cell>
          <cell r="DB1498">
            <v>15965</v>
          </cell>
          <cell r="DC1498">
            <v>78472</v>
          </cell>
          <cell r="DD1498">
            <v>5594197</v>
          </cell>
          <cell r="DE1498">
            <v>42477</v>
          </cell>
          <cell r="DF1498">
            <v>7086</v>
          </cell>
          <cell r="DG1498">
            <v>42330</v>
          </cell>
          <cell r="DH1498">
            <v>550322</v>
          </cell>
          <cell r="DI1498">
            <v>24177</v>
          </cell>
          <cell r="DJ1498">
            <v>11919</v>
          </cell>
          <cell r="DK1498">
            <v>0</v>
          </cell>
          <cell r="DL1498">
            <v>21806</v>
          </cell>
          <cell r="DM1498">
            <v>0</v>
          </cell>
          <cell r="DN1498">
            <v>481697</v>
          </cell>
          <cell r="DO1498">
            <v>0</v>
          </cell>
          <cell r="DP1498">
            <v>30144</v>
          </cell>
          <cell r="DQ1498">
            <v>112087</v>
          </cell>
          <cell r="DR1498">
            <v>797862</v>
          </cell>
          <cell r="DS1498">
            <v>162612</v>
          </cell>
          <cell r="DT1498">
            <v>22364</v>
          </cell>
          <cell r="DU1498">
            <v>821726</v>
          </cell>
          <cell r="DV1498">
            <v>48532</v>
          </cell>
        </row>
        <row r="1499">
          <cell r="C1499" t="str">
            <v>行橋市</v>
          </cell>
          <cell r="D1499">
            <v>1</v>
          </cell>
          <cell r="E1499">
            <v>5</v>
          </cell>
          <cell r="F1499">
            <v>0</v>
          </cell>
          <cell r="G1499">
            <v>930372</v>
          </cell>
          <cell r="H1499">
            <v>207036</v>
          </cell>
          <cell r="I1499">
            <v>149413</v>
          </cell>
          <cell r="J1499">
            <v>0</v>
          </cell>
          <cell r="K1499">
            <v>0</v>
          </cell>
          <cell r="L1499">
            <v>24583</v>
          </cell>
          <cell r="M1499">
            <v>31078</v>
          </cell>
          <cell r="N1499">
            <v>73219</v>
          </cell>
          <cell r="O1499">
            <v>39499</v>
          </cell>
          <cell r="P1499">
            <v>12209</v>
          </cell>
          <cell r="Q1499">
            <v>160204</v>
          </cell>
          <cell r="R1499">
            <v>112521</v>
          </cell>
          <cell r="S1499">
            <v>204412</v>
          </cell>
          <cell r="T1499">
            <v>184179</v>
          </cell>
          <cell r="U1499">
            <v>139876</v>
          </cell>
          <cell r="V1499">
            <v>84720</v>
          </cell>
          <cell r="W1499">
            <v>100035</v>
          </cell>
          <cell r="X1499">
            <v>66606</v>
          </cell>
          <cell r="Y1499">
            <v>0</v>
          </cell>
          <cell r="Z1499">
            <v>0</v>
          </cell>
          <cell r="AA1499">
            <v>354729</v>
          </cell>
          <cell r="AB1499">
            <v>796031</v>
          </cell>
          <cell r="AC1499">
            <v>735160</v>
          </cell>
          <cell r="AD1499">
            <v>665053</v>
          </cell>
          <cell r="AE1499">
            <v>1481683</v>
          </cell>
          <cell r="AF1499">
            <v>972200</v>
          </cell>
          <cell r="AG1499">
            <v>391739</v>
          </cell>
          <cell r="AH1499">
            <v>132012</v>
          </cell>
          <cell r="AI1499">
            <v>28132</v>
          </cell>
          <cell r="AJ1499">
            <v>106431</v>
          </cell>
          <cell r="AK1499">
            <v>143352</v>
          </cell>
          <cell r="AL1499">
            <v>35827</v>
          </cell>
          <cell r="AM1499">
            <v>76733</v>
          </cell>
          <cell r="AN1499">
            <v>208593</v>
          </cell>
          <cell r="AO1499">
            <v>32260</v>
          </cell>
          <cell r="AP1499">
            <v>1582381</v>
          </cell>
          <cell r="AQ1499">
            <v>92243</v>
          </cell>
          <cell r="AR1499">
            <v>6089</v>
          </cell>
          <cell r="AS1499">
            <v>0</v>
          </cell>
          <cell r="AT1499">
            <v>0</v>
          </cell>
          <cell r="AU1499">
            <v>36198</v>
          </cell>
          <cell r="AV1499">
            <v>3015</v>
          </cell>
          <cell r="AW1499">
            <v>84165</v>
          </cell>
          <cell r="AX1499">
            <v>9841</v>
          </cell>
          <cell r="AY1499">
            <v>815673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35832</v>
          </cell>
          <cell r="BH1499">
            <v>161371</v>
          </cell>
          <cell r="BI1499">
            <v>277576</v>
          </cell>
          <cell r="BJ1499">
            <v>111983</v>
          </cell>
          <cell r="BK1499">
            <v>4875</v>
          </cell>
          <cell r="BL1499">
            <v>68723</v>
          </cell>
          <cell r="BM1499">
            <v>1803285</v>
          </cell>
          <cell r="BN1499">
            <v>895927</v>
          </cell>
          <cell r="BO1499">
            <v>204340</v>
          </cell>
          <cell r="BP1499">
            <v>0</v>
          </cell>
          <cell r="BQ1499">
            <v>24170</v>
          </cell>
          <cell r="BR1499">
            <v>70069</v>
          </cell>
          <cell r="BS1499">
            <v>38427</v>
          </cell>
          <cell r="BT1499">
            <v>153512</v>
          </cell>
          <cell r="BU1499">
            <v>106395</v>
          </cell>
          <cell r="BV1499">
            <v>205918</v>
          </cell>
          <cell r="BW1499">
            <v>175870</v>
          </cell>
          <cell r="BX1499">
            <v>139788</v>
          </cell>
          <cell r="BY1499">
            <v>83092</v>
          </cell>
          <cell r="BZ1499">
            <v>95325</v>
          </cell>
          <cell r="CA1499">
            <v>66174</v>
          </cell>
          <cell r="CB1499">
            <v>0</v>
          </cell>
          <cell r="CC1499">
            <v>0</v>
          </cell>
          <cell r="CD1499">
            <v>335275</v>
          </cell>
          <cell r="CE1499">
            <v>698471</v>
          </cell>
          <cell r="CF1499">
            <v>699175</v>
          </cell>
          <cell r="CG1499">
            <v>664638</v>
          </cell>
          <cell r="CH1499">
            <v>1465649</v>
          </cell>
          <cell r="CI1499">
            <v>378878</v>
          </cell>
          <cell r="CJ1499">
            <v>132112</v>
          </cell>
          <cell r="CK1499">
            <v>104134</v>
          </cell>
          <cell r="CL1499">
            <v>27300</v>
          </cell>
          <cell r="CM1499">
            <v>131716</v>
          </cell>
          <cell r="CN1499">
            <v>71340</v>
          </cell>
          <cell r="CO1499">
            <v>148896</v>
          </cell>
          <cell r="CP1499">
            <v>0</v>
          </cell>
          <cell r="CQ1499">
            <v>32835</v>
          </cell>
          <cell r="CR1499">
            <v>4650</v>
          </cell>
          <cell r="CS1499">
            <v>0</v>
          </cell>
          <cell r="CT1499">
            <v>0</v>
          </cell>
          <cell r="CU1499">
            <v>0</v>
          </cell>
          <cell r="CV1499">
            <v>0</v>
          </cell>
          <cell r="CW1499">
            <v>0</v>
          </cell>
          <cell r="CX1499">
            <v>3020</v>
          </cell>
          <cell r="CY1499">
            <v>0</v>
          </cell>
          <cell r="CZ1499">
            <v>271017</v>
          </cell>
          <cell r="DA1499">
            <v>112121</v>
          </cell>
          <cell r="DB1499">
            <v>3549</v>
          </cell>
          <cell r="DC1499">
            <v>92500</v>
          </cell>
          <cell r="DD1499">
            <v>10111067</v>
          </cell>
          <cell r="DE1499">
            <v>84321</v>
          </cell>
          <cell r="DF1499">
            <v>14846</v>
          </cell>
          <cell r="DG1499">
            <v>32767</v>
          </cell>
          <cell r="DH1499">
            <v>944428</v>
          </cell>
          <cell r="DI1499">
            <v>34124</v>
          </cell>
          <cell r="DJ1499">
            <v>11844</v>
          </cell>
          <cell r="DK1499">
            <v>0</v>
          </cell>
          <cell r="DL1499">
            <v>30229</v>
          </cell>
          <cell r="DM1499">
            <v>0</v>
          </cell>
          <cell r="DN1499">
            <v>861369</v>
          </cell>
          <cell r="DO1499">
            <v>0</v>
          </cell>
          <cell r="DP1499">
            <v>67749</v>
          </cell>
          <cell r="DQ1499">
            <v>152336</v>
          </cell>
          <cell r="DR1499">
            <v>1785411</v>
          </cell>
          <cell r="DS1499">
            <v>158831</v>
          </cell>
          <cell r="DT1499">
            <v>27003</v>
          </cell>
          <cell r="DU1499">
            <v>1463264</v>
          </cell>
          <cell r="DV1499">
            <v>92752</v>
          </cell>
        </row>
        <row r="1500">
          <cell r="C1500" t="str">
            <v>豊前市</v>
          </cell>
          <cell r="D1500">
            <v>1</v>
          </cell>
          <cell r="E1500">
            <v>5</v>
          </cell>
          <cell r="F1500">
            <v>0</v>
          </cell>
          <cell r="G1500">
            <v>427819</v>
          </cell>
          <cell r="H1500">
            <v>120577</v>
          </cell>
          <cell r="I1500">
            <v>74239</v>
          </cell>
          <cell r="J1500">
            <v>0</v>
          </cell>
          <cell r="K1500">
            <v>0</v>
          </cell>
          <cell r="L1500">
            <v>7716</v>
          </cell>
          <cell r="M1500">
            <v>8661</v>
          </cell>
          <cell r="N1500">
            <v>22502</v>
          </cell>
          <cell r="O1500">
            <v>13488</v>
          </cell>
          <cell r="P1500">
            <v>8883</v>
          </cell>
          <cell r="Q1500">
            <v>158668</v>
          </cell>
          <cell r="R1500">
            <v>53630</v>
          </cell>
          <cell r="S1500">
            <v>80067</v>
          </cell>
          <cell r="T1500">
            <v>76531</v>
          </cell>
          <cell r="U1500">
            <v>127160</v>
          </cell>
          <cell r="V1500">
            <v>25392</v>
          </cell>
          <cell r="W1500">
            <v>28431</v>
          </cell>
          <cell r="X1500">
            <v>44404</v>
          </cell>
          <cell r="Y1500">
            <v>0</v>
          </cell>
          <cell r="Z1500">
            <v>0</v>
          </cell>
          <cell r="AA1500">
            <v>220104</v>
          </cell>
          <cell r="AB1500">
            <v>154672</v>
          </cell>
          <cell r="AC1500">
            <v>293685</v>
          </cell>
          <cell r="AD1500">
            <v>316547</v>
          </cell>
          <cell r="AE1500">
            <v>721955</v>
          </cell>
          <cell r="AF1500">
            <v>423595</v>
          </cell>
          <cell r="AG1500">
            <v>144043</v>
          </cell>
          <cell r="AH1500">
            <v>130288</v>
          </cell>
          <cell r="AI1500">
            <v>54100</v>
          </cell>
          <cell r="AJ1500">
            <v>53533</v>
          </cell>
          <cell r="AK1500">
            <v>70030</v>
          </cell>
          <cell r="AL1500">
            <v>20452</v>
          </cell>
          <cell r="AM1500">
            <v>40779</v>
          </cell>
          <cell r="AN1500">
            <v>127786</v>
          </cell>
          <cell r="AO1500">
            <v>20868</v>
          </cell>
          <cell r="AP1500">
            <v>724394</v>
          </cell>
          <cell r="AQ1500">
            <v>95309</v>
          </cell>
          <cell r="AR1500">
            <v>11069</v>
          </cell>
          <cell r="AS1500">
            <v>24454</v>
          </cell>
          <cell r="AT1500">
            <v>0</v>
          </cell>
          <cell r="AU1500">
            <v>16000</v>
          </cell>
          <cell r="AV1500">
            <v>1782</v>
          </cell>
          <cell r="AW1500">
            <v>27685</v>
          </cell>
          <cell r="AX1500">
            <v>3871</v>
          </cell>
          <cell r="AY1500">
            <v>357780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55048</v>
          </cell>
          <cell r="BH1500">
            <v>83123</v>
          </cell>
          <cell r="BI1500">
            <v>146785</v>
          </cell>
          <cell r="BJ1500">
            <v>107681</v>
          </cell>
          <cell r="BK1500">
            <v>3846</v>
          </cell>
          <cell r="BL1500">
            <v>46102</v>
          </cell>
          <cell r="BM1500">
            <v>663630</v>
          </cell>
          <cell r="BN1500">
            <v>416174</v>
          </cell>
          <cell r="BO1500">
            <v>119210</v>
          </cell>
          <cell r="BP1500">
            <v>0</v>
          </cell>
          <cell r="BQ1500">
            <v>7590</v>
          </cell>
          <cell r="BR1500">
            <v>21642</v>
          </cell>
          <cell r="BS1500">
            <v>13122</v>
          </cell>
          <cell r="BT1500">
            <v>163490</v>
          </cell>
          <cell r="BU1500">
            <v>51918</v>
          </cell>
          <cell r="BV1500">
            <v>81670</v>
          </cell>
          <cell r="BW1500">
            <v>74438</v>
          </cell>
          <cell r="BX1500">
            <v>127080</v>
          </cell>
          <cell r="BY1500">
            <v>24221</v>
          </cell>
          <cell r="BZ1500">
            <v>26650</v>
          </cell>
          <cell r="CA1500">
            <v>44116</v>
          </cell>
          <cell r="CB1500">
            <v>0</v>
          </cell>
          <cell r="CC1500">
            <v>0</v>
          </cell>
          <cell r="CD1500">
            <v>210980</v>
          </cell>
          <cell r="CE1500">
            <v>162385</v>
          </cell>
          <cell r="CF1500">
            <v>279794</v>
          </cell>
          <cell r="CG1500">
            <v>330819</v>
          </cell>
          <cell r="CH1500">
            <v>711988</v>
          </cell>
          <cell r="CI1500">
            <v>139449</v>
          </cell>
          <cell r="CJ1500">
            <v>128156</v>
          </cell>
          <cell r="CK1500">
            <v>52212</v>
          </cell>
          <cell r="CL1500">
            <v>53025</v>
          </cell>
          <cell r="CM1500">
            <v>65203</v>
          </cell>
          <cell r="CN1500">
            <v>37302</v>
          </cell>
          <cell r="CO1500">
            <v>75576</v>
          </cell>
          <cell r="CP1500">
            <v>0</v>
          </cell>
          <cell r="CQ1500">
            <v>8186</v>
          </cell>
          <cell r="CR1500">
            <v>4490</v>
          </cell>
          <cell r="CS1500">
            <v>0</v>
          </cell>
          <cell r="CT1500">
            <v>29489</v>
          </cell>
          <cell r="CU1500">
            <v>0</v>
          </cell>
          <cell r="CV1500">
            <v>0</v>
          </cell>
          <cell r="CW1500">
            <v>0</v>
          </cell>
          <cell r="CX1500">
            <v>1785</v>
          </cell>
          <cell r="CY1500">
            <v>0</v>
          </cell>
          <cell r="CZ1500">
            <v>150018</v>
          </cell>
          <cell r="DA1500">
            <v>107681</v>
          </cell>
          <cell r="DB1500">
            <v>2421</v>
          </cell>
          <cell r="DC1500">
            <v>56872</v>
          </cell>
          <cell r="DD1500">
            <v>4644962</v>
          </cell>
          <cell r="DE1500">
            <v>29026</v>
          </cell>
          <cell r="DF1500">
            <v>6066</v>
          </cell>
          <cell r="DG1500">
            <v>51416</v>
          </cell>
          <cell r="DH1500">
            <v>418727</v>
          </cell>
          <cell r="DI1500">
            <v>19789</v>
          </cell>
          <cell r="DJ1500">
            <v>8836</v>
          </cell>
          <cell r="DK1500">
            <v>0</v>
          </cell>
          <cell r="DL1500">
            <v>15585</v>
          </cell>
          <cell r="DM1500">
            <v>0</v>
          </cell>
          <cell r="DN1500">
            <v>382753</v>
          </cell>
          <cell r="DO1500">
            <v>0</v>
          </cell>
          <cell r="DP1500">
            <v>25934</v>
          </cell>
          <cell r="DQ1500">
            <v>82506</v>
          </cell>
          <cell r="DR1500">
            <v>630117</v>
          </cell>
          <cell r="DS1500">
            <v>120361</v>
          </cell>
          <cell r="DT1500">
            <v>20736</v>
          </cell>
          <cell r="DU1500">
            <v>655836</v>
          </cell>
          <cell r="DV1500">
            <v>95788</v>
          </cell>
        </row>
        <row r="1501">
          <cell r="C1501" t="str">
            <v>中間市</v>
          </cell>
          <cell r="D1501">
            <v>1</v>
          </cell>
          <cell r="E1501">
            <v>5</v>
          </cell>
          <cell r="F1501">
            <v>0</v>
          </cell>
          <cell r="G1501">
            <v>593758</v>
          </cell>
          <cell r="H1501">
            <v>118463</v>
          </cell>
          <cell r="I1501">
            <v>71060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41169</v>
          </cell>
          <cell r="O1501">
            <v>22320</v>
          </cell>
          <cell r="P1501">
            <v>6917</v>
          </cell>
          <cell r="Q1501">
            <v>390224</v>
          </cell>
          <cell r="R1501">
            <v>71422</v>
          </cell>
          <cell r="S1501">
            <v>93953</v>
          </cell>
          <cell r="T1501">
            <v>76531</v>
          </cell>
          <cell r="U1501">
            <v>76296</v>
          </cell>
          <cell r="V1501">
            <v>48480</v>
          </cell>
          <cell r="W1501">
            <v>46332</v>
          </cell>
          <cell r="X1501">
            <v>44404</v>
          </cell>
          <cell r="Y1501">
            <v>0</v>
          </cell>
          <cell r="Z1501">
            <v>0</v>
          </cell>
          <cell r="AA1501">
            <v>234728</v>
          </cell>
          <cell r="AB1501">
            <v>632917</v>
          </cell>
          <cell r="AC1501">
            <v>440678</v>
          </cell>
          <cell r="AD1501">
            <v>494212</v>
          </cell>
          <cell r="AE1501">
            <v>1049220</v>
          </cell>
          <cell r="AF1501">
            <v>687515</v>
          </cell>
          <cell r="AG1501">
            <v>215561</v>
          </cell>
          <cell r="AH1501">
            <v>21459</v>
          </cell>
          <cell r="AI1501">
            <v>8115</v>
          </cell>
          <cell r="AJ1501">
            <v>71026</v>
          </cell>
          <cell r="AK1501">
            <v>91051</v>
          </cell>
          <cell r="AL1501">
            <v>22988</v>
          </cell>
          <cell r="AM1501">
            <v>54858</v>
          </cell>
          <cell r="AN1501">
            <v>220241</v>
          </cell>
          <cell r="AO1501">
            <v>7478</v>
          </cell>
          <cell r="AP1501">
            <v>1030830</v>
          </cell>
          <cell r="AQ1501">
            <v>22010</v>
          </cell>
          <cell r="AR1501">
            <v>1654</v>
          </cell>
          <cell r="AS1501">
            <v>0</v>
          </cell>
          <cell r="AT1501">
            <v>659</v>
          </cell>
          <cell r="AU1501">
            <v>30935</v>
          </cell>
          <cell r="AV1501">
            <v>1749</v>
          </cell>
          <cell r="AW1501">
            <v>17431</v>
          </cell>
          <cell r="AX1501">
            <v>4921</v>
          </cell>
          <cell r="AY1501">
            <v>495479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36507</v>
          </cell>
          <cell r="BH1501">
            <v>116514</v>
          </cell>
          <cell r="BI1501">
            <v>240978</v>
          </cell>
          <cell r="BJ1501">
            <v>78706</v>
          </cell>
          <cell r="BK1501">
            <v>2003</v>
          </cell>
          <cell r="BL1501">
            <v>47638</v>
          </cell>
          <cell r="BM1501">
            <v>984720</v>
          </cell>
          <cell r="BN1501">
            <v>577716</v>
          </cell>
          <cell r="BO1501">
            <v>117197</v>
          </cell>
          <cell r="BP1501">
            <v>0</v>
          </cell>
          <cell r="BQ1501">
            <v>0</v>
          </cell>
          <cell r="BR1501">
            <v>39595</v>
          </cell>
          <cell r="BS1501">
            <v>21715</v>
          </cell>
          <cell r="BT1501">
            <v>412388</v>
          </cell>
          <cell r="BU1501">
            <v>68604</v>
          </cell>
          <cell r="BV1501">
            <v>91365</v>
          </cell>
          <cell r="BW1501">
            <v>74438</v>
          </cell>
          <cell r="BX1501">
            <v>76248</v>
          </cell>
          <cell r="BY1501">
            <v>48111</v>
          </cell>
          <cell r="BZ1501">
            <v>44075</v>
          </cell>
          <cell r="CA1501">
            <v>44116</v>
          </cell>
          <cell r="CB1501">
            <v>0</v>
          </cell>
          <cell r="CC1501">
            <v>0</v>
          </cell>
          <cell r="CD1501">
            <v>224072</v>
          </cell>
          <cell r="CE1501">
            <v>579672</v>
          </cell>
          <cell r="CF1501">
            <v>414269</v>
          </cell>
          <cell r="CG1501">
            <v>517003</v>
          </cell>
          <cell r="CH1501">
            <v>1034707</v>
          </cell>
          <cell r="CI1501">
            <v>208474</v>
          </cell>
          <cell r="CJ1501">
            <v>19320</v>
          </cell>
          <cell r="CK1501">
            <v>69493</v>
          </cell>
          <cell r="CL1501">
            <v>7875</v>
          </cell>
          <cell r="CM1501">
            <v>83652</v>
          </cell>
          <cell r="CN1501">
            <v>51002</v>
          </cell>
          <cell r="CO1501">
            <v>70124</v>
          </cell>
          <cell r="CP1501">
            <v>0</v>
          </cell>
          <cell r="CQ1501">
            <v>0</v>
          </cell>
          <cell r="CR1501">
            <v>1653</v>
          </cell>
          <cell r="CS1501">
            <v>0</v>
          </cell>
          <cell r="CT1501">
            <v>0</v>
          </cell>
          <cell r="CU1501">
            <v>0</v>
          </cell>
          <cell r="CV1501">
            <v>0</v>
          </cell>
          <cell r="CW1501">
            <v>0</v>
          </cell>
          <cell r="CX1501">
            <v>1751</v>
          </cell>
          <cell r="CY1501">
            <v>0</v>
          </cell>
          <cell r="CZ1501">
            <v>222588</v>
          </cell>
          <cell r="DA1501">
            <v>78628</v>
          </cell>
          <cell r="DB1501">
            <v>1264</v>
          </cell>
          <cell r="DC1501">
            <v>62363</v>
          </cell>
          <cell r="DD1501">
            <v>6715507</v>
          </cell>
          <cell r="DE1501">
            <v>21682</v>
          </cell>
          <cell r="DF1501">
            <v>7797</v>
          </cell>
          <cell r="DG1501">
            <v>35170</v>
          </cell>
          <cell r="DH1501">
            <v>679625</v>
          </cell>
          <cell r="DI1501">
            <v>22191</v>
          </cell>
          <cell r="DJ1501">
            <v>6881</v>
          </cell>
          <cell r="DK1501">
            <v>659</v>
          </cell>
          <cell r="DL1501">
            <v>30924</v>
          </cell>
          <cell r="DM1501">
            <v>0</v>
          </cell>
          <cell r="DN1501">
            <v>536541</v>
          </cell>
          <cell r="DO1501">
            <v>0</v>
          </cell>
          <cell r="DP1501">
            <v>30415</v>
          </cell>
          <cell r="DQ1501">
            <v>118250</v>
          </cell>
          <cell r="DR1501">
            <v>955590</v>
          </cell>
          <cell r="DS1501">
            <v>148606</v>
          </cell>
          <cell r="DT1501">
            <v>7383</v>
          </cell>
          <cell r="DU1501">
            <v>945110</v>
          </cell>
          <cell r="DV1501">
            <v>22066</v>
          </cell>
        </row>
        <row r="1502">
          <cell r="C1502" t="str">
            <v>小郡市</v>
          </cell>
          <cell r="D1502">
            <v>1</v>
          </cell>
          <cell r="E1502">
            <v>5</v>
          </cell>
          <cell r="F1502">
            <v>0</v>
          </cell>
          <cell r="G1502">
            <v>795109</v>
          </cell>
          <cell r="H1502">
            <v>207984</v>
          </cell>
          <cell r="I1502">
            <v>170357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60910</v>
          </cell>
          <cell r="O1502">
            <v>32826</v>
          </cell>
          <cell r="P1502">
            <v>14288</v>
          </cell>
          <cell r="Q1502">
            <v>420058</v>
          </cell>
          <cell r="R1502">
            <v>96805</v>
          </cell>
          <cell r="S1502">
            <v>179418</v>
          </cell>
          <cell r="T1502">
            <v>153062</v>
          </cell>
          <cell r="U1502">
            <v>101728</v>
          </cell>
          <cell r="V1502">
            <v>79008</v>
          </cell>
          <cell r="W1502">
            <v>78975</v>
          </cell>
          <cell r="X1502">
            <v>55505</v>
          </cell>
          <cell r="Y1502">
            <v>0</v>
          </cell>
          <cell r="Z1502">
            <v>0</v>
          </cell>
          <cell r="AA1502">
            <v>304886</v>
          </cell>
          <cell r="AB1502">
            <v>278344</v>
          </cell>
          <cell r="AC1502">
            <v>585528</v>
          </cell>
          <cell r="AD1502">
            <v>540753</v>
          </cell>
          <cell r="AE1502">
            <v>1146008</v>
          </cell>
          <cell r="AF1502">
            <v>771771</v>
          </cell>
          <cell r="AG1502">
            <v>320818</v>
          </cell>
          <cell r="AH1502">
            <v>97812</v>
          </cell>
          <cell r="AI1502">
            <v>13525</v>
          </cell>
          <cell r="AJ1502">
            <v>92906</v>
          </cell>
          <cell r="AK1502">
            <v>112558</v>
          </cell>
          <cell r="AL1502">
            <v>27529</v>
          </cell>
          <cell r="AM1502">
            <v>63842</v>
          </cell>
          <cell r="AN1502">
            <v>238624</v>
          </cell>
          <cell r="AO1502">
            <v>31065</v>
          </cell>
          <cell r="AP1502">
            <v>1368407</v>
          </cell>
          <cell r="AQ1502">
            <v>67802</v>
          </cell>
          <cell r="AR1502">
            <v>6124</v>
          </cell>
          <cell r="AS1502">
            <v>0</v>
          </cell>
          <cell r="AT1502">
            <v>2798</v>
          </cell>
          <cell r="AU1502">
            <v>41760</v>
          </cell>
          <cell r="AV1502">
            <v>6144</v>
          </cell>
          <cell r="AW1502">
            <v>40243</v>
          </cell>
          <cell r="AX1502">
            <v>8694</v>
          </cell>
          <cell r="AY1502">
            <v>699435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43066</v>
          </cell>
          <cell r="BH1502">
            <v>191030</v>
          </cell>
          <cell r="BI1502">
            <v>202229</v>
          </cell>
          <cell r="BJ1502">
            <v>68989</v>
          </cell>
          <cell r="BK1502">
            <v>13278</v>
          </cell>
          <cell r="BL1502">
            <v>42317</v>
          </cell>
          <cell r="BM1502">
            <v>1765170</v>
          </cell>
          <cell r="BN1502">
            <v>768392</v>
          </cell>
          <cell r="BO1502">
            <v>204843</v>
          </cell>
          <cell r="BP1502">
            <v>0</v>
          </cell>
          <cell r="BQ1502">
            <v>0</v>
          </cell>
          <cell r="BR1502">
            <v>58232</v>
          </cell>
          <cell r="BS1502">
            <v>31936</v>
          </cell>
          <cell r="BT1502">
            <v>397117</v>
          </cell>
          <cell r="BU1502">
            <v>92468</v>
          </cell>
          <cell r="BV1502">
            <v>178986</v>
          </cell>
          <cell r="BW1502">
            <v>147240</v>
          </cell>
          <cell r="BX1502">
            <v>101664</v>
          </cell>
          <cell r="BY1502">
            <v>75698</v>
          </cell>
          <cell r="BZ1502">
            <v>71750</v>
          </cell>
          <cell r="CA1502">
            <v>55145</v>
          </cell>
          <cell r="CB1502">
            <v>0</v>
          </cell>
          <cell r="CC1502">
            <v>0</v>
          </cell>
          <cell r="CD1502">
            <v>292021</v>
          </cell>
          <cell r="CE1502">
            <v>249659</v>
          </cell>
          <cell r="CF1502">
            <v>529932</v>
          </cell>
          <cell r="CG1502">
            <v>546822</v>
          </cell>
          <cell r="CH1502">
            <v>1119064</v>
          </cell>
          <cell r="CI1502">
            <v>306298</v>
          </cell>
          <cell r="CJ1502">
            <v>95588</v>
          </cell>
          <cell r="CK1502">
            <v>90659</v>
          </cell>
          <cell r="CL1502">
            <v>13125</v>
          </cell>
          <cell r="CM1502">
            <v>103367</v>
          </cell>
          <cell r="CN1502">
            <v>59425</v>
          </cell>
          <cell r="CO1502">
            <v>171268</v>
          </cell>
          <cell r="CP1502">
            <v>0</v>
          </cell>
          <cell r="CQ1502">
            <v>0</v>
          </cell>
          <cell r="CR1502">
            <v>4510</v>
          </cell>
          <cell r="CS1502">
            <v>0</v>
          </cell>
          <cell r="CT1502">
            <v>0</v>
          </cell>
          <cell r="CU1502">
            <v>0</v>
          </cell>
          <cell r="CV1502">
            <v>0</v>
          </cell>
          <cell r="CW1502">
            <v>0</v>
          </cell>
          <cell r="CX1502">
            <v>6154</v>
          </cell>
          <cell r="CY1502">
            <v>0</v>
          </cell>
          <cell r="CZ1502">
            <v>203034</v>
          </cell>
          <cell r="DA1502">
            <v>68757</v>
          </cell>
          <cell r="DB1502">
            <v>9146</v>
          </cell>
          <cell r="DC1502">
            <v>63114</v>
          </cell>
          <cell r="DD1502">
            <v>8468493</v>
          </cell>
          <cell r="DE1502">
            <v>37795</v>
          </cell>
          <cell r="DF1502">
            <v>13528</v>
          </cell>
          <cell r="DG1502">
            <v>39468</v>
          </cell>
          <cell r="DH1502">
            <v>759940</v>
          </cell>
          <cell r="DI1502">
            <v>26211</v>
          </cell>
          <cell r="DJ1502">
            <v>14175</v>
          </cell>
          <cell r="DK1502">
            <v>3298</v>
          </cell>
          <cell r="DL1502">
            <v>40233</v>
          </cell>
          <cell r="DM1502">
            <v>0</v>
          </cell>
          <cell r="DN1502">
            <v>735267</v>
          </cell>
          <cell r="DO1502">
            <v>0</v>
          </cell>
          <cell r="DP1502">
            <v>55647</v>
          </cell>
          <cell r="DQ1502">
            <v>183971</v>
          </cell>
          <cell r="DR1502">
            <v>1717995</v>
          </cell>
          <cell r="DS1502">
            <v>167221</v>
          </cell>
          <cell r="DT1502">
            <v>22252</v>
          </cell>
          <cell r="DU1502">
            <v>1262145</v>
          </cell>
          <cell r="DV1502">
            <v>67980</v>
          </cell>
        </row>
        <row r="1503">
          <cell r="C1503" t="str">
            <v>筑紫野市</v>
          </cell>
          <cell r="D1503">
            <v>1</v>
          </cell>
          <cell r="E1503">
            <v>5</v>
          </cell>
          <cell r="F1503">
            <v>0</v>
          </cell>
          <cell r="G1503">
            <v>1315202</v>
          </cell>
          <cell r="H1503">
            <v>220960</v>
          </cell>
          <cell r="I1503">
            <v>164934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104541</v>
          </cell>
          <cell r="O1503">
            <v>60273</v>
          </cell>
          <cell r="P1503">
            <v>38518</v>
          </cell>
          <cell r="Q1503">
            <v>615878</v>
          </cell>
          <cell r="R1503">
            <v>149778</v>
          </cell>
          <cell r="S1503">
            <v>319797</v>
          </cell>
          <cell r="T1503">
            <v>273325</v>
          </cell>
          <cell r="U1503">
            <v>139876</v>
          </cell>
          <cell r="V1503">
            <v>145392</v>
          </cell>
          <cell r="W1503">
            <v>130572</v>
          </cell>
          <cell r="X1503">
            <v>55505</v>
          </cell>
          <cell r="Y1503">
            <v>0</v>
          </cell>
          <cell r="Z1503">
            <v>0</v>
          </cell>
          <cell r="AA1503">
            <v>506442</v>
          </cell>
          <cell r="AB1503">
            <v>662025</v>
          </cell>
          <cell r="AC1503">
            <v>860582</v>
          </cell>
          <cell r="AD1503">
            <v>841597</v>
          </cell>
          <cell r="AE1503">
            <v>1746670</v>
          </cell>
          <cell r="AF1503">
            <v>1139853</v>
          </cell>
          <cell r="AG1503">
            <v>558909</v>
          </cell>
          <cell r="AH1503">
            <v>92064</v>
          </cell>
          <cell r="AI1503">
            <v>48149</v>
          </cell>
          <cell r="AJ1503">
            <v>150352</v>
          </cell>
          <cell r="AK1503">
            <v>190006</v>
          </cell>
          <cell r="AL1503">
            <v>40738</v>
          </cell>
          <cell r="AM1503">
            <v>96394</v>
          </cell>
          <cell r="AN1503">
            <v>432517</v>
          </cell>
          <cell r="AO1503">
            <v>23381</v>
          </cell>
          <cell r="AP1503">
            <v>2139763</v>
          </cell>
          <cell r="AQ1503">
            <v>82694</v>
          </cell>
          <cell r="AR1503">
            <v>21744</v>
          </cell>
          <cell r="AS1503">
            <v>2530</v>
          </cell>
          <cell r="AT1503">
            <v>2470</v>
          </cell>
          <cell r="AU1503">
            <v>25212</v>
          </cell>
          <cell r="AV1503">
            <v>0</v>
          </cell>
          <cell r="AW1503">
            <v>51980</v>
          </cell>
          <cell r="AX1503">
            <v>15992</v>
          </cell>
          <cell r="AY1503">
            <v>1196134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52176</v>
          </cell>
          <cell r="BH1503">
            <v>272615</v>
          </cell>
          <cell r="BI1503">
            <v>337909</v>
          </cell>
          <cell r="BJ1503">
            <v>93074</v>
          </cell>
          <cell r="BK1503">
            <v>3899</v>
          </cell>
          <cell r="BL1503">
            <v>68859</v>
          </cell>
          <cell r="BM1503">
            <v>2716725</v>
          </cell>
          <cell r="BN1503">
            <v>1264181</v>
          </cell>
          <cell r="BO1503">
            <v>217282</v>
          </cell>
          <cell r="BP1503">
            <v>0</v>
          </cell>
          <cell r="BQ1503">
            <v>0</v>
          </cell>
          <cell r="BR1503">
            <v>100544</v>
          </cell>
          <cell r="BS1503">
            <v>58638</v>
          </cell>
          <cell r="BT1503">
            <v>629782</v>
          </cell>
          <cell r="BU1503">
            <v>145675</v>
          </cell>
          <cell r="BV1503">
            <v>317188</v>
          </cell>
          <cell r="BW1503">
            <v>260124</v>
          </cell>
          <cell r="BX1503">
            <v>139788</v>
          </cell>
          <cell r="BY1503">
            <v>141299</v>
          </cell>
          <cell r="BZ1503">
            <v>119925</v>
          </cell>
          <cell r="CA1503">
            <v>55145</v>
          </cell>
          <cell r="CB1503">
            <v>0</v>
          </cell>
          <cell r="CC1503">
            <v>0</v>
          </cell>
          <cell r="CD1503">
            <v>489511</v>
          </cell>
          <cell r="CE1503">
            <v>716058</v>
          </cell>
          <cell r="CF1503">
            <v>801716</v>
          </cell>
          <cell r="CG1503">
            <v>829304</v>
          </cell>
          <cell r="CH1503">
            <v>1725641</v>
          </cell>
          <cell r="CI1503">
            <v>533616</v>
          </cell>
          <cell r="CJ1503">
            <v>88596</v>
          </cell>
          <cell r="CK1503">
            <v>147107</v>
          </cell>
          <cell r="CL1503">
            <v>47250</v>
          </cell>
          <cell r="CM1503">
            <v>175916</v>
          </cell>
          <cell r="CN1503">
            <v>90027</v>
          </cell>
          <cell r="CO1503">
            <v>167132</v>
          </cell>
          <cell r="CP1503">
            <v>0</v>
          </cell>
          <cell r="CQ1503">
            <v>0</v>
          </cell>
          <cell r="CR1503">
            <v>22667</v>
          </cell>
          <cell r="CS1503">
            <v>0</v>
          </cell>
          <cell r="CT1503">
            <v>6079</v>
          </cell>
          <cell r="CU1503">
            <v>0</v>
          </cell>
          <cell r="CV1503">
            <v>0</v>
          </cell>
          <cell r="CW1503">
            <v>0</v>
          </cell>
          <cell r="CX1503">
            <v>0</v>
          </cell>
          <cell r="CY1503">
            <v>0</v>
          </cell>
          <cell r="CZ1503">
            <v>343529</v>
          </cell>
          <cell r="DA1503">
            <v>93074</v>
          </cell>
          <cell r="DB1503">
            <v>1579</v>
          </cell>
          <cell r="DC1503">
            <v>111886</v>
          </cell>
          <cell r="DD1503">
            <v>13441402</v>
          </cell>
          <cell r="DE1503">
            <v>51054</v>
          </cell>
          <cell r="DF1503">
            <v>24941</v>
          </cell>
          <cell r="DG1503">
            <v>49971</v>
          </cell>
          <cell r="DH1503">
            <v>1100219</v>
          </cell>
          <cell r="DI1503">
            <v>38870</v>
          </cell>
          <cell r="DJ1503">
            <v>38314</v>
          </cell>
          <cell r="DK1503">
            <v>2748</v>
          </cell>
          <cell r="DL1503">
            <v>25757</v>
          </cell>
          <cell r="DM1503">
            <v>0</v>
          </cell>
          <cell r="DN1503">
            <v>1250198</v>
          </cell>
          <cell r="DO1503">
            <v>0</v>
          </cell>
          <cell r="DP1503">
            <v>104517</v>
          </cell>
          <cell r="DQ1503">
            <v>254321</v>
          </cell>
          <cell r="DR1503">
            <v>2596629</v>
          </cell>
          <cell r="DS1503">
            <v>382711</v>
          </cell>
          <cell r="DT1503">
            <v>23214</v>
          </cell>
          <cell r="DU1503">
            <v>1986191</v>
          </cell>
          <cell r="DV1503">
            <v>83072</v>
          </cell>
        </row>
        <row r="1504">
          <cell r="C1504" t="str">
            <v>春日市</v>
          </cell>
          <cell r="D1504">
            <v>1</v>
          </cell>
          <cell r="E1504">
            <v>5</v>
          </cell>
          <cell r="F1504">
            <v>0</v>
          </cell>
          <cell r="G1504">
            <v>1412015</v>
          </cell>
          <cell r="H1504">
            <v>131512</v>
          </cell>
          <cell r="I1504">
            <v>124355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122303</v>
          </cell>
          <cell r="O1504">
            <v>66246</v>
          </cell>
          <cell r="P1504">
            <v>19883</v>
          </cell>
          <cell r="Q1504">
            <v>781443</v>
          </cell>
          <cell r="R1504">
            <v>161932</v>
          </cell>
          <cell r="S1504">
            <v>353281</v>
          </cell>
          <cell r="T1504">
            <v>292668</v>
          </cell>
          <cell r="U1504">
            <v>152592</v>
          </cell>
          <cell r="V1504">
            <v>177408</v>
          </cell>
          <cell r="W1504">
            <v>173745</v>
          </cell>
          <cell r="X1504">
            <v>66606</v>
          </cell>
          <cell r="Y1504">
            <v>0</v>
          </cell>
          <cell r="Z1504">
            <v>0</v>
          </cell>
          <cell r="AA1504">
            <v>560044</v>
          </cell>
          <cell r="AB1504">
            <v>638284</v>
          </cell>
          <cell r="AC1504">
            <v>841094</v>
          </cell>
          <cell r="AD1504">
            <v>945931</v>
          </cell>
          <cell r="AE1504">
            <v>1684248</v>
          </cell>
          <cell r="AF1504">
            <v>1059716</v>
          </cell>
          <cell r="AG1504">
            <v>602402</v>
          </cell>
          <cell r="AH1504">
            <v>17436</v>
          </cell>
          <cell r="AI1504">
            <v>17853</v>
          </cell>
          <cell r="AJ1504">
            <v>164971</v>
          </cell>
          <cell r="AK1504">
            <v>210182</v>
          </cell>
          <cell r="AL1504">
            <v>41686</v>
          </cell>
          <cell r="AM1504">
            <v>106839</v>
          </cell>
          <cell r="AN1504">
            <v>536832</v>
          </cell>
          <cell r="AO1504">
            <v>9342</v>
          </cell>
          <cell r="AP1504">
            <v>2253083</v>
          </cell>
          <cell r="AQ1504">
            <v>20520</v>
          </cell>
          <cell r="AR1504">
            <v>565</v>
          </cell>
          <cell r="AS1504">
            <v>0</v>
          </cell>
          <cell r="AT1504">
            <v>1185</v>
          </cell>
          <cell r="AU1504">
            <v>152049</v>
          </cell>
          <cell r="AV1504">
            <v>3145</v>
          </cell>
          <cell r="AW1504">
            <v>23276</v>
          </cell>
          <cell r="AX1504">
            <v>17267</v>
          </cell>
          <cell r="AY1504">
            <v>1217351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33613</v>
          </cell>
          <cell r="BH1504">
            <v>287350</v>
          </cell>
          <cell r="BI1504">
            <v>307646</v>
          </cell>
          <cell r="BJ1504">
            <v>50443</v>
          </cell>
          <cell r="BK1504">
            <v>15674</v>
          </cell>
          <cell r="BL1504">
            <v>76868</v>
          </cell>
          <cell r="BM1504">
            <v>2701380</v>
          </cell>
          <cell r="BN1504">
            <v>1358546</v>
          </cell>
          <cell r="BO1504">
            <v>129851</v>
          </cell>
          <cell r="BP1504">
            <v>0</v>
          </cell>
          <cell r="BQ1504">
            <v>0</v>
          </cell>
          <cell r="BR1504">
            <v>118171</v>
          </cell>
          <cell r="BS1504">
            <v>64449</v>
          </cell>
          <cell r="BT1504">
            <v>800876</v>
          </cell>
          <cell r="BU1504">
            <v>158283</v>
          </cell>
          <cell r="BV1504">
            <v>359818</v>
          </cell>
          <cell r="BW1504">
            <v>283846</v>
          </cell>
          <cell r="BX1504">
            <v>152496</v>
          </cell>
          <cell r="BY1504">
            <v>172489</v>
          </cell>
          <cell r="BZ1504">
            <v>159900</v>
          </cell>
          <cell r="CA1504">
            <v>66174</v>
          </cell>
          <cell r="CB1504">
            <v>0</v>
          </cell>
          <cell r="CC1504">
            <v>0</v>
          </cell>
          <cell r="CD1504">
            <v>543717</v>
          </cell>
          <cell r="CE1504">
            <v>631310</v>
          </cell>
          <cell r="CF1504">
            <v>792740</v>
          </cell>
          <cell r="CG1504">
            <v>937442</v>
          </cell>
          <cell r="CH1504">
            <v>1657435</v>
          </cell>
          <cell r="CI1504">
            <v>583761</v>
          </cell>
          <cell r="CJ1504">
            <v>15548</v>
          </cell>
          <cell r="CK1504">
            <v>161712</v>
          </cell>
          <cell r="CL1504">
            <v>16800</v>
          </cell>
          <cell r="CM1504">
            <v>195358</v>
          </cell>
          <cell r="CN1504">
            <v>100364</v>
          </cell>
          <cell r="CO1504">
            <v>122200</v>
          </cell>
          <cell r="CP1504">
            <v>0</v>
          </cell>
          <cell r="CQ1504">
            <v>0</v>
          </cell>
          <cell r="CR1504">
            <v>565</v>
          </cell>
          <cell r="CS1504">
            <v>0</v>
          </cell>
          <cell r="CT1504">
            <v>0</v>
          </cell>
          <cell r="CU1504">
            <v>0</v>
          </cell>
          <cell r="CV1504">
            <v>0</v>
          </cell>
          <cell r="CW1504">
            <v>0</v>
          </cell>
          <cell r="CX1504">
            <v>3150</v>
          </cell>
          <cell r="CY1504">
            <v>0</v>
          </cell>
          <cell r="CZ1504">
            <v>308023</v>
          </cell>
          <cell r="DA1504">
            <v>50443</v>
          </cell>
          <cell r="DB1504">
            <v>12614</v>
          </cell>
          <cell r="DC1504">
            <v>120997</v>
          </cell>
          <cell r="DD1504">
            <v>13736381</v>
          </cell>
          <cell r="DE1504">
            <v>23242</v>
          </cell>
          <cell r="DF1504">
            <v>26995</v>
          </cell>
          <cell r="DG1504">
            <v>28211</v>
          </cell>
          <cell r="DH1504">
            <v>1016083</v>
          </cell>
          <cell r="DI1504">
            <v>39978</v>
          </cell>
          <cell r="DJ1504">
            <v>19289</v>
          </cell>
          <cell r="DK1504">
            <v>1238</v>
          </cell>
          <cell r="DL1504">
            <v>150277</v>
          </cell>
          <cell r="DM1504">
            <v>0</v>
          </cell>
          <cell r="DN1504">
            <v>1289784</v>
          </cell>
          <cell r="DO1504">
            <v>0</v>
          </cell>
          <cell r="DP1504">
            <v>100224</v>
          </cell>
          <cell r="DQ1504">
            <v>268810</v>
          </cell>
          <cell r="DR1504">
            <v>2592654</v>
          </cell>
          <cell r="DS1504">
            <v>475803</v>
          </cell>
          <cell r="DT1504">
            <v>9288</v>
          </cell>
          <cell r="DU1504">
            <v>2091378</v>
          </cell>
          <cell r="DV1504">
            <v>20570</v>
          </cell>
        </row>
        <row r="1505">
          <cell r="C1505" t="str">
            <v>大野城市</v>
          </cell>
          <cell r="D1505">
            <v>1</v>
          </cell>
          <cell r="E1505">
            <v>5</v>
          </cell>
          <cell r="F1505">
            <v>0</v>
          </cell>
          <cell r="G1505">
            <v>1347305</v>
          </cell>
          <cell r="H1505">
            <v>181740</v>
          </cell>
          <cell r="I1505">
            <v>186813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110062</v>
          </cell>
          <cell r="O1505">
            <v>61195</v>
          </cell>
          <cell r="P1505">
            <v>47212</v>
          </cell>
          <cell r="Q1505">
            <v>659875</v>
          </cell>
          <cell r="R1505">
            <v>154410</v>
          </cell>
          <cell r="S1505">
            <v>331378</v>
          </cell>
          <cell r="T1505">
            <v>238844</v>
          </cell>
          <cell r="U1505">
            <v>127160</v>
          </cell>
          <cell r="V1505">
            <v>147984</v>
          </cell>
          <cell r="W1505">
            <v>115830</v>
          </cell>
          <cell r="X1505">
            <v>55505</v>
          </cell>
          <cell r="Y1505">
            <v>0</v>
          </cell>
          <cell r="Z1505">
            <v>0</v>
          </cell>
          <cell r="AA1505">
            <v>525266</v>
          </cell>
          <cell r="AB1505">
            <v>707789</v>
          </cell>
          <cell r="AC1505">
            <v>732264</v>
          </cell>
          <cell r="AD1505">
            <v>793445</v>
          </cell>
          <cell r="AE1505">
            <v>1487483</v>
          </cell>
          <cell r="AF1505">
            <v>998626</v>
          </cell>
          <cell r="AG1505">
            <v>569143</v>
          </cell>
          <cell r="AH1505">
            <v>23088</v>
          </cell>
          <cell r="AI1505">
            <v>26509</v>
          </cell>
          <cell r="AJ1505">
            <v>152825</v>
          </cell>
          <cell r="AK1505">
            <v>195137</v>
          </cell>
          <cell r="AL1505">
            <v>38305</v>
          </cell>
          <cell r="AM1505">
            <v>98800</v>
          </cell>
          <cell r="AN1505">
            <v>619668</v>
          </cell>
          <cell r="AO1505">
            <v>11382</v>
          </cell>
          <cell r="AP1505">
            <v>2120765</v>
          </cell>
          <cell r="AQ1505">
            <v>28382</v>
          </cell>
          <cell r="AR1505">
            <v>11559</v>
          </cell>
          <cell r="AS1505">
            <v>0</v>
          </cell>
          <cell r="AT1505">
            <v>1166</v>
          </cell>
          <cell r="AU1505">
            <v>193339</v>
          </cell>
          <cell r="AV1505">
            <v>12276</v>
          </cell>
          <cell r="AW1505">
            <v>131021</v>
          </cell>
          <cell r="AX1505">
            <v>16939</v>
          </cell>
          <cell r="AY1505">
            <v>1170969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62102</v>
          </cell>
          <cell r="BH1505">
            <v>324910</v>
          </cell>
          <cell r="BI1505">
            <v>392904</v>
          </cell>
          <cell r="BJ1505">
            <v>46781</v>
          </cell>
          <cell r="BK1505">
            <v>48823</v>
          </cell>
          <cell r="BL1505">
            <v>68430</v>
          </cell>
          <cell r="BM1505">
            <v>2711445</v>
          </cell>
          <cell r="BN1505">
            <v>1294944</v>
          </cell>
          <cell r="BO1505">
            <v>179894</v>
          </cell>
          <cell r="BP1505">
            <v>0</v>
          </cell>
          <cell r="BQ1505">
            <v>0</v>
          </cell>
          <cell r="BR1505">
            <v>106454</v>
          </cell>
          <cell r="BS1505">
            <v>59535</v>
          </cell>
          <cell r="BT1505">
            <v>671669</v>
          </cell>
          <cell r="BU1505">
            <v>151050</v>
          </cell>
          <cell r="BV1505">
            <v>324780</v>
          </cell>
          <cell r="BW1505">
            <v>226586</v>
          </cell>
          <cell r="BX1505">
            <v>127080</v>
          </cell>
          <cell r="BY1505">
            <v>143101</v>
          </cell>
          <cell r="BZ1505">
            <v>112750</v>
          </cell>
          <cell r="CA1505">
            <v>55145</v>
          </cell>
          <cell r="CB1505">
            <v>0</v>
          </cell>
          <cell r="CC1505">
            <v>0</v>
          </cell>
          <cell r="CD1505">
            <v>506713</v>
          </cell>
          <cell r="CE1505">
            <v>674830</v>
          </cell>
          <cell r="CF1505">
            <v>695230</v>
          </cell>
          <cell r="CG1505">
            <v>793074</v>
          </cell>
          <cell r="CH1505">
            <v>1498599</v>
          </cell>
          <cell r="CI1505">
            <v>551516</v>
          </cell>
          <cell r="CJ1505">
            <v>21160</v>
          </cell>
          <cell r="CK1505">
            <v>150081</v>
          </cell>
          <cell r="CL1505">
            <v>25725</v>
          </cell>
          <cell r="CM1505">
            <v>181544</v>
          </cell>
          <cell r="CN1505">
            <v>92811</v>
          </cell>
          <cell r="CO1505">
            <v>191948</v>
          </cell>
          <cell r="CP1505">
            <v>0</v>
          </cell>
          <cell r="CQ1505">
            <v>0</v>
          </cell>
          <cell r="CR1505">
            <v>6794</v>
          </cell>
          <cell r="CS1505">
            <v>0</v>
          </cell>
          <cell r="CT1505">
            <v>0</v>
          </cell>
          <cell r="CU1505">
            <v>0</v>
          </cell>
          <cell r="CV1505">
            <v>0</v>
          </cell>
          <cell r="CW1505">
            <v>0</v>
          </cell>
          <cell r="CX1505">
            <v>12292</v>
          </cell>
          <cell r="CY1505">
            <v>0</v>
          </cell>
          <cell r="CZ1505">
            <v>375550</v>
          </cell>
          <cell r="DA1505">
            <v>46781</v>
          </cell>
          <cell r="DB1505">
            <v>41489</v>
          </cell>
          <cell r="DC1505">
            <v>102412</v>
          </cell>
          <cell r="DD1505">
            <v>13088044</v>
          </cell>
          <cell r="DE1505">
            <v>138288</v>
          </cell>
          <cell r="DF1505">
            <v>25853</v>
          </cell>
          <cell r="DG1505">
            <v>46574</v>
          </cell>
          <cell r="DH1505">
            <v>964379</v>
          </cell>
          <cell r="DI1505">
            <v>36704</v>
          </cell>
          <cell r="DJ1505">
            <v>46962</v>
          </cell>
          <cell r="DK1505">
            <v>1217</v>
          </cell>
          <cell r="DL1505">
            <v>188963</v>
          </cell>
          <cell r="DM1505">
            <v>0</v>
          </cell>
          <cell r="DN1505">
            <v>1222757</v>
          </cell>
          <cell r="DO1505">
            <v>0</v>
          </cell>
          <cell r="DP1505">
            <v>103361</v>
          </cell>
          <cell r="DQ1505">
            <v>311739</v>
          </cell>
          <cell r="DR1505">
            <v>2669133</v>
          </cell>
          <cell r="DS1505">
            <v>523291</v>
          </cell>
          <cell r="DT1505">
            <v>11356</v>
          </cell>
          <cell r="DU1505">
            <v>1968557</v>
          </cell>
          <cell r="DV1505">
            <v>28534</v>
          </cell>
        </row>
        <row r="1506">
          <cell r="C1506" t="str">
            <v>宗像市</v>
          </cell>
          <cell r="D1506">
            <v>1</v>
          </cell>
          <cell r="E1506">
            <v>5</v>
          </cell>
          <cell r="F1506">
            <v>0</v>
          </cell>
          <cell r="G1506">
            <v>1305338</v>
          </cell>
          <cell r="H1506">
            <v>372738</v>
          </cell>
          <cell r="I1506">
            <v>287419</v>
          </cell>
          <cell r="J1506">
            <v>0</v>
          </cell>
          <cell r="K1506">
            <v>0</v>
          </cell>
          <cell r="L1506">
            <v>38754</v>
          </cell>
          <cell r="M1506">
            <v>32014</v>
          </cell>
          <cell r="N1506">
            <v>99739</v>
          </cell>
          <cell r="O1506">
            <v>54499</v>
          </cell>
          <cell r="P1506">
            <v>61274</v>
          </cell>
          <cell r="Q1506">
            <v>556568</v>
          </cell>
          <cell r="R1506">
            <v>140341</v>
          </cell>
          <cell r="S1506">
            <v>290872</v>
          </cell>
          <cell r="T1506">
            <v>239685</v>
          </cell>
          <cell r="U1506">
            <v>190740</v>
          </cell>
          <cell r="V1506">
            <v>134016</v>
          </cell>
          <cell r="W1506">
            <v>132678</v>
          </cell>
          <cell r="X1506">
            <v>77707</v>
          </cell>
          <cell r="Y1506">
            <v>0</v>
          </cell>
          <cell r="Z1506">
            <v>0</v>
          </cell>
          <cell r="AA1506">
            <v>463494</v>
          </cell>
          <cell r="AB1506">
            <v>534103</v>
          </cell>
          <cell r="AC1506">
            <v>834598</v>
          </cell>
          <cell r="AD1506">
            <v>944550</v>
          </cell>
          <cell r="AE1506">
            <v>1717888</v>
          </cell>
          <cell r="AF1506">
            <v>1247360</v>
          </cell>
          <cell r="AG1506">
            <v>565129</v>
          </cell>
          <cell r="AH1506">
            <v>95800</v>
          </cell>
          <cell r="AI1506">
            <v>52477</v>
          </cell>
          <cell r="AJ1506">
            <v>138066</v>
          </cell>
          <cell r="AK1506">
            <v>185543</v>
          </cell>
          <cell r="AL1506">
            <v>44467</v>
          </cell>
          <cell r="AM1506">
            <v>94407</v>
          </cell>
          <cell r="AN1506">
            <v>843247</v>
          </cell>
          <cell r="AO1506">
            <v>48565</v>
          </cell>
          <cell r="AP1506">
            <v>2037395</v>
          </cell>
          <cell r="AQ1506">
            <v>126210</v>
          </cell>
          <cell r="AR1506">
            <v>6581</v>
          </cell>
          <cell r="AS1506">
            <v>42017</v>
          </cell>
          <cell r="AT1506">
            <v>0</v>
          </cell>
          <cell r="AU1506">
            <v>48122</v>
          </cell>
          <cell r="AV1506">
            <v>3316</v>
          </cell>
          <cell r="AW1506">
            <v>43391</v>
          </cell>
          <cell r="AX1506">
            <v>13466</v>
          </cell>
          <cell r="AY1506">
            <v>1154498</v>
          </cell>
          <cell r="AZ1506">
            <v>0</v>
          </cell>
          <cell r="BA1506">
            <v>90587</v>
          </cell>
          <cell r="BB1506">
            <v>0</v>
          </cell>
          <cell r="BC1506">
            <v>0</v>
          </cell>
          <cell r="BD1506">
            <v>0</v>
          </cell>
          <cell r="BE1506">
            <v>884428</v>
          </cell>
          <cell r="BF1506">
            <v>0</v>
          </cell>
          <cell r="BG1506">
            <v>93651</v>
          </cell>
          <cell r="BH1506">
            <v>318117</v>
          </cell>
          <cell r="BI1506">
            <v>372708</v>
          </cell>
          <cell r="BJ1506">
            <v>126855</v>
          </cell>
          <cell r="BK1506">
            <v>13382</v>
          </cell>
          <cell r="BL1506">
            <v>61986</v>
          </cell>
          <cell r="BM1506">
            <v>2529945</v>
          </cell>
          <cell r="BN1506">
            <v>1252275</v>
          </cell>
          <cell r="BO1506">
            <v>366978</v>
          </cell>
          <cell r="BP1506">
            <v>0</v>
          </cell>
          <cell r="BQ1506">
            <v>38100</v>
          </cell>
          <cell r="BR1506">
            <v>94884</v>
          </cell>
          <cell r="BS1506">
            <v>53020</v>
          </cell>
          <cell r="BT1506">
            <v>582694</v>
          </cell>
          <cell r="BU1506">
            <v>135393</v>
          </cell>
          <cell r="BV1506">
            <v>286511</v>
          </cell>
          <cell r="BW1506">
            <v>229858</v>
          </cell>
          <cell r="BX1506">
            <v>190620</v>
          </cell>
          <cell r="BY1506">
            <v>129592</v>
          </cell>
          <cell r="BZ1506">
            <v>133250</v>
          </cell>
          <cell r="CA1506">
            <v>77203</v>
          </cell>
          <cell r="CB1506">
            <v>0</v>
          </cell>
          <cell r="CC1506">
            <v>0</v>
          </cell>
          <cell r="CD1506">
            <v>435167</v>
          </cell>
          <cell r="CE1506">
            <v>515482</v>
          </cell>
          <cell r="CF1506">
            <v>780053</v>
          </cell>
          <cell r="CG1506">
            <v>932775</v>
          </cell>
          <cell r="CH1506">
            <v>1700262</v>
          </cell>
          <cell r="CI1506">
            <v>546604</v>
          </cell>
          <cell r="CJ1506">
            <v>93380</v>
          </cell>
          <cell r="CK1506">
            <v>134163</v>
          </cell>
          <cell r="CL1506">
            <v>50925</v>
          </cell>
          <cell r="CM1506">
            <v>170428</v>
          </cell>
          <cell r="CN1506">
            <v>87400</v>
          </cell>
          <cell r="CO1506">
            <v>289144</v>
          </cell>
          <cell r="CP1506">
            <v>0</v>
          </cell>
          <cell r="CQ1506">
            <v>36170</v>
          </cell>
          <cell r="CR1506">
            <v>5466</v>
          </cell>
          <cell r="CS1506">
            <v>0</v>
          </cell>
          <cell r="CT1506">
            <v>52294</v>
          </cell>
          <cell r="CU1506">
            <v>0</v>
          </cell>
          <cell r="CV1506">
            <v>93382</v>
          </cell>
          <cell r="CW1506">
            <v>0</v>
          </cell>
          <cell r="CX1506">
            <v>3322</v>
          </cell>
          <cell r="CY1506">
            <v>0</v>
          </cell>
          <cell r="CZ1506">
            <v>374690</v>
          </cell>
          <cell r="DA1506">
            <v>126855</v>
          </cell>
          <cell r="DB1506">
            <v>10455</v>
          </cell>
          <cell r="DC1506">
            <v>103752</v>
          </cell>
          <cell r="DD1506">
            <v>13737485</v>
          </cell>
          <cell r="DE1506">
            <v>45507</v>
          </cell>
          <cell r="DF1506">
            <v>21281</v>
          </cell>
          <cell r="DG1506">
            <v>51599</v>
          </cell>
          <cell r="DH1506">
            <v>1211863</v>
          </cell>
          <cell r="DI1506">
            <v>42209</v>
          </cell>
          <cell r="DJ1506">
            <v>60950</v>
          </cell>
          <cell r="DK1506">
            <v>0</v>
          </cell>
          <cell r="DL1506">
            <v>40634</v>
          </cell>
          <cell r="DM1506">
            <v>875627</v>
          </cell>
          <cell r="DN1506">
            <v>1229187</v>
          </cell>
          <cell r="DO1506">
            <v>0</v>
          </cell>
          <cell r="DP1506">
            <v>89988</v>
          </cell>
          <cell r="DQ1506">
            <v>250073</v>
          </cell>
          <cell r="DR1506">
            <v>2315994</v>
          </cell>
          <cell r="DS1506">
            <v>715652</v>
          </cell>
          <cell r="DT1506">
            <v>48486</v>
          </cell>
          <cell r="DU1506">
            <v>1891170</v>
          </cell>
          <cell r="DV1506">
            <v>128238</v>
          </cell>
        </row>
        <row r="1507">
          <cell r="C1507" t="str">
            <v>太宰府市</v>
          </cell>
          <cell r="D1507">
            <v>1</v>
          </cell>
          <cell r="E1507">
            <v>5</v>
          </cell>
          <cell r="F1507">
            <v>0</v>
          </cell>
          <cell r="G1507">
            <v>987210</v>
          </cell>
          <cell r="H1507">
            <v>128523</v>
          </cell>
          <cell r="I1507">
            <v>107151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77148</v>
          </cell>
          <cell r="O1507">
            <v>42523</v>
          </cell>
          <cell r="P1507">
            <v>11907</v>
          </cell>
          <cell r="Q1507">
            <v>497520</v>
          </cell>
          <cell r="R1507">
            <v>112801</v>
          </cell>
          <cell r="S1507">
            <v>214264</v>
          </cell>
          <cell r="T1507">
            <v>176610</v>
          </cell>
          <cell r="U1507">
            <v>89012</v>
          </cell>
          <cell r="V1507">
            <v>102912</v>
          </cell>
          <cell r="W1507">
            <v>101088</v>
          </cell>
          <cell r="X1507">
            <v>44404</v>
          </cell>
          <cell r="Y1507">
            <v>0</v>
          </cell>
          <cell r="Z1507">
            <v>0</v>
          </cell>
          <cell r="AA1507">
            <v>393583</v>
          </cell>
          <cell r="AB1507">
            <v>545697</v>
          </cell>
          <cell r="AC1507">
            <v>568080</v>
          </cell>
          <cell r="AD1507">
            <v>611272</v>
          </cell>
          <cell r="AE1507">
            <v>1251495</v>
          </cell>
          <cell r="AF1507">
            <v>942084</v>
          </cell>
          <cell r="AG1507">
            <v>404782</v>
          </cell>
          <cell r="AH1507">
            <v>27399</v>
          </cell>
          <cell r="AI1507">
            <v>23263</v>
          </cell>
          <cell r="AJ1507">
            <v>114715</v>
          </cell>
          <cell r="AK1507">
            <v>147206</v>
          </cell>
          <cell r="AL1507">
            <v>32118</v>
          </cell>
          <cell r="AM1507">
            <v>78812</v>
          </cell>
          <cell r="AN1507">
            <v>352337</v>
          </cell>
          <cell r="AO1507">
            <v>10259</v>
          </cell>
          <cell r="AP1507">
            <v>1613229</v>
          </cell>
          <cell r="AQ1507">
            <v>29171</v>
          </cell>
          <cell r="AR1507">
            <v>16469</v>
          </cell>
          <cell r="AS1507">
            <v>0</v>
          </cell>
          <cell r="AT1507">
            <v>1270</v>
          </cell>
          <cell r="AU1507">
            <v>106728</v>
          </cell>
          <cell r="AV1507">
            <v>2593</v>
          </cell>
          <cell r="AW1507">
            <v>46614</v>
          </cell>
          <cell r="AX1507">
            <v>10834</v>
          </cell>
          <cell r="AY1507">
            <v>831300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61163</v>
          </cell>
          <cell r="BH1507">
            <v>195286</v>
          </cell>
          <cell r="BI1507">
            <v>276617</v>
          </cell>
          <cell r="BJ1507">
            <v>52788</v>
          </cell>
          <cell r="BK1507">
            <v>6332</v>
          </cell>
          <cell r="BL1507">
            <v>60164</v>
          </cell>
          <cell r="BM1507">
            <v>1924890</v>
          </cell>
          <cell r="BN1507">
            <v>953121</v>
          </cell>
          <cell r="BO1507">
            <v>126472</v>
          </cell>
          <cell r="BP1507">
            <v>0</v>
          </cell>
          <cell r="BQ1507">
            <v>0</v>
          </cell>
          <cell r="BR1507">
            <v>74625</v>
          </cell>
          <cell r="BS1507">
            <v>41370</v>
          </cell>
          <cell r="BT1507">
            <v>538608</v>
          </cell>
          <cell r="BU1507">
            <v>109919</v>
          </cell>
          <cell r="BV1507">
            <v>213357</v>
          </cell>
          <cell r="BW1507">
            <v>168508</v>
          </cell>
          <cell r="BX1507">
            <v>88956</v>
          </cell>
          <cell r="BY1507">
            <v>103000</v>
          </cell>
          <cell r="BZ1507">
            <v>98400</v>
          </cell>
          <cell r="CA1507">
            <v>44116</v>
          </cell>
          <cell r="CB1507">
            <v>0</v>
          </cell>
          <cell r="CC1507">
            <v>0</v>
          </cell>
          <cell r="CD1507">
            <v>376743</v>
          </cell>
          <cell r="CE1507">
            <v>528495</v>
          </cell>
          <cell r="CF1507">
            <v>529481</v>
          </cell>
          <cell r="CG1507">
            <v>598862</v>
          </cell>
          <cell r="CH1507">
            <v>1219644</v>
          </cell>
          <cell r="CI1507">
            <v>391871</v>
          </cell>
          <cell r="CJ1507">
            <v>25760</v>
          </cell>
          <cell r="CK1507">
            <v>112638</v>
          </cell>
          <cell r="CL1507">
            <v>22575</v>
          </cell>
          <cell r="CM1507">
            <v>136928</v>
          </cell>
          <cell r="CN1507">
            <v>74182</v>
          </cell>
          <cell r="CO1507">
            <v>107724</v>
          </cell>
          <cell r="CP1507">
            <v>0</v>
          </cell>
          <cell r="CQ1507">
            <v>0</v>
          </cell>
          <cell r="CR1507">
            <v>13164</v>
          </cell>
          <cell r="CS1507">
            <v>0</v>
          </cell>
          <cell r="CT1507">
            <v>0</v>
          </cell>
          <cell r="CU1507">
            <v>0</v>
          </cell>
          <cell r="CV1507">
            <v>0</v>
          </cell>
          <cell r="CW1507">
            <v>0</v>
          </cell>
          <cell r="CX1507">
            <v>2597</v>
          </cell>
          <cell r="CY1507">
            <v>0</v>
          </cell>
          <cell r="CZ1507">
            <v>272391</v>
          </cell>
          <cell r="DA1507">
            <v>52788</v>
          </cell>
          <cell r="DB1507">
            <v>6022</v>
          </cell>
          <cell r="DC1507">
            <v>84852</v>
          </cell>
          <cell r="DD1507">
            <v>9751813</v>
          </cell>
          <cell r="DE1507">
            <v>47592</v>
          </cell>
          <cell r="DF1507">
            <v>17039</v>
          </cell>
          <cell r="DG1507">
            <v>54741</v>
          </cell>
          <cell r="DH1507">
            <v>909534</v>
          </cell>
          <cell r="DI1507">
            <v>30941</v>
          </cell>
          <cell r="DJ1507">
            <v>11844</v>
          </cell>
          <cell r="DK1507">
            <v>1308</v>
          </cell>
          <cell r="DL1507">
            <v>98345</v>
          </cell>
          <cell r="DM1507">
            <v>0</v>
          </cell>
          <cell r="DN1507">
            <v>876763</v>
          </cell>
          <cell r="DO1507">
            <v>0</v>
          </cell>
          <cell r="DP1507">
            <v>66034</v>
          </cell>
          <cell r="DQ1507">
            <v>188252</v>
          </cell>
          <cell r="DR1507">
            <v>1810851</v>
          </cell>
          <cell r="DS1507">
            <v>293058</v>
          </cell>
          <cell r="DT1507">
            <v>10230</v>
          </cell>
          <cell r="DU1507">
            <v>1491763</v>
          </cell>
          <cell r="DV1507">
            <v>29348</v>
          </cell>
        </row>
        <row r="1508">
          <cell r="C1508" t="str">
            <v>古賀市</v>
          </cell>
          <cell r="D1508">
            <v>1</v>
          </cell>
          <cell r="E1508">
            <v>5</v>
          </cell>
          <cell r="F1508">
            <v>0</v>
          </cell>
          <cell r="G1508">
            <v>806216</v>
          </cell>
          <cell r="H1508">
            <v>157829</v>
          </cell>
          <cell r="I1508">
            <v>127160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52788</v>
          </cell>
          <cell r="O1508">
            <v>33224</v>
          </cell>
          <cell r="P1508">
            <v>20336</v>
          </cell>
          <cell r="Q1508">
            <v>398396</v>
          </cell>
          <cell r="R1508">
            <v>96042</v>
          </cell>
          <cell r="S1508">
            <v>178108</v>
          </cell>
          <cell r="T1508">
            <v>149698</v>
          </cell>
          <cell r="U1508">
            <v>101728</v>
          </cell>
          <cell r="V1508">
            <v>83040</v>
          </cell>
          <cell r="W1508">
            <v>97929</v>
          </cell>
          <cell r="X1508">
            <v>33303</v>
          </cell>
          <cell r="Y1508">
            <v>320899</v>
          </cell>
          <cell r="Z1508">
            <v>48155</v>
          </cell>
          <cell r="AA1508">
            <v>315966</v>
          </cell>
          <cell r="AB1508">
            <v>451935</v>
          </cell>
          <cell r="AC1508">
            <v>529489</v>
          </cell>
          <cell r="AD1508">
            <v>533836</v>
          </cell>
          <cell r="AE1508">
            <v>950548</v>
          </cell>
          <cell r="AF1508">
            <v>733075</v>
          </cell>
          <cell r="AG1508">
            <v>320221</v>
          </cell>
          <cell r="AH1508">
            <v>57672</v>
          </cell>
          <cell r="AI1508">
            <v>20017</v>
          </cell>
          <cell r="AJ1508">
            <v>94623</v>
          </cell>
          <cell r="AK1508">
            <v>116661</v>
          </cell>
          <cell r="AL1508">
            <v>25843</v>
          </cell>
          <cell r="AM1508">
            <v>65708</v>
          </cell>
          <cell r="AN1508">
            <v>247724</v>
          </cell>
          <cell r="AO1508">
            <v>16295</v>
          </cell>
          <cell r="AP1508">
            <v>1357643</v>
          </cell>
          <cell r="AQ1508">
            <v>44567</v>
          </cell>
          <cell r="AR1508">
            <v>3833</v>
          </cell>
          <cell r="AS1508">
            <v>0</v>
          </cell>
          <cell r="AT1508">
            <v>0</v>
          </cell>
          <cell r="AU1508">
            <v>35534</v>
          </cell>
          <cell r="AV1508">
            <v>3442</v>
          </cell>
          <cell r="AW1508">
            <v>44884</v>
          </cell>
          <cell r="AX1508">
            <v>8424</v>
          </cell>
          <cell r="AY1508">
            <v>711271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54310</v>
          </cell>
          <cell r="BH1508">
            <v>181151</v>
          </cell>
          <cell r="BI1508">
            <v>272027</v>
          </cell>
          <cell r="BJ1508">
            <v>63506</v>
          </cell>
          <cell r="BK1508">
            <v>4771</v>
          </cell>
          <cell r="BL1508">
            <v>52496</v>
          </cell>
          <cell r="BM1508">
            <v>1722765</v>
          </cell>
          <cell r="BN1508">
            <v>779685</v>
          </cell>
          <cell r="BO1508">
            <v>155376</v>
          </cell>
          <cell r="BP1508">
            <v>0</v>
          </cell>
          <cell r="BQ1508">
            <v>0</v>
          </cell>
          <cell r="BR1508">
            <v>50770</v>
          </cell>
          <cell r="BS1508">
            <v>32323</v>
          </cell>
          <cell r="BT1508">
            <v>452613</v>
          </cell>
          <cell r="BU1508">
            <v>92742</v>
          </cell>
          <cell r="BV1508">
            <v>178421</v>
          </cell>
          <cell r="BW1508">
            <v>141514</v>
          </cell>
          <cell r="BX1508">
            <v>101664</v>
          </cell>
          <cell r="BY1508">
            <v>80675</v>
          </cell>
          <cell r="BZ1508">
            <v>85075</v>
          </cell>
          <cell r="CA1508">
            <v>33087</v>
          </cell>
          <cell r="CB1508">
            <v>307841</v>
          </cell>
          <cell r="CC1508">
            <v>48984</v>
          </cell>
          <cell r="CD1508">
            <v>303486</v>
          </cell>
          <cell r="CE1508">
            <v>440711</v>
          </cell>
          <cell r="CF1508">
            <v>493103</v>
          </cell>
          <cell r="CG1508">
            <v>522962</v>
          </cell>
          <cell r="CH1508">
            <v>925404</v>
          </cell>
          <cell r="CI1508">
            <v>307887</v>
          </cell>
          <cell r="CJ1508">
            <v>55292</v>
          </cell>
          <cell r="CK1508">
            <v>92581</v>
          </cell>
          <cell r="CL1508">
            <v>18900</v>
          </cell>
          <cell r="CM1508">
            <v>108010</v>
          </cell>
          <cell r="CN1508">
            <v>61703</v>
          </cell>
          <cell r="CO1508">
            <v>126712</v>
          </cell>
          <cell r="CP1508">
            <v>0</v>
          </cell>
          <cell r="CQ1508">
            <v>0</v>
          </cell>
          <cell r="CR1508">
            <v>2446</v>
          </cell>
          <cell r="CS1508">
            <v>0</v>
          </cell>
          <cell r="CT1508">
            <v>0</v>
          </cell>
          <cell r="CU1508">
            <v>0</v>
          </cell>
          <cell r="CV1508">
            <v>0</v>
          </cell>
          <cell r="CW1508">
            <v>0</v>
          </cell>
          <cell r="CX1508">
            <v>3447</v>
          </cell>
          <cell r="CY1508">
            <v>0</v>
          </cell>
          <cell r="CZ1508">
            <v>262232</v>
          </cell>
          <cell r="DA1508">
            <v>63506</v>
          </cell>
          <cell r="DB1508">
            <v>4755</v>
          </cell>
          <cell r="DC1508">
            <v>74477</v>
          </cell>
          <cell r="DD1508">
            <v>8910066</v>
          </cell>
          <cell r="DE1508">
            <v>44516</v>
          </cell>
          <cell r="DF1508">
            <v>13265</v>
          </cell>
          <cell r="DG1508">
            <v>51769</v>
          </cell>
          <cell r="DH1508">
            <v>695246</v>
          </cell>
          <cell r="DI1508">
            <v>24776</v>
          </cell>
          <cell r="DJ1508">
            <v>20229</v>
          </cell>
          <cell r="DK1508">
            <v>0</v>
          </cell>
          <cell r="DL1508">
            <v>27872</v>
          </cell>
          <cell r="DM1508">
            <v>0</v>
          </cell>
          <cell r="DN1508">
            <v>746608</v>
          </cell>
          <cell r="DO1508">
            <v>0</v>
          </cell>
          <cell r="DP1508">
            <v>64913</v>
          </cell>
          <cell r="DQ1508">
            <v>174757</v>
          </cell>
          <cell r="DR1508">
            <v>1966035</v>
          </cell>
          <cell r="DS1508">
            <v>191278</v>
          </cell>
          <cell r="DT1508">
            <v>14981</v>
          </cell>
          <cell r="DU1508">
            <v>1252212</v>
          </cell>
          <cell r="DV1508">
            <v>45056</v>
          </cell>
        </row>
        <row r="1509">
          <cell r="C1509" t="str">
            <v>福津市</v>
          </cell>
          <cell r="D1509">
            <v>1</v>
          </cell>
          <cell r="E1509">
            <v>5</v>
          </cell>
          <cell r="F1509">
            <v>0</v>
          </cell>
          <cell r="G1509">
            <v>963029</v>
          </cell>
          <cell r="H1509">
            <v>205068</v>
          </cell>
          <cell r="I1509">
            <v>141559</v>
          </cell>
          <cell r="J1509">
            <v>0</v>
          </cell>
          <cell r="K1509">
            <v>0</v>
          </cell>
          <cell r="L1509">
            <v>4070</v>
          </cell>
          <cell r="M1509">
            <v>9922</v>
          </cell>
          <cell r="N1509">
            <v>68899</v>
          </cell>
          <cell r="O1509">
            <v>37069</v>
          </cell>
          <cell r="P1509">
            <v>22718</v>
          </cell>
          <cell r="Q1509">
            <v>482245</v>
          </cell>
          <cell r="R1509">
            <v>109221</v>
          </cell>
          <cell r="S1509">
            <v>260952</v>
          </cell>
          <cell r="T1509">
            <v>216978</v>
          </cell>
          <cell r="U1509">
            <v>89012</v>
          </cell>
          <cell r="V1509">
            <v>105696</v>
          </cell>
          <cell r="W1509">
            <v>103194</v>
          </cell>
          <cell r="X1509">
            <v>33303</v>
          </cell>
          <cell r="Y1509">
            <v>0</v>
          </cell>
          <cell r="Z1509">
            <v>0</v>
          </cell>
          <cell r="AA1509">
            <v>348909</v>
          </cell>
          <cell r="AB1509">
            <v>360417</v>
          </cell>
          <cell r="AC1509">
            <v>552071</v>
          </cell>
          <cell r="AD1509">
            <v>647761</v>
          </cell>
          <cell r="AE1509">
            <v>1094098</v>
          </cell>
          <cell r="AF1509">
            <v>863405</v>
          </cell>
          <cell r="AG1509">
            <v>357643</v>
          </cell>
          <cell r="AH1509">
            <v>74628</v>
          </cell>
          <cell r="AI1509">
            <v>15689</v>
          </cell>
          <cell r="AJ1509">
            <v>104636</v>
          </cell>
          <cell r="AK1509">
            <v>132245</v>
          </cell>
          <cell r="AL1509">
            <v>31477</v>
          </cell>
          <cell r="AM1509">
            <v>72869</v>
          </cell>
          <cell r="AN1509">
            <v>687799</v>
          </cell>
          <cell r="AO1509">
            <v>19889</v>
          </cell>
          <cell r="AP1509">
            <v>1504654</v>
          </cell>
          <cell r="AQ1509">
            <v>64583</v>
          </cell>
          <cell r="AR1509">
            <v>845</v>
          </cell>
          <cell r="AS1509">
            <v>0</v>
          </cell>
          <cell r="AT1509">
            <v>0</v>
          </cell>
          <cell r="AU1509">
            <v>25967</v>
          </cell>
          <cell r="AV1509">
            <v>2133</v>
          </cell>
          <cell r="AW1509">
            <v>20286</v>
          </cell>
          <cell r="AX1509">
            <v>7810</v>
          </cell>
          <cell r="AY1509">
            <v>699765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379912</v>
          </cell>
          <cell r="BF1509">
            <v>0</v>
          </cell>
          <cell r="BG1509">
            <v>36521</v>
          </cell>
          <cell r="BH1509">
            <v>230308</v>
          </cell>
          <cell r="BI1509">
            <v>330701</v>
          </cell>
          <cell r="BJ1509">
            <v>53594</v>
          </cell>
          <cell r="BK1509">
            <v>14829</v>
          </cell>
          <cell r="BL1509">
            <v>56600</v>
          </cell>
          <cell r="BM1509">
            <v>2118435</v>
          </cell>
          <cell r="BN1509">
            <v>925462</v>
          </cell>
          <cell r="BO1509">
            <v>203046</v>
          </cell>
          <cell r="BP1509">
            <v>0</v>
          </cell>
          <cell r="BQ1509">
            <v>4050</v>
          </cell>
          <cell r="BR1509">
            <v>66580</v>
          </cell>
          <cell r="BS1509">
            <v>36064</v>
          </cell>
          <cell r="BT1509">
            <v>470388</v>
          </cell>
          <cell r="BU1509">
            <v>106800</v>
          </cell>
          <cell r="BV1509">
            <v>253730</v>
          </cell>
          <cell r="BW1509">
            <v>199592</v>
          </cell>
          <cell r="BX1509">
            <v>88956</v>
          </cell>
          <cell r="BY1509">
            <v>101057</v>
          </cell>
          <cell r="BZ1509">
            <v>87125</v>
          </cell>
          <cell r="CA1509">
            <v>33087</v>
          </cell>
          <cell r="CB1509">
            <v>0</v>
          </cell>
          <cell r="CC1509">
            <v>0</v>
          </cell>
          <cell r="CD1509">
            <v>335098</v>
          </cell>
          <cell r="CE1509">
            <v>355888</v>
          </cell>
          <cell r="CF1509">
            <v>521809</v>
          </cell>
          <cell r="CG1509">
            <v>636277</v>
          </cell>
          <cell r="CH1509">
            <v>1062177</v>
          </cell>
          <cell r="CI1509">
            <v>345890</v>
          </cell>
          <cell r="CJ1509">
            <v>72496</v>
          </cell>
          <cell r="CK1509">
            <v>102834</v>
          </cell>
          <cell r="CL1509">
            <v>15225</v>
          </cell>
          <cell r="CM1509">
            <v>122986</v>
          </cell>
          <cell r="CN1509">
            <v>68932</v>
          </cell>
          <cell r="CO1509">
            <v>143444</v>
          </cell>
          <cell r="CP1509">
            <v>0</v>
          </cell>
          <cell r="CQ1509">
            <v>10950</v>
          </cell>
          <cell r="CR1509">
            <v>456</v>
          </cell>
          <cell r="CS1509">
            <v>0</v>
          </cell>
          <cell r="CT1509">
            <v>0</v>
          </cell>
          <cell r="CU1509">
            <v>0</v>
          </cell>
          <cell r="CV1509">
            <v>0</v>
          </cell>
          <cell r="CW1509">
            <v>0</v>
          </cell>
          <cell r="CX1509">
            <v>2136</v>
          </cell>
          <cell r="CY1509">
            <v>0</v>
          </cell>
          <cell r="CZ1509">
            <v>330473</v>
          </cell>
          <cell r="DA1509">
            <v>53724</v>
          </cell>
          <cell r="DB1509">
            <v>3132</v>
          </cell>
          <cell r="DC1509">
            <v>99241</v>
          </cell>
          <cell r="DD1509">
            <v>9956395</v>
          </cell>
          <cell r="DE1509">
            <v>19164</v>
          </cell>
          <cell r="DF1509">
            <v>12237</v>
          </cell>
          <cell r="DG1509">
            <v>33074</v>
          </cell>
          <cell r="DH1509">
            <v>842972</v>
          </cell>
          <cell r="DI1509">
            <v>30530</v>
          </cell>
          <cell r="DJ1509">
            <v>22560</v>
          </cell>
          <cell r="DK1509">
            <v>0</v>
          </cell>
          <cell r="DL1509">
            <v>21874</v>
          </cell>
          <cell r="DM1509">
            <v>482365</v>
          </cell>
          <cell r="DN1509">
            <v>745316</v>
          </cell>
          <cell r="DO1509">
            <v>0</v>
          </cell>
          <cell r="DP1509">
            <v>61409</v>
          </cell>
          <cell r="DQ1509">
            <v>222675</v>
          </cell>
          <cell r="DR1509">
            <v>2045535</v>
          </cell>
          <cell r="DS1509">
            <v>628676</v>
          </cell>
          <cell r="DT1509">
            <v>16179</v>
          </cell>
          <cell r="DU1509">
            <v>1390165</v>
          </cell>
          <cell r="DV1509">
            <v>64922</v>
          </cell>
        </row>
        <row r="1510">
          <cell r="C1510" t="str">
            <v>うきは市</v>
          </cell>
          <cell r="D1510">
            <v>1</v>
          </cell>
          <cell r="E1510">
            <v>5</v>
          </cell>
          <cell r="F1510">
            <v>0</v>
          </cell>
          <cell r="G1510">
            <v>544472</v>
          </cell>
          <cell r="H1510">
            <v>192529</v>
          </cell>
          <cell r="I1510">
            <v>136510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15473</v>
          </cell>
          <cell r="P1510">
            <v>0</v>
          </cell>
          <cell r="Q1510">
            <v>399386</v>
          </cell>
          <cell r="R1510">
            <v>55681</v>
          </cell>
          <cell r="S1510">
            <v>71893</v>
          </cell>
          <cell r="T1510">
            <v>74849</v>
          </cell>
          <cell r="U1510">
            <v>89012</v>
          </cell>
          <cell r="V1510">
            <v>35136</v>
          </cell>
          <cell r="W1510">
            <v>57915</v>
          </cell>
          <cell r="X1510">
            <v>22202</v>
          </cell>
          <cell r="Y1510">
            <v>0</v>
          </cell>
          <cell r="Z1510">
            <v>0</v>
          </cell>
          <cell r="AA1510">
            <v>238501</v>
          </cell>
          <cell r="AB1510">
            <v>231683</v>
          </cell>
          <cell r="AC1510">
            <v>351301</v>
          </cell>
          <cell r="AD1510">
            <v>358709</v>
          </cell>
          <cell r="AE1510">
            <v>737470</v>
          </cell>
          <cell r="AF1510">
            <v>445474</v>
          </cell>
          <cell r="AG1510">
            <v>165395</v>
          </cell>
          <cell r="AH1510">
            <v>180104</v>
          </cell>
          <cell r="AI1510">
            <v>110364</v>
          </cell>
          <cell r="AJ1510">
            <v>57173</v>
          </cell>
          <cell r="AK1510">
            <v>70172</v>
          </cell>
          <cell r="AL1510">
            <v>24384</v>
          </cell>
          <cell r="AM1510">
            <v>41108</v>
          </cell>
          <cell r="AN1510">
            <v>430242</v>
          </cell>
          <cell r="AO1510">
            <v>27923</v>
          </cell>
          <cell r="AP1510">
            <v>802351</v>
          </cell>
          <cell r="AQ1510">
            <v>120713</v>
          </cell>
          <cell r="AR1510">
            <v>51767</v>
          </cell>
          <cell r="AS1510">
            <v>35633</v>
          </cell>
          <cell r="AT1510">
            <v>0</v>
          </cell>
          <cell r="AU1510">
            <v>18918</v>
          </cell>
          <cell r="AV1510">
            <v>1366</v>
          </cell>
          <cell r="AW1510">
            <v>16345</v>
          </cell>
          <cell r="AX1510">
            <v>3158</v>
          </cell>
          <cell r="AY1510">
            <v>425862</v>
          </cell>
          <cell r="AZ1510">
            <v>0</v>
          </cell>
          <cell r="BA1510">
            <v>46682</v>
          </cell>
          <cell r="BB1510">
            <v>0</v>
          </cell>
          <cell r="BC1510">
            <v>0</v>
          </cell>
          <cell r="BD1510">
            <v>0</v>
          </cell>
          <cell r="BE1510">
            <v>296549</v>
          </cell>
          <cell r="BF1510">
            <v>0</v>
          </cell>
          <cell r="BG1510">
            <v>27262</v>
          </cell>
          <cell r="BH1510">
            <v>115816</v>
          </cell>
          <cell r="BI1510">
            <v>190461</v>
          </cell>
          <cell r="BJ1510">
            <v>122985</v>
          </cell>
          <cell r="BK1510">
            <v>2163</v>
          </cell>
          <cell r="BL1510">
            <v>53866</v>
          </cell>
          <cell r="BM1510">
            <v>905850</v>
          </cell>
          <cell r="BN1510">
            <v>526304</v>
          </cell>
          <cell r="BO1510">
            <v>190319</v>
          </cell>
          <cell r="BP1510">
            <v>0</v>
          </cell>
          <cell r="BQ1510">
            <v>0</v>
          </cell>
          <cell r="BR1510">
            <v>0</v>
          </cell>
          <cell r="BS1510">
            <v>15054</v>
          </cell>
          <cell r="BT1510">
            <v>399757</v>
          </cell>
          <cell r="BU1510">
            <v>52686</v>
          </cell>
          <cell r="BV1510">
            <v>73103</v>
          </cell>
          <cell r="BW1510">
            <v>71984</v>
          </cell>
          <cell r="BX1510">
            <v>92768</v>
          </cell>
          <cell r="BY1510">
            <v>34934</v>
          </cell>
          <cell r="BZ1510">
            <v>58425</v>
          </cell>
          <cell r="CA1510">
            <v>22058</v>
          </cell>
          <cell r="CB1510">
            <v>0</v>
          </cell>
          <cell r="CC1510">
            <v>0</v>
          </cell>
          <cell r="CD1510">
            <v>228306</v>
          </cell>
          <cell r="CE1510">
            <v>254101</v>
          </cell>
          <cell r="CF1510">
            <v>325035</v>
          </cell>
          <cell r="CG1510">
            <v>345351</v>
          </cell>
          <cell r="CH1510">
            <v>724893</v>
          </cell>
          <cell r="CI1510">
            <v>160409</v>
          </cell>
          <cell r="CJ1510">
            <v>178848</v>
          </cell>
          <cell r="CK1510">
            <v>55863</v>
          </cell>
          <cell r="CL1510">
            <v>108150</v>
          </cell>
          <cell r="CM1510">
            <v>65343</v>
          </cell>
          <cell r="CN1510">
            <v>37679</v>
          </cell>
          <cell r="CO1510">
            <v>137240</v>
          </cell>
          <cell r="CP1510">
            <v>0</v>
          </cell>
          <cell r="CQ1510">
            <v>0</v>
          </cell>
          <cell r="CR1510">
            <v>84062</v>
          </cell>
          <cell r="CS1510">
            <v>0</v>
          </cell>
          <cell r="CT1510">
            <v>30275</v>
          </cell>
          <cell r="CU1510">
            <v>0</v>
          </cell>
          <cell r="CV1510">
            <v>20607</v>
          </cell>
          <cell r="CW1510">
            <v>0</v>
          </cell>
          <cell r="CX1510">
            <v>1368</v>
          </cell>
          <cell r="CY1510">
            <v>0</v>
          </cell>
          <cell r="CZ1510">
            <v>193028</v>
          </cell>
          <cell r="DA1510">
            <v>122985</v>
          </cell>
          <cell r="DB1510">
            <v>1742</v>
          </cell>
          <cell r="DC1510">
            <v>65392</v>
          </cell>
          <cell r="DD1510">
            <v>5917573</v>
          </cell>
          <cell r="DE1510">
            <v>16135</v>
          </cell>
          <cell r="DF1510">
            <v>4912</v>
          </cell>
          <cell r="DG1510">
            <v>24644</v>
          </cell>
          <cell r="DH1510">
            <v>440376</v>
          </cell>
          <cell r="DI1510">
            <v>23550</v>
          </cell>
          <cell r="DJ1510">
            <v>0</v>
          </cell>
          <cell r="DK1510">
            <v>0</v>
          </cell>
          <cell r="DL1510">
            <v>18785</v>
          </cell>
          <cell r="DM1510">
            <v>353357</v>
          </cell>
          <cell r="DN1510">
            <v>462609</v>
          </cell>
          <cell r="DO1510">
            <v>0</v>
          </cell>
          <cell r="DP1510">
            <v>24891</v>
          </cell>
          <cell r="DQ1510">
            <v>115745</v>
          </cell>
          <cell r="DR1510">
            <v>866868</v>
          </cell>
          <cell r="DS1510">
            <v>401228</v>
          </cell>
          <cell r="DT1510">
            <v>26941</v>
          </cell>
          <cell r="DU1510">
            <v>730100</v>
          </cell>
          <cell r="DV1510">
            <v>121440</v>
          </cell>
        </row>
        <row r="1511">
          <cell r="C1511" t="str">
            <v>宮若市</v>
          </cell>
          <cell r="D1511">
            <v>1</v>
          </cell>
          <cell r="E1511">
            <v>5</v>
          </cell>
          <cell r="F1511">
            <v>0</v>
          </cell>
          <cell r="G1511">
            <v>503636</v>
          </cell>
          <cell r="H1511">
            <v>202079</v>
          </cell>
          <cell r="I1511">
            <v>96492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18258</v>
          </cell>
          <cell r="O1511">
            <v>14543</v>
          </cell>
          <cell r="P1511">
            <v>5179</v>
          </cell>
          <cell r="Q1511">
            <v>149870</v>
          </cell>
          <cell r="R1511">
            <v>58514</v>
          </cell>
          <cell r="S1511">
            <v>127384</v>
          </cell>
          <cell r="T1511">
            <v>83259</v>
          </cell>
          <cell r="U1511">
            <v>58494</v>
          </cell>
          <cell r="V1511">
            <v>33072</v>
          </cell>
          <cell r="W1511">
            <v>38961</v>
          </cell>
          <cell r="X1511">
            <v>22202</v>
          </cell>
          <cell r="Y1511">
            <v>0</v>
          </cell>
          <cell r="Z1511">
            <v>0</v>
          </cell>
          <cell r="AA1511">
            <v>239846</v>
          </cell>
          <cell r="AB1511">
            <v>417908</v>
          </cell>
          <cell r="AC1511">
            <v>352707</v>
          </cell>
          <cell r="AD1511">
            <v>370414</v>
          </cell>
          <cell r="AE1511">
            <v>848830</v>
          </cell>
          <cell r="AF1511">
            <v>432861</v>
          </cell>
          <cell r="AG1511">
            <v>159234</v>
          </cell>
          <cell r="AH1511">
            <v>108350</v>
          </cell>
          <cell r="AI1511">
            <v>43280</v>
          </cell>
          <cell r="AJ1511">
            <v>55453</v>
          </cell>
          <cell r="AK1511">
            <v>74529</v>
          </cell>
          <cell r="AL1511">
            <v>21956</v>
          </cell>
          <cell r="AM1511">
            <v>43418</v>
          </cell>
          <cell r="AN1511">
            <v>495855</v>
          </cell>
          <cell r="AO1511">
            <v>53282</v>
          </cell>
          <cell r="AP1511">
            <v>766173</v>
          </cell>
          <cell r="AQ1511">
            <v>115282</v>
          </cell>
          <cell r="AR1511">
            <v>5173</v>
          </cell>
          <cell r="AS1511">
            <v>14375</v>
          </cell>
          <cell r="AT1511">
            <v>0</v>
          </cell>
          <cell r="AU1511">
            <v>37422</v>
          </cell>
          <cell r="AV1511">
            <v>0</v>
          </cell>
          <cell r="AW1511">
            <v>39144</v>
          </cell>
          <cell r="AX1511">
            <v>7286</v>
          </cell>
          <cell r="AY1511">
            <v>512307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370752</v>
          </cell>
          <cell r="BF1511">
            <v>0</v>
          </cell>
          <cell r="BG1511">
            <v>45800</v>
          </cell>
          <cell r="BH1511">
            <v>110579</v>
          </cell>
          <cell r="BI1511">
            <v>191882</v>
          </cell>
          <cell r="BJ1511">
            <v>137023</v>
          </cell>
          <cell r="BK1511">
            <v>9771</v>
          </cell>
          <cell r="BL1511">
            <v>36755</v>
          </cell>
          <cell r="BM1511">
            <v>660000</v>
          </cell>
          <cell r="BN1511">
            <v>485334</v>
          </cell>
          <cell r="BO1511">
            <v>198013</v>
          </cell>
          <cell r="BP1511">
            <v>0</v>
          </cell>
          <cell r="BQ1511">
            <v>0</v>
          </cell>
          <cell r="BR1511">
            <v>17560</v>
          </cell>
          <cell r="BS1511">
            <v>14148</v>
          </cell>
          <cell r="BT1511">
            <v>130529</v>
          </cell>
          <cell r="BU1511">
            <v>60160</v>
          </cell>
          <cell r="BV1511">
            <v>129584</v>
          </cell>
          <cell r="BW1511">
            <v>68712</v>
          </cell>
          <cell r="BX1511">
            <v>62269</v>
          </cell>
          <cell r="BY1511">
            <v>33227</v>
          </cell>
          <cell r="BZ1511">
            <v>37925</v>
          </cell>
          <cell r="CA1511">
            <v>22058</v>
          </cell>
          <cell r="CB1511">
            <v>0</v>
          </cell>
          <cell r="CC1511">
            <v>0</v>
          </cell>
          <cell r="CD1511">
            <v>227590</v>
          </cell>
          <cell r="CE1511">
            <v>402491</v>
          </cell>
          <cell r="CF1511">
            <v>328770</v>
          </cell>
          <cell r="CG1511">
            <v>374617</v>
          </cell>
          <cell r="CH1511">
            <v>833692</v>
          </cell>
          <cell r="CI1511">
            <v>153340</v>
          </cell>
          <cell r="CJ1511">
            <v>104604</v>
          </cell>
          <cell r="CK1511">
            <v>54148</v>
          </cell>
          <cell r="CL1511">
            <v>42000</v>
          </cell>
          <cell r="CM1511">
            <v>69307</v>
          </cell>
          <cell r="CN1511">
            <v>39783</v>
          </cell>
          <cell r="CO1511">
            <v>97196</v>
          </cell>
          <cell r="CP1511">
            <v>0</v>
          </cell>
          <cell r="CQ1511">
            <v>0</v>
          </cell>
          <cell r="CR1511">
            <v>2289</v>
          </cell>
          <cell r="CS1511">
            <v>0</v>
          </cell>
          <cell r="CT1511">
            <v>17991</v>
          </cell>
          <cell r="CU1511">
            <v>0</v>
          </cell>
          <cell r="CV1511">
            <v>0</v>
          </cell>
          <cell r="CW1511">
            <v>0</v>
          </cell>
          <cell r="CX1511">
            <v>0</v>
          </cell>
          <cell r="CY1511">
            <v>0</v>
          </cell>
          <cell r="CZ1511">
            <v>191077</v>
          </cell>
          <cell r="DA1511">
            <v>137075</v>
          </cell>
          <cell r="DB1511">
            <v>8004</v>
          </cell>
          <cell r="DC1511">
            <v>47588</v>
          </cell>
          <cell r="DD1511">
            <v>5561319</v>
          </cell>
          <cell r="DE1511">
            <v>39716</v>
          </cell>
          <cell r="DF1511">
            <v>11685</v>
          </cell>
          <cell r="DG1511">
            <v>43871</v>
          </cell>
          <cell r="DH1511">
            <v>427896</v>
          </cell>
          <cell r="DI1511">
            <v>21324</v>
          </cell>
          <cell r="DJ1511">
            <v>5151</v>
          </cell>
          <cell r="DK1511">
            <v>0</v>
          </cell>
          <cell r="DL1511">
            <v>33063</v>
          </cell>
          <cell r="DM1511">
            <v>360249</v>
          </cell>
          <cell r="DN1511">
            <v>545625</v>
          </cell>
          <cell r="DO1511">
            <v>0</v>
          </cell>
          <cell r="DP1511">
            <v>45488</v>
          </cell>
          <cell r="DQ1511">
            <v>109713</v>
          </cell>
          <cell r="DR1511">
            <v>646971</v>
          </cell>
          <cell r="DS1511">
            <v>429902</v>
          </cell>
          <cell r="DT1511">
            <v>43018</v>
          </cell>
          <cell r="DU1511">
            <v>695374</v>
          </cell>
          <cell r="DV1511">
            <v>115962</v>
          </cell>
        </row>
        <row r="1512">
          <cell r="C1512" t="str">
            <v>嘉麻市</v>
          </cell>
          <cell r="D1512">
            <v>1</v>
          </cell>
          <cell r="E1512">
            <v>5</v>
          </cell>
          <cell r="F1512">
            <v>0</v>
          </cell>
          <cell r="G1512">
            <v>729083</v>
          </cell>
          <cell r="H1512">
            <v>227229</v>
          </cell>
          <cell r="I1512">
            <v>93500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23563</v>
          </cell>
          <cell r="O1512">
            <v>19617</v>
          </cell>
          <cell r="P1512">
            <v>7106</v>
          </cell>
          <cell r="Q1512">
            <v>1780</v>
          </cell>
          <cell r="R1512">
            <v>66602</v>
          </cell>
          <cell r="S1512">
            <v>142109</v>
          </cell>
          <cell r="T1512">
            <v>75690</v>
          </cell>
          <cell r="U1512">
            <v>101728</v>
          </cell>
          <cell r="V1512">
            <v>60240</v>
          </cell>
          <cell r="W1512">
            <v>54756</v>
          </cell>
          <cell r="X1512">
            <v>55505</v>
          </cell>
          <cell r="Y1512">
            <v>6490</v>
          </cell>
          <cell r="Z1512">
            <v>7282</v>
          </cell>
          <cell r="AA1512">
            <v>273376</v>
          </cell>
          <cell r="AB1512">
            <v>960740</v>
          </cell>
          <cell r="AC1512">
            <v>566057</v>
          </cell>
          <cell r="AD1512">
            <v>551933</v>
          </cell>
          <cell r="AE1512">
            <v>1128028</v>
          </cell>
          <cell r="AF1512">
            <v>629171</v>
          </cell>
          <cell r="AG1512">
            <v>207977</v>
          </cell>
          <cell r="AH1512">
            <v>117547</v>
          </cell>
          <cell r="AI1512">
            <v>67625</v>
          </cell>
          <cell r="AJ1512">
            <v>65431</v>
          </cell>
          <cell r="AK1512">
            <v>90428</v>
          </cell>
          <cell r="AL1512">
            <v>31488</v>
          </cell>
          <cell r="AM1512">
            <v>53800</v>
          </cell>
          <cell r="AN1512">
            <v>1022605</v>
          </cell>
          <cell r="AO1512">
            <v>28315</v>
          </cell>
          <cell r="AP1512">
            <v>943781</v>
          </cell>
          <cell r="AQ1512">
            <v>116399</v>
          </cell>
          <cell r="AR1512">
            <v>65317</v>
          </cell>
          <cell r="AS1512">
            <v>7653</v>
          </cell>
          <cell r="AT1512">
            <v>0</v>
          </cell>
          <cell r="AU1512">
            <v>11031</v>
          </cell>
          <cell r="AV1512">
            <v>2028</v>
          </cell>
          <cell r="AW1512">
            <v>10280</v>
          </cell>
          <cell r="AX1512">
            <v>3260</v>
          </cell>
          <cell r="AY1512">
            <v>595590</v>
          </cell>
          <cell r="AZ1512">
            <v>0</v>
          </cell>
          <cell r="BA1512">
            <v>585808</v>
          </cell>
          <cell r="BB1512">
            <v>0</v>
          </cell>
          <cell r="BC1512">
            <v>0</v>
          </cell>
          <cell r="BD1512">
            <v>0</v>
          </cell>
          <cell r="BE1512">
            <v>762475</v>
          </cell>
          <cell r="BF1512">
            <v>0</v>
          </cell>
          <cell r="BG1512">
            <v>12745</v>
          </cell>
          <cell r="BH1512">
            <v>128428</v>
          </cell>
          <cell r="BI1512">
            <v>236273</v>
          </cell>
          <cell r="BJ1512">
            <v>168365</v>
          </cell>
          <cell r="BK1512">
            <v>15943</v>
          </cell>
          <cell r="BL1512">
            <v>56292</v>
          </cell>
          <cell r="BM1512">
            <v>1006170</v>
          </cell>
          <cell r="BN1512">
            <v>702796</v>
          </cell>
          <cell r="BO1512">
            <v>224759</v>
          </cell>
          <cell r="BP1512">
            <v>0</v>
          </cell>
          <cell r="BQ1512">
            <v>0</v>
          </cell>
          <cell r="BR1512">
            <v>22662</v>
          </cell>
          <cell r="BS1512">
            <v>19084</v>
          </cell>
          <cell r="BT1512">
            <v>1806</v>
          </cell>
          <cell r="BU1512">
            <v>62915</v>
          </cell>
          <cell r="BV1512">
            <v>141178</v>
          </cell>
          <cell r="BW1512">
            <v>73620</v>
          </cell>
          <cell r="BX1512">
            <v>101664</v>
          </cell>
          <cell r="BY1512">
            <v>59582</v>
          </cell>
          <cell r="BZ1512">
            <v>53300</v>
          </cell>
          <cell r="CA1512">
            <v>55145</v>
          </cell>
          <cell r="CB1512">
            <v>6292</v>
          </cell>
          <cell r="CC1512">
            <v>7222</v>
          </cell>
          <cell r="CD1512">
            <v>260745</v>
          </cell>
          <cell r="CE1512">
            <v>1016573</v>
          </cell>
          <cell r="CF1512">
            <v>512576</v>
          </cell>
          <cell r="CG1512">
            <v>550907</v>
          </cell>
          <cell r="CH1512">
            <v>1140406</v>
          </cell>
          <cell r="CI1512">
            <v>201343</v>
          </cell>
          <cell r="CJ1512">
            <v>113712</v>
          </cell>
          <cell r="CK1512">
            <v>64019</v>
          </cell>
          <cell r="CL1512">
            <v>65625</v>
          </cell>
          <cell r="CM1512">
            <v>83846</v>
          </cell>
          <cell r="CN1512">
            <v>49947</v>
          </cell>
          <cell r="CO1512">
            <v>93624</v>
          </cell>
          <cell r="CP1512">
            <v>0</v>
          </cell>
          <cell r="CQ1512">
            <v>0</v>
          </cell>
          <cell r="CR1512">
            <v>63250</v>
          </cell>
          <cell r="CS1512">
            <v>0</v>
          </cell>
          <cell r="CT1512">
            <v>9301</v>
          </cell>
          <cell r="CU1512">
            <v>0</v>
          </cell>
          <cell r="CV1512">
            <v>541225</v>
          </cell>
          <cell r="CW1512">
            <v>0</v>
          </cell>
          <cell r="CX1512">
            <v>2031</v>
          </cell>
          <cell r="CY1512">
            <v>0</v>
          </cell>
          <cell r="CZ1512">
            <v>240009</v>
          </cell>
          <cell r="DA1512">
            <v>168435</v>
          </cell>
          <cell r="DB1512">
            <v>8869</v>
          </cell>
          <cell r="DC1512">
            <v>69771</v>
          </cell>
          <cell r="DD1512">
            <v>8326191</v>
          </cell>
          <cell r="DE1512">
            <v>15248</v>
          </cell>
          <cell r="DF1512">
            <v>5188</v>
          </cell>
          <cell r="DG1512">
            <v>12259</v>
          </cell>
          <cell r="DH1512">
            <v>621977</v>
          </cell>
          <cell r="DI1512">
            <v>30601</v>
          </cell>
          <cell r="DJ1512">
            <v>7069</v>
          </cell>
          <cell r="DK1512">
            <v>170</v>
          </cell>
          <cell r="DL1512">
            <v>11046</v>
          </cell>
          <cell r="DM1512">
            <v>758855</v>
          </cell>
          <cell r="DN1512">
            <v>660044</v>
          </cell>
          <cell r="DO1512">
            <v>0</v>
          </cell>
          <cell r="DP1512">
            <v>27942</v>
          </cell>
          <cell r="DQ1512">
            <v>134621</v>
          </cell>
          <cell r="DR1512">
            <v>984846</v>
          </cell>
          <cell r="DS1512">
            <v>968620</v>
          </cell>
          <cell r="DT1512">
            <v>27730</v>
          </cell>
          <cell r="DU1512">
            <v>863669</v>
          </cell>
          <cell r="DV1512">
            <v>116996</v>
          </cell>
        </row>
        <row r="1513">
          <cell r="C1513" t="str">
            <v>朝倉市</v>
          </cell>
          <cell r="D1513">
            <v>1</v>
          </cell>
          <cell r="E1513">
            <v>5</v>
          </cell>
          <cell r="F1513">
            <v>0</v>
          </cell>
          <cell r="G1513">
            <v>854567</v>
          </cell>
          <cell r="H1513">
            <v>314709</v>
          </cell>
          <cell r="I1513">
            <v>212432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38085</v>
          </cell>
          <cell r="O1513">
            <v>27801</v>
          </cell>
          <cell r="P1513">
            <v>12474</v>
          </cell>
          <cell r="Q1513">
            <v>649346</v>
          </cell>
          <cell r="R1513">
            <v>89180</v>
          </cell>
          <cell r="S1513">
            <v>161182</v>
          </cell>
          <cell r="T1513">
            <v>123627</v>
          </cell>
          <cell r="U1513">
            <v>139876</v>
          </cell>
          <cell r="V1513">
            <v>80160</v>
          </cell>
          <cell r="W1513">
            <v>66339</v>
          </cell>
          <cell r="X1513">
            <v>66606</v>
          </cell>
          <cell r="Y1513">
            <v>0</v>
          </cell>
          <cell r="Z1513">
            <v>0</v>
          </cell>
          <cell r="AA1513">
            <v>353054</v>
          </cell>
          <cell r="AB1513">
            <v>344717</v>
          </cell>
          <cell r="AC1513">
            <v>505810</v>
          </cell>
          <cell r="AD1513">
            <v>603284</v>
          </cell>
          <cell r="AE1513">
            <v>1236125</v>
          </cell>
          <cell r="AF1513">
            <v>765250</v>
          </cell>
          <cell r="AG1513">
            <v>335214</v>
          </cell>
          <cell r="AH1513">
            <v>243332</v>
          </cell>
          <cell r="AI1513">
            <v>128758</v>
          </cell>
          <cell r="AJ1513">
            <v>82319</v>
          </cell>
          <cell r="AK1513">
            <v>113938</v>
          </cell>
          <cell r="AL1513">
            <v>42387</v>
          </cell>
          <cell r="AM1513">
            <v>63410</v>
          </cell>
          <cell r="AN1513">
            <v>744334</v>
          </cell>
          <cell r="AO1513">
            <v>56351</v>
          </cell>
          <cell r="AP1513">
            <v>1206202</v>
          </cell>
          <cell r="AQ1513">
            <v>233542</v>
          </cell>
          <cell r="AR1513">
            <v>786558</v>
          </cell>
          <cell r="AS1513">
            <v>13424</v>
          </cell>
          <cell r="AT1513">
            <v>1448</v>
          </cell>
          <cell r="AU1513">
            <v>24935</v>
          </cell>
          <cell r="AV1513">
            <v>4700</v>
          </cell>
          <cell r="AW1513">
            <v>37872</v>
          </cell>
          <cell r="AX1513">
            <v>8443</v>
          </cell>
          <cell r="AY1513">
            <v>839207</v>
          </cell>
          <cell r="AZ1513">
            <v>0</v>
          </cell>
          <cell r="BA1513">
            <v>279942</v>
          </cell>
          <cell r="BB1513">
            <v>0</v>
          </cell>
          <cell r="BC1513">
            <v>0</v>
          </cell>
          <cell r="BD1513">
            <v>0</v>
          </cell>
          <cell r="BE1513">
            <v>643367</v>
          </cell>
          <cell r="BF1513">
            <v>0</v>
          </cell>
          <cell r="BG1513">
            <v>67649</v>
          </cell>
          <cell r="BH1513">
            <v>118923</v>
          </cell>
          <cell r="BI1513">
            <v>231948</v>
          </cell>
          <cell r="BJ1513">
            <v>181849</v>
          </cell>
          <cell r="BK1513">
            <v>42546</v>
          </cell>
          <cell r="BL1513">
            <v>82376</v>
          </cell>
          <cell r="BM1513">
            <v>1419330</v>
          </cell>
          <cell r="BN1513">
            <v>825764</v>
          </cell>
          <cell r="BO1513">
            <v>311039</v>
          </cell>
          <cell r="BP1513">
            <v>0</v>
          </cell>
          <cell r="BQ1513">
            <v>0</v>
          </cell>
          <cell r="BR1513">
            <v>36629</v>
          </cell>
          <cell r="BS1513">
            <v>27047</v>
          </cell>
          <cell r="BT1513">
            <v>631930</v>
          </cell>
          <cell r="BU1513">
            <v>85951</v>
          </cell>
          <cell r="BV1513">
            <v>159492</v>
          </cell>
          <cell r="BW1513">
            <v>113702</v>
          </cell>
          <cell r="BX1513">
            <v>139788</v>
          </cell>
          <cell r="BY1513">
            <v>78257</v>
          </cell>
          <cell r="BZ1513">
            <v>62525</v>
          </cell>
          <cell r="CA1513">
            <v>66174</v>
          </cell>
          <cell r="CB1513">
            <v>0</v>
          </cell>
          <cell r="CC1513">
            <v>0</v>
          </cell>
          <cell r="CD1513">
            <v>340645</v>
          </cell>
          <cell r="CE1513">
            <v>317159</v>
          </cell>
          <cell r="CF1513">
            <v>481994</v>
          </cell>
          <cell r="CG1513">
            <v>585120</v>
          </cell>
          <cell r="CH1513">
            <v>1201474</v>
          </cell>
          <cell r="CI1513">
            <v>317257</v>
          </cell>
          <cell r="CJ1513">
            <v>240580</v>
          </cell>
          <cell r="CK1513">
            <v>80542</v>
          </cell>
          <cell r="CL1513">
            <v>124425</v>
          </cell>
          <cell r="CM1513">
            <v>105571</v>
          </cell>
          <cell r="CN1513">
            <v>58798</v>
          </cell>
          <cell r="CO1513">
            <v>216576</v>
          </cell>
          <cell r="CP1513">
            <v>0</v>
          </cell>
          <cell r="CQ1513">
            <v>0</v>
          </cell>
          <cell r="CR1513">
            <v>751972</v>
          </cell>
          <cell r="CS1513">
            <v>0</v>
          </cell>
          <cell r="CT1513">
            <v>13374</v>
          </cell>
          <cell r="CU1513">
            <v>0</v>
          </cell>
          <cell r="CV1513">
            <v>247006</v>
          </cell>
          <cell r="CW1513">
            <v>0</v>
          </cell>
          <cell r="CX1513">
            <v>4707</v>
          </cell>
          <cell r="CY1513">
            <v>0</v>
          </cell>
          <cell r="CZ1513">
            <v>229898</v>
          </cell>
          <cell r="DA1513">
            <v>181949</v>
          </cell>
          <cell r="DB1513">
            <v>26992</v>
          </cell>
          <cell r="DC1513">
            <v>99378</v>
          </cell>
          <cell r="DD1513">
            <v>9567950</v>
          </cell>
          <cell r="DE1513">
            <v>35141</v>
          </cell>
          <cell r="DF1513">
            <v>12775</v>
          </cell>
          <cell r="DG1513">
            <v>59330</v>
          </cell>
          <cell r="DH1513">
            <v>756459</v>
          </cell>
          <cell r="DI1513">
            <v>40626</v>
          </cell>
          <cell r="DJ1513">
            <v>12408</v>
          </cell>
          <cell r="DK1513">
            <v>1533</v>
          </cell>
          <cell r="DL1513">
            <v>22108</v>
          </cell>
          <cell r="DM1513">
            <v>561764</v>
          </cell>
          <cell r="DN1513">
            <v>898612</v>
          </cell>
          <cell r="DO1513">
            <v>0</v>
          </cell>
          <cell r="DP1513">
            <v>54922</v>
          </cell>
          <cell r="DQ1513">
            <v>117906</v>
          </cell>
          <cell r="DR1513">
            <v>1419870</v>
          </cell>
          <cell r="DS1513">
            <v>675569</v>
          </cell>
          <cell r="DT1513">
            <v>54579</v>
          </cell>
          <cell r="DU1513">
            <v>1109893</v>
          </cell>
          <cell r="DV1513">
            <v>234696</v>
          </cell>
        </row>
        <row r="1514">
          <cell r="C1514" t="str">
            <v>みやま市</v>
          </cell>
          <cell r="D1514">
            <v>1</v>
          </cell>
          <cell r="E1514">
            <v>5</v>
          </cell>
          <cell r="F1514">
            <v>0</v>
          </cell>
          <cell r="G1514">
            <v>685012</v>
          </cell>
          <cell r="H1514">
            <v>267689</v>
          </cell>
          <cell r="I1514">
            <v>217481</v>
          </cell>
          <cell r="J1514">
            <v>0</v>
          </cell>
          <cell r="K1514">
            <v>0</v>
          </cell>
          <cell r="L1514">
            <v>12645</v>
          </cell>
          <cell r="M1514">
            <v>262</v>
          </cell>
          <cell r="N1514">
            <v>29644</v>
          </cell>
          <cell r="O1514">
            <v>19831</v>
          </cell>
          <cell r="P1514">
            <v>5179</v>
          </cell>
          <cell r="Q1514">
            <v>128513</v>
          </cell>
          <cell r="R1514">
            <v>68011</v>
          </cell>
          <cell r="S1514">
            <v>141794</v>
          </cell>
          <cell r="T1514">
            <v>100079</v>
          </cell>
          <cell r="U1514">
            <v>123345</v>
          </cell>
          <cell r="V1514">
            <v>36384</v>
          </cell>
          <cell r="W1514">
            <v>42120</v>
          </cell>
          <cell r="X1514">
            <v>44404</v>
          </cell>
          <cell r="Y1514">
            <v>0</v>
          </cell>
          <cell r="Z1514">
            <v>0</v>
          </cell>
          <cell r="AA1514">
            <v>250687</v>
          </cell>
          <cell r="AB1514">
            <v>245206</v>
          </cell>
          <cell r="AC1514">
            <v>416742</v>
          </cell>
          <cell r="AD1514">
            <v>479070</v>
          </cell>
          <cell r="AE1514">
            <v>1165293</v>
          </cell>
          <cell r="AF1514">
            <v>616559</v>
          </cell>
          <cell r="AG1514">
            <v>203371</v>
          </cell>
          <cell r="AH1514">
            <v>187193</v>
          </cell>
          <cell r="AI1514">
            <v>13525</v>
          </cell>
          <cell r="AJ1514">
            <v>65897</v>
          </cell>
          <cell r="AK1514">
            <v>78227</v>
          </cell>
          <cell r="AL1514">
            <v>29145</v>
          </cell>
          <cell r="AM1514">
            <v>48124</v>
          </cell>
          <cell r="AN1514">
            <v>748210</v>
          </cell>
          <cell r="AO1514">
            <v>62882</v>
          </cell>
          <cell r="AP1514">
            <v>950365</v>
          </cell>
          <cell r="AQ1514">
            <v>134729</v>
          </cell>
          <cell r="AR1514">
            <v>44181</v>
          </cell>
          <cell r="AS1514">
            <v>0</v>
          </cell>
          <cell r="AT1514">
            <v>277</v>
          </cell>
          <cell r="AU1514">
            <v>5952</v>
          </cell>
          <cell r="AV1514">
            <v>1829</v>
          </cell>
          <cell r="AW1514">
            <v>13417</v>
          </cell>
          <cell r="AX1514">
            <v>3930</v>
          </cell>
          <cell r="AY1514">
            <v>539239</v>
          </cell>
          <cell r="AZ1514">
            <v>0</v>
          </cell>
          <cell r="BA1514">
            <v>844425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>
            <v>29271</v>
          </cell>
          <cell r="BH1514">
            <v>146616</v>
          </cell>
          <cell r="BI1514">
            <v>249220</v>
          </cell>
          <cell r="BJ1514">
            <v>158459</v>
          </cell>
          <cell r="BK1514">
            <v>9345</v>
          </cell>
          <cell r="BL1514">
            <v>74050</v>
          </cell>
          <cell r="BM1514">
            <v>801075</v>
          </cell>
          <cell r="BN1514">
            <v>660977</v>
          </cell>
          <cell r="BO1514">
            <v>263514</v>
          </cell>
          <cell r="BP1514">
            <v>0</v>
          </cell>
          <cell r="BQ1514">
            <v>12430</v>
          </cell>
          <cell r="BR1514">
            <v>28511</v>
          </cell>
          <cell r="BS1514">
            <v>19293</v>
          </cell>
          <cell r="BT1514">
            <v>127787</v>
          </cell>
          <cell r="BU1514">
            <v>65283</v>
          </cell>
          <cell r="BV1514">
            <v>141178</v>
          </cell>
          <cell r="BW1514">
            <v>92434</v>
          </cell>
          <cell r="BX1514">
            <v>130892</v>
          </cell>
          <cell r="BY1514">
            <v>36261</v>
          </cell>
          <cell r="BZ1514">
            <v>43050</v>
          </cell>
          <cell r="CA1514">
            <v>44116</v>
          </cell>
          <cell r="CB1514">
            <v>0</v>
          </cell>
          <cell r="CC1514">
            <v>0</v>
          </cell>
          <cell r="CD1514">
            <v>240293</v>
          </cell>
          <cell r="CE1514">
            <v>285078</v>
          </cell>
          <cell r="CF1514">
            <v>393186</v>
          </cell>
          <cell r="CG1514">
            <v>482776</v>
          </cell>
          <cell r="CH1514">
            <v>1179628</v>
          </cell>
          <cell r="CI1514">
            <v>196885</v>
          </cell>
          <cell r="CJ1514">
            <v>183264</v>
          </cell>
          <cell r="CK1514">
            <v>64475</v>
          </cell>
          <cell r="CL1514">
            <v>13125</v>
          </cell>
          <cell r="CM1514">
            <v>72265</v>
          </cell>
          <cell r="CN1514">
            <v>44655</v>
          </cell>
          <cell r="CO1514">
            <v>218644</v>
          </cell>
          <cell r="CP1514">
            <v>0</v>
          </cell>
          <cell r="CQ1514">
            <v>274</v>
          </cell>
          <cell r="CR1514">
            <v>11323</v>
          </cell>
          <cell r="CS1514">
            <v>0</v>
          </cell>
          <cell r="CT1514">
            <v>0</v>
          </cell>
          <cell r="CU1514">
            <v>0</v>
          </cell>
          <cell r="CV1514">
            <v>776012</v>
          </cell>
          <cell r="CW1514">
            <v>0</v>
          </cell>
          <cell r="CX1514">
            <v>1831</v>
          </cell>
          <cell r="CY1514">
            <v>0</v>
          </cell>
          <cell r="CZ1514">
            <v>252147</v>
          </cell>
          <cell r="DA1514">
            <v>158529</v>
          </cell>
          <cell r="DB1514">
            <v>6432</v>
          </cell>
          <cell r="DC1514">
            <v>87487</v>
          </cell>
          <cell r="DD1514">
            <v>7247099</v>
          </cell>
          <cell r="DE1514">
            <v>12370</v>
          </cell>
          <cell r="DF1514">
            <v>6243</v>
          </cell>
          <cell r="DG1514">
            <v>26756</v>
          </cell>
          <cell r="DH1514">
            <v>608903</v>
          </cell>
          <cell r="DI1514">
            <v>28236</v>
          </cell>
          <cell r="DJ1514">
            <v>5151</v>
          </cell>
          <cell r="DK1514">
            <v>277</v>
          </cell>
          <cell r="DL1514">
            <v>5904</v>
          </cell>
          <cell r="DM1514">
            <v>0</v>
          </cell>
          <cell r="DN1514">
            <v>589865</v>
          </cell>
          <cell r="DO1514">
            <v>0</v>
          </cell>
          <cell r="DP1514">
            <v>33389</v>
          </cell>
          <cell r="DQ1514">
            <v>153060</v>
          </cell>
          <cell r="DR1514">
            <v>806130</v>
          </cell>
          <cell r="DS1514">
            <v>703539</v>
          </cell>
          <cell r="DT1514">
            <v>54866</v>
          </cell>
          <cell r="DU1514">
            <v>869624</v>
          </cell>
          <cell r="DV1514">
            <v>135674</v>
          </cell>
        </row>
        <row r="1515">
          <cell r="C1515" t="str">
            <v>糸島市</v>
          </cell>
          <cell r="D1515">
            <v>1</v>
          </cell>
          <cell r="E1515">
            <v>5</v>
          </cell>
          <cell r="F1515">
            <v>0</v>
          </cell>
          <cell r="G1515">
            <v>1441179</v>
          </cell>
          <cell r="H1515">
            <v>341755</v>
          </cell>
          <cell r="I1515">
            <v>233002</v>
          </cell>
          <cell r="J1515">
            <v>0</v>
          </cell>
          <cell r="K1515">
            <v>0</v>
          </cell>
          <cell r="L1515">
            <v>70276</v>
          </cell>
          <cell r="M1515">
            <v>41714</v>
          </cell>
          <cell r="N1515">
            <v>102028</v>
          </cell>
          <cell r="O1515">
            <v>54679</v>
          </cell>
          <cell r="P1515">
            <v>22037</v>
          </cell>
          <cell r="Q1515">
            <v>640948</v>
          </cell>
          <cell r="R1515">
            <v>154899</v>
          </cell>
          <cell r="S1515">
            <v>327919</v>
          </cell>
          <cell r="T1515">
            <v>291827</v>
          </cell>
          <cell r="U1515">
            <v>203456</v>
          </cell>
          <cell r="V1515">
            <v>134592</v>
          </cell>
          <cell r="W1515">
            <v>143208</v>
          </cell>
          <cell r="X1515">
            <v>77707</v>
          </cell>
          <cell r="Y1515">
            <v>0</v>
          </cell>
          <cell r="Z1515">
            <v>0</v>
          </cell>
          <cell r="AA1515">
            <v>448397</v>
          </cell>
          <cell r="AB1515">
            <v>448535</v>
          </cell>
          <cell r="AC1515">
            <v>815178</v>
          </cell>
          <cell r="AD1515">
            <v>1067808</v>
          </cell>
          <cell r="AE1515">
            <v>1947133</v>
          </cell>
          <cell r="AF1515">
            <v>1308450</v>
          </cell>
          <cell r="AG1515">
            <v>557054</v>
          </cell>
          <cell r="AH1515">
            <v>203575</v>
          </cell>
          <cell r="AI1515">
            <v>90888</v>
          </cell>
          <cell r="AJ1515">
            <v>138539</v>
          </cell>
          <cell r="AK1515">
            <v>174903</v>
          </cell>
          <cell r="AL1515">
            <v>49868</v>
          </cell>
          <cell r="AM1515">
            <v>90411</v>
          </cell>
          <cell r="AN1515">
            <v>1134887</v>
          </cell>
          <cell r="AO1515">
            <v>97531</v>
          </cell>
          <cell r="AP1515">
            <v>2070668</v>
          </cell>
          <cell r="AQ1515">
            <v>220883</v>
          </cell>
          <cell r="AR1515">
            <v>14840</v>
          </cell>
          <cell r="AS1515">
            <v>0</v>
          </cell>
          <cell r="AT1515">
            <v>0</v>
          </cell>
          <cell r="AU1515">
            <v>99136</v>
          </cell>
          <cell r="AV1515">
            <v>3820</v>
          </cell>
          <cell r="AW1515">
            <v>83416</v>
          </cell>
          <cell r="AX1515">
            <v>10978</v>
          </cell>
          <cell r="AY1515">
            <v>1130545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96973</v>
          </cell>
          <cell r="BH1515">
            <v>348970</v>
          </cell>
          <cell r="BI1515">
            <v>389633</v>
          </cell>
          <cell r="BJ1515">
            <v>169480</v>
          </cell>
          <cell r="BK1515">
            <v>9007</v>
          </cell>
          <cell r="BL1515">
            <v>85892</v>
          </cell>
          <cell r="BM1515">
            <v>2571855</v>
          </cell>
          <cell r="BN1515">
            <v>1376765</v>
          </cell>
          <cell r="BO1515">
            <v>336923</v>
          </cell>
          <cell r="BP1515">
            <v>0</v>
          </cell>
          <cell r="BQ1515">
            <v>69850</v>
          </cell>
          <cell r="BR1515">
            <v>98707</v>
          </cell>
          <cell r="BS1515">
            <v>53196</v>
          </cell>
          <cell r="BT1515">
            <v>646492</v>
          </cell>
          <cell r="BU1515">
            <v>159080</v>
          </cell>
          <cell r="BV1515">
            <v>319291</v>
          </cell>
          <cell r="BW1515">
            <v>269122</v>
          </cell>
          <cell r="BX1515">
            <v>203328</v>
          </cell>
          <cell r="BY1515">
            <v>133858</v>
          </cell>
          <cell r="BZ1515">
            <v>138375</v>
          </cell>
          <cell r="CA1515">
            <v>77203</v>
          </cell>
          <cell r="CB1515">
            <v>0</v>
          </cell>
          <cell r="CC1515">
            <v>0</v>
          </cell>
          <cell r="CD1515">
            <v>436161</v>
          </cell>
          <cell r="CE1515">
            <v>430772</v>
          </cell>
          <cell r="CF1515">
            <v>765716</v>
          </cell>
          <cell r="CG1515">
            <v>1041481</v>
          </cell>
          <cell r="CH1515">
            <v>1932136</v>
          </cell>
          <cell r="CI1515">
            <v>542347</v>
          </cell>
          <cell r="CJ1515">
            <v>201112</v>
          </cell>
          <cell r="CK1515">
            <v>136087</v>
          </cell>
          <cell r="CL1515">
            <v>88200</v>
          </cell>
          <cell r="CM1515">
            <v>162711</v>
          </cell>
          <cell r="CN1515">
            <v>84908</v>
          </cell>
          <cell r="CO1515">
            <v>233872</v>
          </cell>
          <cell r="CP1515">
            <v>0</v>
          </cell>
          <cell r="CQ1515">
            <v>43638</v>
          </cell>
          <cell r="CR1515">
            <v>11549</v>
          </cell>
          <cell r="CS1515">
            <v>0</v>
          </cell>
          <cell r="CT1515">
            <v>11806</v>
          </cell>
          <cell r="CU1515">
            <v>0</v>
          </cell>
          <cell r="CV1515">
            <v>0</v>
          </cell>
          <cell r="CW1515">
            <v>0</v>
          </cell>
          <cell r="CX1515">
            <v>3825</v>
          </cell>
          <cell r="CY1515">
            <v>0</v>
          </cell>
          <cell r="CZ1515">
            <v>390643</v>
          </cell>
          <cell r="DA1515">
            <v>169673</v>
          </cell>
          <cell r="DB1515">
            <v>7951</v>
          </cell>
          <cell r="DC1515">
            <v>124367</v>
          </cell>
          <cell r="DD1515">
            <v>14803087</v>
          </cell>
          <cell r="DE1515">
            <v>82231</v>
          </cell>
          <cell r="DF1515">
            <v>17344</v>
          </cell>
          <cell r="DG1515">
            <v>95811</v>
          </cell>
          <cell r="DH1515">
            <v>1253633</v>
          </cell>
          <cell r="DI1515">
            <v>48044</v>
          </cell>
          <cell r="DJ1515">
            <v>19815</v>
          </cell>
          <cell r="DK1515">
            <v>2478</v>
          </cell>
          <cell r="DL1515">
            <v>66472</v>
          </cell>
          <cell r="DM1515">
            <v>0</v>
          </cell>
          <cell r="DN1515">
            <v>1211279</v>
          </cell>
          <cell r="DO1515">
            <v>0</v>
          </cell>
          <cell r="DP1515">
            <v>86220</v>
          </cell>
          <cell r="DQ1515">
            <v>343217</v>
          </cell>
          <cell r="DR1515">
            <v>2375937</v>
          </cell>
          <cell r="DS1515">
            <v>1031931</v>
          </cell>
          <cell r="DT1515">
            <v>92396</v>
          </cell>
          <cell r="DU1515">
            <v>1922055</v>
          </cell>
          <cell r="DV1515">
            <v>222354</v>
          </cell>
        </row>
        <row r="1516">
          <cell r="C1516" t="str">
            <v>那珂川市</v>
          </cell>
          <cell r="D1516">
            <v>1</v>
          </cell>
          <cell r="E1516">
            <v>5</v>
          </cell>
          <cell r="F1516">
            <v>0</v>
          </cell>
          <cell r="G1516">
            <v>718074</v>
          </cell>
          <cell r="H1516">
            <v>105122</v>
          </cell>
          <cell r="I1516">
            <v>84711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51276</v>
          </cell>
          <cell r="O1516">
            <v>28931</v>
          </cell>
          <cell r="P1516">
            <v>5292</v>
          </cell>
          <cell r="Q1516">
            <v>228764</v>
          </cell>
          <cell r="R1516">
            <v>85455</v>
          </cell>
          <cell r="S1516">
            <v>165689</v>
          </cell>
          <cell r="T1516">
            <v>132037</v>
          </cell>
          <cell r="U1516">
            <v>101728</v>
          </cell>
          <cell r="V1516">
            <v>80256</v>
          </cell>
          <cell r="W1516">
            <v>91611</v>
          </cell>
          <cell r="X1516">
            <v>44404</v>
          </cell>
          <cell r="Y1516">
            <v>0</v>
          </cell>
          <cell r="Z1516">
            <v>0</v>
          </cell>
          <cell r="AA1516">
            <v>284989</v>
          </cell>
          <cell r="AB1516">
            <v>367541</v>
          </cell>
          <cell r="AC1516">
            <v>380071</v>
          </cell>
          <cell r="AD1516">
            <v>420838</v>
          </cell>
          <cell r="AE1516">
            <v>806998</v>
          </cell>
          <cell r="AF1516">
            <v>514457</v>
          </cell>
          <cell r="AG1516">
            <v>286328</v>
          </cell>
          <cell r="AH1516">
            <v>50774</v>
          </cell>
          <cell r="AI1516">
            <v>39493</v>
          </cell>
          <cell r="AJ1516">
            <v>83517</v>
          </cell>
          <cell r="AK1516">
            <v>99244</v>
          </cell>
          <cell r="AL1516">
            <v>20576</v>
          </cell>
          <cell r="AM1516">
            <v>58632</v>
          </cell>
          <cell r="AN1516">
            <v>275309</v>
          </cell>
          <cell r="AO1516">
            <v>16408</v>
          </cell>
          <cell r="AP1516">
            <v>1203401</v>
          </cell>
          <cell r="AQ1516">
            <v>53217</v>
          </cell>
          <cell r="AR1516">
            <v>18258</v>
          </cell>
          <cell r="AS1516">
            <v>0</v>
          </cell>
          <cell r="AT1516">
            <v>920</v>
          </cell>
          <cell r="AU1516">
            <v>102928</v>
          </cell>
          <cell r="AV1516">
            <v>2730</v>
          </cell>
          <cell r="AW1516">
            <v>15433</v>
          </cell>
          <cell r="AX1516">
            <v>7096</v>
          </cell>
          <cell r="AY1516">
            <v>581967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39215</v>
          </cell>
          <cell r="BH1516">
            <v>161776</v>
          </cell>
          <cell r="BI1516">
            <v>204456</v>
          </cell>
          <cell r="BJ1516">
            <v>47882</v>
          </cell>
          <cell r="BK1516">
            <v>10256</v>
          </cell>
          <cell r="BL1516">
            <v>45207</v>
          </cell>
          <cell r="BM1516">
            <v>1488630</v>
          </cell>
          <cell r="BN1516">
            <v>694808</v>
          </cell>
          <cell r="BO1516">
            <v>104399</v>
          </cell>
          <cell r="BP1516">
            <v>0</v>
          </cell>
          <cell r="BQ1516">
            <v>0</v>
          </cell>
          <cell r="BR1516">
            <v>49598</v>
          </cell>
          <cell r="BS1516">
            <v>28147</v>
          </cell>
          <cell r="BT1516">
            <v>227992</v>
          </cell>
          <cell r="BU1516">
            <v>83114</v>
          </cell>
          <cell r="BV1516">
            <v>165186</v>
          </cell>
          <cell r="BW1516">
            <v>126790</v>
          </cell>
          <cell r="BX1516">
            <v>101664</v>
          </cell>
          <cell r="BY1516">
            <v>79537</v>
          </cell>
          <cell r="BZ1516">
            <v>89175</v>
          </cell>
          <cell r="CA1516">
            <v>44116</v>
          </cell>
          <cell r="CB1516">
            <v>0</v>
          </cell>
          <cell r="CC1516">
            <v>0</v>
          </cell>
          <cell r="CD1516">
            <v>270668</v>
          </cell>
          <cell r="CE1516">
            <v>387498</v>
          </cell>
          <cell r="CF1516">
            <v>350151</v>
          </cell>
          <cell r="CG1516">
            <v>420253</v>
          </cell>
          <cell r="CH1516">
            <v>779689</v>
          </cell>
          <cell r="CI1516">
            <v>277195</v>
          </cell>
          <cell r="CJ1516">
            <v>49956</v>
          </cell>
          <cell r="CK1516">
            <v>82056</v>
          </cell>
          <cell r="CL1516">
            <v>37800</v>
          </cell>
          <cell r="CM1516">
            <v>92358</v>
          </cell>
          <cell r="CN1516">
            <v>55303</v>
          </cell>
          <cell r="CO1516">
            <v>86480</v>
          </cell>
          <cell r="CP1516">
            <v>0</v>
          </cell>
          <cell r="CQ1516">
            <v>0</v>
          </cell>
          <cell r="CR1516">
            <v>10526</v>
          </cell>
          <cell r="CS1516">
            <v>0</v>
          </cell>
          <cell r="CT1516">
            <v>0</v>
          </cell>
          <cell r="CU1516">
            <v>0</v>
          </cell>
          <cell r="CV1516">
            <v>0</v>
          </cell>
          <cell r="CW1516">
            <v>0</v>
          </cell>
          <cell r="CX1516">
            <v>2734</v>
          </cell>
          <cell r="CY1516">
            <v>0</v>
          </cell>
          <cell r="CZ1516">
            <v>206502</v>
          </cell>
          <cell r="DA1516">
            <v>47882</v>
          </cell>
          <cell r="DB1516">
            <v>8416</v>
          </cell>
          <cell r="DC1516">
            <v>62917</v>
          </cell>
          <cell r="DD1516">
            <v>6910176</v>
          </cell>
          <cell r="DE1516">
            <v>10770</v>
          </cell>
          <cell r="DF1516">
            <v>11018</v>
          </cell>
          <cell r="DG1516">
            <v>37804</v>
          </cell>
          <cell r="DH1516">
            <v>493948</v>
          </cell>
          <cell r="DI1516">
            <v>19884</v>
          </cell>
          <cell r="DJ1516">
            <v>5264</v>
          </cell>
          <cell r="DK1516">
            <v>2497</v>
          </cell>
          <cell r="DL1516">
            <v>102100</v>
          </cell>
          <cell r="DM1516">
            <v>0</v>
          </cell>
          <cell r="DN1516">
            <v>611404</v>
          </cell>
          <cell r="DO1516">
            <v>0</v>
          </cell>
          <cell r="DP1516">
            <v>51571</v>
          </cell>
          <cell r="DQ1516">
            <v>158859</v>
          </cell>
          <cell r="DR1516">
            <v>1490148</v>
          </cell>
          <cell r="DS1516">
            <v>200984</v>
          </cell>
          <cell r="DT1516">
            <v>16015</v>
          </cell>
          <cell r="DU1516">
            <v>1107313</v>
          </cell>
          <cell r="DV1516">
            <v>53438</v>
          </cell>
        </row>
        <row r="1517">
          <cell r="C1517" t="str">
            <v>宇美町</v>
          </cell>
          <cell r="D1517">
            <v>1</v>
          </cell>
          <cell r="E1517">
            <v>6</v>
          </cell>
          <cell r="F1517">
            <v>0</v>
          </cell>
          <cell r="G1517">
            <v>570855</v>
          </cell>
          <cell r="H1517">
            <v>82960</v>
          </cell>
          <cell r="I1517">
            <v>51986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39231</v>
          </cell>
          <cell r="O1517">
            <v>21061</v>
          </cell>
          <cell r="P1517">
            <v>41958</v>
          </cell>
          <cell r="Q1517">
            <v>293148</v>
          </cell>
          <cell r="R1517">
            <v>67870</v>
          </cell>
          <cell r="S1517">
            <v>113289</v>
          </cell>
          <cell r="T1517">
            <v>93351</v>
          </cell>
          <cell r="U1517">
            <v>76296</v>
          </cell>
          <cell r="V1517">
            <v>53040</v>
          </cell>
          <cell r="W1517">
            <v>53703</v>
          </cell>
          <cell r="X1517">
            <v>44404</v>
          </cell>
          <cell r="Y1517">
            <v>0</v>
          </cell>
          <cell r="Z1517">
            <v>0</v>
          </cell>
          <cell r="AA1517">
            <v>232043</v>
          </cell>
          <cell r="AB1517">
            <v>0</v>
          </cell>
          <cell r="AC1517">
            <v>314125</v>
          </cell>
          <cell r="AD1517">
            <v>380006</v>
          </cell>
          <cell r="AE1517">
            <v>630098</v>
          </cell>
          <cell r="AF1517">
            <v>426426</v>
          </cell>
          <cell r="AG1517">
            <v>224281</v>
          </cell>
          <cell r="AH1517">
            <v>27590</v>
          </cell>
          <cell r="AI1517">
            <v>14066</v>
          </cell>
          <cell r="AJ1517">
            <v>68648</v>
          </cell>
          <cell r="AK1517">
            <v>78391</v>
          </cell>
          <cell r="AL1517">
            <v>17779</v>
          </cell>
          <cell r="AM1517">
            <v>49719</v>
          </cell>
          <cell r="AN1517">
            <v>150475</v>
          </cell>
          <cell r="AO1517">
            <v>8024</v>
          </cell>
          <cell r="AP1517">
            <v>982572</v>
          </cell>
          <cell r="AQ1517">
            <v>25601</v>
          </cell>
          <cell r="AR1517">
            <v>14157</v>
          </cell>
          <cell r="AS1517">
            <v>0</v>
          </cell>
          <cell r="AT1517">
            <v>1531</v>
          </cell>
          <cell r="AU1517">
            <v>24266</v>
          </cell>
          <cell r="AV1517">
            <v>1636</v>
          </cell>
          <cell r="AW1517">
            <v>11406</v>
          </cell>
          <cell r="AX1517">
            <v>4439</v>
          </cell>
          <cell r="AY1517">
            <v>426043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52800</v>
          </cell>
          <cell r="BH1517">
            <v>141723</v>
          </cell>
          <cell r="BI1517">
            <v>202242</v>
          </cell>
          <cell r="BJ1517">
            <v>50540</v>
          </cell>
          <cell r="BK1517">
            <v>3625</v>
          </cell>
          <cell r="BL1517">
            <v>43603</v>
          </cell>
          <cell r="BM1517">
            <v>1075470</v>
          </cell>
          <cell r="BN1517">
            <v>555650</v>
          </cell>
          <cell r="BO1517">
            <v>82110</v>
          </cell>
          <cell r="BP1517">
            <v>0</v>
          </cell>
          <cell r="BQ1517">
            <v>0</v>
          </cell>
          <cell r="BR1517">
            <v>37769</v>
          </cell>
          <cell r="BS1517">
            <v>20510</v>
          </cell>
          <cell r="BT1517">
            <v>324395</v>
          </cell>
          <cell r="BU1517">
            <v>65154</v>
          </cell>
          <cell r="BV1517">
            <v>111526</v>
          </cell>
          <cell r="BW1517">
            <v>87526</v>
          </cell>
          <cell r="BX1517">
            <v>63540</v>
          </cell>
          <cell r="BY1517">
            <v>52804</v>
          </cell>
          <cell r="BZ1517">
            <v>51250</v>
          </cell>
          <cell r="CA1517">
            <v>33087</v>
          </cell>
          <cell r="CB1517">
            <v>0</v>
          </cell>
          <cell r="CC1517">
            <v>0</v>
          </cell>
          <cell r="CD1517">
            <v>218622</v>
          </cell>
          <cell r="CE1517">
            <v>0</v>
          </cell>
          <cell r="CF1517">
            <v>289301</v>
          </cell>
          <cell r="CG1517">
            <v>384345</v>
          </cell>
          <cell r="CH1517">
            <v>601819</v>
          </cell>
          <cell r="CI1517">
            <v>217711</v>
          </cell>
          <cell r="CJ1517">
            <v>25208</v>
          </cell>
          <cell r="CK1517">
            <v>67166</v>
          </cell>
          <cell r="CL1517">
            <v>13125</v>
          </cell>
          <cell r="CM1517">
            <v>72578</v>
          </cell>
          <cell r="CN1517">
            <v>46567</v>
          </cell>
          <cell r="CO1517">
            <v>52452</v>
          </cell>
          <cell r="CP1517">
            <v>0</v>
          </cell>
          <cell r="CQ1517">
            <v>0</v>
          </cell>
          <cell r="CR1517">
            <v>618</v>
          </cell>
          <cell r="CS1517">
            <v>0</v>
          </cell>
          <cell r="CT1517">
            <v>0</v>
          </cell>
          <cell r="CU1517">
            <v>0</v>
          </cell>
          <cell r="CV1517">
            <v>0</v>
          </cell>
          <cell r="CW1517">
            <v>0</v>
          </cell>
          <cell r="CX1517">
            <v>1638</v>
          </cell>
          <cell r="CY1517">
            <v>0</v>
          </cell>
          <cell r="CZ1517">
            <v>206853</v>
          </cell>
          <cell r="DA1517">
            <v>50612</v>
          </cell>
          <cell r="DB1517">
            <v>2521</v>
          </cell>
          <cell r="DC1517">
            <v>57575</v>
          </cell>
          <cell r="DD1517">
            <v>5073369</v>
          </cell>
          <cell r="DE1517">
            <v>10221</v>
          </cell>
          <cell r="DF1517">
            <v>6909</v>
          </cell>
          <cell r="DG1517">
            <v>46302</v>
          </cell>
          <cell r="DH1517">
            <v>402935</v>
          </cell>
          <cell r="DI1517">
            <v>17224</v>
          </cell>
          <cell r="DJ1517">
            <v>41736</v>
          </cell>
          <cell r="DK1517">
            <v>1531</v>
          </cell>
          <cell r="DL1517">
            <v>22815</v>
          </cell>
          <cell r="DM1517">
            <v>0</v>
          </cell>
          <cell r="DN1517">
            <v>456883</v>
          </cell>
          <cell r="DO1517">
            <v>0</v>
          </cell>
          <cell r="DP1517">
            <v>32591</v>
          </cell>
          <cell r="DQ1517">
            <v>135719</v>
          </cell>
          <cell r="DR1517">
            <v>1002972</v>
          </cell>
          <cell r="DS1517">
            <v>126310</v>
          </cell>
          <cell r="DT1517">
            <v>7977</v>
          </cell>
          <cell r="DU1517">
            <v>900373</v>
          </cell>
          <cell r="DV1517">
            <v>25718</v>
          </cell>
        </row>
        <row r="1518">
          <cell r="C1518" t="str">
            <v>篠栗町</v>
          </cell>
          <cell r="D1518">
            <v>1</v>
          </cell>
          <cell r="E1518">
            <v>6</v>
          </cell>
          <cell r="F1518">
            <v>0</v>
          </cell>
          <cell r="G1518">
            <v>512849</v>
          </cell>
          <cell r="H1518">
            <v>67141</v>
          </cell>
          <cell r="I1518">
            <v>57409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32029</v>
          </cell>
          <cell r="O1518">
            <v>17811</v>
          </cell>
          <cell r="P1518">
            <v>6048</v>
          </cell>
          <cell r="Q1518">
            <v>235415</v>
          </cell>
          <cell r="R1518">
            <v>80605</v>
          </cell>
          <cell r="S1518">
            <v>99036</v>
          </cell>
          <cell r="T1518">
            <v>83259</v>
          </cell>
          <cell r="U1518">
            <v>50864</v>
          </cell>
          <cell r="V1518">
            <v>47424</v>
          </cell>
          <cell r="W1518">
            <v>43173</v>
          </cell>
          <cell r="X1518">
            <v>22202</v>
          </cell>
          <cell r="Y1518">
            <v>0</v>
          </cell>
          <cell r="Z1518">
            <v>0</v>
          </cell>
          <cell r="AA1518">
            <v>206564</v>
          </cell>
          <cell r="AB1518">
            <v>0</v>
          </cell>
          <cell r="AC1518">
            <v>288055</v>
          </cell>
          <cell r="AD1518">
            <v>298665</v>
          </cell>
          <cell r="AE1518">
            <v>525045</v>
          </cell>
          <cell r="AF1518">
            <v>362934</v>
          </cell>
          <cell r="AG1518">
            <v>174328</v>
          </cell>
          <cell r="AH1518">
            <v>32093</v>
          </cell>
          <cell r="AI1518">
            <v>31378</v>
          </cell>
          <cell r="AJ1518">
            <v>61253</v>
          </cell>
          <cell r="AK1518">
            <v>71120</v>
          </cell>
          <cell r="AL1518">
            <v>15194</v>
          </cell>
          <cell r="AM1518">
            <v>44948</v>
          </cell>
          <cell r="AN1518">
            <v>137080</v>
          </cell>
          <cell r="AO1518">
            <v>7807</v>
          </cell>
          <cell r="AP1518">
            <v>868165</v>
          </cell>
          <cell r="AQ1518">
            <v>29083</v>
          </cell>
          <cell r="AR1518">
            <v>3885</v>
          </cell>
          <cell r="AS1518">
            <v>0</v>
          </cell>
          <cell r="AT1518">
            <v>976</v>
          </cell>
          <cell r="AU1518">
            <v>8590</v>
          </cell>
          <cell r="AV1518">
            <v>681</v>
          </cell>
          <cell r="AW1518">
            <v>5660</v>
          </cell>
          <cell r="AX1518">
            <v>3781</v>
          </cell>
          <cell r="AY1518">
            <v>352194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>
            <v>27221</v>
          </cell>
          <cell r="BH1518">
            <v>126492</v>
          </cell>
          <cell r="BI1518">
            <v>151314</v>
          </cell>
          <cell r="BJ1518">
            <v>38826</v>
          </cell>
          <cell r="BK1518">
            <v>258</v>
          </cell>
          <cell r="BL1518">
            <v>25094</v>
          </cell>
          <cell r="BM1518">
            <v>865425</v>
          </cell>
          <cell r="BN1518">
            <v>500108</v>
          </cell>
          <cell r="BO1518">
            <v>65789</v>
          </cell>
          <cell r="BP1518">
            <v>0</v>
          </cell>
          <cell r="BQ1518">
            <v>0</v>
          </cell>
          <cell r="BR1518">
            <v>30804</v>
          </cell>
          <cell r="BS1518">
            <v>17328</v>
          </cell>
          <cell r="BT1518">
            <v>230277</v>
          </cell>
          <cell r="BU1518">
            <v>80346</v>
          </cell>
          <cell r="BV1518">
            <v>95828</v>
          </cell>
          <cell r="BW1518">
            <v>77710</v>
          </cell>
          <cell r="BX1518">
            <v>50832</v>
          </cell>
          <cell r="BY1518">
            <v>46357</v>
          </cell>
          <cell r="BZ1518">
            <v>42025</v>
          </cell>
          <cell r="CA1518">
            <v>22058</v>
          </cell>
          <cell r="CB1518">
            <v>0</v>
          </cell>
          <cell r="CC1518">
            <v>0</v>
          </cell>
          <cell r="CD1518">
            <v>196292</v>
          </cell>
          <cell r="CE1518">
            <v>0</v>
          </cell>
          <cell r="CF1518">
            <v>266809</v>
          </cell>
          <cell r="CG1518">
            <v>309006</v>
          </cell>
          <cell r="CH1518">
            <v>511838</v>
          </cell>
          <cell r="CI1518">
            <v>167963</v>
          </cell>
          <cell r="CJ1518">
            <v>29900</v>
          </cell>
          <cell r="CK1518">
            <v>59931</v>
          </cell>
          <cell r="CL1518">
            <v>30450</v>
          </cell>
          <cell r="CM1518">
            <v>65945</v>
          </cell>
          <cell r="CN1518">
            <v>41938</v>
          </cell>
          <cell r="CO1518">
            <v>58844</v>
          </cell>
          <cell r="CP1518">
            <v>0</v>
          </cell>
          <cell r="CQ1518">
            <v>0</v>
          </cell>
          <cell r="CR1518">
            <v>3526</v>
          </cell>
          <cell r="CS1518">
            <v>0</v>
          </cell>
          <cell r="CT1518">
            <v>0</v>
          </cell>
          <cell r="CU1518">
            <v>0</v>
          </cell>
          <cell r="CV1518">
            <v>0</v>
          </cell>
          <cell r="CW1518">
            <v>0</v>
          </cell>
          <cell r="CX1518">
            <v>682</v>
          </cell>
          <cell r="CY1518">
            <v>0</v>
          </cell>
          <cell r="CZ1518">
            <v>150783</v>
          </cell>
          <cell r="DA1518">
            <v>38766</v>
          </cell>
          <cell r="DB1518">
            <v>135</v>
          </cell>
          <cell r="DC1518">
            <v>39610</v>
          </cell>
          <cell r="DD1518">
            <v>4481357</v>
          </cell>
          <cell r="DE1518">
            <v>5075</v>
          </cell>
          <cell r="DF1518">
            <v>5909</v>
          </cell>
          <cell r="DG1518">
            <v>17809</v>
          </cell>
          <cell r="DH1518">
            <v>355137</v>
          </cell>
          <cell r="DI1518">
            <v>14682</v>
          </cell>
          <cell r="DJ1518">
            <v>6016</v>
          </cell>
          <cell r="DK1518">
            <v>977</v>
          </cell>
          <cell r="DL1518">
            <v>8577</v>
          </cell>
          <cell r="DM1518">
            <v>0</v>
          </cell>
          <cell r="DN1518">
            <v>377803</v>
          </cell>
          <cell r="DO1518">
            <v>0</v>
          </cell>
          <cell r="DP1518">
            <v>28290</v>
          </cell>
          <cell r="DQ1518">
            <v>120648</v>
          </cell>
          <cell r="DR1518">
            <v>984051</v>
          </cell>
          <cell r="DS1518">
            <v>115341</v>
          </cell>
          <cell r="DT1518">
            <v>7752</v>
          </cell>
          <cell r="DU1518">
            <v>792548</v>
          </cell>
          <cell r="DV1518">
            <v>29216</v>
          </cell>
        </row>
        <row r="1519">
          <cell r="C1519" t="str">
            <v>志免町</v>
          </cell>
          <cell r="D1519">
            <v>1</v>
          </cell>
          <cell r="E1519">
            <v>6</v>
          </cell>
          <cell r="F1519">
            <v>0</v>
          </cell>
          <cell r="G1519">
            <v>686807</v>
          </cell>
          <cell r="H1519">
            <v>73775</v>
          </cell>
          <cell r="I1519">
            <v>54604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49859</v>
          </cell>
          <cell r="O1519">
            <v>26929</v>
          </cell>
          <cell r="P1519">
            <v>17615</v>
          </cell>
          <cell r="Q1519">
            <v>342669</v>
          </cell>
          <cell r="R1519">
            <v>80304</v>
          </cell>
          <cell r="S1519">
            <v>153846</v>
          </cell>
          <cell r="T1519">
            <v>122786</v>
          </cell>
          <cell r="U1519">
            <v>50864</v>
          </cell>
          <cell r="V1519">
            <v>71856</v>
          </cell>
          <cell r="W1519">
            <v>62127</v>
          </cell>
          <cell r="X1519">
            <v>22202</v>
          </cell>
          <cell r="Y1519">
            <v>0</v>
          </cell>
          <cell r="Z1519">
            <v>0</v>
          </cell>
          <cell r="AA1519">
            <v>270984</v>
          </cell>
          <cell r="AB1519">
            <v>0</v>
          </cell>
          <cell r="AC1519">
            <v>400236</v>
          </cell>
          <cell r="AD1519">
            <v>416481</v>
          </cell>
          <cell r="AE1519">
            <v>724783</v>
          </cell>
          <cell r="AF1519">
            <v>502531</v>
          </cell>
          <cell r="AG1519">
            <v>268941</v>
          </cell>
          <cell r="AH1519">
            <v>18585</v>
          </cell>
          <cell r="AI1519">
            <v>7574</v>
          </cell>
          <cell r="AJ1519">
            <v>79226</v>
          </cell>
          <cell r="AK1519">
            <v>98950</v>
          </cell>
          <cell r="AL1519">
            <v>19340</v>
          </cell>
          <cell r="AM1519">
            <v>58493</v>
          </cell>
          <cell r="AN1519">
            <v>199797</v>
          </cell>
          <cell r="AO1519">
            <v>5809</v>
          </cell>
          <cell r="AP1519">
            <v>1136960</v>
          </cell>
          <cell r="AQ1519">
            <v>13534</v>
          </cell>
          <cell r="AR1519">
            <v>0</v>
          </cell>
          <cell r="AS1519">
            <v>0</v>
          </cell>
          <cell r="AT1519">
            <v>425</v>
          </cell>
          <cell r="AU1519">
            <v>32660</v>
          </cell>
          <cell r="AV1519">
            <v>1577</v>
          </cell>
          <cell r="AW1519">
            <v>2699</v>
          </cell>
          <cell r="AX1519">
            <v>6032</v>
          </cell>
          <cell r="AY1519">
            <v>536506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108378</v>
          </cell>
          <cell r="BH1519">
            <v>161568</v>
          </cell>
          <cell r="BI1519">
            <v>185749</v>
          </cell>
          <cell r="BJ1519">
            <v>26226</v>
          </cell>
          <cell r="BK1519">
            <v>0</v>
          </cell>
          <cell r="BL1519">
            <v>42859</v>
          </cell>
          <cell r="BM1519">
            <v>1446225</v>
          </cell>
          <cell r="BN1519">
            <v>667644</v>
          </cell>
          <cell r="BO1519">
            <v>73050</v>
          </cell>
          <cell r="BP1519">
            <v>0</v>
          </cell>
          <cell r="BQ1519">
            <v>0</v>
          </cell>
          <cell r="BR1519">
            <v>48226</v>
          </cell>
          <cell r="BS1519">
            <v>26198</v>
          </cell>
          <cell r="BT1519">
            <v>322566</v>
          </cell>
          <cell r="BU1519">
            <v>77710</v>
          </cell>
          <cell r="BV1519">
            <v>149334</v>
          </cell>
          <cell r="BW1519">
            <v>112066</v>
          </cell>
          <cell r="BX1519">
            <v>50832</v>
          </cell>
          <cell r="BY1519">
            <v>73328</v>
          </cell>
          <cell r="BZ1519">
            <v>59450</v>
          </cell>
          <cell r="CA1519">
            <v>22058</v>
          </cell>
          <cell r="CB1519">
            <v>0</v>
          </cell>
          <cell r="CC1519">
            <v>0</v>
          </cell>
          <cell r="CD1519">
            <v>258694</v>
          </cell>
          <cell r="CE1519">
            <v>0</v>
          </cell>
          <cell r="CF1519">
            <v>369229</v>
          </cell>
          <cell r="CG1519">
            <v>421559</v>
          </cell>
          <cell r="CH1519">
            <v>686536</v>
          </cell>
          <cell r="CI1519">
            <v>260843</v>
          </cell>
          <cell r="CJ1519">
            <v>17112</v>
          </cell>
          <cell r="CK1519">
            <v>77769</v>
          </cell>
          <cell r="CL1519">
            <v>6825</v>
          </cell>
          <cell r="CM1519">
            <v>92082</v>
          </cell>
          <cell r="CN1519">
            <v>55172</v>
          </cell>
          <cell r="CO1519">
            <v>54520</v>
          </cell>
          <cell r="CP1519">
            <v>0</v>
          </cell>
          <cell r="CQ1519">
            <v>0</v>
          </cell>
          <cell r="CR1519">
            <v>0</v>
          </cell>
          <cell r="CS1519">
            <v>0</v>
          </cell>
          <cell r="CT1519">
            <v>0</v>
          </cell>
          <cell r="CU1519">
            <v>0</v>
          </cell>
          <cell r="CV1519">
            <v>0</v>
          </cell>
          <cell r="CW1519">
            <v>0</v>
          </cell>
          <cell r="CX1519">
            <v>1579</v>
          </cell>
          <cell r="CY1519">
            <v>0</v>
          </cell>
          <cell r="CZ1519">
            <v>186854</v>
          </cell>
          <cell r="DA1519">
            <v>26317</v>
          </cell>
          <cell r="DB1519">
            <v>0</v>
          </cell>
          <cell r="DC1519">
            <v>59426</v>
          </cell>
          <cell r="DD1519">
            <v>5994988</v>
          </cell>
          <cell r="DE1519">
            <v>2365</v>
          </cell>
          <cell r="DF1519">
            <v>9212</v>
          </cell>
          <cell r="DG1519">
            <v>103584</v>
          </cell>
          <cell r="DH1519">
            <v>490298</v>
          </cell>
          <cell r="DI1519">
            <v>18784</v>
          </cell>
          <cell r="DJ1519">
            <v>17522</v>
          </cell>
          <cell r="DK1519">
            <v>510</v>
          </cell>
          <cell r="DL1519">
            <v>32703</v>
          </cell>
          <cell r="DM1519">
            <v>0</v>
          </cell>
          <cell r="DN1519">
            <v>562908</v>
          </cell>
          <cell r="DO1519">
            <v>0</v>
          </cell>
          <cell r="DP1519">
            <v>44085</v>
          </cell>
          <cell r="DQ1519">
            <v>155233</v>
          </cell>
          <cell r="DR1519">
            <v>1303959</v>
          </cell>
          <cell r="DS1519">
            <v>175836</v>
          </cell>
          <cell r="DT1519">
            <v>5786</v>
          </cell>
          <cell r="DU1519">
            <v>1045466</v>
          </cell>
          <cell r="DV1519">
            <v>13596</v>
          </cell>
        </row>
        <row r="1520">
          <cell r="C1520" t="str">
            <v>須恵町</v>
          </cell>
          <cell r="D1520">
            <v>1</v>
          </cell>
          <cell r="E1520">
            <v>6</v>
          </cell>
          <cell r="F1520">
            <v>0</v>
          </cell>
          <cell r="G1520">
            <v>473612</v>
          </cell>
          <cell r="H1520">
            <v>55550</v>
          </cell>
          <cell r="I1520">
            <v>35717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29989</v>
          </cell>
          <cell r="O1520">
            <v>16227</v>
          </cell>
          <cell r="P1520">
            <v>0</v>
          </cell>
          <cell r="Q1520">
            <v>215891</v>
          </cell>
          <cell r="R1520">
            <v>56467</v>
          </cell>
          <cell r="S1520">
            <v>105691</v>
          </cell>
          <cell r="T1520">
            <v>85782</v>
          </cell>
          <cell r="U1520">
            <v>38148</v>
          </cell>
          <cell r="V1520">
            <v>51264</v>
          </cell>
          <cell r="W1520">
            <v>46332</v>
          </cell>
          <cell r="X1520">
            <v>22202</v>
          </cell>
          <cell r="Y1520">
            <v>0</v>
          </cell>
          <cell r="Z1520">
            <v>0</v>
          </cell>
          <cell r="AA1520">
            <v>195135</v>
          </cell>
          <cell r="AB1520">
            <v>0</v>
          </cell>
          <cell r="AC1520">
            <v>253441</v>
          </cell>
          <cell r="AD1520">
            <v>277469</v>
          </cell>
          <cell r="AE1520">
            <v>510328</v>
          </cell>
          <cell r="AF1520">
            <v>373916</v>
          </cell>
          <cell r="AG1520">
            <v>158994</v>
          </cell>
          <cell r="AH1520">
            <v>31327</v>
          </cell>
          <cell r="AI1520">
            <v>10279</v>
          </cell>
          <cell r="AJ1520">
            <v>58456</v>
          </cell>
          <cell r="AK1520">
            <v>66123</v>
          </cell>
          <cell r="AL1520">
            <v>14106</v>
          </cell>
          <cell r="AM1520">
            <v>41178</v>
          </cell>
          <cell r="AN1520">
            <v>130066</v>
          </cell>
          <cell r="AO1520">
            <v>6314</v>
          </cell>
          <cell r="AP1520">
            <v>816709</v>
          </cell>
          <cell r="AQ1520">
            <v>18221</v>
          </cell>
          <cell r="AR1520">
            <v>1148</v>
          </cell>
          <cell r="AS1520">
            <v>0</v>
          </cell>
          <cell r="AT1520">
            <v>938</v>
          </cell>
          <cell r="AU1520">
            <v>16600</v>
          </cell>
          <cell r="AV1520">
            <v>1052</v>
          </cell>
          <cell r="AW1520">
            <v>4876</v>
          </cell>
          <cell r="AX1520">
            <v>3200</v>
          </cell>
          <cell r="AY1520">
            <v>318476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38942</v>
          </cell>
          <cell r="BH1520">
            <v>115234</v>
          </cell>
          <cell r="BI1520">
            <v>189026</v>
          </cell>
          <cell r="BJ1520">
            <v>29923</v>
          </cell>
          <cell r="BK1520">
            <v>279</v>
          </cell>
          <cell r="BL1520">
            <v>38249</v>
          </cell>
          <cell r="BM1520">
            <v>896610</v>
          </cell>
          <cell r="BN1520">
            <v>462466</v>
          </cell>
          <cell r="BO1520">
            <v>54716</v>
          </cell>
          <cell r="BP1520">
            <v>0</v>
          </cell>
          <cell r="BQ1520">
            <v>0</v>
          </cell>
          <cell r="BR1520">
            <v>28871</v>
          </cell>
          <cell r="BS1520">
            <v>15802</v>
          </cell>
          <cell r="BT1520">
            <v>230856</v>
          </cell>
          <cell r="BU1520">
            <v>53944</v>
          </cell>
          <cell r="BV1520">
            <v>106448</v>
          </cell>
          <cell r="BW1520">
            <v>80982</v>
          </cell>
          <cell r="BX1520">
            <v>38124</v>
          </cell>
          <cell r="BY1520">
            <v>47400</v>
          </cell>
          <cell r="BZ1520">
            <v>44075</v>
          </cell>
          <cell r="CA1520">
            <v>22058</v>
          </cell>
          <cell r="CB1520">
            <v>0</v>
          </cell>
          <cell r="CC1520">
            <v>0</v>
          </cell>
          <cell r="CD1520">
            <v>185503</v>
          </cell>
          <cell r="CE1520">
            <v>0</v>
          </cell>
          <cell r="CF1520">
            <v>233909</v>
          </cell>
          <cell r="CG1520">
            <v>282425</v>
          </cell>
          <cell r="CH1520">
            <v>501239</v>
          </cell>
          <cell r="CI1520">
            <v>153185</v>
          </cell>
          <cell r="CJ1520">
            <v>29164</v>
          </cell>
          <cell r="CK1520">
            <v>57155</v>
          </cell>
          <cell r="CL1520">
            <v>9975</v>
          </cell>
          <cell r="CM1520">
            <v>61446</v>
          </cell>
          <cell r="CN1520">
            <v>38237</v>
          </cell>
          <cell r="CO1520">
            <v>35532</v>
          </cell>
          <cell r="CP1520">
            <v>0</v>
          </cell>
          <cell r="CQ1520">
            <v>0</v>
          </cell>
          <cell r="CR1520">
            <v>967</v>
          </cell>
          <cell r="CS1520">
            <v>0</v>
          </cell>
          <cell r="CT1520">
            <v>0</v>
          </cell>
          <cell r="CU1520">
            <v>0</v>
          </cell>
          <cell r="CV1520">
            <v>0</v>
          </cell>
          <cell r="CW1520">
            <v>0</v>
          </cell>
          <cell r="CX1520">
            <v>1054</v>
          </cell>
          <cell r="CY1520">
            <v>0</v>
          </cell>
          <cell r="CZ1520">
            <v>188537</v>
          </cell>
          <cell r="DA1520">
            <v>29923</v>
          </cell>
          <cell r="DB1520">
            <v>53</v>
          </cell>
          <cell r="DC1520">
            <v>54545</v>
          </cell>
          <cell r="DD1520">
            <v>4043837</v>
          </cell>
          <cell r="DE1520">
            <v>4431</v>
          </cell>
          <cell r="DF1520">
            <v>5021</v>
          </cell>
          <cell r="DG1520">
            <v>27817</v>
          </cell>
          <cell r="DH1520">
            <v>357769</v>
          </cell>
          <cell r="DI1520">
            <v>13592</v>
          </cell>
          <cell r="DJ1520">
            <v>0</v>
          </cell>
          <cell r="DK1520">
            <v>938</v>
          </cell>
          <cell r="DL1520">
            <v>14989</v>
          </cell>
          <cell r="DM1520">
            <v>0</v>
          </cell>
          <cell r="DN1520">
            <v>338633</v>
          </cell>
          <cell r="DO1520">
            <v>0</v>
          </cell>
          <cell r="DP1520">
            <v>26077</v>
          </cell>
          <cell r="DQ1520">
            <v>109658</v>
          </cell>
          <cell r="DR1520">
            <v>777192</v>
          </cell>
          <cell r="DS1520">
            <v>115515</v>
          </cell>
          <cell r="DT1520">
            <v>6257</v>
          </cell>
          <cell r="DU1520">
            <v>743660</v>
          </cell>
          <cell r="DV1520">
            <v>18282</v>
          </cell>
        </row>
        <row r="1521">
          <cell r="C1521" t="str">
            <v>新宮町</v>
          </cell>
          <cell r="D1521">
            <v>1</v>
          </cell>
          <cell r="E1521">
            <v>6</v>
          </cell>
          <cell r="F1521">
            <v>0</v>
          </cell>
          <cell r="G1521">
            <v>533795</v>
          </cell>
          <cell r="H1521">
            <v>76764</v>
          </cell>
          <cell r="I1521">
            <v>54791</v>
          </cell>
          <cell r="J1521">
            <v>0</v>
          </cell>
          <cell r="K1521">
            <v>0</v>
          </cell>
          <cell r="L1521">
            <v>16120</v>
          </cell>
          <cell r="M1521">
            <v>9045</v>
          </cell>
          <cell r="N1521">
            <v>34901</v>
          </cell>
          <cell r="O1521">
            <v>19028</v>
          </cell>
          <cell r="P1521">
            <v>8770</v>
          </cell>
          <cell r="Q1521">
            <v>164706</v>
          </cell>
          <cell r="R1521">
            <v>64179</v>
          </cell>
          <cell r="S1521">
            <v>131629</v>
          </cell>
          <cell r="T1521">
            <v>124468</v>
          </cell>
          <cell r="U1521">
            <v>63580</v>
          </cell>
          <cell r="V1521">
            <v>70608</v>
          </cell>
          <cell r="W1521">
            <v>83187</v>
          </cell>
          <cell r="X1521">
            <v>33303</v>
          </cell>
          <cell r="Y1521">
            <v>0</v>
          </cell>
          <cell r="Z1521">
            <v>0</v>
          </cell>
          <cell r="AA1521">
            <v>216276</v>
          </cell>
          <cell r="AB1521">
            <v>0</v>
          </cell>
          <cell r="AC1521">
            <v>248607</v>
          </cell>
          <cell r="AD1521">
            <v>290253</v>
          </cell>
          <cell r="AE1521">
            <v>395705</v>
          </cell>
          <cell r="AF1521">
            <v>249249</v>
          </cell>
          <cell r="AG1521">
            <v>184802</v>
          </cell>
          <cell r="AH1521">
            <v>32955</v>
          </cell>
          <cell r="AI1521">
            <v>8656</v>
          </cell>
          <cell r="AJ1521">
            <v>63619</v>
          </cell>
          <cell r="AK1521">
            <v>72633</v>
          </cell>
          <cell r="AL1521">
            <v>12669</v>
          </cell>
          <cell r="AM1521">
            <v>46086</v>
          </cell>
          <cell r="AN1521">
            <v>169409</v>
          </cell>
          <cell r="AO1521">
            <v>6499</v>
          </cell>
          <cell r="AP1521">
            <v>898763</v>
          </cell>
          <cell r="AQ1521">
            <v>22010</v>
          </cell>
          <cell r="AR1521">
            <v>37402</v>
          </cell>
          <cell r="AS1521">
            <v>21030</v>
          </cell>
          <cell r="AT1521">
            <v>0</v>
          </cell>
          <cell r="AU1521">
            <v>40168</v>
          </cell>
          <cell r="AV1521">
            <v>12580</v>
          </cell>
          <cell r="AW1521">
            <v>49203</v>
          </cell>
          <cell r="AX1521">
            <v>4804</v>
          </cell>
          <cell r="AY1521">
            <v>361074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38784</v>
          </cell>
          <cell r="BH1521">
            <v>142535</v>
          </cell>
          <cell r="BI1521">
            <v>159756</v>
          </cell>
          <cell r="BJ1521">
            <v>19713</v>
          </cell>
          <cell r="BK1521">
            <v>1551</v>
          </cell>
          <cell r="BL1521">
            <v>22773</v>
          </cell>
          <cell r="BM1521">
            <v>906510</v>
          </cell>
          <cell r="BN1521">
            <v>520250</v>
          </cell>
          <cell r="BO1521">
            <v>76142</v>
          </cell>
          <cell r="BP1521">
            <v>0</v>
          </cell>
          <cell r="BQ1521">
            <v>16030</v>
          </cell>
          <cell r="BR1521">
            <v>33792</v>
          </cell>
          <cell r="BS1521">
            <v>18512</v>
          </cell>
          <cell r="BT1521">
            <v>159442</v>
          </cell>
          <cell r="BU1521">
            <v>61719</v>
          </cell>
          <cell r="BV1521">
            <v>136304</v>
          </cell>
          <cell r="BW1521">
            <v>125154</v>
          </cell>
          <cell r="BX1521">
            <v>63540</v>
          </cell>
          <cell r="BY1521">
            <v>68351</v>
          </cell>
          <cell r="BZ1521">
            <v>82000</v>
          </cell>
          <cell r="CA1521">
            <v>33087</v>
          </cell>
          <cell r="CB1521">
            <v>0</v>
          </cell>
          <cell r="CC1521">
            <v>0</v>
          </cell>
          <cell r="CD1521">
            <v>206662</v>
          </cell>
          <cell r="CE1521">
            <v>0</v>
          </cell>
          <cell r="CF1521">
            <v>236968</v>
          </cell>
          <cell r="CG1521">
            <v>290553</v>
          </cell>
          <cell r="CH1521">
            <v>392657</v>
          </cell>
          <cell r="CI1521">
            <v>179248</v>
          </cell>
          <cell r="CJ1521">
            <v>30452</v>
          </cell>
          <cell r="CK1521">
            <v>62514</v>
          </cell>
          <cell r="CL1521">
            <v>8400</v>
          </cell>
          <cell r="CM1521">
            <v>67659</v>
          </cell>
          <cell r="CN1521">
            <v>43261</v>
          </cell>
          <cell r="CO1521">
            <v>54896</v>
          </cell>
          <cell r="CP1521">
            <v>0</v>
          </cell>
          <cell r="CQ1521">
            <v>9047</v>
          </cell>
          <cell r="CR1521">
            <v>37402</v>
          </cell>
          <cell r="CS1521">
            <v>0</v>
          </cell>
          <cell r="CT1521">
            <v>23718</v>
          </cell>
          <cell r="CU1521">
            <v>0</v>
          </cell>
          <cell r="CV1521">
            <v>0</v>
          </cell>
          <cell r="CW1521">
            <v>0</v>
          </cell>
          <cell r="CX1521">
            <v>12601</v>
          </cell>
          <cell r="CY1521">
            <v>0</v>
          </cell>
          <cell r="CZ1521">
            <v>165913</v>
          </cell>
          <cell r="DA1521">
            <v>19713</v>
          </cell>
          <cell r="DB1521">
            <v>1552</v>
          </cell>
          <cell r="DC1521">
            <v>43442</v>
          </cell>
          <cell r="DD1521">
            <v>4278270</v>
          </cell>
          <cell r="DE1521">
            <v>48081</v>
          </cell>
          <cell r="DF1521">
            <v>7445</v>
          </cell>
          <cell r="DG1521">
            <v>35492</v>
          </cell>
          <cell r="DH1521">
            <v>242984</v>
          </cell>
          <cell r="DI1521">
            <v>12216</v>
          </cell>
          <cell r="DJ1521">
            <v>8723</v>
          </cell>
          <cell r="DK1521">
            <v>0</v>
          </cell>
          <cell r="DL1521">
            <v>38773</v>
          </cell>
          <cell r="DM1521">
            <v>0</v>
          </cell>
          <cell r="DN1521">
            <v>372148</v>
          </cell>
          <cell r="DO1521">
            <v>0</v>
          </cell>
          <cell r="DP1521">
            <v>33625</v>
          </cell>
          <cell r="DQ1521">
            <v>138953</v>
          </cell>
          <cell r="DR1521">
            <v>884040</v>
          </cell>
          <cell r="DS1521">
            <v>147185</v>
          </cell>
          <cell r="DT1521">
            <v>6482</v>
          </cell>
          <cell r="DU1521">
            <v>820833</v>
          </cell>
          <cell r="DV1521">
            <v>22110</v>
          </cell>
        </row>
        <row r="1522">
          <cell r="C1522" t="str">
            <v>久山町</v>
          </cell>
          <cell r="D1522">
            <v>1</v>
          </cell>
          <cell r="E1522">
            <v>6</v>
          </cell>
          <cell r="F1522">
            <v>0</v>
          </cell>
          <cell r="G1522">
            <v>225865</v>
          </cell>
          <cell r="H1522">
            <v>59705</v>
          </cell>
          <cell r="I1522">
            <v>43945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9416</v>
          </cell>
          <cell r="O1522">
            <v>5039</v>
          </cell>
          <cell r="P1522">
            <v>7749</v>
          </cell>
          <cell r="Q1522">
            <v>140536</v>
          </cell>
          <cell r="R1522">
            <v>24242</v>
          </cell>
          <cell r="S1522">
            <v>36261</v>
          </cell>
          <cell r="T1522">
            <v>29435</v>
          </cell>
          <cell r="U1522">
            <v>25432</v>
          </cell>
          <cell r="V1522">
            <v>15312</v>
          </cell>
          <cell r="W1522">
            <v>13689</v>
          </cell>
          <cell r="X1522">
            <v>11101</v>
          </cell>
          <cell r="Y1522">
            <v>0</v>
          </cell>
          <cell r="Z1522">
            <v>0</v>
          </cell>
          <cell r="AA1522">
            <v>104390</v>
          </cell>
          <cell r="AB1522">
            <v>0</v>
          </cell>
          <cell r="AC1522">
            <v>86497</v>
          </cell>
          <cell r="AD1522">
            <v>147675</v>
          </cell>
          <cell r="AE1522">
            <v>207278</v>
          </cell>
          <cell r="AF1522">
            <v>113513</v>
          </cell>
          <cell r="AG1522">
            <v>53796</v>
          </cell>
          <cell r="AH1522">
            <v>33243</v>
          </cell>
          <cell r="AI1522">
            <v>20558</v>
          </cell>
          <cell r="AJ1522">
            <v>30138</v>
          </cell>
          <cell r="AK1522">
            <v>40726</v>
          </cell>
          <cell r="AL1522">
            <v>6697</v>
          </cell>
          <cell r="AM1522">
            <v>18502</v>
          </cell>
          <cell r="AN1522">
            <v>111261</v>
          </cell>
          <cell r="AO1522">
            <v>6839</v>
          </cell>
          <cell r="AP1522">
            <v>446508</v>
          </cell>
          <cell r="AQ1522">
            <v>27068</v>
          </cell>
          <cell r="AR1522">
            <v>2810</v>
          </cell>
          <cell r="AS1522">
            <v>0</v>
          </cell>
          <cell r="AT1522">
            <v>1018</v>
          </cell>
          <cell r="AU1522">
            <v>14939</v>
          </cell>
          <cell r="AV1522">
            <v>1886</v>
          </cell>
          <cell r="AW1522">
            <v>7979</v>
          </cell>
          <cell r="AX1522">
            <v>1616</v>
          </cell>
          <cell r="AY1522">
            <v>182376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17940</v>
          </cell>
          <cell r="BH1522">
            <v>65889</v>
          </cell>
          <cell r="BI1522">
            <v>114815</v>
          </cell>
          <cell r="BJ1522">
            <v>44472</v>
          </cell>
          <cell r="BK1522">
            <v>365</v>
          </cell>
          <cell r="BL1522">
            <v>32805</v>
          </cell>
          <cell r="BM1522">
            <v>429495</v>
          </cell>
          <cell r="BN1522">
            <v>219032</v>
          </cell>
          <cell r="BO1522">
            <v>59174</v>
          </cell>
          <cell r="BP1522">
            <v>0</v>
          </cell>
          <cell r="BQ1522">
            <v>0</v>
          </cell>
          <cell r="BR1522">
            <v>9056</v>
          </cell>
          <cell r="BS1522">
            <v>4903</v>
          </cell>
          <cell r="BT1522">
            <v>149329</v>
          </cell>
          <cell r="BU1522">
            <v>23190</v>
          </cell>
          <cell r="BV1522">
            <v>35243</v>
          </cell>
          <cell r="BW1522">
            <v>27812</v>
          </cell>
          <cell r="BX1522">
            <v>25416</v>
          </cell>
          <cell r="BY1522">
            <v>14647</v>
          </cell>
          <cell r="BZ1522">
            <v>13325</v>
          </cell>
          <cell r="CA1522">
            <v>11029</v>
          </cell>
          <cell r="CB1522">
            <v>0</v>
          </cell>
          <cell r="CC1522">
            <v>0</v>
          </cell>
          <cell r="CD1522">
            <v>99640</v>
          </cell>
          <cell r="CE1522">
            <v>0</v>
          </cell>
          <cell r="CF1522">
            <v>84895</v>
          </cell>
          <cell r="CG1522">
            <v>147599</v>
          </cell>
          <cell r="CH1522">
            <v>197554</v>
          </cell>
          <cell r="CI1522">
            <v>54232</v>
          </cell>
          <cell r="CJ1522">
            <v>31372</v>
          </cell>
          <cell r="CK1522">
            <v>29290</v>
          </cell>
          <cell r="CL1522">
            <v>20475</v>
          </cell>
          <cell r="CM1522">
            <v>39000</v>
          </cell>
          <cell r="CN1522">
            <v>17194</v>
          </cell>
          <cell r="CO1522">
            <v>44556</v>
          </cell>
          <cell r="CP1522">
            <v>0</v>
          </cell>
          <cell r="CQ1522">
            <v>0</v>
          </cell>
          <cell r="CR1522">
            <v>1056</v>
          </cell>
          <cell r="CS1522">
            <v>0</v>
          </cell>
          <cell r="CT1522">
            <v>0</v>
          </cell>
          <cell r="CU1522">
            <v>0</v>
          </cell>
          <cell r="CV1522">
            <v>0</v>
          </cell>
          <cell r="CW1522">
            <v>0</v>
          </cell>
          <cell r="CX1522">
            <v>1889</v>
          </cell>
          <cell r="CY1522">
            <v>0</v>
          </cell>
          <cell r="CZ1522">
            <v>113798</v>
          </cell>
          <cell r="DA1522">
            <v>44507</v>
          </cell>
          <cell r="DB1522">
            <v>365</v>
          </cell>
          <cell r="DC1522">
            <v>39496</v>
          </cell>
          <cell r="DD1522">
            <v>1996688</v>
          </cell>
          <cell r="DE1522">
            <v>7570</v>
          </cell>
          <cell r="DF1522">
            <v>2403</v>
          </cell>
          <cell r="DG1522">
            <v>13599</v>
          </cell>
          <cell r="DH1522">
            <v>109946</v>
          </cell>
          <cell r="DI1522">
            <v>6410</v>
          </cell>
          <cell r="DJ1522">
            <v>7708</v>
          </cell>
          <cell r="DK1522">
            <v>1018</v>
          </cell>
          <cell r="DL1522">
            <v>14776</v>
          </cell>
          <cell r="DM1522">
            <v>0</v>
          </cell>
          <cell r="DN1522">
            <v>186315</v>
          </cell>
          <cell r="DO1522">
            <v>0</v>
          </cell>
          <cell r="DP1522">
            <v>20542</v>
          </cell>
          <cell r="DQ1522">
            <v>63344</v>
          </cell>
          <cell r="DR1522">
            <v>423894</v>
          </cell>
          <cell r="DS1522">
            <v>83957</v>
          </cell>
          <cell r="DT1522">
            <v>6810</v>
          </cell>
          <cell r="DU1522">
            <v>410252</v>
          </cell>
          <cell r="DV1522">
            <v>27236</v>
          </cell>
        </row>
        <row r="1523">
          <cell r="C1523" t="str">
            <v>粕屋町</v>
          </cell>
          <cell r="D1523">
            <v>1</v>
          </cell>
          <cell r="E1523">
            <v>6</v>
          </cell>
          <cell r="F1523">
            <v>0</v>
          </cell>
          <cell r="G1523">
            <v>702392</v>
          </cell>
          <cell r="H1523">
            <v>84710</v>
          </cell>
          <cell r="I1523">
            <v>71621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51661</v>
          </cell>
          <cell r="O1523">
            <v>27928</v>
          </cell>
          <cell r="P1523">
            <v>7976</v>
          </cell>
          <cell r="Q1523">
            <v>383796</v>
          </cell>
          <cell r="R1523">
            <v>82388</v>
          </cell>
          <cell r="S1523">
            <v>164588</v>
          </cell>
          <cell r="T1523">
            <v>159790</v>
          </cell>
          <cell r="U1523">
            <v>50864</v>
          </cell>
          <cell r="V1523">
            <v>78528</v>
          </cell>
          <cell r="W1523">
            <v>78975</v>
          </cell>
          <cell r="X1523">
            <v>22202</v>
          </cell>
          <cell r="Y1523">
            <v>0</v>
          </cell>
          <cell r="Z1523">
            <v>0</v>
          </cell>
          <cell r="AA1523">
            <v>277374</v>
          </cell>
          <cell r="AB1523">
            <v>0</v>
          </cell>
          <cell r="AC1523">
            <v>373755</v>
          </cell>
          <cell r="AD1523">
            <v>375591</v>
          </cell>
          <cell r="AE1523">
            <v>584568</v>
          </cell>
          <cell r="AF1523">
            <v>358730</v>
          </cell>
          <cell r="AG1523">
            <v>277917</v>
          </cell>
          <cell r="AH1523">
            <v>50678</v>
          </cell>
          <cell r="AI1523">
            <v>8656</v>
          </cell>
          <cell r="AJ1523">
            <v>81319</v>
          </cell>
          <cell r="AK1523">
            <v>102541</v>
          </cell>
          <cell r="AL1523">
            <v>17957</v>
          </cell>
          <cell r="AM1523">
            <v>60041</v>
          </cell>
          <cell r="AN1523">
            <v>271172</v>
          </cell>
          <cell r="AO1523">
            <v>7715</v>
          </cell>
          <cell r="AP1523">
            <v>1169334</v>
          </cell>
          <cell r="AQ1523">
            <v>20279</v>
          </cell>
          <cell r="AR1523">
            <v>0</v>
          </cell>
          <cell r="AS1523">
            <v>0</v>
          </cell>
          <cell r="AT1523">
            <v>430</v>
          </cell>
          <cell r="AU1523">
            <v>42761</v>
          </cell>
          <cell r="AV1523">
            <v>2823</v>
          </cell>
          <cell r="AW1523">
            <v>9944</v>
          </cell>
          <cell r="AX1523">
            <v>6690</v>
          </cell>
          <cell r="AY1523">
            <v>507667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31328</v>
          </cell>
          <cell r="BH1523">
            <v>184589</v>
          </cell>
          <cell r="BI1523">
            <v>203990</v>
          </cell>
          <cell r="BJ1523">
            <v>20298</v>
          </cell>
          <cell r="BK1523">
            <v>1911</v>
          </cell>
          <cell r="BL1523">
            <v>30288</v>
          </cell>
          <cell r="BM1523">
            <v>1524270</v>
          </cell>
          <cell r="BN1523">
            <v>682937</v>
          </cell>
          <cell r="BO1523">
            <v>83764</v>
          </cell>
          <cell r="BP1523">
            <v>0</v>
          </cell>
          <cell r="BQ1523">
            <v>0</v>
          </cell>
          <cell r="BR1523">
            <v>50016</v>
          </cell>
          <cell r="BS1523">
            <v>27171</v>
          </cell>
          <cell r="BT1523">
            <v>368030</v>
          </cell>
          <cell r="BU1523">
            <v>79790</v>
          </cell>
          <cell r="BV1523">
            <v>168623</v>
          </cell>
          <cell r="BW1523">
            <v>157056</v>
          </cell>
          <cell r="BX1523">
            <v>50832</v>
          </cell>
          <cell r="BY1523">
            <v>78400</v>
          </cell>
          <cell r="BZ1523">
            <v>77900</v>
          </cell>
          <cell r="CA1523">
            <v>22058</v>
          </cell>
          <cell r="CB1523">
            <v>0</v>
          </cell>
          <cell r="CC1523">
            <v>0</v>
          </cell>
          <cell r="CD1523">
            <v>265187</v>
          </cell>
          <cell r="CE1523">
            <v>0</v>
          </cell>
          <cell r="CF1523">
            <v>351077</v>
          </cell>
          <cell r="CG1523">
            <v>377489</v>
          </cell>
          <cell r="CH1523">
            <v>562885</v>
          </cell>
          <cell r="CI1523">
            <v>269053</v>
          </cell>
          <cell r="CJ1523">
            <v>48116</v>
          </cell>
          <cell r="CK1523">
            <v>79892</v>
          </cell>
          <cell r="CL1523">
            <v>8400</v>
          </cell>
          <cell r="CM1523">
            <v>95427</v>
          </cell>
          <cell r="CN1523">
            <v>56643</v>
          </cell>
          <cell r="CO1523">
            <v>71064</v>
          </cell>
          <cell r="CP1523">
            <v>0</v>
          </cell>
          <cell r="CQ1523">
            <v>0</v>
          </cell>
          <cell r="CR1523">
            <v>0</v>
          </cell>
          <cell r="CS1523">
            <v>0</v>
          </cell>
          <cell r="CT1523">
            <v>0</v>
          </cell>
          <cell r="CU1523">
            <v>0</v>
          </cell>
          <cell r="CV1523">
            <v>0</v>
          </cell>
          <cell r="CW1523">
            <v>0</v>
          </cell>
          <cell r="CX1523">
            <v>2827</v>
          </cell>
          <cell r="CY1523">
            <v>0</v>
          </cell>
          <cell r="CZ1523">
            <v>202677</v>
          </cell>
          <cell r="DA1523">
            <v>20298</v>
          </cell>
          <cell r="DB1523">
            <v>1574</v>
          </cell>
          <cell r="DC1523">
            <v>49297</v>
          </cell>
          <cell r="DD1523">
            <v>6122123</v>
          </cell>
          <cell r="DE1523">
            <v>9332</v>
          </cell>
          <cell r="DF1523">
            <v>10184</v>
          </cell>
          <cell r="DG1523">
            <v>21681</v>
          </cell>
          <cell r="DH1523">
            <v>352929</v>
          </cell>
          <cell r="DI1523">
            <v>17359</v>
          </cell>
          <cell r="DJ1523">
            <v>7896</v>
          </cell>
          <cell r="DK1523">
            <v>510</v>
          </cell>
          <cell r="DL1523">
            <v>41552</v>
          </cell>
          <cell r="DM1523">
            <v>0</v>
          </cell>
          <cell r="DN1523">
            <v>529062</v>
          </cell>
          <cell r="DO1523">
            <v>0</v>
          </cell>
          <cell r="DP1523">
            <v>39587</v>
          </cell>
          <cell r="DQ1523">
            <v>178613</v>
          </cell>
          <cell r="DR1523">
            <v>1497303</v>
          </cell>
          <cell r="DS1523">
            <v>207699</v>
          </cell>
          <cell r="DT1523">
            <v>7127</v>
          </cell>
          <cell r="DU1523">
            <v>1076060</v>
          </cell>
          <cell r="DV1523">
            <v>20240</v>
          </cell>
        </row>
        <row r="1524">
          <cell r="C1524" t="str">
            <v>芦屋町</v>
          </cell>
          <cell r="D1524">
            <v>1</v>
          </cell>
          <cell r="E1524">
            <v>6</v>
          </cell>
          <cell r="F1524">
            <v>0</v>
          </cell>
          <cell r="G1524">
            <v>288054</v>
          </cell>
          <cell r="H1524">
            <v>34555</v>
          </cell>
          <cell r="I1524">
            <v>17765</v>
          </cell>
          <cell r="J1524">
            <v>0</v>
          </cell>
          <cell r="K1524">
            <v>0</v>
          </cell>
          <cell r="L1524">
            <v>8565</v>
          </cell>
          <cell r="M1524">
            <v>6552</v>
          </cell>
          <cell r="N1524">
            <v>13816</v>
          </cell>
          <cell r="O1524">
            <v>7490</v>
          </cell>
          <cell r="P1524">
            <v>5594</v>
          </cell>
          <cell r="Q1524">
            <v>81649</v>
          </cell>
          <cell r="R1524">
            <v>37316</v>
          </cell>
          <cell r="S1524">
            <v>35422</v>
          </cell>
          <cell r="T1524">
            <v>26071</v>
          </cell>
          <cell r="U1524">
            <v>38148</v>
          </cell>
          <cell r="V1524">
            <v>16704</v>
          </cell>
          <cell r="W1524">
            <v>11583</v>
          </cell>
          <cell r="X1524">
            <v>11101</v>
          </cell>
          <cell r="Y1524">
            <v>0</v>
          </cell>
          <cell r="Z1524">
            <v>0</v>
          </cell>
          <cell r="AA1524">
            <v>111037</v>
          </cell>
          <cell r="AB1524">
            <v>0</v>
          </cell>
          <cell r="AC1524">
            <v>131172</v>
          </cell>
          <cell r="AD1524">
            <v>352353</v>
          </cell>
          <cell r="AE1524">
            <v>341330</v>
          </cell>
          <cell r="AF1524">
            <v>199485</v>
          </cell>
          <cell r="AG1524">
            <v>72413</v>
          </cell>
          <cell r="AH1524">
            <v>15807</v>
          </cell>
          <cell r="AI1524">
            <v>5410</v>
          </cell>
          <cell r="AJ1524">
            <v>37768</v>
          </cell>
          <cell r="AK1524">
            <v>45123</v>
          </cell>
          <cell r="AL1524">
            <v>9447</v>
          </cell>
          <cell r="AM1524">
            <v>25196</v>
          </cell>
          <cell r="AN1524">
            <v>108954</v>
          </cell>
          <cell r="AO1524">
            <v>2843</v>
          </cell>
          <cell r="AP1524">
            <v>525133</v>
          </cell>
          <cell r="AQ1524">
            <v>10381</v>
          </cell>
          <cell r="AR1524">
            <v>238</v>
          </cell>
          <cell r="AS1524">
            <v>0</v>
          </cell>
          <cell r="AT1524">
            <v>0</v>
          </cell>
          <cell r="AU1524">
            <v>5272</v>
          </cell>
          <cell r="AV1524">
            <v>650</v>
          </cell>
          <cell r="AW1524">
            <v>70</v>
          </cell>
          <cell r="AX1524">
            <v>1677</v>
          </cell>
          <cell r="AY1524">
            <v>197879</v>
          </cell>
          <cell r="AZ1524">
            <v>0</v>
          </cell>
          <cell r="BA1524">
            <v>523622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28745</v>
          </cell>
          <cell r="BH1524">
            <v>76626</v>
          </cell>
          <cell r="BI1524">
            <v>160218</v>
          </cell>
          <cell r="BJ1524">
            <v>51345</v>
          </cell>
          <cell r="BK1524">
            <v>2279</v>
          </cell>
          <cell r="BL1524">
            <v>34640</v>
          </cell>
          <cell r="BM1524">
            <v>309045</v>
          </cell>
          <cell r="BN1524">
            <v>279070</v>
          </cell>
          <cell r="BO1524">
            <v>34081</v>
          </cell>
          <cell r="BP1524">
            <v>0</v>
          </cell>
          <cell r="BQ1524">
            <v>8420</v>
          </cell>
          <cell r="BR1524">
            <v>13288</v>
          </cell>
          <cell r="BS1524">
            <v>7287</v>
          </cell>
          <cell r="BT1524">
            <v>84770</v>
          </cell>
          <cell r="BU1524">
            <v>35256</v>
          </cell>
          <cell r="BV1524">
            <v>34987</v>
          </cell>
          <cell r="BW1524">
            <v>25358</v>
          </cell>
          <cell r="BX1524">
            <v>38124</v>
          </cell>
          <cell r="BY1524">
            <v>16306</v>
          </cell>
          <cell r="BZ1524">
            <v>11275</v>
          </cell>
          <cell r="CA1524">
            <v>11029</v>
          </cell>
          <cell r="CB1524">
            <v>0</v>
          </cell>
          <cell r="CC1524">
            <v>0</v>
          </cell>
          <cell r="CD1524">
            <v>105970</v>
          </cell>
          <cell r="CE1524">
            <v>0</v>
          </cell>
          <cell r="CF1524">
            <v>129533</v>
          </cell>
          <cell r="CG1524">
            <v>338537</v>
          </cell>
          <cell r="CH1524">
            <v>340961</v>
          </cell>
          <cell r="CI1524">
            <v>69964</v>
          </cell>
          <cell r="CJ1524">
            <v>13432</v>
          </cell>
          <cell r="CK1524">
            <v>36769</v>
          </cell>
          <cell r="CL1524">
            <v>5250</v>
          </cell>
          <cell r="CM1524">
            <v>42098</v>
          </cell>
          <cell r="CN1524">
            <v>22490</v>
          </cell>
          <cell r="CO1524">
            <v>17672</v>
          </cell>
          <cell r="CP1524">
            <v>0</v>
          </cell>
          <cell r="CQ1524">
            <v>6918</v>
          </cell>
          <cell r="CR1524">
            <v>238</v>
          </cell>
          <cell r="CS1524">
            <v>0</v>
          </cell>
          <cell r="CT1524">
            <v>0</v>
          </cell>
          <cell r="CU1524">
            <v>0</v>
          </cell>
          <cell r="CV1524">
            <v>476707</v>
          </cell>
          <cell r="CW1524">
            <v>0</v>
          </cell>
          <cell r="CX1524">
            <v>651</v>
          </cell>
          <cell r="CY1524">
            <v>0</v>
          </cell>
          <cell r="CZ1524">
            <v>161279</v>
          </cell>
          <cell r="DA1524">
            <v>51400</v>
          </cell>
          <cell r="DB1524">
            <v>1850</v>
          </cell>
          <cell r="DC1524">
            <v>43297</v>
          </cell>
          <cell r="DD1524">
            <v>2321597</v>
          </cell>
          <cell r="DE1524">
            <v>182</v>
          </cell>
          <cell r="DF1524">
            <v>2682</v>
          </cell>
          <cell r="DG1524">
            <v>25193</v>
          </cell>
          <cell r="DH1524">
            <v>197393</v>
          </cell>
          <cell r="DI1524">
            <v>9032</v>
          </cell>
          <cell r="DJ1524">
            <v>5565</v>
          </cell>
          <cell r="DK1524">
            <v>0</v>
          </cell>
          <cell r="DL1524">
            <v>5286</v>
          </cell>
          <cell r="DM1524">
            <v>0</v>
          </cell>
          <cell r="DN1524">
            <v>215577</v>
          </cell>
          <cell r="DO1524">
            <v>0</v>
          </cell>
          <cell r="DP1524">
            <v>10416</v>
          </cell>
          <cell r="DQ1524">
            <v>81011</v>
          </cell>
          <cell r="DR1524">
            <v>292878</v>
          </cell>
          <cell r="DS1524">
            <v>85058</v>
          </cell>
          <cell r="DT1524">
            <v>2826</v>
          </cell>
          <cell r="DU1524">
            <v>473263</v>
          </cell>
          <cell r="DV1524">
            <v>10428</v>
          </cell>
        </row>
        <row r="1525">
          <cell r="C1525" t="str">
            <v>水巻町</v>
          </cell>
          <cell r="D1525">
            <v>1</v>
          </cell>
          <cell r="E1525">
            <v>6</v>
          </cell>
          <cell r="F1525">
            <v>0</v>
          </cell>
          <cell r="G1525">
            <v>459577</v>
          </cell>
          <cell r="H1525">
            <v>70349</v>
          </cell>
          <cell r="I1525">
            <v>33660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28676</v>
          </cell>
          <cell r="O1525">
            <v>15547</v>
          </cell>
          <cell r="P1525">
            <v>14969</v>
          </cell>
          <cell r="Q1525">
            <v>252442</v>
          </cell>
          <cell r="R1525">
            <v>54756</v>
          </cell>
          <cell r="S1525">
            <v>78967</v>
          </cell>
          <cell r="T1525">
            <v>62234</v>
          </cell>
          <cell r="U1525">
            <v>63580</v>
          </cell>
          <cell r="V1525">
            <v>35568</v>
          </cell>
          <cell r="W1525">
            <v>28431</v>
          </cell>
          <cell r="X1525">
            <v>22202</v>
          </cell>
          <cell r="Y1525">
            <v>0</v>
          </cell>
          <cell r="Z1525">
            <v>0</v>
          </cell>
          <cell r="AA1525">
            <v>188144</v>
          </cell>
          <cell r="AB1525">
            <v>0</v>
          </cell>
          <cell r="AC1525">
            <v>309360</v>
          </cell>
          <cell r="AD1525">
            <v>289060</v>
          </cell>
          <cell r="AE1525">
            <v>660475</v>
          </cell>
          <cell r="AF1525">
            <v>409266</v>
          </cell>
          <cell r="AG1525">
            <v>150295</v>
          </cell>
          <cell r="AH1525">
            <v>18298</v>
          </cell>
          <cell r="AI1525">
            <v>5410</v>
          </cell>
          <cell r="AJ1525">
            <v>57289</v>
          </cell>
          <cell r="AK1525">
            <v>71022</v>
          </cell>
          <cell r="AL1525">
            <v>15325</v>
          </cell>
          <cell r="AM1525">
            <v>44910</v>
          </cell>
          <cell r="AN1525">
            <v>143268</v>
          </cell>
          <cell r="AO1525">
            <v>10146</v>
          </cell>
          <cell r="AP1525">
            <v>805570</v>
          </cell>
          <cell r="AQ1525">
            <v>12505</v>
          </cell>
          <cell r="AR1525">
            <v>403</v>
          </cell>
          <cell r="AS1525">
            <v>0</v>
          </cell>
          <cell r="AT1525">
            <v>1202</v>
          </cell>
          <cell r="AU1525">
            <v>25768</v>
          </cell>
          <cell r="AV1525">
            <v>1098</v>
          </cell>
          <cell r="AW1525">
            <v>19021</v>
          </cell>
          <cell r="AX1525">
            <v>3507</v>
          </cell>
          <cell r="AY1525">
            <v>336101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11492</v>
          </cell>
          <cell r="BH1525">
            <v>103991</v>
          </cell>
          <cell r="BI1525">
            <v>234573</v>
          </cell>
          <cell r="BJ1525">
            <v>46490</v>
          </cell>
          <cell r="BK1525">
            <v>4223</v>
          </cell>
          <cell r="BL1525">
            <v>36323</v>
          </cell>
          <cell r="BM1525">
            <v>749430</v>
          </cell>
          <cell r="BN1525">
            <v>448848</v>
          </cell>
          <cell r="BO1525">
            <v>69312</v>
          </cell>
          <cell r="BP1525">
            <v>0</v>
          </cell>
          <cell r="BQ1525">
            <v>0</v>
          </cell>
          <cell r="BR1525">
            <v>27580</v>
          </cell>
          <cell r="BS1525">
            <v>15125</v>
          </cell>
          <cell r="BT1525">
            <v>242425</v>
          </cell>
          <cell r="BU1525">
            <v>52178</v>
          </cell>
          <cell r="BV1525">
            <v>80131</v>
          </cell>
          <cell r="BW1525">
            <v>58078</v>
          </cell>
          <cell r="BX1525">
            <v>63540</v>
          </cell>
          <cell r="BY1525">
            <v>36640</v>
          </cell>
          <cell r="BZ1525">
            <v>27675</v>
          </cell>
          <cell r="CA1525">
            <v>22058</v>
          </cell>
          <cell r="CB1525">
            <v>0</v>
          </cell>
          <cell r="CC1525">
            <v>0</v>
          </cell>
          <cell r="CD1525">
            <v>178816</v>
          </cell>
          <cell r="CE1525">
            <v>0</v>
          </cell>
          <cell r="CF1525">
            <v>290138</v>
          </cell>
          <cell r="CG1525">
            <v>291077</v>
          </cell>
          <cell r="CH1525">
            <v>645367</v>
          </cell>
          <cell r="CI1525">
            <v>145213</v>
          </cell>
          <cell r="CJ1525">
            <v>16100</v>
          </cell>
          <cell r="CK1525">
            <v>56014</v>
          </cell>
          <cell r="CL1525">
            <v>5250</v>
          </cell>
          <cell r="CM1525">
            <v>65351</v>
          </cell>
          <cell r="CN1525">
            <v>41568</v>
          </cell>
          <cell r="CO1525">
            <v>33464</v>
          </cell>
          <cell r="CP1525">
            <v>0</v>
          </cell>
          <cell r="CQ1525">
            <v>0</v>
          </cell>
          <cell r="CR1525">
            <v>403</v>
          </cell>
          <cell r="CS1525">
            <v>0</v>
          </cell>
          <cell r="CT1525">
            <v>0</v>
          </cell>
          <cell r="CU1525">
            <v>0</v>
          </cell>
          <cell r="CV1525">
            <v>0</v>
          </cell>
          <cell r="CW1525">
            <v>0</v>
          </cell>
          <cell r="CX1525">
            <v>1100</v>
          </cell>
          <cell r="CY1525">
            <v>0</v>
          </cell>
          <cell r="CZ1525">
            <v>233043</v>
          </cell>
          <cell r="DA1525">
            <v>46545</v>
          </cell>
          <cell r="DB1525">
            <v>2744</v>
          </cell>
          <cell r="DC1525">
            <v>47541</v>
          </cell>
          <cell r="DD1525">
            <v>4162509</v>
          </cell>
          <cell r="DE1525">
            <v>16230</v>
          </cell>
          <cell r="DF1525">
            <v>5511</v>
          </cell>
          <cell r="DG1525">
            <v>10635</v>
          </cell>
          <cell r="DH1525">
            <v>397587</v>
          </cell>
          <cell r="DI1525">
            <v>14744</v>
          </cell>
          <cell r="DJ1525">
            <v>14890</v>
          </cell>
          <cell r="DK1525">
            <v>1202</v>
          </cell>
          <cell r="DL1525">
            <v>21411</v>
          </cell>
          <cell r="DM1525">
            <v>0</v>
          </cell>
          <cell r="DN1525">
            <v>364172</v>
          </cell>
          <cell r="DO1525">
            <v>0</v>
          </cell>
          <cell r="DP1525">
            <v>22310</v>
          </cell>
          <cell r="DQ1525">
            <v>102781</v>
          </cell>
          <cell r="DR1525">
            <v>718680</v>
          </cell>
          <cell r="DS1525">
            <v>96222</v>
          </cell>
          <cell r="DT1525">
            <v>8438</v>
          </cell>
          <cell r="DU1525">
            <v>733029</v>
          </cell>
          <cell r="DV1525">
            <v>12562</v>
          </cell>
        </row>
        <row r="1526">
          <cell r="C1526" t="str">
            <v>岡垣町</v>
          </cell>
          <cell r="D1526">
            <v>1</v>
          </cell>
          <cell r="E1526">
            <v>6</v>
          </cell>
          <cell r="F1526">
            <v>0</v>
          </cell>
          <cell r="G1526">
            <v>496945</v>
          </cell>
          <cell r="H1526">
            <v>102279</v>
          </cell>
          <cell r="I1526">
            <v>55726</v>
          </cell>
          <cell r="J1526">
            <v>0</v>
          </cell>
          <cell r="K1526">
            <v>0</v>
          </cell>
          <cell r="L1526">
            <v>10282</v>
          </cell>
          <cell r="M1526">
            <v>4044</v>
          </cell>
          <cell r="N1526">
            <v>31627</v>
          </cell>
          <cell r="O1526">
            <v>17147</v>
          </cell>
          <cell r="P1526">
            <v>5557</v>
          </cell>
          <cell r="Q1526">
            <v>221456</v>
          </cell>
          <cell r="R1526">
            <v>59575</v>
          </cell>
          <cell r="S1526">
            <v>89709</v>
          </cell>
          <cell r="T1526">
            <v>86623</v>
          </cell>
          <cell r="U1526">
            <v>63580</v>
          </cell>
          <cell r="V1526">
            <v>40896</v>
          </cell>
          <cell r="W1526">
            <v>34749</v>
          </cell>
          <cell r="X1526">
            <v>22202</v>
          </cell>
          <cell r="Y1526">
            <v>0</v>
          </cell>
          <cell r="Z1526">
            <v>0</v>
          </cell>
          <cell r="AA1526">
            <v>201529</v>
          </cell>
          <cell r="AB1526">
            <v>0</v>
          </cell>
          <cell r="AC1526">
            <v>304792</v>
          </cell>
          <cell r="AD1526">
            <v>284027</v>
          </cell>
          <cell r="AE1526">
            <v>745155</v>
          </cell>
          <cell r="AF1526">
            <v>468725</v>
          </cell>
          <cell r="AG1526">
            <v>165598</v>
          </cell>
          <cell r="AH1526">
            <v>54510</v>
          </cell>
          <cell r="AI1526">
            <v>12984</v>
          </cell>
          <cell r="AJ1526">
            <v>60383</v>
          </cell>
          <cell r="AK1526">
            <v>70274</v>
          </cell>
          <cell r="AL1526">
            <v>16603</v>
          </cell>
          <cell r="AM1526">
            <v>44334</v>
          </cell>
          <cell r="AN1526">
            <v>131210</v>
          </cell>
          <cell r="AO1526">
            <v>11814</v>
          </cell>
          <cell r="AP1526">
            <v>864487</v>
          </cell>
          <cell r="AQ1526">
            <v>44107</v>
          </cell>
          <cell r="AR1526">
            <v>7523</v>
          </cell>
          <cell r="AS1526">
            <v>0</v>
          </cell>
          <cell r="AT1526">
            <v>0</v>
          </cell>
          <cell r="AU1526">
            <v>28331</v>
          </cell>
          <cell r="AV1526">
            <v>1059</v>
          </cell>
          <cell r="AW1526">
            <v>18484</v>
          </cell>
          <cell r="AX1526">
            <v>4275</v>
          </cell>
          <cell r="AY1526">
            <v>363906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38808</v>
          </cell>
          <cell r="BH1526">
            <v>108337</v>
          </cell>
          <cell r="BI1526">
            <v>179010</v>
          </cell>
          <cell r="BJ1526">
            <v>72858</v>
          </cell>
          <cell r="BK1526">
            <v>524</v>
          </cell>
          <cell r="BL1526">
            <v>32921</v>
          </cell>
          <cell r="BM1526">
            <v>719565</v>
          </cell>
          <cell r="BN1526">
            <v>485523</v>
          </cell>
          <cell r="BO1526">
            <v>101020</v>
          </cell>
          <cell r="BP1526">
            <v>0</v>
          </cell>
          <cell r="BQ1526">
            <v>10110</v>
          </cell>
          <cell r="BR1526">
            <v>30418</v>
          </cell>
          <cell r="BS1526">
            <v>16682</v>
          </cell>
          <cell r="BT1526">
            <v>228956</v>
          </cell>
          <cell r="BU1526">
            <v>57019</v>
          </cell>
          <cell r="BV1526">
            <v>89057</v>
          </cell>
          <cell r="BW1526">
            <v>84254</v>
          </cell>
          <cell r="BX1526">
            <v>63540</v>
          </cell>
          <cell r="BY1526">
            <v>40906</v>
          </cell>
          <cell r="BZ1526">
            <v>33825</v>
          </cell>
          <cell r="CA1526">
            <v>22058</v>
          </cell>
          <cell r="CB1526">
            <v>0</v>
          </cell>
          <cell r="CC1526">
            <v>0</v>
          </cell>
          <cell r="CD1526">
            <v>190639</v>
          </cell>
          <cell r="CE1526">
            <v>0</v>
          </cell>
          <cell r="CF1526">
            <v>275817</v>
          </cell>
          <cell r="CG1526">
            <v>283409</v>
          </cell>
          <cell r="CH1526">
            <v>734339</v>
          </cell>
          <cell r="CI1526">
            <v>160156</v>
          </cell>
          <cell r="CJ1526">
            <v>51336</v>
          </cell>
          <cell r="CK1526">
            <v>59080</v>
          </cell>
          <cell r="CL1526">
            <v>12600</v>
          </cell>
          <cell r="CM1526">
            <v>64663</v>
          </cell>
          <cell r="CN1526">
            <v>41010</v>
          </cell>
          <cell r="CO1526">
            <v>57152</v>
          </cell>
          <cell r="CP1526">
            <v>0</v>
          </cell>
          <cell r="CQ1526">
            <v>4225</v>
          </cell>
          <cell r="CR1526">
            <v>11499</v>
          </cell>
          <cell r="CS1526">
            <v>0</v>
          </cell>
          <cell r="CT1526">
            <v>0</v>
          </cell>
          <cell r="CU1526">
            <v>0</v>
          </cell>
          <cell r="CV1526">
            <v>0</v>
          </cell>
          <cell r="CW1526">
            <v>0</v>
          </cell>
          <cell r="CX1526">
            <v>1061</v>
          </cell>
          <cell r="CY1526">
            <v>0</v>
          </cell>
          <cell r="CZ1526">
            <v>178483</v>
          </cell>
          <cell r="DA1526">
            <v>72858</v>
          </cell>
          <cell r="DB1526">
            <v>407</v>
          </cell>
          <cell r="DC1526">
            <v>48851</v>
          </cell>
          <cell r="DD1526">
            <v>4424348</v>
          </cell>
          <cell r="DE1526">
            <v>18001</v>
          </cell>
          <cell r="DF1526">
            <v>6517</v>
          </cell>
          <cell r="DG1526">
            <v>35158</v>
          </cell>
          <cell r="DH1526">
            <v>464658</v>
          </cell>
          <cell r="DI1526">
            <v>15973</v>
          </cell>
          <cell r="DJ1526">
            <v>5527</v>
          </cell>
          <cell r="DK1526">
            <v>0</v>
          </cell>
          <cell r="DL1526">
            <v>25927</v>
          </cell>
          <cell r="DM1526">
            <v>0</v>
          </cell>
          <cell r="DN1526">
            <v>390272</v>
          </cell>
          <cell r="DO1526">
            <v>0</v>
          </cell>
          <cell r="DP1526">
            <v>26481</v>
          </cell>
          <cell r="DQ1526">
            <v>107004</v>
          </cell>
          <cell r="DR1526">
            <v>640611</v>
          </cell>
          <cell r="DS1526">
            <v>88265</v>
          </cell>
          <cell r="DT1526">
            <v>11520</v>
          </cell>
          <cell r="DU1526">
            <v>789211</v>
          </cell>
          <cell r="DV1526">
            <v>44330</v>
          </cell>
        </row>
        <row r="1527">
          <cell r="C1527" t="str">
            <v>遠賀町</v>
          </cell>
          <cell r="D1527">
            <v>1</v>
          </cell>
          <cell r="E1527">
            <v>6</v>
          </cell>
          <cell r="F1527">
            <v>0</v>
          </cell>
          <cell r="G1527">
            <v>333699</v>
          </cell>
          <cell r="H1527">
            <v>78878</v>
          </cell>
          <cell r="I1527">
            <v>56661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19097</v>
          </cell>
          <cell r="O1527">
            <v>10354</v>
          </cell>
          <cell r="P1527">
            <v>9941</v>
          </cell>
          <cell r="Q1527">
            <v>174368</v>
          </cell>
          <cell r="R1527">
            <v>39062</v>
          </cell>
          <cell r="S1527">
            <v>52400</v>
          </cell>
          <cell r="T1527">
            <v>38686</v>
          </cell>
          <cell r="U1527">
            <v>38148</v>
          </cell>
          <cell r="V1527">
            <v>26688</v>
          </cell>
          <cell r="W1527">
            <v>23166</v>
          </cell>
          <cell r="X1527">
            <v>22202</v>
          </cell>
          <cell r="Y1527">
            <v>0</v>
          </cell>
          <cell r="Z1527">
            <v>0</v>
          </cell>
          <cell r="AA1527">
            <v>142832</v>
          </cell>
          <cell r="AB1527">
            <v>0</v>
          </cell>
          <cell r="AC1527">
            <v>197838</v>
          </cell>
          <cell r="AD1527">
            <v>197754</v>
          </cell>
          <cell r="AE1527">
            <v>435218</v>
          </cell>
          <cell r="AF1527">
            <v>297469</v>
          </cell>
          <cell r="AG1527">
            <v>100092</v>
          </cell>
          <cell r="AH1527">
            <v>47229</v>
          </cell>
          <cell r="AI1527">
            <v>2705</v>
          </cell>
          <cell r="AJ1527">
            <v>46819</v>
          </cell>
          <cell r="AK1527">
            <v>52692</v>
          </cell>
          <cell r="AL1527">
            <v>11116</v>
          </cell>
          <cell r="AM1527">
            <v>30961</v>
          </cell>
          <cell r="AN1527">
            <v>93431</v>
          </cell>
          <cell r="AO1527">
            <v>8281</v>
          </cell>
          <cell r="AP1527">
            <v>608483</v>
          </cell>
          <cell r="AQ1527">
            <v>27134</v>
          </cell>
          <cell r="AR1527">
            <v>315</v>
          </cell>
          <cell r="AS1527">
            <v>0</v>
          </cell>
          <cell r="AT1527">
            <v>781</v>
          </cell>
          <cell r="AU1527">
            <v>48158</v>
          </cell>
          <cell r="AV1527">
            <v>1162</v>
          </cell>
          <cell r="AW1527">
            <v>15289</v>
          </cell>
          <cell r="AX1527">
            <v>2627</v>
          </cell>
          <cell r="AY1527">
            <v>260845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11064</v>
          </cell>
          <cell r="BH1527">
            <v>66789</v>
          </cell>
          <cell r="BI1527">
            <v>165957</v>
          </cell>
          <cell r="BJ1527">
            <v>61774</v>
          </cell>
          <cell r="BK1527">
            <v>3747</v>
          </cell>
          <cell r="BL1527">
            <v>39003</v>
          </cell>
          <cell r="BM1527">
            <v>416955</v>
          </cell>
          <cell r="BN1527">
            <v>323001</v>
          </cell>
          <cell r="BO1527">
            <v>78083</v>
          </cell>
          <cell r="BP1527">
            <v>0</v>
          </cell>
          <cell r="BQ1527">
            <v>0</v>
          </cell>
          <cell r="BR1527">
            <v>18367</v>
          </cell>
          <cell r="BS1527">
            <v>10073</v>
          </cell>
          <cell r="BT1527">
            <v>172806</v>
          </cell>
          <cell r="BU1527">
            <v>37382</v>
          </cell>
          <cell r="BV1527">
            <v>51967</v>
          </cell>
          <cell r="BW1527">
            <v>37628</v>
          </cell>
          <cell r="BX1527">
            <v>38124</v>
          </cell>
          <cell r="BY1527">
            <v>27350</v>
          </cell>
          <cell r="BZ1527">
            <v>22550</v>
          </cell>
          <cell r="CA1527">
            <v>22058</v>
          </cell>
          <cell r="CB1527">
            <v>0</v>
          </cell>
          <cell r="CC1527">
            <v>0</v>
          </cell>
          <cell r="CD1527">
            <v>136216</v>
          </cell>
          <cell r="CE1527">
            <v>0</v>
          </cell>
          <cell r="CF1527">
            <v>177696</v>
          </cell>
          <cell r="CG1527">
            <v>198958</v>
          </cell>
          <cell r="CH1527">
            <v>426760</v>
          </cell>
          <cell r="CI1527">
            <v>96709</v>
          </cell>
          <cell r="CJ1527">
            <v>44436</v>
          </cell>
          <cell r="CK1527">
            <v>45553</v>
          </cell>
          <cell r="CL1527">
            <v>2625</v>
          </cell>
          <cell r="CM1527">
            <v>48876</v>
          </cell>
          <cell r="CN1527">
            <v>28065</v>
          </cell>
          <cell r="CO1527">
            <v>56212</v>
          </cell>
          <cell r="CP1527">
            <v>0</v>
          </cell>
          <cell r="CQ1527">
            <v>0</v>
          </cell>
          <cell r="CR1527">
            <v>450</v>
          </cell>
          <cell r="CS1527">
            <v>0</v>
          </cell>
          <cell r="CT1527">
            <v>0</v>
          </cell>
          <cell r="CU1527">
            <v>0</v>
          </cell>
          <cell r="CV1527">
            <v>0</v>
          </cell>
          <cell r="CW1527">
            <v>0</v>
          </cell>
          <cell r="CX1527">
            <v>1164</v>
          </cell>
          <cell r="CY1527">
            <v>0</v>
          </cell>
          <cell r="CZ1527">
            <v>164876</v>
          </cell>
          <cell r="DA1527">
            <v>61811</v>
          </cell>
          <cell r="DB1527">
            <v>3440</v>
          </cell>
          <cell r="DC1527">
            <v>49362</v>
          </cell>
          <cell r="DD1527">
            <v>2876141</v>
          </cell>
          <cell r="DE1527">
            <v>15388</v>
          </cell>
          <cell r="DF1527">
            <v>4081</v>
          </cell>
          <cell r="DG1527">
            <v>8208</v>
          </cell>
          <cell r="DH1527">
            <v>292141</v>
          </cell>
          <cell r="DI1527">
            <v>10621</v>
          </cell>
          <cell r="DJ1527">
            <v>9889</v>
          </cell>
          <cell r="DK1527">
            <v>781</v>
          </cell>
          <cell r="DL1527">
            <v>43892</v>
          </cell>
          <cell r="DM1527">
            <v>0</v>
          </cell>
          <cell r="DN1527">
            <v>278629</v>
          </cell>
          <cell r="DO1527">
            <v>0</v>
          </cell>
          <cell r="DP1527">
            <v>18234</v>
          </cell>
          <cell r="DQ1527">
            <v>63475</v>
          </cell>
          <cell r="DR1527">
            <v>393525</v>
          </cell>
          <cell r="DS1527">
            <v>60237</v>
          </cell>
          <cell r="DT1527">
            <v>8233</v>
          </cell>
          <cell r="DU1527">
            <v>546285</v>
          </cell>
          <cell r="DV1527">
            <v>27280</v>
          </cell>
        </row>
        <row r="1528">
          <cell r="C1528" t="str">
            <v>小竹町</v>
          </cell>
          <cell r="D1528">
            <v>1</v>
          </cell>
          <cell r="E1528">
            <v>6</v>
          </cell>
          <cell r="F1528">
            <v>0</v>
          </cell>
          <cell r="G1528">
            <v>188670</v>
          </cell>
          <cell r="H1528">
            <v>53071</v>
          </cell>
          <cell r="I1528">
            <v>23188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7294</v>
          </cell>
          <cell r="O1528">
            <v>3955</v>
          </cell>
          <cell r="P1528">
            <v>0</v>
          </cell>
          <cell r="Q1528">
            <v>62173</v>
          </cell>
          <cell r="R1528">
            <v>26560</v>
          </cell>
          <cell r="S1528">
            <v>32278</v>
          </cell>
          <cell r="T1528">
            <v>17661</v>
          </cell>
          <cell r="U1528">
            <v>38148</v>
          </cell>
          <cell r="V1528">
            <v>7200</v>
          </cell>
          <cell r="W1528">
            <v>6318</v>
          </cell>
          <cell r="X1528">
            <v>11101</v>
          </cell>
          <cell r="Y1528">
            <v>0</v>
          </cell>
          <cell r="Z1528">
            <v>0</v>
          </cell>
          <cell r="AA1528">
            <v>66959</v>
          </cell>
          <cell r="AB1528">
            <v>0</v>
          </cell>
          <cell r="AC1528">
            <v>121283</v>
          </cell>
          <cell r="AD1528">
            <v>191729</v>
          </cell>
          <cell r="AE1528">
            <v>294133</v>
          </cell>
          <cell r="AF1528">
            <v>133762</v>
          </cell>
          <cell r="AG1528">
            <v>38115</v>
          </cell>
          <cell r="AH1528">
            <v>17340</v>
          </cell>
          <cell r="AI1528">
            <v>1623</v>
          </cell>
          <cell r="AJ1528">
            <v>26261</v>
          </cell>
          <cell r="AK1528">
            <v>35912</v>
          </cell>
          <cell r="AL1528">
            <v>7181</v>
          </cell>
          <cell r="AM1528">
            <v>16990</v>
          </cell>
          <cell r="AN1528">
            <v>107265</v>
          </cell>
          <cell r="AO1528">
            <v>35082</v>
          </cell>
          <cell r="AP1528">
            <v>400235</v>
          </cell>
          <cell r="AQ1528">
            <v>13775</v>
          </cell>
          <cell r="AR1528">
            <v>641</v>
          </cell>
          <cell r="AS1528">
            <v>0</v>
          </cell>
          <cell r="AT1528">
            <v>0</v>
          </cell>
          <cell r="AU1528">
            <v>9432</v>
          </cell>
          <cell r="AV1528">
            <v>400</v>
          </cell>
          <cell r="AW1528">
            <v>4037</v>
          </cell>
          <cell r="AX1528">
            <v>816</v>
          </cell>
          <cell r="AY1528">
            <v>135054</v>
          </cell>
          <cell r="AZ1528">
            <v>0</v>
          </cell>
          <cell r="BA1528">
            <v>168375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25474</v>
          </cell>
          <cell r="BH1528">
            <v>54909</v>
          </cell>
          <cell r="BI1528">
            <v>140216</v>
          </cell>
          <cell r="BJ1528">
            <v>70656</v>
          </cell>
          <cell r="BK1528">
            <v>7034</v>
          </cell>
          <cell r="BL1528">
            <v>36843</v>
          </cell>
          <cell r="BM1528">
            <v>246510</v>
          </cell>
          <cell r="BN1528">
            <v>182688</v>
          </cell>
          <cell r="BO1528">
            <v>52199</v>
          </cell>
          <cell r="BP1528">
            <v>0</v>
          </cell>
          <cell r="BQ1528">
            <v>0</v>
          </cell>
          <cell r="BR1528">
            <v>7015</v>
          </cell>
          <cell r="BS1528">
            <v>3847</v>
          </cell>
          <cell r="BT1528">
            <v>58673</v>
          </cell>
          <cell r="BU1528">
            <v>25681</v>
          </cell>
          <cell r="BV1528">
            <v>14313</v>
          </cell>
          <cell r="BW1528">
            <v>17178</v>
          </cell>
          <cell r="BX1528">
            <v>38124</v>
          </cell>
          <cell r="BY1528">
            <v>7726</v>
          </cell>
          <cell r="BZ1528">
            <v>7175</v>
          </cell>
          <cell r="CA1528">
            <v>11029</v>
          </cell>
          <cell r="CB1528">
            <v>0</v>
          </cell>
          <cell r="CC1528">
            <v>0</v>
          </cell>
          <cell r="CD1528">
            <v>63657</v>
          </cell>
          <cell r="CE1528">
            <v>0</v>
          </cell>
          <cell r="CF1528">
            <v>111734</v>
          </cell>
          <cell r="CG1528">
            <v>190126</v>
          </cell>
          <cell r="CH1528">
            <v>299071</v>
          </cell>
          <cell r="CI1528">
            <v>36899</v>
          </cell>
          <cell r="CJ1528">
            <v>15088</v>
          </cell>
          <cell r="CK1528">
            <v>25481</v>
          </cell>
          <cell r="CL1528">
            <v>1575</v>
          </cell>
          <cell r="CM1528">
            <v>33829</v>
          </cell>
          <cell r="CN1528">
            <v>15740</v>
          </cell>
          <cell r="CO1528">
            <v>23124</v>
          </cell>
          <cell r="CP1528">
            <v>0</v>
          </cell>
          <cell r="CQ1528">
            <v>0</v>
          </cell>
          <cell r="CR1528">
            <v>689</v>
          </cell>
          <cell r="CS1528">
            <v>0</v>
          </cell>
          <cell r="CT1528">
            <v>0</v>
          </cell>
          <cell r="CU1528">
            <v>0</v>
          </cell>
          <cell r="CV1528">
            <v>168700</v>
          </cell>
          <cell r="CW1528">
            <v>0</v>
          </cell>
          <cell r="CX1528">
            <v>401</v>
          </cell>
          <cell r="CY1528">
            <v>0</v>
          </cell>
          <cell r="CZ1528">
            <v>135500</v>
          </cell>
          <cell r="DA1528">
            <v>70656</v>
          </cell>
          <cell r="DB1528">
            <v>4768</v>
          </cell>
          <cell r="DC1528">
            <v>44006</v>
          </cell>
          <cell r="DD1528">
            <v>1711639</v>
          </cell>
          <cell r="DE1528">
            <v>5380</v>
          </cell>
          <cell r="DF1528">
            <v>1294</v>
          </cell>
          <cell r="DG1528">
            <v>24207</v>
          </cell>
          <cell r="DH1528">
            <v>131171</v>
          </cell>
          <cell r="DI1528">
            <v>6887</v>
          </cell>
          <cell r="DJ1528">
            <v>0</v>
          </cell>
          <cell r="DK1528">
            <v>0</v>
          </cell>
          <cell r="DL1528">
            <v>9552</v>
          </cell>
          <cell r="DM1528">
            <v>0</v>
          </cell>
          <cell r="DN1528">
            <v>149032</v>
          </cell>
          <cell r="DO1528">
            <v>0</v>
          </cell>
          <cell r="DP1528">
            <v>7296</v>
          </cell>
          <cell r="DQ1528">
            <v>59106</v>
          </cell>
          <cell r="DR1528">
            <v>227211</v>
          </cell>
          <cell r="DS1528">
            <v>82607</v>
          </cell>
          <cell r="DT1528">
            <v>21791</v>
          </cell>
          <cell r="DU1528">
            <v>370676</v>
          </cell>
          <cell r="DV1528">
            <v>13838</v>
          </cell>
        </row>
        <row r="1529">
          <cell r="C1529" t="str">
            <v>鞍手町</v>
          </cell>
          <cell r="D1529">
            <v>1</v>
          </cell>
          <cell r="E1529">
            <v>6</v>
          </cell>
          <cell r="F1529">
            <v>0</v>
          </cell>
          <cell r="G1529">
            <v>301596</v>
          </cell>
          <cell r="H1529">
            <v>80044</v>
          </cell>
          <cell r="I1529">
            <v>42449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15382</v>
          </cell>
          <cell r="O1529">
            <v>8339</v>
          </cell>
          <cell r="P1529">
            <v>2155</v>
          </cell>
          <cell r="Q1529">
            <v>113169</v>
          </cell>
          <cell r="R1529">
            <v>34347</v>
          </cell>
          <cell r="S1529">
            <v>35213</v>
          </cell>
          <cell r="T1529">
            <v>42891</v>
          </cell>
          <cell r="U1529">
            <v>76296</v>
          </cell>
          <cell r="V1529">
            <v>62640</v>
          </cell>
          <cell r="W1529">
            <v>21060</v>
          </cell>
          <cell r="X1529">
            <v>11101</v>
          </cell>
          <cell r="Y1529">
            <v>0</v>
          </cell>
          <cell r="Z1529">
            <v>0</v>
          </cell>
          <cell r="AA1529">
            <v>123898</v>
          </cell>
          <cell r="AB1529">
            <v>0</v>
          </cell>
          <cell r="AC1529">
            <v>208200</v>
          </cell>
          <cell r="AD1529">
            <v>476309</v>
          </cell>
          <cell r="AE1529">
            <v>474295</v>
          </cell>
          <cell r="AF1529">
            <v>260231</v>
          </cell>
          <cell r="AG1529">
            <v>81341</v>
          </cell>
          <cell r="AH1529">
            <v>39949</v>
          </cell>
          <cell r="AI1529">
            <v>0</v>
          </cell>
          <cell r="AJ1529">
            <v>40455</v>
          </cell>
          <cell r="AK1529">
            <v>48189</v>
          </cell>
          <cell r="AL1529">
            <v>11932</v>
          </cell>
          <cell r="AM1529">
            <v>27147</v>
          </cell>
          <cell r="AN1529">
            <v>125705</v>
          </cell>
          <cell r="AO1529">
            <v>9795</v>
          </cell>
          <cell r="AP1529">
            <v>549984</v>
          </cell>
          <cell r="AQ1529">
            <v>38851</v>
          </cell>
          <cell r="AR1529">
            <v>254</v>
          </cell>
          <cell r="AS1529">
            <v>0</v>
          </cell>
          <cell r="AT1529">
            <v>963</v>
          </cell>
          <cell r="AU1529">
            <v>1689</v>
          </cell>
          <cell r="AV1529">
            <v>1006</v>
          </cell>
          <cell r="AW1529">
            <v>4347</v>
          </cell>
          <cell r="AX1529">
            <v>2231</v>
          </cell>
          <cell r="AY1529">
            <v>239281</v>
          </cell>
          <cell r="AZ1529">
            <v>0</v>
          </cell>
          <cell r="BA1529">
            <v>490160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12715</v>
          </cell>
          <cell r="BH1529">
            <v>84125</v>
          </cell>
          <cell r="BI1529">
            <v>165505</v>
          </cell>
          <cell r="BJ1529">
            <v>88836</v>
          </cell>
          <cell r="BK1529">
            <v>0</v>
          </cell>
          <cell r="BL1529">
            <v>44652</v>
          </cell>
          <cell r="BM1529">
            <v>386430</v>
          </cell>
          <cell r="BN1529">
            <v>291295</v>
          </cell>
          <cell r="BO1529">
            <v>79378</v>
          </cell>
          <cell r="BP1529">
            <v>0</v>
          </cell>
          <cell r="BQ1529">
            <v>0</v>
          </cell>
          <cell r="BR1529">
            <v>14793</v>
          </cell>
          <cell r="BS1529">
            <v>8113</v>
          </cell>
          <cell r="BT1529">
            <v>106813</v>
          </cell>
          <cell r="BU1529">
            <v>32913</v>
          </cell>
          <cell r="BV1529">
            <v>36218</v>
          </cell>
          <cell r="BW1529">
            <v>40900</v>
          </cell>
          <cell r="BX1529">
            <v>76248</v>
          </cell>
          <cell r="BY1529">
            <v>62094</v>
          </cell>
          <cell r="BZ1529">
            <v>19475</v>
          </cell>
          <cell r="CA1529">
            <v>11029</v>
          </cell>
          <cell r="CB1529">
            <v>0</v>
          </cell>
          <cell r="CC1529">
            <v>0</v>
          </cell>
          <cell r="CD1529">
            <v>118376</v>
          </cell>
          <cell r="CE1529">
            <v>0</v>
          </cell>
          <cell r="CF1529">
            <v>201999</v>
          </cell>
          <cell r="CG1529">
            <v>462335</v>
          </cell>
          <cell r="CH1529">
            <v>471246</v>
          </cell>
          <cell r="CI1529">
            <v>78747</v>
          </cell>
          <cell r="CJ1529">
            <v>37168</v>
          </cell>
          <cell r="CK1529">
            <v>39377</v>
          </cell>
          <cell r="CL1529">
            <v>0</v>
          </cell>
          <cell r="CM1529">
            <v>44949</v>
          </cell>
          <cell r="CN1529">
            <v>24374</v>
          </cell>
          <cell r="CO1529">
            <v>42864</v>
          </cell>
          <cell r="CP1529">
            <v>0</v>
          </cell>
          <cell r="CQ1529">
            <v>0</v>
          </cell>
          <cell r="CR1529">
            <v>254</v>
          </cell>
          <cell r="CS1529">
            <v>0</v>
          </cell>
          <cell r="CT1529">
            <v>0</v>
          </cell>
          <cell r="CU1529">
            <v>0</v>
          </cell>
          <cell r="CV1529">
            <v>461553</v>
          </cell>
          <cell r="CW1529">
            <v>0</v>
          </cell>
          <cell r="CX1529">
            <v>1008</v>
          </cell>
          <cell r="CY1529">
            <v>0</v>
          </cell>
          <cell r="CZ1529">
            <v>164890</v>
          </cell>
          <cell r="DA1529">
            <v>88836</v>
          </cell>
          <cell r="DB1529">
            <v>0</v>
          </cell>
          <cell r="DC1529">
            <v>53442</v>
          </cell>
          <cell r="DD1529">
            <v>3041855</v>
          </cell>
          <cell r="DE1529">
            <v>4401</v>
          </cell>
          <cell r="DF1529">
            <v>3503</v>
          </cell>
          <cell r="DG1529">
            <v>11407</v>
          </cell>
          <cell r="DH1529">
            <v>251219</v>
          </cell>
          <cell r="DI1529">
            <v>11489</v>
          </cell>
          <cell r="DJ1529">
            <v>2143</v>
          </cell>
          <cell r="DK1529">
            <v>963</v>
          </cell>
          <cell r="DL1529">
            <v>1716</v>
          </cell>
          <cell r="DM1529">
            <v>0</v>
          </cell>
          <cell r="DN1529">
            <v>257863</v>
          </cell>
          <cell r="DO1529">
            <v>0</v>
          </cell>
          <cell r="DP1529">
            <v>16331</v>
          </cell>
          <cell r="DQ1529">
            <v>83019</v>
          </cell>
          <cell r="DR1529">
            <v>364269</v>
          </cell>
          <cell r="DS1529">
            <v>103173</v>
          </cell>
          <cell r="DT1529">
            <v>8858</v>
          </cell>
          <cell r="DU1529">
            <v>494991</v>
          </cell>
          <cell r="DV1529">
            <v>39028</v>
          </cell>
        </row>
        <row r="1530">
          <cell r="C1530" t="str">
            <v>桂川町</v>
          </cell>
          <cell r="D1530">
            <v>1</v>
          </cell>
          <cell r="E1530">
            <v>6</v>
          </cell>
          <cell r="F1530">
            <v>0</v>
          </cell>
          <cell r="G1530">
            <v>282580</v>
          </cell>
          <cell r="H1530">
            <v>69036</v>
          </cell>
          <cell r="I1530">
            <v>36465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13069</v>
          </cell>
          <cell r="O1530">
            <v>7122</v>
          </cell>
          <cell r="P1530">
            <v>16670</v>
          </cell>
          <cell r="Q1530">
            <v>841</v>
          </cell>
          <cell r="R1530">
            <v>30986</v>
          </cell>
          <cell r="S1530">
            <v>34479</v>
          </cell>
          <cell r="T1530">
            <v>32799</v>
          </cell>
          <cell r="U1530">
            <v>25432</v>
          </cell>
          <cell r="V1530">
            <v>16848</v>
          </cell>
          <cell r="W1530">
            <v>12636</v>
          </cell>
          <cell r="X1530">
            <v>11101</v>
          </cell>
          <cell r="Y1530">
            <v>0</v>
          </cell>
          <cell r="Z1530">
            <v>0</v>
          </cell>
          <cell r="AA1530">
            <v>106988</v>
          </cell>
          <cell r="AB1530">
            <v>0</v>
          </cell>
          <cell r="AC1530">
            <v>189166</v>
          </cell>
          <cell r="AD1530">
            <v>171115</v>
          </cell>
          <cell r="AE1530">
            <v>382365</v>
          </cell>
          <cell r="AF1530">
            <v>186787</v>
          </cell>
          <cell r="AG1530">
            <v>68640</v>
          </cell>
          <cell r="AH1530">
            <v>43302</v>
          </cell>
          <cell r="AI1530">
            <v>8115</v>
          </cell>
          <cell r="AJ1530">
            <v>36589</v>
          </cell>
          <cell r="AK1530">
            <v>43321</v>
          </cell>
          <cell r="AL1530">
            <v>9174</v>
          </cell>
          <cell r="AM1530">
            <v>23820</v>
          </cell>
          <cell r="AN1530">
            <v>101518</v>
          </cell>
          <cell r="AO1530">
            <v>5222</v>
          </cell>
          <cell r="AP1530">
            <v>514349</v>
          </cell>
          <cell r="AQ1530">
            <v>21966</v>
          </cell>
          <cell r="AR1530">
            <v>1633</v>
          </cell>
          <cell r="AS1530">
            <v>0</v>
          </cell>
          <cell r="AT1530">
            <v>0</v>
          </cell>
          <cell r="AU1530">
            <v>12313</v>
          </cell>
          <cell r="AV1530">
            <v>407</v>
          </cell>
          <cell r="AW1530">
            <v>19631</v>
          </cell>
          <cell r="AX1530">
            <v>1518</v>
          </cell>
          <cell r="AY1530">
            <v>175885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2274</v>
          </cell>
          <cell r="BH1530">
            <v>60601</v>
          </cell>
          <cell r="BI1530">
            <v>125487</v>
          </cell>
          <cell r="BJ1530">
            <v>60470</v>
          </cell>
          <cell r="BK1530">
            <v>943</v>
          </cell>
          <cell r="BL1530">
            <v>25868</v>
          </cell>
          <cell r="BM1530">
            <v>438900</v>
          </cell>
          <cell r="BN1530">
            <v>273229</v>
          </cell>
          <cell r="BO1530">
            <v>66292</v>
          </cell>
          <cell r="BP1530">
            <v>0</v>
          </cell>
          <cell r="BQ1530">
            <v>0</v>
          </cell>
          <cell r="BR1530">
            <v>12570</v>
          </cell>
          <cell r="BS1530">
            <v>6928</v>
          </cell>
          <cell r="BT1530">
            <v>841</v>
          </cell>
          <cell r="BU1530">
            <v>30100</v>
          </cell>
          <cell r="BV1530">
            <v>34268</v>
          </cell>
          <cell r="BW1530">
            <v>31902</v>
          </cell>
          <cell r="BX1530">
            <v>25416</v>
          </cell>
          <cell r="BY1530">
            <v>16448</v>
          </cell>
          <cell r="BZ1530">
            <v>12300</v>
          </cell>
          <cell r="CA1530">
            <v>11029</v>
          </cell>
          <cell r="CB1530">
            <v>0</v>
          </cell>
          <cell r="CC1530">
            <v>0</v>
          </cell>
          <cell r="CD1530">
            <v>102115</v>
          </cell>
          <cell r="CE1530">
            <v>0</v>
          </cell>
          <cell r="CF1530">
            <v>172190</v>
          </cell>
          <cell r="CG1530">
            <v>172442</v>
          </cell>
          <cell r="CH1530">
            <v>380904</v>
          </cell>
          <cell r="CI1530">
            <v>66450</v>
          </cell>
          <cell r="CJ1530">
            <v>40388</v>
          </cell>
          <cell r="CK1530">
            <v>35624</v>
          </cell>
          <cell r="CL1530">
            <v>8400</v>
          </cell>
          <cell r="CM1530">
            <v>40491</v>
          </cell>
          <cell r="CN1530">
            <v>21161</v>
          </cell>
          <cell r="CO1530">
            <v>36848</v>
          </cell>
          <cell r="CP1530">
            <v>0</v>
          </cell>
          <cell r="CQ1530">
            <v>0</v>
          </cell>
          <cell r="CR1530">
            <v>2274</v>
          </cell>
          <cell r="CS1530">
            <v>0</v>
          </cell>
          <cell r="CT1530">
            <v>0</v>
          </cell>
          <cell r="CU1530">
            <v>0</v>
          </cell>
          <cell r="CV1530">
            <v>0</v>
          </cell>
          <cell r="CW1530">
            <v>0</v>
          </cell>
          <cell r="CX1530">
            <v>407</v>
          </cell>
          <cell r="CY1530">
            <v>0</v>
          </cell>
          <cell r="CZ1530">
            <v>127677</v>
          </cell>
          <cell r="DA1530">
            <v>60495</v>
          </cell>
          <cell r="DB1530">
            <v>480</v>
          </cell>
          <cell r="DC1530">
            <v>32934</v>
          </cell>
          <cell r="DD1530">
            <v>2302621</v>
          </cell>
          <cell r="DE1530">
            <v>19391</v>
          </cell>
          <cell r="DF1530">
            <v>2380</v>
          </cell>
          <cell r="DG1530">
            <v>2210</v>
          </cell>
          <cell r="DH1530">
            <v>182026</v>
          </cell>
          <cell r="DI1530">
            <v>8761</v>
          </cell>
          <cell r="DJ1530">
            <v>16582</v>
          </cell>
          <cell r="DK1530">
            <v>0</v>
          </cell>
          <cell r="DL1530">
            <v>12224</v>
          </cell>
          <cell r="DM1530">
            <v>0</v>
          </cell>
          <cell r="DN1530">
            <v>193106</v>
          </cell>
          <cell r="DO1530">
            <v>0</v>
          </cell>
          <cell r="DP1530">
            <v>10203</v>
          </cell>
          <cell r="DQ1530">
            <v>64576</v>
          </cell>
          <cell r="DR1530">
            <v>433116</v>
          </cell>
          <cell r="DS1530">
            <v>58619</v>
          </cell>
          <cell r="DT1530">
            <v>5181</v>
          </cell>
          <cell r="DU1530">
            <v>463699</v>
          </cell>
          <cell r="DV1530">
            <v>22088</v>
          </cell>
        </row>
        <row r="1531">
          <cell r="C1531" t="str">
            <v>筑前町</v>
          </cell>
          <cell r="D1531">
            <v>1</v>
          </cell>
          <cell r="E1531">
            <v>6</v>
          </cell>
          <cell r="F1531">
            <v>0</v>
          </cell>
          <cell r="G1531">
            <v>546317</v>
          </cell>
          <cell r="H1531">
            <v>169128</v>
          </cell>
          <cell r="I1531">
            <v>114257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30183</v>
          </cell>
          <cell r="O1531">
            <v>16364</v>
          </cell>
          <cell r="P1531">
            <v>8014</v>
          </cell>
          <cell r="Q1531">
            <v>473530</v>
          </cell>
          <cell r="R1531">
            <v>57244</v>
          </cell>
          <cell r="S1531">
            <v>125655</v>
          </cell>
          <cell r="T1531">
            <v>75690</v>
          </cell>
          <cell r="U1531">
            <v>50864</v>
          </cell>
          <cell r="V1531">
            <v>40752</v>
          </cell>
          <cell r="W1531">
            <v>32643</v>
          </cell>
          <cell r="X1531">
            <v>22202</v>
          </cell>
          <cell r="Y1531">
            <v>0</v>
          </cell>
          <cell r="Z1531">
            <v>0</v>
          </cell>
          <cell r="AA1531">
            <v>196805</v>
          </cell>
          <cell r="AB1531">
            <v>0</v>
          </cell>
          <cell r="AC1531">
            <v>287575</v>
          </cell>
          <cell r="AD1531">
            <v>419774</v>
          </cell>
          <cell r="AE1531">
            <v>556583</v>
          </cell>
          <cell r="AF1531">
            <v>416473</v>
          </cell>
          <cell r="AG1531">
            <v>174280</v>
          </cell>
          <cell r="AH1531">
            <v>111415</v>
          </cell>
          <cell r="AI1531">
            <v>21640</v>
          </cell>
          <cell r="AJ1531">
            <v>58818</v>
          </cell>
          <cell r="AK1531">
            <v>64788</v>
          </cell>
          <cell r="AL1531">
            <v>16813</v>
          </cell>
          <cell r="AM1531">
            <v>39944</v>
          </cell>
          <cell r="AN1531">
            <v>473963</v>
          </cell>
          <cell r="AO1531">
            <v>40582</v>
          </cell>
          <cell r="AP1531">
            <v>837379</v>
          </cell>
          <cell r="AQ1531">
            <v>82585</v>
          </cell>
          <cell r="AR1531">
            <v>25775</v>
          </cell>
          <cell r="AS1531">
            <v>0</v>
          </cell>
          <cell r="AT1531">
            <v>1107</v>
          </cell>
          <cell r="AU1531">
            <v>9097</v>
          </cell>
          <cell r="AV1531">
            <v>2100</v>
          </cell>
          <cell r="AW1531">
            <v>6772</v>
          </cell>
          <cell r="AX1531">
            <v>3151</v>
          </cell>
          <cell r="AY1531">
            <v>409947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309093</v>
          </cell>
          <cell r="BF1531">
            <v>0</v>
          </cell>
          <cell r="BG1531">
            <v>22446</v>
          </cell>
          <cell r="BH1531">
            <v>91561</v>
          </cell>
          <cell r="BI1531">
            <v>206550</v>
          </cell>
          <cell r="BJ1531">
            <v>83091</v>
          </cell>
          <cell r="BK1531">
            <v>2555</v>
          </cell>
          <cell r="BL1531">
            <v>41583</v>
          </cell>
          <cell r="BM1531">
            <v>847605</v>
          </cell>
          <cell r="BN1531">
            <v>529348</v>
          </cell>
          <cell r="BO1531">
            <v>166736</v>
          </cell>
          <cell r="BP1531">
            <v>0</v>
          </cell>
          <cell r="BQ1531">
            <v>0</v>
          </cell>
          <cell r="BR1531">
            <v>29029</v>
          </cell>
          <cell r="BS1531">
            <v>15920</v>
          </cell>
          <cell r="BT1531">
            <v>523853</v>
          </cell>
          <cell r="BU1531">
            <v>54457</v>
          </cell>
          <cell r="BV1531">
            <v>123633</v>
          </cell>
          <cell r="BW1531">
            <v>76074</v>
          </cell>
          <cell r="BX1531">
            <v>50832</v>
          </cell>
          <cell r="BY1531">
            <v>38821</v>
          </cell>
          <cell r="BZ1531">
            <v>31775</v>
          </cell>
          <cell r="CA1531">
            <v>22058</v>
          </cell>
          <cell r="CB1531">
            <v>0</v>
          </cell>
          <cell r="CC1531">
            <v>0</v>
          </cell>
          <cell r="CD1531">
            <v>187032</v>
          </cell>
          <cell r="CE1531">
            <v>0</v>
          </cell>
          <cell r="CF1531">
            <v>252738</v>
          </cell>
          <cell r="CG1531">
            <v>420676</v>
          </cell>
          <cell r="CH1531">
            <v>549474</v>
          </cell>
          <cell r="CI1531">
            <v>170094</v>
          </cell>
          <cell r="CJ1531">
            <v>106352</v>
          </cell>
          <cell r="CK1531">
            <v>57509</v>
          </cell>
          <cell r="CL1531">
            <v>21000</v>
          </cell>
          <cell r="CM1531">
            <v>59719</v>
          </cell>
          <cell r="CN1531">
            <v>36780</v>
          </cell>
          <cell r="CO1531">
            <v>116184</v>
          </cell>
          <cell r="CP1531">
            <v>0</v>
          </cell>
          <cell r="CQ1531">
            <v>0</v>
          </cell>
          <cell r="CR1531">
            <v>18087</v>
          </cell>
          <cell r="CS1531">
            <v>0</v>
          </cell>
          <cell r="CT1531">
            <v>0</v>
          </cell>
          <cell r="CU1531">
            <v>0</v>
          </cell>
          <cell r="CV1531">
            <v>0</v>
          </cell>
          <cell r="CW1531">
            <v>0</v>
          </cell>
          <cell r="CX1531">
            <v>2104</v>
          </cell>
          <cell r="CY1531">
            <v>0</v>
          </cell>
          <cell r="CZ1531">
            <v>205244</v>
          </cell>
          <cell r="DA1531">
            <v>83150</v>
          </cell>
          <cell r="DB1531">
            <v>2560</v>
          </cell>
          <cell r="DC1531">
            <v>55121</v>
          </cell>
          <cell r="DD1531">
            <v>5256679</v>
          </cell>
          <cell r="DE1531">
            <v>6704</v>
          </cell>
          <cell r="DF1531">
            <v>4977</v>
          </cell>
          <cell r="DG1531">
            <v>16122</v>
          </cell>
          <cell r="DH1531">
            <v>399115</v>
          </cell>
          <cell r="DI1531">
            <v>16158</v>
          </cell>
          <cell r="DJ1531">
            <v>7971</v>
          </cell>
          <cell r="DK1531">
            <v>1107</v>
          </cell>
          <cell r="DL1531">
            <v>7122</v>
          </cell>
          <cell r="DM1531">
            <v>339525</v>
          </cell>
          <cell r="DN1531">
            <v>443830</v>
          </cell>
          <cell r="DO1531">
            <v>0</v>
          </cell>
          <cell r="DP1531">
            <v>26632</v>
          </cell>
          <cell r="DQ1531">
            <v>68353</v>
          </cell>
          <cell r="DR1531">
            <v>788004</v>
          </cell>
          <cell r="DS1531">
            <v>379778</v>
          </cell>
          <cell r="DT1531">
            <v>25559</v>
          </cell>
          <cell r="DU1531">
            <v>763506</v>
          </cell>
          <cell r="DV1531">
            <v>82984</v>
          </cell>
        </row>
        <row r="1532">
          <cell r="C1532" t="str">
            <v>東峰村</v>
          </cell>
          <cell r="D1532">
            <v>1</v>
          </cell>
          <cell r="E1532">
            <v>6</v>
          </cell>
          <cell r="F1532">
            <v>0</v>
          </cell>
          <cell r="G1532">
            <v>84981</v>
          </cell>
          <cell r="H1532">
            <v>18881</v>
          </cell>
          <cell r="I1532">
            <v>10098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1050</v>
          </cell>
          <cell r="P1532">
            <v>0</v>
          </cell>
          <cell r="Q1532">
            <v>59</v>
          </cell>
          <cell r="R1532">
            <v>8329</v>
          </cell>
          <cell r="S1532">
            <v>21536</v>
          </cell>
          <cell r="T1532">
            <v>6728</v>
          </cell>
          <cell r="U1532">
            <v>12716</v>
          </cell>
          <cell r="V1532">
            <v>8352</v>
          </cell>
          <cell r="W1532">
            <v>5265</v>
          </cell>
          <cell r="X1532">
            <v>11101</v>
          </cell>
          <cell r="Y1532">
            <v>0</v>
          </cell>
          <cell r="Z1532">
            <v>0</v>
          </cell>
          <cell r="AA1532">
            <v>36201</v>
          </cell>
          <cell r="AB1532">
            <v>0</v>
          </cell>
          <cell r="AC1532">
            <v>33329</v>
          </cell>
          <cell r="AD1532">
            <v>87128</v>
          </cell>
          <cell r="AE1532">
            <v>109330</v>
          </cell>
          <cell r="AF1532">
            <v>42471</v>
          </cell>
          <cell r="AG1532">
            <v>15899</v>
          </cell>
          <cell r="AH1532">
            <v>45026</v>
          </cell>
          <cell r="AI1532">
            <v>30296</v>
          </cell>
          <cell r="AJ1532">
            <v>9516</v>
          </cell>
          <cell r="AK1532">
            <v>19064</v>
          </cell>
          <cell r="AL1532">
            <v>3564</v>
          </cell>
          <cell r="AM1532">
            <v>6910</v>
          </cell>
          <cell r="AN1532">
            <v>172870</v>
          </cell>
          <cell r="AO1532">
            <v>6458</v>
          </cell>
          <cell r="AP1532">
            <v>187410</v>
          </cell>
          <cell r="AQ1532">
            <v>31952</v>
          </cell>
          <cell r="AR1532">
            <v>146370</v>
          </cell>
          <cell r="AS1532">
            <v>0</v>
          </cell>
          <cell r="AT1532">
            <v>132</v>
          </cell>
          <cell r="AU1532">
            <v>3370</v>
          </cell>
          <cell r="AV1532">
            <v>78</v>
          </cell>
          <cell r="AW1532">
            <v>1793</v>
          </cell>
          <cell r="AX1532">
            <v>148</v>
          </cell>
          <cell r="AY1532">
            <v>68018</v>
          </cell>
          <cell r="AZ1532">
            <v>0</v>
          </cell>
          <cell r="BA1532">
            <v>53047</v>
          </cell>
          <cell r="BB1532">
            <v>0</v>
          </cell>
          <cell r="BC1532">
            <v>0</v>
          </cell>
          <cell r="BD1532">
            <v>0</v>
          </cell>
          <cell r="BE1532">
            <v>57206</v>
          </cell>
          <cell r="BF1532">
            <v>0</v>
          </cell>
          <cell r="BG1532">
            <v>11385</v>
          </cell>
          <cell r="BH1532">
            <v>39734</v>
          </cell>
          <cell r="BI1532">
            <v>111292</v>
          </cell>
          <cell r="BJ1532">
            <v>51554</v>
          </cell>
          <cell r="BK1532">
            <v>12232</v>
          </cell>
          <cell r="BL1532">
            <v>44068</v>
          </cell>
          <cell r="BM1532">
            <v>86625</v>
          </cell>
          <cell r="BN1532">
            <v>83084</v>
          </cell>
          <cell r="BO1532">
            <v>18622</v>
          </cell>
          <cell r="BP1532">
            <v>0</v>
          </cell>
          <cell r="BQ1532">
            <v>0</v>
          </cell>
          <cell r="BR1532">
            <v>0</v>
          </cell>
          <cell r="BS1532">
            <v>1022</v>
          </cell>
          <cell r="BT1532">
            <v>55</v>
          </cell>
          <cell r="BU1532">
            <v>7909</v>
          </cell>
          <cell r="BV1532">
            <v>21290</v>
          </cell>
          <cell r="BW1532">
            <v>6544</v>
          </cell>
          <cell r="BX1532">
            <v>12708</v>
          </cell>
          <cell r="BY1532">
            <v>7963</v>
          </cell>
          <cell r="BZ1532">
            <v>4100</v>
          </cell>
          <cell r="CA1532">
            <v>11029</v>
          </cell>
          <cell r="CB1532">
            <v>0</v>
          </cell>
          <cell r="CC1532">
            <v>0</v>
          </cell>
          <cell r="CD1532">
            <v>34975</v>
          </cell>
          <cell r="CE1532">
            <v>0</v>
          </cell>
          <cell r="CF1532">
            <v>30743</v>
          </cell>
          <cell r="CG1532">
            <v>95171</v>
          </cell>
          <cell r="CH1532">
            <v>111178</v>
          </cell>
          <cell r="CI1532">
            <v>15475</v>
          </cell>
          <cell r="CJ1532">
            <v>42044</v>
          </cell>
          <cell r="CK1532">
            <v>9207</v>
          </cell>
          <cell r="CL1532">
            <v>29925</v>
          </cell>
          <cell r="CM1532">
            <v>18128</v>
          </cell>
          <cell r="CN1532">
            <v>6466</v>
          </cell>
          <cell r="CO1532">
            <v>10152</v>
          </cell>
          <cell r="CP1532">
            <v>0</v>
          </cell>
          <cell r="CQ1532">
            <v>0</v>
          </cell>
          <cell r="CR1532">
            <v>128037</v>
          </cell>
          <cell r="CS1532">
            <v>0</v>
          </cell>
          <cell r="CT1532">
            <v>0</v>
          </cell>
          <cell r="CU1532">
            <v>0</v>
          </cell>
          <cell r="CV1532">
            <v>53819</v>
          </cell>
          <cell r="CW1532">
            <v>0</v>
          </cell>
          <cell r="CX1532">
            <v>78</v>
          </cell>
          <cell r="CY1532">
            <v>0</v>
          </cell>
          <cell r="CZ1532">
            <v>120499</v>
          </cell>
          <cell r="DA1532">
            <v>51583</v>
          </cell>
          <cell r="DB1532">
            <v>7433</v>
          </cell>
          <cell r="DC1532">
            <v>56352</v>
          </cell>
          <cell r="DD1532">
            <v>877104</v>
          </cell>
          <cell r="DE1532">
            <v>2256</v>
          </cell>
          <cell r="DF1532">
            <v>238</v>
          </cell>
          <cell r="DG1532">
            <v>9237</v>
          </cell>
          <cell r="DH1532">
            <v>42110</v>
          </cell>
          <cell r="DI1532">
            <v>3412</v>
          </cell>
          <cell r="DJ1532">
            <v>0</v>
          </cell>
          <cell r="DK1532">
            <v>132</v>
          </cell>
          <cell r="DL1532">
            <v>3375</v>
          </cell>
          <cell r="DM1532">
            <v>54758</v>
          </cell>
          <cell r="DN1532">
            <v>76750</v>
          </cell>
          <cell r="DO1532">
            <v>0</v>
          </cell>
          <cell r="DP1532">
            <v>2873</v>
          </cell>
          <cell r="DQ1532">
            <v>40083</v>
          </cell>
          <cell r="DR1532">
            <v>84270</v>
          </cell>
          <cell r="DS1532">
            <v>163102</v>
          </cell>
          <cell r="DT1532">
            <v>6420</v>
          </cell>
          <cell r="DU1532">
            <v>173591</v>
          </cell>
          <cell r="DV1532">
            <v>32120</v>
          </cell>
        </row>
        <row r="1533">
          <cell r="C1533" t="str">
            <v>大刀洗町</v>
          </cell>
          <cell r="D1533">
            <v>1</v>
          </cell>
          <cell r="E1533">
            <v>6</v>
          </cell>
          <cell r="F1533">
            <v>0</v>
          </cell>
          <cell r="G1533">
            <v>305261</v>
          </cell>
          <cell r="H1533">
            <v>78295</v>
          </cell>
          <cell r="I1533">
            <v>46750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15831</v>
          </cell>
          <cell r="O1533">
            <v>8583</v>
          </cell>
          <cell r="P1533">
            <v>0</v>
          </cell>
          <cell r="Q1533">
            <v>273683</v>
          </cell>
          <cell r="R1533">
            <v>34195</v>
          </cell>
          <cell r="S1533">
            <v>52033</v>
          </cell>
          <cell r="T1533">
            <v>52142</v>
          </cell>
          <cell r="U1533">
            <v>50864</v>
          </cell>
          <cell r="V1533">
            <v>21888</v>
          </cell>
          <cell r="W1533">
            <v>23166</v>
          </cell>
          <cell r="X1533">
            <v>11101</v>
          </cell>
          <cell r="Y1533">
            <v>0</v>
          </cell>
          <cell r="Z1533">
            <v>0</v>
          </cell>
          <cell r="AA1533">
            <v>123177</v>
          </cell>
          <cell r="AB1533">
            <v>0</v>
          </cell>
          <cell r="AC1533">
            <v>160019</v>
          </cell>
          <cell r="AD1533">
            <v>184805</v>
          </cell>
          <cell r="AE1533">
            <v>351698</v>
          </cell>
          <cell r="AF1533">
            <v>190047</v>
          </cell>
          <cell r="AG1533">
            <v>90754</v>
          </cell>
          <cell r="AH1533">
            <v>92734</v>
          </cell>
          <cell r="AI1533">
            <v>4869</v>
          </cell>
          <cell r="AJ1533">
            <v>41229</v>
          </cell>
          <cell r="AK1533">
            <v>45185</v>
          </cell>
          <cell r="AL1533">
            <v>10915</v>
          </cell>
          <cell r="AM1533">
            <v>25247</v>
          </cell>
          <cell r="AN1533">
            <v>100572</v>
          </cell>
          <cell r="AO1533">
            <v>84048</v>
          </cell>
          <cell r="AP1533">
            <v>556985</v>
          </cell>
          <cell r="AQ1533">
            <v>37252</v>
          </cell>
          <cell r="AR1533">
            <v>10564</v>
          </cell>
          <cell r="AS1533">
            <v>0</v>
          </cell>
          <cell r="AT1533">
            <v>771</v>
          </cell>
          <cell r="AU1533">
            <v>23638</v>
          </cell>
          <cell r="AV1533">
            <v>648</v>
          </cell>
          <cell r="AW1533">
            <v>11750</v>
          </cell>
          <cell r="AX1533">
            <v>1519</v>
          </cell>
          <cell r="AY1533">
            <v>200522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15943</v>
          </cell>
          <cell r="BH1533">
            <v>66127</v>
          </cell>
          <cell r="BI1533">
            <v>158049</v>
          </cell>
          <cell r="BJ1533">
            <v>57506</v>
          </cell>
          <cell r="BK1533">
            <v>5563</v>
          </cell>
          <cell r="BL1533">
            <v>33760</v>
          </cell>
          <cell r="BM1533">
            <v>491040</v>
          </cell>
          <cell r="BN1533">
            <v>295047</v>
          </cell>
          <cell r="BO1533">
            <v>77364</v>
          </cell>
          <cell r="BP1533">
            <v>0</v>
          </cell>
          <cell r="BQ1533">
            <v>0</v>
          </cell>
          <cell r="BR1533">
            <v>15226</v>
          </cell>
          <cell r="BS1533">
            <v>8350</v>
          </cell>
          <cell r="BT1533">
            <v>290487</v>
          </cell>
          <cell r="BU1533">
            <v>32751</v>
          </cell>
          <cell r="BV1533">
            <v>49607</v>
          </cell>
          <cell r="BW1533">
            <v>49898</v>
          </cell>
          <cell r="BX1533">
            <v>50832</v>
          </cell>
          <cell r="BY1533">
            <v>20998</v>
          </cell>
          <cell r="BZ1533">
            <v>21525</v>
          </cell>
          <cell r="CA1533">
            <v>11029</v>
          </cell>
          <cell r="CB1533">
            <v>0</v>
          </cell>
          <cell r="CC1533">
            <v>0</v>
          </cell>
          <cell r="CD1533">
            <v>117515</v>
          </cell>
          <cell r="CE1533">
            <v>0</v>
          </cell>
          <cell r="CF1533">
            <v>150680</v>
          </cell>
          <cell r="CG1533">
            <v>188784</v>
          </cell>
          <cell r="CH1533">
            <v>341321</v>
          </cell>
          <cell r="CI1533">
            <v>88179</v>
          </cell>
          <cell r="CJ1533">
            <v>90436</v>
          </cell>
          <cell r="CK1533">
            <v>40127</v>
          </cell>
          <cell r="CL1533">
            <v>5250</v>
          </cell>
          <cell r="CM1533">
            <v>42156</v>
          </cell>
          <cell r="CN1533">
            <v>22536</v>
          </cell>
          <cell r="CO1533">
            <v>47376</v>
          </cell>
          <cell r="CP1533">
            <v>0</v>
          </cell>
          <cell r="CQ1533">
            <v>0</v>
          </cell>
          <cell r="CR1533">
            <v>10559</v>
          </cell>
          <cell r="CS1533">
            <v>0</v>
          </cell>
          <cell r="CT1533">
            <v>0</v>
          </cell>
          <cell r="CU1533">
            <v>0</v>
          </cell>
          <cell r="CV1533">
            <v>0</v>
          </cell>
          <cell r="CW1533">
            <v>0</v>
          </cell>
          <cell r="CX1533">
            <v>649</v>
          </cell>
          <cell r="CY1533">
            <v>0</v>
          </cell>
          <cell r="CZ1533">
            <v>159317</v>
          </cell>
          <cell r="DA1533">
            <v>57535</v>
          </cell>
          <cell r="DB1533">
            <v>3780</v>
          </cell>
          <cell r="DC1533">
            <v>41947</v>
          </cell>
          <cell r="DD1533">
            <v>2862711</v>
          </cell>
          <cell r="DE1533">
            <v>12099</v>
          </cell>
          <cell r="DF1533">
            <v>2447</v>
          </cell>
          <cell r="DG1533">
            <v>15215</v>
          </cell>
          <cell r="DH1533">
            <v>183129</v>
          </cell>
          <cell r="DI1533">
            <v>10425</v>
          </cell>
          <cell r="DJ1533">
            <v>0</v>
          </cell>
          <cell r="DK1533">
            <v>771</v>
          </cell>
          <cell r="DL1533">
            <v>24236</v>
          </cell>
          <cell r="DM1533">
            <v>0</v>
          </cell>
          <cell r="DN1533">
            <v>216552</v>
          </cell>
          <cell r="DO1533">
            <v>0</v>
          </cell>
          <cell r="DP1533">
            <v>14704</v>
          </cell>
          <cell r="DQ1533">
            <v>62987</v>
          </cell>
          <cell r="DR1533">
            <v>489084</v>
          </cell>
          <cell r="DS1533">
            <v>62951</v>
          </cell>
          <cell r="DT1533">
            <v>59648</v>
          </cell>
          <cell r="DU1533">
            <v>501044</v>
          </cell>
          <cell r="DV1533">
            <v>37422</v>
          </cell>
        </row>
        <row r="1534">
          <cell r="C1534" t="str">
            <v>大木町</v>
          </cell>
          <cell r="D1534">
            <v>1</v>
          </cell>
          <cell r="E1534">
            <v>6</v>
          </cell>
          <cell r="F1534">
            <v>0</v>
          </cell>
          <cell r="G1534">
            <v>293564</v>
          </cell>
          <cell r="H1534">
            <v>77784</v>
          </cell>
          <cell r="I1534">
            <v>58344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7642</v>
          </cell>
          <cell r="P1534">
            <v>0</v>
          </cell>
          <cell r="Q1534">
            <v>491</v>
          </cell>
          <cell r="R1534">
            <v>31739</v>
          </cell>
          <cell r="S1534">
            <v>41501</v>
          </cell>
          <cell r="T1534">
            <v>37845</v>
          </cell>
          <cell r="U1534">
            <v>38148</v>
          </cell>
          <cell r="V1534">
            <v>20544</v>
          </cell>
          <cell r="W1534">
            <v>16848</v>
          </cell>
          <cell r="X1534">
            <v>11101</v>
          </cell>
          <cell r="Y1534">
            <v>0</v>
          </cell>
          <cell r="Z1534">
            <v>0</v>
          </cell>
          <cell r="AA1534">
            <v>112721</v>
          </cell>
          <cell r="AB1534">
            <v>0</v>
          </cell>
          <cell r="AC1534">
            <v>134780</v>
          </cell>
          <cell r="AD1534">
            <v>167132</v>
          </cell>
          <cell r="AE1534">
            <v>310735</v>
          </cell>
          <cell r="AF1534">
            <v>180866</v>
          </cell>
          <cell r="AG1534">
            <v>74103</v>
          </cell>
          <cell r="AH1534">
            <v>104709</v>
          </cell>
          <cell r="AI1534">
            <v>2705</v>
          </cell>
          <cell r="AJ1534">
            <v>38247</v>
          </cell>
          <cell r="AK1534">
            <v>41941</v>
          </cell>
          <cell r="AL1534">
            <v>9354</v>
          </cell>
          <cell r="AM1534">
            <v>22566</v>
          </cell>
          <cell r="AN1534">
            <v>77306</v>
          </cell>
          <cell r="AO1534">
            <v>6201</v>
          </cell>
          <cell r="AP1534">
            <v>529731</v>
          </cell>
          <cell r="AQ1534">
            <v>29543</v>
          </cell>
          <cell r="AR1534">
            <v>607</v>
          </cell>
          <cell r="AS1534">
            <v>0</v>
          </cell>
          <cell r="AT1534">
            <v>0</v>
          </cell>
          <cell r="AU1534">
            <v>16247</v>
          </cell>
          <cell r="AV1534">
            <v>588</v>
          </cell>
          <cell r="AW1534">
            <v>22651</v>
          </cell>
          <cell r="AX1534">
            <v>1471</v>
          </cell>
          <cell r="AY1534">
            <v>191844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23851</v>
          </cell>
          <cell r="BH1534">
            <v>57621</v>
          </cell>
          <cell r="BI1534">
            <v>121982</v>
          </cell>
          <cell r="BJ1534">
            <v>57375</v>
          </cell>
          <cell r="BK1534">
            <v>2158</v>
          </cell>
          <cell r="BL1534">
            <v>32213</v>
          </cell>
          <cell r="BM1534">
            <v>470745</v>
          </cell>
          <cell r="BN1534">
            <v>284404</v>
          </cell>
          <cell r="BO1534">
            <v>77005</v>
          </cell>
          <cell r="BP1534">
            <v>0</v>
          </cell>
          <cell r="BQ1534">
            <v>0</v>
          </cell>
          <cell r="BR1534">
            <v>0</v>
          </cell>
          <cell r="BS1534">
            <v>7435</v>
          </cell>
          <cell r="BT1534">
            <v>466</v>
          </cell>
          <cell r="BU1534">
            <v>30360</v>
          </cell>
          <cell r="BV1534">
            <v>42117</v>
          </cell>
          <cell r="BW1534">
            <v>36810</v>
          </cell>
          <cell r="BX1534">
            <v>38124</v>
          </cell>
          <cell r="BY1534">
            <v>20856</v>
          </cell>
          <cell r="BZ1534">
            <v>16400</v>
          </cell>
          <cell r="CA1534">
            <v>11029</v>
          </cell>
          <cell r="CB1534">
            <v>0</v>
          </cell>
          <cell r="CC1534">
            <v>0</v>
          </cell>
          <cell r="CD1534">
            <v>107570</v>
          </cell>
          <cell r="CE1534">
            <v>0</v>
          </cell>
          <cell r="CF1534">
            <v>128164</v>
          </cell>
          <cell r="CG1534">
            <v>166210</v>
          </cell>
          <cell r="CH1534">
            <v>310174</v>
          </cell>
          <cell r="CI1534">
            <v>71739</v>
          </cell>
          <cell r="CJ1534">
            <v>103040</v>
          </cell>
          <cell r="CK1534">
            <v>37233</v>
          </cell>
          <cell r="CL1534">
            <v>2625</v>
          </cell>
          <cell r="CM1534">
            <v>39243</v>
          </cell>
          <cell r="CN1534">
            <v>20146</v>
          </cell>
          <cell r="CO1534">
            <v>58092</v>
          </cell>
          <cell r="CP1534">
            <v>0</v>
          </cell>
          <cell r="CQ1534">
            <v>0</v>
          </cell>
          <cell r="CR1534">
            <v>607</v>
          </cell>
          <cell r="CS1534">
            <v>0</v>
          </cell>
          <cell r="CT1534">
            <v>0</v>
          </cell>
          <cell r="CU1534">
            <v>0</v>
          </cell>
          <cell r="CV1534">
            <v>0</v>
          </cell>
          <cell r="CW1534">
            <v>0</v>
          </cell>
          <cell r="CX1534">
            <v>589</v>
          </cell>
          <cell r="CY1534">
            <v>0</v>
          </cell>
          <cell r="CZ1534">
            <v>117001</v>
          </cell>
          <cell r="DA1534">
            <v>57402</v>
          </cell>
          <cell r="DB1534">
            <v>1431</v>
          </cell>
          <cell r="DC1534">
            <v>39828</v>
          </cell>
          <cell r="DD1534">
            <v>2270899</v>
          </cell>
          <cell r="DE1534">
            <v>22468</v>
          </cell>
          <cell r="DF1534">
            <v>2306</v>
          </cell>
          <cell r="DG1534">
            <v>21921</v>
          </cell>
          <cell r="DH1534">
            <v>174809</v>
          </cell>
          <cell r="DI1534">
            <v>8894</v>
          </cell>
          <cell r="DJ1534">
            <v>0</v>
          </cell>
          <cell r="DK1534">
            <v>0</v>
          </cell>
          <cell r="DL1534">
            <v>16788</v>
          </cell>
          <cell r="DM1534">
            <v>0</v>
          </cell>
          <cell r="DN1534">
            <v>207344</v>
          </cell>
          <cell r="DO1534">
            <v>0</v>
          </cell>
          <cell r="DP1534">
            <v>13521</v>
          </cell>
          <cell r="DQ1534">
            <v>56538</v>
          </cell>
          <cell r="DR1534">
            <v>418488</v>
          </cell>
          <cell r="DS1534">
            <v>53312</v>
          </cell>
          <cell r="DT1534">
            <v>6154</v>
          </cell>
          <cell r="DU1534">
            <v>476968</v>
          </cell>
          <cell r="DV1534">
            <v>29678</v>
          </cell>
        </row>
        <row r="1535">
          <cell r="C1535" t="str">
            <v>広川町</v>
          </cell>
          <cell r="D1535">
            <v>1</v>
          </cell>
          <cell r="E1535">
            <v>6</v>
          </cell>
          <cell r="F1535">
            <v>0</v>
          </cell>
          <cell r="G1535">
            <v>349271</v>
          </cell>
          <cell r="H1535">
            <v>86459</v>
          </cell>
          <cell r="I1535">
            <v>57596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20368</v>
          </cell>
          <cell r="O1535">
            <v>11043</v>
          </cell>
          <cell r="P1535">
            <v>6388</v>
          </cell>
          <cell r="Q1535">
            <v>109255</v>
          </cell>
          <cell r="R1535">
            <v>42771</v>
          </cell>
          <cell r="S1535">
            <v>57168</v>
          </cell>
          <cell r="T1535">
            <v>76531</v>
          </cell>
          <cell r="U1535">
            <v>38148</v>
          </cell>
          <cell r="V1535">
            <v>25056</v>
          </cell>
          <cell r="W1535">
            <v>22113</v>
          </cell>
          <cell r="X1535">
            <v>11101</v>
          </cell>
          <cell r="Y1535">
            <v>0</v>
          </cell>
          <cell r="Z1535">
            <v>0</v>
          </cell>
          <cell r="AA1535">
            <v>150777</v>
          </cell>
          <cell r="AB1535">
            <v>0</v>
          </cell>
          <cell r="AC1535">
            <v>221449</v>
          </cell>
          <cell r="AD1535">
            <v>264901</v>
          </cell>
          <cell r="AE1535">
            <v>396430</v>
          </cell>
          <cell r="AF1535">
            <v>275161</v>
          </cell>
          <cell r="AG1535">
            <v>125378</v>
          </cell>
          <cell r="AH1535">
            <v>77598</v>
          </cell>
          <cell r="AI1535">
            <v>12984</v>
          </cell>
          <cell r="AJ1535">
            <v>49018</v>
          </cell>
          <cell r="AK1535">
            <v>52399</v>
          </cell>
          <cell r="AL1535">
            <v>11811</v>
          </cell>
          <cell r="AM1535">
            <v>30737</v>
          </cell>
          <cell r="AN1535">
            <v>113856</v>
          </cell>
          <cell r="AO1535">
            <v>10794</v>
          </cell>
          <cell r="AP1535">
            <v>628526</v>
          </cell>
          <cell r="AQ1535">
            <v>45224</v>
          </cell>
          <cell r="AR1535">
            <v>25408</v>
          </cell>
          <cell r="AS1535">
            <v>0</v>
          </cell>
          <cell r="AT1535">
            <v>153</v>
          </cell>
          <cell r="AU1535">
            <v>30349</v>
          </cell>
          <cell r="AV1535">
            <v>3281</v>
          </cell>
          <cell r="AW1535">
            <v>21180</v>
          </cell>
          <cell r="AX1535">
            <v>2261</v>
          </cell>
          <cell r="AY1535">
            <v>264929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47459</v>
          </cell>
          <cell r="BH1535">
            <v>81896</v>
          </cell>
          <cell r="BI1535">
            <v>126895</v>
          </cell>
          <cell r="BJ1535">
            <v>60902</v>
          </cell>
          <cell r="BK1535">
            <v>2198</v>
          </cell>
          <cell r="BL1535">
            <v>27561</v>
          </cell>
          <cell r="BM1535">
            <v>481965</v>
          </cell>
          <cell r="BN1535">
            <v>337669</v>
          </cell>
          <cell r="BO1535">
            <v>85202</v>
          </cell>
          <cell r="BP1535">
            <v>0</v>
          </cell>
          <cell r="BQ1535">
            <v>0</v>
          </cell>
          <cell r="BR1535">
            <v>19590</v>
          </cell>
          <cell r="BS1535">
            <v>10743</v>
          </cell>
          <cell r="BT1535">
            <v>104797</v>
          </cell>
          <cell r="BU1535">
            <v>40152</v>
          </cell>
          <cell r="BV1535">
            <v>57764</v>
          </cell>
          <cell r="BW1535">
            <v>74438</v>
          </cell>
          <cell r="BX1535">
            <v>38124</v>
          </cell>
          <cell r="BY1535">
            <v>25217</v>
          </cell>
          <cell r="BZ1535">
            <v>20500</v>
          </cell>
          <cell r="CA1535">
            <v>11029</v>
          </cell>
          <cell r="CB1535">
            <v>0</v>
          </cell>
          <cell r="CC1535">
            <v>0</v>
          </cell>
          <cell r="CD1535">
            <v>143429</v>
          </cell>
          <cell r="CE1535">
            <v>0</v>
          </cell>
          <cell r="CF1535">
            <v>206885</v>
          </cell>
          <cell r="CG1535">
            <v>270837</v>
          </cell>
          <cell r="CH1535">
            <v>398136</v>
          </cell>
          <cell r="CI1535">
            <v>123030</v>
          </cell>
          <cell r="CJ1535">
            <v>74704</v>
          </cell>
          <cell r="CK1535">
            <v>47690</v>
          </cell>
          <cell r="CL1535">
            <v>12075</v>
          </cell>
          <cell r="CM1535">
            <v>48637</v>
          </cell>
          <cell r="CN1535">
            <v>27849</v>
          </cell>
          <cell r="CO1535">
            <v>58468</v>
          </cell>
          <cell r="CP1535">
            <v>0</v>
          </cell>
          <cell r="CQ1535">
            <v>0</v>
          </cell>
          <cell r="CR1535">
            <v>22685</v>
          </cell>
          <cell r="CS1535">
            <v>0</v>
          </cell>
          <cell r="CT1535">
            <v>0</v>
          </cell>
          <cell r="CU1535">
            <v>0</v>
          </cell>
          <cell r="CV1535">
            <v>0</v>
          </cell>
          <cell r="CW1535">
            <v>0</v>
          </cell>
          <cell r="CX1535">
            <v>3286</v>
          </cell>
          <cell r="CY1535">
            <v>0</v>
          </cell>
          <cell r="CZ1535">
            <v>125402</v>
          </cell>
          <cell r="DA1535">
            <v>60902</v>
          </cell>
          <cell r="DB1535">
            <v>1872</v>
          </cell>
          <cell r="DC1535">
            <v>36393</v>
          </cell>
          <cell r="DD1535">
            <v>3052232</v>
          </cell>
          <cell r="DE1535">
            <v>20155</v>
          </cell>
          <cell r="DF1535">
            <v>3574</v>
          </cell>
          <cell r="DG1535">
            <v>42670</v>
          </cell>
          <cell r="DH1535">
            <v>271425</v>
          </cell>
          <cell r="DI1535">
            <v>11333</v>
          </cell>
          <cell r="DJ1535">
            <v>6354</v>
          </cell>
          <cell r="DK1535">
            <v>152</v>
          </cell>
          <cell r="DL1535">
            <v>29493</v>
          </cell>
          <cell r="DM1535">
            <v>0</v>
          </cell>
          <cell r="DN1535">
            <v>281332</v>
          </cell>
          <cell r="DO1535">
            <v>0</v>
          </cell>
          <cell r="DP1535">
            <v>21514</v>
          </cell>
          <cell r="DQ1535">
            <v>81289</v>
          </cell>
          <cell r="DR1535">
            <v>444246</v>
          </cell>
          <cell r="DS1535">
            <v>71403</v>
          </cell>
          <cell r="DT1535">
            <v>10506</v>
          </cell>
          <cell r="DU1535">
            <v>564055</v>
          </cell>
          <cell r="DV1535">
            <v>45430</v>
          </cell>
        </row>
        <row r="1536">
          <cell r="C1536" t="str">
            <v>香春町</v>
          </cell>
          <cell r="D1536">
            <v>1</v>
          </cell>
          <cell r="E1536">
            <v>6</v>
          </cell>
          <cell r="F1536">
            <v>0</v>
          </cell>
          <cell r="G1536">
            <v>249444</v>
          </cell>
          <cell r="H1536">
            <v>50593</v>
          </cell>
          <cell r="I1536">
            <v>34034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5636</v>
          </cell>
          <cell r="P1536">
            <v>0</v>
          </cell>
          <cell r="Q1536">
            <v>42156</v>
          </cell>
          <cell r="R1536">
            <v>26157</v>
          </cell>
          <cell r="S1536">
            <v>82844</v>
          </cell>
          <cell r="T1536">
            <v>22707</v>
          </cell>
          <cell r="U1536">
            <v>24160</v>
          </cell>
          <cell r="V1536">
            <v>16752</v>
          </cell>
          <cell r="W1536">
            <v>11583</v>
          </cell>
          <cell r="X1536">
            <v>14431</v>
          </cell>
          <cell r="Y1536">
            <v>0</v>
          </cell>
          <cell r="Z1536">
            <v>0</v>
          </cell>
          <cell r="AA1536">
            <v>113763</v>
          </cell>
          <cell r="AB1536">
            <v>0</v>
          </cell>
          <cell r="AC1536">
            <v>163147</v>
          </cell>
          <cell r="AD1536">
            <v>165967</v>
          </cell>
          <cell r="AE1536">
            <v>362573</v>
          </cell>
          <cell r="AF1536">
            <v>189704</v>
          </cell>
          <cell r="AG1536">
            <v>60128</v>
          </cell>
          <cell r="AH1536">
            <v>50008</v>
          </cell>
          <cell r="AI1536">
            <v>11902</v>
          </cell>
          <cell r="AJ1536">
            <v>31830</v>
          </cell>
          <cell r="AK1536">
            <v>45354</v>
          </cell>
          <cell r="AL1536">
            <v>10387</v>
          </cell>
          <cell r="AM1536">
            <v>22519</v>
          </cell>
          <cell r="AN1536">
            <v>97494</v>
          </cell>
          <cell r="AO1536">
            <v>8498</v>
          </cell>
          <cell r="AP1536">
            <v>467094</v>
          </cell>
          <cell r="AQ1536">
            <v>35916</v>
          </cell>
          <cell r="AR1536">
            <v>1190</v>
          </cell>
          <cell r="AS1536">
            <v>0</v>
          </cell>
          <cell r="AT1536">
            <v>0</v>
          </cell>
          <cell r="AU1536">
            <v>696</v>
          </cell>
          <cell r="AV1536">
            <v>412</v>
          </cell>
          <cell r="AW1536">
            <v>1504</v>
          </cell>
          <cell r="AX1536">
            <v>1221</v>
          </cell>
          <cell r="AY1536">
            <v>160243</v>
          </cell>
          <cell r="AZ1536">
            <v>0</v>
          </cell>
          <cell r="BA1536">
            <v>194487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14493</v>
          </cell>
          <cell r="BH1536">
            <v>61907</v>
          </cell>
          <cell r="BI1536">
            <v>144486</v>
          </cell>
          <cell r="BJ1536">
            <v>81021</v>
          </cell>
          <cell r="BK1536">
            <v>13</v>
          </cell>
          <cell r="BL1536">
            <v>26326</v>
          </cell>
          <cell r="BM1536">
            <v>321585</v>
          </cell>
          <cell r="BN1536">
            <v>241711</v>
          </cell>
          <cell r="BO1536">
            <v>50042</v>
          </cell>
          <cell r="BP1536">
            <v>0</v>
          </cell>
          <cell r="BQ1536">
            <v>0</v>
          </cell>
          <cell r="BR1536">
            <v>0</v>
          </cell>
          <cell r="BS1536">
            <v>5483</v>
          </cell>
          <cell r="BT1536">
            <v>39794</v>
          </cell>
          <cell r="BU1536">
            <v>25035</v>
          </cell>
          <cell r="BV1536">
            <v>82747</v>
          </cell>
          <cell r="BW1536">
            <v>22086</v>
          </cell>
          <cell r="BX1536">
            <v>35582</v>
          </cell>
          <cell r="BY1536">
            <v>16780</v>
          </cell>
          <cell r="BZ1536">
            <v>11275</v>
          </cell>
          <cell r="CA1536">
            <v>17646</v>
          </cell>
          <cell r="CB1536">
            <v>0</v>
          </cell>
          <cell r="CC1536">
            <v>0</v>
          </cell>
          <cell r="CD1536">
            <v>108781</v>
          </cell>
          <cell r="CE1536">
            <v>0</v>
          </cell>
          <cell r="CF1536">
            <v>155953</v>
          </cell>
          <cell r="CG1536">
            <v>167416</v>
          </cell>
          <cell r="CH1536">
            <v>357832</v>
          </cell>
          <cell r="CI1536">
            <v>58210</v>
          </cell>
          <cell r="CJ1536">
            <v>48484</v>
          </cell>
          <cell r="CK1536">
            <v>30963</v>
          </cell>
          <cell r="CL1536">
            <v>11550</v>
          </cell>
          <cell r="CM1536">
            <v>42902</v>
          </cell>
          <cell r="CN1536">
            <v>20223</v>
          </cell>
          <cell r="CO1536">
            <v>34216</v>
          </cell>
          <cell r="CP1536">
            <v>0</v>
          </cell>
          <cell r="CQ1536">
            <v>0</v>
          </cell>
          <cell r="CR1536">
            <v>1189</v>
          </cell>
          <cell r="CS1536">
            <v>0</v>
          </cell>
          <cell r="CT1536">
            <v>0</v>
          </cell>
          <cell r="CU1536">
            <v>0</v>
          </cell>
          <cell r="CV1536">
            <v>152633</v>
          </cell>
          <cell r="CW1536">
            <v>0</v>
          </cell>
          <cell r="CX1536">
            <v>413</v>
          </cell>
          <cell r="CY1536">
            <v>0</v>
          </cell>
          <cell r="CZ1536">
            <v>153568</v>
          </cell>
          <cell r="DA1536">
            <v>81060</v>
          </cell>
          <cell r="DB1536">
            <v>0</v>
          </cell>
          <cell r="DC1536">
            <v>32801</v>
          </cell>
          <cell r="DD1536">
            <v>2197762</v>
          </cell>
          <cell r="DE1536">
            <v>2351</v>
          </cell>
          <cell r="DF1536">
            <v>1866</v>
          </cell>
          <cell r="DG1536">
            <v>15333</v>
          </cell>
          <cell r="DH1536">
            <v>187714</v>
          </cell>
          <cell r="DI1536">
            <v>10023</v>
          </cell>
          <cell r="DJ1536">
            <v>0</v>
          </cell>
          <cell r="DK1536">
            <v>0</v>
          </cell>
          <cell r="DL1536">
            <v>672</v>
          </cell>
          <cell r="DM1536">
            <v>0</v>
          </cell>
          <cell r="DN1536">
            <v>176370</v>
          </cell>
          <cell r="DO1536">
            <v>0</v>
          </cell>
          <cell r="DP1536">
            <v>8452</v>
          </cell>
          <cell r="DQ1536">
            <v>63298</v>
          </cell>
          <cell r="DR1536">
            <v>314979</v>
          </cell>
          <cell r="DS1536">
            <v>91907</v>
          </cell>
          <cell r="DT1536">
            <v>8428</v>
          </cell>
          <cell r="DU1536">
            <v>426063</v>
          </cell>
          <cell r="DV1536">
            <v>36058</v>
          </cell>
        </row>
        <row r="1537">
          <cell r="C1537" t="str">
            <v>添田町</v>
          </cell>
          <cell r="D1537">
            <v>1</v>
          </cell>
          <cell r="E1537">
            <v>6</v>
          </cell>
          <cell r="F1537">
            <v>0</v>
          </cell>
          <cell r="G1537">
            <v>239567</v>
          </cell>
          <cell r="H1537">
            <v>83033</v>
          </cell>
          <cell r="I1537">
            <v>30668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8575</v>
          </cell>
          <cell r="O1537">
            <v>4867</v>
          </cell>
          <cell r="P1537">
            <v>7862</v>
          </cell>
          <cell r="Q1537">
            <v>308</v>
          </cell>
          <cell r="R1537">
            <v>23721</v>
          </cell>
          <cell r="S1537">
            <v>56173</v>
          </cell>
          <cell r="T1537">
            <v>22707</v>
          </cell>
          <cell r="U1537">
            <v>58494</v>
          </cell>
          <cell r="V1537">
            <v>29424</v>
          </cell>
          <cell r="W1537">
            <v>8424</v>
          </cell>
          <cell r="X1537">
            <v>11101</v>
          </cell>
          <cell r="Y1537">
            <v>0</v>
          </cell>
          <cell r="Z1537">
            <v>0</v>
          </cell>
          <cell r="AA1537">
            <v>122402</v>
          </cell>
          <cell r="AB1537">
            <v>0</v>
          </cell>
          <cell r="AC1537">
            <v>137728</v>
          </cell>
          <cell r="AD1537">
            <v>150666</v>
          </cell>
          <cell r="AE1537">
            <v>360905</v>
          </cell>
          <cell r="AF1537">
            <v>173316</v>
          </cell>
          <cell r="AG1537">
            <v>58779</v>
          </cell>
          <cell r="AH1537">
            <v>62078</v>
          </cell>
          <cell r="AI1537">
            <v>92511</v>
          </cell>
          <cell r="AJ1537">
            <v>29360</v>
          </cell>
          <cell r="AK1537">
            <v>50178</v>
          </cell>
          <cell r="AL1537">
            <v>11885</v>
          </cell>
          <cell r="AM1537">
            <v>21455</v>
          </cell>
          <cell r="AN1537">
            <v>120818</v>
          </cell>
          <cell r="AO1537">
            <v>19879</v>
          </cell>
          <cell r="AP1537">
            <v>441450</v>
          </cell>
          <cell r="AQ1537">
            <v>82059</v>
          </cell>
          <cell r="AR1537">
            <v>61117</v>
          </cell>
          <cell r="AS1537">
            <v>55218</v>
          </cell>
          <cell r="AT1537">
            <v>0</v>
          </cell>
          <cell r="AU1537">
            <v>1815</v>
          </cell>
          <cell r="AV1537">
            <v>317</v>
          </cell>
          <cell r="AW1537">
            <v>1870</v>
          </cell>
          <cell r="AX1537">
            <v>871</v>
          </cell>
          <cell r="AY1537">
            <v>160513</v>
          </cell>
          <cell r="AZ1537">
            <v>0</v>
          </cell>
          <cell r="BA1537">
            <v>253143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21494</v>
          </cell>
          <cell r="BH1537">
            <v>53373</v>
          </cell>
          <cell r="BI1537">
            <v>129241</v>
          </cell>
          <cell r="BJ1537">
            <v>90425</v>
          </cell>
          <cell r="BK1537">
            <v>6224</v>
          </cell>
          <cell r="BL1537">
            <v>41878</v>
          </cell>
          <cell r="BM1537">
            <v>239910</v>
          </cell>
          <cell r="BN1537">
            <v>234289</v>
          </cell>
          <cell r="BO1537">
            <v>82038</v>
          </cell>
          <cell r="BP1537">
            <v>0</v>
          </cell>
          <cell r="BQ1537">
            <v>0</v>
          </cell>
          <cell r="BR1537">
            <v>8247</v>
          </cell>
          <cell r="BS1537">
            <v>4735</v>
          </cell>
          <cell r="BT1537">
            <v>289</v>
          </cell>
          <cell r="BU1537">
            <v>22707</v>
          </cell>
          <cell r="BV1537">
            <v>25086</v>
          </cell>
          <cell r="BW1537">
            <v>24540</v>
          </cell>
          <cell r="BX1537">
            <v>62269</v>
          </cell>
          <cell r="BY1537">
            <v>25217</v>
          </cell>
          <cell r="BZ1537">
            <v>8200</v>
          </cell>
          <cell r="CA1537">
            <v>11029</v>
          </cell>
          <cell r="CB1537">
            <v>0</v>
          </cell>
          <cell r="CC1537">
            <v>0</v>
          </cell>
          <cell r="CD1537">
            <v>117324</v>
          </cell>
          <cell r="CE1537">
            <v>0</v>
          </cell>
          <cell r="CF1537">
            <v>127311</v>
          </cell>
          <cell r="CG1537">
            <v>152482</v>
          </cell>
          <cell r="CH1537">
            <v>365691</v>
          </cell>
          <cell r="CI1537">
            <v>57400</v>
          </cell>
          <cell r="CJ1537">
            <v>59800</v>
          </cell>
          <cell r="CK1537">
            <v>28523</v>
          </cell>
          <cell r="CL1537">
            <v>88725</v>
          </cell>
          <cell r="CM1537">
            <v>47611</v>
          </cell>
          <cell r="CN1537">
            <v>19590</v>
          </cell>
          <cell r="CO1537">
            <v>30832</v>
          </cell>
          <cell r="CP1537">
            <v>0</v>
          </cell>
          <cell r="CQ1537">
            <v>0</v>
          </cell>
          <cell r="CR1537">
            <v>55087</v>
          </cell>
          <cell r="CS1537">
            <v>0</v>
          </cell>
          <cell r="CT1537">
            <v>34818</v>
          </cell>
          <cell r="CU1537">
            <v>0</v>
          </cell>
          <cell r="CV1537">
            <v>170745</v>
          </cell>
          <cell r="CW1537">
            <v>0</v>
          </cell>
          <cell r="CX1537">
            <v>317</v>
          </cell>
          <cell r="CY1537">
            <v>0</v>
          </cell>
          <cell r="CZ1537">
            <v>129540</v>
          </cell>
          <cell r="DA1537">
            <v>90461</v>
          </cell>
          <cell r="DB1537">
            <v>4143</v>
          </cell>
          <cell r="DC1537">
            <v>49718</v>
          </cell>
          <cell r="DD1537">
            <v>2174273</v>
          </cell>
          <cell r="DE1537">
            <v>4175</v>
          </cell>
          <cell r="DF1537">
            <v>1398</v>
          </cell>
          <cell r="DG1537">
            <v>19441</v>
          </cell>
          <cell r="DH1537">
            <v>171498</v>
          </cell>
          <cell r="DI1537">
            <v>11477</v>
          </cell>
          <cell r="DJ1537">
            <v>7821</v>
          </cell>
          <cell r="DK1537">
            <v>0</v>
          </cell>
          <cell r="DL1537">
            <v>1818</v>
          </cell>
          <cell r="DM1537">
            <v>0</v>
          </cell>
          <cell r="DN1537">
            <v>177563</v>
          </cell>
          <cell r="DO1537">
            <v>0</v>
          </cell>
          <cell r="DP1537">
            <v>7297</v>
          </cell>
          <cell r="DQ1537">
            <v>54532</v>
          </cell>
          <cell r="DR1537">
            <v>240567</v>
          </cell>
          <cell r="DS1537">
            <v>119355</v>
          </cell>
          <cell r="DT1537">
            <v>19620</v>
          </cell>
          <cell r="DU1537">
            <v>406527</v>
          </cell>
          <cell r="DV1537">
            <v>82456</v>
          </cell>
        </row>
        <row r="1538">
          <cell r="C1538" t="str">
            <v>糸田町</v>
          </cell>
          <cell r="D1538">
            <v>1</v>
          </cell>
          <cell r="E1538">
            <v>6</v>
          </cell>
          <cell r="F1538">
            <v>0</v>
          </cell>
          <cell r="G1538">
            <v>208153</v>
          </cell>
          <cell r="H1538">
            <v>34044</v>
          </cell>
          <cell r="I1538">
            <v>16269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4649</v>
          </cell>
          <cell r="P1538">
            <v>0</v>
          </cell>
          <cell r="Q1538">
            <v>453</v>
          </cell>
          <cell r="R1538">
            <v>23775</v>
          </cell>
          <cell r="S1538">
            <v>29658</v>
          </cell>
          <cell r="T1538">
            <v>26912</v>
          </cell>
          <cell r="U1538">
            <v>12716</v>
          </cell>
          <cell r="V1538">
            <v>15408</v>
          </cell>
          <cell r="W1538">
            <v>12636</v>
          </cell>
          <cell r="X1538">
            <v>11101</v>
          </cell>
          <cell r="Y1538">
            <v>0</v>
          </cell>
          <cell r="Z1538">
            <v>0</v>
          </cell>
          <cell r="AA1538">
            <v>75942</v>
          </cell>
          <cell r="AB1538">
            <v>0</v>
          </cell>
          <cell r="AC1538">
            <v>146256</v>
          </cell>
          <cell r="AD1538">
            <v>281079</v>
          </cell>
          <cell r="AE1538">
            <v>305370</v>
          </cell>
          <cell r="AF1538">
            <v>143543</v>
          </cell>
          <cell r="AG1538">
            <v>45929</v>
          </cell>
          <cell r="AH1538">
            <v>21938</v>
          </cell>
          <cell r="AI1538">
            <v>4328</v>
          </cell>
          <cell r="AJ1538">
            <v>28665</v>
          </cell>
          <cell r="AK1538">
            <v>37629</v>
          </cell>
          <cell r="AL1538">
            <v>7226</v>
          </cell>
          <cell r="AM1538">
            <v>18581</v>
          </cell>
          <cell r="AN1538">
            <v>120403</v>
          </cell>
          <cell r="AO1538">
            <v>2348</v>
          </cell>
          <cell r="AP1538">
            <v>434344</v>
          </cell>
          <cell r="AQ1538">
            <v>8804</v>
          </cell>
          <cell r="AR1538">
            <v>599</v>
          </cell>
          <cell r="AS1538">
            <v>0</v>
          </cell>
          <cell r="AT1538">
            <v>0</v>
          </cell>
          <cell r="AU1538">
            <v>10234</v>
          </cell>
          <cell r="AV1538">
            <v>238</v>
          </cell>
          <cell r="AW1538">
            <v>5726</v>
          </cell>
          <cell r="AX1538">
            <v>748</v>
          </cell>
          <cell r="AY1538">
            <v>130537</v>
          </cell>
          <cell r="AZ1538">
            <v>0</v>
          </cell>
          <cell r="BA1538">
            <v>25304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18201</v>
          </cell>
          <cell r="BH1538">
            <v>44561</v>
          </cell>
          <cell r="BI1538">
            <v>123026</v>
          </cell>
          <cell r="BJ1538">
            <v>60115</v>
          </cell>
          <cell r="BK1538">
            <v>470</v>
          </cell>
          <cell r="BL1538">
            <v>24976</v>
          </cell>
          <cell r="BM1538">
            <v>380820</v>
          </cell>
          <cell r="BN1538">
            <v>201485</v>
          </cell>
          <cell r="BO1538">
            <v>33649</v>
          </cell>
          <cell r="BP1538">
            <v>0</v>
          </cell>
          <cell r="BQ1538">
            <v>0</v>
          </cell>
          <cell r="BR1538">
            <v>0</v>
          </cell>
          <cell r="BS1538">
            <v>4523</v>
          </cell>
          <cell r="BT1538">
            <v>464</v>
          </cell>
          <cell r="BU1538">
            <v>23518</v>
          </cell>
          <cell r="BV1538">
            <v>29959</v>
          </cell>
          <cell r="BW1538">
            <v>25358</v>
          </cell>
          <cell r="BX1538">
            <v>12708</v>
          </cell>
          <cell r="BY1538">
            <v>17491</v>
          </cell>
          <cell r="BZ1538">
            <v>12300</v>
          </cell>
          <cell r="CA1538">
            <v>11029</v>
          </cell>
          <cell r="CB1538">
            <v>0</v>
          </cell>
          <cell r="CC1538">
            <v>0</v>
          </cell>
          <cell r="CD1538">
            <v>72201</v>
          </cell>
          <cell r="CE1538">
            <v>0</v>
          </cell>
          <cell r="CF1538">
            <v>135828</v>
          </cell>
          <cell r="CG1538">
            <v>280688</v>
          </cell>
          <cell r="CH1538">
            <v>297629</v>
          </cell>
          <cell r="CI1538">
            <v>49237</v>
          </cell>
          <cell r="CJ1538">
            <v>20240</v>
          </cell>
          <cell r="CK1538">
            <v>27830</v>
          </cell>
          <cell r="CL1538">
            <v>4200</v>
          </cell>
          <cell r="CM1538">
            <v>35366</v>
          </cell>
          <cell r="CN1538">
            <v>16994</v>
          </cell>
          <cell r="CO1538">
            <v>16732</v>
          </cell>
          <cell r="CP1538">
            <v>0</v>
          </cell>
          <cell r="CQ1538">
            <v>0</v>
          </cell>
          <cell r="CR1538">
            <v>599</v>
          </cell>
          <cell r="CS1538">
            <v>0</v>
          </cell>
          <cell r="CT1538">
            <v>0</v>
          </cell>
          <cell r="CU1538">
            <v>0</v>
          </cell>
          <cell r="CV1538">
            <v>11589</v>
          </cell>
          <cell r="CW1538">
            <v>0</v>
          </cell>
          <cell r="CX1538">
            <v>238</v>
          </cell>
          <cell r="CY1538">
            <v>0</v>
          </cell>
          <cell r="CZ1538">
            <v>131944</v>
          </cell>
          <cell r="DA1538">
            <v>60115</v>
          </cell>
          <cell r="DB1538">
            <v>182</v>
          </cell>
          <cell r="DC1538">
            <v>30861</v>
          </cell>
          <cell r="DD1538">
            <v>1932678</v>
          </cell>
          <cell r="DE1538">
            <v>8637</v>
          </cell>
          <cell r="DF1538">
            <v>1212</v>
          </cell>
          <cell r="DG1538">
            <v>16115</v>
          </cell>
          <cell r="DH1538">
            <v>142208</v>
          </cell>
          <cell r="DI1538">
            <v>6891</v>
          </cell>
          <cell r="DJ1538">
            <v>0</v>
          </cell>
          <cell r="DK1538">
            <v>0</v>
          </cell>
          <cell r="DL1538">
            <v>10243</v>
          </cell>
          <cell r="DM1538">
            <v>0</v>
          </cell>
          <cell r="DN1538">
            <v>145481</v>
          </cell>
          <cell r="DO1538">
            <v>0</v>
          </cell>
          <cell r="DP1538">
            <v>5752</v>
          </cell>
          <cell r="DQ1538">
            <v>44475</v>
          </cell>
          <cell r="DR1538">
            <v>383667</v>
          </cell>
          <cell r="DS1538">
            <v>68138</v>
          </cell>
          <cell r="DT1538">
            <v>2345</v>
          </cell>
          <cell r="DU1538">
            <v>401056</v>
          </cell>
          <cell r="DV1538">
            <v>8866</v>
          </cell>
        </row>
        <row r="1539">
          <cell r="C1539" t="str">
            <v>川崎町</v>
          </cell>
          <cell r="D1539">
            <v>1</v>
          </cell>
          <cell r="E1539">
            <v>6</v>
          </cell>
          <cell r="F1539">
            <v>0</v>
          </cell>
          <cell r="G1539">
            <v>310981</v>
          </cell>
          <cell r="H1539">
            <v>88865</v>
          </cell>
          <cell r="I1539">
            <v>33847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15480</v>
          </cell>
          <cell r="O1539">
            <v>8392</v>
          </cell>
          <cell r="P1539">
            <v>0</v>
          </cell>
          <cell r="Q1539">
            <v>672</v>
          </cell>
          <cell r="R1539">
            <v>37268</v>
          </cell>
          <cell r="S1539">
            <v>58531</v>
          </cell>
          <cell r="T1539">
            <v>37004</v>
          </cell>
          <cell r="U1539">
            <v>50864</v>
          </cell>
          <cell r="V1539">
            <v>48528</v>
          </cell>
          <cell r="W1539">
            <v>22113</v>
          </cell>
          <cell r="X1539">
            <v>11101</v>
          </cell>
          <cell r="Y1539">
            <v>0</v>
          </cell>
          <cell r="Z1539">
            <v>0</v>
          </cell>
          <cell r="AA1539">
            <v>125105</v>
          </cell>
          <cell r="AB1539">
            <v>0</v>
          </cell>
          <cell r="AC1539">
            <v>270915</v>
          </cell>
          <cell r="AD1539">
            <v>379179</v>
          </cell>
          <cell r="AE1539">
            <v>555205</v>
          </cell>
          <cell r="AF1539">
            <v>255083</v>
          </cell>
          <cell r="AG1539">
            <v>92454</v>
          </cell>
          <cell r="AH1539">
            <v>47517</v>
          </cell>
          <cell r="AI1539">
            <v>11902</v>
          </cell>
          <cell r="AJ1539">
            <v>40628</v>
          </cell>
          <cell r="AK1539">
            <v>50877</v>
          </cell>
          <cell r="AL1539">
            <v>12186</v>
          </cell>
          <cell r="AM1539">
            <v>29084</v>
          </cell>
          <cell r="AN1539">
            <v>128141</v>
          </cell>
          <cell r="AO1539">
            <v>9723</v>
          </cell>
          <cell r="AP1539">
            <v>551572</v>
          </cell>
          <cell r="AQ1539">
            <v>32171</v>
          </cell>
          <cell r="AR1539">
            <v>22175</v>
          </cell>
          <cell r="AS1539">
            <v>31607</v>
          </cell>
          <cell r="AT1539">
            <v>0</v>
          </cell>
          <cell r="AU1539">
            <v>3586</v>
          </cell>
          <cell r="AV1539">
            <v>1846</v>
          </cell>
          <cell r="AW1539">
            <v>16964</v>
          </cell>
          <cell r="AX1539">
            <v>1358</v>
          </cell>
          <cell r="AY1539">
            <v>217259</v>
          </cell>
          <cell r="AZ1539">
            <v>0</v>
          </cell>
          <cell r="BA1539">
            <v>547671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>
            <v>22587</v>
          </cell>
          <cell r="BH1539">
            <v>61011</v>
          </cell>
          <cell r="BI1539">
            <v>165063</v>
          </cell>
          <cell r="BJ1539">
            <v>92420</v>
          </cell>
          <cell r="BK1539">
            <v>4671</v>
          </cell>
          <cell r="BL1539">
            <v>42652</v>
          </cell>
          <cell r="BM1539">
            <v>395505</v>
          </cell>
          <cell r="BN1539">
            <v>300853</v>
          </cell>
          <cell r="BO1539">
            <v>88006</v>
          </cell>
          <cell r="BP1539">
            <v>0</v>
          </cell>
          <cell r="BQ1539">
            <v>0</v>
          </cell>
          <cell r="BR1539">
            <v>14888</v>
          </cell>
          <cell r="BS1539">
            <v>8165</v>
          </cell>
          <cell r="BT1539">
            <v>663</v>
          </cell>
          <cell r="BU1539">
            <v>38833</v>
          </cell>
          <cell r="BV1539">
            <v>60637</v>
          </cell>
          <cell r="BW1539">
            <v>35992</v>
          </cell>
          <cell r="BX1539">
            <v>50832</v>
          </cell>
          <cell r="BY1539">
            <v>45741</v>
          </cell>
          <cell r="BZ1539">
            <v>23575</v>
          </cell>
          <cell r="CA1539">
            <v>17646</v>
          </cell>
          <cell r="CB1539">
            <v>0</v>
          </cell>
          <cell r="CC1539">
            <v>0</v>
          </cell>
          <cell r="CD1539">
            <v>119601</v>
          </cell>
          <cell r="CE1539">
            <v>0</v>
          </cell>
          <cell r="CF1539">
            <v>255209</v>
          </cell>
          <cell r="CG1539">
            <v>367314</v>
          </cell>
          <cell r="CH1539">
            <v>560289</v>
          </cell>
          <cell r="CI1539">
            <v>89898</v>
          </cell>
          <cell r="CJ1539">
            <v>45080</v>
          </cell>
          <cell r="CK1539">
            <v>39545</v>
          </cell>
          <cell r="CL1539">
            <v>12600</v>
          </cell>
          <cell r="CM1539">
            <v>47335</v>
          </cell>
          <cell r="CN1539">
            <v>26240</v>
          </cell>
          <cell r="CO1539">
            <v>34592</v>
          </cell>
          <cell r="CP1539">
            <v>0</v>
          </cell>
          <cell r="CQ1539">
            <v>0</v>
          </cell>
          <cell r="CR1539">
            <v>14704</v>
          </cell>
          <cell r="CS1539">
            <v>0</v>
          </cell>
          <cell r="CT1539">
            <v>31598</v>
          </cell>
          <cell r="CU1539">
            <v>0</v>
          </cell>
          <cell r="CV1539">
            <v>518470</v>
          </cell>
          <cell r="CW1539">
            <v>0</v>
          </cell>
          <cell r="CX1539">
            <v>1849</v>
          </cell>
          <cell r="CY1539">
            <v>0</v>
          </cell>
          <cell r="CZ1539">
            <v>165529</v>
          </cell>
          <cell r="DA1539">
            <v>92479</v>
          </cell>
          <cell r="DB1539">
            <v>3046</v>
          </cell>
          <cell r="DC1539">
            <v>51971</v>
          </cell>
          <cell r="DD1539">
            <v>3093046</v>
          </cell>
          <cell r="DE1539">
            <v>20923</v>
          </cell>
          <cell r="DF1539">
            <v>2096</v>
          </cell>
          <cell r="DG1539">
            <v>20526</v>
          </cell>
          <cell r="DH1539">
            <v>252408</v>
          </cell>
          <cell r="DI1539">
            <v>11756</v>
          </cell>
          <cell r="DJ1539">
            <v>0</v>
          </cell>
          <cell r="DK1539">
            <v>0</v>
          </cell>
          <cell r="DL1539">
            <v>3602</v>
          </cell>
          <cell r="DM1539">
            <v>0</v>
          </cell>
          <cell r="DN1539">
            <v>237347</v>
          </cell>
          <cell r="DO1539">
            <v>0</v>
          </cell>
          <cell r="DP1539">
            <v>11739</v>
          </cell>
          <cell r="DQ1539">
            <v>59781</v>
          </cell>
          <cell r="DR1539">
            <v>424848</v>
          </cell>
          <cell r="DS1539">
            <v>111038</v>
          </cell>
          <cell r="DT1539">
            <v>9462</v>
          </cell>
          <cell r="DU1539">
            <v>496097</v>
          </cell>
          <cell r="DV1539">
            <v>32340</v>
          </cell>
        </row>
        <row r="1540">
          <cell r="C1540" t="str">
            <v>大任町</v>
          </cell>
          <cell r="D1540">
            <v>1</v>
          </cell>
          <cell r="E1540">
            <v>6</v>
          </cell>
          <cell r="F1540">
            <v>0</v>
          </cell>
          <cell r="G1540">
            <v>163971</v>
          </cell>
          <cell r="H1540">
            <v>52561</v>
          </cell>
          <cell r="I1540">
            <v>21505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2769</v>
          </cell>
          <cell r="P1540">
            <v>0</v>
          </cell>
          <cell r="Q1540">
            <v>234</v>
          </cell>
          <cell r="R1540">
            <v>18652</v>
          </cell>
          <cell r="S1540">
            <v>18707</v>
          </cell>
          <cell r="T1540">
            <v>16820</v>
          </cell>
          <cell r="U1540">
            <v>25432</v>
          </cell>
          <cell r="V1540">
            <v>9744</v>
          </cell>
          <cell r="W1540">
            <v>9477</v>
          </cell>
          <cell r="X1540">
            <v>11101</v>
          </cell>
          <cell r="Y1540">
            <v>0</v>
          </cell>
          <cell r="Z1540">
            <v>0</v>
          </cell>
          <cell r="AA1540">
            <v>58408</v>
          </cell>
          <cell r="AB1540">
            <v>0</v>
          </cell>
          <cell r="AC1540">
            <v>98666</v>
          </cell>
          <cell r="AD1540">
            <v>111661</v>
          </cell>
          <cell r="AE1540">
            <v>205030</v>
          </cell>
          <cell r="AF1540">
            <v>88117</v>
          </cell>
          <cell r="AG1540">
            <v>43855</v>
          </cell>
          <cell r="AH1540">
            <v>32859</v>
          </cell>
          <cell r="AI1540">
            <v>2164</v>
          </cell>
          <cell r="AJ1540">
            <v>22032</v>
          </cell>
          <cell r="AK1540">
            <v>29103</v>
          </cell>
          <cell r="AL1540">
            <v>4932</v>
          </cell>
          <cell r="AM1540">
            <v>12777</v>
          </cell>
          <cell r="AN1540">
            <v>45202</v>
          </cell>
          <cell r="AO1540">
            <v>4934</v>
          </cell>
          <cell r="AP1540">
            <v>332937</v>
          </cell>
          <cell r="AQ1540">
            <v>13293</v>
          </cell>
          <cell r="AR1540">
            <v>646</v>
          </cell>
          <cell r="AS1540">
            <v>0</v>
          </cell>
          <cell r="AT1540">
            <v>0</v>
          </cell>
          <cell r="AU1540">
            <v>601</v>
          </cell>
          <cell r="AV1540">
            <v>154</v>
          </cell>
          <cell r="AW1540">
            <v>3042</v>
          </cell>
          <cell r="AX1540">
            <v>413</v>
          </cell>
          <cell r="AY1540">
            <v>101880</v>
          </cell>
          <cell r="AZ1540">
            <v>0</v>
          </cell>
          <cell r="BA1540">
            <v>1477427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32531</v>
          </cell>
          <cell r="BH1540">
            <v>59488</v>
          </cell>
          <cell r="BI1540">
            <v>159664</v>
          </cell>
          <cell r="BJ1540">
            <v>56827</v>
          </cell>
          <cell r="BK1540">
            <v>4763</v>
          </cell>
          <cell r="BL1540">
            <v>27952</v>
          </cell>
          <cell r="BM1540">
            <v>172755</v>
          </cell>
          <cell r="BN1540">
            <v>158604</v>
          </cell>
          <cell r="BO1540">
            <v>51912</v>
          </cell>
          <cell r="BP1540">
            <v>0</v>
          </cell>
          <cell r="BQ1540">
            <v>0</v>
          </cell>
          <cell r="BR1540">
            <v>0</v>
          </cell>
          <cell r="BS1540">
            <v>2694</v>
          </cell>
          <cell r="BT1540">
            <v>236</v>
          </cell>
          <cell r="BU1540">
            <v>17750</v>
          </cell>
          <cell r="BV1540">
            <v>19340</v>
          </cell>
          <cell r="BW1540">
            <v>16360</v>
          </cell>
          <cell r="BX1540">
            <v>25416</v>
          </cell>
          <cell r="BY1540">
            <v>8248</v>
          </cell>
          <cell r="BZ1540">
            <v>7175</v>
          </cell>
          <cell r="CA1540">
            <v>11029</v>
          </cell>
          <cell r="CB1540">
            <v>0</v>
          </cell>
          <cell r="CC1540">
            <v>0</v>
          </cell>
          <cell r="CD1540">
            <v>55869</v>
          </cell>
          <cell r="CE1540">
            <v>0</v>
          </cell>
          <cell r="CF1540">
            <v>90224</v>
          </cell>
          <cell r="CG1540">
            <v>109416</v>
          </cell>
          <cell r="CH1540">
            <v>211109</v>
          </cell>
          <cell r="CI1540">
            <v>42431</v>
          </cell>
          <cell r="CJ1540">
            <v>30452</v>
          </cell>
          <cell r="CK1540">
            <v>21338</v>
          </cell>
          <cell r="CL1540">
            <v>2100</v>
          </cell>
          <cell r="CM1540">
            <v>27575</v>
          </cell>
          <cell r="CN1540">
            <v>11913</v>
          </cell>
          <cell r="CO1540">
            <v>21996</v>
          </cell>
          <cell r="CP1540">
            <v>0</v>
          </cell>
          <cell r="CQ1540">
            <v>0</v>
          </cell>
          <cell r="CR1540">
            <v>646</v>
          </cell>
          <cell r="CS1540">
            <v>0</v>
          </cell>
          <cell r="CT1540">
            <v>0</v>
          </cell>
          <cell r="CU1540">
            <v>0</v>
          </cell>
          <cell r="CV1540">
            <v>1275040</v>
          </cell>
          <cell r="CW1540">
            <v>0</v>
          </cell>
          <cell r="CX1540">
            <v>155</v>
          </cell>
          <cell r="CY1540">
            <v>0</v>
          </cell>
          <cell r="CZ1540">
            <v>158797</v>
          </cell>
          <cell r="DA1540">
            <v>56856</v>
          </cell>
          <cell r="DB1540">
            <v>4584</v>
          </cell>
          <cell r="DC1540">
            <v>34901</v>
          </cell>
          <cell r="DD1540">
            <v>1273946</v>
          </cell>
          <cell r="DE1540">
            <v>4106</v>
          </cell>
          <cell r="DF1540">
            <v>662</v>
          </cell>
          <cell r="DG1540">
            <v>29248</v>
          </cell>
          <cell r="DH1540">
            <v>86853</v>
          </cell>
          <cell r="DI1540">
            <v>4707</v>
          </cell>
          <cell r="DJ1540">
            <v>0</v>
          </cell>
          <cell r="DK1540">
            <v>0</v>
          </cell>
          <cell r="DL1540">
            <v>810</v>
          </cell>
          <cell r="DM1540">
            <v>0</v>
          </cell>
          <cell r="DN1540">
            <v>112534</v>
          </cell>
          <cell r="DO1540">
            <v>0</v>
          </cell>
          <cell r="DP1540">
            <v>6550</v>
          </cell>
          <cell r="DQ1540">
            <v>59017</v>
          </cell>
          <cell r="DR1540">
            <v>195093</v>
          </cell>
          <cell r="DS1540">
            <v>38873</v>
          </cell>
          <cell r="DT1540">
            <v>5233</v>
          </cell>
          <cell r="DU1540">
            <v>308266</v>
          </cell>
          <cell r="DV1540">
            <v>13948</v>
          </cell>
        </row>
        <row r="1541">
          <cell r="C1541" t="str">
            <v>赤村</v>
          </cell>
          <cell r="D1541">
            <v>1</v>
          </cell>
          <cell r="E1541">
            <v>6</v>
          </cell>
          <cell r="F1541">
            <v>0</v>
          </cell>
          <cell r="G1541">
            <v>113898</v>
          </cell>
          <cell r="H1541">
            <v>29160</v>
          </cell>
          <cell r="I1541">
            <v>12529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1534</v>
          </cell>
          <cell r="P1541">
            <v>0</v>
          </cell>
          <cell r="Q1541">
            <v>113</v>
          </cell>
          <cell r="R1541">
            <v>25572</v>
          </cell>
          <cell r="S1541">
            <v>9275</v>
          </cell>
          <cell r="T1541">
            <v>7569</v>
          </cell>
          <cell r="U1541">
            <v>25432</v>
          </cell>
          <cell r="V1541">
            <v>4320</v>
          </cell>
          <cell r="W1541">
            <v>6318</v>
          </cell>
          <cell r="X1541">
            <v>11101</v>
          </cell>
          <cell r="Y1541">
            <v>0</v>
          </cell>
          <cell r="Z1541">
            <v>0</v>
          </cell>
          <cell r="AA1541">
            <v>45519</v>
          </cell>
          <cell r="AB1541">
            <v>0</v>
          </cell>
          <cell r="AC1541">
            <v>49569</v>
          </cell>
          <cell r="AD1541">
            <v>88459</v>
          </cell>
          <cell r="AE1541">
            <v>134053</v>
          </cell>
          <cell r="AF1541">
            <v>46675</v>
          </cell>
          <cell r="AG1541">
            <v>19929</v>
          </cell>
          <cell r="AH1541">
            <v>46942</v>
          </cell>
          <cell r="AI1541">
            <v>11361</v>
          </cell>
          <cell r="AJ1541">
            <v>13900</v>
          </cell>
          <cell r="AK1541">
            <v>26740</v>
          </cell>
          <cell r="AL1541">
            <v>4122</v>
          </cell>
          <cell r="AM1541">
            <v>10037</v>
          </cell>
          <cell r="AN1541">
            <v>51109</v>
          </cell>
          <cell r="AO1541">
            <v>7591</v>
          </cell>
          <cell r="AP1541">
            <v>235501</v>
          </cell>
          <cell r="AQ1541">
            <v>24550</v>
          </cell>
          <cell r="AR1541">
            <v>14021</v>
          </cell>
          <cell r="AS1541">
            <v>34292</v>
          </cell>
          <cell r="AT1541">
            <v>44</v>
          </cell>
          <cell r="AU1541">
            <v>2648</v>
          </cell>
          <cell r="AV1541">
            <v>17</v>
          </cell>
          <cell r="AW1541">
            <v>2669</v>
          </cell>
          <cell r="AX1541">
            <v>213</v>
          </cell>
          <cell r="AY1541">
            <v>65730</v>
          </cell>
          <cell r="AZ1541">
            <v>0</v>
          </cell>
          <cell r="BA1541">
            <v>61400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14836</v>
          </cell>
          <cell r="BH1541">
            <v>38347</v>
          </cell>
          <cell r="BI1541">
            <v>126599</v>
          </cell>
          <cell r="BJ1541">
            <v>53742</v>
          </cell>
          <cell r="BK1541">
            <v>1075</v>
          </cell>
          <cell r="BL1541">
            <v>31428</v>
          </cell>
          <cell r="BM1541">
            <v>111375</v>
          </cell>
          <cell r="BN1541">
            <v>110542</v>
          </cell>
          <cell r="BO1541">
            <v>27610</v>
          </cell>
          <cell r="BP1541">
            <v>0</v>
          </cell>
          <cell r="BQ1541">
            <v>0</v>
          </cell>
          <cell r="BR1541">
            <v>0</v>
          </cell>
          <cell r="BS1541">
            <v>1492</v>
          </cell>
          <cell r="BT1541">
            <v>110</v>
          </cell>
          <cell r="BU1541">
            <v>24958</v>
          </cell>
          <cell r="BV1541">
            <v>9337</v>
          </cell>
          <cell r="BW1541">
            <v>7362</v>
          </cell>
          <cell r="BX1541">
            <v>25416</v>
          </cell>
          <cell r="BY1541">
            <v>4124</v>
          </cell>
          <cell r="BZ1541">
            <v>6150</v>
          </cell>
          <cell r="CA1541">
            <v>11029</v>
          </cell>
          <cell r="CB1541">
            <v>0</v>
          </cell>
          <cell r="CC1541">
            <v>0</v>
          </cell>
          <cell r="CD1541">
            <v>43846</v>
          </cell>
          <cell r="CE1541">
            <v>0</v>
          </cell>
          <cell r="CF1541">
            <v>47406</v>
          </cell>
          <cell r="CG1541">
            <v>91502</v>
          </cell>
          <cell r="CH1541">
            <v>138937</v>
          </cell>
          <cell r="CI1541">
            <v>19381</v>
          </cell>
          <cell r="CJ1541">
            <v>44252</v>
          </cell>
          <cell r="CK1541">
            <v>13449</v>
          </cell>
          <cell r="CL1541">
            <v>12075</v>
          </cell>
          <cell r="CM1541">
            <v>25532</v>
          </cell>
          <cell r="CN1541">
            <v>9409</v>
          </cell>
          <cell r="CO1541">
            <v>12032</v>
          </cell>
          <cell r="CP1541">
            <v>0</v>
          </cell>
          <cell r="CQ1541">
            <v>0</v>
          </cell>
          <cell r="CR1541">
            <v>10376</v>
          </cell>
          <cell r="CS1541">
            <v>0</v>
          </cell>
          <cell r="CT1541">
            <v>34759</v>
          </cell>
          <cell r="CU1541">
            <v>0</v>
          </cell>
          <cell r="CV1541">
            <v>50527</v>
          </cell>
          <cell r="CW1541">
            <v>0</v>
          </cell>
          <cell r="CX1541">
            <v>17</v>
          </cell>
          <cell r="CY1541">
            <v>0</v>
          </cell>
          <cell r="CZ1541">
            <v>98994</v>
          </cell>
          <cell r="DA1541">
            <v>53758</v>
          </cell>
          <cell r="DB1541">
            <v>388</v>
          </cell>
          <cell r="DC1541">
            <v>39277</v>
          </cell>
          <cell r="DD1541">
            <v>893489</v>
          </cell>
          <cell r="DE1541">
            <v>4394</v>
          </cell>
          <cell r="DF1541">
            <v>344</v>
          </cell>
          <cell r="DG1541">
            <v>11603</v>
          </cell>
          <cell r="DH1541">
            <v>46355</v>
          </cell>
          <cell r="DI1541">
            <v>3913</v>
          </cell>
          <cell r="DJ1541">
            <v>0</v>
          </cell>
          <cell r="DK1541">
            <v>44</v>
          </cell>
          <cell r="DL1541">
            <v>2553</v>
          </cell>
          <cell r="DM1541">
            <v>0</v>
          </cell>
          <cell r="DN1541">
            <v>73802</v>
          </cell>
          <cell r="DO1541">
            <v>0</v>
          </cell>
          <cell r="DP1541">
            <v>2808</v>
          </cell>
          <cell r="DQ1541">
            <v>36318</v>
          </cell>
          <cell r="DR1541">
            <v>96831</v>
          </cell>
          <cell r="DS1541">
            <v>53404</v>
          </cell>
          <cell r="DT1541">
            <v>7035</v>
          </cell>
          <cell r="DU1541">
            <v>218056</v>
          </cell>
          <cell r="DV1541">
            <v>24684</v>
          </cell>
        </row>
        <row r="1542">
          <cell r="C1542" t="str">
            <v>福智町</v>
          </cell>
          <cell r="D1542">
            <v>1</v>
          </cell>
          <cell r="E1542">
            <v>6</v>
          </cell>
          <cell r="F1542">
            <v>0</v>
          </cell>
          <cell r="G1542">
            <v>463489</v>
          </cell>
          <cell r="H1542">
            <v>129543</v>
          </cell>
          <cell r="I1542">
            <v>47498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11833</v>
          </cell>
          <cell r="P1542">
            <v>0</v>
          </cell>
          <cell r="Q1542">
            <v>991</v>
          </cell>
          <cell r="R1542">
            <v>46831</v>
          </cell>
          <cell r="S1542">
            <v>70164</v>
          </cell>
          <cell r="T1542">
            <v>83259</v>
          </cell>
          <cell r="U1542">
            <v>63580</v>
          </cell>
          <cell r="V1542">
            <v>38400</v>
          </cell>
          <cell r="W1542">
            <v>51597</v>
          </cell>
          <cell r="X1542">
            <v>33303</v>
          </cell>
          <cell r="Y1542">
            <v>0</v>
          </cell>
          <cell r="Z1542">
            <v>0</v>
          </cell>
          <cell r="AA1542">
            <v>157148</v>
          </cell>
          <cell r="AB1542">
            <v>0</v>
          </cell>
          <cell r="AC1542">
            <v>337607</v>
          </cell>
          <cell r="AD1542">
            <v>455249</v>
          </cell>
          <cell r="AE1542">
            <v>649093</v>
          </cell>
          <cell r="AF1542">
            <v>357271</v>
          </cell>
          <cell r="AG1542">
            <v>122489</v>
          </cell>
          <cell r="AH1542">
            <v>85262</v>
          </cell>
          <cell r="AI1542">
            <v>9738</v>
          </cell>
          <cell r="AJ1542">
            <v>50474</v>
          </cell>
          <cell r="AK1542">
            <v>56408</v>
          </cell>
          <cell r="AL1542">
            <v>16031</v>
          </cell>
          <cell r="AM1542">
            <v>33757</v>
          </cell>
          <cell r="AN1542">
            <v>616393</v>
          </cell>
          <cell r="AO1542">
            <v>68155</v>
          </cell>
          <cell r="AP1542">
            <v>659646</v>
          </cell>
          <cell r="AQ1542">
            <v>43165</v>
          </cell>
          <cell r="AR1542">
            <v>2233</v>
          </cell>
          <cell r="AS1542">
            <v>0</v>
          </cell>
          <cell r="AT1542">
            <v>0</v>
          </cell>
          <cell r="AU1542">
            <v>1935</v>
          </cell>
          <cell r="AV1542">
            <v>1109</v>
          </cell>
          <cell r="AW1542">
            <v>26773</v>
          </cell>
          <cell r="AX1542">
            <v>2177</v>
          </cell>
          <cell r="AY1542">
            <v>361361</v>
          </cell>
          <cell r="AZ1542">
            <v>0</v>
          </cell>
          <cell r="BA1542">
            <v>399497</v>
          </cell>
          <cell r="BB1542">
            <v>0</v>
          </cell>
          <cell r="BC1542">
            <v>0</v>
          </cell>
          <cell r="BD1542">
            <v>0</v>
          </cell>
          <cell r="BE1542">
            <v>436024</v>
          </cell>
          <cell r="BF1542">
            <v>0</v>
          </cell>
          <cell r="BG1542">
            <v>27141</v>
          </cell>
          <cell r="BH1542">
            <v>79581</v>
          </cell>
          <cell r="BI1542">
            <v>173879</v>
          </cell>
          <cell r="BJ1542">
            <v>98849</v>
          </cell>
          <cell r="BK1542">
            <v>403</v>
          </cell>
          <cell r="BL1542">
            <v>41160</v>
          </cell>
          <cell r="BM1542">
            <v>514800</v>
          </cell>
          <cell r="BN1542">
            <v>444895</v>
          </cell>
          <cell r="BO1542">
            <v>128342</v>
          </cell>
          <cell r="BP1542">
            <v>0</v>
          </cell>
          <cell r="BQ1542">
            <v>0</v>
          </cell>
          <cell r="BR1542">
            <v>0</v>
          </cell>
          <cell r="BS1542">
            <v>11512</v>
          </cell>
          <cell r="BT1542">
            <v>995</v>
          </cell>
          <cell r="BU1542">
            <v>48830</v>
          </cell>
          <cell r="BV1542">
            <v>68075</v>
          </cell>
          <cell r="BW1542">
            <v>82618</v>
          </cell>
          <cell r="BX1542">
            <v>63540</v>
          </cell>
          <cell r="BY1542">
            <v>37873</v>
          </cell>
          <cell r="BZ1542">
            <v>49200</v>
          </cell>
          <cell r="CA1542">
            <v>33087</v>
          </cell>
          <cell r="CB1542">
            <v>0</v>
          </cell>
          <cell r="CC1542">
            <v>0</v>
          </cell>
          <cell r="CD1542">
            <v>149719</v>
          </cell>
          <cell r="CE1542">
            <v>0</v>
          </cell>
          <cell r="CF1542">
            <v>314884</v>
          </cell>
          <cell r="CG1542">
            <v>445856</v>
          </cell>
          <cell r="CH1542">
            <v>632173</v>
          </cell>
          <cell r="CI1542">
            <v>131172</v>
          </cell>
          <cell r="CJ1542">
            <v>81788</v>
          </cell>
          <cell r="CK1542">
            <v>49152</v>
          </cell>
          <cell r="CL1542">
            <v>9450</v>
          </cell>
          <cell r="CM1542">
            <v>52192</v>
          </cell>
          <cell r="CN1542">
            <v>30784</v>
          </cell>
          <cell r="CO1542">
            <v>47752</v>
          </cell>
          <cell r="CP1542">
            <v>0</v>
          </cell>
          <cell r="CQ1542">
            <v>0</v>
          </cell>
          <cell r="CR1542">
            <v>2281</v>
          </cell>
          <cell r="CS1542">
            <v>0</v>
          </cell>
          <cell r="CT1542">
            <v>0</v>
          </cell>
          <cell r="CU1542">
            <v>0</v>
          </cell>
          <cell r="CV1542">
            <v>388389</v>
          </cell>
          <cell r="CW1542">
            <v>0</v>
          </cell>
          <cell r="CX1542">
            <v>1111</v>
          </cell>
          <cell r="CY1542">
            <v>0</v>
          </cell>
          <cell r="CZ1542">
            <v>173733</v>
          </cell>
          <cell r="DA1542">
            <v>98933</v>
          </cell>
          <cell r="DB1542">
            <v>321</v>
          </cell>
          <cell r="DC1542">
            <v>51032</v>
          </cell>
          <cell r="DD1542">
            <v>4424434</v>
          </cell>
          <cell r="DE1542">
            <v>38362</v>
          </cell>
          <cell r="DF1542">
            <v>3565</v>
          </cell>
          <cell r="DG1542">
            <v>25463</v>
          </cell>
          <cell r="DH1542">
            <v>347241</v>
          </cell>
          <cell r="DI1542">
            <v>15544</v>
          </cell>
          <cell r="DJ1542">
            <v>0</v>
          </cell>
          <cell r="DK1542">
            <v>0</v>
          </cell>
          <cell r="DL1542">
            <v>1538</v>
          </cell>
          <cell r="DM1542">
            <v>472355</v>
          </cell>
          <cell r="DN1542">
            <v>403385</v>
          </cell>
          <cell r="DO1542">
            <v>0</v>
          </cell>
          <cell r="DP1542">
            <v>15386</v>
          </cell>
          <cell r="DQ1542">
            <v>74655</v>
          </cell>
          <cell r="DR1542">
            <v>504984</v>
          </cell>
          <cell r="DS1542">
            <v>599072</v>
          </cell>
          <cell r="DT1542">
            <v>43704</v>
          </cell>
          <cell r="DU1542">
            <v>593621</v>
          </cell>
          <cell r="DV1542">
            <v>43340</v>
          </cell>
        </row>
        <row r="1543">
          <cell r="C1543" t="str">
            <v>苅田町</v>
          </cell>
          <cell r="D1543">
            <v>2</v>
          </cell>
          <cell r="E1543">
            <v>6</v>
          </cell>
          <cell r="F1543">
            <v>0</v>
          </cell>
          <cell r="G1543">
            <v>565480</v>
          </cell>
          <cell r="H1543">
            <v>108767</v>
          </cell>
          <cell r="I1543">
            <v>60775</v>
          </cell>
          <cell r="J1543">
            <v>1280</v>
          </cell>
          <cell r="K1543">
            <v>9688</v>
          </cell>
          <cell r="L1543">
            <v>0</v>
          </cell>
          <cell r="M1543">
            <v>0</v>
          </cell>
          <cell r="N1543">
            <v>36656</v>
          </cell>
          <cell r="O1543">
            <v>20839</v>
          </cell>
          <cell r="P1543">
            <v>7522</v>
          </cell>
          <cell r="Q1543">
            <v>265185</v>
          </cell>
          <cell r="R1543">
            <v>67672</v>
          </cell>
          <cell r="S1543">
            <v>110983</v>
          </cell>
          <cell r="T1543">
            <v>87464</v>
          </cell>
          <cell r="U1543">
            <v>76296</v>
          </cell>
          <cell r="V1543">
            <v>52368</v>
          </cell>
          <cell r="W1543">
            <v>44226</v>
          </cell>
          <cell r="X1543">
            <v>22202</v>
          </cell>
          <cell r="Y1543">
            <v>0</v>
          </cell>
          <cell r="Z1543">
            <v>0</v>
          </cell>
          <cell r="AA1543">
            <v>225727</v>
          </cell>
          <cell r="AB1543">
            <v>0</v>
          </cell>
          <cell r="AC1543">
            <v>363325</v>
          </cell>
          <cell r="AD1543">
            <v>349794</v>
          </cell>
          <cell r="AE1543">
            <v>657865</v>
          </cell>
          <cell r="AF1543">
            <v>381638</v>
          </cell>
          <cell r="AG1543">
            <v>201255</v>
          </cell>
          <cell r="AH1543">
            <v>50966</v>
          </cell>
          <cell r="AI1543">
            <v>15148</v>
          </cell>
          <cell r="AJ1543">
            <v>68200</v>
          </cell>
          <cell r="AK1543">
            <v>92427</v>
          </cell>
          <cell r="AL1543">
            <v>17878</v>
          </cell>
          <cell r="AM1543">
            <v>55458</v>
          </cell>
          <cell r="AN1543">
            <v>136051</v>
          </cell>
          <cell r="AO1543">
            <v>16089</v>
          </cell>
          <cell r="AP1543">
            <v>982927</v>
          </cell>
          <cell r="AQ1543">
            <v>51750</v>
          </cell>
          <cell r="AR1543">
            <v>862</v>
          </cell>
          <cell r="AS1543">
            <v>0</v>
          </cell>
          <cell r="AT1543">
            <v>0</v>
          </cell>
          <cell r="AU1543">
            <v>24248</v>
          </cell>
          <cell r="AV1543">
            <v>0</v>
          </cell>
          <cell r="AW1543">
            <v>50966</v>
          </cell>
          <cell r="AX1543">
            <v>11363</v>
          </cell>
          <cell r="AY1543">
            <v>131106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7967</v>
          </cell>
          <cell r="BH1543">
            <v>112502</v>
          </cell>
          <cell r="BI1543">
            <v>214996</v>
          </cell>
          <cell r="BJ1543">
            <v>45414</v>
          </cell>
          <cell r="BK1543">
            <v>0</v>
          </cell>
          <cell r="BL1543">
            <v>39724</v>
          </cell>
          <cell r="BM1543">
            <v>820545</v>
          </cell>
          <cell r="BN1543">
            <v>550942</v>
          </cell>
          <cell r="BO1543">
            <v>107347</v>
          </cell>
          <cell r="BP1543">
            <v>1245</v>
          </cell>
          <cell r="BQ1543">
            <v>0</v>
          </cell>
          <cell r="BR1543">
            <v>35009</v>
          </cell>
          <cell r="BS1543">
            <v>20274</v>
          </cell>
          <cell r="BT1543">
            <v>252473</v>
          </cell>
          <cell r="BU1543">
            <v>64428</v>
          </cell>
          <cell r="BV1543">
            <v>111013</v>
          </cell>
          <cell r="BW1543">
            <v>85072</v>
          </cell>
          <cell r="BX1543">
            <v>76248</v>
          </cell>
          <cell r="BY1543">
            <v>52045</v>
          </cell>
          <cell r="BZ1543">
            <v>42025</v>
          </cell>
          <cell r="CA1543">
            <v>22058</v>
          </cell>
          <cell r="CB1543">
            <v>0</v>
          </cell>
          <cell r="CC1543">
            <v>0</v>
          </cell>
          <cell r="CD1543">
            <v>214534</v>
          </cell>
          <cell r="CE1543">
            <v>0</v>
          </cell>
          <cell r="CF1543">
            <v>343397</v>
          </cell>
          <cell r="CG1543">
            <v>357155</v>
          </cell>
          <cell r="CH1543">
            <v>634408</v>
          </cell>
          <cell r="CI1543">
            <v>194836</v>
          </cell>
          <cell r="CJ1543">
            <v>48668</v>
          </cell>
          <cell r="CK1543">
            <v>66523</v>
          </cell>
          <cell r="CL1543">
            <v>15225</v>
          </cell>
          <cell r="CM1543">
            <v>84917</v>
          </cell>
          <cell r="CN1543">
            <v>51558</v>
          </cell>
          <cell r="CO1543">
            <v>60724</v>
          </cell>
          <cell r="CP1543">
            <v>10884</v>
          </cell>
          <cell r="CQ1543">
            <v>0</v>
          </cell>
          <cell r="CR1543">
            <v>862</v>
          </cell>
          <cell r="CS1543">
            <v>0</v>
          </cell>
          <cell r="CT1543">
            <v>0</v>
          </cell>
          <cell r="CU1543">
            <v>0</v>
          </cell>
          <cell r="CV1543">
            <v>0</v>
          </cell>
          <cell r="CW1543">
            <v>0</v>
          </cell>
          <cell r="CX1543">
            <v>0</v>
          </cell>
          <cell r="CY1543">
            <v>0</v>
          </cell>
          <cell r="CZ1543">
            <v>208077</v>
          </cell>
          <cell r="DA1543">
            <v>45486</v>
          </cell>
          <cell r="DB1543">
            <v>0</v>
          </cell>
          <cell r="DC1543">
            <v>53700</v>
          </cell>
          <cell r="DD1543">
            <v>4835687</v>
          </cell>
          <cell r="DE1543">
            <v>54091</v>
          </cell>
          <cell r="DF1543">
            <v>14298</v>
          </cell>
          <cell r="DG1543">
            <v>7975</v>
          </cell>
          <cell r="DH1543">
            <v>373645</v>
          </cell>
          <cell r="DI1543">
            <v>17163</v>
          </cell>
          <cell r="DJ1543">
            <v>7482</v>
          </cell>
          <cell r="DK1543">
            <v>0</v>
          </cell>
          <cell r="DL1543">
            <v>24262</v>
          </cell>
          <cell r="DM1543">
            <v>0</v>
          </cell>
          <cell r="DN1543">
            <v>165273</v>
          </cell>
          <cell r="DO1543">
            <v>0</v>
          </cell>
          <cell r="DP1543">
            <v>0</v>
          </cell>
          <cell r="DQ1543">
            <v>108782</v>
          </cell>
          <cell r="DR1543">
            <v>810423</v>
          </cell>
          <cell r="DS1543">
            <v>108125</v>
          </cell>
          <cell r="DT1543">
            <v>15841</v>
          </cell>
          <cell r="DU1543">
            <v>900684</v>
          </cell>
          <cell r="DV1543">
            <v>51832</v>
          </cell>
        </row>
        <row r="1544">
          <cell r="C1544" t="str">
            <v>みやこ町</v>
          </cell>
          <cell r="D1544">
            <v>1</v>
          </cell>
          <cell r="E1544">
            <v>6</v>
          </cell>
          <cell r="F1544">
            <v>0</v>
          </cell>
          <cell r="G1544">
            <v>441791</v>
          </cell>
          <cell r="H1544">
            <v>143030</v>
          </cell>
          <cell r="I1544">
            <v>98736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7401</v>
          </cell>
          <cell r="O1544">
            <v>10410</v>
          </cell>
          <cell r="P1544">
            <v>0</v>
          </cell>
          <cell r="Q1544">
            <v>24884</v>
          </cell>
          <cell r="R1544">
            <v>39385</v>
          </cell>
          <cell r="S1544">
            <v>88923</v>
          </cell>
          <cell r="T1544">
            <v>43732</v>
          </cell>
          <cell r="U1544">
            <v>96642</v>
          </cell>
          <cell r="V1544">
            <v>30144</v>
          </cell>
          <cell r="W1544">
            <v>23166</v>
          </cell>
          <cell r="X1544">
            <v>44404</v>
          </cell>
          <cell r="Y1544">
            <v>0</v>
          </cell>
          <cell r="Z1544">
            <v>0</v>
          </cell>
          <cell r="AA1544">
            <v>202277</v>
          </cell>
          <cell r="AB1544">
            <v>0</v>
          </cell>
          <cell r="AC1544">
            <v>221672</v>
          </cell>
          <cell r="AD1544">
            <v>422161</v>
          </cell>
          <cell r="AE1544">
            <v>609435</v>
          </cell>
          <cell r="AF1544">
            <v>363878</v>
          </cell>
          <cell r="AG1544">
            <v>125020</v>
          </cell>
          <cell r="AH1544">
            <v>156729</v>
          </cell>
          <cell r="AI1544">
            <v>58969</v>
          </cell>
          <cell r="AJ1544">
            <v>47022</v>
          </cell>
          <cell r="AK1544">
            <v>64529</v>
          </cell>
          <cell r="AL1544">
            <v>18904</v>
          </cell>
          <cell r="AM1544">
            <v>33898</v>
          </cell>
          <cell r="AN1544">
            <v>625367</v>
          </cell>
          <cell r="AO1544">
            <v>30467</v>
          </cell>
          <cell r="AP1544">
            <v>610238</v>
          </cell>
          <cell r="AQ1544">
            <v>126319</v>
          </cell>
          <cell r="AR1544">
            <v>5123</v>
          </cell>
          <cell r="AS1544">
            <v>0</v>
          </cell>
          <cell r="AT1544">
            <v>0</v>
          </cell>
          <cell r="AU1544">
            <v>39</v>
          </cell>
          <cell r="AV1544">
            <v>1126</v>
          </cell>
          <cell r="AW1544">
            <v>2932</v>
          </cell>
          <cell r="AX1544">
            <v>2468</v>
          </cell>
          <cell r="AY1544">
            <v>367845</v>
          </cell>
          <cell r="AZ1544">
            <v>0</v>
          </cell>
          <cell r="BA1544">
            <v>156833</v>
          </cell>
          <cell r="BB1544">
            <v>0</v>
          </cell>
          <cell r="BC1544">
            <v>0</v>
          </cell>
          <cell r="BD1544">
            <v>0</v>
          </cell>
          <cell r="BE1544">
            <v>160852</v>
          </cell>
          <cell r="BF1544">
            <v>0</v>
          </cell>
          <cell r="BG1544">
            <v>26947</v>
          </cell>
          <cell r="BH1544">
            <v>68156</v>
          </cell>
          <cell r="BI1544">
            <v>153547</v>
          </cell>
          <cell r="BJ1544">
            <v>123599</v>
          </cell>
          <cell r="BK1544">
            <v>2528</v>
          </cell>
          <cell r="BL1544">
            <v>40446</v>
          </cell>
          <cell r="BM1544">
            <v>469095</v>
          </cell>
          <cell r="BN1544">
            <v>423172</v>
          </cell>
          <cell r="BO1544">
            <v>141643</v>
          </cell>
          <cell r="BP1544">
            <v>0</v>
          </cell>
          <cell r="BQ1544">
            <v>0</v>
          </cell>
          <cell r="BR1544">
            <v>7118</v>
          </cell>
          <cell r="BS1544">
            <v>10128</v>
          </cell>
          <cell r="BT1544">
            <v>24647</v>
          </cell>
          <cell r="BU1544">
            <v>37718</v>
          </cell>
          <cell r="BV1544">
            <v>86800</v>
          </cell>
          <cell r="BW1544">
            <v>42536</v>
          </cell>
          <cell r="BX1544">
            <v>111830</v>
          </cell>
          <cell r="BY1544">
            <v>31189</v>
          </cell>
          <cell r="BZ1544">
            <v>23575</v>
          </cell>
          <cell r="CA1544">
            <v>44116</v>
          </cell>
          <cell r="CB1544">
            <v>0</v>
          </cell>
          <cell r="CC1544">
            <v>0</v>
          </cell>
          <cell r="CD1544">
            <v>194453</v>
          </cell>
          <cell r="CE1544">
            <v>0</v>
          </cell>
          <cell r="CF1544">
            <v>213518</v>
          </cell>
          <cell r="CG1544">
            <v>419276</v>
          </cell>
          <cell r="CH1544">
            <v>593527</v>
          </cell>
          <cell r="CI1544">
            <v>121322</v>
          </cell>
          <cell r="CJ1544">
            <v>152720</v>
          </cell>
          <cell r="CK1544">
            <v>45750</v>
          </cell>
          <cell r="CL1544">
            <v>58800</v>
          </cell>
          <cell r="CM1544">
            <v>60469</v>
          </cell>
          <cell r="CN1544">
            <v>30629</v>
          </cell>
          <cell r="CO1544">
            <v>99264</v>
          </cell>
          <cell r="CP1544">
            <v>0</v>
          </cell>
          <cell r="CQ1544">
            <v>0</v>
          </cell>
          <cell r="CR1544">
            <v>4653</v>
          </cell>
          <cell r="CS1544">
            <v>0</v>
          </cell>
          <cell r="CT1544">
            <v>0</v>
          </cell>
          <cell r="CU1544">
            <v>0</v>
          </cell>
          <cell r="CV1544">
            <v>155405</v>
          </cell>
          <cell r="CW1544">
            <v>0</v>
          </cell>
          <cell r="CX1544">
            <v>1127</v>
          </cell>
          <cell r="CY1544">
            <v>0</v>
          </cell>
          <cell r="CZ1544">
            <v>164302</v>
          </cell>
          <cell r="DA1544">
            <v>123636</v>
          </cell>
          <cell r="DB1544">
            <v>1579</v>
          </cell>
          <cell r="DC1544">
            <v>49731</v>
          </cell>
          <cell r="DD1544">
            <v>4421231</v>
          </cell>
          <cell r="DE1544">
            <v>3419</v>
          </cell>
          <cell r="DF1544">
            <v>3919</v>
          </cell>
          <cell r="DG1544">
            <v>26011</v>
          </cell>
          <cell r="DH1544">
            <v>359721</v>
          </cell>
          <cell r="DI1544">
            <v>18399</v>
          </cell>
          <cell r="DJ1544">
            <v>0</v>
          </cell>
          <cell r="DK1544">
            <v>0</v>
          </cell>
          <cell r="DL1544">
            <v>39</v>
          </cell>
          <cell r="DM1544">
            <v>184545</v>
          </cell>
          <cell r="DN1544">
            <v>407995</v>
          </cell>
          <cell r="DO1544">
            <v>0</v>
          </cell>
          <cell r="DP1544">
            <v>17153</v>
          </cell>
          <cell r="DQ1544">
            <v>71394</v>
          </cell>
          <cell r="DR1544">
            <v>448380</v>
          </cell>
          <cell r="DS1544">
            <v>591859</v>
          </cell>
          <cell r="DT1544">
            <v>28672</v>
          </cell>
          <cell r="DU1544">
            <v>547817</v>
          </cell>
          <cell r="DV1544">
            <v>126874</v>
          </cell>
        </row>
        <row r="1545">
          <cell r="C1545" t="str">
            <v>吉富町</v>
          </cell>
          <cell r="D1545">
            <v>1</v>
          </cell>
          <cell r="E1545">
            <v>6</v>
          </cell>
          <cell r="F1545">
            <v>0</v>
          </cell>
          <cell r="G1545">
            <v>180084</v>
          </cell>
          <cell r="H1545">
            <v>20631</v>
          </cell>
          <cell r="I1545">
            <v>15708</v>
          </cell>
          <cell r="J1545">
            <v>0</v>
          </cell>
          <cell r="K1545">
            <v>0</v>
          </cell>
          <cell r="L1545">
            <v>22978</v>
          </cell>
          <cell r="M1545">
            <v>10184</v>
          </cell>
          <cell r="N1545">
            <v>6667</v>
          </cell>
          <cell r="O1545">
            <v>3614</v>
          </cell>
          <cell r="P1545">
            <v>11605</v>
          </cell>
          <cell r="Q1545">
            <v>82175</v>
          </cell>
          <cell r="R1545">
            <v>22348</v>
          </cell>
          <cell r="S1545">
            <v>16192</v>
          </cell>
          <cell r="T1545">
            <v>14297</v>
          </cell>
          <cell r="U1545">
            <v>12716</v>
          </cell>
          <cell r="V1545">
            <v>16176</v>
          </cell>
          <cell r="W1545">
            <v>14742</v>
          </cell>
          <cell r="X1545">
            <v>11101</v>
          </cell>
          <cell r="Y1545">
            <v>0</v>
          </cell>
          <cell r="Z1545">
            <v>0</v>
          </cell>
          <cell r="AA1545">
            <v>62553</v>
          </cell>
          <cell r="AB1545">
            <v>0</v>
          </cell>
          <cell r="AC1545">
            <v>90962</v>
          </cell>
          <cell r="AD1545">
            <v>111610</v>
          </cell>
          <cell r="AE1545">
            <v>199013</v>
          </cell>
          <cell r="AF1545">
            <v>97126</v>
          </cell>
          <cell r="AG1545">
            <v>34837</v>
          </cell>
          <cell r="AH1545">
            <v>31710</v>
          </cell>
          <cell r="AI1545">
            <v>4869</v>
          </cell>
          <cell r="AJ1545">
            <v>25048</v>
          </cell>
          <cell r="AK1545">
            <v>32307</v>
          </cell>
          <cell r="AL1545">
            <v>5577</v>
          </cell>
          <cell r="AM1545">
            <v>14941</v>
          </cell>
          <cell r="AN1545">
            <v>61720</v>
          </cell>
          <cell r="AO1545">
            <v>2431</v>
          </cell>
          <cell r="AP1545">
            <v>380840</v>
          </cell>
          <cell r="AQ1545">
            <v>8563</v>
          </cell>
          <cell r="AR1545">
            <v>1127</v>
          </cell>
          <cell r="AS1545">
            <v>0</v>
          </cell>
          <cell r="AT1545">
            <v>0</v>
          </cell>
          <cell r="AU1545">
            <v>6370</v>
          </cell>
          <cell r="AV1545">
            <v>256</v>
          </cell>
          <cell r="AW1545">
            <v>5853</v>
          </cell>
          <cell r="AX1545">
            <v>1311</v>
          </cell>
          <cell r="AY1545">
            <v>116925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22544</v>
          </cell>
          <cell r="BH1545">
            <v>48616</v>
          </cell>
          <cell r="BI1545">
            <v>108780</v>
          </cell>
          <cell r="BJ1545">
            <v>32321</v>
          </cell>
          <cell r="BK1545">
            <v>0</v>
          </cell>
          <cell r="BL1545">
            <v>21479</v>
          </cell>
          <cell r="BM1545">
            <v>256080</v>
          </cell>
          <cell r="BN1545">
            <v>174841</v>
          </cell>
          <cell r="BO1545">
            <v>20420</v>
          </cell>
          <cell r="BP1545">
            <v>0</v>
          </cell>
          <cell r="BQ1545">
            <v>22590</v>
          </cell>
          <cell r="BR1545">
            <v>6412</v>
          </cell>
          <cell r="BS1545">
            <v>3516</v>
          </cell>
          <cell r="BT1545">
            <v>81528</v>
          </cell>
          <cell r="BU1545">
            <v>22312</v>
          </cell>
          <cell r="BV1545">
            <v>16980</v>
          </cell>
          <cell r="BW1545">
            <v>12270</v>
          </cell>
          <cell r="BX1545">
            <v>12708</v>
          </cell>
          <cell r="BY1545">
            <v>16448</v>
          </cell>
          <cell r="BZ1545">
            <v>14350</v>
          </cell>
          <cell r="CA1545">
            <v>11029</v>
          </cell>
          <cell r="CB1545">
            <v>0</v>
          </cell>
          <cell r="CC1545">
            <v>0</v>
          </cell>
          <cell r="CD1545">
            <v>59484</v>
          </cell>
          <cell r="CE1545">
            <v>0</v>
          </cell>
          <cell r="CF1545">
            <v>83342</v>
          </cell>
          <cell r="CG1545">
            <v>115914</v>
          </cell>
          <cell r="CH1545">
            <v>200078</v>
          </cell>
          <cell r="CI1545">
            <v>33726</v>
          </cell>
          <cell r="CJ1545">
            <v>29900</v>
          </cell>
          <cell r="CK1545">
            <v>24294</v>
          </cell>
          <cell r="CL1545">
            <v>5775</v>
          </cell>
          <cell r="CM1545">
            <v>30459</v>
          </cell>
          <cell r="CN1545">
            <v>13907</v>
          </cell>
          <cell r="CO1545">
            <v>15980</v>
          </cell>
          <cell r="CP1545">
            <v>0</v>
          </cell>
          <cell r="CQ1545">
            <v>10641</v>
          </cell>
          <cell r="CR1545">
            <v>984</v>
          </cell>
          <cell r="CS1545">
            <v>0</v>
          </cell>
          <cell r="CT1545">
            <v>0</v>
          </cell>
          <cell r="CU1545">
            <v>0</v>
          </cell>
          <cell r="CV1545">
            <v>0</v>
          </cell>
          <cell r="CW1545">
            <v>0</v>
          </cell>
          <cell r="CX1545">
            <v>257</v>
          </cell>
          <cell r="CY1545">
            <v>0</v>
          </cell>
          <cell r="CZ1545">
            <v>113757</v>
          </cell>
          <cell r="DA1545">
            <v>32360</v>
          </cell>
          <cell r="DB1545">
            <v>0</v>
          </cell>
          <cell r="DC1545">
            <v>27743</v>
          </cell>
          <cell r="DD1545">
            <v>1436543</v>
          </cell>
          <cell r="DE1545">
            <v>5212</v>
          </cell>
          <cell r="DF1545">
            <v>1754</v>
          </cell>
          <cell r="DG1545">
            <v>22251</v>
          </cell>
          <cell r="DH1545">
            <v>96022</v>
          </cell>
          <cell r="DI1545">
            <v>5303</v>
          </cell>
          <cell r="DJ1545">
            <v>11543</v>
          </cell>
          <cell r="DK1545">
            <v>0</v>
          </cell>
          <cell r="DL1545">
            <v>6385</v>
          </cell>
          <cell r="DM1545">
            <v>0</v>
          </cell>
          <cell r="DN1545">
            <v>128611</v>
          </cell>
          <cell r="DO1545">
            <v>0</v>
          </cell>
          <cell r="DP1545">
            <v>6483</v>
          </cell>
          <cell r="DQ1545">
            <v>47954</v>
          </cell>
          <cell r="DR1545">
            <v>245496</v>
          </cell>
          <cell r="DS1545">
            <v>36858</v>
          </cell>
          <cell r="DT1545">
            <v>2417</v>
          </cell>
          <cell r="DU1545">
            <v>352750</v>
          </cell>
          <cell r="DV1545">
            <v>8580</v>
          </cell>
        </row>
        <row r="1546">
          <cell r="C1546" t="str">
            <v>上毛町</v>
          </cell>
          <cell r="D1546">
            <v>1</v>
          </cell>
          <cell r="E1546">
            <v>6</v>
          </cell>
          <cell r="F1546">
            <v>0</v>
          </cell>
          <cell r="G1546">
            <v>218153</v>
          </cell>
          <cell r="H1546">
            <v>89813</v>
          </cell>
          <cell r="I1546">
            <v>60962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4010</v>
          </cell>
          <cell r="P1546">
            <v>0</v>
          </cell>
          <cell r="Q1546">
            <v>16587</v>
          </cell>
          <cell r="R1546">
            <v>21120</v>
          </cell>
          <cell r="S1546">
            <v>23161</v>
          </cell>
          <cell r="T1546">
            <v>26912</v>
          </cell>
          <cell r="U1546">
            <v>50864</v>
          </cell>
          <cell r="V1546">
            <v>12528</v>
          </cell>
          <cell r="W1546">
            <v>9477</v>
          </cell>
          <cell r="X1546">
            <v>11101</v>
          </cell>
          <cell r="Y1546">
            <v>0</v>
          </cell>
          <cell r="Z1546">
            <v>0</v>
          </cell>
          <cell r="AA1546">
            <v>96151</v>
          </cell>
          <cell r="AB1546">
            <v>0</v>
          </cell>
          <cell r="AC1546">
            <v>103089</v>
          </cell>
          <cell r="AD1546">
            <v>201291</v>
          </cell>
          <cell r="AE1546">
            <v>221270</v>
          </cell>
          <cell r="AF1546">
            <v>119605</v>
          </cell>
          <cell r="AG1546">
            <v>47496</v>
          </cell>
          <cell r="AH1546">
            <v>86316</v>
          </cell>
          <cell r="AI1546">
            <v>28132</v>
          </cell>
          <cell r="AJ1546">
            <v>26457</v>
          </cell>
          <cell r="AK1546">
            <v>41808</v>
          </cell>
          <cell r="AL1546">
            <v>8245</v>
          </cell>
          <cell r="AM1546">
            <v>17324</v>
          </cell>
          <cell r="AN1546">
            <v>274959</v>
          </cell>
          <cell r="AO1546">
            <v>10897</v>
          </cell>
          <cell r="AP1546">
            <v>403266</v>
          </cell>
          <cell r="AQ1546">
            <v>52516</v>
          </cell>
          <cell r="AR1546">
            <v>673</v>
          </cell>
          <cell r="AS1546">
            <v>0</v>
          </cell>
          <cell r="AT1546">
            <v>54</v>
          </cell>
          <cell r="AU1546">
            <v>595</v>
          </cell>
          <cell r="AV1546">
            <v>249</v>
          </cell>
          <cell r="AW1546">
            <v>0</v>
          </cell>
          <cell r="AX1546">
            <v>909</v>
          </cell>
          <cell r="AY1546">
            <v>161447</v>
          </cell>
          <cell r="AZ1546">
            <v>0</v>
          </cell>
          <cell r="BA1546">
            <v>61091</v>
          </cell>
          <cell r="BB1546">
            <v>0</v>
          </cell>
          <cell r="BC1546">
            <v>0</v>
          </cell>
          <cell r="BD1546">
            <v>0</v>
          </cell>
          <cell r="BE1546">
            <v>63554</v>
          </cell>
          <cell r="BF1546">
            <v>0</v>
          </cell>
          <cell r="BG1546">
            <v>11098</v>
          </cell>
          <cell r="BH1546">
            <v>37955</v>
          </cell>
          <cell r="BI1546">
            <v>127558</v>
          </cell>
          <cell r="BJ1546">
            <v>72536</v>
          </cell>
          <cell r="BK1546">
            <v>0</v>
          </cell>
          <cell r="BL1546">
            <v>25873</v>
          </cell>
          <cell r="BM1546">
            <v>239085</v>
          </cell>
          <cell r="BN1546">
            <v>209969</v>
          </cell>
          <cell r="BO1546">
            <v>88797</v>
          </cell>
          <cell r="BP1546">
            <v>0</v>
          </cell>
          <cell r="BQ1546">
            <v>0</v>
          </cell>
          <cell r="BR1546">
            <v>0</v>
          </cell>
          <cell r="BS1546">
            <v>3901</v>
          </cell>
          <cell r="BT1546">
            <v>18550</v>
          </cell>
          <cell r="BU1546">
            <v>20181</v>
          </cell>
          <cell r="BV1546">
            <v>25291</v>
          </cell>
          <cell r="BW1546">
            <v>26176</v>
          </cell>
          <cell r="BX1546">
            <v>50832</v>
          </cell>
          <cell r="BY1546">
            <v>11376</v>
          </cell>
          <cell r="BZ1546">
            <v>8200</v>
          </cell>
          <cell r="CA1546">
            <v>11029</v>
          </cell>
          <cell r="CB1546">
            <v>0</v>
          </cell>
          <cell r="CC1546">
            <v>0</v>
          </cell>
          <cell r="CD1546">
            <v>92175</v>
          </cell>
          <cell r="CE1546">
            <v>0</v>
          </cell>
          <cell r="CF1546">
            <v>99812</v>
          </cell>
          <cell r="CG1546">
            <v>202519</v>
          </cell>
          <cell r="CH1546">
            <v>226610</v>
          </cell>
          <cell r="CI1546">
            <v>46471</v>
          </cell>
          <cell r="CJ1546">
            <v>83444</v>
          </cell>
          <cell r="CK1546">
            <v>25669</v>
          </cell>
          <cell r="CL1546">
            <v>27825</v>
          </cell>
          <cell r="CM1546">
            <v>39824</v>
          </cell>
          <cell r="CN1546">
            <v>16087</v>
          </cell>
          <cell r="CO1546">
            <v>61288</v>
          </cell>
          <cell r="CP1546">
            <v>0</v>
          </cell>
          <cell r="CQ1546">
            <v>0</v>
          </cell>
          <cell r="CR1546">
            <v>670</v>
          </cell>
          <cell r="CS1546">
            <v>0</v>
          </cell>
          <cell r="CT1546">
            <v>0</v>
          </cell>
          <cell r="CU1546">
            <v>0</v>
          </cell>
          <cell r="CV1546">
            <v>59434</v>
          </cell>
          <cell r="CW1546">
            <v>0</v>
          </cell>
          <cell r="CX1546">
            <v>249</v>
          </cell>
          <cell r="CY1546">
            <v>0</v>
          </cell>
          <cell r="CZ1546">
            <v>125487</v>
          </cell>
          <cell r="DA1546">
            <v>72577</v>
          </cell>
          <cell r="DB1546">
            <v>0</v>
          </cell>
          <cell r="DC1546">
            <v>32849</v>
          </cell>
          <cell r="DD1546">
            <v>2028961</v>
          </cell>
          <cell r="DE1546">
            <v>2003</v>
          </cell>
          <cell r="DF1546">
            <v>1464</v>
          </cell>
          <cell r="DG1546">
            <v>7016</v>
          </cell>
          <cell r="DH1546">
            <v>118520</v>
          </cell>
          <cell r="DI1546">
            <v>7872</v>
          </cell>
          <cell r="DJ1546">
            <v>0</v>
          </cell>
          <cell r="DK1546">
            <v>0</v>
          </cell>
          <cell r="DL1546">
            <v>596</v>
          </cell>
          <cell r="DM1546">
            <v>63554</v>
          </cell>
          <cell r="DN1546">
            <v>179924</v>
          </cell>
          <cell r="DO1546">
            <v>0</v>
          </cell>
          <cell r="DP1546">
            <v>7008</v>
          </cell>
          <cell r="DQ1546">
            <v>36379</v>
          </cell>
          <cell r="DR1546">
            <v>244860</v>
          </cell>
          <cell r="DS1546">
            <v>250859</v>
          </cell>
          <cell r="DT1546">
            <v>10824</v>
          </cell>
          <cell r="DU1546">
            <v>373625</v>
          </cell>
          <cell r="DV1546">
            <v>52844</v>
          </cell>
        </row>
        <row r="1547">
          <cell r="C1547" t="str">
            <v>築上町</v>
          </cell>
          <cell r="D1547">
            <v>1</v>
          </cell>
          <cell r="E1547">
            <v>6</v>
          </cell>
          <cell r="F1547">
            <v>0</v>
          </cell>
          <cell r="G1547">
            <v>379504</v>
          </cell>
          <cell r="H1547">
            <v>155860</v>
          </cell>
          <cell r="I1547">
            <v>148104</v>
          </cell>
          <cell r="J1547">
            <v>0</v>
          </cell>
          <cell r="K1547">
            <v>0</v>
          </cell>
          <cell r="L1547">
            <v>4686</v>
          </cell>
          <cell r="M1547">
            <v>16121</v>
          </cell>
          <cell r="N1547">
            <v>9953</v>
          </cell>
          <cell r="O1547">
            <v>9506</v>
          </cell>
          <cell r="P1547">
            <v>0</v>
          </cell>
          <cell r="Q1547">
            <v>141589</v>
          </cell>
          <cell r="R1547">
            <v>37066</v>
          </cell>
          <cell r="S1547">
            <v>49099</v>
          </cell>
          <cell r="T1547">
            <v>44573</v>
          </cell>
          <cell r="U1547">
            <v>101728</v>
          </cell>
          <cell r="V1547">
            <v>22896</v>
          </cell>
          <cell r="W1547">
            <v>21060</v>
          </cell>
          <cell r="X1547">
            <v>22202</v>
          </cell>
          <cell r="Y1547">
            <v>0</v>
          </cell>
          <cell r="Z1547">
            <v>0</v>
          </cell>
          <cell r="AA1547">
            <v>185174</v>
          </cell>
          <cell r="AB1547">
            <v>0</v>
          </cell>
          <cell r="AC1547">
            <v>197101</v>
          </cell>
          <cell r="AD1547">
            <v>284257</v>
          </cell>
          <cell r="AE1547">
            <v>480313</v>
          </cell>
          <cell r="AF1547">
            <v>307765</v>
          </cell>
          <cell r="AG1547">
            <v>104079</v>
          </cell>
          <cell r="AH1547">
            <v>132396</v>
          </cell>
          <cell r="AI1547">
            <v>42198</v>
          </cell>
          <cell r="AJ1547">
            <v>44153</v>
          </cell>
          <cell r="AK1547">
            <v>61321</v>
          </cell>
          <cell r="AL1547">
            <v>16193</v>
          </cell>
          <cell r="AM1547">
            <v>32473</v>
          </cell>
          <cell r="AN1547">
            <v>401657</v>
          </cell>
          <cell r="AO1547">
            <v>20610</v>
          </cell>
          <cell r="AP1547">
            <v>583779</v>
          </cell>
          <cell r="AQ1547">
            <v>101375</v>
          </cell>
          <cell r="AR1547">
            <v>4717</v>
          </cell>
          <cell r="AS1547">
            <v>12665</v>
          </cell>
          <cell r="AT1547">
            <v>0</v>
          </cell>
          <cell r="AU1547">
            <v>2997</v>
          </cell>
          <cell r="AV1547">
            <v>0</v>
          </cell>
          <cell r="AW1547">
            <v>6413</v>
          </cell>
          <cell r="AX1547">
            <v>2008</v>
          </cell>
          <cell r="AY1547">
            <v>294151</v>
          </cell>
          <cell r="AZ1547">
            <v>0</v>
          </cell>
          <cell r="BA1547">
            <v>313006</v>
          </cell>
          <cell r="BB1547">
            <v>0</v>
          </cell>
          <cell r="BC1547">
            <v>0</v>
          </cell>
          <cell r="BD1547">
            <v>0</v>
          </cell>
          <cell r="BE1547">
            <v>122823</v>
          </cell>
          <cell r="BF1547">
            <v>0</v>
          </cell>
          <cell r="BG1547">
            <v>17240</v>
          </cell>
          <cell r="BH1547">
            <v>64363</v>
          </cell>
          <cell r="BI1547">
            <v>167963</v>
          </cell>
          <cell r="BJ1547">
            <v>105819</v>
          </cell>
          <cell r="BK1547">
            <v>1150</v>
          </cell>
          <cell r="BL1547">
            <v>57350</v>
          </cell>
          <cell r="BM1547">
            <v>426855</v>
          </cell>
          <cell r="BN1547">
            <v>361646</v>
          </cell>
          <cell r="BO1547">
            <v>154226</v>
          </cell>
          <cell r="BP1547">
            <v>0</v>
          </cell>
          <cell r="BQ1547">
            <v>4610</v>
          </cell>
          <cell r="BR1547">
            <v>9573</v>
          </cell>
          <cell r="BS1547">
            <v>9248</v>
          </cell>
          <cell r="BT1547">
            <v>139193</v>
          </cell>
          <cell r="BU1547">
            <v>37345</v>
          </cell>
          <cell r="BV1547">
            <v>49556</v>
          </cell>
          <cell r="BW1547">
            <v>44172</v>
          </cell>
          <cell r="BX1547">
            <v>101664</v>
          </cell>
          <cell r="BY1547">
            <v>25596</v>
          </cell>
          <cell r="BZ1547">
            <v>20500</v>
          </cell>
          <cell r="CA1547">
            <v>22058</v>
          </cell>
          <cell r="CB1547">
            <v>0</v>
          </cell>
          <cell r="CC1547">
            <v>0</v>
          </cell>
          <cell r="CD1547">
            <v>177936</v>
          </cell>
          <cell r="CE1547">
            <v>0</v>
          </cell>
          <cell r="CF1547">
            <v>186800</v>
          </cell>
          <cell r="CG1547">
            <v>295830</v>
          </cell>
          <cell r="CH1547">
            <v>479537</v>
          </cell>
          <cell r="CI1547">
            <v>100759</v>
          </cell>
          <cell r="CJ1547">
            <v>129260</v>
          </cell>
          <cell r="CK1547">
            <v>42966</v>
          </cell>
          <cell r="CL1547">
            <v>40950</v>
          </cell>
          <cell r="CM1547">
            <v>57433</v>
          </cell>
          <cell r="CN1547">
            <v>29252</v>
          </cell>
          <cell r="CO1547">
            <v>149836</v>
          </cell>
          <cell r="CP1547">
            <v>0</v>
          </cell>
          <cell r="CQ1547">
            <v>14106</v>
          </cell>
          <cell r="CR1547">
            <v>3855</v>
          </cell>
          <cell r="CS1547">
            <v>0</v>
          </cell>
          <cell r="CT1547">
            <v>13769</v>
          </cell>
          <cell r="CU1547">
            <v>0</v>
          </cell>
          <cell r="CV1547">
            <v>313354</v>
          </cell>
          <cell r="CW1547">
            <v>0</v>
          </cell>
          <cell r="CX1547">
            <v>0</v>
          </cell>
          <cell r="CY1547">
            <v>0</v>
          </cell>
          <cell r="CZ1547">
            <v>162411</v>
          </cell>
          <cell r="DA1547">
            <v>105885</v>
          </cell>
          <cell r="DB1547">
            <v>905</v>
          </cell>
          <cell r="DC1547">
            <v>67369</v>
          </cell>
          <cell r="DD1547">
            <v>3796731</v>
          </cell>
          <cell r="DE1547">
            <v>8318</v>
          </cell>
          <cell r="DF1547">
            <v>3211</v>
          </cell>
          <cell r="DG1547">
            <v>15367</v>
          </cell>
          <cell r="DH1547">
            <v>304876</v>
          </cell>
          <cell r="DI1547">
            <v>15790</v>
          </cell>
          <cell r="DJ1547">
            <v>0</v>
          </cell>
          <cell r="DK1547">
            <v>0</v>
          </cell>
          <cell r="DL1547">
            <v>3003</v>
          </cell>
          <cell r="DM1547">
            <v>97901</v>
          </cell>
          <cell r="DN1547">
            <v>323863</v>
          </cell>
          <cell r="DO1547">
            <v>0</v>
          </cell>
          <cell r="DP1547">
            <v>14781</v>
          </cell>
          <cell r="DQ1547">
            <v>67189</v>
          </cell>
          <cell r="DR1547">
            <v>399885</v>
          </cell>
          <cell r="DS1547">
            <v>371648</v>
          </cell>
          <cell r="DT1547">
            <v>20480</v>
          </cell>
          <cell r="DU1547">
            <v>524867</v>
          </cell>
          <cell r="DV1547">
            <v>101882</v>
          </cell>
        </row>
        <row r="1548">
          <cell r="C1548" t="str">
            <v>佐賀市</v>
          </cell>
          <cell r="D1548">
            <v>1</v>
          </cell>
          <cell r="E1548">
            <v>4</v>
          </cell>
          <cell r="F1548">
            <v>0</v>
          </cell>
          <cell r="G1548">
            <v>3081950</v>
          </cell>
          <cell r="H1548">
            <v>712233</v>
          </cell>
          <cell r="I1548">
            <v>667029</v>
          </cell>
          <cell r="J1548">
            <v>0</v>
          </cell>
          <cell r="K1548">
            <v>0</v>
          </cell>
          <cell r="L1548">
            <v>101040</v>
          </cell>
          <cell r="M1548">
            <v>3154</v>
          </cell>
          <cell r="N1548">
            <v>249437</v>
          </cell>
          <cell r="O1548">
            <v>142433</v>
          </cell>
          <cell r="P1548">
            <v>42979</v>
          </cell>
          <cell r="Q1548">
            <v>2416963</v>
          </cell>
          <cell r="R1548">
            <v>393756</v>
          </cell>
          <cell r="S1548">
            <v>610670</v>
          </cell>
          <cell r="T1548">
            <v>559265</v>
          </cell>
          <cell r="U1548">
            <v>445060</v>
          </cell>
          <cell r="V1548">
            <v>258576</v>
          </cell>
          <cell r="W1548">
            <v>271674</v>
          </cell>
          <cell r="X1548">
            <v>199818</v>
          </cell>
          <cell r="Y1548">
            <v>0</v>
          </cell>
          <cell r="Z1548">
            <v>0</v>
          </cell>
          <cell r="AA1548">
            <v>939137</v>
          </cell>
          <cell r="AB1548">
            <v>1686616</v>
          </cell>
          <cell r="AC1548">
            <v>2311295</v>
          </cell>
          <cell r="AD1548">
            <v>2355120</v>
          </cell>
          <cell r="AE1548">
            <v>4345795</v>
          </cell>
          <cell r="AF1548">
            <v>2870353</v>
          </cell>
          <cell r="AG1548">
            <v>1333028</v>
          </cell>
          <cell r="AH1548">
            <v>328498</v>
          </cell>
          <cell r="AI1548">
            <v>255352</v>
          </cell>
          <cell r="AJ1548">
            <v>330450</v>
          </cell>
          <cell r="AK1548">
            <v>311246</v>
          </cell>
          <cell r="AL1548">
            <v>109711</v>
          </cell>
          <cell r="AM1548">
            <v>180759</v>
          </cell>
          <cell r="AN1548">
            <v>2869369</v>
          </cell>
          <cell r="AO1548">
            <v>409549</v>
          </cell>
          <cell r="AP1548">
            <v>4066576</v>
          </cell>
          <cell r="AQ1548">
            <v>465638</v>
          </cell>
          <cell r="AR1548">
            <v>106858</v>
          </cell>
          <cell r="AS1548">
            <v>0</v>
          </cell>
          <cell r="AT1548">
            <v>165</v>
          </cell>
          <cell r="AU1548">
            <v>146799</v>
          </cell>
          <cell r="AV1548">
            <v>14546</v>
          </cell>
          <cell r="AW1548">
            <v>77966</v>
          </cell>
          <cell r="AX1548">
            <v>38739</v>
          </cell>
          <cell r="AY1548">
            <v>3269346</v>
          </cell>
          <cell r="AZ1548">
            <v>0</v>
          </cell>
          <cell r="BA1548">
            <v>393324</v>
          </cell>
          <cell r="BB1548">
            <v>0</v>
          </cell>
          <cell r="BC1548">
            <v>0</v>
          </cell>
          <cell r="BD1548">
            <v>0</v>
          </cell>
          <cell r="BE1548">
            <v>1803460</v>
          </cell>
          <cell r="BF1548">
            <v>0</v>
          </cell>
          <cell r="BG1548">
            <v>409131</v>
          </cell>
          <cell r="BH1548">
            <v>704170</v>
          </cell>
          <cell r="BI1548">
            <v>510836</v>
          </cell>
          <cell r="BJ1548">
            <v>301168</v>
          </cell>
          <cell r="BK1548">
            <v>20076</v>
          </cell>
          <cell r="BL1548">
            <v>137414</v>
          </cell>
          <cell r="BM1548">
            <v>6132390</v>
          </cell>
          <cell r="BN1548">
            <v>2967676</v>
          </cell>
          <cell r="BO1548">
            <v>703901</v>
          </cell>
          <cell r="BP1548">
            <v>0</v>
          </cell>
          <cell r="BQ1548">
            <v>100030</v>
          </cell>
          <cell r="BR1548">
            <v>239900</v>
          </cell>
          <cell r="BS1548">
            <v>138569</v>
          </cell>
          <cell r="BT1548">
            <v>2479130</v>
          </cell>
          <cell r="BU1548">
            <v>386944</v>
          </cell>
          <cell r="BV1548">
            <v>608469</v>
          </cell>
          <cell r="BW1548">
            <v>530064</v>
          </cell>
          <cell r="BX1548">
            <v>444780</v>
          </cell>
          <cell r="BY1548">
            <v>258046</v>
          </cell>
          <cell r="BZ1548">
            <v>258300</v>
          </cell>
          <cell r="CA1548">
            <v>198522</v>
          </cell>
          <cell r="CB1548">
            <v>0</v>
          </cell>
          <cell r="CC1548">
            <v>0</v>
          </cell>
          <cell r="CD1548">
            <v>908478</v>
          </cell>
          <cell r="CE1548">
            <v>1612624</v>
          </cell>
          <cell r="CF1548">
            <v>2146637</v>
          </cell>
          <cell r="CG1548">
            <v>2361890</v>
          </cell>
          <cell r="CH1548">
            <v>4377840</v>
          </cell>
          <cell r="CI1548">
            <v>1290511</v>
          </cell>
          <cell r="CJ1548">
            <v>322920</v>
          </cell>
          <cell r="CK1548">
            <v>321731</v>
          </cell>
          <cell r="CL1548">
            <v>247800</v>
          </cell>
          <cell r="CM1548">
            <v>285771</v>
          </cell>
          <cell r="CN1548">
            <v>169060</v>
          </cell>
          <cell r="CO1548">
            <v>682628</v>
          </cell>
          <cell r="CP1548">
            <v>0</v>
          </cell>
          <cell r="CQ1548">
            <v>3876</v>
          </cell>
          <cell r="CR1548">
            <v>69911</v>
          </cell>
          <cell r="CS1548">
            <v>0</v>
          </cell>
          <cell r="CT1548">
            <v>0</v>
          </cell>
          <cell r="CU1548">
            <v>0</v>
          </cell>
          <cell r="CV1548">
            <v>453233</v>
          </cell>
          <cell r="CW1548">
            <v>0</v>
          </cell>
          <cell r="CX1548">
            <v>14568</v>
          </cell>
          <cell r="CY1548">
            <v>0</v>
          </cell>
          <cell r="CZ1548">
            <v>519561</v>
          </cell>
          <cell r="DA1548">
            <v>301168</v>
          </cell>
          <cell r="DB1548">
            <v>11476</v>
          </cell>
          <cell r="DC1548">
            <v>212416</v>
          </cell>
          <cell r="DD1548">
            <v>36032351</v>
          </cell>
          <cell r="DE1548">
            <v>84416</v>
          </cell>
          <cell r="DF1548">
            <v>60834</v>
          </cell>
          <cell r="DG1548">
            <v>381323</v>
          </cell>
          <cell r="DH1548">
            <v>2837443</v>
          </cell>
          <cell r="DI1548">
            <v>105810</v>
          </cell>
          <cell r="DJ1548">
            <v>42751</v>
          </cell>
          <cell r="DK1548">
            <v>10533</v>
          </cell>
          <cell r="DL1548">
            <v>138873</v>
          </cell>
          <cell r="DM1548">
            <v>1964049</v>
          </cell>
          <cell r="DN1548">
            <v>3452889</v>
          </cell>
          <cell r="DO1548">
            <v>0</v>
          </cell>
          <cell r="DP1548">
            <v>594760</v>
          </cell>
          <cell r="DQ1548">
            <v>699449</v>
          </cell>
          <cell r="DR1548">
            <v>5947077</v>
          </cell>
          <cell r="DS1548">
            <v>2645129</v>
          </cell>
          <cell r="DT1548">
            <v>408044</v>
          </cell>
          <cell r="DU1548">
            <v>3774716</v>
          </cell>
          <cell r="DV1548">
            <v>469040</v>
          </cell>
        </row>
        <row r="1549">
          <cell r="C1549" t="str">
            <v>唐津市</v>
          </cell>
          <cell r="D1549">
            <v>1</v>
          </cell>
          <cell r="E1549">
            <v>5</v>
          </cell>
          <cell r="F1549">
            <v>0</v>
          </cell>
          <cell r="G1549">
            <v>1892675</v>
          </cell>
          <cell r="H1549">
            <v>619723</v>
          </cell>
          <cell r="I1549">
            <v>303688</v>
          </cell>
          <cell r="J1549">
            <v>0</v>
          </cell>
          <cell r="K1549">
            <v>29853</v>
          </cell>
          <cell r="L1549">
            <v>112908</v>
          </cell>
          <cell r="M1549">
            <v>76577</v>
          </cell>
          <cell r="N1549">
            <v>99676</v>
          </cell>
          <cell r="O1549">
            <v>64907</v>
          </cell>
          <cell r="P1549">
            <v>26422</v>
          </cell>
          <cell r="Q1549">
            <v>1332023</v>
          </cell>
          <cell r="R1549">
            <v>168794</v>
          </cell>
          <cell r="S1549">
            <v>442046</v>
          </cell>
          <cell r="T1549">
            <v>358266</v>
          </cell>
          <cell r="U1549">
            <v>431072</v>
          </cell>
          <cell r="V1549">
            <v>169968</v>
          </cell>
          <cell r="W1549">
            <v>197964</v>
          </cell>
          <cell r="X1549">
            <v>210919</v>
          </cell>
          <cell r="Y1549">
            <v>0</v>
          </cell>
          <cell r="Z1549">
            <v>0</v>
          </cell>
          <cell r="AA1549">
            <v>636794</v>
          </cell>
          <cell r="AB1549">
            <v>659093</v>
          </cell>
          <cell r="AC1549">
            <v>1074284</v>
          </cell>
          <cell r="AD1549">
            <v>1609338</v>
          </cell>
          <cell r="AE1549">
            <v>3045508</v>
          </cell>
          <cell r="AF1549">
            <v>1681508</v>
          </cell>
          <cell r="AG1549">
            <v>696919</v>
          </cell>
          <cell r="AH1549">
            <v>336066</v>
          </cell>
          <cell r="AI1549">
            <v>193678</v>
          </cell>
          <cell r="AJ1549">
            <v>157112</v>
          </cell>
          <cell r="AK1549">
            <v>219661</v>
          </cell>
          <cell r="AL1549">
            <v>74764</v>
          </cell>
          <cell r="AM1549">
            <v>105325</v>
          </cell>
          <cell r="AN1549">
            <v>2471438</v>
          </cell>
          <cell r="AO1549">
            <v>102516</v>
          </cell>
          <cell r="AP1549">
            <v>2347613</v>
          </cell>
          <cell r="AQ1549">
            <v>419757</v>
          </cell>
          <cell r="AR1549">
            <v>154704</v>
          </cell>
          <cell r="AS1549">
            <v>39033</v>
          </cell>
          <cell r="AT1549">
            <v>86</v>
          </cell>
          <cell r="AU1549">
            <v>73762</v>
          </cell>
          <cell r="AV1549">
            <v>7599</v>
          </cell>
          <cell r="AW1549">
            <v>54765</v>
          </cell>
          <cell r="AX1549">
            <v>13848</v>
          </cell>
          <cell r="AY1549">
            <v>1765836</v>
          </cell>
          <cell r="AZ1549">
            <v>0</v>
          </cell>
          <cell r="BA1549">
            <v>890003</v>
          </cell>
          <cell r="BB1549">
            <v>0</v>
          </cell>
          <cell r="BC1549">
            <v>0</v>
          </cell>
          <cell r="BD1549">
            <v>0</v>
          </cell>
          <cell r="BE1549">
            <v>1641250</v>
          </cell>
          <cell r="BF1549">
            <v>0</v>
          </cell>
          <cell r="BG1549">
            <v>230899</v>
          </cell>
          <cell r="BH1549">
            <v>395543</v>
          </cell>
          <cell r="BI1549">
            <v>418224</v>
          </cell>
          <cell r="BJ1549">
            <v>314707</v>
          </cell>
          <cell r="BK1549">
            <v>11346</v>
          </cell>
          <cell r="BL1549">
            <v>137373</v>
          </cell>
          <cell r="BM1549">
            <v>3051015</v>
          </cell>
          <cell r="BN1549">
            <v>1810203</v>
          </cell>
          <cell r="BO1549">
            <v>613595</v>
          </cell>
          <cell r="BP1549">
            <v>0</v>
          </cell>
          <cell r="BQ1549">
            <v>111940</v>
          </cell>
          <cell r="BR1549">
            <v>95865</v>
          </cell>
          <cell r="BS1549">
            <v>63147</v>
          </cell>
          <cell r="BT1549">
            <v>1632927</v>
          </cell>
          <cell r="BU1549">
            <v>169336</v>
          </cell>
          <cell r="BV1549">
            <v>404603</v>
          </cell>
          <cell r="BW1549">
            <v>320656</v>
          </cell>
          <cell r="BX1549">
            <v>432199</v>
          </cell>
          <cell r="BY1549">
            <v>168080</v>
          </cell>
          <cell r="BZ1549">
            <v>186550</v>
          </cell>
          <cell r="CA1549">
            <v>209551</v>
          </cell>
          <cell r="CB1549">
            <v>0</v>
          </cell>
          <cell r="CC1549">
            <v>0</v>
          </cell>
          <cell r="CD1549">
            <v>620471</v>
          </cell>
          <cell r="CE1549">
            <v>693982</v>
          </cell>
          <cell r="CF1549">
            <v>1039336</v>
          </cell>
          <cell r="CG1549">
            <v>1606259</v>
          </cell>
          <cell r="CH1549">
            <v>3023225</v>
          </cell>
          <cell r="CI1549">
            <v>674691</v>
          </cell>
          <cell r="CJ1549">
            <v>336628</v>
          </cell>
          <cell r="CK1549">
            <v>153562</v>
          </cell>
          <cell r="CL1549">
            <v>189525</v>
          </cell>
          <cell r="CM1549">
            <v>205192</v>
          </cell>
          <cell r="CN1549">
            <v>98088</v>
          </cell>
          <cell r="CO1549">
            <v>308884</v>
          </cell>
          <cell r="CP1549">
            <v>30160</v>
          </cell>
          <cell r="CQ1549">
            <v>80128</v>
          </cell>
          <cell r="CR1549">
            <v>95670</v>
          </cell>
          <cell r="CS1549">
            <v>0</v>
          </cell>
          <cell r="CT1549">
            <v>48321</v>
          </cell>
          <cell r="CU1549">
            <v>0</v>
          </cell>
          <cell r="CV1549">
            <v>909572</v>
          </cell>
          <cell r="CW1549">
            <v>0</v>
          </cell>
          <cell r="CX1549">
            <v>7611</v>
          </cell>
          <cell r="CY1549">
            <v>0</v>
          </cell>
          <cell r="CZ1549">
            <v>423011</v>
          </cell>
          <cell r="DA1549">
            <v>314707</v>
          </cell>
          <cell r="DB1549">
            <v>6155</v>
          </cell>
          <cell r="DC1549">
            <v>178407</v>
          </cell>
          <cell r="DD1549">
            <v>22408772</v>
          </cell>
          <cell r="DE1549">
            <v>60468</v>
          </cell>
          <cell r="DF1549">
            <v>21882</v>
          </cell>
          <cell r="DG1549">
            <v>198200</v>
          </cell>
          <cell r="DH1549">
            <v>1662172</v>
          </cell>
          <cell r="DI1549">
            <v>72414</v>
          </cell>
          <cell r="DJ1549">
            <v>26282</v>
          </cell>
          <cell r="DK1549">
            <v>86</v>
          </cell>
          <cell r="DL1549">
            <v>63825</v>
          </cell>
          <cell r="DM1549">
            <v>1769034</v>
          </cell>
          <cell r="DN1549">
            <v>1923361</v>
          </cell>
          <cell r="DO1549">
            <v>0</v>
          </cell>
          <cell r="DP1549">
            <v>99349</v>
          </cell>
          <cell r="DQ1549">
            <v>405936</v>
          </cell>
          <cell r="DR1549">
            <v>3003510</v>
          </cell>
          <cell r="DS1549">
            <v>2264901</v>
          </cell>
          <cell r="DT1549">
            <v>100710</v>
          </cell>
          <cell r="DU1549">
            <v>2179124</v>
          </cell>
          <cell r="DV1549">
            <v>436194</v>
          </cell>
        </row>
        <row r="1550">
          <cell r="C1550" t="str">
            <v>鳥栖市</v>
          </cell>
          <cell r="D1550">
            <v>1</v>
          </cell>
          <cell r="E1550">
            <v>5</v>
          </cell>
          <cell r="F1550">
            <v>0</v>
          </cell>
          <cell r="G1550">
            <v>984701</v>
          </cell>
          <cell r="H1550">
            <v>245819</v>
          </cell>
          <cell r="I1550">
            <v>202895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76437</v>
          </cell>
          <cell r="O1550">
            <v>42589</v>
          </cell>
          <cell r="P1550">
            <v>27481</v>
          </cell>
          <cell r="Q1550">
            <v>785260</v>
          </cell>
          <cell r="R1550">
            <v>123167</v>
          </cell>
          <cell r="S1550">
            <v>216726</v>
          </cell>
          <cell r="T1550">
            <v>221183</v>
          </cell>
          <cell r="U1550">
            <v>101728</v>
          </cell>
          <cell r="V1550">
            <v>93264</v>
          </cell>
          <cell r="W1550">
            <v>101088</v>
          </cell>
          <cell r="X1550">
            <v>44404</v>
          </cell>
          <cell r="Y1550">
            <v>0</v>
          </cell>
          <cell r="Z1550">
            <v>0</v>
          </cell>
          <cell r="AA1550">
            <v>377339</v>
          </cell>
          <cell r="AB1550">
            <v>335157</v>
          </cell>
          <cell r="AC1550">
            <v>662564</v>
          </cell>
          <cell r="AD1550">
            <v>609223</v>
          </cell>
          <cell r="AE1550">
            <v>1283613</v>
          </cell>
          <cell r="AF1550">
            <v>804632</v>
          </cell>
          <cell r="AG1550">
            <v>404957</v>
          </cell>
          <cell r="AH1550">
            <v>63228</v>
          </cell>
          <cell r="AI1550">
            <v>23804</v>
          </cell>
          <cell r="AJ1550">
            <v>112826</v>
          </cell>
          <cell r="AK1550">
            <v>139579</v>
          </cell>
          <cell r="AL1550">
            <v>32238</v>
          </cell>
          <cell r="AM1550">
            <v>75069</v>
          </cell>
          <cell r="AN1550">
            <v>301611</v>
          </cell>
          <cell r="AO1550">
            <v>32280</v>
          </cell>
          <cell r="AP1550">
            <v>1631329</v>
          </cell>
          <cell r="AQ1550">
            <v>84096</v>
          </cell>
          <cell r="AR1550">
            <v>11365</v>
          </cell>
          <cell r="AS1550">
            <v>0</v>
          </cell>
          <cell r="AT1550">
            <v>0</v>
          </cell>
          <cell r="AU1550">
            <v>58451</v>
          </cell>
          <cell r="AV1550">
            <v>31341</v>
          </cell>
          <cell r="AW1550">
            <v>50965</v>
          </cell>
          <cell r="AX1550">
            <v>13972</v>
          </cell>
          <cell r="AY1550">
            <v>726256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32631</v>
          </cell>
          <cell r="BH1550">
            <v>234458</v>
          </cell>
          <cell r="BI1550">
            <v>204588</v>
          </cell>
          <cell r="BJ1550">
            <v>64674</v>
          </cell>
          <cell r="BK1550">
            <v>27525</v>
          </cell>
          <cell r="BL1550">
            <v>63043</v>
          </cell>
          <cell r="BM1550">
            <v>2362470</v>
          </cell>
          <cell r="BN1550">
            <v>948177</v>
          </cell>
          <cell r="BO1550">
            <v>240937</v>
          </cell>
          <cell r="BP1550">
            <v>0</v>
          </cell>
          <cell r="BQ1550">
            <v>0</v>
          </cell>
          <cell r="BR1550">
            <v>73514</v>
          </cell>
          <cell r="BS1550">
            <v>41434</v>
          </cell>
          <cell r="BT1550">
            <v>832704</v>
          </cell>
          <cell r="BU1550">
            <v>120003</v>
          </cell>
          <cell r="BV1550">
            <v>218641</v>
          </cell>
          <cell r="BW1550">
            <v>208590</v>
          </cell>
          <cell r="BX1550">
            <v>101664</v>
          </cell>
          <cell r="BY1550">
            <v>95511</v>
          </cell>
          <cell r="BZ1550">
            <v>99425</v>
          </cell>
          <cell r="CA1550">
            <v>44116</v>
          </cell>
          <cell r="CB1550">
            <v>0</v>
          </cell>
          <cell r="CC1550">
            <v>0</v>
          </cell>
          <cell r="CD1550">
            <v>363691</v>
          </cell>
          <cell r="CE1550">
            <v>285465</v>
          </cell>
          <cell r="CF1550">
            <v>620575</v>
          </cell>
          <cell r="CG1550">
            <v>602517</v>
          </cell>
          <cell r="CH1550">
            <v>1241562</v>
          </cell>
          <cell r="CI1550">
            <v>388594</v>
          </cell>
          <cell r="CJ1550">
            <v>60076</v>
          </cell>
          <cell r="CK1550">
            <v>110391</v>
          </cell>
          <cell r="CL1550">
            <v>22575</v>
          </cell>
          <cell r="CM1550">
            <v>129228</v>
          </cell>
          <cell r="CN1550">
            <v>70291</v>
          </cell>
          <cell r="CO1550">
            <v>206236</v>
          </cell>
          <cell r="CP1550">
            <v>0</v>
          </cell>
          <cell r="CQ1550">
            <v>0</v>
          </cell>
          <cell r="CR1550">
            <v>8424</v>
          </cell>
          <cell r="CS1550">
            <v>0</v>
          </cell>
          <cell r="CT1550">
            <v>0</v>
          </cell>
          <cell r="CU1550">
            <v>0</v>
          </cell>
          <cell r="CV1550">
            <v>0</v>
          </cell>
          <cell r="CW1550">
            <v>0</v>
          </cell>
          <cell r="CX1550">
            <v>31383</v>
          </cell>
          <cell r="CY1550">
            <v>0</v>
          </cell>
          <cell r="CZ1550">
            <v>208876</v>
          </cell>
          <cell r="DA1550">
            <v>64674</v>
          </cell>
          <cell r="DB1550">
            <v>22918</v>
          </cell>
          <cell r="DC1550">
            <v>87911</v>
          </cell>
          <cell r="DD1550">
            <v>10450132</v>
          </cell>
          <cell r="DE1550">
            <v>45035</v>
          </cell>
          <cell r="DF1550">
            <v>20464</v>
          </cell>
          <cell r="DG1550">
            <v>29354</v>
          </cell>
          <cell r="DH1550">
            <v>785410</v>
          </cell>
          <cell r="DI1550">
            <v>30992</v>
          </cell>
          <cell r="DJ1550">
            <v>27335</v>
          </cell>
          <cell r="DK1550">
            <v>0</v>
          </cell>
          <cell r="DL1550">
            <v>56576</v>
          </cell>
          <cell r="DM1550">
            <v>0</v>
          </cell>
          <cell r="DN1550">
            <v>752410</v>
          </cell>
          <cell r="DO1550">
            <v>0</v>
          </cell>
          <cell r="DP1550">
            <v>53839</v>
          </cell>
          <cell r="DQ1550">
            <v>217562</v>
          </cell>
          <cell r="DR1550">
            <v>2223774</v>
          </cell>
          <cell r="DS1550">
            <v>226056</v>
          </cell>
          <cell r="DT1550">
            <v>30648</v>
          </cell>
          <cell r="DU1550">
            <v>1509941</v>
          </cell>
          <cell r="DV1550">
            <v>84524</v>
          </cell>
        </row>
        <row r="1551">
          <cell r="C1551" t="str">
            <v>多久市</v>
          </cell>
          <cell r="D1551">
            <v>1</v>
          </cell>
          <cell r="E1551">
            <v>5</v>
          </cell>
          <cell r="F1551">
            <v>0</v>
          </cell>
          <cell r="G1551">
            <v>352174</v>
          </cell>
          <cell r="H1551">
            <v>132168</v>
          </cell>
          <cell r="I1551">
            <v>76670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16485</v>
          </cell>
          <cell r="O1551">
            <v>10117</v>
          </cell>
          <cell r="P1551">
            <v>10433</v>
          </cell>
          <cell r="Q1551">
            <v>172833</v>
          </cell>
          <cell r="R1551">
            <v>39665</v>
          </cell>
          <cell r="S1551">
            <v>146458</v>
          </cell>
          <cell r="T1551">
            <v>47096</v>
          </cell>
          <cell r="U1551">
            <v>38148</v>
          </cell>
          <cell r="V1551">
            <v>19728</v>
          </cell>
          <cell r="W1551">
            <v>31590</v>
          </cell>
          <cell r="X1551">
            <v>33303</v>
          </cell>
          <cell r="Y1551">
            <v>0</v>
          </cell>
          <cell r="Z1551">
            <v>0</v>
          </cell>
          <cell r="AA1551">
            <v>185078</v>
          </cell>
          <cell r="AB1551">
            <v>132086</v>
          </cell>
          <cell r="AC1551">
            <v>239883</v>
          </cell>
          <cell r="AD1551">
            <v>400936</v>
          </cell>
          <cell r="AE1551">
            <v>598778</v>
          </cell>
          <cell r="AF1551">
            <v>288545</v>
          </cell>
          <cell r="AG1551">
            <v>109409</v>
          </cell>
          <cell r="AH1551">
            <v>105284</v>
          </cell>
          <cell r="AI1551">
            <v>28673</v>
          </cell>
          <cell r="AJ1551">
            <v>46080</v>
          </cell>
          <cell r="AK1551">
            <v>57116</v>
          </cell>
          <cell r="AL1551">
            <v>15832</v>
          </cell>
          <cell r="AM1551">
            <v>31055</v>
          </cell>
          <cell r="AN1551">
            <v>175418</v>
          </cell>
          <cell r="AO1551">
            <v>24627</v>
          </cell>
          <cell r="AP1551">
            <v>601460</v>
          </cell>
          <cell r="AQ1551">
            <v>88060</v>
          </cell>
          <cell r="AR1551">
            <v>54971</v>
          </cell>
          <cell r="AS1551">
            <v>0</v>
          </cell>
          <cell r="AT1551">
            <v>0</v>
          </cell>
          <cell r="AU1551">
            <v>16953</v>
          </cell>
          <cell r="AV1551">
            <v>1035</v>
          </cell>
          <cell r="AW1551">
            <v>11385</v>
          </cell>
          <cell r="AX1551">
            <v>2032</v>
          </cell>
          <cell r="AY1551">
            <v>276018</v>
          </cell>
          <cell r="AZ1551">
            <v>0</v>
          </cell>
          <cell r="BA1551">
            <v>566355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30248</v>
          </cell>
          <cell r="BH1551">
            <v>79660</v>
          </cell>
          <cell r="BI1551">
            <v>182379</v>
          </cell>
          <cell r="BJ1551">
            <v>111450</v>
          </cell>
          <cell r="BK1551">
            <v>634</v>
          </cell>
          <cell r="BL1551">
            <v>48665</v>
          </cell>
          <cell r="BM1551">
            <v>526845</v>
          </cell>
          <cell r="BN1551">
            <v>340878</v>
          </cell>
          <cell r="BO1551">
            <v>130642</v>
          </cell>
          <cell r="BP1551">
            <v>0</v>
          </cell>
          <cell r="BQ1551">
            <v>0</v>
          </cell>
          <cell r="BR1551">
            <v>15855</v>
          </cell>
          <cell r="BS1551">
            <v>9843</v>
          </cell>
          <cell r="BT1551">
            <v>166397</v>
          </cell>
          <cell r="BU1551">
            <v>38526</v>
          </cell>
          <cell r="BV1551">
            <v>146000</v>
          </cell>
          <cell r="BW1551">
            <v>46626</v>
          </cell>
          <cell r="BX1551">
            <v>38124</v>
          </cell>
          <cell r="BY1551">
            <v>19576</v>
          </cell>
          <cell r="BZ1551">
            <v>31775</v>
          </cell>
          <cell r="CA1551">
            <v>33087</v>
          </cell>
          <cell r="CB1551">
            <v>0</v>
          </cell>
          <cell r="CC1551">
            <v>0</v>
          </cell>
          <cell r="CD1551">
            <v>177737</v>
          </cell>
          <cell r="CE1551">
            <v>128870</v>
          </cell>
          <cell r="CF1551">
            <v>224152</v>
          </cell>
          <cell r="CG1551">
            <v>328399</v>
          </cell>
          <cell r="CH1551">
            <v>595979</v>
          </cell>
          <cell r="CI1551">
            <v>105919</v>
          </cell>
          <cell r="CJ1551">
            <v>100832</v>
          </cell>
          <cell r="CK1551">
            <v>44836</v>
          </cell>
          <cell r="CL1551">
            <v>30975</v>
          </cell>
          <cell r="CM1551">
            <v>53997</v>
          </cell>
          <cell r="CN1551">
            <v>28113</v>
          </cell>
          <cell r="CO1551">
            <v>77456</v>
          </cell>
          <cell r="CP1551">
            <v>0</v>
          </cell>
          <cell r="CQ1551">
            <v>0</v>
          </cell>
          <cell r="CR1551">
            <v>31666</v>
          </cell>
          <cell r="CS1551">
            <v>0</v>
          </cell>
          <cell r="CT1551">
            <v>0</v>
          </cell>
          <cell r="CU1551">
            <v>0</v>
          </cell>
          <cell r="CV1551">
            <v>678378</v>
          </cell>
          <cell r="CW1551">
            <v>0</v>
          </cell>
          <cell r="CX1551">
            <v>1037</v>
          </cell>
          <cell r="CY1551">
            <v>0</v>
          </cell>
          <cell r="CZ1551">
            <v>194198</v>
          </cell>
          <cell r="DA1551">
            <v>111485</v>
          </cell>
          <cell r="DB1551">
            <v>220</v>
          </cell>
          <cell r="DC1551">
            <v>59468</v>
          </cell>
          <cell r="DD1551">
            <v>3888045</v>
          </cell>
          <cell r="DE1551">
            <v>11974</v>
          </cell>
          <cell r="DF1551">
            <v>3376</v>
          </cell>
          <cell r="DG1551">
            <v>28390</v>
          </cell>
          <cell r="DH1551">
            <v>285519</v>
          </cell>
          <cell r="DI1551">
            <v>15541</v>
          </cell>
          <cell r="DJ1551">
            <v>10378</v>
          </cell>
          <cell r="DK1551">
            <v>0</v>
          </cell>
          <cell r="DL1551">
            <v>17199</v>
          </cell>
          <cell r="DM1551">
            <v>0</v>
          </cell>
          <cell r="DN1551">
            <v>298344</v>
          </cell>
          <cell r="DO1551">
            <v>0</v>
          </cell>
          <cell r="DP1551">
            <v>17289</v>
          </cell>
          <cell r="DQ1551">
            <v>76927</v>
          </cell>
          <cell r="DR1551">
            <v>506733</v>
          </cell>
          <cell r="DS1551">
            <v>132045</v>
          </cell>
          <cell r="DT1551">
            <v>23235</v>
          </cell>
          <cell r="DU1551">
            <v>540542</v>
          </cell>
          <cell r="DV1551">
            <v>88572</v>
          </cell>
        </row>
        <row r="1552">
          <cell r="C1552" t="str">
            <v>伊万里市</v>
          </cell>
          <cell r="D1552">
            <v>1</v>
          </cell>
          <cell r="E1552">
            <v>5</v>
          </cell>
          <cell r="F1552">
            <v>0</v>
          </cell>
          <cell r="G1552">
            <v>765798</v>
          </cell>
          <cell r="H1552">
            <v>340735</v>
          </cell>
          <cell r="I1552">
            <v>200838</v>
          </cell>
          <cell r="J1552">
            <v>0</v>
          </cell>
          <cell r="K1552">
            <v>39021</v>
          </cell>
          <cell r="L1552">
            <v>8656</v>
          </cell>
          <cell r="M1552">
            <v>3092</v>
          </cell>
          <cell r="N1552">
            <v>45365</v>
          </cell>
          <cell r="O1552">
            <v>29104</v>
          </cell>
          <cell r="P1552">
            <v>18711</v>
          </cell>
          <cell r="Q1552">
            <v>565963</v>
          </cell>
          <cell r="R1552">
            <v>86750</v>
          </cell>
          <cell r="S1552">
            <v>186963</v>
          </cell>
          <cell r="T1552">
            <v>168200</v>
          </cell>
          <cell r="U1552">
            <v>185654</v>
          </cell>
          <cell r="V1552">
            <v>81984</v>
          </cell>
          <cell r="W1552">
            <v>96876</v>
          </cell>
          <cell r="X1552">
            <v>84368</v>
          </cell>
          <cell r="Y1552">
            <v>0</v>
          </cell>
          <cell r="Z1552">
            <v>0</v>
          </cell>
          <cell r="AA1552">
            <v>364042</v>
          </cell>
          <cell r="AB1552">
            <v>345290</v>
          </cell>
          <cell r="AC1552">
            <v>566040</v>
          </cell>
          <cell r="AD1552">
            <v>699285</v>
          </cell>
          <cell r="AE1552">
            <v>1341903</v>
          </cell>
          <cell r="AF1552">
            <v>734276</v>
          </cell>
          <cell r="AG1552">
            <v>605627</v>
          </cell>
          <cell r="AH1552">
            <v>226184</v>
          </cell>
          <cell r="AI1552">
            <v>89265</v>
          </cell>
          <cell r="AJ1552">
            <v>85005</v>
          </cell>
          <cell r="AK1552">
            <v>115251</v>
          </cell>
          <cell r="AL1552">
            <v>36968</v>
          </cell>
          <cell r="AM1552">
            <v>63788</v>
          </cell>
          <cell r="AN1552">
            <v>231578</v>
          </cell>
          <cell r="AO1552">
            <v>61326</v>
          </cell>
          <cell r="AP1552">
            <v>1248441</v>
          </cell>
          <cell r="AQ1552">
            <v>216613</v>
          </cell>
          <cell r="AR1552">
            <v>39886</v>
          </cell>
          <cell r="AS1552">
            <v>6316</v>
          </cell>
          <cell r="AT1552">
            <v>0</v>
          </cell>
          <cell r="AU1552">
            <v>50918</v>
          </cell>
          <cell r="AV1552">
            <v>98009</v>
          </cell>
          <cell r="AW1552">
            <v>101465</v>
          </cell>
          <cell r="AX1552">
            <v>6728</v>
          </cell>
          <cell r="AY1552">
            <v>797778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121988</v>
          </cell>
          <cell r="BH1552">
            <v>180419</v>
          </cell>
          <cell r="BI1552">
            <v>228684</v>
          </cell>
          <cell r="BJ1552">
            <v>181547</v>
          </cell>
          <cell r="BK1552">
            <v>29629</v>
          </cell>
          <cell r="BL1552">
            <v>68157</v>
          </cell>
          <cell r="BM1552">
            <v>1517010</v>
          </cell>
          <cell r="BN1552">
            <v>740875</v>
          </cell>
          <cell r="BO1552">
            <v>336708</v>
          </cell>
          <cell r="BP1552">
            <v>0</v>
          </cell>
          <cell r="BQ1552">
            <v>8570</v>
          </cell>
          <cell r="BR1552">
            <v>43630</v>
          </cell>
          <cell r="BS1552">
            <v>28314</v>
          </cell>
          <cell r="BT1552">
            <v>553212</v>
          </cell>
          <cell r="BU1552">
            <v>83627</v>
          </cell>
          <cell r="BV1552">
            <v>164468</v>
          </cell>
          <cell r="BW1552">
            <v>161964</v>
          </cell>
          <cell r="BX1552">
            <v>189349</v>
          </cell>
          <cell r="BY1552">
            <v>82523</v>
          </cell>
          <cell r="BZ1552">
            <v>107625</v>
          </cell>
          <cell r="CA1552">
            <v>87129</v>
          </cell>
          <cell r="CB1552">
            <v>0</v>
          </cell>
          <cell r="CC1552">
            <v>0</v>
          </cell>
          <cell r="CD1552">
            <v>351487</v>
          </cell>
          <cell r="CE1552">
            <v>323081</v>
          </cell>
          <cell r="CF1552">
            <v>544832</v>
          </cell>
          <cell r="CG1552">
            <v>696051</v>
          </cell>
          <cell r="CH1552">
            <v>1323540</v>
          </cell>
          <cell r="CI1552">
            <v>593101</v>
          </cell>
          <cell r="CJ1552">
            <v>224388</v>
          </cell>
          <cell r="CK1552">
            <v>83171</v>
          </cell>
          <cell r="CL1552">
            <v>86100</v>
          </cell>
          <cell r="CM1552">
            <v>107610</v>
          </cell>
          <cell r="CN1552">
            <v>59559</v>
          </cell>
          <cell r="CO1552">
            <v>202100</v>
          </cell>
          <cell r="CP1552">
            <v>38121</v>
          </cell>
          <cell r="CQ1552">
            <v>3364</v>
          </cell>
          <cell r="CR1552">
            <v>36943</v>
          </cell>
          <cell r="CS1552">
            <v>0</v>
          </cell>
          <cell r="CT1552">
            <v>9140</v>
          </cell>
          <cell r="CU1552">
            <v>0</v>
          </cell>
          <cell r="CV1552">
            <v>0</v>
          </cell>
          <cell r="CW1552">
            <v>0</v>
          </cell>
          <cell r="CX1552">
            <v>98354</v>
          </cell>
          <cell r="CY1552">
            <v>0</v>
          </cell>
          <cell r="CZ1552">
            <v>228504</v>
          </cell>
          <cell r="DA1552">
            <v>181648</v>
          </cell>
          <cell r="DB1552">
            <v>11810</v>
          </cell>
          <cell r="DC1552">
            <v>96395</v>
          </cell>
          <cell r="DD1552">
            <v>9729189</v>
          </cell>
          <cell r="DE1552">
            <v>102400</v>
          </cell>
          <cell r="DF1552">
            <v>10287</v>
          </cell>
          <cell r="DG1552">
            <v>119244</v>
          </cell>
          <cell r="DH1552">
            <v>725131</v>
          </cell>
          <cell r="DI1552">
            <v>35909</v>
          </cell>
          <cell r="DJ1552">
            <v>18612</v>
          </cell>
          <cell r="DK1552">
            <v>0</v>
          </cell>
          <cell r="DL1552">
            <v>46129</v>
          </cell>
          <cell r="DM1552">
            <v>0</v>
          </cell>
          <cell r="DN1552">
            <v>841194</v>
          </cell>
          <cell r="DO1552">
            <v>0</v>
          </cell>
          <cell r="DP1552">
            <v>50163</v>
          </cell>
          <cell r="DQ1552">
            <v>169368</v>
          </cell>
          <cell r="DR1552">
            <v>1494600</v>
          </cell>
          <cell r="DS1552">
            <v>178112</v>
          </cell>
          <cell r="DT1552">
            <v>52326</v>
          </cell>
          <cell r="DU1552">
            <v>1149644</v>
          </cell>
          <cell r="DV1552">
            <v>218240</v>
          </cell>
        </row>
        <row r="1553">
          <cell r="C1553" t="str">
            <v>武雄市</v>
          </cell>
          <cell r="D1553">
            <v>1</v>
          </cell>
          <cell r="E1553">
            <v>5</v>
          </cell>
          <cell r="F1553">
            <v>0</v>
          </cell>
          <cell r="G1553">
            <v>828024</v>
          </cell>
          <cell r="H1553">
            <v>257191</v>
          </cell>
          <cell r="I1553">
            <v>107338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41242</v>
          </cell>
          <cell r="O1553">
            <v>26496</v>
          </cell>
          <cell r="P1553">
            <v>16745</v>
          </cell>
          <cell r="Q1553">
            <v>448005</v>
          </cell>
          <cell r="R1553">
            <v>99055</v>
          </cell>
          <cell r="S1553">
            <v>130581</v>
          </cell>
          <cell r="T1553">
            <v>137083</v>
          </cell>
          <cell r="U1553">
            <v>178024</v>
          </cell>
          <cell r="V1553">
            <v>54432</v>
          </cell>
          <cell r="W1553">
            <v>56862</v>
          </cell>
          <cell r="X1553">
            <v>55505</v>
          </cell>
          <cell r="Y1553">
            <v>0</v>
          </cell>
          <cell r="Z1553">
            <v>0</v>
          </cell>
          <cell r="AA1553">
            <v>332527</v>
          </cell>
          <cell r="AB1553">
            <v>217348</v>
          </cell>
          <cell r="AC1553">
            <v>551060</v>
          </cell>
          <cell r="AD1553">
            <v>625616</v>
          </cell>
          <cell r="AE1553">
            <v>1097578</v>
          </cell>
          <cell r="AF1553">
            <v>662033</v>
          </cell>
          <cell r="AG1553">
            <v>285262</v>
          </cell>
          <cell r="AH1553">
            <v>144083</v>
          </cell>
          <cell r="AI1553">
            <v>66543</v>
          </cell>
          <cell r="AJ1553">
            <v>79654</v>
          </cell>
          <cell r="AK1553">
            <v>102034</v>
          </cell>
          <cell r="AL1553">
            <v>33577</v>
          </cell>
          <cell r="AM1553">
            <v>58348</v>
          </cell>
          <cell r="AN1553">
            <v>775803</v>
          </cell>
          <cell r="AO1553">
            <v>50975</v>
          </cell>
          <cell r="AP1553">
            <v>1164632</v>
          </cell>
          <cell r="AQ1553">
            <v>183150</v>
          </cell>
          <cell r="AR1553">
            <v>52529</v>
          </cell>
          <cell r="AS1553">
            <v>0</v>
          </cell>
          <cell r="AT1553">
            <v>0</v>
          </cell>
          <cell r="AU1553">
            <v>42027</v>
          </cell>
          <cell r="AV1553">
            <v>3504</v>
          </cell>
          <cell r="AW1553">
            <v>23358</v>
          </cell>
          <cell r="AX1553">
            <v>6177</v>
          </cell>
          <cell r="AY1553">
            <v>682355</v>
          </cell>
          <cell r="AZ1553">
            <v>0</v>
          </cell>
          <cell r="BA1553">
            <v>141591</v>
          </cell>
          <cell r="BB1553">
            <v>0</v>
          </cell>
          <cell r="BC1553">
            <v>0</v>
          </cell>
          <cell r="BD1553">
            <v>0</v>
          </cell>
          <cell r="BE1553">
            <v>692691</v>
          </cell>
          <cell r="BF1553">
            <v>0</v>
          </cell>
          <cell r="BG1553">
            <v>62776</v>
          </cell>
          <cell r="BH1553">
            <v>173348</v>
          </cell>
          <cell r="BI1553">
            <v>246480</v>
          </cell>
          <cell r="BJ1553">
            <v>166310</v>
          </cell>
          <cell r="BK1553">
            <v>9774</v>
          </cell>
          <cell r="BL1553">
            <v>70827</v>
          </cell>
          <cell r="BM1553">
            <v>1306305</v>
          </cell>
          <cell r="BN1553">
            <v>794931</v>
          </cell>
          <cell r="BO1553">
            <v>253663</v>
          </cell>
          <cell r="BP1553">
            <v>0</v>
          </cell>
          <cell r="BQ1553">
            <v>0</v>
          </cell>
          <cell r="BR1553">
            <v>39665</v>
          </cell>
          <cell r="BS1553">
            <v>25778</v>
          </cell>
          <cell r="BT1553">
            <v>435370</v>
          </cell>
          <cell r="BU1553">
            <v>94505</v>
          </cell>
          <cell r="BV1553">
            <v>127686</v>
          </cell>
          <cell r="BW1553">
            <v>130062</v>
          </cell>
          <cell r="BX1553">
            <v>177912</v>
          </cell>
          <cell r="BY1553">
            <v>55316</v>
          </cell>
          <cell r="BZ1553">
            <v>54325</v>
          </cell>
          <cell r="CA1553">
            <v>55145</v>
          </cell>
          <cell r="CB1553">
            <v>0</v>
          </cell>
          <cell r="CC1553">
            <v>0</v>
          </cell>
          <cell r="CD1553">
            <v>320636</v>
          </cell>
          <cell r="CE1553">
            <v>207837</v>
          </cell>
          <cell r="CF1553">
            <v>523403</v>
          </cell>
          <cell r="CG1553">
            <v>632659</v>
          </cell>
          <cell r="CH1553">
            <v>1109980</v>
          </cell>
          <cell r="CI1553">
            <v>276906</v>
          </cell>
          <cell r="CJ1553">
            <v>139288</v>
          </cell>
          <cell r="CK1553">
            <v>77935</v>
          </cell>
          <cell r="CL1553">
            <v>64575</v>
          </cell>
          <cell r="CM1553">
            <v>95337</v>
          </cell>
          <cell r="CN1553">
            <v>54624</v>
          </cell>
          <cell r="CO1553">
            <v>108476</v>
          </cell>
          <cell r="CP1553">
            <v>0</v>
          </cell>
          <cell r="CQ1553">
            <v>0</v>
          </cell>
          <cell r="CR1553">
            <v>55778</v>
          </cell>
          <cell r="CS1553">
            <v>0</v>
          </cell>
          <cell r="CT1553">
            <v>0</v>
          </cell>
          <cell r="CU1553">
            <v>0</v>
          </cell>
          <cell r="CV1553">
            <v>144041</v>
          </cell>
          <cell r="CW1553">
            <v>0</v>
          </cell>
          <cell r="CX1553">
            <v>3510</v>
          </cell>
          <cell r="CY1553">
            <v>0</v>
          </cell>
          <cell r="CZ1553">
            <v>249247</v>
          </cell>
          <cell r="DA1553">
            <v>166497</v>
          </cell>
          <cell r="DB1553">
            <v>2261</v>
          </cell>
          <cell r="DC1553">
            <v>92165</v>
          </cell>
          <cell r="DD1553">
            <v>8584641</v>
          </cell>
          <cell r="DE1553">
            <v>19505</v>
          </cell>
          <cell r="DF1553">
            <v>9540</v>
          </cell>
          <cell r="DG1553">
            <v>58022</v>
          </cell>
          <cell r="DH1553">
            <v>655088</v>
          </cell>
          <cell r="DI1553">
            <v>32704</v>
          </cell>
          <cell r="DJ1553">
            <v>15040</v>
          </cell>
          <cell r="DK1553">
            <v>0</v>
          </cell>
          <cell r="DL1553">
            <v>18006</v>
          </cell>
          <cell r="DM1553">
            <v>750642</v>
          </cell>
          <cell r="DN1553">
            <v>735756</v>
          </cell>
          <cell r="DO1553">
            <v>0</v>
          </cell>
          <cell r="DP1553">
            <v>44596</v>
          </cell>
          <cell r="DQ1553">
            <v>165348</v>
          </cell>
          <cell r="DR1553">
            <v>1300302</v>
          </cell>
          <cell r="DS1553">
            <v>679802</v>
          </cell>
          <cell r="DT1553">
            <v>45691</v>
          </cell>
          <cell r="DU1553">
            <v>1070822</v>
          </cell>
          <cell r="DV1553">
            <v>184030</v>
          </cell>
        </row>
        <row r="1554">
          <cell r="C1554" t="str">
            <v>鹿島市</v>
          </cell>
          <cell r="D1554">
            <v>1</v>
          </cell>
          <cell r="E1554">
            <v>5</v>
          </cell>
          <cell r="F1554">
            <v>0</v>
          </cell>
          <cell r="G1554">
            <v>471730</v>
          </cell>
          <cell r="H1554">
            <v>126627</v>
          </cell>
          <cell r="I1554">
            <v>60027</v>
          </cell>
          <cell r="J1554">
            <v>0</v>
          </cell>
          <cell r="K1554">
            <v>4930</v>
          </cell>
          <cell r="L1554">
            <v>35188</v>
          </cell>
          <cell r="M1554">
            <v>9959</v>
          </cell>
          <cell r="N1554">
            <v>24335</v>
          </cell>
          <cell r="O1554">
            <v>15424</v>
          </cell>
          <cell r="P1554">
            <v>11567</v>
          </cell>
          <cell r="Q1554">
            <v>214647</v>
          </cell>
          <cell r="R1554">
            <v>54324</v>
          </cell>
          <cell r="S1554">
            <v>75404</v>
          </cell>
          <cell r="T1554">
            <v>74849</v>
          </cell>
          <cell r="U1554">
            <v>101728</v>
          </cell>
          <cell r="V1554">
            <v>34032</v>
          </cell>
          <cell r="W1554">
            <v>40014</v>
          </cell>
          <cell r="X1554">
            <v>22202</v>
          </cell>
          <cell r="Y1554">
            <v>0</v>
          </cell>
          <cell r="Z1554">
            <v>0</v>
          </cell>
          <cell r="AA1554">
            <v>236335</v>
          </cell>
          <cell r="AB1554">
            <v>124398</v>
          </cell>
          <cell r="AC1554">
            <v>325566</v>
          </cell>
          <cell r="AD1554">
            <v>283365</v>
          </cell>
          <cell r="AE1554">
            <v>709775</v>
          </cell>
          <cell r="AF1554">
            <v>404032</v>
          </cell>
          <cell r="AG1554">
            <v>163977</v>
          </cell>
          <cell r="AH1554">
            <v>141497</v>
          </cell>
          <cell r="AI1554">
            <v>56805</v>
          </cell>
          <cell r="AJ1554">
            <v>57069</v>
          </cell>
          <cell r="AK1554">
            <v>68890</v>
          </cell>
          <cell r="AL1554">
            <v>21102</v>
          </cell>
          <cell r="AM1554">
            <v>40302</v>
          </cell>
          <cell r="AN1554">
            <v>189973</v>
          </cell>
          <cell r="AO1554">
            <v>22001</v>
          </cell>
          <cell r="AP1554">
            <v>800386</v>
          </cell>
          <cell r="AQ1554">
            <v>114866</v>
          </cell>
          <cell r="AR1554">
            <v>14388</v>
          </cell>
          <cell r="AS1554">
            <v>78894</v>
          </cell>
          <cell r="AT1554">
            <v>0</v>
          </cell>
          <cell r="AU1554">
            <v>33444</v>
          </cell>
          <cell r="AV1554">
            <v>1856</v>
          </cell>
          <cell r="AW1554">
            <v>37251</v>
          </cell>
          <cell r="AX1554">
            <v>3396</v>
          </cell>
          <cell r="AY1554">
            <v>357274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62677</v>
          </cell>
          <cell r="BH1554">
            <v>97946</v>
          </cell>
          <cell r="BI1554">
            <v>182267</v>
          </cell>
          <cell r="BJ1554">
            <v>98118</v>
          </cell>
          <cell r="BK1554">
            <v>346</v>
          </cell>
          <cell r="BL1554">
            <v>49073</v>
          </cell>
          <cell r="BM1554">
            <v>850575</v>
          </cell>
          <cell r="BN1554">
            <v>459126</v>
          </cell>
          <cell r="BO1554">
            <v>125394</v>
          </cell>
          <cell r="BP1554">
            <v>0</v>
          </cell>
          <cell r="BQ1554">
            <v>34850</v>
          </cell>
          <cell r="BR1554">
            <v>23405</v>
          </cell>
          <cell r="BS1554">
            <v>15006</v>
          </cell>
          <cell r="BT1554">
            <v>222335</v>
          </cell>
          <cell r="BU1554">
            <v>51885</v>
          </cell>
          <cell r="BV1554">
            <v>75257</v>
          </cell>
          <cell r="BW1554">
            <v>71984</v>
          </cell>
          <cell r="BX1554">
            <v>101664</v>
          </cell>
          <cell r="BY1554">
            <v>32753</v>
          </cell>
          <cell r="BZ1554">
            <v>37925</v>
          </cell>
          <cell r="CA1554">
            <v>22058</v>
          </cell>
          <cell r="CB1554">
            <v>0</v>
          </cell>
          <cell r="CC1554">
            <v>0</v>
          </cell>
          <cell r="CD1554">
            <v>226224</v>
          </cell>
          <cell r="CE1554">
            <v>133086</v>
          </cell>
          <cell r="CF1554">
            <v>310529</v>
          </cell>
          <cell r="CG1554">
            <v>284974</v>
          </cell>
          <cell r="CH1554">
            <v>715737</v>
          </cell>
          <cell r="CI1554">
            <v>158892</v>
          </cell>
          <cell r="CJ1554">
            <v>135976</v>
          </cell>
          <cell r="CK1554">
            <v>55799</v>
          </cell>
          <cell r="CL1554">
            <v>56175</v>
          </cell>
          <cell r="CM1554">
            <v>64692</v>
          </cell>
          <cell r="CN1554">
            <v>37227</v>
          </cell>
          <cell r="CO1554">
            <v>61100</v>
          </cell>
          <cell r="CP1554">
            <v>4550</v>
          </cell>
          <cell r="CQ1554">
            <v>10328</v>
          </cell>
          <cell r="CR1554">
            <v>9868</v>
          </cell>
          <cell r="CS1554">
            <v>0</v>
          </cell>
          <cell r="CT1554">
            <v>71707</v>
          </cell>
          <cell r="CU1554">
            <v>0</v>
          </cell>
          <cell r="CV1554">
            <v>0</v>
          </cell>
          <cell r="CW1554">
            <v>0</v>
          </cell>
          <cell r="CX1554">
            <v>1858</v>
          </cell>
          <cell r="CY1554">
            <v>0</v>
          </cell>
          <cell r="CZ1554">
            <v>176579</v>
          </cell>
          <cell r="DA1554">
            <v>98227</v>
          </cell>
          <cell r="DB1554">
            <v>311</v>
          </cell>
          <cell r="DC1554">
            <v>66922</v>
          </cell>
          <cell r="DD1554">
            <v>4924581</v>
          </cell>
          <cell r="DE1554">
            <v>37757</v>
          </cell>
          <cell r="DF1554">
            <v>5569</v>
          </cell>
          <cell r="DG1554">
            <v>62153</v>
          </cell>
          <cell r="DH1554">
            <v>399370</v>
          </cell>
          <cell r="DI1554">
            <v>20614</v>
          </cell>
          <cell r="DJ1554">
            <v>11506</v>
          </cell>
          <cell r="DK1554">
            <v>105</v>
          </cell>
          <cell r="DL1554">
            <v>30427</v>
          </cell>
          <cell r="DM1554">
            <v>0</v>
          </cell>
          <cell r="DN1554">
            <v>385054</v>
          </cell>
          <cell r="DO1554">
            <v>0</v>
          </cell>
          <cell r="DP1554">
            <v>25477</v>
          </cell>
          <cell r="DQ1554">
            <v>97031</v>
          </cell>
          <cell r="DR1554">
            <v>803427</v>
          </cell>
          <cell r="DS1554">
            <v>138850</v>
          </cell>
          <cell r="DT1554">
            <v>21883</v>
          </cell>
          <cell r="DU1554">
            <v>728334</v>
          </cell>
          <cell r="DV1554">
            <v>115522</v>
          </cell>
        </row>
        <row r="1555">
          <cell r="C1555" t="str">
            <v>小城市</v>
          </cell>
          <cell r="D1555">
            <v>1</v>
          </cell>
          <cell r="E1555">
            <v>5</v>
          </cell>
          <cell r="F1555">
            <v>0</v>
          </cell>
          <cell r="G1555">
            <v>845514</v>
          </cell>
          <cell r="H1555">
            <v>137854</v>
          </cell>
          <cell r="I1555">
            <v>69003</v>
          </cell>
          <cell r="J1555">
            <v>0</v>
          </cell>
          <cell r="K1555">
            <v>4129</v>
          </cell>
          <cell r="L1555">
            <v>6403</v>
          </cell>
          <cell r="M1555">
            <v>652</v>
          </cell>
          <cell r="N1555">
            <v>44831</v>
          </cell>
          <cell r="O1555">
            <v>24305</v>
          </cell>
          <cell r="P1555">
            <v>8807</v>
          </cell>
          <cell r="Q1555">
            <v>526387</v>
          </cell>
          <cell r="R1555">
            <v>85538</v>
          </cell>
          <cell r="S1555">
            <v>121673</v>
          </cell>
          <cell r="T1555">
            <v>122786</v>
          </cell>
          <cell r="U1555">
            <v>101728</v>
          </cell>
          <cell r="V1555">
            <v>55632</v>
          </cell>
          <cell r="W1555">
            <v>54756</v>
          </cell>
          <cell r="X1555">
            <v>44404</v>
          </cell>
          <cell r="Y1555">
            <v>0</v>
          </cell>
          <cell r="Z1555">
            <v>0</v>
          </cell>
          <cell r="AA1555">
            <v>247736</v>
          </cell>
          <cell r="AB1555">
            <v>157823</v>
          </cell>
          <cell r="AC1555">
            <v>449368</v>
          </cell>
          <cell r="AD1555">
            <v>692073</v>
          </cell>
          <cell r="AE1555">
            <v>1001153</v>
          </cell>
          <cell r="AF1555">
            <v>534877</v>
          </cell>
          <cell r="AG1555">
            <v>258628</v>
          </cell>
          <cell r="AH1555">
            <v>149640</v>
          </cell>
          <cell r="AI1555">
            <v>34624</v>
          </cell>
          <cell r="AJ1555">
            <v>75145</v>
          </cell>
          <cell r="AK1555">
            <v>84519</v>
          </cell>
          <cell r="AL1555">
            <v>27324</v>
          </cell>
          <cell r="AM1555">
            <v>51986</v>
          </cell>
          <cell r="AN1555">
            <v>994641</v>
          </cell>
          <cell r="AO1555">
            <v>23010</v>
          </cell>
          <cell r="AP1555">
            <v>1094052</v>
          </cell>
          <cell r="AQ1555">
            <v>120976</v>
          </cell>
          <cell r="AR1555">
            <v>115518</v>
          </cell>
          <cell r="AS1555">
            <v>0</v>
          </cell>
          <cell r="AT1555">
            <v>0</v>
          </cell>
          <cell r="AU1555">
            <v>40039</v>
          </cell>
          <cell r="AV1555">
            <v>2034</v>
          </cell>
          <cell r="AW1555">
            <v>24158</v>
          </cell>
          <cell r="AX1555">
            <v>5255</v>
          </cell>
          <cell r="AY1555">
            <v>633085</v>
          </cell>
          <cell r="AZ1555">
            <v>0</v>
          </cell>
          <cell r="BA1555">
            <v>56104</v>
          </cell>
          <cell r="BB1555">
            <v>0</v>
          </cell>
          <cell r="BC1555">
            <v>0</v>
          </cell>
          <cell r="BD1555">
            <v>0</v>
          </cell>
          <cell r="BE1555">
            <v>577522</v>
          </cell>
          <cell r="BF1555">
            <v>0</v>
          </cell>
          <cell r="BG1555">
            <v>67576</v>
          </cell>
          <cell r="BH1555">
            <v>165576</v>
          </cell>
          <cell r="BI1555">
            <v>237007</v>
          </cell>
          <cell r="BJ1555">
            <v>113474</v>
          </cell>
          <cell r="BK1555">
            <v>8595</v>
          </cell>
          <cell r="BL1555">
            <v>51007</v>
          </cell>
          <cell r="BM1555">
            <v>1389465</v>
          </cell>
          <cell r="BN1555">
            <v>809586</v>
          </cell>
          <cell r="BO1555">
            <v>136322</v>
          </cell>
          <cell r="BP1555">
            <v>0</v>
          </cell>
          <cell r="BQ1555">
            <v>6340</v>
          </cell>
          <cell r="BR1555">
            <v>43117</v>
          </cell>
          <cell r="BS1555">
            <v>23646</v>
          </cell>
          <cell r="BT1555">
            <v>444670</v>
          </cell>
          <cell r="BU1555">
            <v>74270</v>
          </cell>
          <cell r="BV1555">
            <v>122094</v>
          </cell>
          <cell r="BW1555">
            <v>120246</v>
          </cell>
          <cell r="BX1555">
            <v>101664</v>
          </cell>
          <cell r="BY1555">
            <v>55837</v>
          </cell>
          <cell r="BZ1555">
            <v>53300</v>
          </cell>
          <cell r="CA1555">
            <v>44116</v>
          </cell>
          <cell r="CB1555">
            <v>0</v>
          </cell>
          <cell r="CC1555">
            <v>0</v>
          </cell>
          <cell r="CD1555">
            <v>237005</v>
          </cell>
          <cell r="CE1555">
            <v>159574</v>
          </cell>
          <cell r="CF1555">
            <v>430595</v>
          </cell>
          <cell r="CG1555">
            <v>685116</v>
          </cell>
          <cell r="CH1555">
            <v>1008319</v>
          </cell>
          <cell r="CI1555">
            <v>251287</v>
          </cell>
          <cell r="CJ1555">
            <v>143152</v>
          </cell>
          <cell r="CK1555">
            <v>73523</v>
          </cell>
          <cell r="CL1555">
            <v>34125</v>
          </cell>
          <cell r="CM1555">
            <v>78251</v>
          </cell>
          <cell r="CN1555">
            <v>48705</v>
          </cell>
          <cell r="CO1555">
            <v>71252</v>
          </cell>
          <cell r="CP1555">
            <v>3806</v>
          </cell>
          <cell r="CQ1555">
            <v>659</v>
          </cell>
          <cell r="CR1555">
            <v>137337</v>
          </cell>
          <cell r="CS1555">
            <v>0</v>
          </cell>
          <cell r="CT1555">
            <v>0</v>
          </cell>
          <cell r="CU1555">
            <v>0</v>
          </cell>
          <cell r="CV1555">
            <v>45866</v>
          </cell>
          <cell r="CW1555">
            <v>0</v>
          </cell>
          <cell r="CX1555">
            <v>2037</v>
          </cell>
          <cell r="CY1555">
            <v>0</v>
          </cell>
          <cell r="CZ1555">
            <v>231329</v>
          </cell>
          <cell r="DA1555">
            <v>113560</v>
          </cell>
          <cell r="DB1555">
            <v>1904</v>
          </cell>
          <cell r="DC1555">
            <v>74991</v>
          </cell>
          <cell r="DD1555">
            <v>8106512</v>
          </cell>
          <cell r="DE1555">
            <v>24389</v>
          </cell>
          <cell r="DF1555">
            <v>8203</v>
          </cell>
          <cell r="DG1555">
            <v>49142</v>
          </cell>
          <cell r="DH1555">
            <v>529267</v>
          </cell>
          <cell r="DI1555">
            <v>26571</v>
          </cell>
          <cell r="DJ1555">
            <v>8761</v>
          </cell>
          <cell r="DK1555">
            <v>142</v>
          </cell>
          <cell r="DL1555">
            <v>26225</v>
          </cell>
          <cell r="DM1555">
            <v>564205</v>
          </cell>
          <cell r="DN1555">
            <v>692739</v>
          </cell>
          <cell r="DO1555">
            <v>0</v>
          </cell>
          <cell r="DP1555">
            <v>34774</v>
          </cell>
          <cell r="DQ1555">
            <v>164463</v>
          </cell>
          <cell r="DR1555">
            <v>1348956</v>
          </cell>
          <cell r="DS1555">
            <v>909535</v>
          </cell>
          <cell r="DT1555">
            <v>22845</v>
          </cell>
          <cell r="DU1555">
            <v>1005289</v>
          </cell>
          <cell r="DV1555">
            <v>121572</v>
          </cell>
        </row>
        <row r="1556">
          <cell r="C1556" t="str">
            <v>嬉野市</v>
          </cell>
          <cell r="D1556">
            <v>1</v>
          </cell>
          <cell r="E1556">
            <v>5</v>
          </cell>
          <cell r="F1556">
            <v>0</v>
          </cell>
          <cell r="G1556">
            <v>509011</v>
          </cell>
          <cell r="H1556">
            <v>119629</v>
          </cell>
          <cell r="I1556">
            <v>49181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15689</v>
          </cell>
          <cell r="O1556">
            <v>14294</v>
          </cell>
          <cell r="P1556">
            <v>20714</v>
          </cell>
          <cell r="Q1556">
            <v>144358</v>
          </cell>
          <cell r="R1556">
            <v>61513</v>
          </cell>
          <cell r="S1556">
            <v>65500</v>
          </cell>
          <cell r="T1556">
            <v>81577</v>
          </cell>
          <cell r="U1556">
            <v>114444</v>
          </cell>
          <cell r="V1556">
            <v>29520</v>
          </cell>
          <cell r="W1556">
            <v>37908</v>
          </cell>
          <cell r="X1556">
            <v>44404</v>
          </cell>
          <cell r="Y1556">
            <v>0</v>
          </cell>
          <cell r="Z1556">
            <v>0</v>
          </cell>
          <cell r="AA1556">
            <v>231354</v>
          </cell>
          <cell r="AB1556">
            <v>180199</v>
          </cell>
          <cell r="AC1556">
            <v>320535</v>
          </cell>
          <cell r="AD1556">
            <v>359054</v>
          </cell>
          <cell r="AE1556">
            <v>675048</v>
          </cell>
          <cell r="AF1556">
            <v>418103</v>
          </cell>
          <cell r="AG1556">
            <v>161877</v>
          </cell>
          <cell r="AH1556">
            <v>153663</v>
          </cell>
          <cell r="AI1556">
            <v>58428</v>
          </cell>
          <cell r="AJ1556">
            <v>55006</v>
          </cell>
          <cell r="AK1556">
            <v>66910</v>
          </cell>
          <cell r="AL1556">
            <v>20309</v>
          </cell>
          <cell r="AM1556">
            <v>38438</v>
          </cell>
          <cell r="AN1556">
            <v>486811</v>
          </cell>
          <cell r="AO1556">
            <v>23906</v>
          </cell>
          <cell r="AP1556">
            <v>756308</v>
          </cell>
          <cell r="AQ1556">
            <v>117515</v>
          </cell>
          <cell r="AR1556">
            <v>20839</v>
          </cell>
          <cell r="AS1556">
            <v>0</v>
          </cell>
          <cell r="AT1556">
            <v>161</v>
          </cell>
          <cell r="AU1556">
            <v>19127</v>
          </cell>
          <cell r="AV1556">
            <v>1061</v>
          </cell>
          <cell r="AW1556">
            <v>14585</v>
          </cell>
          <cell r="AX1556">
            <v>2724</v>
          </cell>
          <cell r="AY1556">
            <v>386460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295758</v>
          </cell>
          <cell r="BF1556">
            <v>0</v>
          </cell>
          <cell r="BG1556">
            <v>10320</v>
          </cell>
          <cell r="BH1556">
            <v>91029</v>
          </cell>
          <cell r="BI1556">
            <v>203626</v>
          </cell>
          <cell r="BJ1556">
            <v>129184</v>
          </cell>
          <cell r="BK1556">
            <v>343</v>
          </cell>
          <cell r="BL1556">
            <v>49504</v>
          </cell>
          <cell r="BM1556">
            <v>726000</v>
          </cell>
          <cell r="BN1556">
            <v>489228</v>
          </cell>
          <cell r="BO1556">
            <v>118563</v>
          </cell>
          <cell r="BP1556">
            <v>0</v>
          </cell>
          <cell r="BQ1556">
            <v>0</v>
          </cell>
          <cell r="BR1556">
            <v>15089</v>
          </cell>
          <cell r="BS1556">
            <v>13906</v>
          </cell>
          <cell r="BT1556">
            <v>150605</v>
          </cell>
          <cell r="BU1556">
            <v>58176</v>
          </cell>
          <cell r="BV1556">
            <v>64382</v>
          </cell>
          <cell r="BW1556">
            <v>78528</v>
          </cell>
          <cell r="BX1556">
            <v>114372</v>
          </cell>
          <cell r="BY1556">
            <v>29293</v>
          </cell>
          <cell r="BZ1556">
            <v>34850</v>
          </cell>
          <cell r="CA1556">
            <v>44116</v>
          </cell>
          <cell r="CB1556">
            <v>0</v>
          </cell>
          <cell r="CC1556">
            <v>0</v>
          </cell>
          <cell r="CD1556">
            <v>221756</v>
          </cell>
          <cell r="CE1556">
            <v>150144</v>
          </cell>
          <cell r="CF1556">
            <v>308991</v>
          </cell>
          <cell r="CG1556">
            <v>361341</v>
          </cell>
          <cell r="CH1556">
            <v>692593</v>
          </cell>
          <cell r="CI1556">
            <v>157782</v>
          </cell>
          <cell r="CJ1556">
            <v>150788</v>
          </cell>
          <cell r="CK1556">
            <v>53715</v>
          </cell>
          <cell r="CL1556">
            <v>56700</v>
          </cell>
          <cell r="CM1556">
            <v>62892</v>
          </cell>
          <cell r="CN1556">
            <v>35311</v>
          </cell>
          <cell r="CO1556">
            <v>50948</v>
          </cell>
          <cell r="CP1556">
            <v>0</v>
          </cell>
          <cell r="CQ1556">
            <v>0</v>
          </cell>
          <cell r="CR1556">
            <v>18260</v>
          </cell>
          <cell r="CS1556">
            <v>0</v>
          </cell>
          <cell r="CT1556">
            <v>0</v>
          </cell>
          <cell r="CU1556">
            <v>0</v>
          </cell>
          <cell r="CV1556">
            <v>0</v>
          </cell>
          <cell r="CW1556">
            <v>0</v>
          </cell>
          <cell r="CX1556">
            <v>1063</v>
          </cell>
          <cell r="CY1556">
            <v>0</v>
          </cell>
          <cell r="CZ1556">
            <v>203626</v>
          </cell>
          <cell r="DA1556">
            <v>129234</v>
          </cell>
          <cell r="DB1556">
            <v>29</v>
          </cell>
          <cell r="DC1556">
            <v>63943</v>
          </cell>
          <cell r="DD1556">
            <v>5140495</v>
          </cell>
          <cell r="DE1556">
            <v>11964</v>
          </cell>
          <cell r="DF1556">
            <v>4343</v>
          </cell>
          <cell r="DG1556">
            <v>8657</v>
          </cell>
          <cell r="DH1556">
            <v>414142</v>
          </cell>
          <cell r="DI1556">
            <v>19862</v>
          </cell>
          <cell r="DJ1556">
            <v>20605</v>
          </cell>
          <cell r="DK1556">
            <v>161</v>
          </cell>
          <cell r="DL1556">
            <v>18954</v>
          </cell>
          <cell r="DM1556">
            <v>356632</v>
          </cell>
          <cell r="DN1556">
            <v>421856</v>
          </cell>
          <cell r="DO1556">
            <v>0</v>
          </cell>
          <cell r="DP1556">
            <v>20466</v>
          </cell>
          <cell r="DQ1556">
            <v>86518</v>
          </cell>
          <cell r="DR1556">
            <v>697533</v>
          </cell>
          <cell r="DS1556">
            <v>450476</v>
          </cell>
          <cell r="DT1556">
            <v>23808</v>
          </cell>
          <cell r="DU1556">
            <v>685984</v>
          </cell>
          <cell r="DV1556">
            <v>118448</v>
          </cell>
        </row>
        <row r="1557">
          <cell r="C1557" t="str">
            <v>神埼市</v>
          </cell>
          <cell r="D1557">
            <v>1</v>
          </cell>
          <cell r="E1557">
            <v>5</v>
          </cell>
          <cell r="F1557">
            <v>0</v>
          </cell>
          <cell r="G1557">
            <v>602122</v>
          </cell>
          <cell r="H1557">
            <v>170513</v>
          </cell>
          <cell r="I1557">
            <v>107712</v>
          </cell>
          <cell r="J1557">
            <v>0</v>
          </cell>
          <cell r="K1557">
            <v>0</v>
          </cell>
          <cell r="L1557">
            <v>2717</v>
          </cell>
          <cell r="M1557">
            <v>0</v>
          </cell>
          <cell r="N1557">
            <v>30251</v>
          </cell>
          <cell r="O1557">
            <v>17155</v>
          </cell>
          <cell r="P1557">
            <v>15687</v>
          </cell>
          <cell r="Q1557">
            <v>324171</v>
          </cell>
          <cell r="R1557">
            <v>58790</v>
          </cell>
          <cell r="S1557">
            <v>87875</v>
          </cell>
          <cell r="T1557">
            <v>71485</v>
          </cell>
          <cell r="U1557">
            <v>89012</v>
          </cell>
          <cell r="V1557">
            <v>42096</v>
          </cell>
          <cell r="W1557">
            <v>41067</v>
          </cell>
          <cell r="X1557">
            <v>33303</v>
          </cell>
          <cell r="Y1557">
            <v>0</v>
          </cell>
          <cell r="Z1557">
            <v>0</v>
          </cell>
          <cell r="AA1557">
            <v>253313</v>
          </cell>
          <cell r="AB1557">
            <v>134206</v>
          </cell>
          <cell r="AC1557">
            <v>340032</v>
          </cell>
          <cell r="AD1557">
            <v>359105</v>
          </cell>
          <cell r="AE1557">
            <v>727538</v>
          </cell>
          <cell r="AF1557">
            <v>427627</v>
          </cell>
          <cell r="AG1557">
            <v>189322</v>
          </cell>
          <cell r="AH1557">
            <v>109404</v>
          </cell>
          <cell r="AI1557">
            <v>55182</v>
          </cell>
          <cell r="AJ1557">
            <v>60369</v>
          </cell>
          <cell r="AK1557">
            <v>74911</v>
          </cell>
          <cell r="AL1557">
            <v>21817</v>
          </cell>
          <cell r="AM1557">
            <v>44686</v>
          </cell>
          <cell r="AN1557">
            <v>597269</v>
          </cell>
          <cell r="AO1557">
            <v>24957</v>
          </cell>
          <cell r="AP1557">
            <v>864905</v>
          </cell>
          <cell r="AQ1557">
            <v>124830</v>
          </cell>
          <cell r="AR1557">
            <v>24235</v>
          </cell>
          <cell r="AS1557">
            <v>0</v>
          </cell>
          <cell r="AT1557">
            <v>0</v>
          </cell>
          <cell r="AU1557">
            <v>36746</v>
          </cell>
          <cell r="AV1557">
            <v>1431</v>
          </cell>
          <cell r="AW1557">
            <v>15584</v>
          </cell>
          <cell r="AX1557">
            <v>4074</v>
          </cell>
          <cell r="AY1557">
            <v>468144</v>
          </cell>
          <cell r="AZ1557">
            <v>0</v>
          </cell>
          <cell r="BA1557">
            <v>192438</v>
          </cell>
          <cell r="BB1557">
            <v>0</v>
          </cell>
          <cell r="BC1557">
            <v>0</v>
          </cell>
          <cell r="BD1557">
            <v>0</v>
          </cell>
          <cell r="BE1557">
            <v>553146</v>
          </cell>
          <cell r="BF1557">
            <v>0</v>
          </cell>
          <cell r="BG1557">
            <v>55674</v>
          </cell>
          <cell r="BH1557">
            <v>130523</v>
          </cell>
          <cell r="BI1557">
            <v>183525</v>
          </cell>
          <cell r="BJ1557">
            <v>113786</v>
          </cell>
          <cell r="BK1557">
            <v>15834</v>
          </cell>
          <cell r="BL1557">
            <v>44230</v>
          </cell>
          <cell r="BM1557">
            <v>1037520</v>
          </cell>
          <cell r="BN1557">
            <v>583864</v>
          </cell>
          <cell r="BO1557">
            <v>168749</v>
          </cell>
          <cell r="BP1557">
            <v>0</v>
          </cell>
          <cell r="BQ1557">
            <v>2690</v>
          </cell>
          <cell r="BR1557">
            <v>29094</v>
          </cell>
          <cell r="BS1557">
            <v>16690</v>
          </cell>
          <cell r="BT1557">
            <v>300438</v>
          </cell>
          <cell r="BU1557">
            <v>56121</v>
          </cell>
          <cell r="BV1557">
            <v>88954</v>
          </cell>
          <cell r="BW1557">
            <v>66258</v>
          </cell>
          <cell r="BX1557">
            <v>88956</v>
          </cell>
          <cell r="BY1557">
            <v>41807</v>
          </cell>
          <cell r="BZ1557">
            <v>38950</v>
          </cell>
          <cell r="CA1557">
            <v>33087</v>
          </cell>
          <cell r="CB1557">
            <v>0</v>
          </cell>
          <cell r="CC1557">
            <v>0</v>
          </cell>
          <cell r="CD1557">
            <v>242561</v>
          </cell>
          <cell r="CE1557">
            <v>137782</v>
          </cell>
          <cell r="CF1557">
            <v>315657</v>
          </cell>
          <cell r="CG1557">
            <v>358828</v>
          </cell>
          <cell r="CH1557">
            <v>717900</v>
          </cell>
          <cell r="CI1557">
            <v>179764</v>
          </cell>
          <cell r="CJ1557">
            <v>104788</v>
          </cell>
          <cell r="CK1557">
            <v>59066</v>
          </cell>
          <cell r="CL1557">
            <v>54075</v>
          </cell>
          <cell r="CM1557">
            <v>70159</v>
          </cell>
          <cell r="CN1557">
            <v>41526</v>
          </cell>
          <cell r="CO1557">
            <v>109416</v>
          </cell>
          <cell r="CP1557">
            <v>0</v>
          </cell>
          <cell r="CQ1557">
            <v>0</v>
          </cell>
          <cell r="CR1557">
            <v>13085</v>
          </cell>
          <cell r="CS1557">
            <v>0</v>
          </cell>
          <cell r="CT1557">
            <v>0</v>
          </cell>
          <cell r="CU1557">
            <v>0</v>
          </cell>
          <cell r="CV1557">
            <v>186264</v>
          </cell>
          <cell r="CW1557">
            <v>0</v>
          </cell>
          <cell r="CX1557">
            <v>1433</v>
          </cell>
          <cell r="CY1557">
            <v>0</v>
          </cell>
          <cell r="CZ1557">
            <v>178357</v>
          </cell>
          <cell r="DA1557">
            <v>113968</v>
          </cell>
          <cell r="DB1557">
            <v>13228</v>
          </cell>
          <cell r="DC1557">
            <v>59083</v>
          </cell>
          <cell r="DD1557">
            <v>5941469</v>
          </cell>
          <cell r="DE1557">
            <v>15679</v>
          </cell>
          <cell r="DF1557">
            <v>6331</v>
          </cell>
          <cell r="DG1557">
            <v>45350</v>
          </cell>
          <cell r="DH1557">
            <v>419321</v>
          </cell>
          <cell r="DI1557">
            <v>21242</v>
          </cell>
          <cell r="DJ1557">
            <v>15002</v>
          </cell>
          <cell r="DK1557">
            <v>0</v>
          </cell>
          <cell r="DL1557">
            <v>35013</v>
          </cell>
          <cell r="DM1557">
            <v>648903</v>
          </cell>
          <cell r="DN1557">
            <v>507159</v>
          </cell>
          <cell r="DO1557">
            <v>0</v>
          </cell>
          <cell r="DP1557">
            <v>29409</v>
          </cell>
          <cell r="DQ1557">
            <v>138920</v>
          </cell>
          <cell r="DR1557">
            <v>1020144</v>
          </cell>
          <cell r="DS1557">
            <v>533738</v>
          </cell>
          <cell r="DT1557">
            <v>24842</v>
          </cell>
          <cell r="DU1557">
            <v>788998</v>
          </cell>
          <cell r="DV1557">
            <v>125620</v>
          </cell>
        </row>
        <row r="1558">
          <cell r="C1558" t="str">
            <v>吉野ヶ里町</v>
          </cell>
          <cell r="D1558">
            <v>1</v>
          </cell>
          <cell r="E1558">
            <v>6</v>
          </cell>
          <cell r="F1558">
            <v>0</v>
          </cell>
          <cell r="G1558">
            <v>357180</v>
          </cell>
          <cell r="H1558">
            <v>65756</v>
          </cell>
          <cell r="I1558">
            <v>28798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16593</v>
          </cell>
          <cell r="O1558">
            <v>9027</v>
          </cell>
          <cell r="P1558">
            <v>4309</v>
          </cell>
          <cell r="Q1558">
            <v>214399</v>
          </cell>
          <cell r="R1558">
            <v>35628</v>
          </cell>
          <cell r="S1558">
            <v>60208</v>
          </cell>
          <cell r="T1558">
            <v>48778</v>
          </cell>
          <cell r="U1558">
            <v>25432</v>
          </cell>
          <cell r="V1558">
            <v>21024</v>
          </cell>
          <cell r="W1558">
            <v>24219</v>
          </cell>
          <cell r="X1558">
            <v>22202</v>
          </cell>
          <cell r="Y1558">
            <v>0</v>
          </cell>
          <cell r="Z1558">
            <v>0</v>
          </cell>
          <cell r="AA1558">
            <v>140780</v>
          </cell>
          <cell r="AB1558">
            <v>0</v>
          </cell>
          <cell r="AC1558">
            <v>181718</v>
          </cell>
          <cell r="AD1558">
            <v>205505</v>
          </cell>
          <cell r="AE1558">
            <v>321248</v>
          </cell>
          <cell r="AF1558">
            <v>166795</v>
          </cell>
          <cell r="AG1558">
            <v>97006</v>
          </cell>
          <cell r="AH1558">
            <v>46750</v>
          </cell>
          <cell r="AI1558">
            <v>15689</v>
          </cell>
          <cell r="AJ1558">
            <v>42633</v>
          </cell>
          <cell r="AK1558">
            <v>48612</v>
          </cell>
          <cell r="AL1558">
            <v>9588</v>
          </cell>
          <cell r="AM1558">
            <v>26820</v>
          </cell>
          <cell r="AN1558">
            <v>333431</v>
          </cell>
          <cell r="AO1558">
            <v>11536</v>
          </cell>
          <cell r="AP1558">
            <v>570068</v>
          </cell>
          <cell r="AQ1558">
            <v>45486</v>
          </cell>
          <cell r="AR1558">
            <v>5412</v>
          </cell>
          <cell r="AS1558">
            <v>0</v>
          </cell>
          <cell r="AT1558">
            <v>0</v>
          </cell>
          <cell r="AU1558">
            <v>1896</v>
          </cell>
          <cell r="AV1558">
            <v>723</v>
          </cell>
          <cell r="AW1558">
            <v>5863</v>
          </cell>
          <cell r="AX1558">
            <v>3071</v>
          </cell>
          <cell r="AY1558">
            <v>286934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170234</v>
          </cell>
          <cell r="BF1558">
            <v>0</v>
          </cell>
          <cell r="BG1558">
            <v>23779</v>
          </cell>
          <cell r="BH1558">
            <v>83627</v>
          </cell>
          <cell r="BI1558">
            <v>129533</v>
          </cell>
          <cell r="BJ1558">
            <v>53857</v>
          </cell>
          <cell r="BK1558">
            <v>4672</v>
          </cell>
          <cell r="BL1558">
            <v>27168</v>
          </cell>
          <cell r="BM1558">
            <v>594990</v>
          </cell>
          <cell r="BN1558">
            <v>343427</v>
          </cell>
          <cell r="BO1558">
            <v>65070</v>
          </cell>
          <cell r="BP1558">
            <v>0</v>
          </cell>
          <cell r="BQ1558">
            <v>0</v>
          </cell>
          <cell r="BR1558">
            <v>15959</v>
          </cell>
          <cell r="BS1558">
            <v>8782</v>
          </cell>
          <cell r="BT1558">
            <v>234009</v>
          </cell>
          <cell r="BU1558">
            <v>34675</v>
          </cell>
          <cell r="BV1558">
            <v>59200</v>
          </cell>
          <cell r="BW1558">
            <v>48262</v>
          </cell>
          <cell r="BX1558">
            <v>25416</v>
          </cell>
          <cell r="BY1558">
            <v>20524</v>
          </cell>
          <cell r="BZ1558">
            <v>22550</v>
          </cell>
          <cell r="CA1558">
            <v>22058</v>
          </cell>
          <cell r="CB1558">
            <v>0</v>
          </cell>
          <cell r="CC1558">
            <v>0</v>
          </cell>
          <cell r="CD1558">
            <v>134770</v>
          </cell>
          <cell r="CE1558">
            <v>0</v>
          </cell>
          <cell r="CF1558">
            <v>173051</v>
          </cell>
          <cell r="CG1558">
            <v>202052</v>
          </cell>
          <cell r="CH1558">
            <v>327767</v>
          </cell>
          <cell r="CI1558">
            <v>92565</v>
          </cell>
          <cell r="CJ1558">
            <v>44528</v>
          </cell>
          <cell r="CK1558">
            <v>41491</v>
          </cell>
          <cell r="CL1558">
            <v>15225</v>
          </cell>
          <cell r="CM1558">
            <v>45868</v>
          </cell>
          <cell r="CN1558">
            <v>24254</v>
          </cell>
          <cell r="CO1558">
            <v>30456</v>
          </cell>
          <cell r="CP1558">
            <v>0</v>
          </cell>
          <cell r="CQ1558">
            <v>0</v>
          </cell>
          <cell r="CR1558">
            <v>4311</v>
          </cell>
          <cell r="CS1558">
            <v>0</v>
          </cell>
          <cell r="CT1558">
            <v>0</v>
          </cell>
          <cell r="CU1558">
            <v>0</v>
          </cell>
          <cell r="CV1558">
            <v>0</v>
          </cell>
          <cell r="CW1558">
            <v>0</v>
          </cell>
          <cell r="CX1558">
            <v>725</v>
          </cell>
          <cell r="CY1558">
            <v>0</v>
          </cell>
          <cell r="CZ1558">
            <v>137136</v>
          </cell>
          <cell r="DA1558">
            <v>53857</v>
          </cell>
          <cell r="DB1558">
            <v>4672</v>
          </cell>
          <cell r="DC1558">
            <v>36646</v>
          </cell>
          <cell r="DD1558">
            <v>3092531</v>
          </cell>
          <cell r="DE1558">
            <v>5749</v>
          </cell>
          <cell r="DF1558">
            <v>4637</v>
          </cell>
          <cell r="DG1558">
            <v>21998</v>
          </cell>
          <cell r="DH1558">
            <v>163602</v>
          </cell>
          <cell r="DI1558">
            <v>9261</v>
          </cell>
          <cell r="DJ1558">
            <v>4286</v>
          </cell>
          <cell r="DK1558">
            <v>0</v>
          </cell>
          <cell r="DL1558">
            <v>1895</v>
          </cell>
          <cell r="DM1558">
            <v>178567</v>
          </cell>
          <cell r="DN1558">
            <v>311424</v>
          </cell>
          <cell r="DO1558">
            <v>0</v>
          </cell>
          <cell r="DP1558">
            <v>16561</v>
          </cell>
          <cell r="DQ1558">
            <v>83586</v>
          </cell>
          <cell r="DR1558">
            <v>581304</v>
          </cell>
          <cell r="DS1558">
            <v>291347</v>
          </cell>
          <cell r="DT1558">
            <v>10772</v>
          </cell>
          <cell r="DU1558">
            <v>512373</v>
          </cell>
          <cell r="DV1558">
            <v>45672</v>
          </cell>
        </row>
        <row r="1559">
          <cell r="C1559" t="str">
            <v>基山町</v>
          </cell>
          <cell r="D1559">
            <v>1</v>
          </cell>
          <cell r="E1559">
            <v>6</v>
          </cell>
          <cell r="F1559">
            <v>0</v>
          </cell>
          <cell r="G1559">
            <v>319320</v>
          </cell>
          <cell r="H1559">
            <v>61455</v>
          </cell>
          <cell r="I1559">
            <v>36091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17595</v>
          </cell>
          <cell r="O1559">
            <v>9539</v>
          </cell>
          <cell r="P1559">
            <v>7522</v>
          </cell>
          <cell r="Q1559">
            <v>92201</v>
          </cell>
          <cell r="R1559">
            <v>37878</v>
          </cell>
          <cell r="S1559">
            <v>53867</v>
          </cell>
          <cell r="T1559">
            <v>76531</v>
          </cell>
          <cell r="U1559">
            <v>25432</v>
          </cell>
          <cell r="V1559">
            <v>19872</v>
          </cell>
          <cell r="W1559">
            <v>22113</v>
          </cell>
          <cell r="X1559">
            <v>11101</v>
          </cell>
          <cell r="Y1559">
            <v>0</v>
          </cell>
          <cell r="Z1559">
            <v>0</v>
          </cell>
          <cell r="AA1559">
            <v>133812</v>
          </cell>
          <cell r="AB1559">
            <v>0</v>
          </cell>
          <cell r="AC1559">
            <v>173114</v>
          </cell>
          <cell r="AD1559">
            <v>169921</v>
          </cell>
          <cell r="AE1559">
            <v>368083</v>
          </cell>
          <cell r="AF1559">
            <v>224539</v>
          </cell>
          <cell r="AG1559">
            <v>95439</v>
          </cell>
          <cell r="AH1559">
            <v>41194</v>
          </cell>
          <cell r="AI1559">
            <v>9738</v>
          </cell>
          <cell r="AJ1559">
            <v>44263</v>
          </cell>
          <cell r="AK1559">
            <v>49186</v>
          </cell>
          <cell r="AL1559">
            <v>9436</v>
          </cell>
          <cell r="AM1559">
            <v>28361</v>
          </cell>
          <cell r="AN1559">
            <v>110221</v>
          </cell>
          <cell r="AO1559">
            <v>6860</v>
          </cell>
          <cell r="AP1559">
            <v>584782</v>
          </cell>
          <cell r="AQ1559">
            <v>23543</v>
          </cell>
          <cell r="AR1559">
            <v>12936</v>
          </cell>
          <cell r="AS1559">
            <v>0</v>
          </cell>
          <cell r="AT1559">
            <v>0</v>
          </cell>
          <cell r="AU1559">
            <v>23746</v>
          </cell>
          <cell r="AV1559">
            <v>947</v>
          </cell>
          <cell r="AW1559">
            <v>20309</v>
          </cell>
          <cell r="AX1559">
            <v>2845</v>
          </cell>
          <cell r="AY1559">
            <v>264169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7155</v>
          </cell>
          <cell r="BH1559">
            <v>77815</v>
          </cell>
          <cell r="BI1559">
            <v>181053</v>
          </cell>
          <cell r="BJ1559">
            <v>47564</v>
          </cell>
          <cell r="BK1559">
            <v>194</v>
          </cell>
          <cell r="BL1559">
            <v>29341</v>
          </cell>
          <cell r="BM1559">
            <v>560835</v>
          </cell>
          <cell r="BN1559">
            <v>309396</v>
          </cell>
          <cell r="BO1559">
            <v>60756</v>
          </cell>
          <cell r="BP1559">
            <v>0</v>
          </cell>
          <cell r="BQ1559">
            <v>0</v>
          </cell>
          <cell r="BR1559">
            <v>16922</v>
          </cell>
          <cell r="BS1559">
            <v>9281</v>
          </cell>
          <cell r="BT1559">
            <v>88094</v>
          </cell>
          <cell r="BU1559">
            <v>36008</v>
          </cell>
          <cell r="BV1559">
            <v>50941</v>
          </cell>
          <cell r="BW1559">
            <v>72802</v>
          </cell>
          <cell r="BX1559">
            <v>25416</v>
          </cell>
          <cell r="BY1559">
            <v>18391</v>
          </cell>
          <cell r="BZ1559">
            <v>19475</v>
          </cell>
          <cell r="CA1559">
            <v>11029</v>
          </cell>
          <cell r="CB1559">
            <v>0</v>
          </cell>
          <cell r="CC1559">
            <v>0</v>
          </cell>
          <cell r="CD1559">
            <v>127636</v>
          </cell>
          <cell r="CE1559">
            <v>0</v>
          </cell>
          <cell r="CF1559">
            <v>165524</v>
          </cell>
          <cell r="CG1559">
            <v>168565</v>
          </cell>
          <cell r="CH1559">
            <v>371027</v>
          </cell>
          <cell r="CI1559">
            <v>89547</v>
          </cell>
          <cell r="CJ1559">
            <v>38088</v>
          </cell>
          <cell r="CK1559">
            <v>43073</v>
          </cell>
          <cell r="CL1559">
            <v>10500</v>
          </cell>
          <cell r="CM1559">
            <v>46095</v>
          </cell>
          <cell r="CN1559">
            <v>25770</v>
          </cell>
          <cell r="CO1559">
            <v>36096</v>
          </cell>
          <cell r="CP1559">
            <v>0</v>
          </cell>
          <cell r="CQ1559">
            <v>0</v>
          </cell>
          <cell r="CR1559">
            <v>11791</v>
          </cell>
          <cell r="CS1559">
            <v>0</v>
          </cell>
          <cell r="CT1559">
            <v>0</v>
          </cell>
          <cell r="CU1559">
            <v>0</v>
          </cell>
          <cell r="CV1559">
            <v>0</v>
          </cell>
          <cell r="CW1559">
            <v>0</v>
          </cell>
          <cell r="CX1559">
            <v>949</v>
          </cell>
          <cell r="CY1559">
            <v>0</v>
          </cell>
          <cell r="CZ1559">
            <v>173077</v>
          </cell>
          <cell r="DA1559">
            <v>47496</v>
          </cell>
          <cell r="DB1559">
            <v>20</v>
          </cell>
          <cell r="DC1559">
            <v>39710</v>
          </cell>
          <cell r="DD1559">
            <v>2715878</v>
          </cell>
          <cell r="DE1559">
            <v>18885</v>
          </cell>
          <cell r="DF1559">
            <v>4496</v>
          </cell>
          <cell r="DG1559">
            <v>7114</v>
          </cell>
          <cell r="DH1559">
            <v>218023</v>
          </cell>
          <cell r="DI1559">
            <v>9051</v>
          </cell>
          <cell r="DJ1559">
            <v>7482</v>
          </cell>
          <cell r="DK1559">
            <v>0</v>
          </cell>
          <cell r="DL1559">
            <v>23234</v>
          </cell>
          <cell r="DM1559">
            <v>0</v>
          </cell>
          <cell r="DN1559">
            <v>280350</v>
          </cell>
          <cell r="DO1559">
            <v>0</v>
          </cell>
          <cell r="DP1559">
            <v>18751</v>
          </cell>
          <cell r="DQ1559">
            <v>72272</v>
          </cell>
          <cell r="DR1559">
            <v>554592</v>
          </cell>
          <cell r="DS1559">
            <v>79509</v>
          </cell>
          <cell r="DT1559">
            <v>6789</v>
          </cell>
          <cell r="DU1559">
            <v>525740</v>
          </cell>
          <cell r="DV1559">
            <v>23628</v>
          </cell>
        </row>
        <row r="1560">
          <cell r="C1560" t="str">
            <v>上峰町</v>
          </cell>
          <cell r="D1560">
            <v>1</v>
          </cell>
          <cell r="E1560">
            <v>6</v>
          </cell>
          <cell r="F1560">
            <v>0</v>
          </cell>
          <cell r="G1560">
            <v>223184</v>
          </cell>
          <cell r="H1560">
            <v>30983</v>
          </cell>
          <cell r="I1560">
            <v>16830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9472</v>
          </cell>
          <cell r="O1560">
            <v>5135</v>
          </cell>
          <cell r="P1560">
            <v>21584</v>
          </cell>
          <cell r="Q1560">
            <v>185269</v>
          </cell>
          <cell r="R1560">
            <v>24240</v>
          </cell>
          <cell r="S1560">
            <v>42287</v>
          </cell>
          <cell r="T1560">
            <v>23548</v>
          </cell>
          <cell r="U1560">
            <v>12716</v>
          </cell>
          <cell r="V1560">
            <v>14400</v>
          </cell>
          <cell r="W1560">
            <v>15795</v>
          </cell>
          <cell r="X1560">
            <v>11101</v>
          </cell>
          <cell r="Y1560">
            <v>0</v>
          </cell>
          <cell r="Z1560">
            <v>0</v>
          </cell>
          <cell r="AA1560">
            <v>82221</v>
          </cell>
          <cell r="AB1560">
            <v>0</v>
          </cell>
          <cell r="AC1560">
            <v>116423</v>
          </cell>
          <cell r="AD1560">
            <v>114436</v>
          </cell>
          <cell r="AE1560">
            <v>227360</v>
          </cell>
          <cell r="AF1560">
            <v>103046</v>
          </cell>
          <cell r="AG1560">
            <v>52415</v>
          </cell>
          <cell r="AH1560">
            <v>27111</v>
          </cell>
          <cell r="AI1560">
            <v>0</v>
          </cell>
          <cell r="AJ1560">
            <v>30230</v>
          </cell>
          <cell r="AK1560">
            <v>37113</v>
          </cell>
          <cell r="AL1560">
            <v>5691</v>
          </cell>
          <cell r="AM1560">
            <v>18231</v>
          </cell>
          <cell r="AN1560">
            <v>84251</v>
          </cell>
          <cell r="AO1560">
            <v>11598</v>
          </cell>
          <cell r="AP1560">
            <v>450458</v>
          </cell>
          <cell r="AQ1560">
            <v>18287</v>
          </cell>
          <cell r="AR1560">
            <v>0</v>
          </cell>
          <cell r="AS1560">
            <v>0</v>
          </cell>
          <cell r="AT1560">
            <v>0</v>
          </cell>
          <cell r="AU1560">
            <v>844</v>
          </cell>
          <cell r="AV1560">
            <v>6470</v>
          </cell>
          <cell r="AW1560">
            <v>884</v>
          </cell>
          <cell r="AX1560">
            <v>1558</v>
          </cell>
          <cell r="AY1560">
            <v>166516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1508</v>
          </cell>
          <cell r="BH1560">
            <v>49406</v>
          </cell>
          <cell r="BI1560">
            <v>99957</v>
          </cell>
          <cell r="BJ1560">
            <v>38823</v>
          </cell>
          <cell r="BK1560">
            <v>3012</v>
          </cell>
          <cell r="BL1560">
            <v>23762</v>
          </cell>
          <cell r="BM1560">
            <v>298650</v>
          </cell>
          <cell r="BN1560">
            <v>216306</v>
          </cell>
          <cell r="BO1560">
            <v>30629</v>
          </cell>
          <cell r="BP1560">
            <v>0</v>
          </cell>
          <cell r="BQ1560">
            <v>0</v>
          </cell>
          <cell r="BR1560">
            <v>9110</v>
          </cell>
          <cell r="BS1560">
            <v>4996</v>
          </cell>
          <cell r="BT1560">
            <v>188275</v>
          </cell>
          <cell r="BU1560">
            <v>23194</v>
          </cell>
          <cell r="BV1560">
            <v>40937</v>
          </cell>
          <cell r="BW1560">
            <v>22086</v>
          </cell>
          <cell r="BX1560">
            <v>12708</v>
          </cell>
          <cell r="BY1560">
            <v>14599</v>
          </cell>
          <cell r="BZ1560">
            <v>15375</v>
          </cell>
          <cell r="CA1560">
            <v>11029</v>
          </cell>
          <cell r="CB1560">
            <v>0</v>
          </cell>
          <cell r="CC1560">
            <v>0</v>
          </cell>
          <cell r="CD1560">
            <v>78269</v>
          </cell>
          <cell r="CE1560">
            <v>0</v>
          </cell>
          <cell r="CF1560">
            <v>109585</v>
          </cell>
          <cell r="CG1560">
            <v>116079</v>
          </cell>
          <cell r="CH1560">
            <v>221924</v>
          </cell>
          <cell r="CI1560">
            <v>49402</v>
          </cell>
          <cell r="CJ1560">
            <v>24380</v>
          </cell>
          <cell r="CK1560">
            <v>29375</v>
          </cell>
          <cell r="CL1560">
            <v>0</v>
          </cell>
          <cell r="CM1560">
            <v>35177</v>
          </cell>
          <cell r="CN1560">
            <v>16829</v>
          </cell>
          <cell r="CO1560">
            <v>17860</v>
          </cell>
          <cell r="CP1560">
            <v>0</v>
          </cell>
          <cell r="CQ1560">
            <v>0</v>
          </cell>
          <cell r="CR1560">
            <v>0</v>
          </cell>
          <cell r="CS1560">
            <v>0</v>
          </cell>
          <cell r="CT1560">
            <v>0</v>
          </cell>
          <cell r="CU1560">
            <v>0</v>
          </cell>
          <cell r="CV1560">
            <v>0</v>
          </cell>
          <cell r="CW1560">
            <v>0</v>
          </cell>
          <cell r="CX1560">
            <v>6480</v>
          </cell>
          <cell r="CY1560">
            <v>0</v>
          </cell>
          <cell r="CZ1560">
            <v>100779</v>
          </cell>
          <cell r="DA1560">
            <v>38823</v>
          </cell>
          <cell r="DB1560">
            <v>3012</v>
          </cell>
          <cell r="DC1560">
            <v>32012</v>
          </cell>
          <cell r="DD1560">
            <v>1767903</v>
          </cell>
          <cell r="DE1560">
            <v>958</v>
          </cell>
          <cell r="DF1560">
            <v>2249</v>
          </cell>
          <cell r="DG1560">
            <v>1464</v>
          </cell>
          <cell r="DH1560">
            <v>100182</v>
          </cell>
          <cell r="DI1560">
            <v>5429</v>
          </cell>
          <cell r="DJ1560">
            <v>21470</v>
          </cell>
          <cell r="DK1560">
            <v>0</v>
          </cell>
          <cell r="DL1560">
            <v>786</v>
          </cell>
          <cell r="DM1560">
            <v>0</v>
          </cell>
          <cell r="DN1560">
            <v>177582</v>
          </cell>
          <cell r="DO1560">
            <v>0</v>
          </cell>
          <cell r="DP1560">
            <v>11394</v>
          </cell>
          <cell r="DQ1560">
            <v>45649</v>
          </cell>
          <cell r="DR1560">
            <v>289380</v>
          </cell>
          <cell r="DS1560">
            <v>52658</v>
          </cell>
          <cell r="DT1560">
            <v>10660</v>
          </cell>
          <cell r="DU1560">
            <v>413259</v>
          </cell>
          <cell r="DV1560">
            <v>18392</v>
          </cell>
        </row>
        <row r="1561">
          <cell r="C1561" t="str">
            <v>みやき町</v>
          </cell>
          <cell r="D1561">
            <v>1</v>
          </cell>
          <cell r="E1561">
            <v>6</v>
          </cell>
          <cell r="F1561">
            <v>0</v>
          </cell>
          <cell r="G1561">
            <v>518064</v>
          </cell>
          <cell r="H1561">
            <v>103445</v>
          </cell>
          <cell r="I1561">
            <v>62084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25771</v>
          </cell>
          <cell r="O1561">
            <v>14108</v>
          </cell>
          <cell r="P1561">
            <v>2381</v>
          </cell>
          <cell r="Q1561">
            <v>275184</v>
          </cell>
          <cell r="R1561">
            <v>50804</v>
          </cell>
          <cell r="S1561">
            <v>77290</v>
          </cell>
          <cell r="T1561">
            <v>70644</v>
          </cell>
          <cell r="U1561">
            <v>50864</v>
          </cell>
          <cell r="V1561">
            <v>29568</v>
          </cell>
          <cell r="W1561">
            <v>33696</v>
          </cell>
          <cell r="X1561">
            <v>33303</v>
          </cell>
          <cell r="Y1561">
            <v>0</v>
          </cell>
          <cell r="Z1561">
            <v>0</v>
          </cell>
          <cell r="AA1561">
            <v>176114</v>
          </cell>
          <cell r="AB1561">
            <v>0</v>
          </cell>
          <cell r="AC1561">
            <v>290120</v>
          </cell>
          <cell r="AD1561">
            <v>343186</v>
          </cell>
          <cell r="AE1561">
            <v>737180</v>
          </cell>
          <cell r="AF1561">
            <v>395881</v>
          </cell>
          <cell r="AG1561">
            <v>141954</v>
          </cell>
          <cell r="AH1561">
            <v>75299</v>
          </cell>
          <cell r="AI1561">
            <v>11902</v>
          </cell>
          <cell r="AJ1561">
            <v>54644</v>
          </cell>
          <cell r="AK1561">
            <v>58647</v>
          </cell>
          <cell r="AL1561">
            <v>16870</v>
          </cell>
          <cell r="AM1561">
            <v>35558</v>
          </cell>
          <cell r="AN1561">
            <v>620469</v>
          </cell>
          <cell r="AO1561">
            <v>13122</v>
          </cell>
          <cell r="AP1561">
            <v>749119</v>
          </cell>
          <cell r="AQ1561">
            <v>66467</v>
          </cell>
          <cell r="AR1561">
            <v>2926</v>
          </cell>
          <cell r="AS1561">
            <v>0</v>
          </cell>
          <cell r="AT1561">
            <v>0</v>
          </cell>
          <cell r="AU1561">
            <v>2719</v>
          </cell>
          <cell r="AV1561">
            <v>970</v>
          </cell>
          <cell r="AW1561">
            <v>3466</v>
          </cell>
          <cell r="AX1561">
            <v>3212</v>
          </cell>
          <cell r="AY1561">
            <v>411018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541678</v>
          </cell>
          <cell r="BF1561">
            <v>0</v>
          </cell>
          <cell r="BG1561">
            <v>41664</v>
          </cell>
          <cell r="BH1561">
            <v>106495</v>
          </cell>
          <cell r="BI1561">
            <v>206003</v>
          </cell>
          <cell r="BJ1561">
            <v>93871</v>
          </cell>
          <cell r="BK1561">
            <v>8670</v>
          </cell>
          <cell r="BL1561">
            <v>40328</v>
          </cell>
          <cell r="BM1561">
            <v>868560</v>
          </cell>
          <cell r="BN1561">
            <v>498810</v>
          </cell>
          <cell r="BO1561">
            <v>101882</v>
          </cell>
          <cell r="BP1561">
            <v>0</v>
          </cell>
          <cell r="BQ1561">
            <v>0</v>
          </cell>
          <cell r="BR1561">
            <v>24786</v>
          </cell>
          <cell r="BS1561">
            <v>13725</v>
          </cell>
          <cell r="BT1561">
            <v>260644</v>
          </cell>
          <cell r="BU1561">
            <v>48795</v>
          </cell>
          <cell r="BV1561">
            <v>73616</v>
          </cell>
          <cell r="BW1561">
            <v>63804</v>
          </cell>
          <cell r="BX1561">
            <v>50832</v>
          </cell>
          <cell r="BY1561">
            <v>27776</v>
          </cell>
          <cell r="BZ1561">
            <v>29725</v>
          </cell>
          <cell r="CA1561">
            <v>33087</v>
          </cell>
          <cell r="CB1561">
            <v>0</v>
          </cell>
          <cell r="CC1561">
            <v>0</v>
          </cell>
          <cell r="CD1561">
            <v>167558</v>
          </cell>
          <cell r="CE1561">
            <v>0</v>
          </cell>
          <cell r="CF1561">
            <v>275189</v>
          </cell>
          <cell r="CG1561">
            <v>336663</v>
          </cell>
          <cell r="CH1561">
            <v>700019</v>
          </cell>
          <cell r="CI1561">
            <v>134403</v>
          </cell>
          <cell r="CJ1561">
            <v>72312</v>
          </cell>
          <cell r="CK1561">
            <v>53361</v>
          </cell>
          <cell r="CL1561">
            <v>11550</v>
          </cell>
          <cell r="CM1561">
            <v>54677</v>
          </cell>
          <cell r="CN1561">
            <v>32811</v>
          </cell>
          <cell r="CO1561">
            <v>61288</v>
          </cell>
          <cell r="CP1561">
            <v>0</v>
          </cell>
          <cell r="CQ1561">
            <v>0</v>
          </cell>
          <cell r="CR1561">
            <v>2679</v>
          </cell>
          <cell r="CS1561">
            <v>0</v>
          </cell>
          <cell r="CT1561">
            <v>0</v>
          </cell>
          <cell r="CU1561">
            <v>0</v>
          </cell>
          <cell r="CV1561">
            <v>0</v>
          </cell>
          <cell r="CW1561">
            <v>0</v>
          </cell>
          <cell r="CX1561">
            <v>971</v>
          </cell>
          <cell r="CY1561">
            <v>0</v>
          </cell>
          <cell r="CZ1561">
            <v>206349</v>
          </cell>
          <cell r="DA1561">
            <v>93922</v>
          </cell>
          <cell r="DB1561">
            <v>6966</v>
          </cell>
          <cell r="DC1561">
            <v>57739</v>
          </cell>
          <cell r="DD1561">
            <v>4944444</v>
          </cell>
          <cell r="DE1561">
            <v>3145</v>
          </cell>
          <cell r="DF1561">
            <v>5112</v>
          </cell>
          <cell r="DG1561">
            <v>40921</v>
          </cell>
          <cell r="DH1561">
            <v>386380</v>
          </cell>
          <cell r="DI1561">
            <v>16449</v>
          </cell>
          <cell r="DJ1561">
            <v>2369</v>
          </cell>
          <cell r="DK1561">
            <v>0</v>
          </cell>
          <cell r="DL1561">
            <v>2314</v>
          </cell>
          <cell r="DM1561">
            <v>561633</v>
          </cell>
          <cell r="DN1561">
            <v>452797</v>
          </cell>
          <cell r="DO1561">
            <v>0</v>
          </cell>
          <cell r="DP1561">
            <v>21984</v>
          </cell>
          <cell r="DQ1561">
            <v>103657</v>
          </cell>
          <cell r="DR1561">
            <v>828231</v>
          </cell>
          <cell r="DS1561">
            <v>570666</v>
          </cell>
          <cell r="DT1561">
            <v>13036</v>
          </cell>
          <cell r="DU1561">
            <v>679019</v>
          </cell>
          <cell r="DV1561">
            <v>66968</v>
          </cell>
        </row>
        <row r="1562">
          <cell r="C1562" t="str">
            <v>玄海町</v>
          </cell>
          <cell r="D1562">
            <v>2</v>
          </cell>
          <cell r="E1562">
            <v>6</v>
          </cell>
          <cell r="F1562">
            <v>0</v>
          </cell>
          <cell r="G1562">
            <v>180060</v>
          </cell>
          <cell r="H1562">
            <v>65318</v>
          </cell>
          <cell r="I1562">
            <v>16643</v>
          </cell>
          <cell r="J1562">
            <v>0</v>
          </cell>
          <cell r="K1562">
            <v>0</v>
          </cell>
          <cell r="L1562">
            <v>9504</v>
          </cell>
          <cell r="M1562">
            <v>2234</v>
          </cell>
          <cell r="N1562">
            <v>0</v>
          </cell>
          <cell r="O1562">
            <v>3102</v>
          </cell>
          <cell r="P1562">
            <v>0</v>
          </cell>
          <cell r="Q1562">
            <v>68939</v>
          </cell>
          <cell r="R1562">
            <v>19319</v>
          </cell>
          <cell r="S1562">
            <v>48313</v>
          </cell>
          <cell r="T1562">
            <v>11774</v>
          </cell>
          <cell r="U1562">
            <v>12716</v>
          </cell>
          <cell r="V1562">
            <v>24912</v>
          </cell>
          <cell r="W1562">
            <v>9477</v>
          </cell>
          <cell r="X1562">
            <v>11101</v>
          </cell>
          <cell r="Y1562">
            <v>0</v>
          </cell>
          <cell r="Z1562">
            <v>0</v>
          </cell>
          <cell r="AA1562">
            <v>76722</v>
          </cell>
          <cell r="AB1562">
            <v>0</v>
          </cell>
          <cell r="AC1562">
            <v>70900</v>
          </cell>
          <cell r="AD1562">
            <v>134539</v>
          </cell>
          <cell r="AE1562">
            <v>183933</v>
          </cell>
          <cell r="AF1562">
            <v>77048</v>
          </cell>
          <cell r="AG1562">
            <v>35066</v>
          </cell>
          <cell r="AH1562">
            <v>75395</v>
          </cell>
          <cell r="AI1562">
            <v>11361</v>
          </cell>
          <cell r="AJ1562">
            <v>23219</v>
          </cell>
          <cell r="AK1562">
            <v>34657</v>
          </cell>
          <cell r="AL1562">
            <v>5729</v>
          </cell>
          <cell r="AM1562">
            <v>14582</v>
          </cell>
          <cell r="AN1562">
            <v>82530</v>
          </cell>
          <cell r="AO1562">
            <v>7498</v>
          </cell>
          <cell r="AP1562">
            <v>351810</v>
          </cell>
          <cell r="AQ1562">
            <v>43822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1769</v>
          </cell>
          <cell r="AY1562">
            <v>56385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55301</v>
          </cell>
          <cell r="BI1562">
            <v>110551</v>
          </cell>
          <cell r="BJ1562">
            <v>73938</v>
          </cell>
          <cell r="BK1562">
            <v>0</v>
          </cell>
          <cell r="BL1562">
            <v>26856</v>
          </cell>
          <cell r="BM1562">
            <v>235785</v>
          </cell>
          <cell r="BN1562">
            <v>174534</v>
          </cell>
          <cell r="BO1562">
            <v>64638</v>
          </cell>
          <cell r="BP1562">
            <v>0</v>
          </cell>
          <cell r="BQ1562">
            <v>9410</v>
          </cell>
          <cell r="BR1562">
            <v>0</v>
          </cell>
          <cell r="BS1562">
            <v>3018</v>
          </cell>
          <cell r="BT1562">
            <v>69730</v>
          </cell>
          <cell r="BU1562">
            <v>18399</v>
          </cell>
          <cell r="BV1562">
            <v>53865</v>
          </cell>
          <cell r="BW1562">
            <v>11452</v>
          </cell>
          <cell r="BX1562">
            <v>12708</v>
          </cell>
          <cell r="BY1562">
            <v>24980</v>
          </cell>
          <cell r="BZ1562">
            <v>9225</v>
          </cell>
          <cell r="CA1562">
            <v>11029</v>
          </cell>
          <cell r="CB1562">
            <v>0</v>
          </cell>
          <cell r="CC1562">
            <v>0</v>
          </cell>
          <cell r="CD1562">
            <v>73509</v>
          </cell>
          <cell r="CE1562">
            <v>0</v>
          </cell>
          <cell r="CF1562">
            <v>66332</v>
          </cell>
          <cell r="CG1562">
            <v>116833</v>
          </cell>
          <cell r="CH1562">
            <v>183278</v>
          </cell>
          <cell r="CI1562">
            <v>33803</v>
          </cell>
          <cell r="CJ1562">
            <v>72312</v>
          </cell>
          <cell r="CK1562">
            <v>22504</v>
          </cell>
          <cell r="CL1562">
            <v>11550</v>
          </cell>
          <cell r="CM1562">
            <v>33228</v>
          </cell>
          <cell r="CN1562">
            <v>13648</v>
          </cell>
          <cell r="CO1562">
            <v>16920</v>
          </cell>
          <cell r="CP1562">
            <v>0</v>
          </cell>
          <cell r="CQ1562">
            <v>2324</v>
          </cell>
          <cell r="CR1562">
            <v>0</v>
          </cell>
          <cell r="CS1562">
            <v>0</v>
          </cell>
          <cell r="CT1562">
            <v>0</v>
          </cell>
          <cell r="CU1562">
            <v>0</v>
          </cell>
          <cell r="CV1562">
            <v>0</v>
          </cell>
          <cell r="CW1562">
            <v>0</v>
          </cell>
          <cell r="CX1562">
            <v>0</v>
          </cell>
          <cell r="CY1562">
            <v>0</v>
          </cell>
          <cell r="CZ1562">
            <v>114022</v>
          </cell>
          <cell r="DA1562">
            <v>73993</v>
          </cell>
          <cell r="DB1562">
            <v>0</v>
          </cell>
          <cell r="DC1562">
            <v>32811</v>
          </cell>
          <cell r="DD1562">
            <v>1497426</v>
          </cell>
          <cell r="DE1562">
            <v>0</v>
          </cell>
          <cell r="DF1562">
            <v>2650</v>
          </cell>
          <cell r="DG1562">
            <v>0</v>
          </cell>
          <cell r="DH1562">
            <v>76155</v>
          </cell>
          <cell r="DI1562">
            <v>5541</v>
          </cell>
          <cell r="DJ1562">
            <v>0</v>
          </cell>
          <cell r="DK1562">
            <v>0</v>
          </cell>
          <cell r="DL1562">
            <v>0</v>
          </cell>
          <cell r="DM1562">
            <v>0</v>
          </cell>
          <cell r="DN1562">
            <v>69442</v>
          </cell>
          <cell r="DO1562">
            <v>0</v>
          </cell>
          <cell r="DP1562">
            <v>0</v>
          </cell>
          <cell r="DQ1562">
            <v>53555</v>
          </cell>
          <cell r="DR1562">
            <v>236751</v>
          </cell>
          <cell r="DS1562">
            <v>62295</v>
          </cell>
          <cell r="DT1562">
            <v>7455</v>
          </cell>
          <cell r="DU1562">
            <v>325784</v>
          </cell>
          <cell r="DV1562">
            <v>44022</v>
          </cell>
        </row>
        <row r="1563">
          <cell r="C1563" t="str">
            <v>有田町</v>
          </cell>
          <cell r="D1563">
            <v>1</v>
          </cell>
          <cell r="E1563">
            <v>6</v>
          </cell>
          <cell r="F1563">
            <v>0</v>
          </cell>
          <cell r="G1563">
            <v>393293</v>
          </cell>
          <cell r="H1563">
            <v>109204</v>
          </cell>
          <cell r="I1563">
            <v>48807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19390</v>
          </cell>
          <cell r="O1563">
            <v>10513</v>
          </cell>
          <cell r="P1563">
            <v>16972</v>
          </cell>
          <cell r="Q1563">
            <v>280390</v>
          </cell>
          <cell r="R1563">
            <v>39273</v>
          </cell>
          <cell r="S1563">
            <v>50776</v>
          </cell>
          <cell r="T1563">
            <v>56347</v>
          </cell>
          <cell r="U1563">
            <v>50864</v>
          </cell>
          <cell r="V1563">
            <v>23232</v>
          </cell>
          <cell r="W1563">
            <v>23166</v>
          </cell>
          <cell r="X1563">
            <v>22202</v>
          </cell>
          <cell r="Y1563">
            <v>0</v>
          </cell>
          <cell r="Z1563">
            <v>0</v>
          </cell>
          <cell r="AA1563">
            <v>178964</v>
          </cell>
          <cell r="AB1563">
            <v>0</v>
          </cell>
          <cell r="AC1563">
            <v>239489</v>
          </cell>
          <cell r="AD1563">
            <v>431508</v>
          </cell>
          <cell r="AE1563">
            <v>471395</v>
          </cell>
          <cell r="AF1563">
            <v>306134</v>
          </cell>
          <cell r="AG1563">
            <v>117841</v>
          </cell>
          <cell r="AH1563">
            <v>91776</v>
          </cell>
          <cell r="AI1563">
            <v>22722</v>
          </cell>
          <cell r="AJ1563">
            <v>47325</v>
          </cell>
          <cell r="AK1563">
            <v>54797</v>
          </cell>
          <cell r="AL1563">
            <v>14533</v>
          </cell>
          <cell r="AM1563">
            <v>30383</v>
          </cell>
          <cell r="AN1563">
            <v>394691</v>
          </cell>
          <cell r="AO1563">
            <v>17201</v>
          </cell>
          <cell r="AP1563">
            <v>613039</v>
          </cell>
          <cell r="AQ1563">
            <v>57531</v>
          </cell>
          <cell r="AR1563">
            <v>2858</v>
          </cell>
          <cell r="AS1563">
            <v>0</v>
          </cell>
          <cell r="AT1563">
            <v>0</v>
          </cell>
          <cell r="AU1563">
            <v>11231</v>
          </cell>
          <cell r="AV1563">
            <v>1580</v>
          </cell>
          <cell r="AW1563">
            <v>3470</v>
          </cell>
          <cell r="AX1563">
            <v>2249</v>
          </cell>
          <cell r="AY1563">
            <v>302940</v>
          </cell>
          <cell r="AZ1563">
            <v>0</v>
          </cell>
          <cell r="BA1563">
            <v>6828</v>
          </cell>
          <cell r="BB1563">
            <v>0</v>
          </cell>
          <cell r="BC1563">
            <v>0</v>
          </cell>
          <cell r="BD1563">
            <v>0</v>
          </cell>
          <cell r="BE1563">
            <v>355543</v>
          </cell>
          <cell r="BF1563">
            <v>0</v>
          </cell>
          <cell r="BG1563">
            <v>14427</v>
          </cell>
          <cell r="BH1563">
            <v>74741</v>
          </cell>
          <cell r="BI1563">
            <v>145622</v>
          </cell>
          <cell r="BJ1563">
            <v>96307</v>
          </cell>
          <cell r="BK1563">
            <v>2715</v>
          </cell>
          <cell r="BL1563">
            <v>48718</v>
          </cell>
          <cell r="BM1563">
            <v>493515</v>
          </cell>
          <cell r="BN1563">
            <v>376632</v>
          </cell>
          <cell r="BO1563">
            <v>108281</v>
          </cell>
          <cell r="BP1563">
            <v>0</v>
          </cell>
          <cell r="BQ1563">
            <v>0</v>
          </cell>
          <cell r="BR1563">
            <v>18649</v>
          </cell>
          <cell r="BS1563">
            <v>10227</v>
          </cell>
          <cell r="BT1563">
            <v>269343</v>
          </cell>
          <cell r="BU1563">
            <v>38278</v>
          </cell>
          <cell r="BV1563">
            <v>51095</v>
          </cell>
          <cell r="BW1563">
            <v>56442</v>
          </cell>
          <cell r="BX1563">
            <v>50832</v>
          </cell>
          <cell r="BY1563">
            <v>23321</v>
          </cell>
          <cell r="BZ1563">
            <v>21525</v>
          </cell>
          <cell r="CA1563">
            <v>22058</v>
          </cell>
          <cell r="CB1563">
            <v>0</v>
          </cell>
          <cell r="CC1563">
            <v>0</v>
          </cell>
          <cell r="CD1563">
            <v>171995</v>
          </cell>
          <cell r="CE1563">
            <v>0</v>
          </cell>
          <cell r="CF1563">
            <v>231534</v>
          </cell>
          <cell r="CG1563">
            <v>425989</v>
          </cell>
          <cell r="CH1563">
            <v>463964</v>
          </cell>
          <cell r="CI1563">
            <v>109764</v>
          </cell>
          <cell r="CJ1563">
            <v>86940</v>
          </cell>
          <cell r="CK1563">
            <v>46046</v>
          </cell>
          <cell r="CL1563">
            <v>22050</v>
          </cell>
          <cell r="CM1563">
            <v>51801</v>
          </cell>
          <cell r="CN1563">
            <v>27649</v>
          </cell>
          <cell r="CO1563">
            <v>49444</v>
          </cell>
          <cell r="CP1563">
            <v>0</v>
          </cell>
          <cell r="CQ1563">
            <v>0</v>
          </cell>
          <cell r="CR1563">
            <v>2971</v>
          </cell>
          <cell r="CS1563">
            <v>0</v>
          </cell>
          <cell r="CT1563">
            <v>0</v>
          </cell>
          <cell r="CU1563">
            <v>0</v>
          </cell>
          <cell r="CV1563">
            <v>1677</v>
          </cell>
          <cell r="CW1563">
            <v>0</v>
          </cell>
          <cell r="CX1563">
            <v>1583</v>
          </cell>
          <cell r="CY1563">
            <v>0</v>
          </cell>
          <cell r="CZ1563">
            <v>150984</v>
          </cell>
          <cell r="DA1563">
            <v>96381</v>
          </cell>
          <cell r="DB1563">
            <v>2703</v>
          </cell>
          <cell r="DC1563">
            <v>62182</v>
          </cell>
          <cell r="DD1563">
            <v>3928782</v>
          </cell>
          <cell r="DE1563">
            <v>2597</v>
          </cell>
          <cell r="DF1563">
            <v>3445</v>
          </cell>
          <cell r="DG1563">
            <v>12027</v>
          </cell>
          <cell r="DH1563">
            <v>302669</v>
          </cell>
          <cell r="DI1563">
            <v>14264</v>
          </cell>
          <cell r="DJ1563">
            <v>16882</v>
          </cell>
          <cell r="DK1563">
            <v>0</v>
          </cell>
          <cell r="DL1563">
            <v>16594</v>
          </cell>
          <cell r="DM1563">
            <v>341662</v>
          </cell>
          <cell r="DN1563">
            <v>332568</v>
          </cell>
          <cell r="DO1563">
            <v>0</v>
          </cell>
          <cell r="DP1563">
            <v>15947</v>
          </cell>
          <cell r="DQ1563">
            <v>72672</v>
          </cell>
          <cell r="DR1563">
            <v>482088</v>
          </cell>
          <cell r="DS1563">
            <v>365042</v>
          </cell>
          <cell r="DT1563">
            <v>13978</v>
          </cell>
          <cell r="DU1563">
            <v>550611</v>
          </cell>
          <cell r="DV1563">
            <v>57794</v>
          </cell>
        </row>
        <row r="1564">
          <cell r="C1564" t="str">
            <v>大町町</v>
          </cell>
          <cell r="D1564">
            <v>1</v>
          </cell>
          <cell r="E1564">
            <v>6</v>
          </cell>
          <cell r="F1564">
            <v>0</v>
          </cell>
          <cell r="G1564">
            <v>180970</v>
          </cell>
          <cell r="H1564">
            <v>25807</v>
          </cell>
          <cell r="I1564">
            <v>6919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3480</v>
          </cell>
          <cell r="P1564">
            <v>0</v>
          </cell>
          <cell r="Q1564">
            <v>222</v>
          </cell>
          <cell r="R1564">
            <v>20066</v>
          </cell>
          <cell r="S1564">
            <v>13519</v>
          </cell>
          <cell r="T1564">
            <v>13456</v>
          </cell>
          <cell r="U1564">
            <v>12716</v>
          </cell>
          <cell r="V1564">
            <v>6336</v>
          </cell>
          <cell r="W1564">
            <v>7371</v>
          </cell>
          <cell r="X1564">
            <v>11101</v>
          </cell>
          <cell r="Y1564">
            <v>0</v>
          </cell>
          <cell r="Z1564">
            <v>0</v>
          </cell>
          <cell r="AA1564">
            <v>61263</v>
          </cell>
          <cell r="AB1564">
            <v>0</v>
          </cell>
          <cell r="AC1564">
            <v>119569</v>
          </cell>
          <cell r="AD1564">
            <v>144152</v>
          </cell>
          <cell r="AE1564">
            <v>242005</v>
          </cell>
          <cell r="AF1564">
            <v>109481</v>
          </cell>
          <cell r="AG1564">
            <v>34112</v>
          </cell>
          <cell r="AH1564">
            <v>21747</v>
          </cell>
          <cell r="AI1564">
            <v>3246</v>
          </cell>
          <cell r="AJ1564">
            <v>24571</v>
          </cell>
          <cell r="AK1564">
            <v>30491</v>
          </cell>
          <cell r="AL1564">
            <v>5735</v>
          </cell>
          <cell r="AM1564">
            <v>14022</v>
          </cell>
          <cell r="AN1564">
            <v>90658</v>
          </cell>
          <cell r="AO1564">
            <v>3131</v>
          </cell>
          <cell r="AP1564">
            <v>373274</v>
          </cell>
          <cell r="AQ1564">
            <v>13293</v>
          </cell>
          <cell r="AR1564">
            <v>10382</v>
          </cell>
          <cell r="AS1564">
            <v>0</v>
          </cell>
          <cell r="AT1564">
            <v>0</v>
          </cell>
          <cell r="AU1564">
            <v>7896</v>
          </cell>
          <cell r="AV1564">
            <v>10441</v>
          </cell>
          <cell r="AW1564">
            <v>125</v>
          </cell>
          <cell r="AX1564">
            <v>1134</v>
          </cell>
          <cell r="AY1564">
            <v>128798</v>
          </cell>
          <cell r="AZ1564">
            <v>0</v>
          </cell>
          <cell r="BA1564">
            <v>260194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1515</v>
          </cell>
          <cell r="BH1564">
            <v>58448</v>
          </cell>
          <cell r="BI1564">
            <v>133705</v>
          </cell>
          <cell r="BJ1564">
            <v>58044</v>
          </cell>
          <cell r="BK1564">
            <v>2971</v>
          </cell>
          <cell r="BL1564">
            <v>37721</v>
          </cell>
          <cell r="BM1564">
            <v>245025</v>
          </cell>
          <cell r="BN1564">
            <v>175914</v>
          </cell>
          <cell r="BO1564">
            <v>25525</v>
          </cell>
          <cell r="BP1564">
            <v>0</v>
          </cell>
          <cell r="BQ1564">
            <v>0</v>
          </cell>
          <cell r="BR1564">
            <v>0</v>
          </cell>
          <cell r="BS1564">
            <v>3386</v>
          </cell>
          <cell r="BT1564">
            <v>209</v>
          </cell>
          <cell r="BU1564">
            <v>19142</v>
          </cell>
          <cell r="BV1564">
            <v>12928</v>
          </cell>
          <cell r="BW1564">
            <v>12270</v>
          </cell>
          <cell r="BX1564">
            <v>12708</v>
          </cell>
          <cell r="BY1564">
            <v>6020</v>
          </cell>
          <cell r="BZ1564">
            <v>7175</v>
          </cell>
          <cell r="CA1564">
            <v>11029</v>
          </cell>
          <cell r="CB1564">
            <v>0</v>
          </cell>
          <cell r="CC1564">
            <v>0</v>
          </cell>
          <cell r="CD1564">
            <v>57853</v>
          </cell>
          <cell r="CE1564">
            <v>0</v>
          </cell>
          <cell r="CF1564">
            <v>114994</v>
          </cell>
          <cell r="CG1564">
            <v>148159</v>
          </cell>
          <cell r="CH1564">
            <v>250115</v>
          </cell>
          <cell r="CI1564">
            <v>32797</v>
          </cell>
          <cell r="CJ1564">
            <v>19136</v>
          </cell>
          <cell r="CK1564">
            <v>23818</v>
          </cell>
          <cell r="CL1564">
            <v>3150</v>
          </cell>
          <cell r="CM1564">
            <v>28988</v>
          </cell>
          <cell r="CN1564">
            <v>13161</v>
          </cell>
          <cell r="CO1564">
            <v>7332</v>
          </cell>
          <cell r="CP1564">
            <v>0</v>
          </cell>
          <cell r="CQ1564">
            <v>0</v>
          </cell>
          <cell r="CR1564">
            <v>9092</v>
          </cell>
          <cell r="CS1564">
            <v>0</v>
          </cell>
          <cell r="CT1564">
            <v>0</v>
          </cell>
          <cell r="CU1564">
            <v>0</v>
          </cell>
          <cell r="CV1564">
            <v>261012</v>
          </cell>
          <cell r="CW1564">
            <v>0</v>
          </cell>
          <cell r="CX1564">
            <v>10486</v>
          </cell>
          <cell r="CY1564">
            <v>0</v>
          </cell>
          <cell r="CZ1564">
            <v>139631</v>
          </cell>
          <cell r="DA1564">
            <v>58044</v>
          </cell>
          <cell r="DB1564">
            <v>1067</v>
          </cell>
          <cell r="DC1564">
            <v>45067</v>
          </cell>
          <cell r="DD1564">
            <v>1396466</v>
          </cell>
          <cell r="DE1564">
            <v>165</v>
          </cell>
          <cell r="DF1564">
            <v>1703</v>
          </cell>
          <cell r="DG1564">
            <v>1443</v>
          </cell>
          <cell r="DH1564">
            <v>108502</v>
          </cell>
          <cell r="DI1564">
            <v>5522</v>
          </cell>
          <cell r="DJ1564">
            <v>0</v>
          </cell>
          <cell r="DK1564">
            <v>0</v>
          </cell>
          <cell r="DL1564">
            <v>7802</v>
          </cell>
          <cell r="DM1564">
            <v>0</v>
          </cell>
          <cell r="DN1564">
            <v>142254</v>
          </cell>
          <cell r="DO1564">
            <v>0</v>
          </cell>
          <cell r="DP1564">
            <v>6060</v>
          </cell>
          <cell r="DQ1564">
            <v>56839</v>
          </cell>
          <cell r="DR1564">
            <v>227688</v>
          </cell>
          <cell r="DS1564">
            <v>65842</v>
          </cell>
          <cell r="DT1564">
            <v>3103</v>
          </cell>
          <cell r="DU1564">
            <v>345747</v>
          </cell>
          <cell r="DV1564">
            <v>13332</v>
          </cell>
        </row>
        <row r="1565">
          <cell r="C1565" t="str">
            <v>江北町</v>
          </cell>
          <cell r="D1565">
            <v>1</v>
          </cell>
          <cell r="E1565">
            <v>6</v>
          </cell>
          <cell r="F1565">
            <v>0</v>
          </cell>
          <cell r="G1565">
            <v>229555</v>
          </cell>
          <cell r="H1565">
            <v>49572</v>
          </cell>
          <cell r="I1565">
            <v>15708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5290</v>
          </cell>
          <cell r="P1565">
            <v>0</v>
          </cell>
          <cell r="Q1565">
            <v>263913</v>
          </cell>
          <cell r="R1565">
            <v>24748</v>
          </cell>
          <cell r="S1565">
            <v>29187</v>
          </cell>
          <cell r="T1565">
            <v>24389</v>
          </cell>
          <cell r="U1565">
            <v>12716</v>
          </cell>
          <cell r="V1565">
            <v>11952</v>
          </cell>
          <cell r="W1565">
            <v>12636</v>
          </cell>
          <cell r="X1565">
            <v>11101</v>
          </cell>
          <cell r="Y1565">
            <v>0</v>
          </cell>
          <cell r="Z1565">
            <v>0</v>
          </cell>
          <cell r="AA1565">
            <v>90932</v>
          </cell>
          <cell r="AB1565">
            <v>0</v>
          </cell>
          <cell r="AC1565">
            <v>107228</v>
          </cell>
          <cell r="AD1565">
            <v>144095</v>
          </cell>
          <cell r="AE1565">
            <v>254693</v>
          </cell>
          <cell r="AF1565">
            <v>120206</v>
          </cell>
          <cell r="AG1565">
            <v>53945</v>
          </cell>
          <cell r="AH1565">
            <v>46176</v>
          </cell>
          <cell r="AI1565">
            <v>2164</v>
          </cell>
          <cell r="AJ1565">
            <v>30729</v>
          </cell>
          <cell r="AK1565">
            <v>37611</v>
          </cell>
          <cell r="AL1565">
            <v>7376</v>
          </cell>
          <cell r="AM1565">
            <v>17725</v>
          </cell>
          <cell r="AN1565">
            <v>81934</v>
          </cell>
          <cell r="AO1565">
            <v>5995</v>
          </cell>
          <cell r="AP1565">
            <v>455641</v>
          </cell>
          <cell r="AQ1565">
            <v>32193</v>
          </cell>
          <cell r="AR1565">
            <v>0</v>
          </cell>
          <cell r="AS1565">
            <v>0</v>
          </cell>
          <cell r="AT1565">
            <v>0</v>
          </cell>
          <cell r="AU1565">
            <v>10263</v>
          </cell>
          <cell r="AV1565">
            <v>455</v>
          </cell>
          <cell r="AW1565">
            <v>1983</v>
          </cell>
          <cell r="AX1565">
            <v>944</v>
          </cell>
          <cell r="AY1565">
            <v>152810</v>
          </cell>
          <cell r="AZ1565">
            <v>0</v>
          </cell>
          <cell r="BA1565">
            <v>155426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12154</v>
          </cell>
          <cell r="BH1565">
            <v>67184</v>
          </cell>
          <cell r="BI1565">
            <v>154231</v>
          </cell>
          <cell r="BJ1565">
            <v>53518</v>
          </cell>
          <cell r="BK1565">
            <v>1115</v>
          </cell>
          <cell r="BL1565">
            <v>40422</v>
          </cell>
          <cell r="BM1565">
            <v>391215</v>
          </cell>
          <cell r="BN1565">
            <v>222147</v>
          </cell>
          <cell r="BO1565">
            <v>49108</v>
          </cell>
          <cell r="BP1565">
            <v>0</v>
          </cell>
          <cell r="BQ1565">
            <v>0</v>
          </cell>
          <cell r="BR1565">
            <v>0</v>
          </cell>
          <cell r="BS1565">
            <v>5147</v>
          </cell>
          <cell r="BT1565">
            <v>261871</v>
          </cell>
          <cell r="BU1565">
            <v>23663</v>
          </cell>
          <cell r="BV1565">
            <v>28472</v>
          </cell>
          <cell r="BW1565">
            <v>23722</v>
          </cell>
          <cell r="BX1565">
            <v>12708</v>
          </cell>
          <cell r="BY1565">
            <v>11281</v>
          </cell>
          <cell r="BZ1565">
            <v>12300</v>
          </cell>
          <cell r="CA1565">
            <v>11029</v>
          </cell>
          <cell r="CB1565">
            <v>0</v>
          </cell>
          <cell r="CC1565">
            <v>0</v>
          </cell>
          <cell r="CD1565">
            <v>86888</v>
          </cell>
          <cell r="CE1565">
            <v>0</v>
          </cell>
          <cell r="CF1565">
            <v>99265</v>
          </cell>
          <cell r="CG1565">
            <v>147463</v>
          </cell>
          <cell r="CH1565">
            <v>255450</v>
          </cell>
          <cell r="CI1565">
            <v>51533</v>
          </cell>
          <cell r="CJ1565">
            <v>43056</v>
          </cell>
          <cell r="CK1565">
            <v>29871</v>
          </cell>
          <cell r="CL1565">
            <v>2100</v>
          </cell>
          <cell r="CM1565">
            <v>35782</v>
          </cell>
          <cell r="CN1565">
            <v>16444</v>
          </cell>
          <cell r="CO1565">
            <v>15980</v>
          </cell>
          <cell r="CP1565">
            <v>0</v>
          </cell>
          <cell r="CQ1565">
            <v>0</v>
          </cell>
          <cell r="CR1565">
            <v>0</v>
          </cell>
          <cell r="CS1565">
            <v>0</v>
          </cell>
          <cell r="CT1565">
            <v>0</v>
          </cell>
          <cell r="CU1565">
            <v>0</v>
          </cell>
          <cell r="CV1565">
            <v>152029</v>
          </cell>
          <cell r="CW1565">
            <v>0</v>
          </cell>
          <cell r="CX1565">
            <v>456</v>
          </cell>
          <cell r="CY1565">
            <v>0</v>
          </cell>
          <cell r="CZ1565">
            <v>150198</v>
          </cell>
          <cell r="DA1565">
            <v>53518</v>
          </cell>
          <cell r="DB1565">
            <v>761</v>
          </cell>
          <cell r="DC1565">
            <v>52374</v>
          </cell>
          <cell r="DD1565">
            <v>2003754</v>
          </cell>
          <cell r="DE1565">
            <v>1839</v>
          </cell>
          <cell r="DF1565">
            <v>1475</v>
          </cell>
          <cell r="DG1565">
            <v>3128</v>
          </cell>
          <cell r="DH1565">
            <v>119030</v>
          </cell>
          <cell r="DI1565">
            <v>7109</v>
          </cell>
          <cell r="DJ1565">
            <v>0</v>
          </cell>
          <cell r="DK1565">
            <v>0</v>
          </cell>
          <cell r="DL1565">
            <v>10252</v>
          </cell>
          <cell r="DM1565">
            <v>0</v>
          </cell>
          <cell r="DN1565">
            <v>166324</v>
          </cell>
          <cell r="DO1565">
            <v>0</v>
          </cell>
          <cell r="DP1565">
            <v>9441</v>
          </cell>
          <cell r="DQ1565">
            <v>65466</v>
          </cell>
          <cell r="DR1565">
            <v>372696</v>
          </cell>
          <cell r="DS1565">
            <v>53679</v>
          </cell>
          <cell r="DT1565">
            <v>5960</v>
          </cell>
          <cell r="DU1565">
            <v>417178</v>
          </cell>
          <cell r="DV1565">
            <v>32362</v>
          </cell>
        </row>
        <row r="1566">
          <cell r="C1566" t="str">
            <v>白石町</v>
          </cell>
          <cell r="D1566">
            <v>1</v>
          </cell>
          <cell r="E1566">
            <v>6</v>
          </cell>
          <cell r="F1566">
            <v>0</v>
          </cell>
          <cell r="G1566">
            <v>478445</v>
          </cell>
          <cell r="H1566">
            <v>166431</v>
          </cell>
          <cell r="I1566">
            <v>72369</v>
          </cell>
          <cell r="J1566">
            <v>0</v>
          </cell>
          <cell r="K1566">
            <v>4529</v>
          </cell>
          <cell r="L1566">
            <v>11767</v>
          </cell>
          <cell r="M1566">
            <v>5685</v>
          </cell>
          <cell r="N1566">
            <v>7876</v>
          </cell>
          <cell r="O1566">
            <v>12194</v>
          </cell>
          <cell r="P1566">
            <v>2646</v>
          </cell>
          <cell r="Q1566">
            <v>208663</v>
          </cell>
          <cell r="R1566">
            <v>44171</v>
          </cell>
          <cell r="S1566">
            <v>49570</v>
          </cell>
          <cell r="T1566">
            <v>65598</v>
          </cell>
          <cell r="U1566">
            <v>101728</v>
          </cell>
          <cell r="V1566">
            <v>62448</v>
          </cell>
          <cell r="W1566">
            <v>29484</v>
          </cell>
          <cell r="X1566">
            <v>33303</v>
          </cell>
          <cell r="Y1566">
            <v>0</v>
          </cell>
          <cell r="Z1566">
            <v>0</v>
          </cell>
          <cell r="AA1566">
            <v>205972</v>
          </cell>
          <cell r="AB1566">
            <v>0</v>
          </cell>
          <cell r="AC1566">
            <v>258523</v>
          </cell>
          <cell r="AD1566">
            <v>397161</v>
          </cell>
          <cell r="AE1566">
            <v>599068</v>
          </cell>
          <cell r="AF1566">
            <v>374431</v>
          </cell>
          <cell r="AG1566">
            <v>130228</v>
          </cell>
          <cell r="AH1566">
            <v>202809</v>
          </cell>
          <cell r="AI1566">
            <v>22181</v>
          </cell>
          <cell r="AJ1566">
            <v>51156</v>
          </cell>
          <cell r="AK1566">
            <v>57886</v>
          </cell>
          <cell r="AL1566">
            <v>19738</v>
          </cell>
          <cell r="AM1566">
            <v>32077</v>
          </cell>
          <cell r="AN1566">
            <v>619084</v>
          </cell>
          <cell r="AO1566">
            <v>36606</v>
          </cell>
          <cell r="AP1566">
            <v>673795</v>
          </cell>
          <cell r="AQ1566">
            <v>146336</v>
          </cell>
          <cell r="AR1566">
            <v>2902</v>
          </cell>
          <cell r="AS1566">
            <v>0</v>
          </cell>
          <cell r="AT1566">
            <v>0</v>
          </cell>
          <cell r="AU1566">
            <v>23435</v>
          </cell>
          <cell r="AV1566">
            <v>966</v>
          </cell>
          <cell r="AW1566">
            <v>14183</v>
          </cell>
          <cell r="AX1566">
            <v>2650</v>
          </cell>
          <cell r="AY1566">
            <v>388412</v>
          </cell>
          <cell r="AZ1566">
            <v>0</v>
          </cell>
          <cell r="BA1566">
            <v>479222</v>
          </cell>
          <cell r="BB1566">
            <v>0</v>
          </cell>
          <cell r="BC1566">
            <v>0</v>
          </cell>
          <cell r="BD1566">
            <v>0</v>
          </cell>
          <cell r="BE1566">
            <v>405526</v>
          </cell>
          <cell r="BF1566">
            <v>0</v>
          </cell>
          <cell r="BG1566">
            <v>3641</v>
          </cell>
          <cell r="BH1566">
            <v>105329</v>
          </cell>
          <cell r="BI1566">
            <v>178813</v>
          </cell>
          <cell r="BJ1566">
            <v>136523</v>
          </cell>
          <cell r="BK1566">
            <v>10324</v>
          </cell>
          <cell r="BL1566">
            <v>61220</v>
          </cell>
          <cell r="BM1566">
            <v>531960</v>
          </cell>
          <cell r="BN1566">
            <v>461073</v>
          </cell>
          <cell r="BO1566">
            <v>165082</v>
          </cell>
          <cell r="BP1566">
            <v>0</v>
          </cell>
          <cell r="BQ1566">
            <v>11650</v>
          </cell>
          <cell r="BR1566">
            <v>7575</v>
          </cell>
          <cell r="BS1566">
            <v>11863</v>
          </cell>
          <cell r="BT1566">
            <v>224927</v>
          </cell>
          <cell r="BU1566">
            <v>42272</v>
          </cell>
          <cell r="BV1566">
            <v>50223</v>
          </cell>
          <cell r="BW1566">
            <v>65440</v>
          </cell>
          <cell r="BX1566">
            <v>101664</v>
          </cell>
          <cell r="BY1566">
            <v>61478</v>
          </cell>
          <cell r="BZ1566">
            <v>38950</v>
          </cell>
          <cell r="CA1566">
            <v>33087</v>
          </cell>
          <cell r="CB1566">
            <v>0</v>
          </cell>
          <cell r="CC1566">
            <v>0</v>
          </cell>
          <cell r="CD1566">
            <v>197658</v>
          </cell>
          <cell r="CE1566">
            <v>0</v>
          </cell>
          <cell r="CF1566">
            <v>251530</v>
          </cell>
          <cell r="CG1566">
            <v>408958</v>
          </cell>
          <cell r="CH1566">
            <v>610759</v>
          </cell>
          <cell r="CI1566">
            <v>126074</v>
          </cell>
          <cell r="CJ1566">
            <v>198168</v>
          </cell>
          <cell r="CK1566">
            <v>49843</v>
          </cell>
          <cell r="CL1566">
            <v>22050</v>
          </cell>
          <cell r="CM1566">
            <v>54639</v>
          </cell>
          <cell r="CN1566">
            <v>29156</v>
          </cell>
          <cell r="CO1566">
            <v>73132</v>
          </cell>
          <cell r="CP1566">
            <v>4176</v>
          </cell>
          <cell r="CQ1566">
            <v>6546</v>
          </cell>
          <cell r="CR1566">
            <v>4010</v>
          </cell>
          <cell r="CS1566">
            <v>0</v>
          </cell>
          <cell r="CT1566">
            <v>0</v>
          </cell>
          <cell r="CU1566">
            <v>0</v>
          </cell>
          <cell r="CV1566">
            <v>504127</v>
          </cell>
          <cell r="CW1566">
            <v>0</v>
          </cell>
          <cell r="CX1566">
            <v>968</v>
          </cell>
          <cell r="CY1566">
            <v>0</v>
          </cell>
          <cell r="CZ1566">
            <v>180088</v>
          </cell>
          <cell r="DA1566">
            <v>136609</v>
          </cell>
          <cell r="DB1566">
            <v>4864</v>
          </cell>
          <cell r="DC1566">
            <v>75682</v>
          </cell>
          <cell r="DD1566">
            <v>4824326</v>
          </cell>
          <cell r="DE1566">
            <v>18027</v>
          </cell>
          <cell r="DF1566">
            <v>4017</v>
          </cell>
          <cell r="DG1566">
            <v>1109</v>
          </cell>
          <cell r="DH1566">
            <v>369400</v>
          </cell>
          <cell r="DI1566">
            <v>19400</v>
          </cell>
          <cell r="DJ1566">
            <v>2632</v>
          </cell>
          <cell r="DK1566">
            <v>8300</v>
          </cell>
          <cell r="DL1566">
            <v>23480</v>
          </cell>
          <cell r="DM1566">
            <v>374180</v>
          </cell>
          <cell r="DN1566">
            <v>429691</v>
          </cell>
          <cell r="DO1566">
            <v>0</v>
          </cell>
          <cell r="DP1566">
            <v>19735</v>
          </cell>
          <cell r="DQ1566">
            <v>102430</v>
          </cell>
          <cell r="DR1566">
            <v>511503</v>
          </cell>
          <cell r="DS1566">
            <v>581746</v>
          </cell>
          <cell r="DT1566">
            <v>31672</v>
          </cell>
          <cell r="DU1566">
            <v>607026</v>
          </cell>
          <cell r="DV1566">
            <v>147026</v>
          </cell>
        </row>
        <row r="1567">
          <cell r="C1567" t="str">
            <v>太良町</v>
          </cell>
          <cell r="D1567">
            <v>1</v>
          </cell>
          <cell r="E1567">
            <v>6</v>
          </cell>
          <cell r="F1567">
            <v>0</v>
          </cell>
          <cell r="G1567">
            <v>216861</v>
          </cell>
          <cell r="H1567">
            <v>85439</v>
          </cell>
          <cell r="I1567">
            <v>41514</v>
          </cell>
          <cell r="J1567">
            <v>0</v>
          </cell>
          <cell r="K1567">
            <v>7244</v>
          </cell>
          <cell r="L1567">
            <v>47005</v>
          </cell>
          <cell r="M1567">
            <v>20748</v>
          </cell>
          <cell r="N1567">
            <v>0</v>
          </cell>
          <cell r="O1567">
            <v>4491</v>
          </cell>
          <cell r="P1567">
            <v>0</v>
          </cell>
          <cell r="Q1567">
            <v>10796</v>
          </cell>
          <cell r="R1567">
            <v>22160</v>
          </cell>
          <cell r="S1567">
            <v>16663</v>
          </cell>
          <cell r="T1567">
            <v>15138</v>
          </cell>
          <cell r="U1567">
            <v>25432</v>
          </cell>
          <cell r="V1567">
            <v>8016</v>
          </cell>
          <cell r="W1567">
            <v>13689</v>
          </cell>
          <cell r="X1567">
            <v>22202</v>
          </cell>
          <cell r="Y1567">
            <v>0</v>
          </cell>
          <cell r="Z1567">
            <v>0</v>
          </cell>
          <cell r="AA1567">
            <v>105786</v>
          </cell>
          <cell r="AB1567">
            <v>0</v>
          </cell>
          <cell r="AC1567">
            <v>110587</v>
          </cell>
          <cell r="AD1567">
            <v>259897</v>
          </cell>
          <cell r="AE1567">
            <v>298193</v>
          </cell>
          <cell r="AF1567">
            <v>153839</v>
          </cell>
          <cell r="AG1567">
            <v>68869</v>
          </cell>
          <cell r="AH1567">
            <v>106721</v>
          </cell>
          <cell r="AI1567">
            <v>58428</v>
          </cell>
          <cell r="AJ1567">
            <v>28153</v>
          </cell>
          <cell r="AK1567">
            <v>41821</v>
          </cell>
          <cell r="AL1567">
            <v>9354</v>
          </cell>
          <cell r="AM1567">
            <v>17192</v>
          </cell>
          <cell r="AN1567">
            <v>123104</v>
          </cell>
          <cell r="AO1567">
            <v>13596</v>
          </cell>
          <cell r="AP1567">
            <v>429077</v>
          </cell>
          <cell r="AQ1567">
            <v>73387</v>
          </cell>
          <cell r="AR1567">
            <v>9394</v>
          </cell>
          <cell r="AS1567">
            <v>23863</v>
          </cell>
          <cell r="AT1567">
            <v>27</v>
          </cell>
          <cell r="AU1567">
            <v>3412</v>
          </cell>
          <cell r="AV1567">
            <v>315</v>
          </cell>
          <cell r="AW1567">
            <v>13783</v>
          </cell>
          <cell r="AX1567">
            <v>576</v>
          </cell>
          <cell r="AY1567">
            <v>145881</v>
          </cell>
          <cell r="AZ1567">
            <v>0</v>
          </cell>
          <cell r="BA1567">
            <v>155635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17719</v>
          </cell>
          <cell r="BH1567">
            <v>58104</v>
          </cell>
          <cell r="BI1567">
            <v>148577</v>
          </cell>
          <cell r="BJ1567">
            <v>97533</v>
          </cell>
          <cell r="BK1567">
            <v>0</v>
          </cell>
          <cell r="BL1567">
            <v>53350</v>
          </cell>
          <cell r="BM1567">
            <v>213510</v>
          </cell>
          <cell r="BN1567">
            <v>210052</v>
          </cell>
          <cell r="BO1567">
            <v>83979</v>
          </cell>
          <cell r="BP1567">
            <v>0</v>
          </cell>
          <cell r="BQ1567">
            <v>46540</v>
          </cell>
          <cell r="BR1567">
            <v>0</v>
          </cell>
          <cell r="BS1567">
            <v>4369</v>
          </cell>
          <cell r="BT1567">
            <v>10635</v>
          </cell>
          <cell r="BU1567">
            <v>21195</v>
          </cell>
          <cell r="BV1567">
            <v>16929</v>
          </cell>
          <cell r="BW1567">
            <v>15542</v>
          </cell>
          <cell r="BX1567">
            <v>25416</v>
          </cell>
          <cell r="BY1567">
            <v>8579</v>
          </cell>
          <cell r="BZ1567">
            <v>13325</v>
          </cell>
          <cell r="CA1567">
            <v>22058</v>
          </cell>
          <cell r="CB1567">
            <v>0</v>
          </cell>
          <cell r="CC1567">
            <v>0</v>
          </cell>
          <cell r="CD1567">
            <v>101510</v>
          </cell>
          <cell r="CE1567">
            <v>0</v>
          </cell>
          <cell r="CF1567">
            <v>105713</v>
          </cell>
          <cell r="CG1567">
            <v>264253</v>
          </cell>
          <cell r="CH1567">
            <v>301811</v>
          </cell>
          <cell r="CI1567">
            <v>66879</v>
          </cell>
          <cell r="CJ1567">
            <v>102212</v>
          </cell>
          <cell r="CK1567">
            <v>27335</v>
          </cell>
          <cell r="CL1567">
            <v>59325</v>
          </cell>
          <cell r="CM1567">
            <v>40178</v>
          </cell>
          <cell r="CN1567">
            <v>16106</v>
          </cell>
          <cell r="CO1567">
            <v>42112</v>
          </cell>
          <cell r="CP1567">
            <v>6838</v>
          </cell>
          <cell r="CQ1567">
            <v>21871</v>
          </cell>
          <cell r="CR1567">
            <v>9469</v>
          </cell>
          <cell r="CS1567">
            <v>0</v>
          </cell>
          <cell r="CT1567">
            <v>26255</v>
          </cell>
          <cell r="CU1567">
            <v>0</v>
          </cell>
          <cell r="CV1567">
            <v>141283</v>
          </cell>
          <cell r="CW1567">
            <v>0</v>
          </cell>
          <cell r="CX1567">
            <v>315</v>
          </cell>
          <cell r="CY1567">
            <v>0</v>
          </cell>
          <cell r="CZ1567">
            <v>157301</v>
          </cell>
          <cell r="DA1567">
            <v>97564</v>
          </cell>
          <cell r="DB1567">
            <v>0</v>
          </cell>
          <cell r="DC1567">
            <v>63713</v>
          </cell>
          <cell r="DD1567">
            <v>2117648</v>
          </cell>
          <cell r="DE1567">
            <v>19682</v>
          </cell>
          <cell r="DF1567">
            <v>953</v>
          </cell>
          <cell r="DG1567">
            <v>13124</v>
          </cell>
          <cell r="DH1567">
            <v>152226</v>
          </cell>
          <cell r="DI1567">
            <v>9052</v>
          </cell>
          <cell r="DJ1567">
            <v>0</v>
          </cell>
          <cell r="DK1567">
            <v>27</v>
          </cell>
          <cell r="DL1567">
            <v>3417</v>
          </cell>
          <cell r="DM1567">
            <v>0</v>
          </cell>
          <cell r="DN1567">
            <v>160819</v>
          </cell>
          <cell r="DO1567">
            <v>0</v>
          </cell>
          <cell r="DP1567">
            <v>7381</v>
          </cell>
          <cell r="DQ1567">
            <v>56788</v>
          </cell>
          <cell r="DR1567">
            <v>213219</v>
          </cell>
          <cell r="DS1567">
            <v>94872</v>
          </cell>
          <cell r="DT1567">
            <v>13517</v>
          </cell>
          <cell r="DU1567">
            <v>397021</v>
          </cell>
          <cell r="DV1567">
            <v>73722</v>
          </cell>
        </row>
        <row r="1568">
          <cell r="C1568" t="str">
            <v>長崎市</v>
          </cell>
          <cell r="D1568">
            <v>1</v>
          </cell>
          <cell r="E1568">
            <v>3</v>
          </cell>
          <cell r="F1568">
            <v>0</v>
          </cell>
          <cell r="G1568">
            <v>4861058</v>
          </cell>
          <cell r="H1568">
            <v>766908</v>
          </cell>
          <cell r="I1568">
            <v>1014101</v>
          </cell>
          <cell r="J1568">
            <v>0</v>
          </cell>
          <cell r="K1568">
            <v>78608</v>
          </cell>
          <cell r="L1568">
            <v>53803</v>
          </cell>
          <cell r="M1568">
            <v>87825</v>
          </cell>
          <cell r="N1568">
            <v>460823</v>
          </cell>
          <cell r="O1568">
            <v>261536</v>
          </cell>
          <cell r="P1568">
            <v>158798</v>
          </cell>
          <cell r="Q1568">
            <v>3297705</v>
          </cell>
          <cell r="R1568">
            <v>760378</v>
          </cell>
          <cell r="S1568">
            <v>914904</v>
          </cell>
          <cell r="T1568">
            <v>945284</v>
          </cell>
          <cell r="U1568">
            <v>863035</v>
          </cell>
          <cell r="V1568">
            <v>411120</v>
          </cell>
          <cell r="W1568">
            <v>453843</v>
          </cell>
          <cell r="X1568">
            <v>417287</v>
          </cell>
          <cell r="Y1568">
            <v>449409</v>
          </cell>
          <cell r="Z1568">
            <v>59430</v>
          </cell>
          <cell r="AA1568">
            <v>1706966</v>
          </cell>
          <cell r="AB1568">
            <v>6442774</v>
          </cell>
          <cell r="AC1568">
            <v>3674439</v>
          </cell>
          <cell r="AD1568">
            <v>5836051</v>
          </cell>
          <cell r="AE1568">
            <v>9854128</v>
          </cell>
          <cell r="AF1568">
            <v>5763272</v>
          </cell>
          <cell r="AG1568">
            <v>2993962</v>
          </cell>
          <cell r="AH1568">
            <v>217083</v>
          </cell>
          <cell r="AI1568">
            <v>214236</v>
          </cell>
          <cell r="AJ1568">
            <v>562419</v>
          </cell>
          <cell r="AK1568">
            <v>537115</v>
          </cell>
          <cell r="AL1568">
            <v>200812</v>
          </cell>
          <cell r="AM1568">
            <v>319068</v>
          </cell>
          <cell r="AN1568">
            <v>5449517</v>
          </cell>
          <cell r="AO1568">
            <v>295147</v>
          </cell>
          <cell r="AP1568">
            <v>6754943</v>
          </cell>
          <cell r="AQ1568">
            <v>350028</v>
          </cell>
          <cell r="AR1568">
            <v>147146</v>
          </cell>
          <cell r="AS1568">
            <v>60898</v>
          </cell>
          <cell r="AT1568">
            <v>0</v>
          </cell>
          <cell r="AU1568">
            <v>336636</v>
          </cell>
          <cell r="AV1568">
            <v>67570</v>
          </cell>
          <cell r="AW1568">
            <v>538734</v>
          </cell>
          <cell r="AX1568">
            <v>71226</v>
          </cell>
          <cell r="AY1568">
            <v>5746281</v>
          </cell>
          <cell r="AZ1568">
            <v>0</v>
          </cell>
          <cell r="BA1568">
            <v>809957</v>
          </cell>
          <cell r="BB1568">
            <v>0</v>
          </cell>
          <cell r="BC1568">
            <v>0</v>
          </cell>
          <cell r="BD1568">
            <v>0</v>
          </cell>
          <cell r="BE1568">
            <v>2299015</v>
          </cell>
          <cell r="BF1568">
            <v>0</v>
          </cell>
          <cell r="BG1568">
            <v>312975</v>
          </cell>
          <cell r="BH1568">
            <v>713161</v>
          </cell>
          <cell r="BI1568">
            <v>712191</v>
          </cell>
          <cell r="BJ1568">
            <v>559244</v>
          </cell>
          <cell r="BK1568">
            <v>32666</v>
          </cell>
          <cell r="BL1568">
            <v>236928</v>
          </cell>
          <cell r="BM1568">
            <v>9011970</v>
          </cell>
          <cell r="BN1568">
            <v>4668281</v>
          </cell>
          <cell r="BO1568">
            <v>760414</v>
          </cell>
          <cell r="BP1568">
            <v>0</v>
          </cell>
          <cell r="BQ1568">
            <v>53600</v>
          </cell>
          <cell r="BR1568">
            <v>446332</v>
          </cell>
          <cell r="BS1568">
            <v>254442</v>
          </cell>
          <cell r="BT1568">
            <v>3381133</v>
          </cell>
          <cell r="BU1568">
            <v>758137</v>
          </cell>
          <cell r="BV1568">
            <v>919142</v>
          </cell>
          <cell r="BW1568">
            <v>926794</v>
          </cell>
          <cell r="BX1568">
            <v>867575</v>
          </cell>
          <cell r="BY1568">
            <v>407924</v>
          </cell>
          <cell r="BZ1568">
            <v>443825</v>
          </cell>
          <cell r="CA1568">
            <v>424837</v>
          </cell>
          <cell r="CB1568">
            <v>434989</v>
          </cell>
          <cell r="CC1568">
            <v>61544</v>
          </cell>
          <cell r="CD1568">
            <v>1661827</v>
          </cell>
          <cell r="CE1568">
            <v>6489122</v>
          </cell>
          <cell r="CF1568">
            <v>3543699</v>
          </cell>
          <cell r="CG1568">
            <v>5848498</v>
          </cell>
          <cell r="CH1568">
            <v>10029254</v>
          </cell>
          <cell r="CI1568">
            <v>2890028</v>
          </cell>
          <cell r="CJ1568">
            <v>220340</v>
          </cell>
          <cell r="CK1568">
            <v>550837</v>
          </cell>
          <cell r="CL1568">
            <v>208425</v>
          </cell>
          <cell r="CM1568">
            <v>491879</v>
          </cell>
          <cell r="CN1568">
            <v>300837</v>
          </cell>
          <cell r="CO1568">
            <v>1034376</v>
          </cell>
          <cell r="CP1568">
            <v>80709</v>
          </cell>
          <cell r="CQ1568">
            <v>93128</v>
          </cell>
          <cell r="CR1568">
            <v>123279</v>
          </cell>
          <cell r="CS1568">
            <v>0</v>
          </cell>
          <cell r="CT1568">
            <v>53364</v>
          </cell>
          <cell r="CU1568">
            <v>0</v>
          </cell>
          <cell r="CV1568">
            <v>663322</v>
          </cell>
          <cell r="CW1568">
            <v>0</v>
          </cell>
          <cell r="CX1568">
            <v>67665</v>
          </cell>
          <cell r="CY1568">
            <v>0</v>
          </cell>
          <cell r="CZ1568">
            <v>721929</v>
          </cell>
          <cell r="DA1568">
            <v>560042</v>
          </cell>
          <cell r="DB1568">
            <v>21937</v>
          </cell>
          <cell r="DC1568">
            <v>367830</v>
          </cell>
          <cell r="DD1568">
            <v>68661116</v>
          </cell>
          <cell r="DE1568">
            <v>500390</v>
          </cell>
          <cell r="DF1568">
            <v>109985</v>
          </cell>
          <cell r="DG1568">
            <v>282599</v>
          </cell>
          <cell r="DH1568">
            <v>5697130</v>
          </cell>
          <cell r="DI1568">
            <v>196562</v>
          </cell>
          <cell r="DJ1568">
            <v>157694</v>
          </cell>
          <cell r="DK1568">
            <v>296</v>
          </cell>
          <cell r="DL1568">
            <v>295091</v>
          </cell>
          <cell r="DM1568">
            <v>2409871</v>
          </cell>
          <cell r="DN1568">
            <v>6042965</v>
          </cell>
          <cell r="DO1568">
            <v>0</v>
          </cell>
          <cell r="DP1568">
            <v>1031327</v>
          </cell>
          <cell r="DQ1568">
            <v>754565</v>
          </cell>
          <cell r="DR1568">
            <v>8879196</v>
          </cell>
          <cell r="DS1568">
            <v>5177396</v>
          </cell>
          <cell r="DT1568">
            <v>301210</v>
          </cell>
          <cell r="DU1568">
            <v>6032042</v>
          </cell>
          <cell r="DV1568">
            <v>354222</v>
          </cell>
        </row>
        <row r="1569">
          <cell r="C1569" t="str">
            <v>佐世保市</v>
          </cell>
          <cell r="D1569">
            <v>1</v>
          </cell>
          <cell r="E1569">
            <v>3</v>
          </cell>
          <cell r="F1569">
            <v>0</v>
          </cell>
          <cell r="G1569">
            <v>2889922</v>
          </cell>
          <cell r="H1569">
            <v>759910</v>
          </cell>
          <cell r="I1569">
            <v>560252</v>
          </cell>
          <cell r="J1569">
            <v>370996</v>
          </cell>
          <cell r="K1569">
            <v>315718</v>
          </cell>
          <cell r="L1569">
            <v>87729</v>
          </cell>
          <cell r="M1569">
            <v>71354</v>
          </cell>
          <cell r="N1569">
            <v>248448</v>
          </cell>
          <cell r="O1569">
            <v>146742</v>
          </cell>
          <cell r="P1569">
            <v>138046</v>
          </cell>
          <cell r="Q1569">
            <v>1288517</v>
          </cell>
          <cell r="R1569">
            <v>441751</v>
          </cell>
          <cell r="S1569">
            <v>613132</v>
          </cell>
          <cell r="T1569">
            <v>561788</v>
          </cell>
          <cell r="U1569">
            <v>584936</v>
          </cell>
          <cell r="V1569">
            <v>296256</v>
          </cell>
          <cell r="W1569">
            <v>325377</v>
          </cell>
          <cell r="X1569">
            <v>299727</v>
          </cell>
          <cell r="Y1569">
            <v>0</v>
          </cell>
          <cell r="Z1569">
            <v>0</v>
          </cell>
          <cell r="AA1569">
            <v>1015918</v>
          </cell>
          <cell r="AB1569">
            <v>2766434</v>
          </cell>
          <cell r="AC1569">
            <v>2374156</v>
          </cell>
          <cell r="AD1569">
            <v>4106123</v>
          </cell>
          <cell r="AE1569">
            <v>5628610</v>
          </cell>
          <cell r="AF1569">
            <v>3399053</v>
          </cell>
          <cell r="AG1569">
            <v>1394904</v>
          </cell>
          <cell r="AH1569">
            <v>255786</v>
          </cell>
          <cell r="AI1569">
            <v>188809</v>
          </cell>
          <cell r="AJ1569">
            <v>340447</v>
          </cell>
          <cell r="AK1569">
            <v>326901</v>
          </cell>
          <cell r="AL1569">
            <v>128349</v>
          </cell>
          <cell r="AM1569">
            <v>192524</v>
          </cell>
          <cell r="AN1569">
            <v>3280289</v>
          </cell>
          <cell r="AO1569">
            <v>301007</v>
          </cell>
          <cell r="AP1569">
            <v>4214109</v>
          </cell>
          <cell r="AQ1569">
            <v>370723</v>
          </cell>
          <cell r="AR1569">
            <v>71032</v>
          </cell>
          <cell r="AS1569">
            <v>45826</v>
          </cell>
          <cell r="AT1569">
            <v>452</v>
          </cell>
          <cell r="AU1569">
            <v>240064</v>
          </cell>
          <cell r="AV1569">
            <v>28173</v>
          </cell>
          <cell r="AW1569">
            <v>203804</v>
          </cell>
          <cell r="AX1569">
            <v>36703</v>
          </cell>
          <cell r="AY1569">
            <v>3370485</v>
          </cell>
          <cell r="AZ1569">
            <v>0</v>
          </cell>
          <cell r="BA1569">
            <v>461192</v>
          </cell>
          <cell r="BB1569">
            <v>0</v>
          </cell>
          <cell r="BC1569">
            <v>0</v>
          </cell>
          <cell r="BD1569">
            <v>0</v>
          </cell>
          <cell r="BE1569">
            <v>978874</v>
          </cell>
          <cell r="BF1569">
            <v>0</v>
          </cell>
          <cell r="BG1569">
            <v>154421</v>
          </cell>
          <cell r="BH1569">
            <v>603663</v>
          </cell>
          <cell r="BI1569">
            <v>566467</v>
          </cell>
          <cell r="BJ1569">
            <v>403143</v>
          </cell>
          <cell r="BK1569">
            <v>64751</v>
          </cell>
          <cell r="BL1569">
            <v>165441</v>
          </cell>
          <cell r="BM1569">
            <v>5582115</v>
          </cell>
          <cell r="BN1569">
            <v>2792541</v>
          </cell>
          <cell r="BO1569">
            <v>748767</v>
          </cell>
          <cell r="BP1569">
            <v>360797</v>
          </cell>
          <cell r="BQ1569">
            <v>84810</v>
          </cell>
          <cell r="BR1569">
            <v>238948</v>
          </cell>
          <cell r="BS1569">
            <v>142762</v>
          </cell>
          <cell r="BT1569">
            <v>1318344</v>
          </cell>
          <cell r="BU1569">
            <v>447953</v>
          </cell>
          <cell r="BV1569">
            <v>620987</v>
          </cell>
          <cell r="BW1569">
            <v>552968</v>
          </cell>
          <cell r="BX1569">
            <v>584568</v>
          </cell>
          <cell r="BY1569">
            <v>297672</v>
          </cell>
          <cell r="BZ1569">
            <v>323900</v>
          </cell>
          <cell r="CA1569">
            <v>286754</v>
          </cell>
          <cell r="CB1569">
            <v>0</v>
          </cell>
          <cell r="CC1569">
            <v>0</v>
          </cell>
          <cell r="CD1569">
            <v>981518</v>
          </cell>
          <cell r="CE1569">
            <v>2949563</v>
          </cell>
          <cell r="CF1569">
            <v>2324083</v>
          </cell>
          <cell r="CG1569">
            <v>4091674</v>
          </cell>
          <cell r="CH1569">
            <v>5658769</v>
          </cell>
          <cell r="CI1569">
            <v>1351667</v>
          </cell>
          <cell r="CJ1569">
            <v>254380</v>
          </cell>
          <cell r="CK1569">
            <v>331114</v>
          </cell>
          <cell r="CL1569">
            <v>183225</v>
          </cell>
          <cell r="CM1569">
            <v>300088</v>
          </cell>
          <cell r="CN1569">
            <v>180066</v>
          </cell>
          <cell r="CO1569">
            <v>563624</v>
          </cell>
          <cell r="CP1569">
            <v>319436</v>
          </cell>
          <cell r="CQ1569">
            <v>75384</v>
          </cell>
          <cell r="CR1569">
            <v>55381</v>
          </cell>
          <cell r="CS1569">
            <v>0</v>
          </cell>
          <cell r="CT1569">
            <v>38260</v>
          </cell>
          <cell r="CU1569">
            <v>0</v>
          </cell>
          <cell r="CV1569">
            <v>488769</v>
          </cell>
          <cell r="CW1569">
            <v>0</v>
          </cell>
          <cell r="CX1569">
            <v>28213</v>
          </cell>
          <cell r="CY1569">
            <v>0</v>
          </cell>
          <cell r="CZ1569">
            <v>573084</v>
          </cell>
          <cell r="DA1569">
            <v>403143</v>
          </cell>
          <cell r="DB1569">
            <v>25729</v>
          </cell>
          <cell r="DC1569">
            <v>241044</v>
          </cell>
          <cell r="DD1569">
            <v>41071538</v>
          </cell>
          <cell r="DE1569">
            <v>214465</v>
          </cell>
          <cell r="DF1569">
            <v>57661</v>
          </cell>
          <cell r="DG1569">
            <v>123859</v>
          </cell>
          <cell r="DH1569">
            <v>3360087</v>
          </cell>
          <cell r="DI1569">
            <v>123878</v>
          </cell>
          <cell r="DJ1569">
            <v>137315</v>
          </cell>
          <cell r="DK1569">
            <v>3141</v>
          </cell>
          <cell r="DL1569">
            <v>207874</v>
          </cell>
          <cell r="DM1569">
            <v>994748</v>
          </cell>
          <cell r="DN1569">
            <v>3582886</v>
          </cell>
          <cell r="DO1569">
            <v>0</v>
          </cell>
          <cell r="DP1569">
            <v>570271</v>
          </cell>
          <cell r="DQ1569">
            <v>614125</v>
          </cell>
          <cell r="DR1569">
            <v>5695698</v>
          </cell>
          <cell r="DS1569">
            <v>3087726</v>
          </cell>
          <cell r="DT1569">
            <v>300472</v>
          </cell>
          <cell r="DU1569">
            <v>3911661</v>
          </cell>
          <cell r="DV1569">
            <v>374154</v>
          </cell>
        </row>
        <row r="1570">
          <cell r="C1570" t="str">
            <v>島原市</v>
          </cell>
          <cell r="D1570">
            <v>1</v>
          </cell>
          <cell r="E1570">
            <v>5</v>
          </cell>
          <cell r="F1570">
            <v>0</v>
          </cell>
          <cell r="G1570">
            <v>705774</v>
          </cell>
          <cell r="H1570">
            <v>182760</v>
          </cell>
          <cell r="I1570">
            <v>112574</v>
          </cell>
          <cell r="J1570">
            <v>0</v>
          </cell>
          <cell r="K1570">
            <v>20571</v>
          </cell>
          <cell r="L1570">
            <v>11857</v>
          </cell>
          <cell r="M1570">
            <v>19191</v>
          </cell>
          <cell r="N1570">
            <v>32394</v>
          </cell>
          <cell r="O1570">
            <v>23966</v>
          </cell>
          <cell r="P1570">
            <v>16254</v>
          </cell>
          <cell r="Q1570">
            <v>4637</v>
          </cell>
          <cell r="R1570">
            <v>84534</v>
          </cell>
          <cell r="S1570">
            <v>109097</v>
          </cell>
          <cell r="T1570">
            <v>100079</v>
          </cell>
          <cell r="U1570">
            <v>127160</v>
          </cell>
          <cell r="V1570">
            <v>52272</v>
          </cell>
          <cell r="W1570">
            <v>51597</v>
          </cell>
          <cell r="X1570">
            <v>55505</v>
          </cell>
          <cell r="Y1570">
            <v>0</v>
          </cell>
          <cell r="Z1570">
            <v>0</v>
          </cell>
          <cell r="AA1570">
            <v>245469</v>
          </cell>
          <cell r="AB1570">
            <v>260744</v>
          </cell>
          <cell r="AC1570">
            <v>556364</v>
          </cell>
          <cell r="AD1570">
            <v>564307</v>
          </cell>
          <cell r="AE1570">
            <v>1235690</v>
          </cell>
          <cell r="AF1570">
            <v>719433</v>
          </cell>
          <cell r="AG1570">
            <v>244391</v>
          </cell>
          <cell r="AH1570">
            <v>140060</v>
          </cell>
          <cell r="AI1570">
            <v>32460</v>
          </cell>
          <cell r="AJ1570">
            <v>74396</v>
          </cell>
          <cell r="AK1570">
            <v>89231</v>
          </cell>
          <cell r="AL1570">
            <v>30902</v>
          </cell>
          <cell r="AM1570">
            <v>53955</v>
          </cell>
          <cell r="AN1570">
            <v>492497</v>
          </cell>
          <cell r="AO1570">
            <v>30426</v>
          </cell>
          <cell r="AP1570">
            <v>1083289</v>
          </cell>
          <cell r="AQ1570">
            <v>87885</v>
          </cell>
          <cell r="AR1570">
            <v>442421</v>
          </cell>
          <cell r="AS1570">
            <v>673</v>
          </cell>
          <cell r="AT1570">
            <v>0</v>
          </cell>
          <cell r="AU1570">
            <v>27599</v>
          </cell>
          <cell r="AV1570">
            <v>3611</v>
          </cell>
          <cell r="AW1570">
            <v>12699</v>
          </cell>
          <cell r="AX1570">
            <v>5212</v>
          </cell>
          <cell r="AY1570">
            <v>584460</v>
          </cell>
          <cell r="AZ1570">
            <v>0</v>
          </cell>
          <cell r="BA1570">
            <v>263073</v>
          </cell>
          <cell r="BB1570">
            <v>0</v>
          </cell>
          <cell r="BC1570">
            <v>0</v>
          </cell>
          <cell r="BD1570">
            <v>0</v>
          </cell>
          <cell r="BE1570">
            <v>411858</v>
          </cell>
          <cell r="BF1570">
            <v>0</v>
          </cell>
          <cell r="BG1570">
            <v>106743</v>
          </cell>
          <cell r="BH1570">
            <v>124119</v>
          </cell>
          <cell r="BI1570">
            <v>270681</v>
          </cell>
          <cell r="BJ1570">
            <v>121271</v>
          </cell>
          <cell r="BK1570">
            <v>1873</v>
          </cell>
          <cell r="BL1570">
            <v>87019</v>
          </cell>
          <cell r="BM1570">
            <v>1122165</v>
          </cell>
          <cell r="BN1570">
            <v>681167</v>
          </cell>
          <cell r="BO1570">
            <v>178887</v>
          </cell>
          <cell r="BP1570">
            <v>0</v>
          </cell>
          <cell r="BQ1570">
            <v>11740</v>
          </cell>
          <cell r="BR1570">
            <v>31156</v>
          </cell>
          <cell r="BS1570">
            <v>23316</v>
          </cell>
          <cell r="BT1570">
            <v>4550</v>
          </cell>
          <cell r="BU1570">
            <v>84433</v>
          </cell>
          <cell r="BV1570">
            <v>111321</v>
          </cell>
          <cell r="BW1570">
            <v>101432</v>
          </cell>
          <cell r="BX1570">
            <v>127080</v>
          </cell>
          <cell r="BY1570">
            <v>51097</v>
          </cell>
          <cell r="BZ1570">
            <v>50225</v>
          </cell>
          <cell r="CA1570">
            <v>55145</v>
          </cell>
          <cell r="CB1570">
            <v>0</v>
          </cell>
          <cell r="CC1570">
            <v>0</v>
          </cell>
          <cell r="CD1570">
            <v>234653</v>
          </cell>
          <cell r="CE1570">
            <v>268906</v>
          </cell>
          <cell r="CF1570">
            <v>532025</v>
          </cell>
          <cell r="CG1570">
            <v>568814</v>
          </cell>
          <cell r="CH1570">
            <v>1243437</v>
          </cell>
          <cell r="CI1570">
            <v>232793</v>
          </cell>
          <cell r="CJ1570">
            <v>136252</v>
          </cell>
          <cell r="CK1570">
            <v>72790</v>
          </cell>
          <cell r="CL1570">
            <v>32025</v>
          </cell>
          <cell r="CM1570">
            <v>82614</v>
          </cell>
          <cell r="CN1570">
            <v>50593</v>
          </cell>
          <cell r="CO1570">
            <v>111860</v>
          </cell>
          <cell r="CP1570">
            <v>21164</v>
          </cell>
          <cell r="CQ1570">
            <v>20196</v>
          </cell>
          <cell r="CR1570">
            <v>442232</v>
          </cell>
          <cell r="CS1570">
            <v>0</v>
          </cell>
          <cell r="CT1570">
            <v>1097</v>
          </cell>
          <cell r="CU1570">
            <v>0</v>
          </cell>
          <cell r="CV1570">
            <v>214992</v>
          </cell>
          <cell r="CW1570">
            <v>0</v>
          </cell>
          <cell r="CX1570">
            <v>3616</v>
          </cell>
          <cell r="CY1570">
            <v>0</v>
          </cell>
          <cell r="CZ1570">
            <v>270385</v>
          </cell>
          <cell r="DA1570">
            <v>121354</v>
          </cell>
          <cell r="DB1570">
            <v>1198</v>
          </cell>
          <cell r="DC1570">
            <v>102170</v>
          </cell>
          <cell r="DD1570">
            <v>7470655</v>
          </cell>
          <cell r="DE1570">
            <v>12169</v>
          </cell>
          <cell r="DF1570">
            <v>8123</v>
          </cell>
          <cell r="DG1570">
            <v>104865</v>
          </cell>
          <cell r="DH1570">
            <v>711887</v>
          </cell>
          <cell r="DI1570">
            <v>30150</v>
          </cell>
          <cell r="DJ1570">
            <v>16168</v>
          </cell>
          <cell r="DK1570">
            <v>0</v>
          </cell>
          <cell r="DL1570">
            <v>21659</v>
          </cell>
          <cell r="DM1570">
            <v>389409</v>
          </cell>
          <cell r="DN1570">
            <v>633301</v>
          </cell>
          <cell r="DO1570">
            <v>0</v>
          </cell>
          <cell r="DP1570">
            <v>37964</v>
          </cell>
          <cell r="DQ1570">
            <v>124119</v>
          </cell>
          <cell r="DR1570">
            <v>1107594</v>
          </cell>
          <cell r="DS1570">
            <v>459913</v>
          </cell>
          <cell r="DT1570">
            <v>25272</v>
          </cell>
          <cell r="DU1570">
            <v>994619</v>
          </cell>
          <cell r="DV1570">
            <v>88286</v>
          </cell>
        </row>
        <row r="1571">
          <cell r="C1571" t="str">
            <v>諫早市</v>
          </cell>
          <cell r="D1571">
            <v>1</v>
          </cell>
          <cell r="E1571">
            <v>5</v>
          </cell>
          <cell r="F1571">
            <v>0</v>
          </cell>
          <cell r="G1571">
            <v>1959193</v>
          </cell>
          <cell r="H1571">
            <v>535086</v>
          </cell>
          <cell r="I1571">
            <v>383537</v>
          </cell>
          <cell r="J1571">
            <v>0</v>
          </cell>
          <cell r="K1571">
            <v>23660</v>
          </cell>
          <cell r="L1571">
            <v>19645</v>
          </cell>
          <cell r="M1571">
            <v>17896</v>
          </cell>
          <cell r="N1571">
            <v>101600</v>
          </cell>
          <cell r="O1571">
            <v>77055</v>
          </cell>
          <cell r="P1571">
            <v>58477</v>
          </cell>
          <cell r="Q1571">
            <v>1528605</v>
          </cell>
          <cell r="R1571">
            <v>241544</v>
          </cell>
          <cell r="S1571">
            <v>407358</v>
          </cell>
          <cell r="T1571">
            <v>322103</v>
          </cell>
          <cell r="U1571">
            <v>356048</v>
          </cell>
          <cell r="V1571">
            <v>170112</v>
          </cell>
          <cell r="W1571">
            <v>151632</v>
          </cell>
          <cell r="X1571">
            <v>155414</v>
          </cell>
          <cell r="Y1571">
            <v>0</v>
          </cell>
          <cell r="Z1571">
            <v>0</v>
          </cell>
          <cell r="AA1571">
            <v>620527</v>
          </cell>
          <cell r="AB1571">
            <v>965104</v>
          </cell>
          <cell r="AC1571">
            <v>1363916</v>
          </cell>
          <cell r="AD1571">
            <v>1511920</v>
          </cell>
          <cell r="AE1571">
            <v>2742893</v>
          </cell>
          <cell r="AF1571">
            <v>1784726</v>
          </cell>
          <cell r="AG1571">
            <v>764796</v>
          </cell>
          <cell r="AH1571">
            <v>346413</v>
          </cell>
          <cell r="AI1571">
            <v>149316</v>
          </cell>
          <cell r="AJ1571">
            <v>179915</v>
          </cell>
          <cell r="AK1571">
            <v>221970</v>
          </cell>
          <cell r="AL1571">
            <v>68651</v>
          </cell>
          <cell r="AM1571">
            <v>111973</v>
          </cell>
          <cell r="AN1571">
            <v>1800507</v>
          </cell>
          <cell r="AO1571">
            <v>179014</v>
          </cell>
          <cell r="AP1571">
            <v>2593293</v>
          </cell>
          <cell r="AQ1571">
            <v>331566</v>
          </cell>
          <cell r="AR1571">
            <v>25608</v>
          </cell>
          <cell r="AS1571">
            <v>0</v>
          </cell>
          <cell r="AT1571">
            <v>4138</v>
          </cell>
          <cell r="AU1571">
            <v>143761</v>
          </cell>
          <cell r="AV1571">
            <v>8610</v>
          </cell>
          <cell r="AW1571">
            <v>172551</v>
          </cell>
          <cell r="AX1571">
            <v>19495</v>
          </cell>
          <cell r="AY1571">
            <v>1899128</v>
          </cell>
          <cell r="AZ1571">
            <v>0</v>
          </cell>
          <cell r="BA1571">
            <v>25138</v>
          </cell>
          <cell r="BB1571">
            <v>0</v>
          </cell>
          <cell r="BC1571">
            <v>0</v>
          </cell>
          <cell r="BD1571">
            <v>0</v>
          </cell>
          <cell r="BE1571">
            <v>1015785</v>
          </cell>
          <cell r="BF1571">
            <v>0</v>
          </cell>
          <cell r="BG1571">
            <v>267308</v>
          </cell>
          <cell r="BH1571">
            <v>396555</v>
          </cell>
          <cell r="BI1571">
            <v>412774</v>
          </cell>
          <cell r="BJ1571">
            <v>269102</v>
          </cell>
          <cell r="BK1571">
            <v>42256</v>
          </cell>
          <cell r="BL1571">
            <v>131330</v>
          </cell>
          <cell r="BM1571">
            <v>3683295</v>
          </cell>
          <cell r="BN1571">
            <v>1877970</v>
          </cell>
          <cell r="BO1571">
            <v>528034</v>
          </cell>
          <cell r="BP1571">
            <v>0</v>
          </cell>
          <cell r="BQ1571">
            <v>19450</v>
          </cell>
          <cell r="BR1571">
            <v>97715</v>
          </cell>
          <cell r="BS1571">
            <v>74965</v>
          </cell>
          <cell r="BT1571">
            <v>1570951</v>
          </cell>
          <cell r="BU1571">
            <v>239868</v>
          </cell>
          <cell r="BV1571">
            <v>396908</v>
          </cell>
          <cell r="BW1571">
            <v>317384</v>
          </cell>
          <cell r="BX1571">
            <v>355824</v>
          </cell>
          <cell r="BY1571">
            <v>172678</v>
          </cell>
          <cell r="BZ1571">
            <v>148625</v>
          </cell>
          <cell r="CA1571">
            <v>154406</v>
          </cell>
          <cell r="CB1571">
            <v>0</v>
          </cell>
          <cell r="CC1571">
            <v>0</v>
          </cell>
          <cell r="CD1571">
            <v>601681</v>
          </cell>
          <cell r="CE1571">
            <v>973176</v>
          </cell>
          <cell r="CF1571">
            <v>1328572</v>
          </cell>
          <cell r="CG1571">
            <v>1537690</v>
          </cell>
          <cell r="CH1571">
            <v>2707067</v>
          </cell>
          <cell r="CI1571">
            <v>732116</v>
          </cell>
          <cell r="CJ1571">
            <v>345184</v>
          </cell>
          <cell r="CK1571">
            <v>175485</v>
          </cell>
          <cell r="CL1571">
            <v>145425</v>
          </cell>
          <cell r="CM1571">
            <v>205510</v>
          </cell>
          <cell r="CN1571">
            <v>104251</v>
          </cell>
          <cell r="CO1571">
            <v>392168</v>
          </cell>
          <cell r="CP1571">
            <v>24721</v>
          </cell>
          <cell r="CQ1571">
            <v>19449</v>
          </cell>
          <cell r="CR1571">
            <v>28847</v>
          </cell>
          <cell r="CS1571">
            <v>0</v>
          </cell>
          <cell r="CT1571">
            <v>0</v>
          </cell>
          <cell r="CU1571">
            <v>0</v>
          </cell>
          <cell r="CV1571">
            <v>10925</v>
          </cell>
          <cell r="CW1571">
            <v>0</v>
          </cell>
          <cell r="CX1571">
            <v>8623</v>
          </cell>
          <cell r="CY1571">
            <v>0</v>
          </cell>
          <cell r="CZ1571">
            <v>405946</v>
          </cell>
          <cell r="DA1571">
            <v>269102</v>
          </cell>
          <cell r="DB1571">
            <v>19934</v>
          </cell>
          <cell r="DC1571">
            <v>177617</v>
          </cell>
          <cell r="DD1571">
            <v>22621594</v>
          </cell>
          <cell r="DE1571">
            <v>177427</v>
          </cell>
          <cell r="DF1571">
            <v>31550</v>
          </cell>
          <cell r="DG1571">
            <v>265700</v>
          </cell>
          <cell r="DH1571">
            <v>1748600</v>
          </cell>
          <cell r="DI1571">
            <v>66072</v>
          </cell>
          <cell r="DJ1571">
            <v>58355</v>
          </cell>
          <cell r="DK1571">
            <v>4308</v>
          </cell>
          <cell r="DL1571">
            <v>127537</v>
          </cell>
          <cell r="DM1571">
            <v>810845</v>
          </cell>
          <cell r="DN1571">
            <v>2044581</v>
          </cell>
          <cell r="DO1571">
            <v>0</v>
          </cell>
          <cell r="DP1571">
            <v>109583</v>
          </cell>
          <cell r="DQ1571">
            <v>399601</v>
          </cell>
          <cell r="DR1571">
            <v>3676557</v>
          </cell>
          <cell r="DS1571">
            <v>1670144</v>
          </cell>
          <cell r="DT1571">
            <v>154593</v>
          </cell>
          <cell r="DU1571">
            <v>2407171</v>
          </cell>
          <cell r="DV1571">
            <v>333300</v>
          </cell>
        </row>
        <row r="1572">
          <cell r="C1572" t="str">
            <v>大村市</v>
          </cell>
          <cell r="D1572">
            <v>1</v>
          </cell>
          <cell r="E1572">
            <v>5</v>
          </cell>
          <cell r="F1572">
            <v>0</v>
          </cell>
          <cell r="G1572">
            <v>1208586</v>
          </cell>
          <cell r="H1572">
            <v>242247</v>
          </cell>
          <cell r="I1572">
            <v>181764</v>
          </cell>
          <cell r="J1572">
            <v>0</v>
          </cell>
          <cell r="K1572">
            <v>10759</v>
          </cell>
          <cell r="L1572">
            <v>8636</v>
          </cell>
          <cell r="M1572">
            <v>9142</v>
          </cell>
          <cell r="N1572">
            <v>95479</v>
          </cell>
          <cell r="O1572">
            <v>54073</v>
          </cell>
          <cell r="P1572">
            <v>23927</v>
          </cell>
          <cell r="Q1572">
            <v>820794</v>
          </cell>
          <cell r="R1572">
            <v>202930</v>
          </cell>
          <cell r="S1572">
            <v>334993</v>
          </cell>
          <cell r="T1572">
            <v>256505</v>
          </cell>
          <cell r="U1572">
            <v>190740</v>
          </cell>
          <cell r="V1572">
            <v>148560</v>
          </cell>
          <cell r="W1572">
            <v>138996</v>
          </cell>
          <cell r="X1572">
            <v>66606</v>
          </cell>
          <cell r="Y1572">
            <v>0</v>
          </cell>
          <cell r="Z1572">
            <v>0</v>
          </cell>
          <cell r="AA1572">
            <v>450573</v>
          </cell>
          <cell r="AB1572">
            <v>873691</v>
          </cell>
          <cell r="AC1572">
            <v>1084071</v>
          </cell>
          <cell r="AD1572">
            <v>1224342</v>
          </cell>
          <cell r="AE1572">
            <v>1714553</v>
          </cell>
          <cell r="AF1572">
            <v>1055512</v>
          </cell>
          <cell r="AG1572">
            <v>583720</v>
          </cell>
          <cell r="AH1572">
            <v>132683</v>
          </cell>
          <cell r="AI1572">
            <v>76822</v>
          </cell>
          <cell r="AJ1572">
            <v>136315</v>
          </cell>
          <cell r="AK1572">
            <v>175989</v>
          </cell>
          <cell r="AL1572">
            <v>44246</v>
          </cell>
          <cell r="AM1572">
            <v>90247</v>
          </cell>
          <cell r="AN1572">
            <v>485396</v>
          </cell>
          <cell r="AO1572">
            <v>67300</v>
          </cell>
          <cell r="AP1572">
            <v>2007759</v>
          </cell>
          <cell r="AQ1572">
            <v>113617</v>
          </cell>
          <cell r="AR1572">
            <v>77791</v>
          </cell>
          <cell r="AS1572">
            <v>0</v>
          </cell>
          <cell r="AT1572">
            <v>118</v>
          </cell>
          <cell r="AU1572">
            <v>79589</v>
          </cell>
          <cell r="AV1572">
            <v>7477</v>
          </cell>
          <cell r="AW1572">
            <v>174117</v>
          </cell>
          <cell r="AX1572">
            <v>11317</v>
          </cell>
          <cell r="AY1572">
            <v>1083808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111587</v>
          </cell>
          <cell r="BH1572">
            <v>309416</v>
          </cell>
          <cell r="BI1572">
            <v>334404</v>
          </cell>
          <cell r="BJ1572">
            <v>104733</v>
          </cell>
          <cell r="BK1572">
            <v>9407</v>
          </cell>
          <cell r="BL1572">
            <v>73372</v>
          </cell>
          <cell r="BM1572">
            <v>3275745</v>
          </cell>
          <cell r="BN1572">
            <v>1159456</v>
          </cell>
          <cell r="BO1572">
            <v>238492</v>
          </cell>
          <cell r="BP1572">
            <v>0</v>
          </cell>
          <cell r="BQ1572">
            <v>8550</v>
          </cell>
          <cell r="BR1572">
            <v>91828</v>
          </cell>
          <cell r="BS1572">
            <v>52607</v>
          </cell>
          <cell r="BT1572">
            <v>873715</v>
          </cell>
          <cell r="BU1572">
            <v>195474</v>
          </cell>
          <cell r="BV1572">
            <v>328833</v>
          </cell>
          <cell r="BW1572">
            <v>233948</v>
          </cell>
          <cell r="BX1572">
            <v>190620</v>
          </cell>
          <cell r="BY1572">
            <v>146039</v>
          </cell>
          <cell r="BZ1572">
            <v>131200</v>
          </cell>
          <cell r="CA1572">
            <v>66174</v>
          </cell>
          <cell r="CB1572">
            <v>0</v>
          </cell>
          <cell r="CC1572">
            <v>0</v>
          </cell>
          <cell r="CD1572">
            <v>435569</v>
          </cell>
          <cell r="CE1572">
            <v>871709</v>
          </cell>
          <cell r="CF1572">
            <v>1031350</v>
          </cell>
          <cell r="CG1572">
            <v>1262366</v>
          </cell>
          <cell r="CH1572">
            <v>1651378</v>
          </cell>
          <cell r="CI1572">
            <v>568549</v>
          </cell>
          <cell r="CJ1572">
            <v>129352</v>
          </cell>
          <cell r="CK1572">
            <v>133372</v>
          </cell>
          <cell r="CL1572">
            <v>75600</v>
          </cell>
          <cell r="CM1572">
            <v>162938</v>
          </cell>
          <cell r="CN1572">
            <v>84367</v>
          </cell>
          <cell r="CO1572">
            <v>184052</v>
          </cell>
          <cell r="CP1572">
            <v>10670</v>
          </cell>
          <cell r="CQ1572">
            <v>9555</v>
          </cell>
          <cell r="CR1572">
            <v>44205</v>
          </cell>
          <cell r="CS1572">
            <v>0</v>
          </cell>
          <cell r="CT1572">
            <v>0</v>
          </cell>
          <cell r="CU1572">
            <v>0</v>
          </cell>
          <cell r="CV1572">
            <v>0</v>
          </cell>
          <cell r="CW1572">
            <v>0</v>
          </cell>
          <cell r="CX1572">
            <v>7488</v>
          </cell>
          <cell r="CY1572">
            <v>0</v>
          </cell>
          <cell r="CZ1572">
            <v>306836</v>
          </cell>
          <cell r="DA1572">
            <v>104733</v>
          </cell>
          <cell r="DB1572">
            <v>4967</v>
          </cell>
          <cell r="DC1572">
            <v>141016</v>
          </cell>
          <cell r="DD1572">
            <v>15050803</v>
          </cell>
          <cell r="DE1572">
            <v>166006</v>
          </cell>
          <cell r="DF1572">
            <v>17791</v>
          </cell>
          <cell r="DG1572">
            <v>106910</v>
          </cell>
          <cell r="DH1572">
            <v>1025592</v>
          </cell>
          <cell r="DI1572">
            <v>42314</v>
          </cell>
          <cell r="DJ1572">
            <v>23726</v>
          </cell>
          <cell r="DK1572">
            <v>128</v>
          </cell>
          <cell r="DL1572">
            <v>67239</v>
          </cell>
          <cell r="DM1572">
            <v>0</v>
          </cell>
          <cell r="DN1572">
            <v>1136233</v>
          </cell>
          <cell r="DO1572">
            <v>0</v>
          </cell>
          <cell r="DP1572">
            <v>86461</v>
          </cell>
          <cell r="DQ1572">
            <v>293004</v>
          </cell>
          <cell r="DR1572">
            <v>3193197</v>
          </cell>
          <cell r="DS1572">
            <v>375471</v>
          </cell>
          <cell r="DT1572">
            <v>62740</v>
          </cell>
          <cell r="DU1572">
            <v>1863661</v>
          </cell>
          <cell r="DV1572">
            <v>114026</v>
          </cell>
        </row>
        <row r="1573">
          <cell r="C1573" t="str">
            <v>平戸市</v>
          </cell>
          <cell r="D1573">
            <v>1</v>
          </cell>
          <cell r="E1573">
            <v>5</v>
          </cell>
          <cell r="F1573">
            <v>0</v>
          </cell>
          <cell r="G1573">
            <v>617632</v>
          </cell>
          <cell r="H1573">
            <v>261638</v>
          </cell>
          <cell r="I1573">
            <v>187374</v>
          </cell>
          <cell r="J1573">
            <v>0</v>
          </cell>
          <cell r="K1573">
            <v>35350</v>
          </cell>
          <cell r="L1573">
            <v>73235</v>
          </cell>
          <cell r="M1573">
            <v>90065</v>
          </cell>
          <cell r="N1573">
            <v>14594</v>
          </cell>
          <cell r="O1573">
            <v>16239</v>
          </cell>
          <cell r="P1573">
            <v>9337</v>
          </cell>
          <cell r="Q1573">
            <v>6202</v>
          </cell>
          <cell r="R1573">
            <v>61694</v>
          </cell>
          <cell r="S1573">
            <v>114966</v>
          </cell>
          <cell r="T1573">
            <v>97556</v>
          </cell>
          <cell r="U1573">
            <v>190740</v>
          </cell>
          <cell r="V1573">
            <v>37728</v>
          </cell>
          <cell r="W1573">
            <v>43173</v>
          </cell>
          <cell r="X1573">
            <v>92138</v>
          </cell>
          <cell r="Y1573">
            <v>0</v>
          </cell>
          <cell r="Z1573">
            <v>0</v>
          </cell>
          <cell r="AA1573">
            <v>273344</v>
          </cell>
          <cell r="AB1573">
            <v>225752</v>
          </cell>
          <cell r="AC1573">
            <v>447697</v>
          </cell>
          <cell r="AD1573">
            <v>827015</v>
          </cell>
          <cell r="AE1573">
            <v>1037765</v>
          </cell>
          <cell r="AF1573">
            <v>572114</v>
          </cell>
          <cell r="AG1573">
            <v>213488</v>
          </cell>
          <cell r="AH1573">
            <v>218520</v>
          </cell>
          <cell r="AI1573">
            <v>143365</v>
          </cell>
          <cell r="AJ1573">
            <v>58573</v>
          </cell>
          <cell r="AK1573">
            <v>86090</v>
          </cell>
          <cell r="AL1573">
            <v>31606</v>
          </cell>
          <cell r="AM1573">
            <v>48823</v>
          </cell>
          <cell r="AN1573">
            <v>1196807</v>
          </cell>
          <cell r="AO1573">
            <v>40706</v>
          </cell>
          <cell r="AP1573">
            <v>832823</v>
          </cell>
          <cell r="AQ1573">
            <v>195808</v>
          </cell>
          <cell r="AR1573">
            <v>85736</v>
          </cell>
          <cell r="AS1573">
            <v>198834</v>
          </cell>
          <cell r="AT1573">
            <v>544</v>
          </cell>
          <cell r="AU1573">
            <v>27608</v>
          </cell>
          <cell r="AV1573">
            <v>1986</v>
          </cell>
          <cell r="AW1573">
            <v>41283</v>
          </cell>
          <cell r="AX1573">
            <v>3087</v>
          </cell>
          <cell r="AY1573">
            <v>556702</v>
          </cell>
          <cell r="AZ1573">
            <v>0</v>
          </cell>
          <cell r="BA1573">
            <v>554957</v>
          </cell>
          <cell r="BB1573">
            <v>0</v>
          </cell>
          <cell r="BC1573">
            <v>0</v>
          </cell>
          <cell r="BD1573">
            <v>0</v>
          </cell>
          <cell r="BE1573">
            <v>691019</v>
          </cell>
          <cell r="BF1573">
            <v>0</v>
          </cell>
          <cell r="BG1573">
            <v>34991</v>
          </cell>
          <cell r="BH1573">
            <v>132466</v>
          </cell>
          <cell r="BI1573">
            <v>276461</v>
          </cell>
          <cell r="BJ1573">
            <v>180890</v>
          </cell>
          <cell r="BK1573">
            <v>12274</v>
          </cell>
          <cell r="BL1573">
            <v>83489</v>
          </cell>
          <cell r="BM1573">
            <v>882090</v>
          </cell>
          <cell r="BN1573">
            <v>598413</v>
          </cell>
          <cell r="BO1573">
            <v>258337</v>
          </cell>
          <cell r="BP1573">
            <v>0</v>
          </cell>
          <cell r="BQ1573">
            <v>72520</v>
          </cell>
          <cell r="BR1573">
            <v>14036</v>
          </cell>
          <cell r="BS1573">
            <v>15798</v>
          </cell>
          <cell r="BT1573">
            <v>6225</v>
          </cell>
          <cell r="BU1573">
            <v>64424</v>
          </cell>
          <cell r="BV1573">
            <v>121222</v>
          </cell>
          <cell r="BW1573">
            <v>98160</v>
          </cell>
          <cell r="BX1573">
            <v>190620</v>
          </cell>
          <cell r="BY1573">
            <v>31900</v>
          </cell>
          <cell r="BZ1573">
            <v>42025</v>
          </cell>
          <cell r="CA1573">
            <v>94849</v>
          </cell>
          <cell r="CB1573">
            <v>0</v>
          </cell>
          <cell r="CC1573">
            <v>0</v>
          </cell>
          <cell r="CD1573">
            <v>261664</v>
          </cell>
          <cell r="CE1573">
            <v>220143</v>
          </cell>
          <cell r="CF1573">
            <v>438025</v>
          </cell>
          <cell r="CG1573">
            <v>859805</v>
          </cell>
          <cell r="CH1573">
            <v>1027641</v>
          </cell>
          <cell r="CI1573">
            <v>203799</v>
          </cell>
          <cell r="CJ1573">
            <v>214820</v>
          </cell>
          <cell r="CK1573">
            <v>57268</v>
          </cell>
          <cell r="CL1573">
            <v>141750</v>
          </cell>
          <cell r="CM1573">
            <v>80600</v>
          </cell>
          <cell r="CN1573">
            <v>45428</v>
          </cell>
          <cell r="CO1573">
            <v>189692</v>
          </cell>
          <cell r="CP1573">
            <v>35901</v>
          </cell>
          <cell r="CQ1573">
            <v>97076</v>
          </cell>
          <cell r="CR1573">
            <v>88013</v>
          </cell>
          <cell r="CS1573">
            <v>0</v>
          </cell>
          <cell r="CT1573">
            <v>192278</v>
          </cell>
          <cell r="CU1573">
            <v>0</v>
          </cell>
          <cell r="CV1573">
            <v>521536</v>
          </cell>
          <cell r="CW1573">
            <v>0</v>
          </cell>
          <cell r="CX1573">
            <v>1989</v>
          </cell>
          <cell r="CY1573">
            <v>0</v>
          </cell>
          <cell r="CZ1573">
            <v>279157</v>
          </cell>
          <cell r="DA1573">
            <v>180946</v>
          </cell>
          <cell r="DB1573">
            <v>9600</v>
          </cell>
          <cell r="DC1573">
            <v>95787</v>
          </cell>
          <cell r="DD1573">
            <v>8099282</v>
          </cell>
          <cell r="DE1573">
            <v>46941</v>
          </cell>
          <cell r="DF1573">
            <v>4999</v>
          </cell>
          <cell r="DG1573">
            <v>29089</v>
          </cell>
          <cell r="DH1573">
            <v>565519</v>
          </cell>
          <cell r="DI1573">
            <v>31002</v>
          </cell>
          <cell r="DJ1573">
            <v>9287</v>
          </cell>
          <cell r="DK1573">
            <v>544</v>
          </cell>
          <cell r="DL1573">
            <v>22792</v>
          </cell>
          <cell r="DM1573">
            <v>896978</v>
          </cell>
          <cell r="DN1573">
            <v>611450</v>
          </cell>
          <cell r="DO1573">
            <v>0</v>
          </cell>
          <cell r="DP1573">
            <v>25334</v>
          </cell>
          <cell r="DQ1573">
            <v>131277</v>
          </cell>
          <cell r="DR1573">
            <v>850014</v>
          </cell>
          <cell r="DS1573">
            <v>1121588</v>
          </cell>
          <cell r="DT1573">
            <v>39731</v>
          </cell>
          <cell r="DU1573">
            <v>758812</v>
          </cell>
          <cell r="DV1573">
            <v>197274</v>
          </cell>
        </row>
        <row r="1574">
          <cell r="C1574" t="str">
            <v>松浦市</v>
          </cell>
          <cell r="D1574">
            <v>1</v>
          </cell>
          <cell r="E1574">
            <v>5</v>
          </cell>
          <cell r="F1574">
            <v>0</v>
          </cell>
          <cell r="G1574">
            <v>478532</v>
          </cell>
          <cell r="H1574">
            <v>178751</v>
          </cell>
          <cell r="I1574">
            <v>86207</v>
          </cell>
          <cell r="J1574">
            <v>0</v>
          </cell>
          <cell r="K1574">
            <v>20660</v>
          </cell>
          <cell r="L1574">
            <v>38946</v>
          </cell>
          <cell r="M1574">
            <v>28445</v>
          </cell>
          <cell r="N1574">
            <v>13878</v>
          </cell>
          <cell r="O1574">
            <v>11763</v>
          </cell>
          <cell r="P1574">
            <v>8921</v>
          </cell>
          <cell r="Q1574">
            <v>131678</v>
          </cell>
          <cell r="R1574">
            <v>42888</v>
          </cell>
          <cell r="S1574">
            <v>67701</v>
          </cell>
          <cell r="T1574">
            <v>84941</v>
          </cell>
          <cell r="U1574">
            <v>114444</v>
          </cell>
          <cell r="V1574">
            <v>26016</v>
          </cell>
          <cell r="W1574">
            <v>43173</v>
          </cell>
          <cell r="X1574">
            <v>77707</v>
          </cell>
          <cell r="Y1574">
            <v>0</v>
          </cell>
          <cell r="Z1574">
            <v>0</v>
          </cell>
          <cell r="AA1574">
            <v>212747</v>
          </cell>
          <cell r="AB1574">
            <v>203749</v>
          </cell>
          <cell r="AC1574">
            <v>329585</v>
          </cell>
          <cell r="AD1574">
            <v>456522</v>
          </cell>
          <cell r="AE1574">
            <v>713618</v>
          </cell>
          <cell r="AF1574">
            <v>354440</v>
          </cell>
          <cell r="AG1574">
            <v>146708</v>
          </cell>
          <cell r="AH1574">
            <v>139485</v>
          </cell>
          <cell r="AI1574">
            <v>56264</v>
          </cell>
          <cell r="AJ1574">
            <v>50353</v>
          </cell>
          <cell r="AK1574">
            <v>67858</v>
          </cell>
          <cell r="AL1574">
            <v>19449</v>
          </cell>
          <cell r="AM1574">
            <v>37838</v>
          </cell>
          <cell r="AN1574">
            <v>790505</v>
          </cell>
          <cell r="AO1574">
            <v>24081</v>
          </cell>
          <cell r="AP1574">
            <v>656615</v>
          </cell>
          <cell r="AQ1574">
            <v>116661</v>
          </cell>
          <cell r="AR1574">
            <v>64446</v>
          </cell>
          <cell r="AS1574">
            <v>0</v>
          </cell>
          <cell r="AT1574">
            <v>270</v>
          </cell>
          <cell r="AU1574">
            <v>12257</v>
          </cell>
          <cell r="AV1574">
            <v>1685</v>
          </cell>
          <cell r="AW1574">
            <v>25207</v>
          </cell>
          <cell r="AX1574">
            <v>2864</v>
          </cell>
          <cell r="AY1574">
            <v>453906</v>
          </cell>
          <cell r="AZ1574">
            <v>0</v>
          </cell>
          <cell r="BA1574">
            <v>284310</v>
          </cell>
          <cell r="BB1574">
            <v>0</v>
          </cell>
          <cell r="BC1574">
            <v>0</v>
          </cell>
          <cell r="BD1574">
            <v>0</v>
          </cell>
          <cell r="BE1574">
            <v>400337</v>
          </cell>
          <cell r="BF1574">
            <v>0</v>
          </cell>
          <cell r="BG1574">
            <v>93190</v>
          </cell>
          <cell r="BH1574">
            <v>95308</v>
          </cell>
          <cell r="BI1574">
            <v>179357</v>
          </cell>
          <cell r="BJ1574">
            <v>139825</v>
          </cell>
          <cell r="BK1574">
            <v>1696</v>
          </cell>
          <cell r="BL1574">
            <v>59750</v>
          </cell>
          <cell r="BM1574">
            <v>622710</v>
          </cell>
          <cell r="BN1574">
            <v>462088</v>
          </cell>
          <cell r="BO1574">
            <v>178312</v>
          </cell>
          <cell r="BP1574">
            <v>0</v>
          </cell>
          <cell r="BQ1574">
            <v>38570</v>
          </cell>
          <cell r="BR1574">
            <v>13347</v>
          </cell>
          <cell r="BS1574">
            <v>11444</v>
          </cell>
          <cell r="BT1574">
            <v>129920</v>
          </cell>
          <cell r="BU1574">
            <v>50140</v>
          </cell>
          <cell r="BV1574">
            <v>69922</v>
          </cell>
          <cell r="BW1574">
            <v>82618</v>
          </cell>
          <cell r="BX1574">
            <v>114372</v>
          </cell>
          <cell r="BY1574">
            <v>26544</v>
          </cell>
          <cell r="BZ1574">
            <v>46125</v>
          </cell>
          <cell r="CA1574">
            <v>77203</v>
          </cell>
          <cell r="CB1574">
            <v>0</v>
          </cell>
          <cell r="CC1574">
            <v>0</v>
          </cell>
          <cell r="CD1574">
            <v>204018</v>
          </cell>
          <cell r="CE1574">
            <v>183942</v>
          </cell>
          <cell r="CF1574">
            <v>307534</v>
          </cell>
          <cell r="CG1574">
            <v>470398</v>
          </cell>
          <cell r="CH1574">
            <v>703480</v>
          </cell>
          <cell r="CI1574">
            <v>142798</v>
          </cell>
          <cell r="CJ1574">
            <v>135056</v>
          </cell>
          <cell r="CK1574">
            <v>49033</v>
          </cell>
          <cell r="CL1574">
            <v>56175</v>
          </cell>
          <cell r="CM1574">
            <v>63839</v>
          </cell>
          <cell r="CN1574">
            <v>34717</v>
          </cell>
          <cell r="CO1574">
            <v>88548</v>
          </cell>
          <cell r="CP1574">
            <v>21559</v>
          </cell>
          <cell r="CQ1574">
            <v>30765</v>
          </cell>
          <cell r="CR1574">
            <v>41078</v>
          </cell>
          <cell r="CS1574">
            <v>0</v>
          </cell>
          <cell r="CT1574">
            <v>0</v>
          </cell>
          <cell r="CU1574">
            <v>0</v>
          </cell>
          <cell r="CV1574">
            <v>247481</v>
          </cell>
          <cell r="CW1574">
            <v>0</v>
          </cell>
          <cell r="CX1574">
            <v>1688</v>
          </cell>
          <cell r="CY1574">
            <v>0</v>
          </cell>
          <cell r="CZ1574">
            <v>185575</v>
          </cell>
          <cell r="DA1574">
            <v>139866</v>
          </cell>
          <cell r="DB1574">
            <v>1180</v>
          </cell>
          <cell r="DC1574">
            <v>70371</v>
          </cell>
          <cell r="DD1574">
            <v>5510352</v>
          </cell>
          <cell r="DE1574">
            <v>34878</v>
          </cell>
          <cell r="DF1574">
            <v>4415</v>
          </cell>
          <cell r="DG1574">
            <v>81462</v>
          </cell>
          <cell r="DH1574">
            <v>350382</v>
          </cell>
          <cell r="DI1574">
            <v>19163</v>
          </cell>
          <cell r="DJ1574">
            <v>8874</v>
          </cell>
          <cell r="DK1574">
            <v>270</v>
          </cell>
          <cell r="DL1574">
            <v>9756</v>
          </cell>
          <cell r="DM1574">
            <v>414936</v>
          </cell>
          <cell r="DN1574">
            <v>491435</v>
          </cell>
          <cell r="DO1574">
            <v>0</v>
          </cell>
          <cell r="DP1574">
            <v>37712</v>
          </cell>
          <cell r="DQ1574">
            <v>95576</v>
          </cell>
          <cell r="DR1574">
            <v>577965</v>
          </cell>
          <cell r="DS1574">
            <v>737417</v>
          </cell>
          <cell r="DT1574">
            <v>24084</v>
          </cell>
          <cell r="DU1574">
            <v>590924</v>
          </cell>
          <cell r="DV1574">
            <v>117920</v>
          </cell>
        </row>
        <row r="1575">
          <cell r="C1575" t="str">
            <v>対馬市</v>
          </cell>
          <cell r="D1575">
            <v>1</v>
          </cell>
          <cell r="E1575">
            <v>5</v>
          </cell>
          <cell r="F1575">
            <v>0</v>
          </cell>
          <cell r="G1575">
            <v>728148</v>
          </cell>
          <cell r="H1575">
            <v>262294</v>
          </cell>
          <cell r="I1575">
            <v>151657</v>
          </cell>
          <cell r="J1575">
            <v>0</v>
          </cell>
          <cell r="K1575">
            <v>32422</v>
          </cell>
          <cell r="L1575">
            <v>199687</v>
          </cell>
          <cell r="M1575">
            <v>173207</v>
          </cell>
          <cell r="N1575">
            <v>8137</v>
          </cell>
          <cell r="O1575">
            <v>15762</v>
          </cell>
          <cell r="P1575">
            <v>4612</v>
          </cell>
          <cell r="Q1575">
            <v>11626</v>
          </cell>
          <cell r="R1575">
            <v>65957</v>
          </cell>
          <cell r="S1575">
            <v>170824</v>
          </cell>
          <cell r="T1575">
            <v>103443</v>
          </cell>
          <cell r="U1575">
            <v>226472</v>
          </cell>
          <cell r="V1575">
            <v>67104</v>
          </cell>
          <cell r="W1575">
            <v>64233</v>
          </cell>
          <cell r="X1575">
            <v>128883</v>
          </cell>
          <cell r="Y1575">
            <v>0</v>
          </cell>
          <cell r="Z1575">
            <v>0</v>
          </cell>
          <cell r="AA1575">
            <v>321956</v>
          </cell>
          <cell r="AB1575">
            <v>391684</v>
          </cell>
          <cell r="AC1575">
            <v>331950</v>
          </cell>
          <cell r="AD1575">
            <v>1293308</v>
          </cell>
          <cell r="AE1575">
            <v>1126505</v>
          </cell>
          <cell r="AF1575">
            <v>486572</v>
          </cell>
          <cell r="AG1575">
            <v>235165</v>
          </cell>
          <cell r="AH1575">
            <v>114481</v>
          </cell>
          <cell r="AI1575">
            <v>470129</v>
          </cell>
          <cell r="AJ1575">
            <v>57684</v>
          </cell>
          <cell r="AK1575">
            <v>98131</v>
          </cell>
          <cell r="AL1575">
            <v>29016</v>
          </cell>
          <cell r="AM1575">
            <v>52692</v>
          </cell>
          <cell r="AN1575">
            <v>2535160</v>
          </cell>
          <cell r="AO1575">
            <v>99199</v>
          </cell>
          <cell r="AP1575">
            <v>813721</v>
          </cell>
          <cell r="AQ1575">
            <v>405763</v>
          </cell>
          <cell r="AR1575">
            <v>151855</v>
          </cell>
          <cell r="AS1575">
            <v>221432</v>
          </cell>
          <cell r="AT1575">
            <v>751</v>
          </cell>
          <cell r="AU1575">
            <v>32355</v>
          </cell>
          <cell r="AV1575">
            <v>2777</v>
          </cell>
          <cell r="AW1575">
            <v>66477</v>
          </cell>
          <cell r="AX1575">
            <v>4426</v>
          </cell>
          <cell r="AY1575">
            <v>728076</v>
          </cell>
          <cell r="AZ1575">
            <v>0</v>
          </cell>
          <cell r="BA1575">
            <v>1144200</v>
          </cell>
          <cell r="BB1575">
            <v>0</v>
          </cell>
          <cell r="BC1575">
            <v>0</v>
          </cell>
          <cell r="BD1575">
            <v>0</v>
          </cell>
          <cell r="BE1575">
            <v>826581</v>
          </cell>
          <cell r="BF1575">
            <v>0</v>
          </cell>
          <cell r="BG1575">
            <v>64541</v>
          </cell>
          <cell r="BH1575">
            <v>98430</v>
          </cell>
          <cell r="BI1575">
            <v>245562</v>
          </cell>
          <cell r="BJ1575">
            <v>189134</v>
          </cell>
          <cell r="BK1575">
            <v>7425</v>
          </cell>
          <cell r="BL1575">
            <v>86018</v>
          </cell>
          <cell r="BM1575">
            <v>993795</v>
          </cell>
          <cell r="BN1575">
            <v>708968</v>
          </cell>
          <cell r="BO1575">
            <v>258984</v>
          </cell>
          <cell r="BP1575">
            <v>0</v>
          </cell>
          <cell r="BQ1575">
            <v>197750</v>
          </cell>
          <cell r="BR1575">
            <v>7825</v>
          </cell>
          <cell r="BS1575">
            <v>15334</v>
          </cell>
          <cell r="BT1575">
            <v>11737</v>
          </cell>
          <cell r="BU1575">
            <v>69208</v>
          </cell>
          <cell r="BV1575">
            <v>171752</v>
          </cell>
          <cell r="BW1575">
            <v>111248</v>
          </cell>
          <cell r="BX1575">
            <v>235098</v>
          </cell>
          <cell r="BY1575">
            <v>67545</v>
          </cell>
          <cell r="BZ1575">
            <v>64575</v>
          </cell>
          <cell r="CA1575">
            <v>134554</v>
          </cell>
          <cell r="CB1575">
            <v>0</v>
          </cell>
          <cell r="CC1575">
            <v>0</v>
          </cell>
          <cell r="CD1575">
            <v>311040</v>
          </cell>
          <cell r="CE1575">
            <v>396437</v>
          </cell>
          <cell r="CF1575">
            <v>326725</v>
          </cell>
          <cell r="CG1575">
            <v>1327733</v>
          </cell>
          <cell r="CH1575">
            <v>1118704</v>
          </cell>
          <cell r="CI1575">
            <v>226194</v>
          </cell>
          <cell r="CJ1575">
            <v>111136</v>
          </cell>
          <cell r="CK1575">
            <v>56399</v>
          </cell>
          <cell r="CL1575">
            <v>463050</v>
          </cell>
          <cell r="CM1575">
            <v>91588</v>
          </cell>
          <cell r="CN1575">
            <v>49138</v>
          </cell>
          <cell r="CO1575">
            <v>152844</v>
          </cell>
          <cell r="CP1575">
            <v>32937</v>
          </cell>
          <cell r="CQ1575">
            <v>188063</v>
          </cell>
          <cell r="CR1575">
            <v>133722</v>
          </cell>
          <cell r="CS1575">
            <v>0</v>
          </cell>
          <cell r="CT1575">
            <v>225080</v>
          </cell>
          <cell r="CU1575">
            <v>0</v>
          </cell>
          <cell r="CV1575">
            <v>1095910</v>
          </cell>
          <cell r="CW1575">
            <v>0</v>
          </cell>
          <cell r="CX1575">
            <v>2782</v>
          </cell>
          <cell r="CY1575">
            <v>0</v>
          </cell>
          <cell r="CZ1575">
            <v>256608</v>
          </cell>
          <cell r="DA1575">
            <v>189191</v>
          </cell>
          <cell r="DB1575">
            <v>3753</v>
          </cell>
          <cell r="DC1575">
            <v>100119</v>
          </cell>
          <cell r="DD1575">
            <v>10942169</v>
          </cell>
          <cell r="DE1575">
            <v>84100</v>
          </cell>
          <cell r="DF1575">
            <v>7022</v>
          </cell>
          <cell r="DG1575">
            <v>56545</v>
          </cell>
          <cell r="DH1575">
            <v>481468</v>
          </cell>
          <cell r="DI1575">
            <v>28426</v>
          </cell>
          <cell r="DJ1575">
            <v>4587</v>
          </cell>
          <cell r="DK1575">
            <v>751</v>
          </cell>
          <cell r="DL1575">
            <v>27981</v>
          </cell>
          <cell r="DM1575">
            <v>866731</v>
          </cell>
          <cell r="DN1575">
            <v>802904</v>
          </cell>
          <cell r="DO1575">
            <v>0</v>
          </cell>
          <cell r="DP1575">
            <v>30973</v>
          </cell>
          <cell r="DQ1575">
            <v>103695</v>
          </cell>
          <cell r="DR1575">
            <v>964812</v>
          </cell>
          <cell r="DS1575">
            <v>2458201</v>
          </cell>
          <cell r="DT1575">
            <v>98109</v>
          </cell>
          <cell r="DU1575">
            <v>740944</v>
          </cell>
          <cell r="DV1575">
            <v>407924</v>
          </cell>
        </row>
        <row r="1576">
          <cell r="C1576" t="str">
            <v>壱岐市</v>
          </cell>
          <cell r="D1576">
            <v>1</v>
          </cell>
          <cell r="E1576">
            <v>5</v>
          </cell>
          <cell r="F1576">
            <v>0</v>
          </cell>
          <cell r="G1576">
            <v>564004</v>
          </cell>
          <cell r="H1576">
            <v>380101</v>
          </cell>
          <cell r="I1576">
            <v>267597</v>
          </cell>
          <cell r="J1576">
            <v>0</v>
          </cell>
          <cell r="K1576">
            <v>22594</v>
          </cell>
          <cell r="L1576">
            <v>92173</v>
          </cell>
          <cell r="M1576">
            <v>58144</v>
          </cell>
          <cell r="N1576">
            <v>4225</v>
          </cell>
          <cell r="O1576">
            <v>13796</v>
          </cell>
          <cell r="P1576">
            <v>4952</v>
          </cell>
          <cell r="Q1576">
            <v>77141</v>
          </cell>
          <cell r="R1576">
            <v>59990</v>
          </cell>
          <cell r="S1576">
            <v>66705</v>
          </cell>
          <cell r="T1576">
            <v>105966</v>
          </cell>
          <cell r="U1576">
            <v>228888</v>
          </cell>
          <cell r="V1576">
            <v>112368</v>
          </cell>
          <cell r="W1576">
            <v>35802</v>
          </cell>
          <cell r="X1576">
            <v>44404</v>
          </cell>
          <cell r="Y1576">
            <v>0</v>
          </cell>
          <cell r="Z1576">
            <v>0</v>
          </cell>
          <cell r="AA1576">
            <v>231428</v>
          </cell>
          <cell r="AB1576">
            <v>236821</v>
          </cell>
          <cell r="AC1576">
            <v>306172</v>
          </cell>
          <cell r="AD1576">
            <v>777951</v>
          </cell>
          <cell r="AE1576">
            <v>1003618</v>
          </cell>
          <cell r="AF1576">
            <v>458944</v>
          </cell>
          <cell r="AG1576">
            <v>150391</v>
          </cell>
          <cell r="AH1576">
            <v>207790</v>
          </cell>
          <cell r="AI1576">
            <v>65461</v>
          </cell>
          <cell r="AJ1576">
            <v>54097</v>
          </cell>
          <cell r="AK1576">
            <v>70893</v>
          </cell>
          <cell r="AL1576">
            <v>24125</v>
          </cell>
          <cell r="AM1576">
            <v>40609</v>
          </cell>
          <cell r="AN1576">
            <v>1395894</v>
          </cell>
          <cell r="AO1576">
            <v>29376</v>
          </cell>
          <cell r="AP1576">
            <v>736767</v>
          </cell>
          <cell r="AQ1576">
            <v>138693</v>
          </cell>
          <cell r="AR1576">
            <v>71969</v>
          </cell>
          <cell r="AS1576">
            <v>203886</v>
          </cell>
          <cell r="AT1576">
            <v>378</v>
          </cell>
          <cell r="AU1576">
            <v>21558</v>
          </cell>
          <cell r="AV1576">
            <v>1846</v>
          </cell>
          <cell r="AW1576">
            <v>15347</v>
          </cell>
          <cell r="AX1576">
            <v>2843</v>
          </cell>
          <cell r="AY1576">
            <v>535956</v>
          </cell>
          <cell r="AZ1576">
            <v>0</v>
          </cell>
          <cell r="BA1576">
            <v>602849</v>
          </cell>
          <cell r="BB1576">
            <v>0</v>
          </cell>
          <cell r="BC1576">
            <v>0</v>
          </cell>
          <cell r="BD1576">
            <v>0</v>
          </cell>
          <cell r="BE1576">
            <v>615075</v>
          </cell>
          <cell r="BF1576">
            <v>0</v>
          </cell>
          <cell r="BG1576">
            <v>46120</v>
          </cell>
          <cell r="BH1576">
            <v>76057</v>
          </cell>
          <cell r="BI1576">
            <v>205102</v>
          </cell>
          <cell r="BJ1576">
            <v>166719</v>
          </cell>
          <cell r="BK1576">
            <v>4031</v>
          </cell>
          <cell r="BL1576">
            <v>88564</v>
          </cell>
          <cell r="BM1576">
            <v>1045275</v>
          </cell>
          <cell r="BN1576">
            <v>543437</v>
          </cell>
          <cell r="BO1576">
            <v>372873</v>
          </cell>
          <cell r="BP1576">
            <v>0</v>
          </cell>
          <cell r="BQ1576">
            <v>91260</v>
          </cell>
          <cell r="BR1576">
            <v>4063</v>
          </cell>
          <cell r="BS1576">
            <v>13422</v>
          </cell>
          <cell r="BT1576">
            <v>77172</v>
          </cell>
          <cell r="BU1576">
            <v>58241</v>
          </cell>
          <cell r="BV1576">
            <v>68178</v>
          </cell>
          <cell r="BW1576">
            <v>104704</v>
          </cell>
          <cell r="BX1576">
            <v>228744</v>
          </cell>
          <cell r="BY1576">
            <v>111532</v>
          </cell>
          <cell r="BZ1576">
            <v>35875</v>
          </cell>
          <cell r="CA1576">
            <v>44116</v>
          </cell>
          <cell r="CB1576">
            <v>0</v>
          </cell>
          <cell r="CC1576">
            <v>0</v>
          </cell>
          <cell r="CD1576">
            <v>221751</v>
          </cell>
          <cell r="CE1576">
            <v>220436</v>
          </cell>
          <cell r="CF1576">
            <v>297834</v>
          </cell>
          <cell r="CG1576">
            <v>794244</v>
          </cell>
          <cell r="CH1576">
            <v>1014735</v>
          </cell>
          <cell r="CI1576">
            <v>144697</v>
          </cell>
          <cell r="CJ1576">
            <v>207184</v>
          </cell>
          <cell r="CK1576">
            <v>52794</v>
          </cell>
          <cell r="CL1576">
            <v>67725</v>
          </cell>
          <cell r="CM1576">
            <v>66600</v>
          </cell>
          <cell r="CN1576">
            <v>37403</v>
          </cell>
          <cell r="CO1576">
            <v>270344</v>
          </cell>
          <cell r="CP1576">
            <v>22646</v>
          </cell>
          <cell r="CQ1576">
            <v>61966</v>
          </cell>
          <cell r="CR1576">
            <v>67285</v>
          </cell>
          <cell r="CS1576">
            <v>0</v>
          </cell>
          <cell r="CT1576">
            <v>210852</v>
          </cell>
          <cell r="CU1576">
            <v>0</v>
          </cell>
          <cell r="CV1576">
            <v>560993</v>
          </cell>
          <cell r="CW1576">
            <v>0</v>
          </cell>
          <cell r="CX1576">
            <v>1848</v>
          </cell>
          <cell r="CY1576">
            <v>0</v>
          </cell>
          <cell r="CZ1576">
            <v>203745</v>
          </cell>
          <cell r="DA1576">
            <v>166865</v>
          </cell>
          <cell r="DB1576">
            <v>2279</v>
          </cell>
          <cell r="DC1576">
            <v>101969</v>
          </cell>
          <cell r="DD1576">
            <v>8167197</v>
          </cell>
          <cell r="DE1576">
            <v>19673</v>
          </cell>
          <cell r="DF1576">
            <v>4495</v>
          </cell>
          <cell r="DG1576">
            <v>44097</v>
          </cell>
          <cell r="DH1576">
            <v>454130</v>
          </cell>
          <cell r="DI1576">
            <v>23719</v>
          </cell>
          <cell r="DJ1576">
            <v>4926</v>
          </cell>
          <cell r="DK1576">
            <v>378</v>
          </cell>
          <cell r="DL1576">
            <v>15727</v>
          </cell>
          <cell r="DM1576">
            <v>721722</v>
          </cell>
          <cell r="DN1576">
            <v>588787</v>
          </cell>
          <cell r="DO1576">
            <v>0</v>
          </cell>
          <cell r="DP1576">
            <v>24198</v>
          </cell>
          <cell r="DQ1576">
            <v>73345</v>
          </cell>
          <cell r="DR1576">
            <v>1068480</v>
          </cell>
          <cell r="DS1576">
            <v>1353509</v>
          </cell>
          <cell r="DT1576">
            <v>28457</v>
          </cell>
          <cell r="DU1576">
            <v>667418</v>
          </cell>
          <cell r="DV1576">
            <v>139502</v>
          </cell>
        </row>
        <row r="1577">
          <cell r="C1577" t="str">
            <v>五島市</v>
          </cell>
          <cell r="D1577">
            <v>1</v>
          </cell>
          <cell r="E1577">
            <v>5</v>
          </cell>
          <cell r="F1577">
            <v>0</v>
          </cell>
          <cell r="G1577">
            <v>749574</v>
          </cell>
          <cell r="H1577">
            <v>308877</v>
          </cell>
          <cell r="I1577">
            <v>198407</v>
          </cell>
          <cell r="J1577">
            <v>0</v>
          </cell>
          <cell r="K1577">
            <v>53404</v>
          </cell>
          <cell r="L1577">
            <v>142693</v>
          </cell>
          <cell r="M1577">
            <v>111811</v>
          </cell>
          <cell r="N1577">
            <v>19764</v>
          </cell>
          <cell r="O1577">
            <v>19018</v>
          </cell>
          <cell r="P1577">
            <v>5481</v>
          </cell>
          <cell r="Q1577">
            <v>6230</v>
          </cell>
          <cell r="R1577">
            <v>70597</v>
          </cell>
          <cell r="S1577">
            <v>98460</v>
          </cell>
          <cell r="T1577">
            <v>81577</v>
          </cell>
          <cell r="U1577">
            <v>178024</v>
          </cell>
          <cell r="V1577">
            <v>42960</v>
          </cell>
          <cell r="W1577">
            <v>52650</v>
          </cell>
          <cell r="X1577">
            <v>125441</v>
          </cell>
          <cell r="Y1577">
            <v>0</v>
          </cell>
          <cell r="Z1577">
            <v>0</v>
          </cell>
          <cell r="AA1577">
            <v>317761</v>
          </cell>
          <cell r="AB1577">
            <v>340257</v>
          </cell>
          <cell r="AC1577">
            <v>494266</v>
          </cell>
          <cell r="AD1577">
            <v>1406724</v>
          </cell>
          <cell r="AE1577">
            <v>1361333</v>
          </cell>
          <cell r="AF1577">
            <v>651565</v>
          </cell>
          <cell r="AG1577">
            <v>224915</v>
          </cell>
          <cell r="AH1577">
            <v>157208</v>
          </cell>
          <cell r="AI1577">
            <v>168251</v>
          </cell>
          <cell r="AJ1577">
            <v>64200</v>
          </cell>
          <cell r="AK1577">
            <v>113546</v>
          </cell>
          <cell r="AL1577">
            <v>37116</v>
          </cell>
          <cell r="AM1577">
            <v>60117</v>
          </cell>
          <cell r="AN1577">
            <v>2105101</v>
          </cell>
          <cell r="AO1577">
            <v>74541</v>
          </cell>
          <cell r="AP1577">
            <v>924344</v>
          </cell>
          <cell r="AQ1577">
            <v>339691</v>
          </cell>
          <cell r="AR1577">
            <v>17917</v>
          </cell>
          <cell r="AS1577">
            <v>406683</v>
          </cell>
          <cell r="AT1577">
            <v>50</v>
          </cell>
          <cell r="AU1577">
            <v>30421</v>
          </cell>
          <cell r="AV1577">
            <v>2916</v>
          </cell>
          <cell r="AW1577">
            <v>15156</v>
          </cell>
          <cell r="AX1577">
            <v>4363</v>
          </cell>
          <cell r="AY1577">
            <v>708581</v>
          </cell>
          <cell r="AZ1577">
            <v>0</v>
          </cell>
          <cell r="BA1577">
            <v>602815</v>
          </cell>
          <cell r="BB1577">
            <v>0</v>
          </cell>
          <cell r="BC1577">
            <v>0</v>
          </cell>
          <cell r="BD1577">
            <v>0</v>
          </cell>
          <cell r="BE1577">
            <v>913854</v>
          </cell>
          <cell r="BF1577">
            <v>0</v>
          </cell>
          <cell r="BG1577">
            <v>18095</v>
          </cell>
          <cell r="BH1577">
            <v>152266</v>
          </cell>
          <cell r="BI1577">
            <v>297000</v>
          </cell>
          <cell r="BJ1577">
            <v>167991</v>
          </cell>
          <cell r="BK1577">
            <v>42767</v>
          </cell>
          <cell r="BL1577">
            <v>104313</v>
          </cell>
          <cell r="BM1577">
            <v>931095</v>
          </cell>
          <cell r="BN1577">
            <v>726809</v>
          </cell>
          <cell r="BO1577">
            <v>306078</v>
          </cell>
          <cell r="BP1577">
            <v>0</v>
          </cell>
          <cell r="BQ1577">
            <v>141300</v>
          </cell>
          <cell r="BR1577">
            <v>19008</v>
          </cell>
          <cell r="BS1577">
            <v>18502</v>
          </cell>
          <cell r="BT1577">
            <v>6211</v>
          </cell>
          <cell r="BU1577">
            <v>82776</v>
          </cell>
          <cell r="BV1577">
            <v>99214</v>
          </cell>
          <cell r="BW1577">
            <v>82618</v>
          </cell>
          <cell r="BX1577">
            <v>177912</v>
          </cell>
          <cell r="BY1577">
            <v>44082</v>
          </cell>
          <cell r="BZ1577">
            <v>53300</v>
          </cell>
          <cell r="CA1577">
            <v>127936</v>
          </cell>
          <cell r="CB1577">
            <v>0</v>
          </cell>
          <cell r="CC1577">
            <v>0</v>
          </cell>
          <cell r="CD1577">
            <v>305992</v>
          </cell>
          <cell r="CE1577">
            <v>372626</v>
          </cell>
          <cell r="CF1577">
            <v>487532</v>
          </cell>
          <cell r="CG1577">
            <v>1409707</v>
          </cell>
          <cell r="CH1577">
            <v>1396217</v>
          </cell>
          <cell r="CI1577">
            <v>217742</v>
          </cell>
          <cell r="CJ1577">
            <v>152996</v>
          </cell>
          <cell r="CK1577">
            <v>62814</v>
          </cell>
          <cell r="CL1577">
            <v>165900</v>
          </cell>
          <cell r="CM1577">
            <v>106218</v>
          </cell>
          <cell r="CN1577">
            <v>56367</v>
          </cell>
          <cell r="CO1577">
            <v>200220</v>
          </cell>
          <cell r="CP1577">
            <v>54054</v>
          </cell>
          <cell r="CQ1577">
            <v>121797</v>
          </cell>
          <cell r="CR1577">
            <v>17649</v>
          </cell>
          <cell r="CS1577">
            <v>0</v>
          </cell>
          <cell r="CT1577">
            <v>390879</v>
          </cell>
          <cell r="CU1577">
            <v>0</v>
          </cell>
          <cell r="CV1577">
            <v>563966</v>
          </cell>
          <cell r="CW1577">
            <v>0</v>
          </cell>
          <cell r="CX1577">
            <v>2921</v>
          </cell>
          <cell r="CY1577">
            <v>0</v>
          </cell>
          <cell r="CZ1577">
            <v>303079</v>
          </cell>
          <cell r="DA1577">
            <v>167991</v>
          </cell>
          <cell r="DB1577">
            <v>37784</v>
          </cell>
          <cell r="DC1577">
            <v>117565</v>
          </cell>
          <cell r="DD1577">
            <v>10690083</v>
          </cell>
          <cell r="DE1577">
            <v>34123</v>
          </cell>
          <cell r="DF1577">
            <v>7167</v>
          </cell>
          <cell r="DG1577">
            <v>17198</v>
          </cell>
          <cell r="DH1577">
            <v>644731</v>
          </cell>
          <cell r="DI1577">
            <v>36238</v>
          </cell>
          <cell r="DJ1577">
            <v>5452</v>
          </cell>
          <cell r="DK1577">
            <v>50</v>
          </cell>
          <cell r="DL1577">
            <v>28651</v>
          </cell>
          <cell r="DM1577">
            <v>995883</v>
          </cell>
          <cell r="DN1577">
            <v>780501</v>
          </cell>
          <cell r="DO1577">
            <v>0</v>
          </cell>
          <cell r="DP1577">
            <v>32137</v>
          </cell>
          <cell r="DQ1577">
            <v>157313</v>
          </cell>
          <cell r="DR1577">
            <v>911229</v>
          </cell>
          <cell r="DS1577">
            <v>2025357</v>
          </cell>
          <cell r="DT1577">
            <v>71148</v>
          </cell>
          <cell r="DU1577">
            <v>845316</v>
          </cell>
          <cell r="DV1577">
            <v>342144</v>
          </cell>
        </row>
        <row r="1578">
          <cell r="C1578" t="str">
            <v>西海市</v>
          </cell>
          <cell r="D1578">
            <v>1</v>
          </cell>
          <cell r="E1578">
            <v>5</v>
          </cell>
          <cell r="F1578">
            <v>0</v>
          </cell>
          <cell r="G1578">
            <v>623093</v>
          </cell>
          <cell r="H1578">
            <v>252671</v>
          </cell>
          <cell r="I1578">
            <v>199342</v>
          </cell>
          <cell r="J1578">
            <v>0</v>
          </cell>
          <cell r="K1578">
            <v>63549</v>
          </cell>
          <cell r="L1578">
            <v>27876</v>
          </cell>
          <cell r="M1578">
            <v>21419</v>
          </cell>
          <cell r="N1578">
            <v>4647</v>
          </cell>
          <cell r="O1578">
            <v>14530</v>
          </cell>
          <cell r="P1578">
            <v>11113</v>
          </cell>
          <cell r="Q1578">
            <v>279579</v>
          </cell>
          <cell r="R1578">
            <v>52940</v>
          </cell>
          <cell r="S1578">
            <v>100084</v>
          </cell>
          <cell r="T1578">
            <v>63916</v>
          </cell>
          <cell r="U1578">
            <v>153864</v>
          </cell>
          <cell r="V1578">
            <v>51648</v>
          </cell>
          <cell r="W1578">
            <v>32643</v>
          </cell>
          <cell r="X1578">
            <v>66606</v>
          </cell>
          <cell r="Y1578">
            <v>0</v>
          </cell>
          <cell r="Z1578">
            <v>0</v>
          </cell>
          <cell r="AA1578">
            <v>257366</v>
          </cell>
          <cell r="AB1578">
            <v>202747</v>
          </cell>
          <cell r="AC1578">
            <v>380996</v>
          </cell>
          <cell r="AD1578">
            <v>584511</v>
          </cell>
          <cell r="AE1578">
            <v>896173</v>
          </cell>
          <cell r="AF1578">
            <v>473788</v>
          </cell>
          <cell r="AG1578">
            <v>167074</v>
          </cell>
          <cell r="AH1578">
            <v>150310</v>
          </cell>
          <cell r="AI1578">
            <v>74658</v>
          </cell>
          <cell r="AJ1578">
            <v>55440</v>
          </cell>
          <cell r="AK1578">
            <v>83980</v>
          </cell>
          <cell r="AL1578">
            <v>24895</v>
          </cell>
          <cell r="AM1578">
            <v>46406</v>
          </cell>
          <cell r="AN1578">
            <v>1272746</v>
          </cell>
          <cell r="AO1578">
            <v>44805</v>
          </cell>
          <cell r="AP1578">
            <v>765504</v>
          </cell>
          <cell r="AQ1578">
            <v>207108</v>
          </cell>
          <cell r="AR1578">
            <v>33791</v>
          </cell>
          <cell r="AS1578">
            <v>36742</v>
          </cell>
          <cell r="AT1578">
            <v>749</v>
          </cell>
          <cell r="AU1578">
            <v>21089</v>
          </cell>
          <cell r="AV1578">
            <v>1748</v>
          </cell>
          <cell r="AW1578">
            <v>13444</v>
          </cell>
          <cell r="AX1578">
            <v>3641</v>
          </cell>
          <cell r="AY1578">
            <v>625441</v>
          </cell>
          <cell r="AZ1578">
            <v>0</v>
          </cell>
          <cell r="BA1578">
            <v>693963</v>
          </cell>
          <cell r="BB1578">
            <v>0</v>
          </cell>
          <cell r="BC1578">
            <v>0</v>
          </cell>
          <cell r="BD1578">
            <v>0</v>
          </cell>
          <cell r="BE1578">
            <v>882122</v>
          </cell>
          <cell r="BF1578">
            <v>0</v>
          </cell>
          <cell r="BG1578">
            <v>77893</v>
          </cell>
          <cell r="BH1578">
            <v>108023</v>
          </cell>
          <cell r="BI1578">
            <v>216549</v>
          </cell>
          <cell r="BJ1578">
            <v>177380</v>
          </cell>
          <cell r="BK1578">
            <v>6312</v>
          </cell>
          <cell r="BL1578">
            <v>55913</v>
          </cell>
          <cell r="BM1578">
            <v>776160</v>
          </cell>
          <cell r="BN1578">
            <v>599936</v>
          </cell>
          <cell r="BO1578">
            <v>249565</v>
          </cell>
          <cell r="BP1578">
            <v>0</v>
          </cell>
          <cell r="BQ1578">
            <v>27590</v>
          </cell>
          <cell r="BR1578">
            <v>4469</v>
          </cell>
          <cell r="BS1578">
            <v>14136</v>
          </cell>
          <cell r="BT1578">
            <v>293566</v>
          </cell>
          <cell r="BU1578">
            <v>50667</v>
          </cell>
          <cell r="BV1578">
            <v>100086</v>
          </cell>
          <cell r="BW1578">
            <v>64622</v>
          </cell>
          <cell r="BX1578">
            <v>162662</v>
          </cell>
          <cell r="BY1578">
            <v>52946</v>
          </cell>
          <cell r="BZ1578">
            <v>31775</v>
          </cell>
          <cell r="CA1578">
            <v>66174</v>
          </cell>
          <cell r="CB1578">
            <v>0</v>
          </cell>
          <cell r="CC1578">
            <v>0</v>
          </cell>
          <cell r="CD1578">
            <v>247021</v>
          </cell>
          <cell r="CE1578">
            <v>193013</v>
          </cell>
          <cell r="CF1578">
            <v>346456</v>
          </cell>
          <cell r="CG1578">
            <v>610487</v>
          </cell>
          <cell r="CH1578">
            <v>877241</v>
          </cell>
          <cell r="CI1578">
            <v>161880</v>
          </cell>
          <cell r="CJ1578">
            <v>148120</v>
          </cell>
          <cell r="CK1578">
            <v>54138</v>
          </cell>
          <cell r="CL1578">
            <v>74025</v>
          </cell>
          <cell r="CM1578">
            <v>78857</v>
          </cell>
          <cell r="CN1578">
            <v>43087</v>
          </cell>
          <cell r="CO1578">
            <v>200972</v>
          </cell>
          <cell r="CP1578">
            <v>64433</v>
          </cell>
          <cell r="CQ1578">
            <v>22892</v>
          </cell>
          <cell r="CR1578">
            <v>18734</v>
          </cell>
          <cell r="CS1578">
            <v>0</v>
          </cell>
          <cell r="CT1578">
            <v>28318</v>
          </cell>
          <cell r="CU1578">
            <v>0</v>
          </cell>
          <cell r="CV1578">
            <v>605175</v>
          </cell>
          <cell r="CW1578">
            <v>0</v>
          </cell>
          <cell r="CX1578">
            <v>1751</v>
          </cell>
          <cell r="CY1578">
            <v>0</v>
          </cell>
          <cell r="CZ1578">
            <v>228786</v>
          </cell>
          <cell r="DA1578">
            <v>177534</v>
          </cell>
          <cell r="DB1578">
            <v>2565</v>
          </cell>
          <cell r="DC1578">
            <v>67296</v>
          </cell>
          <cell r="DD1578">
            <v>7373878</v>
          </cell>
          <cell r="DE1578">
            <v>17470</v>
          </cell>
          <cell r="DF1578">
            <v>5820</v>
          </cell>
          <cell r="DG1578">
            <v>71561</v>
          </cell>
          <cell r="DH1578">
            <v>468818</v>
          </cell>
          <cell r="DI1578">
            <v>24493</v>
          </cell>
          <cell r="DJ1578">
            <v>11054</v>
          </cell>
          <cell r="DK1578">
            <v>1499</v>
          </cell>
          <cell r="DL1578">
            <v>18807</v>
          </cell>
          <cell r="DM1578">
            <v>932586</v>
          </cell>
          <cell r="DN1578">
            <v>687280</v>
          </cell>
          <cell r="DO1578">
            <v>0</v>
          </cell>
          <cell r="DP1578">
            <v>26630</v>
          </cell>
          <cell r="DQ1578">
            <v>111679</v>
          </cell>
          <cell r="DR1578">
            <v>774648</v>
          </cell>
          <cell r="DS1578">
            <v>1211952</v>
          </cell>
          <cell r="DT1578">
            <v>42097</v>
          </cell>
          <cell r="DU1578">
            <v>694772</v>
          </cell>
          <cell r="DV1578">
            <v>209440</v>
          </cell>
        </row>
        <row r="1579">
          <cell r="C1579" t="str">
            <v>雲仙市</v>
          </cell>
          <cell r="D1579">
            <v>1</v>
          </cell>
          <cell r="E1579">
            <v>5</v>
          </cell>
          <cell r="F1579">
            <v>0</v>
          </cell>
          <cell r="G1579">
            <v>941208</v>
          </cell>
          <cell r="H1579">
            <v>295318</v>
          </cell>
          <cell r="I1579">
            <v>221221</v>
          </cell>
          <cell r="J1579">
            <v>0</v>
          </cell>
          <cell r="K1579">
            <v>21185</v>
          </cell>
          <cell r="L1579">
            <v>34825</v>
          </cell>
          <cell r="M1579">
            <v>27366</v>
          </cell>
          <cell r="N1579">
            <v>15728</v>
          </cell>
          <cell r="O1579">
            <v>22726</v>
          </cell>
          <cell r="P1579">
            <v>3742</v>
          </cell>
          <cell r="Q1579">
            <v>242189</v>
          </cell>
          <cell r="R1579">
            <v>70800</v>
          </cell>
          <cell r="S1579">
            <v>100765</v>
          </cell>
          <cell r="T1579">
            <v>127832</v>
          </cell>
          <cell r="U1579">
            <v>216299</v>
          </cell>
          <cell r="V1579">
            <v>44400</v>
          </cell>
          <cell r="W1579">
            <v>55809</v>
          </cell>
          <cell r="X1579">
            <v>77707</v>
          </cell>
          <cell r="Y1579">
            <v>0</v>
          </cell>
          <cell r="Z1579">
            <v>0</v>
          </cell>
          <cell r="AA1579">
            <v>312937</v>
          </cell>
          <cell r="AB1579">
            <v>341050</v>
          </cell>
          <cell r="AC1579">
            <v>605770</v>
          </cell>
          <cell r="AD1579">
            <v>966516</v>
          </cell>
          <cell r="AE1579">
            <v>1437603</v>
          </cell>
          <cell r="AF1579">
            <v>680137</v>
          </cell>
          <cell r="AG1579">
            <v>260658</v>
          </cell>
          <cell r="AH1579">
            <v>310200</v>
          </cell>
          <cell r="AI1579">
            <v>64379</v>
          </cell>
          <cell r="AJ1579">
            <v>71862</v>
          </cell>
          <cell r="AK1579">
            <v>94398</v>
          </cell>
          <cell r="AL1579">
            <v>35089</v>
          </cell>
          <cell r="AM1579">
            <v>55453</v>
          </cell>
          <cell r="AN1579">
            <v>1796385</v>
          </cell>
          <cell r="AO1579">
            <v>46340</v>
          </cell>
          <cell r="AP1579">
            <v>1043579</v>
          </cell>
          <cell r="AQ1579">
            <v>205882</v>
          </cell>
          <cell r="AR1579">
            <v>22715</v>
          </cell>
          <cell r="AS1579">
            <v>35907</v>
          </cell>
          <cell r="AT1579">
            <v>1579</v>
          </cell>
          <cell r="AU1579">
            <v>16079</v>
          </cell>
          <cell r="AV1579">
            <v>2625</v>
          </cell>
          <cell r="AW1579">
            <v>7311</v>
          </cell>
          <cell r="AX1579">
            <v>3641</v>
          </cell>
          <cell r="AY1579">
            <v>800113</v>
          </cell>
          <cell r="AZ1579">
            <v>0</v>
          </cell>
          <cell r="BA1579">
            <v>369748</v>
          </cell>
          <cell r="BB1579">
            <v>0</v>
          </cell>
          <cell r="BC1579">
            <v>0</v>
          </cell>
          <cell r="BD1579">
            <v>0</v>
          </cell>
          <cell r="BE1579">
            <v>1374677</v>
          </cell>
          <cell r="BF1579">
            <v>0</v>
          </cell>
          <cell r="BG1579">
            <v>30567</v>
          </cell>
          <cell r="BH1579">
            <v>157414</v>
          </cell>
          <cell r="BI1579">
            <v>292587</v>
          </cell>
          <cell r="BJ1579">
            <v>199302</v>
          </cell>
          <cell r="BK1579">
            <v>7246</v>
          </cell>
          <cell r="BL1579">
            <v>86797</v>
          </cell>
          <cell r="BM1579">
            <v>1193610</v>
          </cell>
          <cell r="BN1579">
            <v>903432</v>
          </cell>
          <cell r="BO1579">
            <v>291483</v>
          </cell>
          <cell r="BP1579">
            <v>0</v>
          </cell>
          <cell r="BQ1579">
            <v>33640</v>
          </cell>
          <cell r="BR1579">
            <v>15127</v>
          </cell>
          <cell r="BS1579">
            <v>22110</v>
          </cell>
          <cell r="BT1579">
            <v>234192</v>
          </cell>
          <cell r="BU1579">
            <v>69036</v>
          </cell>
          <cell r="BV1579">
            <v>100907</v>
          </cell>
          <cell r="BW1579">
            <v>124336</v>
          </cell>
          <cell r="BX1579">
            <v>219975</v>
          </cell>
          <cell r="BY1579">
            <v>44698</v>
          </cell>
          <cell r="BZ1579">
            <v>53300</v>
          </cell>
          <cell r="CA1579">
            <v>77203</v>
          </cell>
          <cell r="CB1579">
            <v>0</v>
          </cell>
          <cell r="CC1579">
            <v>0</v>
          </cell>
          <cell r="CD1579">
            <v>300984</v>
          </cell>
          <cell r="CE1579">
            <v>332888</v>
          </cell>
          <cell r="CF1579">
            <v>579930</v>
          </cell>
          <cell r="CG1579">
            <v>952779</v>
          </cell>
          <cell r="CH1579">
            <v>1405301</v>
          </cell>
          <cell r="CI1579">
            <v>249378</v>
          </cell>
          <cell r="CJ1579">
            <v>307556</v>
          </cell>
          <cell r="CK1579">
            <v>70311</v>
          </cell>
          <cell r="CL1579">
            <v>63000</v>
          </cell>
          <cell r="CM1579">
            <v>88143</v>
          </cell>
          <cell r="CN1579">
            <v>51707</v>
          </cell>
          <cell r="CO1579">
            <v>223344</v>
          </cell>
          <cell r="CP1579">
            <v>21206</v>
          </cell>
          <cell r="CQ1579">
            <v>29611</v>
          </cell>
          <cell r="CR1579">
            <v>17308</v>
          </cell>
          <cell r="CS1579">
            <v>0</v>
          </cell>
          <cell r="CT1579">
            <v>42588</v>
          </cell>
          <cell r="CU1579">
            <v>0</v>
          </cell>
          <cell r="CV1579">
            <v>348337</v>
          </cell>
          <cell r="CW1579">
            <v>0</v>
          </cell>
          <cell r="CX1579">
            <v>2628</v>
          </cell>
          <cell r="CY1579">
            <v>0</v>
          </cell>
          <cell r="CZ1579">
            <v>297898</v>
          </cell>
          <cell r="DA1579">
            <v>199462</v>
          </cell>
          <cell r="DB1579">
            <v>2298</v>
          </cell>
          <cell r="DC1579">
            <v>108254</v>
          </cell>
          <cell r="DD1579">
            <v>10476165</v>
          </cell>
          <cell r="DE1579">
            <v>11196</v>
          </cell>
          <cell r="DF1579">
            <v>5675</v>
          </cell>
          <cell r="DG1579">
            <v>28244</v>
          </cell>
          <cell r="DH1579">
            <v>673002</v>
          </cell>
          <cell r="DI1579">
            <v>34198</v>
          </cell>
          <cell r="DJ1579">
            <v>3760</v>
          </cell>
          <cell r="DK1579">
            <v>1579</v>
          </cell>
          <cell r="DL1579">
            <v>12863</v>
          </cell>
          <cell r="DM1579">
            <v>1404376</v>
          </cell>
          <cell r="DN1579">
            <v>886373</v>
          </cell>
          <cell r="DO1579">
            <v>0</v>
          </cell>
          <cell r="DP1579">
            <v>36257</v>
          </cell>
          <cell r="DQ1579">
            <v>161055</v>
          </cell>
          <cell r="DR1579">
            <v>1181370</v>
          </cell>
          <cell r="DS1579">
            <v>1678199</v>
          </cell>
          <cell r="DT1579">
            <v>40059</v>
          </cell>
          <cell r="DU1579">
            <v>957506</v>
          </cell>
          <cell r="DV1579">
            <v>206492</v>
          </cell>
        </row>
        <row r="1580">
          <cell r="C1580" t="str">
            <v>南島原市</v>
          </cell>
          <cell r="D1580">
            <v>1</v>
          </cell>
          <cell r="E1580">
            <v>5</v>
          </cell>
          <cell r="F1580">
            <v>0</v>
          </cell>
          <cell r="G1580">
            <v>978834</v>
          </cell>
          <cell r="H1580">
            <v>303629</v>
          </cell>
          <cell r="I1580">
            <v>225522</v>
          </cell>
          <cell r="J1580">
            <v>0</v>
          </cell>
          <cell r="K1580">
            <v>19183</v>
          </cell>
          <cell r="L1580">
            <v>34088</v>
          </cell>
          <cell r="M1580">
            <v>44260</v>
          </cell>
          <cell r="N1580">
            <v>17699</v>
          </cell>
          <cell r="O1580">
            <v>23408</v>
          </cell>
          <cell r="P1580">
            <v>6728</v>
          </cell>
          <cell r="Q1580">
            <v>102838</v>
          </cell>
          <cell r="R1580">
            <v>74843</v>
          </cell>
          <cell r="S1580">
            <v>200535</v>
          </cell>
          <cell r="T1580">
            <v>118581</v>
          </cell>
          <cell r="U1580">
            <v>198370</v>
          </cell>
          <cell r="V1580">
            <v>44640</v>
          </cell>
          <cell r="W1580">
            <v>56862</v>
          </cell>
          <cell r="X1580">
            <v>88808</v>
          </cell>
          <cell r="Y1580">
            <v>0</v>
          </cell>
          <cell r="Z1580">
            <v>0</v>
          </cell>
          <cell r="AA1580">
            <v>305818</v>
          </cell>
          <cell r="AB1580">
            <v>187572</v>
          </cell>
          <cell r="AC1580">
            <v>552499</v>
          </cell>
          <cell r="AD1580">
            <v>1028105</v>
          </cell>
          <cell r="AE1580">
            <v>1463703</v>
          </cell>
          <cell r="AF1580">
            <v>803517</v>
          </cell>
          <cell r="AG1580">
            <v>256757</v>
          </cell>
          <cell r="AH1580">
            <v>272838</v>
          </cell>
          <cell r="AI1580">
            <v>45444</v>
          </cell>
          <cell r="AJ1580">
            <v>73254</v>
          </cell>
          <cell r="AK1580">
            <v>94910</v>
          </cell>
          <cell r="AL1580">
            <v>37871</v>
          </cell>
          <cell r="AM1580">
            <v>55474</v>
          </cell>
          <cell r="AN1580">
            <v>1864015</v>
          </cell>
          <cell r="AO1580">
            <v>66713</v>
          </cell>
          <cell r="AP1580">
            <v>1065169</v>
          </cell>
          <cell r="AQ1580">
            <v>198721</v>
          </cell>
          <cell r="AR1580">
            <v>102677</v>
          </cell>
          <cell r="AS1580">
            <v>78465</v>
          </cell>
          <cell r="AT1580">
            <v>693</v>
          </cell>
          <cell r="AU1580">
            <v>17816</v>
          </cell>
          <cell r="AV1580">
            <v>3602</v>
          </cell>
          <cell r="AW1580">
            <v>8369</v>
          </cell>
          <cell r="AX1580">
            <v>3863</v>
          </cell>
          <cell r="AY1580">
            <v>861376</v>
          </cell>
          <cell r="AZ1580">
            <v>0</v>
          </cell>
          <cell r="BA1580">
            <v>780886</v>
          </cell>
          <cell r="BB1580">
            <v>0</v>
          </cell>
          <cell r="BC1580">
            <v>0</v>
          </cell>
          <cell r="BD1580">
            <v>0</v>
          </cell>
          <cell r="BE1580">
            <v>1544786</v>
          </cell>
          <cell r="BF1580">
            <v>0</v>
          </cell>
          <cell r="BG1580">
            <v>66846</v>
          </cell>
          <cell r="BH1580">
            <v>122303</v>
          </cell>
          <cell r="BI1580">
            <v>269134</v>
          </cell>
          <cell r="BJ1580">
            <v>219400</v>
          </cell>
          <cell r="BK1580">
            <v>16338</v>
          </cell>
          <cell r="BL1580">
            <v>98700</v>
          </cell>
          <cell r="BM1580">
            <v>1107810</v>
          </cell>
          <cell r="BN1580">
            <v>940047</v>
          </cell>
          <cell r="BO1580">
            <v>296228</v>
          </cell>
          <cell r="BP1580">
            <v>0</v>
          </cell>
          <cell r="BQ1580">
            <v>33740</v>
          </cell>
          <cell r="BR1580">
            <v>17022</v>
          </cell>
          <cell r="BS1580">
            <v>22774</v>
          </cell>
          <cell r="BT1580">
            <v>101800</v>
          </cell>
          <cell r="BU1580">
            <v>72792</v>
          </cell>
          <cell r="BV1580">
            <v>200686</v>
          </cell>
          <cell r="BW1580">
            <v>117792</v>
          </cell>
          <cell r="BX1580">
            <v>205870</v>
          </cell>
          <cell r="BY1580">
            <v>43940</v>
          </cell>
          <cell r="BZ1580">
            <v>53300</v>
          </cell>
          <cell r="CA1580">
            <v>88232</v>
          </cell>
          <cell r="CB1580">
            <v>0</v>
          </cell>
          <cell r="CC1580">
            <v>0</v>
          </cell>
          <cell r="CD1580">
            <v>294120</v>
          </cell>
          <cell r="CE1580">
            <v>196795</v>
          </cell>
          <cell r="CF1580">
            <v>540099</v>
          </cell>
          <cell r="CG1580">
            <v>1065275</v>
          </cell>
          <cell r="CH1580">
            <v>1440774</v>
          </cell>
          <cell r="CI1580">
            <v>245069</v>
          </cell>
          <cell r="CJ1580">
            <v>272228</v>
          </cell>
          <cell r="CK1580">
            <v>71673</v>
          </cell>
          <cell r="CL1580">
            <v>44100</v>
          </cell>
          <cell r="CM1580">
            <v>88662</v>
          </cell>
          <cell r="CN1580">
            <v>51926</v>
          </cell>
          <cell r="CO1580">
            <v>226352</v>
          </cell>
          <cell r="CP1580">
            <v>20046</v>
          </cell>
          <cell r="CQ1580">
            <v>48222</v>
          </cell>
          <cell r="CR1580">
            <v>67901</v>
          </cell>
          <cell r="CS1580">
            <v>0</v>
          </cell>
          <cell r="CT1580">
            <v>99188</v>
          </cell>
          <cell r="CU1580">
            <v>0</v>
          </cell>
          <cell r="CV1580">
            <v>680943</v>
          </cell>
          <cell r="CW1580">
            <v>0</v>
          </cell>
          <cell r="CX1580">
            <v>3606</v>
          </cell>
          <cell r="CY1580">
            <v>0</v>
          </cell>
          <cell r="CZ1580">
            <v>271150</v>
          </cell>
          <cell r="DA1580">
            <v>219566</v>
          </cell>
          <cell r="DB1580">
            <v>6814</v>
          </cell>
          <cell r="DC1580">
            <v>113402</v>
          </cell>
          <cell r="DD1580">
            <v>10565308</v>
          </cell>
          <cell r="DE1580">
            <v>19907</v>
          </cell>
          <cell r="DF1580">
            <v>6093</v>
          </cell>
          <cell r="DG1580">
            <v>56628</v>
          </cell>
          <cell r="DH1580">
            <v>794324</v>
          </cell>
          <cell r="DI1580">
            <v>36928</v>
          </cell>
          <cell r="DJ1580">
            <v>6693</v>
          </cell>
          <cell r="DK1580">
            <v>7209</v>
          </cell>
          <cell r="DL1580">
            <v>15336</v>
          </cell>
          <cell r="DM1580">
            <v>1638516</v>
          </cell>
          <cell r="DN1580">
            <v>960283</v>
          </cell>
          <cell r="DO1580">
            <v>0</v>
          </cell>
          <cell r="DP1580">
            <v>34743</v>
          </cell>
          <cell r="DQ1580">
            <v>130014</v>
          </cell>
          <cell r="DR1580">
            <v>1078338</v>
          </cell>
          <cell r="DS1580">
            <v>1784273</v>
          </cell>
          <cell r="DT1580">
            <v>65188</v>
          </cell>
          <cell r="DU1580">
            <v>978051</v>
          </cell>
          <cell r="DV1580">
            <v>199694</v>
          </cell>
        </row>
        <row r="1581">
          <cell r="C1581" t="str">
            <v>長与町</v>
          </cell>
          <cell r="D1581">
            <v>1</v>
          </cell>
          <cell r="E1581">
            <v>6</v>
          </cell>
          <cell r="F1581">
            <v>0</v>
          </cell>
          <cell r="G1581">
            <v>601409</v>
          </cell>
          <cell r="H1581">
            <v>88719</v>
          </cell>
          <cell r="I1581">
            <v>63954</v>
          </cell>
          <cell r="J1581">
            <v>0</v>
          </cell>
          <cell r="K1581">
            <v>8408</v>
          </cell>
          <cell r="L1581">
            <v>0</v>
          </cell>
          <cell r="M1581">
            <v>0</v>
          </cell>
          <cell r="N1581">
            <v>37702</v>
          </cell>
          <cell r="O1581">
            <v>22551</v>
          </cell>
          <cell r="P1581">
            <v>11831</v>
          </cell>
          <cell r="Q1581">
            <v>160130</v>
          </cell>
          <cell r="R1581">
            <v>72816</v>
          </cell>
          <cell r="S1581">
            <v>120206</v>
          </cell>
          <cell r="T1581">
            <v>95874</v>
          </cell>
          <cell r="U1581">
            <v>63580</v>
          </cell>
          <cell r="V1581">
            <v>51168</v>
          </cell>
          <cell r="W1581">
            <v>44226</v>
          </cell>
          <cell r="X1581">
            <v>33303</v>
          </cell>
          <cell r="Y1581">
            <v>0</v>
          </cell>
          <cell r="Z1581">
            <v>0</v>
          </cell>
          <cell r="AA1581">
            <v>236220</v>
          </cell>
          <cell r="AB1581">
            <v>0</v>
          </cell>
          <cell r="AC1581">
            <v>322223</v>
          </cell>
          <cell r="AD1581">
            <v>325757</v>
          </cell>
          <cell r="AE1581">
            <v>731815</v>
          </cell>
          <cell r="AF1581">
            <v>495238</v>
          </cell>
          <cell r="AG1581">
            <v>279303</v>
          </cell>
          <cell r="AH1581">
            <v>61791</v>
          </cell>
          <cell r="AI1581">
            <v>12984</v>
          </cell>
          <cell r="AJ1581">
            <v>71479</v>
          </cell>
          <cell r="AK1581">
            <v>84928</v>
          </cell>
          <cell r="AL1581">
            <v>16735</v>
          </cell>
          <cell r="AM1581">
            <v>52183</v>
          </cell>
          <cell r="AN1581">
            <v>157300</v>
          </cell>
          <cell r="AO1581">
            <v>7921</v>
          </cell>
          <cell r="AP1581">
            <v>1038103</v>
          </cell>
          <cell r="AQ1581">
            <v>32916</v>
          </cell>
          <cell r="AR1581">
            <v>1910</v>
          </cell>
          <cell r="AS1581">
            <v>0</v>
          </cell>
          <cell r="AT1581">
            <v>0</v>
          </cell>
          <cell r="AU1581">
            <v>33079</v>
          </cell>
          <cell r="AV1581">
            <v>2179</v>
          </cell>
          <cell r="AW1581">
            <v>71634</v>
          </cell>
          <cell r="AX1581">
            <v>6848</v>
          </cell>
          <cell r="AY1581">
            <v>477887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28444</v>
          </cell>
          <cell r="BH1581">
            <v>135363</v>
          </cell>
          <cell r="BI1581">
            <v>209780</v>
          </cell>
          <cell r="BJ1581">
            <v>69900</v>
          </cell>
          <cell r="BK1581">
            <v>2427</v>
          </cell>
          <cell r="BL1581">
            <v>34061</v>
          </cell>
          <cell r="BM1581">
            <v>938025</v>
          </cell>
          <cell r="BN1581">
            <v>583699</v>
          </cell>
          <cell r="BO1581">
            <v>87934</v>
          </cell>
          <cell r="BP1581">
            <v>0</v>
          </cell>
          <cell r="BQ1581">
            <v>0</v>
          </cell>
          <cell r="BR1581">
            <v>36261</v>
          </cell>
          <cell r="BS1581">
            <v>21940</v>
          </cell>
          <cell r="BT1581">
            <v>163290</v>
          </cell>
          <cell r="BU1581">
            <v>70010</v>
          </cell>
          <cell r="BV1581">
            <v>119837</v>
          </cell>
          <cell r="BW1581">
            <v>89980</v>
          </cell>
          <cell r="BX1581">
            <v>63540</v>
          </cell>
          <cell r="BY1581">
            <v>48822</v>
          </cell>
          <cell r="BZ1581">
            <v>43050</v>
          </cell>
          <cell r="CA1581">
            <v>33087</v>
          </cell>
          <cell r="CB1581">
            <v>0</v>
          </cell>
          <cell r="CC1581">
            <v>0</v>
          </cell>
          <cell r="CD1581">
            <v>225491</v>
          </cell>
          <cell r="CE1581">
            <v>0</v>
          </cell>
          <cell r="CF1581">
            <v>310553</v>
          </cell>
          <cell r="CG1581">
            <v>327939</v>
          </cell>
          <cell r="CH1581">
            <v>715809</v>
          </cell>
          <cell r="CI1581">
            <v>273975</v>
          </cell>
          <cell r="CJ1581">
            <v>58696</v>
          </cell>
          <cell r="CK1581">
            <v>69937</v>
          </cell>
          <cell r="CL1581">
            <v>12600</v>
          </cell>
          <cell r="CM1581">
            <v>78630</v>
          </cell>
          <cell r="CN1581">
            <v>48889</v>
          </cell>
          <cell r="CO1581">
            <v>66364</v>
          </cell>
          <cell r="CP1581">
            <v>8408</v>
          </cell>
          <cell r="CQ1581">
            <v>0</v>
          </cell>
          <cell r="CR1581">
            <v>1910</v>
          </cell>
          <cell r="CS1581">
            <v>0</v>
          </cell>
          <cell r="CT1581">
            <v>0</v>
          </cell>
          <cell r="CU1581">
            <v>0</v>
          </cell>
          <cell r="CV1581">
            <v>0</v>
          </cell>
          <cell r="CW1581">
            <v>0</v>
          </cell>
          <cell r="CX1581">
            <v>2182</v>
          </cell>
          <cell r="CY1581">
            <v>0</v>
          </cell>
          <cell r="CZ1581">
            <v>212694</v>
          </cell>
          <cell r="DA1581">
            <v>69900</v>
          </cell>
          <cell r="DB1581">
            <v>583</v>
          </cell>
          <cell r="DC1581">
            <v>53369</v>
          </cell>
          <cell r="DD1581">
            <v>5145651</v>
          </cell>
          <cell r="DE1581">
            <v>64702</v>
          </cell>
          <cell r="DF1581">
            <v>10800</v>
          </cell>
          <cell r="DG1581">
            <v>27872</v>
          </cell>
          <cell r="DH1581">
            <v>480874</v>
          </cell>
          <cell r="DI1581">
            <v>16173</v>
          </cell>
          <cell r="DJ1581">
            <v>11769</v>
          </cell>
          <cell r="DK1581">
            <v>0</v>
          </cell>
          <cell r="DL1581">
            <v>28425</v>
          </cell>
          <cell r="DM1581">
            <v>0</v>
          </cell>
          <cell r="DN1581">
            <v>507796</v>
          </cell>
          <cell r="DO1581">
            <v>0</v>
          </cell>
          <cell r="DP1581">
            <v>38244</v>
          </cell>
          <cell r="DQ1581">
            <v>129688</v>
          </cell>
          <cell r="DR1581">
            <v>938259</v>
          </cell>
          <cell r="DS1581">
            <v>131981</v>
          </cell>
          <cell r="DT1581">
            <v>7854</v>
          </cell>
          <cell r="DU1581">
            <v>951725</v>
          </cell>
          <cell r="DV1581">
            <v>33066</v>
          </cell>
        </row>
        <row r="1582">
          <cell r="C1582" t="str">
            <v>時津町</v>
          </cell>
          <cell r="D1582">
            <v>1</v>
          </cell>
          <cell r="E1582">
            <v>6</v>
          </cell>
          <cell r="F1582">
            <v>0</v>
          </cell>
          <cell r="G1582">
            <v>477425</v>
          </cell>
          <cell r="H1582">
            <v>56425</v>
          </cell>
          <cell r="I1582">
            <v>34969</v>
          </cell>
          <cell r="J1582">
            <v>0</v>
          </cell>
          <cell r="K1582">
            <v>8856</v>
          </cell>
          <cell r="L1582">
            <v>1313</v>
          </cell>
          <cell r="M1582">
            <v>3033</v>
          </cell>
          <cell r="N1582">
            <v>29926</v>
          </cell>
          <cell r="O1582">
            <v>16224</v>
          </cell>
          <cell r="P1582">
            <v>12398</v>
          </cell>
          <cell r="Q1582">
            <v>205638</v>
          </cell>
          <cell r="R1582">
            <v>56885</v>
          </cell>
          <cell r="S1582">
            <v>84312</v>
          </cell>
          <cell r="T1582">
            <v>72326</v>
          </cell>
          <cell r="U1582">
            <v>50864</v>
          </cell>
          <cell r="V1582">
            <v>39312</v>
          </cell>
          <cell r="W1582">
            <v>33696</v>
          </cell>
          <cell r="X1582">
            <v>22202</v>
          </cell>
          <cell r="Y1582">
            <v>0</v>
          </cell>
          <cell r="Z1582">
            <v>0</v>
          </cell>
          <cell r="AA1582">
            <v>195938</v>
          </cell>
          <cell r="AB1582">
            <v>0</v>
          </cell>
          <cell r="AC1582">
            <v>246156</v>
          </cell>
          <cell r="AD1582">
            <v>289211</v>
          </cell>
          <cell r="AE1582">
            <v>526495</v>
          </cell>
          <cell r="AF1582">
            <v>352037</v>
          </cell>
          <cell r="AG1582">
            <v>156377</v>
          </cell>
          <cell r="AH1582">
            <v>41577</v>
          </cell>
          <cell r="AI1582">
            <v>9738</v>
          </cell>
          <cell r="AJ1582">
            <v>58562</v>
          </cell>
          <cell r="AK1582">
            <v>67119</v>
          </cell>
          <cell r="AL1582">
            <v>13145</v>
          </cell>
          <cell r="AM1582">
            <v>41982</v>
          </cell>
          <cell r="AN1582">
            <v>129385</v>
          </cell>
          <cell r="AO1582">
            <v>26584</v>
          </cell>
          <cell r="AP1582">
            <v>832092</v>
          </cell>
          <cell r="AQ1582">
            <v>23367</v>
          </cell>
          <cell r="AR1582">
            <v>3450</v>
          </cell>
          <cell r="AS1582">
            <v>0</v>
          </cell>
          <cell r="AT1582">
            <v>0</v>
          </cell>
          <cell r="AU1582">
            <v>42253</v>
          </cell>
          <cell r="AV1582">
            <v>1847</v>
          </cell>
          <cell r="AW1582">
            <v>77135</v>
          </cell>
          <cell r="AX1582">
            <v>3724</v>
          </cell>
          <cell r="AY1582">
            <v>364144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24110</v>
          </cell>
          <cell r="BH1582">
            <v>93304</v>
          </cell>
          <cell r="BI1582">
            <v>158107</v>
          </cell>
          <cell r="BJ1582">
            <v>47999</v>
          </cell>
          <cell r="BK1582">
            <v>6370</v>
          </cell>
          <cell r="BL1582">
            <v>32844</v>
          </cell>
          <cell r="BM1582">
            <v>877800</v>
          </cell>
          <cell r="BN1582">
            <v>465640</v>
          </cell>
          <cell r="BO1582">
            <v>55075</v>
          </cell>
          <cell r="BP1582">
            <v>0</v>
          </cell>
          <cell r="BQ1582">
            <v>1300</v>
          </cell>
          <cell r="BR1582">
            <v>28782</v>
          </cell>
          <cell r="BS1582">
            <v>15784</v>
          </cell>
          <cell r="BT1582">
            <v>213599</v>
          </cell>
          <cell r="BU1582">
            <v>54285</v>
          </cell>
          <cell r="BV1582">
            <v>85363</v>
          </cell>
          <cell r="BW1582">
            <v>69530</v>
          </cell>
          <cell r="BX1582">
            <v>50832</v>
          </cell>
          <cell r="BY1582">
            <v>37162</v>
          </cell>
          <cell r="BZ1582">
            <v>31775</v>
          </cell>
          <cell r="CA1582">
            <v>22058</v>
          </cell>
          <cell r="CB1582">
            <v>0</v>
          </cell>
          <cell r="CC1582">
            <v>0</v>
          </cell>
          <cell r="CD1582">
            <v>184142</v>
          </cell>
          <cell r="CE1582">
            <v>0</v>
          </cell>
          <cell r="CF1582">
            <v>238071</v>
          </cell>
          <cell r="CG1582">
            <v>289648</v>
          </cell>
          <cell r="CH1582">
            <v>508305</v>
          </cell>
          <cell r="CI1582">
            <v>151389</v>
          </cell>
          <cell r="CJ1582">
            <v>38824</v>
          </cell>
          <cell r="CK1582">
            <v>57257</v>
          </cell>
          <cell r="CL1582">
            <v>9450</v>
          </cell>
          <cell r="CM1582">
            <v>62282</v>
          </cell>
          <cell r="CN1582">
            <v>39075</v>
          </cell>
          <cell r="CO1582">
            <v>35532</v>
          </cell>
          <cell r="CP1582">
            <v>10504</v>
          </cell>
          <cell r="CQ1582">
            <v>3169</v>
          </cell>
          <cell r="CR1582">
            <v>3244</v>
          </cell>
          <cell r="CS1582">
            <v>0</v>
          </cell>
          <cell r="CT1582">
            <v>0</v>
          </cell>
          <cell r="CU1582">
            <v>0</v>
          </cell>
          <cell r="CV1582">
            <v>0</v>
          </cell>
          <cell r="CW1582">
            <v>0</v>
          </cell>
          <cell r="CX1582">
            <v>1850</v>
          </cell>
          <cell r="CY1582">
            <v>0</v>
          </cell>
          <cell r="CZ1582">
            <v>156213</v>
          </cell>
          <cell r="DA1582">
            <v>47999</v>
          </cell>
          <cell r="DB1582">
            <v>3087</v>
          </cell>
          <cell r="DC1582">
            <v>46513</v>
          </cell>
          <cell r="DD1582">
            <v>4069141</v>
          </cell>
          <cell r="DE1582">
            <v>68762</v>
          </cell>
          <cell r="DF1582">
            <v>5752</v>
          </cell>
          <cell r="DG1582">
            <v>9698</v>
          </cell>
          <cell r="DH1582">
            <v>336459</v>
          </cell>
          <cell r="DI1582">
            <v>12686</v>
          </cell>
          <cell r="DJ1582">
            <v>12295</v>
          </cell>
          <cell r="DK1582">
            <v>0</v>
          </cell>
          <cell r="DL1582">
            <v>34499</v>
          </cell>
          <cell r="DM1582">
            <v>0</v>
          </cell>
          <cell r="DN1582">
            <v>383632</v>
          </cell>
          <cell r="DO1582">
            <v>0</v>
          </cell>
          <cell r="DP1582">
            <v>32335</v>
          </cell>
          <cell r="DQ1582">
            <v>91300</v>
          </cell>
          <cell r="DR1582">
            <v>838248</v>
          </cell>
          <cell r="DS1582">
            <v>101691</v>
          </cell>
          <cell r="DT1582">
            <v>8929</v>
          </cell>
          <cell r="DU1582">
            <v>758152</v>
          </cell>
          <cell r="DV1582">
            <v>23474</v>
          </cell>
        </row>
        <row r="1583">
          <cell r="C1583" t="str">
            <v>東彼杵町</v>
          </cell>
          <cell r="D1583">
            <v>1</v>
          </cell>
          <cell r="E1583">
            <v>6</v>
          </cell>
          <cell r="F1583">
            <v>0</v>
          </cell>
          <cell r="G1583">
            <v>214537</v>
          </cell>
          <cell r="H1583">
            <v>74723</v>
          </cell>
          <cell r="I1583">
            <v>51051</v>
          </cell>
          <cell r="J1583">
            <v>0</v>
          </cell>
          <cell r="K1583">
            <v>3292</v>
          </cell>
          <cell r="L1583">
            <v>3323</v>
          </cell>
          <cell r="M1583">
            <v>4231</v>
          </cell>
          <cell r="N1583">
            <v>7125</v>
          </cell>
          <cell r="O1583">
            <v>4270</v>
          </cell>
          <cell r="P1583">
            <v>0</v>
          </cell>
          <cell r="Q1583">
            <v>103519</v>
          </cell>
          <cell r="R1583">
            <v>21643</v>
          </cell>
          <cell r="S1583">
            <v>59579</v>
          </cell>
          <cell r="T1583">
            <v>20184</v>
          </cell>
          <cell r="U1583">
            <v>25432</v>
          </cell>
          <cell r="V1583">
            <v>38496</v>
          </cell>
          <cell r="W1583">
            <v>11583</v>
          </cell>
          <cell r="X1583">
            <v>11101</v>
          </cell>
          <cell r="Y1583">
            <v>0</v>
          </cell>
          <cell r="Z1583">
            <v>0</v>
          </cell>
          <cell r="AA1583">
            <v>102279</v>
          </cell>
          <cell r="AB1583">
            <v>0</v>
          </cell>
          <cell r="AC1583">
            <v>130555</v>
          </cell>
          <cell r="AD1583">
            <v>144555</v>
          </cell>
          <cell r="AE1583">
            <v>250488</v>
          </cell>
          <cell r="AF1583">
            <v>136851</v>
          </cell>
          <cell r="AG1583">
            <v>49303</v>
          </cell>
          <cell r="AH1583">
            <v>97908</v>
          </cell>
          <cell r="AI1583">
            <v>24345</v>
          </cell>
          <cell r="AJ1583">
            <v>27389</v>
          </cell>
          <cell r="AK1583">
            <v>41394</v>
          </cell>
          <cell r="AL1583">
            <v>8110</v>
          </cell>
          <cell r="AM1583">
            <v>16881</v>
          </cell>
          <cell r="AN1583">
            <v>128829</v>
          </cell>
          <cell r="AO1583">
            <v>40139</v>
          </cell>
          <cell r="AP1583">
            <v>418105</v>
          </cell>
          <cell r="AQ1583">
            <v>59218</v>
          </cell>
          <cell r="AR1583">
            <v>16123</v>
          </cell>
          <cell r="AS1583">
            <v>49973</v>
          </cell>
          <cell r="AT1583">
            <v>0</v>
          </cell>
          <cell r="AU1583">
            <v>5272</v>
          </cell>
          <cell r="AV1583">
            <v>530</v>
          </cell>
          <cell r="AW1583">
            <v>20293</v>
          </cell>
          <cell r="AX1583">
            <v>664</v>
          </cell>
          <cell r="AY1583">
            <v>141718</v>
          </cell>
          <cell r="AZ1583">
            <v>0</v>
          </cell>
          <cell r="BA1583">
            <v>7830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15603</v>
          </cell>
          <cell r="BH1583">
            <v>61747</v>
          </cell>
          <cell r="BI1583">
            <v>141076</v>
          </cell>
          <cell r="BJ1583">
            <v>91841</v>
          </cell>
          <cell r="BK1583">
            <v>4171</v>
          </cell>
          <cell r="BL1583">
            <v>33178</v>
          </cell>
          <cell r="BM1583">
            <v>214995</v>
          </cell>
          <cell r="BN1583">
            <v>207904</v>
          </cell>
          <cell r="BO1583">
            <v>73913</v>
          </cell>
          <cell r="BP1583">
            <v>0</v>
          </cell>
          <cell r="BQ1583">
            <v>3290</v>
          </cell>
          <cell r="BR1583">
            <v>6852</v>
          </cell>
          <cell r="BS1583">
            <v>4154</v>
          </cell>
          <cell r="BT1583">
            <v>101541</v>
          </cell>
          <cell r="BU1583">
            <v>20689</v>
          </cell>
          <cell r="BV1583">
            <v>40989</v>
          </cell>
          <cell r="BW1583">
            <v>18814</v>
          </cell>
          <cell r="BX1583">
            <v>25416</v>
          </cell>
          <cell r="BY1583">
            <v>32469</v>
          </cell>
          <cell r="BZ1583">
            <v>11275</v>
          </cell>
          <cell r="CA1583">
            <v>11029</v>
          </cell>
          <cell r="CB1583">
            <v>0</v>
          </cell>
          <cell r="CC1583">
            <v>0</v>
          </cell>
          <cell r="CD1583">
            <v>98181</v>
          </cell>
          <cell r="CE1583">
            <v>0</v>
          </cell>
          <cell r="CF1583">
            <v>123688</v>
          </cell>
          <cell r="CG1583">
            <v>155447</v>
          </cell>
          <cell r="CH1583">
            <v>251629</v>
          </cell>
          <cell r="CI1583">
            <v>47647</v>
          </cell>
          <cell r="CJ1583">
            <v>93472</v>
          </cell>
          <cell r="CK1583">
            <v>26577</v>
          </cell>
          <cell r="CL1583">
            <v>24150</v>
          </cell>
          <cell r="CM1583">
            <v>39774</v>
          </cell>
          <cell r="CN1583">
            <v>15819</v>
          </cell>
          <cell r="CO1583">
            <v>51888</v>
          </cell>
          <cell r="CP1583">
            <v>3401</v>
          </cell>
          <cell r="CQ1583">
            <v>4463</v>
          </cell>
          <cell r="CR1583">
            <v>8293</v>
          </cell>
          <cell r="CS1583">
            <v>0</v>
          </cell>
          <cell r="CT1583">
            <v>56164</v>
          </cell>
          <cell r="CU1583">
            <v>0</v>
          </cell>
          <cell r="CV1583">
            <v>2741</v>
          </cell>
          <cell r="CW1583">
            <v>0</v>
          </cell>
          <cell r="CX1583">
            <v>531</v>
          </cell>
          <cell r="CY1583">
            <v>0</v>
          </cell>
          <cell r="CZ1583">
            <v>142518</v>
          </cell>
          <cell r="DA1583">
            <v>91917</v>
          </cell>
          <cell r="DB1583">
            <v>1987</v>
          </cell>
          <cell r="DC1583">
            <v>39902</v>
          </cell>
          <cell r="DD1583">
            <v>1954786</v>
          </cell>
          <cell r="DE1583">
            <v>22098</v>
          </cell>
          <cell r="DF1583">
            <v>1038</v>
          </cell>
          <cell r="DG1583">
            <v>13848</v>
          </cell>
          <cell r="DH1583">
            <v>135585</v>
          </cell>
          <cell r="DI1583">
            <v>7838</v>
          </cell>
          <cell r="DJ1583">
            <v>0</v>
          </cell>
          <cell r="DK1583">
            <v>0</v>
          </cell>
          <cell r="DL1583">
            <v>4147</v>
          </cell>
          <cell r="DM1583">
            <v>0</v>
          </cell>
          <cell r="DN1583">
            <v>156073</v>
          </cell>
          <cell r="DO1583">
            <v>0</v>
          </cell>
          <cell r="DP1583">
            <v>7172</v>
          </cell>
          <cell r="DQ1583">
            <v>59032</v>
          </cell>
          <cell r="DR1583">
            <v>196047</v>
          </cell>
          <cell r="DS1583">
            <v>99833</v>
          </cell>
          <cell r="DT1583">
            <v>21012</v>
          </cell>
          <cell r="DU1583">
            <v>387205</v>
          </cell>
          <cell r="DV1583">
            <v>59840</v>
          </cell>
        </row>
        <row r="1584">
          <cell r="C1584" t="str">
            <v>川棚町</v>
          </cell>
          <cell r="D1584">
            <v>1</v>
          </cell>
          <cell r="E1584">
            <v>6</v>
          </cell>
          <cell r="F1584">
            <v>0</v>
          </cell>
          <cell r="G1584">
            <v>293699</v>
          </cell>
          <cell r="H1584">
            <v>48697</v>
          </cell>
          <cell r="I1584">
            <v>25806</v>
          </cell>
          <cell r="J1584">
            <v>0</v>
          </cell>
          <cell r="K1584">
            <v>9698</v>
          </cell>
          <cell r="L1584">
            <v>6818</v>
          </cell>
          <cell r="M1584">
            <v>6174</v>
          </cell>
          <cell r="N1584">
            <v>12386</v>
          </cell>
          <cell r="O1584">
            <v>7397</v>
          </cell>
          <cell r="P1584">
            <v>6275</v>
          </cell>
          <cell r="Q1584">
            <v>169700</v>
          </cell>
          <cell r="R1584">
            <v>31425</v>
          </cell>
          <cell r="S1584">
            <v>34165</v>
          </cell>
          <cell r="T1584">
            <v>31117</v>
          </cell>
          <cell r="U1584">
            <v>38148</v>
          </cell>
          <cell r="V1584">
            <v>15312</v>
          </cell>
          <cell r="W1584">
            <v>13689</v>
          </cell>
          <cell r="X1584">
            <v>11101</v>
          </cell>
          <cell r="Y1584">
            <v>0</v>
          </cell>
          <cell r="Z1584">
            <v>0</v>
          </cell>
          <cell r="AA1584">
            <v>122861</v>
          </cell>
          <cell r="AB1584">
            <v>0</v>
          </cell>
          <cell r="AC1584">
            <v>193631</v>
          </cell>
          <cell r="AD1584">
            <v>167549</v>
          </cell>
          <cell r="AE1584">
            <v>363950</v>
          </cell>
          <cell r="AF1584">
            <v>193565</v>
          </cell>
          <cell r="AG1584">
            <v>234003</v>
          </cell>
          <cell r="AH1584">
            <v>50582</v>
          </cell>
          <cell r="AI1584">
            <v>18394</v>
          </cell>
          <cell r="AJ1584">
            <v>37467</v>
          </cell>
          <cell r="AK1584">
            <v>45216</v>
          </cell>
          <cell r="AL1584">
            <v>9466</v>
          </cell>
          <cell r="AM1584">
            <v>24181</v>
          </cell>
          <cell r="AN1584">
            <v>117435</v>
          </cell>
          <cell r="AO1584">
            <v>7200</v>
          </cell>
          <cell r="AP1584">
            <v>522542</v>
          </cell>
          <cell r="AQ1584">
            <v>30310</v>
          </cell>
          <cell r="AR1584">
            <v>13973</v>
          </cell>
          <cell r="AS1584">
            <v>0</v>
          </cell>
          <cell r="AT1584">
            <v>0</v>
          </cell>
          <cell r="AU1584">
            <v>8570</v>
          </cell>
          <cell r="AV1584">
            <v>687</v>
          </cell>
          <cell r="AW1584">
            <v>55897</v>
          </cell>
          <cell r="AX1584">
            <v>1434</v>
          </cell>
          <cell r="AY1584">
            <v>189780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2646</v>
          </cell>
          <cell r="BH1584">
            <v>53034</v>
          </cell>
          <cell r="BI1584">
            <v>120391</v>
          </cell>
          <cell r="BJ1584">
            <v>70091</v>
          </cell>
          <cell r="BK1584">
            <v>5238</v>
          </cell>
          <cell r="BL1584">
            <v>31303</v>
          </cell>
          <cell r="BM1584">
            <v>315645</v>
          </cell>
          <cell r="BN1584">
            <v>284286</v>
          </cell>
          <cell r="BO1584">
            <v>48245</v>
          </cell>
          <cell r="BP1584">
            <v>0</v>
          </cell>
          <cell r="BQ1584">
            <v>6750</v>
          </cell>
          <cell r="BR1584">
            <v>11912</v>
          </cell>
          <cell r="BS1584">
            <v>7197</v>
          </cell>
          <cell r="BT1584">
            <v>176597</v>
          </cell>
          <cell r="BU1584">
            <v>30773</v>
          </cell>
          <cell r="BV1584">
            <v>33704</v>
          </cell>
          <cell r="BW1584">
            <v>30266</v>
          </cell>
          <cell r="BX1584">
            <v>38124</v>
          </cell>
          <cell r="BY1584">
            <v>15784</v>
          </cell>
          <cell r="BZ1584">
            <v>13325</v>
          </cell>
          <cell r="CA1584">
            <v>11029</v>
          </cell>
          <cell r="CB1584">
            <v>0</v>
          </cell>
          <cell r="CC1584">
            <v>0</v>
          </cell>
          <cell r="CD1584">
            <v>117780</v>
          </cell>
          <cell r="CE1584">
            <v>0</v>
          </cell>
          <cell r="CF1584">
            <v>181230</v>
          </cell>
          <cell r="CG1584">
            <v>168371</v>
          </cell>
          <cell r="CH1584">
            <v>382923</v>
          </cell>
          <cell r="CI1584">
            <v>231648</v>
          </cell>
          <cell r="CJ1584">
            <v>48208</v>
          </cell>
          <cell r="CK1584">
            <v>36477</v>
          </cell>
          <cell r="CL1584">
            <v>18375</v>
          </cell>
          <cell r="CM1584">
            <v>42786</v>
          </cell>
          <cell r="CN1584">
            <v>21650</v>
          </cell>
          <cell r="CO1584">
            <v>26132</v>
          </cell>
          <cell r="CP1584">
            <v>9698</v>
          </cell>
          <cell r="CQ1584">
            <v>6862</v>
          </cell>
          <cell r="CR1584">
            <v>6957</v>
          </cell>
          <cell r="CS1584">
            <v>0</v>
          </cell>
          <cell r="CT1584">
            <v>0</v>
          </cell>
          <cell r="CU1584">
            <v>0</v>
          </cell>
          <cell r="CV1584">
            <v>0</v>
          </cell>
          <cell r="CW1584">
            <v>0</v>
          </cell>
          <cell r="CX1584">
            <v>688</v>
          </cell>
          <cell r="CY1584">
            <v>0</v>
          </cell>
          <cell r="CZ1584">
            <v>121074</v>
          </cell>
          <cell r="DA1584">
            <v>70143</v>
          </cell>
          <cell r="DB1584">
            <v>3347</v>
          </cell>
          <cell r="DC1584">
            <v>40859</v>
          </cell>
          <cell r="DD1584">
            <v>2625500</v>
          </cell>
          <cell r="DE1584">
            <v>54680</v>
          </cell>
          <cell r="DF1584">
            <v>2275</v>
          </cell>
          <cell r="DG1584">
            <v>2652</v>
          </cell>
          <cell r="DH1584">
            <v>191280</v>
          </cell>
          <cell r="DI1584">
            <v>9154</v>
          </cell>
          <cell r="DJ1584">
            <v>6242</v>
          </cell>
          <cell r="DK1584">
            <v>0</v>
          </cell>
          <cell r="DL1584">
            <v>7918</v>
          </cell>
          <cell r="DM1584">
            <v>0</v>
          </cell>
          <cell r="DN1584">
            <v>206873</v>
          </cell>
          <cell r="DO1584">
            <v>0</v>
          </cell>
          <cell r="DP1584">
            <v>10701</v>
          </cell>
          <cell r="DQ1584">
            <v>50393</v>
          </cell>
          <cell r="DR1584">
            <v>334536</v>
          </cell>
          <cell r="DS1584">
            <v>76927</v>
          </cell>
          <cell r="DT1584">
            <v>7229</v>
          </cell>
          <cell r="DU1584">
            <v>470760</v>
          </cell>
          <cell r="DV1584">
            <v>30514</v>
          </cell>
        </row>
        <row r="1585">
          <cell r="C1585" t="str">
            <v>波佐見町</v>
          </cell>
          <cell r="D1585">
            <v>1</v>
          </cell>
          <cell r="E1585">
            <v>6</v>
          </cell>
          <cell r="F1585">
            <v>0</v>
          </cell>
          <cell r="G1585">
            <v>304622</v>
          </cell>
          <cell r="H1585">
            <v>61090</v>
          </cell>
          <cell r="I1585">
            <v>27676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13987</v>
          </cell>
          <cell r="O1585">
            <v>7903</v>
          </cell>
          <cell r="P1585">
            <v>7220</v>
          </cell>
          <cell r="Q1585">
            <v>99778</v>
          </cell>
          <cell r="R1585">
            <v>32424</v>
          </cell>
          <cell r="S1585">
            <v>53396</v>
          </cell>
          <cell r="T1585">
            <v>39527</v>
          </cell>
          <cell r="U1585">
            <v>38148</v>
          </cell>
          <cell r="V1585">
            <v>17664</v>
          </cell>
          <cell r="W1585">
            <v>20007</v>
          </cell>
          <cell r="X1585">
            <v>11101</v>
          </cell>
          <cell r="Y1585">
            <v>0</v>
          </cell>
          <cell r="Z1585">
            <v>0</v>
          </cell>
          <cell r="AA1585">
            <v>145489</v>
          </cell>
          <cell r="AB1585">
            <v>0</v>
          </cell>
          <cell r="AC1585">
            <v>196322</v>
          </cell>
          <cell r="AD1585">
            <v>157519</v>
          </cell>
          <cell r="AE1585">
            <v>382728</v>
          </cell>
          <cell r="AF1585">
            <v>201373</v>
          </cell>
          <cell r="AG1585">
            <v>85312</v>
          </cell>
          <cell r="AH1585">
            <v>83729</v>
          </cell>
          <cell r="AI1585">
            <v>18394</v>
          </cell>
          <cell r="AJ1585">
            <v>39073</v>
          </cell>
          <cell r="AK1585">
            <v>47219</v>
          </cell>
          <cell r="AL1585">
            <v>10622</v>
          </cell>
          <cell r="AM1585">
            <v>24597</v>
          </cell>
          <cell r="AN1585">
            <v>131004</v>
          </cell>
          <cell r="AO1585">
            <v>13030</v>
          </cell>
          <cell r="AP1585">
            <v>537339</v>
          </cell>
          <cell r="AQ1585">
            <v>46800</v>
          </cell>
          <cell r="AR1585">
            <v>16274</v>
          </cell>
          <cell r="AS1585">
            <v>0</v>
          </cell>
          <cell r="AT1585">
            <v>0</v>
          </cell>
          <cell r="AU1585">
            <v>13892</v>
          </cell>
          <cell r="AV1585">
            <v>915</v>
          </cell>
          <cell r="AW1585">
            <v>11880</v>
          </cell>
          <cell r="AX1585">
            <v>1080</v>
          </cell>
          <cell r="AY1585">
            <v>187941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15331</v>
          </cell>
          <cell r="BH1585">
            <v>61864</v>
          </cell>
          <cell r="BI1585">
            <v>129975</v>
          </cell>
          <cell r="BJ1585">
            <v>80007</v>
          </cell>
          <cell r="BK1585">
            <v>3241</v>
          </cell>
          <cell r="BL1585">
            <v>38514</v>
          </cell>
          <cell r="BM1585">
            <v>395010</v>
          </cell>
          <cell r="BN1585">
            <v>294941</v>
          </cell>
          <cell r="BO1585">
            <v>60827</v>
          </cell>
          <cell r="BP1585">
            <v>0</v>
          </cell>
          <cell r="BQ1585">
            <v>0</v>
          </cell>
          <cell r="BR1585">
            <v>13452</v>
          </cell>
          <cell r="BS1585">
            <v>7689</v>
          </cell>
          <cell r="BT1585">
            <v>109050</v>
          </cell>
          <cell r="BU1585">
            <v>31028</v>
          </cell>
          <cell r="BV1585">
            <v>51095</v>
          </cell>
          <cell r="BW1585">
            <v>34356</v>
          </cell>
          <cell r="BX1585">
            <v>38124</v>
          </cell>
          <cell r="BY1585">
            <v>17870</v>
          </cell>
          <cell r="BZ1585">
            <v>19475</v>
          </cell>
          <cell r="CA1585">
            <v>11029</v>
          </cell>
          <cell r="CB1585">
            <v>0</v>
          </cell>
          <cell r="CC1585">
            <v>0</v>
          </cell>
          <cell r="CD1585">
            <v>139849</v>
          </cell>
          <cell r="CE1585">
            <v>0</v>
          </cell>
          <cell r="CF1585">
            <v>181423</v>
          </cell>
          <cell r="CG1585">
            <v>159353</v>
          </cell>
          <cell r="CH1585">
            <v>374632</v>
          </cell>
          <cell r="CI1585">
            <v>82663</v>
          </cell>
          <cell r="CJ1585">
            <v>80408</v>
          </cell>
          <cell r="CK1585">
            <v>38035</v>
          </cell>
          <cell r="CL1585">
            <v>17850</v>
          </cell>
          <cell r="CM1585">
            <v>44892</v>
          </cell>
          <cell r="CN1585">
            <v>22010</v>
          </cell>
          <cell r="CO1585">
            <v>28012</v>
          </cell>
          <cell r="CP1585">
            <v>0</v>
          </cell>
          <cell r="CQ1585">
            <v>0</v>
          </cell>
          <cell r="CR1585">
            <v>8379</v>
          </cell>
          <cell r="CS1585">
            <v>0</v>
          </cell>
          <cell r="CT1585">
            <v>0</v>
          </cell>
          <cell r="CU1585">
            <v>0</v>
          </cell>
          <cell r="CV1585">
            <v>0</v>
          </cell>
          <cell r="CW1585">
            <v>0</v>
          </cell>
          <cell r="CX1585">
            <v>917</v>
          </cell>
          <cell r="CY1585">
            <v>0</v>
          </cell>
          <cell r="CZ1585">
            <v>123661</v>
          </cell>
          <cell r="DA1585">
            <v>80120</v>
          </cell>
          <cell r="DB1585">
            <v>1862</v>
          </cell>
          <cell r="DC1585">
            <v>49527</v>
          </cell>
          <cell r="DD1585">
            <v>2562560</v>
          </cell>
          <cell r="DE1585">
            <v>11487</v>
          </cell>
          <cell r="DF1585">
            <v>1740</v>
          </cell>
          <cell r="DG1585">
            <v>12831</v>
          </cell>
          <cell r="DH1585">
            <v>198921</v>
          </cell>
          <cell r="DI1585">
            <v>10287</v>
          </cell>
          <cell r="DJ1585">
            <v>7182</v>
          </cell>
          <cell r="DK1585">
            <v>0</v>
          </cell>
          <cell r="DL1585">
            <v>14018</v>
          </cell>
          <cell r="DM1585">
            <v>0</v>
          </cell>
          <cell r="DN1585">
            <v>204672</v>
          </cell>
          <cell r="DO1585">
            <v>0</v>
          </cell>
          <cell r="DP1585">
            <v>11229</v>
          </cell>
          <cell r="DQ1585">
            <v>57163</v>
          </cell>
          <cell r="DR1585">
            <v>384303</v>
          </cell>
          <cell r="DS1585">
            <v>91035</v>
          </cell>
          <cell r="DT1585">
            <v>12769</v>
          </cell>
          <cell r="DU1585">
            <v>483797</v>
          </cell>
          <cell r="DV1585">
            <v>47256</v>
          </cell>
        </row>
        <row r="1586">
          <cell r="C1586" t="str">
            <v>小値賀町</v>
          </cell>
          <cell r="D1586">
            <v>1</v>
          </cell>
          <cell r="E1586">
            <v>6</v>
          </cell>
          <cell r="F1586">
            <v>0</v>
          </cell>
          <cell r="G1586">
            <v>93259</v>
          </cell>
          <cell r="H1586">
            <v>25807</v>
          </cell>
          <cell r="I1586">
            <v>25619</v>
          </cell>
          <cell r="J1586">
            <v>0</v>
          </cell>
          <cell r="K1586">
            <v>0</v>
          </cell>
          <cell r="L1586">
            <v>34845</v>
          </cell>
          <cell r="M1586">
            <v>26255</v>
          </cell>
          <cell r="N1586">
            <v>0</v>
          </cell>
          <cell r="O1586">
            <v>1265</v>
          </cell>
          <cell r="P1586">
            <v>0</v>
          </cell>
          <cell r="Q1586">
            <v>51351</v>
          </cell>
          <cell r="R1586">
            <v>10035</v>
          </cell>
          <cell r="S1586">
            <v>3616</v>
          </cell>
          <cell r="T1586">
            <v>9251</v>
          </cell>
          <cell r="U1586">
            <v>25432</v>
          </cell>
          <cell r="V1586">
            <v>2448</v>
          </cell>
          <cell r="W1586">
            <v>5265</v>
          </cell>
          <cell r="X1586">
            <v>11101</v>
          </cell>
          <cell r="Y1586">
            <v>0</v>
          </cell>
          <cell r="Z1586">
            <v>0</v>
          </cell>
          <cell r="AA1586">
            <v>37344</v>
          </cell>
          <cell r="AB1586">
            <v>59000</v>
          </cell>
          <cell r="AC1586">
            <v>42884</v>
          </cell>
          <cell r="AD1586">
            <v>95627</v>
          </cell>
          <cell r="AE1586">
            <v>126730</v>
          </cell>
          <cell r="AF1586">
            <v>53711</v>
          </cell>
          <cell r="AG1586">
            <v>15063</v>
          </cell>
          <cell r="AH1586">
            <v>39757</v>
          </cell>
          <cell r="AI1586">
            <v>11361</v>
          </cell>
          <cell r="AJ1586">
            <v>11465</v>
          </cell>
          <cell r="AK1586">
            <v>26998</v>
          </cell>
          <cell r="AL1586">
            <v>4586</v>
          </cell>
          <cell r="AM1586">
            <v>10181</v>
          </cell>
          <cell r="AN1586">
            <v>318917</v>
          </cell>
          <cell r="AO1586">
            <v>4048</v>
          </cell>
          <cell r="AP1586">
            <v>209397</v>
          </cell>
          <cell r="AQ1586">
            <v>21922</v>
          </cell>
          <cell r="AR1586">
            <v>71</v>
          </cell>
          <cell r="AS1586">
            <v>56642</v>
          </cell>
          <cell r="AT1586">
            <v>33</v>
          </cell>
          <cell r="AU1586">
            <v>1729</v>
          </cell>
          <cell r="AV1586">
            <v>164</v>
          </cell>
          <cell r="AW1586">
            <v>2535</v>
          </cell>
          <cell r="AX1586">
            <v>188</v>
          </cell>
          <cell r="AY1586">
            <v>72014</v>
          </cell>
          <cell r="AZ1586">
            <v>0</v>
          </cell>
          <cell r="BA1586">
            <v>149610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2350</v>
          </cell>
          <cell r="BH1586">
            <v>59149</v>
          </cell>
          <cell r="BI1586">
            <v>156036</v>
          </cell>
          <cell r="BJ1586">
            <v>49532</v>
          </cell>
          <cell r="BK1586">
            <v>83</v>
          </cell>
          <cell r="BL1586">
            <v>34783</v>
          </cell>
          <cell r="BM1586">
            <v>105105</v>
          </cell>
          <cell r="BN1586">
            <v>90577</v>
          </cell>
          <cell r="BO1586">
            <v>25525</v>
          </cell>
          <cell r="BP1586">
            <v>0</v>
          </cell>
          <cell r="BQ1586">
            <v>34500</v>
          </cell>
          <cell r="BR1586">
            <v>0</v>
          </cell>
          <cell r="BS1586">
            <v>1231</v>
          </cell>
          <cell r="BT1586">
            <v>49860</v>
          </cell>
          <cell r="BU1586">
            <v>9530</v>
          </cell>
          <cell r="BV1586">
            <v>3899</v>
          </cell>
          <cell r="BW1586">
            <v>8998</v>
          </cell>
          <cell r="BX1586">
            <v>25416</v>
          </cell>
          <cell r="BY1586">
            <v>2370</v>
          </cell>
          <cell r="BZ1586">
            <v>5125</v>
          </cell>
          <cell r="CA1586">
            <v>11029</v>
          </cell>
          <cell r="CB1586">
            <v>0</v>
          </cell>
          <cell r="CC1586">
            <v>0</v>
          </cell>
          <cell r="CD1586">
            <v>35970</v>
          </cell>
          <cell r="CE1586">
            <v>52195</v>
          </cell>
          <cell r="CF1586">
            <v>43502</v>
          </cell>
          <cell r="CG1586">
            <v>96155</v>
          </cell>
          <cell r="CH1586">
            <v>128554</v>
          </cell>
          <cell r="CI1586">
            <v>14592</v>
          </cell>
          <cell r="CJ1586">
            <v>36340</v>
          </cell>
          <cell r="CK1586">
            <v>11094</v>
          </cell>
          <cell r="CL1586">
            <v>11550</v>
          </cell>
          <cell r="CM1586">
            <v>25964</v>
          </cell>
          <cell r="CN1586">
            <v>9618</v>
          </cell>
          <cell r="CO1586">
            <v>25756</v>
          </cell>
          <cell r="CP1586">
            <v>0</v>
          </cell>
          <cell r="CQ1586">
            <v>27782</v>
          </cell>
          <cell r="CR1586">
            <v>0</v>
          </cell>
          <cell r="CS1586">
            <v>0</v>
          </cell>
          <cell r="CT1586">
            <v>56662</v>
          </cell>
          <cell r="CU1586">
            <v>0</v>
          </cell>
          <cell r="CV1586">
            <v>158784</v>
          </cell>
          <cell r="CW1586">
            <v>0</v>
          </cell>
          <cell r="CX1586">
            <v>165</v>
          </cell>
          <cell r="CY1586">
            <v>0</v>
          </cell>
          <cell r="CZ1586">
            <v>145734</v>
          </cell>
          <cell r="DA1586">
            <v>49551</v>
          </cell>
          <cell r="DB1586">
            <v>66</v>
          </cell>
          <cell r="DC1586">
            <v>44663</v>
          </cell>
          <cell r="DD1586">
            <v>1264641</v>
          </cell>
          <cell r="DE1586">
            <v>3530</v>
          </cell>
          <cell r="DF1586">
            <v>314</v>
          </cell>
          <cell r="DG1586">
            <v>1821</v>
          </cell>
          <cell r="DH1586">
            <v>53317</v>
          </cell>
          <cell r="DI1586">
            <v>4452</v>
          </cell>
          <cell r="DJ1586">
            <v>0</v>
          </cell>
          <cell r="DK1586">
            <v>33</v>
          </cell>
          <cell r="DL1586">
            <v>1737</v>
          </cell>
          <cell r="DM1586">
            <v>0</v>
          </cell>
          <cell r="DN1586">
            <v>79986</v>
          </cell>
          <cell r="DO1586">
            <v>0</v>
          </cell>
          <cell r="DP1586">
            <v>3434</v>
          </cell>
          <cell r="DQ1586">
            <v>59020</v>
          </cell>
          <cell r="DR1586">
            <v>108597</v>
          </cell>
          <cell r="DS1586">
            <v>307108</v>
          </cell>
          <cell r="DT1586">
            <v>4035</v>
          </cell>
          <cell r="DU1586">
            <v>193922</v>
          </cell>
          <cell r="DV1586">
            <v>22110</v>
          </cell>
        </row>
        <row r="1587">
          <cell r="C1587" t="str">
            <v>佐々町</v>
          </cell>
          <cell r="D1587">
            <v>1</v>
          </cell>
          <cell r="E1587">
            <v>6</v>
          </cell>
          <cell r="F1587">
            <v>0</v>
          </cell>
          <cell r="G1587">
            <v>291412</v>
          </cell>
          <cell r="H1587">
            <v>61528</v>
          </cell>
          <cell r="I1587">
            <v>37587</v>
          </cell>
          <cell r="J1587">
            <v>0</v>
          </cell>
          <cell r="K1587">
            <v>572</v>
          </cell>
          <cell r="L1587">
            <v>0</v>
          </cell>
          <cell r="M1587">
            <v>0</v>
          </cell>
          <cell r="N1587">
            <v>14190</v>
          </cell>
          <cell r="O1587">
            <v>7693</v>
          </cell>
          <cell r="P1587">
            <v>4309</v>
          </cell>
          <cell r="Q1587">
            <v>197592</v>
          </cell>
          <cell r="R1587">
            <v>35728</v>
          </cell>
          <cell r="S1587">
            <v>48418</v>
          </cell>
          <cell r="T1587">
            <v>37845</v>
          </cell>
          <cell r="U1587">
            <v>25432</v>
          </cell>
          <cell r="V1587">
            <v>22368</v>
          </cell>
          <cell r="W1587">
            <v>24219</v>
          </cell>
          <cell r="X1587">
            <v>11101</v>
          </cell>
          <cell r="Y1587">
            <v>0</v>
          </cell>
          <cell r="Z1587">
            <v>0</v>
          </cell>
          <cell r="AA1587">
            <v>115709</v>
          </cell>
          <cell r="AB1587">
            <v>0</v>
          </cell>
          <cell r="AC1587">
            <v>134009</v>
          </cell>
          <cell r="AD1587">
            <v>156440</v>
          </cell>
          <cell r="AE1587">
            <v>313635</v>
          </cell>
          <cell r="AF1587">
            <v>171943</v>
          </cell>
          <cell r="AG1587">
            <v>87273</v>
          </cell>
          <cell r="AH1587">
            <v>45218</v>
          </cell>
          <cell r="AI1587">
            <v>16771</v>
          </cell>
          <cell r="AJ1587">
            <v>38404</v>
          </cell>
          <cell r="AK1587">
            <v>44509</v>
          </cell>
          <cell r="AL1587">
            <v>8241</v>
          </cell>
          <cell r="AM1587">
            <v>24524</v>
          </cell>
          <cell r="AN1587">
            <v>94072</v>
          </cell>
          <cell r="AO1587">
            <v>11176</v>
          </cell>
          <cell r="AP1587">
            <v>531215</v>
          </cell>
          <cell r="AQ1587">
            <v>28229</v>
          </cell>
          <cell r="AR1587">
            <v>6788</v>
          </cell>
          <cell r="AS1587">
            <v>0</v>
          </cell>
          <cell r="AT1587">
            <v>0</v>
          </cell>
          <cell r="AU1587">
            <v>6877</v>
          </cell>
          <cell r="AV1587">
            <v>1028</v>
          </cell>
          <cell r="AW1587">
            <v>15495</v>
          </cell>
          <cell r="AX1587">
            <v>1916</v>
          </cell>
          <cell r="AY1587">
            <v>188363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19170</v>
          </cell>
          <cell r="BH1587">
            <v>68705</v>
          </cell>
          <cell r="BI1587">
            <v>161010</v>
          </cell>
          <cell r="BJ1587">
            <v>54257</v>
          </cell>
          <cell r="BK1587">
            <v>4754</v>
          </cell>
          <cell r="BL1587">
            <v>38264</v>
          </cell>
          <cell r="BM1587">
            <v>469260</v>
          </cell>
          <cell r="BN1587">
            <v>282362</v>
          </cell>
          <cell r="BO1587">
            <v>60971</v>
          </cell>
          <cell r="BP1587">
            <v>0</v>
          </cell>
          <cell r="BQ1587">
            <v>0</v>
          </cell>
          <cell r="BR1587">
            <v>13648</v>
          </cell>
          <cell r="BS1587">
            <v>7485</v>
          </cell>
          <cell r="BT1587">
            <v>199110</v>
          </cell>
          <cell r="BU1587">
            <v>34591</v>
          </cell>
          <cell r="BV1587">
            <v>47760</v>
          </cell>
          <cell r="BW1587">
            <v>36810</v>
          </cell>
          <cell r="BX1587">
            <v>25416</v>
          </cell>
          <cell r="BY1587">
            <v>21946</v>
          </cell>
          <cell r="BZ1587">
            <v>22550</v>
          </cell>
          <cell r="CA1587">
            <v>11029</v>
          </cell>
          <cell r="CB1587">
            <v>0</v>
          </cell>
          <cell r="CC1587">
            <v>0</v>
          </cell>
          <cell r="CD1587">
            <v>110500</v>
          </cell>
          <cell r="CE1587">
            <v>0</v>
          </cell>
          <cell r="CF1587">
            <v>130136</v>
          </cell>
          <cell r="CG1587">
            <v>150428</v>
          </cell>
          <cell r="CH1587">
            <v>296331</v>
          </cell>
          <cell r="CI1587">
            <v>77168</v>
          </cell>
          <cell r="CJ1587">
            <v>42320</v>
          </cell>
          <cell r="CK1587">
            <v>37386</v>
          </cell>
          <cell r="CL1587">
            <v>16275</v>
          </cell>
          <cell r="CM1587">
            <v>41905</v>
          </cell>
          <cell r="CN1587">
            <v>22029</v>
          </cell>
          <cell r="CO1587">
            <v>38164</v>
          </cell>
          <cell r="CP1587">
            <v>572</v>
          </cell>
          <cell r="CQ1587">
            <v>0</v>
          </cell>
          <cell r="CR1587">
            <v>6774</v>
          </cell>
          <cell r="CS1587">
            <v>0</v>
          </cell>
          <cell r="CT1587">
            <v>0</v>
          </cell>
          <cell r="CU1587">
            <v>0</v>
          </cell>
          <cell r="CV1587">
            <v>0</v>
          </cell>
          <cell r="CW1587">
            <v>0</v>
          </cell>
          <cell r="CX1587">
            <v>1030</v>
          </cell>
          <cell r="CY1587">
            <v>0</v>
          </cell>
          <cell r="CZ1587">
            <v>141477</v>
          </cell>
          <cell r="DA1587">
            <v>54257</v>
          </cell>
          <cell r="DB1587">
            <v>2835</v>
          </cell>
          <cell r="DC1587">
            <v>42441</v>
          </cell>
          <cell r="DD1587">
            <v>2447223</v>
          </cell>
          <cell r="DE1587">
            <v>15352</v>
          </cell>
          <cell r="DF1587">
            <v>3000</v>
          </cell>
          <cell r="DG1587">
            <v>18962</v>
          </cell>
          <cell r="DH1587">
            <v>165300</v>
          </cell>
          <cell r="DI1587">
            <v>7899</v>
          </cell>
          <cell r="DJ1587">
            <v>4286</v>
          </cell>
          <cell r="DK1587">
            <v>0</v>
          </cell>
          <cell r="DL1587">
            <v>6453</v>
          </cell>
          <cell r="DM1587">
            <v>0</v>
          </cell>
          <cell r="DN1587">
            <v>200900</v>
          </cell>
          <cell r="DO1587">
            <v>0</v>
          </cell>
          <cell r="DP1587">
            <v>14980</v>
          </cell>
          <cell r="DQ1587">
            <v>59096</v>
          </cell>
          <cell r="DR1587">
            <v>475092</v>
          </cell>
          <cell r="DS1587">
            <v>58896</v>
          </cell>
          <cell r="DT1587">
            <v>8858</v>
          </cell>
          <cell r="DU1587">
            <v>478249</v>
          </cell>
          <cell r="DV1587">
            <v>28446</v>
          </cell>
        </row>
        <row r="1588">
          <cell r="C1588" t="str">
            <v>新上五島町</v>
          </cell>
          <cell r="D1588">
            <v>1</v>
          </cell>
          <cell r="E1588">
            <v>6</v>
          </cell>
          <cell r="F1588">
            <v>0</v>
          </cell>
          <cell r="G1588">
            <v>520991</v>
          </cell>
          <cell r="H1588">
            <v>128231</v>
          </cell>
          <cell r="I1588">
            <v>87329</v>
          </cell>
          <cell r="J1588">
            <v>0</v>
          </cell>
          <cell r="K1588">
            <v>14258</v>
          </cell>
          <cell r="L1588">
            <v>113403</v>
          </cell>
          <cell r="M1588">
            <v>79900</v>
          </cell>
          <cell r="N1588">
            <v>7786</v>
          </cell>
          <cell r="O1588">
            <v>9679</v>
          </cell>
          <cell r="P1588">
            <v>2911</v>
          </cell>
          <cell r="Q1588">
            <v>515</v>
          </cell>
          <cell r="R1588">
            <v>37795</v>
          </cell>
          <cell r="S1588">
            <v>59055</v>
          </cell>
          <cell r="T1588">
            <v>58029</v>
          </cell>
          <cell r="U1588">
            <v>129703</v>
          </cell>
          <cell r="V1588">
            <v>63840</v>
          </cell>
          <cell r="W1588">
            <v>24219</v>
          </cell>
          <cell r="X1588">
            <v>55505</v>
          </cell>
          <cell r="Y1588">
            <v>0</v>
          </cell>
          <cell r="Z1588">
            <v>0</v>
          </cell>
          <cell r="AA1588">
            <v>201974</v>
          </cell>
          <cell r="AB1588">
            <v>0</v>
          </cell>
          <cell r="AC1588">
            <v>292348</v>
          </cell>
          <cell r="AD1588">
            <v>767410</v>
          </cell>
          <cell r="AE1588">
            <v>760670</v>
          </cell>
          <cell r="AF1588">
            <v>351265</v>
          </cell>
          <cell r="AG1588">
            <v>114654</v>
          </cell>
          <cell r="AH1588">
            <v>41865</v>
          </cell>
          <cell r="AI1588">
            <v>142824</v>
          </cell>
          <cell r="AJ1588">
            <v>44693</v>
          </cell>
          <cell r="AK1588">
            <v>72415</v>
          </cell>
          <cell r="AL1588">
            <v>21615</v>
          </cell>
          <cell r="AM1588">
            <v>37580</v>
          </cell>
          <cell r="AN1588">
            <v>1525823</v>
          </cell>
          <cell r="AO1588">
            <v>34804</v>
          </cell>
          <cell r="AP1588">
            <v>588962</v>
          </cell>
          <cell r="AQ1588">
            <v>145416</v>
          </cell>
          <cell r="AR1588">
            <v>12508</v>
          </cell>
          <cell r="AS1588">
            <v>171820</v>
          </cell>
          <cell r="AT1588">
            <v>110</v>
          </cell>
          <cell r="AU1588">
            <v>3893</v>
          </cell>
          <cell r="AV1588">
            <v>1342</v>
          </cell>
          <cell r="AW1588">
            <v>4130</v>
          </cell>
          <cell r="AX1588">
            <v>2320</v>
          </cell>
          <cell r="AY1588">
            <v>486780</v>
          </cell>
          <cell r="AZ1588">
            <v>0</v>
          </cell>
          <cell r="BA1588">
            <v>498380</v>
          </cell>
          <cell r="BB1588">
            <v>0</v>
          </cell>
          <cell r="BC1588">
            <v>0</v>
          </cell>
          <cell r="BD1588">
            <v>0</v>
          </cell>
          <cell r="BE1588">
            <v>606971</v>
          </cell>
          <cell r="BF1588">
            <v>0</v>
          </cell>
          <cell r="BG1588">
            <v>76957</v>
          </cell>
          <cell r="BH1588">
            <v>86483</v>
          </cell>
          <cell r="BI1588">
            <v>207689</v>
          </cell>
          <cell r="BJ1588">
            <v>147001</v>
          </cell>
          <cell r="BK1588">
            <v>8164</v>
          </cell>
          <cell r="BL1588">
            <v>71021</v>
          </cell>
          <cell r="BM1588">
            <v>510510</v>
          </cell>
          <cell r="BN1588">
            <v>501052</v>
          </cell>
          <cell r="BO1588">
            <v>126832</v>
          </cell>
          <cell r="BP1588">
            <v>0</v>
          </cell>
          <cell r="BQ1588">
            <v>114400</v>
          </cell>
          <cell r="BR1588">
            <v>7488</v>
          </cell>
          <cell r="BS1588">
            <v>9417</v>
          </cell>
          <cell r="BT1588">
            <v>476</v>
          </cell>
          <cell r="BU1588">
            <v>37332</v>
          </cell>
          <cell r="BV1588">
            <v>58995</v>
          </cell>
          <cell r="BW1588">
            <v>58078</v>
          </cell>
          <cell r="BX1588">
            <v>134705</v>
          </cell>
          <cell r="BY1588">
            <v>65222</v>
          </cell>
          <cell r="BZ1588">
            <v>24600</v>
          </cell>
          <cell r="CA1588">
            <v>55145</v>
          </cell>
          <cell r="CB1588">
            <v>0</v>
          </cell>
          <cell r="CC1588">
            <v>0</v>
          </cell>
          <cell r="CD1588">
            <v>194878</v>
          </cell>
          <cell r="CE1588">
            <v>0</v>
          </cell>
          <cell r="CF1588">
            <v>274755</v>
          </cell>
          <cell r="CG1588">
            <v>794366</v>
          </cell>
          <cell r="CH1588">
            <v>769379</v>
          </cell>
          <cell r="CI1588">
            <v>111177</v>
          </cell>
          <cell r="CJ1588">
            <v>39928</v>
          </cell>
          <cell r="CK1588">
            <v>43490</v>
          </cell>
          <cell r="CL1588">
            <v>141750</v>
          </cell>
          <cell r="CM1588">
            <v>68326</v>
          </cell>
          <cell r="CN1588">
            <v>34521</v>
          </cell>
          <cell r="CO1588">
            <v>87984</v>
          </cell>
          <cell r="CP1588">
            <v>15153</v>
          </cell>
          <cell r="CQ1588">
            <v>86031</v>
          </cell>
          <cell r="CR1588">
            <v>12847</v>
          </cell>
          <cell r="CS1588">
            <v>0</v>
          </cell>
          <cell r="CT1588">
            <v>140386</v>
          </cell>
          <cell r="CU1588">
            <v>0</v>
          </cell>
          <cell r="CV1588">
            <v>468913</v>
          </cell>
          <cell r="CW1588">
            <v>0</v>
          </cell>
          <cell r="CX1588">
            <v>1344</v>
          </cell>
          <cell r="CY1588">
            <v>0</v>
          </cell>
          <cell r="CZ1588">
            <v>212867</v>
          </cell>
          <cell r="DA1588">
            <v>147104</v>
          </cell>
          <cell r="DB1588">
            <v>5486</v>
          </cell>
          <cell r="DC1588">
            <v>81915</v>
          </cell>
          <cell r="DD1588">
            <v>6229504</v>
          </cell>
          <cell r="DE1588">
            <v>17525</v>
          </cell>
          <cell r="DF1588">
            <v>3753</v>
          </cell>
          <cell r="DG1588">
            <v>70415</v>
          </cell>
          <cell r="DH1588">
            <v>347920</v>
          </cell>
          <cell r="DI1588">
            <v>21281</v>
          </cell>
          <cell r="DJ1588">
            <v>2895</v>
          </cell>
          <cell r="DK1588">
            <v>979</v>
          </cell>
          <cell r="DL1588">
            <v>3899</v>
          </cell>
          <cell r="DM1588">
            <v>584243</v>
          </cell>
          <cell r="DN1588">
            <v>540934</v>
          </cell>
          <cell r="DO1588">
            <v>0</v>
          </cell>
          <cell r="DP1588">
            <v>19167</v>
          </cell>
          <cell r="DQ1588">
            <v>90559</v>
          </cell>
          <cell r="DR1588">
            <v>504825</v>
          </cell>
          <cell r="DS1588">
            <v>1463495</v>
          </cell>
          <cell r="DT1588">
            <v>33608</v>
          </cell>
          <cell r="DU1588">
            <v>529038</v>
          </cell>
          <cell r="DV1588">
            <v>146124</v>
          </cell>
        </row>
        <row r="1589">
          <cell r="C1589" t="str">
            <v>熊本市</v>
          </cell>
          <cell r="D1589">
            <v>1</v>
          </cell>
          <cell r="E1589">
            <v>2</v>
          </cell>
          <cell r="F1589">
            <v>0</v>
          </cell>
          <cell r="G1589">
            <v>8688167</v>
          </cell>
          <cell r="H1589">
            <v>2623088</v>
          </cell>
          <cell r="I1589">
            <v>3845842</v>
          </cell>
          <cell r="J1589">
            <v>0</v>
          </cell>
          <cell r="K1589">
            <v>49343</v>
          </cell>
          <cell r="L1589">
            <v>21745</v>
          </cell>
          <cell r="M1589">
            <v>13697</v>
          </cell>
          <cell r="N1589">
            <v>877357</v>
          </cell>
          <cell r="O1589">
            <v>509106</v>
          </cell>
          <cell r="P1589">
            <v>225099</v>
          </cell>
          <cell r="Q1589">
            <v>4973020</v>
          </cell>
          <cell r="R1589">
            <v>1240555</v>
          </cell>
          <cell r="S1589">
            <v>2101188</v>
          </cell>
          <cell r="T1589">
            <v>1601264</v>
          </cell>
          <cell r="U1589">
            <v>1169872</v>
          </cell>
          <cell r="V1589">
            <v>941616</v>
          </cell>
          <cell r="W1589">
            <v>828711</v>
          </cell>
          <cell r="X1589">
            <v>477343</v>
          </cell>
          <cell r="Y1589">
            <v>792512</v>
          </cell>
          <cell r="Z1589">
            <v>126298</v>
          </cell>
          <cell r="AA1589">
            <v>31763764</v>
          </cell>
          <cell r="AB1589">
            <v>8890764</v>
          </cell>
          <cell r="AC1589">
            <v>5660871</v>
          </cell>
          <cell r="AD1589">
            <v>11575807</v>
          </cell>
          <cell r="AE1589">
            <v>14170923</v>
          </cell>
          <cell r="AF1589">
            <v>8554603</v>
          </cell>
          <cell r="AG1589">
            <v>5730011</v>
          </cell>
          <cell r="AH1589">
            <v>463193</v>
          </cell>
          <cell r="AI1589">
            <v>353814</v>
          </cell>
          <cell r="AJ1589">
            <v>1047562</v>
          </cell>
          <cell r="AK1589">
            <v>893244</v>
          </cell>
          <cell r="AL1589">
            <v>266600</v>
          </cell>
          <cell r="AM1589">
            <v>516273</v>
          </cell>
          <cell r="AN1589">
            <v>11947447</v>
          </cell>
          <cell r="AO1589">
            <v>1096373</v>
          </cell>
          <cell r="AP1589">
            <v>10948570</v>
          </cell>
          <cell r="AQ1589">
            <v>526169</v>
          </cell>
          <cell r="AR1589">
            <v>1413093</v>
          </cell>
          <cell r="AS1589">
            <v>0</v>
          </cell>
          <cell r="AT1589">
            <v>238</v>
          </cell>
          <cell r="AU1589">
            <v>769624</v>
          </cell>
          <cell r="AV1589">
            <v>138293</v>
          </cell>
          <cell r="AW1589">
            <v>1083715</v>
          </cell>
          <cell r="AX1589">
            <v>132348</v>
          </cell>
          <cell r="AY1589">
            <v>11204209</v>
          </cell>
          <cell r="AZ1589">
            <v>0</v>
          </cell>
          <cell r="BA1589">
            <v>0</v>
          </cell>
          <cell r="BB1589">
            <v>5369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381352</v>
          </cell>
          <cell r="BH1589">
            <v>944011</v>
          </cell>
          <cell r="BI1589">
            <v>1102831</v>
          </cell>
          <cell r="BJ1589">
            <v>435117</v>
          </cell>
          <cell r="BK1589">
            <v>258166</v>
          </cell>
          <cell r="BL1589">
            <v>316707</v>
          </cell>
          <cell r="BM1589">
            <v>24230250</v>
          </cell>
          <cell r="BN1589">
            <v>8326269</v>
          </cell>
          <cell r="BO1589">
            <v>2592642</v>
          </cell>
          <cell r="BP1589">
            <v>0</v>
          </cell>
          <cell r="BQ1589">
            <v>21530</v>
          </cell>
          <cell r="BR1589">
            <v>844530</v>
          </cell>
          <cell r="BS1589">
            <v>495297</v>
          </cell>
          <cell r="BT1589">
            <v>5115680</v>
          </cell>
          <cell r="BU1589">
            <v>1290502</v>
          </cell>
          <cell r="BV1589">
            <v>2073392</v>
          </cell>
          <cell r="BW1589">
            <v>1520662</v>
          </cell>
          <cell r="BX1589">
            <v>1169136</v>
          </cell>
          <cell r="BY1589">
            <v>931837</v>
          </cell>
          <cell r="BZ1589">
            <v>800525</v>
          </cell>
          <cell r="CA1589">
            <v>474247</v>
          </cell>
          <cell r="CB1589">
            <v>786480</v>
          </cell>
          <cell r="CC1589">
            <v>142635</v>
          </cell>
          <cell r="CD1589">
            <v>29744752</v>
          </cell>
          <cell r="CE1589">
            <v>8883560</v>
          </cell>
          <cell r="CF1589">
            <v>5317387</v>
          </cell>
          <cell r="CG1589">
            <v>11427078</v>
          </cell>
          <cell r="CH1589">
            <v>14106509</v>
          </cell>
          <cell r="CI1589">
            <v>5573940</v>
          </cell>
          <cell r="CJ1589">
            <v>471684</v>
          </cell>
          <cell r="CK1589">
            <v>1023948</v>
          </cell>
          <cell r="CL1589">
            <v>344925</v>
          </cell>
          <cell r="CM1589">
            <v>806799</v>
          </cell>
          <cell r="CN1589">
            <v>483066</v>
          </cell>
          <cell r="CO1589">
            <v>3816588</v>
          </cell>
          <cell r="CP1589">
            <v>44580</v>
          </cell>
          <cell r="CQ1589">
            <v>14729</v>
          </cell>
          <cell r="CR1589">
            <v>1119060</v>
          </cell>
          <cell r="CS1589">
            <v>0</v>
          </cell>
          <cell r="CT1589">
            <v>0</v>
          </cell>
          <cell r="CU1589">
            <v>0</v>
          </cell>
          <cell r="CV1589">
            <v>0</v>
          </cell>
          <cell r="CW1589">
            <v>5376</v>
          </cell>
          <cell r="CX1589">
            <v>138543</v>
          </cell>
          <cell r="CY1589">
            <v>0</v>
          </cell>
          <cell r="CZ1589">
            <v>1115390</v>
          </cell>
          <cell r="DA1589">
            <v>435117</v>
          </cell>
          <cell r="DB1589">
            <v>182439</v>
          </cell>
          <cell r="DC1589">
            <v>594668</v>
          </cell>
          <cell r="DD1589">
            <v>154013075</v>
          </cell>
          <cell r="DE1589">
            <v>1057940</v>
          </cell>
          <cell r="DF1589">
            <v>202608</v>
          </cell>
          <cell r="DG1589">
            <v>299139</v>
          </cell>
          <cell r="DH1589">
            <v>8473105</v>
          </cell>
          <cell r="DI1589">
            <v>257429</v>
          </cell>
          <cell r="DJ1589">
            <v>223269</v>
          </cell>
          <cell r="DK1589">
            <v>431</v>
          </cell>
          <cell r="DL1589">
            <v>701201</v>
          </cell>
          <cell r="DM1589">
            <v>0</v>
          </cell>
          <cell r="DN1589">
            <v>11414602</v>
          </cell>
          <cell r="DO1589">
            <v>0</v>
          </cell>
          <cell r="DP1589">
            <v>4669396</v>
          </cell>
          <cell r="DQ1589">
            <v>878586</v>
          </cell>
          <cell r="DR1589">
            <v>23859858</v>
          </cell>
          <cell r="DS1589">
            <v>11465205</v>
          </cell>
          <cell r="DT1589">
            <v>1089300</v>
          </cell>
          <cell r="DU1589">
            <v>9933440</v>
          </cell>
          <cell r="DV1589">
            <v>528704</v>
          </cell>
        </row>
        <row r="1590">
          <cell r="C1590" t="str">
            <v>八代市</v>
          </cell>
          <cell r="D1590">
            <v>1</v>
          </cell>
          <cell r="E1590">
            <v>5</v>
          </cell>
          <cell r="F1590">
            <v>0</v>
          </cell>
          <cell r="G1590">
            <v>1816464</v>
          </cell>
          <cell r="H1590">
            <v>572848</v>
          </cell>
          <cell r="I1590">
            <v>440011</v>
          </cell>
          <cell r="J1590">
            <v>33465</v>
          </cell>
          <cell r="K1590">
            <v>109257</v>
          </cell>
          <cell r="L1590">
            <v>9383</v>
          </cell>
          <cell r="M1590">
            <v>8592</v>
          </cell>
          <cell r="N1590">
            <v>119692</v>
          </cell>
          <cell r="O1590">
            <v>68328</v>
          </cell>
          <cell r="P1590">
            <v>25628</v>
          </cell>
          <cell r="Q1590">
            <v>990286</v>
          </cell>
          <cell r="R1590">
            <v>225675</v>
          </cell>
          <cell r="S1590">
            <v>353700</v>
          </cell>
          <cell r="T1590">
            <v>273325</v>
          </cell>
          <cell r="U1590">
            <v>305184</v>
          </cell>
          <cell r="V1590">
            <v>136176</v>
          </cell>
          <cell r="W1590">
            <v>151632</v>
          </cell>
          <cell r="X1590">
            <v>166515</v>
          </cell>
          <cell r="Y1590">
            <v>0</v>
          </cell>
          <cell r="Z1590">
            <v>0</v>
          </cell>
          <cell r="AA1590">
            <v>769927</v>
          </cell>
          <cell r="AB1590">
            <v>1002521</v>
          </cell>
          <cell r="AC1590">
            <v>1133785</v>
          </cell>
          <cell r="AD1590">
            <v>1500711</v>
          </cell>
          <cell r="AE1590">
            <v>3066750</v>
          </cell>
          <cell r="AF1590">
            <v>1963962</v>
          </cell>
          <cell r="AG1590">
            <v>754995</v>
          </cell>
          <cell r="AH1590">
            <v>345167</v>
          </cell>
          <cell r="AI1590">
            <v>317567</v>
          </cell>
          <cell r="AJ1590">
            <v>163365</v>
          </cell>
          <cell r="AK1590">
            <v>242169</v>
          </cell>
          <cell r="AL1590">
            <v>80808</v>
          </cell>
          <cell r="AM1590">
            <v>116059</v>
          </cell>
          <cell r="AN1590">
            <v>1729969</v>
          </cell>
          <cell r="AO1590">
            <v>113290</v>
          </cell>
          <cell r="AP1590">
            <v>2433199</v>
          </cell>
          <cell r="AQ1590">
            <v>512635</v>
          </cell>
          <cell r="AR1590">
            <v>1022224</v>
          </cell>
          <cell r="AS1590">
            <v>20926</v>
          </cell>
          <cell r="AT1590">
            <v>2002</v>
          </cell>
          <cell r="AU1590">
            <v>154865</v>
          </cell>
          <cell r="AV1590">
            <v>7497</v>
          </cell>
          <cell r="AW1590">
            <v>115896</v>
          </cell>
          <cell r="AX1590">
            <v>15345</v>
          </cell>
          <cell r="AY1590">
            <v>1746074</v>
          </cell>
          <cell r="AZ1590">
            <v>0</v>
          </cell>
          <cell r="BA1590">
            <v>194886</v>
          </cell>
          <cell r="BB1590">
            <v>0</v>
          </cell>
          <cell r="BC1590">
            <v>0</v>
          </cell>
          <cell r="BD1590">
            <v>0</v>
          </cell>
          <cell r="BE1590">
            <v>1426424</v>
          </cell>
          <cell r="BF1590">
            <v>0</v>
          </cell>
          <cell r="BG1590">
            <v>200880</v>
          </cell>
          <cell r="BH1590">
            <v>416600</v>
          </cell>
          <cell r="BI1590">
            <v>379933</v>
          </cell>
          <cell r="BJ1590">
            <v>272138</v>
          </cell>
          <cell r="BK1590">
            <v>5728</v>
          </cell>
          <cell r="BL1590">
            <v>135152</v>
          </cell>
          <cell r="BM1590">
            <v>3527700</v>
          </cell>
          <cell r="BN1590">
            <v>1742624</v>
          </cell>
          <cell r="BO1590">
            <v>566428</v>
          </cell>
          <cell r="BP1590">
            <v>32545</v>
          </cell>
          <cell r="BQ1590">
            <v>9290</v>
          </cell>
          <cell r="BR1590">
            <v>115115</v>
          </cell>
          <cell r="BS1590">
            <v>66475</v>
          </cell>
          <cell r="BT1590">
            <v>1044643</v>
          </cell>
          <cell r="BU1590">
            <v>221240</v>
          </cell>
          <cell r="BV1590">
            <v>357048</v>
          </cell>
          <cell r="BW1590">
            <v>274848</v>
          </cell>
          <cell r="BX1590">
            <v>308931</v>
          </cell>
          <cell r="BY1590">
            <v>135896</v>
          </cell>
          <cell r="BZ1590">
            <v>148625</v>
          </cell>
          <cell r="CA1590">
            <v>165435</v>
          </cell>
          <cell r="CB1590">
            <v>0</v>
          </cell>
          <cell r="CC1590">
            <v>0</v>
          </cell>
          <cell r="CD1590">
            <v>743590</v>
          </cell>
          <cell r="CE1590">
            <v>951628</v>
          </cell>
          <cell r="CF1590">
            <v>1057062</v>
          </cell>
          <cell r="CG1590">
            <v>1480064</v>
          </cell>
          <cell r="CH1590">
            <v>3010319</v>
          </cell>
          <cell r="CI1590">
            <v>732183</v>
          </cell>
          <cell r="CJ1590">
            <v>344632</v>
          </cell>
          <cell r="CK1590">
            <v>159505</v>
          </cell>
          <cell r="CL1590">
            <v>307650</v>
          </cell>
          <cell r="CM1590">
            <v>225830</v>
          </cell>
          <cell r="CN1590">
            <v>107773</v>
          </cell>
          <cell r="CO1590">
            <v>447440</v>
          </cell>
          <cell r="CP1590">
            <v>107999</v>
          </cell>
          <cell r="CQ1590">
            <v>9161</v>
          </cell>
          <cell r="CR1590">
            <v>953740</v>
          </cell>
          <cell r="CS1590">
            <v>0</v>
          </cell>
          <cell r="CT1590">
            <v>21005</v>
          </cell>
          <cell r="CU1590">
            <v>0</v>
          </cell>
          <cell r="CV1590">
            <v>192357</v>
          </cell>
          <cell r="CW1590">
            <v>0</v>
          </cell>
          <cell r="CX1590">
            <v>7508</v>
          </cell>
          <cell r="CY1590">
            <v>0</v>
          </cell>
          <cell r="CZ1590">
            <v>389973</v>
          </cell>
          <cell r="DA1590">
            <v>272138</v>
          </cell>
          <cell r="DB1590">
            <v>4299</v>
          </cell>
          <cell r="DC1590">
            <v>171816</v>
          </cell>
          <cell r="DD1590">
            <v>22011061</v>
          </cell>
          <cell r="DE1590">
            <v>115202</v>
          </cell>
          <cell r="DF1590">
            <v>24175</v>
          </cell>
          <cell r="DG1590">
            <v>182824</v>
          </cell>
          <cell r="DH1590">
            <v>1941493</v>
          </cell>
          <cell r="DI1590">
            <v>78298</v>
          </cell>
          <cell r="DJ1590">
            <v>25493</v>
          </cell>
          <cell r="DK1590">
            <v>2182</v>
          </cell>
          <cell r="DL1590">
            <v>152256</v>
          </cell>
          <cell r="DM1590">
            <v>1351480</v>
          </cell>
          <cell r="DN1590">
            <v>1881609</v>
          </cell>
          <cell r="DO1590">
            <v>0</v>
          </cell>
          <cell r="DP1590">
            <v>119015</v>
          </cell>
          <cell r="DQ1590">
            <v>415664</v>
          </cell>
          <cell r="DR1590">
            <v>3498795</v>
          </cell>
          <cell r="DS1590">
            <v>1481182</v>
          </cell>
          <cell r="DT1590">
            <v>111821</v>
          </cell>
          <cell r="DU1590">
            <v>2258567</v>
          </cell>
          <cell r="DV1590">
            <v>514910</v>
          </cell>
        </row>
        <row r="1591">
          <cell r="C1591" t="str">
            <v>人吉市</v>
          </cell>
          <cell r="D1591">
            <v>1</v>
          </cell>
          <cell r="E1591">
            <v>5</v>
          </cell>
          <cell r="F1591">
            <v>0</v>
          </cell>
          <cell r="G1591">
            <v>519995</v>
          </cell>
          <cell r="H1591">
            <v>139093</v>
          </cell>
          <cell r="I1591">
            <v>89012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35993</v>
          </cell>
          <cell r="O1591">
            <v>17203</v>
          </cell>
          <cell r="P1591">
            <v>25704</v>
          </cell>
          <cell r="Q1591">
            <v>211433</v>
          </cell>
          <cell r="R1591">
            <v>58997</v>
          </cell>
          <cell r="S1591">
            <v>74041</v>
          </cell>
          <cell r="T1591">
            <v>69803</v>
          </cell>
          <cell r="U1591">
            <v>76296</v>
          </cell>
          <cell r="V1591">
            <v>37920</v>
          </cell>
          <cell r="W1591">
            <v>35802</v>
          </cell>
          <cell r="X1591">
            <v>33303</v>
          </cell>
          <cell r="Y1591">
            <v>0</v>
          </cell>
          <cell r="Z1591">
            <v>0</v>
          </cell>
          <cell r="AA1591">
            <v>281858</v>
          </cell>
          <cell r="AB1591">
            <v>241529</v>
          </cell>
          <cell r="AC1591">
            <v>361774</v>
          </cell>
          <cell r="AD1591">
            <v>337290</v>
          </cell>
          <cell r="AE1591">
            <v>915530</v>
          </cell>
          <cell r="AF1591">
            <v>549635</v>
          </cell>
          <cell r="AG1591">
            <v>192003</v>
          </cell>
          <cell r="AH1591">
            <v>116110</v>
          </cell>
          <cell r="AI1591">
            <v>268336</v>
          </cell>
          <cell r="AJ1591">
            <v>60493</v>
          </cell>
          <cell r="AK1591">
            <v>89939</v>
          </cell>
          <cell r="AL1591">
            <v>24598</v>
          </cell>
          <cell r="AM1591">
            <v>52653</v>
          </cell>
          <cell r="AN1591">
            <v>597522</v>
          </cell>
          <cell r="AO1591">
            <v>37142</v>
          </cell>
          <cell r="AP1591">
            <v>866012</v>
          </cell>
          <cell r="AQ1591">
            <v>138977</v>
          </cell>
          <cell r="AR1591">
            <v>672304</v>
          </cell>
          <cell r="AS1591">
            <v>0</v>
          </cell>
          <cell r="AT1591">
            <v>0</v>
          </cell>
          <cell r="AU1591">
            <v>36929</v>
          </cell>
          <cell r="AV1591">
            <v>2424</v>
          </cell>
          <cell r="AW1591">
            <v>28985</v>
          </cell>
          <cell r="AX1591">
            <v>5591</v>
          </cell>
          <cell r="AY1591">
            <v>435893</v>
          </cell>
          <cell r="AZ1591">
            <v>0</v>
          </cell>
          <cell r="BA1591">
            <v>27392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82779</v>
          </cell>
          <cell r="BH1591">
            <v>84292</v>
          </cell>
          <cell r="BI1591">
            <v>216930</v>
          </cell>
          <cell r="BJ1591">
            <v>116045</v>
          </cell>
          <cell r="BK1591">
            <v>6006</v>
          </cell>
          <cell r="BL1591">
            <v>80879</v>
          </cell>
          <cell r="BM1591">
            <v>882420</v>
          </cell>
          <cell r="BN1591">
            <v>508025</v>
          </cell>
          <cell r="BO1591">
            <v>138048</v>
          </cell>
          <cell r="BP1591">
            <v>0</v>
          </cell>
          <cell r="BQ1591">
            <v>0</v>
          </cell>
          <cell r="BR1591">
            <v>30232</v>
          </cell>
          <cell r="BS1591">
            <v>16736</v>
          </cell>
          <cell r="BT1591">
            <v>219498</v>
          </cell>
          <cell r="BU1591">
            <v>56365</v>
          </cell>
          <cell r="BV1591">
            <v>75257</v>
          </cell>
          <cell r="BW1591">
            <v>68712</v>
          </cell>
          <cell r="BX1591">
            <v>76248</v>
          </cell>
          <cell r="BY1591">
            <v>37304</v>
          </cell>
          <cell r="BZ1591">
            <v>34850</v>
          </cell>
          <cell r="CA1591">
            <v>33087</v>
          </cell>
          <cell r="CB1591">
            <v>0</v>
          </cell>
          <cell r="CC1591">
            <v>0</v>
          </cell>
          <cell r="CD1591">
            <v>266332</v>
          </cell>
          <cell r="CE1591">
            <v>237315</v>
          </cell>
          <cell r="CF1591">
            <v>358354</v>
          </cell>
          <cell r="CG1591">
            <v>344863</v>
          </cell>
          <cell r="CH1591">
            <v>907090</v>
          </cell>
          <cell r="CI1591">
            <v>186199</v>
          </cell>
          <cell r="CJ1591">
            <v>113160</v>
          </cell>
          <cell r="CK1591">
            <v>59187</v>
          </cell>
          <cell r="CL1591">
            <v>264075</v>
          </cell>
          <cell r="CM1591">
            <v>83982</v>
          </cell>
          <cell r="CN1591">
            <v>49100</v>
          </cell>
          <cell r="CO1591">
            <v>90616</v>
          </cell>
          <cell r="CP1591">
            <v>0</v>
          </cell>
          <cell r="CQ1591">
            <v>0</v>
          </cell>
          <cell r="CR1591">
            <v>359116</v>
          </cell>
          <cell r="CS1591">
            <v>0</v>
          </cell>
          <cell r="CT1591">
            <v>0</v>
          </cell>
          <cell r="CU1591">
            <v>0</v>
          </cell>
          <cell r="CV1591">
            <v>8678</v>
          </cell>
          <cell r="CW1591">
            <v>0</v>
          </cell>
          <cell r="CX1591">
            <v>2428</v>
          </cell>
          <cell r="CY1591">
            <v>0</v>
          </cell>
          <cell r="CZ1591">
            <v>213122</v>
          </cell>
          <cell r="DA1591">
            <v>116045</v>
          </cell>
          <cell r="DB1591">
            <v>2426</v>
          </cell>
          <cell r="DC1591">
            <v>93362</v>
          </cell>
          <cell r="DD1591">
            <v>5979892</v>
          </cell>
          <cell r="DE1591">
            <v>29790</v>
          </cell>
          <cell r="DF1591">
            <v>8841</v>
          </cell>
          <cell r="DG1591">
            <v>75530</v>
          </cell>
          <cell r="DH1591">
            <v>543360</v>
          </cell>
          <cell r="DI1591">
            <v>24176</v>
          </cell>
          <cell r="DJ1591">
            <v>25568</v>
          </cell>
          <cell r="DK1591">
            <v>0</v>
          </cell>
          <cell r="DL1591">
            <v>36203</v>
          </cell>
          <cell r="DM1591">
            <v>0</v>
          </cell>
          <cell r="DN1591">
            <v>468374</v>
          </cell>
          <cell r="DO1591">
            <v>0</v>
          </cell>
          <cell r="DP1591">
            <v>28900</v>
          </cell>
          <cell r="DQ1591">
            <v>80355</v>
          </cell>
          <cell r="DR1591">
            <v>878316</v>
          </cell>
          <cell r="DS1591">
            <v>216727</v>
          </cell>
          <cell r="DT1591">
            <v>37110</v>
          </cell>
          <cell r="DU1591">
            <v>790569</v>
          </cell>
          <cell r="DV1591">
            <v>140228</v>
          </cell>
        </row>
        <row r="1592">
          <cell r="C1592" t="str">
            <v>荒尾市</v>
          </cell>
          <cell r="D1592">
            <v>1</v>
          </cell>
          <cell r="E1592">
            <v>5</v>
          </cell>
          <cell r="F1592">
            <v>0</v>
          </cell>
          <cell r="G1592">
            <v>709009</v>
          </cell>
          <cell r="H1592">
            <v>154913</v>
          </cell>
          <cell r="I1592">
            <v>51425</v>
          </cell>
          <cell r="J1592">
            <v>20661</v>
          </cell>
          <cell r="K1592">
            <v>19807</v>
          </cell>
          <cell r="L1592">
            <v>5141</v>
          </cell>
          <cell r="M1592">
            <v>1860</v>
          </cell>
          <cell r="N1592">
            <v>51849</v>
          </cell>
          <cell r="O1592">
            <v>28110</v>
          </cell>
          <cell r="P1592">
            <v>15120</v>
          </cell>
          <cell r="Q1592">
            <v>327244</v>
          </cell>
          <cell r="R1592">
            <v>82897</v>
          </cell>
          <cell r="S1592">
            <v>136135</v>
          </cell>
          <cell r="T1592">
            <v>130355</v>
          </cell>
          <cell r="U1592">
            <v>127160</v>
          </cell>
          <cell r="V1592">
            <v>60576</v>
          </cell>
          <cell r="W1592">
            <v>73710</v>
          </cell>
          <cell r="X1592">
            <v>33303</v>
          </cell>
          <cell r="Y1592">
            <v>0</v>
          </cell>
          <cell r="Z1592">
            <v>0</v>
          </cell>
          <cell r="AA1592">
            <v>272981</v>
          </cell>
          <cell r="AB1592">
            <v>453892</v>
          </cell>
          <cell r="AC1592">
            <v>552379</v>
          </cell>
          <cell r="AD1592">
            <v>940754</v>
          </cell>
          <cell r="AE1592">
            <v>1342845</v>
          </cell>
          <cell r="AF1592">
            <v>803946</v>
          </cell>
          <cell r="AG1592">
            <v>273914</v>
          </cell>
          <cell r="AH1592">
            <v>82484</v>
          </cell>
          <cell r="AI1592">
            <v>11361</v>
          </cell>
          <cell r="AJ1592">
            <v>82951</v>
          </cell>
          <cell r="AK1592">
            <v>103859</v>
          </cell>
          <cell r="AL1592">
            <v>31879</v>
          </cell>
          <cell r="AM1592">
            <v>60054</v>
          </cell>
          <cell r="AN1592">
            <v>220782</v>
          </cell>
          <cell r="AO1592">
            <v>19704</v>
          </cell>
          <cell r="AP1592">
            <v>1216443</v>
          </cell>
          <cell r="AQ1592">
            <v>69861</v>
          </cell>
          <cell r="AR1592">
            <v>9789</v>
          </cell>
          <cell r="AS1592">
            <v>0</v>
          </cell>
          <cell r="AT1592">
            <v>0</v>
          </cell>
          <cell r="AU1592">
            <v>88428</v>
          </cell>
          <cell r="AV1592">
            <v>2745</v>
          </cell>
          <cell r="AW1592">
            <v>45866</v>
          </cell>
          <cell r="AX1592">
            <v>5357</v>
          </cell>
          <cell r="AY1592">
            <v>608441</v>
          </cell>
          <cell r="AZ1592">
            <v>0</v>
          </cell>
          <cell r="BA1592">
            <v>0</v>
          </cell>
          <cell r="BB1592">
            <v>252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89124</v>
          </cell>
          <cell r="BH1592">
            <v>165900</v>
          </cell>
          <cell r="BI1592">
            <v>253021</v>
          </cell>
          <cell r="BJ1592">
            <v>121128</v>
          </cell>
          <cell r="BK1592">
            <v>24021</v>
          </cell>
          <cell r="BL1592">
            <v>51883</v>
          </cell>
          <cell r="BM1592">
            <v>1348710</v>
          </cell>
          <cell r="BN1592">
            <v>685592</v>
          </cell>
          <cell r="BO1592">
            <v>152644</v>
          </cell>
          <cell r="BP1592">
            <v>20093</v>
          </cell>
          <cell r="BQ1592">
            <v>5090</v>
          </cell>
          <cell r="BR1592">
            <v>49866</v>
          </cell>
          <cell r="BS1592">
            <v>27348</v>
          </cell>
          <cell r="BT1592">
            <v>334578</v>
          </cell>
          <cell r="BU1592">
            <v>79832</v>
          </cell>
          <cell r="BV1592">
            <v>137176</v>
          </cell>
          <cell r="BW1592">
            <v>125154</v>
          </cell>
          <cell r="BX1592">
            <v>127080</v>
          </cell>
          <cell r="BY1592">
            <v>59582</v>
          </cell>
          <cell r="BZ1592">
            <v>72775</v>
          </cell>
          <cell r="CA1592">
            <v>33087</v>
          </cell>
          <cell r="CB1592">
            <v>0</v>
          </cell>
          <cell r="CC1592">
            <v>0</v>
          </cell>
          <cell r="CD1592">
            <v>261523</v>
          </cell>
          <cell r="CE1592">
            <v>492284</v>
          </cell>
          <cell r="CF1592">
            <v>538094</v>
          </cell>
          <cell r="CG1592">
            <v>831408</v>
          </cell>
          <cell r="CH1592">
            <v>1328803</v>
          </cell>
          <cell r="CI1592">
            <v>266225</v>
          </cell>
          <cell r="CJ1592">
            <v>80500</v>
          </cell>
          <cell r="CK1592">
            <v>81161</v>
          </cell>
          <cell r="CL1592">
            <v>11025</v>
          </cell>
          <cell r="CM1592">
            <v>96157</v>
          </cell>
          <cell r="CN1592">
            <v>56380</v>
          </cell>
          <cell r="CO1592">
            <v>52640</v>
          </cell>
          <cell r="CP1592">
            <v>20093</v>
          </cell>
          <cell r="CQ1592">
            <v>1943</v>
          </cell>
          <cell r="CR1592">
            <v>9795</v>
          </cell>
          <cell r="CS1592">
            <v>0</v>
          </cell>
          <cell r="CT1592">
            <v>0</v>
          </cell>
          <cell r="CU1592">
            <v>0</v>
          </cell>
          <cell r="CV1592">
            <v>0</v>
          </cell>
          <cell r="CW1592">
            <v>252</v>
          </cell>
          <cell r="CX1592">
            <v>2750</v>
          </cell>
          <cell r="CY1592">
            <v>0</v>
          </cell>
          <cell r="CZ1592">
            <v>254578</v>
          </cell>
          <cell r="DA1592">
            <v>121128</v>
          </cell>
          <cell r="DB1592">
            <v>21076</v>
          </cell>
          <cell r="DC1592">
            <v>69847</v>
          </cell>
          <cell r="DD1592">
            <v>8379304</v>
          </cell>
          <cell r="DE1592">
            <v>41297</v>
          </cell>
          <cell r="DF1592">
            <v>8389</v>
          </cell>
          <cell r="DG1592">
            <v>78115</v>
          </cell>
          <cell r="DH1592">
            <v>793985</v>
          </cell>
          <cell r="DI1592">
            <v>30891</v>
          </cell>
          <cell r="DJ1592">
            <v>15040</v>
          </cell>
          <cell r="DK1592">
            <v>0</v>
          </cell>
          <cell r="DL1592">
            <v>68204</v>
          </cell>
          <cell r="DM1592">
            <v>0</v>
          </cell>
          <cell r="DN1592">
            <v>652217</v>
          </cell>
          <cell r="DO1592">
            <v>0</v>
          </cell>
          <cell r="DP1592">
            <v>41565</v>
          </cell>
          <cell r="DQ1592">
            <v>171559</v>
          </cell>
          <cell r="DR1592">
            <v>1311591</v>
          </cell>
          <cell r="DS1592">
            <v>180433</v>
          </cell>
          <cell r="DT1592">
            <v>19231</v>
          </cell>
          <cell r="DU1592">
            <v>1119264</v>
          </cell>
          <cell r="DV1592">
            <v>70796</v>
          </cell>
        </row>
        <row r="1593">
          <cell r="C1593" t="str">
            <v>水俣市</v>
          </cell>
          <cell r="D1593">
            <v>1</v>
          </cell>
          <cell r="E1593">
            <v>5</v>
          </cell>
          <cell r="F1593">
            <v>0</v>
          </cell>
          <cell r="G1593">
            <v>419848</v>
          </cell>
          <cell r="H1593">
            <v>121160</v>
          </cell>
          <cell r="I1593">
            <v>61897</v>
          </cell>
          <cell r="J1593">
            <v>0</v>
          </cell>
          <cell r="K1593">
            <v>3910</v>
          </cell>
          <cell r="L1593">
            <v>4767</v>
          </cell>
          <cell r="M1593">
            <v>8003</v>
          </cell>
          <cell r="N1593">
            <v>23551</v>
          </cell>
          <cell r="O1593">
            <v>13027</v>
          </cell>
          <cell r="P1593">
            <v>12474</v>
          </cell>
          <cell r="Q1593">
            <v>172480</v>
          </cell>
          <cell r="R1593">
            <v>57746</v>
          </cell>
          <cell r="S1593">
            <v>74460</v>
          </cell>
          <cell r="T1593">
            <v>62234</v>
          </cell>
          <cell r="U1593">
            <v>89012</v>
          </cell>
          <cell r="V1593">
            <v>43008</v>
          </cell>
          <cell r="W1593">
            <v>28431</v>
          </cell>
          <cell r="X1593">
            <v>44404</v>
          </cell>
          <cell r="Y1593">
            <v>0</v>
          </cell>
          <cell r="Z1593">
            <v>0</v>
          </cell>
          <cell r="AA1593">
            <v>231933</v>
          </cell>
          <cell r="AB1593">
            <v>166476</v>
          </cell>
          <cell r="AC1593">
            <v>345628</v>
          </cell>
          <cell r="AD1593">
            <v>659718</v>
          </cell>
          <cell r="AE1593">
            <v>884065</v>
          </cell>
          <cell r="AF1593">
            <v>460832</v>
          </cell>
          <cell r="AG1593">
            <v>143009</v>
          </cell>
          <cell r="AH1593">
            <v>101740</v>
          </cell>
          <cell r="AI1593">
            <v>120643</v>
          </cell>
          <cell r="AJ1593">
            <v>52685</v>
          </cell>
          <cell r="AK1593">
            <v>75543</v>
          </cell>
          <cell r="AL1593">
            <v>19910</v>
          </cell>
          <cell r="AM1593">
            <v>42426</v>
          </cell>
          <cell r="AN1593">
            <v>234783</v>
          </cell>
          <cell r="AO1593">
            <v>26193</v>
          </cell>
          <cell r="AP1593">
            <v>706504</v>
          </cell>
          <cell r="AQ1593">
            <v>115369</v>
          </cell>
          <cell r="AR1593">
            <v>409659</v>
          </cell>
          <cell r="AS1593">
            <v>0</v>
          </cell>
          <cell r="AT1593">
            <v>0</v>
          </cell>
          <cell r="AU1593">
            <v>15518</v>
          </cell>
          <cell r="AV1593">
            <v>2181</v>
          </cell>
          <cell r="AW1593">
            <v>6966</v>
          </cell>
          <cell r="AX1593">
            <v>3139</v>
          </cell>
          <cell r="AY1593">
            <v>359693</v>
          </cell>
          <cell r="AZ1593">
            <v>0</v>
          </cell>
          <cell r="BA1593">
            <v>668949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52462</v>
          </cell>
          <cell r="BH1593">
            <v>94227</v>
          </cell>
          <cell r="BI1593">
            <v>171241</v>
          </cell>
          <cell r="BJ1593">
            <v>104596</v>
          </cell>
          <cell r="BK1593">
            <v>3733</v>
          </cell>
          <cell r="BL1593">
            <v>61606</v>
          </cell>
          <cell r="BM1593">
            <v>663465</v>
          </cell>
          <cell r="BN1593">
            <v>408068</v>
          </cell>
          <cell r="BO1593">
            <v>118491</v>
          </cell>
          <cell r="BP1593">
            <v>0</v>
          </cell>
          <cell r="BQ1593">
            <v>4720</v>
          </cell>
          <cell r="BR1593">
            <v>22650</v>
          </cell>
          <cell r="BS1593">
            <v>12674</v>
          </cell>
          <cell r="BT1593">
            <v>182823</v>
          </cell>
          <cell r="BU1593">
            <v>55964</v>
          </cell>
          <cell r="BV1593">
            <v>75257</v>
          </cell>
          <cell r="BW1593">
            <v>61350</v>
          </cell>
          <cell r="BX1593">
            <v>88956</v>
          </cell>
          <cell r="BY1593">
            <v>36782</v>
          </cell>
          <cell r="BZ1593">
            <v>28700</v>
          </cell>
          <cell r="CA1593">
            <v>44116</v>
          </cell>
          <cell r="CB1593">
            <v>0</v>
          </cell>
          <cell r="CC1593">
            <v>0</v>
          </cell>
          <cell r="CD1593">
            <v>222507</v>
          </cell>
          <cell r="CE1593">
            <v>178378</v>
          </cell>
          <cell r="CF1593">
            <v>330155</v>
          </cell>
          <cell r="CG1593">
            <v>664890</v>
          </cell>
          <cell r="CH1593">
            <v>870824</v>
          </cell>
          <cell r="CI1593">
            <v>138572</v>
          </cell>
          <cell r="CJ1593">
            <v>98348</v>
          </cell>
          <cell r="CK1593">
            <v>51356</v>
          </cell>
          <cell r="CL1593">
            <v>116550</v>
          </cell>
          <cell r="CM1593">
            <v>70860</v>
          </cell>
          <cell r="CN1593">
            <v>39204</v>
          </cell>
          <cell r="CO1593">
            <v>62604</v>
          </cell>
          <cell r="CP1593">
            <v>3910</v>
          </cell>
          <cell r="CQ1593">
            <v>8362</v>
          </cell>
          <cell r="CR1593">
            <v>395382</v>
          </cell>
          <cell r="CS1593">
            <v>0</v>
          </cell>
          <cell r="CT1593">
            <v>0</v>
          </cell>
          <cell r="CU1593">
            <v>0</v>
          </cell>
          <cell r="CV1593">
            <v>686820</v>
          </cell>
          <cell r="CW1593">
            <v>0</v>
          </cell>
          <cell r="CX1593">
            <v>2184</v>
          </cell>
          <cell r="CY1593">
            <v>0</v>
          </cell>
          <cell r="CZ1593">
            <v>167637</v>
          </cell>
          <cell r="DA1593">
            <v>104688</v>
          </cell>
          <cell r="DB1593">
            <v>2881</v>
          </cell>
          <cell r="DC1593">
            <v>72616</v>
          </cell>
          <cell r="DD1593">
            <v>5365660</v>
          </cell>
          <cell r="DE1593">
            <v>9490</v>
          </cell>
          <cell r="DF1593">
            <v>4838</v>
          </cell>
          <cell r="DG1593">
            <v>51988</v>
          </cell>
          <cell r="DH1593">
            <v>455998</v>
          </cell>
          <cell r="DI1593">
            <v>19640</v>
          </cell>
          <cell r="DJ1593">
            <v>12408</v>
          </cell>
          <cell r="DK1593">
            <v>0</v>
          </cell>
          <cell r="DL1593">
            <v>15625</v>
          </cell>
          <cell r="DM1593">
            <v>0</v>
          </cell>
          <cell r="DN1593">
            <v>386221</v>
          </cell>
          <cell r="DO1593">
            <v>0</v>
          </cell>
          <cell r="DP1593">
            <v>23570</v>
          </cell>
          <cell r="DQ1593">
            <v>94404</v>
          </cell>
          <cell r="DR1593">
            <v>655398</v>
          </cell>
          <cell r="DS1593">
            <v>199002</v>
          </cell>
          <cell r="DT1593">
            <v>26143</v>
          </cell>
          <cell r="DU1593">
            <v>638435</v>
          </cell>
          <cell r="DV1593">
            <v>116534</v>
          </cell>
        </row>
        <row r="1594">
          <cell r="C1594" t="str">
            <v>玉名市</v>
          </cell>
          <cell r="D1594">
            <v>1</v>
          </cell>
          <cell r="E1594">
            <v>5</v>
          </cell>
          <cell r="F1594">
            <v>0</v>
          </cell>
          <cell r="G1594">
            <v>1066779</v>
          </cell>
          <cell r="H1594">
            <v>328269</v>
          </cell>
          <cell r="I1594">
            <v>142120</v>
          </cell>
          <cell r="J1594">
            <v>728</v>
          </cell>
          <cell r="K1594">
            <v>567</v>
          </cell>
          <cell r="L1594">
            <v>27815</v>
          </cell>
          <cell r="M1594">
            <v>14040</v>
          </cell>
          <cell r="N1594">
            <v>54558</v>
          </cell>
          <cell r="O1594">
            <v>35553</v>
          </cell>
          <cell r="P1594">
            <v>25402</v>
          </cell>
          <cell r="Q1594">
            <v>432574</v>
          </cell>
          <cell r="R1594">
            <v>104191</v>
          </cell>
          <cell r="S1594">
            <v>232184</v>
          </cell>
          <cell r="T1594">
            <v>143811</v>
          </cell>
          <cell r="U1594">
            <v>190613</v>
          </cell>
          <cell r="V1594">
            <v>71280</v>
          </cell>
          <cell r="W1594">
            <v>75816</v>
          </cell>
          <cell r="X1594">
            <v>66606</v>
          </cell>
          <cell r="Y1594">
            <v>0</v>
          </cell>
          <cell r="Z1594">
            <v>0</v>
          </cell>
          <cell r="AA1594">
            <v>332578</v>
          </cell>
          <cell r="AB1594">
            <v>347515</v>
          </cell>
          <cell r="AC1594">
            <v>607185</v>
          </cell>
          <cell r="AD1594">
            <v>1513437</v>
          </cell>
          <cell r="AE1594">
            <v>1670255</v>
          </cell>
          <cell r="AF1594">
            <v>1022908</v>
          </cell>
          <cell r="AG1594">
            <v>394420</v>
          </cell>
          <cell r="AH1594">
            <v>309338</v>
          </cell>
          <cell r="AI1594">
            <v>28673</v>
          </cell>
          <cell r="AJ1594">
            <v>98302</v>
          </cell>
          <cell r="AK1594">
            <v>123060</v>
          </cell>
          <cell r="AL1594">
            <v>41238</v>
          </cell>
          <cell r="AM1594">
            <v>67552</v>
          </cell>
          <cell r="AN1594">
            <v>1001925</v>
          </cell>
          <cell r="AO1594">
            <v>76024</v>
          </cell>
          <cell r="AP1594">
            <v>1455225</v>
          </cell>
          <cell r="AQ1594">
            <v>209233</v>
          </cell>
          <cell r="AR1594">
            <v>14123</v>
          </cell>
          <cell r="AS1594">
            <v>0</v>
          </cell>
          <cell r="AT1594">
            <v>0</v>
          </cell>
          <cell r="AU1594">
            <v>39920</v>
          </cell>
          <cell r="AV1594">
            <v>6686</v>
          </cell>
          <cell r="AW1594">
            <v>41106</v>
          </cell>
          <cell r="AX1594">
            <v>8170</v>
          </cell>
          <cell r="AY1594">
            <v>905210</v>
          </cell>
          <cell r="AZ1594">
            <v>0</v>
          </cell>
          <cell r="BA1594">
            <v>34321</v>
          </cell>
          <cell r="BB1594">
            <v>0</v>
          </cell>
          <cell r="BC1594">
            <v>0</v>
          </cell>
          <cell r="BD1594">
            <v>0</v>
          </cell>
          <cell r="BE1594">
            <v>966665</v>
          </cell>
          <cell r="BF1594">
            <v>0</v>
          </cell>
          <cell r="BG1594">
            <v>107078</v>
          </cell>
          <cell r="BH1594">
            <v>185755</v>
          </cell>
          <cell r="BI1594">
            <v>304280</v>
          </cell>
          <cell r="BJ1594">
            <v>199087</v>
          </cell>
          <cell r="BK1594">
            <v>13855</v>
          </cell>
          <cell r="BL1594">
            <v>92056</v>
          </cell>
          <cell r="BM1594">
            <v>1607265</v>
          </cell>
          <cell r="BN1594">
            <v>1024169</v>
          </cell>
          <cell r="BO1594">
            <v>324988</v>
          </cell>
          <cell r="BP1594">
            <v>708</v>
          </cell>
          <cell r="BQ1594">
            <v>26900</v>
          </cell>
          <cell r="BR1594">
            <v>52472</v>
          </cell>
          <cell r="BS1594">
            <v>34589</v>
          </cell>
          <cell r="BT1594">
            <v>451268</v>
          </cell>
          <cell r="BU1594">
            <v>101246</v>
          </cell>
          <cell r="BV1594">
            <v>219205</v>
          </cell>
          <cell r="BW1594">
            <v>140696</v>
          </cell>
          <cell r="BX1594">
            <v>194432</v>
          </cell>
          <cell r="BY1594">
            <v>69773</v>
          </cell>
          <cell r="BZ1594">
            <v>69700</v>
          </cell>
          <cell r="CA1594">
            <v>66174</v>
          </cell>
          <cell r="CB1594">
            <v>0</v>
          </cell>
          <cell r="CC1594">
            <v>0</v>
          </cell>
          <cell r="CD1594">
            <v>320260</v>
          </cell>
          <cell r="CE1594">
            <v>329211</v>
          </cell>
          <cell r="CF1594">
            <v>585871</v>
          </cell>
          <cell r="CG1594">
            <v>1432396</v>
          </cell>
          <cell r="CH1594">
            <v>1653109</v>
          </cell>
          <cell r="CI1594">
            <v>384162</v>
          </cell>
          <cell r="CJ1594">
            <v>308108</v>
          </cell>
          <cell r="CK1594">
            <v>96181</v>
          </cell>
          <cell r="CL1594">
            <v>27825</v>
          </cell>
          <cell r="CM1594">
            <v>114145</v>
          </cell>
          <cell r="CN1594">
            <v>63398</v>
          </cell>
          <cell r="CO1594">
            <v>144760</v>
          </cell>
          <cell r="CP1594">
            <v>567</v>
          </cell>
          <cell r="CQ1594">
            <v>17428</v>
          </cell>
          <cell r="CR1594">
            <v>12250</v>
          </cell>
          <cell r="CS1594">
            <v>0</v>
          </cell>
          <cell r="CT1594">
            <v>0</v>
          </cell>
          <cell r="CU1594">
            <v>0</v>
          </cell>
          <cell r="CV1594">
            <v>6265</v>
          </cell>
          <cell r="CW1594">
            <v>0</v>
          </cell>
          <cell r="CX1594">
            <v>6696</v>
          </cell>
          <cell r="CY1594">
            <v>0</v>
          </cell>
          <cell r="CZ1594">
            <v>323299</v>
          </cell>
          <cell r="DA1594">
            <v>199212</v>
          </cell>
          <cell r="DB1594">
            <v>11250</v>
          </cell>
          <cell r="DC1594">
            <v>112773</v>
          </cell>
          <cell r="DD1594">
            <v>11922620</v>
          </cell>
          <cell r="DE1594">
            <v>46804</v>
          </cell>
          <cell r="DF1594">
            <v>12564</v>
          </cell>
          <cell r="DG1594">
            <v>88567</v>
          </cell>
          <cell r="DH1594">
            <v>1013197</v>
          </cell>
          <cell r="DI1594">
            <v>39960</v>
          </cell>
          <cell r="DJ1594">
            <v>25267</v>
          </cell>
          <cell r="DK1594">
            <v>0</v>
          </cell>
          <cell r="DL1594">
            <v>32737</v>
          </cell>
          <cell r="DM1594">
            <v>1044616</v>
          </cell>
          <cell r="DN1594">
            <v>980633</v>
          </cell>
          <cell r="DO1594">
            <v>0</v>
          </cell>
          <cell r="DP1594">
            <v>54803</v>
          </cell>
          <cell r="DQ1594">
            <v>183966</v>
          </cell>
          <cell r="DR1594">
            <v>1587297</v>
          </cell>
          <cell r="DS1594">
            <v>929625</v>
          </cell>
          <cell r="DT1594">
            <v>73533</v>
          </cell>
          <cell r="DU1594">
            <v>1344556</v>
          </cell>
          <cell r="DV1594">
            <v>210628</v>
          </cell>
        </row>
        <row r="1595">
          <cell r="C1595" t="str">
            <v>山鹿市</v>
          </cell>
          <cell r="D1595">
            <v>1</v>
          </cell>
          <cell r="E1595">
            <v>5</v>
          </cell>
          <cell r="F1595">
            <v>0</v>
          </cell>
          <cell r="G1595">
            <v>934665</v>
          </cell>
          <cell r="H1595">
            <v>371498</v>
          </cell>
          <cell r="I1595">
            <v>186626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22117</v>
          </cell>
          <cell r="O1595">
            <v>27111</v>
          </cell>
          <cell r="P1595">
            <v>16330</v>
          </cell>
          <cell r="Q1595">
            <v>455351</v>
          </cell>
          <cell r="R1595">
            <v>81096</v>
          </cell>
          <cell r="S1595">
            <v>239730</v>
          </cell>
          <cell r="T1595">
            <v>111012</v>
          </cell>
          <cell r="U1595">
            <v>124617</v>
          </cell>
          <cell r="V1595">
            <v>91008</v>
          </cell>
          <cell r="W1595">
            <v>57915</v>
          </cell>
          <cell r="X1595">
            <v>55505</v>
          </cell>
          <cell r="Y1595">
            <v>0</v>
          </cell>
          <cell r="Z1595">
            <v>0</v>
          </cell>
          <cell r="AA1595">
            <v>362064</v>
          </cell>
          <cell r="AB1595">
            <v>250945</v>
          </cell>
          <cell r="AC1595">
            <v>616354</v>
          </cell>
          <cell r="AD1595">
            <v>937979</v>
          </cell>
          <cell r="AE1595">
            <v>1572453</v>
          </cell>
          <cell r="AF1595">
            <v>873272</v>
          </cell>
          <cell r="AG1595">
            <v>297100</v>
          </cell>
          <cell r="AH1595">
            <v>319397</v>
          </cell>
          <cell r="AI1595">
            <v>116315</v>
          </cell>
          <cell r="AJ1595">
            <v>80888</v>
          </cell>
          <cell r="AK1595">
            <v>115589</v>
          </cell>
          <cell r="AL1595">
            <v>41939</v>
          </cell>
          <cell r="AM1595">
            <v>63143</v>
          </cell>
          <cell r="AN1595">
            <v>1156143</v>
          </cell>
          <cell r="AO1595">
            <v>58267</v>
          </cell>
          <cell r="AP1595">
            <v>1184466</v>
          </cell>
          <cell r="AQ1595">
            <v>293898</v>
          </cell>
          <cell r="AR1595">
            <v>52173</v>
          </cell>
          <cell r="AS1595">
            <v>0</v>
          </cell>
          <cell r="AT1595">
            <v>8</v>
          </cell>
          <cell r="AU1595">
            <v>11901</v>
          </cell>
          <cell r="AV1595">
            <v>2556</v>
          </cell>
          <cell r="AW1595">
            <v>6310</v>
          </cell>
          <cell r="AX1595">
            <v>6577</v>
          </cell>
          <cell r="AY1595">
            <v>812788</v>
          </cell>
          <cell r="AZ1595">
            <v>0</v>
          </cell>
          <cell r="BA1595">
            <v>1135034</v>
          </cell>
          <cell r="BB1595">
            <v>0</v>
          </cell>
          <cell r="BC1595">
            <v>0</v>
          </cell>
          <cell r="BD1595">
            <v>0</v>
          </cell>
          <cell r="BE1595">
            <v>1069382</v>
          </cell>
          <cell r="BF1595">
            <v>0</v>
          </cell>
          <cell r="BG1595">
            <v>57391</v>
          </cell>
          <cell r="BH1595">
            <v>177616</v>
          </cell>
          <cell r="BI1595">
            <v>252861</v>
          </cell>
          <cell r="BJ1595">
            <v>203720</v>
          </cell>
          <cell r="BK1595">
            <v>2752</v>
          </cell>
          <cell r="BL1595">
            <v>94302</v>
          </cell>
          <cell r="BM1595">
            <v>1478400</v>
          </cell>
          <cell r="BN1595">
            <v>899561</v>
          </cell>
          <cell r="BO1595">
            <v>367265</v>
          </cell>
          <cell r="BP1595">
            <v>0</v>
          </cell>
          <cell r="BQ1595">
            <v>0</v>
          </cell>
          <cell r="BR1595">
            <v>21271</v>
          </cell>
          <cell r="BS1595">
            <v>26375</v>
          </cell>
          <cell r="BT1595">
            <v>470210</v>
          </cell>
          <cell r="BU1595">
            <v>78596</v>
          </cell>
          <cell r="BV1595">
            <v>237827</v>
          </cell>
          <cell r="BW1595">
            <v>111248</v>
          </cell>
          <cell r="BX1595">
            <v>134705</v>
          </cell>
          <cell r="BY1595">
            <v>88543</v>
          </cell>
          <cell r="BZ1595">
            <v>57400</v>
          </cell>
          <cell r="CA1595">
            <v>55145</v>
          </cell>
          <cell r="CB1595">
            <v>0</v>
          </cell>
          <cell r="CC1595">
            <v>0</v>
          </cell>
          <cell r="CD1595">
            <v>348871</v>
          </cell>
          <cell r="CE1595">
            <v>213590</v>
          </cell>
          <cell r="CF1595">
            <v>588028</v>
          </cell>
          <cell r="CG1595">
            <v>939840</v>
          </cell>
          <cell r="CH1595">
            <v>1551664</v>
          </cell>
          <cell r="CI1595">
            <v>287371</v>
          </cell>
          <cell r="CJ1595">
            <v>316204</v>
          </cell>
          <cell r="CK1595">
            <v>79142</v>
          </cell>
          <cell r="CL1595">
            <v>112875</v>
          </cell>
          <cell r="CM1595">
            <v>107960</v>
          </cell>
          <cell r="CN1595">
            <v>58994</v>
          </cell>
          <cell r="CO1595">
            <v>188564</v>
          </cell>
          <cell r="CP1595">
            <v>0</v>
          </cell>
          <cell r="CQ1595">
            <v>0</v>
          </cell>
          <cell r="CR1595">
            <v>499892</v>
          </cell>
          <cell r="CS1595">
            <v>0</v>
          </cell>
          <cell r="CT1595">
            <v>0</v>
          </cell>
          <cell r="CU1595">
            <v>0</v>
          </cell>
          <cell r="CV1595">
            <v>944861</v>
          </cell>
          <cell r="CW1595">
            <v>0</v>
          </cell>
          <cell r="CX1595">
            <v>2559</v>
          </cell>
          <cell r="CY1595">
            <v>0</v>
          </cell>
          <cell r="CZ1595">
            <v>260528</v>
          </cell>
          <cell r="DA1595">
            <v>203816</v>
          </cell>
          <cell r="DB1595">
            <v>2104</v>
          </cell>
          <cell r="DC1595">
            <v>110734</v>
          </cell>
          <cell r="DD1595">
            <v>10884889</v>
          </cell>
          <cell r="DE1595">
            <v>12695</v>
          </cell>
          <cell r="DF1595">
            <v>9638</v>
          </cell>
          <cell r="DG1595">
            <v>47896</v>
          </cell>
          <cell r="DH1595">
            <v>863263</v>
          </cell>
          <cell r="DI1595">
            <v>40824</v>
          </cell>
          <cell r="DJ1595">
            <v>16243</v>
          </cell>
          <cell r="DK1595">
            <v>8</v>
          </cell>
          <cell r="DL1595">
            <v>11932</v>
          </cell>
          <cell r="DM1595">
            <v>810553</v>
          </cell>
          <cell r="DN1595">
            <v>890145</v>
          </cell>
          <cell r="DO1595">
            <v>0</v>
          </cell>
          <cell r="DP1595">
            <v>43997</v>
          </cell>
          <cell r="DQ1595">
            <v>184065</v>
          </cell>
          <cell r="DR1595">
            <v>1489512</v>
          </cell>
          <cell r="DS1595">
            <v>1075932</v>
          </cell>
          <cell r="DT1595">
            <v>57866</v>
          </cell>
          <cell r="DU1595">
            <v>1089950</v>
          </cell>
          <cell r="DV1595">
            <v>295350</v>
          </cell>
        </row>
        <row r="1596">
          <cell r="C1596" t="str">
            <v>菊池市</v>
          </cell>
          <cell r="D1596">
            <v>1</v>
          </cell>
          <cell r="E1596">
            <v>5</v>
          </cell>
          <cell r="F1596">
            <v>0</v>
          </cell>
          <cell r="G1596">
            <v>879782</v>
          </cell>
          <cell r="H1596">
            <v>387609</v>
          </cell>
          <cell r="I1596">
            <v>164186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35632</v>
          </cell>
          <cell r="O1596">
            <v>25668</v>
          </cell>
          <cell r="P1596">
            <v>11113</v>
          </cell>
          <cell r="Q1596">
            <v>371321</v>
          </cell>
          <cell r="R1596">
            <v>77457</v>
          </cell>
          <cell r="S1596">
            <v>170981</v>
          </cell>
          <cell r="T1596">
            <v>111853</v>
          </cell>
          <cell r="U1596">
            <v>127160</v>
          </cell>
          <cell r="V1596">
            <v>59616</v>
          </cell>
          <cell r="W1596">
            <v>74763</v>
          </cell>
          <cell r="X1596">
            <v>55505</v>
          </cell>
          <cell r="Y1596">
            <v>0</v>
          </cell>
          <cell r="Z1596">
            <v>0</v>
          </cell>
          <cell r="AA1596">
            <v>348551</v>
          </cell>
          <cell r="AB1596">
            <v>285020</v>
          </cell>
          <cell r="AC1596">
            <v>500017</v>
          </cell>
          <cell r="AD1596">
            <v>638429</v>
          </cell>
          <cell r="AE1596">
            <v>1277813</v>
          </cell>
          <cell r="AF1596">
            <v>723809</v>
          </cell>
          <cell r="AG1596">
            <v>368127</v>
          </cell>
          <cell r="AH1596">
            <v>279161</v>
          </cell>
          <cell r="AI1596">
            <v>178530</v>
          </cell>
          <cell r="AJ1596">
            <v>77939</v>
          </cell>
          <cell r="AK1596">
            <v>107961</v>
          </cell>
          <cell r="AL1596">
            <v>34984</v>
          </cell>
          <cell r="AM1596">
            <v>60294</v>
          </cell>
          <cell r="AN1596">
            <v>1158389</v>
          </cell>
          <cell r="AO1596">
            <v>60636</v>
          </cell>
          <cell r="AP1596">
            <v>1137921</v>
          </cell>
          <cell r="AQ1596">
            <v>273794</v>
          </cell>
          <cell r="AR1596">
            <v>36169</v>
          </cell>
          <cell r="AS1596">
            <v>120379</v>
          </cell>
          <cell r="AT1596">
            <v>0</v>
          </cell>
          <cell r="AU1596">
            <v>31878</v>
          </cell>
          <cell r="AV1596">
            <v>8863</v>
          </cell>
          <cell r="AW1596">
            <v>46146</v>
          </cell>
          <cell r="AX1596">
            <v>6393</v>
          </cell>
          <cell r="AY1596">
            <v>742257</v>
          </cell>
          <cell r="AZ1596">
            <v>0</v>
          </cell>
          <cell r="BA1596">
            <v>4983</v>
          </cell>
          <cell r="BB1596">
            <v>0</v>
          </cell>
          <cell r="BC1596">
            <v>0</v>
          </cell>
          <cell r="BD1596">
            <v>0</v>
          </cell>
          <cell r="BE1596">
            <v>945692</v>
          </cell>
          <cell r="BF1596">
            <v>0</v>
          </cell>
          <cell r="BG1596">
            <v>70918</v>
          </cell>
          <cell r="BH1596">
            <v>152427</v>
          </cell>
          <cell r="BI1596">
            <v>232778</v>
          </cell>
          <cell r="BJ1596">
            <v>165908</v>
          </cell>
          <cell r="BK1596">
            <v>7953</v>
          </cell>
          <cell r="BL1596">
            <v>70376</v>
          </cell>
          <cell r="BM1596">
            <v>1338315</v>
          </cell>
          <cell r="BN1596">
            <v>845116</v>
          </cell>
          <cell r="BO1596">
            <v>383443</v>
          </cell>
          <cell r="BP1596">
            <v>0</v>
          </cell>
          <cell r="BQ1596">
            <v>0</v>
          </cell>
          <cell r="BR1596">
            <v>34269</v>
          </cell>
          <cell r="BS1596">
            <v>24972</v>
          </cell>
          <cell r="BT1596">
            <v>367281</v>
          </cell>
          <cell r="BU1596">
            <v>76193</v>
          </cell>
          <cell r="BV1596">
            <v>169393</v>
          </cell>
          <cell r="BW1596">
            <v>108794</v>
          </cell>
          <cell r="BX1596">
            <v>127080</v>
          </cell>
          <cell r="BY1596">
            <v>59582</v>
          </cell>
          <cell r="BZ1596">
            <v>68675</v>
          </cell>
          <cell r="CA1596">
            <v>55145</v>
          </cell>
          <cell r="CB1596">
            <v>0</v>
          </cell>
          <cell r="CC1596">
            <v>0</v>
          </cell>
          <cell r="CD1596">
            <v>334408</v>
          </cell>
          <cell r="CE1596">
            <v>257373</v>
          </cell>
          <cell r="CF1596">
            <v>488361</v>
          </cell>
          <cell r="CG1596">
            <v>632206</v>
          </cell>
          <cell r="CH1596">
            <v>1274151</v>
          </cell>
          <cell r="CI1596">
            <v>347763</v>
          </cell>
          <cell r="CJ1596">
            <v>274712</v>
          </cell>
          <cell r="CK1596">
            <v>76257</v>
          </cell>
          <cell r="CL1596">
            <v>174300</v>
          </cell>
          <cell r="CM1596">
            <v>100825</v>
          </cell>
          <cell r="CN1596">
            <v>56367</v>
          </cell>
          <cell r="CO1596">
            <v>166380</v>
          </cell>
          <cell r="CP1596">
            <v>0</v>
          </cell>
          <cell r="CQ1596">
            <v>0</v>
          </cell>
          <cell r="CR1596">
            <v>30362</v>
          </cell>
          <cell r="CS1596">
            <v>0</v>
          </cell>
          <cell r="CT1596">
            <v>111043</v>
          </cell>
          <cell r="CU1596">
            <v>0</v>
          </cell>
          <cell r="CV1596">
            <v>525</v>
          </cell>
          <cell r="CW1596">
            <v>0</v>
          </cell>
          <cell r="CX1596">
            <v>8875</v>
          </cell>
          <cell r="CY1596">
            <v>0</v>
          </cell>
          <cell r="CZ1596">
            <v>225359</v>
          </cell>
          <cell r="DA1596">
            <v>165998</v>
          </cell>
          <cell r="DB1596">
            <v>5474</v>
          </cell>
          <cell r="DC1596">
            <v>86638</v>
          </cell>
          <cell r="DD1596">
            <v>9709644</v>
          </cell>
          <cell r="DE1596">
            <v>55010</v>
          </cell>
          <cell r="DF1596">
            <v>9817</v>
          </cell>
          <cell r="DG1596">
            <v>63802</v>
          </cell>
          <cell r="DH1596">
            <v>716216</v>
          </cell>
          <cell r="DI1596">
            <v>34088</v>
          </cell>
          <cell r="DJ1596">
            <v>11054</v>
          </cell>
          <cell r="DK1596">
            <v>0</v>
          </cell>
          <cell r="DL1596">
            <v>27366</v>
          </cell>
          <cell r="DM1596">
            <v>1137385</v>
          </cell>
          <cell r="DN1596">
            <v>803422</v>
          </cell>
          <cell r="DO1596">
            <v>0</v>
          </cell>
          <cell r="DP1596">
            <v>45249</v>
          </cell>
          <cell r="DQ1596">
            <v>147142</v>
          </cell>
          <cell r="DR1596">
            <v>1311750</v>
          </cell>
          <cell r="DS1596">
            <v>1074078</v>
          </cell>
          <cell r="DT1596">
            <v>59412</v>
          </cell>
          <cell r="DU1596">
            <v>1046339</v>
          </cell>
          <cell r="DV1596">
            <v>275264</v>
          </cell>
        </row>
        <row r="1597">
          <cell r="C1597" t="str">
            <v>宇土市</v>
          </cell>
          <cell r="D1597">
            <v>1</v>
          </cell>
          <cell r="E1597">
            <v>5</v>
          </cell>
          <cell r="F1597">
            <v>0</v>
          </cell>
          <cell r="G1597">
            <v>571372</v>
          </cell>
          <cell r="H1597">
            <v>151268</v>
          </cell>
          <cell r="I1597">
            <v>121363</v>
          </cell>
          <cell r="J1597">
            <v>0</v>
          </cell>
          <cell r="K1597">
            <v>0</v>
          </cell>
          <cell r="L1597">
            <v>18685</v>
          </cell>
          <cell r="M1597">
            <v>16056</v>
          </cell>
          <cell r="N1597">
            <v>26454</v>
          </cell>
          <cell r="O1597">
            <v>19975</v>
          </cell>
          <cell r="P1597">
            <v>5481</v>
          </cell>
          <cell r="Q1597">
            <v>201389</v>
          </cell>
          <cell r="R1597">
            <v>69562</v>
          </cell>
          <cell r="S1597">
            <v>100975</v>
          </cell>
          <cell r="T1597">
            <v>100079</v>
          </cell>
          <cell r="U1597">
            <v>89012</v>
          </cell>
          <cell r="V1597">
            <v>45696</v>
          </cell>
          <cell r="W1597">
            <v>46332</v>
          </cell>
          <cell r="X1597">
            <v>33303</v>
          </cell>
          <cell r="Y1597">
            <v>0</v>
          </cell>
          <cell r="Z1597">
            <v>0</v>
          </cell>
          <cell r="AA1597">
            <v>219186</v>
          </cell>
          <cell r="AB1597">
            <v>287016</v>
          </cell>
          <cell r="AC1597">
            <v>365905</v>
          </cell>
          <cell r="AD1597">
            <v>435024</v>
          </cell>
          <cell r="AE1597">
            <v>893345</v>
          </cell>
          <cell r="AF1597">
            <v>506220</v>
          </cell>
          <cell r="AG1597">
            <v>240276</v>
          </cell>
          <cell r="AH1597">
            <v>129234</v>
          </cell>
          <cell r="AI1597">
            <v>35165</v>
          </cell>
          <cell r="AJ1597">
            <v>66177</v>
          </cell>
          <cell r="AK1597">
            <v>75027</v>
          </cell>
          <cell r="AL1597">
            <v>22305</v>
          </cell>
          <cell r="AM1597">
            <v>47988</v>
          </cell>
          <cell r="AN1597">
            <v>342880</v>
          </cell>
          <cell r="AO1597">
            <v>47452</v>
          </cell>
          <cell r="AP1597">
            <v>955005</v>
          </cell>
          <cell r="AQ1597">
            <v>84928</v>
          </cell>
          <cell r="AR1597">
            <v>434123</v>
          </cell>
          <cell r="AS1597">
            <v>49596</v>
          </cell>
          <cell r="AT1597">
            <v>0</v>
          </cell>
          <cell r="AU1597">
            <v>98377</v>
          </cell>
          <cell r="AV1597">
            <v>2221</v>
          </cell>
          <cell r="AW1597">
            <v>34887</v>
          </cell>
          <cell r="AX1597">
            <v>4607</v>
          </cell>
          <cell r="AY1597">
            <v>439144</v>
          </cell>
          <cell r="AZ1597">
            <v>0</v>
          </cell>
          <cell r="BA1597">
            <v>0</v>
          </cell>
          <cell r="BB1597">
            <v>769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153928</v>
          </cell>
          <cell r="BH1597">
            <v>130869</v>
          </cell>
          <cell r="BI1597">
            <v>172802</v>
          </cell>
          <cell r="BJ1597">
            <v>98120</v>
          </cell>
          <cell r="BK1597">
            <v>60535</v>
          </cell>
          <cell r="BL1597">
            <v>42085</v>
          </cell>
          <cell r="BM1597">
            <v>1145100</v>
          </cell>
          <cell r="BN1597">
            <v>556240</v>
          </cell>
          <cell r="BO1597">
            <v>150127</v>
          </cell>
          <cell r="BP1597">
            <v>0</v>
          </cell>
          <cell r="BQ1597">
            <v>18500</v>
          </cell>
          <cell r="BR1597">
            <v>25442</v>
          </cell>
          <cell r="BS1597">
            <v>19434</v>
          </cell>
          <cell r="BT1597">
            <v>206393</v>
          </cell>
          <cell r="BU1597">
            <v>67399</v>
          </cell>
          <cell r="BV1597">
            <v>99727</v>
          </cell>
          <cell r="BW1597">
            <v>96524</v>
          </cell>
          <cell r="BX1597">
            <v>88956</v>
          </cell>
          <cell r="BY1597">
            <v>46025</v>
          </cell>
          <cell r="BZ1597">
            <v>45100</v>
          </cell>
          <cell r="CA1597">
            <v>33087</v>
          </cell>
          <cell r="CB1597">
            <v>0</v>
          </cell>
          <cell r="CC1597">
            <v>0</v>
          </cell>
          <cell r="CD1597">
            <v>208836</v>
          </cell>
          <cell r="CE1597">
            <v>265351</v>
          </cell>
          <cell r="CF1597">
            <v>344870</v>
          </cell>
          <cell r="CG1597">
            <v>442977</v>
          </cell>
          <cell r="CH1597">
            <v>855467</v>
          </cell>
          <cell r="CI1597">
            <v>233547</v>
          </cell>
          <cell r="CJ1597">
            <v>126040</v>
          </cell>
          <cell r="CK1597">
            <v>64748</v>
          </cell>
          <cell r="CL1597">
            <v>36225</v>
          </cell>
          <cell r="CM1597">
            <v>69463</v>
          </cell>
          <cell r="CN1597">
            <v>44943</v>
          </cell>
          <cell r="CO1597">
            <v>123140</v>
          </cell>
          <cell r="CP1597">
            <v>0</v>
          </cell>
          <cell r="CQ1597">
            <v>17210</v>
          </cell>
          <cell r="CR1597">
            <v>433948</v>
          </cell>
          <cell r="CS1597">
            <v>0</v>
          </cell>
          <cell r="CT1597">
            <v>35806</v>
          </cell>
          <cell r="CU1597">
            <v>0</v>
          </cell>
          <cell r="CV1597">
            <v>0</v>
          </cell>
          <cell r="CW1597">
            <v>769</v>
          </cell>
          <cell r="CX1597">
            <v>2224</v>
          </cell>
          <cell r="CY1597">
            <v>0</v>
          </cell>
          <cell r="CZ1597">
            <v>163220</v>
          </cell>
          <cell r="DA1597">
            <v>98261</v>
          </cell>
          <cell r="DB1597">
            <v>54579</v>
          </cell>
          <cell r="DC1597">
            <v>57815</v>
          </cell>
          <cell r="DD1597">
            <v>6243670</v>
          </cell>
          <cell r="DE1597">
            <v>35626</v>
          </cell>
          <cell r="DF1597">
            <v>6949</v>
          </cell>
          <cell r="DG1597">
            <v>139231</v>
          </cell>
          <cell r="DH1597">
            <v>500910</v>
          </cell>
          <cell r="DI1597">
            <v>21635</v>
          </cell>
          <cell r="DJ1597">
            <v>5452</v>
          </cell>
          <cell r="DK1597">
            <v>0</v>
          </cell>
          <cell r="DL1597">
            <v>95223</v>
          </cell>
          <cell r="DM1597">
            <v>0</v>
          </cell>
          <cell r="DN1597">
            <v>467824</v>
          </cell>
          <cell r="DO1597">
            <v>0</v>
          </cell>
          <cell r="DP1597">
            <v>38090</v>
          </cell>
          <cell r="DQ1597">
            <v>128585</v>
          </cell>
          <cell r="DR1597">
            <v>1095510</v>
          </cell>
          <cell r="DS1597">
            <v>299177</v>
          </cell>
          <cell r="DT1597">
            <v>35215</v>
          </cell>
          <cell r="DU1597">
            <v>874552</v>
          </cell>
          <cell r="DV1597">
            <v>85008</v>
          </cell>
        </row>
        <row r="1598">
          <cell r="C1598" t="str">
            <v>上天草市</v>
          </cell>
          <cell r="D1598">
            <v>1</v>
          </cell>
          <cell r="E1598">
            <v>5</v>
          </cell>
          <cell r="F1598">
            <v>0</v>
          </cell>
          <cell r="G1598">
            <v>541409</v>
          </cell>
          <cell r="H1598">
            <v>147039</v>
          </cell>
          <cell r="I1598">
            <v>83589</v>
          </cell>
          <cell r="J1598">
            <v>69345</v>
          </cell>
          <cell r="K1598">
            <v>189233</v>
          </cell>
          <cell r="L1598">
            <v>87840</v>
          </cell>
          <cell r="M1598">
            <v>97906</v>
          </cell>
          <cell r="N1598">
            <v>0</v>
          </cell>
          <cell r="O1598">
            <v>13583</v>
          </cell>
          <cell r="P1598">
            <v>0</v>
          </cell>
          <cell r="Q1598">
            <v>65619</v>
          </cell>
          <cell r="R1598">
            <v>48414</v>
          </cell>
          <cell r="S1598">
            <v>102232</v>
          </cell>
          <cell r="T1598">
            <v>65598</v>
          </cell>
          <cell r="U1598">
            <v>139876</v>
          </cell>
          <cell r="V1598">
            <v>71952</v>
          </cell>
          <cell r="W1598">
            <v>31590</v>
          </cell>
          <cell r="X1598">
            <v>76597</v>
          </cell>
          <cell r="Y1598">
            <v>0</v>
          </cell>
          <cell r="Z1598">
            <v>0</v>
          </cell>
          <cell r="AA1598">
            <v>227857</v>
          </cell>
          <cell r="AB1598">
            <v>109309</v>
          </cell>
          <cell r="AC1598">
            <v>314493</v>
          </cell>
          <cell r="AD1598">
            <v>881451</v>
          </cell>
          <cell r="AE1598">
            <v>985493</v>
          </cell>
          <cell r="AF1598">
            <v>487687</v>
          </cell>
          <cell r="AG1598">
            <v>148856</v>
          </cell>
          <cell r="AH1598">
            <v>100782</v>
          </cell>
          <cell r="AI1598">
            <v>61133</v>
          </cell>
          <cell r="AJ1598">
            <v>53707</v>
          </cell>
          <cell r="AK1598">
            <v>71396</v>
          </cell>
          <cell r="AL1598">
            <v>26453</v>
          </cell>
          <cell r="AM1598">
            <v>41402</v>
          </cell>
          <cell r="AN1598">
            <v>1058674</v>
          </cell>
          <cell r="AO1598">
            <v>25328</v>
          </cell>
          <cell r="AP1598">
            <v>728470</v>
          </cell>
          <cell r="AQ1598">
            <v>115479</v>
          </cell>
          <cell r="AR1598">
            <v>27414</v>
          </cell>
          <cell r="AS1598">
            <v>3918</v>
          </cell>
          <cell r="AT1598">
            <v>351</v>
          </cell>
          <cell r="AU1598">
            <v>7750</v>
          </cell>
          <cell r="AV1598">
            <v>1513</v>
          </cell>
          <cell r="AW1598">
            <v>10530</v>
          </cell>
          <cell r="AX1598">
            <v>2509</v>
          </cell>
          <cell r="AY1598">
            <v>482552</v>
          </cell>
          <cell r="AZ1598">
            <v>0</v>
          </cell>
          <cell r="BA1598">
            <v>350683</v>
          </cell>
          <cell r="BB1598">
            <v>0</v>
          </cell>
          <cell r="BC1598">
            <v>0</v>
          </cell>
          <cell r="BD1598">
            <v>0</v>
          </cell>
          <cell r="BE1598">
            <v>682273</v>
          </cell>
          <cell r="BF1598">
            <v>0</v>
          </cell>
          <cell r="BG1598">
            <v>85273</v>
          </cell>
          <cell r="BH1598">
            <v>99492</v>
          </cell>
          <cell r="BI1598">
            <v>211874</v>
          </cell>
          <cell r="BJ1598">
            <v>168361</v>
          </cell>
          <cell r="BK1598">
            <v>2797</v>
          </cell>
          <cell r="BL1598">
            <v>70900</v>
          </cell>
          <cell r="BM1598">
            <v>647460</v>
          </cell>
          <cell r="BN1598">
            <v>522303</v>
          </cell>
          <cell r="BO1598">
            <v>143872</v>
          </cell>
          <cell r="BP1598">
            <v>67439</v>
          </cell>
          <cell r="BQ1598">
            <v>86940</v>
          </cell>
          <cell r="BR1598">
            <v>0</v>
          </cell>
          <cell r="BS1598">
            <v>13215</v>
          </cell>
          <cell r="BT1598">
            <v>67237</v>
          </cell>
          <cell r="BU1598">
            <v>46494</v>
          </cell>
          <cell r="BV1598">
            <v>109577</v>
          </cell>
          <cell r="BW1598">
            <v>64622</v>
          </cell>
          <cell r="BX1598">
            <v>139788</v>
          </cell>
          <cell r="BY1598">
            <v>72712</v>
          </cell>
          <cell r="BZ1598">
            <v>31775</v>
          </cell>
          <cell r="CA1598">
            <v>66174</v>
          </cell>
          <cell r="CB1598">
            <v>0</v>
          </cell>
          <cell r="CC1598">
            <v>0</v>
          </cell>
          <cell r="CD1598">
            <v>218330</v>
          </cell>
          <cell r="CE1598">
            <v>130172</v>
          </cell>
          <cell r="CF1598">
            <v>305691</v>
          </cell>
          <cell r="CG1598">
            <v>886400</v>
          </cell>
          <cell r="CH1598">
            <v>954748</v>
          </cell>
          <cell r="CI1598">
            <v>144237</v>
          </cell>
          <cell r="CJ1598">
            <v>98440</v>
          </cell>
          <cell r="CK1598">
            <v>52380</v>
          </cell>
          <cell r="CL1598">
            <v>61950</v>
          </cell>
          <cell r="CM1598">
            <v>67012</v>
          </cell>
          <cell r="CN1598">
            <v>38147</v>
          </cell>
          <cell r="CO1598">
            <v>85540</v>
          </cell>
          <cell r="CP1598">
            <v>191896</v>
          </cell>
          <cell r="CQ1598">
            <v>104672</v>
          </cell>
          <cell r="CR1598">
            <v>27070</v>
          </cell>
          <cell r="CS1598">
            <v>0</v>
          </cell>
          <cell r="CT1598">
            <v>2758</v>
          </cell>
          <cell r="CU1598">
            <v>0</v>
          </cell>
          <cell r="CV1598">
            <v>288394</v>
          </cell>
          <cell r="CW1598">
            <v>0</v>
          </cell>
          <cell r="CX1598">
            <v>1516</v>
          </cell>
          <cell r="CY1598">
            <v>0</v>
          </cell>
          <cell r="CZ1598">
            <v>220813</v>
          </cell>
          <cell r="DA1598">
            <v>168410</v>
          </cell>
          <cell r="DB1598">
            <v>1614</v>
          </cell>
          <cell r="DC1598">
            <v>82437</v>
          </cell>
          <cell r="DD1598">
            <v>6901899</v>
          </cell>
          <cell r="DE1598">
            <v>22227</v>
          </cell>
          <cell r="DF1598">
            <v>3969</v>
          </cell>
          <cell r="DG1598">
            <v>68706</v>
          </cell>
          <cell r="DH1598">
            <v>483081</v>
          </cell>
          <cell r="DI1598">
            <v>25986</v>
          </cell>
          <cell r="DJ1598">
            <v>0</v>
          </cell>
          <cell r="DK1598">
            <v>351</v>
          </cell>
          <cell r="DL1598">
            <v>6549</v>
          </cell>
          <cell r="DM1598">
            <v>648268</v>
          </cell>
          <cell r="DN1598">
            <v>534325</v>
          </cell>
          <cell r="DO1598">
            <v>0</v>
          </cell>
          <cell r="DP1598">
            <v>21859</v>
          </cell>
          <cell r="DQ1598">
            <v>104464</v>
          </cell>
          <cell r="DR1598">
            <v>603723</v>
          </cell>
          <cell r="DS1598">
            <v>992371</v>
          </cell>
          <cell r="DT1598">
            <v>24975</v>
          </cell>
          <cell r="DU1598">
            <v>659037</v>
          </cell>
          <cell r="DV1598">
            <v>116226</v>
          </cell>
        </row>
        <row r="1599">
          <cell r="C1599" t="str">
            <v>宇城市</v>
          </cell>
          <cell r="D1599">
            <v>1</v>
          </cell>
          <cell r="E1599">
            <v>5</v>
          </cell>
          <cell r="F1599">
            <v>0</v>
          </cell>
          <cell r="G1599">
            <v>1069780</v>
          </cell>
          <cell r="H1599">
            <v>331258</v>
          </cell>
          <cell r="I1599">
            <v>199529</v>
          </cell>
          <cell r="J1599">
            <v>0</v>
          </cell>
          <cell r="K1599">
            <v>11580</v>
          </cell>
          <cell r="L1599">
            <v>21766</v>
          </cell>
          <cell r="M1599">
            <v>32161</v>
          </cell>
          <cell r="N1599">
            <v>38481</v>
          </cell>
          <cell r="O1599">
            <v>31539</v>
          </cell>
          <cell r="P1599">
            <v>14477</v>
          </cell>
          <cell r="Q1599">
            <v>384099</v>
          </cell>
          <cell r="R1599">
            <v>96340</v>
          </cell>
          <cell r="S1599">
            <v>198910</v>
          </cell>
          <cell r="T1599">
            <v>154744</v>
          </cell>
          <cell r="U1599">
            <v>156407</v>
          </cell>
          <cell r="V1599">
            <v>94992</v>
          </cell>
          <cell r="W1599">
            <v>86346</v>
          </cell>
          <cell r="X1599">
            <v>55505</v>
          </cell>
          <cell r="Y1599">
            <v>0</v>
          </cell>
          <cell r="Z1599">
            <v>0</v>
          </cell>
          <cell r="AA1599">
            <v>362821</v>
          </cell>
          <cell r="AB1599">
            <v>302831</v>
          </cell>
          <cell r="AC1599">
            <v>652503</v>
          </cell>
          <cell r="AD1599">
            <v>975532</v>
          </cell>
          <cell r="AE1599">
            <v>1458555</v>
          </cell>
          <cell r="AF1599">
            <v>918403</v>
          </cell>
          <cell r="AG1599">
            <v>356268</v>
          </cell>
          <cell r="AH1599">
            <v>249846</v>
          </cell>
          <cell r="AI1599">
            <v>43280</v>
          </cell>
          <cell r="AJ1599">
            <v>90055</v>
          </cell>
          <cell r="AK1599">
            <v>116243</v>
          </cell>
          <cell r="AL1599">
            <v>40057</v>
          </cell>
          <cell r="AM1599">
            <v>63867</v>
          </cell>
          <cell r="AN1599">
            <v>1813116</v>
          </cell>
          <cell r="AO1599">
            <v>82833</v>
          </cell>
          <cell r="AP1599">
            <v>1326669</v>
          </cell>
          <cell r="AQ1599">
            <v>230279</v>
          </cell>
          <cell r="AR1599">
            <v>101257</v>
          </cell>
          <cell r="AS1599">
            <v>0</v>
          </cell>
          <cell r="AT1599">
            <v>975</v>
          </cell>
          <cell r="AU1599">
            <v>177565</v>
          </cell>
          <cell r="AV1599">
            <v>3421</v>
          </cell>
          <cell r="AW1599">
            <v>22700</v>
          </cell>
          <cell r="AX1599">
            <v>6306</v>
          </cell>
          <cell r="AY1599">
            <v>876363</v>
          </cell>
          <cell r="AZ1599">
            <v>0</v>
          </cell>
          <cell r="BA1599">
            <v>291622</v>
          </cell>
          <cell r="BB1599">
            <v>64</v>
          </cell>
          <cell r="BC1599">
            <v>0</v>
          </cell>
          <cell r="BD1599">
            <v>0</v>
          </cell>
          <cell r="BE1599">
            <v>1184363</v>
          </cell>
          <cell r="BF1599">
            <v>0</v>
          </cell>
          <cell r="BG1599">
            <v>63352</v>
          </cell>
          <cell r="BH1599">
            <v>190319</v>
          </cell>
          <cell r="BI1599">
            <v>269729</v>
          </cell>
          <cell r="BJ1599">
            <v>195400</v>
          </cell>
          <cell r="BK1599">
            <v>51545</v>
          </cell>
          <cell r="BL1599">
            <v>81704</v>
          </cell>
          <cell r="BM1599">
            <v>1523610</v>
          </cell>
          <cell r="BN1599">
            <v>1024948</v>
          </cell>
          <cell r="BO1599">
            <v>327936</v>
          </cell>
          <cell r="BP1599">
            <v>0</v>
          </cell>
          <cell r="BQ1599">
            <v>21550</v>
          </cell>
          <cell r="BR1599">
            <v>37009</v>
          </cell>
          <cell r="BS1599">
            <v>30683</v>
          </cell>
          <cell r="BT1599">
            <v>351451</v>
          </cell>
          <cell r="BU1599">
            <v>93700</v>
          </cell>
          <cell r="BV1599">
            <v>194991</v>
          </cell>
          <cell r="BW1599">
            <v>155420</v>
          </cell>
          <cell r="BX1599">
            <v>160121</v>
          </cell>
          <cell r="BY1599">
            <v>94658</v>
          </cell>
          <cell r="BZ1599">
            <v>75850</v>
          </cell>
          <cell r="CA1599">
            <v>55145</v>
          </cell>
          <cell r="CB1599">
            <v>0</v>
          </cell>
          <cell r="CC1599">
            <v>0</v>
          </cell>
          <cell r="CD1599">
            <v>351151</v>
          </cell>
          <cell r="CE1599">
            <v>304400</v>
          </cell>
          <cell r="CF1599">
            <v>627143</v>
          </cell>
          <cell r="CG1599">
            <v>974175</v>
          </cell>
          <cell r="CH1599">
            <v>1421812</v>
          </cell>
          <cell r="CI1599">
            <v>334894</v>
          </cell>
          <cell r="CJ1599">
            <v>246284</v>
          </cell>
          <cell r="CK1599">
            <v>88112</v>
          </cell>
          <cell r="CL1599">
            <v>42525</v>
          </cell>
          <cell r="CM1599">
            <v>108599</v>
          </cell>
          <cell r="CN1599">
            <v>59952</v>
          </cell>
          <cell r="CO1599">
            <v>201912</v>
          </cell>
          <cell r="CP1599">
            <v>17779</v>
          </cell>
          <cell r="CQ1599">
            <v>36248</v>
          </cell>
          <cell r="CR1599">
            <v>100956</v>
          </cell>
          <cell r="CS1599">
            <v>0</v>
          </cell>
          <cell r="CT1599">
            <v>0</v>
          </cell>
          <cell r="CU1599">
            <v>0</v>
          </cell>
          <cell r="CV1599">
            <v>263470</v>
          </cell>
          <cell r="CW1599">
            <v>64</v>
          </cell>
          <cell r="CX1599">
            <v>3426</v>
          </cell>
          <cell r="CY1599">
            <v>0</v>
          </cell>
          <cell r="CZ1599">
            <v>269729</v>
          </cell>
          <cell r="DA1599">
            <v>195511</v>
          </cell>
          <cell r="DB1599">
            <v>26720</v>
          </cell>
          <cell r="DC1599">
            <v>102119</v>
          </cell>
          <cell r="DD1599">
            <v>11661835</v>
          </cell>
          <cell r="DE1599">
            <v>25177</v>
          </cell>
          <cell r="DF1599">
            <v>9790</v>
          </cell>
          <cell r="DG1599">
            <v>59528</v>
          </cell>
          <cell r="DH1599">
            <v>908770</v>
          </cell>
          <cell r="DI1599">
            <v>38968</v>
          </cell>
          <cell r="DJ1599">
            <v>14401</v>
          </cell>
          <cell r="DK1599">
            <v>1064</v>
          </cell>
          <cell r="DL1599">
            <v>101979</v>
          </cell>
          <cell r="DM1599">
            <v>1146811</v>
          </cell>
          <cell r="DN1599">
            <v>954548</v>
          </cell>
          <cell r="DO1599">
            <v>0</v>
          </cell>
          <cell r="DP1599">
            <v>49757</v>
          </cell>
          <cell r="DQ1599">
            <v>183106</v>
          </cell>
          <cell r="DR1599">
            <v>1459461</v>
          </cell>
          <cell r="DS1599">
            <v>1723922</v>
          </cell>
          <cell r="DT1599">
            <v>77865</v>
          </cell>
          <cell r="DU1599">
            <v>1222588</v>
          </cell>
          <cell r="DV1599">
            <v>231484</v>
          </cell>
        </row>
        <row r="1600">
          <cell r="C1600" t="str">
            <v>阿蘇市</v>
          </cell>
          <cell r="D1600">
            <v>1</v>
          </cell>
          <cell r="E1600">
            <v>5</v>
          </cell>
          <cell r="F1600">
            <v>0</v>
          </cell>
          <cell r="G1600">
            <v>549195</v>
          </cell>
          <cell r="H1600">
            <v>258868</v>
          </cell>
          <cell r="I1600">
            <v>115566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11000</v>
          </cell>
          <cell r="O1600">
            <v>13786</v>
          </cell>
          <cell r="P1600">
            <v>0</v>
          </cell>
          <cell r="Q1600">
            <v>117936</v>
          </cell>
          <cell r="R1600">
            <v>65226</v>
          </cell>
          <cell r="S1600">
            <v>120101</v>
          </cell>
          <cell r="T1600">
            <v>55506</v>
          </cell>
          <cell r="U1600">
            <v>63580</v>
          </cell>
          <cell r="V1600">
            <v>57360</v>
          </cell>
          <cell r="W1600">
            <v>31590</v>
          </cell>
          <cell r="X1600">
            <v>33303</v>
          </cell>
          <cell r="Y1600">
            <v>0</v>
          </cell>
          <cell r="Z1600">
            <v>0</v>
          </cell>
          <cell r="AA1600">
            <v>270512</v>
          </cell>
          <cell r="AB1600">
            <v>149037</v>
          </cell>
          <cell r="AC1600">
            <v>296976</v>
          </cell>
          <cell r="AD1600">
            <v>553335</v>
          </cell>
          <cell r="AE1600">
            <v>927638</v>
          </cell>
          <cell r="AF1600">
            <v>483054</v>
          </cell>
          <cell r="AG1600">
            <v>198516</v>
          </cell>
          <cell r="AH1600">
            <v>193037</v>
          </cell>
          <cell r="AI1600">
            <v>244532</v>
          </cell>
          <cell r="AJ1600">
            <v>54058</v>
          </cell>
          <cell r="AK1600">
            <v>81640</v>
          </cell>
          <cell r="AL1600">
            <v>23463</v>
          </cell>
          <cell r="AM1600">
            <v>43042</v>
          </cell>
          <cell r="AN1600">
            <v>759818</v>
          </cell>
          <cell r="AO1600">
            <v>63623</v>
          </cell>
          <cell r="AP1600">
            <v>736223</v>
          </cell>
          <cell r="AQ1600">
            <v>298453</v>
          </cell>
          <cell r="AR1600">
            <v>122290</v>
          </cell>
          <cell r="AS1600">
            <v>5079</v>
          </cell>
          <cell r="AT1600">
            <v>0</v>
          </cell>
          <cell r="AU1600">
            <v>17617</v>
          </cell>
          <cell r="AV1600">
            <v>4379</v>
          </cell>
          <cell r="AW1600">
            <v>8120</v>
          </cell>
          <cell r="AX1600">
            <v>2963</v>
          </cell>
          <cell r="AY1600">
            <v>454185</v>
          </cell>
          <cell r="AZ1600">
            <v>0</v>
          </cell>
          <cell r="BA1600">
            <v>92424</v>
          </cell>
          <cell r="BB1600">
            <v>0</v>
          </cell>
          <cell r="BC1600">
            <v>0</v>
          </cell>
          <cell r="BD1600">
            <v>0</v>
          </cell>
          <cell r="BE1600">
            <v>581438</v>
          </cell>
          <cell r="BF1600">
            <v>0</v>
          </cell>
          <cell r="BG1600">
            <v>80540</v>
          </cell>
          <cell r="BH1600">
            <v>110063</v>
          </cell>
          <cell r="BI1600">
            <v>183002</v>
          </cell>
          <cell r="BJ1600">
            <v>146667</v>
          </cell>
          <cell r="BK1600">
            <v>2311</v>
          </cell>
          <cell r="BL1600">
            <v>81376</v>
          </cell>
          <cell r="BM1600">
            <v>782100</v>
          </cell>
          <cell r="BN1600">
            <v>530398</v>
          </cell>
          <cell r="BO1600">
            <v>256036</v>
          </cell>
          <cell r="BP1600">
            <v>0</v>
          </cell>
          <cell r="BQ1600">
            <v>0</v>
          </cell>
          <cell r="BR1600">
            <v>10579</v>
          </cell>
          <cell r="BS1600">
            <v>13412</v>
          </cell>
          <cell r="BT1600">
            <v>119941</v>
          </cell>
          <cell r="BU1600">
            <v>63190</v>
          </cell>
          <cell r="BV1600">
            <v>118349</v>
          </cell>
          <cell r="BW1600">
            <v>56442</v>
          </cell>
          <cell r="BX1600">
            <v>63540</v>
          </cell>
          <cell r="BY1600">
            <v>56643</v>
          </cell>
          <cell r="BZ1600">
            <v>31775</v>
          </cell>
          <cell r="CA1600">
            <v>33087</v>
          </cell>
          <cell r="CB1600">
            <v>0</v>
          </cell>
          <cell r="CC1600">
            <v>0</v>
          </cell>
          <cell r="CD1600">
            <v>259388</v>
          </cell>
          <cell r="CE1600">
            <v>126711</v>
          </cell>
          <cell r="CF1600">
            <v>281364</v>
          </cell>
          <cell r="CG1600">
            <v>545587</v>
          </cell>
          <cell r="CH1600">
            <v>904422</v>
          </cell>
          <cell r="CI1600">
            <v>183309</v>
          </cell>
          <cell r="CJ1600">
            <v>190256</v>
          </cell>
          <cell r="CK1600">
            <v>52756</v>
          </cell>
          <cell r="CL1600">
            <v>240450</v>
          </cell>
          <cell r="CM1600">
            <v>76616</v>
          </cell>
          <cell r="CN1600">
            <v>39867</v>
          </cell>
          <cell r="CO1600">
            <v>116184</v>
          </cell>
          <cell r="CP1600">
            <v>0</v>
          </cell>
          <cell r="CQ1600">
            <v>0</v>
          </cell>
          <cell r="CR1600">
            <v>131340</v>
          </cell>
          <cell r="CS1600">
            <v>0</v>
          </cell>
          <cell r="CT1600">
            <v>5454</v>
          </cell>
          <cell r="CU1600">
            <v>0</v>
          </cell>
          <cell r="CV1600">
            <v>84496</v>
          </cell>
          <cell r="CW1600">
            <v>0</v>
          </cell>
          <cell r="CX1600">
            <v>4385</v>
          </cell>
          <cell r="CY1600">
            <v>0</v>
          </cell>
          <cell r="CZ1600">
            <v>182155</v>
          </cell>
          <cell r="DA1600">
            <v>146716</v>
          </cell>
          <cell r="DB1600">
            <v>1888</v>
          </cell>
          <cell r="DC1600">
            <v>93351</v>
          </cell>
          <cell r="DD1600">
            <v>6407390</v>
          </cell>
          <cell r="DE1600">
            <v>12309</v>
          </cell>
          <cell r="DF1600">
            <v>4705</v>
          </cell>
          <cell r="DG1600">
            <v>76468</v>
          </cell>
          <cell r="DH1600">
            <v>477478</v>
          </cell>
          <cell r="DI1600">
            <v>22919</v>
          </cell>
          <cell r="DJ1600">
            <v>0</v>
          </cell>
          <cell r="DK1600">
            <v>0</v>
          </cell>
          <cell r="DL1600">
            <v>16882</v>
          </cell>
          <cell r="DM1600">
            <v>588187</v>
          </cell>
          <cell r="DN1600">
            <v>493920</v>
          </cell>
          <cell r="DO1600">
            <v>0</v>
          </cell>
          <cell r="DP1600">
            <v>25856</v>
          </cell>
          <cell r="DQ1600">
            <v>106908</v>
          </cell>
          <cell r="DR1600">
            <v>762564</v>
          </cell>
          <cell r="DS1600">
            <v>712963</v>
          </cell>
          <cell r="DT1600">
            <v>61164</v>
          </cell>
          <cell r="DU1600">
            <v>666933</v>
          </cell>
          <cell r="DV1600">
            <v>299838</v>
          </cell>
        </row>
        <row r="1601">
          <cell r="C1601" t="str">
            <v>天草市</v>
          </cell>
          <cell r="D1601">
            <v>1</v>
          </cell>
          <cell r="E1601">
            <v>5</v>
          </cell>
          <cell r="F1601">
            <v>0</v>
          </cell>
          <cell r="G1601">
            <v>1482089</v>
          </cell>
          <cell r="H1601">
            <v>611194</v>
          </cell>
          <cell r="I1601">
            <v>413644</v>
          </cell>
          <cell r="J1601">
            <v>113024</v>
          </cell>
          <cell r="K1601">
            <v>294013</v>
          </cell>
          <cell r="L1601">
            <v>139925</v>
          </cell>
          <cell r="M1601">
            <v>266211</v>
          </cell>
          <cell r="N1601">
            <v>31337</v>
          </cell>
          <cell r="O1601">
            <v>41908</v>
          </cell>
          <cell r="P1601">
            <v>29484</v>
          </cell>
          <cell r="Q1601">
            <v>325973</v>
          </cell>
          <cell r="R1601">
            <v>144168</v>
          </cell>
          <cell r="S1601">
            <v>381629</v>
          </cell>
          <cell r="T1601">
            <v>154744</v>
          </cell>
          <cell r="U1601">
            <v>216172</v>
          </cell>
          <cell r="V1601">
            <v>137904</v>
          </cell>
          <cell r="W1601">
            <v>115830</v>
          </cell>
          <cell r="X1601">
            <v>144313</v>
          </cell>
          <cell r="Y1601">
            <v>0</v>
          </cell>
          <cell r="Z1601">
            <v>0</v>
          </cell>
          <cell r="AA1601">
            <v>529420</v>
          </cell>
          <cell r="AB1601">
            <v>489237</v>
          </cell>
          <cell r="AC1601">
            <v>961203</v>
          </cell>
          <cell r="AD1601">
            <v>2019872</v>
          </cell>
          <cell r="AE1601">
            <v>2682210</v>
          </cell>
          <cell r="AF1601">
            <v>1472671</v>
          </cell>
          <cell r="AG1601">
            <v>483495</v>
          </cell>
          <cell r="AH1601">
            <v>364615</v>
          </cell>
          <cell r="AI1601">
            <v>381946</v>
          </cell>
          <cell r="AJ1601">
            <v>111447</v>
          </cell>
          <cell r="AK1601">
            <v>187078</v>
          </cell>
          <cell r="AL1601">
            <v>68246</v>
          </cell>
          <cell r="AM1601">
            <v>88173</v>
          </cell>
          <cell r="AN1601">
            <v>3281873</v>
          </cell>
          <cell r="AO1601">
            <v>124280</v>
          </cell>
          <cell r="AP1601">
            <v>1659899</v>
          </cell>
          <cell r="AQ1601">
            <v>537557</v>
          </cell>
          <cell r="AR1601">
            <v>639860</v>
          </cell>
          <cell r="AS1601">
            <v>0</v>
          </cell>
          <cell r="AT1601">
            <v>74</v>
          </cell>
          <cell r="AU1601">
            <v>25504</v>
          </cell>
          <cell r="AV1601">
            <v>4930</v>
          </cell>
          <cell r="AW1601">
            <v>24903</v>
          </cell>
          <cell r="AX1601">
            <v>8915</v>
          </cell>
          <cell r="AY1601">
            <v>1423425</v>
          </cell>
          <cell r="AZ1601">
            <v>0</v>
          </cell>
          <cell r="BA1601">
            <v>1618581</v>
          </cell>
          <cell r="BB1601">
            <v>0</v>
          </cell>
          <cell r="BC1601">
            <v>0</v>
          </cell>
          <cell r="BD1601">
            <v>0</v>
          </cell>
          <cell r="BE1601">
            <v>1080246</v>
          </cell>
          <cell r="BF1601">
            <v>0</v>
          </cell>
          <cell r="BG1601">
            <v>198643</v>
          </cell>
          <cell r="BH1601">
            <v>250784</v>
          </cell>
          <cell r="BI1601">
            <v>391388</v>
          </cell>
          <cell r="BJ1601">
            <v>333680</v>
          </cell>
          <cell r="BK1601">
            <v>11601</v>
          </cell>
          <cell r="BL1601">
            <v>150726</v>
          </cell>
          <cell r="BM1601">
            <v>1907400</v>
          </cell>
          <cell r="BN1601">
            <v>1418266</v>
          </cell>
          <cell r="BO1601">
            <v>601659</v>
          </cell>
          <cell r="BP1601">
            <v>109917</v>
          </cell>
          <cell r="BQ1601">
            <v>138540</v>
          </cell>
          <cell r="BR1601">
            <v>30139</v>
          </cell>
          <cell r="BS1601">
            <v>40771</v>
          </cell>
          <cell r="BT1601">
            <v>335046</v>
          </cell>
          <cell r="BU1601">
            <v>143123</v>
          </cell>
          <cell r="BV1601">
            <v>381262</v>
          </cell>
          <cell r="BW1601">
            <v>153784</v>
          </cell>
          <cell r="BX1601">
            <v>216036</v>
          </cell>
          <cell r="BY1601">
            <v>138313</v>
          </cell>
          <cell r="BZ1601">
            <v>113775</v>
          </cell>
          <cell r="CA1601">
            <v>143377</v>
          </cell>
          <cell r="CB1601">
            <v>0</v>
          </cell>
          <cell r="CC1601">
            <v>0</v>
          </cell>
          <cell r="CD1601">
            <v>509476</v>
          </cell>
          <cell r="CE1601">
            <v>483089</v>
          </cell>
          <cell r="CF1601">
            <v>927280</v>
          </cell>
          <cell r="CG1601">
            <v>2071473</v>
          </cell>
          <cell r="CH1601">
            <v>2729994</v>
          </cell>
          <cell r="CI1601">
            <v>470030</v>
          </cell>
          <cell r="CJ1601">
            <v>365976</v>
          </cell>
          <cell r="CK1601">
            <v>109042</v>
          </cell>
          <cell r="CL1601">
            <v>380100</v>
          </cell>
          <cell r="CM1601">
            <v>175178</v>
          </cell>
          <cell r="CN1601">
            <v>82536</v>
          </cell>
          <cell r="CO1601">
            <v>416984</v>
          </cell>
          <cell r="CP1601">
            <v>296369</v>
          </cell>
          <cell r="CQ1601">
            <v>281283</v>
          </cell>
          <cell r="CR1601">
            <v>633637</v>
          </cell>
          <cell r="CS1601">
            <v>0</v>
          </cell>
          <cell r="CT1601">
            <v>0</v>
          </cell>
          <cell r="CU1601">
            <v>0</v>
          </cell>
          <cell r="CV1601">
            <v>1543266</v>
          </cell>
          <cell r="CW1601">
            <v>0</v>
          </cell>
          <cell r="CX1601">
            <v>4937</v>
          </cell>
          <cell r="CY1601">
            <v>0</v>
          </cell>
          <cell r="CZ1601">
            <v>388814</v>
          </cell>
          <cell r="DA1601">
            <v>333828</v>
          </cell>
          <cell r="DB1601">
            <v>8359</v>
          </cell>
          <cell r="DC1601">
            <v>172209</v>
          </cell>
          <cell r="DD1601">
            <v>19933871</v>
          </cell>
          <cell r="DE1601">
            <v>48020</v>
          </cell>
          <cell r="DF1601">
            <v>14071</v>
          </cell>
          <cell r="DG1601">
            <v>194684</v>
          </cell>
          <cell r="DH1601">
            <v>1458667</v>
          </cell>
          <cell r="DI1601">
            <v>66306</v>
          </cell>
          <cell r="DJ1601">
            <v>29328</v>
          </cell>
          <cell r="DK1601">
            <v>74</v>
          </cell>
          <cell r="DL1601">
            <v>26666</v>
          </cell>
          <cell r="DM1601">
            <v>1157799</v>
          </cell>
          <cell r="DN1601">
            <v>1565309</v>
          </cell>
          <cell r="DO1601">
            <v>0</v>
          </cell>
          <cell r="DP1601">
            <v>65198</v>
          </cell>
          <cell r="DQ1601">
            <v>265931</v>
          </cell>
          <cell r="DR1601">
            <v>1841538</v>
          </cell>
          <cell r="DS1601">
            <v>3154413</v>
          </cell>
          <cell r="DT1601">
            <v>120801</v>
          </cell>
          <cell r="DU1601">
            <v>1536344</v>
          </cell>
          <cell r="DV1601">
            <v>541046</v>
          </cell>
        </row>
        <row r="1602">
          <cell r="C1602" t="str">
            <v>合志市</v>
          </cell>
          <cell r="D1602">
            <v>1</v>
          </cell>
          <cell r="E1602">
            <v>5</v>
          </cell>
          <cell r="F1602">
            <v>0</v>
          </cell>
          <cell r="G1602">
            <v>890483</v>
          </cell>
          <cell r="H1602">
            <v>189540</v>
          </cell>
          <cell r="I1602">
            <v>83589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63007</v>
          </cell>
          <cell r="O1602">
            <v>34160</v>
          </cell>
          <cell r="P1602">
            <v>24192</v>
          </cell>
          <cell r="Q1602">
            <v>419214</v>
          </cell>
          <cell r="R1602">
            <v>95418</v>
          </cell>
          <cell r="S1602">
            <v>286261</v>
          </cell>
          <cell r="T1602">
            <v>212773</v>
          </cell>
          <cell r="U1602">
            <v>101728</v>
          </cell>
          <cell r="V1602">
            <v>112560</v>
          </cell>
          <cell r="W1602">
            <v>111618</v>
          </cell>
          <cell r="X1602">
            <v>44404</v>
          </cell>
          <cell r="Y1602">
            <v>0</v>
          </cell>
          <cell r="Z1602">
            <v>0</v>
          </cell>
          <cell r="AA1602">
            <v>313020</v>
          </cell>
          <cell r="AB1602">
            <v>254259</v>
          </cell>
          <cell r="AC1602">
            <v>533088</v>
          </cell>
          <cell r="AD1602">
            <v>582268</v>
          </cell>
          <cell r="AE1602">
            <v>1108453</v>
          </cell>
          <cell r="AF1602">
            <v>651565</v>
          </cell>
          <cell r="AG1602">
            <v>432625</v>
          </cell>
          <cell r="AH1602">
            <v>89956</v>
          </cell>
          <cell r="AI1602">
            <v>31378</v>
          </cell>
          <cell r="AJ1602">
            <v>95394</v>
          </cell>
          <cell r="AK1602">
            <v>109768</v>
          </cell>
          <cell r="AL1602">
            <v>23970</v>
          </cell>
          <cell r="AM1602">
            <v>62543</v>
          </cell>
          <cell r="AN1602">
            <v>808163</v>
          </cell>
          <cell r="AO1602">
            <v>19333</v>
          </cell>
          <cell r="AP1602">
            <v>1411105</v>
          </cell>
          <cell r="AQ1602">
            <v>78249</v>
          </cell>
          <cell r="AR1602">
            <v>9130</v>
          </cell>
          <cell r="AS1602">
            <v>0</v>
          </cell>
          <cell r="AT1602">
            <v>28</v>
          </cell>
          <cell r="AU1602">
            <v>37220</v>
          </cell>
          <cell r="AV1602">
            <v>2464</v>
          </cell>
          <cell r="AW1602">
            <v>42559</v>
          </cell>
          <cell r="AX1602">
            <v>7863</v>
          </cell>
          <cell r="AY1602">
            <v>704988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480124</v>
          </cell>
          <cell r="BF1602">
            <v>0</v>
          </cell>
          <cell r="BG1602">
            <v>22023</v>
          </cell>
          <cell r="BH1602">
            <v>238331</v>
          </cell>
          <cell r="BI1602">
            <v>253919</v>
          </cell>
          <cell r="BJ1602">
            <v>66612</v>
          </cell>
          <cell r="BK1602">
            <v>6297</v>
          </cell>
          <cell r="BL1602">
            <v>44177</v>
          </cell>
          <cell r="BM1602">
            <v>2163810</v>
          </cell>
          <cell r="BN1602">
            <v>850638</v>
          </cell>
          <cell r="BO1602">
            <v>187228</v>
          </cell>
          <cell r="BP1602">
            <v>0</v>
          </cell>
          <cell r="BQ1602">
            <v>0</v>
          </cell>
          <cell r="BR1602">
            <v>60598</v>
          </cell>
          <cell r="BS1602">
            <v>33233</v>
          </cell>
          <cell r="BT1602">
            <v>428936</v>
          </cell>
          <cell r="BU1602">
            <v>92453</v>
          </cell>
          <cell r="BV1602">
            <v>270659</v>
          </cell>
          <cell r="BW1602">
            <v>206954</v>
          </cell>
          <cell r="BX1602">
            <v>101664</v>
          </cell>
          <cell r="BY1602">
            <v>110963</v>
          </cell>
          <cell r="BZ1602">
            <v>108650</v>
          </cell>
          <cell r="CA1602">
            <v>44116</v>
          </cell>
          <cell r="CB1602">
            <v>0</v>
          </cell>
          <cell r="CC1602">
            <v>0</v>
          </cell>
          <cell r="CD1602">
            <v>300609</v>
          </cell>
          <cell r="CE1602">
            <v>242907</v>
          </cell>
          <cell r="CF1602">
            <v>506715</v>
          </cell>
          <cell r="CG1602">
            <v>583231</v>
          </cell>
          <cell r="CH1602">
            <v>1040836</v>
          </cell>
          <cell r="CI1602">
            <v>408631</v>
          </cell>
          <cell r="CJ1602">
            <v>86388</v>
          </cell>
          <cell r="CK1602">
            <v>93335</v>
          </cell>
          <cell r="CL1602">
            <v>30450</v>
          </cell>
          <cell r="CM1602">
            <v>101628</v>
          </cell>
          <cell r="CN1602">
            <v>58727</v>
          </cell>
          <cell r="CO1602">
            <v>84788</v>
          </cell>
          <cell r="CP1602">
            <v>0</v>
          </cell>
          <cell r="CQ1602">
            <v>0</v>
          </cell>
          <cell r="CR1602">
            <v>8944</v>
          </cell>
          <cell r="CS1602">
            <v>0</v>
          </cell>
          <cell r="CT1602">
            <v>0</v>
          </cell>
          <cell r="CU1602">
            <v>0</v>
          </cell>
          <cell r="CV1602">
            <v>0</v>
          </cell>
          <cell r="CW1602">
            <v>0</v>
          </cell>
          <cell r="CX1602">
            <v>2468</v>
          </cell>
          <cell r="CY1602">
            <v>0</v>
          </cell>
          <cell r="CZ1602">
            <v>259590</v>
          </cell>
          <cell r="DA1602">
            <v>66612</v>
          </cell>
          <cell r="DB1602">
            <v>6306</v>
          </cell>
          <cell r="DC1602">
            <v>82626</v>
          </cell>
          <cell r="DD1602">
            <v>9516635</v>
          </cell>
          <cell r="DE1602">
            <v>41526</v>
          </cell>
          <cell r="DF1602">
            <v>11678</v>
          </cell>
          <cell r="DG1602">
            <v>17173</v>
          </cell>
          <cell r="DH1602">
            <v>626562</v>
          </cell>
          <cell r="DI1602">
            <v>22989</v>
          </cell>
          <cell r="DJ1602">
            <v>24026</v>
          </cell>
          <cell r="DK1602">
            <v>28</v>
          </cell>
          <cell r="DL1602">
            <v>38573</v>
          </cell>
          <cell r="DM1602">
            <v>503565</v>
          </cell>
          <cell r="DN1602">
            <v>737070</v>
          </cell>
          <cell r="DO1602">
            <v>0</v>
          </cell>
          <cell r="DP1602">
            <v>67227</v>
          </cell>
          <cell r="DQ1602">
            <v>231925</v>
          </cell>
          <cell r="DR1602">
            <v>2078289</v>
          </cell>
          <cell r="DS1602">
            <v>711324</v>
          </cell>
          <cell r="DT1602">
            <v>19108</v>
          </cell>
          <cell r="DU1602">
            <v>1302632</v>
          </cell>
          <cell r="DV1602">
            <v>78804</v>
          </cell>
        </row>
        <row r="1603">
          <cell r="C1603" t="str">
            <v>美里町</v>
          </cell>
          <cell r="D1603">
            <v>1</v>
          </cell>
          <cell r="E1603">
            <v>6</v>
          </cell>
          <cell r="F1603">
            <v>0</v>
          </cell>
          <cell r="G1603">
            <v>274831</v>
          </cell>
          <cell r="H1603">
            <v>111974</v>
          </cell>
          <cell r="I1603">
            <v>46002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5194</v>
          </cell>
          <cell r="P1603">
            <v>0</v>
          </cell>
          <cell r="Q1603">
            <v>18265</v>
          </cell>
          <cell r="R1603">
            <v>24436</v>
          </cell>
          <cell r="S1603">
            <v>37571</v>
          </cell>
          <cell r="T1603">
            <v>17661</v>
          </cell>
          <cell r="U1603">
            <v>38148</v>
          </cell>
          <cell r="V1603">
            <v>13536</v>
          </cell>
          <cell r="W1603">
            <v>10530</v>
          </cell>
          <cell r="X1603">
            <v>22202</v>
          </cell>
          <cell r="Y1603">
            <v>0</v>
          </cell>
          <cell r="Z1603">
            <v>0</v>
          </cell>
          <cell r="AA1603">
            <v>128896</v>
          </cell>
          <cell r="AB1603">
            <v>0</v>
          </cell>
          <cell r="AC1603">
            <v>142708</v>
          </cell>
          <cell r="AD1603">
            <v>250464</v>
          </cell>
          <cell r="AE1603">
            <v>388673</v>
          </cell>
          <cell r="AF1603">
            <v>223337</v>
          </cell>
          <cell r="AG1603">
            <v>62974</v>
          </cell>
          <cell r="AH1603">
            <v>122911</v>
          </cell>
          <cell r="AI1603">
            <v>62215</v>
          </cell>
          <cell r="AJ1603">
            <v>30417</v>
          </cell>
          <cell r="AK1603">
            <v>48465</v>
          </cell>
          <cell r="AL1603">
            <v>12415</v>
          </cell>
          <cell r="AM1603">
            <v>20151</v>
          </cell>
          <cell r="AN1603">
            <v>429209</v>
          </cell>
          <cell r="AO1603">
            <v>21280</v>
          </cell>
          <cell r="AP1603">
            <v>452464</v>
          </cell>
          <cell r="AQ1603">
            <v>105843</v>
          </cell>
          <cell r="AR1603">
            <v>83189</v>
          </cell>
          <cell r="AS1603">
            <v>22650</v>
          </cell>
          <cell r="AT1603">
            <v>0</v>
          </cell>
          <cell r="AU1603">
            <v>8616</v>
          </cell>
          <cell r="AV1603">
            <v>455</v>
          </cell>
          <cell r="AW1603">
            <v>2700</v>
          </cell>
          <cell r="AX1603">
            <v>710</v>
          </cell>
          <cell r="AY1603">
            <v>208288</v>
          </cell>
          <cell r="AZ1603">
            <v>0</v>
          </cell>
          <cell r="BA1603">
            <v>218139</v>
          </cell>
          <cell r="BB1603">
            <v>0</v>
          </cell>
          <cell r="BC1603">
            <v>0</v>
          </cell>
          <cell r="BD1603">
            <v>0</v>
          </cell>
          <cell r="BE1603">
            <v>187585</v>
          </cell>
          <cell r="BF1603">
            <v>0</v>
          </cell>
          <cell r="BG1603">
            <v>8831</v>
          </cell>
          <cell r="BH1603">
            <v>63230</v>
          </cell>
          <cell r="BI1603">
            <v>138842</v>
          </cell>
          <cell r="BJ1603">
            <v>113843</v>
          </cell>
          <cell r="BK1603">
            <v>753</v>
          </cell>
          <cell r="BL1603">
            <v>43777</v>
          </cell>
          <cell r="BM1603">
            <v>208560</v>
          </cell>
          <cell r="BN1603">
            <v>264981</v>
          </cell>
          <cell r="BO1603">
            <v>110726</v>
          </cell>
          <cell r="BP1603">
            <v>0</v>
          </cell>
          <cell r="BQ1603">
            <v>0</v>
          </cell>
          <cell r="BR1603">
            <v>0</v>
          </cell>
          <cell r="BS1603">
            <v>5053</v>
          </cell>
          <cell r="BT1603">
            <v>17204</v>
          </cell>
          <cell r="BU1603">
            <v>23366</v>
          </cell>
          <cell r="BV1603">
            <v>38116</v>
          </cell>
          <cell r="BW1603">
            <v>17178</v>
          </cell>
          <cell r="BX1603">
            <v>38124</v>
          </cell>
          <cell r="BY1603">
            <v>14173</v>
          </cell>
          <cell r="BZ1603">
            <v>10250</v>
          </cell>
          <cell r="CA1603">
            <v>22058</v>
          </cell>
          <cell r="CB1603">
            <v>0</v>
          </cell>
          <cell r="CC1603">
            <v>0</v>
          </cell>
          <cell r="CD1603">
            <v>124498</v>
          </cell>
          <cell r="CE1603">
            <v>0</v>
          </cell>
          <cell r="CF1603">
            <v>138130</v>
          </cell>
          <cell r="CG1603">
            <v>254632</v>
          </cell>
          <cell r="CH1603">
            <v>398929</v>
          </cell>
          <cell r="CI1603">
            <v>60965</v>
          </cell>
          <cell r="CJ1603">
            <v>120612</v>
          </cell>
          <cell r="CK1603">
            <v>29557</v>
          </cell>
          <cell r="CL1603">
            <v>60375</v>
          </cell>
          <cell r="CM1603">
            <v>46404</v>
          </cell>
          <cell r="CN1603">
            <v>18687</v>
          </cell>
          <cell r="CO1603">
            <v>45872</v>
          </cell>
          <cell r="CP1603">
            <v>0</v>
          </cell>
          <cell r="CQ1603">
            <v>0</v>
          </cell>
          <cell r="CR1603">
            <v>63313</v>
          </cell>
          <cell r="CS1603">
            <v>0</v>
          </cell>
          <cell r="CT1603">
            <v>27537</v>
          </cell>
          <cell r="CU1603">
            <v>0</v>
          </cell>
          <cell r="CV1603">
            <v>212094</v>
          </cell>
          <cell r="CW1603">
            <v>0</v>
          </cell>
          <cell r="CX1603">
            <v>455</v>
          </cell>
          <cell r="CY1603">
            <v>0</v>
          </cell>
          <cell r="CZ1603">
            <v>136160</v>
          </cell>
          <cell r="DA1603">
            <v>113915</v>
          </cell>
          <cell r="DB1603">
            <v>247</v>
          </cell>
          <cell r="DC1603">
            <v>51729</v>
          </cell>
          <cell r="DD1603">
            <v>2684813</v>
          </cell>
          <cell r="DE1603">
            <v>3298</v>
          </cell>
          <cell r="DF1603">
            <v>1154</v>
          </cell>
          <cell r="DG1603">
            <v>5491</v>
          </cell>
          <cell r="DH1603">
            <v>221419</v>
          </cell>
          <cell r="DI1603">
            <v>12154</v>
          </cell>
          <cell r="DJ1603">
            <v>0</v>
          </cell>
          <cell r="DK1603">
            <v>0</v>
          </cell>
          <cell r="DL1603">
            <v>8631</v>
          </cell>
          <cell r="DM1603">
            <v>208627</v>
          </cell>
          <cell r="DN1603">
            <v>232362</v>
          </cell>
          <cell r="DO1603">
            <v>0</v>
          </cell>
          <cell r="DP1603">
            <v>8808</v>
          </cell>
          <cell r="DQ1603">
            <v>63802</v>
          </cell>
          <cell r="DR1603">
            <v>179988</v>
          </cell>
          <cell r="DS1603">
            <v>390216</v>
          </cell>
          <cell r="DT1603">
            <v>21146</v>
          </cell>
          <cell r="DU1603">
            <v>414888</v>
          </cell>
          <cell r="DV1603">
            <v>106348</v>
          </cell>
        </row>
        <row r="1604">
          <cell r="C1604" t="str">
            <v>玉東町</v>
          </cell>
          <cell r="D1604">
            <v>1</v>
          </cell>
          <cell r="E1604">
            <v>6</v>
          </cell>
          <cell r="F1604">
            <v>0</v>
          </cell>
          <cell r="G1604">
            <v>170527</v>
          </cell>
          <cell r="H1604">
            <v>43230</v>
          </cell>
          <cell r="I1604">
            <v>19822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2790</v>
          </cell>
          <cell r="P1604">
            <v>0</v>
          </cell>
          <cell r="Q1604">
            <v>220</v>
          </cell>
          <cell r="R1604">
            <v>23283</v>
          </cell>
          <cell r="S1604">
            <v>15930</v>
          </cell>
          <cell r="T1604">
            <v>15979</v>
          </cell>
          <cell r="U1604">
            <v>25432</v>
          </cell>
          <cell r="V1604">
            <v>6768</v>
          </cell>
          <cell r="W1604">
            <v>10530</v>
          </cell>
          <cell r="X1604">
            <v>11101</v>
          </cell>
          <cell r="Y1604">
            <v>0</v>
          </cell>
          <cell r="Z1604">
            <v>0</v>
          </cell>
          <cell r="AA1604">
            <v>67872</v>
          </cell>
          <cell r="AB1604">
            <v>0</v>
          </cell>
          <cell r="AC1604">
            <v>70257</v>
          </cell>
          <cell r="AD1604">
            <v>142520</v>
          </cell>
          <cell r="AE1604">
            <v>192995</v>
          </cell>
          <cell r="AF1604">
            <v>88460</v>
          </cell>
          <cell r="AG1604">
            <v>80105</v>
          </cell>
          <cell r="AH1604">
            <v>62270</v>
          </cell>
          <cell r="AI1604">
            <v>4328</v>
          </cell>
          <cell r="AJ1604">
            <v>22104</v>
          </cell>
          <cell r="AK1604">
            <v>29535</v>
          </cell>
          <cell r="AL1604">
            <v>5417</v>
          </cell>
          <cell r="AM1604">
            <v>12584</v>
          </cell>
          <cell r="AN1604">
            <v>77177</v>
          </cell>
          <cell r="AO1604">
            <v>5047</v>
          </cell>
          <cell r="AP1604">
            <v>334149</v>
          </cell>
          <cell r="AQ1604">
            <v>27835</v>
          </cell>
          <cell r="AR1604">
            <v>2193</v>
          </cell>
          <cell r="AS1604">
            <v>0</v>
          </cell>
          <cell r="AT1604">
            <v>0</v>
          </cell>
          <cell r="AU1604">
            <v>7126</v>
          </cell>
          <cell r="AV1604">
            <v>172</v>
          </cell>
          <cell r="AW1604">
            <v>16987</v>
          </cell>
          <cell r="AX1604">
            <v>386</v>
          </cell>
          <cell r="AY1604">
            <v>92781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18522</v>
          </cell>
          <cell r="BH1604">
            <v>42797</v>
          </cell>
          <cell r="BI1604">
            <v>130002</v>
          </cell>
          <cell r="BJ1604">
            <v>58525</v>
          </cell>
          <cell r="BK1604">
            <v>3016</v>
          </cell>
          <cell r="BL1604">
            <v>21256</v>
          </cell>
          <cell r="BM1604">
            <v>159390</v>
          </cell>
          <cell r="BN1604">
            <v>165318</v>
          </cell>
          <cell r="BO1604">
            <v>42781</v>
          </cell>
          <cell r="BP1604">
            <v>0</v>
          </cell>
          <cell r="BQ1604">
            <v>0</v>
          </cell>
          <cell r="BR1604">
            <v>0</v>
          </cell>
          <cell r="BS1604">
            <v>2714</v>
          </cell>
          <cell r="BT1604">
            <v>217</v>
          </cell>
          <cell r="BU1604">
            <v>22437</v>
          </cell>
          <cell r="BV1604">
            <v>16057</v>
          </cell>
          <cell r="BW1604">
            <v>14724</v>
          </cell>
          <cell r="BX1604">
            <v>25416</v>
          </cell>
          <cell r="BY1604">
            <v>7300</v>
          </cell>
          <cell r="BZ1604">
            <v>10250</v>
          </cell>
          <cell r="CA1604">
            <v>11029</v>
          </cell>
          <cell r="CB1604">
            <v>0</v>
          </cell>
          <cell r="CC1604">
            <v>0</v>
          </cell>
          <cell r="CD1604">
            <v>64643</v>
          </cell>
          <cell r="CE1604">
            <v>0</v>
          </cell>
          <cell r="CF1604">
            <v>66034</v>
          </cell>
          <cell r="CG1604">
            <v>145366</v>
          </cell>
          <cell r="CH1604">
            <v>188037</v>
          </cell>
          <cell r="CI1604">
            <v>79113</v>
          </cell>
          <cell r="CJ1604">
            <v>58972</v>
          </cell>
          <cell r="CK1604">
            <v>21413</v>
          </cell>
          <cell r="CL1604">
            <v>4200</v>
          </cell>
          <cell r="CM1604">
            <v>28333</v>
          </cell>
          <cell r="CN1604">
            <v>11794</v>
          </cell>
          <cell r="CO1604">
            <v>19740</v>
          </cell>
          <cell r="CP1604">
            <v>0</v>
          </cell>
          <cell r="CQ1604">
            <v>0</v>
          </cell>
          <cell r="CR1604">
            <v>2274</v>
          </cell>
          <cell r="CS1604">
            <v>0</v>
          </cell>
          <cell r="CT1604">
            <v>0</v>
          </cell>
          <cell r="CU1604">
            <v>0</v>
          </cell>
          <cell r="CV1604">
            <v>0</v>
          </cell>
          <cell r="CW1604">
            <v>0</v>
          </cell>
          <cell r="CX1604">
            <v>172</v>
          </cell>
          <cell r="CY1604">
            <v>0</v>
          </cell>
          <cell r="CZ1604">
            <v>131906</v>
          </cell>
          <cell r="DA1604">
            <v>58584</v>
          </cell>
          <cell r="DB1604">
            <v>2306</v>
          </cell>
          <cell r="DC1604">
            <v>27165</v>
          </cell>
          <cell r="DD1604">
            <v>1308662</v>
          </cell>
          <cell r="DE1604">
            <v>16981</v>
          </cell>
          <cell r="DF1604">
            <v>607</v>
          </cell>
          <cell r="DG1604">
            <v>15754</v>
          </cell>
          <cell r="DH1604">
            <v>87532</v>
          </cell>
          <cell r="DI1604">
            <v>5216</v>
          </cell>
          <cell r="DJ1604">
            <v>0</v>
          </cell>
          <cell r="DK1604">
            <v>0</v>
          </cell>
          <cell r="DL1604">
            <v>6297</v>
          </cell>
          <cell r="DM1604">
            <v>0</v>
          </cell>
          <cell r="DN1604">
            <v>103055</v>
          </cell>
          <cell r="DO1604">
            <v>0</v>
          </cell>
          <cell r="DP1604">
            <v>5096</v>
          </cell>
          <cell r="DQ1604">
            <v>40207</v>
          </cell>
          <cell r="DR1604">
            <v>155343</v>
          </cell>
          <cell r="DS1604">
            <v>49614</v>
          </cell>
          <cell r="DT1604">
            <v>5069</v>
          </cell>
          <cell r="DU1604">
            <v>309372</v>
          </cell>
          <cell r="DV1604">
            <v>28292</v>
          </cell>
        </row>
        <row r="1605">
          <cell r="C1605" t="str">
            <v>南関町</v>
          </cell>
          <cell r="D1605">
            <v>1</v>
          </cell>
          <cell r="E1605">
            <v>6</v>
          </cell>
          <cell r="F1605">
            <v>0</v>
          </cell>
          <cell r="G1605">
            <v>235016</v>
          </cell>
          <cell r="H1605">
            <v>78513</v>
          </cell>
          <cell r="I1605">
            <v>36652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4965</v>
          </cell>
          <cell r="P1605">
            <v>0</v>
          </cell>
          <cell r="Q1605">
            <v>37047</v>
          </cell>
          <cell r="R1605">
            <v>27058</v>
          </cell>
          <cell r="S1605">
            <v>18916</v>
          </cell>
          <cell r="T1605">
            <v>30276</v>
          </cell>
          <cell r="U1605">
            <v>50864</v>
          </cell>
          <cell r="V1605">
            <v>8448</v>
          </cell>
          <cell r="W1605">
            <v>9477</v>
          </cell>
          <cell r="X1605">
            <v>11101</v>
          </cell>
          <cell r="Y1605">
            <v>0</v>
          </cell>
          <cell r="Z1605">
            <v>0</v>
          </cell>
          <cell r="AA1605">
            <v>112226</v>
          </cell>
          <cell r="AB1605">
            <v>0</v>
          </cell>
          <cell r="AC1605">
            <v>131584</v>
          </cell>
          <cell r="AD1605">
            <v>141902</v>
          </cell>
          <cell r="AE1605">
            <v>385555</v>
          </cell>
          <cell r="AF1605">
            <v>168511</v>
          </cell>
          <cell r="AG1605">
            <v>55709</v>
          </cell>
          <cell r="AH1605">
            <v>118505</v>
          </cell>
          <cell r="AI1605">
            <v>23804</v>
          </cell>
          <cell r="AJ1605">
            <v>29679</v>
          </cell>
          <cell r="AK1605">
            <v>45377</v>
          </cell>
          <cell r="AL1605">
            <v>10377</v>
          </cell>
          <cell r="AM1605">
            <v>19963</v>
          </cell>
          <cell r="AN1605">
            <v>148605</v>
          </cell>
          <cell r="AO1605">
            <v>17150</v>
          </cell>
          <cell r="AP1605">
            <v>444752</v>
          </cell>
          <cell r="AQ1605">
            <v>71328</v>
          </cell>
          <cell r="AR1605">
            <v>29849</v>
          </cell>
          <cell r="AS1605">
            <v>0</v>
          </cell>
          <cell r="AT1605">
            <v>0</v>
          </cell>
          <cell r="AU1605">
            <v>11585</v>
          </cell>
          <cell r="AV1605">
            <v>719</v>
          </cell>
          <cell r="AW1605">
            <v>4346</v>
          </cell>
          <cell r="AX1605">
            <v>904</v>
          </cell>
          <cell r="AY1605">
            <v>165556</v>
          </cell>
          <cell r="AZ1605">
            <v>0</v>
          </cell>
          <cell r="BA1605">
            <v>279297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38845</v>
          </cell>
          <cell r="BH1605">
            <v>74283</v>
          </cell>
          <cell r="BI1605">
            <v>123978</v>
          </cell>
          <cell r="BJ1605">
            <v>103724</v>
          </cell>
          <cell r="BK1605">
            <v>1028</v>
          </cell>
          <cell r="BL1605">
            <v>44186</v>
          </cell>
          <cell r="BM1605">
            <v>214335</v>
          </cell>
          <cell r="BN1605">
            <v>227799</v>
          </cell>
          <cell r="BO1605">
            <v>77652</v>
          </cell>
          <cell r="BP1605">
            <v>0</v>
          </cell>
          <cell r="BQ1605">
            <v>0</v>
          </cell>
          <cell r="BR1605">
            <v>0</v>
          </cell>
          <cell r="BS1605">
            <v>4831</v>
          </cell>
          <cell r="BT1605">
            <v>36296</v>
          </cell>
          <cell r="BU1605">
            <v>26023</v>
          </cell>
          <cell r="BV1605">
            <v>18622</v>
          </cell>
          <cell r="BW1605">
            <v>30266</v>
          </cell>
          <cell r="BX1605">
            <v>50832</v>
          </cell>
          <cell r="BY1605">
            <v>8295</v>
          </cell>
          <cell r="BZ1605">
            <v>9225</v>
          </cell>
          <cell r="CA1605">
            <v>11029</v>
          </cell>
          <cell r="CB1605">
            <v>0</v>
          </cell>
          <cell r="CC1605">
            <v>0</v>
          </cell>
          <cell r="CD1605">
            <v>107711</v>
          </cell>
          <cell r="CE1605">
            <v>0</v>
          </cell>
          <cell r="CF1605">
            <v>126200</v>
          </cell>
          <cell r="CG1605">
            <v>142796</v>
          </cell>
          <cell r="CH1605">
            <v>394387</v>
          </cell>
          <cell r="CI1605">
            <v>54113</v>
          </cell>
          <cell r="CJ1605">
            <v>115092</v>
          </cell>
          <cell r="CK1605">
            <v>28831</v>
          </cell>
          <cell r="CL1605">
            <v>23100</v>
          </cell>
          <cell r="CM1605">
            <v>43429</v>
          </cell>
          <cell r="CN1605">
            <v>18451</v>
          </cell>
          <cell r="CO1605">
            <v>36848</v>
          </cell>
          <cell r="CP1605">
            <v>0</v>
          </cell>
          <cell r="CQ1605">
            <v>0</v>
          </cell>
          <cell r="CR1605">
            <v>24987</v>
          </cell>
          <cell r="CS1605">
            <v>0</v>
          </cell>
          <cell r="CT1605">
            <v>0</v>
          </cell>
          <cell r="CU1605">
            <v>0</v>
          </cell>
          <cell r="CV1605">
            <v>265202</v>
          </cell>
          <cell r="CW1605">
            <v>0</v>
          </cell>
          <cell r="CX1605">
            <v>720</v>
          </cell>
          <cell r="CY1605">
            <v>0</v>
          </cell>
          <cell r="CZ1605">
            <v>124984</v>
          </cell>
          <cell r="DA1605">
            <v>103810</v>
          </cell>
          <cell r="DB1605">
            <v>644</v>
          </cell>
          <cell r="DC1605">
            <v>52217</v>
          </cell>
          <cell r="DD1605">
            <v>2094635</v>
          </cell>
          <cell r="DE1605">
            <v>5479</v>
          </cell>
          <cell r="DF1605">
            <v>1383</v>
          </cell>
          <cell r="DG1605">
            <v>36859</v>
          </cell>
          <cell r="DH1605">
            <v>167253</v>
          </cell>
          <cell r="DI1605">
            <v>10104</v>
          </cell>
          <cell r="DJ1605">
            <v>0</v>
          </cell>
          <cell r="DK1605">
            <v>0</v>
          </cell>
          <cell r="DL1605">
            <v>9691</v>
          </cell>
          <cell r="DM1605">
            <v>0</v>
          </cell>
          <cell r="DN1605">
            <v>179768</v>
          </cell>
          <cell r="DO1605">
            <v>0</v>
          </cell>
          <cell r="DP1605">
            <v>9996</v>
          </cell>
          <cell r="DQ1605">
            <v>75943</v>
          </cell>
          <cell r="DR1605">
            <v>209721</v>
          </cell>
          <cell r="DS1605">
            <v>99396</v>
          </cell>
          <cell r="DT1605">
            <v>16333</v>
          </cell>
          <cell r="DU1605">
            <v>409010</v>
          </cell>
          <cell r="DV1605">
            <v>71808</v>
          </cell>
        </row>
        <row r="1606">
          <cell r="C1606" t="str">
            <v>長洲町</v>
          </cell>
          <cell r="D1606">
            <v>1</v>
          </cell>
          <cell r="E1606">
            <v>6</v>
          </cell>
          <cell r="F1606">
            <v>0</v>
          </cell>
          <cell r="G1606">
            <v>312543</v>
          </cell>
          <cell r="H1606">
            <v>54019</v>
          </cell>
          <cell r="I1606">
            <v>18887</v>
          </cell>
          <cell r="J1606">
            <v>0</v>
          </cell>
          <cell r="K1606">
            <v>16037</v>
          </cell>
          <cell r="L1606">
            <v>2535</v>
          </cell>
          <cell r="M1606">
            <v>1270</v>
          </cell>
          <cell r="N1606">
            <v>15679</v>
          </cell>
          <cell r="O1606">
            <v>8501</v>
          </cell>
          <cell r="P1606">
            <v>1890</v>
          </cell>
          <cell r="Q1606">
            <v>281615</v>
          </cell>
          <cell r="R1606">
            <v>33979</v>
          </cell>
          <cell r="S1606">
            <v>41344</v>
          </cell>
          <cell r="T1606">
            <v>47937</v>
          </cell>
          <cell r="U1606">
            <v>50864</v>
          </cell>
          <cell r="V1606">
            <v>15936</v>
          </cell>
          <cell r="W1606">
            <v>21060</v>
          </cell>
          <cell r="X1606">
            <v>22202</v>
          </cell>
          <cell r="Y1606">
            <v>0</v>
          </cell>
          <cell r="Z1606">
            <v>0</v>
          </cell>
          <cell r="AA1606">
            <v>122278</v>
          </cell>
          <cell r="AB1606">
            <v>0</v>
          </cell>
          <cell r="AC1606">
            <v>158485</v>
          </cell>
          <cell r="AD1606">
            <v>193749</v>
          </cell>
          <cell r="AE1606">
            <v>398170</v>
          </cell>
          <cell r="AF1606">
            <v>229343</v>
          </cell>
          <cell r="AG1606">
            <v>98157</v>
          </cell>
          <cell r="AH1606">
            <v>50678</v>
          </cell>
          <cell r="AI1606">
            <v>5410</v>
          </cell>
          <cell r="AJ1606">
            <v>40961</v>
          </cell>
          <cell r="AK1606">
            <v>47958</v>
          </cell>
          <cell r="AL1606">
            <v>11028</v>
          </cell>
          <cell r="AM1606">
            <v>27427</v>
          </cell>
          <cell r="AN1606">
            <v>114733</v>
          </cell>
          <cell r="AO1606">
            <v>10382</v>
          </cell>
          <cell r="AP1606">
            <v>554519</v>
          </cell>
          <cell r="AQ1606">
            <v>31076</v>
          </cell>
          <cell r="AR1606">
            <v>473</v>
          </cell>
          <cell r="AS1606">
            <v>0</v>
          </cell>
          <cell r="AT1606">
            <v>0</v>
          </cell>
          <cell r="AU1606">
            <v>34874</v>
          </cell>
          <cell r="AV1606">
            <v>894</v>
          </cell>
          <cell r="AW1606">
            <v>17531</v>
          </cell>
          <cell r="AX1606">
            <v>2542</v>
          </cell>
          <cell r="AY1606">
            <v>241570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27962</v>
          </cell>
          <cell r="BH1606">
            <v>76459</v>
          </cell>
          <cell r="BI1606">
            <v>127891</v>
          </cell>
          <cell r="BJ1606">
            <v>72751</v>
          </cell>
          <cell r="BK1606">
            <v>2365</v>
          </cell>
          <cell r="BL1606">
            <v>22197</v>
          </cell>
          <cell r="BM1606">
            <v>328515</v>
          </cell>
          <cell r="BN1606">
            <v>302552</v>
          </cell>
          <cell r="BO1606">
            <v>52918</v>
          </cell>
          <cell r="BP1606">
            <v>0</v>
          </cell>
          <cell r="BQ1606">
            <v>3150</v>
          </cell>
          <cell r="BR1606">
            <v>15080</v>
          </cell>
          <cell r="BS1606">
            <v>8270</v>
          </cell>
          <cell r="BT1606">
            <v>301182</v>
          </cell>
          <cell r="BU1606">
            <v>32524</v>
          </cell>
          <cell r="BV1606">
            <v>40835</v>
          </cell>
          <cell r="BW1606">
            <v>48262</v>
          </cell>
          <cell r="BX1606">
            <v>50832</v>
          </cell>
          <cell r="BY1606">
            <v>15926</v>
          </cell>
          <cell r="BZ1606">
            <v>21525</v>
          </cell>
          <cell r="CA1606">
            <v>22058</v>
          </cell>
          <cell r="CB1606">
            <v>0</v>
          </cell>
          <cell r="CC1606">
            <v>0</v>
          </cell>
          <cell r="CD1606">
            <v>116661</v>
          </cell>
          <cell r="CE1606">
            <v>0</v>
          </cell>
          <cell r="CF1606">
            <v>153071</v>
          </cell>
          <cell r="CG1606">
            <v>193041</v>
          </cell>
          <cell r="CH1606">
            <v>397127</v>
          </cell>
          <cell r="CI1606">
            <v>87173</v>
          </cell>
          <cell r="CJ1606">
            <v>48208</v>
          </cell>
          <cell r="CK1606">
            <v>39867</v>
          </cell>
          <cell r="CL1606">
            <v>5250</v>
          </cell>
          <cell r="CM1606">
            <v>44982</v>
          </cell>
          <cell r="CN1606">
            <v>24863</v>
          </cell>
          <cell r="CO1606">
            <v>19552</v>
          </cell>
          <cell r="CP1606">
            <v>8866</v>
          </cell>
          <cell r="CQ1606">
            <v>3531</v>
          </cell>
          <cell r="CR1606">
            <v>461</v>
          </cell>
          <cell r="CS1606">
            <v>0</v>
          </cell>
          <cell r="CT1606">
            <v>0</v>
          </cell>
          <cell r="CU1606">
            <v>0</v>
          </cell>
          <cell r="CV1606">
            <v>0</v>
          </cell>
          <cell r="CW1606">
            <v>0</v>
          </cell>
          <cell r="CX1606">
            <v>896</v>
          </cell>
          <cell r="CY1606">
            <v>0</v>
          </cell>
          <cell r="CZ1606">
            <v>133433</v>
          </cell>
          <cell r="DA1606">
            <v>72811</v>
          </cell>
          <cell r="DB1606">
            <v>726</v>
          </cell>
          <cell r="DC1606">
            <v>29861</v>
          </cell>
          <cell r="DD1606">
            <v>2698062</v>
          </cell>
          <cell r="DE1606">
            <v>16340</v>
          </cell>
          <cell r="DF1606">
            <v>3604</v>
          </cell>
          <cell r="DG1606">
            <v>25013</v>
          </cell>
          <cell r="DH1606">
            <v>223032</v>
          </cell>
          <cell r="DI1606">
            <v>10763</v>
          </cell>
          <cell r="DJ1606">
            <v>1880</v>
          </cell>
          <cell r="DK1606">
            <v>0</v>
          </cell>
          <cell r="DL1606">
            <v>26430</v>
          </cell>
          <cell r="DM1606">
            <v>0</v>
          </cell>
          <cell r="DN1606">
            <v>259526</v>
          </cell>
          <cell r="DO1606">
            <v>0</v>
          </cell>
          <cell r="DP1606">
            <v>15876</v>
          </cell>
          <cell r="DQ1606">
            <v>77082</v>
          </cell>
          <cell r="DR1606">
            <v>325155</v>
          </cell>
          <cell r="DS1606">
            <v>69543</v>
          </cell>
          <cell r="DT1606">
            <v>10383</v>
          </cell>
          <cell r="DU1606">
            <v>498910</v>
          </cell>
          <cell r="DV1606">
            <v>31482</v>
          </cell>
        </row>
        <row r="1607">
          <cell r="C1607" t="str">
            <v>和水町</v>
          </cell>
          <cell r="D1607">
            <v>1</v>
          </cell>
          <cell r="E1607">
            <v>6</v>
          </cell>
          <cell r="F1607">
            <v>0</v>
          </cell>
          <cell r="G1607">
            <v>269001</v>
          </cell>
          <cell r="H1607">
            <v>106434</v>
          </cell>
          <cell r="I1607">
            <v>37400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5166</v>
          </cell>
          <cell r="P1607">
            <v>0</v>
          </cell>
          <cell r="Q1607">
            <v>28874</v>
          </cell>
          <cell r="R1607">
            <v>24346</v>
          </cell>
          <cell r="S1607">
            <v>64085</v>
          </cell>
          <cell r="T1607">
            <v>22707</v>
          </cell>
          <cell r="U1607">
            <v>25432</v>
          </cell>
          <cell r="V1607">
            <v>9936</v>
          </cell>
          <cell r="W1607">
            <v>15795</v>
          </cell>
          <cell r="X1607">
            <v>22202</v>
          </cell>
          <cell r="Y1607">
            <v>0</v>
          </cell>
          <cell r="Z1607">
            <v>0</v>
          </cell>
          <cell r="AA1607">
            <v>121093</v>
          </cell>
          <cell r="AB1607">
            <v>0</v>
          </cell>
          <cell r="AC1607">
            <v>121934</v>
          </cell>
          <cell r="AD1607">
            <v>329798</v>
          </cell>
          <cell r="AE1607">
            <v>343143</v>
          </cell>
          <cell r="AF1607">
            <v>197683</v>
          </cell>
          <cell r="AG1607">
            <v>62142</v>
          </cell>
          <cell r="AH1607">
            <v>135749</v>
          </cell>
          <cell r="AI1607">
            <v>30296</v>
          </cell>
          <cell r="AJ1607">
            <v>30321</v>
          </cell>
          <cell r="AK1607">
            <v>47108</v>
          </cell>
          <cell r="AL1607">
            <v>11835</v>
          </cell>
          <cell r="AM1607">
            <v>19887</v>
          </cell>
          <cell r="AN1607">
            <v>325942</v>
          </cell>
          <cell r="AO1607">
            <v>22681</v>
          </cell>
          <cell r="AP1607">
            <v>451419</v>
          </cell>
          <cell r="AQ1607">
            <v>87293</v>
          </cell>
          <cell r="AR1607">
            <v>27484</v>
          </cell>
          <cell r="AS1607">
            <v>0</v>
          </cell>
          <cell r="AT1607">
            <v>0</v>
          </cell>
          <cell r="AU1607">
            <v>3875</v>
          </cell>
          <cell r="AV1607">
            <v>464</v>
          </cell>
          <cell r="AW1607">
            <v>910</v>
          </cell>
          <cell r="AX1607">
            <v>1027</v>
          </cell>
          <cell r="AY1607">
            <v>206166</v>
          </cell>
          <cell r="AZ1607">
            <v>0</v>
          </cell>
          <cell r="BA1607">
            <v>263866</v>
          </cell>
          <cell r="BB1607">
            <v>0</v>
          </cell>
          <cell r="BC1607">
            <v>0</v>
          </cell>
          <cell r="BD1607">
            <v>0</v>
          </cell>
          <cell r="BE1607">
            <v>161443</v>
          </cell>
          <cell r="BF1607">
            <v>0</v>
          </cell>
          <cell r="BG1607">
            <v>18927</v>
          </cell>
          <cell r="BH1607">
            <v>60105</v>
          </cell>
          <cell r="BI1607">
            <v>155638</v>
          </cell>
          <cell r="BJ1607">
            <v>112691</v>
          </cell>
          <cell r="BK1607">
            <v>11791</v>
          </cell>
          <cell r="BL1607">
            <v>36579</v>
          </cell>
          <cell r="BM1607">
            <v>277860</v>
          </cell>
          <cell r="BN1607">
            <v>259270</v>
          </cell>
          <cell r="BO1607">
            <v>105190</v>
          </cell>
          <cell r="BP1607">
            <v>0</v>
          </cell>
          <cell r="BQ1607">
            <v>0</v>
          </cell>
          <cell r="BR1607">
            <v>0</v>
          </cell>
          <cell r="BS1607">
            <v>5026</v>
          </cell>
          <cell r="BT1607">
            <v>27484</v>
          </cell>
          <cell r="BU1607">
            <v>23281</v>
          </cell>
          <cell r="BV1607">
            <v>64330</v>
          </cell>
          <cell r="BW1607">
            <v>22086</v>
          </cell>
          <cell r="BX1607">
            <v>36853</v>
          </cell>
          <cell r="BY1607">
            <v>9196</v>
          </cell>
          <cell r="BZ1607">
            <v>14350</v>
          </cell>
          <cell r="CA1607">
            <v>22058</v>
          </cell>
          <cell r="CB1607">
            <v>0</v>
          </cell>
          <cell r="CC1607">
            <v>0</v>
          </cell>
          <cell r="CD1607">
            <v>115906</v>
          </cell>
          <cell r="CE1607">
            <v>0</v>
          </cell>
          <cell r="CF1607">
            <v>113408</v>
          </cell>
          <cell r="CG1607">
            <v>325182</v>
          </cell>
          <cell r="CH1607">
            <v>337861</v>
          </cell>
          <cell r="CI1607">
            <v>60258</v>
          </cell>
          <cell r="CJ1607">
            <v>132296</v>
          </cell>
          <cell r="CK1607">
            <v>29475</v>
          </cell>
          <cell r="CL1607">
            <v>28875</v>
          </cell>
          <cell r="CM1607">
            <v>45176</v>
          </cell>
          <cell r="CN1607">
            <v>18455</v>
          </cell>
          <cell r="CO1607">
            <v>37600</v>
          </cell>
          <cell r="CP1607">
            <v>0</v>
          </cell>
          <cell r="CQ1607">
            <v>0</v>
          </cell>
          <cell r="CR1607">
            <v>26121</v>
          </cell>
          <cell r="CS1607">
            <v>0</v>
          </cell>
          <cell r="CT1607">
            <v>0</v>
          </cell>
          <cell r="CU1607">
            <v>0</v>
          </cell>
          <cell r="CV1607">
            <v>265188</v>
          </cell>
          <cell r="CW1607">
            <v>0</v>
          </cell>
          <cell r="CX1607">
            <v>465</v>
          </cell>
          <cell r="CY1607">
            <v>0</v>
          </cell>
          <cell r="CZ1607">
            <v>144044</v>
          </cell>
          <cell r="DA1607">
            <v>112780</v>
          </cell>
          <cell r="DB1607">
            <v>7577</v>
          </cell>
          <cell r="DC1607">
            <v>43828</v>
          </cell>
          <cell r="DD1607">
            <v>2612176</v>
          </cell>
          <cell r="DE1607">
            <v>1656</v>
          </cell>
          <cell r="DF1607">
            <v>1554</v>
          </cell>
          <cell r="DG1607">
            <v>11954</v>
          </cell>
          <cell r="DH1607">
            <v>195610</v>
          </cell>
          <cell r="DI1607">
            <v>11506</v>
          </cell>
          <cell r="DJ1607">
            <v>0</v>
          </cell>
          <cell r="DK1607">
            <v>0</v>
          </cell>
          <cell r="DL1607">
            <v>3523</v>
          </cell>
          <cell r="DM1607">
            <v>145482</v>
          </cell>
          <cell r="DN1607">
            <v>229125</v>
          </cell>
          <cell r="DO1607">
            <v>0</v>
          </cell>
          <cell r="DP1607">
            <v>9300</v>
          </cell>
          <cell r="DQ1607">
            <v>63012</v>
          </cell>
          <cell r="DR1607">
            <v>257421</v>
          </cell>
          <cell r="DS1607">
            <v>293420</v>
          </cell>
          <cell r="DT1607">
            <v>20603</v>
          </cell>
          <cell r="DU1607">
            <v>414112</v>
          </cell>
          <cell r="DV1607">
            <v>87758</v>
          </cell>
        </row>
        <row r="1608">
          <cell r="C1608" t="str">
            <v>大津町</v>
          </cell>
          <cell r="D1608">
            <v>1</v>
          </cell>
          <cell r="E1608">
            <v>6</v>
          </cell>
          <cell r="F1608">
            <v>0</v>
          </cell>
          <cell r="G1608">
            <v>561347</v>
          </cell>
          <cell r="H1608">
            <v>118463</v>
          </cell>
          <cell r="I1608">
            <v>51051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35891</v>
          </cell>
          <cell r="O1608">
            <v>19458</v>
          </cell>
          <cell r="P1608">
            <v>14818</v>
          </cell>
          <cell r="Q1608">
            <v>254394</v>
          </cell>
          <cell r="R1608">
            <v>70227</v>
          </cell>
          <cell r="S1608">
            <v>129480</v>
          </cell>
          <cell r="T1608">
            <v>100920</v>
          </cell>
          <cell r="U1608">
            <v>89012</v>
          </cell>
          <cell r="V1608">
            <v>66912</v>
          </cell>
          <cell r="W1608">
            <v>63180</v>
          </cell>
          <cell r="X1608">
            <v>22202</v>
          </cell>
          <cell r="Y1608">
            <v>0</v>
          </cell>
          <cell r="Z1608">
            <v>0</v>
          </cell>
          <cell r="AA1608">
            <v>242586</v>
          </cell>
          <cell r="AB1608">
            <v>0</v>
          </cell>
          <cell r="AC1608">
            <v>313611</v>
          </cell>
          <cell r="AD1608">
            <v>281834</v>
          </cell>
          <cell r="AE1608">
            <v>654603</v>
          </cell>
          <cell r="AF1608">
            <v>329644</v>
          </cell>
          <cell r="AG1608">
            <v>262566</v>
          </cell>
          <cell r="AH1608">
            <v>96854</v>
          </cell>
          <cell r="AI1608">
            <v>56805</v>
          </cell>
          <cell r="AJ1608">
            <v>65148</v>
          </cell>
          <cell r="AK1608">
            <v>81377</v>
          </cell>
          <cell r="AL1608">
            <v>17534</v>
          </cell>
          <cell r="AM1608">
            <v>49912</v>
          </cell>
          <cell r="AN1608">
            <v>381730</v>
          </cell>
          <cell r="AO1608">
            <v>30890</v>
          </cell>
          <cell r="AP1608">
            <v>938389</v>
          </cell>
          <cell r="AQ1608">
            <v>104813</v>
          </cell>
          <cell r="AR1608">
            <v>233060</v>
          </cell>
          <cell r="AS1608">
            <v>0</v>
          </cell>
          <cell r="AT1608">
            <v>0</v>
          </cell>
          <cell r="AU1608">
            <v>76061</v>
          </cell>
          <cell r="AV1608">
            <v>3068</v>
          </cell>
          <cell r="AW1608">
            <v>51173</v>
          </cell>
          <cell r="AX1608">
            <v>11797</v>
          </cell>
          <cell r="AY1608">
            <v>524910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19067</v>
          </cell>
          <cell r="BH1608">
            <v>130953</v>
          </cell>
          <cell r="BI1608">
            <v>164737</v>
          </cell>
          <cell r="BJ1608">
            <v>63332</v>
          </cell>
          <cell r="BK1608">
            <v>3808</v>
          </cell>
          <cell r="BL1608">
            <v>40434</v>
          </cell>
          <cell r="BM1608">
            <v>1118370</v>
          </cell>
          <cell r="BN1608">
            <v>545998</v>
          </cell>
          <cell r="BO1608">
            <v>116190</v>
          </cell>
          <cell r="BP1608">
            <v>0</v>
          </cell>
          <cell r="BQ1608">
            <v>0</v>
          </cell>
          <cell r="BR1608">
            <v>34518</v>
          </cell>
          <cell r="BS1608">
            <v>18931</v>
          </cell>
          <cell r="BT1608">
            <v>258070</v>
          </cell>
          <cell r="BU1608">
            <v>68004</v>
          </cell>
          <cell r="BV1608">
            <v>130302</v>
          </cell>
          <cell r="BW1608">
            <v>98978</v>
          </cell>
          <cell r="BX1608">
            <v>88956</v>
          </cell>
          <cell r="BY1608">
            <v>65365</v>
          </cell>
          <cell r="BZ1608">
            <v>56375</v>
          </cell>
          <cell r="CA1608">
            <v>22058</v>
          </cell>
          <cell r="CB1608">
            <v>0</v>
          </cell>
          <cell r="CC1608">
            <v>0</v>
          </cell>
          <cell r="CD1608">
            <v>232046</v>
          </cell>
          <cell r="CE1608">
            <v>0</v>
          </cell>
          <cell r="CF1608">
            <v>293173</v>
          </cell>
          <cell r="CG1608">
            <v>281700</v>
          </cell>
          <cell r="CH1608">
            <v>643781</v>
          </cell>
          <cell r="CI1608">
            <v>247474</v>
          </cell>
          <cell r="CJ1608">
            <v>91816</v>
          </cell>
          <cell r="CK1608">
            <v>63742</v>
          </cell>
          <cell r="CL1608">
            <v>55650</v>
          </cell>
          <cell r="CM1608">
            <v>75808</v>
          </cell>
          <cell r="CN1608">
            <v>46716</v>
          </cell>
          <cell r="CO1608">
            <v>51888</v>
          </cell>
          <cell r="CP1608">
            <v>0</v>
          </cell>
          <cell r="CQ1608">
            <v>0</v>
          </cell>
          <cell r="CR1608">
            <v>255684</v>
          </cell>
          <cell r="CS1608">
            <v>0</v>
          </cell>
          <cell r="CT1608">
            <v>0</v>
          </cell>
          <cell r="CU1608">
            <v>0</v>
          </cell>
          <cell r="CV1608">
            <v>0</v>
          </cell>
          <cell r="CW1608">
            <v>0</v>
          </cell>
          <cell r="CX1608">
            <v>3073</v>
          </cell>
          <cell r="CY1608">
            <v>0</v>
          </cell>
          <cell r="CZ1608">
            <v>180292</v>
          </cell>
          <cell r="DA1608">
            <v>63332</v>
          </cell>
          <cell r="DB1608">
            <v>2179</v>
          </cell>
          <cell r="DC1608">
            <v>53698</v>
          </cell>
          <cell r="DD1608">
            <v>5385699</v>
          </cell>
          <cell r="DE1608">
            <v>47011</v>
          </cell>
          <cell r="DF1608">
            <v>17161</v>
          </cell>
          <cell r="DG1608">
            <v>15999</v>
          </cell>
          <cell r="DH1608">
            <v>320582</v>
          </cell>
          <cell r="DI1608">
            <v>17059</v>
          </cell>
          <cell r="DJ1608">
            <v>14739</v>
          </cell>
          <cell r="DK1608">
            <v>0</v>
          </cell>
          <cell r="DL1608">
            <v>76558</v>
          </cell>
          <cell r="DM1608">
            <v>0</v>
          </cell>
          <cell r="DN1608">
            <v>542380</v>
          </cell>
          <cell r="DO1608">
            <v>0</v>
          </cell>
          <cell r="DP1608">
            <v>40601</v>
          </cell>
          <cell r="DQ1608">
            <v>125255</v>
          </cell>
          <cell r="DR1608">
            <v>1092012</v>
          </cell>
          <cell r="DS1608">
            <v>325413</v>
          </cell>
          <cell r="DT1608">
            <v>28355</v>
          </cell>
          <cell r="DU1608">
            <v>858741</v>
          </cell>
          <cell r="DV1608">
            <v>105446</v>
          </cell>
        </row>
        <row r="1609">
          <cell r="C1609" t="str">
            <v>菊陽町</v>
          </cell>
          <cell r="D1609">
            <v>2</v>
          </cell>
          <cell r="E1609">
            <v>6</v>
          </cell>
          <cell r="F1609">
            <v>0</v>
          </cell>
          <cell r="G1609">
            <v>633794</v>
          </cell>
          <cell r="H1609">
            <v>123274</v>
          </cell>
          <cell r="I1609">
            <v>65076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44204</v>
          </cell>
          <cell r="O1609">
            <v>23965</v>
          </cell>
          <cell r="P1609">
            <v>15082</v>
          </cell>
          <cell r="Q1609">
            <v>262356</v>
          </cell>
          <cell r="R1609">
            <v>73838</v>
          </cell>
          <cell r="S1609">
            <v>153742</v>
          </cell>
          <cell r="T1609">
            <v>138765</v>
          </cell>
          <cell r="U1609">
            <v>76296</v>
          </cell>
          <cell r="V1609">
            <v>67968</v>
          </cell>
          <cell r="W1609">
            <v>74763</v>
          </cell>
          <cell r="X1609">
            <v>22202</v>
          </cell>
          <cell r="Y1609">
            <v>0</v>
          </cell>
          <cell r="Z1609">
            <v>0</v>
          </cell>
          <cell r="AA1609">
            <v>246061</v>
          </cell>
          <cell r="AB1609">
            <v>0</v>
          </cell>
          <cell r="AC1609">
            <v>320887</v>
          </cell>
          <cell r="AD1609">
            <v>332156</v>
          </cell>
          <cell r="AE1609">
            <v>653660</v>
          </cell>
          <cell r="AF1609">
            <v>403174</v>
          </cell>
          <cell r="AG1609">
            <v>312988</v>
          </cell>
          <cell r="AH1609">
            <v>67347</v>
          </cell>
          <cell r="AI1609">
            <v>24345</v>
          </cell>
          <cell r="AJ1609">
            <v>74394</v>
          </cell>
          <cell r="AK1609">
            <v>92013</v>
          </cell>
          <cell r="AL1609">
            <v>15794</v>
          </cell>
          <cell r="AM1609">
            <v>55124</v>
          </cell>
          <cell r="AN1609">
            <v>345538</v>
          </cell>
          <cell r="AO1609">
            <v>12782</v>
          </cell>
          <cell r="AP1609">
            <v>1083268</v>
          </cell>
          <cell r="AQ1609">
            <v>54531</v>
          </cell>
          <cell r="AR1609">
            <v>32002</v>
          </cell>
          <cell r="AS1609">
            <v>0</v>
          </cell>
          <cell r="AT1609">
            <v>53</v>
          </cell>
          <cell r="AU1609">
            <v>113649</v>
          </cell>
          <cell r="AV1609">
            <v>5617</v>
          </cell>
          <cell r="AW1609">
            <v>51111</v>
          </cell>
          <cell r="AX1609">
            <v>4133</v>
          </cell>
          <cell r="AY1609">
            <v>366594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56048</v>
          </cell>
          <cell r="BH1609">
            <v>150100</v>
          </cell>
          <cell r="BI1609">
            <v>169891</v>
          </cell>
          <cell r="BJ1609">
            <v>37183</v>
          </cell>
          <cell r="BK1609">
            <v>557</v>
          </cell>
          <cell r="BL1609">
            <v>40478</v>
          </cell>
          <cell r="BM1609">
            <v>1319340</v>
          </cell>
          <cell r="BN1609">
            <v>615181</v>
          </cell>
          <cell r="BO1609">
            <v>121367</v>
          </cell>
          <cell r="BP1609">
            <v>0</v>
          </cell>
          <cell r="BQ1609">
            <v>0</v>
          </cell>
          <cell r="BR1609">
            <v>42514</v>
          </cell>
          <cell r="BS1609">
            <v>23315</v>
          </cell>
          <cell r="BT1609">
            <v>279585</v>
          </cell>
          <cell r="BU1609">
            <v>70955</v>
          </cell>
          <cell r="BV1609">
            <v>152156</v>
          </cell>
          <cell r="BW1609">
            <v>130062</v>
          </cell>
          <cell r="BX1609">
            <v>76248</v>
          </cell>
          <cell r="BY1609">
            <v>68256</v>
          </cell>
          <cell r="BZ1609">
            <v>70725</v>
          </cell>
          <cell r="CA1609">
            <v>22058</v>
          </cell>
          <cell r="CB1609">
            <v>0</v>
          </cell>
          <cell r="CC1609">
            <v>0</v>
          </cell>
          <cell r="CD1609">
            <v>234649</v>
          </cell>
          <cell r="CE1609">
            <v>0</v>
          </cell>
          <cell r="CF1609">
            <v>299323</v>
          </cell>
          <cell r="CG1609">
            <v>328586</v>
          </cell>
          <cell r="CH1609">
            <v>622007</v>
          </cell>
          <cell r="CI1609">
            <v>294956</v>
          </cell>
          <cell r="CJ1609">
            <v>64768</v>
          </cell>
          <cell r="CK1609">
            <v>72789</v>
          </cell>
          <cell r="CL1609">
            <v>24150</v>
          </cell>
          <cell r="CM1609">
            <v>85189</v>
          </cell>
          <cell r="CN1609">
            <v>51694</v>
          </cell>
          <cell r="CO1609">
            <v>63356</v>
          </cell>
          <cell r="CP1609">
            <v>0</v>
          </cell>
          <cell r="CQ1609">
            <v>0</v>
          </cell>
          <cell r="CR1609">
            <v>32002</v>
          </cell>
          <cell r="CS1609">
            <v>0</v>
          </cell>
          <cell r="CT1609">
            <v>0</v>
          </cell>
          <cell r="CU1609">
            <v>0</v>
          </cell>
          <cell r="CV1609">
            <v>0</v>
          </cell>
          <cell r="CW1609">
            <v>0</v>
          </cell>
          <cell r="CX1609">
            <v>5625</v>
          </cell>
          <cell r="CY1609">
            <v>0</v>
          </cell>
          <cell r="CZ1609">
            <v>175783</v>
          </cell>
          <cell r="DA1609">
            <v>37183</v>
          </cell>
          <cell r="DB1609">
            <v>557</v>
          </cell>
          <cell r="DC1609">
            <v>59548</v>
          </cell>
          <cell r="DD1609">
            <v>5844290</v>
          </cell>
          <cell r="DE1609">
            <v>39947</v>
          </cell>
          <cell r="DF1609">
            <v>6235</v>
          </cell>
          <cell r="DG1609">
            <v>51338</v>
          </cell>
          <cell r="DH1609">
            <v>389946</v>
          </cell>
          <cell r="DI1609">
            <v>15179</v>
          </cell>
          <cell r="DJ1609">
            <v>14250</v>
          </cell>
          <cell r="DK1609">
            <v>53</v>
          </cell>
          <cell r="DL1609">
            <v>87595</v>
          </cell>
          <cell r="DM1609">
            <v>0</v>
          </cell>
          <cell r="DN1609">
            <v>382744</v>
          </cell>
          <cell r="DO1609">
            <v>0</v>
          </cell>
          <cell r="DP1609">
            <v>17585</v>
          </cell>
          <cell r="DQ1609">
            <v>140233</v>
          </cell>
          <cell r="DR1609">
            <v>1285992</v>
          </cell>
          <cell r="DS1609">
            <v>312408</v>
          </cell>
          <cell r="DT1609">
            <v>12626</v>
          </cell>
          <cell r="DU1609">
            <v>994599</v>
          </cell>
          <cell r="DV1609">
            <v>54868</v>
          </cell>
        </row>
        <row r="1610">
          <cell r="C1610" t="str">
            <v>南小国町</v>
          </cell>
          <cell r="D1610">
            <v>1</v>
          </cell>
          <cell r="E1610">
            <v>6</v>
          </cell>
          <cell r="F1610">
            <v>0</v>
          </cell>
          <cell r="G1610">
            <v>169236</v>
          </cell>
          <cell r="H1610">
            <v>76618</v>
          </cell>
          <cell r="I1610">
            <v>63954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2074</v>
          </cell>
          <cell r="P1610">
            <v>0</v>
          </cell>
          <cell r="Q1610">
            <v>39365</v>
          </cell>
          <cell r="R1610">
            <v>16694</v>
          </cell>
          <cell r="S1610">
            <v>20803</v>
          </cell>
          <cell r="T1610">
            <v>14297</v>
          </cell>
          <cell r="U1610">
            <v>38148</v>
          </cell>
          <cell r="V1610">
            <v>3888</v>
          </cell>
          <cell r="W1610">
            <v>6318</v>
          </cell>
          <cell r="X1610">
            <v>11101</v>
          </cell>
          <cell r="Y1610">
            <v>0</v>
          </cell>
          <cell r="Z1610">
            <v>0</v>
          </cell>
          <cell r="AA1610">
            <v>72981</v>
          </cell>
          <cell r="AB1610">
            <v>0</v>
          </cell>
          <cell r="AC1610">
            <v>65501</v>
          </cell>
          <cell r="AD1610">
            <v>124624</v>
          </cell>
          <cell r="AE1610">
            <v>201985</v>
          </cell>
          <cell r="AF1610">
            <v>69241</v>
          </cell>
          <cell r="AG1610">
            <v>33281</v>
          </cell>
          <cell r="AH1610">
            <v>69072</v>
          </cell>
          <cell r="AI1610">
            <v>106577</v>
          </cell>
          <cell r="AJ1610">
            <v>18791</v>
          </cell>
          <cell r="AK1610">
            <v>33290</v>
          </cell>
          <cell r="AL1610">
            <v>5210</v>
          </cell>
          <cell r="AM1610">
            <v>12535</v>
          </cell>
          <cell r="AN1610">
            <v>95764</v>
          </cell>
          <cell r="AO1610">
            <v>17119</v>
          </cell>
          <cell r="AP1610">
            <v>287960</v>
          </cell>
          <cell r="AQ1610">
            <v>71066</v>
          </cell>
          <cell r="AR1610">
            <v>14058</v>
          </cell>
          <cell r="AS1610">
            <v>0</v>
          </cell>
          <cell r="AT1610">
            <v>245</v>
          </cell>
          <cell r="AU1610">
            <v>3209</v>
          </cell>
          <cell r="AV1610">
            <v>244</v>
          </cell>
          <cell r="AW1610">
            <v>710</v>
          </cell>
          <cell r="AX1610">
            <v>547</v>
          </cell>
          <cell r="AY1610">
            <v>101859</v>
          </cell>
          <cell r="AZ1610">
            <v>0</v>
          </cell>
          <cell r="BA1610">
            <v>145377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541</v>
          </cell>
          <cell r="BH1610">
            <v>44422</v>
          </cell>
          <cell r="BI1610">
            <v>124518</v>
          </cell>
          <cell r="BJ1610">
            <v>72357</v>
          </cell>
          <cell r="BK1610">
            <v>1526</v>
          </cell>
          <cell r="BL1610">
            <v>45760</v>
          </cell>
          <cell r="BM1610">
            <v>230505</v>
          </cell>
          <cell r="BN1610">
            <v>165448</v>
          </cell>
          <cell r="BO1610">
            <v>75998</v>
          </cell>
          <cell r="BP1610">
            <v>0</v>
          </cell>
          <cell r="BQ1610">
            <v>0</v>
          </cell>
          <cell r="BR1610">
            <v>0</v>
          </cell>
          <cell r="BS1610">
            <v>2018</v>
          </cell>
          <cell r="BT1610">
            <v>22249</v>
          </cell>
          <cell r="BU1610">
            <v>16039</v>
          </cell>
          <cell r="BV1610">
            <v>20366</v>
          </cell>
          <cell r="BW1610">
            <v>14724</v>
          </cell>
          <cell r="BX1610">
            <v>38124</v>
          </cell>
          <cell r="BY1610">
            <v>3508</v>
          </cell>
          <cell r="BZ1610">
            <v>6150</v>
          </cell>
          <cell r="CA1610">
            <v>11029</v>
          </cell>
          <cell r="CB1610">
            <v>0</v>
          </cell>
          <cell r="CC1610">
            <v>0</v>
          </cell>
          <cell r="CD1610">
            <v>70676</v>
          </cell>
          <cell r="CE1610">
            <v>0</v>
          </cell>
          <cell r="CF1610">
            <v>62460</v>
          </cell>
          <cell r="CG1610">
            <v>124717</v>
          </cell>
          <cell r="CH1610">
            <v>202745</v>
          </cell>
          <cell r="CI1610">
            <v>32162</v>
          </cell>
          <cell r="CJ1610">
            <v>65412</v>
          </cell>
          <cell r="CK1610">
            <v>18182</v>
          </cell>
          <cell r="CL1610">
            <v>107100</v>
          </cell>
          <cell r="CM1610">
            <v>31885</v>
          </cell>
          <cell r="CN1610">
            <v>11760</v>
          </cell>
          <cell r="CO1610">
            <v>64108</v>
          </cell>
          <cell r="CP1610">
            <v>0</v>
          </cell>
          <cell r="CQ1610">
            <v>0</v>
          </cell>
          <cell r="CR1610">
            <v>14415</v>
          </cell>
          <cell r="CS1610">
            <v>0</v>
          </cell>
          <cell r="CT1610">
            <v>0</v>
          </cell>
          <cell r="CU1610">
            <v>0</v>
          </cell>
          <cell r="CV1610">
            <v>147027</v>
          </cell>
          <cell r="CW1610">
            <v>0</v>
          </cell>
          <cell r="CX1610">
            <v>244</v>
          </cell>
          <cell r="CY1610">
            <v>0</v>
          </cell>
          <cell r="CZ1610">
            <v>137496</v>
          </cell>
          <cell r="DA1610">
            <v>72402</v>
          </cell>
          <cell r="DB1610">
            <v>1146</v>
          </cell>
          <cell r="DC1610">
            <v>55937</v>
          </cell>
          <cell r="DD1610">
            <v>1576372</v>
          </cell>
          <cell r="DE1610">
            <v>1706</v>
          </cell>
          <cell r="DF1610">
            <v>892</v>
          </cell>
          <cell r="DG1610">
            <v>542</v>
          </cell>
          <cell r="DH1610">
            <v>68684</v>
          </cell>
          <cell r="DI1610">
            <v>5034</v>
          </cell>
          <cell r="DJ1610">
            <v>0</v>
          </cell>
          <cell r="DK1610">
            <v>245</v>
          </cell>
          <cell r="DL1610">
            <v>3215</v>
          </cell>
          <cell r="DM1610">
            <v>0</v>
          </cell>
          <cell r="DN1610">
            <v>112245</v>
          </cell>
          <cell r="DO1610">
            <v>0</v>
          </cell>
          <cell r="DP1610">
            <v>4860</v>
          </cell>
          <cell r="DQ1610">
            <v>43653</v>
          </cell>
          <cell r="DR1610">
            <v>245019</v>
          </cell>
          <cell r="DS1610">
            <v>73746</v>
          </cell>
          <cell r="DT1610">
            <v>17029</v>
          </cell>
          <cell r="DU1610">
            <v>266556</v>
          </cell>
          <cell r="DV1610">
            <v>71346</v>
          </cell>
        </row>
        <row r="1611">
          <cell r="C1611" t="str">
            <v>小国町</v>
          </cell>
          <cell r="D1611">
            <v>1</v>
          </cell>
          <cell r="E1611">
            <v>6</v>
          </cell>
          <cell r="F1611">
            <v>0</v>
          </cell>
          <cell r="G1611">
            <v>215287</v>
          </cell>
          <cell r="H1611">
            <v>103008</v>
          </cell>
          <cell r="I1611">
            <v>54417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3644</v>
          </cell>
          <cell r="P1611">
            <v>0</v>
          </cell>
          <cell r="Q1611">
            <v>26879</v>
          </cell>
          <cell r="R1611">
            <v>23255</v>
          </cell>
          <cell r="S1611">
            <v>51300</v>
          </cell>
          <cell r="T1611">
            <v>11774</v>
          </cell>
          <cell r="U1611">
            <v>12716</v>
          </cell>
          <cell r="V1611">
            <v>5808</v>
          </cell>
          <cell r="W1611">
            <v>8424</v>
          </cell>
          <cell r="X1611">
            <v>11101</v>
          </cell>
          <cell r="Y1611">
            <v>0</v>
          </cell>
          <cell r="Z1611">
            <v>0</v>
          </cell>
          <cell r="AA1611">
            <v>104023</v>
          </cell>
          <cell r="AB1611">
            <v>0</v>
          </cell>
          <cell r="AC1611">
            <v>97758</v>
          </cell>
          <cell r="AD1611">
            <v>220560</v>
          </cell>
          <cell r="AE1611">
            <v>294568</v>
          </cell>
          <cell r="AF1611">
            <v>129386</v>
          </cell>
          <cell r="AG1611">
            <v>47735</v>
          </cell>
          <cell r="AH1611">
            <v>86412</v>
          </cell>
          <cell r="AI1611">
            <v>148234</v>
          </cell>
          <cell r="AJ1611">
            <v>25153</v>
          </cell>
          <cell r="AK1611">
            <v>43766</v>
          </cell>
          <cell r="AL1611">
            <v>8449</v>
          </cell>
          <cell r="AM1611">
            <v>17127</v>
          </cell>
          <cell r="AN1611">
            <v>136359</v>
          </cell>
          <cell r="AO1611">
            <v>19982</v>
          </cell>
          <cell r="AP1611">
            <v>382616</v>
          </cell>
          <cell r="AQ1611">
            <v>89965</v>
          </cell>
          <cell r="AR1611">
            <v>70722</v>
          </cell>
          <cell r="AS1611">
            <v>29521</v>
          </cell>
          <cell r="AT1611">
            <v>0</v>
          </cell>
          <cell r="AU1611">
            <v>15117</v>
          </cell>
          <cell r="AV1611">
            <v>346</v>
          </cell>
          <cell r="AW1611">
            <v>564</v>
          </cell>
          <cell r="AX1611">
            <v>681</v>
          </cell>
          <cell r="AY1611">
            <v>142463</v>
          </cell>
          <cell r="AZ1611">
            <v>0</v>
          </cell>
          <cell r="BA1611">
            <v>145906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14933</v>
          </cell>
          <cell r="BH1611">
            <v>59822</v>
          </cell>
          <cell r="BI1611">
            <v>129057</v>
          </cell>
          <cell r="BJ1611">
            <v>89710</v>
          </cell>
          <cell r="BK1611">
            <v>2732</v>
          </cell>
          <cell r="BL1611">
            <v>52418</v>
          </cell>
          <cell r="BM1611">
            <v>261525</v>
          </cell>
          <cell r="BN1611">
            <v>210500</v>
          </cell>
          <cell r="BO1611">
            <v>102386</v>
          </cell>
          <cell r="BP1611">
            <v>0</v>
          </cell>
          <cell r="BQ1611">
            <v>0</v>
          </cell>
          <cell r="BR1611">
            <v>0</v>
          </cell>
          <cell r="BS1611">
            <v>3545</v>
          </cell>
          <cell r="BT1611">
            <v>34416</v>
          </cell>
          <cell r="BU1611">
            <v>22889</v>
          </cell>
          <cell r="BV1611">
            <v>49966</v>
          </cell>
          <cell r="BW1611">
            <v>11452</v>
          </cell>
          <cell r="BX1611">
            <v>12708</v>
          </cell>
          <cell r="BY1611">
            <v>5688</v>
          </cell>
          <cell r="BZ1611">
            <v>8200</v>
          </cell>
          <cell r="CA1611">
            <v>11029</v>
          </cell>
          <cell r="CB1611">
            <v>0</v>
          </cell>
          <cell r="CC1611">
            <v>0</v>
          </cell>
          <cell r="CD1611">
            <v>100635</v>
          </cell>
          <cell r="CE1611">
            <v>0</v>
          </cell>
          <cell r="CF1611">
            <v>96334</v>
          </cell>
          <cell r="CG1611">
            <v>216046</v>
          </cell>
          <cell r="CH1611">
            <v>301306</v>
          </cell>
          <cell r="CI1611">
            <v>46244</v>
          </cell>
          <cell r="CJ1611">
            <v>82892</v>
          </cell>
          <cell r="CK1611">
            <v>24396</v>
          </cell>
          <cell r="CL1611">
            <v>148575</v>
          </cell>
          <cell r="CM1611">
            <v>41888</v>
          </cell>
          <cell r="CN1611">
            <v>16053</v>
          </cell>
          <cell r="CO1611">
            <v>54520</v>
          </cell>
          <cell r="CP1611">
            <v>0</v>
          </cell>
          <cell r="CQ1611">
            <v>0</v>
          </cell>
          <cell r="CR1611">
            <v>72820</v>
          </cell>
          <cell r="CS1611">
            <v>0</v>
          </cell>
          <cell r="CT1611">
            <v>32514</v>
          </cell>
          <cell r="CU1611">
            <v>0</v>
          </cell>
          <cell r="CV1611">
            <v>161731</v>
          </cell>
          <cell r="CW1611">
            <v>0</v>
          </cell>
          <cell r="CX1611">
            <v>346</v>
          </cell>
          <cell r="CY1611">
            <v>0</v>
          </cell>
          <cell r="CZ1611">
            <v>132756</v>
          </cell>
          <cell r="DA1611">
            <v>89749</v>
          </cell>
          <cell r="DB1611">
            <v>1941</v>
          </cell>
          <cell r="DC1611">
            <v>62435</v>
          </cell>
          <cell r="DD1611">
            <v>2140693</v>
          </cell>
          <cell r="DE1611">
            <v>889</v>
          </cell>
          <cell r="DF1611">
            <v>1111</v>
          </cell>
          <cell r="DG1611">
            <v>13103</v>
          </cell>
          <cell r="DH1611">
            <v>128029</v>
          </cell>
          <cell r="DI1611">
            <v>8167</v>
          </cell>
          <cell r="DJ1611">
            <v>0</v>
          </cell>
          <cell r="DK1611">
            <v>0</v>
          </cell>
          <cell r="DL1611">
            <v>9560</v>
          </cell>
          <cell r="DM1611">
            <v>0</v>
          </cell>
          <cell r="DN1611">
            <v>157069</v>
          </cell>
          <cell r="DO1611">
            <v>0</v>
          </cell>
          <cell r="DP1611">
            <v>7264</v>
          </cell>
          <cell r="DQ1611">
            <v>60556</v>
          </cell>
          <cell r="DR1611">
            <v>273957</v>
          </cell>
          <cell r="DS1611">
            <v>108945</v>
          </cell>
          <cell r="DT1611">
            <v>19927</v>
          </cell>
          <cell r="DU1611">
            <v>354380</v>
          </cell>
          <cell r="DV1611">
            <v>90750</v>
          </cell>
        </row>
        <row r="1612">
          <cell r="C1612" t="str">
            <v>産山村</v>
          </cell>
          <cell r="D1612">
            <v>1</v>
          </cell>
          <cell r="E1612">
            <v>6</v>
          </cell>
          <cell r="F1612">
            <v>0</v>
          </cell>
          <cell r="G1612">
            <v>62976</v>
          </cell>
          <cell r="H1612">
            <v>59559</v>
          </cell>
          <cell r="I1612">
            <v>25432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764</v>
          </cell>
          <cell r="P1612">
            <v>0</v>
          </cell>
          <cell r="Q1612">
            <v>41</v>
          </cell>
          <cell r="R1612">
            <v>6062</v>
          </cell>
          <cell r="S1612">
            <v>15353</v>
          </cell>
          <cell r="T1612">
            <v>5887</v>
          </cell>
          <cell r="U1612">
            <v>12716</v>
          </cell>
          <cell r="V1612">
            <v>1728</v>
          </cell>
          <cell r="W1612">
            <v>4212</v>
          </cell>
          <cell r="X1612">
            <v>11101</v>
          </cell>
          <cell r="Y1612">
            <v>0</v>
          </cell>
          <cell r="Z1612">
            <v>0</v>
          </cell>
          <cell r="AA1612">
            <v>28683</v>
          </cell>
          <cell r="AB1612">
            <v>0</v>
          </cell>
          <cell r="AC1612">
            <v>28221</v>
          </cell>
          <cell r="AD1612">
            <v>53278</v>
          </cell>
          <cell r="AE1612">
            <v>75328</v>
          </cell>
          <cell r="AF1612">
            <v>30116</v>
          </cell>
          <cell r="AG1612">
            <v>10911</v>
          </cell>
          <cell r="AH1612">
            <v>46367</v>
          </cell>
          <cell r="AI1612">
            <v>36247</v>
          </cell>
          <cell r="AJ1612">
            <v>6925</v>
          </cell>
          <cell r="AK1612">
            <v>14298</v>
          </cell>
          <cell r="AL1612">
            <v>2191</v>
          </cell>
          <cell r="AM1612">
            <v>5195</v>
          </cell>
          <cell r="AN1612">
            <v>63710</v>
          </cell>
          <cell r="AO1612">
            <v>9476</v>
          </cell>
          <cell r="AP1612">
            <v>154033</v>
          </cell>
          <cell r="AQ1612">
            <v>40931</v>
          </cell>
          <cell r="AR1612">
            <v>13988</v>
          </cell>
          <cell r="AS1612">
            <v>0</v>
          </cell>
          <cell r="AT1612">
            <v>0</v>
          </cell>
          <cell r="AU1612">
            <v>6518</v>
          </cell>
          <cell r="AV1612">
            <v>151</v>
          </cell>
          <cell r="AW1612">
            <v>1433</v>
          </cell>
          <cell r="AX1612">
            <v>84</v>
          </cell>
          <cell r="AY1612">
            <v>49382</v>
          </cell>
          <cell r="AZ1612">
            <v>0</v>
          </cell>
          <cell r="BA1612">
            <v>73121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7864</v>
          </cell>
          <cell r="BH1612">
            <v>43913</v>
          </cell>
          <cell r="BI1612">
            <v>111010</v>
          </cell>
          <cell r="BJ1612">
            <v>41129</v>
          </cell>
          <cell r="BK1612">
            <v>764</v>
          </cell>
          <cell r="BL1612">
            <v>38378</v>
          </cell>
          <cell r="BM1612">
            <v>77385</v>
          </cell>
          <cell r="BN1612">
            <v>61230</v>
          </cell>
          <cell r="BO1612">
            <v>59030</v>
          </cell>
          <cell r="BP1612">
            <v>0</v>
          </cell>
          <cell r="BQ1612">
            <v>0</v>
          </cell>
          <cell r="BR1612">
            <v>0</v>
          </cell>
          <cell r="BS1612">
            <v>744</v>
          </cell>
          <cell r="BT1612">
            <v>37</v>
          </cell>
          <cell r="BU1612">
            <v>11288</v>
          </cell>
          <cell r="BV1612">
            <v>15236</v>
          </cell>
          <cell r="BW1612">
            <v>5726</v>
          </cell>
          <cell r="BX1612">
            <v>12708</v>
          </cell>
          <cell r="BY1612">
            <v>1280</v>
          </cell>
          <cell r="BZ1612">
            <v>4100</v>
          </cell>
          <cell r="CA1612">
            <v>11029</v>
          </cell>
          <cell r="CB1612">
            <v>0</v>
          </cell>
          <cell r="CC1612">
            <v>0</v>
          </cell>
          <cell r="CD1612">
            <v>27749</v>
          </cell>
          <cell r="CE1612">
            <v>0</v>
          </cell>
          <cell r="CF1612">
            <v>27499</v>
          </cell>
          <cell r="CG1612">
            <v>53943</v>
          </cell>
          <cell r="CH1612">
            <v>75633</v>
          </cell>
          <cell r="CI1612">
            <v>11037</v>
          </cell>
          <cell r="CJ1612">
            <v>42780</v>
          </cell>
          <cell r="CK1612">
            <v>6701</v>
          </cell>
          <cell r="CL1612">
            <v>37275</v>
          </cell>
          <cell r="CM1612">
            <v>13699</v>
          </cell>
          <cell r="CN1612">
            <v>4866</v>
          </cell>
          <cell r="CO1612">
            <v>25568</v>
          </cell>
          <cell r="CP1612">
            <v>0</v>
          </cell>
          <cell r="CQ1612">
            <v>0</v>
          </cell>
          <cell r="CR1612">
            <v>13463</v>
          </cell>
          <cell r="CS1612">
            <v>0</v>
          </cell>
          <cell r="CT1612">
            <v>0</v>
          </cell>
          <cell r="CU1612">
            <v>0</v>
          </cell>
          <cell r="CV1612">
            <v>63488</v>
          </cell>
          <cell r="CW1612">
            <v>0</v>
          </cell>
          <cell r="CX1612">
            <v>151</v>
          </cell>
          <cell r="CY1612">
            <v>0</v>
          </cell>
          <cell r="CZ1612">
            <v>114675</v>
          </cell>
          <cell r="DA1612">
            <v>41165</v>
          </cell>
          <cell r="DB1612">
            <v>700</v>
          </cell>
          <cell r="DC1612">
            <v>50044</v>
          </cell>
          <cell r="DD1612">
            <v>677559</v>
          </cell>
          <cell r="DE1612">
            <v>1643</v>
          </cell>
          <cell r="DF1612">
            <v>142</v>
          </cell>
          <cell r="DG1612">
            <v>7824</v>
          </cell>
          <cell r="DH1612">
            <v>29800</v>
          </cell>
          <cell r="DI1612">
            <v>2091</v>
          </cell>
          <cell r="DJ1612">
            <v>0</v>
          </cell>
          <cell r="DK1612">
            <v>0</v>
          </cell>
          <cell r="DL1612">
            <v>6527</v>
          </cell>
          <cell r="DM1612">
            <v>0</v>
          </cell>
          <cell r="DN1612">
            <v>54779</v>
          </cell>
          <cell r="DO1612">
            <v>0</v>
          </cell>
          <cell r="DP1612">
            <v>2323</v>
          </cell>
          <cell r="DQ1612">
            <v>42909</v>
          </cell>
          <cell r="DR1612">
            <v>76638</v>
          </cell>
          <cell r="DS1612">
            <v>50912</v>
          </cell>
          <cell r="DT1612">
            <v>8960</v>
          </cell>
          <cell r="DU1612">
            <v>142706</v>
          </cell>
          <cell r="DV1612">
            <v>41184</v>
          </cell>
        </row>
        <row r="1613">
          <cell r="C1613" t="str">
            <v>高森町</v>
          </cell>
          <cell r="D1613">
            <v>1</v>
          </cell>
          <cell r="E1613">
            <v>6</v>
          </cell>
          <cell r="F1613">
            <v>0</v>
          </cell>
          <cell r="G1613">
            <v>208633</v>
          </cell>
          <cell r="H1613">
            <v>97978</v>
          </cell>
          <cell r="I1613">
            <v>34034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3201</v>
          </cell>
          <cell r="P1613">
            <v>0</v>
          </cell>
          <cell r="Q1613">
            <v>173</v>
          </cell>
          <cell r="R1613">
            <v>20453</v>
          </cell>
          <cell r="S1613">
            <v>55177</v>
          </cell>
          <cell r="T1613">
            <v>14297</v>
          </cell>
          <cell r="U1613">
            <v>25432</v>
          </cell>
          <cell r="V1613">
            <v>19968</v>
          </cell>
          <cell r="W1613">
            <v>24219</v>
          </cell>
          <cell r="X1613">
            <v>22202</v>
          </cell>
          <cell r="Y1613">
            <v>0</v>
          </cell>
          <cell r="Z1613">
            <v>0</v>
          </cell>
          <cell r="AA1613">
            <v>99750</v>
          </cell>
          <cell r="AB1613">
            <v>0</v>
          </cell>
          <cell r="AC1613">
            <v>91536</v>
          </cell>
          <cell r="AD1613">
            <v>163910</v>
          </cell>
          <cell r="AE1613">
            <v>294495</v>
          </cell>
          <cell r="AF1613">
            <v>116259</v>
          </cell>
          <cell r="AG1613">
            <v>43013</v>
          </cell>
          <cell r="AH1613">
            <v>67539</v>
          </cell>
          <cell r="AI1613">
            <v>100085</v>
          </cell>
          <cell r="AJ1613">
            <v>23577</v>
          </cell>
          <cell r="AK1613">
            <v>41309</v>
          </cell>
          <cell r="AL1613">
            <v>7812</v>
          </cell>
          <cell r="AM1613">
            <v>16063</v>
          </cell>
          <cell r="AN1613">
            <v>96842</v>
          </cell>
          <cell r="AO1613">
            <v>26358</v>
          </cell>
          <cell r="AP1613">
            <v>357515</v>
          </cell>
          <cell r="AQ1613">
            <v>118808</v>
          </cell>
          <cell r="AR1613">
            <v>26253</v>
          </cell>
          <cell r="AS1613">
            <v>34150</v>
          </cell>
          <cell r="AT1613">
            <v>35</v>
          </cell>
          <cell r="AU1613">
            <v>13239</v>
          </cell>
          <cell r="AV1613">
            <v>453</v>
          </cell>
          <cell r="AW1613">
            <v>3056</v>
          </cell>
          <cell r="AX1613">
            <v>604</v>
          </cell>
          <cell r="AY1613">
            <v>129455</v>
          </cell>
          <cell r="AZ1613">
            <v>0</v>
          </cell>
          <cell r="BA1613">
            <v>184305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33157</v>
          </cell>
          <cell r="BH1613">
            <v>60518</v>
          </cell>
          <cell r="BI1613">
            <v>110911</v>
          </cell>
          <cell r="BJ1613">
            <v>79347</v>
          </cell>
          <cell r="BK1613">
            <v>3103</v>
          </cell>
          <cell r="BL1613">
            <v>58150</v>
          </cell>
          <cell r="BM1613">
            <v>194865</v>
          </cell>
          <cell r="BN1613">
            <v>203975</v>
          </cell>
          <cell r="BO1613">
            <v>96562</v>
          </cell>
          <cell r="BP1613">
            <v>0</v>
          </cell>
          <cell r="BQ1613">
            <v>0</v>
          </cell>
          <cell r="BR1613">
            <v>0</v>
          </cell>
          <cell r="BS1613">
            <v>3114</v>
          </cell>
          <cell r="BT1613">
            <v>160</v>
          </cell>
          <cell r="BU1613">
            <v>21480</v>
          </cell>
          <cell r="BV1613">
            <v>55199</v>
          </cell>
          <cell r="BW1613">
            <v>13088</v>
          </cell>
          <cell r="BX1613">
            <v>25416</v>
          </cell>
          <cell r="BY1613">
            <v>19481</v>
          </cell>
          <cell r="BZ1613">
            <v>24600</v>
          </cell>
          <cell r="CA1613">
            <v>22058</v>
          </cell>
          <cell r="CB1613">
            <v>0</v>
          </cell>
          <cell r="CC1613">
            <v>0</v>
          </cell>
          <cell r="CD1613">
            <v>96467</v>
          </cell>
          <cell r="CE1613">
            <v>0</v>
          </cell>
          <cell r="CF1613">
            <v>87053</v>
          </cell>
          <cell r="CG1613">
            <v>166346</v>
          </cell>
          <cell r="CH1613">
            <v>291645</v>
          </cell>
          <cell r="CI1613">
            <v>41910</v>
          </cell>
          <cell r="CJ1613">
            <v>64952</v>
          </cell>
          <cell r="CK1613">
            <v>22848</v>
          </cell>
          <cell r="CL1613">
            <v>100800</v>
          </cell>
          <cell r="CM1613">
            <v>39556</v>
          </cell>
          <cell r="CN1613">
            <v>15008</v>
          </cell>
          <cell r="CO1613">
            <v>34216</v>
          </cell>
          <cell r="CP1613">
            <v>0</v>
          </cell>
          <cell r="CQ1613">
            <v>0</v>
          </cell>
          <cell r="CR1613">
            <v>23871</v>
          </cell>
          <cell r="CS1613">
            <v>0</v>
          </cell>
          <cell r="CT1613">
            <v>33329</v>
          </cell>
          <cell r="CU1613">
            <v>0</v>
          </cell>
          <cell r="CV1613">
            <v>172674</v>
          </cell>
          <cell r="CW1613">
            <v>0</v>
          </cell>
          <cell r="CX1613">
            <v>454</v>
          </cell>
          <cell r="CY1613">
            <v>0</v>
          </cell>
          <cell r="CZ1613">
            <v>112900</v>
          </cell>
          <cell r="DA1613">
            <v>79404</v>
          </cell>
          <cell r="DB1613">
            <v>1445</v>
          </cell>
          <cell r="DC1613">
            <v>68859</v>
          </cell>
          <cell r="DD1613">
            <v>1863922</v>
          </cell>
          <cell r="DE1613">
            <v>4270</v>
          </cell>
          <cell r="DF1613">
            <v>973</v>
          </cell>
          <cell r="DG1613">
            <v>28694</v>
          </cell>
          <cell r="DH1613">
            <v>114955</v>
          </cell>
          <cell r="DI1613">
            <v>7553</v>
          </cell>
          <cell r="DJ1613">
            <v>0</v>
          </cell>
          <cell r="DK1613">
            <v>35</v>
          </cell>
          <cell r="DL1613">
            <v>12983</v>
          </cell>
          <cell r="DM1613">
            <v>0</v>
          </cell>
          <cell r="DN1613">
            <v>143235</v>
          </cell>
          <cell r="DO1613">
            <v>0</v>
          </cell>
          <cell r="DP1613">
            <v>6274</v>
          </cell>
          <cell r="DQ1613">
            <v>52288</v>
          </cell>
          <cell r="DR1613">
            <v>201453</v>
          </cell>
          <cell r="DS1613">
            <v>68314</v>
          </cell>
          <cell r="DT1613">
            <v>25713</v>
          </cell>
          <cell r="DU1613">
            <v>331080</v>
          </cell>
          <cell r="DV1613">
            <v>120406</v>
          </cell>
        </row>
        <row r="1614">
          <cell r="C1614" t="str">
            <v>西原村</v>
          </cell>
          <cell r="D1614">
            <v>1</v>
          </cell>
          <cell r="E1614">
            <v>6</v>
          </cell>
          <cell r="F1614">
            <v>0</v>
          </cell>
          <cell r="G1614">
            <v>199654</v>
          </cell>
          <cell r="H1614">
            <v>66120</v>
          </cell>
          <cell r="I1614">
            <v>24497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3554</v>
          </cell>
          <cell r="P1614">
            <v>0</v>
          </cell>
          <cell r="Q1614">
            <v>272</v>
          </cell>
          <cell r="R1614">
            <v>20500</v>
          </cell>
          <cell r="S1614">
            <v>20279</v>
          </cell>
          <cell r="T1614">
            <v>20184</v>
          </cell>
          <cell r="U1614">
            <v>25432</v>
          </cell>
          <cell r="V1614">
            <v>9264</v>
          </cell>
          <cell r="W1614">
            <v>12636</v>
          </cell>
          <cell r="X1614">
            <v>11101</v>
          </cell>
          <cell r="Y1614">
            <v>0</v>
          </cell>
          <cell r="Z1614">
            <v>0</v>
          </cell>
          <cell r="AA1614">
            <v>91906</v>
          </cell>
          <cell r="AB1614">
            <v>0</v>
          </cell>
          <cell r="AC1614">
            <v>77816</v>
          </cell>
          <cell r="AD1614">
            <v>140780</v>
          </cell>
          <cell r="AE1614">
            <v>204450</v>
          </cell>
          <cell r="AF1614">
            <v>88288</v>
          </cell>
          <cell r="AG1614">
            <v>41920</v>
          </cell>
          <cell r="AH1614">
            <v>71179</v>
          </cell>
          <cell r="AI1614">
            <v>27050</v>
          </cell>
          <cell r="AJ1614">
            <v>24831</v>
          </cell>
          <cell r="AK1614">
            <v>38880</v>
          </cell>
          <cell r="AL1614">
            <v>6058</v>
          </cell>
          <cell r="AM1614">
            <v>15503</v>
          </cell>
          <cell r="AN1614">
            <v>408252</v>
          </cell>
          <cell r="AO1614">
            <v>13843</v>
          </cell>
          <cell r="AP1614">
            <v>377391</v>
          </cell>
          <cell r="AQ1614">
            <v>56217</v>
          </cell>
          <cell r="AR1614">
            <v>412123</v>
          </cell>
          <cell r="AS1614">
            <v>46639</v>
          </cell>
          <cell r="AT1614">
            <v>0</v>
          </cell>
          <cell r="AU1614">
            <v>81115</v>
          </cell>
          <cell r="AV1614">
            <v>380</v>
          </cell>
          <cell r="AW1614">
            <v>15715</v>
          </cell>
          <cell r="AX1614">
            <v>670</v>
          </cell>
          <cell r="AY1614">
            <v>127153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35055</v>
          </cell>
          <cell r="BH1614">
            <v>63177</v>
          </cell>
          <cell r="BI1614">
            <v>100657</v>
          </cell>
          <cell r="BJ1614">
            <v>65561</v>
          </cell>
          <cell r="BK1614">
            <v>1355</v>
          </cell>
          <cell r="BL1614">
            <v>34323</v>
          </cell>
          <cell r="BM1614">
            <v>288915</v>
          </cell>
          <cell r="BN1614">
            <v>193815</v>
          </cell>
          <cell r="BO1614">
            <v>64710</v>
          </cell>
          <cell r="BP1614">
            <v>0</v>
          </cell>
          <cell r="BQ1614">
            <v>0</v>
          </cell>
          <cell r="BR1614">
            <v>0</v>
          </cell>
          <cell r="BS1614">
            <v>3457</v>
          </cell>
          <cell r="BT1614">
            <v>269</v>
          </cell>
          <cell r="BU1614">
            <v>19573</v>
          </cell>
          <cell r="BV1614">
            <v>20571</v>
          </cell>
          <cell r="BW1614">
            <v>20450</v>
          </cell>
          <cell r="BX1614">
            <v>25416</v>
          </cell>
          <cell r="BY1614">
            <v>9527</v>
          </cell>
          <cell r="BZ1614">
            <v>12300</v>
          </cell>
          <cell r="CA1614">
            <v>11029</v>
          </cell>
          <cell r="CB1614">
            <v>0</v>
          </cell>
          <cell r="CC1614">
            <v>0</v>
          </cell>
          <cell r="CD1614">
            <v>88418</v>
          </cell>
          <cell r="CE1614">
            <v>0</v>
          </cell>
          <cell r="CF1614">
            <v>73094</v>
          </cell>
          <cell r="CG1614">
            <v>139428</v>
          </cell>
          <cell r="CH1614">
            <v>200438</v>
          </cell>
          <cell r="CI1614">
            <v>41115</v>
          </cell>
          <cell r="CJ1614">
            <v>67712</v>
          </cell>
          <cell r="CK1614">
            <v>24077</v>
          </cell>
          <cell r="CL1614">
            <v>26250</v>
          </cell>
          <cell r="CM1614">
            <v>37348</v>
          </cell>
          <cell r="CN1614">
            <v>14553</v>
          </cell>
          <cell r="CO1614">
            <v>24816</v>
          </cell>
          <cell r="CP1614">
            <v>0</v>
          </cell>
          <cell r="CQ1614">
            <v>0</v>
          </cell>
          <cell r="CR1614">
            <v>403416</v>
          </cell>
          <cell r="CS1614">
            <v>0</v>
          </cell>
          <cell r="CT1614">
            <v>40426</v>
          </cell>
          <cell r="CU1614">
            <v>0</v>
          </cell>
          <cell r="CV1614">
            <v>0</v>
          </cell>
          <cell r="CW1614">
            <v>0</v>
          </cell>
          <cell r="CX1614">
            <v>381</v>
          </cell>
          <cell r="CY1614">
            <v>0</v>
          </cell>
          <cell r="CZ1614">
            <v>86955</v>
          </cell>
          <cell r="DA1614">
            <v>65623</v>
          </cell>
          <cell r="DB1614">
            <v>955</v>
          </cell>
          <cell r="DC1614">
            <v>41868</v>
          </cell>
          <cell r="DD1614">
            <v>1887898</v>
          </cell>
          <cell r="DE1614">
            <v>14177</v>
          </cell>
          <cell r="DF1614">
            <v>1029</v>
          </cell>
          <cell r="DG1614">
            <v>33174</v>
          </cell>
          <cell r="DH1614">
            <v>83117</v>
          </cell>
          <cell r="DI1614">
            <v>5808</v>
          </cell>
          <cell r="DJ1614">
            <v>0</v>
          </cell>
          <cell r="DK1614">
            <v>0</v>
          </cell>
          <cell r="DL1614">
            <v>80432</v>
          </cell>
          <cell r="DM1614">
            <v>0</v>
          </cell>
          <cell r="DN1614">
            <v>136062</v>
          </cell>
          <cell r="DO1614">
            <v>0</v>
          </cell>
          <cell r="DP1614">
            <v>8741</v>
          </cell>
          <cell r="DQ1614">
            <v>58478</v>
          </cell>
          <cell r="DR1614">
            <v>291129</v>
          </cell>
          <cell r="DS1614">
            <v>376350</v>
          </cell>
          <cell r="DT1614">
            <v>13128</v>
          </cell>
          <cell r="DU1614">
            <v>349569</v>
          </cell>
          <cell r="DV1614">
            <v>56496</v>
          </cell>
        </row>
        <row r="1615">
          <cell r="C1615" t="str">
            <v>南阿蘇村</v>
          </cell>
          <cell r="D1615">
            <v>1</v>
          </cell>
          <cell r="E1615">
            <v>6</v>
          </cell>
          <cell r="F1615">
            <v>0</v>
          </cell>
          <cell r="G1615">
            <v>296651</v>
          </cell>
          <cell r="H1615">
            <v>144779</v>
          </cell>
          <cell r="I1615">
            <v>84524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5439</v>
          </cell>
          <cell r="P1615">
            <v>0</v>
          </cell>
          <cell r="Q1615">
            <v>34125</v>
          </cell>
          <cell r="R1615">
            <v>31837</v>
          </cell>
          <cell r="S1615">
            <v>71002</v>
          </cell>
          <cell r="T1615">
            <v>26071</v>
          </cell>
          <cell r="U1615">
            <v>45778</v>
          </cell>
          <cell r="V1615">
            <v>41808</v>
          </cell>
          <cell r="W1615">
            <v>11583</v>
          </cell>
          <cell r="X1615">
            <v>11101</v>
          </cell>
          <cell r="Y1615">
            <v>0</v>
          </cell>
          <cell r="Z1615">
            <v>0</v>
          </cell>
          <cell r="AA1615">
            <v>131334</v>
          </cell>
          <cell r="AB1615">
            <v>0</v>
          </cell>
          <cell r="AC1615">
            <v>117846</v>
          </cell>
          <cell r="AD1615">
            <v>285148</v>
          </cell>
          <cell r="AE1615">
            <v>413613</v>
          </cell>
          <cell r="AF1615">
            <v>189790</v>
          </cell>
          <cell r="AG1615">
            <v>73447</v>
          </cell>
          <cell r="AH1615">
            <v>137281</v>
          </cell>
          <cell r="AI1615">
            <v>54100</v>
          </cell>
          <cell r="AJ1615">
            <v>31200</v>
          </cell>
          <cell r="AK1615">
            <v>51162</v>
          </cell>
          <cell r="AL1615">
            <v>10736</v>
          </cell>
          <cell r="AM1615">
            <v>22568</v>
          </cell>
          <cell r="AN1615">
            <v>680206</v>
          </cell>
          <cell r="AO1615">
            <v>34474</v>
          </cell>
          <cell r="AP1615">
            <v>460490</v>
          </cell>
          <cell r="AQ1615">
            <v>118545</v>
          </cell>
          <cell r="AR1615">
            <v>353575</v>
          </cell>
          <cell r="AS1615">
            <v>0</v>
          </cell>
          <cell r="AT1615">
            <v>0</v>
          </cell>
          <cell r="AU1615">
            <v>56926</v>
          </cell>
          <cell r="AV1615">
            <v>754</v>
          </cell>
          <cell r="AW1615">
            <v>1429</v>
          </cell>
          <cell r="AX1615">
            <v>941</v>
          </cell>
          <cell r="AY1615">
            <v>248559</v>
          </cell>
          <cell r="AZ1615">
            <v>0</v>
          </cell>
          <cell r="BA1615">
            <v>564820</v>
          </cell>
          <cell r="BB1615">
            <v>0</v>
          </cell>
          <cell r="BC1615">
            <v>0</v>
          </cell>
          <cell r="BD1615">
            <v>0</v>
          </cell>
          <cell r="BE1615">
            <v>370996</v>
          </cell>
          <cell r="BF1615">
            <v>0</v>
          </cell>
          <cell r="BG1615">
            <v>10222</v>
          </cell>
          <cell r="BH1615">
            <v>64353</v>
          </cell>
          <cell r="BI1615">
            <v>147448</v>
          </cell>
          <cell r="BJ1615">
            <v>118648</v>
          </cell>
          <cell r="BK1615">
            <v>8733</v>
          </cell>
          <cell r="BL1615">
            <v>57739</v>
          </cell>
          <cell r="BM1615">
            <v>429330</v>
          </cell>
          <cell r="BN1615">
            <v>285867</v>
          </cell>
          <cell r="BO1615">
            <v>142865</v>
          </cell>
          <cell r="BP1615">
            <v>0</v>
          </cell>
          <cell r="BQ1615">
            <v>0</v>
          </cell>
          <cell r="BR1615">
            <v>0</v>
          </cell>
          <cell r="BS1615">
            <v>5292</v>
          </cell>
          <cell r="BT1615">
            <v>32097</v>
          </cell>
          <cell r="BU1615">
            <v>30854</v>
          </cell>
          <cell r="BV1615">
            <v>69409</v>
          </cell>
          <cell r="BW1615">
            <v>26176</v>
          </cell>
          <cell r="BX1615">
            <v>53374</v>
          </cell>
          <cell r="BY1615">
            <v>41048</v>
          </cell>
          <cell r="BZ1615">
            <v>10250</v>
          </cell>
          <cell r="CA1615">
            <v>11029</v>
          </cell>
          <cell r="CB1615">
            <v>0</v>
          </cell>
          <cell r="CC1615">
            <v>0</v>
          </cell>
          <cell r="CD1615">
            <v>126730</v>
          </cell>
          <cell r="CE1615">
            <v>0</v>
          </cell>
          <cell r="CF1615">
            <v>114576</v>
          </cell>
          <cell r="CG1615">
            <v>284752</v>
          </cell>
          <cell r="CH1615">
            <v>418901</v>
          </cell>
          <cell r="CI1615">
            <v>72121</v>
          </cell>
          <cell r="CJ1615">
            <v>133492</v>
          </cell>
          <cell r="CK1615">
            <v>30339</v>
          </cell>
          <cell r="CL1615">
            <v>53025</v>
          </cell>
          <cell r="CM1615">
            <v>48851</v>
          </cell>
          <cell r="CN1615">
            <v>20607</v>
          </cell>
          <cell r="CO1615">
            <v>84976</v>
          </cell>
          <cell r="CP1615">
            <v>0</v>
          </cell>
          <cell r="CQ1615">
            <v>0</v>
          </cell>
          <cell r="CR1615">
            <v>402352</v>
          </cell>
          <cell r="CS1615">
            <v>0</v>
          </cell>
          <cell r="CT1615">
            <v>0</v>
          </cell>
          <cell r="CU1615">
            <v>0</v>
          </cell>
          <cell r="CV1615">
            <v>581522</v>
          </cell>
          <cell r="CW1615">
            <v>0</v>
          </cell>
          <cell r="CX1615">
            <v>756</v>
          </cell>
          <cell r="CY1615">
            <v>0</v>
          </cell>
          <cell r="CZ1615">
            <v>146278</v>
          </cell>
          <cell r="DA1615">
            <v>118726</v>
          </cell>
          <cell r="DB1615">
            <v>6080</v>
          </cell>
          <cell r="DC1615">
            <v>68721</v>
          </cell>
          <cell r="DD1615">
            <v>3450999</v>
          </cell>
          <cell r="DE1615">
            <v>1905</v>
          </cell>
          <cell r="DF1615">
            <v>1477</v>
          </cell>
          <cell r="DG1615">
            <v>9128</v>
          </cell>
          <cell r="DH1615">
            <v>187120</v>
          </cell>
          <cell r="DI1615">
            <v>10392</v>
          </cell>
          <cell r="DJ1615">
            <v>0</v>
          </cell>
          <cell r="DK1615">
            <v>0</v>
          </cell>
          <cell r="DL1615">
            <v>57053</v>
          </cell>
          <cell r="DM1615">
            <v>374171</v>
          </cell>
          <cell r="DN1615">
            <v>273788</v>
          </cell>
          <cell r="DO1615">
            <v>0</v>
          </cell>
          <cell r="DP1615">
            <v>12815</v>
          </cell>
          <cell r="DQ1615">
            <v>61292</v>
          </cell>
          <cell r="DR1615">
            <v>474615</v>
          </cell>
          <cell r="DS1615">
            <v>649483</v>
          </cell>
          <cell r="DT1615">
            <v>32758</v>
          </cell>
          <cell r="DU1615">
            <v>420941</v>
          </cell>
          <cell r="DV1615">
            <v>119086</v>
          </cell>
        </row>
        <row r="1616">
          <cell r="C1616" t="str">
            <v>御船町</v>
          </cell>
          <cell r="D1616">
            <v>1</v>
          </cell>
          <cell r="E1616">
            <v>6</v>
          </cell>
          <cell r="F1616">
            <v>0</v>
          </cell>
          <cell r="G1616">
            <v>332272</v>
          </cell>
          <cell r="H1616">
            <v>91927</v>
          </cell>
          <cell r="I1616">
            <v>69751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14475</v>
          </cell>
          <cell r="O1616">
            <v>9016</v>
          </cell>
          <cell r="P1616">
            <v>567</v>
          </cell>
          <cell r="Q1616">
            <v>99038</v>
          </cell>
          <cell r="R1616">
            <v>35633</v>
          </cell>
          <cell r="S1616">
            <v>58583</v>
          </cell>
          <cell r="T1616">
            <v>58870</v>
          </cell>
          <cell r="U1616">
            <v>76296</v>
          </cell>
          <cell r="V1616">
            <v>29136</v>
          </cell>
          <cell r="W1616">
            <v>26325</v>
          </cell>
          <cell r="X1616">
            <v>11101</v>
          </cell>
          <cell r="Y1616">
            <v>0</v>
          </cell>
          <cell r="Z1616">
            <v>0</v>
          </cell>
          <cell r="AA1616">
            <v>173534</v>
          </cell>
          <cell r="AB1616">
            <v>0</v>
          </cell>
          <cell r="AC1616">
            <v>172694</v>
          </cell>
          <cell r="AD1616">
            <v>203491</v>
          </cell>
          <cell r="AE1616">
            <v>532513</v>
          </cell>
          <cell r="AF1616">
            <v>245731</v>
          </cell>
          <cell r="AG1616">
            <v>99842</v>
          </cell>
          <cell r="AH1616">
            <v>105380</v>
          </cell>
          <cell r="AI1616">
            <v>48149</v>
          </cell>
          <cell r="AJ1616">
            <v>42604</v>
          </cell>
          <cell r="AK1616">
            <v>55914</v>
          </cell>
          <cell r="AL1616">
            <v>13929</v>
          </cell>
          <cell r="AM1616">
            <v>29478</v>
          </cell>
          <cell r="AN1616">
            <v>376065</v>
          </cell>
          <cell r="AO1616">
            <v>26677</v>
          </cell>
          <cell r="AP1616">
            <v>569713</v>
          </cell>
          <cell r="AQ1616">
            <v>87644</v>
          </cell>
          <cell r="AR1616">
            <v>271848</v>
          </cell>
          <cell r="AS1616">
            <v>0</v>
          </cell>
          <cell r="AT1616">
            <v>0</v>
          </cell>
          <cell r="AU1616">
            <v>81985</v>
          </cell>
          <cell r="AV1616">
            <v>719</v>
          </cell>
          <cell r="AW1616">
            <v>22844</v>
          </cell>
          <cell r="AX1616">
            <v>1418</v>
          </cell>
          <cell r="AY1616">
            <v>222345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97461</v>
          </cell>
          <cell r="BH1616">
            <v>83525</v>
          </cell>
          <cell r="BI1616">
            <v>179428</v>
          </cell>
          <cell r="BJ1616">
            <v>90445</v>
          </cell>
          <cell r="BK1616">
            <v>2461</v>
          </cell>
          <cell r="BL1616">
            <v>30170</v>
          </cell>
          <cell r="BM1616">
            <v>606540</v>
          </cell>
          <cell r="BN1616">
            <v>321267</v>
          </cell>
          <cell r="BO1616">
            <v>90522</v>
          </cell>
          <cell r="BP1616">
            <v>0</v>
          </cell>
          <cell r="BQ1616">
            <v>0</v>
          </cell>
          <cell r="BR1616">
            <v>13921</v>
          </cell>
          <cell r="BS1616">
            <v>8771</v>
          </cell>
          <cell r="BT1616">
            <v>92987</v>
          </cell>
          <cell r="BU1616">
            <v>36740</v>
          </cell>
          <cell r="BV1616">
            <v>64022</v>
          </cell>
          <cell r="BW1616">
            <v>57260</v>
          </cell>
          <cell r="BX1616">
            <v>76248</v>
          </cell>
          <cell r="BY1616">
            <v>22562</v>
          </cell>
          <cell r="BZ1616">
            <v>26650</v>
          </cell>
          <cell r="CA1616">
            <v>11029</v>
          </cell>
          <cell r="CB1616">
            <v>0</v>
          </cell>
          <cell r="CC1616">
            <v>0</v>
          </cell>
          <cell r="CD1616">
            <v>166674</v>
          </cell>
          <cell r="CE1616">
            <v>0</v>
          </cell>
          <cell r="CF1616">
            <v>163657</v>
          </cell>
          <cell r="CG1616">
            <v>207660</v>
          </cell>
          <cell r="CH1616">
            <v>530800</v>
          </cell>
          <cell r="CI1616">
            <v>95481</v>
          </cell>
          <cell r="CJ1616">
            <v>103132</v>
          </cell>
          <cell r="CK1616">
            <v>41462</v>
          </cell>
          <cell r="CL1616">
            <v>47250</v>
          </cell>
          <cell r="CM1616">
            <v>52917</v>
          </cell>
          <cell r="CN1616">
            <v>26585</v>
          </cell>
          <cell r="CO1616">
            <v>71252</v>
          </cell>
          <cell r="CP1616">
            <v>0</v>
          </cell>
          <cell r="CQ1616">
            <v>0</v>
          </cell>
          <cell r="CR1616">
            <v>269206</v>
          </cell>
          <cell r="CS1616">
            <v>0</v>
          </cell>
          <cell r="CT1616">
            <v>0</v>
          </cell>
          <cell r="CU1616">
            <v>0</v>
          </cell>
          <cell r="CV1616">
            <v>0</v>
          </cell>
          <cell r="CW1616">
            <v>0</v>
          </cell>
          <cell r="CX1616">
            <v>720</v>
          </cell>
          <cell r="CY1616">
            <v>0</v>
          </cell>
          <cell r="CZ1616">
            <v>179316</v>
          </cell>
          <cell r="DA1616">
            <v>90509</v>
          </cell>
          <cell r="DB1616">
            <v>1849</v>
          </cell>
          <cell r="DC1616">
            <v>41507</v>
          </cell>
          <cell r="DD1616">
            <v>3550894</v>
          </cell>
          <cell r="DE1616">
            <v>21557</v>
          </cell>
          <cell r="DF1616">
            <v>2273</v>
          </cell>
          <cell r="DG1616">
            <v>98112</v>
          </cell>
          <cell r="DH1616">
            <v>243154</v>
          </cell>
          <cell r="DI1616">
            <v>13627</v>
          </cell>
          <cell r="DJ1616">
            <v>564</v>
          </cell>
          <cell r="DK1616">
            <v>0</v>
          </cell>
          <cell r="DL1616">
            <v>79306</v>
          </cell>
          <cell r="DM1616">
            <v>0</v>
          </cell>
          <cell r="DN1616">
            <v>240039</v>
          </cell>
          <cell r="DO1616">
            <v>0</v>
          </cell>
          <cell r="DP1616">
            <v>13884</v>
          </cell>
          <cell r="DQ1616">
            <v>80596</v>
          </cell>
          <cell r="DR1616">
            <v>588459</v>
          </cell>
          <cell r="DS1616">
            <v>350109</v>
          </cell>
          <cell r="DT1616">
            <v>26132</v>
          </cell>
          <cell r="DU1616">
            <v>512063</v>
          </cell>
          <cell r="DV1616">
            <v>88286</v>
          </cell>
        </row>
        <row r="1617">
          <cell r="C1617" t="str">
            <v>嘉島町</v>
          </cell>
          <cell r="D1617">
            <v>1</v>
          </cell>
          <cell r="E1617">
            <v>6</v>
          </cell>
          <cell r="F1617">
            <v>0</v>
          </cell>
          <cell r="G1617">
            <v>234389</v>
          </cell>
          <cell r="H1617">
            <v>54383</v>
          </cell>
          <cell r="I1617">
            <v>20757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9738</v>
          </cell>
          <cell r="O1617">
            <v>5279</v>
          </cell>
          <cell r="P1617">
            <v>10206</v>
          </cell>
          <cell r="Q1617">
            <v>119123</v>
          </cell>
          <cell r="R1617">
            <v>24713</v>
          </cell>
          <cell r="S1617">
            <v>44802</v>
          </cell>
          <cell r="T1617">
            <v>42891</v>
          </cell>
          <cell r="U1617">
            <v>25432</v>
          </cell>
          <cell r="V1617">
            <v>16512</v>
          </cell>
          <cell r="W1617">
            <v>14742</v>
          </cell>
          <cell r="X1617">
            <v>11101</v>
          </cell>
          <cell r="Y1617">
            <v>0</v>
          </cell>
          <cell r="Z1617">
            <v>0</v>
          </cell>
          <cell r="AA1617">
            <v>84047</v>
          </cell>
          <cell r="AB1617">
            <v>0</v>
          </cell>
          <cell r="AC1617">
            <v>73959</v>
          </cell>
          <cell r="AD1617">
            <v>118750</v>
          </cell>
          <cell r="AE1617">
            <v>241860</v>
          </cell>
          <cell r="AF1617">
            <v>117975</v>
          </cell>
          <cell r="AG1617">
            <v>51088</v>
          </cell>
          <cell r="AH1617">
            <v>38991</v>
          </cell>
          <cell r="AI1617">
            <v>3246</v>
          </cell>
          <cell r="AJ1617">
            <v>30694</v>
          </cell>
          <cell r="AK1617">
            <v>36721</v>
          </cell>
          <cell r="AL1617">
            <v>7043</v>
          </cell>
          <cell r="AM1617">
            <v>17866</v>
          </cell>
          <cell r="AN1617">
            <v>257123</v>
          </cell>
          <cell r="AO1617">
            <v>5346</v>
          </cell>
          <cell r="AP1617">
            <v>455139</v>
          </cell>
          <cell r="AQ1617">
            <v>25185</v>
          </cell>
          <cell r="AR1617">
            <v>31014</v>
          </cell>
          <cell r="AS1617">
            <v>0</v>
          </cell>
          <cell r="AT1617">
            <v>0</v>
          </cell>
          <cell r="AU1617">
            <v>30386</v>
          </cell>
          <cell r="AV1617">
            <v>1000</v>
          </cell>
          <cell r="AW1617">
            <v>24051</v>
          </cell>
          <cell r="AX1617">
            <v>1175</v>
          </cell>
          <cell r="AY1617">
            <v>175887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2218</v>
          </cell>
          <cell r="BH1617">
            <v>66519</v>
          </cell>
          <cell r="BI1617">
            <v>128377</v>
          </cell>
          <cell r="BJ1617">
            <v>43302</v>
          </cell>
          <cell r="BK1617">
            <v>739</v>
          </cell>
          <cell r="BL1617">
            <v>42337</v>
          </cell>
          <cell r="BM1617">
            <v>346005</v>
          </cell>
          <cell r="BN1617">
            <v>226997</v>
          </cell>
          <cell r="BO1617">
            <v>52990</v>
          </cell>
          <cell r="BP1617">
            <v>0</v>
          </cell>
          <cell r="BQ1617">
            <v>0</v>
          </cell>
          <cell r="BR1617">
            <v>9366</v>
          </cell>
          <cell r="BS1617">
            <v>5136</v>
          </cell>
          <cell r="BT1617">
            <v>116989</v>
          </cell>
          <cell r="BU1617">
            <v>23629</v>
          </cell>
          <cell r="BV1617">
            <v>42015</v>
          </cell>
          <cell r="BW1617">
            <v>38446</v>
          </cell>
          <cell r="BX1617">
            <v>25416</v>
          </cell>
          <cell r="BY1617">
            <v>15121</v>
          </cell>
          <cell r="BZ1617">
            <v>14350</v>
          </cell>
          <cell r="CA1617">
            <v>11029</v>
          </cell>
          <cell r="CB1617">
            <v>0</v>
          </cell>
          <cell r="CC1617">
            <v>0</v>
          </cell>
          <cell r="CD1617">
            <v>80051</v>
          </cell>
          <cell r="CE1617">
            <v>0</v>
          </cell>
          <cell r="CF1617">
            <v>68940</v>
          </cell>
          <cell r="CG1617">
            <v>117285</v>
          </cell>
          <cell r="CH1617">
            <v>230864</v>
          </cell>
          <cell r="CI1617">
            <v>49459</v>
          </cell>
          <cell r="CJ1617">
            <v>41400</v>
          </cell>
          <cell r="CK1617">
            <v>29837</v>
          </cell>
          <cell r="CL1617">
            <v>3150</v>
          </cell>
          <cell r="CM1617">
            <v>34818</v>
          </cell>
          <cell r="CN1617">
            <v>16538</v>
          </cell>
          <cell r="CO1617">
            <v>21996</v>
          </cell>
          <cell r="CP1617">
            <v>0</v>
          </cell>
          <cell r="CQ1617">
            <v>0</v>
          </cell>
          <cell r="CR1617">
            <v>23298</v>
          </cell>
          <cell r="CS1617">
            <v>0</v>
          </cell>
          <cell r="CT1617">
            <v>0</v>
          </cell>
          <cell r="CU1617">
            <v>0</v>
          </cell>
          <cell r="CV1617">
            <v>0</v>
          </cell>
          <cell r="CW1617">
            <v>0</v>
          </cell>
          <cell r="CX1617">
            <v>1002</v>
          </cell>
          <cell r="CY1617">
            <v>0</v>
          </cell>
          <cell r="CZ1617">
            <v>131169</v>
          </cell>
          <cell r="DA1617">
            <v>43339</v>
          </cell>
          <cell r="DB1617">
            <v>685</v>
          </cell>
          <cell r="DC1617">
            <v>53518</v>
          </cell>
          <cell r="DD1617">
            <v>1991824</v>
          </cell>
          <cell r="DE1617">
            <v>22982</v>
          </cell>
          <cell r="DF1617">
            <v>1755</v>
          </cell>
          <cell r="DG1617">
            <v>2036</v>
          </cell>
          <cell r="DH1617">
            <v>116653</v>
          </cell>
          <cell r="DI1617">
            <v>6731</v>
          </cell>
          <cell r="DJ1617">
            <v>10152</v>
          </cell>
          <cell r="DK1617">
            <v>0</v>
          </cell>
          <cell r="DL1617">
            <v>27135</v>
          </cell>
          <cell r="DM1617">
            <v>0</v>
          </cell>
          <cell r="DN1617">
            <v>184896</v>
          </cell>
          <cell r="DO1617">
            <v>0</v>
          </cell>
          <cell r="DP1617">
            <v>16038</v>
          </cell>
          <cell r="DQ1617">
            <v>63379</v>
          </cell>
          <cell r="DR1617">
            <v>341055</v>
          </cell>
          <cell r="DS1617">
            <v>236137</v>
          </cell>
          <cell r="DT1617">
            <v>5274</v>
          </cell>
          <cell r="DU1617">
            <v>416906</v>
          </cell>
          <cell r="DV1617">
            <v>25300</v>
          </cell>
        </row>
        <row r="1618">
          <cell r="C1618" t="str">
            <v>益城町</v>
          </cell>
          <cell r="D1618">
            <v>1</v>
          </cell>
          <cell r="E1618">
            <v>6</v>
          </cell>
          <cell r="F1618">
            <v>0</v>
          </cell>
          <cell r="G1618">
            <v>528236</v>
          </cell>
          <cell r="H1618">
            <v>102206</v>
          </cell>
          <cell r="I1618">
            <v>41701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91423</v>
          </cell>
          <cell r="O1618">
            <v>17978</v>
          </cell>
          <cell r="P1618">
            <v>11491</v>
          </cell>
          <cell r="Q1618">
            <v>277113</v>
          </cell>
          <cell r="R1618">
            <v>60612</v>
          </cell>
          <cell r="S1618">
            <v>125184</v>
          </cell>
          <cell r="T1618">
            <v>125309</v>
          </cell>
          <cell r="U1618">
            <v>63580</v>
          </cell>
          <cell r="V1618">
            <v>50112</v>
          </cell>
          <cell r="W1618">
            <v>48438</v>
          </cell>
          <cell r="X1618">
            <v>22202</v>
          </cell>
          <cell r="Y1618">
            <v>0</v>
          </cell>
          <cell r="Z1618">
            <v>0</v>
          </cell>
          <cell r="AA1618">
            <v>205926</v>
          </cell>
          <cell r="AB1618">
            <v>0</v>
          </cell>
          <cell r="AC1618">
            <v>254932</v>
          </cell>
          <cell r="AD1618">
            <v>328885</v>
          </cell>
          <cell r="AE1618">
            <v>774083</v>
          </cell>
          <cell r="AF1618">
            <v>438867</v>
          </cell>
          <cell r="AG1618">
            <v>174494</v>
          </cell>
          <cell r="AH1618">
            <v>111607</v>
          </cell>
          <cell r="AI1618">
            <v>15689</v>
          </cell>
          <cell r="AJ1618">
            <v>62090</v>
          </cell>
          <cell r="AK1618">
            <v>68303</v>
          </cell>
          <cell r="AL1618">
            <v>17799</v>
          </cell>
          <cell r="AM1618">
            <v>42880</v>
          </cell>
          <cell r="AN1618">
            <v>891565</v>
          </cell>
          <cell r="AO1618">
            <v>16738</v>
          </cell>
          <cell r="AP1618">
            <v>890779</v>
          </cell>
          <cell r="AQ1618">
            <v>79913</v>
          </cell>
          <cell r="AR1618">
            <v>660918</v>
          </cell>
          <cell r="AS1618">
            <v>0</v>
          </cell>
          <cell r="AT1618">
            <v>0</v>
          </cell>
          <cell r="AU1618">
            <v>116301</v>
          </cell>
          <cell r="AV1618">
            <v>2669</v>
          </cell>
          <cell r="AW1618">
            <v>58070</v>
          </cell>
          <cell r="AX1618">
            <v>3950</v>
          </cell>
          <cell r="AY1618">
            <v>412661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76394</v>
          </cell>
          <cell r="BH1618">
            <v>133245</v>
          </cell>
          <cell r="BI1618">
            <v>208468</v>
          </cell>
          <cell r="BJ1618">
            <v>58260</v>
          </cell>
          <cell r="BK1618">
            <v>4896</v>
          </cell>
          <cell r="BL1618">
            <v>36147</v>
          </cell>
          <cell r="BM1618">
            <v>1229415</v>
          </cell>
          <cell r="BN1618">
            <v>515200</v>
          </cell>
          <cell r="BO1618">
            <v>100085</v>
          </cell>
          <cell r="BP1618">
            <v>0</v>
          </cell>
          <cell r="BQ1618">
            <v>0</v>
          </cell>
          <cell r="BR1618">
            <v>67994</v>
          </cell>
          <cell r="BS1618">
            <v>17490</v>
          </cell>
          <cell r="BT1618">
            <v>252190</v>
          </cell>
          <cell r="BU1618">
            <v>58028</v>
          </cell>
          <cell r="BV1618">
            <v>121222</v>
          </cell>
          <cell r="BW1618">
            <v>122700</v>
          </cell>
          <cell r="BX1618">
            <v>63540</v>
          </cell>
          <cell r="BY1618">
            <v>50671</v>
          </cell>
          <cell r="BZ1618">
            <v>46125</v>
          </cell>
          <cell r="CA1618">
            <v>22058</v>
          </cell>
          <cell r="CB1618">
            <v>0</v>
          </cell>
          <cell r="CC1618">
            <v>0</v>
          </cell>
          <cell r="CD1618">
            <v>196000</v>
          </cell>
          <cell r="CE1618">
            <v>0</v>
          </cell>
          <cell r="CF1618">
            <v>244430</v>
          </cell>
          <cell r="CG1618">
            <v>339162</v>
          </cell>
          <cell r="CH1618">
            <v>764188</v>
          </cell>
          <cell r="CI1618">
            <v>168257</v>
          </cell>
          <cell r="CJ1618">
            <v>108836</v>
          </cell>
          <cell r="CK1618">
            <v>60750</v>
          </cell>
          <cell r="CL1618">
            <v>15750</v>
          </cell>
          <cell r="CM1618">
            <v>63386</v>
          </cell>
          <cell r="CN1618">
            <v>39959</v>
          </cell>
          <cell r="CO1618">
            <v>42488</v>
          </cell>
          <cell r="CP1618">
            <v>0</v>
          </cell>
          <cell r="CQ1618">
            <v>0</v>
          </cell>
          <cell r="CR1618">
            <v>382031</v>
          </cell>
          <cell r="CS1618">
            <v>0</v>
          </cell>
          <cell r="CT1618">
            <v>0</v>
          </cell>
          <cell r="CU1618">
            <v>0</v>
          </cell>
          <cell r="CV1618">
            <v>0</v>
          </cell>
          <cell r="CW1618">
            <v>0</v>
          </cell>
          <cell r="CX1618">
            <v>2673</v>
          </cell>
          <cell r="CY1618">
            <v>0</v>
          </cell>
          <cell r="CZ1618">
            <v>208797</v>
          </cell>
          <cell r="DA1618">
            <v>58323</v>
          </cell>
          <cell r="DB1618">
            <v>3281</v>
          </cell>
          <cell r="DC1618">
            <v>55271</v>
          </cell>
          <cell r="DD1618">
            <v>6075848</v>
          </cell>
          <cell r="DE1618">
            <v>53875</v>
          </cell>
          <cell r="DF1618">
            <v>6162</v>
          </cell>
          <cell r="DG1618">
            <v>52970</v>
          </cell>
          <cell r="DH1618">
            <v>429254</v>
          </cell>
          <cell r="DI1618">
            <v>17268</v>
          </cell>
          <cell r="DJ1618">
            <v>10302</v>
          </cell>
          <cell r="DK1618">
            <v>0</v>
          </cell>
          <cell r="DL1618">
            <v>111150</v>
          </cell>
          <cell r="DM1618">
            <v>0</v>
          </cell>
          <cell r="DN1618">
            <v>434307</v>
          </cell>
          <cell r="DO1618">
            <v>0</v>
          </cell>
          <cell r="DP1618">
            <v>33902</v>
          </cell>
          <cell r="DQ1618">
            <v>126007</v>
          </cell>
          <cell r="DR1618">
            <v>1259439</v>
          </cell>
          <cell r="DS1618">
            <v>862426</v>
          </cell>
          <cell r="DT1618">
            <v>16650</v>
          </cell>
          <cell r="DU1618">
            <v>814218</v>
          </cell>
          <cell r="DV1618">
            <v>80454</v>
          </cell>
        </row>
        <row r="1619">
          <cell r="C1619" t="str">
            <v>甲佐町</v>
          </cell>
          <cell r="D1619">
            <v>1</v>
          </cell>
          <cell r="E1619">
            <v>6</v>
          </cell>
          <cell r="F1619">
            <v>0</v>
          </cell>
          <cell r="G1619">
            <v>253109</v>
          </cell>
          <cell r="H1619">
            <v>72681</v>
          </cell>
          <cell r="I1619">
            <v>32912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5603</v>
          </cell>
          <cell r="P1619">
            <v>0</v>
          </cell>
          <cell r="Q1619">
            <v>412</v>
          </cell>
          <cell r="R1619">
            <v>25754</v>
          </cell>
          <cell r="S1619">
            <v>32855</v>
          </cell>
          <cell r="T1619">
            <v>31117</v>
          </cell>
          <cell r="U1619">
            <v>50864</v>
          </cell>
          <cell r="V1619">
            <v>13680</v>
          </cell>
          <cell r="W1619">
            <v>13689</v>
          </cell>
          <cell r="X1619">
            <v>11101</v>
          </cell>
          <cell r="Y1619">
            <v>0</v>
          </cell>
          <cell r="Z1619">
            <v>0</v>
          </cell>
          <cell r="AA1619">
            <v>119937</v>
          </cell>
          <cell r="AB1619">
            <v>0</v>
          </cell>
          <cell r="AC1619">
            <v>141191</v>
          </cell>
          <cell r="AD1619">
            <v>144821</v>
          </cell>
          <cell r="AE1619">
            <v>449210</v>
          </cell>
          <cell r="AF1619">
            <v>189704</v>
          </cell>
          <cell r="AG1619">
            <v>60485</v>
          </cell>
          <cell r="AH1619">
            <v>111511</v>
          </cell>
          <cell r="AI1619">
            <v>18935</v>
          </cell>
          <cell r="AJ1619">
            <v>31730</v>
          </cell>
          <cell r="AK1619">
            <v>43993</v>
          </cell>
          <cell r="AL1619">
            <v>10906</v>
          </cell>
          <cell r="AM1619">
            <v>20341</v>
          </cell>
          <cell r="AN1619">
            <v>296630</v>
          </cell>
          <cell r="AO1619">
            <v>18571</v>
          </cell>
          <cell r="AP1619">
            <v>466091</v>
          </cell>
          <cell r="AQ1619">
            <v>57882</v>
          </cell>
          <cell r="AR1619">
            <v>105979</v>
          </cell>
          <cell r="AS1619">
            <v>0</v>
          </cell>
          <cell r="AT1619">
            <v>0</v>
          </cell>
          <cell r="AU1619">
            <v>11490</v>
          </cell>
          <cell r="AV1619">
            <v>624</v>
          </cell>
          <cell r="AW1619">
            <v>1988</v>
          </cell>
          <cell r="AX1619">
            <v>951</v>
          </cell>
          <cell r="AY1619">
            <v>162997</v>
          </cell>
          <cell r="AZ1619">
            <v>0</v>
          </cell>
          <cell r="BA1619">
            <v>323363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>
            <v>21565</v>
          </cell>
          <cell r="BH1619">
            <v>59470</v>
          </cell>
          <cell r="BI1619">
            <v>136418</v>
          </cell>
          <cell r="BJ1619">
            <v>85096</v>
          </cell>
          <cell r="BK1619">
            <v>3756</v>
          </cell>
          <cell r="BL1619">
            <v>51292</v>
          </cell>
          <cell r="BM1619">
            <v>264990</v>
          </cell>
          <cell r="BN1619">
            <v>245334</v>
          </cell>
          <cell r="BO1619">
            <v>71684</v>
          </cell>
          <cell r="BP1619">
            <v>0</v>
          </cell>
          <cell r="BQ1619">
            <v>0</v>
          </cell>
          <cell r="BR1619">
            <v>0</v>
          </cell>
          <cell r="BS1619">
            <v>5451</v>
          </cell>
          <cell r="BT1619">
            <v>399</v>
          </cell>
          <cell r="BU1619">
            <v>24631</v>
          </cell>
          <cell r="BV1619">
            <v>32832</v>
          </cell>
          <cell r="BW1619">
            <v>31084</v>
          </cell>
          <cell r="BX1619">
            <v>50832</v>
          </cell>
          <cell r="BY1619">
            <v>13462</v>
          </cell>
          <cell r="BZ1619">
            <v>13325</v>
          </cell>
          <cell r="CA1619">
            <v>11029</v>
          </cell>
          <cell r="CB1619">
            <v>0</v>
          </cell>
          <cell r="CC1619">
            <v>0</v>
          </cell>
          <cell r="CD1619">
            <v>113435</v>
          </cell>
          <cell r="CE1619">
            <v>0</v>
          </cell>
          <cell r="CF1619">
            <v>133437</v>
          </cell>
          <cell r="CG1619">
            <v>146515</v>
          </cell>
          <cell r="CH1619">
            <v>459638</v>
          </cell>
          <cell r="CI1619">
            <v>58556</v>
          </cell>
          <cell r="CJ1619">
            <v>107640</v>
          </cell>
          <cell r="CK1619">
            <v>30853</v>
          </cell>
          <cell r="CL1619">
            <v>18900</v>
          </cell>
          <cell r="CM1619">
            <v>42049</v>
          </cell>
          <cell r="CN1619">
            <v>18664</v>
          </cell>
          <cell r="CO1619">
            <v>32712</v>
          </cell>
          <cell r="CP1619">
            <v>0</v>
          </cell>
          <cell r="CQ1619">
            <v>0</v>
          </cell>
          <cell r="CR1619">
            <v>102002</v>
          </cell>
          <cell r="CS1619">
            <v>0</v>
          </cell>
          <cell r="CT1619">
            <v>0</v>
          </cell>
          <cell r="CU1619">
            <v>0</v>
          </cell>
          <cell r="CV1619">
            <v>330417</v>
          </cell>
          <cell r="CW1619">
            <v>0</v>
          </cell>
          <cell r="CX1619">
            <v>625</v>
          </cell>
          <cell r="CY1619">
            <v>0</v>
          </cell>
          <cell r="CZ1619">
            <v>156227</v>
          </cell>
          <cell r="DA1619">
            <v>85135</v>
          </cell>
          <cell r="DB1619">
            <v>2175</v>
          </cell>
          <cell r="DC1619">
            <v>61341</v>
          </cell>
          <cell r="DD1619">
            <v>2399182</v>
          </cell>
          <cell r="DE1619">
            <v>2452</v>
          </cell>
          <cell r="DF1619">
            <v>1438</v>
          </cell>
          <cell r="DG1619">
            <v>13304</v>
          </cell>
          <cell r="DH1619">
            <v>187459</v>
          </cell>
          <cell r="DI1619">
            <v>10630</v>
          </cell>
          <cell r="DJ1619">
            <v>0</v>
          </cell>
          <cell r="DK1619">
            <v>0</v>
          </cell>
          <cell r="DL1619">
            <v>11459</v>
          </cell>
          <cell r="DM1619">
            <v>0</v>
          </cell>
          <cell r="DN1619">
            <v>177915</v>
          </cell>
          <cell r="DO1619">
            <v>0</v>
          </cell>
          <cell r="DP1619">
            <v>9619</v>
          </cell>
          <cell r="DQ1619">
            <v>57601</v>
          </cell>
          <cell r="DR1619">
            <v>263463</v>
          </cell>
          <cell r="DS1619">
            <v>260760</v>
          </cell>
          <cell r="DT1619">
            <v>14408</v>
          </cell>
          <cell r="DU1619">
            <v>425170</v>
          </cell>
          <cell r="DV1619">
            <v>58190</v>
          </cell>
        </row>
        <row r="1620">
          <cell r="C1620" t="str">
            <v>山都町</v>
          </cell>
          <cell r="D1620">
            <v>1</v>
          </cell>
          <cell r="E1620">
            <v>6</v>
          </cell>
          <cell r="F1620">
            <v>0</v>
          </cell>
          <cell r="G1620">
            <v>397782</v>
          </cell>
          <cell r="H1620">
            <v>302171</v>
          </cell>
          <cell r="I1620">
            <v>164747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7467</v>
          </cell>
          <cell r="P1620">
            <v>0</v>
          </cell>
          <cell r="Q1620">
            <v>397</v>
          </cell>
          <cell r="R1620">
            <v>39962</v>
          </cell>
          <cell r="S1620">
            <v>134406</v>
          </cell>
          <cell r="T1620">
            <v>33640</v>
          </cell>
          <cell r="U1620">
            <v>76296</v>
          </cell>
          <cell r="V1620">
            <v>48912</v>
          </cell>
          <cell r="W1620">
            <v>18954</v>
          </cell>
          <cell r="X1620">
            <v>33303</v>
          </cell>
          <cell r="Y1620">
            <v>0</v>
          </cell>
          <cell r="Z1620">
            <v>0</v>
          </cell>
          <cell r="AA1620">
            <v>203539</v>
          </cell>
          <cell r="AB1620">
            <v>0</v>
          </cell>
          <cell r="AC1620">
            <v>219521</v>
          </cell>
          <cell r="AD1620">
            <v>433104</v>
          </cell>
          <cell r="AE1620">
            <v>752550</v>
          </cell>
          <cell r="AF1620">
            <v>332818</v>
          </cell>
          <cell r="AG1620">
            <v>103637</v>
          </cell>
          <cell r="AH1620">
            <v>257894</v>
          </cell>
          <cell r="AI1620">
            <v>269418</v>
          </cell>
          <cell r="AJ1620">
            <v>37688</v>
          </cell>
          <cell r="AK1620">
            <v>59946</v>
          </cell>
          <cell r="AL1620">
            <v>18169</v>
          </cell>
          <cell r="AM1620">
            <v>28069</v>
          </cell>
          <cell r="AN1620">
            <v>605858</v>
          </cell>
          <cell r="AO1620">
            <v>67300</v>
          </cell>
          <cell r="AP1620">
            <v>524632</v>
          </cell>
          <cell r="AQ1620">
            <v>354911</v>
          </cell>
          <cell r="AR1620">
            <v>80733</v>
          </cell>
          <cell r="AS1620">
            <v>46118</v>
          </cell>
          <cell r="AT1620">
            <v>0</v>
          </cell>
          <cell r="AU1620">
            <v>20271</v>
          </cell>
          <cell r="AV1620">
            <v>981</v>
          </cell>
          <cell r="AW1620">
            <v>1383</v>
          </cell>
          <cell r="AX1620">
            <v>1246</v>
          </cell>
          <cell r="AY1620">
            <v>340056</v>
          </cell>
          <cell r="AZ1620">
            <v>0</v>
          </cell>
          <cell r="BA1620">
            <v>285973</v>
          </cell>
          <cell r="BB1620">
            <v>0</v>
          </cell>
          <cell r="BC1620">
            <v>0</v>
          </cell>
          <cell r="BD1620">
            <v>0</v>
          </cell>
          <cell r="BE1620">
            <v>12253</v>
          </cell>
          <cell r="BF1620">
            <v>0</v>
          </cell>
          <cell r="BG1620">
            <v>4992</v>
          </cell>
          <cell r="BH1620">
            <v>85886</v>
          </cell>
          <cell r="BI1620">
            <v>205584</v>
          </cell>
          <cell r="BJ1620">
            <v>152192</v>
          </cell>
          <cell r="BK1620">
            <v>2578</v>
          </cell>
          <cell r="BL1620">
            <v>69404</v>
          </cell>
          <cell r="BM1620">
            <v>432465</v>
          </cell>
          <cell r="BN1620">
            <v>386072</v>
          </cell>
          <cell r="BO1620">
            <v>295437</v>
          </cell>
          <cell r="BP1620">
            <v>0</v>
          </cell>
          <cell r="BQ1620">
            <v>0</v>
          </cell>
          <cell r="BR1620">
            <v>0</v>
          </cell>
          <cell r="BS1620">
            <v>7265</v>
          </cell>
          <cell r="BT1620">
            <v>366</v>
          </cell>
          <cell r="BU1620">
            <v>38617</v>
          </cell>
          <cell r="BV1620">
            <v>133534</v>
          </cell>
          <cell r="BW1620">
            <v>34356</v>
          </cell>
          <cell r="BX1620">
            <v>76248</v>
          </cell>
          <cell r="BY1620">
            <v>55031</v>
          </cell>
          <cell r="BZ1620">
            <v>18450</v>
          </cell>
          <cell r="CA1620">
            <v>33087</v>
          </cell>
          <cell r="CB1620">
            <v>0</v>
          </cell>
          <cell r="CC1620">
            <v>0</v>
          </cell>
          <cell r="CD1620">
            <v>197251</v>
          </cell>
          <cell r="CE1620">
            <v>0</v>
          </cell>
          <cell r="CF1620">
            <v>209678</v>
          </cell>
          <cell r="CG1620">
            <v>434440</v>
          </cell>
          <cell r="CH1620">
            <v>755248</v>
          </cell>
          <cell r="CI1620">
            <v>100470</v>
          </cell>
          <cell r="CJ1620">
            <v>253184</v>
          </cell>
          <cell r="CK1620">
            <v>36691</v>
          </cell>
          <cell r="CL1620">
            <v>262500</v>
          </cell>
          <cell r="CM1620">
            <v>56844</v>
          </cell>
          <cell r="CN1620">
            <v>24940</v>
          </cell>
          <cell r="CO1620">
            <v>165628</v>
          </cell>
          <cell r="CP1620">
            <v>0</v>
          </cell>
          <cell r="CQ1620">
            <v>0</v>
          </cell>
          <cell r="CR1620">
            <v>71284</v>
          </cell>
          <cell r="CS1620">
            <v>0</v>
          </cell>
          <cell r="CT1620">
            <v>64703</v>
          </cell>
          <cell r="CU1620">
            <v>0</v>
          </cell>
          <cell r="CV1620">
            <v>256045</v>
          </cell>
          <cell r="CW1620">
            <v>0</v>
          </cell>
          <cell r="CX1620">
            <v>983</v>
          </cell>
          <cell r="CY1620">
            <v>0</v>
          </cell>
          <cell r="CZ1620">
            <v>203473</v>
          </cell>
          <cell r="DA1620">
            <v>152272</v>
          </cell>
          <cell r="DB1620">
            <v>1035</v>
          </cell>
          <cell r="DC1620">
            <v>80015</v>
          </cell>
          <cell r="DD1620">
            <v>4969442</v>
          </cell>
          <cell r="DE1620">
            <v>1958</v>
          </cell>
          <cell r="DF1620">
            <v>2000</v>
          </cell>
          <cell r="DG1620">
            <v>1353</v>
          </cell>
          <cell r="DH1620">
            <v>330006</v>
          </cell>
          <cell r="DI1620">
            <v>17960</v>
          </cell>
          <cell r="DJ1620">
            <v>0</v>
          </cell>
          <cell r="DK1620">
            <v>0</v>
          </cell>
          <cell r="DL1620">
            <v>13163</v>
          </cell>
          <cell r="DM1620">
            <v>12305</v>
          </cell>
          <cell r="DN1620">
            <v>378025</v>
          </cell>
          <cell r="DO1620">
            <v>0</v>
          </cell>
          <cell r="DP1620">
            <v>14162</v>
          </cell>
          <cell r="DQ1620">
            <v>84654</v>
          </cell>
          <cell r="DR1620">
            <v>408789</v>
          </cell>
          <cell r="DS1620">
            <v>570534</v>
          </cell>
          <cell r="DT1620">
            <v>66816</v>
          </cell>
          <cell r="DU1620">
            <v>472565</v>
          </cell>
          <cell r="DV1620">
            <v>357302</v>
          </cell>
        </row>
        <row r="1621">
          <cell r="C1621" t="str">
            <v>氷川町</v>
          </cell>
          <cell r="D1621">
            <v>1</v>
          </cell>
          <cell r="E1621">
            <v>6</v>
          </cell>
          <cell r="F1621">
            <v>0</v>
          </cell>
          <cell r="G1621">
            <v>291744</v>
          </cell>
          <cell r="H1621">
            <v>90979</v>
          </cell>
          <cell r="I1621">
            <v>54417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6135</v>
          </cell>
          <cell r="P1621">
            <v>0</v>
          </cell>
          <cell r="Q1621">
            <v>151128</v>
          </cell>
          <cell r="R1621">
            <v>27470</v>
          </cell>
          <cell r="S1621">
            <v>21484</v>
          </cell>
          <cell r="T1621">
            <v>25230</v>
          </cell>
          <cell r="U1621">
            <v>38148</v>
          </cell>
          <cell r="V1621">
            <v>13008</v>
          </cell>
          <cell r="W1621">
            <v>15795</v>
          </cell>
          <cell r="X1621">
            <v>22202</v>
          </cell>
          <cell r="Y1621">
            <v>0</v>
          </cell>
          <cell r="Z1621">
            <v>0</v>
          </cell>
          <cell r="AA1621">
            <v>110651</v>
          </cell>
          <cell r="AB1621">
            <v>0</v>
          </cell>
          <cell r="AC1621">
            <v>123125</v>
          </cell>
          <cell r="AD1621">
            <v>195582</v>
          </cell>
          <cell r="AE1621">
            <v>373013</v>
          </cell>
          <cell r="AF1621">
            <v>199056</v>
          </cell>
          <cell r="AG1621">
            <v>64040</v>
          </cell>
          <cell r="AH1621">
            <v>107583</v>
          </cell>
          <cell r="AI1621">
            <v>7033</v>
          </cell>
          <cell r="AJ1621">
            <v>33448</v>
          </cell>
          <cell r="AK1621">
            <v>40802</v>
          </cell>
          <cell r="AL1621">
            <v>10439</v>
          </cell>
          <cell r="AM1621">
            <v>19914</v>
          </cell>
          <cell r="AN1621">
            <v>337079</v>
          </cell>
          <cell r="AO1621">
            <v>8539</v>
          </cell>
          <cell r="AP1621">
            <v>483668</v>
          </cell>
          <cell r="AQ1621">
            <v>49625</v>
          </cell>
          <cell r="AR1621">
            <v>7036</v>
          </cell>
          <cell r="AS1621">
            <v>0</v>
          </cell>
          <cell r="AT1621">
            <v>734</v>
          </cell>
          <cell r="AU1621">
            <v>11792</v>
          </cell>
          <cell r="AV1621">
            <v>435</v>
          </cell>
          <cell r="AW1621">
            <v>4541</v>
          </cell>
          <cell r="AX1621">
            <v>997</v>
          </cell>
          <cell r="AY1621">
            <v>205243</v>
          </cell>
          <cell r="AZ1621">
            <v>0</v>
          </cell>
          <cell r="BA1621">
            <v>7771</v>
          </cell>
          <cell r="BB1621">
            <v>58</v>
          </cell>
          <cell r="BC1621">
            <v>0</v>
          </cell>
          <cell r="BD1621">
            <v>0</v>
          </cell>
          <cell r="BE1621">
            <v>232590</v>
          </cell>
          <cell r="BF1621">
            <v>0</v>
          </cell>
          <cell r="BG1621">
            <v>56239</v>
          </cell>
          <cell r="BH1621">
            <v>72920</v>
          </cell>
          <cell r="BI1621">
            <v>126851</v>
          </cell>
          <cell r="BJ1621">
            <v>87787</v>
          </cell>
          <cell r="BK1621">
            <v>143</v>
          </cell>
          <cell r="BL1621">
            <v>45741</v>
          </cell>
          <cell r="BM1621">
            <v>287430</v>
          </cell>
          <cell r="BN1621">
            <v>280805</v>
          </cell>
          <cell r="BO1621">
            <v>89516</v>
          </cell>
          <cell r="BP1621">
            <v>0</v>
          </cell>
          <cell r="BQ1621">
            <v>0</v>
          </cell>
          <cell r="BR1621">
            <v>0</v>
          </cell>
          <cell r="BS1621">
            <v>5969</v>
          </cell>
          <cell r="BT1621">
            <v>147647</v>
          </cell>
          <cell r="BU1621">
            <v>26324</v>
          </cell>
          <cell r="BV1621">
            <v>22880</v>
          </cell>
          <cell r="BW1621">
            <v>25358</v>
          </cell>
          <cell r="BX1621">
            <v>38124</v>
          </cell>
          <cell r="BY1621">
            <v>12608</v>
          </cell>
          <cell r="BZ1621">
            <v>15375</v>
          </cell>
          <cell r="CA1621">
            <v>22058</v>
          </cell>
          <cell r="CB1621">
            <v>0</v>
          </cell>
          <cell r="CC1621">
            <v>0</v>
          </cell>
          <cell r="CD1621">
            <v>106111</v>
          </cell>
          <cell r="CE1621">
            <v>0</v>
          </cell>
          <cell r="CF1621">
            <v>115654</v>
          </cell>
          <cell r="CG1621">
            <v>187987</v>
          </cell>
          <cell r="CH1621">
            <v>362230</v>
          </cell>
          <cell r="CI1621">
            <v>61884</v>
          </cell>
          <cell r="CJ1621">
            <v>102856</v>
          </cell>
          <cell r="CK1621">
            <v>32545</v>
          </cell>
          <cell r="CL1621">
            <v>6825</v>
          </cell>
          <cell r="CM1621">
            <v>38880</v>
          </cell>
          <cell r="CN1621">
            <v>18235</v>
          </cell>
          <cell r="CO1621">
            <v>54896</v>
          </cell>
          <cell r="CP1621">
            <v>0</v>
          </cell>
          <cell r="CQ1621">
            <v>0</v>
          </cell>
          <cell r="CR1621">
            <v>6260</v>
          </cell>
          <cell r="CS1621">
            <v>0</v>
          </cell>
          <cell r="CT1621">
            <v>0</v>
          </cell>
          <cell r="CU1621">
            <v>0</v>
          </cell>
          <cell r="CV1621">
            <v>1446</v>
          </cell>
          <cell r="CW1621">
            <v>58</v>
          </cell>
          <cell r="CX1621">
            <v>436</v>
          </cell>
          <cell r="CY1621">
            <v>0</v>
          </cell>
          <cell r="CZ1621">
            <v>129492</v>
          </cell>
          <cell r="DA1621">
            <v>87832</v>
          </cell>
          <cell r="DB1621">
            <v>3</v>
          </cell>
          <cell r="DC1621">
            <v>54020</v>
          </cell>
          <cell r="DD1621">
            <v>2616629</v>
          </cell>
          <cell r="DE1621">
            <v>4696</v>
          </cell>
          <cell r="DF1621">
            <v>1554</v>
          </cell>
          <cell r="DG1621">
            <v>52043</v>
          </cell>
          <cell r="DH1621">
            <v>196968</v>
          </cell>
          <cell r="DI1621">
            <v>10193</v>
          </cell>
          <cell r="DJ1621">
            <v>0</v>
          </cell>
          <cell r="DK1621">
            <v>739</v>
          </cell>
          <cell r="DL1621">
            <v>9952</v>
          </cell>
          <cell r="DM1621">
            <v>234070</v>
          </cell>
          <cell r="DN1621">
            <v>228718</v>
          </cell>
          <cell r="DO1621">
            <v>0</v>
          </cell>
          <cell r="DP1621">
            <v>9507</v>
          </cell>
          <cell r="DQ1621">
            <v>71713</v>
          </cell>
          <cell r="DR1621">
            <v>313071</v>
          </cell>
          <cell r="DS1621">
            <v>313162</v>
          </cell>
          <cell r="DT1621">
            <v>8468</v>
          </cell>
          <cell r="DU1621">
            <v>438634</v>
          </cell>
          <cell r="DV1621">
            <v>49808</v>
          </cell>
        </row>
        <row r="1622">
          <cell r="C1622" t="str">
            <v>芦北町</v>
          </cell>
          <cell r="D1622">
            <v>1</v>
          </cell>
          <cell r="E1622">
            <v>6</v>
          </cell>
          <cell r="F1622">
            <v>0</v>
          </cell>
          <cell r="G1622">
            <v>380156</v>
          </cell>
          <cell r="H1622">
            <v>137125</v>
          </cell>
          <cell r="I1622">
            <v>59466</v>
          </cell>
          <cell r="J1622">
            <v>0</v>
          </cell>
          <cell r="K1622">
            <v>2137</v>
          </cell>
          <cell r="L1622">
            <v>11373</v>
          </cell>
          <cell r="M1622">
            <v>34420</v>
          </cell>
          <cell r="N1622">
            <v>8927</v>
          </cell>
          <cell r="O1622">
            <v>8672</v>
          </cell>
          <cell r="P1622">
            <v>8165</v>
          </cell>
          <cell r="Q1622">
            <v>59497</v>
          </cell>
          <cell r="R1622">
            <v>34456</v>
          </cell>
          <cell r="S1622">
            <v>108782</v>
          </cell>
          <cell r="T1622">
            <v>31958</v>
          </cell>
          <cell r="U1622">
            <v>71210</v>
          </cell>
          <cell r="V1622">
            <v>41376</v>
          </cell>
          <cell r="W1622">
            <v>23166</v>
          </cell>
          <cell r="X1622">
            <v>33303</v>
          </cell>
          <cell r="Y1622">
            <v>0</v>
          </cell>
          <cell r="Z1622">
            <v>0</v>
          </cell>
          <cell r="AA1622">
            <v>191890</v>
          </cell>
          <cell r="AB1622">
            <v>0</v>
          </cell>
          <cell r="AC1622">
            <v>201044</v>
          </cell>
          <cell r="AD1622">
            <v>253455</v>
          </cell>
          <cell r="AE1622">
            <v>656995</v>
          </cell>
          <cell r="AF1622">
            <v>343457</v>
          </cell>
          <cell r="AG1622">
            <v>104724</v>
          </cell>
          <cell r="AH1622">
            <v>149927</v>
          </cell>
          <cell r="AI1622">
            <v>152562</v>
          </cell>
          <cell r="AJ1622">
            <v>41501</v>
          </cell>
          <cell r="AK1622">
            <v>61290</v>
          </cell>
          <cell r="AL1622">
            <v>17619</v>
          </cell>
          <cell r="AM1622">
            <v>29817</v>
          </cell>
          <cell r="AN1622">
            <v>496582</v>
          </cell>
          <cell r="AO1622">
            <v>34165</v>
          </cell>
          <cell r="AP1622">
            <v>559430</v>
          </cell>
          <cell r="AQ1622">
            <v>160593</v>
          </cell>
          <cell r="AR1622">
            <v>17136</v>
          </cell>
          <cell r="AS1622">
            <v>0</v>
          </cell>
          <cell r="AT1622">
            <v>0</v>
          </cell>
          <cell r="AU1622">
            <v>1900</v>
          </cell>
          <cell r="AV1622">
            <v>2566</v>
          </cell>
          <cell r="AW1622">
            <v>1092</v>
          </cell>
          <cell r="AX1622">
            <v>1676</v>
          </cell>
          <cell r="AY1622">
            <v>292195</v>
          </cell>
          <cell r="AZ1622">
            <v>0</v>
          </cell>
          <cell r="BA1622">
            <v>270794</v>
          </cell>
          <cell r="BB1622">
            <v>0</v>
          </cell>
          <cell r="BC1622">
            <v>0</v>
          </cell>
          <cell r="BD1622">
            <v>0</v>
          </cell>
          <cell r="BE1622">
            <v>199772</v>
          </cell>
          <cell r="BF1622">
            <v>0</v>
          </cell>
          <cell r="BG1622">
            <v>24819</v>
          </cell>
          <cell r="BH1622">
            <v>81370</v>
          </cell>
          <cell r="BI1622">
            <v>171462</v>
          </cell>
          <cell r="BJ1622">
            <v>133013</v>
          </cell>
          <cell r="BK1622">
            <v>7133</v>
          </cell>
          <cell r="BL1622">
            <v>48445</v>
          </cell>
          <cell r="BM1622">
            <v>353430</v>
          </cell>
          <cell r="BN1622">
            <v>368219</v>
          </cell>
          <cell r="BO1622">
            <v>135747</v>
          </cell>
          <cell r="BP1622">
            <v>0</v>
          </cell>
          <cell r="BQ1622">
            <v>11260</v>
          </cell>
          <cell r="BR1622">
            <v>8586</v>
          </cell>
          <cell r="BS1622">
            <v>8436</v>
          </cell>
          <cell r="BT1622">
            <v>63244</v>
          </cell>
          <cell r="BU1622">
            <v>33756</v>
          </cell>
          <cell r="BV1622">
            <v>109166</v>
          </cell>
          <cell r="BW1622">
            <v>31902</v>
          </cell>
          <cell r="BX1622">
            <v>74977</v>
          </cell>
          <cell r="BY1622">
            <v>41285</v>
          </cell>
          <cell r="BZ1622">
            <v>22550</v>
          </cell>
          <cell r="CA1622">
            <v>33087</v>
          </cell>
          <cell r="CB1622">
            <v>0</v>
          </cell>
          <cell r="CC1622">
            <v>0</v>
          </cell>
          <cell r="CD1622">
            <v>185543</v>
          </cell>
          <cell r="CE1622">
            <v>0</v>
          </cell>
          <cell r="CF1622">
            <v>191622</v>
          </cell>
          <cell r="CG1622">
            <v>257604</v>
          </cell>
          <cell r="CH1622">
            <v>661518</v>
          </cell>
          <cell r="CI1622">
            <v>101306</v>
          </cell>
          <cell r="CJ1622">
            <v>147108</v>
          </cell>
          <cell r="CK1622">
            <v>40392</v>
          </cell>
          <cell r="CL1622">
            <v>148050</v>
          </cell>
          <cell r="CM1622">
            <v>58129</v>
          </cell>
          <cell r="CN1622">
            <v>26930</v>
          </cell>
          <cell r="CO1622">
            <v>60160</v>
          </cell>
          <cell r="CP1622">
            <v>2522</v>
          </cell>
          <cell r="CQ1622">
            <v>35964</v>
          </cell>
          <cell r="CR1622">
            <v>30949</v>
          </cell>
          <cell r="CS1622">
            <v>0</v>
          </cell>
          <cell r="CT1622">
            <v>0</v>
          </cell>
          <cell r="CU1622">
            <v>0</v>
          </cell>
          <cell r="CV1622">
            <v>279971</v>
          </cell>
          <cell r="CW1622">
            <v>0</v>
          </cell>
          <cell r="CX1622">
            <v>2569</v>
          </cell>
          <cell r="CY1622">
            <v>0</v>
          </cell>
          <cell r="CZ1622">
            <v>165651</v>
          </cell>
          <cell r="DA1622">
            <v>133045</v>
          </cell>
          <cell r="DB1622">
            <v>2736</v>
          </cell>
          <cell r="DC1622">
            <v>57705</v>
          </cell>
          <cell r="DD1622">
            <v>3956264</v>
          </cell>
          <cell r="DE1622">
            <v>2584</v>
          </cell>
          <cell r="DF1622">
            <v>2637</v>
          </cell>
          <cell r="DG1622">
            <v>7931</v>
          </cell>
          <cell r="DH1622">
            <v>340194</v>
          </cell>
          <cell r="DI1622">
            <v>17362</v>
          </cell>
          <cell r="DJ1622">
            <v>8122</v>
          </cell>
          <cell r="DK1622">
            <v>0</v>
          </cell>
          <cell r="DL1622">
            <v>1904</v>
          </cell>
          <cell r="DM1622">
            <v>206949</v>
          </cell>
          <cell r="DN1622">
            <v>321171</v>
          </cell>
          <cell r="DO1622">
            <v>0</v>
          </cell>
          <cell r="DP1622">
            <v>15712</v>
          </cell>
          <cell r="DQ1622">
            <v>81329</v>
          </cell>
          <cell r="DR1622">
            <v>335649</v>
          </cell>
          <cell r="DS1622">
            <v>361908</v>
          </cell>
          <cell r="DT1622">
            <v>33966</v>
          </cell>
          <cell r="DU1622">
            <v>503469</v>
          </cell>
          <cell r="DV1622">
            <v>161436</v>
          </cell>
        </row>
        <row r="1623">
          <cell r="C1623" t="str">
            <v>津奈木町</v>
          </cell>
          <cell r="D1623">
            <v>1</v>
          </cell>
          <cell r="E1623">
            <v>6</v>
          </cell>
          <cell r="F1623">
            <v>0</v>
          </cell>
          <cell r="G1623">
            <v>162987</v>
          </cell>
          <cell r="H1623">
            <v>39074</v>
          </cell>
          <cell r="I1623">
            <v>19074</v>
          </cell>
          <cell r="J1623">
            <v>0</v>
          </cell>
          <cell r="K1623">
            <v>0</v>
          </cell>
          <cell r="L1623">
            <v>10575</v>
          </cell>
          <cell r="M1623">
            <v>13194</v>
          </cell>
          <cell r="N1623">
            <v>0</v>
          </cell>
          <cell r="O1623">
            <v>2352</v>
          </cell>
          <cell r="P1623">
            <v>0</v>
          </cell>
          <cell r="Q1623">
            <v>138</v>
          </cell>
          <cell r="R1623">
            <v>17825</v>
          </cell>
          <cell r="S1623">
            <v>20855</v>
          </cell>
          <cell r="T1623">
            <v>8410</v>
          </cell>
          <cell r="U1623">
            <v>12716</v>
          </cell>
          <cell r="V1623">
            <v>4272</v>
          </cell>
          <cell r="W1623">
            <v>5265</v>
          </cell>
          <cell r="X1623">
            <v>11101</v>
          </cell>
          <cell r="Y1623">
            <v>0</v>
          </cell>
          <cell r="Z1623">
            <v>0</v>
          </cell>
          <cell r="AA1623">
            <v>65137</v>
          </cell>
          <cell r="AB1623">
            <v>0</v>
          </cell>
          <cell r="AC1623">
            <v>68431</v>
          </cell>
          <cell r="AD1623">
            <v>120569</v>
          </cell>
          <cell r="AE1623">
            <v>202855</v>
          </cell>
          <cell r="AF1623">
            <v>90176</v>
          </cell>
          <cell r="AG1623">
            <v>26346</v>
          </cell>
          <cell r="AH1623">
            <v>55277</v>
          </cell>
          <cell r="AI1623">
            <v>34083</v>
          </cell>
          <cell r="AJ1623">
            <v>20548</v>
          </cell>
          <cell r="AK1623">
            <v>30914</v>
          </cell>
          <cell r="AL1623">
            <v>5601</v>
          </cell>
          <cell r="AM1623">
            <v>12425</v>
          </cell>
          <cell r="AN1623">
            <v>90089</v>
          </cell>
          <cell r="AO1623">
            <v>6190</v>
          </cell>
          <cell r="AP1623">
            <v>309320</v>
          </cell>
          <cell r="AQ1623">
            <v>29565</v>
          </cell>
          <cell r="AR1623">
            <v>9125</v>
          </cell>
          <cell r="AS1623">
            <v>0</v>
          </cell>
          <cell r="AT1623">
            <v>0</v>
          </cell>
          <cell r="AU1623">
            <v>2880</v>
          </cell>
          <cell r="AV1623">
            <v>184</v>
          </cell>
          <cell r="AW1623">
            <v>602</v>
          </cell>
          <cell r="AX1623">
            <v>343</v>
          </cell>
          <cell r="AY1623">
            <v>91373</v>
          </cell>
          <cell r="AZ1623">
            <v>0</v>
          </cell>
          <cell r="BA1623">
            <v>114399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>
            <v>5052</v>
          </cell>
          <cell r="BH1623">
            <v>52262</v>
          </cell>
          <cell r="BI1623">
            <v>105281</v>
          </cell>
          <cell r="BJ1623">
            <v>69365</v>
          </cell>
          <cell r="BK1623">
            <v>2723</v>
          </cell>
          <cell r="BL1623">
            <v>30465</v>
          </cell>
          <cell r="BM1623">
            <v>131010</v>
          </cell>
          <cell r="BN1623">
            <v>157270</v>
          </cell>
          <cell r="BO1623">
            <v>38682</v>
          </cell>
          <cell r="BP1623">
            <v>0</v>
          </cell>
          <cell r="BQ1623">
            <v>10470</v>
          </cell>
          <cell r="BR1623">
            <v>0</v>
          </cell>
          <cell r="BS1623">
            <v>2289</v>
          </cell>
          <cell r="BT1623">
            <v>130</v>
          </cell>
          <cell r="BU1623">
            <v>16932</v>
          </cell>
          <cell r="BV1623">
            <v>21392</v>
          </cell>
          <cell r="BW1623">
            <v>8180</v>
          </cell>
          <cell r="BX1623">
            <v>12708</v>
          </cell>
          <cell r="BY1623">
            <v>4029</v>
          </cell>
          <cell r="BZ1623">
            <v>5125</v>
          </cell>
          <cell r="CA1623">
            <v>11029</v>
          </cell>
          <cell r="CB1623">
            <v>0</v>
          </cell>
          <cell r="CC1623">
            <v>0</v>
          </cell>
          <cell r="CD1623">
            <v>62556</v>
          </cell>
          <cell r="CE1623">
            <v>0</v>
          </cell>
          <cell r="CF1623">
            <v>60987</v>
          </cell>
          <cell r="CG1623">
            <v>122634</v>
          </cell>
          <cell r="CH1623">
            <v>202241</v>
          </cell>
          <cell r="CI1623">
            <v>25527</v>
          </cell>
          <cell r="CJ1623">
            <v>52440</v>
          </cell>
          <cell r="CK1623">
            <v>19885</v>
          </cell>
          <cell r="CL1623">
            <v>33600</v>
          </cell>
          <cell r="CM1623">
            <v>29676</v>
          </cell>
          <cell r="CN1623">
            <v>11677</v>
          </cell>
          <cell r="CO1623">
            <v>19176</v>
          </cell>
          <cell r="CP1623">
            <v>0</v>
          </cell>
          <cell r="CQ1623">
            <v>13953</v>
          </cell>
          <cell r="CR1623">
            <v>7518</v>
          </cell>
          <cell r="CS1623">
            <v>0</v>
          </cell>
          <cell r="CT1623">
            <v>0</v>
          </cell>
          <cell r="CU1623">
            <v>0</v>
          </cell>
          <cell r="CV1623">
            <v>107105</v>
          </cell>
          <cell r="CW1623">
            <v>0</v>
          </cell>
          <cell r="CX1623">
            <v>184</v>
          </cell>
          <cell r="CY1623">
            <v>0</v>
          </cell>
          <cell r="CZ1623">
            <v>108215</v>
          </cell>
          <cell r="DA1623">
            <v>69391</v>
          </cell>
          <cell r="DB1623">
            <v>1063</v>
          </cell>
          <cell r="DC1623">
            <v>37209</v>
          </cell>
          <cell r="DD1623">
            <v>1246630</v>
          </cell>
          <cell r="DE1623">
            <v>982</v>
          </cell>
          <cell r="DF1623">
            <v>547</v>
          </cell>
          <cell r="DG1623">
            <v>1922</v>
          </cell>
          <cell r="DH1623">
            <v>89230</v>
          </cell>
          <cell r="DI1623">
            <v>5407</v>
          </cell>
          <cell r="DJ1623">
            <v>0</v>
          </cell>
          <cell r="DK1623">
            <v>0</v>
          </cell>
          <cell r="DL1623">
            <v>2882</v>
          </cell>
          <cell r="DM1623">
            <v>0</v>
          </cell>
          <cell r="DN1623">
            <v>101778</v>
          </cell>
          <cell r="DO1623">
            <v>0</v>
          </cell>
          <cell r="DP1623">
            <v>4312</v>
          </cell>
          <cell r="DQ1623">
            <v>53532</v>
          </cell>
          <cell r="DR1623">
            <v>131652</v>
          </cell>
          <cell r="DS1623">
            <v>71599</v>
          </cell>
          <cell r="DT1623">
            <v>6154</v>
          </cell>
          <cell r="DU1623">
            <v>286363</v>
          </cell>
          <cell r="DV1623">
            <v>29766</v>
          </cell>
        </row>
        <row r="1624">
          <cell r="C1624" t="str">
            <v>錦町</v>
          </cell>
          <cell r="D1624">
            <v>1</v>
          </cell>
          <cell r="E1624">
            <v>6</v>
          </cell>
          <cell r="F1624">
            <v>0</v>
          </cell>
          <cell r="G1624">
            <v>260932</v>
          </cell>
          <cell r="H1624">
            <v>83616</v>
          </cell>
          <cell r="I1624">
            <v>33847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5689</v>
          </cell>
          <cell r="P1624">
            <v>0</v>
          </cell>
          <cell r="Q1624">
            <v>50707</v>
          </cell>
          <cell r="R1624">
            <v>26692</v>
          </cell>
          <cell r="S1624">
            <v>30025</v>
          </cell>
          <cell r="T1624">
            <v>31958</v>
          </cell>
          <cell r="U1624">
            <v>38148</v>
          </cell>
          <cell r="V1624">
            <v>14880</v>
          </cell>
          <cell r="W1624">
            <v>15795</v>
          </cell>
          <cell r="X1624">
            <v>11101</v>
          </cell>
          <cell r="Y1624">
            <v>0</v>
          </cell>
          <cell r="Z1624">
            <v>0</v>
          </cell>
          <cell r="AA1624">
            <v>126317</v>
          </cell>
          <cell r="AB1624">
            <v>0</v>
          </cell>
          <cell r="AC1624">
            <v>106508</v>
          </cell>
          <cell r="AD1624">
            <v>182267</v>
          </cell>
          <cell r="AE1624">
            <v>280430</v>
          </cell>
          <cell r="AF1624">
            <v>145946</v>
          </cell>
          <cell r="AG1624">
            <v>63992</v>
          </cell>
          <cell r="AH1624">
            <v>116014</v>
          </cell>
          <cell r="AI1624">
            <v>84937</v>
          </cell>
          <cell r="AJ1624">
            <v>32005</v>
          </cell>
          <cell r="AK1624">
            <v>46943</v>
          </cell>
          <cell r="AL1624">
            <v>9001</v>
          </cell>
          <cell r="AM1624">
            <v>20942</v>
          </cell>
          <cell r="AN1624">
            <v>112136</v>
          </cell>
          <cell r="AO1624">
            <v>26615</v>
          </cell>
          <cell r="AP1624">
            <v>468954</v>
          </cell>
          <cell r="AQ1624">
            <v>76913</v>
          </cell>
          <cell r="AR1624">
            <v>12403</v>
          </cell>
          <cell r="AS1624">
            <v>0</v>
          </cell>
          <cell r="AT1624">
            <v>667</v>
          </cell>
          <cell r="AU1624">
            <v>43301</v>
          </cell>
          <cell r="AV1624">
            <v>603</v>
          </cell>
          <cell r="AW1624">
            <v>19350</v>
          </cell>
          <cell r="AX1624">
            <v>1253</v>
          </cell>
          <cell r="AY1624">
            <v>163592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11172</v>
          </cell>
          <cell r="BH1624">
            <v>59996</v>
          </cell>
          <cell r="BI1624">
            <v>108225</v>
          </cell>
          <cell r="BJ1624">
            <v>82473</v>
          </cell>
          <cell r="BK1624">
            <v>6296</v>
          </cell>
          <cell r="BL1624">
            <v>37562</v>
          </cell>
          <cell r="BM1624">
            <v>346170</v>
          </cell>
          <cell r="BN1624">
            <v>252874</v>
          </cell>
          <cell r="BO1624">
            <v>82110</v>
          </cell>
          <cell r="BP1624">
            <v>0</v>
          </cell>
          <cell r="BQ1624">
            <v>0</v>
          </cell>
          <cell r="BR1624">
            <v>0</v>
          </cell>
          <cell r="BS1624">
            <v>5535</v>
          </cell>
          <cell r="BT1624">
            <v>49586</v>
          </cell>
          <cell r="BU1624">
            <v>25331</v>
          </cell>
          <cell r="BV1624">
            <v>30113</v>
          </cell>
          <cell r="BW1624">
            <v>31902</v>
          </cell>
          <cell r="BX1624">
            <v>38124</v>
          </cell>
          <cell r="BY1624">
            <v>14267</v>
          </cell>
          <cell r="BZ1624">
            <v>15375</v>
          </cell>
          <cell r="CA1624">
            <v>11029</v>
          </cell>
          <cell r="CB1624">
            <v>0</v>
          </cell>
          <cell r="CC1624">
            <v>0</v>
          </cell>
          <cell r="CD1624">
            <v>121457</v>
          </cell>
          <cell r="CE1624">
            <v>0</v>
          </cell>
          <cell r="CF1624">
            <v>98057</v>
          </cell>
          <cell r="CG1624">
            <v>196710</v>
          </cell>
          <cell r="CH1624">
            <v>273980</v>
          </cell>
          <cell r="CI1624">
            <v>61899</v>
          </cell>
          <cell r="CJ1624">
            <v>110032</v>
          </cell>
          <cell r="CK1624">
            <v>31132</v>
          </cell>
          <cell r="CL1624">
            <v>84525</v>
          </cell>
          <cell r="CM1624">
            <v>44924</v>
          </cell>
          <cell r="CN1624">
            <v>19226</v>
          </cell>
          <cell r="CO1624">
            <v>34404</v>
          </cell>
          <cell r="CP1624">
            <v>0</v>
          </cell>
          <cell r="CQ1624">
            <v>0</v>
          </cell>
          <cell r="CR1624">
            <v>9131</v>
          </cell>
          <cell r="CS1624">
            <v>0</v>
          </cell>
          <cell r="CT1624">
            <v>0</v>
          </cell>
          <cell r="CU1624">
            <v>0</v>
          </cell>
          <cell r="CV1624">
            <v>0</v>
          </cell>
          <cell r="CW1624">
            <v>0</v>
          </cell>
          <cell r="CX1624">
            <v>604</v>
          </cell>
          <cell r="CY1624">
            <v>0</v>
          </cell>
          <cell r="CZ1624">
            <v>105777</v>
          </cell>
          <cell r="DA1624">
            <v>82514</v>
          </cell>
          <cell r="DB1624">
            <v>5383</v>
          </cell>
          <cell r="DC1624">
            <v>46491</v>
          </cell>
          <cell r="DD1624">
            <v>2249450</v>
          </cell>
          <cell r="DE1624">
            <v>21312</v>
          </cell>
          <cell r="DF1624">
            <v>1882</v>
          </cell>
          <cell r="DG1624">
            <v>9234</v>
          </cell>
          <cell r="DH1624">
            <v>144160</v>
          </cell>
          <cell r="DI1624">
            <v>8689</v>
          </cell>
          <cell r="DJ1624">
            <v>0</v>
          </cell>
          <cell r="DK1624">
            <v>667</v>
          </cell>
          <cell r="DL1624">
            <v>42524</v>
          </cell>
          <cell r="DM1624">
            <v>0</v>
          </cell>
          <cell r="DN1624">
            <v>178464</v>
          </cell>
          <cell r="DO1624">
            <v>0</v>
          </cell>
          <cell r="DP1624">
            <v>9622</v>
          </cell>
          <cell r="DQ1624">
            <v>62782</v>
          </cell>
          <cell r="DR1624">
            <v>354093</v>
          </cell>
          <cell r="DS1624">
            <v>85514</v>
          </cell>
          <cell r="DT1624">
            <v>24402</v>
          </cell>
          <cell r="DU1624">
            <v>427324</v>
          </cell>
          <cell r="DV1624">
            <v>77352</v>
          </cell>
        </row>
        <row r="1625">
          <cell r="C1625" t="str">
            <v>多良木町</v>
          </cell>
          <cell r="D1625">
            <v>1</v>
          </cell>
          <cell r="E1625">
            <v>6</v>
          </cell>
          <cell r="F1625">
            <v>0</v>
          </cell>
          <cell r="G1625">
            <v>256430</v>
          </cell>
          <cell r="H1625">
            <v>95864</v>
          </cell>
          <cell r="I1625">
            <v>38522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5019</v>
          </cell>
          <cell r="P1625">
            <v>0</v>
          </cell>
          <cell r="Q1625">
            <v>71064</v>
          </cell>
          <cell r="R1625">
            <v>23931</v>
          </cell>
          <cell r="S1625">
            <v>17711</v>
          </cell>
          <cell r="T1625">
            <v>27753</v>
          </cell>
          <cell r="U1625">
            <v>50864</v>
          </cell>
          <cell r="V1625">
            <v>10704</v>
          </cell>
          <cell r="W1625">
            <v>11583</v>
          </cell>
          <cell r="X1625">
            <v>11101</v>
          </cell>
          <cell r="Y1625">
            <v>0</v>
          </cell>
          <cell r="Z1625">
            <v>0</v>
          </cell>
          <cell r="AA1625">
            <v>130769</v>
          </cell>
          <cell r="AB1625">
            <v>0</v>
          </cell>
          <cell r="AC1625">
            <v>138843</v>
          </cell>
          <cell r="AD1625">
            <v>347428</v>
          </cell>
          <cell r="AE1625">
            <v>352350</v>
          </cell>
          <cell r="AF1625">
            <v>186615</v>
          </cell>
          <cell r="AG1625">
            <v>62068</v>
          </cell>
          <cell r="AH1625">
            <v>128564</v>
          </cell>
          <cell r="AI1625">
            <v>198006</v>
          </cell>
          <cell r="AJ1625">
            <v>29849</v>
          </cell>
          <cell r="AK1625">
            <v>49297</v>
          </cell>
          <cell r="AL1625">
            <v>10204</v>
          </cell>
          <cell r="AM1625">
            <v>20339</v>
          </cell>
          <cell r="AN1625">
            <v>134005</v>
          </cell>
          <cell r="AO1625">
            <v>25359</v>
          </cell>
          <cell r="AP1625">
            <v>446529</v>
          </cell>
          <cell r="AQ1625">
            <v>115106</v>
          </cell>
          <cell r="AR1625">
            <v>22333</v>
          </cell>
          <cell r="AS1625">
            <v>20108</v>
          </cell>
          <cell r="AT1625">
            <v>686</v>
          </cell>
          <cell r="AU1625">
            <v>19148</v>
          </cell>
          <cell r="AV1625">
            <v>647</v>
          </cell>
          <cell r="AW1625">
            <v>2501</v>
          </cell>
          <cell r="AX1625">
            <v>1509</v>
          </cell>
          <cell r="AY1625">
            <v>169958</v>
          </cell>
          <cell r="AZ1625">
            <v>0</v>
          </cell>
          <cell r="BA1625">
            <v>220615</v>
          </cell>
          <cell r="BB1625">
            <v>0</v>
          </cell>
          <cell r="BC1625">
            <v>0</v>
          </cell>
          <cell r="BD1625">
            <v>0</v>
          </cell>
          <cell r="BE1625">
            <v>0</v>
          </cell>
          <cell r="BF1625">
            <v>0</v>
          </cell>
          <cell r="BG1625">
            <v>47056</v>
          </cell>
          <cell r="BH1625">
            <v>57590</v>
          </cell>
          <cell r="BI1625">
            <v>134667</v>
          </cell>
          <cell r="BJ1625">
            <v>93446</v>
          </cell>
          <cell r="BK1625">
            <v>178</v>
          </cell>
          <cell r="BL1625">
            <v>52023</v>
          </cell>
          <cell r="BM1625">
            <v>248820</v>
          </cell>
          <cell r="BN1625">
            <v>250184</v>
          </cell>
          <cell r="BO1625">
            <v>94908</v>
          </cell>
          <cell r="BP1625">
            <v>0</v>
          </cell>
          <cell r="BQ1625">
            <v>0</v>
          </cell>
          <cell r="BR1625">
            <v>0</v>
          </cell>
          <cell r="BS1625">
            <v>4883</v>
          </cell>
          <cell r="BT1625">
            <v>72630</v>
          </cell>
          <cell r="BU1625">
            <v>24384</v>
          </cell>
          <cell r="BV1625">
            <v>18878</v>
          </cell>
          <cell r="BW1625">
            <v>26994</v>
          </cell>
          <cell r="BX1625">
            <v>50832</v>
          </cell>
          <cell r="BY1625">
            <v>11186</v>
          </cell>
          <cell r="BZ1625">
            <v>11275</v>
          </cell>
          <cell r="CA1625">
            <v>11029</v>
          </cell>
          <cell r="CB1625">
            <v>0</v>
          </cell>
          <cell r="CC1625">
            <v>0</v>
          </cell>
          <cell r="CD1625">
            <v>125563</v>
          </cell>
          <cell r="CE1625">
            <v>0</v>
          </cell>
          <cell r="CF1625">
            <v>129541</v>
          </cell>
          <cell r="CG1625">
            <v>342443</v>
          </cell>
          <cell r="CH1625">
            <v>356030</v>
          </cell>
          <cell r="CI1625">
            <v>60088</v>
          </cell>
          <cell r="CJ1625">
            <v>123372</v>
          </cell>
          <cell r="CK1625">
            <v>29007</v>
          </cell>
          <cell r="CL1625">
            <v>195300</v>
          </cell>
          <cell r="CM1625">
            <v>47141</v>
          </cell>
          <cell r="CN1625">
            <v>18854</v>
          </cell>
          <cell r="CO1625">
            <v>38916</v>
          </cell>
          <cell r="CP1625">
            <v>0</v>
          </cell>
          <cell r="CQ1625">
            <v>0</v>
          </cell>
          <cell r="CR1625">
            <v>18283</v>
          </cell>
          <cell r="CS1625">
            <v>0</v>
          </cell>
          <cell r="CT1625">
            <v>34861</v>
          </cell>
          <cell r="CU1625">
            <v>0</v>
          </cell>
          <cell r="CV1625">
            <v>179160</v>
          </cell>
          <cell r="CW1625">
            <v>0</v>
          </cell>
          <cell r="CX1625">
            <v>648</v>
          </cell>
          <cell r="CY1625">
            <v>0</v>
          </cell>
          <cell r="CZ1625">
            <v>138122</v>
          </cell>
          <cell r="DA1625">
            <v>93481</v>
          </cell>
          <cell r="DB1625">
            <v>110</v>
          </cell>
          <cell r="DC1625">
            <v>62942</v>
          </cell>
          <cell r="DD1625">
            <v>2600920</v>
          </cell>
          <cell r="DE1625">
            <v>2579</v>
          </cell>
          <cell r="DF1625">
            <v>2312</v>
          </cell>
          <cell r="DG1625">
            <v>39341</v>
          </cell>
          <cell r="DH1625">
            <v>184233</v>
          </cell>
          <cell r="DI1625">
            <v>9895</v>
          </cell>
          <cell r="DJ1625">
            <v>0</v>
          </cell>
          <cell r="DK1625">
            <v>686</v>
          </cell>
          <cell r="DL1625">
            <v>19171</v>
          </cell>
          <cell r="DM1625">
            <v>0</v>
          </cell>
          <cell r="DN1625">
            <v>186708</v>
          </cell>
          <cell r="DO1625">
            <v>0</v>
          </cell>
          <cell r="DP1625">
            <v>8341</v>
          </cell>
          <cell r="DQ1625">
            <v>56234</v>
          </cell>
          <cell r="DR1625">
            <v>243429</v>
          </cell>
          <cell r="DS1625">
            <v>97233</v>
          </cell>
          <cell r="DT1625">
            <v>22692</v>
          </cell>
          <cell r="DU1625">
            <v>410426</v>
          </cell>
          <cell r="DV1625">
            <v>115896</v>
          </cell>
        </row>
        <row r="1626">
          <cell r="C1626" t="str">
            <v>湯前町</v>
          </cell>
          <cell r="D1626">
            <v>1</v>
          </cell>
          <cell r="E1626">
            <v>6</v>
          </cell>
          <cell r="F1626">
            <v>0</v>
          </cell>
          <cell r="G1626">
            <v>148965</v>
          </cell>
          <cell r="H1626">
            <v>41116</v>
          </cell>
          <cell r="I1626">
            <v>12342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2006</v>
          </cell>
          <cell r="P1626">
            <v>0</v>
          </cell>
          <cell r="Q1626">
            <v>36365</v>
          </cell>
          <cell r="R1626">
            <v>15908</v>
          </cell>
          <cell r="S1626">
            <v>6917</v>
          </cell>
          <cell r="T1626">
            <v>8410</v>
          </cell>
          <cell r="U1626">
            <v>12716</v>
          </cell>
          <cell r="V1626">
            <v>4464</v>
          </cell>
          <cell r="W1626">
            <v>5265</v>
          </cell>
          <cell r="X1626">
            <v>11101</v>
          </cell>
          <cell r="Y1626">
            <v>0</v>
          </cell>
          <cell r="Z1626">
            <v>0</v>
          </cell>
          <cell r="AA1626">
            <v>61313</v>
          </cell>
          <cell r="AB1626">
            <v>0</v>
          </cell>
          <cell r="AC1626">
            <v>63564</v>
          </cell>
          <cell r="AD1626">
            <v>86107</v>
          </cell>
          <cell r="AE1626">
            <v>182555</v>
          </cell>
          <cell r="AF1626">
            <v>78936</v>
          </cell>
          <cell r="AG1626">
            <v>23969</v>
          </cell>
          <cell r="AH1626">
            <v>57384</v>
          </cell>
          <cell r="AI1626">
            <v>95757</v>
          </cell>
          <cell r="AJ1626">
            <v>18174</v>
          </cell>
          <cell r="AK1626">
            <v>29944</v>
          </cell>
          <cell r="AL1626">
            <v>5072</v>
          </cell>
          <cell r="AM1626">
            <v>11408</v>
          </cell>
          <cell r="AN1626">
            <v>84206</v>
          </cell>
          <cell r="AO1626">
            <v>9414</v>
          </cell>
          <cell r="AP1626">
            <v>281314</v>
          </cell>
          <cell r="AQ1626">
            <v>34952</v>
          </cell>
          <cell r="AR1626">
            <v>5783</v>
          </cell>
          <cell r="AS1626">
            <v>0</v>
          </cell>
          <cell r="AT1626">
            <v>241</v>
          </cell>
          <cell r="AU1626">
            <v>6582</v>
          </cell>
          <cell r="AV1626">
            <v>155</v>
          </cell>
          <cell r="AW1626">
            <v>1532</v>
          </cell>
          <cell r="AX1626">
            <v>250</v>
          </cell>
          <cell r="AY1626">
            <v>85604</v>
          </cell>
          <cell r="AZ1626">
            <v>0</v>
          </cell>
          <cell r="BA1626">
            <v>117414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19252</v>
          </cell>
          <cell r="BH1626">
            <v>53755</v>
          </cell>
          <cell r="BI1626">
            <v>126609</v>
          </cell>
          <cell r="BJ1626">
            <v>59906</v>
          </cell>
          <cell r="BK1626">
            <v>5037</v>
          </cell>
          <cell r="BL1626">
            <v>45921</v>
          </cell>
          <cell r="BM1626">
            <v>133320</v>
          </cell>
          <cell r="BN1626">
            <v>146580</v>
          </cell>
          <cell r="BO1626">
            <v>40767</v>
          </cell>
          <cell r="BP1626">
            <v>0</v>
          </cell>
          <cell r="BQ1626">
            <v>0</v>
          </cell>
          <cell r="BR1626">
            <v>0</v>
          </cell>
          <cell r="BS1626">
            <v>1951</v>
          </cell>
          <cell r="BT1626">
            <v>41961</v>
          </cell>
          <cell r="BU1626">
            <v>15682</v>
          </cell>
          <cell r="BV1626">
            <v>7592</v>
          </cell>
          <cell r="BW1626">
            <v>8998</v>
          </cell>
          <cell r="BX1626">
            <v>12708</v>
          </cell>
          <cell r="BY1626">
            <v>4456</v>
          </cell>
          <cell r="BZ1626">
            <v>5125</v>
          </cell>
          <cell r="CA1626">
            <v>11029</v>
          </cell>
          <cell r="CB1626">
            <v>0</v>
          </cell>
          <cell r="CC1626">
            <v>0</v>
          </cell>
          <cell r="CD1626">
            <v>58835</v>
          </cell>
          <cell r="CE1626">
            <v>0</v>
          </cell>
          <cell r="CF1626">
            <v>63764</v>
          </cell>
          <cell r="CG1626">
            <v>87237</v>
          </cell>
          <cell r="CH1626">
            <v>183422</v>
          </cell>
          <cell r="CI1626">
            <v>23189</v>
          </cell>
          <cell r="CJ1626">
            <v>53912</v>
          </cell>
          <cell r="CK1626">
            <v>17585</v>
          </cell>
          <cell r="CL1626">
            <v>95550</v>
          </cell>
          <cell r="CM1626">
            <v>28786</v>
          </cell>
          <cell r="CN1626">
            <v>10757</v>
          </cell>
          <cell r="CO1626">
            <v>12408</v>
          </cell>
          <cell r="CP1626">
            <v>0</v>
          </cell>
          <cell r="CQ1626">
            <v>0</v>
          </cell>
          <cell r="CR1626">
            <v>2954</v>
          </cell>
          <cell r="CS1626">
            <v>0</v>
          </cell>
          <cell r="CT1626">
            <v>0</v>
          </cell>
          <cell r="CU1626">
            <v>0</v>
          </cell>
          <cell r="CV1626">
            <v>102330</v>
          </cell>
          <cell r="CW1626">
            <v>0</v>
          </cell>
          <cell r="CX1626">
            <v>155</v>
          </cell>
          <cell r="CY1626">
            <v>0</v>
          </cell>
          <cell r="CZ1626">
            <v>129880</v>
          </cell>
          <cell r="DA1626">
            <v>59933</v>
          </cell>
          <cell r="DB1626">
            <v>1979</v>
          </cell>
          <cell r="DC1626">
            <v>55800</v>
          </cell>
          <cell r="DD1626">
            <v>1219609</v>
          </cell>
          <cell r="DE1626">
            <v>1502</v>
          </cell>
          <cell r="DF1626">
            <v>392</v>
          </cell>
          <cell r="DG1626">
            <v>17213</v>
          </cell>
          <cell r="DH1626">
            <v>78278</v>
          </cell>
          <cell r="DI1626">
            <v>4868</v>
          </cell>
          <cell r="DJ1626">
            <v>0</v>
          </cell>
          <cell r="DK1626">
            <v>241</v>
          </cell>
          <cell r="DL1626">
            <v>6688</v>
          </cell>
          <cell r="DM1626">
            <v>0</v>
          </cell>
          <cell r="DN1626">
            <v>95727</v>
          </cell>
          <cell r="DO1626">
            <v>0</v>
          </cell>
          <cell r="DP1626">
            <v>3712</v>
          </cell>
          <cell r="DQ1626">
            <v>52857</v>
          </cell>
          <cell r="DR1626">
            <v>125451</v>
          </cell>
          <cell r="DS1626">
            <v>69584</v>
          </cell>
          <cell r="DT1626">
            <v>9134</v>
          </cell>
          <cell r="DU1626">
            <v>260426</v>
          </cell>
          <cell r="DV1626">
            <v>35112</v>
          </cell>
        </row>
        <row r="1627">
          <cell r="C1627" t="str">
            <v>水上村</v>
          </cell>
          <cell r="D1627">
            <v>1</v>
          </cell>
          <cell r="E1627">
            <v>6</v>
          </cell>
          <cell r="F1627">
            <v>0</v>
          </cell>
          <cell r="G1627">
            <v>108006</v>
          </cell>
          <cell r="H1627">
            <v>53071</v>
          </cell>
          <cell r="I1627">
            <v>20944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1124</v>
          </cell>
          <cell r="P1627">
            <v>0</v>
          </cell>
          <cell r="Q1627">
            <v>32186</v>
          </cell>
          <cell r="R1627">
            <v>9931</v>
          </cell>
          <cell r="S1627">
            <v>29292</v>
          </cell>
          <cell r="T1627">
            <v>10933</v>
          </cell>
          <cell r="U1627">
            <v>24160</v>
          </cell>
          <cell r="V1627">
            <v>2640</v>
          </cell>
          <cell r="W1627">
            <v>5265</v>
          </cell>
          <cell r="X1627">
            <v>11101</v>
          </cell>
          <cell r="Y1627">
            <v>0</v>
          </cell>
          <cell r="Z1627">
            <v>0</v>
          </cell>
          <cell r="AA1627">
            <v>52450</v>
          </cell>
          <cell r="AB1627">
            <v>0</v>
          </cell>
          <cell r="AC1627">
            <v>28015</v>
          </cell>
          <cell r="AD1627">
            <v>71505</v>
          </cell>
          <cell r="AE1627">
            <v>105343</v>
          </cell>
          <cell r="AF1627">
            <v>46160</v>
          </cell>
          <cell r="AG1627">
            <v>19614</v>
          </cell>
          <cell r="AH1627">
            <v>45313</v>
          </cell>
          <cell r="AI1627">
            <v>173120</v>
          </cell>
          <cell r="AJ1627">
            <v>10187</v>
          </cell>
          <cell r="AK1627">
            <v>22357</v>
          </cell>
          <cell r="AL1627">
            <v>3533</v>
          </cell>
          <cell r="AM1627">
            <v>8172</v>
          </cell>
          <cell r="AN1627">
            <v>60978</v>
          </cell>
          <cell r="AO1627">
            <v>23113</v>
          </cell>
          <cell r="AP1627">
            <v>195708</v>
          </cell>
          <cell r="AQ1627">
            <v>105514</v>
          </cell>
          <cell r="AR1627">
            <v>24332</v>
          </cell>
          <cell r="AS1627">
            <v>43196</v>
          </cell>
          <cell r="AT1627">
            <v>56</v>
          </cell>
          <cell r="AU1627">
            <v>6140</v>
          </cell>
          <cell r="AV1627">
            <v>106</v>
          </cell>
          <cell r="AW1627">
            <v>1372</v>
          </cell>
          <cell r="AX1627">
            <v>191</v>
          </cell>
          <cell r="AY1627">
            <v>75742</v>
          </cell>
          <cell r="AZ1627">
            <v>0</v>
          </cell>
          <cell r="BA1627">
            <v>112564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>
            <v>42178</v>
          </cell>
          <cell r="BH1627">
            <v>58676</v>
          </cell>
          <cell r="BI1627">
            <v>111551</v>
          </cell>
          <cell r="BJ1627">
            <v>43101</v>
          </cell>
          <cell r="BK1627">
            <v>0</v>
          </cell>
          <cell r="BL1627">
            <v>32187</v>
          </cell>
          <cell r="BM1627">
            <v>133980</v>
          </cell>
          <cell r="BN1627">
            <v>105433</v>
          </cell>
          <cell r="BO1627">
            <v>52631</v>
          </cell>
          <cell r="BP1627">
            <v>0</v>
          </cell>
          <cell r="BQ1627">
            <v>0</v>
          </cell>
          <cell r="BR1627">
            <v>0</v>
          </cell>
          <cell r="BS1627">
            <v>1094</v>
          </cell>
          <cell r="BT1627">
            <v>35502</v>
          </cell>
          <cell r="BU1627">
            <v>11654</v>
          </cell>
          <cell r="BV1627">
            <v>28985</v>
          </cell>
          <cell r="BW1627">
            <v>11452</v>
          </cell>
          <cell r="BX1627">
            <v>25416</v>
          </cell>
          <cell r="BY1627">
            <v>2417</v>
          </cell>
          <cell r="BZ1627">
            <v>5125</v>
          </cell>
          <cell r="CA1627">
            <v>11029</v>
          </cell>
          <cell r="CB1627">
            <v>0</v>
          </cell>
          <cell r="CC1627">
            <v>0</v>
          </cell>
          <cell r="CD1627">
            <v>50565</v>
          </cell>
          <cell r="CE1627">
            <v>0</v>
          </cell>
          <cell r="CF1627">
            <v>28054</v>
          </cell>
          <cell r="CG1627">
            <v>72733</v>
          </cell>
          <cell r="CH1627">
            <v>110313</v>
          </cell>
          <cell r="CI1627">
            <v>18958</v>
          </cell>
          <cell r="CJ1627">
            <v>42320</v>
          </cell>
          <cell r="CK1627">
            <v>9857</v>
          </cell>
          <cell r="CL1627">
            <v>168525</v>
          </cell>
          <cell r="CM1627">
            <v>21424</v>
          </cell>
          <cell r="CN1627">
            <v>7501</v>
          </cell>
          <cell r="CO1627">
            <v>21056</v>
          </cell>
          <cell r="CP1627">
            <v>0</v>
          </cell>
          <cell r="CQ1627">
            <v>0</v>
          </cell>
          <cell r="CR1627">
            <v>24132</v>
          </cell>
          <cell r="CS1627">
            <v>0</v>
          </cell>
          <cell r="CT1627">
            <v>40762</v>
          </cell>
          <cell r="CU1627">
            <v>0</v>
          </cell>
          <cell r="CV1627">
            <v>111861</v>
          </cell>
          <cell r="CW1627">
            <v>0</v>
          </cell>
          <cell r="CX1627">
            <v>107</v>
          </cell>
          <cell r="CY1627">
            <v>0</v>
          </cell>
          <cell r="CZ1627">
            <v>110721</v>
          </cell>
          <cell r="DA1627">
            <v>43113</v>
          </cell>
          <cell r="DB1627">
            <v>0</v>
          </cell>
          <cell r="DC1627">
            <v>41569</v>
          </cell>
          <cell r="DD1627">
            <v>1094056</v>
          </cell>
          <cell r="DE1627">
            <v>1157</v>
          </cell>
          <cell r="DF1627">
            <v>301</v>
          </cell>
          <cell r="DG1627">
            <v>41816</v>
          </cell>
          <cell r="DH1627">
            <v>45676</v>
          </cell>
          <cell r="DI1627">
            <v>3372</v>
          </cell>
          <cell r="DJ1627">
            <v>0</v>
          </cell>
          <cell r="DK1627">
            <v>56</v>
          </cell>
          <cell r="DL1627">
            <v>6017</v>
          </cell>
          <cell r="DM1627">
            <v>0</v>
          </cell>
          <cell r="DN1627">
            <v>84082</v>
          </cell>
          <cell r="DO1627">
            <v>0</v>
          </cell>
          <cell r="DP1627">
            <v>3497</v>
          </cell>
          <cell r="DQ1627">
            <v>57674</v>
          </cell>
          <cell r="DR1627">
            <v>125133</v>
          </cell>
          <cell r="DS1627">
            <v>54852</v>
          </cell>
          <cell r="DT1627">
            <v>22979</v>
          </cell>
          <cell r="DU1627">
            <v>181274</v>
          </cell>
          <cell r="DV1627">
            <v>105996</v>
          </cell>
        </row>
        <row r="1628">
          <cell r="C1628" t="str">
            <v>相良村</v>
          </cell>
          <cell r="D1628">
            <v>1</v>
          </cell>
          <cell r="E1628">
            <v>6</v>
          </cell>
          <cell r="F1628">
            <v>0</v>
          </cell>
          <cell r="G1628">
            <v>176468</v>
          </cell>
          <cell r="H1628">
            <v>53436</v>
          </cell>
          <cell r="I1628">
            <v>14586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2251</v>
          </cell>
          <cell r="P1628">
            <v>0</v>
          </cell>
          <cell r="Q1628">
            <v>55798</v>
          </cell>
          <cell r="R1628">
            <v>19954</v>
          </cell>
          <cell r="S1628">
            <v>27300</v>
          </cell>
          <cell r="T1628">
            <v>15979</v>
          </cell>
          <cell r="U1628">
            <v>25432</v>
          </cell>
          <cell r="V1628">
            <v>4752</v>
          </cell>
          <cell r="W1628">
            <v>7371</v>
          </cell>
          <cell r="X1628">
            <v>11101</v>
          </cell>
          <cell r="Y1628">
            <v>0</v>
          </cell>
          <cell r="Z1628">
            <v>0</v>
          </cell>
          <cell r="AA1628">
            <v>75285</v>
          </cell>
          <cell r="AB1628">
            <v>0</v>
          </cell>
          <cell r="AC1628">
            <v>71362</v>
          </cell>
          <cell r="AD1628">
            <v>135107</v>
          </cell>
          <cell r="AE1628">
            <v>212208</v>
          </cell>
          <cell r="AF1628">
            <v>82025</v>
          </cell>
          <cell r="AG1628">
            <v>28830</v>
          </cell>
          <cell r="AH1628">
            <v>78269</v>
          </cell>
          <cell r="AI1628">
            <v>81150</v>
          </cell>
          <cell r="AJ1628">
            <v>20180</v>
          </cell>
          <cell r="AK1628">
            <v>31724</v>
          </cell>
          <cell r="AL1628">
            <v>5408</v>
          </cell>
          <cell r="AM1628">
            <v>11852</v>
          </cell>
          <cell r="AN1628">
            <v>119068</v>
          </cell>
          <cell r="AO1628">
            <v>13277</v>
          </cell>
          <cell r="AP1628">
            <v>303593</v>
          </cell>
          <cell r="AQ1628">
            <v>68109</v>
          </cell>
          <cell r="AR1628">
            <v>7898</v>
          </cell>
          <cell r="AS1628">
            <v>0</v>
          </cell>
          <cell r="AT1628">
            <v>0</v>
          </cell>
          <cell r="AU1628">
            <v>2500</v>
          </cell>
          <cell r="AV1628">
            <v>219</v>
          </cell>
          <cell r="AW1628">
            <v>3152</v>
          </cell>
          <cell r="AX1628">
            <v>342</v>
          </cell>
          <cell r="AY1628">
            <v>99653</v>
          </cell>
          <cell r="AZ1628">
            <v>0</v>
          </cell>
          <cell r="BA1628">
            <v>113604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>
            <v>7715</v>
          </cell>
          <cell r="BH1628">
            <v>54524</v>
          </cell>
          <cell r="BI1628">
            <v>118854</v>
          </cell>
          <cell r="BJ1628">
            <v>74508</v>
          </cell>
          <cell r="BK1628">
            <v>118</v>
          </cell>
          <cell r="BL1628">
            <v>49915</v>
          </cell>
          <cell r="BM1628">
            <v>145365</v>
          </cell>
          <cell r="BN1628">
            <v>172563</v>
          </cell>
          <cell r="BO1628">
            <v>52918</v>
          </cell>
          <cell r="BP1628">
            <v>0</v>
          </cell>
          <cell r="BQ1628">
            <v>0</v>
          </cell>
          <cell r="BR1628">
            <v>0</v>
          </cell>
          <cell r="BS1628">
            <v>2190</v>
          </cell>
          <cell r="BT1628">
            <v>55538</v>
          </cell>
          <cell r="BU1628">
            <v>20026</v>
          </cell>
          <cell r="BV1628">
            <v>27343</v>
          </cell>
          <cell r="BW1628">
            <v>16360</v>
          </cell>
          <cell r="BX1628">
            <v>25416</v>
          </cell>
          <cell r="BY1628">
            <v>5214</v>
          </cell>
          <cell r="BZ1628">
            <v>7175</v>
          </cell>
          <cell r="CA1628">
            <v>11029</v>
          </cell>
          <cell r="CB1628">
            <v>0</v>
          </cell>
          <cell r="CC1628">
            <v>0</v>
          </cell>
          <cell r="CD1628">
            <v>72948</v>
          </cell>
          <cell r="CE1628">
            <v>0</v>
          </cell>
          <cell r="CF1628">
            <v>66743</v>
          </cell>
          <cell r="CG1628">
            <v>138517</v>
          </cell>
          <cell r="CH1628">
            <v>200799</v>
          </cell>
          <cell r="CI1628">
            <v>27890</v>
          </cell>
          <cell r="CJ1628">
            <v>74888</v>
          </cell>
          <cell r="CK1628">
            <v>19528</v>
          </cell>
          <cell r="CL1628">
            <v>79800</v>
          </cell>
          <cell r="CM1628">
            <v>30397</v>
          </cell>
          <cell r="CN1628">
            <v>11163</v>
          </cell>
          <cell r="CO1628">
            <v>14664</v>
          </cell>
          <cell r="CP1628">
            <v>0</v>
          </cell>
          <cell r="CQ1628">
            <v>0</v>
          </cell>
          <cell r="CR1628">
            <v>3140</v>
          </cell>
          <cell r="CS1628">
            <v>0</v>
          </cell>
          <cell r="CT1628">
            <v>0</v>
          </cell>
          <cell r="CU1628">
            <v>0</v>
          </cell>
          <cell r="CV1628">
            <v>115352</v>
          </cell>
          <cell r="CW1628">
            <v>0</v>
          </cell>
          <cell r="CX1628">
            <v>219</v>
          </cell>
          <cell r="CY1628">
            <v>0</v>
          </cell>
          <cell r="CZ1628">
            <v>121856</v>
          </cell>
          <cell r="DA1628">
            <v>74531</v>
          </cell>
          <cell r="DB1628">
            <v>71</v>
          </cell>
          <cell r="DC1628">
            <v>60735</v>
          </cell>
          <cell r="DD1628">
            <v>1441690</v>
          </cell>
          <cell r="DE1628">
            <v>3016</v>
          </cell>
          <cell r="DF1628">
            <v>540</v>
          </cell>
          <cell r="DG1628">
            <v>7253</v>
          </cell>
          <cell r="DH1628">
            <v>81080</v>
          </cell>
          <cell r="DI1628">
            <v>5173</v>
          </cell>
          <cell r="DJ1628">
            <v>0</v>
          </cell>
          <cell r="DK1628">
            <v>0</v>
          </cell>
          <cell r="DL1628">
            <v>1773</v>
          </cell>
          <cell r="DM1628">
            <v>0</v>
          </cell>
          <cell r="DN1628">
            <v>111033</v>
          </cell>
          <cell r="DO1628">
            <v>0</v>
          </cell>
          <cell r="DP1628">
            <v>4559</v>
          </cell>
          <cell r="DQ1628">
            <v>53360</v>
          </cell>
          <cell r="DR1628">
            <v>140715</v>
          </cell>
          <cell r="DS1628">
            <v>68424</v>
          </cell>
          <cell r="DT1628">
            <v>13189</v>
          </cell>
          <cell r="DU1628">
            <v>281009</v>
          </cell>
          <cell r="DV1628">
            <v>68420</v>
          </cell>
        </row>
        <row r="1629">
          <cell r="C1629" t="str">
            <v>五木村</v>
          </cell>
          <cell r="D1629">
            <v>1</v>
          </cell>
          <cell r="E1629">
            <v>6</v>
          </cell>
          <cell r="F1629">
            <v>0</v>
          </cell>
          <cell r="G1629">
            <v>66875</v>
          </cell>
          <cell r="H1629">
            <v>59341</v>
          </cell>
          <cell r="I1629">
            <v>17578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515</v>
          </cell>
          <cell r="P1629">
            <v>0</v>
          </cell>
          <cell r="Q1629">
            <v>3528</v>
          </cell>
          <cell r="R1629">
            <v>4084</v>
          </cell>
          <cell r="S1629">
            <v>25990</v>
          </cell>
          <cell r="T1629">
            <v>3364</v>
          </cell>
          <cell r="U1629">
            <v>12716</v>
          </cell>
          <cell r="V1629">
            <v>6576</v>
          </cell>
          <cell r="W1629">
            <v>3159</v>
          </cell>
          <cell r="X1629">
            <v>11101</v>
          </cell>
          <cell r="Y1629">
            <v>0</v>
          </cell>
          <cell r="Z1629">
            <v>0</v>
          </cell>
          <cell r="AA1629">
            <v>39740</v>
          </cell>
          <cell r="AB1629">
            <v>0</v>
          </cell>
          <cell r="AC1629">
            <v>15220</v>
          </cell>
          <cell r="AD1629">
            <v>34196</v>
          </cell>
          <cell r="AE1629">
            <v>70253</v>
          </cell>
          <cell r="AF1629">
            <v>23252</v>
          </cell>
          <cell r="AG1629">
            <v>14439</v>
          </cell>
          <cell r="AH1629">
            <v>16765</v>
          </cell>
          <cell r="AI1629">
            <v>140660</v>
          </cell>
          <cell r="AJ1629">
            <v>4665</v>
          </cell>
          <cell r="AK1629">
            <v>13274</v>
          </cell>
          <cell r="AL1629">
            <v>2634</v>
          </cell>
          <cell r="AM1629">
            <v>4935</v>
          </cell>
          <cell r="AN1629">
            <v>63957</v>
          </cell>
          <cell r="AO1629">
            <v>28758</v>
          </cell>
          <cell r="AP1629">
            <v>124919</v>
          </cell>
          <cell r="AQ1629">
            <v>131466</v>
          </cell>
          <cell r="AR1629">
            <v>22231</v>
          </cell>
          <cell r="AS1629">
            <v>0</v>
          </cell>
          <cell r="AT1629">
            <v>0</v>
          </cell>
          <cell r="AU1629">
            <v>1310</v>
          </cell>
          <cell r="AV1629">
            <v>178</v>
          </cell>
          <cell r="AW1629">
            <v>1025</v>
          </cell>
          <cell r="AX1629">
            <v>170</v>
          </cell>
          <cell r="AY1629">
            <v>64353</v>
          </cell>
          <cell r="AZ1629">
            <v>0</v>
          </cell>
          <cell r="BA1629">
            <v>110771</v>
          </cell>
          <cell r="BB1629">
            <v>0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>
            <v>37694</v>
          </cell>
          <cell r="BH1629">
            <v>51974</v>
          </cell>
          <cell r="BI1629">
            <v>80624</v>
          </cell>
          <cell r="BJ1629">
            <v>35502</v>
          </cell>
          <cell r="BK1629">
            <v>47</v>
          </cell>
          <cell r="BL1629">
            <v>38658</v>
          </cell>
          <cell r="BM1629">
            <v>27885</v>
          </cell>
          <cell r="BN1629">
            <v>65337</v>
          </cell>
          <cell r="BO1629">
            <v>59030</v>
          </cell>
          <cell r="BP1629">
            <v>0</v>
          </cell>
          <cell r="BQ1629">
            <v>0</v>
          </cell>
          <cell r="BR1629">
            <v>0</v>
          </cell>
          <cell r="BS1629">
            <v>501</v>
          </cell>
          <cell r="BT1629">
            <v>3418</v>
          </cell>
          <cell r="BU1629">
            <v>3878</v>
          </cell>
          <cell r="BV1629">
            <v>25547</v>
          </cell>
          <cell r="BW1629">
            <v>3272</v>
          </cell>
          <cell r="BX1629">
            <v>12708</v>
          </cell>
          <cell r="BY1629">
            <v>6731</v>
          </cell>
          <cell r="BZ1629">
            <v>3075</v>
          </cell>
          <cell r="CA1629">
            <v>11029</v>
          </cell>
          <cell r="CB1629">
            <v>0</v>
          </cell>
          <cell r="CC1629">
            <v>0</v>
          </cell>
          <cell r="CD1629">
            <v>38109</v>
          </cell>
          <cell r="CE1629">
            <v>0</v>
          </cell>
          <cell r="CF1629">
            <v>14482</v>
          </cell>
          <cell r="CG1629">
            <v>34651</v>
          </cell>
          <cell r="CH1629">
            <v>68135</v>
          </cell>
          <cell r="CI1629">
            <v>13978</v>
          </cell>
          <cell r="CJ1629">
            <v>14720</v>
          </cell>
          <cell r="CK1629">
            <v>4514</v>
          </cell>
          <cell r="CL1629">
            <v>139650</v>
          </cell>
          <cell r="CM1629">
            <v>12710</v>
          </cell>
          <cell r="CN1629">
            <v>4278</v>
          </cell>
          <cell r="CO1629">
            <v>17672</v>
          </cell>
          <cell r="CP1629">
            <v>0</v>
          </cell>
          <cell r="CQ1629">
            <v>0</v>
          </cell>
          <cell r="CR1629">
            <v>12251</v>
          </cell>
          <cell r="CS1629">
            <v>0</v>
          </cell>
          <cell r="CT1629">
            <v>0</v>
          </cell>
          <cell r="CU1629">
            <v>0</v>
          </cell>
          <cell r="CV1629">
            <v>105914</v>
          </cell>
          <cell r="CW1629">
            <v>0</v>
          </cell>
          <cell r="CX1629">
            <v>178</v>
          </cell>
          <cell r="CY1629">
            <v>0</v>
          </cell>
          <cell r="CZ1629">
            <v>80624</v>
          </cell>
          <cell r="DA1629">
            <v>35533</v>
          </cell>
          <cell r="DB1629">
            <v>41</v>
          </cell>
          <cell r="DC1629">
            <v>51647</v>
          </cell>
          <cell r="DD1629">
            <v>691772</v>
          </cell>
          <cell r="DE1629">
            <v>1025</v>
          </cell>
          <cell r="DF1629">
            <v>292</v>
          </cell>
          <cell r="DG1629">
            <v>36976</v>
          </cell>
          <cell r="DH1629">
            <v>22838</v>
          </cell>
          <cell r="DI1629">
            <v>2517</v>
          </cell>
          <cell r="DJ1629">
            <v>0</v>
          </cell>
          <cell r="DK1629">
            <v>0</v>
          </cell>
          <cell r="DL1629">
            <v>1312</v>
          </cell>
          <cell r="DM1629">
            <v>0</v>
          </cell>
          <cell r="DN1629">
            <v>71770</v>
          </cell>
          <cell r="DO1629">
            <v>0</v>
          </cell>
          <cell r="DP1629">
            <v>2741</v>
          </cell>
          <cell r="DQ1629">
            <v>51759</v>
          </cell>
          <cell r="DR1629">
            <v>27666</v>
          </cell>
          <cell r="DS1629">
            <v>52736</v>
          </cell>
          <cell r="DT1629">
            <v>28590</v>
          </cell>
          <cell r="DU1629">
            <v>115760</v>
          </cell>
          <cell r="DV1629">
            <v>132066</v>
          </cell>
        </row>
        <row r="1630">
          <cell r="C1630" t="str">
            <v>山江村</v>
          </cell>
          <cell r="D1630">
            <v>1</v>
          </cell>
          <cell r="E1630">
            <v>6</v>
          </cell>
          <cell r="F1630">
            <v>0</v>
          </cell>
          <cell r="G1630">
            <v>146604</v>
          </cell>
          <cell r="H1630">
            <v>50301</v>
          </cell>
          <cell r="I1630">
            <v>21318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1791</v>
          </cell>
          <cell r="P1630">
            <v>0</v>
          </cell>
          <cell r="Q1630">
            <v>39011</v>
          </cell>
          <cell r="R1630">
            <v>14248</v>
          </cell>
          <cell r="S1630">
            <v>10008</v>
          </cell>
          <cell r="T1630">
            <v>10933</v>
          </cell>
          <cell r="U1630">
            <v>25432</v>
          </cell>
          <cell r="V1630">
            <v>11424</v>
          </cell>
          <cell r="W1630">
            <v>12636</v>
          </cell>
          <cell r="X1630">
            <v>11101</v>
          </cell>
          <cell r="Y1630">
            <v>0</v>
          </cell>
          <cell r="Z1630">
            <v>0</v>
          </cell>
          <cell r="AA1630">
            <v>65779</v>
          </cell>
          <cell r="AB1630">
            <v>0</v>
          </cell>
          <cell r="AC1630">
            <v>54668</v>
          </cell>
          <cell r="AD1630">
            <v>110216</v>
          </cell>
          <cell r="AE1630">
            <v>138548</v>
          </cell>
          <cell r="AF1630">
            <v>52853</v>
          </cell>
          <cell r="AG1630">
            <v>24561</v>
          </cell>
          <cell r="AH1630">
            <v>57193</v>
          </cell>
          <cell r="AI1630">
            <v>75740</v>
          </cell>
          <cell r="AJ1630">
            <v>16225</v>
          </cell>
          <cell r="AK1630">
            <v>28694</v>
          </cell>
          <cell r="AL1630">
            <v>4211</v>
          </cell>
          <cell r="AM1630">
            <v>10515</v>
          </cell>
          <cell r="AN1630">
            <v>87696</v>
          </cell>
          <cell r="AO1630">
            <v>29746</v>
          </cell>
          <cell r="AP1630">
            <v>260477</v>
          </cell>
          <cell r="AQ1630">
            <v>72248</v>
          </cell>
          <cell r="AR1630">
            <v>8874</v>
          </cell>
          <cell r="AS1630">
            <v>0</v>
          </cell>
          <cell r="AT1630">
            <v>0</v>
          </cell>
          <cell r="AU1630">
            <v>1943</v>
          </cell>
          <cell r="AV1630">
            <v>208</v>
          </cell>
          <cell r="AW1630">
            <v>1457</v>
          </cell>
          <cell r="AX1630">
            <v>165</v>
          </cell>
          <cell r="AY1630">
            <v>84706</v>
          </cell>
          <cell r="AZ1630">
            <v>0</v>
          </cell>
          <cell r="BA1630">
            <v>102982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18690</v>
          </cell>
          <cell r="BH1630">
            <v>52920</v>
          </cell>
          <cell r="BI1630">
            <v>88920</v>
          </cell>
          <cell r="BJ1630">
            <v>54048</v>
          </cell>
          <cell r="BK1630">
            <v>2252</v>
          </cell>
          <cell r="BL1630">
            <v>24895</v>
          </cell>
          <cell r="BM1630">
            <v>156585</v>
          </cell>
          <cell r="BN1630">
            <v>143287</v>
          </cell>
          <cell r="BO1630">
            <v>49755</v>
          </cell>
          <cell r="BP1630">
            <v>0</v>
          </cell>
          <cell r="BQ1630">
            <v>0</v>
          </cell>
          <cell r="BR1630">
            <v>0</v>
          </cell>
          <cell r="BS1630">
            <v>1742</v>
          </cell>
          <cell r="BT1630">
            <v>45391</v>
          </cell>
          <cell r="BU1630">
            <v>13780</v>
          </cell>
          <cell r="BV1630">
            <v>10876</v>
          </cell>
          <cell r="BW1630">
            <v>11452</v>
          </cell>
          <cell r="BX1630">
            <v>25416</v>
          </cell>
          <cell r="BY1630">
            <v>10997</v>
          </cell>
          <cell r="BZ1630">
            <v>11275</v>
          </cell>
          <cell r="CA1630">
            <v>11029</v>
          </cell>
          <cell r="CB1630">
            <v>0</v>
          </cell>
          <cell r="CC1630">
            <v>0</v>
          </cell>
          <cell r="CD1630">
            <v>62914</v>
          </cell>
          <cell r="CE1630">
            <v>0</v>
          </cell>
          <cell r="CF1630">
            <v>52317</v>
          </cell>
          <cell r="CG1630">
            <v>111498</v>
          </cell>
          <cell r="CH1630">
            <v>139730</v>
          </cell>
          <cell r="CI1630">
            <v>23777</v>
          </cell>
          <cell r="CJ1630">
            <v>54096</v>
          </cell>
          <cell r="CK1630">
            <v>15698</v>
          </cell>
          <cell r="CL1630">
            <v>76650</v>
          </cell>
          <cell r="CM1630">
            <v>27493</v>
          </cell>
          <cell r="CN1630">
            <v>9867</v>
          </cell>
          <cell r="CO1630">
            <v>21244</v>
          </cell>
          <cell r="CP1630">
            <v>0</v>
          </cell>
          <cell r="CQ1630">
            <v>0</v>
          </cell>
          <cell r="CR1630">
            <v>7688</v>
          </cell>
          <cell r="CS1630">
            <v>0</v>
          </cell>
          <cell r="CT1630">
            <v>0</v>
          </cell>
          <cell r="CU1630">
            <v>0</v>
          </cell>
          <cell r="CV1630">
            <v>101678</v>
          </cell>
          <cell r="CW1630">
            <v>0</v>
          </cell>
          <cell r="CX1630">
            <v>209</v>
          </cell>
          <cell r="CY1630">
            <v>0</v>
          </cell>
          <cell r="CZ1630">
            <v>88920</v>
          </cell>
          <cell r="DA1630">
            <v>54074</v>
          </cell>
          <cell r="DB1630">
            <v>1263</v>
          </cell>
          <cell r="DC1630">
            <v>32230</v>
          </cell>
          <cell r="DD1630">
            <v>1220230</v>
          </cell>
          <cell r="DE1630">
            <v>2418</v>
          </cell>
          <cell r="DF1630">
            <v>265</v>
          </cell>
          <cell r="DG1630">
            <v>17884</v>
          </cell>
          <cell r="DH1630">
            <v>52298</v>
          </cell>
          <cell r="DI1630">
            <v>4033</v>
          </cell>
          <cell r="DJ1630">
            <v>0</v>
          </cell>
          <cell r="DK1630">
            <v>0</v>
          </cell>
          <cell r="DL1630">
            <v>1927</v>
          </cell>
          <cell r="DM1630">
            <v>0</v>
          </cell>
          <cell r="DN1630">
            <v>94841</v>
          </cell>
          <cell r="DO1630">
            <v>0</v>
          </cell>
          <cell r="DP1630">
            <v>3541</v>
          </cell>
          <cell r="DQ1630">
            <v>53970</v>
          </cell>
          <cell r="DR1630">
            <v>145008</v>
          </cell>
          <cell r="DS1630">
            <v>64246</v>
          </cell>
          <cell r="DT1630">
            <v>24361</v>
          </cell>
          <cell r="DU1630">
            <v>241084</v>
          </cell>
          <cell r="DV1630">
            <v>72600</v>
          </cell>
        </row>
        <row r="1631">
          <cell r="C1631" t="str">
            <v>球磨村</v>
          </cell>
          <cell r="D1631">
            <v>1</v>
          </cell>
          <cell r="E1631">
            <v>6</v>
          </cell>
          <cell r="F1631">
            <v>0</v>
          </cell>
          <cell r="G1631">
            <v>124759</v>
          </cell>
          <cell r="H1631">
            <v>54238</v>
          </cell>
          <cell r="I1631">
            <v>18513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1345</v>
          </cell>
          <cell r="P1631">
            <v>0</v>
          </cell>
          <cell r="Q1631">
            <v>76</v>
          </cell>
          <cell r="R1631">
            <v>11982</v>
          </cell>
          <cell r="S1631">
            <v>4402</v>
          </cell>
          <cell r="T1631">
            <v>8410</v>
          </cell>
          <cell r="U1631">
            <v>25432</v>
          </cell>
          <cell r="V1631">
            <v>52368</v>
          </cell>
          <cell r="W1631">
            <v>6318</v>
          </cell>
          <cell r="X1631">
            <v>11101</v>
          </cell>
          <cell r="Y1631">
            <v>0</v>
          </cell>
          <cell r="Z1631">
            <v>0</v>
          </cell>
          <cell r="AA1631">
            <v>61667</v>
          </cell>
          <cell r="AB1631">
            <v>0</v>
          </cell>
          <cell r="AC1631">
            <v>53880</v>
          </cell>
          <cell r="AD1631">
            <v>80923</v>
          </cell>
          <cell r="AE1631">
            <v>159573</v>
          </cell>
          <cell r="AF1631">
            <v>49678</v>
          </cell>
          <cell r="AG1631">
            <v>22605</v>
          </cell>
          <cell r="AH1631">
            <v>58438</v>
          </cell>
          <cell r="AI1631">
            <v>170956</v>
          </cell>
          <cell r="AJ1631">
            <v>12192</v>
          </cell>
          <cell r="AK1631">
            <v>27608</v>
          </cell>
          <cell r="AL1631">
            <v>6006</v>
          </cell>
          <cell r="AM1631">
            <v>10080</v>
          </cell>
          <cell r="AN1631">
            <v>402114</v>
          </cell>
          <cell r="AO1631">
            <v>27934</v>
          </cell>
          <cell r="AP1631">
            <v>217235</v>
          </cell>
          <cell r="AQ1631">
            <v>117844</v>
          </cell>
          <cell r="AR1631">
            <v>11768</v>
          </cell>
          <cell r="AS1631">
            <v>34209</v>
          </cell>
          <cell r="AT1631">
            <v>0</v>
          </cell>
          <cell r="AU1631">
            <v>4564</v>
          </cell>
          <cell r="AV1631">
            <v>134</v>
          </cell>
          <cell r="AW1631">
            <v>1453</v>
          </cell>
          <cell r="AX1631">
            <v>190</v>
          </cell>
          <cell r="AY1631">
            <v>100580</v>
          </cell>
          <cell r="AZ1631">
            <v>0</v>
          </cell>
          <cell r="BA1631">
            <v>81158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24275</v>
          </cell>
          <cell r="BH1631">
            <v>49768</v>
          </cell>
          <cell r="BI1631">
            <v>114084</v>
          </cell>
          <cell r="BJ1631">
            <v>58892</v>
          </cell>
          <cell r="BK1631">
            <v>1187</v>
          </cell>
          <cell r="BL1631">
            <v>22644</v>
          </cell>
          <cell r="BM1631">
            <v>88935</v>
          </cell>
          <cell r="BN1631">
            <v>122012</v>
          </cell>
          <cell r="BO1631">
            <v>53709</v>
          </cell>
          <cell r="BP1631">
            <v>0</v>
          </cell>
          <cell r="BQ1631">
            <v>0</v>
          </cell>
          <cell r="BR1631">
            <v>0</v>
          </cell>
          <cell r="BS1631">
            <v>1309</v>
          </cell>
          <cell r="BT1631">
            <v>71</v>
          </cell>
          <cell r="BU1631">
            <v>12158</v>
          </cell>
          <cell r="BV1631">
            <v>4668</v>
          </cell>
          <cell r="BW1631">
            <v>10634</v>
          </cell>
          <cell r="BX1631">
            <v>25416</v>
          </cell>
          <cell r="BY1631">
            <v>57781</v>
          </cell>
          <cell r="BZ1631">
            <v>6150</v>
          </cell>
          <cell r="CA1631">
            <v>11029</v>
          </cell>
          <cell r="CB1631">
            <v>0</v>
          </cell>
          <cell r="CC1631">
            <v>0</v>
          </cell>
          <cell r="CD1631">
            <v>58631</v>
          </cell>
          <cell r="CE1631">
            <v>0</v>
          </cell>
          <cell r="CF1631">
            <v>53331</v>
          </cell>
          <cell r="CG1631">
            <v>84552</v>
          </cell>
          <cell r="CH1631">
            <v>168426</v>
          </cell>
          <cell r="CI1631">
            <v>21956</v>
          </cell>
          <cell r="CJ1631">
            <v>56304</v>
          </cell>
          <cell r="CK1631">
            <v>11797</v>
          </cell>
          <cell r="CL1631">
            <v>173775</v>
          </cell>
          <cell r="CM1631">
            <v>26455</v>
          </cell>
          <cell r="CN1631">
            <v>9290</v>
          </cell>
          <cell r="CO1631">
            <v>18612</v>
          </cell>
          <cell r="CP1631">
            <v>0</v>
          </cell>
          <cell r="CQ1631">
            <v>0</v>
          </cell>
          <cell r="CR1631">
            <v>8940</v>
          </cell>
          <cell r="CS1631">
            <v>0</v>
          </cell>
          <cell r="CT1631">
            <v>36160</v>
          </cell>
          <cell r="CU1631">
            <v>0</v>
          </cell>
          <cell r="CV1631">
            <v>82578</v>
          </cell>
          <cell r="CW1631">
            <v>0</v>
          </cell>
          <cell r="CX1631">
            <v>134</v>
          </cell>
          <cell r="CY1631">
            <v>0</v>
          </cell>
          <cell r="CZ1631">
            <v>115396</v>
          </cell>
          <cell r="DA1631">
            <v>58945</v>
          </cell>
          <cell r="DB1631">
            <v>352</v>
          </cell>
          <cell r="DC1631">
            <v>29933</v>
          </cell>
          <cell r="DD1631">
            <v>1423930</v>
          </cell>
          <cell r="DE1631">
            <v>2458</v>
          </cell>
          <cell r="DF1631">
            <v>305</v>
          </cell>
          <cell r="DG1631">
            <v>19303</v>
          </cell>
          <cell r="DH1631">
            <v>49582</v>
          </cell>
          <cell r="DI1631">
            <v>5831</v>
          </cell>
          <cell r="DJ1631">
            <v>0</v>
          </cell>
          <cell r="DK1631">
            <v>0</v>
          </cell>
          <cell r="DL1631">
            <v>4565</v>
          </cell>
          <cell r="DM1631">
            <v>0</v>
          </cell>
          <cell r="DN1631">
            <v>112626</v>
          </cell>
          <cell r="DO1631">
            <v>0</v>
          </cell>
          <cell r="DP1631">
            <v>4046</v>
          </cell>
          <cell r="DQ1631">
            <v>51374</v>
          </cell>
          <cell r="DR1631">
            <v>84111</v>
          </cell>
          <cell r="DS1631">
            <v>268835</v>
          </cell>
          <cell r="DT1631">
            <v>27505</v>
          </cell>
          <cell r="DU1631">
            <v>201120</v>
          </cell>
          <cell r="DV1631">
            <v>118470</v>
          </cell>
        </row>
        <row r="1632">
          <cell r="C1632" t="str">
            <v>あさぎり町</v>
          </cell>
          <cell r="D1632">
            <v>1</v>
          </cell>
          <cell r="E1632">
            <v>6</v>
          </cell>
          <cell r="F1632">
            <v>0</v>
          </cell>
          <cell r="G1632">
            <v>398938</v>
          </cell>
          <cell r="H1632">
            <v>173794</v>
          </cell>
          <cell r="I1632">
            <v>76483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8116</v>
          </cell>
          <cell r="P1632">
            <v>0</v>
          </cell>
          <cell r="Q1632">
            <v>224432</v>
          </cell>
          <cell r="R1632">
            <v>35247</v>
          </cell>
          <cell r="S1632">
            <v>35842</v>
          </cell>
          <cell r="T1632">
            <v>40368</v>
          </cell>
          <cell r="U1632">
            <v>63580</v>
          </cell>
          <cell r="V1632">
            <v>37776</v>
          </cell>
          <cell r="W1632">
            <v>21060</v>
          </cell>
          <cell r="X1632">
            <v>11101</v>
          </cell>
          <cell r="Y1632">
            <v>0</v>
          </cell>
          <cell r="Z1632">
            <v>0</v>
          </cell>
          <cell r="AA1632">
            <v>175076</v>
          </cell>
          <cell r="AB1632">
            <v>0</v>
          </cell>
          <cell r="AC1632">
            <v>172060</v>
          </cell>
          <cell r="AD1632">
            <v>342733</v>
          </cell>
          <cell r="AE1632">
            <v>443918</v>
          </cell>
          <cell r="AF1632">
            <v>263320</v>
          </cell>
          <cell r="AG1632">
            <v>94885</v>
          </cell>
          <cell r="AH1632">
            <v>147819</v>
          </cell>
          <cell r="AI1632">
            <v>153644</v>
          </cell>
          <cell r="AJ1632">
            <v>39739</v>
          </cell>
          <cell r="AK1632">
            <v>56809</v>
          </cell>
          <cell r="AL1632">
            <v>13226</v>
          </cell>
          <cell r="AM1632">
            <v>27492</v>
          </cell>
          <cell r="AN1632">
            <v>805621</v>
          </cell>
          <cell r="AO1632">
            <v>40397</v>
          </cell>
          <cell r="AP1632">
            <v>543525</v>
          </cell>
          <cell r="AQ1632">
            <v>137291</v>
          </cell>
          <cell r="AR1632">
            <v>5272</v>
          </cell>
          <cell r="AS1632">
            <v>0</v>
          </cell>
          <cell r="AT1632">
            <v>766</v>
          </cell>
          <cell r="AU1632">
            <v>2936</v>
          </cell>
          <cell r="AV1632">
            <v>622</v>
          </cell>
          <cell r="AW1632">
            <v>4650</v>
          </cell>
          <cell r="AX1632">
            <v>1336</v>
          </cell>
          <cell r="AY1632">
            <v>326232</v>
          </cell>
          <cell r="AZ1632">
            <v>0</v>
          </cell>
          <cell r="BA1632">
            <v>160936</v>
          </cell>
          <cell r="BB1632">
            <v>0</v>
          </cell>
          <cell r="BC1632">
            <v>0</v>
          </cell>
          <cell r="BD1632">
            <v>0</v>
          </cell>
          <cell r="BE1632">
            <v>330865</v>
          </cell>
          <cell r="BF1632">
            <v>0</v>
          </cell>
          <cell r="BG1632">
            <v>53243</v>
          </cell>
          <cell r="BH1632">
            <v>81130</v>
          </cell>
          <cell r="BI1632">
            <v>171751</v>
          </cell>
          <cell r="BJ1632">
            <v>107833</v>
          </cell>
          <cell r="BK1632">
            <v>2592</v>
          </cell>
          <cell r="BL1632">
            <v>38068</v>
          </cell>
          <cell r="BM1632">
            <v>462660</v>
          </cell>
          <cell r="BN1632">
            <v>384975</v>
          </cell>
          <cell r="BO1632">
            <v>171913</v>
          </cell>
          <cell r="BP1632">
            <v>0</v>
          </cell>
          <cell r="BQ1632">
            <v>0</v>
          </cell>
          <cell r="BR1632">
            <v>0</v>
          </cell>
          <cell r="BS1632">
            <v>7896</v>
          </cell>
          <cell r="BT1632">
            <v>214084</v>
          </cell>
          <cell r="BU1632">
            <v>36804</v>
          </cell>
          <cell r="BV1632">
            <v>36577</v>
          </cell>
          <cell r="BW1632">
            <v>40082</v>
          </cell>
          <cell r="BX1632">
            <v>63540</v>
          </cell>
          <cell r="BY1632">
            <v>38347</v>
          </cell>
          <cell r="BZ1632">
            <v>19475</v>
          </cell>
          <cell r="CA1632">
            <v>11029</v>
          </cell>
          <cell r="CB1632">
            <v>0</v>
          </cell>
          <cell r="CC1632">
            <v>0</v>
          </cell>
          <cell r="CD1632">
            <v>166842</v>
          </cell>
          <cell r="CE1632">
            <v>0</v>
          </cell>
          <cell r="CF1632">
            <v>167883</v>
          </cell>
          <cell r="CG1632">
            <v>354900</v>
          </cell>
          <cell r="CH1632">
            <v>437791</v>
          </cell>
          <cell r="CI1632">
            <v>91858</v>
          </cell>
          <cell r="CJ1632">
            <v>140852</v>
          </cell>
          <cell r="CK1632">
            <v>38681</v>
          </cell>
          <cell r="CL1632">
            <v>152250</v>
          </cell>
          <cell r="CM1632">
            <v>54116</v>
          </cell>
          <cell r="CN1632">
            <v>24677</v>
          </cell>
          <cell r="CO1632">
            <v>77080</v>
          </cell>
          <cell r="CP1632">
            <v>0</v>
          </cell>
          <cell r="CQ1632">
            <v>0</v>
          </cell>
          <cell r="CR1632">
            <v>3965</v>
          </cell>
          <cell r="CS1632">
            <v>0</v>
          </cell>
          <cell r="CT1632">
            <v>0</v>
          </cell>
          <cell r="CU1632">
            <v>0</v>
          </cell>
          <cell r="CV1632">
            <v>166482</v>
          </cell>
          <cell r="CW1632">
            <v>0</v>
          </cell>
          <cell r="CX1632">
            <v>623</v>
          </cell>
          <cell r="CY1632">
            <v>0</v>
          </cell>
          <cell r="CZ1632">
            <v>172448</v>
          </cell>
          <cell r="DA1632">
            <v>107862</v>
          </cell>
          <cell r="DB1632">
            <v>981</v>
          </cell>
          <cell r="DC1632">
            <v>46946</v>
          </cell>
          <cell r="DD1632">
            <v>4236056</v>
          </cell>
          <cell r="DE1632">
            <v>6781</v>
          </cell>
          <cell r="DF1632">
            <v>2145</v>
          </cell>
          <cell r="DG1632">
            <v>50246</v>
          </cell>
          <cell r="DH1632">
            <v>260303</v>
          </cell>
          <cell r="DI1632">
            <v>12914</v>
          </cell>
          <cell r="DJ1632">
            <v>0</v>
          </cell>
          <cell r="DK1632">
            <v>766</v>
          </cell>
          <cell r="DL1632">
            <v>2837</v>
          </cell>
          <cell r="DM1632">
            <v>303940</v>
          </cell>
          <cell r="DN1632">
            <v>365388</v>
          </cell>
          <cell r="DO1632">
            <v>0</v>
          </cell>
          <cell r="DP1632">
            <v>12894</v>
          </cell>
          <cell r="DQ1632">
            <v>84694</v>
          </cell>
          <cell r="DR1632">
            <v>447744</v>
          </cell>
          <cell r="DS1632">
            <v>745555</v>
          </cell>
          <cell r="DT1632">
            <v>37888</v>
          </cell>
          <cell r="DU1632">
            <v>489132</v>
          </cell>
          <cell r="DV1632">
            <v>137962</v>
          </cell>
        </row>
        <row r="1633">
          <cell r="C1633" t="str">
            <v>苓北町</v>
          </cell>
          <cell r="D1633">
            <v>1</v>
          </cell>
          <cell r="E1633">
            <v>6</v>
          </cell>
          <cell r="F1633">
            <v>0</v>
          </cell>
          <cell r="G1633">
            <v>205545</v>
          </cell>
          <cell r="H1633">
            <v>82887</v>
          </cell>
          <cell r="I1633">
            <v>48433</v>
          </cell>
          <cell r="J1633">
            <v>4860</v>
          </cell>
          <cell r="K1633">
            <v>12412</v>
          </cell>
          <cell r="L1633">
            <v>12827</v>
          </cell>
          <cell r="M1633">
            <v>33075</v>
          </cell>
          <cell r="N1633">
            <v>0</v>
          </cell>
          <cell r="O1633">
            <v>3934</v>
          </cell>
          <cell r="P1633">
            <v>0</v>
          </cell>
          <cell r="Q1633">
            <v>137720</v>
          </cell>
          <cell r="R1633">
            <v>21469</v>
          </cell>
          <cell r="S1633">
            <v>19598</v>
          </cell>
          <cell r="T1633">
            <v>21025</v>
          </cell>
          <cell r="U1633">
            <v>50864</v>
          </cell>
          <cell r="V1633">
            <v>19296</v>
          </cell>
          <cell r="W1633">
            <v>8424</v>
          </cell>
          <cell r="X1633">
            <v>11101</v>
          </cell>
          <cell r="Y1633">
            <v>0</v>
          </cell>
          <cell r="Z1633">
            <v>0</v>
          </cell>
          <cell r="AA1633">
            <v>95871</v>
          </cell>
          <cell r="AB1633">
            <v>0</v>
          </cell>
          <cell r="AC1633">
            <v>104254</v>
          </cell>
          <cell r="AD1633">
            <v>174163</v>
          </cell>
          <cell r="AE1633">
            <v>301455</v>
          </cell>
          <cell r="AF1633">
            <v>150922</v>
          </cell>
          <cell r="AG1633">
            <v>45428</v>
          </cell>
          <cell r="AH1633">
            <v>64090</v>
          </cell>
          <cell r="AI1633">
            <v>31919</v>
          </cell>
          <cell r="AJ1633">
            <v>26195</v>
          </cell>
          <cell r="AK1633">
            <v>41932</v>
          </cell>
          <cell r="AL1633">
            <v>8410</v>
          </cell>
          <cell r="AM1633">
            <v>17149</v>
          </cell>
          <cell r="AN1633">
            <v>129464</v>
          </cell>
          <cell r="AO1633">
            <v>17520</v>
          </cell>
          <cell r="AP1633">
            <v>399065</v>
          </cell>
          <cell r="AQ1633">
            <v>55363</v>
          </cell>
          <cell r="AR1633">
            <v>41918</v>
          </cell>
          <cell r="AS1633">
            <v>0</v>
          </cell>
          <cell r="AT1633">
            <v>0</v>
          </cell>
          <cell r="AU1633">
            <v>52997</v>
          </cell>
          <cell r="AV1633">
            <v>653</v>
          </cell>
          <cell r="AW1633">
            <v>21214</v>
          </cell>
          <cell r="AX1633">
            <v>1027</v>
          </cell>
          <cell r="AY1633">
            <v>215125</v>
          </cell>
          <cell r="AZ1633">
            <v>0</v>
          </cell>
          <cell r="BA1633">
            <v>7544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48883</v>
          </cell>
          <cell r="BH1633">
            <v>50269</v>
          </cell>
          <cell r="BI1633">
            <v>107658</v>
          </cell>
          <cell r="BJ1633">
            <v>83164</v>
          </cell>
          <cell r="BK1633">
            <v>2910</v>
          </cell>
          <cell r="BL1633">
            <v>41199</v>
          </cell>
          <cell r="BM1633">
            <v>166980</v>
          </cell>
          <cell r="BN1633">
            <v>199290</v>
          </cell>
          <cell r="BO1633">
            <v>83764</v>
          </cell>
          <cell r="BP1633">
            <v>4726</v>
          </cell>
          <cell r="BQ1633">
            <v>12700</v>
          </cell>
          <cell r="BR1633">
            <v>0</v>
          </cell>
          <cell r="BS1633">
            <v>3827</v>
          </cell>
          <cell r="BT1633">
            <v>138736</v>
          </cell>
          <cell r="BU1633">
            <v>20528</v>
          </cell>
          <cell r="BV1633">
            <v>19597</v>
          </cell>
          <cell r="BW1633">
            <v>24540</v>
          </cell>
          <cell r="BX1633">
            <v>50832</v>
          </cell>
          <cell r="BY1633">
            <v>19529</v>
          </cell>
          <cell r="BZ1633">
            <v>8200</v>
          </cell>
          <cell r="CA1633">
            <v>11029</v>
          </cell>
          <cell r="CB1633">
            <v>0</v>
          </cell>
          <cell r="CC1633">
            <v>0</v>
          </cell>
          <cell r="CD1633">
            <v>92069</v>
          </cell>
          <cell r="CE1633">
            <v>0</v>
          </cell>
          <cell r="CF1633">
            <v>96495</v>
          </cell>
          <cell r="CG1633">
            <v>177856</v>
          </cell>
          <cell r="CH1633">
            <v>298710</v>
          </cell>
          <cell r="CI1633">
            <v>43979</v>
          </cell>
          <cell r="CJ1633">
            <v>61272</v>
          </cell>
          <cell r="CK1633">
            <v>25406</v>
          </cell>
          <cell r="CL1633">
            <v>32550</v>
          </cell>
          <cell r="CM1633">
            <v>40281</v>
          </cell>
          <cell r="CN1633">
            <v>16076</v>
          </cell>
          <cell r="CO1633">
            <v>47752</v>
          </cell>
          <cell r="CP1633">
            <v>12532</v>
          </cell>
          <cell r="CQ1633">
            <v>35684</v>
          </cell>
          <cell r="CR1633">
            <v>36850</v>
          </cell>
          <cell r="CS1633">
            <v>0</v>
          </cell>
          <cell r="CT1633">
            <v>0</v>
          </cell>
          <cell r="CU1633">
            <v>0</v>
          </cell>
          <cell r="CV1633">
            <v>2087</v>
          </cell>
          <cell r="CW1633">
            <v>0</v>
          </cell>
          <cell r="CX1633">
            <v>654</v>
          </cell>
          <cell r="CY1633">
            <v>0</v>
          </cell>
          <cell r="CZ1633">
            <v>108215</v>
          </cell>
          <cell r="DA1633">
            <v>83207</v>
          </cell>
          <cell r="DB1633">
            <v>1639</v>
          </cell>
          <cell r="DC1633">
            <v>48876</v>
          </cell>
          <cell r="DD1633">
            <v>2033294</v>
          </cell>
          <cell r="DE1633">
            <v>24125</v>
          </cell>
          <cell r="DF1633">
            <v>1673</v>
          </cell>
          <cell r="DG1633">
            <v>46667</v>
          </cell>
          <cell r="DH1633">
            <v>149339</v>
          </cell>
          <cell r="DI1633">
            <v>8182</v>
          </cell>
          <cell r="DJ1633">
            <v>0</v>
          </cell>
          <cell r="DK1633">
            <v>5918</v>
          </cell>
          <cell r="DL1633">
            <v>53160</v>
          </cell>
          <cell r="DM1633">
            <v>0</v>
          </cell>
          <cell r="DN1633">
            <v>229629</v>
          </cell>
          <cell r="DO1633">
            <v>0</v>
          </cell>
          <cell r="DP1633">
            <v>10723</v>
          </cell>
          <cell r="DQ1633">
            <v>53294</v>
          </cell>
          <cell r="DR1633">
            <v>171720</v>
          </cell>
          <cell r="DS1633">
            <v>109883</v>
          </cell>
          <cell r="DT1633">
            <v>16210</v>
          </cell>
          <cell r="DU1633">
            <v>369589</v>
          </cell>
          <cell r="DV1633">
            <v>55770</v>
          </cell>
        </row>
        <row r="1634">
          <cell r="C1634" t="str">
            <v>大分市</v>
          </cell>
          <cell r="D1634">
            <v>1</v>
          </cell>
          <cell r="E1634">
            <v>3</v>
          </cell>
          <cell r="F1634">
            <v>0</v>
          </cell>
          <cell r="G1634">
            <v>5481495</v>
          </cell>
          <cell r="H1634">
            <v>1216337</v>
          </cell>
          <cell r="I1634">
            <v>1014662</v>
          </cell>
          <cell r="J1634">
            <v>0</v>
          </cell>
          <cell r="K1634">
            <v>6235</v>
          </cell>
          <cell r="L1634">
            <v>17625</v>
          </cell>
          <cell r="M1634">
            <v>18396</v>
          </cell>
          <cell r="N1634">
            <v>534825</v>
          </cell>
          <cell r="O1634">
            <v>306675</v>
          </cell>
          <cell r="P1634">
            <v>194481</v>
          </cell>
          <cell r="Q1634">
            <v>1620767</v>
          </cell>
          <cell r="R1634">
            <v>808278</v>
          </cell>
          <cell r="S1634">
            <v>1287468</v>
          </cell>
          <cell r="T1634">
            <v>1068070</v>
          </cell>
          <cell r="U1634">
            <v>712096</v>
          </cell>
          <cell r="V1634">
            <v>577296</v>
          </cell>
          <cell r="W1634">
            <v>530712</v>
          </cell>
          <cell r="X1634">
            <v>321929</v>
          </cell>
          <cell r="Y1634">
            <v>0</v>
          </cell>
          <cell r="Z1634">
            <v>0</v>
          </cell>
          <cell r="AA1634">
            <v>1962578</v>
          </cell>
          <cell r="AB1634">
            <v>5073543</v>
          </cell>
          <cell r="AC1634">
            <v>4369483</v>
          </cell>
          <cell r="AD1634">
            <v>5132919</v>
          </cell>
          <cell r="AE1634">
            <v>8754810</v>
          </cell>
          <cell r="AF1634">
            <v>5797763</v>
          </cell>
          <cell r="AG1634">
            <v>3325952</v>
          </cell>
          <cell r="AH1634">
            <v>319493</v>
          </cell>
          <cell r="AI1634">
            <v>271582</v>
          </cell>
          <cell r="AJ1634">
            <v>651187</v>
          </cell>
          <cell r="AK1634">
            <v>590239</v>
          </cell>
          <cell r="AL1634">
            <v>170157</v>
          </cell>
          <cell r="AM1634">
            <v>348271</v>
          </cell>
          <cell r="AN1634">
            <v>4096102</v>
          </cell>
          <cell r="AO1634">
            <v>431055</v>
          </cell>
          <cell r="AP1634">
            <v>7604361</v>
          </cell>
          <cell r="AQ1634">
            <v>450965</v>
          </cell>
          <cell r="AR1634">
            <v>29061</v>
          </cell>
          <cell r="AS1634">
            <v>0</v>
          </cell>
          <cell r="AT1634">
            <v>392</v>
          </cell>
          <cell r="AU1634">
            <v>155531</v>
          </cell>
          <cell r="AV1634">
            <v>211630</v>
          </cell>
          <cell r="AW1634">
            <v>516184</v>
          </cell>
          <cell r="AX1634">
            <v>88320</v>
          </cell>
          <cell r="AY1634">
            <v>5768767</v>
          </cell>
          <cell r="AZ1634">
            <v>0</v>
          </cell>
          <cell r="BA1634">
            <v>344583</v>
          </cell>
          <cell r="BB1634">
            <v>1543137</v>
          </cell>
          <cell r="BC1634">
            <v>0</v>
          </cell>
          <cell r="BD1634">
            <v>0</v>
          </cell>
          <cell r="BE1634">
            <v>488401</v>
          </cell>
          <cell r="BF1634">
            <v>0</v>
          </cell>
          <cell r="BG1634">
            <v>174890</v>
          </cell>
          <cell r="BH1634">
            <v>738828</v>
          </cell>
          <cell r="BI1634">
            <v>684029</v>
          </cell>
          <cell r="BJ1634">
            <v>356140</v>
          </cell>
          <cell r="BK1634">
            <v>94292</v>
          </cell>
          <cell r="BL1634">
            <v>231700</v>
          </cell>
          <cell r="BM1634">
            <v>11963490</v>
          </cell>
          <cell r="BN1634">
            <v>5258670</v>
          </cell>
          <cell r="BO1634">
            <v>1201233</v>
          </cell>
          <cell r="BP1634">
            <v>0</v>
          </cell>
          <cell r="BQ1634">
            <v>17450</v>
          </cell>
          <cell r="BR1634">
            <v>514831</v>
          </cell>
          <cell r="BS1634">
            <v>298357</v>
          </cell>
          <cell r="BT1634">
            <v>1512117</v>
          </cell>
          <cell r="BU1634">
            <v>800316</v>
          </cell>
          <cell r="BV1634">
            <v>1286912</v>
          </cell>
          <cell r="BW1634">
            <v>1046222</v>
          </cell>
          <cell r="BX1634">
            <v>711648</v>
          </cell>
          <cell r="BY1634">
            <v>575578</v>
          </cell>
          <cell r="BZ1634">
            <v>515575</v>
          </cell>
          <cell r="CA1634">
            <v>319841</v>
          </cell>
          <cell r="CB1634">
            <v>0</v>
          </cell>
          <cell r="CC1634">
            <v>0</v>
          </cell>
          <cell r="CD1634">
            <v>1898297</v>
          </cell>
          <cell r="CE1634">
            <v>5162284</v>
          </cell>
          <cell r="CF1634">
            <v>4115844</v>
          </cell>
          <cell r="CG1634">
            <v>5132609</v>
          </cell>
          <cell r="CH1634">
            <v>8631956</v>
          </cell>
          <cell r="CI1634">
            <v>3192874</v>
          </cell>
          <cell r="CJ1634">
            <v>316480</v>
          </cell>
          <cell r="CK1634">
            <v>635839</v>
          </cell>
          <cell r="CL1634">
            <v>263550</v>
          </cell>
          <cell r="CM1634">
            <v>536111</v>
          </cell>
          <cell r="CN1634">
            <v>325825</v>
          </cell>
          <cell r="CO1634">
            <v>1026104</v>
          </cell>
          <cell r="CP1634">
            <v>7176</v>
          </cell>
          <cell r="CQ1634">
            <v>19795</v>
          </cell>
          <cell r="CR1634">
            <v>20666</v>
          </cell>
          <cell r="CS1634">
            <v>0</v>
          </cell>
          <cell r="CT1634">
            <v>0</v>
          </cell>
          <cell r="CU1634">
            <v>0</v>
          </cell>
          <cell r="CV1634">
            <v>343721</v>
          </cell>
          <cell r="CW1634">
            <v>1457015</v>
          </cell>
          <cell r="CX1634">
            <v>211971</v>
          </cell>
          <cell r="CY1634">
            <v>0</v>
          </cell>
          <cell r="CZ1634">
            <v>693729</v>
          </cell>
          <cell r="DA1634">
            <v>356140</v>
          </cell>
          <cell r="DB1634">
            <v>71229</v>
          </cell>
          <cell r="DC1634">
            <v>403036</v>
          </cell>
          <cell r="DD1634">
            <v>67278581</v>
          </cell>
          <cell r="DE1634">
            <v>536356</v>
          </cell>
          <cell r="DF1634">
            <v>131855</v>
          </cell>
          <cell r="DG1634">
            <v>138180</v>
          </cell>
          <cell r="DH1634">
            <v>5614097</v>
          </cell>
          <cell r="DI1634">
            <v>163558</v>
          </cell>
          <cell r="DJ1634">
            <v>192888</v>
          </cell>
          <cell r="DK1634">
            <v>392</v>
          </cell>
          <cell r="DL1634">
            <v>148876</v>
          </cell>
          <cell r="DM1634">
            <v>718876</v>
          </cell>
          <cell r="DN1634">
            <v>5934207</v>
          </cell>
          <cell r="DO1634">
            <v>0</v>
          </cell>
          <cell r="DP1634">
            <v>1038005</v>
          </cell>
          <cell r="DQ1634">
            <v>719575</v>
          </cell>
          <cell r="DR1634">
            <v>11721321</v>
          </cell>
          <cell r="DS1634">
            <v>3833297</v>
          </cell>
          <cell r="DT1634">
            <v>429926</v>
          </cell>
          <cell r="DU1634">
            <v>6818693</v>
          </cell>
          <cell r="DV1634">
            <v>453090</v>
          </cell>
        </row>
        <row r="1635">
          <cell r="C1635" t="str">
            <v>別府市</v>
          </cell>
          <cell r="D1635">
            <v>1</v>
          </cell>
          <cell r="E1635">
            <v>5</v>
          </cell>
          <cell r="F1635">
            <v>0</v>
          </cell>
          <cell r="G1635">
            <v>1461006</v>
          </cell>
          <cell r="H1635">
            <v>233572</v>
          </cell>
          <cell r="I1635">
            <v>212993</v>
          </cell>
          <cell r="J1635">
            <v>0</v>
          </cell>
          <cell r="K1635">
            <v>26333</v>
          </cell>
          <cell r="L1635">
            <v>0</v>
          </cell>
          <cell r="M1635">
            <v>1597</v>
          </cell>
          <cell r="N1635">
            <v>121032</v>
          </cell>
          <cell r="O1635">
            <v>69066</v>
          </cell>
          <cell r="P1635">
            <v>34549</v>
          </cell>
          <cell r="Q1635">
            <v>424177</v>
          </cell>
          <cell r="R1635">
            <v>210125</v>
          </cell>
          <cell r="S1635">
            <v>240359</v>
          </cell>
          <cell r="T1635">
            <v>206886</v>
          </cell>
          <cell r="U1635">
            <v>178024</v>
          </cell>
          <cell r="V1635">
            <v>121392</v>
          </cell>
          <cell r="W1635">
            <v>116883</v>
          </cell>
          <cell r="X1635">
            <v>81037</v>
          </cell>
          <cell r="Y1635">
            <v>0</v>
          </cell>
          <cell r="Z1635">
            <v>0</v>
          </cell>
          <cell r="AA1635">
            <v>559493</v>
          </cell>
          <cell r="AB1635">
            <v>1813870</v>
          </cell>
          <cell r="AC1635">
            <v>1507163</v>
          </cell>
          <cell r="AD1635">
            <v>1127658</v>
          </cell>
          <cell r="AE1635">
            <v>2956115</v>
          </cell>
          <cell r="AF1635">
            <v>1850792</v>
          </cell>
          <cell r="AG1635">
            <v>898020</v>
          </cell>
          <cell r="AH1635">
            <v>53552</v>
          </cell>
          <cell r="AI1635">
            <v>61674</v>
          </cell>
          <cell r="AJ1635">
            <v>164944</v>
          </cell>
          <cell r="AK1635">
            <v>218339</v>
          </cell>
          <cell r="AL1635">
            <v>56193</v>
          </cell>
          <cell r="AM1635">
            <v>113192</v>
          </cell>
          <cell r="AN1635">
            <v>472401</v>
          </cell>
          <cell r="AO1635">
            <v>37708</v>
          </cell>
          <cell r="AP1635">
            <v>2316201</v>
          </cell>
          <cell r="AQ1635">
            <v>91827</v>
          </cell>
          <cell r="AR1635">
            <v>4814</v>
          </cell>
          <cell r="AS1635">
            <v>0</v>
          </cell>
          <cell r="AT1635">
            <v>0</v>
          </cell>
          <cell r="AU1635">
            <v>42331</v>
          </cell>
          <cell r="AV1635">
            <v>13132</v>
          </cell>
          <cell r="AW1635">
            <v>126014</v>
          </cell>
          <cell r="AX1635">
            <v>16357</v>
          </cell>
          <cell r="AY1635">
            <v>1460404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146326</v>
          </cell>
          <cell r="BH1635">
            <v>282717</v>
          </cell>
          <cell r="BI1635">
            <v>390915</v>
          </cell>
          <cell r="BJ1635">
            <v>170231</v>
          </cell>
          <cell r="BK1635">
            <v>2169</v>
          </cell>
          <cell r="BL1635">
            <v>125418</v>
          </cell>
          <cell r="BM1635">
            <v>3111240</v>
          </cell>
          <cell r="BN1635">
            <v>1405699</v>
          </cell>
          <cell r="BO1635">
            <v>230440</v>
          </cell>
          <cell r="BP1635">
            <v>0</v>
          </cell>
          <cell r="BQ1635">
            <v>0</v>
          </cell>
          <cell r="BR1635">
            <v>116404</v>
          </cell>
          <cell r="BS1635">
            <v>67192</v>
          </cell>
          <cell r="BT1635">
            <v>431324</v>
          </cell>
          <cell r="BU1635">
            <v>205350</v>
          </cell>
          <cell r="BV1635">
            <v>242341</v>
          </cell>
          <cell r="BW1635">
            <v>196320</v>
          </cell>
          <cell r="BX1635">
            <v>177912</v>
          </cell>
          <cell r="BY1635">
            <v>121391</v>
          </cell>
          <cell r="BZ1635">
            <v>111725</v>
          </cell>
          <cell r="CA1635">
            <v>83820</v>
          </cell>
          <cell r="CB1635">
            <v>0</v>
          </cell>
          <cell r="CC1635">
            <v>0</v>
          </cell>
          <cell r="CD1635">
            <v>533675</v>
          </cell>
          <cell r="CE1635">
            <v>1871544</v>
          </cell>
          <cell r="CF1635">
            <v>1433351</v>
          </cell>
          <cell r="CG1635">
            <v>1155068</v>
          </cell>
          <cell r="CH1635">
            <v>2990420</v>
          </cell>
          <cell r="CI1635">
            <v>875327</v>
          </cell>
          <cell r="CJ1635">
            <v>51244</v>
          </cell>
          <cell r="CK1635">
            <v>161072</v>
          </cell>
          <cell r="CL1635">
            <v>61950</v>
          </cell>
          <cell r="CM1635">
            <v>201703</v>
          </cell>
          <cell r="CN1635">
            <v>105386</v>
          </cell>
          <cell r="CO1635">
            <v>219960</v>
          </cell>
          <cell r="CP1635">
            <v>25553</v>
          </cell>
          <cell r="CQ1635">
            <v>1594</v>
          </cell>
          <cell r="CR1635">
            <v>4363</v>
          </cell>
          <cell r="CS1635">
            <v>0</v>
          </cell>
          <cell r="CT1635">
            <v>0</v>
          </cell>
          <cell r="CU1635">
            <v>0</v>
          </cell>
          <cell r="CV1635">
            <v>0</v>
          </cell>
          <cell r="CW1635">
            <v>0</v>
          </cell>
          <cell r="CX1635">
            <v>12807</v>
          </cell>
          <cell r="CY1635">
            <v>0</v>
          </cell>
          <cell r="CZ1635">
            <v>403070</v>
          </cell>
          <cell r="DA1635">
            <v>170231</v>
          </cell>
          <cell r="DB1635">
            <v>1691</v>
          </cell>
          <cell r="DC1635">
            <v>160301</v>
          </cell>
          <cell r="DD1635">
            <v>18526378</v>
          </cell>
          <cell r="DE1635">
            <v>126426</v>
          </cell>
          <cell r="DF1635">
            <v>25411</v>
          </cell>
          <cell r="DG1635">
            <v>125046</v>
          </cell>
          <cell r="DH1635">
            <v>1831378</v>
          </cell>
          <cell r="DI1635">
            <v>54201</v>
          </cell>
          <cell r="DJ1635">
            <v>34366</v>
          </cell>
          <cell r="DK1635">
            <v>0</v>
          </cell>
          <cell r="DL1635">
            <v>38376</v>
          </cell>
          <cell r="DM1635">
            <v>0</v>
          </cell>
          <cell r="DN1635">
            <v>1551982</v>
          </cell>
          <cell r="DO1635">
            <v>0</v>
          </cell>
          <cell r="DP1635">
            <v>102063</v>
          </cell>
          <cell r="DQ1635">
            <v>282133</v>
          </cell>
          <cell r="DR1635">
            <v>3038490</v>
          </cell>
          <cell r="DS1635">
            <v>452485</v>
          </cell>
          <cell r="DT1635">
            <v>37693</v>
          </cell>
          <cell r="DU1635">
            <v>2149966</v>
          </cell>
          <cell r="DV1635">
            <v>92686</v>
          </cell>
        </row>
        <row r="1636">
          <cell r="C1636" t="str">
            <v>中津市</v>
          </cell>
          <cell r="D1636">
            <v>1</v>
          </cell>
          <cell r="E1636">
            <v>5</v>
          </cell>
          <cell r="F1636">
            <v>0</v>
          </cell>
          <cell r="G1636">
            <v>1293382</v>
          </cell>
          <cell r="H1636">
            <v>348316</v>
          </cell>
          <cell r="I1636">
            <v>195602</v>
          </cell>
          <cell r="J1636">
            <v>0</v>
          </cell>
          <cell r="K1636">
            <v>36998</v>
          </cell>
          <cell r="L1636">
            <v>9504</v>
          </cell>
          <cell r="M1636">
            <v>14258</v>
          </cell>
          <cell r="N1636">
            <v>71452</v>
          </cell>
          <cell r="O1636">
            <v>45823</v>
          </cell>
          <cell r="P1636">
            <v>23625</v>
          </cell>
          <cell r="Q1636">
            <v>652598</v>
          </cell>
          <cell r="R1636">
            <v>158363</v>
          </cell>
          <cell r="S1636">
            <v>247800</v>
          </cell>
          <cell r="T1636">
            <v>195953</v>
          </cell>
          <cell r="U1636">
            <v>267036</v>
          </cell>
          <cell r="V1636">
            <v>107664</v>
          </cell>
          <cell r="W1636">
            <v>118989</v>
          </cell>
          <cell r="X1636">
            <v>111010</v>
          </cell>
          <cell r="Y1636">
            <v>0</v>
          </cell>
          <cell r="Z1636">
            <v>0</v>
          </cell>
          <cell r="AA1636">
            <v>526390</v>
          </cell>
          <cell r="AB1636">
            <v>613291</v>
          </cell>
          <cell r="AC1636">
            <v>809556</v>
          </cell>
          <cell r="AD1636">
            <v>1356602</v>
          </cell>
          <cell r="AE1636">
            <v>1906243</v>
          </cell>
          <cell r="AF1636">
            <v>1112826</v>
          </cell>
          <cell r="AG1636">
            <v>512767</v>
          </cell>
          <cell r="AH1636">
            <v>257031</v>
          </cell>
          <cell r="AI1636">
            <v>252647</v>
          </cell>
          <cell r="AJ1636">
            <v>119441</v>
          </cell>
          <cell r="AK1636">
            <v>201465</v>
          </cell>
          <cell r="AL1636">
            <v>53538</v>
          </cell>
          <cell r="AM1636">
            <v>96867</v>
          </cell>
          <cell r="AN1636">
            <v>1283700</v>
          </cell>
          <cell r="AO1636">
            <v>88117</v>
          </cell>
          <cell r="AP1636">
            <v>1785529</v>
          </cell>
          <cell r="AQ1636">
            <v>360846</v>
          </cell>
          <cell r="AR1636">
            <v>92634</v>
          </cell>
          <cell r="AS1636">
            <v>0</v>
          </cell>
          <cell r="AT1636">
            <v>302</v>
          </cell>
          <cell r="AU1636">
            <v>39999</v>
          </cell>
          <cell r="AV1636">
            <v>7400</v>
          </cell>
          <cell r="AW1636">
            <v>70475</v>
          </cell>
          <cell r="AX1636">
            <v>10765</v>
          </cell>
          <cell r="AY1636">
            <v>1223190</v>
          </cell>
          <cell r="AZ1636">
            <v>0</v>
          </cell>
          <cell r="BA1636">
            <v>422723</v>
          </cell>
          <cell r="BB1636">
            <v>0</v>
          </cell>
          <cell r="BC1636">
            <v>0</v>
          </cell>
          <cell r="BD1636">
            <v>0</v>
          </cell>
          <cell r="BE1636">
            <v>649778</v>
          </cell>
          <cell r="BF1636">
            <v>0</v>
          </cell>
          <cell r="BG1636">
            <v>97925</v>
          </cell>
          <cell r="BH1636">
            <v>272117</v>
          </cell>
          <cell r="BI1636">
            <v>276661</v>
          </cell>
          <cell r="BJ1636">
            <v>170631</v>
          </cell>
          <cell r="BK1636">
            <v>9875</v>
          </cell>
          <cell r="BL1636">
            <v>85332</v>
          </cell>
          <cell r="BM1636">
            <v>2612775</v>
          </cell>
          <cell r="BN1636">
            <v>1241785</v>
          </cell>
          <cell r="BO1636">
            <v>344185</v>
          </cell>
          <cell r="BP1636">
            <v>0</v>
          </cell>
          <cell r="BQ1636">
            <v>9410</v>
          </cell>
          <cell r="BR1636">
            <v>68720</v>
          </cell>
          <cell r="BS1636">
            <v>44580</v>
          </cell>
          <cell r="BT1636">
            <v>651589</v>
          </cell>
          <cell r="BU1636">
            <v>153435</v>
          </cell>
          <cell r="BV1636">
            <v>245881</v>
          </cell>
          <cell r="BW1636">
            <v>191412</v>
          </cell>
          <cell r="BX1636">
            <v>266868</v>
          </cell>
          <cell r="BY1636">
            <v>104991</v>
          </cell>
          <cell r="BZ1636">
            <v>115825</v>
          </cell>
          <cell r="CA1636">
            <v>110290</v>
          </cell>
          <cell r="CB1636">
            <v>0</v>
          </cell>
          <cell r="CC1636">
            <v>0</v>
          </cell>
          <cell r="CD1636">
            <v>511292</v>
          </cell>
          <cell r="CE1636">
            <v>614176</v>
          </cell>
          <cell r="CF1636">
            <v>773106</v>
          </cell>
          <cell r="CG1636">
            <v>1317236</v>
          </cell>
          <cell r="CH1636">
            <v>1872437</v>
          </cell>
          <cell r="CI1636">
            <v>485721</v>
          </cell>
          <cell r="CJ1636">
            <v>261280</v>
          </cell>
          <cell r="CK1636">
            <v>116863</v>
          </cell>
          <cell r="CL1636">
            <v>244650</v>
          </cell>
          <cell r="CM1636">
            <v>188226</v>
          </cell>
          <cell r="CN1636">
            <v>90066</v>
          </cell>
          <cell r="CO1636">
            <v>197024</v>
          </cell>
          <cell r="CP1636">
            <v>39395</v>
          </cell>
          <cell r="CQ1636">
            <v>15064</v>
          </cell>
          <cell r="CR1636">
            <v>69529</v>
          </cell>
          <cell r="CS1636">
            <v>0</v>
          </cell>
          <cell r="CT1636">
            <v>0</v>
          </cell>
          <cell r="CU1636">
            <v>0</v>
          </cell>
          <cell r="CV1636">
            <v>350181</v>
          </cell>
          <cell r="CW1636">
            <v>0</v>
          </cell>
          <cell r="CX1636">
            <v>7412</v>
          </cell>
          <cell r="CY1636">
            <v>0</v>
          </cell>
          <cell r="CZ1636">
            <v>282299</v>
          </cell>
          <cell r="DA1636">
            <v>170631</v>
          </cell>
          <cell r="DB1636">
            <v>4819</v>
          </cell>
          <cell r="DC1636">
            <v>111971</v>
          </cell>
          <cell r="DD1636">
            <v>15390144</v>
          </cell>
          <cell r="DE1636">
            <v>75035</v>
          </cell>
          <cell r="DF1636">
            <v>16796</v>
          </cell>
          <cell r="DG1636">
            <v>73303</v>
          </cell>
          <cell r="DH1636">
            <v>1101153</v>
          </cell>
          <cell r="DI1636">
            <v>51685</v>
          </cell>
          <cell r="DJ1636">
            <v>22748</v>
          </cell>
          <cell r="DK1636">
            <v>3011</v>
          </cell>
          <cell r="DL1636">
            <v>33808</v>
          </cell>
          <cell r="DM1636">
            <v>974298</v>
          </cell>
          <cell r="DN1636">
            <v>1311805</v>
          </cell>
          <cell r="DO1636">
            <v>0</v>
          </cell>
          <cell r="DP1636">
            <v>76292</v>
          </cell>
          <cell r="DQ1636">
            <v>269182</v>
          </cell>
          <cell r="DR1636">
            <v>2663091</v>
          </cell>
          <cell r="DS1636">
            <v>1188490</v>
          </cell>
          <cell r="DT1636">
            <v>87470</v>
          </cell>
          <cell r="DU1636">
            <v>1654160</v>
          </cell>
          <cell r="DV1636">
            <v>362472</v>
          </cell>
        </row>
        <row r="1637">
          <cell r="C1637" t="str">
            <v>日田市</v>
          </cell>
          <cell r="D1637">
            <v>1</v>
          </cell>
          <cell r="E1637">
            <v>5</v>
          </cell>
          <cell r="F1637">
            <v>0</v>
          </cell>
          <cell r="G1637">
            <v>1046582</v>
          </cell>
          <cell r="H1637">
            <v>442211</v>
          </cell>
          <cell r="I1637">
            <v>213367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50869</v>
          </cell>
          <cell r="O1637">
            <v>34649</v>
          </cell>
          <cell r="P1637">
            <v>18257</v>
          </cell>
          <cell r="Q1637">
            <v>516392</v>
          </cell>
          <cell r="R1637">
            <v>159815</v>
          </cell>
          <cell r="S1637">
            <v>344425</v>
          </cell>
          <cell r="T1637">
            <v>144652</v>
          </cell>
          <cell r="U1637">
            <v>228888</v>
          </cell>
          <cell r="V1637">
            <v>77232</v>
          </cell>
          <cell r="W1637">
            <v>105300</v>
          </cell>
          <cell r="X1637">
            <v>133212</v>
          </cell>
          <cell r="Y1637">
            <v>0</v>
          </cell>
          <cell r="Z1637">
            <v>0</v>
          </cell>
          <cell r="AA1637">
            <v>462452</v>
          </cell>
          <cell r="AB1637">
            <v>391340</v>
          </cell>
          <cell r="AC1637">
            <v>645972</v>
          </cell>
          <cell r="AD1637">
            <v>876231</v>
          </cell>
          <cell r="AE1637">
            <v>1648433</v>
          </cell>
          <cell r="AF1637">
            <v>1018703</v>
          </cell>
          <cell r="AG1637">
            <v>410437</v>
          </cell>
          <cell r="AH1637">
            <v>304261</v>
          </cell>
          <cell r="AI1637">
            <v>885076</v>
          </cell>
          <cell r="AJ1637">
            <v>96412</v>
          </cell>
          <cell r="AK1637">
            <v>156729</v>
          </cell>
          <cell r="AL1637">
            <v>49420</v>
          </cell>
          <cell r="AM1637">
            <v>76133</v>
          </cell>
          <cell r="AN1637">
            <v>1351253</v>
          </cell>
          <cell r="AO1637">
            <v>103917</v>
          </cell>
          <cell r="AP1637">
            <v>1426070</v>
          </cell>
          <cell r="AQ1637">
            <v>437562</v>
          </cell>
          <cell r="AR1637">
            <v>219513</v>
          </cell>
          <cell r="AS1637">
            <v>13199</v>
          </cell>
          <cell r="AT1637">
            <v>273</v>
          </cell>
          <cell r="AU1637">
            <v>3405</v>
          </cell>
          <cell r="AV1637">
            <v>4788</v>
          </cell>
          <cell r="AW1637">
            <v>9471</v>
          </cell>
          <cell r="AX1637">
            <v>9450</v>
          </cell>
          <cell r="AY1637">
            <v>1043991</v>
          </cell>
          <cell r="AZ1637">
            <v>0</v>
          </cell>
          <cell r="BA1637">
            <v>670111</v>
          </cell>
          <cell r="BB1637">
            <v>0</v>
          </cell>
          <cell r="BC1637">
            <v>0</v>
          </cell>
          <cell r="BD1637">
            <v>0</v>
          </cell>
          <cell r="BE1637">
            <v>676638</v>
          </cell>
          <cell r="BF1637">
            <v>0</v>
          </cell>
          <cell r="BG1637">
            <v>41257</v>
          </cell>
          <cell r="BH1637">
            <v>223991</v>
          </cell>
          <cell r="BI1637">
            <v>302722</v>
          </cell>
          <cell r="BJ1637">
            <v>208075</v>
          </cell>
          <cell r="BK1637">
            <v>8341</v>
          </cell>
          <cell r="BL1637">
            <v>132524</v>
          </cell>
          <cell r="BM1637">
            <v>1753455</v>
          </cell>
          <cell r="BN1637">
            <v>1007000</v>
          </cell>
          <cell r="BO1637">
            <v>438159</v>
          </cell>
          <cell r="BP1637">
            <v>0</v>
          </cell>
          <cell r="BQ1637">
            <v>0</v>
          </cell>
          <cell r="BR1637">
            <v>48924</v>
          </cell>
          <cell r="BS1637">
            <v>33709</v>
          </cell>
          <cell r="BT1637">
            <v>504259</v>
          </cell>
          <cell r="BU1637">
            <v>156414</v>
          </cell>
          <cell r="BV1637">
            <v>337759</v>
          </cell>
          <cell r="BW1637">
            <v>141514</v>
          </cell>
          <cell r="BX1637">
            <v>228744</v>
          </cell>
          <cell r="BY1637">
            <v>77736</v>
          </cell>
          <cell r="BZ1637">
            <v>104550</v>
          </cell>
          <cell r="CA1637">
            <v>132348</v>
          </cell>
          <cell r="CB1637">
            <v>0</v>
          </cell>
          <cell r="CC1637">
            <v>0</v>
          </cell>
          <cell r="CD1637">
            <v>449205</v>
          </cell>
          <cell r="CE1637">
            <v>391147</v>
          </cell>
          <cell r="CF1637">
            <v>647131</v>
          </cell>
          <cell r="CG1637">
            <v>893005</v>
          </cell>
          <cell r="CH1637">
            <v>1624846</v>
          </cell>
          <cell r="CI1637">
            <v>396701</v>
          </cell>
          <cell r="CJ1637">
            <v>305348</v>
          </cell>
          <cell r="CK1637">
            <v>94331</v>
          </cell>
          <cell r="CL1637">
            <v>864675</v>
          </cell>
          <cell r="CM1637">
            <v>146866</v>
          </cell>
          <cell r="CN1637">
            <v>71507</v>
          </cell>
          <cell r="CO1637">
            <v>216200</v>
          </cell>
          <cell r="CP1637">
            <v>0</v>
          </cell>
          <cell r="CQ1637">
            <v>0</v>
          </cell>
          <cell r="CR1637">
            <v>172818</v>
          </cell>
          <cell r="CS1637">
            <v>0</v>
          </cell>
          <cell r="CT1637">
            <v>11189</v>
          </cell>
          <cell r="CU1637">
            <v>0</v>
          </cell>
          <cell r="CV1637">
            <v>687642</v>
          </cell>
          <cell r="CW1637">
            <v>0</v>
          </cell>
          <cell r="CX1637">
            <v>4795</v>
          </cell>
          <cell r="CY1637">
            <v>0</v>
          </cell>
          <cell r="CZ1637">
            <v>300805</v>
          </cell>
          <cell r="DA1637">
            <v>208319</v>
          </cell>
          <cell r="DB1637">
            <v>4251</v>
          </cell>
          <cell r="DC1637">
            <v>151429</v>
          </cell>
          <cell r="DD1637">
            <v>13458388</v>
          </cell>
          <cell r="DE1637">
            <v>13228</v>
          </cell>
          <cell r="DF1637">
            <v>14734</v>
          </cell>
          <cell r="DG1637">
            <v>28155</v>
          </cell>
          <cell r="DH1637">
            <v>1006999</v>
          </cell>
          <cell r="DI1637">
            <v>47907</v>
          </cell>
          <cell r="DJ1637">
            <v>18161</v>
          </cell>
          <cell r="DK1637">
            <v>273</v>
          </cell>
          <cell r="DL1637">
            <v>2960</v>
          </cell>
          <cell r="DM1637">
            <v>768016</v>
          </cell>
          <cell r="DN1637">
            <v>1131661</v>
          </cell>
          <cell r="DO1637">
            <v>0</v>
          </cell>
          <cell r="DP1637">
            <v>56867</v>
          </cell>
          <cell r="DQ1637">
            <v>228588</v>
          </cell>
          <cell r="DR1637">
            <v>1689693</v>
          </cell>
          <cell r="DS1637">
            <v>1280259</v>
          </cell>
          <cell r="DT1637">
            <v>103291</v>
          </cell>
          <cell r="DU1637">
            <v>1316445</v>
          </cell>
          <cell r="DV1637">
            <v>439604</v>
          </cell>
        </row>
        <row r="1638">
          <cell r="C1638" t="str">
            <v>佐伯市</v>
          </cell>
          <cell r="D1638">
            <v>1</v>
          </cell>
          <cell r="E1638">
            <v>5</v>
          </cell>
          <cell r="F1638">
            <v>0</v>
          </cell>
          <cell r="G1638">
            <v>1276162</v>
          </cell>
          <cell r="H1638">
            <v>400950</v>
          </cell>
          <cell r="I1638">
            <v>173910</v>
          </cell>
          <cell r="J1638">
            <v>0</v>
          </cell>
          <cell r="K1638">
            <v>24544</v>
          </cell>
          <cell r="L1638">
            <v>223503</v>
          </cell>
          <cell r="M1638">
            <v>132519</v>
          </cell>
          <cell r="N1638">
            <v>37140</v>
          </cell>
          <cell r="O1638">
            <v>36969</v>
          </cell>
          <cell r="P1638">
            <v>40748</v>
          </cell>
          <cell r="Q1638">
            <v>430593</v>
          </cell>
          <cell r="R1638">
            <v>135960</v>
          </cell>
          <cell r="S1638">
            <v>205618</v>
          </cell>
          <cell r="T1638">
            <v>144652</v>
          </cell>
          <cell r="U1638">
            <v>241731</v>
          </cell>
          <cell r="V1638">
            <v>77520</v>
          </cell>
          <cell r="W1638">
            <v>78975</v>
          </cell>
          <cell r="X1638">
            <v>133212</v>
          </cell>
          <cell r="Y1638">
            <v>0</v>
          </cell>
          <cell r="Z1638">
            <v>0</v>
          </cell>
          <cell r="AA1638">
            <v>503840</v>
          </cell>
          <cell r="AB1638">
            <v>578415</v>
          </cell>
          <cell r="AC1638">
            <v>717283</v>
          </cell>
          <cell r="AD1638">
            <v>1144928</v>
          </cell>
          <cell r="AE1638">
            <v>1937128</v>
          </cell>
          <cell r="AF1638">
            <v>1301586</v>
          </cell>
          <cell r="AG1638">
            <v>441121</v>
          </cell>
          <cell r="AH1638">
            <v>182116</v>
          </cell>
          <cell r="AI1638">
            <v>606461</v>
          </cell>
          <cell r="AJ1638">
            <v>101193</v>
          </cell>
          <cell r="AK1638">
            <v>178004</v>
          </cell>
          <cell r="AL1638">
            <v>57000</v>
          </cell>
          <cell r="AM1638">
            <v>83236</v>
          </cell>
          <cell r="AN1638">
            <v>2067228</v>
          </cell>
          <cell r="AO1638">
            <v>118728</v>
          </cell>
          <cell r="AP1638">
            <v>1500578</v>
          </cell>
          <cell r="AQ1638">
            <v>530396</v>
          </cell>
          <cell r="AR1638">
            <v>92878</v>
          </cell>
          <cell r="AS1638">
            <v>42088</v>
          </cell>
          <cell r="AT1638">
            <v>470</v>
          </cell>
          <cell r="AU1638">
            <v>15335</v>
          </cell>
          <cell r="AV1638">
            <v>4820</v>
          </cell>
          <cell r="AW1638">
            <v>19864</v>
          </cell>
          <cell r="AX1638">
            <v>8913</v>
          </cell>
          <cell r="AY1638">
            <v>1220254</v>
          </cell>
          <cell r="AZ1638">
            <v>0</v>
          </cell>
          <cell r="BA1638">
            <v>1448635</v>
          </cell>
          <cell r="BB1638">
            <v>0</v>
          </cell>
          <cell r="BC1638">
            <v>0</v>
          </cell>
          <cell r="BD1638">
            <v>0</v>
          </cell>
          <cell r="BE1638">
            <v>1267863</v>
          </cell>
          <cell r="BF1638">
            <v>0</v>
          </cell>
          <cell r="BG1638">
            <v>124679</v>
          </cell>
          <cell r="BH1638">
            <v>230020</v>
          </cell>
          <cell r="BI1638">
            <v>297527</v>
          </cell>
          <cell r="BJ1638">
            <v>266585</v>
          </cell>
          <cell r="BK1638">
            <v>4635</v>
          </cell>
          <cell r="BL1638">
            <v>134435</v>
          </cell>
          <cell r="BM1638">
            <v>1593570</v>
          </cell>
          <cell r="BN1638">
            <v>1214822</v>
          </cell>
          <cell r="BO1638">
            <v>397895</v>
          </cell>
          <cell r="BP1638">
            <v>0</v>
          </cell>
          <cell r="BQ1638">
            <v>223300</v>
          </cell>
          <cell r="BR1638">
            <v>35720</v>
          </cell>
          <cell r="BS1638">
            <v>35966</v>
          </cell>
          <cell r="BT1638">
            <v>451843</v>
          </cell>
          <cell r="BU1638">
            <v>131760</v>
          </cell>
          <cell r="BV1638">
            <v>209971</v>
          </cell>
          <cell r="BW1638">
            <v>142332</v>
          </cell>
          <cell r="BX1638">
            <v>241579</v>
          </cell>
          <cell r="BY1638">
            <v>76883</v>
          </cell>
          <cell r="BZ1638">
            <v>74825</v>
          </cell>
          <cell r="CA1638">
            <v>132348</v>
          </cell>
          <cell r="CB1638">
            <v>0</v>
          </cell>
          <cell r="CC1638">
            <v>0</v>
          </cell>
          <cell r="CD1638">
            <v>490205</v>
          </cell>
          <cell r="CE1638">
            <v>550344</v>
          </cell>
          <cell r="CF1638">
            <v>692598</v>
          </cell>
          <cell r="CG1638">
            <v>1171173</v>
          </cell>
          <cell r="CH1638">
            <v>1950089</v>
          </cell>
          <cell r="CI1638">
            <v>427052</v>
          </cell>
          <cell r="CJ1638">
            <v>182068</v>
          </cell>
          <cell r="CK1638">
            <v>99009</v>
          </cell>
          <cell r="CL1638">
            <v>591675</v>
          </cell>
          <cell r="CM1638">
            <v>166345</v>
          </cell>
          <cell r="CN1638">
            <v>78082</v>
          </cell>
          <cell r="CO1638">
            <v>177096</v>
          </cell>
          <cell r="CP1638">
            <v>25355</v>
          </cell>
          <cell r="CQ1638">
            <v>140291</v>
          </cell>
          <cell r="CR1638">
            <v>77880</v>
          </cell>
          <cell r="CS1638">
            <v>0</v>
          </cell>
          <cell r="CT1638">
            <v>31664</v>
          </cell>
          <cell r="CU1638">
            <v>0</v>
          </cell>
          <cell r="CV1638">
            <v>1423125</v>
          </cell>
          <cell r="CW1638">
            <v>0</v>
          </cell>
          <cell r="CX1638">
            <v>4827</v>
          </cell>
          <cell r="CY1638">
            <v>0</v>
          </cell>
          <cell r="CZ1638">
            <v>292074</v>
          </cell>
          <cell r="DA1638">
            <v>266585</v>
          </cell>
          <cell r="DB1638">
            <v>2712</v>
          </cell>
          <cell r="DC1638">
            <v>157907</v>
          </cell>
          <cell r="DD1638">
            <v>15169896</v>
          </cell>
          <cell r="DE1638">
            <v>33838</v>
          </cell>
          <cell r="DF1638">
            <v>13854</v>
          </cell>
          <cell r="DG1638">
            <v>106400</v>
          </cell>
          <cell r="DH1638">
            <v>1287933</v>
          </cell>
          <cell r="DI1638">
            <v>55280</v>
          </cell>
          <cell r="DJ1638">
            <v>40796</v>
          </cell>
          <cell r="DK1638">
            <v>16928</v>
          </cell>
          <cell r="DL1638">
            <v>17068</v>
          </cell>
          <cell r="DM1638">
            <v>1467857</v>
          </cell>
          <cell r="DN1638">
            <v>1339456</v>
          </cell>
          <cell r="DO1638">
            <v>0</v>
          </cell>
          <cell r="DP1638">
            <v>58654</v>
          </cell>
          <cell r="DQ1638">
            <v>230529</v>
          </cell>
          <cell r="DR1638">
            <v>1578870</v>
          </cell>
          <cell r="DS1638">
            <v>1980710</v>
          </cell>
          <cell r="DT1638">
            <v>115681</v>
          </cell>
          <cell r="DU1638">
            <v>1386402</v>
          </cell>
          <cell r="DV1638">
            <v>533588</v>
          </cell>
        </row>
        <row r="1639">
          <cell r="C1639" t="str">
            <v>臼杵市</v>
          </cell>
          <cell r="D1639">
            <v>1</v>
          </cell>
          <cell r="E1639">
            <v>5</v>
          </cell>
          <cell r="F1639">
            <v>0</v>
          </cell>
          <cell r="G1639">
            <v>655553</v>
          </cell>
          <cell r="H1639">
            <v>215055</v>
          </cell>
          <cell r="I1639">
            <v>116501</v>
          </cell>
          <cell r="J1639">
            <v>0</v>
          </cell>
          <cell r="K1639">
            <v>16598</v>
          </cell>
          <cell r="L1639">
            <v>32461</v>
          </cell>
          <cell r="M1639">
            <v>29434</v>
          </cell>
          <cell r="N1639">
            <v>26668</v>
          </cell>
          <cell r="O1639">
            <v>19995</v>
          </cell>
          <cell r="P1639">
            <v>9563</v>
          </cell>
          <cell r="Q1639">
            <v>309602</v>
          </cell>
          <cell r="R1639">
            <v>67678</v>
          </cell>
          <cell r="S1639">
            <v>100713</v>
          </cell>
          <cell r="T1639">
            <v>85782</v>
          </cell>
          <cell r="U1639">
            <v>165308</v>
          </cell>
          <cell r="V1639">
            <v>45024</v>
          </cell>
          <cell r="W1639">
            <v>47385</v>
          </cell>
          <cell r="X1639">
            <v>55505</v>
          </cell>
          <cell r="Y1639">
            <v>0</v>
          </cell>
          <cell r="Z1639">
            <v>0</v>
          </cell>
          <cell r="AA1639">
            <v>309361</v>
          </cell>
          <cell r="AB1639">
            <v>267266</v>
          </cell>
          <cell r="AC1639">
            <v>460166</v>
          </cell>
          <cell r="AD1639">
            <v>455997</v>
          </cell>
          <cell r="AE1639">
            <v>1176095</v>
          </cell>
          <cell r="AF1639">
            <v>696953</v>
          </cell>
          <cell r="AG1639">
            <v>223748</v>
          </cell>
          <cell r="AH1639">
            <v>166309</v>
          </cell>
          <cell r="AI1639">
            <v>96298</v>
          </cell>
          <cell r="AJ1639">
            <v>66242</v>
          </cell>
          <cell r="AK1639">
            <v>99435</v>
          </cell>
          <cell r="AL1639">
            <v>33261</v>
          </cell>
          <cell r="AM1639">
            <v>56000</v>
          </cell>
          <cell r="AN1639">
            <v>497505</v>
          </cell>
          <cell r="AO1639">
            <v>47823</v>
          </cell>
          <cell r="AP1639">
            <v>955966</v>
          </cell>
          <cell r="AQ1639">
            <v>216350</v>
          </cell>
          <cell r="AR1639">
            <v>56710</v>
          </cell>
          <cell r="AS1639">
            <v>60487</v>
          </cell>
          <cell r="AT1639">
            <v>286</v>
          </cell>
          <cell r="AU1639">
            <v>12826</v>
          </cell>
          <cell r="AV1639">
            <v>3370</v>
          </cell>
          <cell r="AW1639">
            <v>20158</v>
          </cell>
          <cell r="AX1639">
            <v>5089</v>
          </cell>
          <cell r="AY1639">
            <v>564022</v>
          </cell>
          <cell r="AZ1639">
            <v>0</v>
          </cell>
          <cell r="BA1639">
            <v>997182</v>
          </cell>
          <cell r="BB1639">
            <v>0</v>
          </cell>
          <cell r="BC1639">
            <v>0</v>
          </cell>
          <cell r="BD1639">
            <v>0</v>
          </cell>
          <cell r="BE1639">
            <v>267628</v>
          </cell>
          <cell r="BF1639">
            <v>0</v>
          </cell>
          <cell r="BG1639">
            <v>105309</v>
          </cell>
          <cell r="BH1639">
            <v>120021</v>
          </cell>
          <cell r="BI1639">
            <v>221901</v>
          </cell>
          <cell r="BJ1639">
            <v>153779</v>
          </cell>
          <cell r="BK1639">
            <v>14411</v>
          </cell>
          <cell r="BL1639">
            <v>68755</v>
          </cell>
          <cell r="BM1639">
            <v>872025</v>
          </cell>
          <cell r="BN1639">
            <v>625919</v>
          </cell>
          <cell r="BO1639">
            <v>212752</v>
          </cell>
          <cell r="BP1639">
            <v>0</v>
          </cell>
          <cell r="BQ1639">
            <v>32140</v>
          </cell>
          <cell r="BR1639">
            <v>25648</v>
          </cell>
          <cell r="BS1639">
            <v>19453</v>
          </cell>
          <cell r="BT1639">
            <v>334066</v>
          </cell>
          <cell r="BU1639">
            <v>65618</v>
          </cell>
          <cell r="BV1639">
            <v>103370</v>
          </cell>
          <cell r="BW1639">
            <v>85890</v>
          </cell>
          <cell r="BX1639">
            <v>165204</v>
          </cell>
          <cell r="BY1639">
            <v>44793</v>
          </cell>
          <cell r="BZ1639">
            <v>46125</v>
          </cell>
          <cell r="CA1639">
            <v>55145</v>
          </cell>
          <cell r="CB1639">
            <v>0</v>
          </cell>
          <cell r="CC1639">
            <v>0</v>
          </cell>
          <cell r="CD1639">
            <v>297263</v>
          </cell>
          <cell r="CE1639">
            <v>276865</v>
          </cell>
          <cell r="CF1639">
            <v>456403</v>
          </cell>
          <cell r="CG1639">
            <v>463412</v>
          </cell>
          <cell r="CH1639">
            <v>1173860</v>
          </cell>
          <cell r="CI1639">
            <v>216803</v>
          </cell>
          <cell r="CJ1639">
            <v>163944</v>
          </cell>
          <cell r="CK1639">
            <v>64812</v>
          </cell>
          <cell r="CL1639">
            <v>93450</v>
          </cell>
          <cell r="CM1639">
            <v>92972</v>
          </cell>
          <cell r="CN1639">
            <v>52373</v>
          </cell>
          <cell r="CO1639">
            <v>117124</v>
          </cell>
          <cell r="CP1639">
            <v>16645</v>
          </cell>
          <cell r="CQ1639">
            <v>30993</v>
          </cell>
          <cell r="CR1639">
            <v>51207</v>
          </cell>
          <cell r="CS1639">
            <v>0</v>
          </cell>
          <cell r="CT1639">
            <v>83606</v>
          </cell>
          <cell r="CU1639">
            <v>0</v>
          </cell>
          <cell r="CV1639">
            <v>995693</v>
          </cell>
          <cell r="CW1639">
            <v>0</v>
          </cell>
          <cell r="CX1639">
            <v>3375</v>
          </cell>
          <cell r="CY1639">
            <v>0</v>
          </cell>
          <cell r="CZ1639">
            <v>217967</v>
          </cell>
          <cell r="DA1639">
            <v>153779</v>
          </cell>
          <cell r="DB1639">
            <v>11920</v>
          </cell>
          <cell r="DC1639">
            <v>87414</v>
          </cell>
          <cell r="DD1639">
            <v>7429198</v>
          </cell>
          <cell r="DE1639">
            <v>26639</v>
          </cell>
          <cell r="DF1639">
            <v>7890</v>
          </cell>
          <cell r="DG1639">
            <v>92918</v>
          </cell>
          <cell r="DH1639">
            <v>689643</v>
          </cell>
          <cell r="DI1639">
            <v>32570</v>
          </cell>
          <cell r="DJ1639">
            <v>9513</v>
          </cell>
          <cell r="DK1639">
            <v>286</v>
          </cell>
          <cell r="DL1639">
            <v>12308</v>
          </cell>
          <cell r="DM1639">
            <v>298673</v>
          </cell>
          <cell r="DN1639">
            <v>609479</v>
          </cell>
          <cell r="DO1639">
            <v>0</v>
          </cell>
          <cell r="DP1639">
            <v>31938</v>
          </cell>
          <cell r="DQ1639">
            <v>119930</v>
          </cell>
          <cell r="DR1639">
            <v>854466</v>
          </cell>
          <cell r="DS1639">
            <v>462676</v>
          </cell>
          <cell r="DT1639">
            <v>47288</v>
          </cell>
          <cell r="DU1639">
            <v>874727</v>
          </cell>
          <cell r="DV1639">
            <v>218064</v>
          </cell>
        </row>
        <row r="1640">
          <cell r="C1640" t="str">
            <v>津久見市</v>
          </cell>
          <cell r="D1640">
            <v>1</v>
          </cell>
          <cell r="E1640">
            <v>5</v>
          </cell>
          <cell r="F1640">
            <v>0</v>
          </cell>
          <cell r="G1640">
            <v>320218</v>
          </cell>
          <cell r="H1640">
            <v>58393</v>
          </cell>
          <cell r="I1640">
            <v>25058</v>
          </cell>
          <cell r="J1640">
            <v>0</v>
          </cell>
          <cell r="K1640">
            <v>9500</v>
          </cell>
          <cell r="L1640">
            <v>52500</v>
          </cell>
          <cell r="M1640">
            <v>43359</v>
          </cell>
          <cell r="N1640">
            <v>14128</v>
          </cell>
          <cell r="O1640">
            <v>8903</v>
          </cell>
          <cell r="P1640">
            <v>5481</v>
          </cell>
          <cell r="Q1640">
            <v>147160</v>
          </cell>
          <cell r="R1640">
            <v>35823</v>
          </cell>
          <cell r="S1640">
            <v>24838</v>
          </cell>
          <cell r="T1640">
            <v>30276</v>
          </cell>
          <cell r="U1640">
            <v>63580</v>
          </cell>
          <cell r="V1640">
            <v>14640</v>
          </cell>
          <cell r="W1640">
            <v>13689</v>
          </cell>
          <cell r="X1640">
            <v>33303</v>
          </cell>
          <cell r="Y1640">
            <v>0</v>
          </cell>
          <cell r="Z1640">
            <v>0</v>
          </cell>
          <cell r="AA1640">
            <v>165167</v>
          </cell>
          <cell r="AB1640">
            <v>127311</v>
          </cell>
          <cell r="AC1640">
            <v>211653</v>
          </cell>
          <cell r="AD1640">
            <v>222602</v>
          </cell>
          <cell r="AE1640">
            <v>699988</v>
          </cell>
          <cell r="AF1640">
            <v>338653</v>
          </cell>
          <cell r="AG1640">
            <v>97827</v>
          </cell>
          <cell r="AH1640">
            <v>31997</v>
          </cell>
          <cell r="AI1640">
            <v>31378</v>
          </cell>
          <cell r="AJ1640">
            <v>42230</v>
          </cell>
          <cell r="AK1640">
            <v>57494</v>
          </cell>
          <cell r="AL1640">
            <v>16021</v>
          </cell>
          <cell r="AM1640">
            <v>31620</v>
          </cell>
          <cell r="AN1640">
            <v>231715</v>
          </cell>
          <cell r="AO1640">
            <v>14286</v>
          </cell>
          <cell r="AP1640">
            <v>566306</v>
          </cell>
          <cell r="AQ1640">
            <v>57553</v>
          </cell>
          <cell r="AR1640">
            <v>63924</v>
          </cell>
          <cell r="AS1640">
            <v>11178</v>
          </cell>
          <cell r="AT1640">
            <v>0</v>
          </cell>
          <cell r="AU1640">
            <v>8848</v>
          </cell>
          <cell r="AV1640">
            <v>1120</v>
          </cell>
          <cell r="AW1640">
            <v>1368</v>
          </cell>
          <cell r="AX1640">
            <v>2805</v>
          </cell>
          <cell r="AY1640">
            <v>280714</v>
          </cell>
          <cell r="AZ1640">
            <v>0</v>
          </cell>
          <cell r="BA1640">
            <v>472980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80101</v>
          </cell>
          <cell r="BH1640">
            <v>67371</v>
          </cell>
          <cell r="BI1640">
            <v>160990</v>
          </cell>
          <cell r="BJ1640">
            <v>101499</v>
          </cell>
          <cell r="BK1640">
            <v>3930</v>
          </cell>
          <cell r="BL1640">
            <v>57081</v>
          </cell>
          <cell r="BM1640">
            <v>296505</v>
          </cell>
          <cell r="BN1640">
            <v>309479</v>
          </cell>
          <cell r="BO1640">
            <v>57664</v>
          </cell>
          <cell r="BP1640">
            <v>0</v>
          </cell>
          <cell r="BQ1640">
            <v>51980</v>
          </cell>
          <cell r="BR1640">
            <v>13588</v>
          </cell>
          <cell r="BS1640">
            <v>8662</v>
          </cell>
          <cell r="BT1640">
            <v>128306</v>
          </cell>
          <cell r="BU1640">
            <v>34431</v>
          </cell>
          <cell r="BV1640">
            <v>25342</v>
          </cell>
          <cell r="BW1640">
            <v>31902</v>
          </cell>
          <cell r="BX1640">
            <v>63540</v>
          </cell>
          <cell r="BY1640">
            <v>15168</v>
          </cell>
          <cell r="BZ1640">
            <v>14350</v>
          </cell>
          <cell r="CA1640">
            <v>33087</v>
          </cell>
          <cell r="CB1640">
            <v>0</v>
          </cell>
          <cell r="CC1640">
            <v>0</v>
          </cell>
          <cell r="CD1640">
            <v>158691</v>
          </cell>
          <cell r="CE1640">
            <v>132850</v>
          </cell>
          <cell r="CF1640">
            <v>205162</v>
          </cell>
          <cell r="CG1640">
            <v>225071</v>
          </cell>
          <cell r="CH1640">
            <v>684157</v>
          </cell>
          <cell r="CI1640">
            <v>94789</v>
          </cell>
          <cell r="CJ1640">
            <v>29992</v>
          </cell>
          <cell r="CK1640">
            <v>41099</v>
          </cell>
          <cell r="CL1640">
            <v>30975</v>
          </cell>
          <cell r="CM1640">
            <v>54297</v>
          </cell>
          <cell r="CN1640">
            <v>28654</v>
          </cell>
          <cell r="CO1640">
            <v>25756</v>
          </cell>
          <cell r="CP1640">
            <v>9641</v>
          </cell>
          <cell r="CQ1640">
            <v>45754</v>
          </cell>
          <cell r="CR1640">
            <v>64493</v>
          </cell>
          <cell r="CS1640">
            <v>0</v>
          </cell>
          <cell r="CT1640">
            <v>11596</v>
          </cell>
          <cell r="CU1640">
            <v>0</v>
          </cell>
          <cell r="CV1640">
            <v>437919</v>
          </cell>
          <cell r="CW1640">
            <v>0</v>
          </cell>
          <cell r="CX1640">
            <v>1122</v>
          </cell>
          <cell r="CY1640">
            <v>0</v>
          </cell>
          <cell r="CZ1640">
            <v>160225</v>
          </cell>
          <cell r="DA1640">
            <v>101499</v>
          </cell>
          <cell r="DB1640">
            <v>2359</v>
          </cell>
          <cell r="DC1640">
            <v>68570</v>
          </cell>
          <cell r="DD1640">
            <v>3433479</v>
          </cell>
          <cell r="DE1640">
            <v>3904</v>
          </cell>
          <cell r="DF1640">
            <v>4403</v>
          </cell>
          <cell r="DG1640">
            <v>61068</v>
          </cell>
          <cell r="DH1640">
            <v>334761</v>
          </cell>
          <cell r="DI1640">
            <v>15765</v>
          </cell>
          <cell r="DJ1640">
            <v>5452</v>
          </cell>
          <cell r="DK1640">
            <v>0</v>
          </cell>
          <cell r="DL1640">
            <v>8900</v>
          </cell>
          <cell r="DM1640">
            <v>0</v>
          </cell>
          <cell r="DN1640">
            <v>302575</v>
          </cell>
          <cell r="DO1640">
            <v>0</v>
          </cell>
          <cell r="DP1640">
            <v>16430</v>
          </cell>
          <cell r="DQ1640">
            <v>70020</v>
          </cell>
          <cell r="DR1640">
            <v>297489</v>
          </cell>
          <cell r="DS1640">
            <v>211955</v>
          </cell>
          <cell r="DT1640">
            <v>13670</v>
          </cell>
          <cell r="DU1640">
            <v>509425</v>
          </cell>
          <cell r="DV1640">
            <v>57838</v>
          </cell>
        </row>
        <row r="1641">
          <cell r="C1641" t="str">
            <v>竹田市</v>
          </cell>
          <cell r="D1641">
            <v>1</v>
          </cell>
          <cell r="E1641">
            <v>5</v>
          </cell>
          <cell r="F1641">
            <v>0</v>
          </cell>
          <cell r="G1641">
            <v>499921</v>
          </cell>
          <cell r="H1641">
            <v>387755</v>
          </cell>
          <cell r="I1641">
            <v>185317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7652</v>
          </cell>
          <cell r="O1641">
            <v>11244</v>
          </cell>
          <cell r="P1641">
            <v>8732</v>
          </cell>
          <cell r="Q1641">
            <v>52661</v>
          </cell>
          <cell r="R1641">
            <v>41261</v>
          </cell>
          <cell r="S1641">
            <v>70688</v>
          </cell>
          <cell r="T1641">
            <v>57188</v>
          </cell>
          <cell r="U1641">
            <v>139876</v>
          </cell>
          <cell r="V1641">
            <v>61680</v>
          </cell>
          <cell r="W1641">
            <v>28431</v>
          </cell>
          <cell r="X1641">
            <v>64386</v>
          </cell>
          <cell r="Y1641">
            <v>0</v>
          </cell>
          <cell r="Z1641">
            <v>0</v>
          </cell>
          <cell r="AA1641">
            <v>255241</v>
          </cell>
          <cell r="AB1641">
            <v>179024</v>
          </cell>
          <cell r="AC1641">
            <v>265901</v>
          </cell>
          <cell r="AD1641">
            <v>403186</v>
          </cell>
          <cell r="AE1641">
            <v>888125</v>
          </cell>
          <cell r="AF1641">
            <v>495924</v>
          </cell>
          <cell r="AG1641">
            <v>145434</v>
          </cell>
          <cell r="AH1641">
            <v>292669</v>
          </cell>
          <cell r="AI1641">
            <v>227220</v>
          </cell>
          <cell r="AJ1641">
            <v>49401</v>
          </cell>
          <cell r="AK1641">
            <v>77190</v>
          </cell>
          <cell r="AL1641">
            <v>25414</v>
          </cell>
          <cell r="AM1641">
            <v>39225</v>
          </cell>
          <cell r="AN1641">
            <v>746723</v>
          </cell>
          <cell r="AO1641">
            <v>70318</v>
          </cell>
          <cell r="AP1641">
            <v>636133</v>
          </cell>
          <cell r="AQ1641">
            <v>354014</v>
          </cell>
          <cell r="AR1641">
            <v>31755</v>
          </cell>
          <cell r="AS1641">
            <v>0</v>
          </cell>
          <cell r="AT1641">
            <v>572</v>
          </cell>
          <cell r="AU1641">
            <v>7277</v>
          </cell>
          <cell r="AV1641">
            <v>1785</v>
          </cell>
          <cell r="AW1641">
            <v>12024</v>
          </cell>
          <cell r="AX1641">
            <v>2408</v>
          </cell>
          <cell r="AY1641">
            <v>457119</v>
          </cell>
          <cell r="AZ1641">
            <v>0</v>
          </cell>
          <cell r="BA1641">
            <v>319374</v>
          </cell>
          <cell r="BB1641">
            <v>0</v>
          </cell>
          <cell r="BC1641">
            <v>0</v>
          </cell>
          <cell r="BD1641">
            <v>0</v>
          </cell>
          <cell r="BE1641">
            <v>588738</v>
          </cell>
          <cell r="BF1641">
            <v>0</v>
          </cell>
          <cell r="BG1641">
            <v>14368</v>
          </cell>
          <cell r="BH1641">
            <v>93673</v>
          </cell>
          <cell r="BI1641">
            <v>186232</v>
          </cell>
          <cell r="BJ1641">
            <v>168897</v>
          </cell>
          <cell r="BK1641">
            <v>9283</v>
          </cell>
          <cell r="BL1641">
            <v>84493</v>
          </cell>
          <cell r="BM1641">
            <v>554070</v>
          </cell>
          <cell r="BN1641">
            <v>484874</v>
          </cell>
          <cell r="BO1641">
            <v>382292</v>
          </cell>
          <cell r="BP1641">
            <v>0</v>
          </cell>
          <cell r="BQ1641">
            <v>0</v>
          </cell>
          <cell r="BR1641">
            <v>7359</v>
          </cell>
          <cell r="BS1641">
            <v>10939</v>
          </cell>
          <cell r="BT1641">
            <v>54889</v>
          </cell>
          <cell r="BU1641">
            <v>39526</v>
          </cell>
          <cell r="BV1641">
            <v>66280</v>
          </cell>
          <cell r="BW1641">
            <v>57260</v>
          </cell>
          <cell r="BX1641">
            <v>143600</v>
          </cell>
          <cell r="BY1641">
            <v>61099</v>
          </cell>
          <cell r="BZ1641">
            <v>27675</v>
          </cell>
          <cell r="CA1641">
            <v>66174</v>
          </cell>
          <cell r="CB1641">
            <v>0</v>
          </cell>
          <cell r="CC1641">
            <v>0</v>
          </cell>
          <cell r="CD1641">
            <v>247317</v>
          </cell>
          <cell r="CE1641">
            <v>205536</v>
          </cell>
          <cell r="CF1641">
            <v>268588</v>
          </cell>
          <cell r="CG1641">
            <v>415614</v>
          </cell>
          <cell r="CH1641">
            <v>897357</v>
          </cell>
          <cell r="CI1641">
            <v>140687</v>
          </cell>
          <cell r="CJ1641">
            <v>289984</v>
          </cell>
          <cell r="CK1641">
            <v>48086</v>
          </cell>
          <cell r="CL1641">
            <v>221550</v>
          </cell>
          <cell r="CM1641">
            <v>72541</v>
          </cell>
          <cell r="CN1641">
            <v>36071</v>
          </cell>
          <cell r="CO1641">
            <v>186496</v>
          </cell>
          <cell r="CP1641">
            <v>0</v>
          </cell>
          <cell r="CQ1641">
            <v>0</v>
          </cell>
          <cell r="CR1641">
            <v>28149</v>
          </cell>
          <cell r="CS1641">
            <v>0</v>
          </cell>
          <cell r="CT1641">
            <v>0</v>
          </cell>
          <cell r="CU1641">
            <v>0</v>
          </cell>
          <cell r="CV1641">
            <v>303860</v>
          </cell>
          <cell r="CW1641">
            <v>0</v>
          </cell>
          <cell r="CX1641">
            <v>1788</v>
          </cell>
          <cell r="CY1641">
            <v>0</v>
          </cell>
          <cell r="CZ1641">
            <v>187615</v>
          </cell>
          <cell r="DA1641">
            <v>168977</v>
          </cell>
          <cell r="DB1641">
            <v>6565</v>
          </cell>
          <cell r="DC1641">
            <v>96438</v>
          </cell>
          <cell r="DD1641">
            <v>6291981</v>
          </cell>
          <cell r="DE1641">
            <v>15811</v>
          </cell>
          <cell r="DF1641">
            <v>3857</v>
          </cell>
          <cell r="DG1641">
            <v>6692</v>
          </cell>
          <cell r="DH1641">
            <v>491231</v>
          </cell>
          <cell r="DI1641">
            <v>25026</v>
          </cell>
          <cell r="DJ1641">
            <v>8686</v>
          </cell>
          <cell r="DK1641">
            <v>572</v>
          </cell>
          <cell r="DL1641">
            <v>10168</v>
          </cell>
          <cell r="DM1641">
            <v>617590</v>
          </cell>
          <cell r="DN1641">
            <v>505240</v>
          </cell>
          <cell r="DO1641">
            <v>0</v>
          </cell>
          <cell r="DP1641">
            <v>20455</v>
          </cell>
          <cell r="DQ1641">
            <v>93673</v>
          </cell>
          <cell r="DR1641">
            <v>562860</v>
          </cell>
          <cell r="DS1641">
            <v>703592</v>
          </cell>
          <cell r="DT1641">
            <v>68792</v>
          </cell>
          <cell r="DU1641">
            <v>571543</v>
          </cell>
          <cell r="DV1641">
            <v>356422</v>
          </cell>
        </row>
        <row r="1642">
          <cell r="C1642" t="str">
            <v>豊後高田市</v>
          </cell>
          <cell r="D1642">
            <v>1</v>
          </cell>
          <cell r="E1642">
            <v>5</v>
          </cell>
          <cell r="F1642">
            <v>0</v>
          </cell>
          <cell r="G1642">
            <v>475420</v>
          </cell>
          <cell r="H1642">
            <v>200475</v>
          </cell>
          <cell r="I1642">
            <v>100045</v>
          </cell>
          <cell r="J1642">
            <v>0</v>
          </cell>
          <cell r="K1642">
            <v>20342</v>
          </cell>
          <cell r="L1642">
            <v>11231</v>
          </cell>
          <cell r="M1642">
            <v>7622</v>
          </cell>
          <cell r="N1642">
            <v>15726</v>
          </cell>
          <cell r="O1642">
            <v>12228</v>
          </cell>
          <cell r="P1642">
            <v>5065</v>
          </cell>
          <cell r="Q1642">
            <v>158119</v>
          </cell>
          <cell r="R1642">
            <v>44261</v>
          </cell>
          <cell r="S1642">
            <v>70897</v>
          </cell>
          <cell r="T1642">
            <v>61393</v>
          </cell>
          <cell r="U1642">
            <v>139876</v>
          </cell>
          <cell r="V1642">
            <v>23376</v>
          </cell>
          <cell r="W1642">
            <v>33696</v>
          </cell>
          <cell r="X1642">
            <v>66606</v>
          </cell>
          <cell r="Y1642">
            <v>0</v>
          </cell>
          <cell r="Z1642">
            <v>0</v>
          </cell>
          <cell r="AA1642">
            <v>230289</v>
          </cell>
          <cell r="AB1642">
            <v>136202</v>
          </cell>
          <cell r="AC1642">
            <v>268138</v>
          </cell>
          <cell r="AD1642">
            <v>348499</v>
          </cell>
          <cell r="AE1642">
            <v>806563</v>
          </cell>
          <cell r="AF1642">
            <v>410982</v>
          </cell>
          <cell r="AG1642">
            <v>140366</v>
          </cell>
          <cell r="AH1642">
            <v>159507</v>
          </cell>
          <cell r="AI1642">
            <v>49772</v>
          </cell>
          <cell r="AJ1642">
            <v>51206</v>
          </cell>
          <cell r="AK1642">
            <v>76469</v>
          </cell>
          <cell r="AL1642">
            <v>22442</v>
          </cell>
          <cell r="AM1642">
            <v>41218</v>
          </cell>
          <cell r="AN1642">
            <v>534810</v>
          </cell>
          <cell r="AO1642">
            <v>39913</v>
          </cell>
          <cell r="AP1642">
            <v>675195</v>
          </cell>
          <cell r="AQ1642">
            <v>187289</v>
          </cell>
          <cell r="AR1642">
            <v>13842</v>
          </cell>
          <cell r="AS1642">
            <v>4177</v>
          </cell>
          <cell r="AT1642">
            <v>0</v>
          </cell>
          <cell r="AU1642">
            <v>14376</v>
          </cell>
          <cell r="AV1642">
            <v>1649</v>
          </cell>
          <cell r="AW1642">
            <v>5260</v>
          </cell>
          <cell r="AX1642">
            <v>2927</v>
          </cell>
          <cell r="AY1642">
            <v>384448</v>
          </cell>
          <cell r="AZ1642">
            <v>0</v>
          </cell>
          <cell r="BA1642">
            <v>768163</v>
          </cell>
          <cell r="BB1642">
            <v>0</v>
          </cell>
          <cell r="BC1642">
            <v>0</v>
          </cell>
          <cell r="BD1642">
            <v>0</v>
          </cell>
          <cell r="BE1642">
            <v>296978</v>
          </cell>
          <cell r="BF1642">
            <v>0</v>
          </cell>
          <cell r="BG1642">
            <v>26026</v>
          </cell>
          <cell r="BH1642">
            <v>98516</v>
          </cell>
          <cell r="BI1642">
            <v>212986</v>
          </cell>
          <cell r="BJ1642">
            <v>122456</v>
          </cell>
          <cell r="BK1642">
            <v>5979</v>
          </cell>
          <cell r="BL1642">
            <v>67506</v>
          </cell>
          <cell r="BM1642">
            <v>640860</v>
          </cell>
          <cell r="BN1642">
            <v>458961</v>
          </cell>
          <cell r="BO1642">
            <v>198156</v>
          </cell>
          <cell r="BP1642">
            <v>0</v>
          </cell>
          <cell r="BQ1642">
            <v>11120</v>
          </cell>
          <cell r="BR1642">
            <v>15125</v>
          </cell>
          <cell r="BS1642">
            <v>11896</v>
          </cell>
          <cell r="BT1642">
            <v>213400</v>
          </cell>
          <cell r="BU1642">
            <v>42357</v>
          </cell>
          <cell r="BV1642">
            <v>71256</v>
          </cell>
          <cell r="BW1642">
            <v>59714</v>
          </cell>
          <cell r="BX1642">
            <v>139788</v>
          </cell>
          <cell r="BY1642">
            <v>22468</v>
          </cell>
          <cell r="BZ1642">
            <v>30750</v>
          </cell>
          <cell r="CA1642">
            <v>66174</v>
          </cell>
          <cell r="CB1642">
            <v>0</v>
          </cell>
          <cell r="CC1642">
            <v>0</v>
          </cell>
          <cell r="CD1642">
            <v>221371</v>
          </cell>
          <cell r="CE1642">
            <v>137829</v>
          </cell>
          <cell r="CF1642">
            <v>264507</v>
          </cell>
          <cell r="CG1642">
            <v>344676</v>
          </cell>
          <cell r="CH1642">
            <v>780555</v>
          </cell>
          <cell r="CI1642">
            <v>135889</v>
          </cell>
          <cell r="CJ1642">
            <v>158608</v>
          </cell>
          <cell r="CK1642">
            <v>49890</v>
          </cell>
          <cell r="CL1642">
            <v>48300</v>
          </cell>
          <cell r="CM1642">
            <v>71985</v>
          </cell>
          <cell r="CN1642">
            <v>38038</v>
          </cell>
          <cell r="CO1642">
            <v>100580</v>
          </cell>
          <cell r="CP1642">
            <v>20342</v>
          </cell>
          <cell r="CQ1642">
            <v>8069</v>
          </cell>
          <cell r="CR1642">
            <v>9618</v>
          </cell>
          <cell r="CS1642">
            <v>0</v>
          </cell>
          <cell r="CT1642">
            <v>186</v>
          </cell>
          <cell r="CU1642">
            <v>0</v>
          </cell>
          <cell r="CV1642">
            <v>623576</v>
          </cell>
          <cell r="CW1642">
            <v>0</v>
          </cell>
          <cell r="CX1642">
            <v>1652</v>
          </cell>
          <cell r="CY1642">
            <v>0</v>
          </cell>
          <cell r="CZ1642">
            <v>242910</v>
          </cell>
          <cell r="DA1642">
            <v>122585</v>
          </cell>
          <cell r="DB1642">
            <v>4293</v>
          </cell>
          <cell r="DC1642">
            <v>78530</v>
          </cell>
          <cell r="DD1642">
            <v>5296177</v>
          </cell>
          <cell r="DE1642">
            <v>8831</v>
          </cell>
          <cell r="DF1642">
            <v>4669</v>
          </cell>
          <cell r="DG1642">
            <v>21834</v>
          </cell>
          <cell r="DH1642">
            <v>407096</v>
          </cell>
          <cell r="DI1642">
            <v>22032</v>
          </cell>
          <cell r="DJ1642">
            <v>5038</v>
          </cell>
          <cell r="DK1642">
            <v>0</v>
          </cell>
          <cell r="DL1642">
            <v>13513</v>
          </cell>
          <cell r="DM1642">
            <v>309363</v>
          </cell>
          <cell r="DN1642">
            <v>421434</v>
          </cell>
          <cell r="DO1642">
            <v>0</v>
          </cell>
          <cell r="DP1642">
            <v>19404</v>
          </cell>
          <cell r="DQ1642">
            <v>102769</v>
          </cell>
          <cell r="DR1642">
            <v>606744</v>
          </cell>
          <cell r="DS1642">
            <v>493210</v>
          </cell>
          <cell r="DT1642">
            <v>40253</v>
          </cell>
          <cell r="DU1642">
            <v>608287</v>
          </cell>
          <cell r="DV1642">
            <v>192412</v>
          </cell>
        </row>
        <row r="1643">
          <cell r="C1643" t="str">
            <v>杵築市</v>
          </cell>
          <cell r="D1643">
            <v>1</v>
          </cell>
          <cell r="E1643">
            <v>5</v>
          </cell>
          <cell r="F1643">
            <v>0</v>
          </cell>
          <cell r="G1643">
            <v>569269</v>
          </cell>
          <cell r="H1643">
            <v>296849</v>
          </cell>
          <cell r="I1643">
            <v>187000</v>
          </cell>
          <cell r="J1643">
            <v>0</v>
          </cell>
          <cell r="K1643">
            <v>18746</v>
          </cell>
          <cell r="L1643">
            <v>14403</v>
          </cell>
          <cell r="M1643">
            <v>3491</v>
          </cell>
          <cell r="N1643">
            <v>19793</v>
          </cell>
          <cell r="O1643">
            <v>15483</v>
          </cell>
          <cell r="P1643">
            <v>8996</v>
          </cell>
          <cell r="Q1643">
            <v>121642</v>
          </cell>
          <cell r="R1643">
            <v>57190</v>
          </cell>
          <cell r="S1643">
            <v>106529</v>
          </cell>
          <cell r="T1643">
            <v>71485</v>
          </cell>
          <cell r="U1643">
            <v>127160</v>
          </cell>
          <cell r="V1643">
            <v>61776</v>
          </cell>
          <cell r="W1643">
            <v>34749</v>
          </cell>
          <cell r="X1643">
            <v>33303</v>
          </cell>
          <cell r="Y1643">
            <v>0</v>
          </cell>
          <cell r="Z1643">
            <v>0</v>
          </cell>
          <cell r="AA1643">
            <v>271939</v>
          </cell>
          <cell r="AB1643">
            <v>286911</v>
          </cell>
          <cell r="AC1643">
            <v>340975</v>
          </cell>
          <cell r="AD1643">
            <v>575552</v>
          </cell>
          <cell r="AE1643">
            <v>845713</v>
          </cell>
          <cell r="AF1643">
            <v>494980</v>
          </cell>
          <cell r="AG1643">
            <v>179829</v>
          </cell>
          <cell r="AH1643">
            <v>181828</v>
          </cell>
          <cell r="AI1643">
            <v>86560</v>
          </cell>
          <cell r="AJ1643">
            <v>57172</v>
          </cell>
          <cell r="AK1643">
            <v>89494</v>
          </cell>
          <cell r="AL1643">
            <v>25880</v>
          </cell>
          <cell r="AM1643">
            <v>49412</v>
          </cell>
          <cell r="AN1643">
            <v>579347</v>
          </cell>
          <cell r="AO1643">
            <v>45207</v>
          </cell>
          <cell r="AP1643">
            <v>802874</v>
          </cell>
          <cell r="AQ1643">
            <v>223446</v>
          </cell>
          <cell r="AR1643">
            <v>54508</v>
          </cell>
          <cell r="AS1643">
            <v>3819</v>
          </cell>
          <cell r="AT1643">
            <v>0</v>
          </cell>
          <cell r="AU1643">
            <v>9384</v>
          </cell>
          <cell r="AV1643">
            <v>1903</v>
          </cell>
          <cell r="AW1643">
            <v>15624</v>
          </cell>
          <cell r="AX1643">
            <v>3429</v>
          </cell>
          <cell r="AY1643">
            <v>499357</v>
          </cell>
          <cell r="AZ1643">
            <v>0</v>
          </cell>
          <cell r="BA1643">
            <v>745607</v>
          </cell>
          <cell r="BB1643">
            <v>0</v>
          </cell>
          <cell r="BC1643">
            <v>0</v>
          </cell>
          <cell r="BD1643">
            <v>0</v>
          </cell>
          <cell r="BE1643">
            <v>326239</v>
          </cell>
          <cell r="BF1643">
            <v>0</v>
          </cell>
          <cell r="BG1643">
            <v>82320</v>
          </cell>
          <cell r="BH1643">
            <v>109726</v>
          </cell>
          <cell r="BI1643">
            <v>192392</v>
          </cell>
          <cell r="BJ1643">
            <v>157515</v>
          </cell>
          <cell r="BK1643">
            <v>3862</v>
          </cell>
          <cell r="BL1643">
            <v>75732</v>
          </cell>
          <cell r="BM1643">
            <v>681780</v>
          </cell>
          <cell r="BN1643">
            <v>552405</v>
          </cell>
          <cell r="BO1643">
            <v>294215</v>
          </cell>
          <cell r="BP1643">
            <v>0</v>
          </cell>
          <cell r="BQ1643">
            <v>14260</v>
          </cell>
          <cell r="BR1643">
            <v>19036</v>
          </cell>
          <cell r="BS1643">
            <v>15063</v>
          </cell>
          <cell r="BT1643">
            <v>140362</v>
          </cell>
          <cell r="BU1643">
            <v>54828</v>
          </cell>
          <cell r="BV1643">
            <v>107627</v>
          </cell>
          <cell r="BW1643">
            <v>71166</v>
          </cell>
          <cell r="BX1643">
            <v>127080</v>
          </cell>
          <cell r="BY1643">
            <v>62236</v>
          </cell>
          <cell r="BZ1643">
            <v>34850</v>
          </cell>
          <cell r="CA1643">
            <v>33087</v>
          </cell>
          <cell r="CB1643">
            <v>0</v>
          </cell>
          <cell r="CC1643">
            <v>0</v>
          </cell>
          <cell r="CD1643">
            <v>260877</v>
          </cell>
          <cell r="CE1643">
            <v>282777</v>
          </cell>
          <cell r="CF1643">
            <v>333584</v>
          </cell>
          <cell r="CG1643">
            <v>570128</v>
          </cell>
          <cell r="CH1643">
            <v>832827</v>
          </cell>
          <cell r="CI1643">
            <v>174238</v>
          </cell>
          <cell r="CJ1643">
            <v>181792</v>
          </cell>
          <cell r="CK1643">
            <v>55900</v>
          </cell>
          <cell r="CL1643">
            <v>84000</v>
          </cell>
          <cell r="CM1643">
            <v>83994</v>
          </cell>
          <cell r="CN1643">
            <v>46053</v>
          </cell>
          <cell r="CO1643">
            <v>188752</v>
          </cell>
          <cell r="CP1643">
            <v>18746</v>
          </cell>
          <cell r="CQ1643">
            <v>3648</v>
          </cell>
          <cell r="CR1643">
            <v>51052</v>
          </cell>
          <cell r="CS1643">
            <v>0</v>
          </cell>
          <cell r="CT1643">
            <v>3322</v>
          </cell>
          <cell r="CU1643">
            <v>0</v>
          </cell>
          <cell r="CV1643">
            <v>776596</v>
          </cell>
          <cell r="CW1643">
            <v>0</v>
          </cell>
          <cell r="CX1643">
            <v>1905</v>
          </cell>
          <cell r="CY1643">
            <v>0</v>
          </cell>
          <cell r="CZ1643">
            <v>193249</v>
          </cell>
          <cell r="DA1643">
            <v>157679</v>
          </cell>
          <cell r="DB1643">
            <v>2585</v>
          </cell>
          <cell r="DC1643">
            <v>87692</v>
          </cell>
          <cell r="DD1643">
            <v>6432778</v>
          </cell>
          <cell r="DE1643">
            <v>18240</v>
          </cell>
          <cell r="DF1643">
            <v>5657</v>
          </cell>
          <cell r="DG1643">
            <v>75238</v>
          </cell>
          <cell r="DH1643">
            <v>490298</v>
          </cell>
          <cell r="DI1643">
            <v>25437</v>
          </cell>
          <cell r="DJ1643">
            <v>8949</v>
          </cell>
          <cell r="DK1643">
            <v>0</v>
          </cell>
          <cell r="DL1643">
            <v>9535</v>
          </cell>
          <cell r="DM1643">
            <v>327489</v>
          </cell>
          <cell r="DN1643">
            <v>541943</v>
          </cell>
          <cell r="DO1643">
            <v>0</v>
          </cell>
          <cell r="DP1643">
            <v>26227</v>
          </cell>
          <cell r="DQ1643">
            <v>106538</v>
          </cell>
          <cell r="DR1643">
            <v>674001</v>
          </cell>
          <cell r="DS1643">
            <v>545547</v>
          </cell>
          <cell r="DT1643">
            <v>45015</v>
          </cell>
          <cell r="DU1643">
            <v>730585</v>
          </cell>
          <cell r="DV1643">
            <v>225082</v>
          </cell>
        </row>
        <row r="1644">
          <cell r="C1644" t="str">
            <v>宇佐市</v>
          </cell>
          <cell r="D1644">
            <v>1</v>
          </cell>
          <cell r="E1644">
            <v>5</v>
          </cell>
          <cell r="F1644">
            <v>0</v>
          </cell>
          <cell r="G1644">
            <v>891197</v>
          </cell>
          <cell r="H1644">
            <v>417498</v>
          </cell>
          <cell r="I1644">
            <v>229449</v>
          </cell>
          <cell r="J1644">
            <v>0</v>
          </cell>
          <cell r="K1644">
            <v>3099</v>
          </cell>
          <cell r="L1644">
            <v>5363</v>
          </cell>
          <cell r="M1644">
            <v>16683</v>
          </cell>
          <cell r="N1644">
            <v>43421</v>
          </cell>
          <cell r="O1644">
            <v>29182</v>
          </cell>
          <cell r="P1644">
            <v>5859</v>
          </cell>
          <cell r="Q1644">
            <v>412172</v>
          </cell>
          <cell r="R1644">
            <v>108865</v>
          </cell>
          <cell r="S1644">
            <v>124188</v>
          </cell>
          <cell r="T1644">
            <v>147175</v>
          </cell>
          <cell r="U1644">
            <v>305184</v>
          </cell>
          <cell r="V1644">
            <v>69744</v>
          </cell>
          <cell r="W1644">
            <v>84240</v>
          </cell>
          <cell r="X1644">
            <v>77707</v>
          </cell>
          <cell r="Y1644">
            <v>0</v>
          </cell>
          <cell r="Z1644">
            <v>0</v>
          </cell>
          <cell r="AA1644">
            <v>396998</v>
          </cell>
          <cell r="AB1644">
            <v>416781</v>
          </cell>
          <cell r="AC1644">
            <v>661638</v>
          </cell>
          <cell r="AD1644">
            <v>648437</v>
          </cell>
          <cell r="AE1644">
            <v>1527358</v>
          </cell>
          <cell r="AF1644">
            <v>892492</v>
          </cell>
          <cell r="AG1644">
            <v>328802</v>
          </cell>
          <cell r="AH1644">
            <v>313266</v>
          </cell>
          <cell r="AI1644">
            <v>109823</v>
          </cell>
          <cell r="AJ1644">
            <v>85161</v>
          </cell>
          <cell r="AK1644">
            <v>135787</v>
          </cell>
          <cell r="AL1644">
            <v>47279</v>
          </cell>
          <cell r="AM1644">
            <v>69483</v>
          </cell>
          <cell r="AN1644">
            <v>705608</v>
          </cell>
          <cell r="AO1644">
            <v>81597</v>
          </cell>
          <cell r="AP1644">
            <v>1250698</v>
          </cell>
          <cell r="AQ1644">
            <v>391046</v>
          </cell>
          <cell r="AR1644">
            <v>8519</v>
          </cell>
          <cell r="AS1644">
            <v>10122</v>
          </cell>
          <cell r="AT1644">
            <v>27</v>
          </cell>
          <cell r="AU1644">
            <v>26468</v>
          </cell>
          <cell r="AV1644">
            <v>3419</v>
          </cell>
          <cell r="AW1644">
            <v>26378</v>
          </cell>
          <cell r="AX1644">
            <v>8963</v>
          </cell>
          <cell r="AY1644">
            <v>808203</v>
          </cell>
          <cell r="AZ1644">
            <v>0</v>
          </cell>
          <cell r="BA1644">
            <v>503323</v>
          </cell>
          <cell r="BB1644">
            <v>0</v>
          </cell>
          <cell r="BC1644">
            <v>0</v>
          </cell>
          <cell r="BD1644">
            <v>0</v>
          </cell>
          <cell r="BE1644">
            <v>680063</v>
          </cell>
          <cell r="BF1644">
            <v>0</v>
          </cell>
          <cell r="BG1644">
            <v>65200</v>
          </cell>
          <cell r="BH1644">
            <v>189985</v>
          </cell>
          <cell r="BI1644">
            <v>246704</v>
          </cell>
          <cell r="BJ1644">
            <v>228035</v>
          </cell>
          <cell r="BK1644">
            <v>4493</v>
          </cell>
          <cell r="BL1644">
            <v>100746</v>
          </cell>
          <cell r="BM1644">
            <v>1268355</v>
          </cell>
          <cell r="BN1644">
            <v>859323</v>
          </cell>
          <cell r="BO1644">
            <v>413785</v>
          </cell>
          <cell r="BP1644">
            <v>0</v>
          </cell>
          <cell r="BQ1644">
            <v>5310</v>
          </cell>
          <cell r="BR1644">
            <v>41761</v>
          </cell>
          <cell r="BS1644">
            <v>28391</v>
          </cell>
          <cell r="BT1644">
            <v>417644</v>
          </cell>
          <cell r="BU1644">
            <v>105434</v>
          </cell>
          <cell r="BV1644">
            <v>125275</v>
          </cell>
          <cell r="BW1644">
            <v>140696</v>
          </cell>
          <cell r="BX1644">
            <v>304992</v>
          </cell>
          <cell r="BY1644">
            <v>69157</v>
          </cell>
          <cell r="BZ1644">
            <v>79950</v>
          </cell>
          <cell r="CA1644">
            <v>77203</v>
          </cell>
          <cell r="CB1644">
            <v>0</v>
          </cell>
          <cell r="CC1644">
            <v>0</v>
          </cell>
          <cell r="CD1644">
            <v>383926</v>
          </cell>
          <cell r="CE1644">
            <v>414524</v>
          </cell>
          <cell r="CF1644">
            <v>637214</v>
          </cell>
          <cell r="CG1644">
            <v>666857</v>
          </cell>
          <cell r="CH1644">
            <v>1532846</v>
          </cell>
          <cell r="CI1644">
            <v>318315</v>
          </cell>
          <cell r="CJ1644">
            <v>317768</v>
          </cell>
          <cell r="CK1644">
            <v>83323</v>
          </cell>
          <cell r="CL1644">
            <v>106575</v>
          </cell>
          <cell r="CM1644">
            <v>126987</v>
          </cell>
          <cell r="CN1644">
            <v>65152</v>
          </cell>
          <cell r="CO1644">
            <v>231616</v>
          </cell>
          <cell r="CP1644">
            <v>3099</v>
          </cell>
          <cell r="CQ1644">
            <v>18556</v>
          </cell>
          <cell r="CR1644">
            <v>8617</v>
          </cell>
          <cell r="CS1644">
            <v>0</v>
          </cell>
          <cell r="CT1644">
            <v>10792</v>
          </cell>
          <cell r="CU1644">
            <v>0</v>
          </cell>
          <cell r="CV1644">
            <v>376254</v>
          </cell>
          <cell r="CW1644">
            <v>0</v>
          </cell>
          <cell r="CX1644">
            <v>3424</v>
          </cell>
          <cell r="CY1644">
            <v>0</v>
          </cell>
          <cell r="CZ1644">
            <v>247602</v>
          </cell>
          <cell r="DA1644">
            <v>228240</v>
          </cell>
          <cell r="DB1644">
            <v>2396</v>
          </cell>
          <cell r="DC1644">
            <v>117952</v>
          </cell>
          <cell r="DD1644">
            <v>10524795</v>
          </cell>
          <cell r="DE1644">
            <v>34002</v>
          </cell>
          <cell r="DF1644">
            <v>13784</v>
          </cell>
          <cell r="DG1644">
            <v>58925</v>
          </cell>
          <cell r="DH1644">
            <v>884064</v>
          </cell>
          <cell r="DI1644">
            <v>45939</v>
          </cell>
          <cell r="DJ1644">
            <v>5828</v>
          </cell>
          <cell r="DK1644">
            <v>27</v>
          </cell>
          <cell r="DL1644">
            <v>21505</v>
          </cell>
          <cell r="DM1644">
            <v>702212</v>
          </cell>
          <cell r="DN1644">
            <v>872713</v>
          </cell>
          <cell r="DO1644">
            <v>0</v>
          </cell>
          <cell r="DP1644">
            <v>47778</v>
          </cell>
          <cell r="DQ1644">
            <v>199865</v>
          </cell>
          <cell r="DR1644">
            <v>1269138</v>
          </cell>
          <cell r="DS1644">
            <v>665063</v>
          </cell>
          <cell r="DT1644">
            <v>79084</v>
          </cell>
          <cell r="DU1644">
            <v>1151720</v>
          </cell>
          <cell r="DV1644">
            <v>393118</v>
          </cell>
        </row>
        <row r="1645">
          <cell r="C1645" t="str">
            <v>豊後大野市</v>
          </cell>
          <cell r="D1645">
            <v>1</v>
          </cell>
          <cell r="E1645">
            <v>5</v>
          </cell>
          <cell r="F1645">
            <v>0</v>
          </cell>
          <cell r="G1645">
            <v>817704</v>
          </cell>
          <cell r="H1645">
            <v>503958</v>
          </cell>
          <cell r="I1645">
            <v>239360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14189</v>
          </cell>
          <cell r="O1645">
            <v>18633</v>
          </cell>
          <cell r="P1645">
            <v>6161</v>
          </cell>
          <cell r="Q1645">
            <v>76423</v>
          </cell>
          <cell r="R1645">
            <v>66265</v>
          </cell>
          <cell r="S1645">
            <v>149969</v>
          </cell>
          <cell r="T1645">
            <v>79895</v>
          </cell>
          <cell r="U1645">
            <v>139876</v>
          </cell>
          <cell r="V1645">
            <v>39792</v>
          </cell>
          <cell r="W1645">
            <v>51597</v>
          </cell>
          <cell r="X1645">
            <v>77707</v>
          </cell>
          <cell r="Y1645">
            <v>0</v>
          </cell>
          <cell r="Z1645">
            <v>0</v>
          </cell>
          <cell r="AA1645">
            <v>337466</v>
          </cell>
          <cell r="AB1645">
            <v>325006</v>
          </cell>
          <cell r="AC1645">
            <v>479929</v>
          </cell>
          <cell r="AD1645">
            <v>929581</v>
          </cell>
          <cell r="AE1645">
            <v>1321748</v>
          </cell>
          <cell r="AF1645">
            <v>740883</v>
          </cell>
          <cell r="AG1645">
            <v>229883</v>
          </cell>
          <cell r="AH1645">
            <v>303782</v>
          </cell>
          <cell r="AI1645">
            <v>213695</v>
          </cell>
          <cell r="AJ1645">
            <v>63416</v>
          </cell>
          <cell r="AK1645">
            <v>102346</v>
          </cell>
          <cell r="AL1645">
            <v>35251</v>
          </cell>
          <cell r="AM1645">
            <v>55530</v>
          </cell>
          <cell r="AN1645">
            <v>1369715</v>
          </cell>
          <cell r="AO1645">
            <v>90455</v>
          </cell>
          <cell r="AP1645">
            <v>911972</v>
          </cell>
          <cell r="AQ1645">
            <v>450877</v>
          </cell>
          <cell r="AR1645">
            <v>36911</v>
          </cell>
          <cell r="AS1645">
            <v>0</v>
          </cell>
          <cell r="AT1645">
            <v>438</v>
          </cell>
          <cell r="AU1645">
            <v>6015</v>
          </cell>
          <cell r="AV1645">
            <v>2290</v>
          </cell>
          <cell r="AW1645">
            <v>9634</v>
          </cell>
          <cell r="AX1645">
            <v>3728</v>
          </cell>
          <cell r="AY1645">
            <v>718282</v>
          </cell>
          <cell r="AZ1645">
            <v>0</v>
          </cell>
          <cell r="BA1645">
            <v>526168</v>
          </cell>
          <cell r="BB1645">
            <v>0</v>
          </cell>
          <cell r="BC1645">
            <v>0</v>
          </cell>
          <cell r="BD1645">
            <v>0</v>
          </cell>
          <cell r="BE1645">
            <v>779475</v>
          </cell>
          <cell r="BF1645">
            <v>0</v>
          </cell>
          <cell r="BG1645">
            <v>14442</v>
          </cell>
          <cell r="BH1645">
            <v>137164</v>
          </cell>
          <cell r="BI1645">
            <v>220303</v>
          </cell>
          <cell r="BJ1645">
            <v>202831</v>
          </cell>
          <cell r="BK1645">
            <v>7230</v>
          </cell>
          <cell r="BL1645">
            <v>95211</v>
          </cell>
          <cell r="BM1645">
            <v>870210</v>
          </cell>
          <cell r="BN1645">
            <v>788441</v>
          </cell>
          <cell r="BO1645">
            <v>497764</v>
          </cell>
          <cell r="BP1645">
            <v>0</v>
          </cell>
          <cell r="BQ1645">
            <v>0</v>
          </cell>
          <cell r="BR1645">
            <v>13647</v>
          </cell>
          <cell r="BS1645">
            <v>18128</v>
          </cell>
          <cell r="BT1645">
            <v>83843</v>
          </cell>
          <cell r="BU1645">
            <v>63779</v>
          </cell>
          <cell r="BV1645">
            <v>150925</v>
          </cell>
          <cell r="BW1645">
            <v>89162</v>
          </cell>
          <cell r="BX1645">
            <v>139788</v>
          </cell>
          <cell r="BY1645">
            <v>52851</v>
          </cell>
          <cell r="BZ1645">
            <v>52275</v>
          </cell>
          <cell r="CA1645">
            <v>77203</v>
          </cell>
          <cell r="CB1645">
            <v>0</v>
          </cell>
          <cell r="CC1645">
            <v>0</v>
          </cell>
          <cell r="CD1645">
            <v>326161</v>
          </cell>
          <cell r="CE1645">
            <v>295187</v>
          </cell>
          <cell r="CF1645">
            <v>460846</v>
          </cell>
          <cell r="CG1645">
            <v>935059</v>
          </cell>
          <cell r="CH1645">
            <v>1353173</v>
          </cell>
          <cell r="CI1645">
            <v>222551</v>
          </cell>
          <cell r="CJ1645">
            <v>305992</v>
          </cell>
          <cell r="CK1645">
            <v>62047</v>
          </cell>
          <cell r="CL1645">
            <v>209475</v>
          </cell>
          <cell r="CM1645">
            <v>95551</v>
          </cell>
          <cell r="CN1645">
            <v>52014</v>
          </cell>
          <cell r="CO1645">
            <v>241016</v>
          </cell>
          <cell r="CP1645">
            <v>0</v>
          </cell>
          <cell r="CQ1645">
            <v>0</v>
          </cell>
          <cell r="CR1645">
            <v>37039</v>
          </cell>
          <cell r="CS1645">
            <v>0</v>
          </cell>
          <cell r="CT1645">
            <v>0</v>
          </cell>
          <cell r="CU1645">
            <v>0</v>
          </cell>
          <cell r="CV1645">
            <v>467004</v>
          </cell>
          <cell r="CW1645">
            <v>0</v>
          </cell>
          <cell r="CX1645">
            <v>2294</v>
          </cell>
          <cell r="CY1645">
            <v>0</v>
          </cell>
          <cell r="CZ1645">
            <v>221796</v>
          </cell>
          <cell r="DA1645">
            <v>202964</v>
          </cell>
          <cell r="DB1645">
            <v>4376</v>
          </cell>
          <cell r="DC1645">
            <v>108400</v>
          </cell>
          <cell r="DD1645">
            <v>9573388</v>
          </cell>
          <cell r="DE1645">
            <v>16891</v>
          </cell>
          <cell r="DF1645">
            <v>6040</v>
          </cell>
          <cell r="DG1645">
            <v>9797</v>
          </cell>
          <cell r="DH1645">
            <v>733791</v>
          </cell>
          <cell r="DI1645">
            <v>34542</v>
          </cell>
          <cell r="DJ1645">
            <v>5978</v>
          </cell>
          <cell r="DK1645">
            <v>16485</v>
          </cell>
          <cell r="DL1645">
            <v>30205</v>
          </cell>
          <cell r="DM1645">
            <v>773970</v>
          </cell>
          <cell r="DN1645">
            <v>795371</v>
          </cell>
          <cell r="DO1645">
            <v>0</v>
          </cell>
          <cell r="DP1645">
            <v>32311</v>
          </cell>
          <cell r="DQ1645">
            <v>145262</v>
          </cell>
          <cell r="DR1645">
            <v>815352</v>
          </cell>
          <cell r="DS1645">
            <v>1306848</v>
          </cell>
          <cell r="DT1645">
            <v>89999</v>
          </cell>
          <cell r="DU1645">
            <v>834103</v>
          </cell>
          <cell r="DV1645">
            <v>453464</v>
          </cell>
        </row>
        <row r="1646">
          <cell r="C1646" t="str">
            <v>由布市</v>
          </cell>
          <cell r="D1646">
            <v>1</v>
          </cell>
          <cell r="E1646">
            <v>5</v>
          </cell>
          <cell r="F1646">
            <v>0</v>
          </cell>
          <cell r="G1646">
            <v>686869</v>
          </cell>
          <cell r="H1646">
            <v>225771</v>
          </cell>
          <cell r="I1646">
            <v>109769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24406</v>
          </cell>
          <cell r="O1646">
            <v>18123</v>
          </cell>
          <cell r="P1646">
            <v>4045</v>
          </cell>
          <cell r="Q1646">
            <v>43065</v>
          </cell>
          <cell r="R1646">
            <v>61771</v>
          </cell>
          <cell r="S1646">
            <v>95682</v>
          </cell>
          <cell r="T1646">
            <v>88305</v>
          </cell>
          <cell r="U1646">
            <v>127160</v>
          </cell>
          <cell r="V1646">
            <v>44736</v>
          </cell>
          <cell r="W1646">
            <v>37908</v>
          </cell>
          <cell r="X1646">
            <v>33303</v>
          </cell>
          <cell r="Y1646">
            <v>0</v>
          </cell>
          <cell r="Z1646">
            <v>0</v>
          </cell>
          <cell r="AA1646">
            <v>299043</v>
          </cell>
          <cell r="AB1646">
            <v>183398</v>
          </cell>
          <cell r="AC1646">
            <v>348542</v>
          </cell>
          <cell r="AD1646">
            <v>499302</v>
          </cell>
          <cell r="AE1646">
            <v>1051105</v>
          </cell>
          <cell r="AF1646">
            <v>513341</v>
          </cell>
          <cell r="AG1646">
            <v>241577</v>
          </cell>
          <cell r="AH1646">
            <v>194666</v>
          </cell>
          <cell r="AI1646">
            <v>140660</v>
          </cell>
          <cell r="AJ1646">
            <v>62362</v>
          </cell>
          <cell r="AK1646">
            <v>94625</v>
          </cell>
          <cell r="AL1646">
            <v>25299</v>
          </cell>
          <cell r="AM1646">
            <v>53092</v>
          </cell>
          <cell r="AN1646">
            <v>763153</v>
          </cell>
          <cell r="AO1646">
            <v>52046</v>
          </cell>
          <cell r="AP1646">
            <v>895899</v>
          </cell>
          <cell r="AQ1646">
            <v>242455</v>
          </cell>
          <cell r="AR1646">
            <v>91306</v>
          </cell>
          <cell r="AS1646">
            <v>43058</v>
          </cell>
          <cell r="AT1646">
            <v>272</v>
          </cell>
          <cell r="AU1646">
            <v>4861</v>
          </cell>
          <cell r="AV1646">
            <v>2202</v>
          </cell>
          <cell r="AW1646">
            <v>6486</v>
          </cell>
          <cell r="AX1646">
            <v>3785</v>
          </cell>
          <cell r="AY1646">
            <v>566074</v>
          </cell>
          <cell r="AZ1646">
            <v>0</v>
          </cell>
          <cell r="BA1646">
            <v>253735</v>
          </cell>
          <cell r="BB1646">
            <v>0</v>
          </cell>
          <cell r="BC1646">
            <v>0</v>
          </cell>
          <cell r="BD1646">
            <v>0</v>
          </cell>
          <cell r="BE1646">
            <v>670888</v>
          </cell>
          <cell r="BF1646">
            <v>0</v>
          </cell>
          <cell r="BG1646">
            <v>113113</v>
          </cell>
          <cell r="BH1646">
            <v>111849</v>
          </cell>
          <cell r="BI1646">
            <v>222737</v>
          </cell>
          <cell r="BJ1646">
            <v>130687</v>
          </cell>
          <cell r="BK1646">
            <v>1204</v>
          </cell>
          <cell r="BL1646">
            <v>53425</v>
          </cell>
          <cell r="BM1646">
            <v>943305</v>
          </cell>
          <cell r="BN1646">
            <v>659337</v>
          </cell>
          <cell r="BO1646">
            <v>223393</v>
          </cell>
          <cell r="BP1646">
            <v>0</v>
          </cell>
          <cell r="BQ1646">
            <v>0</v>
          </cell>
          <cell r="BR1646">
            <v>23472</v>
          </cell>
          <cell r="BS1646">
            <v>17631</v>
          </cell>
          <cell r="BT1646">
            <v>44582</v>
          </cell>
          <cell r="BU1646">
            <v>59333</v>
          </cell>
          <cell r="BV1646">
            <v>94597</v>
          </cell>
          <cell r="BW1646">
            <v>82618</v>
          </cell>
          <cell r="BX1646">
            <v>127080</v>
          </cell>
          <cell r="BY1646">
            <v>62521</v>
          </cell>
          <cell r="BZ1646">
            <v>36900</v>
          </cell>
          <cell r="CA1646">
            <v>33087</v>
          </cell>
          <cell r="CB1646">
            <v>0</v>
          </cell>
          <cell r="CC1646">
            <v>0</v>
          </cell>
          <cell r="CD1646">
            <v>286951</v>
          </cell>
          <cell r="CE1646">
            <v>161941</v>
          </cell>
          <cell r="CF1646">
            <v>335572</v>
          </cell>
          <cell r="CG1646">
            <v>509665</v>
          </cell>
          <cell r="CH1646">
            <v>1001685</v>
          </cell>
          <cell r="CI1646">
            <v>218480</v>
          </cell>
          <cell r="CJ1646">
            <v>190348</v>
          </cell>
          <cell r="CK1646">
            <v>61016</v>
          </cell>
          <cell r="CL1646">
            <v>137025</v>
          </cell>
          <cell r="CM1646">
            <v>88695</v>
          </cell>
          <cell r="CN1646">
            <v>49675</v>
          </cell>
          <cell r="CO1646">
            <v>110168</v>
          </cell>
          <cell r="CP1646">
            <v>0</v>
          </cell>
          <cell r="CQ1646">
            <v>0</v>
          </cell>
          <cell r="CR1646">
            <v>74206</v>
          </cell>
          <cell r="CS1646">
            <v>0</v>
          </cell>
          <cell r="CT1646">
            <v>40598</v>
          </cell>
          <cell r="CU1646">
            <v>0</v>
          </cell>
          <cell r="CV1646">
            <v>230980</v>
          </cell>
          <cell r="CW1646">
            <v>0</v>
          </cell>
          <cell r="CX1646">
            <v>2206</v>
          </cell>
          <cell r="CY1646">
            <v>0</v>
          </cell>
          <cell r="CZ1646">
            <v>221847</v>
          </cell>
          <cell r="DA1646">
            <v>130814</v>
          </cell>
          <cell r="DB1646">
            <v>721</v>
          </cell>
          <cell r="DC1646">
            <v>66152</v>
          </cell>
          <cell r="DD1646">
            <v>6830639</v>
          </cell>
          <cell r="DE1646">
            <v>4084</v>
          </cell>
          <cell r="DF1646">
            <v>5941</v>
          </cell>
          <cell r="DG1646">
            <v>103487</v>
          </cell>
          <cell r="DH1646">
            <v>508466</v>
          </cell>
          <cell r="DI1646">
            <v>24679</v>
          </cell>
          <cell r="DJ1646">
            <v>4023</v>
          </cell>
          <cell r="DK1646">
            <v>272</v>
          </cell>
          <cell r="DL1646">
            <v>4373</v>
          </cell>
          <cell r="DM1646">
            <v>697068</v>
          </cell>
          <cell r="DN1646">
            <v>613487</v>
          </cell>
          <cell r="DO1646">
            <v>0</v>
          </cell>
          <cell r="DP1646">
            <v>31656</v>
          </cell>
          <cell r="DQ1646">
            <v>116658</v>
          </cell>
          <cell r="DR1646">
            <v>909003</v>
          </cell>
          <cell r="DS1646">
            <v>716953</v>
          </cell>
          <cell r="DT1646">
            <v>51743</v>
          </cell>
          <cell r="DU1646">
            <v>818253</v>
          </cell>
          <cell r="DV1646">
            <v>243672</v>
          </cell>
        </row>
        <row r="1647">
          <cell r="C1647" t="str">
            <v>国東市</v>
          </cell>
          <cell r="D1647">
            <v>1</v>
          </cell>
          <cell r="E1647">
            <v>5</v>
          </cell>
          <cell r="F1647">
            <v>0</v>
          </cell>
          <cell r="G1647">
            <v>613044</v>
          </cell>
          <cell r="H1647">
            <v>344161</v>
          </cell>
          <cell r="I1647">
            <v>179333</v>
          </cell>
          <cell r="J1647">
            <v>0</v>
          </cell>
          <cell r="K1647">
            <v>29874</v>
          </cell>
          <cell r="L1647">
            <v>39329</v>
          </cell>
          <cell r="M1647">
            <v>40894</v>
          </cell>
          <cell r="N1647">
            <v>4482</v>
          </cell>
          <cell r="O1647">
            <v>14506</v>
          </cell>
          <cell r="P1647">
            <v>2192</v>
          </cell>
          <cell r="Q1647">
            <v>202602</v>
          </cell>
          <cell r="R1647">
            <v>53772</v>
          </cell>
          <cell r="S1647">
            <v>119734</v>
          </cell>
          <cell r="T1647">
            <v>49619</v>
          </cell>
          <cell r="U1647">
            <v>116987</v>
          </cell>
          <cell r="V1647">
            <v>36528</v>
          </cell>
          <cell r="W1647">
            <v>33696</v>
          </cell>
          <cell r="X1647">
            <v>44404</v>
          </cell>
          <cell r="Y1647">
            <v>0</v>
          </cell>
          <cell r="Z1647">
            <v>0</v>
          </cell>
          <cell r="AA1647">
            <v>267781</v>
          </cell>
          <cell r="AB1647">
            <v>187132</v>
          </cell>
          <cell r="AC1647">
            <v>345080</v>
          </cell>
          <cell r="AD1647">
            <v>723875</v>
          </cell>
          <cell r="AE1647">
            <v>1013405</v>
          </cell>
          <cell r="AF1647">
            <v>560875</v>
          </cell>
          <cell r="AG1647">
            <v>171972</v>
          </cell>
          <cell r="AH1647">
            <v>230207</v>
          </cell>
          <cell r="AI1647">
            <v>103872</v>
          </cell>
          <cell r="AJ1647">
            <v>55386</v>
          </cell>
          <cell r="AK1647">
            <v>89961</v>
          </cell>
          <cell r="AL1647">
            <v>29306</v>
          </cell>
          <cell r="AM1647">
            <v>49208</v>
          </cell>
          <cell r="AN1647">
            <v>982999</v>
          </cell>
          <cell r="AO1647">
            <v>53797</v>
          </cell>
          <cell r="AP1647">
            <v>764815</v>
          </cell>
          <cell r="AQ1647">
            <v>240221</v>
          </cell>
          <cell r="AR1647">
            <v>13310</v>
          </cell>
          <cell r="AS1647">
            <v>0</v>
          </cell>
          <cell r="AT1647">
            <v>281</v>
          </cell>
          <cell r="AU1647">
            <v>10203</v>
          </cell>
          <cell r="AV1647">
            <v>2732</v>
          </cell>
          <cell r="AW1647">
            <v>11713</v>
          </cell>
          <cell r="AX1647">
            <v>4467</v>
          </cell>
          <cell r="AY1647">
            <v>564567</v>
          </cell>
          <cell r="AZ1647">
            <v>0</v>
          </cell>
          <cell r="BA1647">
            <v>913111</v>
          </cell>
          <cell r="BB1647">
            <v>0</v>
          </cell>
          <cell r="BC1647">
            <v>0</v>
          </cell>
          <cell r="BD1647">
            <v>0</v>
          </cell>
          <cell r="BE1647">
            <v>687975</v>
          </cell>
          <cell r="BF1647">
            <v>0</v>
          </cell>
          <cell r="BG1647">
            <v>80290</v>
          </cell>
          <cell r="BH1647">
            <v>100347</v>
          </cell>
          <cell r="BI1647">
            <v>196306</v>
          </cell>
          <cell r="BJ1647">
            <v>187728</v>
          </cell>
          <cell r="BK1647">
            <v>3844</v>
          </cell>
          <cell r="BL1647">
            <v>80563</v>
          </cell>
          <cell r="BM1647">
            <v>762300</v>
          </cell>
          <cell r="BN1647">
            <v>593080</v>
          </cell>
          <cell r="BO1647">
            <v>340231</v>
          </cell>
          <cell r="BP1647">
            <v>0</v>
          </cell>
          <cell r="BQ1647">
            <v>38770</v>
          </cell>
          <cell r="BR1647">
            <v>4311</v>
          </cell>
          <cell r="BS1647">
            <v>14113</v>
          </cell>
          <cell r="BT1647">
            <v>222079</v>
          </cell>
          <cell r="BU1647">
            <v>53230</v>
          </cell>
          <cell r="BV1647">
            <v>114091</v>
          </cell>
          <cell r="BW1647">
            <v>50716</v>
          </cell>
          <cell r="BX1647">
            <v>128351</v>
          </cell>
          <cell r="BY1647">
            <v>35692</v>
          </cell>
          <cell r="BZ1647">
            <v>31775</v>
          </cell>
          <cell r="CA1647">
            <v>44116</v>
          </cell>
          <cell r="CB1647">
            <v>0</v>
          </cell>
          <cell r="CC1647">
            <v>0</v>
          </cell>
          <cell r="CD1647">
            <v>257633</v>
          </cell>
          <cell r="CE1647">
            <v>201849</v>
          </cell>
          <cell r="CF1647">
            <v>330058</v>
          </cell>
          <cell r="CG1647">
            <v>760915</v>
          </cell>
          <cell r="CH1647">
            <v>1019206</v>
          </cell>
          <cell r="CI1647">
            <v>166487</v>
          </cell>
          <cell r="CJ1647">
            <v>233496</v>
          </cell>
          <cell r="CK1647">
            <v>54084</v>
          </cell>
          <cell r="CL1647">
            <v>101325</v>
          </cell>
          <cell r="CM1647">
            <v>84369</v>
          </cell>
          <cell r="CN1647">
            <v>45863</v>
          </cell>
          <cell r="CO1647">
            <v>181420</v>
          </cell>
          <cell r="CP1647">
            <v>29687</v>
          </cell>
          <cell r="CQ1647">
            <v>42924</v>
          </cell>
          <cell r="CR1647">
            <v>3678</v>
          </cell>
          <cell r="CS1647">
            <v>0</v>
          </cell>
          <cell r="CT1647">
            <v>0</v>
          </cell>
          <cell r="CU1647">
            <v>0</v>
          </cell>
          <cell r="CV1647">
            <v>829670</v>
          </cell>
          <cell r="CW1647">
            <v>0</v>
          </cell>
          <cell r="CX1647">
            <v>2735</v>
          </cell>
          <cell r="CY1647">
            <v>0</v>
          </cell>
          <cell r="CZ1647">
            <v>199247</v>
          </cell>
          <cell r="DA1647">
            <v>187781</v>
          </cell>
          <cell r="DB1647">
            <v>3187</v>
          </cell>
          <cell r="DC1647">
            <v>92484</v>
          </cell>
          <cell r="DD1647">
            <v>7536213</v>
          </cell>
          <cell r="DE1647">
            <v>15868</v>
          </cell>
          <cell r="DF1647">
            <v>6780</v>
          </cell>
          <cell r="DG1647">
            <v>75474</v>
          </cell>
          <cell r="DH1647">
            <v>555501</v>
          </cell>
          <cell r="DI1647">
            <v>28760</v>
          </cell>
          <cell r="DJ1647">
            <v>2181</v>
          </cell>
          <cell r="DK1647">
            <v>281</v>
          </cell>
          <cell r="DL1647">
            <v>10640</v>
          </cell>
          <cell r="DM1647">
            <v>673667</v>
          </cell>
          <cell r="DN1647">
            <v>619238</v>
          </cell>
          <cell r="DO1647">
            <v>0</v>
          </cell>
          <cell r="DP1647">
            <v>26268</v>
          </cell>
          <cell r="DQ1647">
            <v>104727</v>
          </cell>
          <cell r="DR1647">
            <v>773694</v>
          </cell>
          <cell r="DS1647">
            <v>943409</v>
          </cell>
          <cell r="DT1647">
            <v>52797</v>
          </cell>
          <cell r="DU1647">
            <v>694132</v>
          </cell>
          <cell r="DV1647">
            <v>242330</v>
          </cell>
        </row>
        <row r="1648">
          <cell r="C1648" t="str">
            <v>姫島村</v>
          </cell>
          <cell r="D1648">
            <v>1</v>
          </cell>
          <cell r="E1648">
            <v>6</v>
          </cell>
          <cell r="F1648">
            <v>0</v>
          </cell>
          <cell r="G1648">
            <v>66174</v>
          </cell>
          <cell r="H1648">
            <v>9696</v>
          </cell>
          <cell r="I1648">
            <v>5610</v>
          </cell>
          <cell r="J1648">
            <v>0</v>
          </cell>
          <cell r="K1648">
            <v>6016</v>
          </cell>
          <cell r="L1648">
            <v>19857</v>
          </cell>
          <cell r="M1648">
            <v>21004</v>
          </cell>
          <cell r="N1648">
            <v>0</v>
          </cell>
          <cell r="O1648">
            <v>954</v>
          </cell>
          <cell r="P1648">
            <v>0</v>
          </cell>
          <cell r="Q1648">
            <v>13245</v>
          </cell>
          <cell r="R1648">
            <v>7639</v>
          </cell>
          <cell r="S1648">
            <v>8646</v>
          </cell>
          <cell r="T1648">
            <v>5046</v>
          </cell>
          <cell r="U1648">
            <v>12716</v>
          </cell>
          <cell r="V1648">
            <v>1488</v>
          </cell>
          <cell r="W1648">
            <v>4212</v>
          </cell>
          <cell r="X1648">
            <v>11101</v>
          </cell>
          <cell r="Y1648">
            <v>0</v>
          </cell>
          <cell r="Z1648">
            <v>0</v>
          </cell>
          <cell r="AA1648">
            <v>24221</v>
          </cell>
          <cell r="AB1648">
            <v>0</v>
          </cell>
          <cell r="AC1648">
            <v>27972</v>
          </cell>
          <cell r="AD1648">
            <v>72137</v>
          </cell>
          <cell r="AE1648">
            <v>95845</v>
          </cell>
          <cell r="AF1648">
            <v>43157</v>
          </cell>
          <cell r="AG1648">
            <v>10143</v>
          </cell>
          <cell r="AH1648">
            <v>16669</v>
          </cell>
          <cell r="AI1648">
            <v>10279</v>
          </cell>
          <cell r="AJ1648">
            <v>8644</v>
          </cell>
          <cell r="AK1648">
            <v>18459</v>
          </cell>
          <cell r="AL1648">
            <v>2752</v>
          </cell>
          <cell r="AM1648">
            <v>7529</v>
          </cell>
          <cell r="AN1648">
            <v>190104</v>
          </cell>
          <cell r="AO1648">
            <v>1370</v>
          </cell>
          <cell r="AP1648">
            <v>176187</v>
          </cell>
          <cell r="AQ1648">
            <v>7052</v>
          </cell>
          <cell r="AR1648">
            <v>1297</v>
          </cell>
          <cell r="AS1648">
            <v>346</v>
          </cell>
          <cell r="AT1648">
            <v>0</v>
          </cell>
          <cell r="AU1648">
            <v>5877</v>
          </cell>
          <cell r="AV1648">
            <v>108</v>
          </cell>
          <cell r="AW1648">
            <v>1205</v>
          </cell>
          <cell r="AX1648">
            <v>110</v>
          </cell>
          <cell r="AY1648">
            <v>53483</v>
          </cell>
          <cell r="AZ1648">
            <v>0</v>
          </cell>
          <cell r="BA1648">
            <v>187181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11975</v>
          </cell>
          <cell r="BH1648">
            <v>53937</v>
          </cell>
          <cell r="BI1648">
            <v>115967</v>
          </cell>
          <cell r="BJ1648">
            <v>37729</v>
          </cell>
          <cell r="BK1648">
            <v>305</v>
          </cell>
          <cell r="BL1648">
            <v>32368</v>
          </cell>
          <cell r="BM1648">
            <v>74415</v>
          </cell>
          <cell r="BN1648">
            <v>63767</v>
          </cell>
          <cell r="BO1648">
            <v>9563</v>
          </cell>
          <cell r="BP1648">
            <v>0</v>
          </cell>
          <cell r="BQ1648">
            <v>19660</v>
          </cell>
          <cell r="BR1648">
            <v>0</v>
          </cell>
          <cell r="BS1648">
            <v>928</v>
          </cell>
          <cell r="BT1648">
            <v>17323</v>
          </cell>
          <cell r="BU1648">
            <v>7255</v>
          </cell>
          <cell r="BV1648">
            <v>8824</v>
          </cell>
          <cell r="BW1648">
            <v>5726</v>
          </cell>
          <cell r="BX1648">
            <v>12708</v>
          </cell>
          <cell r="BY1648">
            <v>1138</v>
          </cell>
          <cell r="BZ1648">
            <v>3075</v>
          </cell>
          <cell r="CA1648">
            <v>11029</v>
          </cell>
          <cell r="CB1648">
            <v>0</v>
          </cell>
          <cell r="CC1648">
            <v>0</v>
          </cell>
          <cell r="CD1648">
            <v>23249</v>
          </cell>
          <cell r="CE1648">
            <v>0</v>
          </cell>
          <cell r="CF1648">
            <v>26565</v>
          </cell>
          <cell r="CG1648">
            <v>73222</v>
          </cell>
          <cell r="CH1648">
            <v>95460</v>
          </cell>
          <cell r="CI1648">
            <v>9819</v>
          </cell>
          <cell r="CJ1648">
            <v>14352</v>
          </cell>
          <cell r="CK1648">
            <v>8364</v>
          </cell>
          <cell r="CL1648">
            <v>10500</v>
          </cell>
          <cell r="CM1648">
            <v>17720</v>
          </cell>
          <cell r="CN1648">
            <v>7108</v>
          </cell>
          <cell r="CO1648">
            <v>5640</v>
          </cell>
          <cell r="CP1648">
            <v>6126</v>
          </cell>
          <cell r="CQ1648">
            <v>21969</v>
          </cell>
          <cell r="CR1648">
            <v>1160</v>
          </cell>
          <cell r="CS1648">
            <v>0</v>
          </cell>
          <cell r="CT1648">
            <v>340</v>
          </cell>
          <cell r="CU1648">
            <v>0</v>
          </cell>
          <cell r="CV1648">
            <v>182451</v>
          </cell>
          <cell r="CW1648">
            <v>0</v>
          </cell>
          <cell r="CX1648">
            <v>108</v>
          </cell>
          <cell r="CY1648">
            <v>0</v>
          </cell>
          <cell r="CZ1648">
            <v>116566</v>
          </cell>
          <cell r="DA1648">
            <v>37742</v>
          </cell>
          <cell r="DB1648">
            <v>160</v>
          </cell>
          <cell r="DC1648">
            <v>43141</v>
          </cell>
          <cell r="DD1648">
            <v>780488</v>
          </cell>
          <cell r="DE1648">
            <v>1900</v>
          </cell>
          <cell r="DF1648">
            <v>189</v>
          </cell>
          <cell r="DG1648">
            <v>9181</v>
          </cell>
          <cell r="DH1648">
            <v>42705</v>
          </cell>
          <cell r="DI1648">
            <v>2626</v>
          </cell>
          <cell r="DJ1648">
            <v>0</v>
          </cell>
          <cell r="DK1648">
            <v>0</v>
          </cell>
          <cell r="DL1648">
            <v>12963</v>
          </cell>
          <cell r="DM1648">
            <v>0</v>
          </cell>
          <cell r="DN1648">
            <v>59777</v>
          </cell>
          <cell r="DO1648">
            <v>0</v>
          </cell>
          <cell r="DP1648">
            <v>2430</v>
          </cell>
          <cell r="DQ1648">
            <v>57730</v>
          </cell>
          <cell r="DR1648">
            <v>63600</v>
          </cell>
          <cell r="DS1648">
            <v>189095</v>
          </cell>
          <cell r="DT1648">
            <v>1372</v>
          </cell>
          <cell r="DU1648">
            <v>163212</v>
          </cell>
          <cell r="DV1648">
            <v>7106</v>
          </cell>
        </row>
        <row r="1649">
          <cell r="C1649" t="str">
            <v>日出町</v>
          </cell>
          <cell r="D1649">
            <v>1</v>
          </cell>
          <cell r="E1649">
            <v>6</v>
          </cell>
          <cell r="F1649">
            <v>0</v>
          </cell>
          <cell r="G1649">
            <v>460340</v>
          </cell>
          <cell r="H1649">
            <v>132605</v>
          </cell>
          <cell r="I1649">
            <v>65450</v>
          </cell>
          <cell r="J1649">
            <v>0</v>
          </cell>
          <cell r="K1649">
            <v>5413</v>
          </cell>
          <cell r="L1649">
            <v>18099</v>
          </cell>
          <cell r="M1649">
            <v>12536</v>
          </cell>
          <cell r="N1649">
            <v>27722</v>
          </cell>
          <cell r="O1649">
            <v>15331</v>
          </cell>
          <cell r="P1649">
            <v>8429</v>
          </cell>
          <cell r="Q1649">
            <v>159228</v>
          </cell>
          <cell r="R1649">
            <v>54925</v>
          </cell>
          <cell r="S1649">
            <v>77604</v>
          </cell>
          <cell r="T1649">
            <v>73167</v>
          </cell>
          <cell r="U1649">
            <v>63580</v>
          </cell>
          <cell r="V1649">
            <v>35424</v>
          </cell>
          <cell r="W1649">
            <v>26325</v>
          </cell>
          <cell r="X1649">
            <v>22202</v>
          </cell>
          <cell r="Y1649">
            <v>0</v>
          </cell>
          <cell r="Z1649">
            <v>0</v>
          </cell>
          <cell r="AA1649">
            <v>202708</v>
          </cell>
          <cell r="AB1649">
            <v>0</v>
          </cell>
          <cell r="AC1649">
            <v>319790</v>
          </cell>
          <cell r="AD1649">
            <v>275470</v>
          </cell>
          <cell r="AE1649">
            <v>576230</v>
          </cell>
          <cell r="AF1649">
            <v>380780</v>
          </cell>
          <cell r="AG1649">
            <v>170373</v>
          </cell>
          <cell r="AH1649">
            <v>94555</v>
          </cell>
          <cell r="AI1649">
            <v>21640</v>
          </cell>
          <cell r="AJ1649">
            <v>56916</v>
          </cell>
          <cell r="AK1649">
            <v>67943</v>
          </cell>
          <cell r="AL1649">
            <v>15711</v>
          </cell>
          <cell r="AM1649">
            <v>41245</v>
          </cell>
          <cell r="AN1649">
            <v>153556</v>
          </cell>
          <cell r="AO1649">
            <v>15182</v>
          </cell>
          <cell r="AP1649">
            <v>796687</v>
          </cell>
          <cell r="AQ1649">
            <v>70190</v>
          </cell>
          <cell r="AR1649">
            <v>3138</v>
          </cell>
          <cell r="AS1649">
            <v>0</v>
          </cell>
          <cell r="AT1649">
            <v>0</v>
          </cell>
          <cell r="AU1649">
            <v>15315</v>
          </cell>
          <cell r="AV1649">
            <v>1644</v>
          </cell>
          <cell r="AW1649">
            <v>29319</v>
          </cell>
          <cell r="AX1649">
            <v>4993</v>
          </cell>
          <cell r="AY1649">
            <v>339758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>
            <v>24507</v>
          </cell>
          <cell r="BH1649">
            <v>89990</v>
          </cell>
          <cell r="BI1649">
            <v>153265</v>
          </cell>
          <cell r="BJ1649">
            <v>89632</v>
          </cell>
          <cell r="BK1649">
            <v>2255</v>
          </cell>
          <cell r="BL1649">
            <v>42919</v>
          </cell>
          <cell r="BM1649">
            <v>767745</v>
          </cell>
          <cell r="BN1649">
            <v>447845</v>
          </cell>
          <cell r="BO1649">
            <v>131721</v>
          </cell>
          <cell r="BP1649">
            <v>0</v>
          </cell>
          <cell r="BQ1649">
            <v>17920</v>
          </cell>
          <cell r="BR1649">
            <v>26662</v>
          </cell>
          <cell r="BS1649">
            <v>14915</v>
          </cell>
          <cell r="BT1649">
            <v>164871</v>
          </cell>
          <cell r="BU1649">
            <v>52594</v>
          </cell>
          <cell r="BV1649">
            <v>75719</v>
          </cell>
          <cell r="BW1649">
            <v>68712</v>
          </cell>
          <cell r="BX1649">
            <v>63540</v>
          </cell>
          <cell r="BY1649">
            <v>34981</v>
          </cell>
          <cell r="BZ1649">
            <v>25625</v>
          </cell>
          <cell r="CA1649">
            <v>22058</v>
          </cell>
          <cell r="CB1649">
            <v>0</v>
          </cell>
          <cell r="CC1649">
            <v>0</v>
          </cell>
          <cell r="CD1649">
            <v>193238</v>
          </cell>
          <cell r="CE1649">
            <v>0</v>
          </cell>
          <cell r="CF1649">
            <v>291684</v>
          </cell>
          <cell r="CG1649">
            <v>279072</v>
          </cell>
          <cell r="CH1649">
            <v>569374</v>
          </cell>
          <cell r="CI1649">
            <v>165368</v>
          </cell>
          <cell r="CJ1649">
            <v>91080</v>
          </cell>
          <cell r="CK1649">
            <v>55612</v>
          </cell>
          <cell r="CL1649">
            <v>23625</v>
          </cell>
          <cell r="CM1649">
            <v>63361</v>
          </cell>
          <cell r="CN1649">
            <v>38343</v>
          </cell>
          <cell r="CO1649">
            <v>66552</v>
          </cell>
          <cell r="CP1649">
            <v>5777</v>
          </cell>
          <cell r="CQ1649">
            <v>13418</v>
          </cell>
          <cell r="CR1649">
            <v>2742</v>
          </cell>
          <cell r="CS1649">
            <v>0</v>
          </cell>
          <cell r="CT1649">
            <v>0</v>
          </cell>
          <cell r="CU1649">
            <v>0</v>
          </cell>
          <cell r="CV1649">
            <v>0</v>
          </cell>
          <cell r="CW1649">
            <v>0</v>
          </cell>
          <cell r="CX1649">
            <v>1646</v>
          </cell>
          <cell r="CY1649">
            <v>0</v>
          </cell>
          <cell r="CZ1649">
            <v>152888</v>
          </cell>
          <cell r="DA1649">
            <v>89684</v>
          </cell>
          <cell r="DB1649">
            <v>968</v>
          </cell>
          <cell r="DC1649">
            <v>57477</v>
          </cell>
          <cell r="DD1649">
            <v>4291510</v>
          </cell>
          <cell r="DE1649">
            <v>31310</v>
          </cell>
          <cell r="DF1649">
            <v>7382</v>
          </cell>
          <cell r="DG1649">
            <v>22232</v>
          </cell>
          <cell r="DH1649">
            <v>376786</v>
          </cell>
          <cell r="DI1649">
            <v>15359</v>
          </cell>
          <cell r="DJ1649">
            <v>8385</v>
          </cell>
          <cell r="DK1649">
            <v>0</v>
          </cell>
          <cell r="DL1649">
            <v>13196</v>
          </cell>
          <cell r="DM1649">
            <v>0</v>
          </cell>
          <cell r="DN1649">
            <v>362165</v>
          </cell>
          <cell r="DO1649">
            <v>0</v>
          </cell>
          <cell r="DP1649">
            <v>26085</v>
          </cell>
          <cell r="DQ1649">
            <v>85780</v>
          </cell>
          <cell r="DR1649">
            <v>756840</v>
          </cell>
          <cell r="DS1649">
            <v>115482</v>
          </cell>
          <cell r="DT1649">
            <v>14991</v>
          </cell>
          <cell r="DU1649">
            <v>724997</v>
          </cell>
          <cell r="DV1649">
            <v>70422</v>
          </cell>
        </row>
        <row r="1650">
          <cell r="C1650" t="str">
            <v>九重町</v>
          </cell>
          <cell r="D1650">
            <v>1</v>
          </cell>
          <cell r="E1650">
            <v>6</v>
          </cell>
          <cell r="F1650">
            <v>0</v>
          </cell>
          <cell r="G1650">
            <v>253392</v>
          </cell>
          <cell r="H1650">
            <v>119702</v>
          </cell>
          <cell r="I1650">
            <v>51425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4723</v>
          </cell>
          <cell r="P1650">
            <v>0</v>
          </cell>
          <cell r="Q1650">
            <v>254</v>
          </cell>
          <cell r="R1650">
            <v>22919</v>
          </cell>
          <cell r="S1650">
            <v>17764</v>
          </cell>
          <cell r="T1650">
            <v>28594</v>
          </cell>
          <cell r="U1650">
            <v>76296</v>
          </cell>
          <cell r="V1650">
            <v>70752</v>
          </cell>
          <cell r="W1650">
            <v>8424</v>
          </cell>
          <cell r="X1650">
            <v>11101</v>
          </cell>
          <cell r="Y1650">
            <v>0</v>
          </cell>
          <cell r="Z1650">
            <v>0</v>
          </cell>
          <cell r="AA1650">
            <v>137838</v>
          </cell>
          <cell r="AB1650">
            <v>0</v>
          </cell>
          <cell r="AC1650">
            <v>116818</v>
          </cell>
          <cell r="AD1650">
            <v>176184</v>
          </cell>
          <cell r="AE1650">
            <v>368300</v>
          </cell>
          <cell r="AF1650">
            <v>186872</v>
          </cell>
          <cell r="AG1650">
            <v>65964</v>
          </cell>
          <cell r="AH1650">
            <v>141688</v>
          </cell>
          <cell r="AI1650">
            <v>166628</v>
          </cell>
          <cell r="AJ1650">
            <v>28897</v>
          </cell>
          <cell r="AK1650">
            <v>49511</v>
          </cell>
          <cell r="AL1650">
            <v>10776</v>
          </cell>
          <cell r="AM1650">
            <v>20075</v>
          </cell>
          <cell r="AN1650">
            <v>139597</v>
          </cell>
          <cell r="AO1650">
            <v>33650</v>
          </cell>
          <cell r="AP1650">
            <v>436810</v>
          </cell>
          <cell r="AQ1650">
            <v>165542</v>
          </cell>
          <cell r="AR1650">
            <v>25278</v>
          </cell>
          <cell r="AS1650">
            <v>0</v>
          </cell>
          <cell r="AT1650">
            <v>75</v>
          </cell>
          <cell r="AU1650">
            <v>1811</v>
          </cell>
          <cell r="AV1650">
            <v>672</v>
          </cell>
          <cell r="AW1650">
            <v>129</v>
          </cell>
          <cell r="AX1650">
            <v>1075</v>
          </cell>
          <cell r="AY1650">
            <v>187535</v>
          </cell>
          <cell r="AZ1650">
            <v>0</v>
          </cell>
          <cell r="BA1650">
            <v>164879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>
            <v>18685</v>
          </cell>
          <cell r="BH1650">
            <v>47496</v>
          </cell>
          <cell r="BI1650">
            <v>122315</v>
          </cell>
          <cell r="BJ1650">
            <v>118749</v>
          </cell>
          <cell r="BK1650">
            <v>1211</v>
          </cell>
          <cell r="BL1650">
            <v>80809</v>
          </cell>
          <cell r="BM1650">
            <v>299310</v>
          </cell>
          <cell r="BN1650">
            <v>247930</v>
          </cell>
          <cell r="BO1650">
            <v>118563</v>
          </cell>
          <cell r="BP1650">
            <v>0</v>
          </cell>
          <cell r="BQ1650">
            <v>0</v>
          </cell>
          <cell r="BR1650">
            <v>0</v>
          </cell>
          <cell r="BS1650">
            <v>4595</v>
          </cell>
          <cell r="BT1650">
            <v>236</v>
          </cell>
          <cell r="BU1650">
            <v>21916</v>
          </cell>
          <cell r="BV1650">
            <v>18365</v>
          </cell>
          <cell r="BW1650">
            <v>28630</v>
          </cell>
          <cell r="BX1650">
            <v>76248</v>
          </cell>
          <cell r="BY1650">
            <v>70531</v>
          </cell>
          <cell r="BZ1650">
            <v>8200</v>
          </cell>
          <cell r="CA1650">
            <v>11029</v>
          </cell>
          <cell r="CB1650">
            <v>0</v>
          </cell>
          <cell r="CC1650">
            <v>0</v>
          </cell>
          <cell r="CD1650">
            <v>130885</v>
          </cell>
          <cell r="CE1650">
            <v>0</v>
          </cell>
          <cell r="CF1650">
            <v>109456</v>
          </cell>
          <cell r="CG1650">
            <v>180599</v>
          </cell>
          <cell r="CH1650">
            <v>371820</v>
          </cell>
          <cell r="CI1650">
            <v>63772</v>
          </cell>
          <cell r="CJ1650">
            <v>137448</v>
          </cell>
          <cell r="CK1650">
            <v>28064</v>
          </cell>
          <cell r="CL1650">
            <v>162225</v>
          </cell>
          <cell r="CM1650">
            <v>47331</v>
          </cell>
          <cell r="CN1650">
            <v>18576</v>
          </cell>
          <cell r="CO1650">
            <v>51512</v>
          </cell>
          <cell r="CP1650">
            <v>0</v>
          </cell>
          <cell r="CQ1650">
            <v>0</v>
          </cell>
          <cell r="CR1650">
            <v>16801</v>
          </cell>
          <cell r="CS1650">
            <v>0</v>
          </cell>
          <cell r="CT1650">
            <v>0</v>
          </cell>
          <cell r="CU1650">
            <v>0</v>
          </cell>
          <cell r="CV1650">
            <v>230780</v>
          </cell>
          <cell r="CW1650">
            <v>0</v>
          </cell>
          <cell r="CX1650">
            <v>673</v>
          </cell>
          <cell r="CY1650">
            <v>0</v>
          </cell>
          <cell r="CZ1650">
            <v>122023</v>
          </cell>
          <cell r="DA1650">
            <v>118815</v>
          </cell>
          <cell r="DB1650">
            <v>708</v>
          </cell>
          <cell r="DC1650">
            <v>92966</v>
          </cell>
          <cell r="DD1650">
            <v>2536624</v>
          </cell>
          <cell r="DE1650">
            <v>129</v>
          </cell>
          <cell r="DF1650">
            <v>1669</v>
          </cell>
          <cell r="DG1650">
            <v>16113</v>
          </cell>
          <cell r="DH1650">
            <v>185082</v>
          </cell>
          <cell r="DI1650">
            <v>10500</v>
          </cell>
          <cell r="DJ1650">
            <v>0</v>
          </cell>
          <cell r="DK1650">
            <v>75</v>
          </cell>
          <cell r="DL1650">
            <v>1812</v>
          </cell>
          <cell r="DM1650">
            <v>0</v>
          </cell>
          <cell r="DN1650">
            <v>204450</v>
          </cell>
          <cell r="DO1650">
            <v>0</v>
          </cell>
          <cell r="DP1650">
            <v>10193</v>
          </cell>
          <cell r="DQ1650">
            <v>47086</v>
          </cell>
          <cell r="DR1650">
            <v>294627</v>
          </cell>
          <cell r="DS1650">
            <v>105040</v>
          </cell>
          <cell r="DT1650">
            <v>33444</v>
          </cell>
          <cell r="DU1650">
            <v>402977</v>
          </cell>
          <cell r="DV1650">
            <v>166342</v>
          </cell>
        </row>
        <row r="1651">
          <cell r="C1651" t="str">
            <v>玖珠町</v>
          </cell>
          <cell r="D1651">
            <v>1</v>
          </cell>
          <cell r="E1651">
            <v>6</v>
          </cell>
          <cell r="F1651">
            <v>0</v>
          </cell>
          <cell r="G1651">
            <v>343982</v>
          </cell>
          <cell r="H1651">
            <v>110444</v>
          </cell>
          <cell r="I1651">
            <v>44132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9560</v>
          </cell>
          <cell r="O1651">
            <v>7955</v>
          </cell>
          <cell r="P1651">
            <v>5405</v>
          </cell>
          <cell r="Q1651">
            <v>431</v>
          </cell>
          <cell r="R1651">
            <v>32555</v>
          </cell>
          <cell r="S1651">
            <v>36785</v>
          </cell>
          <cell r="T1651">
            <v>35322</v>
          </cell>
          <cell r="U1651">
            <v>96642</v>
          </cell>
          <cell r="V1651">
            <v>89760</v>
          </cell>
          <cell r="W1651">
            <v>14742</v>
          </cell>
          <cell r="X1651">
            <v>22202</v>
          </cell>
          <cell r="Y1651">
            <v>0</v>
          </cell>
          <cell r="Z1651">
            <v>0</v>
          </cell>
          <cell r="AA1651">
            <v>191160</v>
          </cell>
          <cell r="AB1651">
            <v>0</v>
          </cell>
          <cell r="AC1651">
            <v>179627</v>
          </cell>
          <cell r="AD1651">
            <v>201284</v>
          </cell>
          <cell r="AE1651">
            <v>524900</v>
          </cell>
          <cell r="AF1651">
            <v>256799</v>
          </cell>
          <cell r="AG1651">
            <v>99911</v>
          </cell>
          <cell r="AH1651">
            <v>156058</v>
          </cell>
          <cell r="AI1651">
            <v>175825</v>
          </cell>
          <cell r="AJ1651">
            <v>39233</v>
          </cell>
          <cell r="AK1651">
            <v>61980</v>
          </cell>
          <cell r="AL1651">
            <v>14366</v>
          </cell>
          <cell r="AM1651">
            <v>29443</v>
          </cell>
          <cell r="AN1651">
            <v>201717</v>
          </cell>
          <cell r="AO1651">
            <v>37636</v>
          </cell>
          <cell r="AP1651">
            <v>538802</v>
          </cell>
          <cell r="AQ1651">
            <v>182099</v>
          </cell>
          <cell r="AR1651">
            <v>38931</v>
          </cell>
          <cell r="AS1651">
            <v>22733</v>
          </cell>
          <cell r="AT1651">
            <v>0</v>
          </cell>
          <cell r="AU1651">
            <v>5641</v>
          </cell>
          <cell r="AV1651">
            <v>952</v>
          </cell>
          <cell r="AW1651">
            <v>1142</v>
          </cell>
          <cell r="AX1651">
            <v>1744</v>
          </cell>
          <cell r="AY1651">
            <v>239578</v>
          </cell>
          <cell r="AZ1651">
            <v>0</v>
          </cell>
          <cell r="BA1651">
            <v>256705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>
            <v>19471</v>
          </cell>
          <cell r="BH1651">
            <v>63475</v>
          </cell>
          <cell r="BI1651">
            <v>175889</v>
          </cell>
          <cell r="BJ1651">
            <v>110107</v>
          </cell>
          <cell r="BK1651">
            <v>1268</v>
          </cell>
          <cell r="BL1651">
            <v>64299</v>
          </cell>
          <cell r="BM1651">
            <v>291390</v>
          </cell>
          <cell r="BN1651">
            <v>335781</v>
          </cell>
          <cell r="BO1651">
            <v>109432</v>
          </cell>
          <cell r="BP1651">
            <v>0</v>
          </cell>
          <cell r="BQ1651">
            <v>0</v>
          </cell>
          <cell r="BR1651">
            <v>9195</v>
          </cell>
          <cell r="BS1651">
            <v>7740</v>
          </cell>
          <cell r="BT1651">
            <v>400</v>
          </cell>
          <cell r="BU1651">
            <v>31153</v>
          </cell>
          <cell r="BV1651">
            <v>36782</v>
          </cell>
          <cell r="BW1651">
            <v>35174</v>
          </cell>
          <cell r="BX1651">
            <v>104206</v>
          </cell>
          <cell r="BY1651">
            <v>89776</v>
          </cell>
          <cell r="BZ1651">
            <v>14350</v>
          </cell>
          <cell r="CA1651">
            <v>22058</v>
          </cell>
          <cell r="CB1651">
            <v>0</v>
          </cell>
          <cell r="CC1651">
            <v>0</v>
          </cell>
          <cell r="CD1651">
            <v>185609</v>
          </cell>
          <cell r="CE1651">
            <v>0</v>
          </cell>
          <cell r="CF1651">
            <v>167690</v>
          </cell>
          <cell r="CG1651">
            <v>201421</v>
          </cell>
          <cell r="CH1651">
            <v>512054</v>
          </cell>
          <cell r="CI1651">
            <v>96724</v>
          </cell>
          <cell r="CJ1651">
            <v>152168</v>
          </cell>
          <cell r="CK1651">
            <v>38190</v>
          </cell>
          <cell r="CL1651">
            <v>171675</v>
          </cell>
          <cell r="CM1651">
            <v>58673</v>
          </cell>
          <cell r="CN1651">
            <v>26547</v>
          </cell>
          <cell r="CO1651">
            <v>44556</v>
          </cell>
          <cell r="CP1651">
            <v>0</v>
          </cell>
          <cell r="CQ1651">
            <v>0</v>
          </cell>
          <cell r="CR1651">
            <v>34115</v>
          </cell>
          <cell r="CS1651">
            <v>0</v>
          </cell>
          <cell r="CT1651">
            <v>23004</v>
          </cell>
          <cell r="CU1651">
            <v>0</v>
          </cell>
          <cell r="CV1651">
            <v>231404</v>
          </cell>
          <cell r="CW1651">
            <v>0</v>
          </cell>
          <cell r="CX1651">
            <v>953</v>
          </cell>
          <cell r="CY1651">
            <v>0</v>
          </cell>
          <cell r="CZ1651">
            <v>176477</v>
          </cell>
          <cell r="DA1651">
            <v>110134</v>
          </cell>
          <cell r="DB1651">
            <v>750</v>
          </cell>
          <cell r="DC1651">
            <v>74412</v>
          </cell>
          <cell r="DD1651">
            <v>3246096</v>
          </cell>
          <cell r="DE1651">
            <v>1142</v>
          </cell>
          <cell r="DF1651">
            <v>2774</v>
          </cell>
          <cell r="DG1651">
            <v>17015</v>
          </cell>
          <cell r="DH1651">
            <v>253851</v>
          </cell>
          <cell r="DI1651">
            <v>14068</v>
          </cell>
          <cell r="DJ1651">
            <v>5377</v>
          </cell>
          <cell r="DK1651">
            <v>0</v>
          </cell>
          <cell r="DL1651">
            <v>5645</v>
          </cell>
          <cell r="DM1651">
            <v>0</v>
          </cell>
          <cell r="DN1651">
            <v>260247</v>
          </cell>
          <cell r="DO1651">
            <v>0</v>
          </cell>
          <cell r="DP1651">
            <v>13531</v>
          </cell>
          <cell r="DQ1651">
            <v>59473</v>
          </cell>
          <cell r="DR1651">
            <v>298284</v>
          </cell>
          <cell r="DS1651">
            <v>185735</v>
          </cell>
          <cell r="DT1651">
            <v>37427</v>
          </cell>
          <cell r="DU1651">
            <v>485058</v>
          </cell>
          <cell r="DV1651">
            <v>183106</v>
          </cell>
        </row>
        <row r="1652">
          <cell r="C1652" t="str">
            <v>宮崎市</v>
          </cell>
          <cell r="D1652">
            <v>1</v>
          </cell>
          <cell r="E1652">
            <v>3</v>
          </cell>
          <cell r="F1652">
            <v>0</v>
          </cell>
          <cell r="G1652">
            <v>4758759</v>
          </cell>
          <cell r="H1652">
            <v>1209557</v>
          </cell>
          <cell r="I1652">
            <v>1119756</v>
          </cell>
          <cell r="J1652">
            <v>0</v>
          </cell>
          <cell r="K1652">
            <v>24331</v>
          </cell>
          <cell r="L1652">
            <v>0</v>
          </cell>
          <cell r="M1652">
            <v>6327</v>
          </cell>
          <cell r="N1652">
            <v>438545</v>
          </cell>
          <cell r="O1652">
            <v>252346</v>
          </cell>
          <cell r="P1652">
            <v>237422</v>
          </cell>
          <cell r="Q1652">
            <v>3961130</v>
          </cell>
          <cell r="R1652">
            <v>611152</v>
          </cell>
          <cell r="S1652">
            <v>1115491</v>
          </cell>
          <cell r="T1652">
            <v>822498</v>
          </cell>
          <cell r="U1652">
            <v>597779</v>
          </cell>
          <cell r="V1652">
            <v>475200</v>
          </cell>
          <cell r="W1652">
            <v>401193</v>
          </cell>
          <cell r="X1652">
            <v>288626</v>
          </cell>
          <cell r="Y1652">
            <v>0</v>
          </cell>
          <cell r="Z1652">
            <v>0</v>
          </cell>
          <cell r="AA1652">
            <v>2173732</v>
          </cell>
          <cell r="AB1652">
            <v>4457529</v>
          </cell>
          <cell r="AC1652">
            <v>3552976</v>
          </cell>
          <cell r="AD1652">
            <v>4611235</v>
          </cell>
          <cell r="AE1652">
            <v>7779178</v>
          </cell>
          <cell r="AF1652">
            <v>4926379</v>
          </cell>
          <cell r="AG1652">
            <v>2541296</v>
          </cell>
          <cell r="AH1652">
            <v>368064</v>
          </cell>
          <cell r="AI1652">
            <v>487441</v>
          </cell>
          <cell r="AJ1652">
            <v>540009</v>
          </cell>
          <cell r="AK1652">
            <v>524708</v>
          </cell>
          <cell r="AL1652">
            <v>157920</v>
          </cell>
          <cell r="AM1652">
            <v>311994</v>
          </cell>
          <cell r="AN1652">
            <v>4942361</v>
          </cell>
          <cell r="AO1652">
            <v>427357</v>
          </cell>
          <cell r="AP1652">
            <v>6651676</v>
          </cell>
          <cell r="AQ1652">
            <v>539747</v>
          </cell>
          <cell r="AR1652">
            <v>135320</v>
          </cell>
          <cell r="AS1652">
            <v>71638</v>
          </cell>
          <cell r="AT1652">
            <v>82</v>
          </cell>
          <cell r="AU1652">
            <v>176432</v>
          </cell>
          <cell r="AV1652">
            <v>93942</v>
          </cell>
          <cell r="AW1652">
            <v>332223</v>
          </cell>
          <cell r="AX1652">
            <v>64821</v>
          </cell>
          <cell r="AY1652">
            <v>5200421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802773</v>
          </cell>
          <cell r="BF1652">
            <v>0</v>
          </cell>
          <cell r="BG1652">
            <v>171040</v>
          </cell>
          <cell r="BH1652">
            <v>640710</v>
          </cell>
          <cell r="BI1652">
            <v>663173</v>
          </cell>
          <cell r="BJ1652">
            <v>381913</v>
          </cell>
          <cell r="BK1652">
            <v>26897</v>
          </cell>
          <cell r="BL1652">
            <v>234253</v>
          </cell>
          <cell r="BM1652">
            <v>10258875</v>
          </cell>
          <cell r="BN1652">
            <v>4565314</v>
          </cell>
          <cell r="BO1652">
            <v>1197710</v>
          </cell>
          <cell r="BP1652">
            <v>0</v>
          </cell>
          <cell r="BQ1652">
            <v>0</v>
          </cell>
          <cell r="BR1652">
            <v>422158</v>
          </cell>
          <cell r="BS1652">
            <v>245501</v>
          </cell>
          <cell r="BT1652">
            <v>3940061</v>
          </cell>
          <cell r="BU1652">
            <v>603526</v>
          </cell>
          <cell r="BV1652">
            <v>1121162</v>
          </cell>
          <cell r="BW1652">
            <v>803276</v>
          </cell>
          <cell r="BX1652">
            <v>597276</v>
          </cell>
          <cell r="BY1652">
            <v>474142</v>
          </cell>
          <cell r="BZ1652">
            <v>397700</v>
          </cell>
          <cell r="CA1652">
            <v>286754</v>
          </cell>
          <cell r="CB1652">
            <v>0</v>
          </cell>
          <cell r="CC1652">
            <v>0</v>
          </cell>
          <cell r="CD1652">
            <v>2091451</v>
          </cell>
          <cell r="CE1652">
            <v>4386383</v>
          </cell>
          <cell r="CF1652">
            <v>3337393</v>
          </cell>
          <cell r="CG1652">
            <v>4596176</v>
          </cell>
          <cell r="CH1652">
            <v>7656515</v>
          </cell>
          <cell r="CI1652">
            <v>2445742</v>
          </cell>
          <cell r="CJ1652">
            <v>372692</v>
          </cell>
          <cell r="CK1652">
            <v>527262</v>
          </cell>
          <cell r="CL1652">
            <v>477750</v>
          </cell>
          <cell r="CM1652">
            <v>477446</v>
          </cell>
          <cell r="CN1652">
            <v>292257</v>
          </cell>
          <cell r="CO1652">
            <v>1164284</v>
          </cell>
          <cell r="CP1652">
            <v>24944</v>
          </cell>
          <cell r="CQ1652">
            <v>6598</v>
          </cell>
          <cell r="CR1652">
            <v>124501</v>
          </cell>
          <cell r="CS1652">
            <v>0</v>
          </cell>
          <cell r="CT1652">
            <v>95195</v>
          </cell>
          <cell r="CU1652">
            <v>0</v>
          </cell>
          <cell r="CV1652">
            <v>0</v>
          </cell>
          <cell r="CW1652">
            <v>0</v>
          </cell>
          <cell r="CX1652">
            <v>94081</v>
          </cell>
          <cell r="CY1652">
            <v>0</v>
          </cell>
          <cell r="CZ1652">
            <v>669994</v>
          </cell>
          <cell r="DA1652">
            <v>382697</v>
          </cell>
          <cell r="DB1652">
            <v>21148</v>
          </cell>
          <cell r="DC1652">
            <v>465457</v>
          </cell>
          <cell r="DD1652">
            <v>63040167</v>
          </cell>
          <cell r="DE1652">
            <v>325759</v>
          </cell>
          <cell r="DF1652">
            <v>100291</v>
          </cell>
          <cell r="DG1652">
            <v>160321</v>
          </cell>
          <cell r="DH1652">
            <v>4823763</v>
          </cell>
          <cell r="DI1652">
            <v>151875</v>
          </cell>
          <cell r="DJ1652">
            <v>236203</v>
          </cell>
          <cell r="DK1652">
            <v>2751</v>
          </cell>
          <cell r="DL1652">
            <v>164986</v>
          </cell>
          <cell r="DM1652">
            <v>830779</v>
          </cell>
          <cell r="DN1652">
            <v>5429549</v>
          </cell>
          <cell r="DO1652">
            <v>0</v>
          </cell>
          <cell r="DP1652">
            <v>1047862</v>
          </cell>
          <cell r="DQ1652">
            <v>600093</v>
          </cell>
          <cell r="DR1652">
            <v>10182996</v>
          </cell>
          <cell r="DS1652">
            <v>4703951</v>
          </cell>
          <cell r="DT1652">
            <v>429906</v>
          </cell>
          <cell r="DU1652">
            <v>5940707</v>
          </cell>
          <cell r="DV1652">
            <v>542366</v>
          </cell>
        </row>
        <row r="1653">
          <cell r="C1653" t="str">
            <v>都城市</v>
          </cell>
          <cell r="D1653">
            <v>1</v>
          </cell>
          <cell r="E1653">
            <v>5</v>
          </cell>
          <cell r="F1653">
            <v>0</v>
          </cell>
          <cell r="G1653">
            <v>2129991</v>
          </cell>
          <cell r="H1653">
            <v>1189655</v>
          </cell>
          <cell r="I1653">
            <v>911064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150614</v>
          </cell>
          <cell r="O1653">
            <v>92387</v>
          </cell>
          <cell r="P1653">
            <v>123341</v>
          </cell>
          <cell r="Q1653">
            <v>757565</v>
          </cell>
          <cell r="R1653">
            <v>271591</v>
          </cell>
          <cell r="S1653">
            <v>487687</v>
          </cell>
          <cell r="T1653">
            <v>446571</v>
          </cell>
          <cell r="U1653">
            <v>470492</v>
          </cell>
          <cell r="V1653">
            <v>220848</v>
          </cell>
          <cell r="W1653">
            <v>215865</v>
          </cell>
          <cell r="X1653">
            <v>210919</v>
          </cell>
          <cell r="Y1653">
            <v>0</v>
          </cell>
          <cell r="Z1653">
            <v>0</v>
          </cell>
          <cell r="AA1653">
            <v>835403</v>
          </cell>
          <cell r="AB1653">
            <v>941945</v>
          </cell>
          <cell r="AC1653">
            <v>1484067</v>
          </cell>
          <cell r="AD1653">
            <v>1827209</v>
          </cell>
          <cell r="AE1653">
            <v>3919350</v>
          </cell>
          <cell r="AF1653">
            <v>2279706</v>
          </cell>
          <cell r="AG1653">
            <v>993203</v>
          </cell>
          <cell r="AH1653">
            <v>496915</v>
          </cell>
          <cell r="AI1653">
            <v>462014</v>
          </cell>
          <cell r="AJ1653">
            <v>208553</v>
          </cell>
          <cell r="AK1653">
            <v>284408</v>
          </cell>
          <cell r="AL1653">
            <v>93455</v>
          </cell>
          <cell r="AM1653">
            <v>147461</v>
          </cell>
          <cell r="AN1653">
            <v>1711548</v>
          </cell>
          <cell r="AO1653">
            <v>135651</v>
          </cell>
          <cell r="AP1653">
            <v>2991417</v>
          </cell>
          <cell r="AQ1653">
            <v>608010</v>
          </cell>
          <cell r="AR1653">
            <v>42098</v>
          </cell>
          <cell r="AS1653">
            <v>0</v>
          </cell>
          <cell r="AT1653">
            <v>0</v>
          </cell>
          <cell r="AU1653">
            <v>135413</v>
          </cell>
          <cell r="AV1653">
            <v>7875</v>
          </cell>
          <cell r="AW1653">
            <v>84953</v>
          </cell>
          <cell r="AX1653">
            <v>20511</v>
          </cell>
          <cell r="AY1653">
            <v>2133674</v>
          </cell>
          <cell r="AZ1653">
            <v>0</v>
          </cell>
          <cell r="BA1653">
            <v>82203</v>
          </cell>
          <cell r="BB1653">
            <v>0</v>
          </cell>
          <cell r="BC1653">
            <v>0</v>
          </cell>
          <cell r="BD1653">
            <v>0</v>
          </cell>
          <cell r="BE1653">
            <v>1510925</v>
          </cell>
          <cell r="BF1653">
            <v>0</v>
          </cell>
          <cell r="BG1653">
            <v>124781</v>
          </cell>
          <cell r="BH1653">
            <v>398290</v>
          </cell>
          <cell r="BI1653">
            <v>562561</v>
          </cell>
          <cell r="BJ1653">
            <v>333922</v>
          </cell>
          <cell r="BK1653">
            <v>36832</v>
          </cell>
          <cell r="BL1653">
            <v>176659</v>
          </cell>
          <cell r="BM1653">
            <v>5319600</v>
          </cell>
          <cell r="BN1653">
            <v>2045306</v>
          </cell>
          <cell r="BO1653">
            <v>1173768</v>
          </cell>
          <cell r="BP1653">
            <v>0</v>
          </cell>
          <cell r="BQ1653">
            <v>0</v>
          </cell>
          <cell r="BR1653">
            <v>144855</v>
          </cell>
          <cell r="BS1653">
            <v>89882</v>
          </cell>
          <cell r="BT1653">
            <v>734718</v>
          </cell>
          <cell r="BU1653">
            <v>273502</v>
          </cell>
          <cell r="BV1653">
            <v>477654</v>
          </cell>
          <cell r="BW1653">
            <v>428632</v>
          </cell>
          <cell r="BX1653">
            <v>470196</v>
          </cell>
          <cell r="BY1653">
            <v>216665</v>
          </cell>
          <cell r="BZ1653">
            <v>203975</v>
          </cell>
          <cell r="CA1653">
            <v>209551</v>
          </cell>
          <cell r="CB1653">
            <v>0</v>
          </cell>
          <cell r="CC1653">
            <v>0</v>
          </cell>
          <cell r="CD1653">
            <v>813691</v>
          </cell>
          <cell r="CE1653">
            <v>928591</v>
          </cell>
          <cell r="CF1653">
            <v>1397899</v>
          </cell>
          <cell r="CG1653">
            <v>1811981</v>
          </cell>
          <cell r="CH1653">
            <v>3886767</v>
          </cell>
          <cell r="CI1653">
            <v>930028</v>
          </cell>
          <cell r="CJ1653">
            <v>498640</v>
          </cell>
          <cell r="CK1653">
            <v>203177</v>
          </cell>
          <cell r="CL1653">
            <v>453600</v>
          </cell>
          <cell r="CM1653">
            <v>264488</v>
          </cell>
          <cell r="CN1653">
            <v>137142</v>
          </cell>
          <cell r="CO1653">
            <v>928908</v>
          </cell>
          <cell r="CP1653">
            <v>0</v>
          </cell>
          <cell r="CQ1653">
            <v>0</v>
          </cell>
          <cell r="CR1653">
            <v>36844</v>
          </cell>
          <cell r="CS1653">
            <v>0</v>
          </cell>
          <cell r="CT1653">
            <v>3626</v>
          </cell>
          <cell r="CU1653">
            <v>0</v>
          </cell>
          <cell r="CV1653">
            <v>87151</v>
          </cell>
          <cell r="CW1653">
            <v>0</v>
          </cell>
          <cell r="CX1653">
            <v>7887</v>
          </cell>
          <cell r="CY1653">
            <v>0</v>
          </cell>
          <cell r="CZ1653">
            <v>515590</v>
          </cell>
          <cell r="DA1653">
            <v>333922</v>
          </cell>
          <cell r="DB1653">
            <v>27381</v>
          </cell>
          <cell r="DC1653">
            <v>323040</v>
          </cell>
          <cell r="DD1653">
            <v>27912968</v>
          </cell>
          <cell r="DE1653">
            <v>75523</v>
          </cell>
          <cell r="DF1653">
            <v>31553</v>
          </cell>
          <cell r="DG1653">
            <v>107493</v>
          </cell>
          <cell r="DH1653">
            <v>2255793</v>
          </cell>
          <cell r="DI1653">
            <v>90310</v>
          </cell>
          <cell r="DJ1653">
            <v>122689</v>
          </cell>
          <cell r="DK1653">
            <v>1924</v>
          </cell>
          <cell r="DL1653">
            <v>129969</v>
          </cell>
          <cell r="DM1653">
            <v>1576678</v>
          </cell>
          <cell r="DN1653">
            <v>2279642</v>
          </cell>
          <cell r="DO1653">
            <v>0</v>
          </cell>
          <cell r="DP1653">
            <v>154459</v>
          </cell>
          <cell r="DQ1653">
            <v>381220</v>
          </cell>
          <cell r="DR1653">
            <v>5049363</v>
          </cell>
          <cell r="DS1653">
            <v>1536766</v>
          </cell>
          <cell r="DT1653">
            <v>134431</v>
          </cell>
          <cell r="DU1653">
            <v>2776722</v>
          </cell>
          <cell r="DV1653">
            <v>612744</v>
          </cell>
        </row>
        <row r="1654">
          <cell r="C1654" t="str">
            <v>延岡市</v>
          </cell>
          <cell r="D1654">
            <v>1</v>
          </cell>
          <cell r="E1654">
            <v>5</v>
          </cell>
          <cell r="F1654">
            <v>0</v>
          </cell>
          <cell r="G1654">
            <v>1635359</v>
          </cell>
          <cell r="H1654">
            <v>551051</v>
          </cell>
          <cell r="I1654">
            <v>442629</v>
          </cell>
          <cell r="J1654">
            <v>0</v>
          </cell>
          <cell r="K1654">
            <v>16240</v>
          </cell>
          <cell r="L1654">
            <v>0</v>
          </cell>
          <cell r="M1654">
            <v>10352</v>
          </cell>
          <cell r="N1654">
            <v>108724</v>
          </cell>
          <cell r="O1654">
            <v>67043</v>
          </cell>
          <cell r="P1654">
            <v>61765</v>
          </cell>
          <cell r="Q1654">
            <v>655843</v>
          </cell>
          <cell r="R1654">
            <v>221082</v>
          </cell>
          <cell r="S1654">
            <v>340967</v>
          </cell>
          <cell r="T1654">
            <v>256505</v>
          </cell>
          <cell r="U1654">
            <v>343332</v>
          </cell>
          <cell r="V1654">
            <v>145776</v>
          </cell>
          <cell r="W1654">
            <v>156897</v>
          </cell>
          <cell r="X1654">
            <v>177616</v>
          </cell>
          <cell r="Y1654">
            <v>0</v>
          </cell>
          <cell r="Z1654">
            <v>0</v>
          </cell>
          <cell r="AA1654">
            <v>744498</v>
          </cell>
          <cell r="AB1654">
            <v>1188326</v>
          </cell>
          <cell r="AC1654">
            <v>1087687</v>
          </cell>
          <cell r="AD1654">
            <v>1281136</v>
          </cell>
          <cell r="AE1654">
            <v>2919140</v>
          </cell>
          <cell r="AF1654">
            <v>1849934</v>
          </cell>
          <cell r="AG1654">
            <v>727588</v>
          </cell>
          <cell r="AH1654">
            <v>191313</v>
          </cell>
          <cell r="AI1654">
            <v>745498</v>
          </cell>
          <cell r="AJ1654">
            <v>160947</v>
          </cell>
          <cell r="AK1654">
            <v>260218</v>
          </cell>
          <cell r="AL1654">
            <v>76949</v>
          </cell>
          <cell r="AM1654">
            <v>121746</v>
          </cell>
          <cell r="AN1654">
            <v>1315968</v>
          </cell>
          <cell r="AO1654">
            <v>126515</v>
          </cell>
          <cell r="AP1654">
            <v>2363079</v>
          </cell>
          <cell r="AQ1654">
            <v>523169</v>
          </cell>
          <cell r="AR1654">
            <v>112118</v>
          </cell>
          <cell r="AS1654">
            <v>78322</v>
          </cell>
          <cell r="AT1654">
            <v>140</v>
          </cell>
          <cell r="AU1654">
            <v>142667</v>
          </cell>
          <cell r="AV1654">
            <v>10990</v>
          </cell>
          <cell r="AW1654">
            <v>103472</v>
          </cell>
          <cell r="AX1654">
            <v>18064</v>
          </cell>
          <cell r="AY1654">
            <v>1673093</v>
          </cell>
          <cell r="AZ1654">
            <v>0</v>
          </cell>
          <cell r="BA1654">
            <v>446269</v>
          </cell>
          <cell r="BB1654">
            <v>197516</v>
          </cell>
          <cell r="BC1654">
            <v>0</v>
          </cell>
          <cell r="BD1654">
            <v>0</v>
          </cell>
          <cell r="BE1654">
            <v>439188</v>
          </cell>
          <cell r="BF1654">
            <v>0</v>
          </cell>
          <cell r="BG1654">
            <v>159014</v>
          </cell>
          <cell r="BH1654">
            <v>397784</v>
          </cell>
          <cell r="BI1654">
            <v>385631</v>
          </cell>
          <cell r="BJ1654">
            <v>258804</v>
          </cell>
          <cell r="BK1654">
            <v>29502</v>
          </cell>
          <cell r="BL1654">
            <v>137308</v>
          </cell>
          <cell r="BM1654">
            <v>3106785</v>
          </cell>
          <cell r="BN1654">
            <v>1574474</v>
          </cell>
          <cell r="BO1654">
            <v>546296</v>
          </cell>
          <cell r="BP1654">
            <v>0</v>
          </cell>
          <cell r="BQ1654">
            <v>0</v>
          </cell>
          <cell r="BR1654">
            <v>104567</v>
          </cell>
          <cell r="BS1654">
            <v>65224</v>
          </cell>
          <cell r="BT1654">
            <v>577139</v>
          </cell>
          <cell r="BU1654">
            <v>216033</v>
          </cell>
          <cell r="BV1654">
            <v>343300</v>
          </cell>
          <cell r="BW1654">
            <v>253580</v>
          </cell>
          <cell r="BX1654">
            <v>343116</v>
          </cell>
          <cell r="BY1654">
            <v>149215</v>
          </cell>
          <cell r="BZ1654">
            <v>153750</v>
          </cell>
          <cell r="CA1654">
            <v>176464</v>
          </cell>
          <cell r="CB1654">
            <v>0</v>
          </cell>
          <cell r="CC1654">
            <v>0</v>
          </cell>
          <cell r="CD1654">
            <v>710643</v>
          </cell>
          <cell r="CE1654">
            <v>1225872</v>
          </cell>
          <cell r="CF1654">
            <v>1047426</v>
          </cell>
          <cell r="CG1654">
            <v>1297203</v>
          </cell>
          <cell r="CH1654">
            <v>2947088</v>
          </cell>
          <cell r="CI1654">
            <v>702549</v>
          </cell>
          <cell r="CJ1654">
            <v>190992</v>
          </cell>
          <cell r="CK1654">
            <v>157313</v>
          </cell>
          <cell r="CL1654">
            <v>732375</v>
          </cell>
          <cell r="CM1654">
            <v>243047</v>
          </cell>
          <cell r="CN1654">
            <v>113054</v>
          </cell>
          <cell r="CO1654">
            <v>449696</v>
          </cell>
          <cell r="CP1654">
            <v>16427</v>
          </cell>
          <cell r="CQ1654">
            <v>11166</v>
          </cell>
          <cell r="CR1654">
            <v>65864</v>
          </cell>
          <cell r="CS1654">
            <v>0</v>
          </cell>
          <cell r="CT1654">
            <v>55512</v>
          </cell>
          <cell r="CU1654">
            <v>0</v>
          </cell>
          <cell r="CV1654">
            <v>418233</v>
          </cell>
          <cell r="CW1654">
            <v>270497</v>
          </cell>
          <cell r="CX1654">
            <v>11000</v>
          </cell>
          <cell r="CY1654">
            <v>0</v>
          </cell>
          <cell r="CZ1654">
            <v>388049</v>
          </cell>
          <cell r="DA1654">
            <v>258804</v>
          </cell>
          <cell r="DB1654">
            <v>14977</v>
          </cell>
          <cell r="DC1654">
            <v>180589</v>
          </cell>
          <cell r="DD1654">
            <v>20647473</v>
          </cell>
          <cell r="DE1654">
            <v>105334</v>
          </cell>
          <cell r="DF1654">
            <v>27437</v>
          </cell>
          <cell r="DG1654">
            <v>153957</v>
          </cell>
          <cell r="DH1654">
            <v>1830529</v>
          </cell>
          <cell r="DI1654">
            <v>74654</v>
          </cell>
          <cell r="DJ1654">
            <v>61438</v>
          </cell>
          <cell r="DK1654">
            <v>140</v>
          </cell>
          <cell r="DL1654">
            <v>113579</v>
          </cell>
          <cell r="DM1654">
            <v>607552</v>
          </cell>
          <cell r="DN1654">
            <v>1801761</v>
          </cell>
          <cell r="DO1654">
            <v>0</v>
          </cell>
          <cell r="DP1654">
            <v>105687</v>
          </cell>
          <cell r="DQ1654">
            <v>403176</v>
          </cell>
          <cell r="DR1654">
            <v>3030063</v>
          </cell>
          <cell r="DS1654">
            <v>1178763</v>
          </cell>
          <cell r="DT1654">
            <v>124017</v>
          </cell>
          <cell r="DU1654">
            <v>2193480</v>
          </cell>
          <cell r="DV1654">
            <v>525536</v>
          </cell>
        </row>
        <row r="1655">
          <cell r="C1655" t="str">
            <v>日南市</v>
          </cell>
          <cell r="D1655">
            <v>1</v>
          </cell>
          <cell r="E1655">
            <v>5</v>
          </cell>
          <cell r="F1655">
            <v>0</v>
          </cell>
          <cell r="G1655">
            <v>898121</v>
          </cell>
          <cell r="H1655">
            <v>291090</v>
          </cell>
          <cell r="I1655">
            <v>136136</v>
          </cell>
          <cell r="J1655">
            <v>0</v>
          </cell>
          <cell r="K1655">
            <v>28059</v>
          </cell>
          <cell r="L1655">
            <v>0</v>
          </cell>
          <cell r="M1655">
            <v>10611</v>
          </cell>
          <cell r="N1655">
            <v>42384</v>
          </cell>
          <cell r="O1655">
            <v>28119</v>
          </cell>
          <cell r="P1655">
            <v>19543</v>
          </cell>
          <cell r="Q1655">
            <v>292722</v>
          </cell>
          <cell r="R1655">
            <v>88194</v>
          </cell>
          <cell r="S1655">
            <v>121306</v>
          </cell>
          <cell r="T1655">
            <v>110171</v>
          </cell>
          <cell r="U1655">
            <v>190740</v>
          </cell>
          <cell r="V1655">
            <v>54624</v>
          </cell>
          <cell r="W1655">
            <v>63180</v>
          </cell>
          <cell r="X1655">
            <v>99909</v>
          </cell>
          <cell r="Y1655">
            <v>0</v>
          </cell>
          <cell r="Z1655">
            <v>0</v>
          </cell>
          <cell r="AA1655">
            <v>398866</v>
          </cell>
          <cell r="AB1655">
            <v>323411</v>
          </cell>
          <cell r="AC1655">
            <v>482834</v>
          </cell>
          <cell r="AD1655">
            <v>794445</v>
          </cell>
          <cell r="AE1655">
            <v>1715133</v>
          </cell>
          <cell r="AF1655">
            <v>933761</v>
          </cell>
          <cell r="AG1655">
            <v>330103</v>
          </cell>
          <cell r="AH1655">
            <v>151939</v>
          </cell>
          <cell r="AI1655">
            <v>434964</v>
          </cell>
          <cell r="AJ1655">
            <v>82977</v>
          </cell>
          <cell r="AK1655">
            <v>140940</v>
          </cell>
          <cell r="AL1655">
            <v>41829</v>
          </cell>
          <cell r="AM1655">
            <v>70352</v>
          </cell>
          <cell r="AN1655">
            <v>897856</v>
          </cell>
          <cell r="AO1655">
            <v>67733</v>
          </cell>
          <cell r="AP1655">
            <v>1216819</v>
          </cell>
          <cell r="AQ1655">
            <v>340895</v>
          </cell>
          <cell r="AR1655">
            <v>116995</v>
          </cell>
          <cell r="AS1655">
            <v>33058</v>
          </cell>
          <cell r="AT1655">
            <v>0</v>
          </cell>
          <cell r="AU1655">
            <v>63033</v>
          </cell>
          <cell r="AV1655">
            <v>2024</v>
          </cell>
          <cell r="AW1655">
            <v>53936</v>
          </cell>
          <cell r="AX1655">
            <v>6593</v>
          </cell>
          <cell r="AY1655">
            <v>740431</v>
          </cell>
          <cell r="AZ1655">
            <v>0</v>
          </cell>
          <cell r="BA1655">
            <v>379698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118411</v>
          </cell>
          <cell r="BH1655">
            <v>191809</v>
          </cell>
          <cell r="BI1655">
            <v>278168</v>
          </cell>
          <cell r="BJ1655">
            <v>190673</v>
          </cell>
          <cell r="BK1655">
            <v>14550</v>
          </cell>
          <cell r="BL1655">
            <v>112532</v>
          </cell>
          <cell r="BM1655">
            <v>1200375</v>
          </cell>
          <cell r="BN1655">
            <v>867607</v>
          </cell>
          <cell r="BO1655">
            <v>285874</v>
          </cell>
          <cell r="BP1655">
            <v>0</v>
          </cell>
          <cell r="BQ1655">
            <v>0</v>
          </cell>
          <cell r="BR1655">
            <v>40763</v>
          </cell>
          <cell r="BS1655">
            <v>27356</v>
          </cell>
          <cell r="BT1655">
            <v>321570</v>
          </cell>
          <cell r="BU1655">
            <v>85272</v>
          </cell>
          <cell r="BV1655">
            <v>121940</v>
          </cell>
          <cell r="BW1655">
            <v>106340</v>
          </cell>
          <cell r="BX1655">
            <v>190620</v>
          </cell>
          <cell r="BY1655">
            <v>55979</v>
          </cell>
          <cell r="BZ1655">
            <v>63550</v>
          </cell>
          <cell r="CA1655">
            <v>99261</v>
          </cell>
          <cell r="CB1655">
            <v>0</v>
          </cell>
          <cell r="CC1655">
            <v>0</v>
          </cell>
          <cell r="CD1655">
            <v>385893</v>
          </cell>
          <cell r="CE1655">
            <v>334690</v>
          </cell>
          <cell r="CF1655">
            <v>463358</v>
          </cell>
          <cell r="CG1655">
            <v>801367</v>
          </cell>
          <cell r="CH1655">
            <v>1719801</v>
          </cell>
          <cell r="CI1655">
            <v>319048</v>
          </cell>
          <cell r="CJ1655">
            <v>149592</v>
          </cell>
          <cell r="CK1655">
            <v>81187</v>
          </cell>
          <cell r="CL1655">
            <v>427875</v>
          </cell>
          <cell r="CM1655">
            <v>131943</v>
          </cell>
          <cell r="CN1655">
            <v>66057</v>
          </cell>
          <cell r="CO1655">
            <v>139872</v>
          </cell>
          <cell r="CP1655">
            <v>29245</v>
          </cell>
          <cell r="CQ1655">
            <v>11772</v>
          </cell>
          <cell r="CR1655">
            <v>104015</v>
          </cell>
          <cell r="CS1655">
            <v>0</v>
          </cell>
          <cell r="CT1655">
            <v>30875</v>
          </cell>
          <cell r="CU1655">
            <v>0</v>
          </cell>
          <cell r="CV1655">
            <v>358233</v>
          </cell>
          <cell r="CW1655">
            <v>0</v>
          </cell>
          <cell r="CX1655">
            <v>2027</v>
          </cell>
          <cell r="CY1655">
            <v>0</v>
          </cell>
          <cell r="CZ1655">
            <v>283703</v>
          </cell>
          <cell r="DA1655">
            <v>190772</v>
          </cell>
          <cell r="DB1655">
            <v>10640</v>
          </cell>
          <cell r="DC1655">
            <v>138888</v>
          </cell>
          <cell r="DD1655">
            <v>10386886</v>
          </cell>
          <cell r="DE1655">
            <v>60225</v>
          </cell>
          <cell r="DF1655">
            <v>10282</v>
          </cell>
          <cell r="DG1655">
            <v>113604</v>
          </cell>
          <cell r="DH1655">
            <v>924816</v>
          </cell>
          <cell r="DI1655">
            <v>40778</v>
          </cell>
          <cell r="DJ1655">
            <v>19439</v>
          </cell>
          <cell r="DK1655">
            <v>0</v>
          </cell>
          <cell r="DL1655">
            <v>56051</v>
          </cell>
          <cell r="DM1655">
            <v>0</v>
          </cell>
          <cell r="DN1655">
            <v>805083</v>
          </cell>
          <cell r="DO1655">
            <v>0</v>
          </cell>
          <cell r="DP1655">
            <v>43684</v>
          </cell>
          <cell r="DQ1655">
            <v>199144</v>
          </cell>
          <cell r="DR1655">
            <v>1181211</v>
          </cell>
          <cell r="DS1655">
            <v>826096</v>
          </cell>
          <cell r="DT1655">
            <v>66714</v>
          </cell>
          <cell r="DU1655">
            <v>1119613</v>
          </cell>
          <cell r="DV1655">
            <v>342716</v>
          </cell>
        </row>
        <row r="1656">
          <cell r="C1656" t="str">
            <v>小林市</v>
          </cell>
          <cell r="D1656">
            <v>1</v>
          </cell>
          <cell r="E1656">
            <v>5</v>
          </cell>
          <cell r="F1656">
            <v>0</v>
          </cell>
          <cell r="G1656">
            <v>768110</v>
          </cell>
          <cell r="H1656">
            <v>347150</v>
          </cell>
          <cell r="I1656">
            <v>158576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26196</v>
          </cell>
          <cell r="O1656">
            <v>24150</v>
          </cell>
          <cell r="P1656">
            <v>10508</v>
          </cell>
          <cell r="Q1656">
            <v>175319</v>
          </cell>
          <cell r="R1656">
            <v>74661</v>
          </cell>
          <cell r="S1656">
            <v>120520</v>
          </cell>
          <cell r="T1656">
            <v>109330</v>
          </cell>
          <cell r="U1656">
            <v>152592</v>
          </cell>
          <cell r="V1656">
            <v>54000</v>
          </cell>
          <cell r="W1656">
            <v>70551</v>
          </cell>
          <cell r="X1656">
            <v>99909</v>
          </cell>
          <cell r="Y1656">
            <v>0</v>
          </cell>
          <cell r="Z1656">
            <v>0</v>
          </cell>
          <cell r="AA1656">
            <v>371625</v>
          </cell>
          <cell r="AB1656">
            <v>315704</v>
          </cell>
          <cell r="AC1656">
            <v>478292</v>
          </cell>
          <cell r="AD1656">
            <v>834579</v>
          </cell>
          <cell r="AE1656">
            <v>1270635</v>
          </cell>
          <cell r="AF1656">
            <v>769025</v>
          </cell>
          <cell r="AG1656">
            <v>293278</v>
          </cell>
          <cell r="AH1656">
            <v>285292</v>
          </cell>
          <cell r="AI1656">
            <v>292681</v>
          </cell>
          <cell r="AJ1656">
            <v>74783</v>
          </cell>
          <cell r="AK1656">
            <v>127653</v>
          </cell>
          <cell r="AL1656">
            <v>34676</v>
          </cell>
          <cell r="AM1656">
            <v>65200</v>
          </cell>
          <cell r="AN1656">
            <v>671392</v>
          </cell>
          <cell r="AO1656">
            <v>68145</v>
          </cell>
          <cell r="AP1656">
            <v>1088848</v>
          </cell>
          <cell r="AQ1656">
            <v>395843</v>
          </cell>
          <cell r="AR1656">
            <v>37783</v>
          </cell>
          <cell r="AS1656">
            <v>0</v>
          </cell>
          <cell r="AT1656">
            <v>1339</v>
          </cell>
          <cell r="AU1656">
            <v>46490</v>
          </cell>
          <cell r="AV1656">
            <v>3225</v>
          </cell>
          <cell r="AW1656">
            <v>24157</v>
          </cell>
          <cell r="AX1656">
            <v>5035</v>
          </cell>
          <cell r="AY1656">
            <v>664973</v>
          </cell>
          <cell r="AZ1656">
            <v>0</v>
          </cell>
          <cell r="BA1656">
            <v>391019</v>
          </cell>
          <cell r="BB1656">
            <v>0</v>
          </cell>
          <cell r="BC1656">
            <v>0</v>
          </cell>
          <cell r="BD1656">
            <v>0</v>
          </cell>
          <cell r="BE1656">
            <v>293406</v>
          </cell>
          <cell r="BF1656">
            <v>0</v>
          </cell>
          <cell r="BG1656">
            <v>62583</v>
          </cell>
          <cell r="BH1656">
            <v>135565</v>
          </cell>
          <cell r="BI1656">
            <v>225984</v>
          </cell>
          <cell r="BJ1656">
            <v>180703</v>
          </cell>
          <cell r="BK1656">
            <v>17930</v>
          </cell>
          <cell r="BL1656">
            <v>102156</v>
          </cell>
          <cell r="BM1656">
            <v>1305150</v>
          </cell>
          <cell r="BN1656">
            <v>744615</v>
          </cell>
          <cell r="BO1656">
            <v>343251</v>
          </cell>
          <cell r="BP1656">
            <v>0</v>
          </cell>
          <cell r="BQ1656">
            <v>0</v>
          </cell>
          <cell r="BR1656">
            <v>25194</v>
          </cell>
          <cell r="BS1656">
            <v>23494</v>
          </cell>
          <cell r="BT1656">
            <v>253432</v>
          </cell>
          <cell r="BU1656">
            <v>71872</v>
          </cell>
          <cell r="BV1656">
            <v>112809</v>
          </cell>
          <cell r="BW1656">
            <v>111248</v>
          </cell>
          <cell r="BX1656">
            <v>152496</v>
          </cell>
          <cell r="BY1656">
            <v>51571</v>
          </cell>
          <cell r="BZ1656">
            <v>67650</v>
          </cell>
          <cell r="CA1656">
            <v>99261</v>
          </cell>
          <cell r="CB1656">
            <v>0</v>
          </cell>
          <cell r="CC1656">
            <v>0</v>
          </cell>
          <cell r="CD1656">
            <v>359213</v>
          </cell>
          <cell r="CE1656">
            <v>328211</v>
          </cell>
          <cell r="CF1656">
            <v>453143</v>
          </cell>
          <cell r="CG1656">
            <v>847843</v>
          </cell>
          <cell r="CH1656">
            <v>1248412</v>
          </cell>
          <cell r="CI1656">
            <v>284378</v>
          </cell>
          <cell r="CJ1656">
            <v>288696</v>
          </cell>
          <cell r="CK1656">
            <v>73169</v>
          </cell>
          <cell r="CL1656">
            <v>288225</v>
          </cell>
          <cell r="CM1656">
            <v>119369</v>
          </cell>
          <cell r="CN1656">
            <v>61153</v>
          </cell>
          <cell r="CO1656">
            <v>162432</v>
          </cell>
          <cell r="CP1656">
            <v>0</v>
          </cell>
          <cell r="CQ1656">
            <v>0</v>
          </cell>
          <cell r="CR1656">
            <v>35855</v>
          </cell>
          <cell r="CS1656">
            <v>0</v>
          </cell>
          <cell r="CT1656">
            <v>0</v>
          </cell>
          <cell r="CU1656">
            <v>0</v>
          </cell>
          <cell r="CV1656">
            <v>324673</v>
          </cell>
          <cell r="CW1656">
            <v>0</v>
          </cell>
          <cell r="CX1656">
            <v>3230</v>
          </cell>
          <cell r="CY1656">
            <v>0</v>
          </cell>
          <cell r="CZ1656">
            <v>240237</v>
          </cell>
          <cell r="DA1656">
            <v>180703</v>
          </cell>
          <cell r="DB1656">
            <v>7453</v>
          </cell>
          <cell r="DC1656">
            <v>122900</v>
          </cell>
          <cell r="DD1656">
            <v>9338548</v>
          </cell>
          <cell r="DE1656">
            <v>26697</v>
          </cell>
          <cell r="DF1656">
            <v>7918</v>
          </cell>
          <cell r="DG1656">
            <v>52643</v>
          </cell>
          <cell r="DH1656">
            <v>760959</v>
          </cell>
          <cell r="DI1656">
            <v>33761</v>
          </cell>
          <cell r="DJ1656">
            <v>10453</v>
          </cell>
          <cell r="DK1656">
            <v>10238</v>
          </cell>
          <cell r="DL1656">
            <v>54483</v>
          </cell>
          <cell r="DM1656">
            <v>333245</v>
          </cell>
          <cell r="DN1656">
            <v>721102</v>
          </cell>
          <cell r="DO1656">
            <v>0</v>
          </cell>
          <cell r="DP1656">
            <v>36596</v>
          </cell>
          <cell r="DQ1656">
            <v>125291</v>
          </cell>
          <cell r="DR1656">
            <v>1261029</v>
          </cell>
          <cell r="DS1656">
            <v>633645</v>
          </cell>
          <cell r="DT1656">
            <v>67564</v>
          </cell>
          <cell r="DU1656">
            <v>1000536</v>
          </cell>
          <cell r="DV1656">
            <v>397496</v>
          </cell>
        </row>
        <row r="1657">
          <cell r="C1657" t="str">
            <v>日向市</v>
          </cell>
          <cell r="D1657">
            <v>1</v>
          </cell>
          <cell r="E1657">
            <v>5</v>
          </cell>
          <cell r="F1657">
            <v>0</v>
          </cell>
          <cell r="G1657">
            <v>888921</v>
          </cell>
          <cell r="H1657">
            <v>282560</v>
          </cell>
          <cell r="I1657">
            <v>128469</v>
          </cell>
          <cell r="J1657">
            <v>0</v>
          </cell>
          <cell r="K1657">
            <v>57621</v>
          </cell>
          <cell r="L1657">
            <v>0</v>
          </cell>
          <cell r="M1657">
            <v>0</v>
          </cell>
          <cell r="N1657">
            <v>54050</v>
          </cell>
          <cell r="O1657">
            <v>32975</v>
          </cell>
          <cell r="P1657">
            <v>45549</v>
          </cell>
          <cell r="Q1657">
            <v>475824</v>
          </cell>
          <cell r="R1657">
            <v>126757</v>
          </cell>
          <cell r="S1657">
            <v>165846</v>
          </cell>
          <cell r="T1657">
            <v>138765</v>
          </cell>
          <cell r="U1657">
            <v>178024</v>
          </cell>
          <cell r="V1657">
            <v>81984</v>
          </cell>
          <cell r="W1657">
            <v>89505</v>
          </cell>
          <cell r="X1657">
            <v>88808</v>
          </cell>
          <cell r="Y1657">
            <v>0</v>
          </cell>
          <cell r="Z1657">
            <v>0</v>
          </cell>
          <cell r="AA1657">
            <v>408354</v>
          </cell>
          <cell r="AB1657">
            <v>424813</v>
          </cell>
          <cell r="AC1657">
            <v>622936</v>
          </cell>
          <cell r="AD1657">
            <v>666247</v>
          </cell>
          <cell r="AE1657">
            <v>1338060</v>
          </cell>
          <cell r="AF1657">
            <v>852251</v>
          </cell>
          <cell r="AG1657">
            <v>375029</v>
          </cell>
          <cell r="AH1657">
            <v>129426</v>
          </cell>
          <cell r="AI1657">
            <v>449030</v>
          </cell>
          <cell r="AJ1657">
            <v>92997</v>
          </cell>
          <cell r="AK1657">
            <v>141915</v>
          </cell>
          <cell r="AL1657">
            <v>38284</v>
          </cell>
          <cell r="AM1657">
            <v>73855</v>
          </cell>
          <cell r="AN1657">
            <v>437104</v>
          </cell>
          <cell r="AO1657">
            <v>55002</v>
          </cell>
          <cell r="AP1657">
            <v>1373360</v>
          </cell>
          <cell r="AQ1657">
            <v>228308</v>
          </cell>
          <cell r="AR1657">
            <v>60165</v>
          </cell>
          <cell r="AS1657">
            <v>31953</v>
          </cell>
          <cell r="AT1657">
            <v>228</v>
          </cell>
          <cell r="AU1657">
            <v>77618</v>
          </cell>
          <cell r="AV1657">
            <v>3985</v>
          </cell>
          <cell r="AW1657">
            <v>159815</v>
          </cell>
          <cell r="AX1657">
            <v>7550</v>
          </cell>
          <cell r="AY1657">
            <v>794975</v>
          </cell>
          <cell r="AZ1657">
            <v>0</v>
          </cell>
          <cell r="BA1657">
            <v>58040</v>
          </cell>
          <cell r="BB1657">
            <v>21527</v>
          </cell>
          <cell r="BC1657">
            <v>0</v>
          </cell>
          <cell r="BD1657">
            <v>0</v>
          </cell>
          <cell r="BE1657">
            <v>464139</v>
          </cell>
          <cell r="BF1657">
            <v>0</v>
          </cell>
          <cell r="BG1657">
            <v>12221</v>
          </cell>
          <cell r="BH1657">
            <v>206377</v>
          </cell>
          <cell r="BI1657">
            <v>238622</v>
          </cell>
          <cell r="BJ1657">
            <v>127089</v>
          </cell>
          <cell r="BK1657">
            <v>16388</v>
          </cell>
          <cell r="BL1657">
            <v>94986</v>
          </cell>
          <cell r="BM1657">
            <v>1615185</v>
          </cell>
          <cell r="BN1657">
            <v>857718</v>
          </cell>
          <cell r="BO1657">
            <v>279260</v>
          </cell>
          <cell r="BP1657">
            <v>0</v>
          </cell>
          <cell r="BQ1657">
            <v>0</v>
          </cell>
          <cell r="BR1657">
            <v>51983</v>
          </cell>
          <cell r="BS1657">
            <v>32080</v>
          </cell>
          <cell r="BT1657">
            <v>449142</v>
          </cell>
          <cell r="BU1657">
            <v>123199</v>
          </cell>
          <cell r="BV1657">
            <v>167956</v>
          </cell>
          <cell r="BW1657">
            <v>135788</v>
          </cell>
          <cell r="BX1657">
            <v>177912</v>
          </cell>
          <cell r="BY1657">
            <v>81433</v>
          </cell>
          <cell r="BZ1657">
            <v>84050</v>
          </cell>
          <cell r="CA1657">
            <v>88232</v>
          </cell>
          <cell r="CB1657">
            <v>0</v>
          </cell>
          <cell r="CC1657">
            <v>0</v>
          </cell>
          <cell r="CD1657">
            <v>394812</v>
          </cell>
          <cell r="CE1657">
            <v>405980</v>
          </cell>
          <cell r="CF1657">
            <v>614416</v>
          </cell>
          <cell r="CG1657">
            <v>670892</v>
          </cell>
          <cell r="CH1657">
            <v>1314023</v>
          </cell>
          <cell r="CI1657">
            <v>359993</v>
          </cell>
          <cell r="CJ1657">
            <v>123832</v>
          </cell>
          <cell r="CK1657">
            <v>90989</v>
          </cell>
          <cell r="CL1657">
            <v>444150</v>
          </cell>
          <cell r="CM1657">
            <v>132528</v>
          </cell>
          <cell r="CN1657">
            <v>69014</v>
          </cell>
          <cell r="CO1657">
            <v>130284</v>
          </cell>
          <cell r="CP1657">
            <v>56051</v>
          </cell>
          <cell r="CQ1657">
            <v>0</v>
          </cell>
          <cell r="CR1657">
            <v>56229</v>
          </cell>
          <cell r="CS1657">
            <v>0</v>
          </cell>
          <cell r="CT1657">
            <v>29014</v>
          </cell>
          <cell r="CU1657">
            <v>0</v>
          </cell>
          <cell r="CV1657">
            <v>51601</v>
          </cell>
          <cell r="CW1657">
            <v>38311</v>
          </cell>
          <cell r="CX1657">
            <v>3991</v>
          </cell>
          <cell r="CY1657">
            <v>0</v>
          </cell>
          <cell r="CZ1657">
            <v>246531</v>
          </cell>
          <cell r="DA1657">
            <v>127206</v>
          </cell>
          <cell r="DB1657">
            <v>3698</v>
          </cell>
          <cell r="DC1657">
            <v>121361</v>
          </cell>
          <cell r="DD1657">
            <v>10294505</v>
          </cell>
          <cell r="DE1657">
            <v>165923</v>
          </cell>
          <cell r="DF1657">
            <v>11857</v>
          </cell>
          <cell r="DG1657">
            <v>6654</v>
          </cell>
          <cell r="DH1657">
            <v>840850</v>
          </cell>
          <cell r="DI1657">
            <v>37065</v>
          </cell>
          <cell r="DJ1657">
            <v>45308</v>
          </cell>
          <cell r="DK1657">
            <v>228</v>
          </cell>
          <cell r="DL1657">
            <v>74711</v>
          </cell>
          <cell r="DM1657">
            <v>516737</v>
          </cell>
          <cell r="DN1657">
            <v>848941</v>
          </cell>
          <cell r="DO1657">
            <v>0</v>
          </cell>
          <cell r="DP1657">
            <v>58384</v>
          </cell>
          <cell r="DQ1657">
            <v>201550</v>
          </cell>
          <cell r="DR1657">
            <v>1595724</v>
          </cell>
          <cell r="DS1657">
            <v>385344</v>
          </cell>
          <cell r="DT1657">
            <v>54497</v>
          </cell>
          <cell r="DU1657">
            <v>1266704</v>
          </cell>
          <cell r="DV1657">
            <v>229394</v>
          </cell>
        </row>
        <row r="1658">
          <cell r="C1658" t="str">
            <v>串間市</v>
          </cell>
          <cell r="D1658">
            <v>1</v>
          </cell>
          <cell r="E1658">
            <v>5</v>
          </cell>
          <cell r="F1658">
            <v>0</v>
          </cell>
          <cell r="G1658">
            <v>368090</v>
          </cell>
          <cell r="H1658">
            <v>157901</v>
          </cell>
          <cell r="I1658">
            <v>83215</v>
          </cell>
          <cell r="J1658">
            <v>0</v>
          </cell>
          <cell r="K1658">
            <v>9412</v>
          </cell>
          <cell r="L1658">
            <v>0</v>
          </cell>
          <cell r="M1658">
            <v>8979</v>
          </cell>
          <cell r="N1658">
            <v>10252</v>
          </cell>
          <cell r="O1658">
            <v>9303</v>
          </cell>
          <cell r="P1658">
            <v>12474</v>
          </cell>
          <cell r="Q1658">
            <v>40143</v>
          </cell>
          <cell r="R1658">
            <v>38436</v>
          </cell>
          <cell r="S1658">
            <v>37728</v>
          </cell>
          <cell r="T1658">
            <v>50460</v>
          </cell>
          <cell r="U1658">
            <v>125888</v>
          </cell>
          <cell r="V1658">
            <v>56544</v>
          </cell>
          <cell r="W1658">
            <v>26325</v>
          </cell>
          <cell r="X1658">
            <v>11101</v>
          </cell>
          <cell r="Y1658">
            <v>0</v>
          </cell>
          <cell r="Z1658">
            <v>0</v>
          </cell>
          <cell r="AA1658">
            <v>209478</v>
          </cell>
          <cell r="AB1658">
            <v>129164</v>
          </cell>
          <cell r="AC1658">
            <v>211345</v>
          </cell>
          <cell r="AD1658">
            <v>457435</v>
          </cell>
          <cell r="AE1658">
            <v>738920</v>
          </cell>
          <cell r="AF1658">
            <v>351179</v>
          </cell>
          <cell r="AG1658">
            <v>114499</v>
          </cell>
          <cell r="AH1658">
            <v>136898</v>
          </cell>
          <cell r="AI1658">
            <v>245073</v>
          </cell>
          <cell r="AJ1658">
            <v>43492</v>
          </cell>
          <cell r="AK1658">
            <v>68481</v>
          </cell>
          <cell r="AL1658">
            <v>18662</v>
          </cell>
          <cell r="AM1658">
            <v>34035</v>
          </cell>
          <cell r="AN1658">
            <v>197729</v>
          </cell>
          <cell r="AO1658">
            <v>41993</v>
          </cell>
          <cell r="AP1658">
            <v>577990</v>
          </cell>
          <cell r="AQ1658">
            <v>211861</v>
          </cell>
          <cell r="AR1658">
            <v>29684</v>
          </cell>
          <cell r="AS1658">
            <v>0</v>
          </cell>
          <cell r="AT1658">
            <v>0</v>
          </cell>
          <cell r="AU1658">
            <v>13298</v>
          </cell>
          <cell r="AV1658">
            <v>1096</v>
          </cell>
          <cell r="AW1658">
            <v>5408</v>
          </cell>
          <cell r="AX1658">
            <v>1712</v>
          </cell>
          <cell r="AY1658">
            <v>277869</v>
          </cell>
          <cell r="AZ1658">
            <v>0</v>
          </cell>
          <cell r="BA1658">
            <v>397711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9656</v>
          </cell>
          <cell r="BH1658">
            <v>71543</v>
          </cell>
          <cell r="BI1658">
            <v>188227</v>
          </cell>
          <cell r="BJ1658">
            <v>131606</v>
          </cell>
          <cell r="BK1658">
            <v>3243</v>
          </cell>
          <cell r="BL1658">
            <v>57953</v>
          </cell>
          <cell r="BM1658">
            <v>485265</v>
          </cell>
          <cell r="BN1658">
            <v>358496</v>
          </cell>
          <cell r="BO1658">
            <v>155735</v>
          </cell>
          <cell r="BP1658">
            <v>0</v>
          </cell>
          <cell r="BQ1658">
            <v>0</v>
          </cell>
          <cell r="BR1658">
            <v>9860</v>
          </cell>
          <cell r="BS1658">
            <v>9050</v>
          </cell>
          <cell r="BT1658">
            <v>41877</v>
          </cell>
          <cell r="BU1658">
            <v>36762</v>
          </cell>
          <cell r="BV1658">
            <v>39809</v>
          </cell>
          <cell r="BW1658">
            <v>51534</v>
          </cell>
          <cell r="BX1658">
            <v>127080</v>
          </cell>
          <cell r="BY1658">
            <v>55316</v>
          </cell>
          <cell r="BZ1658">
            <v>26650</v>
          </cell>
          <cell r="CA1658">
            <v>11029</v>
          </cell>
          <cell r="CB1658">
            <v>0</v>
          </cell>
          <cell r="CC1658">
            <v>0</v>
          </cell>
          <cell r="CD1658">
            <v>203059</v>
          </cell>
          <cell r="CE1658">
            <v>131190</v>
          </cell>
          <cell r="CF1658">
            <v>203939</v>
          </cell>
          <cell r="CG1658">
            <v>450157</v>
          </cell>
          <cell r="CH1658">
            <v>763900</v>
          </cell>
          <cell r="CI1658">
            <v>110847</v>
          </cell>
          <cell r="CJ1658">
            <v>134412</v>
          </cell>
          <cell r="CK1658">
            <v>42325</v>
          </cell>
          <cell r="CL1658">
            <v>239925</v>
          </cell>
          <cell r="CM1658">
            <v>64593</v>
          </cell>
          <cell r="CN1658">
            <v>31030</v>
          </cell>
          <cell r="CO1658">
            <v>83660</v>
          </cell>
          <cell r="CP1658">
            <v>9412</v>
          </cell>
          <cell r="CQ1658">
            <v>9373</v>
          </cell>
          <cell r="CR1658">
            <v>30691</v>
          </cell>
          <cell r="CS1658">
            <v>0</v>
          </cell>
          <cell r="CT1658">
            <v>0</v>
          </cell>
          <cell r="CU1658">
            <v>0</v>
          </cell>
          <cell r="CV1658">
            <v>353399</v>
          </cell>
          <cell r="CW1658">
            <v>0</v>
          </cell>
          <cell r="CX1658">
            <v>1098</v>
          </cell>
          <cell r="CY1658">
            <v>0</v>
          </cell>
          <cell r="CZ1658">
            <v>187197</v>
          </cell>
          <cell r="DA1658">
            <v>131672</v>
          </cell>
          <cell r="DB1658">
            <v>1510</v>
          </cell>
          <cell r="DC1658">
            <v>73039</v>
          </cell>
          <cell r="DD1658">
            <v>4471842</v>
          </cell>
          <cell r="DE1658">
            <v>5478</v>
          </cell>
          <cell r="DF1658">
            <v>2739</v>
          </cell>
          <cell r="DG1658">
            <v>5842</v>
          </cell>
          <cell r="DH1658">
            <v>347496</v>
          </cell>
          <cell r="DI1658">
            <v>18484</v>
          </cell>
          <cell r="DJ1658">
            <v>12408</v>
          </cell>
          <cell r="DK1658">
            <v>34</v>
          </cell>
          <cell r="DL1658">
            <v>12685</v>
          </cell>
          <cell r="DM1658">
            <v>0</v>
          </cell>
          <cell r="DN1658">
            <v>302763</v>
          </cell>
          <cell r="DO1658">
            <v>0</v>
          </cell>
          <cell r="DP1658">
            <v>15411</v>
          </cell>
          <cell r="DQ1658">
            <v>72011</v>
          </cell>
          <cell r="DR1658">
            <v>478272</v>
          </cell>
          <cell r="DS1658">
            <v>172373</v>
          </cell>
          <cell r="DT1658">
            <v>41789</v>
          </cell>
          <cell r="DU1658">
            <v>519551</v>
          </cell>
          <cell r="DV1658">
            <v>213136</v>
          </cell>
        </row>
        <row r="1659">
          <cell r="C1659" t="str">
            <v>西都市</v>
          </cell>
          <cell r="D1659">
            <v>1</v>
          </cell>
          <cell r="E1659">
            <v>5</v>
          </cell>
          <cell r="F1659">
            <v>0</v>
          </cell>
          <cell r="G1659">
            <v>534189</v>
          </cell>
          <cell r="H1659">
            <v>236269</v>
          </cell>
          <cell r="I1659">
            <v>131087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18258</v>
          </cell>
          <cell r="O1659">
            <v>15821</v>
          </cell>
          <cell r="P1659">
            <v>18144</v>
          </cell>
          <cell r="Q1659">
            <v>259066</v>
          </cell>
          <cell r="R1659">
            <v>59064</v>
          </cell>
          <cell r="S1659">
            <v>68330</v>
          </cell>
          <cell r="T1659">
            <v>77372</v>
          </cell>
          <cell r="U1659">
            <v>105543</v>
          </cell>
          <cell r="V1659">
            <v>34704</v>
          </cell>
          <cell r="W1659">
            <v>42120</v>
          </cell>
          <cell r="X1659">
            <v>66606</v>
          </cell>
          <cell r="Y1659">
            <v>0</v>
          </cell>
          <cell r="Z1659">
            <v>0</v>
          </cell>
          <cell r="AA1659">
            <v>296128</v>
          </cell>
          <cell r="AB1659">
            <v>227873</v>
          </cell>
          <cell r="AC1659">
            <v>328548</v>
          </cell>
          <cell r="AD1659">
            <v>484232</v>
          </cell>
          <cell r="AE1659">
            <v>886168</v>
          </cell>
          <cell r="AF1659">
            <v>502616</v>
          </cell>
          <cell r="AG1659">
            <v>191528</v>
          </cell>
          <cell r="AH1659">
            <v>171769</v>
          </cell>
          <cell r="AI1659">
            <v>208826</v>
          </cell>
          <cell r="AJ1659">
            <v>57823</v>
          </cell>
          <cell r="AK1659">
            <v>90869</v>
          </cell>
          <cell r="AL1659">
            <v>25518</v>
          </cell>
          <cell r="AM1659">
            <v>49067</v>
          </cell>
          <cell r="AN1659">
            <v>202882</v>
          </cell>
          <cell r="AO1659">
            <v>58597</v>
          </cell>
          <cell r="AP1659">
            <v>816208</v>
          </cell>
          <cell r="AQ1659">
            <v>303950</v>
          </cell>
          <cell r="AR1659">
            <v>24189</v>
          </cell>
          <cell r="AS1659">
            <v>43490</v>
          </cell>
          <cell r="AT1659">
            <v>0</v>
          </cell>
          <cell r="AU1659">
            <v>8353</v>
          </cell>
          <cell r="AV1659">
            <v>2207</v>
          </cell>
          <cell r="AW1659">
            <v>26075</v>
          </cell>
          <cell r="AX1659">
            <v>2818</v>
          </cell>
          <cell r="AY1659">
            <v>397934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25971</v>
          </cell>
          <cell r="BH1659">
            <v>112628</v>
          </cell>
          <cell r="BI1659">
            <v>202524</v>
          </cell>
          <cell r="BJ1659">
            <v>141203</v>
          </cell>
          <cell r="BK1659">
            <v>72</v>
          </cell>
          <cell r="BL1659">
            <v>67427</v>
          </cell>
          <cell r="BM1659">
            <v>899745</v>
          </cell>
          <cell r="BN1659">
            <v>523613</v>
          </cell>
          <cell r="BO1659">
            <v>233531</v>
          </cell>
          <cell r="BP1659">
            <v>0</v>
          </cell>
          <cell r="BQ1659">
            <v>0</v>
          </cell>
          <cell r="BR1659">
            <v>17560</v>
          </cell>
          <cell r="BS1659">
            <v>15392</v>
          </cell>
          <cell r="BT1659">
            <v>278704</v>
          </cell>
          <cell r="BU1659">
            <v>65083</v>
          </cell>
          <cell r="BV1659">
            <v>67562</v>
          </cell>
          <cell r="BW1659">
            <v>75256</v>
          </cell>
          <cell r="BX1659">
            <v>109289</v>
          </cell>
          <cell r="BY1659">
            <v>35313</v>
          </cell>
          <cell r="BZ1659">
            <v>39975</v>
          </cell>
          <cell r="CA1659">
            <v>66174</v>
          </cell>
          <cell r="CB1659">
            <v>0</v>
          </cell>
          <cell r="CC1659">
            <v>0</v>
          </cell>
          <cell r="CD1659">
            <v>285413</v>
          </cell>
          <cell r="CE1659">
            <v>229055</v>
          </cell>
          <cell r="CF1659">
            <v>302165</v>
          </cell>
          <cell r="CG1659">
            <v>481706</v>
          </cell>
          <cell r="CH1659">
            <v>896852</v>
          </cell>
          <cell r="CI1659">
            <v>185419</v>
          </cell>
          <cell r="CJ1659">
            <v>172500</v>
          </cell>
          <cell r="CK1659">
            <v>56535</v>
          </cell>
          <cell r="CL1659">
            <v>204750</v>
          </cell>
          <cell r="CM1659">
            <v>85103</v>
          </cell>
          <cell r="CN1659">
            <v>45706</v>
          </cell>
          <cell r="CO1659">
            <v>133856</v>
          </cell>
          <cell r="CP1659">
            <v>0</v>
          </cell>
          <cell r="CQ1659">
            <v>0</v>
          </cell>
          <cell r="CR1659">
            <v>23707</v>
          </cell>
          <cell r="CS1659">
            <v>0</v>
          </cell>
          <cell r="CT1659">
            <v>53627</v>
          </cell>
          <cell r="CU1659">
            <v>0</v>
          </cell>
          <cell r="CV1659">
            <v>0</v>
          </cell>
          <cell r="CW1659">
            <v>0</v>
          </cell>
          <cell r="CX1659">
            <v>2211</v>
          </cell>
          <cell r="CY1659">
            <v>0</v>
          </cell>
          <cell r="CZ1659">
            <v>202232</v>
          </cell>
          <cell r="DA1659">
            <v>141260</v>
          </cell>
          <cell r="DB1659">
            <v>54</v>
          </cell>
          <cell r="DC1659">
            <v>88823</v>
          </cell>
          <cell r="DD1659">
            <v>6263448</v>
          </cell>
          <cell r="DE1659">
            <v>29024</v>
          </cell>
          <cell r="DF1659">
            <v>4401</v>
          </cell>
          <cell r="DG1659">
            <v>21332</v>
          </cell>
          <cell r="DH1659">
            <v>497344</v>
          </cell>
          <cell r="DI1659">
            <v>24975</v>
          </cell>
          <cell r="DJ1659">
            <v>18086</v>
          </cell>
          <cell r="DK1659">
            <v>0</v>
          </cell>
          <cell r="DL1659">
            <v>7615</v>
          </cell>
          <cell r="DM1659">
            <v>0</v>
          </cell>
          <cell r="DN1659">
            <v>429619</v>
          </cell>
          <cell r="DO1659">
            <v>0</v>
          </cell>
          <cell r="DP1659">
            <v>25147</v>
          </cell>
          <cell r="DQ1659">
            <v>112195</v>
          </cell>
          <cell r="DR1659">
            <v>878793</v>
          </cell>
          <cell r="DS1659">
            <v>179411</v>
          </cell>
          <cell r="DT1659">
            <v>58327</v>
          </cell>
          <cell r="DU1659">
            <v>743195</v>
          </cell>
          <cell r="DV1659">
            <v>305866</v>
          </cell>
        </row>
        <row r="1660">
          <cell r="C1660" t="str">
            <v>えびの市</v>
          </cell>
          <cell r="D1660">
            <v>1</v>
          </cell>
          <cell r="E1660">
            <v>5</v>
          </cell>
          <cell r="F1660">
            <v>0</v>
          </cell>
          <cell r="G1660">
            <v>367069</v>
          </cell>
          <cell r="H1660">
            <v>214034</v>
          </cell>
          <cell r="I1660">
            <v>111826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13863</v>
          </cell>
          <cell r="O1660">
            <v>9754</v>
          </cell>
          <cell r="P1660">
            <v>2948</v>
          </cell>
          <cell r="Q1660">
            <v>740</v>
          </cell>
          <cell r="R1660">
            <v>37288</v>
          </cell>
          <cell r="S1660">
            <v>35475</v>
          </cell>
          <cell r="T1660">
            <v>37845</v>
          </cell>
          <cell r="U1660">
            <v>63580</v>
          </cell>
          <cell r="V1660">
            <v>19392</v>
          </cell>
          <cell r="W1660">
            <v>24219</v>
          </cell>
          <cell r="X1660">
            <v>44404</v>
          </cell>
          <cell r="Y1660">
            <v>0</v>
          </cell>
          <cell r="Z1660">
            <v>0</v>
          </cell>
          <cell r="AA1660">
            <v>213729</v>
          </cell>
          <cell r="AB1660">
            <v>151262</v>
          </cell>
          <cell r="AC1660">
            <v>204215</v>
          </cell>
          <cell r="AD1660">
            <v>312858</v>
          </cell>
          <cell r="AE1660">
            <v>743125</v>
          </cell>
          <cell r="AF1660">
            <v>356327</v>
          </cell>
          <cell r="AG1660">
            <v>119301</v>
          </cell>
          <cell r="AH1660">
            <v>189205</v>
          </cell>
          <cell r="AI1660">
            <v>121184</v>
          </cell>
          <cell r="AJ1660">
            <v>44939</v>
          </cell>
          <cell r="AK1660">
            <v>72183</v>
          </cell>
          <cell r="AL1660">
            <v>18807</v>
          </cell>
          <cell r="AM1660">
            <v>36696</v>
          </cell>
          <cell r="AN1660">
            <v>201096</v>
          </cell>
          <cell r="AO1660">
            <v>39027</v>
          </cell>
          <cell r="AP1660">
            <v>590927</v>
          </cell>
          <cell r="AQ1660">
            <v>214576</v>
          </cell>
          <cell r="AR1660">
            <v>14839</v>
          </cell>
          <cell r="AS1660">
            <v>19522</v>
          </cell>
          <cell r="AT1660">
            <v>0</v>
          </cell>
          <cell r="AU1660">
            <v>6525</v>
          </cell>
          <cell r="AV1660">
            <v>818</v>
          </cell>
          <cell r="AW1660">
            <v>7757</v>
          </cell>
          <cell r="AX1660">
            <v>1954</v>
          </cell>
          <cell r="AY1660">
            <v>285823</v>
          </cell>
          <cell r="AZ1660">
            <v>0</v>
          </cell>
          <cell r="BA1660">
            <v>349721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2310</v>
          </cell>
          <cell r="BH1660">
            <v>76619</v>
          </cell>
          <cell r="BI1660">
            <v>182485</v>
          </cell>
          <cell r="BJ1660">
            <v>138058</v>
          </cell>
          <cell r="BK1660">
            <v>539</v>
          </cell>
          <cell r="BL1660">
            <v>85443</v>
          </cell>
          <cell r="BM1660">
            <v>465465</v>
          </cell>
          <cell r="BN1660">
            <v>355900</v>
          </cell>
          <cell r="BO1660">
            <v>211746</v>
          </cell>
          <cell r="BP1660">
            <v>0</v>
          </cell>
          <cell r="BQ1660">
            <v>0</v>
          </cell>
          <cell r="BR1660">
            <v>13333</v>
          </cell>
          <cell r="BS1660">
            <v>9489</v>
          </cell>
          <cell r="BT1660">
            <v>761</v>
          </cell>
          <cell r="BU1660">
            <v>35690</v>
          </cell>
          <cell r="BV1660">
            <v>37552</v>
          </cell>
          <cell r="BW1660">
            <v>38446</v>
          </cell>
          <cell r="BX1660">
            <v>63540</v>
          </cell>
          <cell r="BY1660">
            <v>19908</v>
          </cell>
          <cell r="BZ1660">
            <v>23575</v>
          </cell>
          <cell r="CA1660">
            <v>44116</v>
          </cell>
          <cell r="CB1660">
            <v>0</v>
          </cell>
          <cell r="CC1660">
            <v>0</v>
          </cell>
          <cell r="CD1660">
            <v>206829</v>
          </cell>
          <cell r="CE1660">
            <v>158009</v>
          </cell>
          <cell r="CF1660">
            <v>185432</v>
          </cell>
          <cell r="CG1660">
            <v>308747</v>
          </cell>
          <cell r="CH1660">
            <v>728787</v>
          </cell>
          <cell r="CI1660">
            <v>115403</v>
          </cell>
          <cell r="CJ1660">
            <v>190440</v>
          </cell>
          <cell r="CK1660">
            <v>43729</v>
          </cell>
          <cell r="CL1660">
            <v>118125</v>
          </cell>
          <cell r="CM1660">
            <v>68025</v>
          </cell>
          <cell r="CN1660">
            <v>33649</v>
          </cell>
          <cell r="CO1660">
            <v>113364</v>
          </cell>
          <cell r="CP1660">
            <v>0</v>
          </cell>
          <cell r="CQ1660">
            <v>0</v>
          </cell>
          <cell r="CR1660">
            <v>10740</v>
          </cell>
          <cell r="CS1660">
            <v>0</v>
          </cell>
          <cell r="CT1660">
            <v>19233</v>
          </cell>
          <cell r="CU1660">
            <v>0</v>
          </cell>
          <cell r="CV1660">
            <v>335259</v>
          </cell>
          <cell r="CW1660">
            <v>0</v>
          </cell>
          <cell r="CX1660">
            <v>819</v>
          </cell>
          <cell r="CY1660">
            <v>0</v>
          </cell>
          <cell r="CZ1660">
            <v>181825</v>
          </cell>
          <cell r="DA1660">
            <v>138058</v>
          </cell>
          <cell r="DB1660">
            <v>271</v>
          </cell>
          <cell r="DC1660">
            <v>98406</v>
          </cell>
          <cell r="DD1660">
            <v>4164632</v>
          </cell>
          <cell r="DE1660">
            <v>9218</v>
          </cell>
          <cell r="DF1660">
            <v>3098</v>
          </cell>
          <cell r="DG1660">
            <v>2201</v>
          </cell>
          <cell r="DH1660">
            <v>352590</v>
          </cell>
          <cell r="DI1660">
            <v>18585</v>
          </cell>
          <cell r="DJ1660">
            <v>1955</v>
          </cell>
          <cell r="DK1660">
            <v>0</v>
          </cell>
          <cell r="DL1660">
            <v>6170</v>
          </cell>
          <cell r="DM1660">
            <v>0</v>
          </cell>
          <cell r="DN1660">
            <v>309795</v>
          </cell>
          <cell r="DO1660">
            <v>0</v>
          </cell>
          <cell r="DP1660">
            <v>17313</v>
          </cell>
          <cell r="DQ1660">
            <v>79341</v>
          </cell>
          <cell r="DR1660">
            <v>445041</v>
          </cell>
          <cell r="DS1660">
            <v>183067</v>
          </cell>
          <cell r="DT1660">
            <v>38799</v>
          </cell>
          <cell r="DU1660">
            <v>531056</v>
          </cell>
          <cell r="DV1660">
            <v>215754</v>
          </cell>
        </row>
        <row r="1661">
          <cell r="C1661" t="str">
            <v>三股町</v>
          </cell>
          <cell r="D1661">
            <v>1</v>
          </cell>
          <cell r="E1661">
            <v>6</v>
          </cell>
          <cell r="F1661">
            <v>0</v>
          </cell>
          <cell r="G1661">
            <v>433120</v>
          </cell>
          <cell r="H1661">
            <v>144852</v>
          </cell>
          <cell r="I1661">
            <v>77605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25122</v>
          </cell>
          <cell r="O1661">
            <v>14152</v>
          </cell>
          <cell r="P1661">
            <v>12663</v>
          </cell>
          <cell r="Q1661">
            <v>131633</v>
          </cell>
          <cell r="R1661">
            <v>50515</v>
          </cell>
          <cell r="S1661">
            <v>108363</v>
          </cell>
          <cell r="T1661">
            <v>76531</v>
          </cell>
          <cell r="U1661">
            <v>76296</v>
          </cell>
          <cell r="V1661">
            <v>45792</v>
          </cell>
          <cell r="W1661">
            <v>33696</v>
          </cell>
          <cell r="X1661">
            <v>11101</v>
          </cell>
          <cell r="Y1661">
            <v>0</v>
          </cell>
          <cell r="Z1661">
            <v>0</v>
          </cell>
          <cell r="AA1661">
            <v>225530</v>
          </cell>
          <cell r="AB1661">
            <v>0</v>
          </cell>
          <cell r="AC1661">
            <v>243439</v>
          </cell>
          <cell r="AD1661">
            <v>268640</v>
          </cell>
          <cell r="AE1661">
            <v>605883</v>
          </cell>
          <cell r="AF1661">
            <v>325182</v>
          </cell>
          <cell r="AG1661">
            <v>157406</v>
          </cell>
          <cell r="AH1661">
            <v>97045</v>
          </cell>
          <cell r="AI1661">
            <v>117397</v>
          </cell>
          <cell r="AJ1661">
            <v>54745</v>
          </cell>
          <cell r="AK1661">
            <v>70194</v>
          </cell>
          <cell r="AL1661">
            <v>14600</v>
          </cell>
          <cell r="AM1661">
            <v>41093</v>
          </cell>
          <cell r="AN1661">
            <v>160005</v>
          </cell>
          <cell r="AO1661">
            <v>18962</v>
          </cell>
          <cell r="AP1661">
            <v>750394</v>
          </cell>
          <cell r="AQ1661">
            <v>84884</v>
          </cell>
          <cell r="AR1661">
            <v>7999</v>
          </cell>
          <cell r="AS1661">
            <v>0</v>
          </cell>
          <cell r="AT1661">
            <v>0</v>
          </cell>
          <cell r="AU1661">
            <v>32428</v>
          </cell>
          <cell r="AV1661">
            <v>862</v>
          </cell>
          <cell r="AW1661">
            <v>6168</v>
          </cell>
          <cell r="AX1661">
            <v>2437</v>
          </cell>
          <cell r="AY1661">
            <v>277655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33297</v>
          </cell>
          <cell r="BH1661">
            <v>84492</v>
          </cell>
          <cell r="BI1661">
            <v>167841</v>
          </cell>
          <cell r="BJ1661">
            <v>63925</v>
          </cell>
          <cell r="BK1661">
            <v>5825</v>
          </cell>
          <cell r="BL1661">
            <v>41602</v>
          </cell>
          <cell r="BM1661">
            <v>845790</v>
          </cell>
          <cell r="BN1661">
            <v>421555</v>
          </cell>
          <cell r="BO1661">
            <v>143153</v>
          </cell>
          <cell r="BP1661">
            <v>0</v>
          </cell>
          <cell r="BQ1661">
            <v>0</v>
          </cell>
          <cell r="BR1661">
            <v>24161</v>
          </cell>
          <cell r="BS1661">
            <v>13768</v>
          </cell>
          <cell r="BT1661">
            <v>127286</v>
          </cell>
          <cell r="BU1661">
            <v>48294</v>
          </cell>
          <cell r="BV1661">
            <v>107884</v>
          </cell>
          <cell r="BW1661">
            <v>74438</v>
          </cell>
          <cell r="BX1661">
            <v>76248</v>
          </cell>
          <cell r="BY1661">
            <v>45599</v>
          </cell>
          <cell r="BZ1661">
            <v>32800</v>
          </cell>
          <cell r="CA1661">
            <v>11029</v>
          </cell>
          <cell r="CB1661">
            <v>0</v>
          </cell>
          <cell r="CC1661">
            <v>0</v>
          </cell>
          <cell r="CD1661">
            <v>215820</v>
          </cell>
          <cell r="CE1661">
            <v>0</v>
          </cell>
          <cell r="CF1661">
            <v>232170</v>
          </cell>
          <cell r="CG1661">
            <v>266062</v>
          </cell>
          <cell r="CH1661">
            <v>594681</v>
          </cell>
          <cell r="CI1661">
            <v>152519</v>
          </cell>
          <cell r="CJ1661">
            <v>94300</v>
          </cell>
          <cell r="CK1661">
            <v>53424</v>
          </cell>
          <cell r="CL1661">
            <v>116025</v>
          </cell>
          <cell r="CM1661">
            <v>65871</v>
          </cell>
          <cell r="CN1661">
            <v>37956</v>
          </cell>
          <cell r="CO1661">
            <v>79712</v>
          </cell>
          <cell r="CP1661">
            <v>0</v>
          </cell>
          <cell r="CQ1661">
            <v>0</v>
          </cell>
          <cell r="CR1661">
            <v>1853</v>
          </cell>
          <cell r="CS1661">
            <v>0</v>
          </cell>
          <cell r="CT1661">
            <v>0</v>
          </cell>
          <cell r="CU1661">
            <v>0</v>
          </cell>
          <cell r="CV1661">
            <v>0</v>
          </cell>
          <cell r="CW1661">
            <v>0</v>
          </cell>
          <cell r="CX1661">
            <v>864</v>
          </cell>
          <cell r="CY1661">
            <v>0</v>
          </cell>
          <cell r="CZ1661">
            <v>181676</v>
          </cell>
          <cell r="DA1661">
            <v>63976</v>
          </cell>
          <cell r="DB1661">
            <v>3989</v>
          </cell>
          <cell r="DC1661">
            <v>62315</v>
          </cell>
          <cell r="DD1661">
            <v>4388820</v>
          </cell>
          <cell r="DE1661">
            <v>6961</v>
          </cell>
          <cell r="DF1661">
            <v>3753</v>
          </cell>
          <cell r="DG1661">
            <v>30193</v>
          </cell>
          <cell r="DH1661">
            <v>315573</v>
          </cell>
          <cell r="DI1661">
            <v>14149</v>
          </cell>
          <cell r="DJ1661">
            <v>12596</v>
          </cell>
          <cell r="DK1661">
            <v>0</v>
          </cell>
          <cell r="DL1661">
            <v>31805</v>
          </cell>
          <cell r="DM1661">
            <v>0</v>
          </cell>
          <cell r="DN1661">
            <v>298413</v>
          </cell>
          <cell r="DO1661">
            <v>0</v>
          </cell>
          <cell r="DP1661">
            <v>20281</v>
          </cell>
          <cell r="DQ1661">
            <v>80672</v>
          </cell>
          <cell r="DR1661">
            <v>872433</v>
          </cell>
          <cell r="DS1661">
            <v>120493</v>
          </cell>
          <cell r="DT1661">
            <v>18821</v>
          </cell>
          <cell r="DU1661">
            <v>680649</v>
          </cell>
          <cell r="DV1661">
            <v>85228</v>
          </cell>
        </row>
        <row r="1662">
          <cell r="C1662" t="str">
            <v>高原町</v>
          </cell>
          <cell r="D1662">
            <v>1</v>
          </cell>
          <cell r="E1662">
            <v>6</v>
          </cell>
          <cell r="F1662">
            <v>0</v>
          </cell>
          <cell r="G1662">
            <v>230477</v>
          </cell>
          <cell r="H1662">
            <v>107819</v>
          </cell>
          <cell r="I1662">
            <v>51612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4969</v>
          </cell>
          <cell r="O1662">
            <v>4777</v>
          </cell>
          <cell r="P1662">
            <v>9752</v>
          </cell>
          <cell r="Q1662">
            <v>3316</v>
          </cell>
          <cell r="R1662">
            <v>23309</v>
          </cell>
          <cell r="S1662">
            <v>25938</v>
          </cell>
          <cell r="T1662">
            <v>25230</v>
          </cell>
          <cell r="U1662">
            <v>50864</v>
          </cell>
          <cell r="V1662">
            <v>9456</v>
          </cell>
          <cell r="W1662">
            <v>10530</v>
          </cell>
          <cell r="X1662">
            <v>22202</v>
          </cell>
          <cell r="Y1662">
            <v>0</v>
          </cell>
          <cell r="Z1662">
            <v>0</v>
          </cell>
          <cell r="AA1662">
            <v>112180</v>
          </cell>
          <cell r="AB1662">
            <v>0</v>
          </cell>
          <cell r="AC1662">
            <v>110536</v>
          </cell>
          <cell r="AD1662">
            <v>234480</v>
          </cell>
          <cell r="AE1662">
            <v>355033</v>
          </cell>
          <cell r="AF1662">
            <v>170742</v>
          </cell>
          <cell r="AG1662">
            <v>55485</v>
          </cell>
          <cell r="AH1662">
            <v>105667</v>
          </cell>
          <cell r="AI1662">
            <v>36788</v>
          </cell>
          <cell r="AJ1662">
            <v>29072</v>
          </cell>
          <cell r="AK1662">
            <v>48612</v>
          </cell>
          <cell r="AL1662">
            <v>9442</v>
          </cell>
          <cell r="AM1662">
            <v>21242</v>
          </cell>
          <cell r="AN1662">
            <v>106336</v>
          </cell>
          <cell r="AO1662">
            <v>15532</v>
          </cell>
          <cell r="AP1662">
            <v>438566</v>
          </cell>
          <cell r="AQ1662">
            <v>84841</v>
          </cell>
          <cell r="AR1662">
            <v>4040</v>
          </cell>
          <cell r="AS1662">
            <v>0</v>
          </cell>
          <cell r="AT1662">
            <v>0</v>
          </cell>
          <cell r="AU1662">
            <v>11056</v>
          </cell>
          <cell r="AV1662">
            <v>335</v>
          </cell>
          <cell r="AW1662">
            <v>1458</v>
          </cell>
          <cell r="AX1662">
            <v>791</v>
          </cell>
          <cell r="AY1662">
            <v>152287</v>
          </cell>
          <cell r="AZ1662">
            <v>0</v>
          </cell>
          <cell r="BA1662">
            <v>192646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15905</v>
          </cell>
          <cell r="BH1662">
            <v>51012</v>
          </cell>
          <cell r="BI1662">
            <v>124688</v>
          </cell>
          <cell r="BJ1662">
            <v>98920</v>
          </cell>
          <cell r="BK1662">
            <v>562</v>
          </cell>
          <cell r="BL1662">
            <v>53438</v>
          </cell>
          <cell r="BM1662">
            <v>313005</v>
          </cell>
          <cell r="BN1662">
            <v>223350</v>
          </cell>
          <cell r="BO1662">
            <v>105693</v>
          </cell>
          <cell r="BP1662">
            <v>0</v>
          </cell>
          <cell r="BQ1662">
            <v>0</v>
          </cell>
          <cell r="BR1662">
            <v>4780</v>
          </cell>
          <cell r="BS1662">
            <v>4648</v>
          </cell>
          <cell r="BT1662">
            <v>5427</v>
          </cell>
          <cell r="BU1662">
            <v>22462</v>
          </cell>
          <cell r="BV1662">
            <v>26471</v>
          </cell>
          <cell r="BW1662">
            <v>24540</v>
          </cell>
          <cell r="BX1662">
            <v>50832</v>
          </cell>
          <cell r="BY1662">
            <v>9101</v>
          </cell>
          <cell r="BZ1662">
            <v>10250</v>
          </cell>
          <cell r="CA1662">
            <v>22058</v>
          </cell>
          <cell r="CB1662">
            <v>0</v>
          </cell>
          <cell r="CC1662">
            <v>0</v>
          </cell>
          <cell r="CD1662">
            <v>107795</v>
          </cell>
          <cell r="CE1662">
            <v>0</v>
          </cell>
          <cell r="CF1662">
            <v>102718</v>
          </cell>
          <cell r="CG1662">
            <v>232977</v>
          </cell>
          <cell r="CH1662">
            <v>342403</v>
          </cell>
          <cell r="CI1662">
            <v>53716</v>
          </cell>
          <cell r="CJ1662">
            <v>106720</v>
          </cell>
          <cell r="CK1662">
            <v>28244</v>
          </cell>
          <cell r="CL1662">
            <v>36225</v>
          </cell>
          <cell r="CM1662">
            <v>46544</v>
          </cell>
          <cell r="CN1662">
            <v>19529</v>
          </cell>
          <cell r="CO1662">
            <v>52076</v>
          </cell>
          <cell r="CP1662">
            <v>0</v>
          </cell>
          <cell r="CQ1662">
            <v>0</v>
          </cell>
          <cell r="CR1662">
            <v>3594</v>
          </cell>
          <cell r="CS1662">
            <v>0</v>
          </cell>
          <cell r="CT1662">
            <v>0</v>
          </cell>
          <cell r="CU1662">
            <v>0</v>
          </cell>
          <cell r="CV1662">
            <v>170089</v>
          </cell>
          <cell r="CW1662">
            <v>0</v>
          </cell>
          <cell r="CX1662">
            <v>335</v>
          </cell>
          <cell r="CY1662">
            <v>0</v>
          </cell>
          <cell r="CZ1662">
            <v>123893</v>
          </cell>
          <cell r="DA1662">
            <v>98988</v>
          </cell>
          <cell r="DB1662">
            <v>509</v>
          </cell>
          <cell r="DC1662">
            <v>64776</v>
          </cell>
          <cell r="DD1662">
            <v>2222598</v>
          </cell>
          <cell r="DE1662">
            <v>3122</v>
          </cell>
          <cell r="DF1662">
            <v>1222</v>
          </cell>
          <cell r="DG1662">
            <v>15281</v>
          </cell>
          <cell r="DH1662">
            <v>168781</v>
          </cell>
          <cell r="DI1662">
            <v>9147</v>
          </cell>
          <cell r="DJ1662">
            <v>9701</v>
          </cell>
          <cell r="DK1662">
            <v>0</v>
          </cell>
          <cell r="DL1662">
            <v>10997</v>
          </cell>
          <cell r="DM1662">
            <v>0</v>
          </cell>
          <cell r="DN1662">
            <v>167566</v>
          </cell>
          <cell r="DO1662">
            <v>0</v>
          </cell>
          <cell r="DP1662">
            <v>7946</v>
          </cell>
          <cell r="DQ1662">
            <v>47756</v>
          </cell>
          <cell r="DR1662">
            <v>291129</v>
          </cell>
          <cell r="DS1662">
            <v>89890</v>
          </cell>
          <cell r="DT1662">
            <v>15391</v>
          </cell>
          <cell r="DU1662">
            <v>404238</v>
          </cell>
          <cell r="DV1662">
            <v>85228</v>
          </cell>
        </row>
        <row r="1663">
          <cell r="C1663" t="str">
            <v>国富町</v>
          </cell>
          <cell r="D1663">
            <v>1</v>
          </cell>
          <cell r="E1663">
            <v>6</v>
          </cell>
          <cell r="F1663">
            <v>0</v>
          </cell>
          <cell r="G1663">
            <v>355507</v>
          </cell>
          <cell r="H1663">
            <v>133407</v>
          </cell>
          <cell r="I1663">
            <v>51612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12818</v>
          </cell>
          <cell r="O1663">
            <v>10174</v>
          </cell>
          <cell r="P1663">
            <v>2117</v>
          </cell>
          <cell r="Q1663">
            <v>101362</v>
          </cell>
          <cell r="R1663">
            <v>42575</v>
          </cell>
          <cell r="S1663">
            <v>75718</v>
          </cell>
          <cell r="T1663">
            <v>42050</v>
          </cell>
          <cell r="U1663">
            <v>50864</v>
          </cell>
          <cell r="V1663">
            <v>19008</v>
          </cell>
          <cell r="W1663">
            <v>26325</v>
          </cell>
          <cell r="X1663">
            <v>33303</v>
          </cell>
          <cell r="Y1663">
            <v>0</v>
          </cell>
          <cell r="Z1663">
            <v>0</v>
          </cell>
          <cell r="AA1663">
            <v>196002</v>
          </cell>
          <cell r="AB1663">
            <v>0</v>
          </cell>
          <cell r="AC1663">
            <v>202603</v>
          </cell>
          <cell r="AD1663">
            <v>228714</v>
          </cell>
          <cell r="AE1663">
            <v>599285</v>
          </cell>
          <cell r="AF1663">
            <v>306478</v>
          </cell>
          <cell r="AG1663">
            <v>111791</v>
          </cell>
          <cell r="AH1663">
            <v>144083</v>
          </cell>
          <cell r="AI1663">
            <v>60592</v>
          </cell>
          <cell r="AJ1663">
            <v>46262</v>
          </cell>
          <cell r="AK1663">
            <v>63461</v>
          </cell>
          <cell r="AL1663">
            <v>14741</v>
          </cell>
          <cell r="AM1663">
            <v>33958</v>
          </cell>
          <cell r="AN1663">
            <v>125562</v>
          </cell>
          <cell r="AO1663">
            <v>20343</v>
          </cell>
          <cell r="AP1663">
            <v>603299</v>
          </cell>
          <cell r="AQ1663">
            <v>114099</v>
          </cell>
          <cell r="AR1663">
            <v>7763</v>
          </cell>
          <cell r="AS1663">
            <v>521</v>
          </cell>
          <cell r="AT1663">
            <v>0</v>
          </cell>
          <cell r="AU1663">
            <v>38149</v>
          </cell>
          <cell r="AV1663">
            <v>759</v>
          </cell>
          <cell r="AW1663">
            <v>44847</v>
          </cell>
          <cell r="AX1663">
            <v>1859</v>
          </cell>
          <cell r="AY1663">
            <v>276023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>
            <v>17802</v>
          </cell>
          <cell r="BH1663">
            <v>65818</v>
          </cell>
          <cell r="BI1663">
            <v>168331</v>
          </cell>
          <cell r="BJ1663">
            <v>112472</v>
          </cell>
          <cell r="BK1663">
            <v>4119</v>
          </cell>
          <cell r="BL1663">
            <v>44870</v>
          </cell>
          <cell r="BM1663">
            <v>462825</v>
          </cell>
          <cell r="BN1663">
            <v>343876</v>
          </cell>
          <cell r="BO1663">
            <v>132080</v>
          </cell>
          <cell r="BP1663">
            <v>0</v>
          </cell>
          <cell r="BQ1663">
            <v>0</v>
          </cell>
          <cell r="BR1663">
            <v>12328</v>
          </cell>
          <cell r="BS1663">
            <v>9898</v>
          </cell>
          <cell r="BT1663">
            <v>98205</v>
          </cell>
          <cell r="BU1663">
            <v>41017</v>
          </cell>
          <cell r="BV1663">
            <v>74693</v>
          </cell>
          <cell r="BW1663">
            <v>40900</v>
          </cell>
          <cell r="BX1663">
            <v>50832</v>
          </cell>
          <cell r="BY1663">
            <v>19766</v>
          </cell>
          <cell r="BZ1663">
            <v>25625</v>
          </cell>
          <cell r="CA1663">
            <v>33087</v>
          </cell>
          <cell r="CB1663">
            <v>0</v>
          </cell>
          <cell r="CC1663">
            <v>0</v>
          </cell>
          <cell r="CD1663">
            <v>188252</v>
          </cell>
          <cell r="CE1663">
            <v>0</v>
          </cell>
          <cell r="CF1663">
            <v>194013</v>
          </cell>
          <cell r="CG1663">
            <v>224964</v>
          </cell>
          <cell r="CH1663">
            <v>594969</v>
          </cell>
          <cell r="CI1663">
            <v>108226</v>
          </cell>
          <cell r="CJ1663">
            <v>139656</v>
          </cell>
          <cell r="CK1663">
            <v>45013</v>
          </cell>
          <cell r="CL1663">
            <v>59325</v>
          </cell>
          <cell r="CM1663">
            <v>59897</v>
          </cell>
          <cell r="CN1663">
            <v>30949</v>
          </cell>
          <cell r="CO1663">
            <v>52640</v>
          </cell>
          <cell r="CP1663">
            <v>0</v>
          </cell>
          <cell r="CQ1663">
            <v>0</v>
          </cell>
          <cell r="CR1663">
            <v>7268</v>
          </cell>
          <cell r="CS1663">
            <v>0</v>
          </cell>
          <cell r="CT1663">
            <v>521</v>
          </cell>
          <cell r="CU1663">
            <v>0</v>
          </cell>
          <cell r="CV1663">
            <v>0</v>
          </cell>
          <cell r="CW1663">
            <v>0</v>
          </cell>
          <cell r="CX1663">
            <v>760</v>
          </cell>
          <cell r="CY1663">
            <v>0</v>
          </cell>
          <cell r="CZ1663">
            <v>158260</v>
          </cell>
          <cell r="DA1663">
            <v>112507</v>
          </cell>
          <cell r="DB1663">
            <v>3418</v>
          </cell>
          <cell r="DC1663">
            <v>55916</v>
          </cell>
          <cell r="DD1663">
            <v>3461899</v>
          </cell>
          <cell r="DE1663">
            <v>45043</v>
          </cell>
          <cell r="DF1663">
            <v>2869</v>
          </cell>
          <cell r="DG1663">
            <v>15037</v>
          </cell>
          <cell r="DH1663">
            <v>303857</v>
          </cell>
          <cell r="DI1663">
            <v>14439</v>
          </cell>
          <cell r="DJ1663">
            <v>2106</v>
          </cell>
          <cell r="DK1663">
            <v>0</v>
          </cell>
          <cell r="DL1663">
            <v>40411</v>
          </cell>
          <cell r="DM1663">
            <v>0</v>
          </cell>
          <cell r="DN1663">
            <v>296642</v>
          </cell>
          <cell r="DO1663">
            <v>0</v>
          </cell>
          <cell r="DP1663">
            <v>19602</v>
          </cell>
          <cell r="DQ1663">
            <v>62977</v>
          </cell>
          <cell r="DR1663">
            <v>445995</v>
          </cell>
          <cell r="DS1663">
            <v>95077</v>
          </cell>
          <cell r="DT1663">
            <v>20214</v>
          </cell>
          <cell r="DU1663">
            <v>541803</v>
          </cell>
          <cell r="DV1663">
            <v>114642</v>
          </cell>
        </row>
        <row r="1664">
          <cell r="C1664" t="str">
            <v>綾町</v>
          </cell>
          <cell r="D1664">
            <v>1</v>
          </cell>
          <cell r="E1664">
            <v>6</v>
          </cell>
          <cell r="F1664">
            <v>0</v>
          </cell>
          <cell r="G1664">
            <v>209641</v>
          </cell>
          <cell r="H1664">
            <v>69838</v>
          </cell>
          <cell r="I1664">
            <v>31977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5194</v>
          </cell>
          <cell r="O1664">
            <v>3835</v>
          </cell>
          <cell r="P1664">
            <v>4082</v>
          </cell>
          <cell r="Q1664">
            <v>50492</v>
          </cell>
          <cell r="R1664">
            <v>21858</v>
          </cell>
          <cell r="S1664">
            <v>17816</v>
          </cell>
          <cell r="T1664">
            <v>21025</v>
          </cell>
          <cell r="U1664">
            <v>12716</v>
          </cell>
          <cell r="V1664">
            <v>10032</v>
          </cell>
          <cell r="W1664">
            <v>12636</v>
          </cell>
          <cell r="X1664">
            <v>11101</v>
          </cell>
          <cell r="Y1664">
            <v>0</v>
          </cell>
          <cell r="Z1664">
            <v>0</v>
          </cell>
          <cell r="AA1664">
            <v>99461</v>
          </cell>
          <cell r="AB1664">
            <v>0</v>
          </cell>
          <cell r="AC1664">
            <v>81115</v>
          </cell>
          <cell r="AD1664">
            <v>122942</v>
          </cell>
          <cell r="AE1664">
            <v>236858</v>
          </cell>
          <cell r="AF1664">
            <v>116259</v>
          </cell>
          <cell r="AG1664">
            <v>45827</v>
          </cell>
          <cell r="AH1664">
            <v>70126</v>
          </cell>
          <cell r="AI1664">
            <v>52477</v>
          </cell>
          <cell r="AJ1664">
            <v>25830</v>
          </cell>
          <cell r="AK1664">
            <v>43988</v>
          </cell>
          <cell r="AL1664">
            <v>6965</v>
          </cell>
          <cell r="AM1664">
            <v>17676</v>
          </cell>
          <cell r="AN1664">
            <v>93776</v>
          </cell>
          <cell r="AO1664">
            <v>11186</v>
          </cell>
          <cell r="AP1664">
            <v>393317</v>
          </cell>
          <cell r="AQ1664">
            <v>61211</v>
          </cell>
          <cell r="AR1664">
            <v>13159</v>
          </cell>
          <cell r="AS1664">
            <v>79414</v>
          </cell>
          <cell r="AT1664">
            <v>0</v>
          </cell>
          <cell r="AU1664">
            <v>12715</v>
          </cell>
          <cell r="AV1664">
            <v>450</v>
          </cell>
          <cell r="AW1664">
            <v>9048</v>
          </cell>
          <cell r="AX1664">
            <v>658</v>
          </cell>
          <cell r="AY1664">
            <v>122300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21227</v>
          </cell>
          <cell r="BH1664">
            <v>49034</v>
          </cell>
          <cell r="BI1664">
            <v>97036</v>
          </cell>
          <cell r="BJ1664">
            <v>56464</v>
          </cell>
          <cell r="BK1664">
            <v>1930</v>
          </cell>
          <cell r="BL1664">
            <v>51571</v>
          </cell>
          <cell r="BM1664">
            <v>229020</v>
          </cell>
          <cell r="BN1664">
            <v>204057</v>
          </cell>
          <cell r="BO1664">
            <v>69096</v>
          </cell>
          <cell r="BP1664">
            <v>0</v>
          </cell>
          <cell r="BQ1664">
            <v>0</v>
          </cell>
          <cell r="BR1664">
            <v>4995</v>
          </cell>
          <cell r="BS1664">
            <v>3730</v>
          </cell>
          <cell r="BT1664">
            <v>51204</v>
          </cell>
          <cell r="BU1664">
            <v>20924</v>
          </cell>
          <cell r="BV1664">
            <v>17699</v>
          </cell>
          <cell r="BW1664">
            <v>21268</v>
          </cell>
          <cell r="BX1664">
            <v>12708</v>
          </cell>
          <cell r="BY1664">
            <v>10333</v>
          </cell>
          <cell r="BZ1664">
            <v>13325</v>
          </cell>
          <cell r="CA1664">
            <v>11029</v>
          </cell>
          <cell r="CB1664">
            <v>0</v>
          </cell>
          <cell r="CC1664">
            <v>0</v>
          </cell>
          <cell r="CD1664">
            <v>95808</v>
          </cell>
          <cell r="CE1664">
            <v>0</v>
          </cell>
          <cell r="CF1664">
            <v>75300</v>
          </cell>
          <cell r="CG1664">
            <v>120882</v>
          </cell>
          <cell r="CH1664">
            <v>235334</v>
          </cell>
          <cell r="CI1664">
            <v>44830</v>
          </cell>
          <cell r="CJ1664">
            <v>66332</v>
          </cell>
          <cell r="CK1664">
            <v>25057</v>
          </cell>
          <cell r="CL1664">
            <v>51450</v>
          </cell>
          <cell r="CM1664">
            <v>42222</v>
          </cell>
          <cell r="CN1664">
            <v>16570</v>
          </cell>
          <cell r="CO1664">
            <v>32336</v>
          </cell>
          <cell r="CP1664">
            <v>0</v>
          </cell>
          <cell r="CQ1664">
            <v>0</v>
          </cell>
          <cell r="CR1664">
            <v>12640</v>
          </cell>
          <cell r="CS1664">
            <v>0</v>
          </cell>
          <cell r="CT1664">
            <v>67345</v>
          </cell>
          <cell r="CU1664">
            <v>0</v>
          </cell>
          <cell r="CV1664">
            <v>0</v>
          </cell>
          <cell r="CW1664">
            <v>0</v>
          </cell>
          <cell r="CX1664">
            <v>451</v>
          </cell>
          <cell r="CY1664">
            <v>0</v>
          </cell>
          <cell r="CZ1664">
            <v>106138</v>
          </cell>
          <cell r="DA1664">
            <v>56492</v>
          </cell>
          <cell r="DB1664">
            <v>129</v>
          </cell>
          <cell r="DC1664">
            <v>60624</v>
          </cell>
          <cell r="DD1664">
            <v>1680378</v>
          </cell>
          <cell r="DE1664">
            <v>7929</v>
          </cell>
          <cell r="DF1664">
            <v>1017</v>
          </cell>
          <cell r="DG1664">
            <v>20491</v>
          </cell>
          <cell r="DH1664">
            <v>116228</v>
          </cell>
          <cell r="DI1664">
            <v>6711</v>
          </cell>
          <cell r="DJ1664">
            <v>4061</v>
          </cell>
          <cell r="DK1664">
            <v>0</v>
          </cell>
          <cell r="DL1664">
            <v>12343</v>
          </cell>
          <cell r="DM1664">
            <v>0</v>
          </cell>
          <cell r="DN1664">
            <v>135505</v>
          </cell>
          <cell r="DO1664">
            <v>0</v>
          </cell>
          <cell r="DP1664">
            <v>6111</v>
          </cell>
          <cell r="DQ1664">
            <v>46279</v>
          </cell>
          <cell r="DR1664">
            <v>231663</v>
          </cell>
          <cell r="DS1664">
            <v>64126</v>
          </cell>
          <cell r="DT1664">
            <v>11100</v>
          </cell>
          <cell r="DU1664">
            <v>364410</v>
          </cell>
          <cell r="DV1664">
            <v>61468</v>
          </cell>
        </row>
        <row r="1665">
          <cell r="C1665" t="str">
            <v>高鍋町</v>
          </cell>
          <cell r="D1665">
            <v>1</v>
          </cell>
          <cell r="E1665">
            <v>6</v>
          </cell>
          <cell r="F1665">
            <v>0</v>
          </cell>
          <cell r="G1665">
            <v>345753</v>
          </cell>
          <cell r="H1665">
            <v>103299</v>
          </cell>
          <cell r="I1665">
            <v>50490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18686</v>
          </cell>
          <cell r="O1665">
            <v>11017</v>
          </cell>
          <cell r="P1665">
            <v>9299</v>
          </cell>
          <cell r="Q1665">
            <v>98725</v>
          </cell>
          <cell r="R1665">
            <v>41971</v>
          </cell>
          <cell r="S1665">
            <v>49413</v>
          </cell>
          <cell r="T1665">
            <v>35322</v>
          </cell>
          <cell r="U1665">
            <v>25432</v>
          </cell>
          <cell r="V1665">
            <v>26544</v>
          </cell>
          <cell r="W1665">
            <v>23166</v>
          </cell>
          <cell r="X1665">
            <v>22202</v>
          </cell>
          <cell r="Y1665">
            <v>0</v>
          </cell>
          <cell r="Z1665">
            <v>0</v>
          </cell>
          <cell r="AA1665">
            <v>150148</v>
          </cell>
          <cell r="AB1665">
            <v>0</v>
          </cell>
          <cell r="AC1665">
            <v>260194</v>
          </cell>
          <cell r="AD1665">
            <v>219158</v>
          </cell>
          <cell r="AE1665">
            <v>475528</v>
          </cell>
          <cell r="AF1665">
            <v>283397</v>
          </cell>
          <cell r="AG1665">
            <v>110539</v>
          </cell>
          <cell r="AH1665">
            <v>67635</v>
          </cell>
          <cell r="AI1665">
            <v>42739</v>
          </cell>
          <cell r="AJ1665">
            <v>48931</v>
          </cell>
          <cell r="AK1665">
            <v>56582</v>
          </cell>
          <cell r="AL1665">
            <v>12748</v>
          </cell>
          <cell r="AM1665">
            <v>33988</v>
          </cell>
          <cell r="AN1665">
            <v>99258</v>
          </cell>
          <cell r="AO1665">
            <v>11948</v>
          </cell>
          <cell r="AP1665">
            <v>627878</v>
          </cell>
          <cell r="AQ1665">
            <v>54794</v>
          </cell>
          <cell r="AR1665">
            <v>15018</v>
          </cell>
          <cell r="AS1665">
            <v>0</v>
          </cell>
          <cell r="AT1665">
            <v>0</v>
          </cell>
          <cell r="AU1665">
            <v>6847</v>
          </cell>
          <cell r="AV1665">
            <v>3119</v>
          </cell>
          <cell r="AW1665">
            <v>16795</v>
          </cell>
          <cell r="AX1665">
            <v>3175</v>
          </cell>
          <cell r="AY1665">
            <v>272622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>
            <v>27905</v>
          </cell>
          <cell r="BH1665">
            <v>80947</v>
          </cell>
          <cell r="BI1665">
            <v>145088</v>
          </cell>
          <cell r="BJ1665">
            <v>73033</v>
          </cell>
          <cell r="BK1665">
            <v>1296</v>
          </cell>
          <cell r="BL1665">
            <v>49934</v>
          </cell>
          <cell r="BM1665">
            <v>516615</v>
          </cell>
          <cell r="BN1665">
            <v>334518</v>
          </cell>
          <cell r="BO1665">
            <v>102026</v>
          </cell>
          <cell r="BP1665">
            <v>0</v>
          </cell>
          <cell r="BQ1665">
            <v>0</v>
          </cell>
          <cell r="BR1665">
            <v>17972</v>
          </cell>
          <cell r="BS1665">
            <v>10718</v>
          </cell>
          <cell r="BT1665">
            <v>106716</v>
          </cell>
          <cell r="BU1665">
            <v>40481</v>
          </cell>
          <cell r="BV1665">
            <v>51095</v>
          </cell>
          <cell r="BW1665">
            <v>35174</v>
          </cell>
          <cell r="BX1665">
            <v>25416</v>
          </cell>
          <cell r="BY1665">
            <v>26876</v>
          </cell>
          <cell r="BZ1665">
            <v>22550</v>
          </cell>
          <cell r="CA1665">
            <v>22058</v>
          </cell>
          <cell r="CB1665">
            <v>0</v>
          </cell>
          <cell r="CC1665">
            <v>0</v>
          </cell>
          <cell r="CD1665">
            <v>143177</v>
          </cell>
          <cell r="CE1665">
            <v>0</v>
          </cell>
          <cell r="CF1665">
            <v>242160</v>
          </cell>
          <cell r="CG1665">
            <v>219564</v>
          </cell>
          <cell r="CH1665">
            <v>493957</v>
          </cell>
          <cell r="CI1665">
            <v>107220</v>
          </cell>
          <cell r="CJ1665">
            <v>64400</v>
          </cell>
          <cell r="CK1665">
            <v>47604</v>
          </cell>
          <cell r="CL1665">
            <v>42525</v>
          </cell>
          <cell r="CM1665">
            <v>52777</v>
          </cell>
          <cell r="CN1665">
            <v>31258</v>
          </cell>
          <cell r="CO1665">
            <v>51888</v>
          </cell>
          <cell r="CP1665">
            <v>0</v>
          </cell>
          <cell r="CQ1665">
            <v>0</v>
          </cell>
          <cell r="CR1665">
            <v>14529</v>
          </cell>
          <cell r="CS1665">
            <v>0</v>
          </cell>
          <cell r="CT1665">
            <v>0</v>
          </cell>
          <cell r="CU1665">
            <v>0</v>
          </cell>
          <cell r="CV1665">
            <v>0</v>
          </cell>
          <cell r="CW1665">
            <v>0</v>
          </cell>
          <cell r="CX1665">
            <v>3123</v>
          </cell>
          <cell r="CY1665">
            <v>0</v>
          </cell>
          <cell r="CZ1665">
            <v>154299</v>
          </cell>
          <cell r="DA1665">
            <v>73111</v>
          </cell>
          <cell r="DB1665">
            <v>1153</v>
          </cell>
          <cell r="DC1665">
            <v>60714</v>
          </cell>
          <cell r="DD1665">
            <v>3221569</v>
          </cell>
          <cell r="DE1665">
            <v>17098</v>
          </cell>
          <cell r="DF1665">
            <v>4931</v>
          </cell>
          <cell r="DG1665">
            <v>26306</v>
          </cell>
          <cell r="DH1665">
            <v>279830</v>
          </cell>
          <cell r="DI1665">
            <v>12423</v>
          </cell>
          <cell r="DJ1665">
            <v>9250</v>
          </cell>
          <cell r="DK1665">
            <v>0</v>
          </cell>
          <cell r="DL1665">
            <v>6383</v>
          </cell>
          <cell r="DM1665">
            <v>0</v>
          </cell>
          <cell r="DN1665">
            <v>292843</v>
          </cell>
          <cell r="DO1665">
            <v>0</v>
          </cell>
          <cell r="DP1665">
            <v>18347</v>
          </cell>
          <cell r="DQ1665">
            <v>76360</v>
          </cell>
          <cell r="DR1665">
            <v>532968</v>
          </cell>
          <cell r="DS1665">
            <v>83090</v>
          </cell>
          <cell r="DT1665">
            <v>11878</v>
          </cell>
          <cell r="DU1665">
            <v>563492</v>
          </cell>
          <cell r="DV1665">
            <v>55088</v>
          </cell>
        </row>
        <row r="1666">
          <cell r="C1666" t="str">
            <v>新富町</v>
          </cell>
          <cell r="D1666">
            <v>1</v>
          </cell>
          <cell r="E1666">
            <v>6</v>
          </cell>
          <cell r="F1666">
            <v>0</v>
          </cell>
          <cell r="G1666">
            <v>322715</v>
          </cell>
          <cell r="H1666">
            <v>100383</v>
          </cell>
          <cell r="I1666">
            <v>35530</v>
          </cell>
          <cell r="J1666">
            <v>0</v>
          </cell>
          <cell r="K1666">
            <v>0</v>
          </cell>
          <cell r="L1666">
            <v>0</v>
          </cell>
          <cell r="M1666">
            <v>2172</v>
          </cell>
          <cell r="N1666">
            <v>8504</v>
          </cell>
          <cell r="O1666">
            <v>9160</v>
          </cell>
          <cell r="P1666">
            <v>4876</v>
          </cell>
          <cell r="Q1666">
            <v>541</v>
          </cell>
          <cell r="R1666">
            <v>38645</v>
          </cell>
          <cell r="S1666">
            <v>50147</v>
          </cell>
          <cell r="T1666">
            <v>43732</v>
          </cell>
          <cell r="U1666">
            <v>38148</v>
          </cell>
          <cell r="V1666">
            <v>22272</v>
          </cell>
          <cell r="W1666">
            <v>33696</v>
          </cell>
          <cell r="X1666">
            <v>33303</v>
          </cell>
          <cell r="Y1666">
            <v>0</v>
          </cell>
          <cell r="Z1666">
            <v>0</v>
          </cell>
          <cell r="AA1666">
            <v>163767</v>
          </cell>
          <cell r="AB1666">
            <v>0</v>
          </cell>
          <cell r="AC1666">
            <v>197033</v>
          </cell>
          <cell r="AD1666">
            <v>190794</v>
          </cell>
          <cell r="AE1666">
            <v>371490</v>
          </cell>
          <cell r="AF1666">
            <v>229429</v>
          </cell>
          <cell r="AG1666">
            <v>99852</v>
          </cell>
          <cell r="AH1666">
            <v>110745</v>
          </cell>
          <cell r="AI1666">
            <v>34624</v>
          </cell>
          <cell r="AJ1666">
            <v>43055</v>
          </cell>
          <cell r="AK1666">
            <v>52937</v>
          </cell>
          <cell r="AL1666">
            <v>11189</v>
          </cell>
          <cell r="AM1666">
            <v>28894</v>
          </cell>
          <cell r="AN1666">
            <v>99572</v>
          </cell>
          <cell r="AO1666">
            <v>14904</v>
          </cell>
          <cell r="AP1666">
            <v>573642</v>
          </cell>
          <cell r="AQ1666">
            <v>75533</v>
          </cell>
          <cell r="AR1666">
            <v>6075</v>
          </cell>
          <cell r="AS1666">
            <v>0</v>
          </cell>
          <cell r="AT1666">
            <v>0</v>
          </cell>
          <cell r="AU1666">
            <v>10519</v>
          </cell>
          <cell r="AV1666">
            <v>619</v>
          </cell>
          <cell r="AW1666">
            <v>7314</v>
          </cell>
          <cell r="AX1666">
            <v>1797</v>
          </cell>
          <cell r="AY1666">
            <v>215972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23080</v>
          </cell>
          <cell r="BH1666">
            <v>75138</v>
          </cell>
          <cell r="BI1666">
            <v>133640</v>
          </cell>
          <cell r="BJ1666">
            <v>91827</v>
          </cell>
          <cell r="BK1666">
            <v>2062</v>
          </cell>
          <cell r="BL1666">
            <v>34392</v>
          </cell>
          <cell r="BM1666">
            <v>436095</v>
          </cell>
          <cell r="BN1666">
            <v>311756</v>
          </cell>
          <cell r="BO1666">
            <v>98863</v>
          </cell>
          <cell r="BP1666">
            <v>0</v>
          </cell>
          <cell r="BQ1666">
            <v>0</v>
          </cell>
          <cell r="BR1666">
            <v>8179</v>
          </cell>
          <cell r="BS1666">
            <v>8911</v>
          </cell>
          <cell r="BT1666">
            <v>506</v>
          </cell>
          <cell r="BU1666">
            <v>34600</v>
          </cell>
          <cell r="BV1666">
            <v>52172</v>
          </cell>
          <cell r="BW1666">
            <v>42536</v>
          </cell>
          <cell r="BX1666">
            <v>38124</v>
          </cell>
          <cell r="BY1666">
            <v>22657</v>
          </cell>
          <cell r="BZ1666">
            <v>33825</v>
          </cell>
          <cell r="CA1666">
            <v>33087</v>
          </cell>
          <cell r="CB1666">
            <v>0</v>
          </cell>
          <cell r="CC1666">
            <v>0</v>
          </cell>
          <cell r="CD1666">
            <v>155504</v>
          </cell>
          <cell r="CE1666">
            <v>0</v>
          </cell>
          <cell r="CF1666">
            <v>188410</v>
          </cell>
          <cell r="CG1666">
            <v>184339</v>
          </cell>
          <cell r="CH1666">
            <v>386096</v>
          </cell>
          <cell r="CI1666">
            <v>96327</v>
          </cell>
          <cell r="CJ1666">
            <v>106536</v>
          </cell>
          <cell r="CK1666">
            <v>41900</v>
          </cell>
          <cell r="CL1666">
            <v>34650</v>
          </cell>
          <cell r="CM1666">
            <v>50124</v>
          </cell>
          <cell r="CN1666">
            <v>26165</v>
          </cell>
          <cell r="CO1666">
            <v>36660</v>
          </cell>
          <cell r="CP1666">
            <v>0</v>
          </cell>
          <cell r="CQ1666">
            <v>2318</v>
          </cell>
          <cell r="CR1666">
            <v>4702</v>
          </cell>
          <cell r="CS1666">
            <v>0</v>
          </cell>
          <cell r="CT1666">
            <v>0</v>
          </cell>
          <cell r="CU1666">
            <v>0</v>
          </cell>
          <cell r="CV1666">
            <v>0</v>
          </cell>
          <cell r="CW1666">
            <v>0</v>
          </cell>
          <cell r="CX1666">
            <v>620</v>
          </cell>
          <cell r="CY1666">
            <v>0</v>
          </cell>
          <cell r="CZ1666">
            <v>134541</v>
          </cell>
          <cell r="DA1666">
            <v>91925</v>
          </cell>
          <cell r="DB1666">
            <v>762</v>
          </cell>
          <cell r="DC1666">
            <v>47875</v>
          </cell>
          <cell r="DD1666">
            <v>2755151</v>
          </cell>
          <cell r="DE1666">
            <v>9642</v>
          </cell>
          <cell r="DF1666">
            <v>2816</v>
          </cell>
          <cell r="DG1666">
            <v>22468</v>
          </cell>
          <cell r="DH1666">
            <v>227023</v>
          </cell>
          <cell r="DI1666">
            <v>10880</v>
          </cell>
          <cell r="DJ1666">
            <v>4850</v>
          </cell>
          <cell r="DK1666">
            <v>0</v>
          </cell>
          <cell r="DL1666">
            <v>10421</v>
          </cell>
          <cell r="DM1666">
            <v>0</v>
          </cell>
          <cell r="DN1666">
            <v>234472</v>
          </cell>
          <cell r="DO1666">
            <v>0</v>
          </cell>
          <cell r="DP1666">
            <v>14049</v>
          </cell>
          <cell r="DQ1666">
            <v>67764</v>
          </cell>
          <cell r="DR1666">
            <v>431526</v>
          </cell>
          <cell r="DS1666">
            <v>71881</v>
          </cell>
          <cell r="DT1666">
            <v>14746</v>
          </cell>
          <cell r="DU1666">
            <v>515749</v>
          </cell>
          <cell r="DV1666">
            <v>75834</v>
          </cell>
        </row>
        <row r="1667">
          <cell r="C1667" t="str">
            <v>西米良村</v>
          </cell>
          <cell r="D1667">
            <v>1</v>
          </cell>
          <cell r="E1667">
            <v>6</v>
          </cell>
          <cell r="F1667">
            <v>0</v>
          </cell>
          <cell r="G1667">
            <v>74194</v>
          </cell>
          <cell r="H1667">
            <v>30764</v>
          </cell>
          <cell r="I1667">
            <v>23188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553</v>
          </cell>
          <cell r="P1667">
            <v>0</v>
          </cell>
          <cell r="Q1667">
            <v>6410</v>
          </cell>
          <cell r="R1667">
            <v>4386</v>
          </cell>
          <cell r="S1667">
            <v>2568</v>
          </cell>
          <cell r="T1667">
            <v>5887</v>
          </cell>
          <cell r="U1667">
            <v>12716</v>
          </cell>
          <cell r="V1667">
            <v>1152</v>
          </cell>
          <cell r="W1667">
            <v>4212</v>
          </cell>
          <cell r="X1667">
            <v>11101</v>
          </cell>
          <cell r="Y1667">
            <v>0</v>
          </cell>
          <cell r="Z1667">
            <v>0</v>
          </cell>
          <cell r="AA1667">
            <v>42687</v>
          </cell>
          <cell r="AB1667">
            <v>0</v>
          </cell>
          <cell r="AC1667">
            <v>16771</v>
          </cell>
          <cell r="AD1667">
            <v>52882</v>
          </cell>
          <cell r="AE1667">
            <v>53070</v>
          </cell>
          <cell r="AF1667">
            <v>23166</v>
          </cell>
          <cell r="AG1667">
            <v>15692</v>
          </cell>
          <cell r="AH1667">
            <v>24237</v>
          </cell>
          <cell r="AI1667">
            <v>128758</v>
          </cell>
          <cell r="AJ1667">
            <v>5011</v>
          </cell>
          <cell r="AK1667">
            <v>15869</v>
          </cell>
          <cell r="AL1667">
            <v>2451</v>
          </cell>
          <cell r="AM1667">
            <v>5898</v>
          </cell>
          <cell r="AN1667">
            <v>49220</v>
          </cell>
          <cell r="AO1667">
            <v>32682</v>
          </cell>
          <cell r="AP1667">
            <v>129371</v>
          </cell>
          <cell r="AQ1667">
            <v>142438</v>
          </cell>
          <cell r="AR1667">
            <v>16749</v>
          </cell>
          <cell r="AS1667">
            <v>0</v>
          </cell>
          <cell r="AT1667">
            <v>0</v>
          </cell>
          <cell r="AU1667">
            <v>1869</v>
          </cell>
          <cell r="AV1667">
            <v>71</v>
          </cell>
          <cell r="AW1667">
            <v>117</v>
          </cell>
          <cell r="AX1667">
            <v>106</v>
          </cell>
          <cell r="AY1667">
            <v>60791</v>
          </cell>
          <cell r="AZ1667">
            <v>0</v>
          </cell>
          <cell r="BA1667">
            <v>95493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12921</v>
          </cell>
          <cell r="BH1667">
            <v>52874</v>
          </cell>
          <cell r="BI1667">
            <v>87567</v>
          </cell>
          <cell r="BJ1667">
            <v>32840</v>
          </cell>
          <cell r="BK1667">
            <v>0</v>
          </cell>
          <cell r="BL1667">
            <v>40181</v>
          </cell>
          <cell r="BM1667">
            <v>75240</v>
          </cell>
          <cell r="BN1667">
            <v>72299</v>
          </cell>
          <cell r="BO1667">
            <v>30558</v>
          </cell>
          <cell r="BP1667">
            <v>0</v>
          </cell>
          <cell r="BQ1667">
            <v>0</v>
          </cell>
          <cell r="BR1667">
            <v>0</v>
          </cell>
          <cell r="BS1667">
            <v>538</v>
          </cell>
          <cell r="BT1667">
            <v>6440</v>
          </cell>
          <cell r="BU1667">
            <v>4165</v>
          </cell>
          <cell r="BV1667">
            <v>2873</v>
          </cell>
          <cell r="BW1667">
            <v>5726</v>
          </cell>
          <cell r="BX1667">
            <v>12708</v>
          </cell>
          <cell r="BY1667">
            <v>1138</v>
          </cell>
          <cell r="BZ1667">
            <v>3075</v>
          </cell>
          <cell r="CA1667">
            <v>11029</v>
          </cell>
          <cell r="CB1667">
            <v>0</v>
          </cell>
          <cell r="CC1667">
            <v>0</v>
          </cell>
          <cell r="CD1667">
            <v>40934</v>
          </cell>
          <cell r="CE1667">
            <v>0</v>
          </cell>
          <cell r="CF1667">
            <v>16462</v>
          </cell>
          <cell r="CG1667">
            <v>54288</v>
          </cell>
          <cell r="CH1667">
            <v>53931</v>
          </cell>
          <cell r="CI1667">
            <v>16089</v>
          </cell>
          <cell r="CJ1667">
            <v>21896</v>
          </cell>
          <cell r="CK1667">
            <v>4848</v>
          </cell>
          <cell r="CL1667">
            <v>124950</v>
          </cell>
          <cell r="CM1667">
            <v>15195</v>
          </cell>
          <cell r="CN1667">
            <v>5114</v>
          </cell>
          <cell r="CO1667">
            <v>23124</v>
          </cell>
          <cell r="CP1667">
            <v>0</v>
          </cell>
          <cell r="CQ1667">
            <v>0</v>
          </cell>
          <cell r="CR1667">
            <v>16308</v>
          </cell>
          <cell r="CS1667">
            <v>0</v>
          </cell>
          <cell r="CT1667">
            <v>0</v>
          </cell>
          <cell r="CU1667">
            <v>0</v>
          </cell>
          <cell r="CV1667">
            <v>103586</v>
          </cell>
          <cell r="CW1667">
            <v>0</v>
          </cell>
          <cell r="CX1667">
            <v>72</v>
          </cell>
          <cell r="CY1667">
            <v>0</v>
          </cell>
          <cell r="CZ1667">
            <v>89658</v>
          </cell>
          <cell r="DA1667">
            <v>32850</v>
          </cell>
          <cell r="DB1667">
            <v>0</v>
          </cell>
          <cell r="DC1667">
            <v>53789</v>
          </cell>
          <cell r="DD1667">
            <v>696463</v>
          </cell>
          <cell r="DE1667">
            <v>172</v>
          </cell>
          <cell r="DF1667">
            <v>169</v>
          </cell>
          <cell r="DG1667">
            <v>10363</v>
          </cell>
          <cell r="DH1667">
            <v>22838</v>
          </cell>
          <cell r="DI1667">
            <v>2351</v>
          </cell>
          <cell r="DJ1667">
            <v>0</v>
          </cell>
          <cell r="DK1667">
            <v>0</v>
          </cell>
          <cell r="DL1667">
            <v>1766</v>
          </cell>
          <cell r="DM1667">
            <v>0</v>
          </cell>
          <cell r="DN1667">
            <v>68600</v>
          </cell>
          <cell r="DO1667">
            <v>0</v>
          </cell>
          <cell r="DP1667">
            <v>2446</v>
          </cell>
          <cell r="DQ1667">
            <v>54633</v>
          </cell>
          <cell r="DR1667">
            <v>72027</v>
          </cell>
          <cell r="DS1667">
            <v>39355</v>
          </cell>
          <cell r="DT1667">
            <v>32512</v>
          </cell>
          <cell r="DU1667">
            <v>119892</v>
          </cell>
          <cell r="DV1667">
            <v>143110</v>
          </cell>
        </row>
        <row r="1668">
          <cell r="C1668" t="str">
            <v>木城町</v>
          </cell>
          <cell r="D1668">
            <v>1</v>
          </cell>
          <cell r="E1668">
            <v>6</v>
          </cell>
          <cell r="F1668">
            <v>0</v>
          </cell>
          <cell r="G1668">
            <v>189236</v>
          </cell>
          <cell r="H1668">
            <v>64517</v>
          </cell>
          <cell r="I1668">
            <v>26367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2707</v>
          </cell>
          <cell r="P1668">
            <v>0</v>
          </cell>
          <cell r="Q1668">
            <v>56860</v>
          </cell>
          <cell r="R1668">
            <v>18532</v>
          </cell>
          <cell r="S1668">
            <v>28086</v>
          </cell>
          <cell r="T1668">
            <v>14297</v>
          </cell>
          <cell r="U1668">
            <v>12716</v>
          </cell>
          <cell r="V1668">
            <v>7248</v>
          </cell>
          <cell r="W1668">
            <v>9477</v>
          </cell>
          <cell r="X1668">
            <v>11101</v>
          </cell>
          <cell r="Y1668">
            <v>0</v>
          </cell>
          <cell r="Z1668">
            <v>0</v>
          </cell>
          <cell r="AA1668">
            <v>88592</v>
          </cell>
          <cell r="AB1668">
            <v>0</v>
          </cell>
          <cell r="AC1668">
            <v>63975</v>
          </cell>
          <cell r="AD1668">
            <v>143210</v>
          </cell>
          <cell r="AE1668">
            <v>191110</v>
          </cell>
          <cell r="AF1668">
            <v>84170</v>
          </cell>
          <cell r="AG1668">
            <v>36734</v>
          </cell>
          <cell r="AH1668">
            <v>57576</v>
          </cell>
          <cell r="AI1668">
            <v>70871</v>
          </cell>
          <cell r="AJ1668">
            <v>21813</v>
          </cell>
          <cell r="AK1668">
            <v>36063</v>
          </cell>
          <cell r="AL1668">
            <v>5558</v>
          </cell>
          <cell r="AM1668">
            <v>13756</v>
          </cell>
          <cell r="AN1668">
            <v>70672</v>
          </cell>
          <cell r="AO1668">
            <v>13297</v>
          </cell>
          <cell r="AP1668">
            <v>329426</v>
          </cell>
          <cell r="AQ1668">
            <v>85016</v>
          </cell>
          <cell r="AR1668">
            <v>187</v>
          </cell>
          <cell r="AS1668">
            <v>0</v>
          </cell>
          <cell r="AT1668">
            <v>0</v>
          </cell>
          <cell r="AU1668">
            <v>1501</v>
          </cell>
          <cell r="AV1668">
            <v>257</v>
          </cell>
          <cell r="AW1668">
            <v>510</v>
          </cell>
          <cell r="AX1668">
            <v>679</v>
          </cell>
          <cell r="AY1668">
            <v>112261</v>
          </cell>
          <cell r="AZ1668">
            <v>0</v>
          </cell>
          <cell r="BA1668">
            <v>83796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5029</v>
          </cell>
          <cell r="BH1668">
            <v>48993</v>
          </cell>
          <cell r="BI1668">
            <v>74443</v>
          </cell>
          <cell r="BJ1668">
            <v>52194</v>
          </cell>
          <cell r="BK1668">
            <v>0</v>
          </cell>
          <cell r="BL1668">
            <v>38486</v>
          </cell>
          <cell r="BM1668">
            <v>193545</v>
          </cell>
          <cell r="BN1668">
            <v>184894</v>
          </cell>
          <cell r="BO1668">
            <v>65717</v>
          </cell>
          <cell r="BP1668">
            <v>0</v>
          </cell>
          <cell r="BQ1668">
            <v>0</v>
          </cell>
          <cell r="BR1668">
            <v>0</v>
          </cell>
          <cell r="BS1668">
            <v>2634</v>
          </cell>
          <cell r="BT1668">
            <v>56600</v>
          </cell>
          <cell r="BU1668">
            <v>17628</v>
          </cell>
          <cell r="BV1668">
            <v>28677</v>
          </cell>
          <cell r="BW1668">
            <v>13088</v>
          </cell>
          <cell r="BX1668">
            <v>12708</v>
          </cell>
          <cell r="BY1668">
            <v>6873</v>
          </cell>
          <cell r="BZ1668">
            <v>7175</v>
          </cell>
          <cell r="CA1668">
            <v>11029</v>
          </cell>
          <cell r="CB1668">
            <v>0</v>
          </cell>
          <cell r="CC1668">
            <v>0</v>
          </cell>
          <cell r="CD1668">
            <v>85355</v>
          </cell>
          <cell r="CE1668">
            <v>0</v>
          </cell>
          <cell r="CF1668">
            <v>61357</v>
          </cell>
          <cell r="CG1668">
            <v>148777</v>
          </cell>
          <cell r="CH1668">
            <v>200582</v>
          </cell>
          <cell r="CI1668">
            <v>35614</v>
          </cell>
          <cell r="CJ1668">
            <v>54832</v>
          </cell>
          <cell r="CK1668">
            <v>21124</v>
          </cell>
          <cell r="CL1668">
            <v>69825</v>
          </cell>
          <cell r="CM1668">
            <v>34538</v>
          </cell>
          <cell r="CN1668">
            <v>12893</v>
          </cell>
          <cell r="CO1668">
            <v>27260</v>
          </cell>
          <cell r="CP1668">
            <v>0</v>
          </cell>
          <cell r="CQ1668">
            <v>0</v>
          </cell>
          <cell r="CR1668">
            <v>5010</v>
          </cell>
          <cell r="CS1668">
            <v>0</v>
          </cell>
          <cell r="CT1668">
            <v>0</v>
          </cell>
          <cell r="CU1668">
            <v>0</v>
          </cell>
          <cell r="CV1668">
            <v>59395</v>
          </cell>
          <cell r="CW1668">
            <v>0</v>
          </cell>
          <cell r="CX1668">
            <v>257</v>
          </cell>
          <cell r="CY1668">
            <v>0</v>
          </cell>
          <cell r="CZ1668">
            <v>76942</v>
          </cell>
          <cell r="DA1668">
            <v>52223</v>
          </cell>
          <cell r="DB1668">
            <v>0</v>
          </cell>
          <cell r="DC1668">
            <v>46238</v>
          </cell>
          <cell r="DD1668">
            <v>1511990</v>
          </cell>
          <cell r="DE1668">
            <v>503</v>
          </cell>
          <cell r="DF1668">
            <v>1032</v>
          </cell>
          <cell r="DG1668">
            <v>4903</v>
          </cell>
          <cell r="DH1668">
            <v>83457</v>
          </cell>
          <cell r="DI1668">
            <v>5363</v>
          </cell>
          <cell r="DJ1668">
            <v>0</v>
          </cell>
          <cell r="DK1668">
            <v>0</v>
          </cell>
          <cell r="DL1668">
            <v>0</v>
          </cell>
          <cell r="DM1668">
            <v>0</v>
          </cell>
          <cell r="DN1668">
            <v>112648</v>
          </cell>
          <cell r="DO1668">
            <v>0</v>
          </cell>
          <cell r="DP1668">
            <v>18590</v>
          </cell>
          <cell r="DQ1668">
            <v>47010</v>
          </cell>
          <cell r="DR1668">
            <v>197001</v>
          </cell>
          <cell r="DS1668">
            <v>53769</v>
          </cell>
          <cell r="DT1668">
            <v>13220</v>
          </cell>
          <cell r="DU1668">
            <v>305026</v>
          </cell>
          <cell r="DV1668">
            <v>85448</v>
          </cell>
        </row>
        <row r="1669">
          <cell r="C1669" t="str">
            <v>川南町</v>
          </cell>
          <cell r="D1669">
            <v>1</v>
          </cell>
          <cell r="E1669">
            <v>6</v>
          </cell>
          <cell r="F1669">
            <v>0</v>
          </cell>
          <cell r="G1669">
            <v>312851</v>
          </cell>
          <cell r="H1669">
            <v>151195</v>
          </cell>
          <cell r="I1669">
            <v>92378</v>
          </cell>
          <cell r="J1669">
            <v>0</v>
          </cell>
          <cell r="K1669">
            <v>0</v>
          </cell>
          <cell r="L1669">
            <v>0</v>
          </cell>
          <cell r="M1669">
            <v>7981</v>
          </cell>
          <cell r="N1669">
            <v>5917</v>
          </cell>
          <cell r="O1669">
            <v>8402</v>
          </cell>
          <cell r="P1669">
            <v>5481</v>
          </cell>
          <cell r="Q1669">
            <v>43539</v>
          </cell>
          <cell r="R1669">
            <v>35338</v>
          </cell>
          <cell r="S1669">
            <v>35946</v>
          </cell>
          <cell r="T1669">
            <v>42891</v>
          </cell>
          <cell r="U1669">
            <v>63580</v>
          </cell>
          <cell r="V1669">
            <v>19632</v>
          </cell>
          <cell r="W1669">
            <v>25272</v>
          </cell>
          <cell r="X1669">
            <v>22202</v>
          </cell>
          <cell r="Y1669">
            <v>0</v>
          </cell>
          <cell r="Z1669">
            <v>0</v>
          </cell>
          <cell r="AA1669">
            <v>163404</v>
          </cell>
          <cell r="AB1669">
            <v>0</v>
          </cell>
          <cell r="AC1669">
            <v>181127</v>
          </cell>
          <cell r="AD1669">
            <v>198063</v>
          </cell>
          <cell r="AE1669">
            <v>484010</v>
          </cell>
          <cell r="AF1669">
            <v>238781</v>
          </cell>
          <cell r="AG1669">
            <v>93536</v>
          </cell>
          <cell r="AH1669">
            <v>124540</v>
          </cell>
          <cell r="AI1669">
            <v>51936</v>
          </cell>
          <cell r="AJ1669">
            <v>40655</v>
          </cell>
          <cell r="AK1669">
            <v>54931</v>
          </cell>
          <cell r="AL1669">
            <v>12196</v>
          </cell>
          <cell r="AM1669">
            <v>28921</v>
          </cell>
          <cell r="AN1669">
            <v>109740</v>
          </cell>
          <cell r="AO1669">
            <v>20353</v>
          </cell>
          <cell r="AP1669">
            <v>551593</v>
          </cell>
          <cell r="AQ1669">
            <v>108558</v>
          </cell>
          <cell r="AR1669">
            <v>3562</v>
          </cell>
          <cell r="AS1669">
            <v>0</v>
          </cell>
          <cell r="AT1669">
            <v>0</v>
          </cell>
          <cell r="AU1669">
            <v>18225</v>
          </cell>
          <cell r="AV1669">
            <v>1650</v>
          </cell>
          <cell r="AW1669">
            <v>23187</v>
          </cell>
          <cell r="AX1669">
            <v>1586</v>
          </cell>
          <cell r="AY1669">
            <v>215802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41902</v>
          </cell>
          <cell r="BH1669">
            <v>85339</v>
          </cell>
          <cell r="BI1669">
            <v>136020</v>
          </cell>
          <cell r="BJ1669">
            <v>108855</v>
          </cell>
          <cell r="BK1669">
            <v>2173</v>
          </cell>
          <cell r="BL1669">
            <v>34989</v>
          </cell>
          <cell r="BM1669">
            <v>441210</v>
          </cell>
          <cell r="BN1669">
            <v>302104</v>
          </cell>
          <cell r="BO1669">
            <v>149624</v>
          </cell>
          <cell r="BP1669">
            <v>0</v>
          </cell>
          <cell r="BQ1669">
            <v>0</v>
          </cell>
          <cell r="BR1669">
            <v>5691</v>
          </cell>
          <cell r="BS1669">
            <v>8174</v>
          </cell>
          <cell r="BT1669">
            <v>41966</v>
          </cell>
          <cell r="BU1669">
            <v>34046</v>
          </cell>
          <cell r="BV1669">
            <v>36885</v>
          </cell>
          <cell r="BW1669">
            <v>41718</v>
          </cell>
          <cell r="BX1669">
            <v>63540</v>
          </cell>
          <cell r="BY1669">
            <v>19102</v>
          </cell>
          <cell r="BZ1669">
            <v>23575</v>
          </cell>
          <cell r="CA1669">
            <v>22058</v>
          </cell>
          <cell r="CB1669">
            <v>0</v>
          </cell>
          <cell r="CC1669">
            <v>0</v>
          </cell>
          <cell r="CD1669">
            <v>156945</v>
          </cell>
          <cell r="CE1669">
            <v>0</v>
          </cell>
          <cell r="CF1669">
            <v>170869</v>
          </cell>
          <cell r="CG1669">
            <v>189933</v>
          </cell>
          <cell r="CH1669">
            <v>502537</v>
          </cell>
          <cell r="CI1669">
            <v>90630</v>
          </cell>
          <cell r="CJ1669">
            <v>119508</v>
          </cell>
          <cell r="CK1669">
            <v>39572</v>
          </cell>
          <cell r="CL1669">
            <v>51450</v>
          </cell>
          <cell r="CM1669">
            <v>52048</v>
          </cell>
          <cell r="CN1669">
            <v>26025</v>
          </cell>
          <cell r="CO1669">
            <v>92872</v>
          </cell>
          <cell r="CP1669">
            <v>0</v>
          </cell>
          <cell r="CQ1669">
            <v>8747</v>
          </cell>
          <cell r="CR1669">
            <v>6263</v>
          </cell>
          <cell r="CS1669">
            <v>0</v>
          </cell>
          <cell r="CT1669">
            <v>0</v>
          </cell>
          <cell r="CU1669">
            <v>0</v>
          </cell>
          <cell r="CV1669">
            <v>0</v>
          </cell>
          <cell r="CW1669">
            <v>0</v>
          </cell>
          <cell r="CX1669">
            <v>1653</v>
          </cell>
          <cell r="CY1669">
            <v>0</v>
          </cell>
          <cell r="CZ1669">
            <v>137622</v>
          </cell>
          <cell r="DA1669">
            <v>108943</v>
          </cell>
          <cell r="DB1669">
            <v>1807</v>
          </cell>
          <cell r="DC1669">
            <v>43476</v>
          </cell>
          <cell r="DD1669">
            <v>3055807</v>
          </cell>
          <cell r="DE1669">
            <v>24334</v>
          </cell>
          <cell r="DF1669">
            <v>2480</v>
          </cell>
          <cell r="DG1669">
            <v>39759</v>
          </cell>
          <cell r="DH1669">
            <v>236277</v>
          </cell>
          <cell r="DI1669">
            <v>11896</v>
          </cell>
          <cell r="DJ1669">
            <v>5452</v>
          </cell>
          <cell r="DK1669">
            <v>0</v>
          </cell>
          <cell r="DL1669">
            <v>18421</v>
          </cell>
          <cell r="DM1669">
            <v>0</v>
          </cell>
          <cell r="DN1669">
            <v>232615</v>
          </cell>
          <cell r="DO1669">
            <v>0</v>
          </cell>
          <cell r="DP1669">
            <v>14038</v>
          </cell>
          <cell r="DQ1669">
            <v>80611</v>
          </cell>
          <cell r="DR1669">
            <v>438999</v>
          </cell>
          <cell r="DS1669">
            <v>93299</v>
          </cell>
          <cell r="DT1669">
            <v>20265</v>
          </cell>
          <cell r="DU1669">
            <v>496388</v>
          </cell>
          <cell r="DV1669">
            <v>109692</v>
          </cell>
        </row>
        <row r="1670">
          <cell r="C1670" t="str">
            <v>都農町</v>
          </cell>
          <cell r="D1670">
            <v>1</v>
          </cell>
          <cell r="E1670">
            <v>6</v>
          </cell>
          <cell r="F1670">
            <v>0</v>
          </cell>
          <cell r="G1670">
            <v>253675</v>
          </cell>
          <cell r="H1670">
            <v>107017</v>
          </cell>
          <cell r="I1670">
            <v>72930</v>
          </cell>
          <cell r="J1670">
            <v>0</v>
          </cell>
          <cell r="K1670">
            <v>0</v>
          </cell>
          <cell r="L1670">
            <v>0</v>
          </cell>
          <cell r="M1670">
            <v>1142</v>
          </cell>
          <cell r="N1670">
            <v>6653</v>
          </cell>
          <cell r="O1670">
            <v>5478</v>
          </cell>
          <cell r="P1670">
            <v>6237</v>
          </cell>
          <cell r="Q1670">
            <v>301</v>
          </cell>
          <cell r="R1670">
            <v>27638</v>
          </cell>
          <cell r="S1670">
            <v>28401</v>
          </cell>
          <cell r="T1670">
            <v>31958</v>
          </cell>
          <cell r="U1670">
            <v>50864</v>
          </cell>
          <cell r="V1670">
            <v>10224</v>
          </cell>
          <cell r="W1670">
            <v>9477</v>
          </cell>
          <cell r="X1670">
            <v>11101</v>
          </cell>
          <cell r="Y1670">
            <v>0</v>
          </cell>
          <cell r="Z1670">
            <v>0</v>
          </cell>
          <cell r="AA1670">
            <v>127721</v>
          </cell>
          <cell r="AB1670">
            <v>0</v>
          </cell>
          <cell r="AC1670">
            <v>139991</v>
          </cell>
          <cell r="AD1670">
            <v>263104</v>
          </cell>
          <cell r="AE1670">
            <v>395705</v>
          </cell>
          <cell r="AF1670">
            <v>171857</v>
          </cell>
          <cell r="AG1670">
            <v>63779</v>
          </cell>
          <cell r="AH1670">
            <v>92255</v>
          </cell>
          <cell r="AI1670">
            <v>50313</v>
          </cell>
          <cell r="AJ1670">
            <v>31325</v>
          </cell>
          <cell r="AK1670">
            <v>49747</v>
          </cell>
          <cell r="AL1670">
            <v>10101</v>
          </cell>
          <cell r="AM1670">
            <v>22062</v>
          </cell>
          <cell r="AN1670">
            <v>99642</v>
          </cell>
          <cell r="AO1670">
            <v>13668</v>
          </cell>
          <cell r="AP1670">
            <v>461890</v>
          </cell>
          <cell r="AQ1670">
            <v>81424</v>
          </cell>
          <cell r="AR1670">
            <v>2320</v>
          </cell>
          <cell r="AS1670">
            <v>0</v>
          </cell>
          <cell r="AT1670">
            <v>0</v>
          </cell>
          <cell r="AU1670">
            <v>16196</v>
          </cell>
          <cell r="AV1670">
            <v>351</v>
          </cell>
          <cell r="AW1670">
            <v>5242</v>
          </cell>
          <cell r="AX1670">
            <v>787</v>
          </cell>
          <cell r="AY1670">
            <v>159513</v>
          </cell>
          <cell r="AZ1670">
            <v>0</v>
          </cell>
          <cell r="BA1670">
            <v>249466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22905</v>
          </cell>
          <cell r="BH1670">
            <v>61654</v>
          </cell>
          <cell r="BI1670">
            <v>169310</v>
          </cell>
          <cell r="BJ1670">
            <v>85823</v>
          </cell>
          <cell r="BK1670">
            <v>0</v>
          </cell>
          <cell r="BL1670">
            <v>47084</v>
          </cell>
          <cell r="BM1670">
            <v>315150</v>
          </cell>
          <cell r="BN1670">
            <v>245593</v>
          </cell>
          <cell r="BO1670">
            <v>105765</v>
          </cell>
          <cell r="BP1670">
            <v>0</v>
          </cell>
          <cell r="BQ1670">
            <v>0</v>
          </cell>
          <cell r="BR1670">
            <v>6399</v>
          </cell>
          <cell r="BS1670">
            <v>5329</v>
          </cell>
          <cell r="BT1670">
            <v>281</v>
          </cell>
          <cell r="BU1670">
            <v>26290</v>
          </cell>
          <cell r="BV1670">
            <v>26830</v>
          </cell>
          <cell r="BW1670">
            <v>31902</v>
          </cell>
          <cell r="BX1670">
            <v>50832</v>
          </cell>
          <cell r="BY1670">
            <v>11281</v>
          </cell>
          <cell r="BZ1670">
            <v>10250</v>
          </cell>
          <cell r="CA1670">
            <v>11029</v>
          </cell>
          <cell r="CB1670">
            <v>0</v>
          </cell>
          <cell r="CC1670">
            <v>0</v>
          </cell>
          <cell r="CD1670">
            <v>121196</v>
          </cell>
          <cell r="CE1670">
            <v>0</v>
          </cell>
          <cell r="CF1670">
            <v>132374</v>
          </cell>
          <cell r="CG1670">
            <v>260605</v>
          </cell>
          <cell r="CH1670">
            <v>392657</v>
          </cell>
          <cell r="CI1670">
            <v>61745</v>
          </cell>
          <cell r="CJ1670">
            <v>87676</v>
          </cell>
          <cell r="CK1670">
            <v>30460</v>
          </cell>
          <cell r="CL1670">
            <v>49875</v>
          </cell>
          <cell r="CM1670">
            <v>47623</v>
          </cell>
          <cell r="CN1670">
            <v>20194</v>
          </cell>
          <cell r="CO1670">
            <v>73884</v>
          </cell>
          <cell r="CP1670">
            <v>0</v>
          </cell>
          <cell r="CQ1670">
            <v>1239</v>
          </cell>
          <cell r="CR1670">
            <v>2516</v>
          </cell>
          <cell r="CS1670">
            <v>0</v>
          </cell>
          <cell r="CT1670">
            <v>0</v>
          </cell>
          <cell r="CU1670">
            <v>0</v>
          </cell>
          <cell r="CV1670">
            <v>216875</v>
          </cell>
          <cell r="CW1670">
            <v>0</v>
          </cell>
          <cell r="CX1670">
            <v>352</v>
          </cell>
          <cell r="CY1670">
            <v>0</v>
          </cell>
          <cell r="CZ1670">
            <v>167124</v>
          </cell>
          <cell r="DA1670">
            <v>85862</v>
          </cell>
          <cell r="DB1670">
            <v>0</v>
          </cell>
          <cell r="DC1670">
            <v>59498</v>
          </cell>
          <cell r="DD1670">
            <v>2415325</v>
          </cell>
          <cell r="DE1670">
            <v>5811</v>
          </cell>
          <cell r="DF1670">
            <v>1228</v>
          </cell>
          <cell r="DG1670">
            <v>21922</v>
          </cell>
          <cell r="DH1670">
            <v>169545</v>
          </cell>
          <cell r="DI1670">
            <v>9768</v>
          </cell>
          <cell r="DJ1670">
            <v>6204</v>
          </cell>
          <cell r="DK1670">
            <v>0</v>
          </cell>
          <cell r="DL1670">
            <v>16253</v>
          </cell>
          <cell r="DM1670">
            <v>0</v>
          </cell>
          <cell r="DN1670">
            <v>175131</v>
          </cell>
          <cell r="DO1670">
            <v>0</v>
          </cell>
          <cell r="DP1670">
            <v>9186</v>
          </cell>
          <cell r="DQ1670">
            <v>57317</v>
          </cell>
          <cell r="DR1670">
            <v>319908</v>
          </cell>
          <cell r="DS1670">
            <v>84992</v>
          </cell>
          <cell r="DT1670">
            <v>13599</v>
          </cell>
          <cell r="DU1670">
            <v>422028</v>
          </cell>
          <cell r="DV1670">
            <v>81972</v>
          </cell>
        </row>
        <row r="1671">
          <cell r="C1671" t="str">
            <v>門川町</v>
          </cell>
          <cell r="D1671">
            <v>1</v>
          </cell>
          <cell r="E1671">
            <v>6</v>
          </cell>
          <cell r="F1671">
            <v>0</v>
          </cell>
          <cell r="G1671">
            <v>340526</v>
          </cell>
          <cell r="H1671">
            <v>68526</v>
          </cell>
          <cell r="I1671">
            <v>29359</v>
          </cell>
          <cell r="J1671">
            <v>0</v>
          </cell>
          <cell r="K1671">
            <v>0</v>
          </cell>
          <cell r="L1671">
            <v>0</v>
          </cell>
          <cell r="M1671">
            <v>6808</v>
          </cell>
          <cell r="N1671">
            <v>17048</v>
          </cell>
          <cell r="O1671">
            <v>9611</v>
          </cell>
          <cell r="P1671">
            <v>7749</v>
          </cell>
          <cell r="Q1671">
            <v>1860</v>
          </cell>
          <cell r="R1671">
            <v>37223</v>
          </cell>
          <cell r="S1671">
            <v>51352</v>
          </cell>
          <cell r="T1671">
            <v>36163</v>
          </cell>
          <cell r="U1671">
            <v>38148</v>
          </cell>
          <cell r="V1671">
            <v>23136</v>
          </cell>
          <cell r="W1671">
            <v>23166</v>
          </cell>
          <cell r="X1671">
            <v>11101</v>
          </cell>
          <cell r="Y1671">
            <v>0</v>
          </cell>
          <cell r="Z1671">
            <v>0</v>
          </cell>
          <cell r="AA1671">
            <v>187139</v>
          </cell>
          <cell r="AB1671">
            <v>0</v>
          </cell>
          <cell r="AC1671">
            <v>187512</v>
          </cell>
          <cell r="AD1671">
            <v>209675</v>
          </cell>
          <cell r="AE1671">
            <v>461680</v>
          </cell>
          <cell r="AF1671">
            <v>264950</v>
          </cell>
          <cell r="AG1671">
            <v>110971</v>
          </cell>
          <cell r="AH1671">
            <v>48187</v>
          </cell>
          <cell r="AI1671">
            <v>102790</v>
          </cell>
          <cell r="AJ1671">
            <v>44473</v>
          </cell>
          <cell r="AK1671">
            <v>60413</v>
          </cell>
          <cell r="AL1671">
            <v>12933</v>
          </cell>
          <cell r="AM1671">
            <v>31920</v>
          </cell>
          <cell r="AN1671">
            <v>106753</v>
          </cell>
          <cell r="AO1671">
            <v>19076</v>
          </cell>
          <cell r="AP1671">
            <v>586956</v>
          </cell>
          <cell r="AQ1671">
            <v>78008</v>
          </cell>
          <cell r="AR1671">
            <v>3582</v>
          </cell>
          <cell r="AS1671">
            <v>0</v>
          </cell>
          <cell r="AT1671">
            <v>0</v>
          </cell>
          <cell r="AU1671">
            <v>16310</v>
          </cell>
          <cell r="AV1671">
            <v>1252</v>
          </cell>
          <cell r="AW1671">
            <v>22860</v>
          </cell>
          <cell r="AX1671">
            <v>1640</v>
          </cell>
          <cell r="AY1671">
            <v>217485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>
            <v>98990</v>
          </cell>
          <cell r="BH1671">
            <v>78220</v>
          </cell>
          <cell r="BI1671">
            <v>149671</v>
          </cell>
          <cell r="BJ1671">
            <v>60017</v>
          </cell>
          <cell r="BK1671">
            <v>1482</v>
          </cell>
          <cell r="BL1671">
            <v>37141</v>
          </cell>
          <cell r="BM1671">
            <v>501435</v>
          </cell>
          <cell r="BN1671">
            <v>329550</v>
          </cell>
          <cell r="BO1671">
            <v>67946</v>
          </cell>
          <cell r="BP1671">
            <v>0</v>
          </cell>
          <cell r="BQ1671">
            <v>0</v>
          </cell>
          <cell r="BR1671">
            <v>16396</v>
          </cell>
          <cell r="BS1671">
            <v>9350</v>
          </cell>
          <cell r="BT1671">
            <v>1825</v>
          </cell>
          <cell r="BU1671">
            <v>35685</v>
          </cell>
          <cell r="BV1671">
            <v>52685</v>
          </cell>
          <cell r="BW1671">
            <v>35174</v>
          </cell>
          <cell r="BX1671">
            <v>41936</v>
          </cell>
          <cell r="BY1671">
            <v>22515</v>
          </cell>
          <cell r="BZ1671">
            <v>23575</v>
          </cell>
          <cell r="CA1671">
            <v>14338</v>
          </cell>
          <cell r="CB1671">
            <v>0</v>
          </cell>
          <cell r="CC1671">
            <v>0</v>
          </cell>
          <cell r="CD1671">
            <v>179518</v>
          </cell>
          <cell r="CE1671">
            <v>0</v>
          </cell>
          <cell r="CF1671">
            <v>173759</v>
          </cell>
          <cell r="CG1671">
            <v>209261</v>
          </cell>
          <cell r="CH1671">
            <v>460431</v>
          </cell>
          <cell r="CI1671">
            <v>107163</v>
          </cell>
          <cell r="CJ1671">
            <v>46184</v>
          </cell>
          <cell r="CK1671">
            <v>43277</v>
          </cell>
          <cell r="CL1671">
            <v>100800</v>
          </cell>
          <cell r="CM1671">
            <v>57066</v>
          </cell>
          <cell r="CN1671">
            <v>28963</v>
          </cell>
          <cell r="CO1671">
            <v>29704</v>
          </cell>
          <cell r="CP1671">
            <v>0</v>
          </cell>
          <cell r="CQ1671">
            <v>7136</v>
          </cell>
          <cell r="CR1671">
            <v>6168</v>
          </cell>
          <cell r="CS1671">
            <v>0</v>
          </cell>
          <cell r="CT1671">
            <v>0</v>
          </cell>
          <cell r="CU1671">
            <v>0</v>
          </cell>
          <cell r="CV1671">
            <v>0</v>
          </cell>
          <cell r="CW1671">
            <v>0</v>
          </cell>
          <cell r="CX1671">
            <v>1254</v>
          </cell>
          <cell r="CY1671">
            <v>0</v>
          </cell>
          <cell r="CZ1671">
            <v>151327</v>
          </cell>
          <cell r="DA1671">
            <v>60017</v>
          </cell>
          <cell r="DB1671">
            <v>1141</v>
          </cell>
          <cell r="DC1671">
            <v>47589</v>
          </cell>
          <cell r="DD1671">
            <v>2973059</v>
          </cell>
          <cell r="DE1671">
            <v>22403</v>
          </cell>
          <cell r="DF1671">
            <v>2542</v>
          </cell>
          <cell r="DG1671">
            <v>84001</v>
          </cell>
          <cell r="DH1671">
            <v>261917</v>
          </cell>
          <cell r="DI1671">
            <v>12609</v>
          </cell>
          <cell r="DJ1671">
            <v>7708</v>
          </cell>
          <cell r="DK1671">
            <v>0</v>
          </cell>
          <cell r="DL1671">
            <v>15996</v>
          </cell>
          <cell r="DM1671">
            <v>0</v>
          </cell>
          <cell r="DN1671">
            <v>237051</v>
          </cell>
          <cell r="DO1671">
            <v>0</v>
          </cell>
          <cell r="DP1671">
            <v>12988</v>
          </cell>
          <cell r="DQ1671">
            <v>78220</v>
          </cell>
          <cell r="DR1671">
            <v>496080</v>
          </cell>
          <cell r="DS1671">
            <v>81646</v>
          </cell>
          <cell r="DT1671">
            <v>18862</v>
          </cell>
          <cell r="DU1671">
            <v>527311</v>
          </cell>
          <cell r="DV1671">
            <v>78386</v>
          </cell>
        </row>
        <row r="1672">
          <cell r="C1672" t="str">
            <v>諸塚村</v>
          </cell>
          <cell r="D1672">
            <v>1</v>
          </cell>
          <cell r="E1672">
            <v>6</v>
          </cell>
          <cell r="F1672">
            <v>0</v>
          </cell>
          <cell r="G1672">
            <v>84833</v>
          </cell>
          <cell r="H1672">
            <v>122108</v>
          </cell>
          <cell r="I1672">
            <v>114070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822</v>
          </cell>
          <cell r="P1672">
            <v>0</v>
          </cell>
          <cell r="Q1672">
            <v>3561</v>
          </cell>
          <cell r="R1672">
            <v>6517</v>
          </cell>
          <cell r="S1672">
            <v>2830</v>
          </cell>
          <cell r="T1672">
            <v>7569</v>
          </cell>
          <cell r="U1672">
            <v>29247</v>
          </cell>
          <cell r="V1672">
            <v>1248</v>
          </cell>
          <cell r="W1672">
            <v>4212</v>
          </cell>
          <cell r="X1672">
            <v>11101</v>
          </cell>
          <cell r="Y1672">
            <v>0</v>
          </cell>
          <cell r="Z1672">
            <v>0</v>
          </cell>
          <cell r="AA1672">
            <v>43720</v>
          </cell>
          <cell r="AB1672">
            <v>0</v>
          </cell>
          <cell r="AC1672">
            <v>25856</v>
          </cell>
          <cell r="AD1672">
            <v>56693</v>
          </cell>
          <cell r="AE1672">
            <v>120205</v>
          </cell>
          <cell r="AF1672">
            <v>35264</v>
          </cell>
          <cell r="AG1672">
            <v>16118</v>
          </cell>
          <cell r="AH1672">
            <v>42439</v>
          </cell>
          <cell r="AI1672">
            <v>275910</v>
          </cell>
          <cell r="AJ1672">
            <v>7446</v>
          </cell>
          <cell r="AK1672">
            <v>18290</v>
          </cell>
          <cell r="AL1672">
            <v>2859</v>
          </cell>
          <cell r="AM1672">
            <v>6711</v>
          </cell>
          <cell r="AN1672">
            <v>85125</v>
          </cell>
          <cell r="AO1672">
            <v>25235</v>
          </cell>
          <cell r="AP1672">
            <v>160763</v>
          </cell>
          <cell r="AQ1672">
            <v>103127</v>
          </cell>
          <cell r="AR1672">
            <v>28865</v>
          </cell>
          <cell r="AS1672">
            <v>9354</v>
          </cell>
          <cell r="AT1672">
            <v>0</v>
          </cell>
          <cell r="AU1672">
            <v>0</v>
          </cell>
          <cell r="AV1672">
            <v>106</v>
          </cell>
          <cell r="AW1672">
            <v>0</v>
          </cell>
          <cell r="AX1672">
            <v>206</v>
          </cell>
          <cell r="AY1672">
            <v>78226</v>
          </cell>
          <cell r="AZ1672">
            <v>0</v>
          </cell>
          <cell r="BA1672">
            <v>130418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>
            <v>10076</v>
          </cell>
          <cell r="BH1672">
            <v>49750</v>
          </cell>
          <cell r="BI1672">
            <v>112996</v>
          </cell>
          <cell r="BJ1672">
            <v>43967</v>
          </cell>
          <cell r="BK1672">
            <v>0</v>
          </cell>
          <cell r="BL1672">
            <v>41515</v>
          </cell>
          <cell r="BM1672">
            <v>64185</v>
          </cell>
          <cell r="BN1672">
            <v>83084</v>
          </cell>
          <cell r="BO1672">
            <v>120504</v>
          </cell>
          <cell r="BP1672">
            <v>0</v>
          </cell>
          <cell r="BQ1672">
            <v>0</v>
          </cell>
          <cell r="BR1672">
            <v>0</v>
          </cell>
          <cell r="BS1672">
            <v>799</v>
          </cell>
          <cell r="BT1672">
            <v>3475</v>
          </cell>
          <cell r="BU1672">
            <v>6335</v>
          </cell>
          <cell r="BV1672">
            <v>2924</v>
          </cell>
          <cell r="BW1672">
            <v>7362</v>
          </cell>
          <cell r="BX1672">
            <v>33041</v>
          </cell>
          <cell r="BY1672">
            <v>1185</v>
          </cell>
          <cell r="BZ1672">
            <v>4100</v>
          </cell>
          <cell r="CA1672">
            <v>11029</v>
          </cell>
          <cell r="CB1672">
            <v>0</v>
          </cell>
          <cell r="CC1672">
            <v>0</v>
          </cell>
          <cell r="CD1672">
            <v>42083</v>
          </cell>
          <cell r="CE1672">
            <v>0</v>
          </cell>
          <cell r="CF1672">
            <v>26187</v>
          </cell>
          <cell r="CG1672">
            <v>57591</v>
          </cell>
          <cell r="CH1672">
            <v>118316</v>
          </cell>
          <cell r="CI1672">
            <v>15604</v>
          </cell>
          <cell r="CJ1672">
            <v>39744</v>
          </cell>
          <cell r="CK1672">
            <v>7205</v>
          </cell>
          <cell r="CL1672">
            <v>269850</v>
          </cell>
          <cell r="CM1672">
            <v>17522</v>
          </cell>
          <cell r="CN1672">
            <v>6084</v>
          </cell>
          <cell r="CO1672">
            <v>114680</v>
          </cell>
          <cell r="CP1672">
            <v>0</v>
          </cell>
          <cell r="CQ1672">
            <v>0</v>
          </cell>
          <cell r="CR1672">
            <v>28932</v>
          </cell>
          <cell r="CS1672">
            <v>0</v>
          </cell>
          <cell r="CT1672">
            <v>11533</v>
          </cell>
          <cell r="CU1672">
            <v>0</v>
          </cell>
          <cell r="CV1672">
            <v>127093</v>
          </cell>
          <cell r="CW1672">
            <v>0</v>
          </cell>
          <cell r="CX1672">
            <v>107</v>
          </cell>
          <cell r="CY1672">
            <v>0</v>
          </cell>
          <cell r="CZ1672">
            <v>113812</v>
          </cell>
          <cell r="DA1672">
            <v>44008</v>
          </cell>
          <cell r="DB1672">
            <v>0</v>
          </cell>
          <cell r="DC1672">
            <v>54514</v>
          </cell>
          <cell r="DD1672">
            <v>1203097</v>
          </cell>
          <cell r="DE1672">
            <v>0</v>
          </cell>
          <cell r="DF1672">
            <v>328</v>
          </cell>
          <cell r="DG1672">
            <v>10080</v>
          </cell>
          <cell r="DH1672">
            <v>34979</v>
          </cell>
          <cell r="DI1672">
            <v>2746</v>
          </cell>
          <cell r="DJ1672">
            <v>0</v>
          </cell>
          <cell r="DK1672">
            <v>0</v>
          </cell>
          <cell r="DL1672">
            <v>0</v>
          </cell>
          <cell r="DM1672">
            <v>0</v>
          </cell>
          <cell r="DN1672">
            <v>86252</v>
          </cell>
          <cell r="DO1672">
            <v>0</v>
          </cell>
          <cell r="DP1672">
            <v>4101</v>
          </cell>
          <cell r="DQ1672">
            <v>50605</v>
          </cell>
          <cell r="DR1672">
            <v>70437</v>
          </cell>
          <cell r="DS1672">
            <v>81143</v>
          </cell>
          <cell r="DT1672">
            <v>25088</v>
          </cell>
          <cell r="DU1672">
            <v>148934</v>
          </cell>
          <cell r="DV1672">
            <v>103598</v>
          </cell>
        </row>
        <row r="1673">
          <cell r="C1673" t="str">
            <v>椎葉村</v>
          </cell>
          <cell r="D1673">
            <v>1</v>
          </cell>
          <cell r="E1673">
            <v>6</v>
          </cell>
          <cell r="F1673">
            <v>0</v>
          </cell>
          <cell r="G1673">
            <v>169113</v>
          </cell>
          <cell r="H1673">
            <v>123274</v>
          </cell>
          <cell r="I1673">
            <v>101354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1384</v>
          </cell>
          <cell r="P1673">
            <v>0</v>
          </cell>
          <cell r="Q1673">
            <v>72</v>
          </cell>
          <cell r="R1673">
            <v>17815</v>
          </cell>
          <cell r="S1673">
            <v>17711</v>
          </cell>
          <cell r="T1673">
            <v>15979</v>
          </cell>
          <cell r="U1673">
            <v>63580</v>
          </cell>
          <cell r="V1673">
            <v>8592</v>
          </cell>
          <cell r="W1673">
            <v>4212</v>
          </cell>
          <cell r="X1673">
            <v>11101</v>
          </cell>
          <cell r="Y1673">
            <v>0</v>
          </cell>
          <cell r="Z1673">
            <v>0</v>
          </cell>
          <cell r="AA1673">
            <v>93553</v>
          </cell>
          <cell r="AB1673">
            <v>0</v>
          </cell>
          <cell r="AC1673">
            <v>49483</v>
          </cell>
          <cell r="AD1673">
            <v>137581</v>
          </cell>
          <cell r="AE1673">
            <v>138113</v>
          </cell>
          <cell r="AF1673">
            <v>58344</v>
          </cell>
          <cell r="AG1673">
            <v>34155</v>
          </cell>
          <cell r="AH1673">
            <v>64378</v>
          </cell>
          <cell r="AI1673">
            <v>369503</v>
          </cell>
          <cell r="AJ1673">
            <v>12542</v>
          </cell>
          <cell r="AK1673">
            <v>31252</v>
          </cell>
          <cell r="AL1673">
            <v>4730</v>
          </cell>
          <cell r="AM1673">
            <v>11612</v>
          </cell>
          <cell r="AN1673">
            <v>106689</v>
          </cell>
          <cell r="AO1673">
            <v>57793</v>
          </cell>
          <cell r="AP1673">
            <v>220976</v>
          </cell>
          <cell r="AQ1673">
            <v>275393</v>
          </cell>
          <cell r="AR1673">
            <v>51094</v>
          </cell>
          <cell r="AS1673">
            <v>106774</v>
          </cell>
          <cell r="AT1673">
            <v>0</v>
          </cell>
          <cell r="AU1673">
            <v>19126</v>
          </cell>
          <cell r="AV1673">
            <v>154</v>
          </cell>
          <cell r="AW1673">
            <v>240</v>
          </cell>
          <cell r="AX1673">
            <v>246</v>
          </cell>
          <cell r="AY1673">
            <v>127726</v>
          </cell>
          <cell r="AZ1673">
            <v>0</v>
          </cell>
          <cell r="BA1673">
            <v>181523</v>
          </cell>
          <cell r="BB1673">
            <v>0</v>
          </cell>
          <cell r="BC1673">
            <v>0</v>
          </cell>
          <cell r="BD1673">
            <v>0</v>
          </cell>
          <cell r="BE1673">
            <v>0</v>
          </cell>
          <cell r="BF1673">
            <v>0</v>
          </cell>
          <cell r="BG1673">
            <v>2808</v>
          </cell>
          <cell r="BH1673">
            <v>48659</v>
          </cell>
          <cell r="BI1673">
            <v>124233</v>
          </cell>
          <cell r="BJ1673">
            <v>63681</v>
          </cell>
          <cell r="BK1673">
            <v>2302</v>
          </cell>
          <cell r="BL1673">
            <v>43413</v>
          </cell>
          <cell r="BM1673">
            <v>90750</v>
          </cell>
          <cell r="BN1673">
            <v>164893</v>
          </cell>
          <cell r="BO1673">
            <v>121871</v>
          </cell>
          <cell r="BP1673">
            <v>0</v>
          </cell>
          <cell r="BQ1673">
            <v>0</v>
          </cell>
          <cell r="BR1673">
            <v>0</v>
          </cell>
          <cell r="BS1673">
            <v>1347</v>
          </cell>
          <cell r="BT1673">
            <v>66</v>
          </cell>
          <cell r="BU1673">
            <v>18753</v>
          </cell>
          <cell r="BV1673">
            <v>17852</v>
          </cell>
          <cell r="BW1673">
            <v>16360</v>
          </cell>
          <cell r="BX1673">
            <v>67352</v>
          </cell>
          <cell r="BY1673">
            <v>8295</v>
          </cell>
          <cell r="BZ1673">
            <v>4100</v>
          </cell>
          <cell r="CA1673">
            <v>11029</v>
          </cell>
          <cell r="CB1673">
            <v>0</v>
          </cell>
          <cell r="CC1673">
            <v>0</v>
          </cell>
          <cell r="CD1673">
            <v>89823</v>
          </cell>
          <cell r="CE1673">
            <v>0</v>
          </cell>
          <cell r="CF1673">
            <v>48622</v>
          </cell>
          <cell r="CG1673">
            <v>151247</v>
          </cell>
          <cell r="CH1673">
            <v>133529</v>
          </cell>
          <cell r="CI1673">
            <v>33065</v>
          </cell>
          <cell r="CJ1673">
            <v>62100</v>
          </cell>
          <cell r="CK1673">
            <v>12135</v>
          </cell>
          <cell r="CL1673">
            <v>359625</v>
          </cell>
          <cell r="CM1673">
            <v>29932</v>
          </cell>
          <cell r="CN1673">
            <v>10235</v>
          </cell>
          <cell r="CO1673">
            <v>101708</v>
          </cell>
          <cell r="CP1673">
            <v>0</v>
          </cell>
          <cell r="CQ1673">
            <v>0</v>
          </cell>
          <cell r="CR1673">
            <v>46322</v>
          </cell>
          <cell r="CS1673">
            <v>0</v>
          </cell>
          <cell r="CT1673">
            <v>96997</v>
          </cell>
          <cell r="CU1673">
            <v>0</v>
          </cell>
          <cell r="CV1673">
            <v>169219</v>
          </cell>
          <cell r="CW1673">
            <v>0</v>
          </cell>
          <cell r="CX1673">
            <v>154</v>
          </cell>
          <cell r="CY1673">
            <v>0</v>
          </cell>
          <cell r="CZ1673">
            <v>126793</v>
          </cell>
          <cell r="DA1673">
            <v>63734</v>
          </cell>
          <cell r="DB1673">
            <v>1330</v>
          </cell>
          <cell r="DC1673">
            <v>54628</v>
          </cell>
          <cell r="DD1673">
            <v>1766296</v>
          </cell>
          <cell r="DE1673">
            <v>664</v>
          </cell>
          <cell r="DF1673">
            <v>399</v>
          </cell>
          <cell r="DG1673">
            <v>2814</v>
          </cell>
          <cell r="DH1673">
            <v>57647</v>
          </cell>
          <cell r="DI1673">
            <v>4567</v>
          </cell>
          <cell r="DJ1673">
            <v>0</v>
          </cell>
          <cell r="DK1673">
            <v>0</v>
          </cell>
          <cell r="DL1673">
            <v>18122</v>
          </cell>
          <cell r="DM1673">
            <v>0</v>
          </cell>
          <cell r="DN1673">
            <v>141618</v>
          </cell>
          <cell r="DO1673">
            <v>0</v>
          </cell>
          <cell r="DP1673">
            <v>5531</v>
          </cell>
          <cell r="DQ1673">
            <v>48824</v>
          </cell>
          <cell r="DR1673">
            <v>80295</v>
          </cell>
          <cell r="DS1673">
            <v>102361</v>
          </cell>
          <cell r="DT1673">
            <v>57487</v>
          </cell>
          <cell r="DU1673">
            <v>204631</v>
          </cell>
          <cell r="DV1673">
            <v>276760</v>
          </cell>
        </row>
        <row r="1674">
          <cell r="C1674" t="str">
            <v>美郷町</v>
          </cell>
          <cell r="D1674">
            <v>1</v>
          </cell>
          <cell r="E1674">
            <v>6</v>
          </cell>
          <cell r="F1674">
            <v>0</v>
          </cell>
          <cell r="G1674">
            <v>227882</v>
          </cell>
          <cell r="H1674">
            <v>162057</v>
          </cell>
          <cell r="I1674">
            <v>105094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2669</v>
          </cell>
          <cell r="P1674">
            <v>0</v>
          </cell>
          <cell r="Q1674">
            <v>24958</v>
          </cell>
          <cell r="R1674">
            <v>21328</v>
          </cell>
          <cell r="S1674">
            <v>32383</v>
          </cell>
          <cell r="T1674">
            <v>17661</v>
          </cell>
          <cell r="U1674">
            <v>38148</v>
          </cell>
          <cell r="V1674">
            <v>3888</v>
          </cell>
          <cell r="W1674">
            <v>13689</v>
          </cell>
          <cell r="X1674">
            <v>33303</v>
          </cell>
          <cell r="Y1674">
            <v>0</v>
          </cell>
          <cell r="Z1674">
            <v>0</v>
          </cell>
          <cell r="AA1674">
            <v>116916</v>
          </cell>
          <cell r="AB1674">
            <v>0</v>
          </cell>
          <cell r="AC1674">
            <v>70934</v>
          </cell>
          <cell r="AD1674">
            <v>305733</v>
          </cell>
          <cell r="AE1674">
            <v>389978</v>
          </cell>
          <cell r="AF1674">
            <v>125440</v>
          </cell>
          <cell r="AG1674">
            <v>47378</v>
          </cell>
          <cell r="AH1674">
            <v>127031</v>
          </cell>
          <cell r="AI1674">
            <v>533967</v>
          </cell>
          <cell r="AJ1674">
            <v>21674</v>
          </cell>
          <cell r="AK1674">
            <v>40321</v>
          </cell>
          <cell r="AL1674">
            <v>8422</v>
          </cell>
          <cell r="AM1674">
            <v>15653</v>
          </cell>
          <cell r="AN1674">
            <v>415579</v>
          </cell>
          <cell r="AO1674">
            <v>59184</v>
          </cell>
          <cell r="AP1674">
            <v>327294</v>
          </cell>
          <cell r="AQ1674">
            <v>257435</v>
          </cell>
          <cell r="AR1674">
            <v>44192</v>
          </cell>
          <cell r="AS1674">
            <v>30607</v>
          </cell>
          <cell r="AT1674">
            <v>0</v>
          </cell>
          <cell r="AU1674">
            <v>599</v>
          </cell>
          <cell r="AV1674">
            <v>178</v>
          </cell>
          <cell r="AW1674">
            <v>3001</v>
          </cell>
          <cell r="AX1674">
            <v>444</v>
          </cell>
          <cell r="AY1674">
            <v>204387</v>
          </cell>
          <cell r="AZ1674">
            <v>0</v>
          </cell>
          <cell r="BA1674">
            <v>223125</v>
          </cell>
          <cell r="BB1674">
            <v>0</v>
          </cell>
          <cell r="BC1674">
            <v>0</v>
          </cell>
          <cell r="BD1674">
            <v>0</v>
          </cell>
          <cell r="BE1674">
            <v>171652</v>
          </cell>
          <cell r="BF1674">
            <v>0</v>
          </cell>
          <cell r="BG1674">
            <v>2387</v>
          </cell>
          <cell r="BH1674">
            <v>60305</v>
          </cell>
          <cell r="BI1674">
            <v>137666</v>
          </cell>
          <cell r="BJ1674">
            <v>99622</v>
          </cell>
          <cell r="BK1674">
            <v>412</v>
          </cell>
          <cell r="BL1674">
            <v>61138</v>
          </cell>
          <cell r="BM1674">
            <v>211365</v>
          </cell>
          <cell r="BN1674">
            <v>222430</v>
          </cell>
          <cell r="BO1674">
            <v>160409</v>
          </cell>
          <cell r="BP1674">
            <v>0</v>
          </cell>
          <cell r="BQ1674">
            <v>0</v>
          </cell>
          <cell r="BR1674">
            <v>0</v>
          </cell>
          <cell r="BS1674">
            <v>2596</v>
          </cell>
          <cell r="BT1674">
            <v>28315</v>
          </cell>
          <cell r="BU1674">
            <v>24499</v>
          </cell>
          <cell r="BV1674">
            <v>32011</v>
          </cell>
          <cell r="BW1674">
            <v>17996</v>
          </cell>
          <cell r="BX1674">
            <v>38124</v>
          </cell>
          <cell r="BY1674">
            <v>3982</v>
          </cell>
          <cell r="BZ1674">
            <v>13325</v>
          </cell>
          <cell r="CA1674">
            <v>33087</v>
          </cell>
          <cell r="CB1674">
            <v>0</v>
          </cell>
          <cell r="CC1674">
            <v>0</v>
          </cell>
          <cell r="CD1674">
            <v>112626</v>
          </cell>
          <cell r="CE1674">
            <v>0</v>
          </cell>
          <cell r="CF1674">
            <v>66163</v>
          </cell>
          <cell r="CG1674">
            <v>306938</v>
          </cell>
          <cell r="CH1674">
            <v>391575</v>
          </cell>
          <cell r="CI1674">
            <v>45996</v>
          </cell>
          <cell r="CJ1674">
            <v>123188</v>
          </cell>
          <cell r="CK1674">
            <v>20990</v>
          </cell>
          <cell r="CL1674">
            <v>522375</v>
          </cell>
          <cell r="CM1674">
            <v>38600</v>
          </cell>
          <cell r="CN1674">
            <v>14275</v>
          </cell>
          <cell r="CO1674">
            <v>105656</v>
          </cell>
          <cell r="CP1674">
            <v>0</v>
          </cell>
          <cell r="CQ1674">
            <v>0</v>
          </cell>
          <cell r="CR1674">
            <v>50039</v>
          </cell>
          <cell r="CS1674">
            <v>0</v>
          </cell>
          <cell r="CT1674">
            <v>33292</v>
          </cell>
          <cell r="CU1674">
            <v>0</v>
          </cell>
          <cell r="CV1674">
            <v>242236</v>
          </cell>
          <cell r="CW1674">
            <v>0</v>
          </cell>
          <cell r="CX1674">
            <v>178</v>
          </cell>
          <cell r="CY1674">
            <v>0</v>
          </cell>
          <cell r="CZ1674">
            <v>137061</v>
          </cell>
          <cell r="DA1674">
            <v>99705</v>
          </cell>
          <cell r="DB1674">
            <v>102</v>
          </cell>
          <cell r="DC1674">
            <v>72835</v>
          </cell>
          <cell r="DD1674">
            <v>3121402</v>
          </cell>
          <cell r="DE1674">
            <v>4514</v>
          </cell>
          <cell r="DF1674">
            <v>707</v>
          </cell>
          <cell r="DG1674">
            <v>251</v>
          </cell>
          <cell r="DH1674">
            <v>124124</v>
          </cell>
          <cell r="DI1674">
            <v>8159</v>
          </cell>
          <cell r="DJ1674">
            <v>0</v>
          </cell>
          <cell r="DK1674">
            <v>0</v>
          </cell>
          <cell r="DL1674">
            <v>2172</v>
          </cell>
          <cell r="DM1674">
            <v>172367</v>
          </cell>
          <cell r="DN1674">
            <v>227474</v>
          </cell>
          <cell r="DO1674">
            <v>0</v>
          </cell>
          <cell r="DP1674">
            <v>8773</v>
          </cell>
          <cell r="DQ1674">
            <v>62000</v>
          </cell>
          <cell r="DR1674">
            <v>216876</v>
          </cell>
          <cell r="DS1674">
            <v>388187</v>
          </cell>
          <cell r="DT1674">
            <v>58900</v>
          </cell>
          <cell r="DU1674">
            <v>302970</v>
          </cell>
          <cell r="DV1674">
            <v>258940</v>
          </cell>
        </row>
        <row r="1675">
          <cell r="C1675" t="str">
            <v>高千穂町</v>
          </cell>
          <cell r="D1675">
            <v>1</v>
          </cell>
          <cell r="E1675">
            <v>6</v>
          </cell>
          <cell r="F1675">
            <v>0</v>
          </cell>
          <cell r="G1675">
            <v>315028</v>
          </cell>
          <cell r="H1675">
            <v>111683</v>
          </cell>
          <cell r="I1675">
            <v>73865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4394</v>
          </cell>
          <cell r="O1675">
            <v>6438</v>
          </cell>
          <cell r="P1675">
            <v>4309</v>
          </cell>
          <cell r="Q1675">
            <v>54148</v>
          </cell>
          <cell r="R1675">
            <v>28810</v>
          </cell>
          <cell r="S1675">
            <v>24785</v>
          </cell>
          <cell r="T1675">
            <v>33640</v>
          </cell>
          <cell r="U1675">
            <v>63580</v>
          </cell>
          <cell r="V1675">
            <v>18096</v>
          </cell>
          <cell r="W1675">
            <v>15795</v>
          </cell>
          <cell r="X1675">
            <v>25532</v>
          </cell>
          <cell r="Y1675">
            <v>0</v>
          </cell>
          <cell r="Z1675">
            <v>0</v>
          </cell>
          <cell r="AA1675">
            <v>163248</v>
          </cell>
          <cell r="AB1675">
            <v>0</v>
          </cell>
          <cell r="AC1675">
            <v>140977</v>
          </cell>
          <cell r="AD1675">
            <v>403294</v>
          </cell>
          <cell r="AE1675">
            <v>485243</v>
          </cell>
          <cell r="AF1675">
            <v>235950</v>
          </cell>
          <cell r="AG1675">
            <v>81474</v>
          </cell>
          <cell r="AH1675">
            <v>148969</v>
          </cell>
          <cell r="AI1675">
            <v>186645</v>
          </cell>
          <cell r="AJ1675">
            <v>34421</v>
          </cell>
          <cell r="AK1675">
            <v>55282</v>
          </cell>
          <cell r="AL1675">
            <v>13167</v>
          </cell>
          <cell r="AM1675">
            <v>24709</v>
          </cell>
          <cell r="AN1675">
            <v>174195</v>
          </cell>
          <cell r="AO1675">
            <v>34309</v>
          </cell>
          <cell r="AP1675">
            <v>493700</v>
          </cell>
          <cell r="AQ1675">
            <v>159038</v>
          </cell>
          <cell r="AR1675">
            <v>17521</v>
          </cell>
          <cell r="AS1675">
            <v>145</v>
          </cell>
          <cell r="AT1675">
            <v>0</v>
          </cell>
          <cell r="AU1675">
            <v>1286</v>
          </cell>
          <cell r="AV1675">
            <v>514</v>
          </cell>
          <cell r="AW1675">
            <v>4757</v>
          </cell>
          <cell r="AX1675">
            <v>1615</v>
          </cell>
          <cell r="AY1675">
            <v>199426</v>
          </cell>
          <cell r="AZ1675">
            <v>0</v>
          </cell>
          <cell r="BA1675">
            <v>205073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>
            <v>83805</v>
          </cell>
          <cell r="BH1675">
            <v>56553</v>
          </cell>
          <cell r="BI1675">
            <v>165376</v>
          </cell>
          <cell r="BJ1675">
            <v>113667</v>
          </cell>
          <cell r="BK1675">
            <v>973</v>
          </cell>
          <cell r="BL1675">
            <v>65307</v>
          </cell>
          <cell r="BM1675">
            <v>302115</v>
          </cell>
          <cell r="BN1675">
            <v>308133</v>
          </cell>
          <cell r="BO1675">
            <v>110654</v>
          </cell>
          <cell r="BP1675">
            <v>0</v>
          </cell>
          <cell r="BQ1675">
            <v>0</v>
          </cell>
          <cell r="BR1675">
            <v>4226</v>
          </cell>
          <cell r="BS1675">
            <v>6263</v>
          </cell>
          <cell r="BT1675">
            <v>58392</v>
          </cell>
          <cell r="BU1675">
            <v>27558</v>
          </cell>
          <cell r="BV1675">
            <v>24624</v>
          </cell>
          <cell r="BW1675">
            <v>34356</v>
          </cell>
          <cell r="BX1675">
            <v>63540</v>
          </cell>
          <cell r="BY1675">
            <v>18344</v>
          </cell>
          <cell r="BZ1675">
            <v>16400</v>
          </cell>
          <cell r="CA1675">
            <v>28675</v>
          </cell>
          <cell r="CB1675">
            <v>0</v>
          </cell>
          <cell r="CC1675">
            <v>0</v>
          </cell>
          <cell r="CD1675">
            <v>158594</v>
          </cell>
          <cell r="CE1675">
            <v>0</v>
          </cell>
          <cell r="CF1675">
            <v>131770</v>
          </cell>
          <cell r="CG1675">
            <v>401060</v>
          </cell>
          <cell r="CH1675">
            <v>476004</v>
          </cell>
          <cell r="CI1675">
            <v>78876</v>
          </cell>
          <cell r="CJ1675">
            <v>143796</v>
          </cell>
          <cell r="CK1675">
            <v>33502</v>
          </cell>
          <cell r="CL1675">
            <v>183225</v>
          </cell>
          <cell r="CM1675">
            <v>52542</v>
          </cell>
          <cell r="CN1675">
            <v>22346</v>
          </cell>
          <cell r="CO1675">
            <v>74636</v>
          </cell>
          <cell r="CP1675">
            <v>0</v>
          </cell>
          <cell r="CQ1675">
            <v>0</v>
          </cell>
          <cell r="CR1675">
            <v>17804</v>
          </cell>
          <cell r="CS1675">
            <v>0</v>
          </cell>
          <cell r="CT1675">
            <v>27</v>
          </cell>
          <cell r="CU1675">
            <v>0</v>
          </cell>
          <cell r="CV1675">
            <v>229429</v>
          </cell>
          <cell r="CW1675">
            <v>0</v>
          </cell>
          <cell r="CX1675">
            <v>514</v>
          </cell>
          <cell r="CY1675">
            <v>0</v>
          </cell>
          <cell r="CZ1675">
            <v>163713</v>
          </cell>
          <cell r="DA1675">
            <v>113714</v>
          </cell>
          <cell r="DB1675">
            <v>262</v>
          </cell>
          <cell r="DC1675">
            <v>76534</v>
          </cell>
          <cell r="DD1675">
            <v>3175949</v>
          </cell>
          <cell r="DE1675">
            <v>5673</v>
          </cell>
          <cell r="DF1675">
            <v>2502</v>
          </cell>
          <cell r="DG1675">
            <v>83310</v>
          </cell>
          <cell r="DH1675">
            <v>233305</v>
          </cell>
          <cell r="DI1675">
            <v>12910</v>
          </cell>
          <cell r="DJ1675">
            <v>4286</v>
          </cell>
          <cell r="DK1675">
            <v>0</v>
          </cell>
          <cell r="DL1675">
            <v>1332</v>
          </cell>
          <cell r="DM1675">
            <v>0</v>
          </cell>
          <cell r="DN1675">
            <v>218343</v>
          </cell>
          <cell r="DO1675">
            <v>0</v>
          </cell>
          <cell r="DP1675">
            <v>10213</v>
          </cell>
          <cell r="DQ1675">
            <v>54225</v>
          </cell>
          <cell r="DR1675">
            <v>295740</v>
          </cell>
          <cell r="DS1675">
            <v>138072</v>
          </cell>
          <cell r="DT1675">
            <v>34120</v>
          </cell>
          <cell r="DU1675">
            <v>446297</v>
          </cell>
          <cell r="DV1675">
            <v>159874</v>
          </cell>
        </row>
        <row r="1676">
          <cell r="C1676" t="str">
            <v>日之影町</v>
          </cell>
          <cell r="D1676">
            <v>1</v>
          </cell>
          <cell r="E1676">
            <v>6</v>
          </cell>
          <cell r="F1676">
            <v>0</v>
          </cell>
          <cell r="G1676">
            <v>181745</v>
          </cell>
          <cell r="H1676">
            <v>139385</v>
          </cell>
          <cell r="I1676">
            <v>74426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2010</v>
          </cell>
          <cell r="P1676">
            <v>0</v>
          </cell>
          <cell r="Q1676">
            <v>5386</v>
          </cell>
          <cell r="R1676">
            <v>15943</v>
          </cell>
          <cell r="S1676">
            <v>24209</v>
          </cell>
          <cell r="T1676">
            <v>11774</v>
          </cell>
          <cell r="U1676">
            <v>38148</v>
          </cell>
          <cell r="V1676">
            <v>34512</v>
          </cell>
          <cell r="W1676">
            <v>5265</v>
          </cell>
          <cell r="X1676">
            <v>11101</v>
          </cell>
          <cell r="Y1676">
            <v>0</v>
          </cell>
          <cell r="Z1676">
            <v>0</v>
          </cell>
          <cell r="AA1676">
            <v>88380</v>
          </cell>
          <cell r="AB1676">
            <v>0</v>
          </cell>
          <cell r="AC1676">
            <v>57599</v>
          </cell>
          <cell r="AD1676">
            <v>200961</v>
          </cell>
          <cell r="AE1676">
            <v>281010</v>
          </cell>
          <cell r="AF1676">
            <v>83655</v>
          </cell>
          <cell r="AG1676">
            <v>33867</v>
          </cell>
          <cell r="AH1676">
            <v>93118</v>
          </cell>
          <cell r="AI1676">
            <v>173120</v>
          </cell>
          <cell r="AJ1676">
            <v>18215</v>
          </cell>
          <cell r="AK1676">
            <v>33273</v>
          </cell>
          <cell r="AL1676">
            <v>6165</v>
          </cell>
          <cell r="AM1676">
            <v>12531</v>
          </cell>
          <cell r="AN1676">
            <v>134819</v>
          </cell>
          <cell r="AO1676">
            <v>31415</v>
          </cell>
          <cell r="AP1676">
            <v>281774</v>
          </cell>
          <cell r="AQ1676">
            <v>152774</v>
          </cell>
          <cell r="AR1676">
            <v>17616</v>
          </cell>
          <cell r="AS1676">
            <v>121848</v>
          </cell>
          <cell r="AT1676">
            <v>0</v>
          </cell>
          <cell r="AU1676">
            <v>4574</v>
          </cell>
          <cell r="AV1676">
            <v>204</v>
          </cell>
          <cell r="AW1676">
            <v>35</v>
          </cell>
          <cell r="AX1676">
            <v>322</v>
          </cell>
          <cell r="AY1676">
            <v>121514</v>
          </cell>
          <cell r="AZ1676">
            <v>0</v>
          </cell>
          <cell r="BA1676">
            <v>227528</v>
          </cell>
          <cell r="BB1676">
            <v>0</v>
          </cell>
          <cell r="BC1676">
            <v>0</v>
          </cell>
          <cell r="BD1676">
            <v>0</v>
          </cell>
          <cell r="BE1676">
            <v>0</v>
          </cell>
          <cell r="BF1676">
            <v>0</v>
          </cell>
          <cell r="BG1676">
            <v>13004</v>
          </cell>
          <cell r="BH1676">
            <v>54360</v>
          </cell>
          <cell r="BI1676">
            <v>134677</v>
          </cell>
          <cell r="BJ1676">
            <v>79162</v>
          </cell>
          <cell r="BK1676">
            <v>471</v>
          </cell>
          <cell r="BL1676">
            <v>45613</v>
          </cell>
          <cell r="BM1676">
            <v>108405</v>
          </cell>
          <cell r="BN1676">
            <v>177106</v>
          </cell>
          <cell r="BO1676">
            <v>137832</v>
          </cell>
          <cell r="BP1676">
            <v>0</v>
          </cell>
          <cell r="BQ1676">
            <v>0</v>
          </cell>
          <cell r="BR1676">
            <v>0</v>
          </cell>
          <cell r="BS1676">
            <v>1956</v>
          </cell>
          <cell r="BT1676">
            <v>6303</v>
          </cell>
          <cell r="BU1676">
            <v>15139</v>
          </cell>
          <cell r="BV1676">
            <v>30472</v>
          </cell>
          <cell r="BW1676">
            <v>11452</v>
          </cell>
          <cell r="BX1676">
            <v>41936</v>
          </cell>
          <cell r="BY1676">
            <v>28061</v>
          </cell>
          <cell r="BZ1676">
            <v>5125</v>
          </cell>
          <cell r="CA1676">
            <v>11029</v>
          </cell>
          <cell r="CB1676">
            <v>0</v>
          </cell>
          <cell r="CC1676">
            <v>0</v>
          </cell>
          <cell r="CD1676">
            <v>85266</v>
          </cell>
          <cell r="CE1676">
            <v>0</v>
          </cell>
          <cell r="CF1676">
            <v>57469</v>
          </cell>
          <cell r="CG1676">
            <v>197206</v>
          </cell>
          <cell r="CH1676">
            <v>295538</v>
          </cell>
          <cell r="CI1676">
            <v>32751</v>
          </cell>
          <cell r="CJ1676">
            <v>88320</v>
          </cell>
          <cell r="CK1676">
            <v>17624</v>
          </cell>
          <cell r="CL1676">
            <v>168000</v>
          </cell>
          <cell r="CM1676">
            <v>31864</v>
          </cell>
          <cell r="CN1676">
            <v>11524</v>
          </cell>
          <cell r="CO1676">
            <v>74636</v>
          </cell>
          <cell r="CP1676">
            <v>0</v>
          </cell>
          <cell r="CQ1676">
            <v>0</v>
          </cell>
          <cell r="CR1676">
            <v>16131</v>
          </cell>
          <cell r="CS1676">
            <v>0</v>
          </cell>
          <cell r="CT1676">
            <v>113573</v>
          </cell>
          <cell r="CU1676">
            <v>0</v>
          </cell>
          <cell r="CV1676">
            <v>195867</v>
          </cell>
          <cell r="CW1676">
            <v>0</v>
          </cell>
          <cell r="CX1676">
            <v>204</v>
          </cell>
          <cell r="CY1676">
            <v>0</v>
          </cell>
          <cell r="CZ1676">
            <v>129275</v>
          </cell>
          <cell r="DA1676">
            <v>79232</v>
          </cell>
          <cell r="DB1676">
            <v>247</v>
          </cell>
          <cell r="DC1676">
            <v>56119</v>
          </cell>
          <cell r="DD1676">
            <v>1871109</v>
          </cell>
          <cell r="DE1676">
            <v>35</v>
          </cell>
          <cell r="DF1676">
            <v>487</v>
          </cell>
          <cell r="DG1676">
            <v>12826</v>
          </cell>
          <cell r="DH1676">
            <v>82862</v>
          </cell>
          <cell r="DI1676">
            <v>5958</v>
          </cell>
          <cell r="DJ1676">
            <v>0</v>
          </cell>
          <cell r="DK1676">
            <v>0</v>
          </cell>
          <cell r="DL1676">
            <v>4665</v>
          </cell>
          <cell r="DM1676">
            <v>0</v>
          </cell>
          <cell r="DN1676">
            <v>134329</v>
          </cell>
          <cell r="DO1676">
            <v>0</v>
          </cell>
          <cell r="DP1676">
            <v>5518</v>
          </cell>
          <cell r="DQ1676">
            <v>53120</v>
          </cell>
          <cell r="DR1676">
            <v>99057</v>
          </cell>
          <cell r="DS1676">
            <v>125391</v>
          </cell>
          <cell r="DT1676">
            <v>31232</v>
          </cell>
          <cell r="DU1676">
            <v>260852</v>
          </cell>
          <cell r="DV1676">
            <v>153450</v>
          </cell>
        </row>
        <row r="1677">
          <cell r="C1677" t="str">
            <v>五ヶ瀬町</v>
          </cell>
          <cell r="D1677">
            <v>1</v>
          </cell>
          <cell r="E1677">
            <v>6</v>
          </cell>
          <cell r="F1677">
            <v>0</v>
          </cell>
          <cell r="G1677">
            <v>164968</v>
          </cell>
          <cell r="H1677">
            <v>56206</v>
          </cell>
          <cell r="I1677">
            <v>33473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1920</v>
          </cell>
          <cell r="P1677">
            <v>0</v>
          </cell>
          <cell r="Q1677">
            <v>102</v>
          </cell>
          <cell r="R1677">
            <v>15228</v>
          </cell>
          <cell r="S1677">
            <v>18340</v>
          </cell>
          <cell r="T1677">
            <v>14297</v>
          </cell>
          <cell r="U1677">
            <v>50864</v>
          </cell>
          <cell r="V1677">
            <v>21168</v>
          </cell>
          <cell r="W1677">
            <v>5265</v>
          </cell>
          <cell r="X1677">
            <v>11101</v>
          </cell>
          <cell r="Y1677">
            <v>0</v>
          </cell>
          <cell r="Z1677">
            <v>0</v>
          </cell>
          <cell r="AA1677">
            <v>74473</v>
          </cell>
          <cell r="AB1677">
            <v>0</v>
          </cell>
          <cell r="AC1677">
            <v>55105</v>
          </cell>
          <cell r="AD1677">
            <v>200155</v>
          </cell>
          <cell r="AE1677">
            <v>168128</v>
          </cell>
          <cell r="AF1677">
            <v>71386</v>
          </cell>
          <cell r="AG1677">
            <v>28649</v>
          </cell>
          <cell r="AH1677">
            <v>83633</v>
          </cell>
          <cell r="AI1677">
            <v>193137</v>
          </cell>
          <cell r="AJ1677">
            <v>17399</v>
          </cell>
          <cell r="AK1677">
            <v>30006</v>
          </cell>
          <cell r="AL1677">
            <v>5270</v>
          </cell>
          <cell r="AM1677">
            <v>11090</v>
          </cell>
          <cell r="AN1677">
            <v>119927</v>
          </cell>
          <cell r="AO1677">
            <v>23288</v>
          </cell>
          <cell r="AP1677">
            <v>272996</v>
          </cell>
          <cell r="AQ1677">
            <v>101901</v>
          </cell>
          <cell r="AR1677">
            <v>31192</v>
          </cell>
          <cell r="AS1677">
            <v>25223</v>
          </cell>
          <cell r="AT1677">
            <v>0</v>
          </cell>
          <cell r="AU1677">
            <v>2865</v>
          </cell>
          <cell r="AV1677">
            <v>123</v>
          </cell>
          <cell r="AW1677">
            <v>3080</v>
          </cell>
          <cell r="AX1677">
            <v>405</v>
          </cell>
          <cell r="AY1677">
            <v>100964</v>
          </cell>
          <cell r="AZ1677">
            <v>0</v>
          </cell>
          <cell r="BA1677">
            <v>134826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11206</v>
          </cell>
          <cell r="BH1677">
            <v>49482</v>
          </cell>
          <cell r="BI1677">
            <v>127112</v>
          </cell>
          <cell r="BJ1677">
            <v>76649</v>
          </cell>
          <cell r="BK1677">
            <v>0</v>
          </cell>
          <cell r="BL1677">
            <v>46096</v>
          </cell>
          <cell r="BM1677">
            <v>181005</v>
          </cell>
          <cell r="BN1677">
            <v>161046</v>
          </cell>
          <cell r="BO1677">
            <v>55723</v>
          </cell>
          <cell r="BP1677">
            <v>0</v>
          </cell>
          <cell r="BQ1677">
            <v>0</v>
          </cell>
          <cell r="BR1677">
            <v>0</v>
          </cell>
          <cell r="BS1677">
            <v>1868</v>
          </cell>
          <cell r="BT1677">
            <v>94</v>
          </cell>
          <cell r="BU1677">
            <v>14850</v>
          </cell>
          <cell r="BV1677">
            <v>12107</v>
          </cell>
          <cell r="BW1677">
            <v>14724</v>
          </cell>
          <cell r="BX1677">
            <v>50832</v>
          </cell>
          <cell r="BY1677">
            <v>27492</v>
          </cell>
          <cell r="BZ1677">
            <v>5125</v>
          </cell>
          <cell r="CA1677">
            <v>11029</v>
          </cell>
          <cell r="CB1677">
            <v>0</v>
          </cell>
          <cell r="CC1677">
            <v>0</v>
          </cell>
          <cell r="CD1677">
            <v>72006</v>
          </cell>
          <cell r="CE1677">
            <v>0</v>
          </cell>
          <cell r="CF1677">
            <v>52381</v>
          </cell>
          <cell r="CG1677">
            <v>201902</v>
          </cell>
          <cell r="CH1677">
            <v>171238</v>
          </cell>
          <cell r="CI1677">
            <v>27735</v>
          </cell>
          <cell r="CJ1677">
            <v>79580</v>
          </cell>
          <cell r="CK1677">
            <v>16834</v>
          </cell>
          <cell r="CL1677">
            <v>188475</v>
          </cell>
          <cell r="CM1677">
            <v>28749</v>
          </cell>
          <cell r="CN1677">
            <v>10339</v>
          </cell>
          <cell r="CO1677">
            <v>33652</v>
          </cell>
          <cell r="CP1677">
            <v>0</v>
          </cell>
          <cell r="CQ1677">
            <v>0</v>
          </cell>
          <cell r="CR1677">
            <v>27880</v>
          </cell>
          <cell r="CS1677">
            <v>0</v>
          </cell>
          <cell r="CT1677">
            <v>23385</v>
          </cell>
          <cell r="CU1677">
            <v>0</v>
          </cell>
          <cell r="CV1677">
            <v>125436</v>
          </cell>
          <cell r="CW1677">
            <v>0</v>
          </cell>
          <cell r="CX1677">
            <v>123</v>
          </cell>
          <cell r="CY1677">
            <v>0</v>
          </cell>
          <cell r="CZ1677">
            <v>120455</v>
          </cell>
          <cell r="DA1677">
            <v>76695</v>
          </cell>
          <cell r="DB1677">
            <v>0</v>
          </cell>
          <cell r="DC1677">
            <v>56593</v>
          </cell>
          <cell r="DD1677">
            <v>1633773</v>
          </cell>
          <cell r="DE1677">
            <v>3375</v>
          </cell>
          <cell r="DF1677">
            <v>626</v>
          </cell>
          <cell r="DG1677">
            <v>11212</v>
          </cell>
          <cell r="DH1677">
            <v>70722</v>
          </cell>
          <cell r="DI1677">
            <v>5126</v>
          </cell>
          <cell r="DJ1677">
            <v>0</v>
          </cell>
          <cell r="DK1677">
            <v>0</v>
          </cell>
          <cell r="DL1677">
            <v>2947</v>
          </cell>
          <cell r="DM1677">
            <v>0</v>
          </cell>
          <cell r="DN1677">
            <v>112454</v>
          </cell>
          <cell r="DO1677">
            <v>0</v>
          </cell>
          <cell r="DP1677">
            <v>4644</v>
          </cell>
          <cell r="DQ1677">
            <v>49613</v>
          </cell>
          <cell r="DR1677">
            <v>182055</v>
          </cell>
          <cell r="DS1677">
            <v>114936</v>
          </cell>
          <cell r="DT1677">
            <v>23153</v>
          </cell>
          <cell r="DU1677">
            <v>252724</v>
          </cell>
          <cell r="DV1677">
            <v>102410</v>
          </cell>
        </row>
        <row r="1678">
          <cell r="C1678" t="str">
            <v>鹿児島市</v>
          </cell>
          <cell r="D1678">
            <v>1</v>
          </cell>
          <cell r="E1678">
            <v>3</v>
          </cell>
          <cell r="F1678">
            <v>0</v>
          </cell>
          <cell r="G1678">
            <v>7178747</v>
          </cell>
          <cell r="H1678">
            <v>1484536</v>
          </cell>
          <cell r="I1678">
            <v>1317976</v>
          </cell>
          <cell r="J1678">
            <v>52613</v>
          </cell>
          <cell r="K1678">
            <v>206513</v>
          </cell>
          <cell r="L1678">
            <v>4141</v>
          </cell>
          <cell r="M1678">
            <v>13925</v>
          </cell>
          <cell r="N1678">
            <v>693340</v>
          </cell>
          <cell r="O1678">
            <v>393600</v>
          </cell>
          <cell r="P1678">
            <v>145341</v>
          </cell>
          <cell r="Q1678">
            <v>2438694</v>
          </cell>
          <cell r="R1678">
            <v>1001924</v>
          </cell>
          <cell r="S1678">
            <v>1649657</v>
          </cell>
          <cell r="T1678">
            <v>1347282</v>
          </cell>
          <cell r="U1678">
            <v>991848</v>
          </cell>
          <cell r="V1678">
            <v>793920</v>
          </cell>
          <cell r="W1678">
            <v>669708</v>
          </cell>
          <cell r="X1678">
            <v>432939</v>
          </cell>
          <cell r="Y1678">
            <v>1345904</v>
          </cell>
          <cell r="Z1678">
            <v>173435</v>
          </cell>
          <cell r="AA1678">
            <v>2493770</v>
          </cell>
          <cell r="AB1678">
            <v>9340549</v>
          </cell>
          <cell r="AC1678">
            <v>6094641</v>
          </cell>
          <cell r="AD1678">
            <v>7501413</v>
          </cell>
          <cell r="AE1678">
            <v>11685985</v>
          </cell>
          <cell r="AF1678">
            <v>6938903</v>
          </cell>
          <cell r="AG1678">
            <v>4536571</v>
          </cell>
          <cell r="AH1678">
            <v>306273</v>
          </cell>
          <cell r="AI1678">
            <v>351109</v>
          </cell>
          <cell r="AJ1678">
            <v>831868</v>
          </cell>
          <cell r="AK1678">
            <v>770295</v>
          </cell>
          <cell r="AL1678">
            <v>229652</v>
          </cell>
          <cell r="AM1678">
            <v>449131</v>
          </cell>
          <cell r="AN1678">
            <v>5955646</v>
          </cell>
          <cell r="AO1678">
            <v>479527</v>
          </cell>
          <cell r="AP1678">
            <v>9098940</v>
          </cell>
          <cell r="AQ1678">
            <v>493538</v>
          </cell>
          <cell r="AR1678">
            <v>159123</v>
          </cell>
          <cell r="AS1678">
            <v>222286</v>
          </cell>
          <cell r="AT1678">
            <v>133</v>
          </cell>
          <cell r="AU1678">
            <v>384508</v>
          </cell>
          <cell r="AV1678">
            <v>38646</v>
          </cell>
          <cell r="AW1678">
            <v>796657</v>
          </cell>
          <cell r="AX1678">
            <v>108002</v>
          </cell>
          <cell r="AY1678">
            <v>8014968</v>
          </cell>
          <cell r="AZ1678">
            <v>0</v>
          </cell>
          <cell r="BA1678">
            <v>254156</v>
          </cell>
          <cell r="BB1678">
            <v>0</v>
          </cell>
          <cell r="BC1678">
            <v>0</v>
          </cell>
          <cell r="BD1678">
            <v>0</v>
          </cell>
          <cell r="BE1678">
            <v>1838558</v>
          </cell>
          <cell r="BF1678">
            <v>0</v>
          </cell>
          <cell r="BG1678">
            <v>215434</v>
          </cell>
          <cell r="BH1678">
            <v>717293</v>
          </cell>
          <cell r="BI1678">
            <v>887318</v>
          </cell>
          <cell r="BJ1678">
            <v>482301</v>
          </cell>
          <cell r="BK1678">
            <v>128927</v>
          </cell>
          <cell r="BL1678">
            <v>298415</v>
          </cell>
          <cell r="BM1678">
            <v>16920915</v>
          </cell>
          <cell r="BN1678">
            <v>6893926</v>
          </cell>
          <cell r="BO1678">
            <v>1462662</v>
          </cell>
          <cell r="BP1678">
            <v>51166</v>
          </cell>
          <cell r="BQ1678">
            <v>4100</v>
          </cell>
          <cell r="BR1678">
            <v>667406</v>
          </cell>
          <cell r="BS1678">
            <v>382924</v>
          </cell>
          <cell r="BT1678">
            <v>2435025</v>
          </cell>
          <cell r="BU1678">
            <v>971947</v>
          </cell>
          <cell r="BV1678">
            <v>1650629</v>
          </cell>
          <cell r="BW1678">
            <v>1307982</v>
          </cell>
          <cell r="BX1678">
            <v>991224</v>
          </cell>
          <cell r="BY1678">
            <v>787551</v>
          </cell>
          <cell r="BZ1678">
            <v>647800</v>
          </cell>
          <cell r="CA1678">
            <v>430131</v>
          </cell>
          <cell r="CB1678">
            <v>1284584</v>
          </cell>
          <cell r="CC1678">
            <v>164536</v>
          </cell>
          <cell r="CD1678">
            <v>2414518</v>
          </cell>
          <cell r="CE1678">
            <v>9161660</v>
          </cell>
          <cell r="CF1678">
            <v>5724838</v>
          </cell>
          <cell r="CG1678">
            <v>7431357</v>
          </cell>
          <cell r="CH1678">
            <v>11564263</v>
          </cell>
          <cell r="CI1678">
            <v>4297000</v>
          </cell>
          <cell r="CJ1678">
            <v>312340</v>
          </cell>
          <cell r="CK1678">
            <v>813914</v>
          </cell>
          <cell r="CL1678">
            <v>340725</v>
          </cell>
          <cell r="CM1678">
            <v>697042</v>
          </cell>
          <cell r="CN1678">
            <v>419639</v>
          </cell>
          <cell r="CO1678">
            <v>1353224</v>
          </cell>
          <cell r="CP1678">
            <v>203726</v>
          </cell>
          <cell r="CQ1678">
            <v>15159</v>
          </cell>
          <cell r="CR1678">
            <v>181235</v>
          </cell>
          <cell r="CS1678">
            <v>0</v>
          </cell>
          <cell r="CT1678">
            <v>212970</v>
          </cell>
          <cell r="CU1678">
            <v>0</v>
          </cell>
          <cell r="CV1678">
            <v>251570</v>
          </cell>
          <cell r="CW1678">
            <v>0</v>
          </cell>
          <cell r="CX1678">
            <v>38706</v>
          </cell>
          <cell r="CY1678">
            <v>0</v>
          </cell>
          <cell r="CZ1678">
            <v>929669</v>
          </cell>
          <cell r="DA1678">
            <v>482301</v>
          </cell>
          <cell r="DB1678">
            <v>89545</v>
          </cell>
          <cell r="DC1678">
            <v>614861</v>
          </cell>
          <cell r="DD1678">
            <v>94519971</v>
          </cell>
          <cell r="DE1678">
            <v>748527</v>
          </cell>
          <cell r="DF1678">
            <v>166252</v>
          </cell>
          <cell r="DG1678">
            <v>191962</v>
          </cell>
          <cell r="DH1678">
            <v>6779690</v>
          </cell>
          <cell r="DI1678">
            <v>221987</v>
          </cell>
          <cell r="DJ1678">
            <v>144534</v>
          </cell>
          <cell r="DK1678">
            <v>133</v>
          </cell>
          <cell r="DL1678">
            <v>346866</v>
          </cell>
          <cell r="DM1678">
            <v>2461354</v>
          </cell>
          <cell r="DN1678">
            <v>8314737</v>
          </cell>
          <cell r="DO1678">
            <v>0</v>
          </cell>
          <cell r="DP1678">
            <v>1649385</v>
          </cell>
          <cell r="DQ1678">
            <v>670774</v>
          </cell>
          <cell r="DR1678">
            <v>16415001</v>
          </cell>
          <cell r="DS1678">
            <v>5593672</v>
          </cell>
          <cell r="DT1678">
            <v>482089</v>
          </cell>
          <cell r="DU1678">
            <v>8215764</v>
          </cell>
          <cell r="DV1678">
            <v>497222</v>
          </cell>
        </row>
        <row r="1679">
          <cell r="C1679" t="str">
            <v>鹿屋市</v>
          </cell>
          <cell r="D1679">
            <v>1</v>
          </cell>
          <cell r="E1679">
            <v>5</v>
          </cell>
          <cell r="F1679">
            <v>0</v>
          </cell>
          <cell r="G1679">
            <v>1483478</v>
          </cell>
          <cell r="H1679">
            <v>570078</v>
          </cell>
          <cell r="I1679">
            <v>275264</v>
          </cell>
          <cell r="J1679">
            <v>0</v>
          </cell>
          <cell r="K1679">
            <v>15371</v>
          </cell>
          <cell r="L1679">
            <v>0</v>
          </cell>
          <cell r="M1679">
            <v>0</v>
          </cell>
          <cell r="N1679">
            <v>98894</v>
          </cell>
          <cell r="O1679">
            <v>55906</v>
          </cell>
          <cell r="P1679">
            <v>40824</v>
          </cell>
          <cell r="Q1679">
            <v>228353</v>
          </cell>
          <cell r="R1679">
            <v>174907</v>
          </cell>
          <cell r="S1679">
            <v>345211</v>
          </cell>
          <cell r="T1679">
            <v>320421</v>
          </cell>
          <cell r="U1679">
            <v>292468</v>
          </cell>
          <cell r="V1679">
            <v>149232</v>
          </cell>
          <cell r="W1679">
            <v>148473</v>
          </cell>
          <cell r="X1679">
            <v>133212</v>
          </cell>
          <cell r="Y1679">
            <v>334768</v>
          </cell>
          <cell r="Z1679">
            <v>43378</v>
          </cell>
          <cell r="AA1679">
            <v>584679</v>
          </cell>
          <cell r="AB1679">
            <v>650727</v>
          </cell>
          <cell r="AC1679">
            <v>1180895</v>
          </cell>
          <cell r="AD1679">
            <v>1208804</v>
          </cell>
          <cell r="AE1679">
            <v>2371548</v>
          </cell>
          <cell r="AF1679">
            <v>1355468</v>
          </cell>
          <cell r="AG1679">
            <v>596496</v>
          </cell>
          <cell r="AH1679">
            <v>231070</v>
          </cell>
          <cell r="AI1679">
            <v>236417</v>
          </cell>
          <cell r="AJ1679">
            <v>140102</v>
          </cell>
          <cell r="AK1679">
            <v>226260</v>
          </cell>
          <cell r="AL1679">
            <v>58859</v>
          </cell>
          <cell r="AM1679">
            <v>109140</v>
          </cell>
          <cell r="AN1679">
            <v>1094372</v>
          </cell>
          <cell r="AO1679">
            <v>93503</v>
          </cell>
          <cell r="AP1679">
            <v>2106574</v>
          </cell>
          <cell r="AQ1679">
            <v>440146</v>
          </cell>
          <cell r="AR1679">
            <v>113584</v>
          </cell>
          <cell r="AS1679">
            <v>0</v>
          </cell>
          <cell r="AT1679">
            <v>0</v>
          </cell>
          <cell r="AU1679">
            <v>24820</v>
          </cell>
          <cell r="AV1679">
            <v>6525</v>
          </cell>
          <cell r="AW1679">
            <v>36672</v>
          </cell>
          <cell r="AX1679">
            <v>13242</v>
          </cell>
          <cell r="AY1679">
            <v>1292663</v>
          </cell>
          <cell r="AZ1679">
            <v>0</v>
          </cell>
          <cell r="BA1679">
            <v>116066</v>
          </cell>
          <cell r="BB1679">
            <v>0</v>
          </cell>
          <cell r="BC1679">
            <v>0</v>
          </cell>
          <cell r="BD1679">
            <v>0</v>
          </cell>
          <cell r="BE1679">
            <v>1481157</v>
          </cell>
          <cell r="BF1679">
            <v>0</v>
          </cell>
          <cell r="BG1679">
            <v>91287</v>
          </cell>
          <cell r="BH1679">
            <v>361408</v>
          </cell>
          <cell r="BI1679">
            <v>422440</v>
          </cell>
          <cell r="BJ1679">
            <v>252730</v>
          </cell>
          <cell r="BK1679">
            <v>328</v>
          </cell>
          <cell r="BL1679">
            <v>162502</v>
          </cell>
          <cell r="BM1679">
            <v>3402300</v>
          </cell>
          <cell r="BN1679">
            <v>1419587</v>
          </cell>
          <cell r="BO1679">
            <v>563193</v>
          </cell>
          <cell r="BP1679">
            <v>0</v>
          </cell>
          <cell r="BQ1679">
            <v>0</v>
          </cell>
          <cell r="BR1679">
            <v>95113</v>
          </cell>
          <cell r="BS1679">
            <v>54390</v>
          </cell>
          <cell r="BT1679">
            <v>230517</v>
          </cell>
          <cell r="BU1679">
            <v>171980</v>
          </cell>
          <cell r="BV1679">
            <v>347250</v>
          </cell>
          <cell r="BW1679">
            <v>322292</v>
          </cell>
          <cell r="BX1679">
            <v>296096</v>
          </cell>
          <cell r="BY1679">
            <v>150637</v>
          </cell>
          <cell r="BZ1679">
            <v>144525</v>
          </cell>
          <cell r="CA1679">
            <v>132348</v>
          </cell>
          <cell r="CB1679">
            <v>327700</v>
          </cell>
          <cell r="CC1679">
            <v>42783</v>
          </cell>
          <cell r="CD1679">
            <v>569278</v>
          </cell>
          <cell r="CE1679">
            <v>676867</v>
          </cell>
          <cell r="CF1679">
            <v>1117380</v>
          </cell>
          <cell r="CG1679">
            <v>1192605</v>
          </cell>
          <cell r="CH1679">
            <v>2397325</v>
          </cell>
          <cell r="CI1679">
            <v>576950</v>
          </cell>
          <cell r="CJ1679">
            <v>260728</v>
          </cell>
          <cell r="CK1679">
            <v>137078</v>
          </cell>
          <cell r="CL1679">
            <v>232050</v>
          </cell>
          <cell r="CM1679">
            <v>211385</v>
          </cell>
          <cell r="CN1679">
            <v>101444</v>
          </cell>
          <cell r="CO1679">
            <v>278804</v>
          </cell>
          <cell r="CP1679">
            <v>15610</v>
          </cell>
          <cell r="CQ1679">
            <v>0</v>
          </cell>
          <cell r="CR1679">
            <v>109237</v>
          </cell>
          <cell r="CS1679">
            <v>0</v>
          </cell>
          <cell r="CT1679">
            <v>0</v>
          </cell>
          <cell r="CU1679">
            <v>0</v>
          </cell>
          <cell r="CV1679">
            <v>128661</v>
          </cell>
          <cell r="CW1679">
            <v>0</v>
          </cell>
          <cell r="CX1679">
            <v>6535</v>
          </cell>
          <cell r="CY1679">
            <v>0</v>
          </cell>
          <cell r="CZ1679">
            <v>384285</v>
          </cell>
          <cell r="DA1679">
            <v>253124</v>
          </cell>
          <cell r="DB1679">
            <v>164</v>
          </cell>
          <cell r="DC1679">
            <v>174795</v>
          </cell>
          <cell r="DD1679">
            <v>17856742</v>
          </cell>
          <cell r="DE1679">
            <v>45300</v>
          </cell>
          <cell r="DF1679">
            <v>20268</v>
          </cell>
          <cell r="DG1679">
            <v>86401</v>
          </cell>
          <cell r="DH1679">
            <v>1339892</v>
          </cell>
          <cell r="DI1679">
            <v>56872</v>
          </cell>
          <cell r="DJ1679">
            <v>40608</v>
          </cell>
          <cell r="DK1679">
            <v>0</v>
          </cell>
          <cell r="DL1679">
            <v>24882</v>
          </cell>
          <cell r="DM1679">
            <v>1418772</v>
          </cell>
          <cell r="DN1679">
            <v>1387805</v>
          </cell>
          <cell r="DO1679">
            <v>0</v>
          </cell>
          <cell r="DP1679">
            <v>92096</v>
          </cell>
          <cell r="DQ1679">
            <v>336085</v>
          </cell>
          <cell r="DR1679">
            <v>3266496</v>
          </cell>
          <cell r="DS1679">
            <v>995106</v>
          </cell>
          <cell r="DT1679">
            <v>91853</v>
          </cell>
          <cell r="DU1679">
            <v>1955384</v>
          </cell>
          <cell r="DV1679">
            <v>442816</v>
          </cell>
        </row>
        <row r="1680">
          <cell r="C1680" t="str">
            <v>枕崎市</v>
          </cell>
          <cell r="D1680">
            <v>1</v>
          </cell>
          <cell r="E1680">
            <v>5</v>
          </cell>
          <cell r="F1680">
            <v>0</v>
          </cell>
          <cell r="G1680">
            <v>360242</v>
          </cell>
          <cell r="H1680">
            <v>174231</v>
          </cell>
          <cell r="I1680">
            <v>79288</v>
          </cell>
          <cell r="J1680">
            <v>0</v>
          </cell>
          <cell r="K1680">
            <v>0</v>
          </cell>
          <cell r="L1680">
            <v>71</v>
          </cell>
          <cell r="M1680">
            <v>13996</v>
          </cell>
          <cell r="N1680">
            <v>19098</v>
          </cell>
          <cell r="O1680">
            <v>11078</v>
          </cell>
          <cell r="P1680">
            <v>10924</v>
          </cell>
          <cell r="Q1680">
            <v>101350</v>
          </cell>
          <cell r="R1680">
            <v>46973</v>
          </cell>
          <cell r="S1680">
            <v>43964</v>
          </cell>
          <cell r="T1680">
            <v>39527</v>
          </cell>
          <cell r="U1680">
            <v>50864</v>
          </cell>
          <cell r="V1680">
            <v>19968</v>
          </cell>
          <cell r="W1680">
            <v>26325</v>
          </cell>
          <cell r="X1680">
            <v>44404</v>
          </cell>
          <cell r="Y1680">
            <v>0</v>
          </cell>
          <cell r="Z1680">
            <v>0</v>
          </cell>
          <cell r="AA1680">
            <v>190522</v>
          </cell>
          <cell r="AB1680">
            <v>149992</v>
          </cell>
          <cell r="AC1680">
            <v>237955</v>
          </cell>
          <cell r="AD1680">
            <v>347996</v>
          </cell>
          <cell r="AE1680">
            <v>685995</v>
          </cell>
          <cell r="AF1680">
            <v>367653</v>
          </cell>
          <cell r="AG1680">
            <v>129412</v>
          </cell>
          <cell r="AH1680">
            <v>97237</v>
          </cell>
          <cell r="AI1680">
            <v>38952</v>
          </cell>
          <cell r="AJ1680">
            <v>49092</v>
          </cell>
          <cell r="AK1680">
            <v>65722</v>
          </cell>
          <cell r="AL1680">
            <v>18234</v>
          </cell>
          <cell r="AM1680">
            <v>38165</v>
          </cell>
          <cell r="AN1680">
            <v>171469</v>
          </cell>
          <cell r="AO1680">
            <v>15852</v>
          </cell>
          <cell r="AP1680">
            <v>629717</v>
          </cell>
          <cell r="AQ1680">
            <v>75161</v>
          </cell>
          <cell r="AR1680">
            <v>6186</v>
          </cell>
          <cell r="AS1680">
            <v>15770</v>
          </cell>
          <cell r="AT1680">
            <v>0</v>
          </cell>
          <cell r="AU1680">
            <v>3679</v>
          </cell>
          <cell r="AV1680">
            <v>1181</v>
          </cell>
          <cell r="AW1680">
            <v>10082</v>
          </cell>
          <cell r="AX1680">
            <v>3284</v>
          </cell>
          <cell r="AY1680">
            <v>294343</v>
          </cell>
          <cell r="AZ1680">
            <v>0</v>
          </cell>
          <cell r="BA1680">
            <v>450787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42138</v>
          </cell>
          <cell r="BH1680">
            <v>83070</v>
          </cell>
          <cell r="BI1680">
            <v>166056</v>
          </cell>
          <cell r="BJ1680">
            <v>99848</v>
          </cell>
          <cell r="BK1680">
            <v>1072</v>
          </cell>
          <cell r="BL1680">
            <v>66929</v>
          </cell>
          <cell r="BM1680">
            <v>465465</v>
          </cell>
          <cell r="BN1680">
            <v>348442</v>
          </cell>
          <cell r="BO1680">
            <v>172129</v>
          </cell>
          <cell r="BP1680">
            <v>0</v>
          </cell>
          <cell r="BQ1680">
            <v>70</v>
          </cell>
          <cell r="BR1680">
            <v>18368</v>
          </cell>
          <cell r="BS1680">
            <v>10778</v>
          </cell>
          <cell r="BT1680">
            <v>100417</v>
          </cell>
          <cell r="BU1680">
            <v>45742</v>
          </cell>
          <cell r="BV1680">
            <v>46991</v>
          </cell>
          <cell r="BW1680">
            <v>39264</v>
          </cell>
          <cell r="BX1680">
            <v>50832</v>
          </cell>
          <cell r="BY1680">
            <v>18439</v>
          </cell>
          <cell r="BZ1680">
            <v>25625</v>
          </cell>
          <cell r="CA1680">
            <v>44116</v>
          </cell>
          <cell r="CB1680">
            <v>0</v>
          </cell>
          <cell r="CC1680">
            <v>0</v>
          </cell>
          <cell r="CD1680">
            <v>181167</v>
          </cell>
          <cell r="CE1680">
            <v>151125</v>
          </cell>
          <cell r="CF1680">
            <v>230930</v>
          </cell>
          <cell r="CG1680">
            <v>345925</v>
          </cell>
          <cell r="CH1680">
            <v>684590</v>
          </cell>
          <cell r="CI1680">
            <v>125698</v>
          </cell>
          <cell r="CJ1680">
            <v>95680</v>
          </cell>
          <cell r="CK1680">
            <v>47760</v>
          </cell>
          <cell r="CL1680">
            <v>38325</v>
          </cell>
          <cell r="CM1680">
            <v>61742</v>
          </cell>
          <cell r="CN1680">
            <v>35233</v>
          </cell>
          <cell r="CO1680">
            <v>81028</v>
          </cell>
          <cell r="CP1680">
            <v>0</v>
          </cell>
          <cell r="CQ1680">
            <v>14699</v>
          </cell>
          <cell r="CR1680">
            <v>5706</v>
          </cell>
          <cell r="CS1680">
            <v>0</v>
          </cell>
          <cell r="CT1680">
            <v>19669</v>
          </cell>
          <cell r="CU1680">
            <v>0</v>
          </cell>
          <cell r="CV1680">
            <v>369653</v>
          </cell>
          <cell r="CW1680">
            <v>0</v>
          </cell>
          <cell r="CX1680">
            <v>1182</v>
          </cell>
          <cell r="CY1680">
            <v>0</v>
          </cell>
          <cell r="CZ1680">
            <v>167555</v>
          </cell>
          <cell r="DA1680">
            <v>99887</v>
          </cell>
          <cell r="DB1680">
            <v>250</v>
          </cell>
          <cell r="DC1680">
            <v>77861</v>
          </cell>
          <cell r="DD1680">
            <v>4037049</v>
          </cell>
          <cell r="DE1680">
            <v>13086</v>
          </cell>
          <cell r="DF1680">
            <v>4956</v>
          </cell>
          <cell r="DG1680">
            <v>38941</v>
          </cell>
          <cell r="DH1680">
            <v>363797</v>
          </cell>
          <cell r="DI1680">
            <v>17977</v>
          </cell>
          <cell r="DJ1680">
            <v>10866</v>
          </cell>
          <cell r="DK1680">
            <v>0</v>
          </cell>
          <cell r="DL1680">
            <v>3692</v>
          </cell>
          <cell r="DM1680">
            <v>0</v>
          </cell>
          <cell r="DN1680">
            <v>317879</v>
          </cell>
          <cell r="DO1680">
            <v>0</v>
          </cell>
          <cell r="DP1680">
            <v>18460</v>
          </cell>
          <cell r="DQ1680">
            <v>85909</v>
          </cell>
          <cell r="DR1680">
            <v>461100</v>
          </cell>
          <cell r="DS1680">
            <v>152711</v>
          </cell>
          <cell r="DT1680">
            <v>15483</v>
          </cell>
          <cell r="DU1680">
            <v>565083</v>
          </cell>
          <cell r="DV1680">
            <v>75614</v>
          </cell>
        </row>
        <row r="1681">
          <cell r="C1681" t="str">
            <v>阿久根市</v>
          </cell>
          <cell r="D1681">
            <v>1</v>
          </cell>
          <cell r="E1681">
            <v>5</v>
          </cell>
          <cell r="F1681">
            <v>0</v>
          </cell>
          <cell r="G1681">
            <v>359086</v>
          </cell>
          <cell r="H1681">
            <v>152069</v>
          </cell>
          <cell r="I1681">
            <v>61710</v>
          </cell>
          <cell r="J1681">
            <v>13939</v>
          </cell>
          <cell r="K1681">
            <v>14919</v>
          </cell>
          <cell r="L1681">
            <v>10797</v>
          </cell>
          <cell r="M1681">
            <v>22037</v>
          </cell>
          <cell r="N1681">
            <v>18446</v>
          </cell>
          <cell r="O1681">
            <v>10656</v>
          </cell>
          <cell r="P1681">
            <v>29144</v>
          </cell>
          <cell r="Q1681">
            <v>901</v>
          </cell>
          <cell r="R1681">
            <v>40176</v>
          </cell>
          <cell r="S1681">
            <v>38566</v>
          </cell>
          <cell r="T1681">
            <v>58870</v>
          </cell>
          <cell r="U1681">
            <v>108086</v>
          </cell>
          <cell r="V1681">
            <v>18720</v>
          </cell>
          <cell r="W1681">
            <v>28431</v>
          </cell>
          <cell r="X1681">
            <v>33303</v>
          </cell>
          <cell r="Y1681">
            <v>0</v>
          </cell>
          <cell r="Z1681">
            <v>0</v>
          </cell>
          <cell r="AA1681">
            <v>202993</v>
          </cell>
          <cell r="AB1681">
            <v>127712</v>
          </cell>
          <cell r="AC1681">
            <v>268858</v>
          </cell>
          <cell r="AD1681">
            <v>290404</v>
          </cell>
          <cell r="AE1681">
            <v>784958</v>
          </cell>
          <cell r="AF1681">
            <v>406864</v>
          </cell>
          <cell r="AG1681">
            <v>116679</v>
          </cell>
          <cell r="AH1681">
            <v>103368</v>
          </cell>
          <cell r="AI1681">
            <v>62756</v>
          </cell>
          <cell r="AJ1681">
            <v>47785</v>
          </cell>
          <cell r="AK1681">
            <v>68561</v>
          </cell>
          <cell r="AL1681">
            <v>20026</v>
          </cell>
          <cell r="AM1681">
            <v>37563</v>
          </cell>
          <cell r="AN1681">
            <v>185636</v>
          </cell>
          <cell r="AO1681">
            <v>27769</v>
          </cell>
          <cell r="AP1681">
            <v>617407</v>
          </cell>
          <cell r="AQ1681">
            <v>115785</v>
          </cell>
          <cell r="AR1681">
            <v>17205</v>
          </cell>
          <cell r="AS1681">
            <v>0</v>
          </cell>
          <cell r="AT1681">
            <v>0</v>
          </cell>
          <cell r="AU1681">
            <v>31316</v>
          </cell>
          <cell r="AV1681">
            <v>2081</v>
          </cell>
          <cell r="AW1681">
            <v>4497</v>
          </cell>
          <cell r="AX1681">
            <v>2167</v>
          </cell>
          <cell r="AY1681">
            <v>287208</v>
          </cell>
          <cell r="AZ1681">
            <v>0</v>
          </cell>
          <cell r="BA1681">
            <v>447564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33813</v>
          </cell>
          <cell r="BH1681">
            <v>85853</v>
          </cell>
          <cell r="BI1681">
            <v>197863</v>
          </cell>
          <cell r="BJ1681">
            <v>130504</v>
          </cell>
          <cell r="BK1681">
            <v>675</v>
          </cell>
          <cell r="BL1681">
            <v>64761</v>
          </cell>
          <cell r="BM1681">
            <v>497805</v>
          </cell>
          <cell r="BN1681">
            <v>346991</v>
          </cell>
          <cell r="BO1681">
            <v>150487</v>
          </cell>
          <cell r="BP1681">
            <v>13556</v>
          </cell>
          <cell r="BQ1681">
            <v>10690</v>
          </cell>
          <cell r="BR1681">
            <v>17740</v>
          </cell>
          <cell r="BS1681">
            <v>10367</v>
          </cell>
          <cell r="BT1681">
            <v>913</v>
          </cell>
          <cell r="BU1681">
            <v>38500</v>
          </cell>
          <cell r="BV1681">
            <v>39604</v>
          </cell>
          <cell r="BW1681">
            <v>59714</v>
          </cell>
          <cell r="BX1681">
            <v>113101</v>
          </cell>
          <cell r="BY1681">
            <v>18818</v>
          </cell>
          <cell r="BZ1681">
            <v>24600</v>
          </cell>
          <cell r="CA1681">
            <v>36396</v>
          </cell>
          <cell r="CB1681">
            <v>0</v>
          </cell>
          <cell r="CC1681">
            <v>0</v>
          </cell>
          <cell r="CD1681">
            <v>194962</v>
          </cell>
          <cell r="CE1681">
            <v>130294</v>
          </cell>
          <cell r="CF1681">
            <v>262156</v>
          </cell>
          <cell r="CG1681">
            <v>301625</v>
          </cell>
          <cell r="CH1681">
            <v>785313</v>
          </cell>
          <cell r="CI1681">
            <v>113056</v>
          </cell>
          <cell r="CJ1681">
            <v>101200</v>
          </cell>
          <cell r="CK1681">
            <v>46492</v>
          </cell>
          <cell r="CL1681">
            <v>61950</v>
          </cell>
          <cell r="CM1681">
            <v>64470</v>
          </cell>
          <cell r="CN1681">
            <v>34452</v>
          </cell>
          <cell r="CO1681">
            <v>62040</v>
          </cell>
          <cell r="CP1681">
            <v>14919</v>
          </cell>
          <cell r="CQ1681">
            <v>22856</v>
          </cell>
          <cell r="CR1681">
            <v>14493</v>
          </cell>
          <cell r="CS1681">
            <v>0</v>
          </cell>
          <cell r="CT1681">
            <v>0</v>
          </cell>
          <cell r="CU1681">
            <v>0</v>
          </cell>
          <cell r="CV1681">
            <v>375374</v>
          </cell>
          <cell r="CW1681">
            <v>0</v>
          </cell>
          <cell r="CX1681">
            <v>2085</v>
          </cell>
          <cell r="CY1681">
            <v>0</v>
          </cell>
          <cell r="CZ1681">
            <v>186007</v>
          </cell>
          <cell r="DA1681">
            <v>130541</v>
          </cell>
          <cell r="DB1681">
            <v>262</v>
          </cell>
          <cell r="DC1681">
            <v>75438</v>
          </cell>
          <cell r="DD1681">
            <v>4239460</v>
          </cell>
          <cell r="DE1681">
            <v>5185</v>
          </cell>
          <cell r="DF1681">
            <v>3416</v>
          </cell>
          <cell r="DG1681">
            <v>29530</v>
          </cell>
          <cell r="DH1681">
            <v>403020</v>
          </cell>
          <cell r="DI1681">
            <v>19758</v>
          </cell>
          <cell r="DJ1681">
            <v>28990</v>
          </cell>
          <cell r="DK1681">
            <v>0</v>
          </cell>
          <cell r="DL1681">
            <v>30142</v>
          </cell>
          <cell r="DM1681">
            <v>0</v>
          </cell>
          <cell r="DN1681">
            <v>311040</v>
          </cell>
          <cell r="DO1681">
            <v>0</v>
          </cell>
          <cell r="DP1681">
            <v>17750</v>
          </cell>
          <cell r="DQ1681">
            <v>90144</v>
          </cell>
          <cell r="DR1681">
            <v>513093</v>
          </cell>
          <cell r="DS1681">
            <v>170600</v>
          </cell>
          <cell r="DT1681">
            <v>26737</v>
          </cell>
          <cell r="DU1681">
            <v>554025</v>
          </cell>
          <cell r="DV1681">
            <v>116336</v>
          </cell>
        </row>
        <row r="1682">
          <cell r="C1682" t="str">
            <v>出水市</v>
          </cell>
          <cell r="D1682">
            <v>1</v>
          </cell>
          <cell r="E1682">
            <v>5</v>
          </cell>
          <cell r="F1682">
            <v>0</v>
          </cell>
          <cell r="G1682">
            <v>884468</v>
          </cell>
          <cell r="H1682">
            <v>329071</v>
          </cell>
          <cell r="I1682">
            <v>95744</v>
          </cell>
          <cell r="J1682">
            <v>0</v>
          </cell>
          <cell r="K1682">
            <v>7743</v>
          </cell>
          <cell r="L1682">
            <v>6100</v>
          </cell>
          <cell r="M1682">
            <v>11840</v>
          </cell>
          <cell r="N1682">
            <v>49536</v>
          </cell>
          <cell r="O1682">
            <v>28753</v>
          </cell>
          <cell r="P1682">
            <v>16783</v>
          </cell>
          <cell r="Q1682">
            <v>507439</v>
          </cell>
          <cell r="R1682">
            <v>88133</v>
          </cell>
          <cell r="S1682">
            <v>144834</v>
          </cell>
          <cell r="T1682">
            <v>164836</v>
          </cell>
          <cell r="U1682">
            <v>178024</v>
          </cell>
          <cell r="V1682">
            <v>71424</v>
          </cell>
          <cell r="W1682">
            <v>78975</v>
          </cell>
          <cell r="X1682">
            <v>77707</v>
          </cell>
          <cell r="Y1682">
            <v>300608</v>
          </cell>
          <cell r="Z1682">
            <v>36644</v>
          </cell>
          <cell r="AA1682">
            <v>381126</v>
          </cell>
          <cell r="AB1682">
            <v>413123</v>
          </cell>
          <cell r="AC1682">
            <v>570351</v>
          </cell>
          <cell r="AD1682">
            <v>982068</v>
          </cell>
          <cell r="AE1682">
            <v>1382865</v>
          </cell>
          <cell r="AF1682">
            <v>789017</v>
          </cell>
          <cell r="AG1682">
            <v>313153</v>
          </cell>
          <cell r="AH1682">
            <v>249846</v>
          </cell>
          <cell r="AI1682">
            <v>184481</v>
          </cell>
          <cell r="AJ1682">
            <v>84269</v>
          </cell>
          <cell r="AK1682">
            <v>133905</v>
          </cell>
          <cell r="AL1682">
            <v>37749</v>
          </cell>
          <cell r="AM1682">
            <v>70161</v>
          </cell>
          <cell r="AN1682">
            <v>715192</v>
          </cell>
          <cell r="AO1682">
            <v>56125</v>
          </cell>
          <cell r="AP1682">
            <v>1236632</v>
          </cell>
          <cell r="AQ1682">
            <v>274232</v>
          </cell>
          <cell r="AR1682">
            <v>33507</v>
          </cell>
          <cell r="AS1682">
            <v>50268</v>
          </cell>
          <cell r="AT1682">
            <v>237</v>
          </cell>
          <cell r="AU1682">
            <v>14530</v>
          </cell>
          <cell r="AV1682">
            <v>3036</v>
          </cell>
          <cell r="AW1682">
            <v>13246</v>
          </cell>
          <cell r="AX1682">
            <v>5935</v>
          </cell>
          <cell r="AY1682">
            <v>737665</v>
          </cell>
          <cell r="AZ1682">
            <v>0</v>
          </cell>
          <cell r="BA1682">
            <v>27443</v>
          </cell>
          <cell r="BB1682">
            <v>0</v>
          </cell>
          <cell r="BC1682">
            <v>0</v>
          </cell>
          <cell r="BD1682">
            <v>0</v>
          </cell>
          <cell r="BE1682">
            <v>707730</v>
          </cell>
          <cell r="BF1682">
            <v>0</v>
          </cell>
          <cell r="BG1682">
            <v>62822</v>
          </cell>
          <cell r="BH1682">
            <v>184427</v>
          </cell>
          <cell r="BI1682">
            <v>240067</v>
          </cell>
          <cell r="BJ1682">
            <v>178443</v>
          </cell>
          <cell r="BK1682">
            <v>5414</v>
          </cell>
          <cell r="BL1682">
            <v>98710</v>
          </cell>
          <cell r="BM1682">
            <v>1750815</v>
          </cell>
          <cell r="BN1682">
            <v>850355</v>
          </cell>
          <cell r="BO1682">
            <v>325563</v>
          </cell>
          <cell r="BP1682">
            <v>0</v>
          </cell>
          <cell r="BQ1682">
            <v>6040</v>
          </cell>
          <cell r="BR1682">
            <v>47642</v>
          </cell>
          <cell r="BS1682">
            <v>27973</v>
          </cell>
          <cell r="BT1682">
            <v>553203</v>
          </cell>
          <cell r="BU1682">
            <v>85571</v>
          </cell>
          <cell r="BV1682">
            <v>146308</v>
          </cell>
          <cell r="BW1682">
            <v>160328</v>
          </cell>
          <cell r="BX1682">
            <v>177912</v>
          </cell>
          <cell r="BY1682">
            <v>69962</v>
          </cell>
          <cell r="BZ1682">
            <v>76875</v>
          </cell>
          <cell r="CA1682">
            <v>77203</v>
          </cell>
          <cell r="CB1682">
            <v>288376</v>
          </cell>
          <cell r="CC1682">
            <v>38073</v>
          </cell>
          <cell r="CD1682">
            <v>366091</v>
          </cell>
          <cell r="CE1682">
            <v>513841</v>
          </cell>
          <cell r="CF1682">
            <v>551650</v>
          </cell>
          <cell r="CG1682">
            <v>988169</v>
          </cell>
          <cell r="CH1682">
            <v>1394054</v>
          </cell>
          <cell r="CI1682">
            <v>302361</v>
          </cell>
          <cell r="CJ1682">
            <v>248216</v>
          </cell>
          <cell r="CK1682">
            <v>82450</v>
          </cell>
          <cell r="CL1682">
            <v>181125</v>
          </cell>
          <cell r="CM1682">
            <v>125005</v>
          </cell>
          <cell r="CN1682">
            <v>65557</v>
          </cell>
          <cell r="CO1682">
            <v>97196</v>
          </cell>
          <cell r="CP1682">
            <v>7951</v>
          </cell>
          <cell r="CQ1682">
            <v>12421</v>
          </cell>
          <cell r="CR1682">
            <v>24221</v>
          </cell>
          <cell r="CS1682">
            <v>0</v>
          </cell>
          <cell r="CT1682">
            <v>50121</v>
          </cell>
          <cell r="CU1682">
            <v>0</v>
          </cell>
          <cell r="CV1682">
            <v>14536</v>
          </cell>
          <cell r="CW1682">
            <v>0</v>
          </cell>
          <cell r="CX1682">
            <v>3041</v>
          </cell>
          <cell r="CY1682">
            <v>0</v>
          </cell>
          <cell r="CZ1682">
            <v>248554</v>
          </cell>
          <cell r="DA1682">
            <v>178443</v>
          </cell>
          <cell r="DB1682">
            <v>2405</v>
          </cell>
          <cell r="DC1682">
            <v>118507</v>
          </cell>
          <cell r="DD1682">
            <v>11096701</v>
          </cell>
          <cell r="DE1682">
            <v>10946</v>
          </cell>
          <cell r="DF1682">
            <v>9275</v>
          </cell>
          <cell r="DG1682">
            <v>62957</v>
          </cell>
          <cell r="DH1682">
            <v>779976</v>
          </cell>
          <cell r="DI1682">
            <v>36753</v>
          </cell>
          <cell r="DJ1682">
            <v>16694</v>
          </cell>
          <cell r="DK1682">
            <v>2590</v>
          </cell>
          <cell r="DL1682">
            <v>10356</v>
          </cell>
          <cell r="DM1682">
            <v>721115</v>
          </cell>
          <cell r="DN1682">
            <v>796487</v>
          </cell>
          <cell r="DO1682">
            <v>0</v>
          </cell>
          <cell r="DP1682">
            <v>47805</v>
          </cell>
          <cell r="DQ1682">
            <v>184953</v>
          </cell>
          <cell r="DR1682">
            <v>1679994</v>
          </cell>
          <cell r="DS1682">
            <v>660066</v>
          </cell>
          <cell r="DT1682">
            <v>55747</v>
          </cell>
          <cell r="DU1682">
            <v>1138799</v>
          </cell>
          <cell r="DV1682">
            <v>275704</v>
          </cell>
        </row>
        <row r="1683">
          <cell r="C1683" t="str">
            <v>指宿市</v>
          </cell>
          <cell r="D1683">
            <v>1</v>
          </cell>
          <cell r="E1683">
            <v>5</v>
          </cell>
          <cell r="F1683">
            <v>0</v>
          </cell>
          <cell r="G1683">
            <v>712551</v>
          </cell>
          <cell r="H1683">
            <v>227229</v>
          </cell>
          <cell r="I1683">
            <v>98549</v>
          </cell>
          <cell r="J1683">
            <v>58</v>
          </cell>
          <cell r="K1683">
            <v>32105</v>
          </cell>
          <cell r="L1683">
            <v>1444</v>
          </cell>
          <cell r="M1683">
            <v>12405</v>
          </cell>
          <cell r="N1683">
            <v>37843</v>
          </cell>
          <cell r="O1683">
            <v>21573</v>
          </cell>
          <cell r="P1683">
            <v>5897</v>
          </cell>
          <cell r="Q1683">
            <v>164296</v>
          </cell>
          <cell r="R1683">
            <v>69030</v>
          </cell>
          <cell r="S1683">
            <v>124922</v>
          </cell>
          <cell r="T1683">
            <v>90828</v>
          </cell>
          <cell r="U1683">
            <v>125888</v>
          </cell>
          <cell r="V1683">
            <v>42912</v>
          </cell>
          <cell r="W1683">
            <v>45279</v>
          </cell>
          <cell r="X1683">
            <v>55505</v>
          </cell>
          <cell r="Y1683">
            <v>341600</v>
          </cell>
          <cell r="Z1683">
            <v>42125</v>
          </cell>
          <cell r="AA1683">
            <v>288110</v>
          </cell>
          <cell r="AB1683">
            <v>284256</v>
          </cell>
          <cell r="AC1683">
            <v>442315</v>
          </cell>
          <cell r="AD1683">
            <v>560417</v>
          </cell>
          <cell r="AE1683">
            <v>1128463</v>
          </cell>
          <cell r="AF1683">
            <v>701329</v>
          </cell>
          <cell r="AG1683">
            <v>440807</v>
          </cell>
          <cell r="AH1683">
            <v>174931</v>
          </cell>
          <cell r="AI1683">
            <v>56805</v>
          </cell>
          <cell r="AJ1683">
            <v>69462</v>
          </cell>
          <cell r="AK1683">
            <v>101807</v>
          </cell>
          <cell r="AL1683">
            <v>33862</v>
          </cell>
          <cell r="AM1683">
            <v>58260</v>
          </cell>
          <cell r="AN1683">
            <v>762475</v>
          </cell>
          <cell r="AO1683">
            <v>32126</v>
          </cell>
          <cell r="AP1683">
            <v>1006126</v>
          </cell>
          <cell r="AQ1683">
            <v>150825</v>
          </cell>
          <cell r="AR1683">
            <v>24396</v>
          </cell>
          <cell r="AS1683">
            <v>0</v>
          </cell>
          <cell r="AT1683">
            <v>0</v>
          </cell>
          <cell r="AU1683">
            <v>9453</v>
          </cell>
          <cell r="AV1683">
            <v>2594</v>
          </cell>
          <cell r="AW1683">
            <v>55063</v>
          </cell>
          <cell r="AX1683">
            <v>4440</v>
          </cell>
          <cell r="AY1683">
            <v>607512</v>
          </cell>
          <cell r="AZ1683">
            <v>0</v>
          </cell>
          <cell r="BA1683">
            <v>956836</v>
          </cell>
          <cell r="BB1683">
            <v>0</v>
          </cell>
          <cell r="BC1683">
            <v>0</v>
          </cell>
          <cell r="BD1683">
            <v>0</v>
          </cell>
          <cell r="BE1683">
            <v>512659</v>
          </cell>
          <cell r="BF1683">
            <v>0</v>
          </cell>
          <cell r="BG1683">
            <v>112776</v>
          </cell>
          <cell r="BH1683">
            <v>136203</v>
          </cell>
          <cell r="BI1683">
            <v>253470</v>
          </cell>
          <cell r="BJ1683">
            <v>158153</v>
          </cell>
          <cell r="BK1683">
            <v>17332</v>
          </cell>
          <cell r="BL1683">
            <v>100597</v>
          </cell>
          <cell r="BM1683">
            <v>982575</v>
          </cell>
          <cell r="BN1683">
            <v>689568</v>
          </cell>
          <cell r="BO1683">
            <v>222387</v>
          </cell>
          <cell r="BP1683">
            <v>57</v>
          </cell>
          <cell r="BQ1683">
            <v>1430</v>
          </cell>
          <cell r="BR1683">
            <v>36396</v>
          </cell>
          <cell r="BS1683">
            <v>20988</v>
          </cell>
          <cell r="BT1683">
            <v>180255</v>
          </cell>
          <cell r="BU1683">
            <v>67527</v>
          </cell>
          <cell r="BV1683">
            <v>125223</v>
          </cell>
          <cell r="BW1683">
            <v>88344</v>
          </cell>
          <cell r="BX1683">
            <v>137246</v>
          </cell>
          <cell r="BY1683">
            <v>42897</v>
          </cell>
          <cell r="BZ1683">
            <v>49200</v>
          </cell>
          <cell r="CA1683">
            <v>55145</v>
          </cell>
          <cell r="CB1683">
            <v>327700</v>
          </cell>
          <cell r="CC1683">
            <v>47414</v>
          </cell>
          <cell r="CD1683">
            <v>276749</v>
          </cell>
          <cell r="CE1683">
            <v>278845</v>
          </cell>
          <cell r="CF1683">
            <v>425523</v>
          </cell>
          <cell r="CG1683">
            <v>552077</v>
          </cell>
          <cell r="CH1683">
            <v>1125553</v>
          </cell>
          <cell r="CI1683">
            <v>434601</v>
          </cell>
          <cell r="CJ1683">
            <v>172500</v>
          </cell>
          <cell r="CK1683">
            <v>67963</v>
          </cell>
          <cell r="CL1683">
            <v>56700</v>
          </cell>
          <cell r="CM1683">
            <v>95135</v>
          </cell>
          <cell r="CN1683">
            <v>54507</v>
          </cell>
          <cell r="CO1683">
            <v>100392</v>
          </cell>
          <cell r="CP1683">
            <v>31439</v>
          </cell>
          <cell r="CQ1683">
            <v>13399</v>
          </cell>
          <cell r="CR1683">
            <v>15521</v>
          </cell>
          <cell r="CS1683">
            <v>0</v>
          </cell>
          <cell r="CT1683">
            <v>0</v>
          </cell>
          <cell r="CU1683">
            <v>0</v>
          </cell>
          <cell r="CV1683">
            <v>970716</v>
          </cell>
          <cell r="CW1683">
            <v>0</v>
          </cell>
          <cell r="CX1683">
            <v>2598</v>
          </cell>
          <cell r="CY1683">
            <v>0</v>
          </cell>
          <cell r="CZ1683">
            <v>260501</v>
          </cell>
          <cell r="DA1683">
            <v>158229</v>
          </cell>
          <cell r="DB1683">
            <v>12591</v>
          </cell>
          <cell r="DC1683">
            <v>114531</v>
          </cell>
          <cell r="DD1683">
            <v>8195544</v>
          </cell>
          <cell r="DE1683">
            <v>62554</v>
          </cell>
          <cell r="DF1683">
            <v>6953</v>
          </cell>
          <cell r="DG1683">
            <v>107774</v>
          </cell>
          <cell r="DH1683">
            <v>693973</v>
          </cell>
          <cell r="DI1683">
            <v>33113</v>
          </cell>
          <cell r="DJ1683">
            <v>5866</v>
          </cell>
          <cell r="DK1683">
            <v>0</v>
          </cell>
          <cell r="DL1683">
            <v>6340</v>
          </cell>
          <cell r="DM1683">
            <v>457605</v>
          </cell>
          <cell r="DN1683">
            <v>657970</v>
          </cell>
          <cell r="DO1683">
            <v>0</v>
          </cell>
          <cell r="DP1683">
            <v>34959</v>
          </cell>
          <cell r="DQ1683">
            <v>137387</v>
          </cell>
          <cell r="DR1683">
            <v>952251</v>
          </cell>
          <cell r="DS1683">
            <v>701396</v>
          </cell>
          <cell r="DT1683">
            <v>31785</v>
          </cell>
          <cell r="DU1683">
            <v>922548</v>
          </cell>
          <cell r="DV1683">
            <v>151800</v>
          </cell>
        </row>
        <row r="1684">
          <cell r="C1684" t="str">
            <v>西之表市</v>
          </cell>
          <cell r="D1684">
            <v>1</v>
          </cell>
          <cell r="E1684">
            <v>5</v>
          </cell>
          <cell r="F1684">
            <v>0</v>
          </cell>
          <cell r="G1684">
            <v>336307</v>
          </cell>
          <cell r="H1684">
            <v>143978</v>
          </cell>
          <cell r="I1684">
            <v>42823</v>
          </cell>
          <cell r="J1684">
            <v>14230</v>
          </cell>
          <cell r="K1684">
            <v>21039</v>
          </cell>
          <cell r="L1684">
            <v>11019</v>
          </cell>
          <cell r="M1684">
            <v>18820</v>
          </cell>
          <cell r="N1684">
            <v>9370</v>
          </cell>
          <cell r="O1684">
            <v>8134</v>
          </cell>
          <cell r="P1684">
            <v>7749</v>
          </cell>
          <cell r="Q1684">
            <v>389</v>
          </cell>
          <cell r="R1684">
            <v>33219</v>
          </cell>
          <cell r="S1684">
            <v>33798</v>
          </cell>
          <cell r="T1684">
            <v>68121</v>
          </cell>
          <cell r="U1684">
            <v>127160</v>
          </cell>
          <cell r="V1684">
            <v>52416</v>
          </cell>
          <cell r="W1684">
            <v>17901</v>
          </cell>
          <cell r="X1684">
            <v>11101</v>
          </cell>
          <cell r="Y1684">
            <v>0</v>
          </cell>
          <cell r="Z1684">
            <v>0</v>
          </cell>
          <cell r="AA1684">
            <v>180318</v>
          </cell>
          <cell r="AB1684">
            <v>123042</v>
          </cell>
          <cell r="AC1684">
            <v>242137</v>
          </cell>
          <cell r="AD1684">
            <v>223659</v>
          </cell>
          <cell r="AE1684">
            <v>447688</v>
          </cell>
          <cell r="AF1684">
            <v>259202</v>
          </cell>
          <cell r="AG1684">
            <v>220209</v>
          </cell>
          <cell r="AH1684">
            <v>146478</v>
          </cell>
          <cell r="AI1684">
            <v>75740</v>
          </cell>
          <cell r="AJ1684">
            <v>39804</v>
          </cell>
          <cell r="AK1684">
            <v>66220</v>
          </cell>
          <cell r="AL1684">
            <v>15237</v>
          </cell>
          <cell r="AM1684">
            <v>33239</v>
          </cell>
          <cell r="AN1684">
            <v>556260</v>
          </cell>
          <cell r="AO1684">
            <v>36380</v>
          </cell>
          <cell r="AP1684">
            <v>543776</v>
          </cell>
          <cell r="AQ1684">
            <v>161294</v>
          </cell>
          <cell r="AR1684">
            <v>18324</v>
          </cell>
          <cell r="AS1684">
            <v>191718</v>
          </cell>
          <cell r="AT1684">
            <v>24</v>
          </cell>
          <cell r="AU1684">
            <v>1656</v>
          </cell>
          <cell r="AV1684">
            <v>1095</v>
          </cell>
          <cell r="AW1684">
            <v>26014</v>
          </cell>
          <cell r="AX1684">
            <v>2138</v>
          </cell>
          <cell r="AY1684">
            <v>239816</v>
          </cell>
          <cell r="AZ1684">
            <v>0</v>
          </cell>
          <cell r="BA1684">
            <v>174063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>
            <v>23251</v>
          </cell>
          <cell r="BH1684">
            <v>78068</v>
          </cell>
          <cell r="BI1684">
            <v>170575</v>
          </cell>
          <cell r="BJ1684">
            <v>108126</v>
          </cell>
          <cell r="BK1684">
            <v>1374</v>
          </cell>
          <cell r="BL1684">
            <v>61133</v>
          </cell>
          <cell r="BM1684">
            <v>413655</v>
          </cell>
          <cell r="BN1684">
            <v>326624</v>
          </cell>
          <cell r="BO1684">
            <v>142218</v>
          </cell>
          <cell r="BP1684">
            <v>13839</v>
          </cell>
          <cell r="BQ1684">
            <v>10910</v>
          </cell>
          <cell r="BR1684">
            <v>9011</v>
          </cell>
          <cell r="BS1684">
            <v>7913</v>
          </cell>
          <cell r="BT1684">
            <v>439</v>
          </cell>
          <cell r="BU1684">
            <v>31934</v>
          </cell>
          <cell r="BV1684">
            <v>35756</v>
          </cell>
          <cell r="BW1684">
            <v>67894</v>
          </cell>
          <cell r="BX1684">
            <v>127080</v>
          </cell>
          <cell r="BY1684">
            <v>52851</v>
          </cell>
          <cell r="BZ1684">
            <v>17425</v>
          </cell>
          <cell r="CA1684">
            <v>11029</v>
          </cell>
          <cell r="CB1684">
            <v>0</v>
          </cell>
          <cell r="CC1684">
            <v>0</v>
          </cell>
          <cell r="CD1684">
            <v>174289</v>
          </cell>
          <cell r="CE1684">
            <v>137452</v>
          </cell>
          <cell r="CF1684">
            <v>233128</v>
          </cell>
          <cell r="CG1684">
            <v>232747</v>
          </cell>
          <cell r="CH1684">
            <v>452067</v>
          </cell>
          <cell r="CI1684">
            <v>216524</v>
          </cell>
          <cell r="CJ1684">
            <v>144348</v>
          </cell>
          <cell r="CK1684">
            <v>38745</v>
          </cell>
          <cell r="CL1684">
            <v>74550</v>
          </cell>
          <cell r="CM1684">
            <v>62673</v>
          </cell>
          <cell r="CN1684">
            <v>30263</v>
          </cell>
          <cell r="CO1684">
            <v>43052</v>
          </cell>
          <cell r="CP1684">
            <v>21190</v>
          </cell>
          <cell r="CQ1684">
            <v>20088</v>
          </cell>
          <cell r="CR1684">
            <v>21966</v>
          </cell>
          <cell r="CS1684">
            <v>0</v>
          </cell>
          <cell r="CT1684">
            <v>179396</v>
          </cell>
          <cell r="CU1684">
            <v>0</v>
          </cell>
          <cell r="CV1684">
            <v>162405</v>
          </cell>
          <cell r="CW1684">
            <v>0</v>
          </cell>
          <cell r="CX1684">
            <v>1097</v>
          </cell>
          <cell r="CY1684">
            <v>0</v>
          </cell>
          <cell r="CZ1684">
            <v>166923</v>
          </cell>
          <cell r="DA1684">
            <v>108184</v>
          </cell>
          <cell r="DB1684">
            <v>604</v>
          </cell>
          <cell r="DC1684">
            <v>73563</v>
          </cell>
          <cell r="DD1684">
            <v>3990615</v>
          </cell>
          <cell r="DE1684">
            <v>29977</v>
          </cell>
          <cell r="DF1684">
            <v>3412</v>
          </cell>
          <cell r="DG1684">
            <v>22017</v>
          </cell>
          <cell r="DH1684">
            <v>256992</v>
          </cell>
          <cell r="DI1684">
            <v>14913</v>
          </cell>
          <cell r="DJ1684">
            <v>7708</v>
          </cell>
          <cell r="DK1684">
            <v>24</v>
          </cell>
          <cell r="DL1684">
            <v>1660</v>
          </cell>
          <cell r="DM1684">
            <v>0</v>
          </cell>
          <cell r="DN1684">
            <v>260217</v>
          </cell>
          <cell r="DO1684">
            <v>0</v>
          </cell>
          <cell r="DP1684">
            <v>11955</v>
          </cell>
          <cell r="DQ1684">
            <v>77324</v>
          </cell>
          <cell r="DR1684">
            <v>397818</v>
          </cell>
          <cell r="DS1684">
            <v>540834</v>
          </cell>
          <cell r="DT1684">
            <v>36311</v>
          </cell>
          <cell r="DU1684">
            <v>489637</v>
          </cell>
          <cell r="DV1684">
            <v>162690</v>
          </cell>
        </row>
        <row r="1685">
          <cell r="C1685" t="str">
            <v>垂水市</v>
          </cell>
          <cell r="D1685">
            <v>1</v>
          </cell>
          <cell r="E1685">
            <v>5</v>
          </cell>
          <cell r="F1685">
            <v>0</v>
          </cell>
          <cell r="G1685">
            <v>316664</v>
          </cell>
          <cell r="H1685">
            <v>87626</v>
          </cell>
          <cell r="I1685">
            <v>36278</v>
          </cell>
          <cell r="J1685">
            <v>5704</v>
          </cell>
          <cell r="K1685">
            <v>23613</v>
          </cell>
          <cell r="L1685">
            <v>5939</v>
          </cell>
          <cell r="M1685">
            <v>21135</v>
          </cell>
          <cell r="N1685">
            <v>12307</v>
          </cell>
          <cell r="O1685">
            <v>7642</v>
          </cell>
          <cell r="P1685">
            <v>5254</v>
          </cell>
          <cell r="Q1685">
            <v>9820</v>
          </cell>
          <cell r="R1685">
            <v>32503</v>
          </cell>
          <cell r="S1685">
            <v>23213</v>
          </cell>
          <cell r="T1685">
            <v>41209</v>
          </cell>
          <cell r="U1685">
            <v>96642</v>
          </cell>
          <cell r="V1685">
            <v>29856</v>
          </cell>
          <cell r="W1685">
            <v>11583</v>
          </cell>
          <cell r="X1685">
            <v>11101</v>
          </cell>
          <cell r="Y1685">
            <v>0</v>
          </cell>
          <cell r="Z1685">
            <v>0</v>
          </cell>
          <cell r="AA1685">
            <v>167136</v>
          </cell>
          <cell r="AB1685">
            <v>128008</v>
          </cell>
          <cell r="AC1685">
            <v>181435</v>
          </cell>
          <cell r="AD1685">
            <v>383328</v>
          </cell>
          <cell r="AE1685">
            <v>620020</v>
          </cell>
          <cell r="AF1685">
            <v>277649</v>
          </cell>
          <cell r="AG1685">
            <v>90450</v>
          </cell>
          <cell r="AH1685">
            <v>92734</v>
          </cell>
          <cell r="AI1685">
            <v>66002</v>
          </cell>
          <cell r="AJ1685">
            <v>38244</v>
          </cell>
          <cell r="AK1685">
            <v>63083</v>
          </cell>
          <cell r="AL1685">
            <v>17665</v>
          </cell>
          <cell r="AM1685">
            <v>31506</v>
          </cell>
          <cell r="AN1685">
            <v>171476</v>
          </cell>
          <cell r="AO1685">
            <v>21383</v>
          </cell>
          <cell r="AP1685">
            <v>529690</v>
          </cell>
          <cell r="AQ1685">
            <v>116837</v>
          </cell>
          <cell r="AR1685">
            <v>83913</v>
          </cell>
          <cell r="AS1685">
            <v>23916</v>
          </cell>
          <cell r="AT1685">
            <v>0</v>
          </cell>
          <cell r="AU1685">
            <v>15317</v>
          </cell>
          <cell r="AV1685">
            <v>1117</v>
          </cell>
          <cell r="AW1685">
            <v>17234</v>
          </cell>
          <cell r="AX1685">
            <v>1838</v>
          </cell>
          <cell r="AY1685">
            <v>231663</v>
          </cell>
          <cell r="AZ1685">
            <v>0</v>
          </cell>
          <cell r="BA1685">
            <v>360388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>
            <v>17698</v>
          </cell>
          <cell r="BH1685">
            <v>59366</v>
          </cell>
          <cell r="BI1685">
            <v>162802</v>
          </cell>
          <cell r="BJ1685">
            <v>113985</v>
          </cell>
          <cell r="BK1685">
            <v>1924</v>
          </cell>
          <cell r="BL1685">
            <v>76573</v>
          </cell>
          <cell r="BM1685">
            <v>329340</v>
          </cell>
          <cell r="BN1685">
            <v>306883</v>
          </cell>
          <cell r="BO1685">
            <v>86783</v>
          </cell>
          <cell r="BP1685">
            <v>5547</v>
          </cell>
          <cell r="BQ1685">
            <v>5880</v>
          </cell>
          <cell r="BR1685">
            <v>11837</v>
          </cell>
          <cell r="BS1685">
            <v>7435</v>
          </cell>
          <cell r="BT1685">
            <v>9835</v>
          </cell>
          <cell r="BU1685">
            <v>31122</v>
          </cell>
          <cell r="BV1685">
            <v>23547</v>
          </cell>
          <cell r="BW1685">
            <v>40900</v>
          </cell>
          <cell r="BX1685">
            <v>100393</v>
          </cell>
          <cell r="BY1685">
            <v>30478</v>
          </cell>
          <cell r="BZ1685">
            <v>13325</v>
          </cell>
          <cell r="CA1685">
            <v>11029</v>
          </cell>
          <cell r="CB1685">
            <v>0</v>
          </cell>
          <cell r="CC1685">
            <v>0</v>
          </cell>
          <cell r="CD1685">
            <v>161312</v>
          </cell>
          <cell r="CE1685">
            <v>116762</v>
          </cell>
          <cell r="CF1685">
            <v>172874</v>
          </cell>
          <cell r="CG1685">
            <v>379025</v>
          </cell>
          <cell r="CH1685">
            <v>613643</v>
          </cell>
          <cell r="CI1685">
            <v>87565</v>
          </cell>
          <cell r="CJ1685">
            <v>90068</v>
          </cell>
          <cell r="CK1685">
            <v>37230</v>
          </cell>
          <cell r="CL1685">
            <v>65100</v>
          </cell>
          <cell r="CM1685">
            <v>59785</v>
          </cell>
          <cell r="CN1685">
            <v>28587</v>
          </cell>
          <cell r="CO1685">
            <v>36472</v>
          </cell>
          <cell r="CP1685">
            <v>23941</v>
          </cell>
          <cell r="CQ1685">
            <v>22096</v>
          </cell>
          <cell r="CR1685">
            <v>80476</v>
          </cell>
          <cell r="CS1685">
            <v>0</v>
          </cell>
          <cell r="CT1685">
            <v>24341</v>
          </cell>
          <cell r="CU1685">
            <v>0</v>
          </cell>
          <cell r="CV1685">
            <v>308421</v>
          </cell>
          <cell r="CW1685">
            <v>0</v>
          </cell>
          <cell r="CX1685">
            <v>1096</v>
          </cell>
          <cell r="CY1685">
            <v>0</v>
          </cell>
          <cell r="CZ1685">
            <v>162942</v>
          </cell>
          <cell r="DA1685">
            <v>114013</v>
          </cell>
          <cell r="DB1685">
            <v>1592</v>
          </cell>
          <cell r="DC1685">
            <v>87580</v>
          </cell>
          <cell r="DD1685">
            <v>3378375</v>
          </cell>
          <cell r="DE1685">
            <v>22116</v>
          </cell>
          <cell r="DF1685">
            <v>2946</v>
          </cell>
          <cell r="DG1685">
            <v>14986</v>
          </cell>
          <cell r="DH1685">
            <v>274736</v>
          </cell>
          <cell r="DI1685">
            <v>17475</v>
          </cell>
          <cell r="DJ1685">
            <v>5226</v>
          </cell>
          <cell r="DK1685">
            <v>0</v>
          </cell>
          <cell r="DL1685">
            <v>15386</v>
          </cell>
          <cell r="DM1685">
            <v>0</v>
          </cell>
          <cell r="DN1685">
            <v>252050</v>
          </cell>
          <cell r="DO1685">
            <v>0</v>
          </cell>
          <cell r="DP1685">
            <v>12398</v>
          </cell>
          <cell r="DQ1685">
            <v>61952</v>
          </cell>
          <cell r="DR1685">
            <v>321498</v>
          </cell>
          <cell r="DS1685">
            <v>158697</v>
          </cell>
          <cell r="DT1685">
            <v>21289</v>
          </cell>
          <cell r="DU1685">
            <v>476930</v>
          </cell>
          <cell r="DV1685">
            <v>117634</v>
          </cell>
        </row>
        <row r="1686">
          <cell r="C1686" t="str">
            <v>薩摩川内市</v>
          </cell>
          <cell r="D1686">
            <v>1</v>
          </cell>
          <cell r="E1686">
            <v>5</v>
          </cell>
          <cell r="F1686">
            <v>0</v>
          </cell>
          <cell r="G1686">
            <v>1532076</v>
          </cell>
          <cell r="H1686">
            <v>585752</v>
          </cell>
          <cell r="I1686">
            <v>315469</v>
          </cell>
          <cell r="J1686">
            <v>9807</v>
          </cell>
          <cell r="K1686">
            <v>74074</v>
          </cell>
          <cell r="L1686">
            <v>17180</v>
          </cell>
          <cell r="M1686">
            <v>44554</v>
          </cell>
          <cell r="N1686">
            <v>80071</v>
          </cell>
          <cell r="O1686">
            <v>51099</v>
          </cell>
          <cell r="P1686">
            <v>33226</v>
          </cell>
          <cell r="Q1686">
            <v>316141</v>
          </cell>
          <cell r="R1686">
            <v>162429</v>
          </cell>
          <cell r="S1686">
            <v>314190</v>
          </cell>
          <cell r="T1686">
            <v>257346</v>
          </cell>
          <cell r="U1686">
            <v>343332</v>
          </cell>
          <cell r="V1686">
            <v>152880</v>
          </cell>
          <cell r="W1686">
            <v>123201</v>
          </cell>
          <cell r="X1686">
            <v>125441</v>
          </cell>
          <cell r="Y1686">
            <v>0</v>
          </cell>
          <cell r="Z1686">
            <v>0</v>
          </cell>
          <cell r="AA1686">
            <v>595052</v>
          </cell>
          <cell r="AB1686">
            <v>551532</v>
          </cell>
          <cell r="AC1686">
            <v>989072</v>
          </cell>
          <cell r="AD1686">
            <v>1395859</v>
          </cell>
          <cell r="AE1686">
            <v>2656835</v>
          </cell>
          <cell r="AF1686">
            <v>1359844</v>
          </cell>
          <cell r="AG1686">
            <v>566877</v>
          </cell>
          <cell r="AH1686">
            <v>300908</v>
          </cell>
          <cell r="AI1686">
            <v>274828</v>
          </cell>
          <cell r="AJ1686">
            <v>130367</v>
          </cell>
          <cell r="AK1686">
            <v>225846</v>
          </cell>
          <cell r="AL1686">
            <v>67758</v>
          </cell>
          <cell r="AM1686">
            <v>104225</v>
          </cell>
          <cell r="AN1686">
            <v>2558359</v>
          </cell>
          <cell r="AO1686">
            <v>115206</v>
          </cell>
          <cell r="AP1686">
            <v>1954401</v>
          </cell>
          <cell r="AQ1686">
            <v>507007</v>
          </cell>
          <cell r="AR1686">
            <v>95378</v>
          </cell>
          <cell r="AS1686">
            <v>69840</v>
          </cell>
          <cell r="AT1686">
            <v>94</v>
          </cell>
          <cell r="AU1686">
            <v>13720</v>
          </cell>
          <cell r="AV1686">
            <v>6394</v>
          </cell>
          <cell r="AW1686">
            <v>20413</v>
          </cell>
          <cell r="AX1686">
            <v>13661</v>
          </cell>
          <cell r="AY1686">
            <v>1499846</v>
          </cell>
          <cell r="AZ1686">
            <v>0</v>
          </cell>
          <cell r="BA1686">
            <v>170419</v>
          </cell>
          <cell r="BB1686">
            <v>0</v>
          </cell>
          <cell r="BC1686">
            <v>0</v>
          </cell>
          <cell r="BD1686">
            <v>0</v>
          </cell>
          <cell r="BE1686">
            <v>904614</v>
          </cell>
          <cell r="BF1686">
            <v>46955</v>
          </cell>
          <cell r="BG1686">
            <v>95129</v>
          </cell>
          <cell r="BH1686">
            <v>244767</v>
          </cell>
          <cell r="BI1686">
            <v>387056</v>
          </cell>
          <cell r="BJ1686">
            <v>281991</v>
          </cell>
          <cell r="BK1686">
            <v>19140</v>
          </cell>
          <cell r="BL1686">
            <v>95929</v>
          </cell>
          <cell r="BM1686">
            <v>2597100</v>
          </cell>
          <cell r="BN1686">
            <v>1467613</v>
          </cell>
          <cell r="BO1686">
            <v>578004</v>
          </cell>
          <cell r="BP1686">
            <v>9537</v>
          </cell>
          <cell r="BQ1686">
            <v>17010</v>
          </cell>
          <cell r="BR1686">
            <v>77009</v>
          </cell>
          <cell r="BS1686">
            <v>49713</v>
          </cell>
          <cell r="BT1686">
            <v>307534</v>
          </cell>
          <cell r="BU1686">
            <v>165196</v>
          </cell>
          <cell r="BV1686">
            <v>312981</v>
          </cell>
          <cell r="BW1686">
            <v>250308</v>
          </cell>
          <cell r="BX1686">
            <v>343116</v>
          </cell>
          <cell r="BY1686">
            <v>150495</v>
          </cell>
          <cell r="BZ1686">
            <v>118900</v>
          </cell>
          <cell r="CA1686">
            <v>131245</v>
          </cell>
          <cell r="CB1686">
            <v>0</v>
          </cell>
          <cell r="CC1686">
            <v>0</v>
          </cell>
          <cell r="CD1686">
            <v>578733</v>
          </cell>
          <cell r="CE1686">
            <v>509748</v>
          </cell>
          <cell r="CF1686">
            <v>952862</v>
          </cell>
          <cell r="CG1686">
            <v>1395246</v>
          </cell>
          <cell r="CH1686">
            <v>2732085</v>
          </cell>
          <cell r="CI1686">
            <v>548797</v>
          </cell>
          <cell r="CJ1686">
            <v>309856</v>
          </cell>
          <cell r="CK1686">
            <v>127553</v>
          </cell>
          <cell r="CL1686">
            <v>268275</v>
          </cell>
          <cell r="CM1686">
            <v>210956</v>
          </cell>
          <cell r="CN1686">
            <v>97160</v>
          </cell>
          <cell r="CO1686">
            <v>320352</v>
          </cell>
          <cell r="CP1686">
            <v>74173</v>
          </cell>
          <cell r="CQ1686">
            <v>48000</v>
          </cell>
          <cell r="CR1686">
            <v>57112</v>
          </cell>
          <cell r="CS1686">
            <v>0</v>
          </cell>
          <cell r="CT1686">
            <v>65546</v>
          </cell>
          <cell r="CU1686">
            <v>0</v>
          </cell>
          <cell r="CV1686">
            <v>168398</v>
          </cell>
          <cell r="CW1686">
            <v>0</v>
          </cell>
          <cell r="CX1686">
            <v>6404</v>
          </cell>
          <cell r="CY1686">
            <v>0</v>
          </cell>
          <cell r="CZ1686">
            <v>413447</v>
          </cell>
          <cell r="DA1686">
            <v>282171</v>
          </cell>
          <cell r="DB1686">
            <v>10992</v>
          </cell>
          <cell r="DC1686">
            <v>140593</v>
          </cell>
          <cell r="DD1686">
            <v>18718482</v>
          </cell>
          <cell r="DE1686">
            <v>30123</v>
          </cell>
          <cell r="DF1686">
            <v>21394</v>
          </cell>
          <cell r="DG1686">
            <v>70164</v>
          </cell>
          <cell r="DH1686">
            <v>1346854</v>
          </cell>
          <cell r="DI1686">
            <v>65722</v>
          </cell>
          <cell r="DJ1686">
            <v>33050</v>
          </cell>
          <cell r="DK1686">
            <v>94</v>
          </cell>
          <cell r="DL1686">
            <v>13192</v>
          </cell>
          <cell r="DM1686">
            <v>1102889</v>
          </cell>
          <cell r="DN1686">
            <v>1624332</v>
          </cell>
          <cell r="DO1686">
            <v>45037</v>
          </cell>
          <cell r="DP1686">
            <v>109388</v>
          </cell>
          <cell r="DQ1686">
            <v>248975</v>
          </cell>
          <cell r="DR1686">
            <v>2579934</v>
          </cell>
          <cell r="DS1686">
            <v>2426832</v>
          </cell>
          <cell r="DT1686">
            <v>113633</v>
          </cell>
          <cell r="DU1686">
            <v>1814133</v>
          </cell>
          <cell r="DV1686">
            <v>509850</v>
          </cell>
        </row>
        <row r="1687">
          <cell r="C1687" t="str">
            <v>日置市</v>
          </cell>
          <cell r="D1687">
            <v>1</v>
          </cell>
          <cell r="E1687">
            <v>5</v>
          </cell>
          <cell r="F1687">
            <v>0</v>
          </cell>
          <cell r="G1687">
            <v>883312</v>
          </cell>
          <cell r="H1687">
            <v>357210</v>
          </cell>
          <cell r="I1687">
            <v>109208</v>
          </cell>
          <cell r="J1687">
            <v>0</v>
          </cell>
          <cell r="K1687">
            <v>0</v>
          </cell>
          <cell r="L1687">
            <v>2858</v>
          </cell>
          <cell r="M1687">
            <v>9176</v>
          </cell>
          <cell r="N1687">
            <v>39047</v>
          </cell>
          <cell r="O1687">
            <v>26076</v>
          </cell>
          <cell r="P1687">
            <v>33529</v>
          </cell>
          <cell r="Q1687">
            <v>141730</v>
          </cell>
          <cell r="R1687">
            <v>80202</v>
          </cell>
          <cell r="S1687">
            <v>137498</v>
          </cell>
          <cell r="T1687">
            <v>122786</v>
          </cell>
          <cell r="U1687">
            <v>190740</v>
          </cell>
          <cell r="V1687">
            <v>73392</v>
          </cell>
          <cell r="W1687">
            <v>75816</v>
          </cell>
          <cell r="X1687">
            <v>76597</v>
          </cell>
          <cell r="Y1687">
            <v>0</v>
          </cell>
          <cell r="Z1687">
            <v>0</v>
          </cell>
          <cell r="AA1687">
            <v>344126</v>
          </cell>
          <cell r="AB1687">
            <v>315666</v>
          </cell>
          <cell r="AC1687">
            <v>580695</v>
          </cell>
          <cell r="AD1687">
            <v>651277</v>
          </cell>
          <cell r="AE1687">
            <v>1274115</v>
          </cell>
          <cell r="AF1687">
            <v>758386</v>
          </cell>
          <cell r="AG1687">
            <v>288524</v>
          </cell>
          <cell r="AH1687">
            <v>195624</v>
          </cell>
          <cell r="AI1687">
            <v>103872</v>
          </cell>
          <cell r="AJ1687">
            <v>78782</v>
          </cell>
          <cell r="AK1687">
            <v>114561</v>
          </cell>
          <cell r="AL1687">
            <v>39144</v>
          </cell>
          <cell r="AM1687">
            <v>63278</v>
          </cell>
          <cell r="AN1687">
            <v>1022164</v>
          </cell>
          <cell r="AO1687">
            <v>46577</v>
          </cell>
          <cell r="AP1687">
            <v>1151068</v>
          </cell>
          <cell r="AQ1687">
            <v>212299</v>
          </cell>
          <cell r="AR1687">
            <v>36349</v>
          </cell>
          <cell r="AS1687">
            <v>20285</v>
          </cell>
          <cell r="AT1687">
            <v>0</v>
          </cell>
          <cell r="AU1687">
            <v>10999</v>
          </cell>
          <cell r="AV1687">
            <v>2294</v>
          </cell>
          <cell r="AW1687">
            <v>18756</v>
          </cell>
          <cell r="AX1687">
            <v>5386</v>
          </cell>
          <cell r="AY1687">
            <v>706822</v>
          </cell>
          <cell r="AZ1687">
            <v>0</v>
          </cell>
          <cell r="BA1687">
            <v>245201</v>
          </cell>
          <cell r="BB1687">
            <v>0</v>
          </cell>
          <cell r="BC1687">
            <v>0</v>
          </cell>
          <cell r="BD1687">
            <v>0</v>
          </cell>
          <cell r="BE1687">
            <v>1177661</v>
          </cell>
          <cell r="BF1687">
            <v>0</v>
          </cell>
          <cell r="BG1687">
            <v>14765</v>
          </cell>
          <cell r="BH1687">
            <v>167015</v>
          </cell>
          <cell r="BI1687">
            <v>293386</v>
          </cell>
          <cell r="BJ1687">
            <v>173507</v>
          </cell>
          <cell r="BK1687">
            <v>3940</v>
          </cell>
          <cell r="BL1687">
            <v>75758</v>
          </cell>
          <cell r="BM1687">
            <v>1465530</v>
          </cell>
          <cell r="BN1687">
            <v>847405</v>
          </cell>
          <cell r="BO1687">
            <v>353245</v>
          </cell>
          <cell r="BP1687">
            <v>0</v>
          </cell>
          <cell r="BQ1687">
            <v>2830</v>
          </cell>
          <cell r="BR1687">
            <v>37554</v>
          </cell>
          <cell r="BS1687">
            <v>25368</v>
          </cell>
          <cell r="BT1687">
            <v>148369</v>
          </cell>
          <cell r="BU1687">
            <v>77805</v>
          </cell>
          <cell r="BV1687">
            <v>136817</v>
          </cell>
          <cell r="BW1687">
            <v>116974</v>
          </cell>
          <cell r="BX1687">
            <v>190620</v>
          </cell>
          <cell r="BY1687">
            <v>72380</v>
          </cell>
          <cell r="BZ1687">
            <v>76875</v>
          </cell>
          <cell r="CA1687">
            <v>77203</v>
          </cell>
          <cell r="CB1687">
            <v>0</v>
          </cell>
          <cell r="CC1687">
            <v>0</v>
          </cell>
          <cell r="CD1687">
            <v>331588</v>
          </cell>
          <cell r="CE1687">
            <v>304589</v>
          </cell>
          <cell r="CF1687">
            <v>585694</v>
          </cell>
          <cell r="CG1687">
            <v>663913</v>
          </cell>
          <cell r="CH1687">
            <v>1268239</v>
          </cell>
          <cell r="CI1687">
            <v>277128</v>
          </cell>
          <cell r="CJ1687">
            <v>195684</v>
          </cell>
          <cell r="CK1687">
            <v>77082</v>
          </cell>
          <cell r="CL1687">
            <v>100800</v>
          </cell>
          <cell r="CM1687">
            <v>106947</v>
          </cell>
          <cell r="CN1687">
            <v>59080</v>
          </cell>
          <cell r="CO1687">
            <v>110168</v>
          </cell>
          <cell r="CP1687">
            <v>0</v>
          </cell>
          <cell r="CQ1687">
            <v>10034</v>
          </cell>
          <cell r="CR1687">
            <v>35030</v>
          </cell>
          <cell r="CS1687">
            <v>0</v>
          </cell>
          <cell r="CT1687">
            <v>21426</v>
          </cell>
          <cell r="CU1687">
            <v>0</v>
          </cell>
          <cell r="CV1687">
            <v>239909</v>
          </cell>
          <cell r="CW1687">
            <v>0</v>
          </cell>
          <cell r="CX1687">
            <v>2298</v>
          </cell>
          <cell r="CY1687">
            <v>0</v>
          </cell>
          <cell r="CZ1687">
            <v>299958</v>
          </cell>
          <cell r="DA1687">
            <v>173599</v>
          </cell>
          <cell r="DB1687">
            <v>2862</v>
          </cell>
          <cell r="DC1687">
            <v>102528</v>
          </cell>
          <cell r="DD1687">
            <v>9498638</v>
          </cell>
          <cell r="DE1687">
            <v>20267</v>
          </cell>
          <cell r="DF1687">
            <v>8285</v>
          </cell>
          <cell r="DG1687">
            <v>13955</v>
          </cell>
          <cell r="DH1687">
            <v>750431</v>
          </cell>
          <cell r="DI1687">
            <v>38030</v>
          </cell>
          <cell r="DJ1687">
            <v>33351</v>
          </cell>
          <cell r="DK1687">
            <v>0</v>
          </cell>
          <cell r="DL1687">
            <v>11169</v>
          </cell>
          <cell r="DM1687">
            <v>1160655</v>
          </cell>
          <cell r="DN1687">
            <v>771569</v>
          </cell>
          <cell r="DO1687">
            <v>0</v>
          </cell>
          <cell r="DP1687">
            <v>41409</v>
          </cell>
          <cell r="DQ1687">
            <v>160215</v>
          </cell>
          <cell r="DR1687">
            <v>1421142</v>
          </cell>
          <cell r="DS1687">
            <v>955018</v>
          </cell>
          <cell r="DT1687">
            <v>46275</v>
          </cell>
          <cell r="DU1687">
            <v>1058386</v>
          </cell>
          <cell r="DV1687">
            <v>213444</v>
          </cell>
        </row>
        <row r="1688">
          <cell r="C1688" t="str">
            <v>曽於市</v>
          </cell>
          <cell r="D1688">
            <v>1</v>
          </cell>
          <cell r="E1688">
            <v>5</v>
          </cell>
          <cell r="F1688">
            <v>0</v>
          </cell>
          <cell r="G1688">
            <v>691592</v>
          </cell>
          <cell r="H1688">
            <v>391546</v>
          </cell>
          <cell r="I1688">
            <v>129030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19778</v>
          </cell>
          <cell r="O1688">
            <v>18420</v>
          </cell>
          <cell r="P1688">
            <v>22718</v>
          </cell>
          <cell r="Q1688">
            <v>74049</v>
          </cell>
          <cell r="R1688">
            <v>65557</v>
          </cell>
          <cell r="S1688">
            <v>92958</v>
          </cell>
          <cell r="T1688">
            <v>97556</v>
          </cell>
          <cell r="U1688">
            <v>247962</v>
          </cell>
          <cell r="V1688">
            <v>71040</v>
          </cell>
          <cell r="W1688">
            <v>41067</v>
          </cell>
          <cell r="X1688">
            <v>33303</v>
          </cell>
          <cell r="Y1688">
            <v>0</v>
          </cell>
          <cell r="Z1688">
            <v>0</v>
          </cell>
          <cell r="AA1688">
            <v>309912</v>
          </cell>
          <cell r="AB1688">
            <v>198182</v>
          </cell>
          <cell r="AC1688">
            <v>391375</v>
          </cell>
          <cell r="AD1688">
            <v>551329</v>
          </cell>
          <cell r="AE1688">
            <v>1157318</v>
          </cell>
          <cell r="AF1688">
            <v>666838</v>
          </cell>
          <cell r="AG1688">
            <v>216958</v>
          </cell>
          <cell r="AH1688">
            <v>304548</v>
          </cell>
          <cell r="AI1688">
            <v>234794</v>
          </cell>
          <cell r="AJ1688">
            <v>62970</v>
          </cell>
          <cell r="AK1688">
            <v>107067</v>
          </cell>
          <cell r="AL1688">
            <v>33757</v>
          </cell>
          <cell r="AM1688">
            <v>57877</v>
          </cell>
          <cell r="AN1688">
            <v>843059</v>
          </cell>
          <cell r="AO1688">
            <v>71091</v>
          </cell>
          <cell r="AP1688">
            <v>905033</v>
          </cell>
          <cell r="AQ1688">
            <v>345757</v>
          </cell>
          <cell r="AR1688">
            <v>118832</v>
          </cell>
          <cell r="AS1688">
            <v>82806</v>
          </cell>
          <cell r="AT1688">
            <v>0</v>
          </cell>
          <cell r="AU1688">
            <v>50072</v>
          </cell>
          <cell r="AV1688">
            <v>1957</v>
          </cell>
          <cell r="AW1688">
            <v>2903</v>
          </cell>
          <cell r="AX1688">
            <v>3233</v>
          </cell>
          <cell r="AY1688">
            <v>567442</v>
          </cell>
          <cell r="AZ1688">
            <v>0</v>
          </cell>
          <cell r="BA1688">
            <v>797364</v>
          </cell>
          <cell r="BB1688">
            <v>0</v>
          </cell>
          <cell r="BC1688">
            <v>0</v>
          </cell>
          <cell r="BD1688">
            <v>0</v>
          </cell>
          <cell r="BE1688">
            <v>548950</v>
          </cell>
          <cell r="BF1688">
            <v>0</v>
          </cell>
          <cell r="BG1688">
            <v>66946</v>
          </cell>
          <cell r="BH1688">
            <v>125146</v>
          </cell>
          <cell r="BI1688">
            <v>240098</v>
          </cell>
          <cell r="BJ1688">
            <v>199930</v>
          </cell>
          <cell r="BK1688">
            <v>7893</v>
          </cell>
          <cell r="BL1688">
            <v>84858</v>
          </cell>
          <cell r="BM1688">
            <v>895455</v>
          </cell>
          <cell r="BN1688">
            <v>669379</v>
          </cell>
          <cell r="BO1688">
            <v>386750</v>
          </cell>
          <cell r="BP1688">
            <v>0</v>
          </cell>
          <cell r="BQ1688">
            <v>0</v>
          </cell>
          <cell r="BR1688">
            <v>19022</v>
          </cell>
          <cell r="BS1688">
            <v>17921</v>
          </cell>
          <cell r="BT1688">
            <v>80660</v>
          </cell>
          <cell r="BU1688">
            <v>62484</v>
          </cell>
          <cell r="BV1688">
            <v>92237</v>
          </cell>
          <cell r="BW1688">
            <v>94888</v>
          </cell>
          <cell r="BX1688">
            <v>253016</v>
          </cell>
          <cell r="BY1688">
            <v>73043</v>
          </cell>
          <cell r="BZ1688">
            <v>41000</v>
          </cell>
          <cell r="CA1688">
            <v>33087</v>
          </cell>
          <cell r="CB1688">
            <v>0</v>
          </cell>
          <cell r="CC1688">
            <v>0</v>
          </cell>
          <cell r="CD1688">
            <v>298288</v>
          </cell>
          <cell r="CE1688">
            <v>208573</v>
          </cell>
          <cell r="CF1688">
            <v>379694</v>
          </cell>
          <cell r="CG1688">
            <v>558453</v>
          </cell>
          <cell r="CH1688">
            <v>1166866</v>
          </cell>
          <cell r="CI1688">
            <v>210038</v>
          </cell>
          <cell r="CJ1688">
            <v>310224</v>
          </cell>
          <cell r="CK1688">
            <v>61611</v>
          </cell>
          <cell r="CL1688">
            <v>228900</v>
          </cell>
          <cell r="CM1688">
            <v>100203</v>
          </cell>
          <cell r="CN1688">
            <v>54225</v>
          </cell>
          <cell r="CO1688">
            <v>129156</v>
          </cell>
          <cell r="CP1688">
            <v>0</v>
          </cell>
          <cell r="CQ1688">
            <v>0</v>
          </cell>
          <cell r="CR1688">
            <v>99267</v>
          </cell>
          <cell r="CS1688">
            <v>0</v>
          </cell>
          <cell r="CT1688">
            <v>77154</v>
          </cell>
          <cell r="CU1688">
            <v>0</v>
          </cell>
          <cell r="CV1688">
            <v>714057</v>
          </cell>
          <cell r="CW1688">
            <v>0</v>
          </cell>
          <cell r="CX1688">
            <v>1722</v>
          </cell>
          <cell r="CY1688">
            <v>0</v>
          </cell>
          <cell r="CZ1688">
            <v>238173</v>
          </cell>
          <cell r="DA1688">
            <v>199994</v>
          </cell>
          <cell r="DB1688">
            <v>4496</v>
          </cell>
          <cell r="DC1688">
            <v>97972</v>
          </cell>
          <cell r="DD1688">
            <v>7914959</v>
          </cell>
          <cell r="DE1688">
            <v>8835</v>
          </cell>
          <cell r="DF1688">
            <v>5049</v>
          </cell>
          <cell r="DG1688">
            <v>54975</v>
          </cell>
          <cell r="DH1688">
            <v>659843</v>
          </cell>
          <cell r="DI1688">
            <v>33033</v>
          </cell>
          <cell r="DJ1688">
            <v>22598</v>
          </cell>
          <cell r="DK1688">
            <v>0</v>
          </cell>
          <cell r="DL1688">
            <v>26406</v>
          </cell>
          <cell r="DM1688">
            <v>607692</v>
          </cell>
          <cell r="DN1688">
            <v>621148</v>
          </cell>
          <cell r="DO1688">
            <v>0</v>
          </cell>
          <cell r="DP1688">
            <v>29278</v>
          </cell>
          <cell r="DQ1688">
            <v>127170</v>
          </cell>
          <cell r="DR1688">
            <v>809151</v>
          </cell>
          <cell r="DS1688">
            <v>789581</v>
          </cell>
          <cell r="DT1688">
            <v>71035</v>
          </cell>
          <cell r="DU1688">
            <v>827158</v>
          </cell>
          <cell r="DV1688">
            <v>349602</v>
          </cell>
        </row>
        <row r="1689">
          <cell r="C1689" t="str">
            <v>霧島市</v>
          </cell>
          <cell r="D1689">
            <v>1</v>
          </cell>
          <cell r="E1689">
            <v>5</v>
          </cell>
          <cell r="F1689">
            <v>0</v>
          </cell>
          <cell r="G1689">
            <v>1899255</v>
          </cell>
          <cell r="H1689">
            <v>674617</v>
          </cell>
          <cell r="I1689">
            <v>422620</v>
          </cell>
          <cell r="J1689">
            <v>262</v>
          </cell>
          <cell r="K1689">
            <v>14399</v>
          </cell>
          <cell r="L1689">
            <v>1010</v>
          </cell>
          <cell r="M1689">
            <v>4446</v>
          </cell>
          <cell r="N1689">
            <v>114703</v>
          </cell>
          <cell r="O1689">
            <v>69388</v>
          </cell>
          <cell r="P1689">
            <v>44453</v>
          </cell>
          <cell r="Q1689">
            <v>330401</v>
          </cell>
          <cell r="R1689">
            <v>200991</v>
          </cell>
          <cell r="S1689">
            <v>380476</v>
          </cell>
          <cell r="T1689">
            <v>353220</v>
          </cell>
          <cell r="U1689">
            <v>445187</v>
          </cell>
          <cell r="V1689">
            <v>206448</v>
          </cell>
          <cell r="W1689">
            <v>194805</v>
          </cell>
          <cell r="X1689">
            <v>144313</v>
          </cell>
          <cell r="Y1689">
            <v>485072</v>
          </cell>
          <cell r="Z1689">
            <v>77517</v>
          </cell>
          <cell r="AA1689">
            <v>692925</v>
          </cell>
          <cell r="AB1689">
            <v>1167707</v>
          </cell>
          <cell r="AC1689">
            <v>1210393</v>
          </cell>
          <cell r="AD1689">
            <v>1930040</v>
          </cell>
          <cell r="AE1689">
            <v>2662128</v>
          </cell>
          <cell r="AF1689">
            <v>1480222</v>
          </cell>
          <cell r="AG1689">
            <v>741632</v>
          </cell>
          <cell r="AH1689">
            <v>269390</v>
          </cell>
          <cell r="AI1689">
            <v>337043</v>
          </cell>
          <cell r="AJ1689">
            <v>165338</v>
          </cell>
          <cell r="AK1689">
            <v>253543</v>
          </cell>
          <cell r="AL1689">
            <v>69014</v>
          </cell>
          <cell r="AM1689">
            <v>124887</v>
          </cell>
          <cell r="AN1689">
            <v>2347800</v>
          </cell>
          <cell r="AO1689">
            <v>111333</v>
          </cell>
          <cell r="AP1689">
            <v>2434557</v>
          </cell>
          <cell r="AQ1689">
            <v>467850</v>
          </cell>
          <cell r="AR1689">
            <v>88050</v>
          </cell>
          <cell r="AS1689">
            <v>114095</v>
          </cell>
          <cell r="AT1689">
            <v>316</v>
          </cell>
          <cell r="AU1689">
            <v>36273</v>
          </cell>
          <cell r="AV1689">
            <v>10258</v>
          </cell>
          <cell r="AW1689">
            <v>48962</v>
          </cell>
          <cell r="AX1689">
            <v>16329</v>
          </cell>
          <cell r="AY1689">
            <v>1814893</v>
          </cell>
          <cell r="AZ1689">
            <v>0</v>
          </cell>
          <cell r="BA1689">
            <v>194086</v>
          </cell>
          <cell r="BB1689">
            <v>0</v>
          </cell>
          <cell r="BC1689">
            <v>0</v>
          </cell>
          <cell r="BD1689">
            <v>0</v>
          </cell>
          <cell r="BE1689">
            <v>1428648</v>
          </cell>
          <cell r="BF1689">
            <v>0</v>
          </cell>
          <cell r="BG1689">
            <v>70344</v>
          </cell>
          <cell r="BH1689">
            <v>389415</v>
          </cell>
          <cell r="BI1689">
            <v>369257</v>
          </cell>
          <cell r="BJ1689">
            <v>245876</v>
          </cell>
          <cell r="BK1689">
            <v>8366</v>
          </cell>
          <cell r="BL1689">
            <v>100976</v>
          </cell>
          <cell r="BM1689">
            <v>4048275</v>
          </cell>
          <cell r="BN1689">
            <v>1816244</v>
          </cell>
          <cell r="BO1689">
            <v>665506</v>
          </cell>
          <cell r="BP1689">
            <v>255</v>
          </cell>
          <cell r="BQ1689">
            <v>1000</v>
          </cell>
          <cell r="BR1689">
            <v>110317</v>
          </cell>
          <cell r="BS1689">
            <v>67506</v>
          </cell>
          <cell r="BT1689">
            <v>336702</v>
          </cell>
          <cell r="BU1689">
            <v>203003</v>
          </cell>
          <cell r="BV1689">
            <v>381723</v>
          </cell>
          <cell r="BW1689">
            <v>351740</v>
          </cell>
          <cell r="BX1689">
            <v>444653</v>
          </cell>
          <cell r="BY1689">
            <v>204721</v>
          </cell>
          <cell r="BZ1689">
            <v>193725</v>
          </cell>
          <cell r="CA1689">
            <v>143377</v>
          </cell>
          <cell r="CB1689">
            <v>465334</v>
          </cell>
          <cell r="CC1689">
            <v>76852</v>
          </cell>
          <cell r="CD1689">
            <v>674877</v>
          </cell>
          <cell r="CE1689">
            <v>1164643</v>
          </cell>
          <cell r="CF1689">
            <v>1138930</v>
          </cell>
          <cell r="CG1689">
            <v>1879616</v>
          </cell>
          <cell r="CH1689">
            <v>2644989</v>
          </cell>
          <cell r="CI1689">
            <v>717978</v>
          </cell>
          <cell r="CJ1689">
            <v>277196</v>
          </cell>
          <cell r="CK1689">
            <v>161435</v>
          </cell>
          <cell r="CL1689">
            <v>328125</v>
          </cell>
          <cell r="CM1689">
            <v>236113</v>
          </cell>
          <cell r="CN1689">
            <v>115826</v>
          </cell>
          <cell r="CO1689">
            <v>432588</v>
          </cell>
          <cell r="CP1689">
            <v>14784</v>
          </cell>
          <cell r="CQ1689">
            <v>4646</v>
          </cell>
          <cell r="CR1689">
            <v>79279</v>
          </cell>
          <cell r="CS1689">
            <v>0</v>
          </cell>
          <cell r="CT1689">
            <v>114050</v>
          </cell>
          <cell r="CU1689">
            <v>0</v>
          </cell>
          <cell r="CV1689">
            <v>173516</v>
          </cell>
          <cell r="CW1689">
            <v>0</v>
          </cell>
          <cell r="CX1689">
            <v>10273</v>
          </cell>
          <cell r="CY1689">
            <v>0</v>
          </cell>
          <cell r="CZ1689">
            <v>383075</v>
          </cell>
          <cell r="DA1689">
            <v>245876</v>
          </cell>
          <cell r="DB1689">
            <v>5724</v>
          </cell>
          <cell r="DC1689">
            <v>157874</v>
          </cell>
          <cell r="DD1689">
            <v>22988533</v>
          </cell>
          <cell r="DE1689">
            <v>53524</v>
          </cell>
          <cell r="DF1689">
            <v>25360</v>
          </cell>
          <cell r="DG1689">
            <v>64516</v>
          </cell>
          <cell r="DH1689">
            <v>1463252</v>
          </cell>
          <cell r="DI1689">
            <v>66479</v>
          </cell>
          <cell r="DJ1689">
            <v>44218</v>
          </cell>
          <cell r="DK1689">
            <v>316</v>
          </cell>
          <cell r="DL1689">
            <v>40375</v>
          </cell>
          <cell r="DM1689">
            <v>1409795</v>
          </cell>
          <cell r="DN1689">
            <v>1940481</v>
          </cell>
          <cell r="DO1689">
            <v>0</v>
          </cell>
          <cell r="DP1689">
            <v>129646</v>
          </cell>
          <cell r="DQ1689">
            <v>395958</v>
          </cell>
          <cell r="DR1689">
            <v>3843507</v>
          </cell>
          <cell r="DS1689">
            <v>2208324</v>
          </cell>
          <cell r="DT1689">
            <v>108349</v>
          </cell>
          <cell r="DU1689">
            <v>2259828</v>
          </cell>
          <cell r="DV1689">
            <v>471174</v>
          </cell>
        </row>
        <row r="1690">
          <cell r="C1690" t="str">
            <v>いちき串木野市</v>
          </cell>
          <cell r="D1690">
            <v>1</v>
          </cell>
          <cell r="E1690">
            <v>5</v>
          </cell>
          <cell r="F1690">
            <v>0</v>
          </cell>
          <cell r="G1690">
            <v>595099</v>
          </cell>
          <cell r="H1690">
            <v>161182</v>
          </cell>
          <cell r="I1690">
            <v>70686</v>
          </cell>
          <cell r="J1690">
            <v>0</v>
          </cell>
          <cell r="K1690">
            <v>9620</v>
          </cell>
          <cell r="L1690">
            <v>2969</v>
          </cell>
          <cell r="M1690">
            <v>40092</v>
          </cell>
          <cell r="N1690">
            <v>26531</v>
          </cell>
          <cell r="O1690">
            <v>15202</v>
          </cell>
          <cell r="P1690">
            <v>19278</v>
          </cell>
          <cell r="Q1690">
            <v>136315</v>
          </cell>
          <cell r="R1690">
            <v>57835</v>
          </cell>
          <cell r="S1690">
            <v>54863</v>
          </cell>
          <cell r="T1690">
            <v>61393</v>
          </cell>
          <cell r="U1690">
            <v>105543</v>
          </cell>
          <cell r="V1690">
            <v>39456</v>
          </cell>
          <cell r="W1690">
            <v>40014</v>
          </cell>
          <cell r="X1690">
            <v>55505</v>
          </cell>
          <cell r="Y1690">
            <v>0</v>
          </cell>
          <cell r="Z1690">
            <v>0</v>
          </cell>
          <cell r="AA1690">
            <v>235325</v>
          </cell>
          <cell r="AB1690">
            <v>154108</v>
          </cell>
          <cell r="AC1690">
            <v>330528</v>
          </cell>
          <cell r="AD1690">
            <v>387599</v>
          </cell>
          <cell r="AE1690">
            <v>941775</v>
          </cell>
          <cell r="AF1690">
            <v>467438</v>
          </cell>
          <cell r="AG1690">
            <v>162197</v>
          </cell>
          <cell r="AH1690">
            <v>105572</v>
          </cell>
          <cell r="AI1690">
            <v>69248</v>
          </cell>
          <cell r="AJ1690">
            <v>56668</v>
          </cell>
          <cell r="AK1690">
            <v>77261</v>
          </cell>
          <cell r="AL1690">
            <v>23876</v>
          </cell>
          <cell r="AM1690">
            <v>46348</v>
          </cell>
          <cell r="AN1690">
            <v>411647</v>
          </cell>
          <cell r="AO1690">
            <v>22217</v>
          </cell>
          <cell r="AP1690">
            <v>791713</v>
          </cell>
          <cell r="AQ1690">
            <v>89286</v>
          </cell>
          <cell r="AR1690">
            <v>14401</v>
          </cell>
          <cell r="AS1690">
            <v>37203</v>
          </cell>
          <cell r="AT1690">
            <v>306</v>
          </cell>
          <cell r="AU1690">
            <v>14023</v>
          </cell>
          <cell r="AV1690">
            <v>1566</v>
          </cell>
          <cell r="AW1690">
            <v>30287</v>
          </cell>
          <cell r="AX1690">
            <v>3276</v>
          </cell>
          <cell r="AY1690">
            <v>438245</v>
          </cell>
          <cell r="AZ1690">
            <v>0</v>
          </cell>
          <cell r="BA1690">
            <v>12051</v>
          </cell>
          <cell r="BB1690">
            <v>0</v>
          </cell>
          <cell r="BC1690">
            <v>0</v>
          </cell>
          <cell r="BD1690">
            <v>0</v>
          </cell>
          <cell r="BE1690">
            <v>467801</v>
          </cell>
          <cell r="BF1690">
            <v>0</v>
          </cell>
          <cell r="BG1690">
            <v>58680</v>
          </cell>
          <cell r="BH1690">
            <v>101612</v>
          </cell>
          <cell r="BI1690">
            <v>204690</v>
          </cell>
          <cell r="BJ1690">
            <v>106568</v>
          </cell>
          <cell r="BK1690">
            <v>4921</v>
          </cell>
          <cell r="BL1690">
            <v>63785</v>
          </cell>
          <cell r="BM1690">
            <v>720390</v>
          </cell>
          <cell r="BN1690">
            <v>577079</v>
          </cell>
          <cell r="BO1690">
            <v>159618</v>
          </cell>
          <cell r="BP1690">
            <v>0</v>
          </cell>
          <cell r="BQ1690">
            <v>2940</v>
          </cell>
          <cell r="BR1690">
            <v>25517</v>
          </cell>
          <cell r="BS1690">
            <v>14790</v>
          </cell>
          <cell r="BT1690">
            <v>162825</v>
          </cell>
          <cell r="BU1690">
            <v>56056</v>
          </cell>
          <cell r="BV1690">
            <v>57610</v>
          </cell>
          <cell r="BW1690">
            <v>65440</v>
          </cell>
          <cell r="BX1690">
            <v>109289</v>
          </cell>
          <cell r="BY1690">
            <v>39105</v>
          </cell>
          <cell r="BZ1690">
            <v>39975</v>
          </cell>
          <cell r="CA1690">
            <v>55145</v>
          </cell>
          <cell r="CB1690">
            <v>0</v>
          </cell>
          <cell r="CC1690">
            <v>0</v>
          </cell>
          <cell r="CD1690">
            <v>224664</v>
          </cell>
          <cell r="CE1690">
            <v>155284</v>
          </cell>
          <cell r="CF1690">
            <v>322201</v>
          </cell>
          <cell r="CG1690">
            <v>406797</v>
          </cell>
          <cell r="CH1690">
            <v>910911</v>
          </cell>
          <cell r="CI1690">
            <v>156740</v>
          </cell>
          <cell r="CJ1690">
            <v>103500</v>
          </cell>
          <cell r="CK1690">
            <v>55370</v>
          </cell>
          <cell r="CL1690">
            <v>68250</v>
          </cell>
          <cell r="CM1690">
            <v>72322</v>
          </cell>
          <cell r="CN1690">
            <v>43144</v>
          </cell>
          <cell r="CO1690">
            <v>72944</v>
          </cell>
          <cell r="CP1690">
            <v>9786</v>
          </cell>
          <cell r="CQ1690">
            <v>42475</v>
          </cell>
          <cell r="CR1690">
            <v>14008</v>
          </cell>
          <cell r="CS1690">
            <v>0</v>
          </cell>
          <cell r="CT1690">
            <v>35074</v>
          </cell>
          <cell r="CU1690">
            <v>0</v>
          </cell>
          <cell r="CV1690">
            <v>1594</v>
          </cell>
          <cell r="CW1690">
            <v>0</v>
          </cell>
          <cell r="CX1690">
            <v>1568</v>
          </cell>
          <cell r="CY1690">
            <v>0</v>
          </cell>
          <cell r="CZ1690">
            <v>196000</v>
          </cell>
          <cell r="DA1690">
            <v>106568</v>
          </cell>
          <cell r="DB1690">
            <v>3178</v>
          </cell>
          <cell r="DC1690">
            <v>75798</v>
          </cell>
          <cell r="DD1690">
            <v>5609740</v>
          </cell>
          <cell r="DE1690">
            <v>34989</v>
          </cell>
          <cell r="DF1690">
            <v>5126</v>
          </cell>
          <cell r="DG1690">
            <v>51470</v>
          </cell>
          <cell r="DH1690">
            <v>462111</v>
          </cell>
          <cell r="DI1690">
            <v>23423</v>
          </cell>
          <cell r="DJ1690">
            <v>19176</v>
          </cell>
          <cell r="DK1690">
            <v>306</v>
          </cell>
          <cell r="DL1690">
            <v>13712</v>
          </cell>
          <cell r="DM1690">
            <v>488078</v>
          </cell>
          <cell r="DN1690">
            <v>475191</v>
          </cell>
          <cell r="DO1690">
            <v>0</v>
          </cell>
          <cell r="DP1690">
            <v>24117</v>
          </cell>
          <cell r="DQ1690">
            <v>102933</v>
          </cell>
          <cell r="DR1690">
            <v>683859</v>
          </cell>
          <cell r="DS1690">
            <v>389788</v>
          </cell>
          <cell r="DT1690">
            <v>21606</v>
          </cell>
          <cell r="DU1690">
            <v>719973</v>
          </cell>
          <cell r="DV1690">
            <v>89848</v>
          </cell>
        </row>
        <row r="1691">
          <cell r="C1691" t="str">
            <v>南さつま市</v>
          </cell>
          <cell r="D1691">
            <v>1</v>
          </cell>
          <cell r="E1691">
            <v>5</v>
          </cell>
          <cell r="F1691">
            <v>0</v>
          </cell>
          <cell r="G1691">
            <v>695762</v>
          </cell>
          <cell r="H1691">
            <v>305232</v>
          </cell>
          <cell r="I1691">
            <v>108460</v>
          </cell>
          <cell r="J1691">
            <v>3521</v>
          </cell>
          <cell r="K1691">
            <v>5096</v>
          </cell>
          <cell r="L1691">
            <v>222</v>
          </cell>
          <cell r="M1691">
            <v>21578</v>
          </cell>
          <cell r="N1691">
            <v>21371</v>
          </cell>
          <cell r="O1691">
            <v>18187</v>
          </cell>
          <cell r="P1691">
            <v>15687</v>
          </cell>
          <cell r="Q1691">
            <v>48237</v>
          </cell>
          <cell r="R1691">
            <v>65109</v>
          </cell>
          <cell r="S1691">
            <v>156362</v>
          </cell>
          <cell r="T1691">
            <v>83259</v>
          </cell>
          <cell r="U1691">
            <v>151320</v>
          </cell>
          <cell r="V1691">
            <v>45840</v>
          </cell>
          <cell r="W1691">
            <v>46332</v>
          </cell>
          <cell r="X1691">
            <v>55505</v>
          </cell>
          <cell r="Y1691">
            <v>0</v>
          </cell>
          <cell r="Z1691">
            <v>0</v>
          </cell>
          <cell r="AA1691">
            <v>294958</v>
          </cell>
          <cell r="AB1691">
            <v>246228</v>
          </cell>
          <cell r="AC1691">
            <v>460809</v>
          </cell>
          <cell r="AD1691">
            <v>696129</v>
          </cell>
          <cell r="AE1691">
            <v>1396640</v>
          </cell>
          <cell r="AF1691">
            <v>618961</v>
          </cell>
          <cell r="AG1691">
            <v>205786</v>
          </cell>
          <cell r="AH1691">
            <v>162860</v>
          </cell>
          <cell r="AI1691">
            <v>93593</v>
          </cell>
          <cell r="AJ1691">
            <v>62490</v>
          </cell>
          <cell r="AK1691">
            <v>98986</v>
          </cell>
          <cell r="AL1691">
            <v>38069</v>
          </cell>
          <cell r="AM1691">
            <v>55617</v>
          </cell>
          <cell r="AN1691">
            <v>1081871</v>
          </cell>
          <cell r="AO1691">
            <v>49275</v>
          </cell>
          <cell r="AP1691">
            <v>897655</v>
          </cell>
          <cell r="AQ1691">
            <v>227826</v>
          </cell>
          <cell r="AR1691">
            <v>15510</v>
          </cell>
          <cell r="AS1691">
            <v>59750</v>
          </cell>
          <cell r="AT1691">
            <v>105</v>
          </cell>
          <cell r="AU1691">
            <v>1873</v>
          </cell>
          <cell r="AV1691">
            <v>1967</v>
          </cell>
          <cell r="AW1691">
            <v>10509</v>
          </cell>
          <cell r="AX1691">
            <v>3946</v>
          </cell>
          <cell r="AY1691">
            <v>617239</v>
          </cell>
          <cell r="AZ1691">
            <v>0</v>
          </cell>
          <cell r="BA1691">
            <v>1090359</v>
          </cell>
          <cell r="BB1691">
            <v>0</v>
          </cell>
          <cell r="BC1691">
            <v>0</v>
          </cell>
          <cell r="BD1691">
            <v>0</v>
          </cell>
          <cell r="BE1691">
            <v>584853</v>
          </cell>
          <cell r="BF1691">
            <v>0</v>
          </cell>
          <cell r="BG1691">
            <v>94943</v>
          </cell>
          <cell r="BH1691">
            <v>133875</v>
          </cell>
          <cell r="BI1691">
            <v>259638</v>
          </cell>
          <cell r="BJ1691">
            <v>176036</v>
          </cell>
          <cell r="BK1691">
            <v>2430</v>
          </cell>
          <cell r="BL1691">
            <v>77531</v>
          </cell>
          <cell r="BM1691">
            <v>859155</v>
          </cell>
          <cell r="BN1691">
            <v>672907</v>
          </cell>
          <cell r="BO1691">
            <v>301908</v>
          </cell>
          <cell r="BP1691">
            <v>3424</v>
          </cell>
          <cell r="BQ1691">
            <v>220</v>
          </cell>
          <cell r="BR1691">
            <v>20554</v>
          </cell>
          <cell r="BS1691">
            <v>17693</v>
          </cell>
          <cell r="BT1691">
            <v>43568</v>
          </cell>
          <cell r="BU1691">
            <v>66734</v>
          </cell>
          <cell r="BV1691">
            <v>148154</v>
          </cell>
          <cell r="BW1691">
            <v>85072</v>
          </cell>
          <cell r="BX1691">
            <v>152496</v>
          </cell>
          <cell r="BY1691">
            <v>45599</v>
          </cell>
          <cell r="BZ1691">
            <v>45100</v>
          </cell>
          <cell r="CA1691">
            <v>55145</v>
          </cell>
          <cell r="CB1691">
            <v>0</v>
          </cell>
          <cell r="CC1691">
            <v>0</v>
          </cell>
          <cell r="CD1691">
            <v>282871</v>
          </cell>
          <cell r="CE1691">
            <v>225151</v>
          </cell>
          <cell r="CF1691">
            <v>448474</v>
          </cell>
          <cell r="CG1691">
            <v>712163</v>
          </cell>
          <cell r="CH1691">
            <v>1436737</v>
          </cell>
          <cell r="CI1691">
            <v>199222</v>
          </cell>
          <cell r="CJ1691">
            <v>163208</v>
          </cell>
          <cell r="CK1691">
            <v>61142</v>
          </cell>
          <cell r="CL1691">
            <v>91875</v>
          </cell>
          <cell r="CM1691">
            <v>92597</v>
          </cell>
          <cell r="CN1691">
            <v>52014</v>
          </cell>
          <cell r="CO1691">
            <v>110732</v>
          </cell>
          <cell r="CP1691">
            <v>5096</v>
          </cell>
          <cell r="CQ1691">
            <v>22823</v>
          </cell>
          <cell r="CR1691">
            <v>13457</v>
          </cell>
          <cell r="CS1691">
            <v>0</v>
          </cell>
          <cell r="CT1691">
            <v>57554</v>
          </cell>
          <cell r="CU1691">
            <v>0</v>
          </cell>
          <cell r="CV1691">
            <v>673584</v>
          </cell>
          <cell r="CW1691">
            <v>0</v>
          </cell>
          <cell r="CX1691">
            <v>1970</v>
          </cell>
          <cell r="CY1691">
            <v>0</v>
          </cell>
          <cell r="CZ1691">
            <v>263327</v>
          </cell>
          <cell r="DA1691">
            <v>176165</v>
          </cell>
          <cell r="DB1691">
            <v>1448</v>
          </cell>
          <cell r="DC1691">
            <v>94053</v>
          </cell>
          <cell r="DD1691">
            <v>8136548</v>
          </cell>
          <cell r="DE1691">
            <v>21035</v>
          </cell>
          <cell r="DF1691">
            <v>6243</v>
          </cell>
          <cell r="DG1691">
            <v>89687</v>
          </cell>
          <cell r="DH1691">
            <v>613063</v>
          </cell>
          <cell r="DI1691">
            <v>37308</v>
          </cell>
          <cell r="DJ1691">
            <v>15604</v>
          </cell>
          <cell r="DK1691">
            <v>3146</v>
          </cell>
          <cell r="DL1691">
            <v>1877</v>
          </cell>
          <cell r="DM1691">
            <v>603086</v>
          </cell>
          <cell r="DN1691">
            <v>681597</v>
          </cell>
          <cell r="DO1691">
            <v>0</v>
          </cell>
          <cell r="DP1691">
            <v>28460</v>
          </cell>
          <cell r="DQ1691">
            <v>142862</v>
          </cell>
          <cell r="DR1691">
            <v>828708</v>
          </cell>
          <cell r="DS1691">
            <v>1030136</v>
          </cell>
          <cell r="DT1691">
            <v>49050</v>
          </cell>
          <cell r="DU1691">
            <v>820484</v>
          </cell>
          <cell r="DV1691">
            <v>229240</v>
          </cell>
        </row>
        <row r="1692">
          <cell r="C1692" t="str">
            <v>志布志市</v>
          </cell>
          <cell r="D1692">
            <v>1</v>
          </cell>
          <cell r="E1692">
            <v>5</v>
          </cell>
          <cell r="F1692">
            <v>0</v>
          </cell>
          <cell r="G1692">
            <v>620843</v>
          </cell>
          <cell r="H1692">
            <v>351232</v>
          </cell>
          <cell r="I1692">
            <v>103224</v>
          </cell>
          <cell r="J1692">
            <v>0</v>
          </cell>
          <cell r="K1692">
            <v>42546</v>
          </cell>
          <cell r="L1692">
            <v>2424</v>
          </cell>
          <cell r="M1692">
            <v>5685</v>
          </cell>
          <cell r="N1692">
            <v>17009</v>
          </cell>
          <cell r="O1692">
            <v>16219</v>
          </cell>
          <cell r="P1692">
            <v>28615</v>
          </cell>
          <cell r="Q1692">
            <v>89367</v>
          </cell>
          <cell r="R1692">
            <v>56438</v>
          </cell>
          <cell r="S1692">
            <v>77133</v>
          </cell>
          <cell r="T1692">
            <v>116899</v>
          </cell>
          <cell r="U1692">
            <v>203456</v>
          </cell>
          <cell r="V1692">
            <v>38544</v>
          </cell>
          <cell r="W1692">
            <v>51597</v>
          </cell>
          <cell r="X1692">
            <v>55505</v>
          </cell>
          <cell r="Y1692">
            <v>0</v>
          </cell>
          <cell r="Z1692">
            <v>0</v>
          </cell>
          <cell r="AA1692">
            <v>280412</v>
          </cell>
          <cell r="AB1692">
            <v>179263</v>
          </cell>
          <cell r="AC1692">
            <v>392103</v>
          </cell>
          <cell r="AD1692">
            <v>467508</v>
          </cell>
          <cell r="AE1692">
            <v>951998</v>
          </cell>
          <cell r="AF1692">
            <v>488202</v>
          </cell>
          <cell r="AG1692">
            <v>188058</v>
          </cell>
          <cell r="AH1692">
            <v>203096</v>
          </cell>
          <cell r="AI1692">
            <v>111446</v>
          </cell>
          <cell r="AJ1692">
            <v>58541</v>
          </cell>
          <cell r="AK1692">
            <v>95337</v>
          </cell>
          <cell r="AL1692">
            <v>25674</v>
          </cell>
          <cell r="AM1692">
            <v>53328</v>
          </cell>
          <cell r="AN1692">
            <v>686600</v>
          </cell>
          <cell r="AO1692">
            <v>53436</v>
          </cell>
          <cell r="AP1692">
            <v>831799</v>
          </cell>
          <cell r="AQ1692">
            <v>270750</v>
          </cell>
          <cell r="AR1692">
            <v>85823</v>
          </cell>
          <cell r="AS1692">
            <v>0</v>
          </cell>
          <cell r="AT1692">
            <v>279</v>
          </cell>
          <cell r="AU1692">
            <v>15946</v>
          </cell>
          <cell r="AV1692">
            <v>2056</v>
          </cell>
          <cell r="AW1692">
            <v>44472</v>
          </cell>
          <cell r="AX1692">
            <v>3612</v>
          </cell>
          <cell r="AY1692">
            <v>521882</v>
          </cell>
          <cell r="AZ1692">
            <v>0</v>
          </cell>
          <cell r="BA1692">
            <v>288988</v>
          </cell>
          <cell r="BB1692">
            <v>0</v>
          </cell>
          <cell r="BC1692">
            <v>0</v>
          </cell>
          <cell r="BD1692">
            <v>0</v>
          </cell>
          <cell r="BE1692">
            <v>561243</v>
          </cell>
          <cell r="BF1692">
            <v>0</v>
          </cell>
          <cell r="BG1692">
            <v>75773</v>
          </cell>
          <cell r="BH1692">
            <v>113605</v>
          </cell>
          <cell r="BI1692">
            <v>210106</v>
          </cell>
          <cell r="BJ1692">
            <v>161051</v>
          </cell>
          <cell r="BK1692">
            <v>399</v>
          </cell>
          <cell r="BL1692">
            <v>98366</v>
          </cell>
          <cell r="BM1692">
            <v>947760</v>
          </cell>
          <cell r="BN1692">
            <v>601139</v>
          </cell>
          <cell r="BO1692">
            <v>347133</v>
          </cell>
          <cell r="BP1692">
            <v>0</v>
          </cell>
          <cell r="BQ1692">
            <v>2400</v>
          </cell>
          <cell r="BR1692">
            <v>16358</v>
          </cell>
          <cell r="BS1692">
            <v>15779</v>
          </cell>
          <cell r="BT1692">
            <v>91684</v>
          </cell>
          <cell r="BU1692">
            <v>53849</v>
          </cell>
          <cell r="BV1692">
            <v>81311</v>
          </cell>
          <cell r="BW1692">
            <v>118610</v>
          </cell>
          <cell r="BX1692">
            <v>203328</v>
          </cell>
          <cell r="BY1692">
            <v>37019</v>
          </cell>
          <cell r="BZ1692">
            <v>48175</v>
          </cell>
          <cell r="CA1692">
            <v>55145</v>
          </cell>
          <cell r="CB1692">
            <v>0</v>
          </cell>
          <cell r="CC1692">
            <v>0</v>
          </cell>
          <cell r="CD1692">
            <v>268992</v>
          </cell>
          <cell r="CE1692">
            <v>185856</v>
          </cell>
          <cell r="CF1692">
            <v>375629</v>
          </cell>
          <cell r="CG1692">
            <v>483078</v>
          </cell>
          <cell r="CH1692">
            <v>946745</v>
          </cell>
          <cell r="CI1692">
            <v>182060</v>
          </cell>
          <cell r="CJ1692">
            <v>200928</v>
          </cell>
          <cell r="CK1692">
            <v>57238</v>
          </cell>
          <cell r="CL1692">
            <v>108150</v>
          </cell>
          <cell r="CM1692">
            <v>89194</v>
          </cell>
          <cell r="CN1692">
            <v>49924</v>
          </cell>
          <cell r="CO1692">
            <v>103964</v>
          </cell>
          <cell r="CP1692">
            <v>44793</v>
          </cell>
          <cell r="CQ1692">
            <v>6171</v>
          </cell>
          <cell r="CR1692">
            <v>94725</v>
          </cell>
          <cell r="CS1692">
            <v>0</v>
          </cell>
          <cell r="CT1692">
            <v>0</v>
          </cell>
          <cell r="CU1692">
            <v>0</v>
          </cell>
          <cell r="CV1692">
            <v>268823</v>
          </cell>
          <cell r="CW1692">
            <v>0</v>
          </cell>
          <cell r="CX1692">
            <v>2059</v>
          </cell>
          <cell r="CY1692">
            <v>0</v>
          </cell>
          <cell r="CZ1692">
            <v>207315</v>
          </cell>
          <cell r="DA1692">
            <v>161166</v>
          </cell>
          <cell r="DB1692">
            <v>115</v>
          </cell>
          <cell r="DC1692">
            <v>117580</v>
          </cell>
          <cell r="DD1692">
            <v>6911298</v>
          </cell>
          <cell r="DE1692">
            <v>56646</v>
          </cell>
          <cell r="DF1692">
            <v>5505</v>
          </cell>
          <cell r="DG1692">
            <v>73621</v>
          </cell>
          <cell r="DH1692">
            <v>483506</v>
          </cell>
          <cell r="DI1692">
            <v>25145</v>
          </cell>
          <cell r="DJ1692">
            <v>28463</v>
          </cell>
          <cell r="DK1692">
            <v>279</v>
          </cell>
          <cell r="DL1692">
            <v>11345</v>
          </cell>
          <cell r="DM1692">
            <v>593719</v>
          </cell>
          <cell r="DN1692">
            <v>566692</v>
          </cell>
          <cell r="DO1692">
            <v>0</v>
          </cell>
          <cell r="DP1692">
            <v>29837</v>
          </cell>
          <cell r="DQ1692">
            <v>110784</v>
          </cell>
          <cell r="DR1692">
            <v>907890</v>
          </cell>
          <cell r="DS1692">
            <v>638517</v>
          </cell>
          <cell r="DT1692">
            <v>53125</v>
          </cell>
          <cell r="DU1692">
            <v>758462</v>
          </cell>
          <cell r="DV1692">
            <v>272580</v>
          </cell>
        </row>
        <row r="1693">
          <cell r="C1693" t="str">
            <v>奄美市</v>
          </cell>
          <cell r="D1693">
            <v>1</v>
          </cell>
          <cell r="E1693">
            <v>5</v>
          </cell>
          <cell r="F1693">
            <v>0</v>
          </cell>
          <cell r="G1693">
            <v>710694</v>
          </cell>
          <cell r="H1693">
            <v>223876</v>
          </cell>
          <cell r="I1693">
            <v>79101</v>
          </cell>
          <cell r="J1693">
            <v>47986</v>
          </cell>
          <cell r="K1693">
            <v>66628</v>
          </cell>
          <cell r="L1693">
            <v>9433</v>
          </cell>
          <cell r="M1693">
            <v>20361</v>
          </cell>
          <cell r="N1693">
            <v>33645</v>
          </cell>
          <cell r="O1693">
            <v>22889</v>
          </cell>
          <cell r="P1693">
            <v>20639</v>
          </cell>
          <cell r="Q1693">
            <v>386535</v>
          </cell>
          <cell r="R1693">
            <v>80734</v>
          </cell>
          <cell r="S1693">
            <v>121463</v>
          </cell>
          <cell r="T1693">
            <v>132037</v>
          </cell>
          <cell r="U1693">
            <v>267036</v>
          </cell>
          <cell r="V1693">
            <v>61776</v>
          </cell>
          <cell r="W1693">
            <v>84240</v>
          </cell>
          <cell r="X1693">
            <v>133212</v>
          </cell>
          <cell r="Y1693">
            <v>0</v>
          </cell>
          <cell r="Z1693">
            <v>0</v>
          </cell>
          <cell r="AA1693">
            <v>333987</v>
          </cell>
          <cell r="AB1693">
            <v>1218628</v>
          </cell>
          <cell r="AC1693">
            <v>732838</v>
          </cell>
          <cell r="AD1693">
            <v>683575</v>
          </cell>
          <cell r="AE1693">
            <v>1215173</v>
          </cell>
          <cell r="AF1693">
            <v>589961</v>
          </cell>
          <cell r="AG1693">
            <v>253260</v>
          </cell>
          <cell r="AH1693">
            <v>118409</v>
          </cell>
          <cell r="AI1693">
            <v>129299</v>
          </cell>
          <cell r="AJ1693">
            <v>72202</v>
          </cell>
          <cell r="AK1693">
            <v>122059</v>
          </cell>
          <cell r="AL1693">
            <v>33802</v>
          </cell>
          <cell r="AM1693">
            <v>64873</v>
          </cell>
          <cell r="AN1693">
            <v>2127811</v>
          </cell>
          <cell r="AO1693">
            <v>60780</v>
          </cell>
          <cell r="AP1693">
            <v>1048449</v>
          </cell>
          <cell r="AQ1693">
            <v>208160</v>
          </cell>
          <cell r="AR1693">
            <v>45343</v>
          </cell>
          <cell r="AS1693">
            <v>1056558</v>
          </cell>
          <cell r="AT1693">
            <v>48</v>
          </cell>
          <cell r="AU1693">
            <v>24484</v>
          </cell>
          <cell r="AV1693">
            <v>1877</v>
          </cell>
          <cell r="AW1693">
            <v>15246</v>
          </cell>
          <cell r="AX1693">
            <v>5338</v>
          </cell>
          <cell r="AY1693">
            <v>667216</v>
          </cell>
          <cell r="AZ1693">
            <v>0</v>
          </cell>
          <cell r="BA1693">
            <v>849798</v>
          </cell>
          <cell r="BB1693">
            <v>0</v>
          </cell>
          <cell r="BC1693">
            <v>0</v>
          </cell>
          <cell r="BD1693">
            <v>0</v>
          </cell>
          <cell r="BE1693">
            <v>712549</v>
          </cell>
          <cell r="BF1693">
            <v>0</v>
          </cell>
          <cell r="BG1693">
            <v>90318</v>
          </cell>
          <cell r="BH1693">
            <v>174876</v>
          </cell>
          <cell r="BI1693">
            <v>277933</v>
          </cell>
          <cell r="BJ1693">
            <v>134141</v>
          </cell>
          <cell r="BK1693">
            <v>11357</v>
          </cell>
          <cell r="BL1693">
            <v>84555</v>
          </cell>
          <cell r="BM1693">
            <v>1512720</v>
          </cell>
          <cell r="BN1693">
            <v>689627</v>
          </cell>
          <cell r="BO1693">
            <v>218864</v>
          </cell>
          <cell r="BP1693">
            <v>46667</v>
          </cell>
          <cell r="BQ1693">
            <v>9340</v>
          </cell>
          <cell r="BR1693">
            <v>32358</v>
          </cell>
          <cell r="BS1693">
            <v>22268</v>
          </cell>
          <cell r="BT1693">
            <v>399584</v>
          </cell>
          <cell r="BU1693">
            <v>83929</v>
          </cell>
          <cell r="BV1693">
            <v>129738</v>
          </cell>
          <cell r="BW1693">
            <v>132516</v>
          </cell>
          <cell r="BX1693">
            <v>266868</v>
          </cell>
          <cell r="BY1693">
            <v>58018</v>
          </cell>
          <cell r="BZ1693">
            <v>83025</v>
          </cell>
          <cell r="CA1693">
            <v>132348</v>
          </cell>
          <cell r="CB1693">
            <v>0</v>
          </cell>
          <cell r="CC1693">
            <v>0</v>
          </cell>
          <cell r="CD1693">
            <v>321250</v>
          </cell>
          <cell r="CE1693">
            <v>1356317</v>
          </cell>
          <cell r="CF1693">
            <v>717022</v>
          </cell>
          <cell r="CG1693">
            <v>701644</v>
          </cell>
          <cell r="CH1693">
            <v>1246249</v>
          </cell>
          <cell r="CI1693">
            <v>245183</v>
          </cell>
          <cell r="CJ1693">
            <v>115920</v>
          </cell>
          <cell r="CK1693">
            <v>70644</v>
          </cell>
          <cell r="CL1693">
            <v>128100</v>
          </cell>
          <cell r="CM1693">
            <v>114058</v>
          </cell>
          <cell r="CN1693">
            <v>60694</v>
          </cell>
          <cell r="CO1693">
            <v>79900</v>
          </cell>
          <cell r="CP1693">
            <v>67746</v>
          </cell>
          <cell r="CQ1693">
            <v>21421</v>
          </cell>
          <cell r="CR1693">
            <v>52951</v>
          </cell>
          <cell r="CS1693">
            <v>0</v>
          </cell>
          <cell r="CT1693">
            <v>1012960</v>
          </cell>
          <cell r="CU1693">
            <v>0</v>
          </cell>
          <cell r="CV1693">
            <v>805727</v>
          </cell>
          <cell r="CW1693">
            <v>0</v>
          </cell>
          <cell r="CX1693">
            <v>1880</v>
          </cell>
          <cell r="CY1693">
            <v>0</v>
          </cell>
          <cell r="CZ1693">
            <v>291302</v>
          </cell>
          <cell r="DA1693">
            <v>134141</v>
          </cell>
          <cell r="DB1693">
            <v>7350</v>
          </cell>
          <cell r="DC1693">
            <v>103428</v>
          </cell>
          <cell r="DD1693">
            <v>11757922</v>
          </cell>
          <cell r="DE1693">
            <v>26610</v>
          </cell>
          <cell r="DF1693">
            <v>8455</v>
          </cell>
          <cell r="DG1693">
            <v>85695</v>
          </cell>
          <cell r="DH1693">
            <v>584282</v>
          </cell>
          <cell r="DI1693">
            <v>32926</v>
          </cell>
          <cell r="DJ1693">
            <v>20530</v>
          </cell>
          <cell r="DK1693">
            <v>8112</v>
          </cell>
          <cell r="DL1693">
            <v>23631</v>
          </cell>
          <cell r="DM1693">
            <v>698486</v>
          </cell>
          <cell r="DN1693">
            <v>721425</v>
          </cell>
          <cell r="DO1693">
            <v>0</v>
          </cell>
          <cell r="DP1693">
            <v>38976</v>
          </cell>
          <cell r="DQ1693">
            <v>178856</v>
          </cell>
          <cell r="DR1693">
            <v>1471227</v>
          </cell>
          <cell r="DS1693">
            <v>2039567</v>
          </cell>
          <cell r="DT1693">
            <v>58092</v>
          </cell>
          <cell r="DU1693">
            <v>961949</v>
          </cell>
          <cell r="DV1693">
            <v>209286</v>
          </cell>
        </row>
        <row r="1694">
          <cell r="C1694" t="str">
            <v>南九州市</v>
          </cell>
          <cell r="D1694">
            <v>1</v>
          </cell>
          <cell r="E1694">
            <v>5</v>
          </cell>
          <cell r="F1694">
            <v>0</v>
          </cell>
          <cell r="G1694">
            <v>703093</v>
          </cell>
          <cell r="H1694">
            <v>476839</v>
          </cell>
          <cell r="I1694">
            <v>165308</v>
          </cell>
          <cell r="J1694">
            <v>5762</v>
          </cell>
          <cell r="K1694">
            <v>7062</v>
          </cell>
          <cell r="L1694">
            <v>0</v>
          </cell>
          <cell r="M1694">
            <v>2605</v>
          </cell>
          <cell r="N1694">
            <v>30002</v>
          </cell>
          <cell r="O1694">
            <v>18293</v>
          </cell>
          <cell r="P1694">
            <v>47968</v>
          </cell>
          <cell r="Q1694">
            <v>51076</v>
          </cell>
          <cell r="R1694">
            <v>61965</v>
          </cell>
          <cell r="S1694">
            <v>89709</v>
          </cell>
          <cell r="T1694">
            <v>123627</v>
          </cell>
          <cell r="U1694">
            <v>218842</v>
          </cell>
          <cell r="V1694">
            <v>96480</v>
          </cell>
          <cell r="W1694">
            <v>34749</v>
          </cell>
          <cell r="X1694">
            <v>33303</v>
          </cell>
          <cell r="Y1694">
            <v>0</v>
          </cell>
          <cell r="Z1694">
            <v>0</v>
          </cell>
          <cell r="AA1694">
            <v>305042</v>
          </cell>
          <cell r="AB1694">
            <v>187973</v>
          </cell>
          <cell r="AC1694">
            <v>455864</v>
          </cell>
          <cell r="AD1694">
            <v>535864</v>
          </cell>
          <cell r="AE1694">
            <v>1286005</v>
          </cell>
          <cell r="AF1694">
            <v>637408</v>
          </cell>
          <cell r="AG1694">
            <v>214575</v>
          </cell>
          <cell r="AH1694">
            <v>277916</v>
          </cell>
          <cell r="AI1694">
            <v>124971</v>
          </cell>
          <cell r="AJ1694">
            <v>62718</v>
          </cell>
          <cell r="AK1694">
            <v>102230</v>
          </cell>
          <cell r="AL1694">
            <v>37890</v>
          </cell>
          <cell r="AM1694">
            <v>56197</v>
          </cell>
          <cell r="AN1694">
            <v>887486</v>
          </cell>
          <cell r="AO1694">
            <v>71276</v>
          </cell>
          <cell r="AP1694">
            <v>900853</v>
          </cell>
          <cell r="AQ1694">
            <v>362949</v>
          </cell>
          <cell r="AR1694">
            <v>30272</v>
          </cell>
          <cell r="AS1694">
            <v>0</v>
          </cell>
          <cell r="AT1694">
            <v>0</v>
          </cell>
          <cell r="AU1694">
            <v>20702</v>
          </cell>
          <cell r="AV1694">
            <v>2435</v>
          </cell>
          <cell r="AW1694">
            <v>5673</v>
          </cell>
          <cell r="AX1694">
            <v>4063</v>
          </cell>
          <cell r="AY1694">
            <v>580020</v>
          </cell>
          <cell r="AZ1694">
            <v>0</v>
          </cell>
          <cell r="BA1694">
            <v>595230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105055</v>
          </cell>
          <cell r="BH1694">
            <v>117756</v>
          </cell>
          <cell r="BI1694">
            <v>243052</v>
          </cell>
          <cell r="BJ1694">
            <v>197646</v>
          </cell>
          <cell r="BK1694">
            <v>1196</v>
          </cell>
          <cell r="BL1694">
            <v>113485</v>
          </cell>
          <cell r="BM1694">
            <v>847605</v>
          </cell>
          <cell r="BN1694">
            <v>678028</v>
          </cell>
          <cell r="BO1694">
            <v>473174</v>
          </cell>
          <cell r="BP1694">
            <v>5603</v>
          </cell>
          <cell r="BQ1694">
            <v>0</v>
          </cell>
          <cell r="BR1694">
            <v>28855</v>
          </cell>
          <cell r="BS1694">
            <v>17797</v>
          </cell>
          <cell r="BT1694">
            <v>53754</v>
          </cell>
          <cell r="BU1694">
            <v>59281</v>
          </cell>
          <cell r="BV1694">
            <v>85722</v>
          </cell>
          <cell r="BW1694">
            <v>116156</v>
          </cell>
          <cell r="BX1694">
            <v>227473</v>
          </cell>
          <cell r="BY1694">
            <v>96080</v>
          </cell>
          <cell r="BZ1694">
            <v>32800</v>
          </cell>
          <cell r="CA1694">
            <v>33087</v>
          </cell>
          <cell r="CB1694">
            <v>0</v>
          </cell>
          <cell r="CC1694">
            <v>0</v>
          </cell>
          <cell r="CD1694">
            <v>293453</v>
          </cell>
          <cell r="CE1694">
            <v>174691</v>
          </cell>
          <cell r="CF1694">
            <v>432728</v>
          </cell>
          <cell r="CG1694">
            <v>551984</v>
          </cell>
          <cell r="CH1694">
            <v>1305659</v>
          </cell>
          <cell r="CI1694">
            <v>207050</v>
          </cell>
          <cell r="CJ1694">
            <v>280324</v>
          </cell>
          <cell r="CK1694">
            <v>61365</v>
          </cell>
          <cell r="CL1694">
            <v>121275</v>
          </cell>
          <cell r="CM1694">
            <v>95782</v>
          </cell>
          <cell r="CN1694">
            <v>52645</v>
          </cell>
          <cell r="CO1694">
            <v>169952</v>
          </cell>
          <cell r="CP1694">
            <v>7062</v>
          </cell>
          <cell r="CQ1694">
            <v>2722</v>
          </cell>
          <cell r="CR1694">
            <v>28759</v>
          </cell>
          <cell r="CS1694">
            <v>0</v>
          </cell>
          <cell r="CT1694">
            <v>0</v>
          </cell>
          <cell r="CU1694">
            <v>0</v>
          </cell>
          <cell r="CV1694">
            <v>737245</v>
          </cell>
          <cell r="CW1694">
            <v>0</v>
          </cell>
          <cell r="CX1694">
            <v>2439</v>
          </cell>
          <cell r="CY1694">
            <v>0</v>
          </cell>
          <cell r="CZ1694">
            <v>242376</v>
          </cell>
          <cell r="DA1694">
            <v>197711</v>
          </cell>
          <cell r="DB1694">
            <v>1018</v>
          </cell>
          <cell r="DC1694">
            <v>128595</v>
          </cell>
          <cell r="DD1694">
            <v>8125791</v>
          </cell>
          <cell r="DE1694">
            <v>8743</v>
          </cell>
          <cell r="DF1694">
            <v>6150</v>
          </cell>
          <cell r="DG1694">
            <v>97898</v>
          </cell>
          <cell r="DH1694">
            <v>631316</v>
          </cell>
          <cell r="DI1694">
            <v>36995</v>
          </cell>
          <cell r="DJ1694">
            <v>47714</v>
          </cell>
          <cell r="DK1694">
            <v>0</v>
          </cell>
          <cell r="DL1694">
            <v>25382</v>
          </cell>
          <cell r="DM1694">
            <v>0</v>
          </cell>
          <cell r="DN1694">
            <v>632057</v>
          </cell>
          <cell r="DO1694">
            <v>0</v>
          </cell>
          <cell r="DP1694">
            <v>32637</v>
          </cell>
          <cell r="DQ1694">
            <v>120684</v>
          </cell>
          <cell r="DR1694">
            <v>842382</v>
          </cell>
          <cell r="DS1694">
            <v>832421</v>
          </cell>
          <cell r="DT1694">
            <v>70461</v>
          </cell>
          <cell r="DU1694">
            <v>823375</v>
          </cell>
          <cell r="DV1694">
            <v>364650</v>
          </cell>
        </row>
        <row r="1695">
          <cell r="C1695" t="str">
            <v>伊佐市</v>
          </cell>
          <cell r="D1695">
            <v>1</v>
          </cell>
          <cell r="E1695">
            <v>5</v>
          </cell>
          <cell r="F1695">
            <v>0</v>
          </cell>
          <cell r="G1695">
            <v>514927</v>
          </cell>
          <cell r="H1695">
            <v>233863</v>
          </cell>
          <cell r="I1695">
            <v>79662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11978</v>
          </cell>
          <cell r="O1695">
            <v>13523</v>
          </cell>
          <cell r="P1695">
            <v>10962</v>
          </cell>
          <cell r="Q1695">
            <v>53381</v>
          </cell>
          <cell r="R1695">
            <v>48519</v>
          </cell>
          <cell r="S1695">
            <v>52348</v>
          </cell>
          <cell r="T1695">
            <v>95033</v>
          </cell>
          <cell r="U1695">
            <v>178024</v>
          </cell>
          <cell r="V1695">
            <v>59184</v>
          </cell>
          <cell r="W1695">
            <v>33696</v>
          </cell>
          <cell r="X1695">
            <v>22202</v>
          </cell>
          <cell r="Y1695">
            <v>0</v>
          </cell>
          <cell r="Z1695">
            <v>0</v>
          </cell>
          <cell r="AA1695">
            <v>268813</v>
          </cell>
          <cell r="AB1695">
            <v>155063</v>
          </cell>
          <cell r="AC1695">
            <v>364216</v>
          </cell>
          <cell r="AD1695">
            <v>385039</v>
          </cell>
          <cell r="AE1695">
            <v>852745</v>
          </cell>
          <cell r="AF1695">
            <v>494723</v>
          </cell>
          <cell r="AG1695">
            <v>173476</v>
          </cell>
          <cell r="AH1695">
            <v>221298</v>
          </cell>
          <cell r="AI1695">
            <v>208285</v>
          </cell>
          <cell r="AJ1695">
            <v>53601</v>
          </cell>
          <cell r="AK1695">
            <v>89236</v>
          </cell>
          <cell r="AL1695">
            <v>26114</v>
          </cell>
          <cell r="AM1695">
            <v>47828</v>
          </cell>
          <cell r="AN1695">
            <v>490206</v>
          </cell>
          <cell r="AO1695">
            <v>52530</v>
          </cell>
          <cell r="AP1695">
            <v>725711</v>
          </cell>
          <cell r="AQ1695">
            <v>282795</v>
          </cell>
          <cell r="AR1695">
            <v>31170</v>
          </cell>
          <cell r="AS1695">
            <v>10007</v>
          </cell>
          <cell r="AT1695">
            <v>0</v>
          </cell>
          <cell r="AU1695">
            <v>8935</v>
          </cell>
          <cell r="AV1695">
            <v>12952</v>
          </cell>
          <cell r="AW1695">
            <v>5266</v>
          </cell>
          <cell r="AX1695">
            <v>3063</v>
          </cell>
          <cell r="AY1695">
            <v>444075</v>
          </cell>
          <cell r="AZ1695">
            <v>0</v>
          </cell>
          <cell r="BA1695">
            <v>673347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>
            <v>43785</v>
          </cell>
          <cell r="BH1695">
            <v>102513</v>
          </cell>
          <cell r="BI1695">
            <v>215665</v>
          </cell>
          <cell r="BJ1695">
            <v>160645</v>
          </cell>
          <cell r="BK1695">
            <v>516</v>
          </cell>
          <cell r="BL1695">
            <v>71828</v>
          </cell>
          <cell r="BM1695">
            <v>671550</v>
          </cell>
          <cell r="BN1695">
            <v>500344</v>
          </cell>
          <cell r="BO1695">
            <v>231230</v>
          </cell>
          <cell r="BP1695">
            <v>0</v>
          </cell>
          <cell r="BQ1695">
            <v>0</v>
          </cell>
          <cell r="BR1695">
            <v>11520</v>
          </cell>
          <cell r="BS1695">
            <v>13156</v>
          </cell>
          <cell r="BT1695">
            <v>54260</v>
          </cell>
          <cell r="BU1695">
            <v>46425</v>
          </cell>
          <cell r="BV1695">
            <v>52531</v>
          </cell>
          <cell r="BW1695">
            <v>92434</v>
          </cell>
          <cell r="BX1695">
            <v>177912</v>
          </cell>
          <cell r="BY1695">
            <v>58681</v>
          </cell>
          <cell r="BZ1695">
            <v>33825</v>
          </cell>
          <cell r="CA1695">
            <v>22058</v>
          </cell>
          <cell r="CB1695">
            <v>0</v>
          </cell>
          <cell r="CC1695">
            <v>0</v>
          </cell>
          <cell r="CD1695">
            <v>259613</v>
          </cell>
          <cell r="CE1695">
            <v>159801</v>
          </cell>
          <cell r="CF1695">
            <v>345071</v>
          </cell>
          <cell r="CG1695">
            <v>394685</v>
          </cell>
          <cell r="CH1695">
            <v>873708</v>
          </cell>
          <cell r="CI1695">
            <v>162390</v>
          </cell>
          <cell r="CJ1695">
            <v>221260</v>
          </cell>
          <cell r="CK1695">
            <v>52278</v>
          </cell>
          <cell r="CL1695">
            <v>204225</v>
          </cell>
          <cell r="CM1695">
            <v>83607</v>
          </cell>
          <cell r="CN1695">
            <v>44484</v>
          </cell>
          <cell r="CO1695">
            <v>81028</v>
          </cell>
          <cell r="CP1695">
            <v>0</v>
          </cell>
          <cell r="CQ1695">
            <v>0</v>
          </cell>
          <cell r="CR1695">
            <v>31027</v>
          </cell>
          <cell r="CS1695">
            <v>0</v>
          </cell>
          <cell r="CT1695">
            <v>14990</v>
          </cell>
          <cell r="CU1695">
            <v>0</v>
          </cell>
          <cell r="CV1695">
            <v>630681</v>
          </cell>
          <cell r="CW1695">
            <v>0</v>
          </cell>
          <cell r="CX1695">
            <v>12791</v>
          </cell>
          <cell r="CY1695">
            <v>0</v>
          </cell>
          <cell r="CZ1695">
            <v>216828</v>
          </cell>
          <cell r="DA1695">
            <v>160789</v>
          </cell>
          <cell r="DB1695">
            <v>155</v>
          </cell>
          <cell r="DC1695">
            <v>83648</v>
          </cell>
          <cell r="DD1695">
            <v>5880685</v>
          </cell>
          <cell r="DE1695">
            <v>6585</v>
          </cell>
          <cell r="DF1695">
            <v>4776</v>
          </cell>
          <cell r="DG1695">
            <v>32619</v>
          </cell>
          <cell r="DH1695">
            <v>490467</v>
          </cell>
          <cell r="DI1695">
            <v>25732</v>
          </cell>
          <cell r="DJ1695">
            <v>10904</v>
          </cell>
          <cell r="DK1695">
            <v>0</v>
          </cell>
          <cell r="DL1695">
            <v>8872</v>
          </cell>
          <cell r="DM1695">
            <v>0</v>
          </cell>
          <cell r="DN1695">
            <v>482030</v>
          </cell>
          <cell r="DO1695">
            <v>0</v>
          </cell>
          <cell r="DP1695">
            <v>25569</v>
          </cell>
          <cell r="DQ1695">
            <v>109564</v>
          </cell>
          <cell r="DR1695">
            <v>664461</v>
          </cell>
          <cell r="DS1695">
            <v>460371</v>
          </cell>
          <cell r="DT1695">
            <v>52224</v>
          </cell>
          <cell r="DU1695">
            <v>657020</v>
          </cell>
          <cell r="DV1695">
            <v>284152</v>
          </cell>
        </row>
        <row r="1696">
          <cell r="C1696" t="str">
            <v>姶良市</v>
          </cell>
          <cell r="D1696">
            <v>1</v>
          </cell>
          <cell r="E1696">
            <v>5</v>
          </cell>
          <cell r="F1696">
            <v>0</v>
          </cell>
          <cell r="G1696">
            <v>1138168</v>
          </cell>
          <cell r="H1696">
            <v>298817</v>
          </cell>
          <cell r="I1696">
            <v>164186</v>
          </cell>
          <cell r="J1696">
            <v>0</v>
          </cell>
          <cell r="K1696">
            <v>6854</v>
          </cell>
          <cell r="L1696">
            <v>1949</v>
          </cell>
          <cell r="M1696">
            <v>5769</v>
          </cell>
          <cell r="N1696">
            <v>75064</v>
          </cell>
          <cell r="O1696">
            <v>42220</v>
          </cell>
          <cell r="P1696">
            <v>22453</v>
          </cell>
          <cell r="Q1696">
            <v>35806</v>
          </cell>
          <cell r="R1696">
            <v>117822</v>
          </cell>
          <cell r="S1696">
            <v>285842</v>
          </cell>
          <cell r="T1696">
            <v>250618</v>
          </cell>
          <cell r="U1696">
            <v>216172</v>
          </cell>
          <cell r="V1696">
            <v>130224</v>
          </cell>
          <cell r="W1696">
            <v>101088</v>
          </cell>
          <cell r="X1696">
            <v>55505</v>
          </cell>
          <cell r="Y1696">
            <v>0</v>
          </cell>
          <cell r="Z1696">
            <v>0</v>
          </cell>
          <cell r="AA1696">
            <v>428233</v>
          </cell>
          <cell r="AB1696">
            <v>597878</v>
          </cell>
          <cell r="AC1696">
            <v>776656</v>
          </cell>
          <cell r="AD1696">
            <v>877209</v>
          </cell>
          <cell r="AE1696">
            <v>1638863</v>
          </cell>
          <cell r="AF1696">
            <v>1057914</v>
          </cell>
          <cell r="AG1696">
            <v>438675</v>
          </cell>
          <cell r="AH1696">
            <v>143987</v>
          </cell>
          <cell r="AI1696">
            <v>163923</v>
          </cell>
          <cell r="AJ1696">
            <v>112066</v>
          </cell>
          <cell r="AK1696">
            <v>161384</v>
          </cell>
          <cell r="AL1696">
            <v>42400</v>
          </cell>
          <cell r="AM1696">
            <v>82266</v>
          </cell>
          <cell r="AN1696">
            <v>1056324</v>
          </cell>
          <cell r="AO1696">
            <v>88693</v>
          </cell>
          <cell r="AP1696">
            <v>1669074</v>
          </cell>
          <cell r="AQ1696">
            <v>178638</v>
          </cell>
          <cell r="AR1696">
            <v>19491</v>
          </cell>
          <cell r="AS1696">
            <v>3459</v>
          </cell>
          <cell r="AT1696">
            <v>0</v>
          </cell>
          <cell r="AU1696">
            <v>37435</v>
          </cell>
          <cell r="AV1696">
            <v>5191</v>
          </cell>
          <cell r="AW1696">
            <v>53987</v>
          </cell>
          <cell r="AX1696">
            <v>8246</v>
          </cell>
          <cell r="AY1696">
            <v>901222</v>
          </cell>
          <cell r="AZ1696">
            <v>0</v>
          </cell>
          <cell r="BA1696">
            <v>166098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50707</v>
          </cell>
          <cell r="BH1696">
            <v>250144</v>
          </cell>
          <cell r="BI1696">
            <v>350955</v>
          </cell>
          <cell r="BJ1696">
            <v>112404</v>
          </cell>
          <cell r="BK1696">
            <v>24655</v>
          </cell>
          <cell r="BL1696">
            <v>68411</v>
          </cell>
          <cell r="BM1696">
            <v>2474505</v>
          </cell>
          <cell r="BN1696">
            <v>1089199</v>
          </cell>
          <cell r="BO1696">
            <v>295509</v>
          </cell>
          <cell r="BP1696">
            <v>0</v>
          </cell>
          <cell r="BQ1696">
            <v>1930</v>
          </cell>
          <cell r="BR1696">
            <v>72194</v>
          </cell>
          <cell r="BS1696">
            <v>41075</v>
          </cell>
          <cell r="BT1696">
            <v>34984</v>
          </cell>
          <cell r="BU1696">
            <v>114702</v>
          </cell>
          <cell r="BV1696">
            <v>281740</v>
          </cell>
          <cell r="BW1696">
            <v>235584</v>
          </cell>
          <cell r="BX1696">
            <v>216036</v>
          </cell>
          <cell r="BY1696">
            <v>128501</v>
          </cell>
          <cell r="BZ1696">
            <v>95325</v>
          </cell>
          <cell r="CA1696">
            <v>55145</v>
          </cell>
          <cell r="CB1696">
            <v>0</v>
          </cell>
          <cell r="CC1696">
            <v>0</v>
          </cell>
          <cell r="CD1696">
            <v>415073</v>
          </cell>
          <cell r="CE1696">
            <v>679648</v>
          </cell>
          <cell r="CF1696">
            <v>739368</v>
          </cell>
          <cell r="CG1696">
            <v>875989</v>
          </cell>
          <cell r="CH1696">
            <v>1653974</v>
          </cell>
          <cell r="CI1696">
            <v>424683</v>
          </cell>
          <cell r="CJ1696">
            <v>145176</v>
          </cell>
          <cell r="CK1696">
            <v>109647</v>
          </cell>
          <cell r="CL1696">
            <v>160125</v>
          </cell>
          <cell r="CM1696">
            <v>150635</v>
          </cell>
          <cell r="CN1696">
            <v>77102</v>
          </cell>
          <cell r="CO1696">
            <v>168072</v>
          </cell>
          <cell r="CP1696">
            <v>7212</v>
          </cell>
          <cell r="CQ1696">
            <v>6028</v>
          </cell>
          <cell r="CR1696">
            <v>25477</v>
          </cell>
          <cell r="CS1696">
            <v>0</v>
          </cell>
          <cell r="CT1696">
            <v>3924</v>
          </cell>
          <cell r="CU1696">
            <v>0</v>
          </cell>
          <cell r="CV1696">
            <v>169591</v>
          </cell>
          <cell r="CW1696">
            <v>0</v>
          </cell>
          <cell r="CX1696">
            <v>5200</v>
          </cell>
          <cell r="CY1696">
            <v>0</v>
          </cell>
          <cell r="CZ1696">
            <v>364456</v>
          </cell>
          <cell r="DA1696">
            <v>112552</v>
          </cell>
          <cell r="DB1696">
            <v>7371</v>
          </cell>
          <cell r="DC1696">
            <v>113902</v>
          </cell>
          <cell r="DD1696">
            <v>12794437</v>
          </cell>
          <cell r="DE1696">
            <v>62400</v>
          </cell>
          <cell r="DF1696">
            <v>12996</v>
          </cell>
          <cell r="DG1696">
            <v>48215</v>
          </cell>
          <cell r="DH1696">
            <v>1043761</v>
          </cell>
          <cell r="DI1696">
            <v>40855</v>
          </cell>
          <cell r="DJ1696">
            <v>22334</v>
          </cell>
          <cell r="DK1696">
            <v>0</v>
          </cell>
          <cell r="DL1696">
            <v>32153</v>
          </cell>
          <cell r="DM1696">
            <v>0</v>
          </cell>
          <cell r="DN1696">
            <v>967664</v>
          </cell>
          <cell r="DO1696">
            <v>0</v>
          </cell>
          <cell r="DP1696">
            <v>65827</v>
          </cell>
          <cell r="DQ1696">
            <v>208227</v>
          </cell>
          <cell r="DR1696">
            <v>2419980</v>
          </cell>
          <cell r="DS1696">
            <v>915969</v>
          </cell>
          <cell r="DT1696">
            <v>76882</v>
          </cell>
          <cell r="DU1696">
            <v>1544841</v>
          </cell>
          <cell r="DV1696">
            <v>179850</v>
          </cell>
        </row>
        <row r="1697">
          <cell r="C1697" t="str">
            <v>三島村</v>
          </cell>
          <cell r="D1697">
            <v>1</v>
          </cell>
          <cell r="E1697">
            <v>6</v>
          </cell>
          <cell r="F1697">
            <v>0</v>
          </cell>
          <cell r="G1697">
            <v>20738</v>
          </cell>
          <cell r="H1697">
            <v>12612</v>
          </cell>
          <cell r="I1697">
            <v>8041</v>
          </cell>
          <cell r="J1697">
            <v>15074</v>
          </cell>
          <cell r="K1697">
            <v>28376</v>
          </cell>
          <cell r="L1697">
            <v>0</v>
          </cell>
          <cell r="M1697">
            <v>0</v>
          </cell>
          <cell r="N1697">
            <v>0</v>
          </cell>
          <cell r="O1697">
            <v>224</v>
          </cell>
          <cell r="P1697">
            <v>0</v>
          </cell>
          <cell r="Q1697">
            <v>1546</v>
          </cell>
          <cell r="R1697">
            <v>1777</v>
          </cell>
          <cell r="S1697">
            <v>2096</v>
          </cell>
          <cell r="T1697">
            <v>10092</v>
          </cell>
          <cell r="U1697">
            <v>50864</v>
          </cell>
          <cell r="V1697">
            <v>1584</v>
          </cell>
          <cell r="W1697">
            <v>10530</v>
          </cell>
          <cell r="X1697">
            <v>44404</v>
          </cell>
          <cell r="Y1697">
            <v>0</v>
          </cell>
          <cell r="Z1697">
            <v>0</v>
          </cell>
          <cell r="AA1697">
            <v>9846</v>
          </cell>
          <cell r="AB1697">
            <v>23951</v>
          </cell>
          <cell r="AC1697">
            <v>4936</v>
          </cell>
          <cell r="AD1697">
            <v>40961</v>
          </cell>
          <cell r="AE1697">
            <v>12688</v>
          </cell>
          <cell r="AF1697">
            <v>5663</v>
          </cell>
          <cell r="AG1697">
            <v>3667</v>
          </cell>
          <cell r="AH1697">
            <v>8047</v>
          </cell>
          <cell r="AI1697">
            <v>21099</v>
          </cell>
          <cell r="AJ1697">
            <v>2029</v>
          </cell>
          <cell r="AK1697">
            <v>6141</v>
          </cell>
          <cell r="AL1697">
            <v>763</v>
          </cell>
          <cell r="AM1697">
            <v>2240</v>
          </cell>
          <cell r="AN1697">
            <v>131786</v>
          </cell>
          <cell r="AO1697">
            <v>3914</v>
          </cell>
          <cell r="AP1697">
            <v>89598</v>
          </cell>
          <cell r="AQ1697">
            <v>16710</v>
          </cell>
          <cell r="AR1697">
            <v>2494</v>
          </cell>
          <cell r="AS1697">
            <v>42340</v>
          </cell>
          <cell r="AT1697">
            <v>0</v>
          </cell>
          <cell r="AU1697">
            <v>2680</v>
          </cell>
          <cell r="AV1697">
            <v>72</v>
          </cell>
          <cell r="AW1697">
            <v>16609</v>
          </cell>
          <cell r="AX1697">
            <v>38</v>
          </cell>
          <cell r="AY1697">
            <v>29645</v>
          </cell>
          <cell r="AZ1697">
            <v>0</v>
          </cell>
          <cell r="BA1697">
            <v>86859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17120</v>
          </cell>
          <cell r="BH1697">
            <v>22623</v>
          </cell>
          <cell r="BI1697">
            <v>31188</v>
          </cell>
          <cell r="BJ1697">
            <v>18921</v>
          </cell>
          <cell r="BK1697">
            <v>140</v>
          </cell>
          <cell r="BL1697">
            <v>26735</v>
          </cell>
          <cell r="BM1697">
            <v>20790</v>
          </cell>
          <cell r="BN1697">
            <v>20249</v>
          </cell>
          <cell r="BO1697">
            <v>12511</v>
          </cell>
          <cell r="BP1697">
            <v>14659</v>
          </cell>
          <cell r="BQ1697">
            <v>0</v>
          </cell>
          <cell r="BR1697">
            <v>0</v>
          </cell>
          <cell r="BS1697">
            <v>218</v>
          </cell>
          <cell r="BT1697">
            <v>1500</v>
          </cell>
          <cell r="BU1697">
            <v>3250</v>
          </cell>
          <cell r="BV1697">
            <v>1744</v>
          </cell>
          <cell r="BW1697">
            <v>9816</v>
          </cell>
          <cell r="BX1697">
            <v>50832</v>
          </cell>
          <cell r="BY1697">
            <v>1327</v>
          </cell>
          <cell r="BZ1697">
            <v>10250</v>
          </cell>
          <cell r="CA1697">
            <v>44116</v>
          </cell>
          <cell r="CB1697">
            <v>0</v>
          </cell>
          <cell r="CC1697">
            <v>0</v>
          </cell>
          <cell r="CD1697">
            <v>9499</v>
          </cell>
          <cell r="CE1697">
            <v>21793</v>
          </cell>
          <cell r="CF1697">
            <v>5072</v>
          </cell>
          <cell r="CG1697">
            <v>40388</v>
          </cell>
          <cell r="CH1697">
            <v>13987</v>
          </cell>
          <cell r="CI1697">
            <v>3550</v>
          </cell>
          <cell r="CJ1697">
            <v>8004</v>
          </cell>
          <cell r="CK1697">
            <v>1964</v>
          </cell>
          <cell r="CL1697">
            <v>21000</v>
          </cell>
          <cell r="CM1697">
            <v>5883</v>
          </cell>
          <cell r="CN1697">
            <v>2069</v>
          </cell>
          <cell r="CO1697">
            <v>8084</v>
          </cell>
          <cell r="CP1697">
            <v>28766</v>
          </cell>
          <cell r="CQ1697">
            <v>0</v>
          </cell>
          <cell r="CR1697">
            <v>2218</v>
          </cell>
          <cell r="CS1697">
            <v>0</v>
          </cell>
          <cell r="CT1697">
            <v>45355</v>
          </cell>
          <cell r="CU1697">
            <v>0</v>
          </cell>
          <cell r="CV1697">
            <v>71189</v>
          </cell>
          <cell r="CW1697">
            <v>0</v>
          </cell>
          <cell r="CX1697">
            <v>72</v>
          </cell>
          <cell r="CY1697">
            <v>0</v>
          </cell>
          <cell r="CZ1697">
            <v>35258</v>
          </cell>
          <cell r="DA1697">
            <v>18950</v>
          </cell>
          <cell r="DB1697">
            <v>41</v>
          </cell>
          <cell r="DC1697">
            <v>36662</v>
          </cell>
          <cell r="DD1697">
            <v>489771</v>
          </cell>
          <cell r="DE1697">
            <v>17903</v>
          </cell>
          <cell r="DF1697">
            <v>61</v>
          </cell>
          <cell r="DG1697">
            <v>16593</v>
          </cell>
          <cell r="DH1697">
            <v>5603</v>
          </cell>
          <cell r="DI1697">
            <v>731</v>
          </cell>
          <cell r="DJ1697">
            <v>0</v>
          </cell>
          <cell r="DK1697">
            <v>0</v>
          </cell>
          <cell r="DL1697">
            <v>2682</v>
          </cell>
          <cell r="DM1697">
            <v>0</v>
          </cell>
          <cell r="DN1697">
            <v>32509</v>
          </cell>
          <cell r="DO1697">
            <v>0</v>
          </cell>
          <cell r="DP1697">
            <v>1359</v>
          </cell>
          <cell r="DQ1697">
            <v>23086</v>
          </cell>
          <cell r="DR1697">
            <v>18762</v>
          </cell>
          <cell r="DS1697">
            <v>120253</v>
          </cell>
          <cell r="DT1697">
            <v>3891</v>
          </cell>
          <cell r="DU1697">
            <v>83071</v>
          </cell>
          <cell r="DV1697">
            <v>16786</v>
          </cell>
        </row>
        <row r="1698">
          <cell r="C1698" t="str">
            <v>十島村</v>
          </cell>
          <cell r="D1698">
            <v>1</v>
          </cell>
          <cell r="E1698">
            <v>6</v>
          </cell>
          <cell r="F1698">
            <v>0</v>
          </cell>
          <cell r="G1698">
            <v>44378</v>
          </cell>
          <cell r="H1698">
            <v>29597</v>
          </cell>
          <cell r="I1698">
            <v>28985</v>
          </cell>
          <cell r="J1698">
            <v>7246</v>
          </cell>
          <cell r="K1698">
            <v>56919</v>
          </cell>
          <cell r="L1698">
            <v>1323</v>
          </cell>
          <cell r="M1698">
            <v>4097</v>
          </cell>
          <cell r="N1698">
            <v>0</v>
          </cell>
          <cell r="O1698">
            <v>409</v>
          </cell>
          <cell r="P1698">
            <v>0</v>
          </cell>
          <cell r="Q1698">
            <v>22</v>
          </cell>
          <cell r="R1698">
            <v>3246</v>
          </cell>
          <cell r="S1698">
            <v>3039</v>
          </cell>
          <cell r="T1698">
            <v>23548</v>
          </cell>
          <cell r="U1698">
            <v>89012</v>
          </cell>
          <cell r="V1698">
            <v>2496</v>
          </cell>
          <cell r="W1698">
            <v>16848</v>
          </cell>
          <cell r="X1698">
            <v>77707</v>
          </cell>
          <cell r="Y1698">
            <v>0</v>
          </cell>
          <cell r="Z1698">
            <v>0</v>
          </cell>
          <cell r="AA1698">
            <v>23170</v>
          </cell>
          <cell r="AB1698">
            <v>30646</v>
          </cell>
          <cell r="AC1698">
            <v>6162</v>
          </cell>
          <cell r="AD1698">
            <v>72080</v>
          </cell>
          <cell r="AE1698">
            <v>28638</v>
          </cell>
          <cell r="AF1698">
            <v>8752</v>
          </cell>
          <cell r="AG1698">
            <v>8517</v>
          </cell>
          <cell r="AH1698">
            <v>18202</v>
          </cell>
          <cell r="AI1698">
            <v>55182</v>
          </cell>
          <cell r="AJ1698">
            <v>3709</v>
          </cell>
          <cell r="AK1698">
            <v>12558</v>
          </cell>
          <cell r="AL1698">
            <v>1427</v>
          </cell>
          <cell r="AM1698">
            <v>4617</v>
          </cell>
          <cell r="AN1698">
            <v>245672</v>
          </cell>
          <cell r="AO1698">
            <v>11371</v>
          </cell>
          <cell r="AP1698">
            <v>112588</v>
          </cell>
          <cell r="AQ1698">
            <v>54400</v>
          </cell>
          <cell r="AR1698">
            <v>22577</v>
          </cell>
          <cell r="AS1698">
            <v>135593</v>
          </cell>
          <cell r="AT1698">
            <v>0</v>
          </cell>
          <cell r="AU1698">
            <v>9649</v>
          </cell>
          <cell r="AV1698">
            <v>99</v>
          </cell>
          <cell r="AW1698">
            <v>31656</v>
          </cell>
          <cell r="AX1698">
            <v>75</v>
          </cell>
          <cell r="AY1698">
            <v>50054</v>
          </cell>
          <cell r="AZ1698">
            <v>0</v>
          </cell>
          <cell r="BA1698">
            <v>243942</v>
          </cell>
          <cell r="BB1698">
            <v>0</v>
          </cell>
          <cell r="BC1698">
            <v>0</v>
          </cell>
          <cell r="BD1698">
            <v>0</v>
          </cell>
          <cell r="BE1698">
            <v>0</v>
          </cell>
          <cell r="BF1698">
            <v>0</v>
          </cell>
          <cell r="BG1698">
            <v>31619</v>
          </cell>
          <cell r="BH1698">
            <v>46926</v>
          </cell>
          <cell r="BI1698">
            <v>60649</v>
          </cell>
          <cell r="BJ1698">
            <v>22796</v>
          </cell>
          <cell r="BK1698">
            <v>0</v>
          </cell>
          <cell r="BL1698">
            <v>22260</v>
          </cell>
          <cell r="BM1698">
            <v>32010</v>
          </cell>
          <cell r="BN1698">
            <v>43306</v>
          </cell>
          <cell r="BO1698">
            <v>29048</v>
          </cell>
          <cell r="BP1698">
            <v>7047</v>
          </cell>
          <cell r="BQ1698">
            <v>1310</v>
          </cell>
          <cell r="BR1698">
            <v>0</v>
          </cell>
          <cell r="BS1698">
            <v>398</v>
          </cell>
          <cell r="BT1698">
            <v>20</v>
          </cell>
          <cell r="BU1698">
            <v>3081</v>
          </cell>
          <cell r="BV1698">
            <v>3283</v>
          </cell>
          <cell r="BW1698">
            <v>22904</v>
          </cell>
          <cell r="BX1698">
            <v>88956</v>
          </cell>
          <cell r="BY1698">
            <v>2512</v>
          </cell>
          <cell r="BZ1698">
            <v>16400</v>
          </cell>
          <cell r="CA1698">
            <v>77203</v>
          </cell>
          <cell r="CB1698">
            <v>0</v>
          </cell>
          <cell r="CC1698">
            <v>0</v>
          </cell>
          <cell r="CD1698">
            <v>22286</v>
          </cell>
          <cell r="CE1698">
            <v>28582</v>
          </cell>
          <cell r="CF1698">
            <v>5152</v>
          </cell>
          <cell r="CG1698">
            <v>71226</v>
          </cell>
          <cell r="CH1698">
            <v>26461</v>
          </cell>
          <cell r="CI1698">
            <v>8246</v>
          </cell>
          <cell r="CJ1698">
            <v>15824</v>
          </cell>
          <cell r="CK1698">
            <v>3588</v>
          </cell>
          <cell r="CL1698">
            <v>54600</v>
          </cell>
          <cell r="CM1698">
            <v>12030</v>
          </cell>
          <cell r="CN1698">
            <v>4155</v>
          </cell>
          <cell r="CO1698">
            <v>29140</v>
          </cell>
          <cell r="CP1698">
            <v>58261</v>
          </cell>
          <cell r="CQ1698">
            <v>4280</v>
          </cell>
          <cell r="CR1698">
            <v>21204</v>
          </cell>
          <cell r="CS1698">
            <v>0</v>
          </cell>
          <cell r="CT1698">
            <v>119745</v>
          </cell>
          <cell r="CU1698">
            <v>0</v>
          </cell>
          <cell r="CV1698">
            <v>198071</v>
          </cell>
          <cell r="CW1698">
            <v>0</v>
          </cell>
          <cell r="CX1698">
            <v>99</v>
          </cell>
          <cell r="CY1698">
            <v>0</v>
          </cell>
          <cell r="CZ1698">
            <v>60156</v>
          </cell>
          <cell r="DA1698">
            <v>22821</v>
          </cell>
          <cell r="DB1698">
            <v>0</v>
          </cell>
          <cell r="DC1698">
            <v>30136</v>
          </cell>
          <cell r="DD1698">
            <v>923823</v>
          </cell>
          <cell r="DE1698">
            <v>37057</v>
          </cell>
          <cell r="DF1698">
            <v>129</v>
          </cell>
          <cell r="DG1698">
            <v>25776</v>
          </cell>
          <cell r="DH1698">
            <v>8660</v>
          </cell>
          <cell r="DI1698">
            <v>1376</v>
          </cell>
          <cell r="DJ1698">
            <v>0</v>
          </cell>
          <cell r="DK1698">
            <v>0</v>
          </cell>
          <cell r="DL1698">
            <v>7354</v>
          </cell>
          <cell r="DM1698">
            <v>0</v>
          </cell>
          <cell r="DN1698">
            <v>54430</v>
          </cell>
          <cell r="DO1698">
            <v>0</v>
          </cell>
          <cell r="DP1698">
            <v>2646</v>
          </cell>
          <cell r="DQ1698">
            <v>41310</v>
          </cell>
          <cell r="DR1698">
            <v>27984</v>
          </cell>
          <cell r="DS1698">
            <v>235220</v>
          </cell>
          <cell r="DT1698">
            <v>11284</v>
          </cell>
          <cell r="DU1698">
            <v>104353</v>
          </cell>
          <cell r="DV1698">
            <v>54604</v>
          </cell>
        </row>
        <row r="1699">
          <cell r="C1699" t="str">
            <v>さつま町</v>
          </cell>
          <cell r="D1699">
            <v>1</v>
          </cell>
          <cell r="E1699">
            <v>6</v>
          </cell>
          <cell r="F1699">
            <v>0</v>
          </cell>
          <cell r="G1699">
            <v>468101</v>
          </cell>
          <cell r="H1699">
            <v>311939</v>
          </cell>
          <cell r="I1699">
            <v>117062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12872</v>
          </cell>
          <cell r="O1699">
            <v>11194</v>
          </cell>
          <cell r="P1699">
            <v>12587</v>
          </cell>
          <cell r="Q1699">
            <v>10720</v>
          </cell>
          <cell r="R1699">
            <v>45012</v>
          </cell>
          <cell r="S1699">
            <v>69168</v>
          </cell>
          <cell r="T1699">
            <v>58870</v>
          </cell>
          <cell r="U1699">
            <v>109358</v>
          </cell>
          <cell r="V1699">
            <v>21120</v>
          </cell>
          <cell r="W1699">
            <v>24219</v>
          </cell>
          <cell r="X1699">
            <v>11101</v>
          </cell>
          <cell r="Y1699">
            <v>0</v>
          </cell>
          <cell r="Z1699">
            <v>0</v>
          </cell>
          <cell r="AA1699">
            <v>234517</v>
          </cell>
          <cell r="AB1699">
            <v>0</v>
          </cell>
          <cell r="AC1699">
            <v>228999</v>
          </cell>
          <cell r="AD1699">
            <v>339850</v>
          </cell>
          <cell r="AE1699">
            <v>849990</v>
          </cell>
          <cell r="AF1699">
            <v>418876</v>
          </cell>
          <cell r="AG1699">
            <v>136166</v>
          </cell>
          <cell r="AH1699">
            <v>202713</v>
          </cell>
          <cell r="AI1699">
            <v>143365</v>
          </cell>
          <cell r="AJ1699">
            <v>49326</v>
          </cell>
          <cell r="AK1699">
            <v>77679</v>
          </cell>
          <cell r="AL1699">
            <v>21473</v>
          </cell>
          <cell r="AM1699">
            <v>40548</v>
          </cell>
          <cell r="AN1699">
            <v>573441</v>
          </cell>
          <cell r="AO1699">
            <v>43940</v>
          </cell>
          <cell r="AP1699">
            <v>634190</v>
          </cell>
          <cell r="AQ1699">
            <v>226534</v>
          </cell>
          <cell r="AR1699">
            <v>90471</v>
          </cell>
          <cell r="AS1699">
            <v>0</v>
          </cell>
          <cell r="AT1699">
            <v>166</v>
          </cell>
          <cell r="AU1699">
            <v>10885</v>
          </cell>
          <cell r="AV1699">
            <v>5752</v>
          </cell>
          <cell r="AW1699">
            <v>5198</v>
          </cell>
          <cell r="AX1699">
            <v>2860</v>
          </cell>
          <cell r="AY1699">
            <v>398548</v>
          </cell>
          <cell r="AZ1699">
            <v>0</v>
          </cell>
          <cell r="BA1699">
            <v>203775</v>
          </cell>
          <cell r="BB1699">
            <v>0</v>
          </cell>
          <cell r="BC1699">
            <v>0</v>
          </cell>
          <cell r="BD1699">
            <v>0</v>
          </cell>
          <cell r="BE1699">
            <v>168970</v>
          </cell>
          <cell r="BF1699">
            <v>0</v>
          </cell>
          <cell r="BG1699">
            <v>53428</v>
          </cell>
          <cell r="BH1699">
            <v>98946</v>
          </cell>
          <cell r="BI1699">
            <v>176059</v>
          </cell>
          <cell r="BJ1699">
            <v>149013</v>
          </cell>
          <cell r="BK1699">
            <v>172</v>
          </cell>
          <cell r="BL1699">
            <v>81416</v>
          </cell>
          <cell r="BM1699">
            <v>453585</v>
          </cell>
          <cell r="BN1699">
            <v>452176</v>
          </cell>
          <cell r="BO1699">
            <v>305647</v>
          </cell>
          <cell r="BP1699">
            <v>0</v>
          </cell>
          <cell r="BQ1699">
            <v>0</v>
          </cell>
          <cell r="BR1699">
            <v>12380</v>
          </cell>
          <cell r="BS1699">
            <v>10891</v>
          </cell>
          <cell r="BT1699">
            <v>12198</v>
          </cell>
          <cell r="BU1699">
            <v>43692</v>
          </cell>
          <cell r="BV1699">
            <v>70845</v>
          </cell>
          <cell r="BW1699">
            <v>65440</v>
          </cell>
          <cell r="BX1699">
            <v>113101</v>
          </cell>
          <cell r="BY1699">
            <v>22610</v>
          </cell>
          <cell r="BZ1699">
            <v>24600</v>
          </cell>
          <cell r="CA1699">
            <v>11029</v>
          </cell>
          <cell r="CB1699">
            <v>0</v>
          </cell>
          <cell r="CC1699">
            <v>0</v>
          </cell>
          <cell r="CD1699">
            <v>226640</v>
          </cell>
          <cell r="CE1699">
            <v>0</v>
          </cell>
          <cell r="CF1699">
            <v>223742</v>
          </cell>
          <cell r="CG1699">
            <v>344468</v>
          </cell>
          <cell r="CH1699">
            <v>836216</v>
          </cell>
          <cell r="CI1699">
            <v>131714</v>
          </cell>
          <cell r="CJ1699">
            <v>201480</v>
          </cell>
          <cell r="CK1699">
            <v>47986</v>
          </cell>
          <cell r="CL1699">
            <v>140175</v>
          </cell>
          <cell r="CM1699">
            <v>73060</v>
          </cell>
          <cell r="CN1699">
            <v>37409</v>
          </cell>
          <cell r="CO1699">
            <v>118628</v>
          </cell>
          <cell r="CP1699">
            <v>0</v>
          </cell>
          <cell r="CQ1699">
            <v>0</v>
          </cell>
          <cell r="CR1699">
            <v>31237</v>
          </cell>
          <cell r="CS1699">
            <v>0</v>
          </cell>
          <cell r="CT1699">
            <v>0</v>
          </cell>
          <cell r="CU1699">
            <v>0</v>
          </cell>
          <cell r="CV1699">
            <v>230665</v>
          </cell>
          <cell r="CW1699">
            <v>0</v>
          </cell>
          <cell r="CX1699">
            <v>5759</v>
          </cell>
          <cell r="CY1699">
            <v>0</v>
          </cell>
          <cell r="CZ1699">
            <v>176885</v>
          </cell>
          <cell r="DA1699">
            <v>149132</v>
          </cell>
          <cell r="DB1699">
            <v>124</v>
          </cell>
          <cell r="DC1699">
            <v>93062</v>
          </cell>
          <cell r="DD1699">
            <v>4997662</v>
          </cell>
          <cell r="DE1699">
            <v>10201</v>
          </cell>
          <cell r="DF1699">
            <v>4348</v>
          </cell>
          <cell r="DG1699">
            <v>49938</v>
          </cell>
          <cell r="DH1699">
            <v>414482</v>
          </cell>
          <cell r="DI1699">
            <v>21128</v>
          </cell>
          <cell r="DJ1699">
            <v>12521</v>
          </cell>
          <cell r="DK1699">
            <v>166</v>
          </cell>
          <cell r="DL1699">
            <v>10903</v>
          </cell>
          <cell r="DM1699">
            <v>145912</v>
          </cell>
          <cell r="DN1699">
            <v>437998</v>
          </cell>
          <cell r="DO1699">
            <v>0</v>
          </cell>
          <cell r="DP1699">
            <v>20189</v>
          </cell>
          <cell r="DQ1699">
            <v>101046</v>
          </cell>
          <cell r="DR1699">
            <v>438840</v>
          </cell>
          <cell r="DS1699">
            <v>541269</v>
          </cell>
          <cell r="DT1699">
            <v>43295</v>
          </cell>
          <cell r="DU1699">
            <v>569429</v>
          </cell>
          <cell r="DV1699">
            <v>227700</v>
          </cell>
        </row>
        <row r="1700">
          <cell r="C1700" t="str">
            <v>長島町</v>
          </cell>
          <cell r="D1700">
            <v>1</v>
          </cell>
          <cell r="E1700">
            <v>6</v>
          </cell>
          <cell r="F1700">
            <v>0</v>
          </cell>
          <cell r="G1700">
            <v>279567</v>
          </cell>
          <cell r="H1700">
            <v>112558</v>
          </cell>
          <cell r="I1700">
            <v>35343</v>
          </cell>
          <cell r="J1700">
            <v>95477</v>
          </cell>
          <cell r="K1700">
            <v>94988</v>
          </cell>
          <cell r="L1700">
            <v>17008</v>
          </cell>
          <cell r="M1700">
            <v>23840</v>
          </cell>
          <cell r="N1700">
            <v>0</v>
          </cell>
          <cell r="O1700">
            <v>5367</v>
          </cell>
          <cell r="P1700">
            <v>0</v>
          </cell>
          <cell r="Q1700">
            <v>19536</v>
          </cell>
          <cell r="R1700">
            <v>24995</v>
          </cell>
          <cell r="S1700">
            <v>58845</v>
          </cell>
          <cell r="T1700">
            <v>42050</v>
          </cell>
          <cell r="U1700">
            <v>89012</v>
          </cell>
          <cell r="V1700">
            <v>11376</v>
          </cell>
          <cell r="W1700">
            <v>26325</v>
          </cell>
          <cell r="X1700">
            <v>55505</v>
          </cell>
          <cell r="Y1700">
            <v>0</v>
          </cell>
          <cell r="Z1700">
            <v>0</v>
          </cell>
          <cell r="AA1700">
            <v>126601</v>
          </cell>
          <cell r="AB1700">
            <v>78778</v>
          </cell>
          <cell r="AC1700">
            <v>128164</v>
          </cell>
          <cell r="AD1700">
            <v>280022</v>
          </cell>
          <cell r="AE1700">
            <v>495755</v>
          </cell>
          <cell r="AF1700">
            <v>164050</v>
          </cell>
          <cell r="AG1700">
            <v>63315</v>
          </cell>
          <cell r="AH1700">
            <v>142934</v>
          </cell>
          <cell r="AI1700">
            <v>88183</v>
          </cell>
          <cell r="AJ1700">
            <v>30973</v>
          </cell>
          <cell r="AK1700">
            <v>50276</v>
          </cell>
          <cell r="AL1700">
            <v>11429</v>
          </cell>
          <cell r="AM1700">
            <v>22205</v>
          </cell>
          <cell r="AN1700">
            <v>397821</v>
          </cell>
          <cell r="AO1700">
            <v>20858</v>
          </cell>
          <cell r="AP1700">
            <v>458212</v>
          </cell>
          <cell r="AQ1700">
            <v>101309</v>
          </cell>
          <cell r="AR1700">
            <v>51764</v>
          </cell>
          <cell r="AS1700">
            <v>91763</v>
          </cell>
          <cell r="AT1700">
            <v>119</v>
          </cell>
          <cell r="AU1700">
            <v>23618</v>
          </cell>
          <cell r="AV1700">
            <v>383</v>
          </cell>
          <cell r="AW1700">
            <v>1875</v>
          </cell>
          <cell r="AX1700">
            <v>1010</v>
          </cell>
          <cell r="AY1700">
            <v>227015</v>
          </cell>
          <cell r="AZ1700">
            <v>0</v>
          </cell>
          <cell r="BA1700">
            <v>816912</v>
          </cell>
          <cell r="BB1700">
            <v>0</v>
          </cell>
          <cell r="BC1700">
            <v>0</v>
          </cell>
          <cell r="BD1700">
            <v>0</v>
          </cell>
          <cell r="BE1700">
            <v>249065</v>
          </cell>
          <cell r="BF1700">
            <v>0</v>
          </cell>
          <cell r="BG1700">
            <v>14653</v>
          </cell>
          <cell r="BH1700">
            <v>59493</v>
          </cell>
          <cell r="BI1700">
            <v>156274</v>
          </cell>
          <cell r="BJ1700">
            <v>111296</v>
          </cell>
          <cell r="BK1700">
            <v>2153</v>
          </cell>
          <cell r="BL1700">
            <v>65423</v>
          </cell>
          <cell r="BM1700">
            <v>357225</v>
          </cell>
          <cell r="BN1700">
            <v>269689</v>
          </cell>
          <cell r="BO1700">
            <v>111014</v>
          </cell>
          <cell r="BP1700">
            <v>92852</v>
          </cell>
          <cell r="BQ1700">
            <v>16840</v>
          </cell>
          <cell r="BR1700">
            <v>0</v>
          </cell>
          <cell r="BS1700">
            <v>5221</v>
          </cell>
          <cell r="BT1700">
            <v>24582</v>
          </cell>
          <cell r="BU1700">
            <v>23910</v>
          </cell>
          <cell r="BV1700">
            <v>57661</v>
          </cell>
          <cell r="BW1700">
            <v>40082</v>
          </cell>
          <cell r="BX1700">
            <v>88956</v>
          </cell>
          <cell r="BY1700">
            <v>11518</v>
          </cell>
          <cell r="BZ1700">
            <v>29725</v>
          </cell>
          <cell r="CA1700">
            <v>55145</v>
          </cell>
          <cell r="CB1700">
            <v>0</v>
          </cell>
          <cell r="CC1700">
            <v>0</v>
          </cell>
          <cell r="CD1700">
            <v>121952</v>
          </cell>
          <cell r="CE1700">
            <v>80174</v>
          </cell>
          <cell r="CF1700">
            <v>123278</v>
          </cell>
          <cell r="CG1700">
            <v>280121</v>
          </cell>
          <cell r="CH1700">
            <v>475932</v>
          </cell>
          <cell r="CI1700">
            <v>61347</v>
          </cell>
          <cell r="CJ1700">
            <v>137632</v>
          </cell>
          <cell r="CK1700">
            <v>30106</v>
          </cell>
          <cell r="CL1700">
            <v>87150</v>
          </cell>
          <cell r="CM1700">
            <v>48056</v>
          </cell>
          <cell r="CN1700">
            <v>20319</v>
          </cell>
          <cell r="CO1700">
            <v>35532</v>
          </cell>
          <cell r="CP1700">
            <v>95581</v>
          </cell>
          <cell r="CQ1700">
            <v>25568</v>
          </cell>
          <cell r="CR1700">
            <v>56374</v>
          </cell>
          <cell r="CS1700">
            <v>0</v>
          </cell>
          <cell r="CT1700">
            <v>97045</v>
          </cell>
          <cell r="CU1700">
            <v>0</v>
          </cell>
          <cell r="CV1700">
            <v>743030</v>
          </cell>
          <cell r="CW1700">
            <v>0</v>
          </cell>
          <cell r="CX1700">
            <v>384</v>
          </cell>
          <cell r="CY1700">
            <v>0</v>
          </cell>
          <cell r="CZ1700">
            <v>155645</v>
          </cell>
          <cell r="DA1700">
            <v>111372</v>
          </cell>
          <cell r="DB1700">
            <v>1006</v>
          </cell>
          <cell r="DC1700">
            <v>77395</v>
          </cell>
          <cell r="DD1700">
            <v>3343086</v>
          </cell>
          <cell r="DE1700">
            <v>7061</v>
          </cell>
          <cell r="DF1700">
            <v>1513</v>
          </cell>
          <cell r="DG1700">
            <v>12692</v>
          </cell>
          <cell r="DH1700">
            <v>161819</v>
          </cell>
          <cell r="DI1700">
            <v>11168</v>
          </cell>
          <cell r="DJ1700">
            <v>0</v>
          </cell>
          <cell r="DK1700">
            <v>119</v>
          </cell>
          <cell r="DL1700">
            <v>27711</v>
          </cell>
          <cell r="DM1700">
            <v>253563</v>
          </cell>
          <cell r="DN1700">
            <v>249988</v>
          </cell>
          <cell r="DO1700">
            <v>0</v>
          </cell>
          <cell r="DP1700">
            <v>10700</v>
          </cell>
          <cell r="DQ1700">
            <v>59372</v>
          </cell>
          <cell r="DR1700">
            <v>338988</v>
          </cell>
          <cell r="DS1700">
            <v>360514</v>
          </cell>
          <cell r="DT1700">
            <v>20654</v>
          </cell>
          <cell r="DU1700">
            <v>419098</v>
          </cell>
          <cell r="DV1700">
            <v>101772</v>
          </cell>
        </row>
        <row r="1701">
          <cell r="C1701" t="str">
            <v>湧水町</v>
          </cell>
          <cell r="D1701">
            <v>1</v>
          </cell>
          <cell r="E1701">
            <v>6</v>
          </cell>
          <cell r="F1701">
            <v>0</v>
          </cell>
          <cell r="G1701">
            <v>271436</v>
          </cell>
          <cell r="H1701">
            <v>105486</v>
          </cell>
          <cell r="I1701">
            <v>57970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5577</v>
          </cell>
          <cell r="O1701">
            <v>5043</v>
          </cell>
          <cell r="P1701">
            <v>2457</v>
          </cell>
          <cell r="Q1701">
            <v>273</v>
          </cell>
          <cell r="R1701">
            <v>26401</v>
          </cell>
          <cell r="S1701">
            <v>24104</v>
          </cell>
          <cell r="T1701">
            <v>31958</v>
          </cell>
          <cell r="U1701">
            <v>63580</v>
          </cell>
          <cell r="V1701">
            <v>22464</v>
          </cell>
          <cell r="W1701">
            <v>13689</v>
          </cell>
          <cell r="X1701">
            <v>22202</v>
          </cell>
          <cell r="Y1701">
            <v>0</v>
          </cell>
          <cell r="Z1701">
            <v>0</v>
          </cell>
          <cell r="AA1701">
            <v>126574</v>
          </cell>
          <cell r="AB1701">
            <v>0</v>
          </cell>
          <cell r="AC1701">
            <v>124805</v>
          </cell>
          <cell r="AD1701">
            <v>206137</v>
          </cell>
          <cell r="AE1701">
            <v>348218</v>
          </cell>
          <cell r="AF1701">
            <v>199056</v>
          </cell>
          <cell r="AG1701">
            <v>61290</v>
          </cell>
          <cell r="AH1701">
            <v>122816</v>
          </cell>
          <cell r="AI1701">
            <v>84937</v>
          </cell>
          <cell r="AJ1701">
            <v>29927</v>
          </cell>
          <cell r="AK1701">
            <v>51967</v>
          </cell>
          <cell r="AL1701">
            <v>11126</v>
          </cell>
          <cell r="AM1701">
            <v>22852</v>
          </cell>
          <cell r="AN1701">
            <v>327116</v>
          </cell>
          <cell r="AO1701">
            <v>20785</v>
          </cell>
          <cell r="AP1701">
            <v>447302</v>
          </cell>
          <cell r="AQ1701">
            <v>106478</v>
          </cell>
          <cell r="AR1701">
            <v>5248</v>
          </cell>
          <cell r="AS1701">
            <v>0</v>
          </cell>
          <cell r="AT1701">
            <v>0</v>
          </cell>
          <cell r="AU1701">
            <v>4047</v>
          </cell>
          <cell r="AV1701">
            <v>489</v>
          </cell>
          <cell r="AW1701">
            <v>6476</v>
          </cell>
          <cell r="AX1701">
            <v>1164</v>
          </cell>
          <cell r="AY1701">
            <v>207596</v>
          </cell>
          <cell r="AZ1701">
            <v>0</v>
          </cell>
          <cell r="BA1701">
            <v>216525</v>
          </cell>
          <cell r="BB1701">
            <v>0</v>
          </cell>
          <cell r="BC1701">
            <v>0</v>
          </cell>
          <cell r="BD1701">
            <v>0</v>
          </cell>
          <cell r="BE1701">
            <v>72383</v>
          </cell>
          <cell r="BF1701">
            <v>0</v>
          </cell>
          <cell r="BG1701">
            <v>27108</v>
          </cell>
          <cell r="BH1701">
            <v>60816</v>
          </cell>
          <cell r="BI1701">
            <v>149348</v>
          </cell>
          <cell r="BJ1701">
            <v>109912</v>
          </cell>
          <cell r="BK1701">
            <v>354</v>
          </cell>
          <cell r="BL1701">
            <v>62825</v>
          </cell>
          <cell r="BM1701">
            <v>283800</v>
          </cell>
          <cell r="BN1701">
            <v>262987</v>
          </cell>
          <cell r="BO1701">
            <v>104471</v>
          </cell>
          <cell r="BP1701">
            <v>0</v>
          </cell>
          <cell r="BQ1701">
            <v>0</v>
          </cell>
          <cell r="BR1701">
            <v>5364</v>
          </cell>
          <cell r="BS1701">
            <v>4906</v>
          </cell>
          <cell r="BT1701">
            <v>254</v>
          </cell>
          <cell r="BU1701">
            <v>25329</v>
          </cell>
          <cell r="BV1701">
            <v>24008</v>
          </cell>
          <cell r="BW1701">
            <v>30266</v>
          </cell>
          <cell r="BX1701">
            <v>63540</v>
          </cell>
          <cell r="BY1701">
            <v>21662</v>
          </cell>
          <cell r="BZ1701">
            <v>13325</v>
          </cell>
          <cell r="CA1701">
            <v>22058</v>
          </cell>
          <cell r="CB1701">
            <v>0</v>
          </cell>
          <cell r="CC1701">
            <v>0</v>
          </cell>
          <cell r="CD1701">
            <v>122288</v>
          </cell>
          <cell r="CE1701">
            <v>0</v>
          </cell>
          <cell r="CF1701">
            <v>123028</v>
          </cell>
          <cell r="CG1701">
            <v>211616</v>
          </cell>
          <cell r="CH1701">
            <v>346008</v>
          </cell>
          <cell r="CI1701">
            <v>59381</v>
          </cell>
          <cell r="CJ1701">
            <v>119508</v>
          </cell>
          <cell r="CK1701">
            <v>29082</v>
          </cell>
          <cell r="CL1701">
            <v>82950</v>
          </cell>
          <cell r="CM1701">
            <v>49584</v>
          </cell>
          <cell r="CN1701">
            <v>20841</v>
          </cell>
          <cell r="CO1701">
            <v>59032</v>
          </cell>
          <cell r="CP1701">
            <v>0</v>
          </cell>
          <cell r="CQ1701">
            <v>0</v>
          </cell>
          <cell r="CR1701">
            <v>4821</v>
          </cell>
          <cell r="CS1701">
            <v>0</v>
          </cell>
          <cell r="CT1701">
            <v>0</v>
          </cell>
          <cell r="CU1701">
            <v>0</v>
          </cell>
          <cell r="CV1701">
            <v>211456</v>
          </cell>
          <cell r="CW1701">
            <v>0</v>
          </cell>
          <cell r="CX1701">
            <v>490</v>
          </cell>
          <cell r="CY1701">
            <v>0</v>
          </cell>
          <cell r="CZ1701">
            <v>153721</v>
          </cell>
          <cell r="DA1701">
            <v>109964</v>
          </cell>
          <cell r="DB1701">
            <v>0</v>
          </cell>
          <cell r="DC1701">
            <v>72762</v>
          </cell>
          <cell r="DD1701">
            <v>2603448</v>
          </cell>
          <cell r="DE1701">
            <v>6766</v>
          </cell>
          <cell r="DF1701">
            <v>1865</v>
          </cell>
          <cell r="DG1701">
            <v>24410</v>
          </cell>
          <cell r="DH1701">
            <v>197138</v>
          </cell>
          <cell r="DI1701">
            <v>10855</v>
          </cell>
          <cell r="DJ1701">
            <v>2444</v>
          </cell>
          <cell r="DK1701">
            <v>0</v>
          </cell>
          <cell r="DL1701">
            <v>4051</v>
          </cell>
          <cell r="DM1701">
            <v>72311</v>
          </cell>
          <cell r="DN1701">
            <v>231379</v>
          </cell>
          <cell r="DO1701">
            <v>0</v>
          </cell>
          <cell r="DP1701">
            <v>10955</v>
          </cell>
          <cell r="DQ1701">
            <v>64507</v>
          </cell>
          <cell r="DR1701">
            <v>265371</v>
          </cell>
          <cell r="DS1701">
            <v>305488</v>
          </cell>
          <cell r="DT1701">
            <v>20664</v>
          </cell>
          <cell r="DU1701">
            <v>410950</v>
          </cell>
          <cell r="DV1701">
            <v>107030</v>
          </cell>
        </row>
        <row r="1702">
          <cell r="C1702" t="str">
            <v>大崎町</v>
          </cell>
          <cell r="D1702">
            <v>1</v>
          </cell>
          <cell r="E1702">
            <v>6</v>
          </cell>
          <cell r="F1702">
            <v>0</v>
          </cell>
          <cell r="G1702">
            <v>293552</v>
          </cell>
          <cell r="H1702">
            <v>133553</v>
          </cell>
          <cell r="I1702">
            <v>35717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8474</v>
          </cell>
          <cell r="O1702">
            <v>6849</v>
          </cell>
          <cell r="P1702">
            <v>4385</v>
          </cell>
          <cell r="Q1702">
            <v>79358</v>
          </cell>
          <cell r="R1702">
            <v>29654</v>
          </cell>
          <cell r="S1702">
            <v>29082</v>
          </cell>
          <cell r="T1702">
            <v>42891</v>
          </cell>
          <cell r="U1702">
            <v>76296</v>
          </cell>
          <cell r="V1702">
            <v>40560</v>
          </cell>
          <cell r="W1702">
            <v>17901</v>
          </cell>
          <cell r="X1702">
            <v>11101</v>
          </cell>
          <cell r="Y1702">
            <v>0</v>
          </cell>
          <cell r="Z1702">
            <v>0</v>
          </cell>
          <cell r="AA1702">
            <v>146834</v>
          </cell>
          <cell r="AB1702">
            <v>0</v>
          </cell>
          <cell r="AC1702">
            <v>174280</v>
          </cell>
          <cell r="AD1702">
            <v>189140</v>
          </cell>
          <cell r="AE1702">
            <v>422530</v>
          </cell>
          <cell r="AF1702">
            <v>223080</v>
          </cell>
          <cell r="AG1702">
            <v>76773</v>
          </cell>
          <cell r="AH1702">
            <v>150693</v>
          </cell>
          <cell r="AI1702">
            <v>36247</v>
          </cell>
          <cell r="AJ1702">
            <v>35722</v>
          </cell>
          <cell r="AK1702">
            <v>57187</v>
          </cell>
          <cell r="AL1702">
            <v>12692</v>
          </cell>
          <cell r="AM1702">
            <v>28972</v>
          </cell>
          <cell r="AN1702">
            <v>140842</v>
          </cell>
          <cell r="AO1702">
            <v>23824</v>
          </cell>
          <cell r="AP1702">
            <v>506553</v>
          </cell>
          <cell r="AQ1702">
            <v>121786</v>
          </cell>
          <cell r="AR1702">
            <v>19854</v>
          </cell>
          <cell r="AS1702">
            <v>12146</v>
          </cell>
          <cell r="AT1702">
            <v>0</v>
          </cell>
          <cell r="AU1702">
            <v>12021</v>
          </cell>
          <cell r="AV1702">
            <v>1050</v>
          </cell>
          <cell r="AW1702">
            <v>10997</v>
          </cell>
          <cell r="AX1702">
            <v>1434</v>
          </cell>
          <cell r="AY1702">
            <v>197525</v>
          </cell>
          <cell r="AZ1702">
            <v>0</v>
          </cell>
          <cell r="BA1702">
            <v>243818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24027</v>
          </cell>
          <cell r="BH1702">
            <v>68715</v>
          </cell>
          <cell r="BI1702">
            <v>169490</v>
          </cell>
          <cell r="BJ1702">
            <v>116865</v>
          </cell>
          <cell r="BK1702">
            <v>215</v>
          </cell>
          <cell r="BL1702">
            <v>72873</v>
          </cell>
          <cell r="BM1702">
            <v>357885</v>
          </cell>
          <cell r="BN1702">
            <v>284392</v>
          </cell>
          <cell r="BO1702">
            <v>132656</v>
          </cell>
          <cell r="BP1702">
            <v>0</v>
          </cell>
          <cell r="BQ1702">
            <v>0</v>
          </cell>
          <cell r="BR1702">
            <v>8150</v>
          </cell>
          <cell r="BS1702">
            <v>6663</v>
          </cell>
          <cell r="BT1702">
            <v>59748</v>
          </cell>
          <cell r="BU1702">
            <v>28367</v>
          </cell>
          <cell r="BV1702">
            <v>29754</v>
          </cell>
          <cell r="BW1702">
            <v>41718</v>
          </cell>
          <cell r="BX1702">
            <v>76248</v>
          </cell>
          <cell r="BY1702">
            <v>33133</v>
          </cell>
          <cell r="BZ1702">
            <v>14350</v>
          </cell>
          <cell r="CA1702">
            <v>11029</v>
          </cell>
          <cell r="CB1702">
            <v>0</v>
          </cell>
          <cell r="CC1702">
            <v>0</v>
          </cell>
          <cell r="CD1702">
            <v>141232</v>
          </cell>
          <cell r="CE1702">
            <v>0</v>
          </cell>
          <cell r="CF1702">
            <v>169493</v>
          </cell>
          <cell r="CG1702">
            <v>188784</v>
          </cell>
          <cell r="CH1702">
            <v>421280</v>
          </cell>
          <cell r="CI1702">
            <v>74325</v>
          </cell>
          <cell r="CJ1702">
            <v>149408</v>
          </cell>
          <cell r="CK1702">
            <v>34782</v>
          </cell>
          <cell r="CL1702">
            <v>35700</v>
          </cell>
          <cell r="CM1702">
            <v>54260</v>
          </cell>
          <cell r="CN1702">
            <v>26081</v>
          </cell>
          <cell r="CO1702">
            <v>36848</v>
          </cell>
          <cell r="CP1702">
            <v>0</v>
          </cell>
          <cell r="CQ1702">
            <v>0</v>
          </cell>
          <cell r="CR1702">
            <v>11771</v>
          </cell>
          <cell r="CS1702">
            <v>0</v>
          </cell>
          <cell r="CT1702">
            <v>12653</v>
          </cell>
          <cell r="CU1702">
            <v>0</v>
          </cell>
          <cell r="CV1702">
            <v>254377</v>
          </cell>
          <cell r="CW1702">
            <v>0</v>
          </cell>
          <cell r="CX1702">
            <v>1036</v>
          </cell>
          <cell r="CY1702">
            <v>0</v>
          </cell>
          <cell r="CZ1702">
            <v>170962</v>
          </cell>
          <cell r="DA1702">
            <v>116938</v>
          </cell>
          <cell r="DB1702">
            <v>215</v>
          </cell>
          <cell r="DC1702">
            <v>85758</v>
          </cell>
          <cell r="DD1702">
            <v>2768051</v>
          </cell>
          <cell r="DE1702">
            <v>14324</v>
          </cell>
          <cell r="DF1702">
            <v>2157</v>
          </cell>
          <cell r="DG1702">
            <v>24068</v>
          </cell>
          <cell r="DH1702">
            <v>221165</v>
          </cell>
          <cell r="DI1702">
            <v>12447</v>
          </cell>
          <cell r="DJ1702">
            <v>4362</v>
          </cell>
          <cell r="DK1702">
            <v>0</v>
          </cell>
          <cell r="DL1702">
            <v>12036</v>
          </cell>
          <cell r="DM1702">
            <v>0</v>
          </cell>
          <cell r="DN1702">
            <v>214450</v>
          </cell>
          <cell r="DO1702">
            <v>0</v>
          </cell>
          <cell r="DP1702">
            <v>12405</v>
          </cell>
          <cell r="DQ1702">
            <v>64548</v>
          </cell>
          <cell r="DR1702">
            <v>336126</v>
          </cell>
          <cell r="DS1702">
            <v>111844</v>
          </cell>
          <cell r="DT1702">
            <v>23706</v>
          </cell>
          <cell r="DU1702">
            <v>456754</v>
          </cell>
          <cell r="DV1702">
            <v>123464</v>
          </cell>
        </row>
        <row r="1703">
          <cell r="C1703" t="str">
            <v>東串良町</v>
          </cell>
          <cell r="D1703">
            <v>1</v>
          </cell>
          <cell r="E1703">
            <v>6</v>
          </cell>
          <cell r="F1703">
            <v>0</v>
          </cell>
          <cell r="G1703">
            <v>300489</v>
          </cell>
          <cell r="H1703">
            <v>50666</v>
          </cell>
          <cell r="I1703">
            <v>14399</v>
          </cell>
          <cell r="J1703">
            <v>0</v>
          </cell>
          <cell r="K1703">
            <v>2954</v>
          </cell>
          <cell r="L1703">
            <v>0</v>
          </cell>
          <cell r="M1703">
            <v>0</v>
          </cell>
          <cell r="N1703">
            <v>0</v>
          </cell>
          <cell r="O1703">
            <v>3449</v>
          </cell>
          <cell r="P1703">
            <v>0</v>
          </cell>
          <cell r="Q1703">
            <v>188</v>
          </cell>
          <cell r="R1703">
            <v>20006</v>
          </cell>
          <cell r="S1703">
            <v>18392</v>
          </cell>
          <cell r="T1703">
            <v>19343</v>
          </cell>
          <cell r="U1703">
            <v>25432</v>
          </cell>
          <cell r="V1703">
            <v>8976</v>
          </cell>
          <cell r="W1703">
            <v>8424</v>
          </cell>
          <cell r="X1703">
            <v>11101</v>
          </cell>
          <cell r="Y1703">
            <v>0</v>
          </cell>
          <cell r="Z1703">
            <v>0</v>
          </cell>
          <cell r="AA1703">
            <v>77525</v>
          </cell>
          <cell r="AB1703">
            <v>0</v>
          </cell>
          <cell r="AC1703">
            <v>88571</v>
          </cell>
          <cell r="AD1703">
            <v>158748</v>
          </cell>
          <cell r="AE1703">
            <v>329658</v>
          </cell>
          <cell r="AF1703">
            <v>115916</v>
          </cell>
          <cell r="AG1703">
            <v>36868</v>
          </cell>
          <cell r="AH1703">
            <v>97333</v>
          </cell>
          <cell r="AI1703">
            <v>4869</v>
          </cell>
          <cell r="AJ1703">
            <v>24457</v>
          </cell>
          <cell r="AK1703">
            <v>37104</v>
          </cell>
          <cell r="AL1703">
            <v>7016</v>
          </cell>
          <cell r="AM1703">
            <v>16368</v>
          </cell>
          <cell r="AN1703">
            <v>65047</v>
          </cell>
          <cell r="AO1703">
            <v>8827</v>
          </cell>
          <cell r="AP1703">
            <v>371498</v>
          </cell>
          <cell r="AQ1703">
            <v>41632</v>
          </cell>
          <cell r="AR1703">
            <v>1785</v>
          </cell>
          <cell r="AS1703">
            <v>0</v>
          </cell>
          <cell r="AT1703">
            <v>0</v>
          </cell>
          <cell r="AU1703">
            <v>489</v>
          </cell>
          <cell r="AV1703">
            <v>877</v>
          </cell>
          <cell r="AW1703">
            <v>3049</v>
          </cell>
          <cell r="AX1703">
            <v>420</v>
          </cell>
          <cell r="AY1703">
            <v>144789</v>
          </cell>
          <cell r="AZ1703">
            <v>0</v>
          </cell>
          <cell r="BA1703">
            <v>290295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36990</v>
          </cell>
          <cell r="BH1703">
            <v>59979</v>
          </cell>
          <cell r="BI1703">
            <v>148335</v>
          </cell>
          <cell r="BJ1703">
            <v>68886</v>
          </cell>
          <cell r="BK1703">
            <v>1385</v>
          </cell>
          <cell r="BL1703">
            <v>53976</v>
          </cell>
          <cell r="BM1703">
            <v>254760</v>
          </cell>
          <cell r="BN1703">
            <v>290339</v>
          </cell>
          <cell r="BO1703">
            <v>49899</v>
          </cell>
          <cell r="BP1703">
            <v>0</v>
          </cell>
          <cell r="BQ1703">
            <v>0</v>
          </cell>
          <cell r="BR1703">
            <v>0</v>
          </cell>
          <cell r="BS1703">
            <v>3356</v>
          </cell>
          <cell r="BT1703">
            <v>174</v>
          </cell>
          <cell r="BU1703">
            <v>19086</v>
          </cell>
          <cell r="BV1703">
            <v>18160</v>
          </cell>
          <cell r="BW1703">
            <v>18814</v>
          </cell>
          <cell r="BX1703">
            <v>25416</v>
          </cell>
          <cell r="BY1703">
            <v>8390</v>
          </cell>
          <cell r="BZ1703">
            <v>12300</v>
          </cell>
          <cell r="CA1703">
            <v>11029</v>
          </cell>
          <cell r="CB1703">
            <v>0</v>
          </cell>
          <cell r="CC1703">
            <v>0</v>
          </cell>
          <cell r="CD1703">
            <v>74296</v>
          </cell>
          <cell r="CE1703">
            <v>0</v>
          </cell>
          <cell r="CF1703">
            <v>89371</v>
          </cell>
          <cell r="CG1703">
            <v>168874</v>
          </cell>
          <cell r="CH1703">
            <v>339375</v>
          </cell>
          <cell r="CI1703">
            <v>35625</v>
          </cell>
          <cell r="CJ1703">
            <v>95404</v>
          </cell>
          <cell r="CK1703">
            <v>23717</v>
          </cell>
          <cell r="CL1703">
            <v>5250</v>
          </cell>
          <cell r="CM1703">
            <v>35576</v>
          </cell>
          <cell r="CN1703">
            <v>15301</v>
          </cell>
          <cell r="CO1703">
            <v>14664</v>
          </cell>
          <cell r="CP1703">
            <v>2954</v>
          </cell>
          <cell r="CQ1703">
            <v>0</v>
          </cell>
          <cell r="CR1703">
            <v>1785</v>
          </cell>
          <cell r="CS1703">
            <v>0</v>
          </cell>
          <cell r="CT1703">
            <v>0</v>
          </cell>
          <cell r="CU1703">
            <v>0</v>
          </cell>
          <cell r="CV1703">
            <v>247795</v>
          </cell>
          <cell r="CW1703">
            <v>0</v>
          </cell>
          <cell r="CX1703">
            <v>878</v>
          </cell>
          <cell r="CY1703">
            <v>0</v>
          </cell>
          <cell r="CZ1703">
            <v>151705</v>
          </cell>
          <cell r="DA1703">
            <v>68948</v>
          </cell>
          <cell r="DB1703">
            <v>507</v>
          </cell>
          <cell r="DC1703">
            <v>65916</v>
          </cell>
          <cell r="DD1703">
            <v>1774930</v>
          </cell>
          <cell r="DE1703">
            <v>3814</v>
          </cell>
          <cell r="DF1703">
            <v>696</v>
          </cell>
          <cell r="DG1703">
            <v>33566</v>
          </cell>
          <cell r="DH1703">
            <v>114700</v>
          </cell>
          <cell r="DI1703">
            <v>6764</v>
          </cell>
          <cell r="DJ1703">
            <v>0</v>
          </cell>
          <cell r="DK1703">
            <v>0</v>
          </cell>
          <cell r="DL1703">
            <v>490</v>
          </cell>
          <cell r="DM1703">
            <v>0</v>
          </cell>
          <cell r="DN1703">
            <v>157032</v>
          </cell>
          <cell r="DO1703">
            <v>0</v>
          </cell>
          <cell r="DP1703">
            <v>7235</v>
          </cell>
          <cell r="DQ1703">
            <v>59301</v>
          </cell>
          <cell r="DR1703">
            <v>235956</v>
          </cell>
          <cell r="DS1703">
            <v>51375</v>
          </cell>
          <cell r="DT1703">
            <v>8765</v>
          </cell>
          <cell r="DU1703">
            <v>344117</v>
          </cell>
          <cell r="DV1703">
            <v>41888</v>
          </cell>
        </row>
        <row r="1704">
          <cell r="C1704" t="str">
            <v>錦江町</v>
          </cell>
          <cell r="D1704">
            <v>1</v>
          </cell>
          <cell r="E1704">
            <v>6</v>
          </cell>
          <cell r="F1704">
            <v>0</v>
          </cell>
          <cell r="G1704">
            <v>226763</v>
          </cell>
          <cell r="H1704">
            <v>107600</v>
          </cell>
          <cell r="I1704">
            <v>34595</v>
          </cell>
          <cell r="J1704">
            <v>0</v>
          </cell>
          <cell r="K1704">
            <v>15205</v>
          </cell>
          <cell r="L1704">
            <v>0</v>
          </cell>
          <cell r="M1704">
            <v>0</v>
          </cell>
          <cell r="N1704">
            <v>3729</v>
          </cell>
          <cell r="O1704">
            <v>3840</v>
          </cell>
          <cell r="P1704">
            <v>567</v>
          </cell>
          <cell r="Q1704">
            <v>11934</v>
          </cell>
          <cell r="R1704">
            <v>20783</v>
          </cell>
          <cell r="S1704">
            <v>10585</v>
          </cell>
          <cell r="T1704">
            <v>25230</v>
          </cell>
          <cell r="U1704">
            <v>76296</v>
          </cell>
          <cell r="V1704">
            <v>26208</v>
          </cell>
          <cell r="W1704">
            <v>10530</v>
          </cell>
          <cell r="X1704">
            <v>22202</v>
          </cell>
          <cell r="Y1704">
            <v>0</v>
          </cell>
          <cell r="Z1704">
            <v>0</v>
          </cell>
          <cell r="AA1704">
            <v>109706</v>
          </cell>
          <cell r="AB1704">
            <v>0</v>
          </cell>
          <cell r="AC1704">
            <v>111050</v>
          </cell>
          <cell r="AD1704">
            <v>225270</v>
          </cell>
          <cell r="AE1704">
            <v>428693</v>
          </cell>
          <cell r="AF1704">
            <v>166538</v>
          </cell>
          <cell r="AG1704">
            <v>49041</v>
          </cell>
          <cell r="AH1704">
            <v>111894</v>
          </cell>
          <cell r="AI1704">
            <v>75199</v>
          </cell>
          <cell r="AJ1704">
            <v>25858</v>
          </cell>
          <cell r="AK1704">
            <v>48376</v>
          </cell>
          <cell r="AL1704">
            <v>10402</v>
          </cell>
          <cell r="AM1704">
            <v>19289</v>
          </cell>
          <cell r="AN1704">
            <v>306965</v>
          </cell>
          <cell r="AO1704">
            <v>20909</v>
          </cell>
          <cell r="AP1704">
            <v>393735</v>
          </cell>
          <cell r="AQ1704">
            <v>114362</v>
          </cell>
          <cell r="AR1704">
            <v>3107</v>
          </cell>
          <cell r="AS1704">
            <v>11490</v>
          </cell>
          <cell r="AT1704">
            <v>251</v>
          </cell>
          <cell r="AU1704">
            <v>3074</v>
          </cell>
          <cell r="AV1704">
            <v>579</v>
          </cell>
          <cell r="AW1704">
            <v>2161</v>
          </cell>
          <cell r="AX1704">
            <v>823</v>
          </cell>
          <cell r="AY1704">
            <v>189644</v>
          </cell>
          <cell r="AZ1704">
            <v>0</v>
          </cell>
          <cell r="BA1704">
            <v>257851</v>
          </cell>
          <cell r="BB1704">
            <v>0</v>
          </cell>
          <cell r="BC1704">
            <v>0</v>
          </cell>
          <cell r="BD1704">
            <v>0</v>
          </cell>
          <cell r="BE1704">
            <v>215222</v>
          </cell>
          <cell r="BF1704">
            <v>0</v>
          </cell>
          <cell r="BG1704">
            <v>9151</v>
          </cell>
          <cell r="BH1704">
            <v>53284</v>
          </cell>
          <cell r="BI1704">
            <v>152235</v>
          </cell>
          <cell r="BJ1704">
            <v>99850</v>
          </cell>
          <cell r="BK1704">
            <v>555</v>
          </cell>
          <cell r="BL1704">
            <v>60759</v>
          </cell>
          <cell r="BM1704">
            <v>181170</v>
          </cell>
          <cell r="BN1704">
            <v>220743</v>
          </cell>
          <cell r="BO1704">
            <v>106412</v>
          </cell>
          <cell r="BP1704">
            <v>0</v>
          </cell>
          <cell r="BQ1704">
            <v>0</v>
          </cell>
          <cell r="BR1704">
            <v>3587</v>
          </cell>
          <cell r="BS1704">
            <v>3736</v>
          </cell>
          <cell r="BT1704">
            <v>12495</v>
          </cell>
          <cell r="BU1704">
            <v>20016</v>
          </cell>
          <cell r="BV1704">
            <v>11235</v>
          </cell>
          <cell r="BW1704">
            <v>25358</v>
          </cell>
          <cell r="BX1704">
            <v>76248</v>
          </cell>
          <cell r="BY1704">
            <v>26260</v>
          </cell>
          <cell r="BZ1704">
            <v>10250</v>
          </cell>
          <cell r="CA1704">
            <v>22058</v>
          </cell>
          <cell r="CB1704">
            <v>0</v>
          </cell>
          <cell r="CC1704">
            <v>0</v>
          </cell>
          <cell r="CD1704">
            <v>106102</v>
          </cell>
          <cell r="CE1704">
            <v>0</v>
          </cell>
          <cell r="CF1704">
            <v>107218</v>
          </cell>
          <cell r="CG1704">
            <v>227951</v>
          </cell>
          <cell r="CH1704">
            <v>441468</v>
          </cell>
          <cell r="CI1704">
            <v>47405</v>
          </cell>
          <cell r="CJ1704">
            <v>108744</v>
          </cell>
          <cell r="CK1704">
            <v>25082</v>
          </cell>
          <cell r="CL1704">
            <v>74025</v>
          </cell>
          <cell r="CM1704">
            <v>46280</v>
          </cell>
          <cell r="CN1704">
            <v>18016</v>
          </cell>
          <cell r="CO1704">
            <v>35344</v>
          </cell>
          <cell r="CP1704">
            <v>15278</v>
          </cell>
          <cell r="CQ1704">
            <v>0</v>
          </cell>
          <cell r="CR1704">
            <v>2972</v>
          </cell>
          <cell r="CS1704">
            <v>0</v>
          </cell>
          <cell r="CT1704">
            <v>15085</v>
          </cell>
          <cell r="CU1704">
            <v>0</v>
          </cell>
          <cell r="CV1704">
            <v>251887</v>
          </cell>
          <cell r="CW1704">
            <v>0</v>
          </cell>
          <cell r="CX1704">
            <v>580</v>
          </cell>
          <cell r="CY1704">
            <v>0</v>
          </cell>
          <cell r="CZ1704">
            <v>149236</v>
          </cell>
          <cell r="DA1704">
            <v>99918</v>
          </cell>
          <cell r="DB1704">
            <v>290</v>
          </cell>
          <cell r="DC1704">
            <v>70944</v>
          </cell>
          <cell r="DD1704">
            <v>2446341</v>
          </cell>
          <cell r="DE1704">
            <v>6506</v>
          </cell>
          <cell r="DF1704">
            <v>1306</v>
          </cell>
          <cell r="DG1704">
            <v>8380</v>
          </cell>
          <cell r="DH1704">
            <v>165131</v>
          </cell>
          <cell r="DI1704">
            <v>10166</v>
          </cell>
          <cell r="DJ1704">
            <v>564</v>
          </cell>
          <cell r="DK1704">
            <v>251</v>
          </cell>
          <cell r="DL1704">
            <v>2966</v>
          </cell>
          <cell r="DM1704">
            <v>199266</v>
          </cell>
          <cell r="DN1704">
            <v>211862</v>
          </cell>
          <cell r="DO1704">
            <v>0</v>
          </cell>
          <cell r="DP1704">
            <v>7567</v>
          </cell>
          <cell r="DQ1704">
            <v>56606</v>
          </cell>
          <cell r="DR1704">
            <v>175218</v>
          </cell>
          <cell r="DS1704">
            <v>283143</v>
          </cell>
          <cell r="DT1704">
            <v>20808</v>
          </cell>
          <cell r="DU1704">
            <v>364662</v>
          </cell>
          <cell r="DV1704">
            <v>115104</v>
          </cell>
        </row>
        <row r="1705">
          <cell r="C1705" t="str">
            <v>南大隅町</v>
          </cell>
          <cell r="D1705">
            <v>1</v>
          </cell>
          <cell r="E1705">
            <v>6</v>
          </cell>
          <cell r="F1705">
            <v>0</v>
          </cell>
          <cell r="G1705">
            <v>229026</v>
          </cell>
          <cell r="H1705">
            <v>106507</v>
          </cell>
          <cell r="I1705">
            <v>51799</v>
          </cell>
          <cell r="J1705">
            <v>3143</v>
          </cell>
          <cell r="K1705">
            <v>10613</v>
          </cell>
          <cell r="L1705">
            <v>8959</v>
          </cell>
          <cell r="M1705">
            <v>11619</v>
          </cell>
          <cell r="N1705">
            <v>2985</v>
          </cell>
          <cell r="O1705">
            <v>3584</v>
          </cell>
          <cell r="P1705">
            <v>0</v>
          </cell>
          <cell r="Q1705">
            <v>12214</v>
          </cell>
          <cell r="R1705">
            <v>20278</v>
          </cell>
          <cell r="S1705">
            <v>70635</v>
          </cell>
          <cell r="T1705">
            <v>19343</v>
          </cell>
          <cell r="U1705">
            <v>25432</v>
          </cell>
          <cell r="V1705">
            <v>5856</v>
          </cell>
          <cell r="W1705">
            <v>11583</v>
          </cell>
          <cell r="X1705">
            <v>22202</v>
          </cell>
          <cell r="Y1705">
            <v>0</v>
          </cell>
          <cell r="Z1705">
            <v>0</v>
          </cell>
          <cell r="AA1705">
            <v>110188</v>
          </cell>
          <cell r="AB1705">
            <v>0</v>
          </cell>
          <cell r="AC1705">
            <v>118472</v>
          </cell>
          <cell r="AD1705">
            <v>247207</v>
          </cell>
          <cell r="AE1705">
            <v>403535</v>
          </cell>
          <cell r="AF1705">
            <v>167653</v>
          </cell>
          <cell r="AG1705">
            <v>48290</v>
          </cell>
          <cell r="AH1705">
            <v>108254</v>
          </cell>
          <cell r="AI1705">
            <v>63838</v>
          </cell>
          <cell r="AJ1705">
            <v>24945</v>
          </cell>
          <cell r="AK1705">
            <v>48616</v>
          </cell>
          <cell r="AL1705">
            <v>11177</v>
          </cell>
          <cell r="AM1705">
            <v>19367</v>
          </cell>
          <cell r="AN1705">
            <v>332888</v>
          </cell>
          <cell r="AO1705">
            <v>24916</v>
          </cell>
          <cell r="AP1705">
            <v>379126</v>
          </cell>
          <cell r="AQ1705">
            <v>138255</v>
          </cell>
          <cell r="AR1705">
            <v>15722</v>
          </cell>
          <cell r="AS1705">
            <v>100161</v>
          </cell>
          <cell r="AT1705">
            <v>244</v>
          </cell>
          <cell r="AU1705">
            <v>3109</v>
          </cell>
          <cell r="AV1705">
            <v>672</v>
          </cell>
          <cell r="AW1705">
            <v>8785</v>
          </cell>
          <cell r="AX1705">
            <v>598</v>
          </cell>
          <cell r="AY1705">
            <v>190392</v>
          </cell>
          <cell r="AZ1705">
            <v>0</v>
          </cell>
          <cell r="BA1705">
            <v>248182</v>
          </cell>
          <cell r="BB1705">
            <v>0</v>
          </cell>
          <cell r="BC1705">
            <v>0</v>
          </cell>
          <cell r="BD1705">
            <v>0</v>
          </cell>
          <cell r="BE1705">
            <v>173715</v>
          </cell>
          <cell r="BF1705">
            <v>0</v>
          </cell>
          <cell r="BG1705">
            <v>49379</v>
          </cell>
          <cell r="BH1705">
            <v>63045</v>
          </cell>
          <cell r="BI1705">
            <v>170156</v>
          </cell>
          <cell r="BJ1705">
            <v>101583</v>
          </cell>
          <cell r="BK1705">
            <v>388</v>
          </cell>
          <cell r="BL1705">
            <v>67081</v>
          </cell>
          <cell r="BM1705">
            <v>176715</v>
          </cell>
          <cell r="BN1705">
            <v>219480</v>
          </cell>
          <cell r="BO1705">
            <v>105262</v>
          </cell>
          <cell r="BP1705">
            <v>3056</v>
          </cell>
          <cell r="BQ1705">
            <v>8870</v>
          </cell>
          <cell r="BR1705">
            <v>2870</v>
          </cell>
          <cell r="BS1705">
            <v>3487</v>
          </cell>
          <cell r="BT1705">
            <v>14384</v>
          </cell>
          <cell r="BU1705">
            <v>19345</v>
          </cell>
          <cell r="BV1705">
            <v>70589</v>
          </cell>
          <cell r="BW1705">
            <v>18814</v>
          </cell>
          <cell r="BX1705">
            <v>25416</v>
          </cell>
          <cell r="BY1705">
            <v>7015</v>
          </cell>
          <cell r="BZ1705">
            <v>11275</v>
          </cell>
          <cell r="CA1705">
            <v>22058</v>
          </cell>
          <cell r="CB1705">
            <v>0</v>
          </cell>
          <cell r="CC1705">
            <v>0</v>
          </cell>
          <cell r="CD1705">
            <v>106420</v>
          </cell>
          <cell r="CE1705">
            <v>0</v>
          </cell>
          <cell r="CF1705">
            <v>111436</v>
          </cell>
          <cell r="CG1705">
            <v>253655</v>
          </cell>
          <cell r="CH1705">
            <v>388835</v>
          </cell>
          <cell r="CI1705">
            <v>46683</v>
          </cell>
          <cell r="CJ1705">
            <v>105616</v>
          </cell>
          <cell r="CK1705">
            <v>24186</v>
          </cell>
          <cell r="CL1705">
            <v>62475</v>
          </cell>
          <cell r="CM1705">
            <v>46519</v>
          </cell>
          <cell r="CN1705">
            <v>18022</v>
          </cell>
          <cell r="CO1705">
            <v>52076</v>
          </cell>
          <cell r="CP1705">
            <v>10816</v>
          </cell>
          <cell r="CQ1705">
            <v>12238</v>
          </cell>
          <cell r="CR1705">
            <v>15113</v>
          </cell>
          <cell r="CS1705">
            <v>0</v>
          </cell>
          <cell r="CT1705">
            <v>103993</v>
          </cell>
          <cell r="CU1705">
            <v>0</v>
          </cell>
          <cell r="CV1705">
            <v>227287</v>
          </cell>
          <cell r="CW1705">
            <v>0</v>
          </cell>
          <cell r="CX1705">
            <v>642</v>
          </cell>
          <cell r="CY1705">
            <v>0</v>
          </cell>
          <cell r="CZ1705">
            <v>183797</v>
          </cell>
          <cell r="DA1705">
            <v>101648</v>
          </cell>
          <cell r="DB1705">
            <v>340</v>
          </cell>
          <cell r="DC1705">
            <v>78263</v>
          </cell>
          <cell r="DD1705">
            <v>2449442</v>
          </cell>
          <cell r="DE1705">
            <v>11975</v>
          </cell>
          <cell r="DF1705">
            <v>963</v>
          </cell>
          <cell r="DG1705">
            <v>48343</v>
          </cell>
          <cell r="DH1705">
            <v>166404</v>
          </cell>
          <cell r="DI1705">
            <v>10941</v>
          </cell>
          <cell r="DJ1705">
            <v>0</v>
          </cell>
          <cell r="DK1705">
            <v>244</v>
          </cell>
          <cell r="DL1705">
            <v>3112</v>
          </cell>
          <cell r="DM1705">
            <v>182851</v>
          </cell>
          <cell r="DN1705">
            <v>213021</v>
          </cell>
          <cell r="DO1705">
            <v>0</v>
          </cell>
          <cell r="DP1705">
            <v>7649</v>
          </cell>
          <cell r="DQ1705">
            <v>66228</v>
          </cell>
          <cell r="DR1705">
            <v>161703</v>
          </cell>
          <cell r="DS1705">
            <v>314705</v>
          </cell>
          <cell r="DT1705">
            <v>24791</v>
          </cell>
          <cell r="DU1705">
            <v>351159</v>
          </cell>
          <cell r="DV1705">
            <v>139062</v>
          </cell>
        </row>
        <row r="1706">
          <cell r="C1706" t="str">
            <v>肝付町</v>
          </cell>
          <cell r="D1706">
            <v>1</v>
          </cell>
          <cell r="E1706">
            <v>6</v>
          </cell>
          <cell r="F1706">
            <v>0</v>
          </cell>
          <cell r="G1706">
            <v>443427</v>
          </cell>
          <cell r="H1706">
            <v>106070</v>
          </cell>
          <cell r="I1706">
            <v>39083</v>
          </cell>
          <cell r="J1706">
            <v>0</v>
          </cell>
          <cell r="K1706">
            <v>2995</v>
          </cell>
          <cell r="L1706">
            <v>5757</v>
          </cell>
          <cell r="M1706">
            <v>13232</v>
          </cell>
          <cell r="N1706">
            <v>11289</v>
          </cell>
          <cell r="O1706">
            <v>7868</v>
          </cell>
          <cell r="P1706">
            <v>567</v>
          </cell>
          <cell r="Q1706">
            <v>434</v>
          </cell>
          <cell r="R1706">
            <v>32320</v>
          </cell>
          <cell r="S1706">
            <v>42968</v>
          </cell>
          <cell r="T1706">
            <v>38686</v>
          </cell>
          <cell r="U1706">
            <v>76296</v>
          </cell>
          <cell r="V1706">
            <v>16752</v>
          </cell>
          <cell r="W1706">
            <v>32643</v>
          </cell>
          <cell r="X1706">
            <v>55505</v>
          </cell>
          <cell r="Y1706">
            <v>0</v>
          </cell>
          <cell r="Z1706">
            <v>0</v>
          </cell>
          <cell r="AA1706">
            <v>191596</v>
          </cell>
          <cell r="AB1706">
            <v>0</v>
          </cell>
          <cell r="AC1706">
            <v>232753</v>
          </cell>
          <cell r="AD1706">
            <v>341245</v>
          </cell>
          <cell r="AE1706">
            <v>611103</v>
          </cell>
          <cell r="AF1706">
            <v>292492</v>
          </cell>
          <cell r="AG1706">
            <v>99639</v>
          </cell>
          <cell r="AH1706">
            <v>128755</v>
          </cell>
          <cell r="AI1706">
            <v>102790</v>
          </cell>
          <cell r="AJ1706">
            <v>38958</v>
          </cell>
          <cell r="AK1706">
            <v>65090</v>
          </cell>
          <cell r="AL1706">
            <v>16497</v>
          </cell>
          <cell r="AM1706">
            <v>31461</v>
          </cell>
          <cell r="AN1706">
            <v>368945</v>
          </cell>
          <cell r="AO1706">
            <v>33259</v>
          </cell>
          <cell r="AP1706">
            <v>536106</v>
          </cell>
          <cell r="AQ1706">
            <v>196246</v>
          </cell>
          <cell r="AR1706">
            <v>10481</v>
          </cell>
          <cell r="AS1706">
            <v>17394</v>
          </cell>
          <cell r="AT1706">
            <v>0</v>
          </cell>
          <cell r="AU1706">
            <v>1247</v>
          </cell>
          <cell r="AV1706">
            <v>1219</v>
          </cell>
          <cell r="AW1706">
            <v>17608</v>
          </cell>
          <cell r="AX1706">
            <v>1190</v>
          </cell>
          <cell r="AY1706">
            <v>284273</v>
          </cell>
          <cell r="AZ1706">
            <v>0</v>
          </cell>
          <cell r="BA1706">
            <v>227799</v>
          </cell>
          <cell r="BB1706">
            <v>0</v>
          </cell>
          <cell r="BC1706">
            <v>0</v>
          </cell>
          <cell r="BD1706">
            <v>0</v>
          </cell>
          <cell r="BE1706">
            <v>277322</v>
          </cell>
          <cell r="BF1706">
            <v>0</v>
          </cell>
          <cell r="BG1706">
            <v>62720</v>
          </cell>
          <cell r="BH1706">
            <v>78324</v>
          </cell>
          <cell r="BI1706">
            <v>198033</v>
          </cell>
          <cell r="BJ1706">
            <v>116380</v>
          </cell>
          <cell r="BK1706">
            <v>537</v>
          </cell>
          <cell r="BL1706">
            <v>74715</v>
          </cell>
          <cell r="BM1706">
            <v>370755</v>
          </cell>
          <cell r="BN1706">
            <v>431278</v>
          </cell>
          <cell r="BO1706">
            <v>104974</v>
          </cell>
          <cell r="BP1706">
            <v>0</v>
          </cell>
          <cell r="BQ1706">
            <v>5700</v>
          </cell>
          <cell r="BR1706">
            <v>10858</v>
          </cell>
          <cell r="BS1706">
            <v>7654</v>
          </cell>
          <cell r="BT1706">
            <v>403</v>
          </cell>
          <cell r="BU1706">
            <v>30930</v>
          </cell>
          <cell r="BV1706">
            <v>37552</v>
          </cell>
          <cell r="BW1706">
            <v>37628</v>
          </cell>
          <cell r="BX1706">
            <v>76248</v>
          </cell>
          <cell r="BY1706">
            <v>15642</v>
          </cell>
          <cell r="BZ1706">
            <v>29725</v>
          </cell>
          <cell r="CA1706">
            <v>55145</v>
          </cell>
          <cell r="CB1706">
            <v>0</v>
          </cell>
          <cell r="CC1706">
            <v>0</v>
          </cell>
          <cell r="CD1706">
            <v>185945</v>
          </cell>
          <cell r="CE1706">
            <v>0</v>
          </cell>
          <cell r="CF1706">
            <v>212681</v>
          </cell>
          <cell r="CG1706">
            <v>347103</v>
          </cell>
          <cell r="CH1706">
            <v>626405</v>
          </cell>
          <cell r="CI1706">
            <v>96317</v>
          </cell>
          <cell r="CJ1706">
            <v>128064</v>
          </cell>
          <cell r="CK1706">
            <v>37924</v>
          </cell>
          <cell r="CL1706">
            <v>100275</v>
          </cell>
          <cell r="CM1706">
            <v>61553</v>
          </cell>
          <cell r="CN1706">
            <v>28487</v>
          </cell>
          <cell r="CO1706">
            <v>39668</v>
          </cell>
          <cell r="CP1706">
            <v>3182</v>
          </cell>
          <cell r="CQ1706">
            <v>14510</v>
          </cell>
          <cell r="CR1706">
            <v>10582</v>
          </cell>
          <cell r="CS1706">
            <v>0</v>
          </cell>
          <cell r="CT1706">
            <v>19670</v>
          </cell>
          <cell r="CU1706">
            <v>0</v>
          </cell>
          <cell r="CV1706">
            <v>215615</v>
          </cell>
          <cell r="CW1706">
            <v>0</v>
          </cell>
          <cell r="CX1706">
            <v>1168</v>
          </cell>
          <cell r="CY1706">
            <v>0</v>
          </cell>
          <cell r="CZ1706">
            <v>189713</v>
          </cell>
          <cell r="DA1706">
            <v>116436</v>
          </cell>
          <cell r="DB1706">
            <v>11</v>
          </cell>
          <cell r="DC1706">
            <v>88457</v>
          </cell>
          <cell r="DD1706">
            <v>3751370</v>
          </cell>
          <cell r="DE1706">
            <v>23725</v>
          </cell>
          <cell r="DF1706">
            <v>1911</v>
          </cell>
          <cell r="DG1706">
            <v>61535</v>
          </cell>
          <cell r="DH1706">
            <v>290273</v>
          </cell>
          <cell r="DI1706">
            <v>16260</v>
          </cell>
          <cell r="DJ1706">
            <v>564</v>
          </cell>
          <cell r="DK1706">
            <v>0</v>
          </cell>
          <cell r="DL1706">
            <v>1173</v>
          </cell>
          <cell r="DM1706">
            <v>250184</v>
          </cell>
          <cell r="DN1706">
            <v>313319</v>
          </cell>
          <cell r="DO1706">
            <v>0</v>
          </cell>
          <cell r="DP1706">
            <v>13510</v>
          </cell>
          <cell r="DQ1706">
            <v>78863</v>
          </cell>
          <cell r="DR1706">
            <v>350118</v>
          </cell>
          <cell r="DS1706">
            <v>335157</v>
          </cell>
          <cell r="DT1706">
            <v>33147</v>
          </cell>
          <cell r="DU1706">
            <v>482730</v>
          </cell>
          <cell r="DV1706">
            <v>197560</v>
          </cell>
        </row>
        <row r="1707">
          <cell r="C1707" t="str">
            <v>中種子町</v>
          </cell>
          <cell r="D1707">
            <v>1</v>
          </cell>
          <cell r="E1707">
            <v>6</v>
          </cell>
          <cell r="F1707">
            <v>0</v>
          </cell>
          <cell r="G1707">
            <v>232470</v>
          </cell>
          <cell r="H1707">
            <v>131293</v>
          </cell>
          <cell r="I1707">
            <v>34595</v>
          </cell>
          <cell r="J1707">
            <v>11902</v>
          </cell>
          <cell r="K1707">
            <v>20171</v>
          </cell>
          <cell r="L1707">
            <v>2141</v>
          </cell>
          <cell r="M1707">
            <v>6736</v>
          </cell>
          <cell r="N1707">
            <v>5454</v>
          </cell>
          <cell r="O1707">
            <v>4169</v>
          </cell>
          <cell r="P1707">
            <v>7636</v>
          </cell>
          <cell r="Q1707">
            <v>220</v>
          </cell>
          <cell r="R1707">
            <v>25833</v>
          </cell>
          <cell r="S1707">
            <v>18026</v>
          </cell>
          <cell r="T1707">
            <v>34481</v>
          </cell>
          <cell r="U1707">
            <v>89012</v>
          </cell>
          <cell r="V1707">
            <v>32448</v>
          </cell>
          <cell r="W1707">
            <v>14742</v>
          </cell>
          <cell r="X1707">
            <v>11101</v>
          </cell>
          <cell r="Y1707">
            <v>0</v>
          </cell>
          <cell r="Z1707">
            <v>0</v>
          </cell>
          <cell r="AA1707">
            <v>114883</v>
          </cell>
          <cell r="AB1707">
            <v>0</v>
          </cell>
          <cell r="AC1707">
            <v>121274</v>
          </cell>
          <cell r="AD1707">
            <v>134647</v>
          </cell>
          <cell r="AE1707">
            <v>338793</v>
          </cell>
          <cell r="AF1707">
            <v>149120</v>
          </cell>
          <cell r="AG1707">
            <v>51557</v>
          </cell>
          <cell r="AH1707">
            <v>128851</v>
          </cell>
          <cell r="AI1707">
            <v>23804</v>
          </cell>
          <cell r="AJ1707">
            <v>27026</v>
          </cell>
          <cell r="AK1707">
            <v>49991</v>
          </cell>
          <cell r="AL1707">
            <v>9341</v>
          </cell>
          <cell r="AM1707">
            <v>20879</v>
          </cell>
          <cell r="AN1707">
            <v>435757</v>
          </cell>
          <cell r="AO1707">
            <v>29695</v>
          </cell>
          <cell r="AP1707">
            <v>412357</v>
          </cell>
          <cell r="AQ1707">
            <v>136590</v>
          </cell>
          <cell r="AR1707">
            <v>8006</v>
          </cell>
          <cell r="AS1707">
            <v>192574</v>
          </cell>
          <cell r="AT1707">
            <v>0</v>
          </cell>
          <cell r="AU1707">
            <v>5853</v>
          </cell>
          <cell r="AV1707">
            <v>522</v>
          </cell>
          <cell r="AW1707">
            <v>579</v>
          </cell>
          <cell r="AX1707">
            <v>804</v>
          </cell>
          <cell r="AY1707">
            <v>159837</v>
          </cell>
          <cell r="AZ1707">
            <v>0</v>
          </cell>
          <cell r="BA1707">
            <v>216105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38863</v>
          </cell>
          <cell r="BH1707">
            <v>51308</v>
          </cell>
          <cell r="BI1707">
            <v>131471</v>
          </cell>
          <cell r="BJ1707">
            <v>96482</v>
          </cell>
          <cell r="BK1707">
            <v>9732</v>
          </cell>
          <cell r="BL1707">
            <v>60207</v>
          </cell>
          <cell r="BM1707">
            <v>229350</v>
          </cell>
          <cell r="BN1707">
            <v>226312</v>
          </cell>
          <cell r="BO1707">
            <v>129636</v>
          </cell>
          <cell r="BP1707">
            <v>11575</v>
          </cell>
          <cell r="BQ1707">
            <v>2120</v>
          </cell>
          <cell r="BR1707">
            <v>5245</v>
          </cell>
          <cell r="BS1707">
            <v>4056</v>
          </cell>
          <cell r="BT1707">
            <v>203</v>
          </cell>
          <cell r="BU1707">
            <v>26057</v>
          </cell>
          <cell r="BV1707">
            <v>17596</v>
          </cell>
          <cell r="BW1707">
            <v>33538</v>
          </cell>
          <cell r="BX1707">
            <v>88956</v>
          </cell>
          <cell r="BY1707">
            <v>32611</v>
          </cell>
          <cell r="BZ1707">
            <v>14350</v>
          </cell>
          <cell r="CA1707">
            <v>11029</v>
          </cell>
          <cell r="CB1707">
            <v>0</v>
          </cell>
          <cell r="CC1707">
            <v>0</v>
          </cell>
          <cell r="CD1707">
            <v>108299</v>
          </cell>
          <cell r="CE1707">
            <v>0</v>
          </cell>
          <cell r="CF1707">
            <v>116950</v>
          </cell>
          <cell r="CG1707">
            <v>140032</v>
          </cell>
          <cell r="CH1707">
            <v>354227</v>
          </cell>
          <cell r="CI1707">
            <v>50026</v>
          </cell>
          <cell r="CJ1707">
            <v>128248</v>
          </cell>
          <cell r="CK1707">
            <v>26228</v>
          </cell>
          <cell r="CL1707">
            <v>23100</v>
          </cell>
          <cell r="CM1707">
            <v>47767</v>
          </cell>
          <cell r="CN1707">
            <v>19284</v>
          </cell>
          <cell r="CO1707">
            <v>34968</v>
          </cell>
          <cell r="CP1707">
            <v>21154</v>
          </cell>
          <cell r="CQ1707">
            <v>7038</v>
          </cell>
          <cell r="CR1707">
            <v>8107</v>
          </cell>
          <cell r="CS1707">
            <v>0</v>
          </cell>
          <cell r="CT1707">
            <v>187661</v>
          </cell>
          <cell r="CU1707">
            <v>0</v>
          </cell>
          <cell r="CV1707">
            <v>241701</v>
          </cell>
          <cell r="CW1707">
            <v>0</v>
          </cell>
          <cell r="CX1707">
            <v>522</v>
          </cell>
          <cell r="CY1707">
            <v>0</v>
          </cell>
          <cell r="CZ1707">
            <v>140209</v>
          </cell>
          <cell r="DA1707">
            <v>96513</v>
          </cell>
          <cell r="DB1707">
            <v>6603</v>
          </cell>
          <cell r="DC1707">
            <v>73064</v>
          </cell>
          <cell r="DD1707">
            <v>2534988</v>
          </cell>
          <cell r="DE1707">
            <v>3414</v>
          </cell>
          <cell r="DF1707">
            <v>1295</v>
          </cell>
          <cell r="DG1707">
            <v>38581</v>
          </cell>
          <cell r="DH1707">
            <v>147981</v>
          </cell>
          <cell r="DI1707">
            <v>9054</v>
          </cell>
          <cell r="DJ1707">
            <v>7595</v>
          </cell>
          <cell r="DK1707">
            <v>0</v>
          </cell>
          <cell r="DL1707">
            <v>5862</v>
          </cell>
          <cell r="DM1707">
            <v>0</v>
          </cell>
          <cell r="DN1707">
            <v>174489</v>
          </cell>
          <cell r="DO1707">
            <v>0</v>
          </cell>
          <cell r="DP1707">
            <v>8023</v>
          </cell>
          <cell r="DQ1707">
            <v>53350</v>
          </cell>
          <cell r="DR1707">
            <v>246291</v>
          </cell>
          <cell r="DS1707">
            <v>413725</v>
          </cell>
          <cell r="DT1707">
            <v>29737</v>
          </cell>
          <cell r="DU1707">
            <v>382025</v>
          </cell>
          <cell r="DV1707">
            <v>138424</v>
          </cell>
        </row>
        <row r="1708">
          <cell r="C1708" t="str">
            <v>南種子町</v>
          </cell>
          <cell r="D1708">
            <v>1</v>
          </cell>
          <cell r="E1708">
            <v>6</v>
          </cell>
          <cell r="F1708">
            <v>0</v>
          </cell>
          <cell r="G1708">
            <v>194832</v>
          </cell>
          <cell r="H1708">
            <v>96884</v>
          </cell>
          <cell r="I1708">
            <v>19074</v>
          </cell>
          <cell r="J1708">
            <v>7071</v>
          </cell>
          <cell r="K1708">
            <v>16432</v>
          </cell>
          <cell r="L1708">
            <v>9221</v>
          </cell>
          <cell r="M1708">
            <v>16333</v>
          </cell>
          <cell r="N1708">
            <v>4599</v>
          </cell>
          <cell r="O1708">
            <v>3011</v>
          </cell>
          <cell r="P1708">
            <v>7522</v>
          </cell>
          <cell r="Q1708">
            <v>159</v>
          </cell>
          <cell r="R1708">
            <v>19271</v>
          </cell>
          <cell r="S1708">
            <v>16925</v>
          </cell>
          <cell r="T1708">
            <v>32799</v>
          </cell>
          <cell r="U1708">
            <v>101728</v>
          </cell>
          <cell r="V1708">
            <v>43248</v>
          </cell>
          <cell r="W1708">
            <v>8424</v>
          </cell>
          <cell r="X1708">
            <v>11101</v>
          </cell>
          <cell r="Y1708">
            <v>0</v>
          </cell>
          <cell r="Z1708">
            <v>0</v>
          </cell>
          <cell r="AA1708">
            <v>90074</v>
          </cell>
          <cell r="AB1708">
            <v>69314</v>
          </cell>
          <cell r="AC1708">
            <v>78535</v>
          </cell>
          <cell r="AD1708">
            <v>286104</v>
          </cell>
          <cell r="AE1708">
            <v>180888</v>
          </cell>
          <cell r="AF1708">
            <v>95066</v>
          </cell>
          <cell r="AG1708">
            <v>61412</v>
          </cell>
          <cell r="AH1708">
            <v>104039</v>
          </cell>
          <cell r="AI1708">
            <v>33542</v>
          </cell>
          <cell r="AJ1708">
            <v>22895</v>
          </cell>
          <cell r="AK1708">
            <v>43641</v>
          </cell>
          <cell r="AL1708">
            <v>7248</v>
          </cell>
          <cell r="AM1708">
            <v>17076</v>
          </cell>
          <cell r="AN1708">
            <v>389738</v>
          </cell>
          <cell r="AO1708">
            <v>17119</v>
          </cell>
          <cell r="AP1708">
            <v>346627</v>
          </cell>
          <cell r="AQ1708">
            <v>97039</v>
          </cell>
          <cell r="AR1708">
            <v>4827</v>
          </cell>
          <cell r="AS1708">
            <v>116962</v>
          </cell>
          <cell r="AT1708">
            <v>102</v>
          </cell>
          <cell r="AU1708">
            <v>4340</v>
          </cell>
          <cell r="AV1708">
            <v>408</v>
          </cell>
          <cell r="AW1708">
            <v>4931</v>
          </cell>
          <cell r="AX1708">
            <v>633</v>
          </cell>
          <cell r="AY1708">
            <v>140820</v>
          </cell>
          <cell r="AZ1708">
            <v>0</v>
          </cell>
          <cell r="BA1708">
            <v>210669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24842</v>
          </cell>
          <cell r="BH1708">
            <v>53547</v>
          </cell>
          <cell r="BI1708">
            <v>161323</v>
          </cell>
          <cell r="BJ1708">
            <v>80016</v>
          </cell>
          <cell r="BK1708">
            <v>2594</v>
          </cell>
          <cell r="BL1708">
            <v>52278</v>
          </cell>
          <cell r="BM1708">
            <v>217140</v>
          </cell>
          <cell r="BN1708">
            <v>190381</v>
          </cell>
          <cell r="BO1708">
            <v>95699</v>
          </cell>
          <cell r="BP1708">
            <v>6877</v>
          </cell>
          <cell r="BQ1708">
            <v>9110</v>
          </cell>
          <cell r="BR1708">
            <v>4423</v>
          </cell>
          <cell r="BS1708">
            <v>2929</v>
          </cell>
          <cell r="BT1708">
            <v>146</v>
          </cell>
          <cell r="BU1708">
            <v>18471</v>
          </cell>
          <cell r="BV1708">
            <v>16775</v>
          </cell>
          <cell r="BW1708">
            <v>30266</v>
          </cell>
          <cell r="BX1708">
            <v>101664</v>
          </cell>
          <cell r="BY1708">
            <v>42755</v>
          </cell>
          <cell r="BZ1708">
            <v>8200</v>
          </cell>
          <cell r="CA1708">
            <v>11029</v>
          </cell>
          <cell r="CB1708">
            <v>0</v>
          </cell>
          <cell r="CC1708">
            <v>0</v>
          </cell>
          <cell r="CD1708">
            <v>87171</v>
          </cell>
          <cell r="CE1708">
            <v>66340</v>
          </cell>
          <cell r="CF1708">
            <v>78375</v>
          </cell>
          <cell r="CG1708">
            <v>293920</v>
          </cell>
          <cell r="CH1708">
            <v>182413</v>
          </cell>
          <cell r="CI1708">
            <v>65800</v>
          </cell>
          <cell r="CJ1708">
            <v>100740</v>
          </cell>
          <cell r="CK1708">
            <v>22186</v>
          </cell>
          <cell r="CL1708">
            <v>33075</v>
          </cell>
          <cell r="CM1708">
            <v>41781</v>
          </cell>
          <cell r="CN1708">
            <v>16016</v>
          </cell>
          <cell r="CO1708">
            <v>19176</v>
          </cell>
          <cell r="CP1708">
            <v>16432</v>
          </cell>
          <cell r="CQ1708">
            <v>17024</v>
          </cell>
          <cell r="CR1708">
            <v>6043</v>
          </cell>
          <cell r="CS1708">
            <v>0</v>
          </cell>
          <cell r="CT1708">
            <v>107316</v>
          </cell>
          <cell r="CU1708">
            <v>0</v>
          </cell>
          <cell r="CV1708">
            <v>212922</v>
          </cell>
          <cell r="CW1708">
            <v>0</v>
          </cell>
          <cell r="CX1708">
            <v>409</v>
          </cell>
          <cell r="CY1708">
            <v>0</v>
          </cell>
          <cell r="CZ1708">
            <v>149566</v>
          </cell>
          <cell r="DA1708">
            <v>80069</v>
          </cell>
          <cell r="DB1708">
            <v>784</v>
          </cell>
          <cell r="DC1708">
            <v>63319</v>
          </cell>
          <cell r="DD1708">
            <v>2302143</v>
          </cell>
          <cell r="DE1708">
            <v>6018</v>
          </cell>
          <cell r="DF1708">
            <v>1095</v>
          </cell>
          <cell r="DG1708">
            <v>24166</v>
          </cell>
          <cell r="DH1708">
            <v>94494</v>
          </cell>
          <cell r="DI1708">
            <v>6994</v>
          </cell>
          <cell r="DJ1708">
            <v>7482</v>
          </cell>
          <cell r="DK1708">
            <v>102</v>
          </cell>
          <cell r="DL1708">
            <v>4351</v>
          </cell>
          <cell r="DM1708">
            <v>0</v>
          </cell>
          <cell r="DN1708">
            <v>153424</v>
          </cell>
          <cell r="DO1708">
            <v>0</v>
          </cell>
          <cell r="DP1708">
            <v>7414</v>
          </cell>
          <cell r="DQ1708">
            <v>50489</v>
          </cell>
          <cell r="DR1708">
            <v>229755</v>
          </cell>
          <cell r="DS1708">
            <v>367215</v>
          </cell>
          <cell r="DT1708">
            <v>17029</v>
          </cell>
          <cell r="DU1708">
            <v>321012</v>
          </cell>
          <cell r="DV1708">
            <v>97680</v>
          </cell>
        </row>
        <row r="1709">
          <cell r="C1709" t="str">
            <v>屋久島町</v>
          </cell>
          <cell r="D1709">
            <v>1</v>
          </cell>
          <cell r="E1709">
            <v>6</v>
          </cell>
          <cell r="F1709">
            <v>0</v>
          </cell>
          <cell r="G1709">
            <v>364191</v>
          </cell>
          <cell r="H1709">
            <v>74577</v>
          </cell>
          <cell r="I1709">
            <v>47872</v>
          </cell>
          <cell r="J1709">
            <v>14637</v>
          </cell>
          <cell r="K1709">
            <v>35651</v>
          </cell>
          <cell r="L1709">
            <v>12686</v>
          </cell>
          <cell r="M1709">
            <v>22764</v>
          </cell>
          <cell r="N1709">
            <v>6209</v>
          </cell>
          <cell r="O1709">
            <v>6557</v>
          </cell>
          <cell r="P1709">
            <v>6993</v>
          </cell>
          <cell r="Q1709">
            <v>16061</v>
          </cell>
          <cell r="R1709">
            <v>31007</v>
          </cell>
          <cell r="S1709">
            <v>63090</v>
          </cell>
          <cell r="T1709">
            <v>51301</v>
          </cell>
          <cell r="U1709">
            <v>114444</v>
          </cell>
          <cell r="V1709">
            <v>32976</v>
          </cell>
          <cell r="W1709">
            <v>21060</v>
          </cell>
          <cell r="X1709">
            <v>44404</v>
          </cell>
          <cell r="Y1709">
            <v>0</v>
          </cell>
          <cell r="Z1709">
            <v>0</v>
          </cell>
          <cell r="AA1709">
            <v>189953</v>
          </cell>
          <cell r="AB1709">
            <v>137701</v>
          </cell>
          <cell r="AC1709">
            <v>172454</v>
          </cell>
          <cell r="AD1709">
            <v>363972</v>
          </cell>
          <cell r="AE1709">
            <v>330020</v>
          </cell>
          <cell r="AF1709">
            <v>182754</v>
          </cell>
          <cell r="AG1709">
            <v>95940</v>
          </cell>
          <cell r="AH1709">
            <v>88807</v>
          </cell>
          <cell r="AI1709">
            <v>144988</v>
          </cell>
          <cell r="AJ1709">
            <v>34794</v>
          </cell>
          <cell r="AK1709">
            <v>63306</v>
          </cell>
          <cell r="AL1709">
            <v>12387</v>
          </cell>
          <cell r="AM1709">
            <v>30229</v>
          </cell>
          <cell r="AN1709">
            <v>846091</v>
          </cell>
          <cell r="AO1709">
            <v>38450</v>
          </cell>
          <cell r="AP1709">
            <v>497650</v>
          </cell>
          <cell r="AQ1709">
            <v>281503</v>
          </cell>
          <cell r="AR1709">
            <v>33450</v>
          </cell>
          <cell r="AS1709">
            <v>149330</v>
          </cell>
          <cell r="AT1709">
            <v>172</v>
          </cell>
          <cell r="AU1709">
            <v>11856</v>
          </cell>
          <cell r="AV1709">
            <v>5488</v>
          </cell>
          <cell r="AW1709">
            <v>10601</v>
          </cell>
          <cell r="AX1709">
            <v>1224</v>
          </cell>
          <cell r="AY1709">
            <v>275253</v>
          </cell>
          <cell r="AZ1709">
            <v>0</v>
          </cell>
          <cell r="BA1709">
            <v>271265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44140</v>
          </cell>
          <cell r="BH1709">
            <v>62041</v>
          </cell>
          <cell r="BI1709">
            <v>128207</v>
          </cell>
          <cell r="BJ1709">
            <v>106273</v>
          </cell>
          <cell r="BK1709">
            <v>8562</v>
          </cell>
          <cell r="BL1709">
            <v>55208</v>
          </cell>
          <cell r="BM1709">
            <v>335445</v>
          </cell>
          <cell r="BN1709">
            <v>352891</v>
          </cell>
          <cell r="BO1709">
            <v>73913</v>
          </cell>
          <cell r="BP1709">
            <v>14235</v>
          </cell>
          <cell r="BQ1709">
            <v>12560</v>
          </cell>
          <cell r="BR1709">
            <v>5971</v>
          </cell>
          <cell r="BS1709">
            <v>6380</v>
          </cell>
          <cell r="BT1709">
            <v>16750</v>
          </cell>
          <cell r="BU1709">
            <v>35496</v>
          </cell>
          <cell r="BV1709">
            <v>64638</v>
          </cell>
          <cell r="BW1709">
            <v>49898</v>
          </cell>
          <cell r="BX1709">
            <v>114372</v>
          </cell>
          <cell r="BY1709">
            <v>37967</v>
          </cell>
          <cell r="BZ1709">
            <v>20500</v>
          </cell>
          <cell r="CA1709">
            <v>44116</v>
          </cell>
          <cell r="CB1709">
            <v>0</v>
          </cell>
          <cell r="CC1709">
            <v>0</v>
          </cell>
          <cell r="CD1709">
            <v>184071</v>
          </cell>
          <cell r="CE1709">
            <v>138206</v>
          </cell>
          <cell r="CF1709">
            <v>171537</v>
          </cell>
          <cell r="CG1709">
            <v>382199</v>
          </cell>
          <cell r="CH1709">
            <v>330074</v>
          </cell>
          <cell r="CI1709">
            <v>93128</v>
          </cell>
          <cell r="CJ1709">
            <v>85192</v>
          </cell>
          <cell r="CK1709">
            <v>33883</v>
          </cell>
          <cell r="CL1709">
            <v>143325</v>
          </cell>
          <cell r="CM1709">
            <v>59909</v>
          </cell>
          <cell r="CN1709">
            <v>26969</v>
          </cell>
          <cell r="CO1709">
            <v>47940</v>
          </cell>
          <cell r="CP1709">
            <v>35750</v>
          </cell>
          <cell r="CQ1709">
            <v>24453</v>
          </cell>
          <cell r="CR1709">
            <v>28781</v>
          </cell>
          <cell r="CS1709">
            <v>0</v>
          </cell>
          <cell r="CT1709">
            <v>174427</v>
          </cell>
          <cell r="CU1709">
            <v>0</v>
          </cell>
          <cell r="CV1709">
            <v>221390</v>
          </cell>
          <cell r="CW1709">
            <v>0</v>
          </cell>
          <cell r="CX1709">
            <v>5503</v>
          </cell>
          <cell r="CY1709">
            <v>0</v>
          </cell>
          <cell r="CZ1709">
            <v>128894</v>
          </cell>
          <cell r="DA1709">
            <v>106367</v>
          </cell>
          <cell r="DB1709">
            <v>6216</v>
          </cell>
          <cell r="DC1709">
            <v>64643</v>
          </cell>
          <cell r="DD1709">
            <v>3995739</v>
          </cell>
          <cell r="DE1709">
            <v>14157</v>
          </cell>
          <cell r="DF1709">
            <v>1935</v>
          </cell>
          <cell r="DG1709">
            <v>41475</v>
          </cell>
          <cell r="DH1709">
            <v>180413</v>
          </cell>
          <cell r="DI1709">
            <v>12064</v>
          </cell>
          <cell r="DJ1709">
            <v>6956</v>
          </cell>
          <cell r="DK1709">
            <v>3139</v>
          </cell>
          <cell r="DL1709">
            <v>9946</v>
          </cell>
          <cell r="DM1709">
            <v>0</v>
          </cell>
          <cell r="DN1709">
            <v>304280</v>
          </cell>
          <cell r="DO1709">
            <v>0</v>
          </cell>
          <cell r="DP1709">
            <v>12515</v>
          </cell>
          <cell r="DQ1709">
            <v>64801</v>
          </cell>
          <cell r="DR1709">
            <v>329289</v>
          </cell>
          <cell r="DS1709">
            <v>822345</v>
          </cell>
          <cell r="DT1709">
            <v>38349</v>
          </cell>
          <cell r="DU1709">
            <v>449285</v>
          </cell>
          <cell r="DV1709">
            <v>283492</v>
          </cell>
        </row>
        <row r="1710">
          <cell r="C1710" t="str">
            <v>大和村</v>
          </cell>
          <cell r="D1710">
            <v>1</v>
          </cell>
          <cell r="E1710">
            <v>6</v>
          </cell>
          <cell r="F1710">
            <v>0</v>
          </cell>
          <cell r="G1710">
            <v>73001</v>
          </cell>
          <cell r="H1710">
            <v>44615</v>
          </cell>
          <cell r="I1710">
            <v>23001</v>
          </cell>
          <cell r="J1710">
            <v>14230</v>
          </cell>
          <cell r="K1710">
            <v>25345</v>
          </cell>
          <cell r="L1710">
            <v>3464</v>
          </cell>
          <cell r="M1710">
            <v>11444</v>
          </cell>
          <cell r="N1710">
            <v>0</v>
          </cell>
          <cell r="O1710">
            <v>754</v>
          </cell>
          <cell r="P1710">
            <v>0</v>
          </cell>
          <cell r="Q1710">
            <v>16822</v>
          </cell>
          <cell r="R1710">
            <v>6255</v>
          </cell>
          <cell r="S1710">
            <v>3511</v>
          </cell>
          <cell r="T1710">
            <v>11774</v>
          </cell>
          <cell r="U1710">
            <v>50864</v>
          </cell>
          <cell r="V1710">
            <v>13632</v>
          </cell>
          <cell r="W1710">
            <v>5265</v>
          </cell>
          <cell r="X1710">
            <v>55505</v>
          </cell>
          <cell r="Y1710">
            <v>0</v>
          </cell>
          <cell r="Z1710">
            <v>0</v>
          </cell>
          <cell r="AA1710">
            <v>31666</v>
          </cell>
          <cell r="AB1710">
            <v>56832</v>
          </cell>
          <cell r="AC1710">
            <v>36131</v>
          </cell>
          <cell r="AD1710">
            <v>61582</v>
          </cell>
          <cell r="AE1710">
            <v>74965</v>
          </cell>
          <cell r="AF1710">
            <v>29344</v>
          </cell>
          <cell r="AG1710">
            <v>11827</v>
          </cell>
          <cell r="AH1710">
            <v>29602</v>
          </cell>
          <cell r="AI1710">
            <v>28673</v>
          </cell>
          <cell r="AJ1710">
            <v>6835</v>
          </cell>
          <cell r="AK1710">
            <v>19242</v>
          </cell>
          <cell r="AL1710">
            <v>3272</v>
          </cell>
          <cell r="AM1710">
            <v>7011</v>
          </cell>
          <cell r="AN1710">
            <v>276691</v>
          </cell>
          <cell r="AO1710">
            <v>19652</v>
          </cell>
          <cell r="AP1710">
            <v>152884</v>
          </cell>
          <cell r="AQ1710">
            <v>51575</v>
          </cell>
          <cell r="AR1710">
            <v>4993</v>
          </cell>
          <cell r="AS1710">
            <v>45340</v>
          </cell>
          <cell r="AT1710">
            <v>51</v>
          </cell>
          <cell r="AU1710">
            <v>793</v>
          </cell>
          <cell r="AV1710">
            <v>502</v>
          </cell>
          <cell r="AW1710">
            <v>5437</v>
          </cell>
          <cell r="AX1710">
            <v>142</v>
          </cell>
          <cell r="AY1710">
            <v>60447</v>
          </cell>
          <cell r="AZ1710">
            <v>0</v>
          </cell>
          <cell r="BA1710">
            <v>126220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24838</v>
          </cell>
          <cell r="BH1710">
            <v>54984</v>
          </cell>
          <cell r="BI1710">
            <v>122223</v>
          </cell>
          <cell r="BJ1710">
            <v>40357</v>
          </cell>
          <cell r="BK1710">
            <v>257</v>
          </cell>
          <cell r="BL1710">
            <v>39976</v>
          </cell>
          <cell r="BM1710">
            <v>64515</v>
          </cell>
          <cell r="BN1710">
            <v>71284</v>
          </cell>
          <cell r="BO1710">
            <v>44075</v>
          </cell>
          <cell r="BP1710">
            <v>13839</v>
          </cell>
          <cell r="BQ1710">
            <v>3430</v>
          </cell>
          <cell r="BR1710">
            <v>0</v>
          </cell>
          <cell r="BS1710">
            <v>734</v>
          </cell>
          <cell r="BT1710">
            <v>15936</v>
          </cell>
          <cell r="BU1710">
            <v>6147</v>
          </cell>
          <cell r="BV1710">
            <v>3129</v>
          </cell>
          <cell r="BW1710">
            <v>10634</v>
          </cell>
          <cell r="BX1710">
            <v>50832</v>
          </cell>
          <cell r="BY1710">
            <v>13367</v>
          </cell>
          <cell r="BZ1710">
            <v>5125</v>
          </cell>
          <cell r="CA1710">
            <v>11029</v>
          </cell>
          <cell r="CB1710">
            <v>0</v>
          </cell>
          <cell r="CC1710">
            <v>0</v>
          </cell>
          <cell r="CD1710">
            <v>30591</v>
          </cell>
          <cell r="CE1710">
            <v>52365</v>
          </cell>
          <cell r="CF1710">
            <v>33874</v>
          </cell>
          <cell r="CG1710">
            <v>62854</v>
          </cell>
          <cell r="CH1710">
            <v>77075</v>
          </cell>
          <cell r="CI1710">
            <v>11450</v>
          </cell>
          <cell r="CJ1710">
            <v>26864</v>
          </cell>
          <cell r="CK1710">
            <v>6614</v>
          </cell>
          <cell r="CL1710">
            <v>30975</v>
          </cell>
          <cell r="CM1710">
            <v>18437</v>
          </cell>
          <cell r="CN1710">
            <v>6500</v>
          </cell>
          <cell r="CO1710">
            <v>23124</v>
          </cell>
          <cell r="CP1710">
            <v>25542</v>
          </cell>
          <cell r="CQ1710">
            <v>12007</v>
          </cell>
          <cell r="CR1710">
            <v>5292</v>
          </cell>
          <cell r="CS1710">
            <v>0</v>
          </cell>
          <cell r="CT1710">
            <v>49446</v>
          </cell>
          <cell r="CU1710">
            <v>0</v>
          </cell>
          <cell r="CV1710">
            <v>115309</v>
          </cell>
          <cell r="CW1710">
            <v>0</v>
          </cell>
          <cell r="CX1710">
            <v>503</v>
          </cell>
          <cell r="CY1710">
            <v>0</v>
          </cell>
          <cell r="CZ1710">
            <v>116171</v>
          </cell>
          <cell r="DA1710">
            <v>40381</v>
          </cell>
          <cell r="DB1710">
            <v>34</v>
          </cell>
          <cell r="DC1710">
            <v>52351</v>
          </cell>
          <cell r="DD1710">
            <v>1052806</v>
          </cell>
          <cell r="DE1710">
            <v>6368</v>
          </cell>
          <cell r="DF1710">
            <v>229</v>
          </cell>
          <cell r="DG1710">
            <v>20503</v>
          </cell>
          <cell r="DH1710">
            <v>29291</v>
          </cell>
          <cell r="DI1710">
            <v>3138</v>
          </cell>
          <cell r="DJ1710">
            <v>0</v>
          </cell>
          <cell r="DK1710">
            <v>51</v>
          </cell>
          <cell r="DL1710">
            <v>795</v>
          </cell>
          <cell r="DM1710">
            <v>0</v>
          </cell>
          <cell r="DN1710">
            <v>66776</v>
          </cell>
          <cell r="DO1710">
            <v>0</v>
          </cell>
          <cell r="DP1710">
            <v>2905</v>
          </cell>
          <cell r="DQ1710">
            <v>59187</v>
          </cell>
          <cell r="DR1710">
            <v>62646</v>
          </cell>
          <cell r="DS1710">
            <v>272336</v>
          </cell>
          <cell r="DT1710">
            <v>17562</v>
          </cell>
          <cell r="DU1710">
            <v>141639</v>
          </cell>
          <cell r="DV1710">
            <v>51832</v>
          </cell>
        </row>
        <row r="1711">
          <cell r="C1711" t="str">
            <v>宇検村</v>
          </cell>
          <cell r="D1711">
            <v>1</v>
          </cell>
          <cell r="E1711">
            <v>6</v>
          </cell>
          <cell r="F1711">
            <v>0</v>
          </cell>
          <cell r="G1711">
            <v>82865</v>
          </cell>
          <cell r="H1711">
            <v>20849</v>
          </cell>
          <cell r="I1711">
            <v>10846</v>
          </cell>
          <cell r="J1711">
            <v>19410</v>
          </cell>
          <cell r="K1711">
            <v>16744</v>
          </cell>
          <cell r="L1711">
            <v>6434</v>
          </cell>
          <cell r="M1711">
            <v>8926</v>
          </cell>
          <cell r="N1711">
            <v>0</v>
          </cell>
          <cell r="O1711">
            <v>896</v>
          </cell>
          <cell r="P1711">
            <v>0</v>
          </cell>
          <cell r="Q1711">
            <v>8906</v>
          </cell>
          <cell r="R1711">
            <v>11173</v>
          </cell>
          <cell r="S1711">
            <v>4716</v>
          </cell>
          <cell r="T1711">
            <v>14297</v>
          </cell>
          <cell r="U1711">
            <v>50864</v>
          </cell>
          <cell r="V1711">
            <v>1824</v>
          </cell>
          <cell r="W1711">
            <v>10530</v>
          </cell>
          <cell r="X1711">
            <v>44404</v>
          </cell>
          <cell r="Y1711">
            <v>0</v>
          </cell>
          <cell r="Z1711">
            <v>0</v>
          </cell>
          <cell r="AA1711">
            <v>36927</v>
          </cell>
          <cell r="AB1711">
            <v>0</v>
          </cell>
          <cell r="AC1711">
            <v>39842</v>
          </cell>
          <cell r="AD1711">
            <v>74280</v>
          </cell>
          <cell r="AE1711">
            <v>103458</v>
          </cell>
          <cell r="AF1711">
            <v>31660</v>
          </cell>
          <cell r="AG1711">
            <v>13805</v>
          </cell>
          <cell r="AH1711">
            <v>27207</v>
          </cell>
          <cell r="AI1711">
            <v>40575</v>
          </cell>
          <cell r="AJ1711">
            <v>8123</v>
          </cell>
          <cell r="AK1711">
            <v>22450</v>
          </cell>
          <cell r="AL1711">
            <v>3847</v>
          </cell>
          <cell r="AM1711">
            <v>8178</v>
          </cell>
          <cell r="AN1711">
            <v>309982</v>
          </cell>
          <cell r="AO1711">
            <v>33176</v>
          </cell>
          <cell r="AP1711">
            <v>169457</v>
          </cell>
          <cell r="AQ1711">
            <v>60992</v>
          </cell>
          <cell r="AR1711">
            <v>11300</v>
          </cell>
          <cell r="AS1711">
            <v>130858</v>
          </cell>
          <cell r="AT1711">
            <v>86</v>
          </cell>
          <cell r="AU1711">
            <v>1546</v>
          </cell>
          <cell r="AV1711">
            <v>3367</v>
          </cell>
          <cell r="AW1711">
            <v>2012</v>
          </cell>
          <cell r="AX1711">
            <v>251</v>
          </cell>
          <cell r="AY1711">
            <v>65768</v>
          </cell>
          <cell r="AZ1711">
            <v>0</v>
          </cell>
          <cell r="BA1711">
            <v>109589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13267</v>
          </cell>
          <cell r="BH1711">
            <v>45765</v>
          </cell>
          <cell r="BI1711">
            <v>136071</v>
          </cell>
          <cell r="BJ1711">
            <v>40197</v>
          </cell>
          <cell r="BK1711">
            <v>2645</v>
          </cell>
          <cell r="BL1711">
            <v>41236</v>
          </cell>
          <cell r="BM1711">
            <v>92730</v>
          </cell>
          <cell r="BN1711">
            <v>81031</v>
          </cell>
          <cell r="BO1711">
            <v>20635</v>
          </cell>
          <cell r="BP1711">
            <v>18876</v>
          </cell>
          <cell r="BQ1711">
            <v>6370</v>
          </cell>
          <cell r="BR1711">
            <v>0</v>
          </cell>
          <cell r="BS1711">
            <v>872</v>
          </cell>
          <cell r="BT1711">
            <v>17269</v>
          </cell>
          <cell r="BU1711">
            <v>11645</v>
          </cell>
          <cell r="BV1711">
            <v>4925</v>
          </cell>
          <cell r="BW1711">
            <v>13088</v>
          </cell>
          <cell r="BX1711">
            <v>50832</v>
          </cell>
          <cell r="BY1711">
            <v>1706</v>
          </cell>
          <cell r="BZ1711">
            <v>9225</v>
          </cell>
          <cell r="CA1711">
            <v>44116</v>
          </cell>
          <cell r="CB1711">
            <v>0</v>
          </cell>
          <cell r="CC1711">
            <v>0</v>
          </cell>
          <cell r="CD1711">
            <v>35665</v>
          </cell>
          <cell r="CE1711">
            <v>0</v>
          </cell>
          <cell r="CF1711">
            <v>37996</v>
          </cell>
          <cell r="CG1711">
            <v>74270</v>
          </cell>
          <cell r="CH1711">
            <v>102598</v>
          </cell>
          <cell r="CI1711">
            <v>13364</v>
          </cell>
          <cell r="CJ1711">
            <v>25852</v>
          </cell>
          <cell r="CK1711">
            <v>7859</v>
          </cell>
          <cell r="CL1711">
            <v>40950</v>
          </cell>
          <cell r="CM1711">
            <v>21515</v>
          </cell>
          <cell r="CN1711">
            <v>7591</v>
          </cell>
          <cell r="CO1711">
            <v>10904</v>
          </cell>
          <cell r="CP1711">
            <v>16926</v>
          </cell>
          <cell r="CQ1711">
            <v>9483</v>
          </cell>
          <cell r="CR1711">
            <v>10504</v>
          </cell>
          <cell r="CS1711">
            <v>0</v>
          </cell>
          <cell r="CT1711">
            <v>137909</v>
          </cell>
          <cell r="CU1711">
            <v>0</v>
          </cell>
          <cell r="CV1711">
            <v>106584</v>
          </cell>
          <cell r="CW1711">
            <v>0</v>
          </cell>
          <cell r="CX1711">
            <v>3305</v>
          </cell>
          <cell r="CY1711">
            <v>0</v>
          </cell>
          <cell r="CZ1711">
            <v>137785</v>
          </cell>
          <cell r="DA1711">
            <v>40227</v>
          </cell>
          <cell r="DB1711">
            <v>1064</v>
          </cell>
          <cell r="DC1711">
            <v>53692</v>
          </cell>
          <cell r="DD1711">
            <v>1127507</v>
          </cell>
          <cell r="DE1711">
            <v>3189</v>
          </cell>
          <cell r="DF1711">
            <v>382</v>
          </cell>
          <cell r="DG1711">
            <v>11506</v>
          </cell>
          <cell r="DH1711">
            <v>31413</v>
          </cell>
          <cell r="DI1711">
            <v>3696</v>
          </cell>
          <cell r="DJ1711">
            <v>0</v>
          </cell>
          <cell r="DK1711">
            <v>86</v>
          </cell>
          <cell r="DL1711">
            <v>1548</v>
          </cell>
          <cell r="DM1711">
            <v>0</v>
          </cell>
          <cell r="DN1711">
            <v>72333</v>
          </cell>
          <cell r="DO1711">
            <v>0</v>
          </cell>
          <cell r="DP1711">
            <v>3025</v>
          </cell>
          <cell r="DQ1711">
            <v>47126</v>
          </cell>
          <cell r="DR1711">
            <v>85542</v>
          </cell>
          <cell r="DS1711">
            <v>299717</v>
          </cell>
          <cell r="DT1711">
            <v>21576</v>
          </cell>
          <cell r="DU1711">
            <v>157024</v>
          </cell>
          <cell r="DV1711">
            <v>61314</v>
          </cell>
        </row>
        <row r="1712">
          <cell r="C1712" t="str">
            <v>瀬戸内町</v>
          </cell>
          <cell r="D1712">
            <v>1</v>
          </cell>
          <cell r="E1712">
            <v>6</v>
          </cell>
          <cell r="F1712">
            <v>0</v>
          </cell>
          <cell r="G1712">
            <v>251855</v>
          </cell>
          <cell r="H1712">
            <v>61819</v>
          </cell>
          <cell r="I1712">
            <v>44880</v>
          </cell>
          <cell r="J1712">
            <v>35473</v>
          </cell>
          <cell r="K1712">
            <v>76014</v>
          </cell>
          <cell r="L1712">
            <v>7969</v>
          </cell>
          <cell r="M1712">
            <v>26261</v>
          </cell>
          <cell r="N1712">
            <v>4802</v>
          </cell>
          <cell r="O1712">
            <v>4726</v>
          </cell>
          <cell r="P1712">
            <v>4801</v>
          </cell>
          <cell r="Q1712">
            <v>7676</v>
          </cell>
          <cell r="R1712">
            <v>23818</v>
          </cell>
          <cell r="S1712">
            <v>25257</v>
          </cell>
          <cell r="T1712">
            <v>33640</v>
          </cell>
          <cell r="U1712">
            <v>139876</v>
          </cell>
          <cell r="V1712">
            <v>10368</v>
          </cell>
          <cell r="W1712">
            <v>21060</v>
          </cell>
          <cell r="X1712">
            <v>88808</v>
          </cell>
          <cell r="Y1712">
            <v>0</v>
          </cell>
          <cell r="Z1712">
            <v>0</v>
          </cell>
          <cell r="AA1712">
            <v>132233</v>
          </cell>
          <cell r="AB1712">
            <v>0</v>
          </cell>
          <cell r="AC1712">
            <v>122380</v>
          </cell>
          <cell r="AD1712">
            <v>201054</v>
          </cell>
          <cell r="AE1712">
            <v>438843</v>
          </cell>
          <cell r="AF1712">
            <v>151694</v>
          </cell>
          <cell r="AG1712">
            <v>61721</v>
          </cell>
          <cell r="AH1712">
            <v>36500</v>
          </cell>
          <cell r="AI1712">
            <v>60051</v>
          </cell>
          <cell r="AJ1712">
            <v>28913</v>
          </cell>
          <cell r="AK1712">
            <v>54268</v>
          </cell>
          <cell r="AL1712">
            <v>12594</v>
          </cell>
          <cell r="AM1712">
            <v>23854</v>
          </cell>
          <cell r="AN1712">
            <v>915865</v>
          </cell>
          <cell r="AO1712">
            <v>42549</v>
          </cell>
          <cell r="AP1712">
            <v>436894</v>
          </cell>
          <cell r="AQ1712">
            <v>148548</v>
          </cell>
          <cell r="AR1712">
            <v>21775</v>
          </cell>
          <cell r="AS1712">
            <v>286098</v>
          </cell>
          <cell r="AT1712">
            <v>0</v>
          </cell>
          <cell r="AU1712">
            <v>5140</v>
          </cell>
          <cell r="AV1712">
            <v>114</v>
          </cell>
          <cell r="AW1712">
            <v>7613</v>
          </cell>
          <cell r="AX1712">
            <v>908</v>
          </cell>
          <cell r="AY1712">
            <v>190357</v>
          </cell>
          <cell r="AZ1712">
            <v>0</v>
          </cell>
          <cell r="BA1712">
            <v>474086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>
            <v>11218</v>
          </cell>
          <cell r="BH1712">
            <v>69254</v>
          </cell>
          <cell r="BI1712">
            <v>180642</v>
          </cell>
          <cell r="BJ1712">
            <v>83240</v>
          </cell>
          <cell r="BK1712">
            <v>1200</v>
          </cell>
          <cell r="BL1712">
            <v>56019</v>
          </cell>
          <cell r="BM1712">
            <v>377025</v>
          </cell>
          <cell r="BN1712">
            <v>245452</v>
          </cell>
          <cell r="BO1712">
            <v>61187</v>
          </cell>
          <cell r="BP1712">
            <v>34498</v>
          </cell>
          <cell r="BQ1712">
            <v>7890</v>
          </cell>
          <cell r="BR1712">
            <v>4619</v>
          </cell>
          <cell r="BS1712">
            <v>4598</v>
          </cell>
          <cell r="BT1712">
            <v>7303</v>
          </cell>
          <cell r="BU1712">
            <v>23106</v>
          </cell>
          <cell r="BV1712">
            <v>20110</v>
          </cell>
          <cell r="BW1712">
            <v>34356</v>
          </cell>
          <cell r="BX1712">
            <v>143600</v>
          </cell>
          <cell r="BY1712">
            <v>15974</v>
          </cell>
          <cell r="BZ1712">
            <v>20500</v>
          </cell>
          <cell r="CA1712">
            <v>88232</v>
          </cell>
          <cell r="CB1712">
            <v>0</v>
          </cell>
          <cell r="CC1712">
            <v>0</v>
          </cell>
          <cell r="CD1712">
            <v>127902</v>
          </cell>
          <cell r="CE1712">
            <v>0</v>
          </cell>
          <cell r="CF1712">
            <v>115437</v>
          </cell>
          <cell r="CG1712">
            <v>206784</v>
          </cell>
          <cell r="CH1712">
            <v>447236</v>
          </cell>
          <cell r="CI1712">
            <v>59753</v>
          </cell>
          <cell r="CJ1712">
            <v>33948</v>
          </cell>
          <cell r="CK1712">
            <v>28080</v>
          </cell>
          <cell r="CL1712">
            <v>59850</v>
          </cell>
          <cell r="CM1712">
            <v>51685</v>
          </cell>
          <cell r="CN1712">
            <v>21615</v>
          </cell>
          <cell r="CO1712">
            <v>45308</v>
          </cell>
          <cell r="CP1712">
            <v>76320</v>
          </cell>
          <cell r="CQ1712">
            <v>28003</v>
          </cell>
          <cell r="CR1712">
            <v>22171</v>
          </cell>
          <cell r="CS1712">
            <v>0</v>
          </cell>
          <cell r="CT1712">
            <v>297890</v>
          </cell>
          <cell r="CU1712">
            <v>0</v>
          </cell>
          <cell r="CV1712">
            <v>481097</v>
          </cell>
          <cell r="CW1712">
            <v>0</v>
          </cell>
          <cell r="CX1712">
            <v>114</v>
          </cell>
          <cell r="CY1712">
            <v>0</v>
          </cell>
          <cell r="CZ1712">
            <v>178435</v>
          </cell>
          <cell r="DA1712">
            <v>83290</v>
          </cell>
          <cell r="DB1712">
            <v>855</v>
          </cell>
          <cell r="DC1712">
            <v>65184</v>
          </cell>
          <cell r="DD1712">
            <v>3459701</v>
          </cell>
          <cell r="DE1712">
            <v>12289</v>
          </cell>
          <cell r="DF1712">
            <v>1426</v>
          </cell>
          <cell r="DG1712">
            <v>7167</v>
          </cell>
          <cell r="DH1712">
            <v>150528</v>
          </cell>
          <cell r="DI1712">
            <v>12296</v>
          </cell>
          <cell r="DJ1712">
            <v>4775</v>
          </cell>
          <cell r="DK1712">
            <v>12572</v>
          </cell>
          <cell r="DL1712">
            <v>5152</v>
          </cell>
          <cell r="DM1712">
            <v>0</v>
          </cell>
          <cell r="DN1712">
            <v>207434</v>
          </cell>
          <cell r="DO1712">
            <v>0</v>
          </cell>
          <cell r="DP1712">
            <v>10091</v>
          </cell>
          <cell r="DQ1712">
            <v>72259</v>
          </cell>
          <cell r="DR1712">
            <v>347256</v>
          </cell>
          <cell r="DS1712">
            <v>891994</v>
          </cell>
          <cell r="DT1712">
            <v>39506</v>
          </cell>
          <cell r="DU1712">
            <v>403035</v>
          </cell>
          <cell r="DV1712">
            <v>149314</v>
          </cell>
        </row>
        <row r="1713">
          <cell r="C1713" t="str">
            <v>龍郷町</v>
          </cell>
          <cell r="D1713">
            <v>1</v>
          </cell>
          <cell r="E1713">
            <v>6</v>
          </cell>
          <cell r="F1713">
            <v>0</v>
          </cell>
          <cell r="G1713">
            <v>191819</v>
          </cell>
          <cell r="H1713">
            <v>49353</v>
          </cell>
          <cell r="I1713">
            <v>17204</v>
          </cell>
          <cell r="J1713">
            <v>15714</v>
          </cell>
          <cell r="K1713">
            <v>15335</v>
          </cell>
          <cell r="L1713">
            <v>9322</v>
          </cell>
          <cell r="M1713">
            <v>19169</v>
          </cell>
          <cell r="N1713">
            <v>4622</v>
          </cell>
          <cell r="O1713">
            <v>3217</v>
          </cell>
          <cell r="P1713">
            <v>0</v>
          </cell>
          <cell r="Q1713">
            <v>19042</v>
          </cell>
          <cell r="R1713">
            <v>19687</v>
          </cell>
          <cell r="S1713">
            <v>26200</v>
          </cell>
          <cell r="T1713">
            <v>47096</v>
          </cell>
          <cell r="U1713">
            <v>89012</v>
          </cell>
          <cell r="V1713">
            <v>7824</v>
          </cell>
          <cell r="W1713">
            <v>20007</v>
          </cell>
          <cell r="X1713">
            <v>33303</v>
          </cell>
          <cell r="Y1713">
            <v>0</v>
          </cell>
          <cell r="Z1713">
            <v>0</v>
          </cell>
          <cell r="AA1713">
            <v>87788</v>
          </cell>
          <cell r="AB1713">
            <v>0</v>
          </cell>
          <cell r="AC1713">
            <v>110125</v>
          </cell>
          <cell r="AD1713">
            <v>147014</v>
          </cell>
          <cell r="AE1713">
            <v>278328</v>
          </cell>
          <cell r="AF1713">
            <v>90176</v>
          </cell>
          <cell r="AG1713">
            <v>38568</v>
          </cell>
          <cell r="AH1713">
            <v>52307</v>
          </cell>
          <cell r="AI1713">
            <v>40034</v>
          </cell>
          <cell r="AJ1713">
            <v>23626</v>
          </cell>
          <cell r="AK1713">
            <v>41243</v>
          </cell>
          <cell r="AL1713">
            <v>6954</v>
          </cell>
          <cell r="AM1713">
            <v>16412</v>
          </cell>
          <cell r="AN1713">
            <v>581160</v>
          </cell>
          <cell r="AO1713">
            <v>27326</v>
          </cell>
          <cell r="AP1713">
            <v>358414</v>
          </cell>
          <cell r="AQ1713">
            <v>56042</v>
          </cell>
          <cell r="AR1713">
            <v>808</v>
          </cell>
          <cell r="AS1713">
            <v>153709</v>
          </cell>
          <cell r="AT1713">
            <v>0</v>
          </cell>
          <cell r="AU1713">
            <v>8165</v>
          </cell>
          <cell r="AV1713">
            <v>237</v>
          </cell>
          <cell r="AW1713">
            <v>9962</v>
          </cell>
          <cell r="AX1713">
            <v>577</v>
          </cell>
          <cell r="AY1713">
            <v>125376</v>
          </cell>
          <cell r="AZ1713">
            <v>0</v>
          </cell>
          <cell r="BA1713">
            <v>203657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0</v>
          </cell>
          <cell r="BG1713">
            <v>13390</v>
          </cell>
          <cell r="BH1713">
            <v>62607</v>
          </cell>
          <cell r="BI1713">
            <v>131345</v>
          </cell>
          <cell r="BJ1713">
            <v>66528</v>
          </cell>
          <cell r="BK1713">
            <v>5031</v>
          </cell>
          <cell r="BL1713">
            <v>42251</v>
          </cell>
          <cell r="BM1713">
            <v>358545</v>
          </cell>
          <cell r="BN1713">
            <v>186700</v>
          </cell>
          <cell r="BO1713">
            <v>48604</v>
          </cell>
          <cell r="BP1713">
            <v>15282</v>
          </cell>
          <cell r="BQ1713">
            <v>9230</v>
          </cell>
          <cell r="BR1713">
            <v>4445</v>
          </cell>
          <cell r="BS1713">
            <v>3130</v>
          </cell>
          <cell r="BT1713">
            <v>19766</v>
          </cell>
          <cell r="BU1713">
            <v>18626</v>
          </cell>
          <cell r="BV1713">
            <v>25958</v>
          </cell>
          <cell r="BW1713">
            <v>45808</v>
          </cell>
          <cell r="BX1713">
            <v>88956</v>
          </cell>
          <cell r="BY1713">
            <v>14647</v>
          </cell>
          <cell r="BZ1713">
            <v>19475</v>
          </cell>
          <cell r="CA1713">
            <v>33087</v>
          </cell>
          <cell r="CB1713">
            <v>0</v>
          </cell>
          <cell r="CC1713">
            <v>0</v>
          </cell>
          <cell r="CD1713">
            <v>84616</v>
          </cell>
          <cell r="CE1713">
            <v>0</v>
          </cell>
          <cell r="CF1713">
            <v>99321</v>
          </cell>
          <cell r="CG1713">
            <v>154786</v>
          </cell>
          <cell r="CH1713">
            <v>284723</v>
          </cell>
          <cell r="CI1713">
            <v>37338</v>
          </cell>
          <cell r="CJ1713">
            <v>49680</v>
          </cell>
          <cell r="CK1713">
            <v>22902</v>
          </cell>
          <cell r="CL1713">
            <v>41475</v>
          </cell>
          <cell r="CM1713">
            <v>39577</v>
          </cell>
          <cell r="CN1713">
            <v>15399</v>
          </cell>
          <cell r="CO1713">
            <v>16920</v>
          </cell>
          <cell r="CP1713">
            <v>15335</v>
          </cell>
          <cell r="CQ1713">
            <v>20199</v>
          </cell>
          <cell r="CR1713">
            <v>1093</v>
          </cell>
          <cell r="CS1713">
            <v>0</v>
          </cell>
          <cell r="CT1713">
            <v>143305</v>
          </cell>
          <cell r="CU1713">
            <v>0</v>
          </cell>
          <cell r="CV1713">
            <v>214368</v>
          </cell>
          <cell r="CW1713">
            <v>0</v>
          </cell>
          <cell r="CX1713">
            <v>238</v>
          </cell>
          <cell r="CY1713">
            <v>0</v>
          </cell>
          <cell r="CZ1713">
            <v>130356</v>
          </cell>
          <cell r="DA1713">
            <v>66618</v>
          </cell>
          <cell r="DB1713">
            <v>2183</v>
          </cell>
          <cell r="DC1713">
            <v>52339</v>
          </cell>
          <cell r="DD1713">
            <v>2442235</v>
          </cell>
          <cell r="DE1713">
            <v>11648</v>
          </cell>
          <cell r="DF1713">
            <v>846</v>
          </cell>
          <cell r="DG1713">
            <v>7011</v>
          </cell>
          <cell r="DH1713">
            <v>89315</v>
          </cell>
          <cell r="DI1713">
            <v>6665</v>
          </cell>
          <cell r="DJ1713">
            <v>0</v>
          </cell>
          <cell r="DK1713">
            <v>0</v>
          </cell>
          <cell r="DL1713">
            <v>8508</v>
          </cell>
          <cell r="DM1713">
            <v>0</v>
          </cell>
          <cell r="DN1713">
            <v>136704</v>
          </cell>
          <cell r="DO1713">
            <v>0</v>
          </cell>
          <cell r="DP1713">
            <v>6611</v>
          </cell>
          <cell r="DQ1713">
            <v>62268</v>
          </cell>
          <cell r="DR1713">
            <v>350118</v>
          </cell>
          <cell r="DS1713">
            <v>559805</v>
          </cell>
          <cell r="DT1713">
            <v>20347</v>
          </cell>
          <cell r="DU1713">
            <v>331895</v>
          </cell>
          <cell r="DV1713">
            <v>56408</v>
          </cell>
        </row>
        <row r="1714">
          <cell r="C1714" t="str">
            <v>喜界町</v>
          </cell>
          <cell r="D1714">
            <v>1</v>
          </cell>
          <cell r="E1714">
            <v>6</v>
          </cell>
          <cell r="F1714">
            <v>0</v>
          </cell>
          <cell r="G1714">
            <v>192101</v>
          </cell>
          <cell r="H1714">
            <v>73629</v>
          </cell>
          <cell r="I1714">
            <v>42075</v>
          </cell>
          <cell r="J1714">
            <v>10447</v>
          </cell>
          <cell r="K1714">
            <v>25334</v>
          </cell>
          <cell r="L1714">
            <v>3414</v>
          </cell>
          <cell r="M1714">
            <v>9232</v>
          </cell>
          <cell r="N1714">
            <v>3129</v>
          </cell>
          <cell r="O1714">
            <v>3666</v>
          </cell>
          <cell r="P1714">
            <v>0</v>
          </cell>
          <cell r="Q1714">
            <v>63263</v>
          </cell>
          <cell r="R1714">
            <v>20440</v>
          </cell>
          <cell r="S1714">
            <v>52662</v>
          </cell>
          <cell r="T1714">
            <v>19343</v>
          </cell>
          <cell r="U1714">
            <v>25432</v>
          </cell>
          <cell r="V1714">
            <v>19632</v>
          </cell>
          <cell r="W1714">
            <v>8424</v>
          </cell>
          <cell r="X1714">
            <v>11101</v>
          </cell>
          <cell r="Y1714">
            <v>0</v>
          </cell>
          <cell r="Z1714">
            <v>0</v>
          </cell>
          <cell r="AA1714">
            <v>89762</v>
          </cell>
          <cell r="AB1714">
            <v>0</v>
          </cell>
          <cell r="AC1714">
            <v>100500</v>
          </cell>
          <cell r="AD1714">
            <v>190506</v>
          </cell>
          <cell r="AE1714">
            <v>233813</v>
          </cell>
          <cell r="AF1714">
            <v>122093</v>
          </cell>
          <cell r="AG1714">
            <v>41409</v>
          </cell>
          <cell r="AH1714">
            <v>104901</v>
          </cell>
          <cell r="AI1714">
            <v>7574</v>
          </cell>
          <cell r="AJ1714">
            <v>25229</v>
          </cell>
          <cell r="AK1714">
            <v>44945</v>
          </cell>
          <cell r="AL1714">
            <v>9464</v>
          </cell>
          <cell r="AM1714">
            <v>19085</v>
          </cell>
          <cell r="AN1714">
            <v>747946</v>
          </cell>
          <cell r="AO1714">
            <v>11299</v>
          </cell>
          <cell r="AP1714">
            <v>383766</v>
          </cell>
          <cell r="AQ1714">
            <v>72117</v>
          </cell>
          <cell r="AR1714">
            <v>8840</v>
          </cell>
          <cell r="AS1714">
            <v>153510</v>
          </cell>
          <cell r="AT1714">
            <v>51</v>
          </cell>
          <cell r="AU1714">
            <v>5645</v>
          </cell>
          <cell r="AV1714">
            <v>398</v>
          </cell>
          <cell r="AW1714">
            <v>16444</v>
          </cell>
          <cell r="AX1714">
            <v>684</v>
          </cell>
          <cell r="AY1714">
            <v>144955</v>
          </cell>
          <cell r="AZ1714">
            <v>0</v>
          </cell>
          <cell r="BA1714">
            <v>266109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29500</v>
          </cell>
          <cell r="BH1714">
            <v>55948</v>
          </cell>
          <cell r="BI1714">
            <v>155944</v>
          </cell>
          <cell r="BJ1714">
            <v>84850</v>
          </cell>
          <cell r="BK1714">
            <v>0</v>
          </cell>
          <cell r="BL1714">
            <v>60552</v>
          </cell>
          <cell r="BM1714">
            <v>198000</v>
          </cell>
          <cell r="BN1714">
            <v>186015</v>
          </cell>
          <cell r="BO1714">
            <v>72547</v>
          </cell>
          <cell r="BP1714">
            <v>10160</v>
          </cell>
          <cell r="BQ1714">
            <v>3380</v>
          </cell>
          <cell r="BR1714">
            <v>3010</v>
          </cell>
          <cell r="BS1714">
            <v>3566</v>
          </cell>
          <cell r="BT1714">
            <v>61463</v>
          </cell>
          <cell r="BU1714">
            <v>19504</v>
          </cell>
          <cell r="BV1714">
            <v>51967</v>
          </cell>
          <cell r="BW1714">
            <v>26176</v>
          </cell>
          <cell r="BX1714">
            <v>25416</v>
          </cell>
          <cell r="BY1714">
            <v>19718</v>
          </cell>
          <cell r="BZ1714">
            <v>8200</v>
          </cell>
          <cell r="CA1714">
            <v>11029</v>
          </cell>
          <cell r="CB1714">
            <v>0</v>
          </cell>
          <cell r="CC1714">
            <v>0</v>
          </cell>
          <cell r="CD1714">
            <v>86053</v>
          </cell>
          <cell r="CE1714">
            <v>0</v>
          </cell>
          <cell r="CF1714">
            <v>95151</v>
          </cell>
          <cell r="CG1714">
            <v>199669</v>
          </cell>
          <cell r="CH1714">
            <v>225817</v>
          </cell>
          <cell r="CI1714">
            <v>40088</v>
          </cell>
          <cell r="CJ1714">
            <v>101384</v>
          </cell>
          <cell r="CK1714">
            <v>24468</v>
          </cell>
          <cell r="CL1714">
            <v>8400</v>
          </cell>
          <cell r="CM1714">
            <v>43116</v>
          </cell>
          <cell r="CN1714">
            <v>17780</v>
          </cell>
          <cell r="CO1714">
            <v>42300</v>
          </cell>
          <cell r="CP1714">
            <v>25589</v>
          </cell>
          <cell r="CQ1714">
            <v>9966</v>
          </cell>
          <cell r="CR1714">
            <v>8608</v>
          </cell>
          <cell r="CS1714">
            <v>0</v>
          </cell>
          <cell r="CT1714">
            <v>205512</v>
          </cell>
          <cell r="CU1714">
            <v>0</v>
          </cell>
          <cell r="CV1714">
            <v>221564</v>
          </cell>
          <cell r="CW1714">
            <v>0</v>
          </cell>
          <cell r="CX1714">
            <v>399</v>
          </cell>
          <cell r="CY1714">
            <v>0</v>
          </cell>
          <cell r="CZ1714">
            <v>152969</v>
          </cell>
          <cell r="DA1714">
            <v>84915</v>
          </cell>
          <cell r="DB1714">
            <v>0</v>
          </cell>
          <cell r="DC1714">
            <v>70789</v>
          </cell>
          <cell r="DD1714">
            <v>2482798</v>
          </cell>
          <cell r="DE1714">
            <v>25127</v>
          </cell>
          <cell r="DF1714">
            <v>1102</v>
          </cell>
          <cell r="DG1714">
            <v>29152</v>
          </cell>
          <cell r="DH1714">
            <v>120983</v>
          </cell>
          <cell r="DI1714">
            <v>9160</v>
          </cell>
          <cell r="DJ1714">
            <v>0</v>
          </cell>
          <cell r="DK1714">
            <v>51</v>
          </cell>
          <cell r="DL1714">
            <v>5656</v>
          </cell>
          <cell r="DM1714">
            <v>0</v>
          </cell>
          <cell r="DN1714">
            <v>158609</v>
          </cell>
          <cell r="DO1714">
            <v>0</v>
          </cell>
          <cell r="DP1714">
            <v>7244</v>
          </cell>
          <cell r="DQ1714">
            <v>58064</v>
          </cell>
          <cell r="DR1714">
            <v>190323</v>
          </cell>
          <cell r="DS1714">
            <v>729208</v>
          </cell>
          <cell r="DT1714">
            <v>11192</v>
          </cell>
          <cell r="DU1714">
            <v>355466</v>
          </cell>
          <cell r="DV1714">
            <v>72380</v>
          </cell>
        </row>
        <row r="1715">
          <cell r="C1715" t="str">
            <v>徳之島町</v>
          </cell>
          <cell r="D1715">
            <v>1</v>
          </cell>
          <cell r="E1715">
            <v>6</v>
          </cell>
          <cell r="F1715">
            <v>0</v>
          </cell>
          <cell r="G1715">
            <v>257107</v>
          </cell>
          <cell r="H1715">
            <v>99217</v>
          </cell>
          <cell r="I1715">
            <v>45067</v>
          </cell>
          <cell r="J1715">
            <v>8439</v>
          </cell>
          <cell r="K1715">
            <v>24014</v>
          </cell>
          <cell r="L1715">
            <v>5181</v>
          </cell>
          <cell r="M1715">
            <v>8087</v>
          </cell>
          <cell r="N1715">
            <v>6916</v>
          </cell>
          <cell r="O1715">
            <v>5611</v>
          </cell>
          <cell r="P1715">
            <v>12965</v>
          </cell>
          <cell r="Q1715">
            <v>27446</v>
          </cell>
          <cell r="R1715">
            <v>27540</v>
          </cell>
          <cell r="S1715">
            <v>32698</v>
          </cell>
          <cell r="T1715">
            <v>49619</v>
          </cell>
          <cell r="U1715">
            <v>101728</v>
          </cell>
          <cell r="V1715">
            <v>13728</v>
          </cell>
          <cell r="W1715">
            <v>52650</v>
          </cell>
          <cell r="X1715">
            <v>66606</v>
          </cell>
          <cell r="Y1715">
            <v>0</v>
          </cell>
          <cell r="Z1715">
            <v>0</v>
          </cell>
          <cell r="AA1715">
            <v>128502</v>
          </cell>
          <cell r="AB1715">
            <v>0</v>
          </cell>
          <cell r="AC1715">
            <v>166438</v>
          </cell>
          <cell r="AD1715">
            <v>249004</v>
          </cell>
          <cell r="AE1715">
            <v>288405</v>
          </cell>
          <cell r="AF1715">
            <v>152896</v>
          </cell>
          <cell r="AG1715">
            <v>66092</v>
          </cell>
          <cell r="AH1715">
            <v>87082</v>
          </cell>
          <cell r="AI1715">
            <v>14066</v>
          </cell>
          <cell r="AJ1715">
            <v>31763</v>
          </cell>
          <cell r="AK1715">
            <v>53471</v>
          </cell>
          <cell r="AL1715">
            <v>11340</v>
          </cell>
          <cell r="AM1715">
            <v>25079</v>
          </cell>
          <cell r="AN1715">
            <v>880646</v>
          </cell>
          <cell r="AO1715">
            <v>24071</v>
          </cell>
          <cell r="AP1715">
            <v>466342</v>
          </cell>
          <cell r="AQ1715">
            <v>100652</v>
          </cell>
          <cell r="AR1715">
            <v>10254</v>
          </cell>
          <cell r="AS1715">
            <v>103145</v>
          </cell>
          <cell r="AT1715">
            <v>120</v>
          </cell>
          <cell r="AU1715">
            <v>18699</v>
          </cell>
          <cell r="AV1715">
            <v>990</v>
          </cell>
          <cell r="AW1715">
            <v>10405</v>
          </cell>
          <cell r="AX1715">
            <v>1230</v>
          </cell>
          <cell r="AY1715">
            <v>188205</v>
          </cell>
          <cell r="AZ1715">
            <v>0</v>
          </cell>
          <cell r="BA1715">
            <v>192879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  <cell r="BG1715">
            <v>45964</v>
          </cell>
          <cell r="BH1715">
            <v>62820</v>
          </cell>
          <cell r="BI1715">
            <v>163458</v>
          </cell>
          <cell r="BJ1715">
            <v>83480</v>
          </cell>
          <cell r="BK1715">
            <v>717</v>
          </cell>
          <cell r="BL1715">
            <v>44928</v>
          </cell>
          <cell r="BM1715">
            <v>428670</v>
          </cell>
          <cell r="BN1715">
            <v>248933</v>
          </cell>
          <cell r="BO1715">
            <v>97712</v>
          </cell>
          <cell r="BP1715">
            <v>8207</v>
          </cell>
          <cell r="BQ1715">
            <v>5130</v>
          </cell>
          <cell r="BR1715">
            <v>6651</v>
          </cell>
          <cell r="BS1715">
            <v>5459</v>
          </cell>
          <cell r="BT1715">
            <v>24756</v>
          </cell>
          <cell r="BU1715">
            <v>26511</v>
          </cell>
          <cell r="BV1715">
            <v>31601</v>
          </cell>
          <cell r="BW1715">
            <v>55624</v>
          </cell>
          <cell r="BX1715">
            <v>101664</v>
          </cell>
          <cell r="BY1715">
            <v>13462</v>
          </cell>
          <cell r="BZ1715">
            <v>47150</v>
          </cell>
          <cell r="CA1715">
            <v>66174</v>
          </cell>
          <cell r="CB1715">
            <v>0</v>
          </cell>
          <cell r="CC1715">
            <v>0</v>
          </cell>
          <cell r="CD1715">
            <v>123605</v>
          </cell>
          <cell r="CE1715">
            <v>0</v>
          </cell>
          <cell r="CF1715">
            <v>150052</v>
          </cell>
          <cell r="CG1715">
            <v>187606</v>
          </cell>
          <cell r="CH1715">
            <v>290203</v>
          </cell>
          <cell r="CI1715">
            <v>63303</v>
          </cell>
          <cell r="CJ1715">
            <v>85008</v>
          </cell>
          <cell r="CK1715">
            <v>30884</v>
          </cell>
          <cell r="CL1715">
            <v>15750</v>
          </cell>
          <cell r="CM1715">
            <v>51022</v>
          </cell>
          <cell r="CN1715">
            <v>22601</v>
          </cell>
          <cell r="CO1715">
            <v>45496</v>
          </cell>
          <cell r="CP1715">
            <v>23982</v>
          </cell>
          <cell r="CQ1715">
            <v>8450</v>
          </cell>
          <cell r="CR1715">
            <v>9522</v>
          </cell>
          <cell r="CS1715">
            <v>0</v>
          </cell>
          <cell r="CT1715">
            <v>112321</v>
          </cell>
          <cell r="CU1715">
            <v>0</v>
          </cell>
          <cell r="CV1715">
            <v>176180</v>
          </cell>
          <cell r="CW1715">
            <v>0</v>
          </cell>
          <cell r="CX1715">
            <v>992</v>
          </cell>
          <cell r="CY1715">
            <v>0</v>
          </cell>
          <cell r="CZ1715">
            <v>162734</v>
          </cell>
          <cell r="DA1715">
            <v>83480</v>
          </cell>
          <cell r="DB1715">
            <v>299</v>
          </cell>
          <cell r="DC1715">
            <v>53056</v>
          </cell>
          <cell r="DD1715">
            <v>3310949</v>
          </cell>
          <cell r="DE1715">
            <v>13113</v>
          </cell>
          <cell r="DF1715">
            <v>1920</v>
          </cell>
          <cell r="DG1715">
            <v>45571</v>
          </cell>
          <cell r="DH1715">
            <v>151631</v>
          </cell>
          <cell r="DI1715">
            <v>10978</v>
          </cell>
          <cell r="DJ1715">
            <v>12897</v>
          </cell>
          <cell r="DK1715">
            <v>120</v>
          </cell>
          <cell r="DL1715">
            <v>18265</v>
          </cell>
          <cell r="DM1715">
            <v>0</v>
          </cell>
          <cell r="DN1715">
            <v>204365</v>
          </cell>
          <cell r="DO1715">
            <v>0</v>
          </cell>
          <cell r="DP1715">
            <v>10145</v>
          </cell>
          <cell r="DQ1715">
            <v>64642</v>
          </cell>
          <cell r="DR1715">
            <v>404178</v>
          </cell>
          <cell r="DS1715">
            <v>871895</v>
          </cell>
          <cell r="DT1715">
            <v>22374</v>
          </cell>
          <cell r="DU1715">
            <v>425403</v>
          </cell>
          <cell r="DV1715">
            <v>101046</v>
          </cell>
        </row>
        <row r="1716">
          <cell r="C1716" t="str">
            <v>天城町</v>
          </cell>
          <cell r="D1716">
            <v>1</v>
          </cell>
          <cell r="E1716">
            <v>6</v>
          </cell>
          <cell r="F1716">
            <v>0</v>
          </cell>
          <cell r="G1716">
            <v>184303</v>
          </cell>
          <cell r="H1716">
            <v>102862</v>
          </cell>
          <cell r="I1716">
            <v>57596</v>
          </cell>
          <cell r="J1716">
            <v>0</v>
          </cell>
          <cell r="K1716">
            <v>5127</v>
          </cell>
          <cell r="L1716">
            <v>3929</v>
          </cell>
          <cell r="M1716">
            <v>6125</v>
          </cell>
          <cell r="N1716">
            <v>4452</v>
          </cell>
          <cell r="O1716">
            <v>3051</v>
          </cell>
          <cell r="P1716">
            <v>4914</v>
          </cell>
          <cell r="Q1716">
            <v>162</v>
          </cell>
          <cell r="R1716">
            <v>19211</v>
          </cell>
          <cell r="S1716">
            <v>16139</v>
          </cell>
          <cell r="T1716">
            <v>29435</v>
          </cell>
          <cell r="U1716">
            <v>76296</v>
          </cell>
          <cell r="V1716">
            <v>6912</v>
          </cell>
          <cell r="W1716">
            <v>12636</v>
          </cell>
          <cell r="X1716">
            <v>33303</v>
          </cell>
          <cell r="Y1716">
            <v>0</v>
          </cell>
          <cell r="Z1716">
            <v>0</v>
          </cell>
          <cell r="AA1716">
            <v>84883</v>
          </cell>
          <cell r="AB1716">
            <v>0</v>
          </cell>
          <cell r="AC1716">
            <v>95598</v>
          </cell>
          <cell r="AD1716">
            <v>169260</v>
          </cell>
          <cell r="AE1716">
            <v>187413</v>
          </cell>
          <cell r="AF1716">
            <v>97383</v>
          </cell>
          <cell r="AG1716">
            <v>37198</v>
          </cell>
          <cell r="AH1716">
            <v>117930</v>
          </cell>
          <cell r="AI1716">
            <v>9197</v>
          </cell>
          <cell r="AJ1716">
            <v>23036</v>
          </cell>
          <cell r="AK1716">
            <v>40913</v>
          </cell>
          <cell r="AL1716">
            <v>8368</v>
          </cell>
          <cell r="AM1716">
            <v>16251</v>
          </cell>
          <cell r="AN1716">
            <v>696919</v>
          </cell>
          <cell r="AO1716">
            <v>11886</v>
          </cell>
          <cell r="AP1716">
            <v>348905</v>
          </cell>
          <cell r="AQ1716">
            <v>79453</v>
          </cell>
          <cell r="AR1716">
            <v>5516</v>
          </cell>
          <cell r="AS1716">
            <v>135713</v>
          </cell>
          <cell r="AT1716">
            <v>0</v>
          </cell>
          <cell r="AU1716">
            <v>13108</v>
          </cell>
          <cell r="AV1716">
            <v>1313</v>
          </cell>
          <cell r="AW1716">
            <v>3956</v>
          </cell>
          <cell r="AX1716">
            <v>401</v>
          </cell>
          <cell r="AY1716">
            <v>135339</v>
          </cell>
          <cell r="AZ1716">
            <v>0</v>
          </cell>
          <cell r="BA1716">
            <v>212516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  <cell r="BG1716">
            <v>3041</v>
          </cell>
          <cell r="BH1716">
            <v>54772</v>
          </cell>
          <cell r="BI1716">
            <v>145935</v>
          </cell>
          <cell r="BJ1716">
            <v>77834</v>
          </cell>
          <cell r="BK1716">
            <v>592</v>
          </cell>
          <cell r="BL1716">
            <v>39959</v>
          </cell>
          <cell r="BM1716">
            <v>405405</v>
          </cell>
          <cell r="BN1716">
            <v>179419</v>
          </cell>
          <cell r="BO1716">
            <v>101739</v>
          </cell>
          <cell r="BP1716">
            <v>0</v>
          </cell>
          <cell r="BQ1716">
            <v>3890</v>
          </cell>
          <cell r="BR1716">
            <v>4282</v>
          </cell>
          <cell r="BS1716">
            <v>2968</v>
          </cell>
          <cell r="BT1716">
            <v>148</v>
          </cell>
          <cell r="BU1716">
            <v>18301</v>
          </cell>
          <cell r="BV1716">
            <v>16570</v>
          </cell>
          <cell r="BW1716">
            <v>28630</v>
          </cell>
          <cell r="BX1716">
            <v>76248</v>
          </cell>
          <cell r="BY1716">
            <v>6968</v>
          </cell>
          <cell r="BZ1716">
            <v>13325</v>
          </cell>
          <cell r="CA1716">
            <v>33087</v>
          </cell>
          <cell r="CB1716">
            <v>0</v>
          </cell>
          <cell r="CC1716">
            <v>0</v>
          </cell>
          <cell r="CD1716">
            <v>81934</v>
          </cell>
          <cell r="CE1716">
            <v>0</v>
          </cell>
          <cell r="CF1716">
            <v>88775</v>
          </cell>
          <cell r="CG1716">
            <v>177461</v>
          </cell>
          <cell r="CH1716">
            <v>191137</v>
          </cell>
          <cell r="CI1716">
            <v>35558</v>
          </cell>
          <cell r="CJ1716">
            <v>113896</v>
          </cell>
          <cell r="CK1716">
            <v>22322</v>
          </cell>
          <cell r="CL1716">
            <v>8925</v>
          </cell>
          <cell r="CM1716">
            <v>39280</v>
          </cell>
          <cell r="CN1716">
            <v>15253</v>
          </cell>
          <cell r="CO1716">
            <v>58092</v>
          </cell>
          <cell r="CP1716">
            <v>5210</v>
          </cell>
          <cell r="CQ1716">
            <v>6820</v>
          </cell>
          <cell r="CR1716">
            <v>2634</v>
          </cell>
          <cell r="CS1716">
            <v>0</v>
          </cell>
          <cell r="CT1716">
            <v>133940</v>
          </cell>
          <cell r="CU1716">
            <v>0</v>
          </cell>
          <cell r="CV1716">
            <v>192513</v>
          </cell>
          <cell r="CW1716">
            <v>0</v>
          </cell>
          <cell r="CX1716">
            <v>1315</v>
          </cell>
          <cell r="CY1716">
            <v>0</v>
          </cell>
          <cell r="CZ1716">
            <v>143647</v>
          </cell>
          <cell r="DA1716">
            <v>77901</v>
          </cell>
          <cell r="DB1716">
            <v>592</v>
          </cell>
          <cell r="DC1716">
            <v>47845</v>
          </cell>
          <cell r="DD1716">
            <v>2509913</v>
          </cell>
          <cell r="DE1716">
            <v>8374</v>
          </cell>
          <cell r="DF1716">
            <v>635</v>
          </cell>
          <cell r="DG1716">
            <v>525</v>
          </cell>
          <cell r="DH1716">
            <v>96446</v>
          </cell>
          <cell r="DI1716">
            <v>8038</v>
          </cell>
          <cell r="DJ1716">
            <v>4888</v>
          </cell>
          <cell r="DK1716">
            <v>0</v>
          </cell>
          <cell r="DL1716">
            <v>26815</v>
          </cell>
          <cell r="DM1716">
            <v>0</v>
          </cell>
          <cell r="DN1716">
            <v>147989</v>
          </cell>
          <cell r="DO1716">
            <v>0</v>
          </cell>
          <cell r="DP1716">
            <v>6783</v>
          </cell>
          <cell r="DQ1716">
            <v>54395</v>
          </cell>
          <cell r="DR1716">
            <v>377466</v>
          </cell>
          <cell r="DS1716">
            <v>681081</v>
          </cell>
          <cell r="DT1716">
            <v>11756</v>
          </cell>
          <cell r="DU1716">
            <v>323126</v>
          </cell>
          <cell r="DV1716">
            <v>79552</v>
          </cell>
        </row>
        <row r="1717">
          <cell r="C1717" t="str">
            <v>伊仙町</v>
          </cell>
          <cell r="D1717">
            <v>1</v>
          </cell>
          <cell r="E1717">
            <v>6</v>
          </cell>
          <cell r="F1717">
            <v>0</v>
          </cell>
          <cell r="G1717">
            <v>187194</v>
          </cell>
          <cell r="H1717">
            <v>89521</v>
          </cell>
          <cell r="I1717">
            <v>63206</v>
          </cell>
          <cell r="J1717">
            <v>7130</v>
          </cell>
          <cell r="K1717">
            <v>15673</v>
          </cell>
          <cell r="L1717">
            <v>1545</v>
          </cell>
          <cell r="M1717">
            <v>2387</v>
          </cell>
          <cell r="N1717">
            <v>0</v>
          </cell>
          <cell r="O1717">
            <v>3395</v>
          </cell>
          <cell r="P1717">
            <v>0</v>
          </cell>
          <cell r="Q1717">
            <v>181</v>
          </cell>
          <cell r="R1717">
            <v>19961</v>
          </cell>
          <cell r="S1717">
            <v>19336</v>
          </cell>
          <cell r="T1717">
            <v>42050</v>
          </cell>
          <cell r="U1717">
            <v>101728</v>
          </cell>
          <cell r="V1717">
            <v>10560</v>
          </cell>
          <cell r="W1717">
            <v>24219</v>
          </cell>
          <cell r="X1717">
            <v>33303</v>
          </cell>
          <cell r="Y1717">
            <v>0</v>
          </cell>
          <cell r="Z1717">
            <v>0</v>
          </cell>
          <cell r="AA1717">
            <v>86733</v>
          </cell>
          <cell r="AB1717">
            <v>0</v>
          </cell>
          <cell r="AC1717">
            <v>118215</v>
          </cell>
          <cell r="AD1717">
            <v>161149</v>
          </cell>
          <cell r="AE1717">
            <v>294423</v>
          </cell>
          <cell r="AF1717">
            <v>114886</v>
          </cell>
          <cell r="AG1717">
            <v>40018</v>
          </cell>
          <cell r="AH1717">
            <v>121762</v>
          </cell>
          <cell r="AI1717">
            <v>3246</v>
          </cell>
          <cell r="AJ1717">
            <v>24268</v>
          </cell>
          <cell r="AK1717">
            <v>42466</v>
          </cell>
          <cell r="AL1717">
            <v>9846</v>
          </cell>
          <cell r="AM1717">
            <v>17244</v>
          </cell>
          <cell r="AN1717">
            <v>728697</v>
          </cell>
          <cell r="AO1717">
            <v>10815</v>
          </cell>
          <cell r="AP1717">
            <v>368488</v>
          </cell>
          <cell r="AQ1717">
            <v>74723</v>
          </cell>
          <cell r="AR1717">
            <v>8959</v>
          </cell>
          <cell r="AS1717">
            <v>68385</v>
          </cell>
          <cell r="AT1717">
            <v>0</v>
          </cell>
          <cell r="AU1717">
            <v>24746</v>
          </cell>
          <cell r="AV1717">
            <v>1086</v>
          </cell>
          <cell r="AW1717">
            <v>12839</v>
          </cell>
          <cell r="AX1717">
            <v>414</v>
          </cell>
          <cell r="AY1717">
            <v>132705</v>
          </cell>
          <cell r="AZ1717">
            <v>0</v>
          </cell>
          <cell r="BA1717">
            <v>228773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>
            <v>8788</v>
          </cell>
          <cell r="BH1717">
            <v>61785</v>
          </cell>
          <cell r="BI1717">
            <v>149678</v>
          </cell>
          <cell r="BJ1717">
            <v>77214</v>
          </cell>
          <cell r="BK1717">
            <v>3733</v>
          </cell>
          <cell r="BL1717">
            <v>40362</v>
          </cell>
          <cell r="BM1717">
            <v>253770</v>
          </cell>
          <cell r="BN1717">
            <v>181106</v>
          </cell>
          <cell r="BO1717">
            <v>88437</v>
          </cell>
          <cell r="BP1717">
            <v>6934</v>
          </cell>
          <cell r="BQ1717">
            <v>1530</v>
          </cell>
          <cell r="BR1717">
            <v>0</v>
          </cell>
          <cell r="BS1717">
            <v>3303</v>
          </cell>
          <cell r="BT1717">
            <v>168</v>
          </cell>
          <cell r="BU1717">
            <v>19039</v>
          </cell>
          <cell r="BV1717">
            <v>19443</v>
          </cell>
          <cell r="BW1717">
            <v>40900</v>
          </cell>
          <cell r="BX1717">
            <v>101664</v>
          </cell>
          <cell r="BY1717">
            <v>10902</v>
          </cell>
          <cell r="BZ1717">
            <v>27675</v>
          </cell>
          <cell r="CA1717">
            <v>33087</v>
          </cell>
          <cell r="CB1717">
            <v>0</v>
          </cell>
          <cell r="CC1717">
            <v>0</v>
          </cell>
          <cell r="CD1717">
            <v>83357</v>
          </cell>
          <cell r="CE1717">
            <v>0</v>
          </cell>
          <cell r="CF1717">
            <v>111935</v>
          </cell>
          <cell r="CG1717">
            <v>165248</v>
          </cell>
          <cell r="CH1717">
            <v>291428</v>
          </cell>
          <cell r="CI1717">
            <v>38267</v>
          </cell>
          <cell r="CJ1717">
            <v>118036</v>
          </cell>
          <cell r="CK1717">
            <v>23528</v>
          </cell>
          <cell r="CL1717">
            <v>3150</v>
          </cell>
          <cell r="CM1717">
            <v>40817</v>
          </cell>
          <cell r="CN1717">
            <v>16177</v>
          </cell>
          <cell r="CO1717">
            <v>63544</v>
          </cell>
          <cell r="CP1717">
            <v>15673</v>
          </cell>
          <cell r="CQ1717">
            <v>2523</v>
          </cell>
          <cell r="CR1717">
            <v>11034</v>
          </cell>
          <cell r="CS1717">
            <v>0</v>
          </cell>
          <cell r="CT1717">
            <v>70057</v>
          </cell>
          <cell r="CU1717">
            <v>0</v>
          </cell>
          <cell r="CV1717">
            <v>233904</v>
          </cell>
          <cell r="CW1717">
            <v>0</v>
          </cell>
          <cell r="CX1717">
            <v>1088</v>
          </cell>
          <cell r="CY1717">
            <v>0</v>
          </cell>
          <cell r="CZ1717">
            <v>152412</v>
          </cell>
          <cell r="DA1717">
            <v>77249</v>
          </cell>
          <cell r="DB1717">
            <v>3062</v>
          </cell>
          <cell r="DC1717">
            <v>48112</v>
          </cell>
          <cell r="DD1717">
            <v>2585534</v>
          </cell>
          <cell r="DE1717">
            <v>17230</v>
          </cell>
          <cell r="DF1717">
            <v>602</v>
          </cell>
          <cell r="DG1717">
            <v>7972</v>
          </cell>
          <cell r="DH1717">
            <v>113766</v>
          </cell>
          <cell r="DI1717">
            <v>9524</v>
          </cell>
          <cell r="DJ1717">
            <v>0</v>
          </cell>
          <cell r="DK1717">
            <v>0</v>
          </cell>
          <cell r="DL1717">
            <v>25166</v>
          </cell>
          <cell r="DM1717">
            <v>0</v>
          </cell>
          <cell r="DN1717">
            <v>145684</v>
          </cell>
          <cell r="DO1717">
            <v>0</v>
          </cell>
          <cell r="DP1717">
            <v>6541</v>
          </cell>
          <cell r="DQ1717">
            <v>63230</v>
          </cell>
          <cell r="DR1717">
            <v>249630</v>
          </cell>
          <cell r="DS1717">
            <v>694011</v>
          </cell>
          <cell r="DT1717">
            <v>10732</v>
          </cell>
          <cell r="DU1717">
            <v>341207</v>
          </cell>
          <cell r="DV1717">
            <v>74976</v>
          </cell>
        </row>
        <row r="1718">
          <cell r="C1718" t="str">
            <v>和泊町</v>
          </cell>
          <cell r="D1718">
            <v>1</v>
          </cell>
          <cell r="E1718">
            <v>6</v>
          </cell>
          <cell r="F1718">
            <v>0</v>
          </cell>
          <cell r="G1718">
            <v>197206</v>
          </cell>
          <cell r="H1718">
            <v>114016</v>
          </cell>
          <cell r="I1718">
            <v>41327</v>
          </cell>
          <cell r="J1718">
            <v>10651</v>
          </cell>
          <cell r="K1718">
            <v>27316</v>
          </cell>
          <cell r="L1718">
            <v>1313</v>
          </cell>
          <cell r="M1718">
            <v>2973</v>
          </cell>
          <cell r="N1718">
            <v>2958</v>
          </cell>
          <cell r="O1718">
            <v>3454</v>
          </cell>
          <cell r="P1718">
            <v>2306</v>
          </cell>
          <cell r="Q1718">
            <v>102160</v>
          </cell>
          <cell r="R1718">
            <v>20090</v>
          </cell>
          <cell r="S1718">
            <v>17816</v>
          </cell>
          <cell r="T1718">
            <v>37004</v>
          </cell>
          <cell r="U1718">
            <v>50864</v>
          </cell>
          <cell r="V1718">
            <v>7728</v>
          </cell>
          <cell r="W1718">
            <v>22113</v>
          </cell>
          <cell r="X1718">
            <v>22202</v>
          </cell>
          <cell r="Y1718">
            <v>0</v>
          </cell>
          <cell r="Z1718">
            <v>0</v>
          </cell>
          <cell r="AA1718">
            <v>83024</v>
          </cell>
          <cell r="AB1718">
            <v>0</v>
          </cell>
          <cell r="AC1718">
            <v>75793</v>
          </cell>
          <cell r="AD1718">
            <v>126012</v>
          </cell>
          <cell r="AE1718">
            <v>237148</v>
          </cell>
          <cell r="AF1718">
            <v>98155</v>
          </cell>
          <cell r="AG1718">
            <v>37550</v>
          </cell>
          <cell r="AH1718">
            <v>109691</v>
          </cell>
          <cell r="AI1718">
            <v>2164</v>
          </cell>
          <cell r="AJ1718">
            <v>24474</v>
          </cell>
          <cell r="AK1718">
            <v>40410</v>
          </cell>
          <cell r="AL1718">
            <v>7258</v>
          </cell>
          <cell r="AM1718">
            <v>17313</v>
          </cell>
          <cell r="AN1718">
            <v>730159</v>
          </cell>
          <cell r="AO1718">
            <v>9352</v>
          </cell>
          <cell r="AP1718">
            <v>371790</v>
          </cell>
          <cell r="AQ1718">
            <v>58911</v>
          </cell>
          <cell r="AR1718">
            <v>7243</v>
          </cell>
          <cell r="AS1718">
            <v>40385</v>
          </cell>
          <cell r="AT1718">
            <v>0</v>
          </cell>
          <cell r="AU1718">
            <v>7430</v>
          </cell>
          <cell r="AV1718">
            <v>515</v>
          </cell>
          <cell r="AW1718">
            <v>16956</v>
          </cell>
          <cell r="AX1718">
            <v>828</v>
          </cell>
          <cell r="AY1718">
            <v>144902</v>
          </cell>
          <cell r="AZ1718">
            <v>0</v>
          </cell>
          <cell r="BA1718">
            <v>209339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  <cell r="BG1718">
            <v>7877</v>
          </cell>
          <cell r="BH1718">
            <v>56604</v>
          </cell>
          <cell r="BI1718">
            <v>117565</v>
          </cell>
          <cell r="BJ1718">
            <v>76268</v>
          </cell>
          <cell r="BK1718">
            <v>176</v>
          </cell>
          <cell r="BL1718">
            <v>54357</v>
          </cell>
          <cell r="BM1718">
            <v>359205</v>
          </cell>
          <cell r="BN1718">
            <v>191774</v>
          </cell>
          <cell r="BO1718">
            <v>111733</v>
          </cell>
          <cell r="BP1718">
            <v>10358</v>
          </cell>
          <cell r="BQ1718">
            <v>1300</v>
          </cell>
          <cell r="BR1718">
            <v>2845</v>
          </cell>
          <cell r="BS1718">
            <v>3360</v>
          </cell>
          <cell r="BT1718">
            <v>119898</v>
          </cell>
          <cell r="BU1718">
            <v>19238</v>
          </cell>
          <cell r="BV1718">
            <v>18417</v>
          </cell>
          <cell r="BW1718">
            <v>35174</v>
          </cell>
          <cell r="BX1718">
            <v>50832</v>
          </cell>
          <cell r="BY1718">
            <v>8200</v>
          </cell>
          <cell r="BZ1718">
            <v>21525</v>
          </cell>
          <cell r="CA1718">
            <v>22058</v>
          </cell>
          <cell r="CB1718">
            <v>0</v>
          </cell>
          <cell r="CC1718">
            <v>0</v>
          </cell>
          <cell r="CD1718">
            <v>79507</v>
          </cell>
          <cell r="CE1718">
            <v>0</v>
          </cell>
          <cell r="CF1718">
            <v>66574</v>
          </cell>
          <cell r="CG1718">
            <v>113099</v>
          </cell>
          <cell r="CH1718">
            <v>240742</v>
          </cell>
          <cell r="CI1718">
            <v>36352</v>
          </cell>
          <cell r="CJ1718">
            <v>104512</v>
          </cell>
          <cell r="CK1718">
            <v>23733</v>
          </cell>
          <cell r="CL1718">
            <v>2100</v>
          </cell>
          <cell r="CM1718">
            <v>38724</v>
          </cell>
          <cell r="CN1718">
            <v>16191</v>
          </cell>
          <cell r="CO1718">
            <v>42676</v>
          </cell>
          <cell r="CP1718">
            <v>27784</v>
          </cell>
          <cell r="CQ1718">
            <v>3107</v>
          </cell>
          <cell r="CR1718">
            <v>11559</v>
          </cell>
          <cell r="CS1718">
            <v>0</v>
          </cell>
          <cell r="CT1718">
            <v>55036</v>
          </cell>
          <cell r="CU1718">
            <v>0</v>
          </cell>
          <cell r="CV1718">
            <v>218950</v>
          </cell>
          <cell r="CW1718">
            <v>0</v>
          </cell>
          <cell r="CX1718">
            <v>515</v>
          </cell>
          <cell r="CY1718">
            <v>0</v>
          </cell>
          <cell r="CZ1718">
            <v>116566</v>
          </cell>
          <cell r="DA1718">
            <v>76331</v>
          </cell>
          <cell r="DB1718">
            <v>99</v>
          </cell>
          <cell r="DC1718">
            <v>63894</v>
          </cell>
          <cell r="DD1718">
            <v>2581924</v>
          </cell>
          <cell r="DE1718">
            <v>21649</v>
          </cell>
          <cell r="DF1718">
            <v>1277</v>
          </cell>
          <cell r="DG1718">
            <v>5407</v>
          </cell>
          <cell r="DH1718">
            <v>97041</v>
          </cell>
          <cell r="DI1718">
            <v>6998</v>
          </cell>
          <cell r="DJ1718">
            <v>2294</v>
          </cell>
          <cell r="DK1718">
            <v>0</v>
          </cell>
          <cell r="DL1718">
            <v>7461</v>
          </cell>
          <cell r="DM1718">
            <v>0</v>
          </cell>
          <cell r="DN1718">
            <v>157380</v>
          </cell>
          <cell r="DO1718">
            <v>0</v>
          </cell>
          <cell r="DP1718">
            <v>7157</v>
          </cell>
          <cell r="DQ1718">
            <v>57173</v>
          </cell>
          <cell r="DR1718">
            <v>337875</v>
          </cell>
          <cell r="DS1718">
            <v>716595</v>
          </cell>
          <cell r="DT1718">
            <v>9308</v>
          </cell>
          <cell r="DU1718">
            <v>344369</v>
          </cell>
          <cell r="DV1718">
            <v>59268</v>
          </cell>
        </row>
        <row r="1719">
          <cell r="C1719" t="str">
            <v>知名町</v>
          </cell>
          <cell r="D1719">
            <v>1</v>
          </cell>
          <cell r="E1719">
            <v>6</v>
          </cell>
          <cell r="F1719">
            <v>0</v>
          </cell>
          <cell r="G1719">
            <v>182963</v>
          </cell>
          <cell r="H1719">
            <v>79971</v>
          </cell>
          <cell r="I1719">
            <v>37587</v>
          </cell>
          <cell r="J1719">
            <v>4569</v>
          </cell>
          <cell r="K1719">
            <v>6448</v>
          </cell>
          <cell r="L1719">
            <v>1980</v>
          </cell>
          <cell r="M1719">
            <v>6593</v>
          </cell>
          <cell r="N1719">
            <v>2595</v>
          </cell>
          <cell r="O1719">
            <v>3180</v>
          </cell>
          <cell r="P1719">
            <v>0</v>
          </cell>
          <cell r="Q1719">
            <v>92756</v>
          </cell>
          <cell r="R1719">
            <v>19510</v>
          </cell>
          <cell r="S1719">
            <v>16034</v>
          </cell>
          <cell r="T1719">
            <v>26912</v>
          </cell>
          <cell r="U1719">
            <v>63580</v>
          </cell>
          <cell r="V1719">
            <v>7728</v>
          </cell>
          <cell r="W1719">
            <v>23166</v>
          </cell>
          <cell r="X1719">
            <v>22202</v>
          </cell>
          <cell r="Y1719">
            <v>0</v>
          </cell>
          <cell r="Z1719">
            <v>0</v>
          </cell>
          <cell r="AA1719">
            <v>81606</v>
          </cell>
          <cell r="AB1719">
            <v>0</v>
          </cell>
          <cell r="AC1719">
            <v>54899</v>
          </cell>
          <cell r="AD1719">
            <v>124941</v>
          </cell>
          <cell r="AE1719">
            <v>331543</v>
          </cell>
          <cell r="AF1719">
            <v>95410</v>
          </cell>
          <cell r="AG1719">
            <v>36409</v>
          </cell>
          <cell r="AH1719">
            <v>109595</v>
          </cell>
          <cell r="AI1719">
            <v>3787</v>
          </cell>
          <cell r="AJ1719">
            <v>23498</v>
          </cell>
          <cell r="AK1719">
            <v>40682</v>
          </cell>
          <cell r="AL1719">
            <v>7504</v>
          </cell>
          <cell r="AM1719">
            <v>16659</v>
          </cell>
          <cell r="AN1719">
            <v>698064</v>
          </cell>
          <cell r="AO1719">
            <v>10661</v>
          </cell>
          <cell r="AP1719">
            <v>356199</v>
          </cell>
          <cell r="AQ1719">
            <v>68240</v>
          </cell>
          <cell r="AR1719">
            <v>316</v>
          </cell>
          <cell r="AS1719">
            <v>197493</v>
          </cell>
          <cell r="AT1719">
            <v>0</v>
          </cell>
          <cell r="AU1719">
            <v>5989</v>
          </cell>
          <cell r="AV1719">
            <v>270</v>
          </cell>
          <cell r="AW1719">
            <v>9843</v>
          </cell>
          <cell r="AX1719">
            <v>611</v>
          </cell>
          <cell r="AY1719">
            <v>132576</v>
          </cell>
          <cell r="AZ1719">
            <v>0</v>
          </cell>
          <cell r="BA1719">
            <v>256646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  <cell r="BG1719">
            <v>6476</v>
          </cell>
          <cell r="BH1719">
            <v>57755</v>
          </cell>
          <cell r="BI1719">
            <v>138941</v>
          </cell>
          <cell r="BJ1719">
            <v>77165</v>
          </cell>
          <cell r="BK1719">
            <v>134</v>
          </cell>
          <cell r="BL1719">
            <v>47013</v>
          </cell>
          <cell r="BM1719">
            <v>285450</v>
          </cell>
          <cell r="BN1719">
            <v>177024</v>
          </cell>
          <cell r="BO1719">
            <v>78874</v>
          </cell>
          <cell r="BP1719">
            <v>4443</v>
          </cell>
          <cell r="BQ1719">
            <v>1960</v>
          </cell>
          <cell r="BR1719">
            <v>2496</v>
          </cell>
          <cell r="BS1719">
            <v>3094</v>
          </cell>
          <cell r="BT1719">
            <v>84844</v>
          </cell>
          <cell r="BU1719">
            <v>19163</v>
          </cell>
          <cell r="BV1719">
            <v>16621</v>
          </cell>
          <cell r="BW1719">
            <v>26994</v>
          </cell>
          <cell r="BX1719">
            <v>63540</v>
          </cell>
          <cell r="BY1719">
            <v>6636</v>
          </cell>
          <cell r="BZ1719">
            <v>23575</v>
          </cell>
          <cell r="CA1719">
            <v>22058</v>
          </cell>
          <cell r="CB1719">
            <v>0</v>
          </cell>
          <cell r="CC1719">
            <v>0</v>
          </cell>
          <cell r="CD1719">
            <v>78353</v>
          </cell>
          <cell r="CE1719">
            <v>0</v>
          </cell>
          <cell r="CF1719">
            <v>53186</v>
          </cell>
          <cell r="CG1719">
            <v>118693</v>
          </cell>
          <cell r="CH1719">
            <v>317024</v>
          </cell>
          <cell r="CI1719">
            <v>35248</v>
          </cell>
          <cell r="CJ1719">
            <v>103960</v>
          </cell>
          <cell r="CK1719">
            <v>22772</v>
          </cell>
          <cell r="CL1719">
            <v>3675</v>
          </cell>
          <cell r="CM1719">
            <v>39099</v>
          </cell>
          <cell r="CN1719">
            <v>15610</v>
          </cell>
          <cell r="CO1719">
            <v>37600</v>
          </cell>
          <cell r="CP1719">
            <v>6448</v>
          </cell>
          <cell r="CQ1719">
            <v>6888</v>
          </cell>
          <cell r="CR1719">
            <v>895</v>
          </cell>
          <cell r="CS1719">
            <v>0</v>
          </cell>
          <cell r="CT1719">
            <v>173698</v>
          </cell>
          <cell r="CU1719">
            <v>0</v>
          </cell>
          <cell r="CV1719">
            <v>290719</v>
          </cell>
          <cell r="CW1719">
            <v>0</v>
          </cell>
          <cell r="CX1719">
            <v>270</v>
          </cell>
          <cell r="CY1719">
            <v>0</v>
          </cell>
          <cell r="CZ1719">
            <v>146098</v>
          </cell>
          <cell r="DA1719">
            <v>77199</v>
          </cell>
          <cell r="DB1719">
            <v>0</v>
          </cell>
          <cell r="DC1719">
            <v>56106</v>
          </cell>
          <cell r="DD1719">
            <v>2493704</v>
          </cell>
          <cell r="DE1719">
            <v>14319</v>
          </cell>
          <cell r="DF1719">
            <v>969</v>
          </cell>
          <cell r="DG1719">
            <v>5454</v>
          </cell>
          <cell r="DH1719">
            <v>94579</v>
          </cell>
          <cell r="DI1719">
            <v>7248</v>
          </cell>
          <cell r="DJ1719">
            <v>0</v>
          </cell>
          <cell r="DK1719">
            <v>0</v>
          </cell>
          <cell r="DL1719">
            <v>5999</v>
          </cell>
          <cell r="DM1719">
            <v>0</v>
          </cell>
          <cell r="DN1719">
            <v>144696</v>
          </cell>
          <cell r="DO1719">
            <v>0</v>
          </cell>
          <cell r="DP1719">
            <v>6952</v>
          </cell>
          <cell r="DQ1719">
            <v>59179</v>
          </cell>
          <cell r="DR1719">
            <v>327699</v>
          </cell>
          <cell r="DS1719">
            <v>685473</v>
          </cell>
          <cell r="DT1719">
            <v>8827</v>
          </cell>
          <cell r="DU1719">
            <v>329858</v>
          </cell>
          <cell r="DV1719">
            <v>60962</v>
          </cell>
        </row>
        <row r="1720">
          <cell r="C1720" t="str">
            <v>与論町</v>
          </cell>
          <cell r="D1720">
            <v>1</v>
          </cell>
          <cell r="E1720">
            <v>6</v>
          </cell>
          <cell r="F1720">
            <v>0</v>
          </cell>
          <cell r="G1720">
            <v>164968</v>
          </cell>
          <cell r="H1720">
            <v>54456</v>
          </cell>
          <cell r="I1720">
            <v>19074</v>
          </cell>
          <cell r="J1720">
            <v>146</v>
          </cell>
          <cell r="K1720">
            <v>9610</v>
          </cell>
          <cell r="L1720">
            <v>6787</v>
          </cell>
          <cell r="M1720">
            <v>6143</v>
          </cell>
          <cell r="N1720">
            <v>0</v>
          </cell>
          <cell r="O1720">
            <v>2829</v>
          </cell>
          <cell r="P1720">
            <v>0</v>
          </cell>
          <cell r="Q1720">
            <v>2584</v>
          </cell>
          <cell r="R1720">
            <v>18774</v>
          </cell>
          <cell r="S1720">
            <v>15772</v>
          </cell>
          <cell r="T1720">
            <v>27753</v>
          </cell>
          <cell r="U1720">
            <v>38148</v>
          </cell>
          <cell r="V1720">
            <v>7392</v>
          </cell>
          <cell r="W1720">
            <v>10530</v>
          </cell>
          <cell r="X1720">
            <v>11101</v>
          </cell>
          <cell r="Y1720">
            <v>0</v>
          </cell>
          <cell r="Z1720">
            <v>0</v>
          </cell>
          <cell r="AA1720">
            <v>66183</v>
          </cell>
          <cell r="AB1720">
            <v>0</v>
          </cell>
          <cell r="AC1720">
            <v>77147</v>
          </cell>
          <cell r="AD1720">
            <v>120447</v>
          </cell>
          <cell r="AE1720">
            <v>193068</v>
          </cell>
          <cell r="AF1720">
            <v>86401</v>
          </cell>
          <cell r="AG1720">
            <v>38824</v>
          </cell>
          <cell r="AH1720">
            <v>112278</v>
          </cell>
          <cell r="AI1720">
            <v>2705</v>
          </cell>
          <cell r="AJ1720">
            <v>22247</v>
          </cell>
          <cell r="AK1720">
            <v>31604</v>
          </cell>
          <cell r="AL1720">
            <v>5677</v>
          </cell>
          <cell r="AM1720">
            <v>13702</v>
          </cell>
          <cell r="AN1720">
            <v>657696</v>
          </cell>
          <cell r="AO1720">
            <v>5202</v>
          </cell>
          <cell r="AP1720">
            <v>336323</v>
          </cell>
          <cell r="AQ1720">
            <v>30594</v>
          </cell>
          <cell r="AR1720">
            <v>3252</v>
          </cell>
          <cell r="AS1720">
            <v>82425</v>
          </cell>
          <cell r="AT1720">
            <v>0</v>
          </cell>
          <cell r="AU1720">
            <v>453</v>
          </cell>
          <cell r="AV1720">
            <v>419</v>
          </cell>
          <cell r="AW1720">
            <v>9205</v>
          </cell>
          <cell r="AX1720">
            <v>341</v>
          </cell>
          <cell r="AY1720">
            <v>106875</v>
          </cell>
          <cell r="AZ1720">
            <v>0</v>
          </cell>
          <cell r="BA1720">
            <v>153574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>
            <v>11173</v>
          </cell>
          <cell r="BH1720">
            <v>65947</v>
          </cell>
          <cell r="BI1720">
            <v>129581</v>
          </cell>
          <cell r="BJ1720">
            <v>56295</v>
          </cell>
          <cell r="BK1720">
            <v>3188</v>
          </cell>
          <cell r="BL1720">
            <v>44293</v>
          </cell>
          <cell r="BM1720">
            <v>252285</v>
          </cell>
          <cell r="BN1720">
            <v>159949</v>
          </cell>
          <cell r="BO1720">
            <v>53709</v>
          </cell>
          <cell r="BP1720">
            <v>142</v>
          </cell>
          <cell r="BQ1720">
            <v>6720</v>
          </cell>
          <cell r="BR1720">
            <v>0</v>
          </cell>
          <cell r="BS1720">
            <v>2752</v>
          </cell>
          <cell r="BT1720">
            <v>2679</v>
          </cell>
          <cell r="BU1720">
            <v>17868</v>
          </cell>
          <cell r="BV1720">
            <v>16570</v>
          </cell>
          <cell r="BW1720">
            <v>26994</v>
          </cell>
          <cell r="BX1720">
            <v>38124</v>
          </cell>
          <cell r="BY1720">
            <v>7537</v>
          </cell>
          <cell r="BZ1720">
            <v>10250</v>
          </cell>
          <cell r="CA1720">
            <v>11029</v>
          </cell>
          <cell r="CB1720">
            <v>0</v>
          </cell>
          <cell r="CC1720">
            <v>0</v>
          </cell>
          <cell r="CD1720">
            <v>63462</v>
          </cell>
          <cell r="CE1720">
            <v>0</v>
          </cell>
          <cell r="CF1720">
            <v>70784</v>
          </cell>
          <cell r="CG1720">
            <v>118183</v>
          </cell>
          <cell r="CH1720">
            <v>192795</v>
          </cell>
          <cell r="CI1720">
            <v>37874</v>
          </cell>
          <cell r="CJ1720">
            <v>105248</v>
          </cell>
          <cell r="CK1720">
            <v>21544</v>
          </cell>
          <cell r="CL1720">
            <v>2625</v>
          </cell>
          <cell r="CM1720">
            <v>30319</v>
          </cell>
          <cell r="CN1720">
            <v>12854</v>
          </cell>
          <cell r="CO1720">
            <v>19176</v>
          </cell>
          <cell r="CP1720">
            <v>10015</v>
          </cell>
          <cell r="CQ1720">
            <v>6419</v>
          </cell>
          <cell r="CR1720">
            <v>4171</v>
          </cell>
          <cell r="CS1720">
            <v>0</v>
          </cell>
          <cell r="CT1720">
            <v>89907</v>
          </cell>
          <cell r="CU1720">
            <v>0</v>
          </cell>
          <cell r="CV1720">
            <v>131513</v>
          </cell>
          <cell r="CW1720">
            <v>0</v>
          </cell>
          <cell r="CX1720">
            <v>419</v>
          </cell>
          <cell r="CY1720">
            <v>0</v>
          </cell>
          <cell r="CZ1720">
            <v>127840</v>
          </cell>
          <cell r="DA1720">
            <v>56355</v>
          </cell>
          <cell r="DB1720">
            <v>1984</v>
          </cell>
          <cell r="DC1720">
            <v>52884</v>
          </cell>
          <cell r="DD1720">
            <v>2010702</v>
          </cell>
          <cell r="DE1720">
            <v>11836</v>
          </cell>
          <cell r="DF1720">
            <v>540</v>
          </cell>
          <cell r="DG1720">
            <v>9797</v>
          </cell>
          <cell r="DH1720">
            <v>85409</v>
          </cell>
          <cell r="DI1720">
            <v>5470</v>
          </cell>
          <cell r="DJ1720">
            <v>0</v>
          </cell>
          <cell r="DK1720">
            <v>0</v>
          </cell>
          <cell r="DL1720">
            <v>453</v>
          </cell>
          <cell r="DM1720">
            <v>0</v>
          </cell>
          <cell r="DN1720">
            <v>117650</v>
          </cell>
          <cell r="DO1720">
            <v>0</v>
          </cell>
          <cell r="DP1720">
            <v>5263</v>
          </cell>
          <cell r="DQ1720">
            <v>69013</v>
          </cell>
          <cell r="DR1720">
            <v>234366</v>
          </cell>
          <cell r="DS1720">
            <v>634675</v>
          </cell>
          <cell r="DT1720">
            <v>5161</v>
          </cell>
          <cell r="DU1720">
            <v>311389</v>
          </cell>
          <cell r="DV1720">
            <v>30712</v>
          </cell>
        </row>
        <row r="1721">
          <cell r="C1721" t="str">
            <v>那覇市</v>
          </cell>
          <cell r="D1721">
            <v>1</v>
          </cell>
          <cell r="E1721">
            <v>3</v>
          </cell>
          <cell r="F1721">
            <v>0</v>
          </cell>
          <cell r="G1721">
            <v>3684096</v>
          </cell>
          <cell r="H1721">
            <v>266887</v>
          </cell>
          <cell r="I1721">
            <v>244596</v>
          </cell>
          <cell r="J1721">
            <v>88493</v>
          </cell>
          <cell r="K1721">
            <v>56566</v>
          </cell>
          <cell r="L1721">
            <v>0</v>
          </cell>
          <cell r="M1721">
            <v>0</v>
          </cell>
          <cell r="N1721">
            <v>402056</v>
          </cell>
          <cell r="O1721">
            <v>210776</v>
          </cell>
          <cell r="P1721">
            <v>44906</v>
          </cell>
          <cell r="Q1721">
            <v>996364</v>
          </cell>
          <cell r="R1721">
            <v>515671</v>
          </cell>
          <cell r="S1721">
            <v>939794</v>
          </cell>
          <cell r="T1721">
            <v>795586</v>
          </cell>
          <cell r="U1721">
            <v>457776</v>
          </cell>
          <cell r="V1721">
            <v>436320</v>
          </cell>
          <cell r="W1721">
            <v>394875</v>
          </cell>
          <cell r="X1721">
            <v>199818</v>
          </cell>
          <cell r="Y1721">
            <v>0</v>
          </cell>
          <cell r="Z1721">
            <v>0</v>
          </cell>
          <cell r="AA1721">
            <v>1408331</v>
          </cell>
          <cell r="AB1721">
            <v>7252662</v>
          </cell>
          <cell r="AC1721">
            <v>3794530</v>
          </cell>
          <cell r="AD1721">
            <v>4227174</v>
          </cell>
          <cell r="AE1721">
            <v>5099288</v>
          </cell>
          <cell r="AF1721">
            <v>3043841</v>
          </cell>
          <cell r="AG1721">
            <v>2351495</v>
          </cell>
          <cell r="AH1721">
            <v>19735</v>
          </cell>
          <cell r="AI1721">
            <v>62756</v>
          </cell>
          <cell r="AJ1721">
            <v>467105</v>
          </cell>
          <cell r="AK1721">
            <v>421402</v>
          </cell>
          <cell r="AL1721">
            <v>143637</v>
          </cell>
          <cell r="AM1721">
            <v>254804</v>
          </cell>
          <cell r="AN1721">
            <v>2800207</v>
          </cell>
          <cell r="AO1721">
            <v>23762</v>
          </cell>
          <cell r="AP1721">
            <v>5363797</v>
          </cell>
          <cell r="AQ1721">
            <v>50545</v>
          </cell>
          <cell r="AR1721">
            <v>16547</v>
          </cell>
          <cell r="AS1721">
            <v>0</v>
          </cell>
          <cell r="AT1721">
            <v>7518</v>
          </cell>
          <cell r="AU1721">
            <v>42773</v>
          </cell>
          <cell r="AV1721">
            <v>31601</v>
          </cell>
          <cell r="AW1721">
            <v>396217</v>
          </cell>
          <cell r="AX1721">
            <v>51334</v>
          </cell>
          <cell r="AY1721">
            <v>4060281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95327</v>
          </cell>
          <cell r="BH1721">
            <v>640462</v>
          </cell>
          <cell r="BI1721">
            <v>554003</v>
          </cell>
          <cell r="BJ1721">
            <v>131925</v>
          </cell>
          <cell r="BK1721">
            <v>6385</v>
          </cell>
          <cell r="BL1721">
            <v>202289</v>
          </cell>
          <cell r="BM1721">
            <v>9925905</v>
          </cell>
          <cell r="BN1721">
            <v>3549334</v>
          </cell>
          <cell r="BO1721">
            <v>263082</v>
          </cell>
          <cell r="BP1721">
            <v>86060</v>
          </cell>
          <cell r="BQ1721">
            <v>0</v>
          </cell>
          <cell r="BR1721">
            <v>388553</v>
          </cell>
          <cell r="BS1721">
            <v>205059</v>
          </cell>
          <cell r="BT1721">
            <v>981642</v>
          </cell>
          <cell r="BU1721">
            <v>507857</v>
          </cell>
          <cell r="BV1721">
            <v>948640</v>
          </cell>
          <cell r="BW1721">
            <v>775464</v>
          </cell>
          <cell r="BX1721">
            <v>457488</v>
          </cell>
          <cell r="BY1721">
            <v>434279</v>
          </cell>
          <cell r="BZ1721">
            <v>385400</v>
          </cell>
          <cell r="CA1721">
            <v>198522</v>
          </cell>
          <cell r="CB1721">
            <v>0</v>
          </cell>
          <cell r="CC1721">
            <v>0</v>
          </cell>
          <cell r="CD1721">
            <v>1363190</v>
          </cell>
          <cell r="CE1721">
            <v>7212451</v>
          </cell>
          <cell r="CF1721">
            <v>3546395</v>
          </cell>
          <cell r="CG1721">
            <v>4068497</v>
          </cell>
          <cell r="CH1721">
            <v>4998188</v>
          </cell>
          <cell r="CI1721">
            <v>2283052</v>
          </cell>
          <cell r="CJ1721">
            <v>18216</v>
          </cell>
          <cell r="CK1721">
            <v>455297</v>
          </cell>
          <cell r="CL1721">
            <v>59850</v>
          </cell>
          <cell r="CM1721">
            <v>385393</v>
          </cell>
          <cell r="CN1721">
            <v>238647</v>
          </cell>
          <cell r="CO1721">
            <v>246092</v>
          </cell>
          <cell r="CP1721">
            <v>68983</v>
          </cell>
          <cell r="CQ1721">
            <v>0</v>
          </cell>
          <cell r="CR1721">
            <v>26326</v>
          </cell>
          <cell r="CS1721">
            <v>0</v>
          </cell>
          <cell r="CT1721">
            <v>0</v>
          </cell>
          <cell r="CU1721">
            <v>0</v>
          </cell>
          <cell r="CV1721">
            <v>0</v>
          </cell>
          <cell r="CW1721">
            <v>0</v>
          </cell>
          <cell r="CX1721">
            <v>31644</v>
          </cell>
          <cell r="CY1721">
            <v>0</v>
          </cell>
          <cell r="CZ1721">
            <v>560480</v>
          </cell>
          <cell r="DA1721">
            <v>131307</v>
          </cell>
          <cell r="DB1721">
            <v>6430</v>
          </cell>
          <cell r="DC1721">
            <v>301503</v>
          </cell>
          <cell r="DD1721">
            <v>49893406</v>
          </cell>
          <cell r="DE1721">
            <v>439765</v>
          </cell>
          <cell r="DF1721">
            <v>77690</v>
          </cell>
          <cell r="DG1721">
            <v>93014</v>
          </cell>
          <cell r="DH1721">
            <v>3011912</v>
          </cell>
          <cell r="DI1721">
            <v>137679</v>
          </cell>
          <cell r="DJ1721">
            <v>44669</v>
          </cell>
          <cell r="DK1721">
            <v>7518</v>
          </cell>
          <cell r="DL1721">
            <v>40080</v>
          </cell>
          <cell r="DM1721">
            <v>0</v>
          </cell>
          <cell r="DN1721">
            <v>4207131</v>
          </cell>
          <cell r="DO1721">
            <v>0</v>
          </cell>
          <cell r="DP1721">
            <v>698980</v>
          </cell>
          <cell r="DQ1721">
            <v>612336</v>
          </cell>
          <cell r="DR1721">
            <v>9970572</v>
          </cell>
          <cell r="DS1721">
            <v>2579299</v>
          </cell>
          <cell r="DT1721">
            <v>23644</v>
          </cell>
          <cell r="DU1721">
            <v>4874075</v>
          </cell>
          <cell r="DV1721">
            <v>50842</v>
          </cell>
        </row>
        <row r="1722">
          <cell r="C1722" t="str">
            <v>宜野湾市</v>
          </cell>
          <cell r="D1722">
            <v>1</v>
          </cell>
          <cell r="E1722">
            <v>5</v>
          </cell>
          <cell r="F1722">
            <v>0</v>
          </cell>
          <cell r="G1722">
            <v>1339913</v>
          </cell>
          <cell r="H1722">
            <v>91125</v>
          </cell>
          <cell r="I1722">
            <v>103411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105702</v>
          </cell>
          <cell r="O1722">
            <v>60408</v>
          </cell>
          <cell r="P1722">
            <v>15158</v>
          </cell>
          <cell r="Q1722">
            <v>343674</v>
          </cell>
          <cell r="R1722">
            <v>188137</v>
          </cell>
          <cell r="S1722">
            <v>331692</v>
          </cell>
          <cell r="T1722">
            <v>284258</v>
          </cell>
          <cell r="U1722">
            <v>114444</v>
          </cell>
          <cell r="V1722">
            <v>149856</v>
          </cell>
          <cell r="W1722">
            <v>138996</v>
          </cell>
          <cell r="X1722">
            <v>44404</v>
          </cell>
          <cell r="Y1722">
            <v>0</v>
          </cell>
          <cell r="Z1722">
            <v>0</v>
          </cell>
          <cell r="AA1722">
            <v>507369</v>
          </cell>
          <cell r="AB1722">
            <v>1285124</v>
          </cell>
          <cell r="AC1722">
            <v>1018527</v>
          </cell>
          <cell r="AD1722">
            <v>911390</v>
          </cell>
          <cell r="AE1722">
            <v>1385765</v>
          </cell>
          <cell r="AF1722">
            <v>778807</v>
          </cell>
          <cell r="AG1722">
            <v>574761</v>
          </cell>
          <cell r="AH1722">
            <v>15711</v>
          </cell>
          <cell r="AI1722">
            <v>14607</v>
          </cell>
          <cell r="AJ1722">
            <v>148777</v>
          </cell>
          <cell r="AK1722">
            <v>196134</v>
          </cell>
          <cell r="AL1722">
            <v>39490</v>
          </cell>
          <cell r="AM1722">
            <v>98827</v>
          </cell>
          <cell r="AN1722">
            <v>823445</v>
          </cell>
          <cell r="AO1722">
            <v>8961</v>
          </cell>
          <cell r="AP1722">
            <v>2092613</v>
          </cell>
          <cell r="AQ1722">
            <v>22798</v>
          </cell>
          <cell r="AR1722">
            <v>0</v>
          </cell>
          <cell r="AS1722">
            <v>0</v>
          </cell>
          <cell r="AT1722">
            <v>432</v>
          </cell>
          <cell r="AU1722">
            <v>2719</v>
          </cell>
          <cell r="AV1722">
            <v>10420</v>
          </cell>
          <cell r="AW1722">
            <v>75672</v>
          </cell>
          <cell r="AX1722">
            <v>10203</v>
          </cell>
          <cell r="AY1722">
            <v>1061366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>
            <v>40526</v>
          </cell>
          <cell r="BH1722">
            <v>425318</v>
          </cell>
          <cell r="BI1722">
            <v>383659</v>
          </cell>
          <cell r="BJ1722">
            <v>40611</v>
          </cell>
          <cell r="BK1722">
            <v>462</v>
          </cell>
          <cell r="BL1722">
            <v>75791</v>
          </cell>
          <cell r="BM1722">
            <v>4133085</v>
          </cell>
          <cell r="BN1722">
            <v>1287805</v>
          </cell>
          <cell r="BO1722">
            <v>90019</v>
          </cell>
          <cell r="BP1722">
            <v>0</v>
          </cell>
          <cell r="BQ1722">
            <v>0</v>
          </cell>
          <cell r="BR1722">
            <v>101660</v>
          </cell>
          <cell r="BS1722">
            <v>58769</v>
          </cell>
          <cell r="BT1722">
            <v>342244</v>
          </cell>
          <cell r="BU1722">
            <v>182699</v>
          </cell>
          <cell r="BV1722">
            <v>330988</v>
          </cell>
          <cell r="BW1722">
            <v>279756</v>
          </cell>
          <cell r="BX1722">
            <v>114372</v>
          </cell>
          <cell r="BY1722">
            <v>150163</v>
          </cell>
          <cell r="BZ1722">
            <v>137350</v>
          </cell>
          <cell r="CA1722">
            <v>44116</v>
          </cell>
          <cell r="CB1722">
            <v>0</v>
          </cell>
          <cell r="CC1722">
            <v>0</v>
          </cell>
          <cell r="CD1722">
            <v>490350</v>
          </cell>
          <cell r="CE1722">
            <v>1338843</v>
          </cell>
          <cell r="CF1722">
            <v>974461</v>
          </cell>
          <cell r="CG1722">
            <v>869146</v>
          </cell>
          <cell r="CH1722">
            <v>1327649</v>
          </cell>
          <cell r="CI1722">
            <v>536279</v>
          </cell>
          <cell r="CJ1722">
            <v>13984</v>
          </cell>
          <cell r="CK1722">
            <v>145566</v>
          </cell>
          <cell r="CL1722">
            <v>13650</v>
          </cell>
          <cell r="CM1722">
            <v>181589</v>
          </cell>
          <cell r="CN1722">
            <v>92209</v>
          </cell>
          <cell r="CO1722">
            <v>102272</v>
          </cell>
          <cell r="CP1722">
            <v>0</v>
          </cell>
          <cell r="CQ1722">
            <v>0</v>
          </cell>
          <cell r="CR1722">
            <v>0</v>
          </cell>
          <cell r="CS1722">
            <v>0</v>
          </cell>
          <cell r="CT1722">
            <v>0</v>
          </cell>
          <cell r="CU1722">
            <v>0</v>
          </cell>
          <cell r="CV1722">
            <v>0</v>
          </cell>
          <cell r="CW1722">
            <v>0</v>
          </cell>
          <cell r="CX1722">
            <v>10437</v>
          </cell>
          <cell r="CY1722">
            <v>0</v>
          </cell>
          <cell r="CZ1722">
            <v>380596</v>
          </cell>
          <cell r="DA1722">
            <v>40611</v>
          </cell>
          <cell r="DB1722">
            <v>462</v>
          </cell>
          <cell r="DC1722">
            <v>108511</v>
          </cell>
          <cell r="DD1722">
            <v>14693080</v>
          </cell>
          <cell r="DE1722">
            <v>73893</v>
          </cell>
          <cell r="DF1722">
            <v>16116</v>
          </cell>
          <cell r="DG1722">
            <v>28976</v>
          </cell>
          <cell r="DH1722">
            <v>764525</v>
          </cell>
          <cell r="DI1722">
            <v>37561</v>
          </cell>
          <cell r="DJ1722">
            <v>15078</v>
          </cell>
          <cell r="DK1722">
            <v>432</v>
          </cell>
          <cell r="DL1722">
            <v>2437</v>
          </cell>
          <cell r="DM1722">
            <v>0</v>
          </cell>
          <cell r="DN1722">
            <v>1115281</v>
          </cell>
          <cell r="DO1722">
            <v>0</v>
          </cell>
          <cell r="DP1722">
            <v>77643</v>
          </cell>
          <cell r="DQ1722">
            <v>409612</v>
          </cell>
          <cell r="DR1722">
            <v>3933024</v>
          </cell>
          <cell r="DS1722">
            <v>728054</v>
          </cell>
          <cell r="DT1722">
            <v>8899</v>
          </cell>
          <cell r="DU1722">
            <v>1942425</v>
          </cell>
          <cell r="DV1722">
            <v>22924</v>
          </cell>
        </row>
        <row r="1723">
          <cell r="C1723" t="str">
            <v>石垣市</v>
          </cell>
          <cell r="D1723">
            <v>1</v>
          </cell>
          <cell r="E1723">
            <v>5</v>
          </cell>
          <cell r="F1723">
            <v>0</v>
          </cell>
          <cell r="G1723">
            <v>687299</v>
          </cell>
          <cell r="H1723">
            <v>143321</v>
          </cell>
          <cell r="I1723">
            <v>79475</v>
          </cell>
          <cell r="J1723">
            <v>129582</v>
          </cell>
          <cell r="K1723">
            <v>74797</v>
          </cell>
          <cell r="L1723">
            <v>12544</v>
          </cell>
          <cell r="M1723">
            <v>14692</v>
          </cell>
          <cell r="N1723">
            <v>48590</v>
          </cell>
          <cell r="O1723">
            <v>26343</v>
          </cell>
          <cell r="P1723">
            <v>10055</v>
          </cell>
          <cell r="Q1723">
            <v>165882</v>
          </cell>
          <cell r="R1723">
            <v>80539</v>
          </cell>
          <cell r="S1723">
            <v>166056</v>
          </cell>
          <cell r="T1723">
            <v>182497</v>
          </cell>
          <cell r="U1723">
            <v>245419</v>
          </cell>
          <cell r="V1723">
            <v>90240</v>
          </cell>
          <cell r="W1723">
            <v>86346</v>
          </cell>
          <cell r="X1723">
            <v>99909</v>
          </cell>
          <cell r="Y1723">
            <v>0</v>
          </cell>
          <cell r="Z1723">
            <v>0</v>
          </cell>
          <cell r="AA1723">
            <v>339568</v>
          </cell>
          <cell r="AB1723">
            <v>1081375</v>
          </cell>
          <cell r="AC1723">
            <v>518476</v>
          </cell>
          <cell r="AD1723">
            <v>550416</v>
          </cell>
          <cell r="AE1723">
            <v>896753</v>
          </cell>
          <cell r="AF1723">
            <v>408236</v>
          </cell>
          <cell r="AG1723">
            <v>315099</v>
          </cell>
          <cell r="AH1723">
            <v>103560</v>
          </cell>
          <cell r="AI1723">
            <v>101167</v>
          </cell>
          <cell r="AJ1723">
            <v>79326</v>
          </cell>
          <cell r="AK1723">
            <v>124422</v>
          </cell>
          <cell r="AL1723">
            <v>29032</v>
          </cell>
          <cell r="AM1723">
            <v>67417</v>
          </cell>
          <cell r="AN1723">
            <v>2092108</v>
          </cell>
          <cell r="AO1723">
            <v>58885</v>
          </cell>
          <cell r="AP1723">
            <v>1159887</v>
          </cell>
          <cell r="AQ1723">
            <v>228373</v>
          </cell>
          <cell r="AR1723">
            <v>0</v>
          </cell>
          <cell r="AS1723">
            <v>557604</v>
          </cell>
          <cell r="AT1723">
            <v>17145</v>
          </cell>
          <cell r="AU1723">
            <v>20622</v>
          </cell>
          <cell r="AV1723">
            <v>6240</v>
          </cell>
          <cell r="AW1723">
            <v>67536</v>
          </cell>
          <cell r="AX1723">
            <v>4410</v>
          </cell>
          <cell r="AY1723">
            <v>574762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>
            <v>235576</v>
          </cell>
          <cell r="BH1723">
            <v>219710</v>
          </cell>
          <cell r="BI1723">
            <v>244732</v>
          </cell>
          <cell r="BJ1723">
            <v>67162</v>
          </cell>
          <cell r="BK1723">
            <v>0</v>
          </cell>
          <cell r="BL1723">
            <v>93877</v>
          </cell>
          <cell r="BM1723">
            <v>1946670</v>
          </cell>
          <cell r="BN1723">
            <v>666665</v>
          </cell>
          <cell r="BO1723">
            <v>141499</v>
          </cell>
          <cell r="BP1723">
            <v>125794</v>
          </cell>
          <cell r="BQ1723">
            <v>12420</v>
          </cell>
          <cell r="BR1723">
            <v>46732</v>
          </cell>
          <cell r="BS1723">
            <v>25629</v>
          </cell>
          <cell r="BT1723">
            <v>162496</v>
          </cell>
          <cell r="BU1723">
            <v>77589</v>
          </cell>
          <cell r="BV1723">
            <v>166674</v>
          </cell>
          <cell r="BW1723">
            <v>175052</v>
          </cell>
          <cell r="BX1723">
            <v>249204</v>
          </cell>
          <cell r="BY1723">
            <v>90013</v>
          </cell>
          <cell r="BZ1723">
            <v>82000</v>
          </cell>
          <cell r="CA1723">
            <v>99261</v>
          </cell>
          <cell r="CB1723">
            <v>0</v>
          </cell>
          <cell r="CC1723">
            <v>0</v>
          </cell>
          <cell r="CD1723">
            <v>327416</v>
          </cell>
          <cell r="CE1723">
            <v>841835</v>
          </cell>
          <cell r="CF1723">
            <v>498134</v>
          </cell>
          <cell r="CG1723">
            <v>533912</v>
          </cell>
          <cell r="CH1723">
            <v>878971</v>
          </cell>
          <cell r="CI1723">
            <v>293496</v>
          </cell>
          <cell r="CJ1723">
            <v>101108</v>
          </cell>
          <cell r="CK1723">
            <v>77614</v>
          </cell>
          <cell r="CL1723">
            <v>101325</v>
          </cell>
          <cell r="CM1723">
            <v>116192</v>
          </cell>
          <cell r="CN1723">
            <v>62995</v>
          </cell>
          <cell r="CO1723">
            <v>78772</v>
          </cell>
          <cell r="CP1723">
            <v>73616</v>
          </cell>
          <cell r="CQ1723">
            <v>15407</v>
          </cell>
          <cell r="CR1723">
            <v>2184</v>
          </cell>
          <cell r="CS1723">
            <v>0</v>
          </cell>
          <cell r="CT1723">
            <v>519650</v>
          </cell>
          <cell r="CU1723">
            <v>0</v>
          </cell>
          <cell r="CV1723">
            <v>0</v>
          </cell>
          <cell r="CW1723">
            <v>0</v>
          </cell>
          <cell r="CX1723">
            <v>6249</v>
          </cell>
          <cell r="CY1723">
            <v>0</v>
          </cell>
          <cell r="CZ1723">
            <v>246673</v>
          </cell>
          <cell r="DA1723">
            <v>67162</v>
          </cell>
          <cell r="DB1723">
            <v>0</v>
          </cell>
          <cell r="DC1723">
            <v>110749</v>
          </cell>
          <cell r="DD1723">
            <v>10590741</v>
          </cell>
          <cell r="DE1723">
            <v>72234</v>
          </cell>
          <cell r="DF1723">
            <v>6884</v>
          </cell>
          <cell r="DG1723">
            <v>213678</v>
          </cell>
          <cell r="DH1723">
            <v>403530</v>
          </cell>
          <cell r="DI1723">
            <v>28027</v>
          </cell>
          <cell r="DJ1723">
            <v>10002</v>
          </cell>
          <cell r="DK1723">
            <v>17145</v>
          </cell>
          <cell r="DL1723">
            <v>19791</v>
          </cell>
          <cell r="DM1723">
            <v>0</v>
          </cell>
          <cell r="DN1723">
            <v>606794</v>
          </cell>
          <cell r="DO1723">
            <v>0</v>
          </cell>
          <cell r="DP1723">
            <v>47157</v>
          </cell>
          <cell r="DQ1723">
            <v>209828</v>
          </cell>
          <cell r="DR1723">
            <v>1978755</v>
          </cell>
          <cell r="DS1723">
            <v>1996781</v>
          </cell>
          <cell r="DT1723">
            <v>51825</v>
          </cell>
          <cell r="DU1723">
            <v>1066476</v>
          </cell>
          <cell r="DV1723">
            <v>228954</v>
          </cell>
        </row>
        <row r="1724">
          <cell r="C1724" t="str">
            <v>浦添市</v>
          </cell>
          <cell r="D1724">
            <v>1</v>
          </cell>
          <cell r="E1724">
            <v>5</v>
          </cell>
          <cell r="F1724">
            <v>0</v>
          </cell>
          <cell r="G1724">
            <v>1506947</v>
          </cell>
          <cell r="H1724">
            <v>101404</v>
          </cell>
          <cell r="I1724">
            <v>90508</v>
          </cell>
          <cell r="J1724">
            <v>29507</v>
          </cell>
          <cell r="K1724">
            <v>17056</v>
          </cell>
          <cell r="L1724">
            <v>4353</v>
          </cell>
          <cell r="M1724">
            <v>3597</v>
          </cell>
          <cell r="N1724">
            <v>123668</v>
          </cell>
          <cell r="O1724">
            <v>71078</v>
          </cell>
          <cell r="P1724">
            <v>19996</v>
          </cell>
          <cell r="Q1724">
            <v>346966</v>
          </cell>
          <cell r="R1724">
            <v>226674</v>
          </cell>
          <cell r="S1724">
            <v>382572</v>
          </cell>
          <cell r="T1724">
            <v>338082</v>
          </cell>
          <cell r="U1724">
            <v>139876</v>
          </cell>
          <cell r="V1724">
            <v>181728</v>
          </cell>
          <cell r="W1724">
            <v>169533</v>
          </cell>
          <cell r="X1724">
            <v>55505</v>
          </cell>
          <cell r="Y1724">
            <v>0</v>
          </cell>
          <cell r="Z1724">
            <v>0</v>
          </cell>
          <cell r="AA1724">
            <v>565001</v>
          </cell>
          <cell r="AB1724">
            <v>1673829</v>
          </cell>
          <cell r="AC1724">
            <v>1205619</v>
          </cell>
          <cell r="AD1724">
            <v>1031449</v>
          </cell>
          <cell r="AE1724">
            <v>1611675</v>
          </cell>
          <cell r="AF1724">
            <v>973401</v>
          </cell>
          <cell r="AG1724">
            <v>689388</v>
          </cell>
          <cell r="AH1724">
            <v>12071</v>
          </cell>
          <cell r="AI1724">
            <v>17853</v>
          </cell>
          <cell r="AJ1724">
            <v>168045</v>
          </cell>
          <cell r="AK1724">
            <v>203040</v>
          </cell>
          <cell r="AL1724">
            <v>44235</v>
          </cell>
          <cell r="AM1724">
            <v>103264</v>
          </cell>
          <cell r="AN1724">
            <v>977983</v>
          </cell>
          <cell r="AO1724">
            <v>9455</v>
          </cell>
          <cell r="AP1724">
            <v>2323620</v>
          </cell>
          <cell r="AQ1724">
            <v>22995</v>
          </cell>
          <cell r="AR1724">
            <v>7672</v>
          </cell>
          <cell r="AS1724">
            <v>0</v>
          </cell>
          <cell r="AT1724">
            <v>1184</v>
          </cell>
          <cell r="AU1724">
            <v>34077</v>
          </cell>
          <cell r="AV1724">
            <v>72796</v>
          </cell>
          <cell r="AW1724">
            <v>157119</v>
          </cell>
          <cell r="AX1724">
            <v>15594</v>
          </cell>
          <cell r="AY1724">
            <v>1332173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16994</v>
          </cell>
          <cell r="BH1724">
            <v>436116</v>
          </cell>
          <cell r="BI1724">
            <v>346538</v>
          </cell>
          <cell r="BJ1724">
            <v>47826</v>
          </cell>
          <cell r="BK1724">
            <v>0</v>
          </cell>
          <cell r="BL1724">
            <v>69460</v>
          </cell>
          <cell r="BM1724">
            <v>4373655</v>
          </cell>
          <cell r="BN1724">
            <v>1449783</v>
          </cell>
          <cell r="BO1724">
            <v>100372</v>
          </cell>
          <cell r="BP1724">
            <v>28696</v>
          </cell>
          <cell r="BQ1724">
            <v>4310</v>
          </cell>
          <cell r="BR1724">
            <v>118939</v>
          </cell>
          <cell r="BS1724">
            <v>69150</v>
          </cell>
          <cell r="BT1724">
            <v>340311</v>
          </cell>
          <cell r="BU1724">
            <v>220792</v>
          </cell>
          <cell r="BV1724">
            <v>384545</v>
          </cell>
          <cell r="BW1724">
            <v>328836</v>
          </cell>
          <cell r="BX1724">
            <v>139788</v>
          </cell>
          <cell r="BY1724">
            <v>179646</v>
          </cell>
          <cell r="BZ1724">
            <v>162975</v>
          </cell>
          <cell r="CA1724">
            <v>55145</v>
          </cell>
          <cell r="CB1724">
            <v>0</v>
          </cell>
          <cell r="CC1724">
            <v>0</v>
          </cell>
          <cell r="CD1724">
            <v>546122</v>
          </cell>
          <cell r="CE1724">
            <v>1591709</v>
          </cell>
          <cell r="CF1724">
            <v>1130606</v>
          </cell>
          <cell r="CG1724">
            <v>993461</v>
          </cell>
          <cell r="CH1724">
            <v>1549285</v>
          </cell>
          <cell r="CI1724">
            <v>668597</v>
          </cell>
          <cell r="CJ1724">
            <v>11684</v>
          </cell>
          <cell r="CK1724">
            <v>164261</v>
          </cell>
          <cell r="CL1724">
            <v>16800</v>
          </cell>
          <cell r="CM1724">
            <v>187790</v>
          </cell>
          <cell r="CN1724">
            <v>96251</v>
          </cell>
          <cell r="CO1724">
            <v>90804</v>
          </cell>
          <cell r="CP1724">
            <v>17191</v>
          </cell>
          <cell r="CQ1724">
            <v>3563</v>
          </cell>
          <cell r="CR1724">
            <v>7672</v>
          </cell>
          <cell r="CS1724">
            <v>0</v>
          </cell>
          <cell r="CT1724">
            <v>0</v>
          </cell>
          <cell r="CU1724">
            <v>0</v>
          </cell>
          <cell r="CV1724">
            <v>0</v>
          </cell>
          <cell r="CW1724">
            <v>0</v>
          </cell>
          <cell r="CX1724">
            <v>72919</v>
          </cell>
          <cell r="CY1724">
            <v>0</v>
          </cell>
          <cell r="CZ1724">
            <v>346538</v>
          </cell>
          <cell r="DA1724">
            <v>47826</v>
          </cell>
          <cell r="DB1724">
            <v>0</v>
          </cell>
          <cell r="DC1724">
            <v>107971</v>
          </cell>
          <cell r="DD1724">
            <v>16843685</v>
          </cell>
          <cell r="DE1724">
            <v>167749</v>
          </cell>
          <cell r="DF1724">
            <v>24136</v>
          </cell>
          <cell r="DG1724">
            <v>12662</v>
          </cell>
          <cell r="DH1724">
            <v>948163</v>
          </cell>
          <cell r="DI1724">
            <v>41922</v>
          </cell>
          <cell r="DJ1724">
            <v>19778</v>
          </cell>
          <cell r="DK1724">
            <v>1184</v>
          </cell>
          <cell r="DL1724">
            <v>33970</v>
          </cell>
          <cell r="DM1724">
            <v>0</v>
          </cell>
          <cell r="DN1724">
            <v>1395791</v>
          </cell>
          <cell r="DO1724">
            <v>0</v>
          </cell>
          <cell r="DP1724">
            <v>158210</v>
          </cell>
          <cell r="DQ1724">
            <v>422945</v>
          </cell>
          <cell r="DR1724">
            <v>4282506</v>
          </cell>
          <cell r="DS1724">
            <v>890555</v>
          </cell>
          <cell r="DT1724">
            <v>9349</v>
          </cell>
          <cell r="DU1724">
            <v>2156853</v>
          </cell>
          <cell r="DV1724">
            <v>23034</v>
          </cell>
        </row>
        <row r="1725">
          <cell r="C1725" t="str">
            <v>名護市</v>
          </cell>
          <cell r="D1725">
            <v>1</v>
          </cell>
          <cell r="E1725">
            <v>5</v>
          </cell>
          <cell r="F1725">
            <v>0</v>
          </cell>
          <cell r="G1725">
            <v>848946</v>
          </cell>
          <cell r="H1725">
            <v>149008</v>
          </cell>
          <cell r="I1725">
            <v>87142</v>
          </cell>
          <cell r="J1725">
            <v>0</v>
          </cell>
          <cell r="K1725">
            <v>0</v>
          </cell>
          <cell r="L1725">
            <v>10070</v>
          </cell>
          <cell r="M1725">
            <v>15322</v>
          </cell>
          <cell r="N1725">
            <v>64825</v>
          </cell>
          <cell r="O1725">
            <v>35145</v>
          </cell>
          <cell r="P1725">
            <v>25288</v>
          </cell>
          <cell r="Q1725">
            <v>221077</v>
          </cell>
          <cell r="R1725">
            <v>99470</v>
          </cell>
          <cell r="S1725">
            <v>244341</v>
          </cell>
          <cell r="T1725">
            <v>257346</v>
          </cell>
          <cell r="U1725">
            <v>178024</v>
          </cell>
          <cell r="V1725">
            <v>107184</v>
          </cell>
          <cell r="W1725">
            <v>136890</v>
          </cell>
          <cell r="X1725">
            <v>88808</v>
          </cell>
          <cell r="Y1725">
            <v>0</v>
          </cell>
          <cell r="Z1725">
            <v>0</v>
          </cell>
          <cell r="AA1725">
            <v>3149626</v>
          </cell>
          <cell r="AB1725">
            <v>825435</v>
          </cell>
          <cell r="AC1725">
            <v>722220</v>
          </cell>
          <cell r="AD1725">
            <v>642017</v>
          </cell>
          <cell r="AE1725">
            <v>1125708</v>
          </cell>
          <cell r="AF1725">
            <v>579064</v>
          </cell>
          <cell r="AG1725">
            <v>382779</v>
          </cell>
          <cell r="AH1725">
            <v>126648</v>
          </cell>
          <cell r="AI1725">
            <v>111446</v>
          </cell>
          <cell r="AJ1725">
            <v>97439</v>
          </cell>
          <cell r="AK1725">
            <v>146116</v>
          </cell>
          <cell r="AL1725">
            <v>36789</v>
          </cell>
          <cell r="AM1725">
            <v>75909</v>
          </cell>
          <cell r="AN1725">
            <v>624325</v>
          </cell>
          <cell r="AO1725">
            <v>54528</v>
          </cell>
          <cell r="AP1725">
            <v>1442518</v>
          </cell>
          <cell r="AQ1725">
            <v>151833</v>
          </cell>
          <cell r="AR1725">
            <v>7838</v>
          </cell>
          <cell r="AS1725">
            <v>0</v>
          </cell>
          <cell r="AT1725">
            <v>0</v>
          </cell>
          <cell r="AU1725">
            <v>8694</v>
          </cell>
          <cell r="AV1725">
            <v>4085</v>
          </cell>
          <cell r="AW1725">
            <v>159670</v>
          </cell>
          <cell r="AX1725">
            <v>5613</v>
          </cell>
          <cell r="AY1725">
            <v>735319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>
            <v>107736</v>
          </cell>
          <cell r="BH1725">
            <v>283155</v>
          </cell>
          <cell r="BI1725">
            <v>306622</v>
          </cell>
          <cell r="BJ1725">
            <v>90841</v>
          </cell>
          <cell r="BK1725">
            <v>0</v>
          </cell>
          <cell r="BL1725">
            <v>73804</v>
          </cell>
          <cell r="BM1725">
            <v>2620860</v>
          </cell>
          <cell r="BN1725">
            <v>820430</v>
          </cell>
          <cell r="BO1725">
            <v>146892</v>
          </cell>
          <cell r="BP1725">
            <v>0</v>
          </cell>
          <cell r="BQ1725">
            <v>9970</v>
          </cell>
          <cell r="BR1725">
            <v>62346</v>
          </cell>
          <cell r="BS1725">
            <v>34192</v>
          </cell>
          <cell r="BT1725">
            <v>219187</v>
          </cell>
          <cell r="BU1725">
            <v>103603</v>
          </cell>
          <cell r="BV1725">
            <v>237006</v>
          </cell>
          <cell r="BW1725">
            <v>243764</v>
          </cell>
          <cell r="BX1725">
            <v>177912</v>
          </cell>
          <cell r="BY1725">
            <v>107077</v>
          </cell>
          <cell r="BZ1725">
            <v>132225</v>
          </cell>
          <cell r="CA1725">
            <v>88232</v>
          </cell>
          <cell r="CB1725">
            <v>0</v>
          </cell>
          <cell r="CC1725">
            <v>0</v>
          </cell>
          <cell r="CD1725">
            <v>2976229</v>
          </cell>
          <cell r="CE1725">
            <v>833046</v>
          </cell>
          <cell r="CF1725">
            <v>715226</v>
          </cell>
          <cell r="CG1725">
            <v>624696</v>
          </cell>
          <cell r="CH1725">
            <v>1193688</v>
          </cell>
          <cell r="CI1725">
            <v>366633</v>
          </cell>
          <cell r="CJ1725">
            <v>121992</v>
          </cell>
          <cell r="CK1725">
            <v>95336</v>
          </cell>
          <cell r="CL1725">
            <v>110250</v>
          </cell>
          <cell r="CM1725">
            <v>136570</v>
          </cell>
          <cell r="CN1725">
            <v>71181</v>
          </cell>
          <cell r="CO1725">
            <v>87420</v>
          </cell>
          <cell r="CP1725">
            <v>0</v>
          </cell>
          <cell r="CQ1725">
            <v>16219</v>
          </cell>
          <cell r="CR1725">
            <v>7401</v>
          </cell>
          <cell r="CS1725">
            <v>0</v>
          </cell>
          <cell r="CT1725">
            <v>0</v>
          </cell>
          <cell r="CU1725">
            <v>0</v>
          </cell>
          <cell r="CV1725">
            <v>0</v>
          </cell>
          <cell r="CW1725">
            <v>0</v>
          </cell>
          <cell r="CX1725">
            <v>4091</v>
          </cell>
          <cell r="CY1725">
            <v>0</v>
          </cell>
          <cell r="CZ1725">
            <v>314619</v>
          </cell>
          <cell r="DA1725">
            <v>91088</v>
          </cell>
          <cell r="DB1725">
            <v>0</v>
          </cell>
          <cell r="DC1725">
            <v>94863</v>
          </cell>
          <cell r="DD1725">
            <v>13518338</v>
          </cell>
          <cell r="DE1725">
            <v>162121</v>
          </cell>
          <cell r="DF1725">
            <v>8678</v>
          </cell>
          <cell r="DG1725">
            <v>105622</v>
          </cell>
          <cell r="DH1725">
            <v>558133</v>
          </cell>
          <cell r="DI1725">
            <v>35488</v>
          </cell>
          <cell r="DJ1725">
            <v>25154</v>
          </cell>
          <cell r="DK1725">
            <v>0</v>
          </cell>
          <cell r="DL1725">
            <v>8707</v>
          </cell>
          <cell r="DM1725">
            <v>0</v>
          </cell>
          <cell r="DN1725">
            <v>775027</v>
          </cell>
          <cell r="DO1725">
            <v>0</v>
          </cell>
          <cell r="DP1725">
            <v>61001</v>
          </cell>
          <cell r="DQ1725">
            <v>268362</v>
          </cell>
          <cell r="DR1725">
            <v>2543046</v>
          </cell>
          <cell r="DS1725">
            <v>571056</v>
          </cell>
          <cell r="DT1725">
            <v>54139</v>
          </cell>
          <cell r="DU1725">
            <v>1331577</v>
          </cell>
          <cell r="DV1725">
            <v>152482</v>
          </cell>
        </row>
        <row r="1726">
          <cell r="C1726" t="str">
            <v>糸満市</v>
          </cell>
          <cell r="D1726">
            <v>1</v>
          </cell>
          <cell r="E1726">
            <v>5</v>
          </cell>
          <cell r="F1726">
            <v>0</v>
          </cell>
          <cell r="G1726">
            <v>809672</v>
          </cell>
          <cell r="H1726">
            <v>144707</v>
          </cell>
          <cell r="I1726">
            <v>42636</v>
          </cell>
          <cell r="J1726">
            <v>0</v>
          </cell>
          <cell r="K1726">
            <v>0</v>
          </cell>
          <cell r="L1726">
            <v>2303</v>
          </cell>
          <cell r="M1726">
            <v>3014</v>
          </cell>
          <cell r="N1726">
            <v>62227</v>
          </cell>
          <cell r="O1726">
            <v>33737</v>
          </cell>
          <cell r="P1726">
            <v>24154</v>
          </cell>
          <cell r="Q1726">
            <v>259165</v>
          </cell>
          <cell r="R1726">
            <v>94859</v>
          </cell>
          <cell r="S1726">
            <v>235066</v>
          </cell>
          <cell r="T1726">
            <v>208568</v>
          </cell>
          <cell r="U1726">
            <v>139876</v>
          </cell>
          <cell r="V1726">
            <v>102000</v>
          </cell>
          <cell r="W1726">
            <v>107406</v>
          </cell>
          <cell r="X1726">
            <v>77707</v>
          </cell>
          <cell r="Y1726">
            <v>0</v>
          </cell>
          <cell r="Z1726">
            <v>0</v>
          </cell>
          <cell r="AA1726">
            <v>309986</v>
          </cell>
          <cell r="AB1726">
            <v>725361</v>
          </cell>
          <cell r="AC1726">
            <v>730395</v>
          </cell>
          <cell r="AD1726">
            <v>636466</v>
          </cell>
          <cell r="AE1726">
            <v>926405</v>
          </cell>
          <cell r="AF1726">
            <v>533676</v>
          </cell>
          <cell r="AG1726">
            <v>359636</v>
          </cell>
          <cell r="AH1726">
            <v>129043</v>
          </cell>
          <cell r="AI1726">
            <v>14066</v>
          </cell>
          <cell r="AJ1726">
            <v>94552</v>
          </cell>
          <cell r="AK1726">
            <v>113711</v>
          </cell>
          <cell r="AL1726">
            <v>32720</v>
          </cell>
          <cell r="AM1726">
            <v>64223</v>
          </cell>
          <cell r="AN1726">
            <v>222766</v>
          </cell>
          <cell r="AO1726">
            <v>30375</v>
          </cell>
          <cell r="AP1726">
            <v>1397458</v>
          </cell>
          <cell r="AQ1726">
            <v>61583</v>
          </cell>
          <cell r="AR1726">
            <v>637</v>
          </cell>
          <cell r="AS1726">
            <v>0</v>
          </cell>
          <cell r="AT1726">
            <v>0</v>
          </cell>
          <cell r="AU1726">
            <v>27714</v>
          </cell>
          <cell r="AV1726">
            <v>3081</v>
          </cell>
          <cell r="AW1726">
            <v>62842</v>
          </cell>
          <cell r="AX1726">
            <v>4543</v>
          </cell>
          <cell r="AY1726">
            <v>586730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>
            <v>45227</v>
          </cell>
          <cell r="BH1726">
            <v>187534</v>
          </cell>
          <cell r="BI1726">
            <v>267369</v>
          </cell>
          <cell r="BJ1726">
            <v>69594</v>
          </cell>
          <cell r="BK1726">
            <v>4436</v>
          </cell>
          <cell r="BL1726">
            <v>66256</v>
          </cell>
          <cell r="BM1726">
            <v>2542815</v>
          </cell>
          <cell r="BN1726">
            <v>783237</v>
          </cell>
          <cell r="BO1726">
            <v>143009</v>
          </cell>
          <cell r="BP1726">
            <v>0</v>
          </cell>
          <cell r="BQ1726">
            <v>2280</v>
          </cell>
          <cell r="BR1726">
            <v>59848</v>
          </cell>
          <cell r="BS1726">
            <v>32822</v>
          </cell>
          <cell r="BT1726">
            <v>250490</v>
          </cell>
          <cell r="BU1726">
            <v>92347</v>
          </cell>
          <cell r="BV1726">
            <v>230183</v>
          </cell>
          <cell r="BW1726">
            <v>203682</v>
          </cell>
          <cell r="BX1726">
            <v>139788</v>
          </cell>
          <cell r="BY1726">
            <v>99682</v>
          </cell>
          <cell r="BZ1726">
            <v>116850</v>
          </cell>
          <cell r="CA1726">
            <v>77203</v>
          </cell>
          <cell r="CB1726">
            <v>0</v>
          </cell>
          <cell r="CC1726">
            <v>0</v>
          </cell>
          <cell r="CD1726">
            <v>297965</v>
          </cell>
          <cell r="CE1726">
            <v>607509</v>
          </cell>
          <cell r="CF1726">
            <v>689515</v>
          </cell>
          <cell r="CG1726">
            <v>626383</v>
          </cell>
          <cell r="CH1726">
            <v>915454</v>
          </cell>
          <cell r="CI1726">
            <v>350369</v>
          </cell>
          <cell r="CJ1726">
            <v>124568</v>
          </cell>
          <cell r="CK1726">
            <v>92511</v>
          </cell>
          <cell r="CL1726">
            <v>13650</v>
          </cell>
          <cell r="CM1726">
            <v>105278</v>
          </cell>
          <cell r="CN1726">
            <v>60263</v>
          </cell>
          <cell r="CO1726">
            <v>42864</v>
          </cell>
          <cell r="CP1726">
            <v>0</v>
          </cell>
          <cell r="CQ1726">
            <v>3309</v>
          </cell>
          <cell r="CR1726">
            <v>637</v>
          </cell>
          <cell r="CS1726">
            <v>0</v>
          </cell>
          <cell r="CT1726">
            <v>0</v>
          </cell>
          <cell r="CU1726">
            <v>0</v>
          </cell>
          <cell r="CV1726">
            <v>0</v>
          </cell>
          <cell r="CW1726">
            <v>0</v>
          </cell>
          <cell r="CX1726">
            <v>3015</v>
          </cell>
          <cell r="CY1726">
            <v>0</v>
          </cell>
          <cell r="CZ1726">
            <v>282928</v>
          </cell>
          <cell r="DA1726">
            <v>69594</v>
          </cell>
          <cell r="DB1726">
            <v>2423</v>
          </cell>
          <cell r="DC1726">
            <v>86749</v>
          </cell>
          <cell r="DD1726">
            <v>9419348</v>
          </cell>
          <cell r="DE1726">
            <v>82167</v>
          </cell>
          <cell r="DF1726">
            <v>7224</v>
          </cell>
          <cell r="DG1726">
            <v>32337</v>
          </cell>
          <cell r="DH1726">
            <v>517805</v>
          </cell>
          <cell r="DI1726">
            <v>31463</v>
          </cell>
          <cell r="DJ1726">
            <v>24026</v>
          </cell>
          <cell r="DK1726">
            <v>0</v>
          </cell>
          <cell r="DL1726">
            <v>25767</v>
          </cell>
          <cell r="DM1726">
            <v>0</v>
          </cell>
          <cell r="DN1726">
            <v>625824</v>
          </cell>
          <cell r="DO1726">
            <v>0</v>
          </cell>
          <cell r="DP1726">
            <v>46704</v>
          </cell>
          <cell r="DQ1726">
            <v>178426</v>
          </cell>
          <cell r="DR1726">
            <v>2480877</v>
          </cell>
          <cell r="DS1726">
            <v>173664</v>
          </cell>
          <cell r="DT1726">
            <v>30454</v>
          </cell>
          <cell r="DU1726">
            <v>1288878</v>
          </cell>
          <cell r="DV1726">
            <v>62062</v>
          </cell>
        </row>
        <row r="1727">
          <cell r="C1727" t="str">
            <v>沖縄市</v>
          </cell>
          <cell r="D1727">
            <v>1</v>
          </cell>
          <cell r="E1727">
            <v>5</v>
          </cell>
          <cell r="F1727">
            <v>0</v>
          </cell>
          <cell r="G1727">
            <v>1717215</v>
          </cell>
          <cell r="H1727">
            <v>203610</v>
          </cell>
          <cell r="I1727">
            <v>113696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151868</v>
          </cell>
          <cell r="O1727">
            <v>87073</v>
          </cell>
          <cell r="P1727">
            <v>29446</v>
          </cell>
          <cell r="Q1727">
            <v>627567</v>
          </cell>
          <cell r="R1727">
            <v>248642</v>
          </cell>
          <cell r="S1727">
            <v>490674</v>
          </cell>
          <cell r="T1727">
            <v>437320</v>
          </cell>
          <cell r="U1727">
            <v>203456</v>
          </cell>
          <cell r="V1727">
            <v>229920</v>
          </cell>
          <cell r="W1727">
            <v>211653</v>
          </cell>
          <cell r="X1727">
            <v>88808</v>
          </cell>
          <cell r="Y1727">
            <v>0</v>
          </cell>
          <cell r="Z1727">
            <v>0</v>
          </cell>
          <cell r="AA1727">
            <v>648025</v>
          </cell>
          <cell r="AB1727">
            <v>3341402</v>
          </cell>
          <cell r="AC1727">
            <v>1821622</v>
          </cell>
          <cell r="AD1727">
            <v>1393832</v>
          </cell>
          <cell r="AE1727">
            <v>2056318</v>
          </cell>
          <cell r="AF1727">
            <v>1194937</v>
          </cell>
          <cell r="AG1727">
            <v>831629</v>
          </cell>
          <cell r="AH1727">
            <v>22513</v>
          </cell>
          <cell r="AI1727">
            <v>24886</v>
          </cell>
          <cell r="AJ1727">
            <v>197632</v>
          </cell>
          <cell r="AK1727">
            <v>231801</v>
          </cell>
          <cell r="AL1727">
            <v>59242</v>
          </cell>
          <cell r="AM1727">
            <v>121972</v>
          </cell>
          <cell r="AN1727">
            <v>1712619</v>
          </cell>
          <cell r="AO1727">
            <v>17500</v>
          </cell>
          <cell r="AP1727">
            <v>2723960</v>
          </cell>
          <cell r="AQ1727">
            <v>49625</v>
          </cell>
          <cell r="AR1727">
            <v>1312</v>
          </cell>
          <cell r="AS1727">
            <v>0</v>
          </cell>
          <cell r="AT1727">
            <v>841</v>
          </cell>
          <cell r="AU1727">
            <v>38080</v>
          </cell>
          <cell r="AV1727">
            <v>7482</v>
          </cell>
          <cell r="AW1727">
            <v>85532</v>
          </cell>
          <cell r="AX1727">
            <v>13714</v>
          </cell>
          <cell r="AY1727">
            <v>1461195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>
            <v>65377</v>
          </cell>
          <cell r="BH1727">
            <v>423643</v>
          </cell>
          <cell r="BI1727">
            <v>421773</v>
          </cell>
          <cell r="BJ1727">
            <v>56786</v>
          </cell>
          <cell r="BK1727">
            <v>2979</v>
          </cell>
          <cell r="BL1727">
            <v>99487</v>
          </cell>
          <cell r="BM1727">
            <v>5763615</v>
          </cell>
          <cell r="BN1727">
            <v>1655835</v>
          </cell>
          <cell r="BO1727">
            <v>201104</v>
          </cell>
          <cell r="BP1727">
            <v>0</v>
          </cell>
          <cell r="BQ1727">
            <v>0</v>
          </cell>
          <cell r="BR1727">
            <v>146061</v>
          </cell>
          <cell r="BS1727">
            <v>84711</v>
          </cell>
          <cell r="BT1727">
            <v>629746</v>
          </cell>
          <cell r="BU1727">
            <v>242236</v>
          </cell>
          <cell r="BV1727">
            <v>491403</v>
          </cell>
          <cell r="BW1727">
            <v>434358</v>
          </cell>
          <cell r="BX1727">
            <v>203328</v>
          </cell>
          <cell r="BY1727">
            <v>227473</v>
          </cell>
          <cell r="BZ1727">
            <v>205000</v>
          </cell>
          <cell r="CA1727">
            <v>88232</v>
          </cell>
          <cell r="CB1727">
            <v>0</v>
          </cell>
          <cell r="CC1727">
            <v>0</v>
          </cell>
          <cell r="CD1727">
            <v>626548</v>
          </cell>
          <cell r="CE1727">
            <v>3141916</v>
          </cell>
          <cell r="CF1727">
            <v>1723730</v>
          </cell>
          <cell r="CG1727">
            <v>1364222</v>
          </cell>
          <cell r="CH1727">
            <v>2017935</v>
          </cell>
          <cell r="CI1727">
            <v>871400</v>
          </cell>
          <cell r="CJ1727">
            <v>22540</v>
          </cell>
          <cell r="CK1727">
            <v>192784</v>
          </cell>
          <cell r="CL1727">
            <v>23625</v>
          </cell>
          <cell r="CM1727">
            <v>214112</v>
          </cell>
          <cell r="CN1727">
            <v>113426</v>
          </cell>
          <cell r="CO1727">
            <v>119756</v>
          </cell>
          <cell r="CP1727">
            <v>0</v>
          </cell>
          <cell r="CQ1727">
            <v>0</v>
          </cell>
          <cell r="CR1727">
            <v>656</v>
          </cell>
          <cell r="CS1727">
            <v>0</v>
          </cell>
          <cell r="CT1727">
            <v>0</v>
          </cell>
          <cell r="CU1727">
            <v>0</v>
          </cell>
          <cell r="CV1727">
            <v>0</v>
          </cell>
          <cell r="CW1727">
            <v>0</v>
          </cell>
          <cell r="CX1727">
            <v>7493</v>
          </cell>
          <cell r="CY1727">
            <v>0</v>
          </cell>
          <cell r="CZ1727">
            <v>427115</v>
          </cell>
          <cell r="DA1727">
            <v>57065</v>
          </cell>
          <cell r="DB1727">
            <v>87</v>
          </cell>
          <cell r="DC1727">
            <v>145162</v>
          </cell>
          <cell r="DD1727">
            <v>23322275</v>
          </cell>
          <cell r="DE1727">
            <v>97945</v>
          </cell>
          <cell r="DF1727">
            <v>21012</v>
          </cell>
          <cell r="DG1727">
            <v>62940</v>
          </cell>
          <cell r="DH1727">
            <v>1167205</v>
          </cell>
          <cell r="DI1727">
            <v>56445</v>
          </cell>
          <cell r="DJ1727">
            <v>29290</v>
          </cell>
          <cell r="DK1727">
            <v>7795</v>
          </cell>
          <cell r="DL1727">
            <v>27771</v>
          </cell>
          <cell r="DM1727">
            <v>0</v>
          </cell>
          <cell r="DN1727">
            <v>1539631</v>
          </cell>
          <cell r="DO1727">
            <v>0</v>
          </cell>
          <cell r="DP1727">
            <v>128700</v>
          </cell>
          <cell r="DQ1727">
            <v>407031</v>
          </cell>
          <cell r="DR1727">
            <v>5437959</v>
          </cell>
          <cell r="DS1727">
            <v>1572548</v>
          </cell>
          <cell r="DT1727">
            <v>17347</v>
          </cell>
          <cell r="DU1727">
            <v>2528460</v>
          </cell>
          <cell r="DV1727">
            <v>49830</v>
          </cell>
        </row>
        <row r="1728">
          <cell r="C1728" t="str">
            <v>豊見城市</v>
          </cell>
          <cell r="D1728">
            <v>1</v>
          </cell>
          <cell r="E1728">
            <v>5</v>
          </cell>
          <cell r="F1728">
            <v>0</v>
          </cell>
          <cell r="G1728">
            <v>875785</v>
          </cell>
          <cell r="H1728">
            <v>91562</v>
          </cell>
          <cell r="I1728">
            <v>32164</v>
          </cell>
          <cell r="J1728">
            <v>0</v>
          </cell>
          <cell r="K1728">
            <v>0</v>
          </cell>
          <cell r="L1728">
            <v>5646</v>
          </cell>
          <cell r="M1728">
            <v>7385</v>
          </cell>
          <cell r="N1728">
            <v>66300</v>
          </cell>
          <cell r="O1728">
            <v>36624</v>
          </cell>
          <cell r="P1728">
            <v>18446</v>
          </cell>
          <cell r="Q1728">
            <v>186339</v>
          </cell>
          <cell r="R1728">
            <v>98861</v>
          </cell>
          <cell r="S1728">
            <v>267607</v>
          </cell>
          <cell r="T1728">
            <v>223706</v>
          </cell>
          <cell r="U1728">
            <v>101728</v>
          </cell>
          <cell r="V1728">
            <v>113904</v>
          </cell>
          <cell r="W1728">
            <v>117936</v>
          </cell>
          <cell r="X1728">
            <v>44404</v>
          </cell>
          <cell r="Y1728">
            <v>0</v>
          </cell>
          <cell r="Z1728">
            <v>0</v>
          </cell>
          <cell r="AA1728">
            <v>334528</v>
          </cell>
          <cell r="AB1728">
            <v>512768</v>
          </cell>
          <cell r="AC1728">
            <v>624050</v>
          </cell>
          <cell r="AD1728">
            <v>580700</v>
          </cell>
          <cell r="AE1728">
            <v>879498</v>
          </cell>
          <cell r="AF1728">
            <v>544401</v>
          </cell>
          <cell r="AG1728">
            <v>379853</v>
          </cell>
          <cell r="AH1728">
            <v>50870</v>
          </cell>
          <cell r="AI1728">
            <v>11902</v>
          </cell>
          <cell r="AJ1728">
            <v>100587</v>
          </cell>
          <cell r="AK1728">
            <v>118895</v>
          </cell>
          <cell r="AL1728">
            <v>24123</v>
          </cell>
          <cell r="AM1728">
            <v>66347</v>
          </cell>
          <cell r="AN1728">
            <v>278606</v>
          </cell>
          <cell r="AO1728">
            <v>7179</v>
          </cell>
          <cell r="AP1728">
            <v>1461119</v>
          </cell>
          <cell r="AQ1728">
            <v>24528</v>
          </cell>
          <cell r="AR1728">
            <v>5690</v>
          </cell>
          <cell r="AS1728">
            <v>0</v>
          </cell>
          <cell r="AT1728">
            <v>493</v>
          </cell>
          <cell r="AU1728">
            <v>35805</v>
          </cell>
          <cell r="AV1728">
            <v>3474</v>
          </cell>
          <cell r="AW1728">
            <v>79661</v>
          </cell>
          <cell r="AX1728">
            <v>5239</v>
          </cell>
          <cell r="AY1728">
            <v>589125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  <cell r="BG1728">
            <v>253737</v>
          </cell>
          <cell r="BH1728">
            <v>234086</v>
          </cell>
          <cell r="BI1728">
            <v>284046</v>
          </cell>
          <cell r="BJ1728">
            <v>37672</v>
          </cell>
          <cell r="BK1728">
            <v>168</v>
          </cell>
          <cell r="BL1728">
            <v>57502</v>
          </cell>
          <cell r="BM1728">
            <v>2635050</v>
          </cell>
          <cell r="BN1728">
            <v>845529</v>
          </cell>
          <cell r="BO1728">
            <v>90450</v>
          </cell>
          <cell r="BP1728">
            <v>0</v>
          </cell>
          <cell r="BQ1728">
            <v>5590</v>
          </cell>
          <cell r="BR1728">
            <v>63765</v>
          </cell>
          <cell r="BS1728">
            <v>35630</v>
          </cell>
          <cell r="BT1728">
            <v>167890</v>
          </cell>
          <cell r="BU1728">
            <v>95603</v>
          </cell>
          <cell r="BV1728">
            <v>263169</v>
          </cell>
          <cell r="BW1728">
            <v>215952</v>
          </cell>
          <cell r="BX1728">
            <v>101664</v>
          </cell>
          <cell r="BY1728">
            <v>110774</v>
          </cell>
          <cell r="BZ1728">
            <v>109675</v>
          </cell>
          <cell r="CA1728">
            <v>44116</v>
          </cell>
          <cell r="CB1728">
            <v>0</v>
          </cell>
          <cell r="CC1728">
            <v>0</v>
          </cell>
          <cell r="CD1728">
            <v>321568</v>
          </cell>
          <cell r="CE1728">
            <v>519725</v>
          </cell>
          <cell r="CF1728">
            <v>567976</v>
          </cell>
          <cell r="CG1728">
            <v>578500</v>
          </cell>
          <cell r="CH1728">
            <v>847103</v>
          </cell>
          <cell r="CI1728">
            <v>369404</v>
          </cell>
          <cell r="CJ1728">
            <v>49956</v>
          </cell>
          <cell r="CK1728">
            <v>98416</v>
          </cell>
          <cell r="CL1728">
            <v>11025</v>
          </cell>
          <cell r="CM1728">
            <v>110078</v>
          </cell>
          <cell r="CN1728">
            <v>62315</v>
          </cell>
          <cell r="CO1728">
            <v>31772</v>
          </cell>
          <cell r="CP1728">
            <v>0</v>
          </cell>
          <cell r="CQ1728">
            <v>7964</v>
          </cell>
          <cell r="CR1728">
            <v>577</v>
          </cell>
          <cell r="CS1728">
            <v>0</v>
          </cell>
          <cell r="CT1728">
            <v>0</v>
          </cell>
          <cell r="CU1728">
            <v>0</v>
          </cell>
          <cell r="CV1728">
            <v>0</v>
          </cell>
          <cell r="CW1728">
            <v>0</v>
          </cell>
          <cell r="CX1728">
            <v>3479</v>
          </cell>
          <cell r="CY1728">
            <v>0</v>
          </cell>
          <cell r="CZ1728">
            <v>282509</v>
          </cell>
          <cell r="DA1728">
            <v>37545</v>
          </cell>
          <cell r="DB1728">
            <v>33</v>
          </cell>
          <cell r="DC1728">
            <v>79354</v>
          </cell>
          <cell r="DD1728">
            <v>9138667</v>
          </cell>
          <cell r="DE1728">
            <v>82703</v>
          </cell>
          <cell r="DF1728">
            <v>8152</v>
          </cell>
          <cell r="DG1728">
            <v>250600</v>
          </cell>
          <cell r="DH1728">
            <v>525616</v>
          </cell>
          <cell r="DI1728">
            <v>23060</v>
          </cell>
          <cell r="DJ1728">
            <v>18349</v>
          </cell>
          <cell r="DK1728">
            <v>493</v>
          </cell>
          <cell r="DL1728">
            <v>33812</v>
          </cell>
          <cell r="DM1728">
            <v>0</v>
          </cell>
          <cell r="DN1728">
            <v>620653</v>
          </cell>
          <cell r="DO1728">
            <v>0</v>
          </cell>
          <cell r="DP1728">
            <v>57217</v>
          </cell>
          <cell r="DQ1728">
            <v>225914</v>
          </cell>
          <cell r="DR1728">
            <v>2624931</v>
          </cell>
          <cell r="DS1728">
            <v>214057</v>
          </cell>
          <cell r="DT1728">
            <v>7045</v>
          </cell>
          <cell r="DU1728">
            <v>1349988</v>
          </cell>
          <cell r="DV1728">
            <v>24596</v>
          </cell>
        </row>
        <row r="1729">
          <cell r="C1729" t="str">
            <v>うるま市</v>
          </cell>
          <cell r="D1729">
            <v>1</v>
          </cell>
          <cell r="E1729">
            <v>5</v>
          </cell>
          <cell r="F1729">
            <v>0</v>
          </cell>
          <cell r="G1729">
            <v>1886463</v>
          </cell>
          <cell r="H1729">
            <v>230072</v>
          </cell>
          <cell r="I1729">
            <v>102289</v>
          </cell>
          <cell r="J1729">
            <v>0</v>
          </cell>
          <cell r="K1729">
            <v>0</v>
          </cell>
          <cell r="L1729">
            <v>20513</v>
          </cell>
          <cell r="M1729">
            <v>18555</v>
          </cell>
          <cell r="N1729">
            <v>129087</v>
          </cell>
          <cell r="O1729">
            <v>71926</v>
          </cell>
          <cell r="P1729">
            <v>41240</v>
          </cell>
          <cell r="Q1729">
            <v>487668</v>
          </cell>
          <cell r="R1729">
            <v>218250</v>
          </cell>
          <cell r="S1729">
            <v>489730</v>
          </cell>
          <cell r="T1729">
            <v>374245</v>
          </cell>
          <cell r="U1729">
            <v>228888</v>
          </cell>
          <cell r="V1729">
            <v>197952</v>
          </cell>
          <cell r="W1729">
            <v>180063</v>
          </cell>
          <cell r="X1729">
            <v>111010</v>
          </cell>
          <cell r="Y1729">
            <v>0</v>
          </cell>
          <cell r="Z1729">
            <v>0</v>
          </cell>
          <cell r="AA1729">
            <v>553862</v>
          </cell>
          <cell r="AB1729">
            <v>1981644</v>
          </cell>
          <cell r="AC1729">
            <v>1572115</v>
          </cell>
          <cell r="AD1729">
            <v>1454997</v>
          </cell>
          <cell r="AE1729">
            <v>2139403</v>
          </cell>
          <cell r="AF1729">
            <v>1152637</v>
          </cell>
          <cell r="AG1729">
            <v>678552</v>
          </cell>
          <cell r="AH1729">
            <v>89094</v>
          </cell>
          <cell r="AI1729">
            <v>30296</v>
          </cell>
          <cell r="AJ1729">
            <v>170339</v>
          </cell>
          <cell r="AK1729">
            <v>204896</v>
          </cell>
          <cell r="AL1729">
            <v>65569</v>
          </cell>
          <cell r="AM1729">
            <v>104433</v>
          </cell>
          <cell r="AN1729">
            <v>1780064</v>
          </cell>
          <cell r="AO1729">
            <v>41416</v>
          </cell>
          <cell r="AP1729">
            <v>2464319</v>
          </cell>
          <cell r="AQ1729">
            <v>111143</v>
          </cell>
          <cell r="AR1729">
            <v>5249</v>
          </cell>
          <cell r="AS1729">
            <v>30413</v>
          </cell>
          <cell r="AT1729">
            <v>1710</v>
          </cell>
          <cell r="AU1729">
            <v>3061</v>
          </cell>
          <cell r="AV1729">
            <v>6526</v>
          </cell>
          <cell r="AW1729">
            <v>36855</v>
          </cell>
          <cell r="AX1729">
            <v>8769</v>
          </cell>
          <cell r="AY1729">
            <v>1329922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E1729">
            <v>1340193</v>
          </cell>
          <cell r="BF1729">
            <v>0</v>
          </cell>
          <cell r="BG1729">
            <v>101652</v>
          </cell>
          <cell r="BH1729">
            <v>450482</v>
          </cell>
          <cell r="BI1729">
            <v>463947</v>
          </cell>
          <cell r="BJ1729">
            <v>117772</v>
          </cell>
          <cell r="BK1729">
            <v>1047</v>
          </cell>
          <cell r="BL1729">
            <v>93897</v>
          </cell>
          <cell r="BM1729">
            <v>5016000</v>
          </cell>
          <cell r="BN1729">
            <v>1808303</v>
          </cell>
          <cell r="BO1729">
            <v>226988</v>
          </cell>
          <cell r="BP1729">
            <v>0</v>
          </cell>
          <cell r="BQ1729">
            <v>18350</v>
          </cell>
          <cell r="BR1729">
            <v>124151</v>
          </cell>
          <cell r="BS1729">
            <v>69975</v>
          </cell>
          <cell r="BT1729">
            <v>486026</v>
          </cell>
          <cell r="BU1729">
            <v>212627</v>
          </cell>
          <cell r="BV1729">
            <v>480476</v>
          </cell>
          <cell r="BW1729">
            <v>355012</v>
          </cell>
          <cell r="BX1729">
            <v>228744</v>
          </cell>
          <cell r="BY1729">
            <v>196283</v>
          </cell>
          <cell r="BZ1729">
            <v>181425</v>
          </cell>
          <cell r="CA1729">
            <v>110290</v>
          </cell>
          <cell r="CB1729">
            <v>0</v>
          </cell>
          <cell r="CC1729">
            <v>0</v>
          </cell>
          <cell r="CD1729">
            <v>533901</v>
          </cell>
          <cell r="CE1729">
            <v>1948474</v>
          </cell>
          <cell r="CF1729">
            <v>1458563</v>
          </cell>
          <cell r="CG1729">
            <v>1445779</v>
          </cell>
          <cell r="CH1729">
            <v>2097245</v>
          </cell>
          <cell r="CI1729">
            <v>659494</v>
          </cell>
          <cell r="CJ1729">
            <v>89424</v>
          </cell>
          <cell r="CK1729">
            <v>165981</v>
          </cell>
          <cell r="CL1729">
            <v>29400</v>
          </cell>
          <cell r="CM1729">
            <v>189504</v>
          </cell>
          <cell r="CN1729">
            <v>97340</v>
          </cell>
          <cell r="CO1729">
            <v>103964</v>
          </cell>
          <cell r="CP1729">
            <v>0</v>
          </cell>
          <cell r="CQ1729">
            <v>19726</v>
          </cell>
          <cell r="CR1729">
            <v>2135</v>
          </cell>
          <cell r="CS1729">
            <v>0</v>
          </cell>
          <cell r="CT1729">
            <v>28227</v>
          </cell>
          <cell r="CU1729">
            <v>0</v>
          </cell>
          <cell r="CV1729">
            <v>0</v>
          </cell>
          <cell r="CW1729">
            <v>0</v>
          </cell>
          <cell r="CX1729">
            <v>6536</v>
          </cell>
          <cell r="CY1729">
            <v>0</v>
          </cell>
          <cell r="CZ1729">
            <v>523590</v>
          </cell>
          <cell r="DA1729">
            <v>117772</v>
          </cell>
          <cell r="DB1729">
            <v>53</v>
          </cell>
          <cell r="DC1729">
            <v>151797</v>
          </cell>
          <cell r="DD1729">
            <v>21160067</v>
          </cell>
          <cell r="DE1729">
            <v>36149</v>
          </cell>
          <cell r="DF1729">
            <v>13655</v>
          </cell>
          <cell r="DG1729">
            <v>72094</v>
          </cell>
          <cell r="DH1729">
            <v>1130444</v>
          </cell>
          <cell r="DI1729">
            <v>62621</v>
          </cell>
          <cell r="DJ1729">
            <v>41022</v>
          </cell>
          <cell r="DK1729">
            <v>5189</v>
          </cell>
          <cell r="DL1729">
            <v>3183</v>
          </cell>
          <cell r="DM1729">
            <v>1437472</v>
          </cell>
          <cell r="DN1729">
            <v>1421924</v>
          </cell>
          <cell r="DO1729">
            <v>0</v>
          </cell>
          <cell r="DP1729">
            <v>103734</v>
          </cell>
          <cell r="DQ1729">
            <v>502471</v>
          </cell>
          <cell r="DR1729">
            <v>4902288</v>
          </cell>
          <cell r="DS1729">
            <v>1647632</v>
          </cell>
          <cell r="DT1729">
            <v>38615</v>
          </cell>
          <cell r="DU1729">
            <v>2287454</v>
          </cell>
          <cell r="DV1729">
            <v>111672</v>
          </cell>
        </row>
        <row r="1730">
          <cell r="C1730" t="str">
            <v>宮古島市</v>
          </cell>
          <cell r="D1730">
            <v>1</v>
          </cell>
          <cell r="E1730">
            <v>5</v>
          </cell>
          <cell r="F1730">
            <v>0</v>
          </cell>
          <cell r="G1730">
            <v>922537</v>
          </cell>
          <cell r="H1730">
            <v>429673</v>
          </cell>
          <cell r="I1730">
            <v>131648</v>
          </cell>
          <cell r="J1730">
            <v>105488</v>
          </cell>
          <cell r="K1730">
            <v>85186</v>
          </cell>
          <cell r="L1730">
            <v>24977</v>
          </cell>
          <cell r="M1730">
            <v>25047</v>
          </cell>
          <cell r="N1730">
            <v>49316</v>
          </cell>
          <cell r="O1730">
            <v>29271</v>
          </cell>
          <cell r="P1730">
            <v>63504</v>
          </cell>
          <cell r="Q1730">
            <v>137581</v>
          </cell>
          <cell r="R1730">
            <v>108500</v>
          </cell>
          <cell r="S1730">
            <v>179051</v>
          </cell>
          <cell r="T1730">
            <v>179974</v>
          </cell>
          <cell r="U1730">
            <v>203456</v>
          </cell>
          <cell r="V1730">
            <v>97344</v>
          </cell>
          <cell r="W1730">
            <v>105300</v>
          </cell>
          <cell r="X1730">
            <v>128883</v>
          </cell>
          <cell r="Y1730">
            <v>0</v>
          </cell>
          <cell r="Z1730">
            <v>0</v>
          </cell>
          <cell r="AA1730">
            <v>352526</v>
          </cell>
          <cell r="AB1730">
            <v>531267</v>
          </cell>
          <cell r="AC1730">
            <v>671357</v>
          </cell>
          <cell r="AD1730">
            <v>759624</v>
          </cell>
          <cell r="AE1730">
            <v>1071768</v>
          </cell>
          <cell r="AF1730">
            <v>598283</v>
          </cell>
          <cell r="AG1730">
            <v>311746</v>
          </cell>
          <cell r="AH1730">
            <v>394600</v>
          </cell>
          <cell r="AI1730">
            <v>60051</v>
          </cell>
          <cell r="AJ1730">
            <v>85346</v>
          </cell>
          <cell r="AK1730">
            <v>130278</v>
          </cell>
          <cell r="AL1730">
            <v>39528</v>
          </cell>
          <cell r="AM1730">
            <v>69595</v>
          </cell>
          <cell r="AN1730">
            <v>2857545</v>
          </cell>
          <cell r="AO1730">
            <v>46196</v>
          </cell>
          <cell r="AP1730">
            <v>1253394</v>
          </cell>
          <cell r="AQ1730">
            <v>283736</v>
          </cell>
          <cell r="AR1730">
            <v>311</v>
          </cell>
          <cell r="AS1730">
            <v>301003</v>
          </cell>
          <cell r="AT1730">
            <v>0</v>
          </cell>
          <cell r="AU1730">
            <v>39379</v>
          </cell>
          <cell r="AV1730">
            <v>5876</v>
          </cell>
          <cell r="AW1730">
            <v>81167</v>
          </cell>
          <cell r="AX1730">
            <v>4860</v>
          </cell>
          <cell r="AY1730">
            <v>795225</v>
          </cell>
          <cell r="AZ1730">
            <v>0</v>
          </cell>
          <cell r="BA1730">
            <v>236174</v>
          </cell>
          <cell r="BB1730">
            <v>0</v>
          </cell>
          <cell r="BC1730">
            <v>0</v>
          </cell>
          <cell r="BD1730">
            <v>0</v>
          </cell>
          <cell r="BE1730">
            <v>1010651</v>
          </cell>
          <cell r="BF1730">
            <v>0</v>
          </cell>
          <cell r="BG1730">
            <v>16463</v>
          </cell>
          <cell r="BH1730">
            <v>225112</v>
          </cell>
          <cell r="BI1730">
            <v>330415</v>
          </cell>
          <cell r="BJ1730">
            <v>119627</v>
          </cell>
          <cell r="BK1730">
            <v>0</v>
          </cell>
          <cell r="BL1730">
            <v>134159</v>
          </cell>
          <cell r="BM1730">
            <v>2036760</v>
          </cell>
          <cell r="BN1730">
            <v>888788</v>
          </cell>
          <cell r="BO1730">
            <v>424426</v>
          </cell>
          <cell r="BP1730">
            <v>98993</v>
          </cell>
          <cell r="BQ1730">
            <v>24730</v>
          </cell>
          <cell r="BR1730">
            <v>47430</v>
          </cell>
          <cell r="BS1730">
            <v>28477</v>
          </cell>
          <cell r="BT1730">
            <v>126128</v>
          </cell>
          <cell r="BU1730">
            <v>113945</v>
          </cell>
          <cell r="BV1730">
            <v>180063</v>
          </cell>
          <cell r="BW1730">
            <v>180778</v>
          </cell>
          <cell r="BX1730">
            <v>207140</v>
          </cell>
          <cell r="BY1730">
            <v>95321</v>
          </cell>
          <cell r="BZ1730">
            <v>101475</v>
          </cell>
          <cell r="CA1730">
            <v>134554</v>
          </cell>
          <cell r="CB1730">
            <v>0</v>
          </cell>
          <cell r="CC1730">
            <v>0</v>
          </cell>
          <cell r="CD1730">
            <v>340406</v>
          </cell>
          <cell r="CE1730">
            <v>592977</v>
          </cell>
          <cell r="CF1730">
            <v>647663</v>
          </cell>
          <cell r="CG1730">
            <v>741084</v>
          </cell>
          <cell r="CH1730">
            <v>1078039</v>
          </cell>
          <cell r="CI1730">
            <v>301803</v>
          </cell>
          <cell r="CJ1730">
            <v>402408</v>
          </cell>
          <cell r="CK1730">
            <v>83504</v>
          </cell>
          <cell r="CL1730">
            <v>59325</v>
          </cell>
          <cell r="CM1730">
            <v>121713</v>
          </cell>
          <cell r="CN1730">
            <v>65239</v>
          </cell>
          <cell r="CO1730">
            <v>130848</v>
          </cell>
          <cell r="CP1730">
            <v>85124</v>
          </cell>
          <cell r="CQ1730">
            <v>26536</v>
          </cell>
          <cell r="CR1730">
            <v>311</v>
          </cell>
          <cell r="CS1730">
            <v>0</v>
          </cell>
          <cell r="CT1730">
            <v>284738</v>
          </cell>
          <cell r="CU1730">
            <v>0</v>
          </cell>
          <cell r="CV1730">
            <v>263161</v>
          </cell>
          <cell r="CW1730">
            <v>0</v>
          </cell>
          <cell r="CX1730">
            <v>5885</v>
          </cell>
          <cell r="CY1730">
            <v>0</v>
          </cell>
          <cell r="CZ1730">
            <v>335815</v>
          </cell>
          <cell r="DA1730">
            <v>119627</v>
          </cell>
          <cell r="DB1730">
            <v>381</v>
          </cell>
          <cell r="DC1730">
            <v>150371</v>
          </cell>
          <cell r="DD1730">
            <v>12835908</v>
          </cell>
          <cell r="DE1730">
            <v>86949</v>
          </cell>
          <cell r="DF1730">
            <v>7540</v>
          </cell>
          <cell r="DG1730">
            <v>12958</v>
          </cell>
          <cell r="DH1730">
            <v>592602</v>
          </cell>
          <cell r="DI1730">
            <v>38325</v>
          </cell>
          <cell r="DJ1730">
            <v>63168</v>
          </cell>
          <cell r="DK1730">
            <v>0</v>
          </cell>
          <cell r="DL1730">
            <v>38698</v>
          </cell>
          <cell r="DM1730">
            <v>1012824</v>
          </cell>
          <cell r="DN1730">
            <v>862223</v>
          </cell>
          <cell r="DO1730">
            <v>0</v>
          </cell>
          <cell r="DP1730">
            <v>47267</v>
          </cell>
          <cell r="DQ1730">
            <v>235022</v>
          </cell>
          <cell r="DR1730">
            <v>2019618</v>
          </cell>
          <cell r="DS1730">
            <v>2747526</v>
          </cell>
          <cell r="DT1730">
            <v>45752</v>
          </cell>
          <cell r="DU1730">
            <v>1155212</v>
          </cell>
          <cell r="DV1730">
            <v>284834</v>
          </cell>
        </row>
        <row r="1731">
          <cell r="C1731" t="str">
            <v>南城市</v>
          </cell>
          <cell r="D1731">
            <v>1</v>
          </cell>
          <cell r="E1731">
            <v>5</v>
          </cell>
          <cell r="F1731">
            <v>0</v>
          </cell>
          <cell r="G1731">
            <v>836425</v>
          </cell>
          <cell r="H1731">
            <v>122691</v>
          </cell>
          <cell r="I1731">
            <v>58531</v>
          </cell>
          <cell r="J1731">
            <v>0</v>
          </cell>
          <cell r="K1731">
            <v>0</v>
          </cell>
          <cell r="L1731">
            <v>12463</v>
          </cell>
          <cell r="M1731">
            <v>18392</v>
          </cell>
          <cell r="N1731">
            <v>43974</v>
          </cell>
          <cell r="O1731">
            <v>24356</v>
          </cell>
          <cell r="P1731">
            <v>14326</v>
          </cell>
          <cell r="Q1731">
            <v>209108</v>
          </cell>
          <cell r="R1731">
            <v>74591</v>
          </cell>
          <cell r="S1731">
            <v>202107</v>
          </cell>
          <cell r="T1731">
            <v>173246</v>
          </cell>
          <cell r="U1731">
            <v>114444</v>
          </cell>
          <cell r="V1731">
            <v>107088</v>
          </cell>
          <cell r="W1731">
            <v>82134</v>
          </cell>
          <cell r="X1731">
            <v>55505</v>
          </cell>
          <cell r="Y1731">
            <v>0</v>
          </cell>
          <cell r="Z1731">
            <v>0</v>
          </cell>
          <cell r="AA1731">
            <v>248048</v>
          </cell>
          <cell r="AB1731">
            <v>343638</v>
          </cell>
          <cell r="AC1731">
            <v>518614</v>
          </cell>
          <cell r="AD1731">
            <v>621935</v>
          </cell>
          <cell r="AE1731">
            <v>870145</v>
          </cell>
          <cell r="AF1731">
            <v>485800</v>
          </cell>
          <cell r="AG1731">
            <v>243906</v>
          </cell>
          <cell r="AH1731">
            <v>129617</v>
          </cell>
          <cell r="AI1731">
            <v>16771</v>
          </cell>
          <cell r="AJ1731">
            <v>75239</v>
          </cell>
          <cell r="AK1731">
            <v>84528</v>
          </cell>
          <cell r="AL1731">
            <v>30468</v>
          </cell>
          <cell r="AM1731">
            <v>51984</v>
          </cell>
          <cell r="AN1731">
            <v>1045474</v>
          </cell>
          <cell r="AO1731">
            <v>23453</v>
          </cell>
          <cell r="AP1731">
            <v>1096310</v>
          </cell>
          <cell r="AQ1731">
            <v>60466</v>
          </cell>
          <cell r="AR1731">
            <v>1929</v>
          </cell>
          <cell r="AS1731">
            <v>12747</v>
          </cell>
          <cell r="AT1731">
            <v>498</v>
          </cell>
          <cell r="AU1731">
            <v>1560</v>
          </cell>
          <cell r="AV1731">
            <v>2515</v>
          </cell>
          <cell r="AW1731">
            <v>14495</v>
          </cell>
          <cell r="AX1731">
            <v>2489</v>
          </cell>
          <cell r="AY1731">
            <v>543377</v>
          </cell>
          <cell r="AZ1731">
            <v>0</v>
          </cell>
          <cell r="BA1731">
            <v>38864</v>
          </cell>
          <cell r="BB1731">
            <v>0</v>
          </cell>
          <cell r="BC1731">
            <v>0</v>
          </cell>
          <cell r="BD1731">
            <v>0</v>
          </cell>
          <cell r="BE1731">
            <v>658082</v>
          </cell>
          <cell r="BF1731">
            <v>0</v>
          </cell>
          <cell r="BG1731">
            <v>44659</v>
          </cell>
          <cell r="BH1731">
            <v>176280</v>
          </cell>
          <cell r="BI1731">
            <v>307428</v>
          </cell>
          <cell r="BJ1731">
            <v>94386</v>
          </cell>
          <cell r="BK1731">
            <v>5825</v>
          </cell>
          <cell r="BL1731">
            <v>57841</v>
          </cell>
          <cell r="BM1731">
            <v>1803780</v>
          </cell>
          <cell r="BN1731">
            <v>802424</v>
          </cell>
          <cell r="BO1731">
            <v>120936</v>
          </cell>
          <cell r="BP1731">
            <v>0</v>
          </cell>
          <cell r="BQ1731">
            <v>12340</v>
          </cell>
          <cell r="BR1731">
            <v>42293</v>
          </cell>
          <cell r="BS1731">
            <v>23695</v>
          </cell>
          <cell r="BT1731">
            <v>189032</v>
          </cell>
          <cell r="BU1731">
            <v>71672</v>
          </cell>
          <cell r="BV1731">
            <v>201917</v>
          </cell>
          <cell r="BW1731">
            <v>170962</v>
          </cell>
          <cell r="BX1731">
            <v>114372</v>
          </cell>
          <cell r="BY1731">
            <v>99350</v>
          </cell>
          <cell r="BZ1731">
            <v>75850</v>
          </cell>
          <cell r="CA1731">
            <v>55145</v>
          </cell>
          <cell r="CB1731">
            <v>0</v>
          </cell>
          <cell r="CC1731">
            <v>0</v>
          </cell>
          <cell r="CD1731">
            <v>237301</v>
          </cell>
          <cell r="CE1731">
            <v>355935</v>
          </cell>
          <cell r="CF1731">
            <v>498850</v>
          </cell>
          <cell r="CG1731">
            <v>615068</v>
          </cell>
          <cell r="CH1731">
            <v>847247</v>
          </cell>
          <cell r="CI1731">
            <v>232716</v>
          </cell>
          <cell r="CJ1731">
            <v>130364</v>
          </cell>
          <cell r="CK1731">
            <v>73615</v>
          </cell>
          <cell r="CL1731">
            <v>16275</v>
          </cell>
          <cell r="CM1731">
            <v>78259</v>
          </cell>
          <cell r="CN1731">
            <v>48701</v>
          </cell>
          <cell r="CO1731">
            <v>58280</v>
          </cell>
          <cell r="CP1731">
            <v>0</v>
          </cell>
          <cell r="CQ1731">
            <v>19407</v>
          </cell>
          <cell r="CR1731">
            <v>1929</v>
          </cell>
          <cell r="CS1731">
            <v>0</v>
          </cell>
          <cell r="CT1731">
            <v>12506</v>
          </cell>
          <cell r="CU1731">
            <v>0</v>
          </cell>
          <cell r="CV1731">
            <v>17719</v>
          </cell>
          <cell r="CW1731">
            <v>0</v>
          </cell>
          <cell r="CX1731">
            <v>2519</v>
          </cell>
          <cell r="CY1731">
            <v>0</v>
          </cell>
          <cell r="CZ1731">
            <v>306231</v>
          </cell>
          <cell r="DA1731">
            <v>94472</v>
          </cell>
          <cell r="DB1731">
            <v>1121</v>
          </cell>
          <cell r="DC1731">
            <v>73506</v>
          </cell>
          <cell r="DD1731">
            <v>8500004</v>
          </cell>
          <cell r="DE1731">
            <v>17338</v>
          </cell>
          <cell r="DF1731">
            <v>4007</v>
          </cell>
          <cell r="DG1731">
            <v>43041</v>
          </cell>
          <cell r="DH1731">
            <v>480704</v>
          </cell>
          <cell r="DI1731">
            <v>29360</v>
          </cell>
          <cell r="DJ1731">
            <v>14250</v>
          </cell>
          <cell r="DK1731">
            <v>498</v>
          </cell>
          <cell r="DL1731">
            <v>521</v>
          </cell>
          <cell r="DM1731">
            <v>706591</v>
          </cell>
          <cell r="DN1731">
            <v>597046</v>
          </cell>
          <cell r="DO1731">
            <v>0</v>
          </cell>
          <cell r="DP1731">
            <v>32718</v>
          </cell>
          <cell r="DQ1731">
            <v>170709</v>
          </cell>
          <cell r="DR1731">
            <v>1774599</v>
          </cell>
          <cell r="DS1731">
            <v>988513</v>
          </cell>
          <cell r="DT1731">
            <v>20572</v>
          </cell>
          <cell r="DU1731">
            <v>1006530</v>
          </cell>
          <cell r="DV1731">
            <v>61270</v>
          </cell>
        </row>
        <row r="1732">
          <cell r="C1732" t="str">
            <v>国頭村</v>
          </cell>
          <cell r="D1732">
            <v>1</v>
          </cell>
          <cell r="E1732">
            <v>6</v>
          </cell>
          <cell r="F1732">
            <v>0</v>
          </cell>
          <cell r="G1732">
            <v>189346</v>
          </cell>
          <cell r="H1732">
            <v>36231</v>
          </cell>
          <cell r="I1732">
            <v>13464</v>
          </cell>
          <cell r="J1732">
            <v>0</v>
          </cell>
          <cell r="K1732">
            <v>0</v>
          </cell>
          <cell r="L1732">
            <v>1616</v>
          </cell>
          <cell r="M1732">
            <v>4075</v>
          </cell>
          <cell r="N1732">
            <v>0</v>
          </cell>
          <cell r="O1732">
            <v>2498</v>
          </cell>
          <cell r="P1732">
            <v>0</v>
          </cell>
          <cell r="Q1732">
            <v>134</v>
          </cell>
          <cell r="R1732">
            <v>18110</v>
          </cell>
          <cell r="S1732">
            <v>12419</v>
          </cell>
          <cell r="T1732">
            <v>24389</v>
          </cell>
          <cell r="U1732">
            <v>63580</v>
          </cell>
          <cell r="V1732">
            <v>29616</v>
          </cell>
          <cell r="W1732">
            <v>8424</v>
          </cell>
          <cell r="X1732">
            <v>11101</v>
          </cell>
          <cell r="Y1732">
            <v>0</v>
          </cell>
          <cell r="Z1732">
            <v>0</v>
          </cell>
          <cell r="AA1732">
            <v>89941</v>
          </cell>
          <cell r="AB1732">
            <v>0</v>
          </cell>
          <cell r="AC1732">
            <v>93096</v>
          </cell>
          <cell r="AD1732">
            <v>165636</v>
          </cell>
          <cell r="AE1732">
            <v>185093</v>
          </cell>
          <cell r="AF1732">
            <v>67782</v>
          </cell>
          <cell r="AG1732">
            <v>41942</v>
          </cell>
          <cell r="AH1732">
            <v>46942</v>
          </cell>
          <cell r="AI1732">
            <v>101708</v>
          </cell>
          <cell r="AJ1732">
            <v>21065</v>
          </cell>
          <cell r="AK1732">
            <v>37344</v>
          </cell>
          <cell r="AL1732">
            <v>8568</v>
          </cell>
          <cell r="AM1732">
            <v>14318</v>
          </cell>
          <cell r="AN1732">
            <v>420320</v>
          </cell>
          <cell r="AO1732">
            <v>23093</v>
          </cell>
          <cell r="AP1732">
            <v>317576</v>
          </cell>
          <cell r="AQ1732">
            <v>112960</v>
          </cell>
          <cell r="AR1732">
            <v>736</v>
          </cell>
          <cell r="AS1732">
            <v>9412</v>
          </cell>
          <cell r="AT1732">
            <v>0</v>
          </cell>
          <cell r="AU1732">
            <v>1722</v>
          </cell>
          <cell r="AV1732">
            <v>475</v>
          </cell>
          <cell r="AW1732">
            <v>3673</v>
          </cell>
          <cell r="AX1732">
            <v>313</v>
          </cell>
          <cell r="AY1732">
            <v>126674</v>
          </cell>
          <cell r="AZ1732">
            <v>0</v>
          </cell>
          <cell r="BA1732">
            <v>308260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>
            <v>6193</v>
          </cell>
          <cell r="BH1732">
            <v>53461</v>
          </cell>
          <cell r="BI1732">
            <v>134596</v>
          </cell>
          <cell r="BJ1732">
            <v>66423</v>
          </cell>
          <cell r="BK1732">
            <v>0</v>
          </cell>
          <cell r="BL1732">
            <v>53035</v>
          </cell>
          <cell r="BM1732">
            <v>262185</v>
          </cell>
          <cell r="BN1732">
            <v>185331</v>
          </cell>
          <cell r="BO1732">
            <v>35950</v>
          </cell>
          <cell r="BP1732">
            <v>0</v>
          </cell>
          <cell r="BQ1732">
            <v>1600</v>
          </cell>
          <cell r="BR1732">
            <v>0</v>
          </cell>
          <cell r="BS1732">
            <v>2430</v>
          </cell>
          <cell r="BT1732">
            <v>125</v>
          </cell>
          <cell r="BU1732">
            <v>17222</v>
          </cell>
          <cell r="BV1732">
            <v>11491</v>
          </cell>
          <cell r="BW1732">
            <v>22904</v>
          </cell>
          <cell r="BX1732">
            <v>63540</v>
          </cell>
          <cell r="BY1732">
            <v>23653</v>
          </cell>
          <cell r="BZ1732">
            <v>11275</v>
          </cell>
          <cell r="CA1732">
            <v>11029</v>
          </cell>
          <cell r="CB1732">
            <v>0</v>
          </cell>
          <cell r="CC1732">
            <v>0</v>
          </cell>
          <cell r="CD1732">
            <v>86950</v>
          </cell>
          <cell r="CE1732">
            <v>0</v>
          </cell>
          <cell r="CF1732">
            <v>87085</v>
          </cell>
          <cell r="CG1732">
            <v>166052</v>
          </cell>
          <cell r="CH1732">
            <v>182918</v>
          </cell>
          <cell r="CI1732">
            <v>40718</v>
          </cell>
          <cell r="CJ1732">
            <v>44620</v>
          </cell>
          <cell r="CK1732">
            <v>20389</v>
          </cell>
          <cell r="CL1732">
            <v>104475</v>
          </cell>
          <cell r="CM1732">
            <v>35757</v>
          </cell>
          <cell r="CN1732">
            <v>13338</v>
          </cell>
          <cell r="CO1732">
            <v>13348</v>
          </cell>
          <cell r="CP1732">
            <v>0</v>
          </cell>
          <cell r="CQ1732">
            <v>4365</v>
          </cell>
          <cell r="CR1732">
            <v>1250</v>
          </cell>
          <cell r="CS1732">
            <v>0</v>
          </cell>
          <cell r="CT1732">
            <v>11494</v>
          </cell>
          <cell r="CU1732">
            <v>0</v>
          </cell>
          <cell r="CV1732">
            <v>277073</v>
          </cell>
          <cell r="CW1732">
            <v>0</v>
          </cell>
          <cell r="CX1732">
            <v>475</v>
          </cell>
          <cell r="CY1732">
            <v>0</v>
          </cell>
          <cell r="CZ1732">
            <v>137408</v>
          </cell>
          <cell r="DA1732">
            <v>66476</v>
          </cell>
          <cell r="DB1732">
            <v>0</v>
          </cell>
          <cell r="DC1732">
            <v>63162</v>
          </cell>
          <cell r="DD1732">
            <v>1939986</v>
          </cell>
          <cell r="DE1732">
            <v>4230</v>
          </cell>
          <cell r="DF1732">
            <v>522</v>
          </cell>
          <cell r="DG1732">
            <v>5494</v>
          </cell>
          <cell r="DH1732">
            <v>67156</v>
          </cell>
          <cell r="DI1732">
            <v>8252</v>
          </cell>
          <cell r="DJ1732">
            <v>0</v>
          </cell>
          <cell r="DK1732">
            <v>57</v>
          </cell>
          <cell r="DL1732">
            <v>1725</v>
          </cell>
          <cell r="DM1732">
            <v>0</v>
          </cell>
          <cell r="DN1732">
            <v>138974</v>
          </cell>
          <cell r="DO1732">
            <v>0</v>
          </cell>
          <cell r="DP1732">
            <v>6009</v>
          </cell>
          <cell r="DQ1732">
            <v>51002</v>
          </cell>
          <cell r="DR1732">
            <v>255990</v>
          </cell>
          <cell r="DS1732">
            <v>399055</v>
          </cell>
          <cell r="DT1732">
            <v>22968</v>
          </cell>
          <cell r="DU1732">
            <v>294007</v>
          </cell>
          <cell r="DV1732">
            <v>113520</v>
          </cell>
        </row>
        <row r="1733">
          <cell r="C1733" t="str">
            <v>大宜味村</v>
          </cell>
          <cell r="D1733">
            <v>1</v>
          </cell>
          <cell r="E1733">
            <v>6</v>
          </cell>
          <cell r="F1733">
            <v>0</v>
          </cell>
          <cell r="G1733">
            <v>130749</v>
          </cell>
          <cell r="H1733">
            <v>39585</v>
          </cell>
          <cell r="I1733">
            <v>9537</v>
          </cell>
          <cell r="J1733">
            <v>0</v>
          </cell>
          <cell r="K1733">
            <v>0</v>
          </cell>
          <cell r="L1733">
            <v>2060</v>
          </cell>
          <cell r="M1733">
            <v>3360</v>
          </cell>
          <cell r="N1733">
            <v>0</v>
          </cell>
          <cell r="O1733">
            <v>1710</v>
          </cell>
          <cell r="P1733">
            <v>0</v>
          </cell>
          <cell r="Q1733">
            <v>2425</v>
          </cell>
          <cell r="R1733">
            <v>13990</v>
          </cell>
          <cell r="S1733">
            <v>19231</v>
          </cell>
          <cell r="T1733">
            <v>10092</v>
          </cell>
          <cell r="U1733">
            <v>12716</v>
          </cell>
          <cell r="V1733">
            <v>15696</v>
          </cell>
          <cell r="W1733">
            <v>5265</v>
          </cell>
          <cell r="X1733">
            <v>11101</v>
          </cell>
          <cell r="Y1733">
            <v>0</v>
          </cell>
          <cell r="Z1733">
            <v>0</v>
          </cell>
          <cell r="AA1733">
            <v>56613</v>
          </cell>
          <cell r="AB1733">
            <v>0</v>
          </cell>
          <cell r="AC1733">
            <v>72896</v>
          </cell>
          <cell r="AD1733">
            <v>123761</v>
          </cell>
          <cell r="AE1733">
            <v>134850</v>
          </cell>
          <cell r="AF1733">
            <v>49764</v>
          </cell>
          <cell r="AG1733">
            <v>21475</v>
          </cell>
          <cell r="AH1733">
            <v>30943</v>
          </cell>
          <cell r="AI1733">
            <v>32460</v>
          </cell>
          <cell r="AJ1733">
            <v>15494</v>
          </cell>
          <cell r="AK1733">
            <v>30086</v>
          </cell>
          <cell r="AL1733">
            <v>7005</v>
          </cell>
          <cell r="AM1733">
            <v>11133</v>
          </cell>
          <cell r="AN1733">
            <v>89578</v>
          </cell>
          <cell r="AO1733">
            <v>10764</v>
          </cell>
          <cell r="AP1733">
            <v>252618</v>
          </cell>
          <cell r="AQ1733">
            <v>41325</v>
          </cell>
          <cell r="AR1733">
            <v>5816</v>
          </cell>
          <cell r="AS1733">
            <v>0</v>
          </cell>
          <cell r="AT1733">
            <v>0</v>
          </cell>
          <cell r="AU1733">
            <v>398</v>
          </cell>
          <cell r="AV1733">
            <v>449</v>
          </cell>
          <cell r="AW1733">
            <v>435</v>
          </cell>
          <cell r="AX1733">
            <v>188</v>
          </cell>
          <cell r="AY1733">
            <v>77658</v>
          </cell>
          <cell r="AZ1733">
            <v>0</v>
          </cell>
          <cell r="BA1733">
            <v>253551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>
            <v>3811</v>
          </cell>
          <cell r="BH1733">
            <v>45090</v>
          </cell>
          <cell r="BI1733">
            <v>114264</v>
          </cell>
          <cell r="BJ1733">
            <v>53968</v>
          </cell>
          <cell r="BK1733">
            <v>953</v>
          </cell>
          <cell r="BL1733">
            <v>44068</v>
          </cell>
          <cell r="BM1733">
            <v>169620</v>
          </cell>
          <cell r="BN1733">
            <v>128030</v>
          </cell>
          <cell r="BO1733">
            <v>39257</v>
          </cell>
          <cell r="BP1733">
            <v>0</v>
          </cell>
          <cell r="BQ1733">
            <v>2040</v>
          </cell>
          <cell r="BR1733">
            <v>0</v>
          </cell>
          <cell r="BS1733">
            <v>1663</v>
          </cell>
          <cell r="BT1733">
            <v>2216</v>
          </cell>
          <cell r="BU1733">
            <v>13304</v>
          </cell>
          <cell r="BV1733">
            <v>19084</v>
          </cell>
          <cell r="BW1733">
            <v>11452</v>
          </cell>
          <cell r="BX1733">
            <v>12708</v>
          </cell>
          <cell r="BY1733">
            <v>15310</v>
          </cell>
          <cell r="BZ1733">
            <v>5125</v>
          </cell>
          <cell r="CA1733">
            <v>11029</v>
          </cell>
          <cell r="CB1733">
            <v>0</v>
          </cell>
          <cell r="CC1733">
            <v>0</v>
          </cell>
          <cell r="CD1733">
            <v>54883</v>
          </cell>
          <cell r="CE1733">
            <v>0</v>
          </cell>
          <cell r="CF1733">
            <v>68175</v>
          </cell>
          <cell r="CG1733">
            <v>124946</v>
          </cell>
          <cell r="CH1733">
            <v>140739</v>
          </cell>
          <cell r="CI1733">
            <v>20790</v>
          </cell>
          <cell r="CJ1733">
            <v>29164</v>
          </cell>
          <cell r="CK1733">
            <v>14991</v>
          </cell>
          <cell r="CL1733">
            <v>33075</v>
          </cell>
          <cell r="CM1733">
            <v>28832</v>
          </cell>
          <cell r="CN1733">
            <v>10502</v>
          </cell>
          <cell r="CO1733">
            <v>9400</v>
          </cell>
          <cell r="CP1733">
            <v>0</v>
          </cell>
          <cell r="CQ1733">
            <v>3511</v>
          </cell>
          <cell r="CR1733">
            <v>5741</v>
          </cell>
          <cell r="CS1733">
            <v>0</v>
          </cell>
          <cell r="CT1733">
            <v>0</v>
          </cell>
          <cell r="CU1733">
            <v>0</v>
          </cell>
          <cell r="CV1733">
            <v>259076</v>
          </cell>
          <cell r="CW1733">
            <v>0</v>
          </cell>
          <cell r="CX1733">
            <v>450</v>
          </cell>
          <cell r="CY1733">
            <v>0</v>
          </cell>
          <cell r="CZ1733">
            <v>119445</v>
          </cell>
          <cell r="DA1733">
            <v>54011</v>
          </cell>
          <cell r="DB1733">
            <v>673</v>
          </cell>
          <cell r="DC1733">
            <v>54190</v>
          </cell>
          <cell r="DD1733">
            <v>1106914</v>
          </cell>
          <cell r="DE1733">
            <v>435</v>
          </cell>
          <cell r="DF1733">
            <v>286</v>
          </cell>
          <cell r="DG1733">
            <v>3603</v>
          </cell>
          <cell r="DH1733">
            <v>49242</v>
          </cell>
          <cell r="DI1733">
            <v>6748</v>
          </cell>
          <cell r="DJ1733">
            <v>0</v>
          </cell>
          <cell r="DK1733">
            <v>0</v>
          </cell>
          <cell r="DL1733">
            <v>399</v>
          </cell>
          <cell r="DM1733">
            <v>0</v>
          </cell>
          <cell r="DN1733">
            <v>84397</v>
          </cell>
          <cell r="DO1733">
            <v>0</v>
          </cell>
          <cell r="DP1733">
            <v>5885</v>
          </cell>
          <cell r="DQ1733">
            <v>47382</v>
          </cell>
          <cell r="DR1733">
            <v>163134</v>
          </cell>
          <cell r="DS1733">
            <v>77355</v>
          </cell>
          <cell r="DT1733">
            <v>10209</v>
          </cell>
          <cell r="DU1733">
            <v>233886</v>
          </cell>
          <cell r="DV1733">
            <v>41690</v>
          </cell>
        </row>
        <row r="1734">
          <cell r="C1734" t="str">
            <v>東村</v>
          </cell>
          <cell r="D1734">
            <v>1</v>
          </cell>
          <cell r="E1734">
            <v>6</v>
          </cell>
          <cell r="F1734">
            <v>0</v>
          </cell>
          <cell r="G1734">
            <v>73689</v>
          </cell>
          <cell r="H1734">
            <v>22453</v>
          </cell>
          <cell r="I1734">
            <v>4301</v>
          </cell>
          <cell r="J1734">
            <v>0</v>
          </cell>
          <cell r="K1734">
            <v>0</v>
          </cell>
          <cell r="L1734">
            <v>4070</v>
          </cell>
          <cell r="M1734">
            <v>4296</v>
          </cell>
          <cell r="N1734">
            <v>0</v>
          </cell>
          <cell r="O1734">
            <v>884</v>
          </cell>
          <cell r="P1734">
            <v>0</v>
          </cell>
          <cell r="Q1734">
            <v>301</v>
          </cell>
          <cell r="R1734">
            <v>7008</v>
          </cell>
          <cell r="S1734">
            <v>5554</v>
          </cell>
          <cell r="T1734">
            <v>11774</v>
          </cell>
          <cell r="U1734">
            <v>38148</v>
          </cell>
          <cell r="V1734">
            <v>7824</v>
          </cell>
          <cell r="W1734">
            <v>6318</v>
          </cell>
          <cell r="X1734">
            <v>11101</v>
          </cell>
          <cell r="Y1734">
            <v>0</v>
          </cell>
          <cell r="Z1734">
            <v>0</v>
          </cell>
          <cell r="AA1734">
            <v>34274</v>
          </cell>
          <cell r="AB1734">
            <v>0</v>
          </cell>
          <cell r="AC1734">
            <v>43484</v>
          </cell>
          <cell r="AD1734">
            <v>74301</v>
          </cell>
          <cell r="AE1734">
            <v>73443</v>
          </cell>
          <cell r="AF1734">
            <v>23423</v>
          </cell>
          <cell r="AG1734">
            <v>12861</v>
          </cell>
          <cell r="AH1734">
            <v>31614</v>
          </cell>
          <cell r="AI1734">
            <v>17312</v>
          </cell>
          <cell r="AJ1734">
            <v>8008</v>
          </cell>
          <cell r="AK1734">
            <v>20034</v>
          </cell>
          <cell r="AL1734">
            <v>3466</v>
          </cell>
          <cell r="AM1734">
            <v>7284</v>
          </cell>
          <cell r="AN1734">
            <v>277926</v>
          </cell>
          <cell r="AO1734">
            <v>7684</v>
          </cell>
          <cell r="AP1734">
            <v>167994</v>
          </cell>
          <cell r="AQ1734">
            <v>51246</v>
          </cell>
          <cell r="AR1734">
            <v>0</v>
          </cell>
          <cell r="AS1734">
            <v>0</v>
          </cell>
          <cell r="AT1734">
            <v>2139</v>
          </cell>
          <cell r="AU1734">
            <v>487</v>
          </cell>
          <cell r="AV1734">
            <v>0</v>
          </cell>
          <cell r="AW1734">
            <v>304</v>
          </cell>
          <cell r="AX1734">
            <v>263</v>
          </cell>
          <cell r="AY1734">
            <v>59777</v>
          </cell>
          <cell r="AZ1734">
            <v>0</v>
          </cell>
          <cell r="BA1734">
            <v>163579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>
            <v>2223</v>
          </cell>
          <cell r="BH1734">
            <v>37037</v>
          </cell>
          <cell r="BI1734">
            <v>120683</v>
          </cell>
          <cell r="BJ1734">
            <v>40388</v>
          </cell>
          <cell r="BK1734">
            <v>0</v>
          </cell>
          <cell r="BL1734">
            <v>38055</v>
          </cell>
          <cell r="BM1734">
            <v>161040</v>
          </cell>
          <cell r="BN1734">
            <v>72110</v>
          </cell>
          <cell r="BO1734">
            <v>22145</v>
          </cell>
          <cell r="BP1734">
            <v>0</v>
          </cell>
          <cell r="BQ1734">
            <v>4030</v>
          </cell>
          <cell r="BR1734">
            <v>0</v>
          </cell>
          <cell r="BS1734">
            <v>860</v>
          </cell>
          <cell r="BT1734">
            <v>44</v>
          </cell>
          <cell r="BU1734">
            <v>6656</v>
          </cell>
          <cell r="BV1734">
            <v>5233</v>
          </cell>
          <cell r="BW1734">
            <v>15542</v>
          </cell>
          <cell r="BX1734">
            <v>38124</v>
          </cell>
          <cell r="BY1734">
            <v>7584</v>
          </cell>
          <cell r="BZ1734">
            <v>6150</v>
          </cell>
          <cell r="CA1734">
            <v>11029</v>
          </cell>
          <cell r="CB1734">
            <v>0</v>
          </cell>
          <cell r="CC1734">
            <v>0</v>
          </cell>
          <cell r="CD1734">
            <v>33141</v>
          </cell>
          <cell r="CE1734">
            <v>0</v>
          </cell>
          <cell r="CF1734">
            <v>43019</v>
          </cell>
          <cell r="CG1734">
            <v>75419</v>
          </cell>
          <cell r="CH1734">
            <v>72677</v>
          </cell>
          <cell r="CI1734">
            <v>12451</v>
          </cell>
          <cell r="CJ1734">
            <v>29532</v>
          </cell>
          <cell r="CK1734">
            <v>7748</v>
          </cell>
          <cell r="CL1734">
            <v>17850</v>
          </cell>
          <cell r="CM1734">
            <v>19199</v>
          </cell>
          <cell r="CN1734">
            <v>6803</v>
          </cell>
          <cell r="CO1734">
            <v>4324</v>
          </cell>
          <cell r="CP1734">
            <v>0</v>
          </cell>
          <cell r="CQ1734">
            <v>4489</v>
          </cell>
          <cell r="CR1734">
            <v>0</v>
          </cell>
          <cell r="CS1734">
            <v>0</v>
          </cell>
          <cell r="CT1734">
            <v>0</v>
          </cell>
          <cell r="CU1734">
            <v>0</v>
          </cell>
          <cell r="CV1734">
            <v>154029</v>
          </cell>
          <cell r="CW1734">
            <v>0</v>
          </cell>
          <cell r="CX1734">
            <v>0</v>
          </cell>
          <cell r="CY1734">
            <v>0</v>
          </cell>
          <cell r="CZ1734">
            <v>129533</v>
          </cell>
          <cell r="DA1734">
            <v>40416</v>
          </cell>
          <cell r="DB1734">
            <v>0</v>
          </cell>
          <cell r="DC1734">
            <v>49343</v>
          </cell>
          <cell r="DD1734">
            <v>965275</v>
          </cell>
          <cell r="DE1734">
            <v>304</v>
          </cell>
          <cell r="DF1734">
            <v>331</v>
          </cell>
          <cell r="DG1734">
            <v>2102</v>
          </cell>
          <cell r="DH1734">
            <v>23178</v>
          </cell>
          <cell r="DI1734">
            <v>3283</v>
          </cell>
          <cell r="DJ1734">
            <v>0</v>
          </cell>
          <cell r="DK1734">
            <v>2139</v>
          </cell>
          <cell r="DL1734">
            <v>488</v>
          </cell>
          <cell r="DM1734">
            <v>0</v>
          </cell>
          <cell r="DN1734">
            <v>65371</v>
          </cell>
          <cell r="DO1734">
            <v>0</v>
          </cell>
          <cell r="DP1734">
            <v>2929</v>
          </cell>
          <cell r="DQ1734">
            <v>34284</v>
          </cell>
          <cell r="DR1734">
            <v>138807</v>
          </cell>
          <cell r="DS1734">
            <v>276168</v>
          </cell>
          <cell r="DT1734">
            <v>7680</v>
          </cell>
          <cell r="DU1734">
            <v>155627</v>
          </cell>
          <cell r="DV1734">
            <v>51810</v>
          </cell>
        </row>
        <row r="1735">
          <cell r="C1735" t="str">
            <v>今帰仁村</v>
          </cell>
          <cell r="D1735">
            <v>1</v>
          </cell>
          <cell r="E1735">
            <v>6</v>
          </cell>
          <cell r="F1735">
            <v>0</v>
          </cell>
          <cell r="G1735">
            <v>220330</v>
          </cell>
          <cell r="H1735">
            <v>56279</v>
          </cell>
          <cell r="I1735">
            <v>20196</v>
          </cell>
          <cell r="J1735">
            <v>0</v>
          </cell>
          <cell r="K1735">
            <v>0</v>
          </cell>
          <cell r="L1735">
            <v>6070</v>
          </cell>
          <cell r="M1735">
            <v>8277</v>
          </cell>
          <cell r="N1735">
            <v>0</v>
          </cell>
          <cell r="O1735">
            <v>4918</v>
          </cell>
          <cell r="P1735">
            <v>0</v>
          </cell>
          <cell r="Q1735">
            <v>270</v>
          </cell>
          <cell r="R1735">
            <v>23582</v>
          </cell>
          <cell r="S1735">
            <v>40872</v>
          </cell>
          <cell r="T1735">
            <v>35322</v>
          </cell>
          <cell r="U1735">
            <v>38148</v>
          </cell>
          <cell r="V1735">
            <v>25680</v>
          </cell>
          <cell r="W1735">
            <v>14742</v>
          </cell>
          <cell r="X1735">
            <v>11101</v>
          </cell>
          <cell r="Y1735">
            <v>0</v>
          </cell>
          <cell r="Z1735">
            <v>0</v>
          </cell>
          <cell r="AA1735">
            <v>101857</v>
          </cell>
          <cell r="AB1735">
            <v>0</v>
          </cell>
          <cell r="AC1735">
            <v>156257</v>
          </cell>
          <cell r="AD1735">
            <v>189155</v>
          </cell>
          <cell r="AE1735">
            <v>292828</v>
          </cell>
          <cell r="AF1735">
            <v>133419</v>
          </cell>
          <cell r="AG1735">
            <v>61577</v>
          </cell>
          <cell r="AH1735">
            <v>75011</v>
          </cell>
          <cell r="AI1735">
            <v>8115</v>
          </cell>
          <cell r="AJ1735">
            <v>29535</v>
          </cell>
          <cell r="AK1735">
            <v>41728</v>
          </cell>
          <cell r="AL1735">
            <v>11512</v>
          </cell>
          <cell r="AM1735">
            <v>19401</v>
          </cell>
          <cell r="AN1735">
            <v>174166</v>
          </cell>
          <cell r="AO1735">
            <v>8034</v>
          </cell>
          <cell r="AP1735">
            <v>443143</v>
          </cell>
          <cell r="AQ1735">
            <v>41391</v>
          </cell>
          <cell r="AR1735">
            <v>2560</v>
          </cell>
          <cell r="AS1735">
            <v>0</v>
          </cell>
          <cell r="AT1735">
            <v>0</v>
          </cell>
          <cell r="AU1735">
            <v>5984</v>
          </cell>
          <cell r="AV1735">
            <v>667</v>
          </cell>
          <cell r="AW1735">
            <v>15941</v>
          </cell>
          <cell r="AX1735">
            <v>480</v>
          </cell>
          <cell r="AY1735">
            <v>134298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  <cell r="BG1735">
            <v>4198</v>
          </cell>
          <cell r="BH1735">
            <v>68609</v>
          </cell>
          <cell r="BI1735">
            <v>118357</v>
          </cell>
          <cell r="BJ1735">
            <v>70604</v>
          </cell>
          <cell r="BK1735">
            <v>0</v>
          </cell>
          <cell r="BL1735">
            <v>49452</v>
          </cell>
          <cell r="BM1735">
            <v>407880</v>
          </cell>
          <cell r="BN1735">
            <v>213781</v>
          </cell>
          <cell r="BO1735">
            <v>55794</v>
          </cell>
          <cell r="BP1735">
            <v>0</v>
          </cell>
          <cell r="BQ1735">
            <v>6010</v>
          </cell>
          <cell r="BR1735">
            <v>0</v>
          </cell>
          <cell r="BS1735">
            <v>4785</v>
          </cell>
          <cell r="BT1735">
            <v>251</v>
          </cell>
          <cell r="BU1735">
            <v>22557</v>
          </cell>
          <cell r="BV1735">
            <v>41143</v>
          </cell>
          <cell r="BW1735">
            <v>35174</v>
          </cell>
          <cell r="BX1735">
            <v>38124</v>
          </cell>
          <cell r="BY1735">
            <v>25691</v>
          </cell>
          <cell r="BZ1735">
            <v>14350</v>
          </cell>
          <cell r="CA1735">
            <v>11029</v>
          </cell>
          <cell r="CB1735">
            <v>0</v>
          </cell>
          <cell r="CC1735">
            <v>0</v>
          </cell>
          <cell r="CD1735">
            <v>97651</v>
          </cell>
          <cell r="CE1735">
            <v>0</v>
          </cell>
          <cell r="CF1735">
            <v>149569</v>
          </cell>
          <cell r="CG1735">
            <v>201349</v>
          </cell>
          <cell r="CH1735">
            <v>295826</v>
          </cell>
          <cell r="CI1735">
            <v>58102</v>
          </cell>
          <cell r="CJ1735">
            <v>72956</v>
          </cell>
          <cell r="CK1735">
            <v>28692</v>
          </cell>
          <cell r="CL1735">
            <v>7875</v>
          </cell>
          <cell r="CM1735">
            <v>39902</v>
          </cell>
          <cell r="CN1735">
            <v>17865</v>
          </cell>
          <cell r="CO1735">
            <v>20492</v>
          </cell>
          <cell r="CP1735">
            <v>0</v>
          </cell>
          <cell r="CQ1735">
            <v>8642</v>
          </cell>
          <cell r="CR1735">
            <v>2906</v>
          </cell>
          <cell r="CS1735">
            <v>0</v>
          </cell>
          <cell r="CT1735">
            <v>0</v>
          </cell>
          <cell r="CU1735">
            <v>0</v>
          </cell>
          <cell r="CV1735">
            <v>0</v>
          </cell>
          <cell r="CW1735">
            <v>0</v>
          </cell>
          <cell r="CX1735">
            <v>668</v>
          </cell>
          <cell r="CY1735">
            <v>0</v>
          </cell>
          <cell r="CZ1735">
            <v>142579</v>
          </cell>
          <cell r="DA1735">
            <v>70656</v>
          </cell>
          <cell r="DB1735">
            <v>0</v>
          </cell>
          <cell r="DC1735">
            <v>57922</v>
          </cell>
          <cell r="DD1735">
            <v>2150996</v>
          </cell>
          <cell r="DE1735">
            <v>16399</v>
          </cell>
          <cell r="DF1735">
            <v>732</v>
          </cell>
          <cell r="DG1735">
            <v>3842</v>
          </cell>
          <cell r="DH1735">
            <v>131935</v>
          </cell>
          <cell r="DI1735">
            <v>11176</v>
          </cell>
          <cell r="DJ1735">
            <v>0</v>
          </cell>
          <cell r="DK1735">
            <v>0</v>
          </cell>
          <cell r="DL1735">
            <v>5993</v>
          </cell>
          <cell r="DM1735">
            <v>0</v>
          </cell>
          <cell r="DN1735">
            <v>148080</v>
          </cell>
          <cell r="DO1735">
            <v>0</v>
          </cell>
          <cell r="DP1735">
            <v>6956</v>
          </cell>
          <cell r="DQ1735">
            <v>66066</v>
          </cell>
          <cell r="DR1735">
            <v>404337</v>
          </cell>
          <cell r="DS1735">
            <v>127982</v>
          </cell>
          <cell r="DT1735">
            <v>7956</v>
          </cell>
          <cell r="DU1735">
            <v>407885</v>
          </cell>
          <cell r="DV1735">
            <v>41558</v>
          </cell>
        </row>
        <row r="1736">
          <cell r="C1736" t="str">
            <v>本部町</v>
          </cell>
          <cell r="D1736">
            <v>1</v>
          </cell>
          <cell r="E1736">
            <v>6</v>
          </cell>
          <cell r="F1736">
            <v>0</v>
          </cell>
          <cell r="G1736">
            <v>282187</v>
          </cell>
          <cell r="H1736">
            <v>55040</v>
          </cell>
          <cell r="I1736">
            <v>27489</v>
          </cell>
          <cell r="J1736">
            <v>0</v>
          </cell>
          <cell r="K1736">
            <v>0</v>
          </cell>
          <cell r="L1736">
            <v>5000</v>
          </cell>
          <cell r="M1736">
            <v>4705</v>
          </cell>
          <cell r="N1736">
            <v>12781</v>
          </cell>
          <cell r="O1736">
            <v>6929</v>
          </cell>
          <cell r="P1736">
            <v>643</v>
          </cell>
          <cell r="Q1736">
            <v>73606</v>
          </cell>
          <cell r="R1736">
            <v>31629</v>
          </cell>
          <cell r="S1736">
            <v>57692</v>
          </cell>
          <cell r="T1736">
            <v>37004</v>
          </cell>
          <cell r="U1736">
            <v>50864</v>
          </cell>
          <cell r="V1736">
            <v>24912</v>
          </cell>
          <cell r="W1736">
            <v>24219</v>
          </cell>
          <cell r="X1736">
            <v>33303</v>
          </cell>
          <cell r="Y1736">
            <v>0</v>
          </cell>
          <cell r="Z1736">
            <v>0</v>
          </cell>
          <cell r="AA1736">
            <v>134005</v>
          </cell>
          <cell r="AB1736">
            <v>0</v>
          </cell>
          <cell r="AC1736">
            <v>229153</v>
          </cell>
          <cell r="AD1736">
            <v>189190</v>
          </cell>
          <cell r="AE1736">
            <v>362355</v>
          </cell>
          <cell r="AF1736">
            <v>167653</v>
          </cell>
          <cell r="AG1736">
            <v>88158</v>
          </cell>
          <cell r="AH1736">
            <v>61983</v>
          </cell>
          <cell r="AI1736">
            <v>9197</v>
          </cell>
          <cell r="AJ1736">
            <v>35983</v>
          </cell>
          <cell r="AK1736">
            <v>49386</v>
          </cell>
          <cell r="AL1736">
            <v>15604</v>
          </cell>
          <cell r="AM1736">
            <v>26022</v>
          </cell>
          <cell r="AN1736">
            <v>133870</v>
          </cell>
          <cell r="AO1736">
            <v>9806</v>
          </cell>
          <cell r="AP1736">
            <v>508831</v>
          </cell>
          <cell r="AQ1736">
            <v>49494</v>
          </cell>
          <cell r="AR1736">
            <v>2054</v>
          </cell>
          <cell r="AS1736">
            <v>0</v>
          </cell>
          <cell r="AT1736">
            <v>0</v>
          </cell>
          <cell r="AU1736">
            <v>3550</v>
          </cell>
          <cell r="AV1736">
            <v>807</v>
          </cell>
          <cell r="AW1736">
            <v>5729</v>
          </cell>
          <cell r="AX1736">
            <v>827</v>
          </cell>
          <cell r="AY1736">
            <v>174690</v>
          </cell>
          <cell r="AZ1736">
            <v>0</v>
          </cell>
          <cell r="BA1736">
            <v>312164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5808</v>
          </cell>
          <cell r="BH1736">
            <v>64576</v>
          </cell>
          <cell r="BI1736">
            <v>166532</v>
          </cell>
          <cell r="BJ1736">
            <v>87399</v>
          </cell>
          <cell r="BK1736">
            <v>278</v>
          </cell>
          <cell r="BL1736">
            <v>48148</v>
          </cell>
          <cell r="BM1736">
            <v>564630</v>
          </cell>
          <cell r="BN1736">
            <v>273536</v>
          </cell>
          <cell r="BO1736">
            <v>54644</v>
          </cell>
          <cell r="BP1736">
            <v>0</v>
          </cell>
          <cell r="BQ1736">
            <v>4950</v>
          </cell>
          <cell r="BR1736">
            <v>12292</v>
          </cell>
          <cell r="BS1736">
            <v>6741</v>
          </cell>
          <cell r="BT1736">
            <v>73928</v>
          </cell>
          <cell r="BU1736">
            <v>30337</v>
          </cell>
          <cell r="BV1736">
            <v>57713</v>
          </cell>
          <cell r="BW1736">
            <v>36810</v>
          </cell>
          <cell r="BX1736">
            <v>58457</v>
          </cell>
          <cell r="BY1736">
            <v>23984</v>
          </cell>
          <cell r="BZ1736">
            <v>23575</v>
          </cell>
          <cell r="CA1736">
            <v>36396</v>
          </cell>
          <cell r="CB1736">
            <v>0</v>
          </cell>
          <cell r="CC1736">
            <v>0</v>
          </cell>
          <cell r="CD1736">
            <v>128874</v>
          </cell>
          <cell r="CE1736">
            <v>0</v>
          </cell>
          <cell r="CF1736">
            <v>202136</v>
          </cell>
          <cell r="CG1736">
            <v>184971</v>
          </cell>
          <cell r="CH1736">
            <v>360067</v>
          </cell>
          <cell r="CI1736">
            <v>83019</v>
          </cell>
          <cell r="CJ1736">
            <v>59248</v>
          </cell>
          <cell r="CK1736">
            <v>35036</v>
          </cell>
          <cell r="CL1736">
            <v>8925</v>
          </cell>
          <cell r="CM1736">
            <v>46894</v>
          </cell>
          <cell r="CN1736">
            <v>23285</v>
          </cell>
          <cell r="CO1736">
            <v>26884</v>
          </cell>
          <cell r="CP1736">
            <v>0</v>
          </cell>
          <cell r="CQ1736">
            <v>5161</v>
          </cell>
          <cell r="CR1736">
            <v>80</v>
          </cell>
          <cell r="CS1736">
            <v>0</v>
          </cell>
          <cell r="CT1736">
            <v>0</v>
          </cell>
          <cell r="CU1736">
            <v>0</v>
          </cell>
          <cell r="CV1736">
            <v>302796</v>
          </cell>
          <cell r="CW1736">
            <v>0</v>
          </cell>
          <cell r="CX1736">
            <v>808</v>
          </cell>
          <cell r="CY1736">
            <v>0</v>
          </cell>
          <cell r="CZ1736">
            <v>173519</v>
          </cell>
          <cell r="DA1736">
            <v>87448</v>
          </cell>
          <cell r="DB1736">
            <v>0</v>
          </cell>
          <cell r="DC1736">
            <v>56708</v>
          </cell>
          <cell r="DD1736">
            <v>2689721</v>
          </cell>
          <cell r="DE1736">
            <v>5266</v>
          </cell>
          <cell r="DF1736">
            <v>1293</v>
          </cell>
          <cell r="DG1736">
            <v>5094</v>
          </cell>
          <cell r="DH1736">
            <v>165810</v>
          </cell>
          <cell r="DI1736">
            <v>15266</v>
          </cell>
          <cell r="DJ1736">
            <v>639</v>
          </cell>
          <cell r="DK1736">
            <v>2608</v>
          </cell>
          <cell r="DL1736">
            <v>3610</v>
          </cell>
          <cell r="DM1736">
            <v>0</v>
          </cell>
          <cell r="DN1736">
            <v>190766</v>
          </cell>
          <cell r="DO1736">
            <v>0</v>
          </cell>
          <cell r="DP1736">
            <v>10842</v>
          </cell>
          <cell r="DQ1736">
            <v>68631</v>
          </cell>
          <cell r="DR1736">
            <v>511821</v>
          </cell>
          <cell r="DS1736">
            <v>128502</v>
          </cell>
          <cell r="DT1736">
            <v>9820</v>
          </cell>
          <cell r="DU1736">
            <v>458694</v>
          </cell>
          <cell r="DV1736">
            <v>50270</v>
          </cell>
        </row>
        <row r="1737">
          <cell r="C1737" t="str">
            <v>恩納村</v>
          </cell>
          <cell r="D1737">
            <v>1</v>
          </cell>
          <cell r="E1737">
            <v>6</v>
          </cell>
          <cell r="F1737">
            <v>0</v>
          </cell>
          <cell r="G1737">
            <v>256676</v>
          </cell>
          <cell r="H1737">
            <v>21287</v>
          </cell>
          <cell r="I1737">
            <v>7480</v>
          </cell>
          <cell r="J1737">
            <v>0</v>
          </cell>
          <cell r="K1737">
            <v>0</v>
          </cell>
          <cell r="L1737">
            <v>13130</v>
          </cell>
          <cell r="M1737">
            <v>17509</v>
          </cell>
          <cell r="N1737">
            <v>0</v>
          </cell>
          <cell r="O1737">
            <v>6011</v>
          </cell>
          <cell r="P1737">
            <v>0</v>
          </cell>
          <cell r="Q1737">
            <v>41955</v>
          </cell>
          <cell r="R1737">
            <v>27073</v>
          </cell>
          <cell r="S1737">
            <v>38462</v>
          </cell>
          <cell r="T1737">
            <v>37845</v>
          </cell>
          <cell r="U1737">
            <v>58494</v>
          </cell>
          <cell r="V1737">
            <v>39264</v>
          </cell>
          <cell r="W1737">
            <v>27378</v>
          </cell>
          <cell r="X1737">
            <v>11101</v>
          </cell>
          <cell r="Y1737">
            <v>0</v>
          </cell>
          <cell r="Z1737">
            <v>0</v>
          </cell>
          <cell r="AA1737">
            <v>120928</v>
          </cell>
          <cell r="AB1737">
            <v>0</v>
          </cell>
          <cell r="AC1737">
            <v>126870</v>
          </cell>
          <cell r="AD1737">
            <v>165988</v>
          </cell>
          <cell r="AE1737">
            <v>247225</v>
          </cell>
          <cell r="AF1737">
            <v>107593</v>
          </cell>
          <cell r="AG1737">
            <v>65463</v>
          </cell>
          <cell r="AH1737">
            <v>47517</v>
          </cell>
          <cell r="AI1737">
            <v>32460</v>
          </cell>
          <cell r="AJ1737">
            <v>33042</v>
          </cell>
          <cell r="AK1737">
            <v>47197</v>
          </cell>
          <cell r="AL1737">
            <v>9037</v>
          </cell>
          <cell r="AM1737">
            <v>24055</v>
          </cell>
          <cell r="AN1737">
            <v>212564</v>
          </cell>
          <cell r="AO1737">
            <v>7921</v>
          </cell>
          <cell r="AP1737">
            <v>479530</v>
          </cell>
          <cell r="AQ1737">
            <v>36902</v>
          </cell>
          <cell r="AR1737">
            <v>0</v>
          </cell>
          <cell r="AS1737">
            <v>0</v>
          </cell>
          <cell r="AT1737">
            <v>0</v>
          </cell>
          <cell r="AU1737">
            <v>12310</v>
          </cell>
          <cell r="AV1737">
            <v>1431</v>
          </cell>
          <cell r="AW1737">
            <v>6738</v>
          </cell>
          <cell r="AX1737">
            <v>987</v>
          </cell>
          <cell r="AY1737">
            <v>175503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>
            <v>4128</v>
          </cell>
          <cell r="BH1737">
            <v>51670</v>
          </cell>
          <cell r="BI1737">
            <v>103326</v>
          </cell>
          <cell r="BJ1737">
            <v>65916</v>
          </cell>
          <cell r="BK1737">
            <v>0</v>
          </cell>
          <cell r="BL1737">
            <v>17669</v>
          </cell>
          <cell r="BM1737">
            <v>356070</v>
          </cell>
          <cell r="BN1737">
            <v>249192</v>
          </cell>
          <cell r="BO1737">
            <v>20995</v>
          </cell>
          <cell r="BP1737">
            <v>0</v>
          </cell>
          <cell r="BQ1737">
            <v>13000</v>
          </cell>
          <cell r="BR1737">
            <v>0</v>
          </cell>
          <cell r="BS1737">
            <v>5848</v>
          </cell>
          <cell r="BT1737">
            <v>38905</v>
          </cell>
          <cell r="BU1737">
            <v>26563</v>
          </cell>
          <cell r="BV1737">
            <v>33089</v>
          </cell>
          <cell r="BW1737">
            <v>37628</v>
          </cell>
          <cell r="BX1737">
            <v>62269</v>
          </cell>
          <cell r="BY1737">
            <v>44651</v>
          </cell>
          <cell r="BZ1737">
            <v>27675</v>
          </cell>
          <cell r="CA1737">
            <v>24264</v>
          </cell>
          <cell r="CB1737">
            <v>0</v>
          </cell>
          <cell r="CC1737">
            <v>0</v>
          </cell>
          <cell r="CD1737">
            <v>116069</v>
          </cell>
          <cell r="CE1737">
            <v>0</v>
          </cell>
          <cell r="CF1737">
            <v>118383</v>
          </cell>
          <cell r="CG1737">
            <v>166303</v>
          </cell>
          <cell r="CH1737">
            <v>242617</v>
          </cell>
          <cell r="CI1737">
            <v>64273</v>
          </cell>
          <cell r="CJ1737">
            <v>47288</v>
          </cell>
          <cell r="CK1737">
            <v>32150</v>
          </cell>
          <cell r="CL1737">
            <v>32550</v>
          </cell>
          <cell r="CM1737">
            <v>44908</v>
          </cell>
          <cell r="CN1737">
            <v>21583</v>
          </cell>
          <cell r="CO1737">
            <v>7896</v>
          </cell>
          <cell r="CP1737">
            <v>0</v>
          </cell>
          <cell r="CQ1737">
            <v>18615</v>
          </cell>
          <cell r="CR1737">
            <v>0</v>
          </cell>
          <cell r="CS1737">
            <v>0</v>
          </cell>
          <cell r="CT1737">
            <v>0</v>
          </cell>
          <cell r="CU1737">
            <v>0</v>
          </cell>
          <cell r="CV1737">
            <v>0</v>
          </cell>
          <cell r="CW1737">
            <v>0</v>
          </cell>
          <cell r="CX1737">
            <v>1433</v>
          </cell>
          <cell r="CY1737">
            <v>0</v>
          </cell>
          <cell r="CZ1737">
            <v>106243</v>
          </cell>
          <cell r="DA1737">
            <v>66000</v>
          </cell>
          <cell r="DB1737">
            <v>0</v>
          </cell>
          <cell r="DC1737">
            <v>23353</v>
          </cell>
          <cell r="DD1737">
            <v>2222316</v>
          </cell>
          <cell r="DE1737">
            <v>7692</v>
          </cell>
          <cell r="DF1737">
            <v>1441</v>
          </cell>
          <cell r="DG1737">
            <v>4047</v>
          </cell>
          <cell r="DH1737">
            <v>106550</v>
          </cell>
          <cell r="DI1737">
            <v>8625</v>
          </cell>
          <cell r="DJ1737">
            <v>0</v>
          </cell>
          <cell r="DK1737">
            <v>0</v>
          </cell>
          <cell r="DL1737">
            <v>11920</v>
          </cell>
          <cell r="DM1737">
            <v>0</v>
          </cell>
          <cell r="DN1737">
            <v>187836</v>
          </cell>
          <cell r="DO1737">
            <v>0</v>
          </cell>
          <cell r="DP1737">
            <v>12776</v>
          </cell>
          <cell r="DQ1737">
            <v>47407</v>
          </cell>
          <cell r="DR1737">
            <v>411333</v>
          </cell>
          <cell r="DS1737">
            <v>191219</v>
          </cell>
          <cell r="DT1737">
            <v>7875</v>
          </cell>
          <cell r="DU1737">
            <v>435414</v>
          </cell>
          <cell r="DV1737">
            <v>37070</v>
          </cell>
        </row>
        <row r="1738">
          <cell r="C1738" t="str">
            <v>宜野座村</v>
          </cell>
          <cell r="D1738">
            <v>1</v>
          </cell>
          <cell r="E1738">
            <v>6</v>
          </cell>
          <cell r="F1738">
            <v>0</v>
          </cell>
          <cell r="G1738">
            <v>175988</v>
          </cell>
          <cell r="H1738">
            <v>44323</v>
          </cell>
          <cell r="I1738">
            <v>9163</v>
          </cell>
          <cell r="J1738">
            <v>0</v>
          </cell>
          <cell r="K1738">
            <v>0</v>
          </cell>
          <cell r="L1738">
            <v>6504</v>
          </cell>
          <cell r="M1738">
            <v>8355</v>
          </cell>
          <cell r="N1738">
            <v>0</v>
          </cell>
          <cell r="O1738">
            <v>3226</v>
          </cell>
          <cell r="P1738">
            <v>0</v>
          </cell>
          <cell r="Q1738">
            <v>13479</v>
          </cell>
          <cell r="R1738">
            <v>19561</v>
          </cell>
          <cell r="S1738">
            <v>24418</v>
          </cell>
          <cell r="T1738">
            <v>29435</v>
          </cell>
          <cell r="U1738">
            <v>38148</v>
          </cell>
          <cell r="V1738">
            <v>12672</v>
          </cell>
          <cell r="W1738">
            <v>16848</v>
          </cell>
          <cell r="X1738">
            <v>11101</v>
          </cell>
          <cell r="Y1738">
            <v>0</v>
          </cell>
          <cell r="Z1738">
            <v>0</v>
          </cell>
          <cell r="AA1738">
            <v>76625</v>
          </cell>
          <cell r="AB1738">
            <v>0</v>
          </cell>
          <cell r="AC1738">
            <v>74730</v>
          </cell>
          <cell r="AD1738">
            <v>105477</v>
          </cell>
          <cell r="AE1738">
            <v>147538</v>
          </cell>
          <cell r="AF1738">
            <v>65380</v>
          </cell>
          <cell r="AG1738">
            <v>52170</v>
          </cell>
          <cell r="AH1738">
            <v>40715</v>
          </cell>
          <cell r="AI1738">
            <v>23804</v>
          </cell>
          <cell r="AJ1738">
            <v>23659</v>
          </cell>
          <cell r="AK1738">
            <v>33669</v>
          </cell>
          <cell r="AL1738">
            <v>6213</v>
          </cell>
          <cell r="AM1738">
            <v>14459</v>
          </cell>
          <cell r="AN1738">
            <v>221919</v>
          </cell>
          <cell r="AO1738">
            <v>5789</v>
          </cell>
          <cell r="AP1738">
            <v>358895</v>
          </cell>
          <cell r="AQ1738">
            <v>25295</v>
          </cell>
          <cell r="AR1738">
            <v>1873</v>
          </cell>
          <cell r="AS1738">
            <v>0</v>
          </cell>
          <cell r="AT1738">
            <v>0</v>
          </cell>
          <cell r="AU1738">
            <v>3199</v>
          </cell>
          <cell r="AV1738">
            <v>303</v>
          </cell>
          <cell r="AW1738">
            <v>7541</v>
          </cell>
          <cell r="AX1738">
            <v>406</v>
          </cell>
          <cell r="AY1738">
            <v>101547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15990</v>
          </cell>
          <cell r="BH1738">
            <v>50590</v>
          </cell>
          <cell r="BI1738">
            <v>128891</v>
          </cell>
          <cell r="BJ1738">
            <v>41800</v>
          </cell>
          <cell r="BK1738">
            <v>0</v>
          </cell>
          <cell r="BL1738">
            <v>36941</v>
          </cell>
          <cell r="BM1738">
            <v>467115</v>
          </cell>
          <cell r="BN1738">
            <v>170899</v>
          </cell>
          <cell r="BO1738">
            <v>43643</v>
          </cell>
          <cell r="BP1738">
            <v>0</v>
          </cell>
          <cell r="BQ1738">
            <v>6440</v>
          </cell>
          <cell r="BR1738">
            <v>0</v>
          </cell>
          <cell r="BS1738">
            <v>3138</v>
          </cell>
          <cell r="BT1738">
            <v>12843</v>
          </cell>
          <cell r="BU1738">
            <v>18645</v>
          </cell>
          <cell r="BV1738">
            <v>25650</v>
          </cell>
          <cell r="BW1738">
            <v>31084</v>
          </cell>
          <cell r="BX1738">
            <v>38124</v>
          </cell>
          <cell r="BY1738">
            <v>12371</v>
          </cell>
          <cell r="BZ1738">
            <v>16400</v>
          </cell>
          <cell r="CA1738">
            <v>11029</v>
          </cell>
          <cell r="CB1738">
            <v>0</v>
          </cell>
          <cell r="CC1738">
            <v>0</v>
          </cell>
          <cell r="CD1738">
            <v>72987</v>
          </cell>
          <cell r="CE1738">
            <v>0</v>
          </cell>
          <cell r="CF1738">
            <v>73810</v>
          </cell>
          <cell r="CG1738">
            <v>104203</v>
          </cell>
          <cell r="CH1738">
            <v>147589</v>
          </cell>
          <cell r="CI1738">
            <v>49840</v>
          </cell>
          <cell r="CJ1738">
            <v>38732</v>
          </cell>
          <cell r="CK1738">
            <v>22934</v>
          </cell>
          <cell r="CL1738">
            <v>24150</v>
          </cell>
          <cell r="CM1738">
            <v>32276</v>
          </cell>
          <cell r="CN1738">
            <v>13524</v>
          </cell>
          <cell r="CO1738">
            <v>9212</v>
          </cell>
          <cell r="CP1738">
            <v>0</v>
          </cell>
          <cell r="CQ1738">
            <v>8981</v>
          </cell>
          <cell r="CR1738">
            <v>1530</v>
          </cell>
          <cell r="CS1738">
            <v>0</v>
          </cell>
          <cell r="CT1738">
            <v>0</v>
          </cell>
          <cell r="CU1738">
            <v>0</v>
          </cell>
          <cell r="CV1738">
            <v>0</v>
          </cell>
          <cell r="CW1738">
            <v>0</v>
          </cell>
          <cell r="CX1738">
            <v>303</v>
          </cell>
          <cell r="CY1738">
            <v>0</v>
          </cell>
          <cell r="CZ1738">
            <v>122801</v>
          </cell>
          <cell r="DA1738">
            <v>41857</v>
          </cell>
          <cell r="DB1738">
            <v>0</v>
          </cell>
          <cell r="DC1738">
            <v>44224</v>
          </cell>
          <cell r="DD1738">
            <v>1683166</v>
          </cell>
          <cell r="DE1738">
            <v>8541</v>
          </cell>
          <cell r="DF1738">
            <v>660</v>
          </cell>
          <cell r="DG1738">
            <v>15663</v>
          </cell>
          <cell r="DH1738">
            <v>62911</v>
          </cell>
          <cell r="DI1738">
            <v>5892</v>
          </cell>
          <cell r="DJ1738">
            <v>0</v>
          </cell>
          <cell r="DK1738">
            <v>0</v>
          </cell>
          <cell r="DL1738">
            <v>2930</v>
          </cell>
          <cell r="DM1738">
            <v>0</v>
          </cell>
          <cell r="DN1738">
            <v>110574</v>
          </cell>
          <cell r="DO1738">
            <v>0</v>
          </cell>
          <cell r="DP1738">
            <v>6077</v>
          </cell>
          <cell r="DQ1738">
            <v>48184</v>
          </cell>
          <cell r="DR1738">
            <v>413400</v>
          </cell>
          <cell r="DS1738">
            <v>206510</v>
          </cell>
          <cell r="DT1738">
            <v>5949</v>
          </cell>
          <cell r="DU1738">
            <v>332361</v>
          </cell>
          <cell r="DV1738">
            <v>25432</v>
          </cell>
        </row>
        <row r="1739">
          <cell r="C1739" t="str">
            <v>金武町</v>
          </cell>
          <cell r="D1739">
            <v>1</v>
          </cell>
          <cell r="E1739">
            <v>6</v>
          </cell>
          <cell r="F1739">
            <v>0</v>
          </cell>
          <cell r="G1739">
            <v>253331</v>
          </cell>
          <cell r="H1739">
            <v>44834</v>
          </cell>
          <cell r="I1739">
            <v>14212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5976</v>
          </cell>
          <cell r="P1739">
            <v>0</v>
          </cell>
          <cell r="Q1739">
            <v>16946</v>
          </cell>
          <cell r="R1739">
            <v>34456</v>
          </cell>
          <cell r="S1739">
            <v>42130</v>
          </cell>
          <cell r="T1739">
            <v>42050</v>
          </cell>
          <cell r="U1739">
            <v>38148</v>
          </cell>
          <cell r="V1739">
            <v>18960</v>
          </cell>
          <cell r="W1739">
            <v>20007</v>
          </cell>
          <cell r="X1739">
            <v>11101</v>
          </cell>
          <cell r="Y1739">
            <v>0</v>
          </cell>
          <cell r="Z1739">
            <v>0</v>
          </cell>
          <cell r="AA1739">
            <v>115466</v>
          </cell>
          <cell r="AB1739">
            <v>0</v>
          </cell>
          <cell r="AC1739">
            <v>196330</v>
          </cell>
          <cell r="AD1739">
            <v>153449</v>
          </cell>
          <cell r="AE1739">
            <v>252155</v>
          </cell>
          <cell r="AF1739">
            <v>134105</v>
          </cell>
          <cell r="AG1739">
            <v>91346</v>
          </cell>
          <cell r="AH1739">
            <v>42727</v>
          </cell>
          <cell r="AI1739">
            <v>21099</v>
          </cell>
          <cell r="AJ1739">
            <v>32925</v>
          </cell>
          <cell r="AK1739">
            <v>45159</v>
          </cell>
          <cell r="AL1739">
            <v>8855</v>
          </cell>
          <cell r="AM1739">
            <v>23054</v>
          </cell>
          <cell r="AN1739">
            <v>611988</v>
          </cell>
          <cell r="AO1739">
            <v>6376</v>
          </cell>
          <cell r="AP1739">
            <v>478338</v>
          </cell>
          <cell r="AQ1739">
            <v>29237</v>
          </cell>
          <cell r="AR1739">
            <v>0</v>
          </cell>
          <cell r="AS1739">
            <v>0</v>
          </cell>
          <cell r="AT1739">
            <v>0</v>
          </cell>
          <cell r="AU1739">
            <v>795</v>
          </cell>
          <cell r="AV1739">
            <v>630</v>
          </cell>
          <cell r="AW1739">
            <v>10680</v>
          </cell>
          <cell r="AX1739">
            <v>788</v>
          </cell>
          <cell r="AY1739">
            <v>167044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>
            <v>7604</v>
          </cell>
          <cell r="BH1739">
            <v>45411</v>
          </cell>
          <cell r="BI1739">
            <v>134395</v>
          </cell>
          <cell r="BJ1739">
            <v>48296</v>
          </cell>
          <cell r="BK1739">
            <v>0</v>
          </cell>
          <cell r="BL1739">
            <v>38344</v>
          </cell>
          <cell r="BM1739">
            <v>484770</v>
          </cell>
          <cell r="BN1739">
            <v>245841</v>
          </cell>
          <cell r="BO1739">
            <v>44290</v>
          </cell>
          <cell r="BP1739">
            <v>0</v>
          </cell>
          <cell r="BQ1739">
            <v>0</v>
          </cell>
          <cell r="BR1739">
            <v>0</v>
          </cell>
          <cell r="BS1739">
            <v>5814</v>
          </cell>
          <cell r="BT1739">
            <v>16702</v>
          </cell>
          <cell r="BU1739">
            <v>42719</v>
          </cell>
          <cell r="BV1739">
            <v>40937</v>
          </cell>
          <cell r="BW1739">
            <v>39264</v>
          </cell>
          <cell r="BX1739">
            <v>38124</v>
          </cell>
          <cell r="BY1739">
            <v>19007</v>
          </cell>
          <cell r="BZ1739">
            <v>18450</v>
          </cell>
          <cell r="CA1739">
            <v>11029</v>
          </cell>
          <cell r="CB1739">
            <v>0</v>
          </cell>
          <cell r="CC1739">
            <v>0</v>
          </cell>
          <cell r="CD1739">
            <v>110951</v>
          </cell>
          <cell r="CE1739">
            <v>0</v>
          </cell>
          <cell r="CF1739">
            <v>181020</v>
          </cell>
          <cell r="CG1739">
            <v>141367</v>
          </cell>
          <cell r="CH1739">
            <v>253576</v>
          </cell>
          <cell r="CI1739">
            <v>87374</v>
          </cell>
          <cell r="CJ1739">
            <v>41676</v>
          </cell>
          <cell r="CK1739">
            <v>32038</v>
          </cell>
          <cell r="CL1739">
            <v>21000</v>
          </cell>
          <cell r="CM1739">
            <v>42996</v>
          </cell>
          <cell r="CN1739">
            <v>20770</v>
          </cell>
          <cell r="CO1739">
            <v>14288</v>
          </cell>
          <cell r="CP1739">
            <v>0</v>
          </cell>
          <cell r="CQ1739">
            <v>0</v>
          </cell>
          <cell r="CR1739">
            <v>0</v>
          </cell>
          <cell r="CS1739">
            <v>0</v>
          </cell>
          <cell r="CT1739">
            <v>0</v>
          </cell>
          <cell r="CU1739">
            <v>0</v>
          </cell>
          <cell r="CV1739">
            <v>0</v>
          </cell>
          <cell r="CW1739">
            <v>0</v>
          </cell>
          <cell r="CX1739">
            <v>631</v>
          </cell>
          <cell r="CY1739">
            <v>0</v>
          </cell>
          <cell r="CZ1739">
            <v>134616</v>
          </cell>
          <cell r="DA1739">
            <v>48296</v>
          </cell>
          <cell r="DB1739">
            <v>0</v>
          </cell>
          <cell r="DC1739">
            <v>45818</v>
          </cell>
          <cell r="DD1739">
            <v>2710114</v>
          </cell>
          <cell r="DE1739">
            <v>9565</v>
          </cell>
          <cell r="DF1739">
            <v>1248</v>
          </cell>
          <cell r="DG1739">
            <v>4483</v>
          </cell>
          <cell r="DH1739">
            <v>132784</v>
          </cell>
          <cell r="DI1739">
            <v>8501</v>
          </cell>
          <cell r="DJ1739">
            <v>0</v>
          </cell>
          <cell r="DK1739">
            <v>0</v>
          </cell>
          <cell r="DL1739">
            <v>796</v>
          </cell>
          <cell r="DM1739">
            <v>0</v>
          </cell>
          <cell r="DN1739">
            <v>180498</v>
          </cell>
          <cell r="DO1739">
            <v>0</v>
          </cell>
          <cell r="DP1739">
            <v>10487</v>
          </cell>
          <cell r="DQ1739">
            <v>42567</v>
          </cell>
          <cell r="DR1739">
            <v>500373</v>
          </cell>
          <cell r="DS1739">
            <v>592915</v>
          </cell>
          <cell r="DT1739">
            <v>6308</v>
          </cell>
          <cell r="DU1739">
            <v>434579</v>
          </cell>
          <cell r="DV1739">
            <v>29370</v>
          </cell>
        </row>
        <row r="1740">
          <cell r="C1740" t="str">
            <v>伊江村</v>
          </cell>
          <cell r="D1740">
            <v>1</v>
          </cell>
          <cell r="E1740">
            <v>6</v>
          </cell>
          <cell r="F1740">
            <v>0</v>
          </cell>
          <cell r="G1740">
            <v>153074</v>
          </cell>
          <cell r="H1740">
            <v>65318</v>
          </cell>
          <cell r="I1740">
            <v>20757</v>
          </cell>
          <cell r="J1740">
            <v>0</v>
          </cell>
          <cell r="K1740">
            <v>0</v>
          </cell>
          <cell r="L1740">
            <v>10373</v>
          </cell>
          <cell r="M1740">
            <v>8458</v>
          </cell>
          <cell r="N1740">
            <v>0</v>
          </cell>
          <cell r="O1740">
            <v>2277</v>
          </cell>
          <cell r="P1740">
            <v>0</v>
          </cell>
          <cell r="Q1740">
            <v>120</v>
          </cell>
          <cell r="R1740">
            <v>17983</v>
          </cell>
          <cell r="S1740">
            <v>13467</v>
          </cell>
          <cell r="T1740">
            <v>25230</v>
          </cell>
          <cell r="U1740">
            <v>25432</v>
          </cell>
          <cell r="V1740">
            <v>5184</v>
          </cell>
          <cell r="W1740">
            <v>14742</v>
          </cell>
          <cell r="X1740">
            <v>11101</v>
          </cell>
          <cell r="Y1740">
            <v>0</v>
          </cell>
          <cell r="Z1740">
            <v>0</v>
          </cell>
          <cell r="AA1740">
            <v>60276</v>
          </cell>
          <cell r="AB1740">
            <v>0</v>
          </cell>
          <cell r="AC1740">
            <v>76264</v>
          </cell>
          <cell r="AD1740">
            <v>127170</v>
          </cell>
          <cell r="AE1740">
            <v>173928</v>
          </cell>
          <cell r="AF1740">
            <v>62377</v>
          </cell>
          <cell r="AG1740">
            <v>24539</v>
          </cell>
          <cell r="AH1740">
            <v>70030</v>
          </cell>
          <cell r="AI1740">
            <v>4328</v>
          </cell>
          <cell r="AJ1740">
            <v>20275</v>
          </cell>
          <cell r="AK1740">
            <v>30919</v>
          </cell>
          <cell r="AL1740">
            <v>5799</v>
          </cell>
          <cell r="AM1740">
            <v>13066</v>
          </cell>
          <cell r="AN1740">
            <v>507297</v>
          </cell>
          <cell r="AO1740">
            <v>4347</v>
          </cell>
          <cell r="AP1740">
            <v>305098</v>
          </cell>
          <cell r="AQ1740">
            <v>28185</v>
          </cell>
          <cell r="AR1740">
            <v>0</v>
          </cell>
          <cell r="AS1740">
            <v>184898</v>
          </cell>
          <cell r="AT1740">
            <v>0</v>
          </cell>
          <cell r="AU1740">
            <v>662</v>
          </cell>
          <cell r="AV1740">
            <v>0</v>
          </cell>
          <cell r="AW1740">
            <v>4359</v>
          </cell>
          <cell r="AX1740">
            <v>215</v>
          </cell>
          <cell r="AY1740">
            <v>98692</v>
          </cell>
          <cell r="AZ1740">
            <v>0</v>
          </cell>
          <cell r="BA1740">
            <v>71046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>
            <v>3528</v>
          </cell>
          <cell r="BH1740">
            <v>63908</v>
          </cell>
          <cell r="BI1740">
            <v>140587</v>
          </cell>
          <cell r="BJ1740">
            <v>54660</v>
          </cell>
          <cell r="BK1740">
            <v>0</v>
          </cell>
          <cell r="BL1740">
            <v>49148</v>
          </cell>
          <cell r="BM1740">
            <v>332805</v>
          </cell>
          <cell r="BN1740">
            <v>148692</v>
          </cell>
          <cell r="BO1740">
            <v>64422</v>
          </cell>
          <cell r="BP1740">
            <v>0</v>
          </cell>
          <cell r="BQ1740">
            <v>10270</v>
          </cell>
          <cell r="BR1740">
            <v>0</v>
          </cell>
          <cell r="BS1740">
            <v>2215</v>
          </cell>
          <cell r="BT1740">
            <v>110</v>
          </cell>
          <cell r="BU1740">
            <v>17104</v>
          </cell>
          <cell r="BV1740">
            <v>12261</v>
          </cell>
          <cell r="BW1740">
            <v>24540</v>
          </cell>
          <cell r="BX1740">
            <v>25416</v>
          </cell>
          <cell r="BY1740">
            <v>6115</v>
          </cell>
          <cell r="BZ1740">
            <v>14350</v>
          </cell>
          <cell r="CA1740">
            <v>11029</v>
          </cell>
          <cell r="CB1740">
            <v>0</v>
          </cell>
          <cell r="CC1740">
            <v>0</v>
          </cell>
          <cell r="CD1740">
            <v>57827</v>
          </cell>
          <cell r="CE1740">
            <v>0</v>
          </cell>
          <cell r="CF1740">
            <v>73658</v>
          </cell>
          <cell r="CG1740">
            <v>121076</v>
          </cell>
          <cell r="CH1740">
            <v>166767</v>
          </cell>
          <cell r="CI1740">
            <v>23757</v>
          </cell>
          <cell r="CJ1740">
            <v>65688</v>
          </cell>
          <cell r="CK1740">
            <v>19623</v>
          </cell>
          <cell r="CL1740">
            <v>4200</v>
          </cell>
          <cell r="CM1740">
            <v>29643</v>
          </cell>
          <cell r="CN1740">
            <v>12247</v>
          </cell>
          <cell r="CO1740">
            <v>20868</v>
          </cell>
          <cell r="CP1740">
            <v>0</v>
          </cell>
          <cell r="CQ1740">
            <v>8985</v>
          </cell>
          <cell r="CR1740">
            <v>0</v>
          </cell>
          <cell r="CS1740">
            <v>0</v>
          </cell>
          <cell r="CT1740">
            <v>159437</v>
          </cell>
          <cell r="CU1740">
            <v>0</v>
          </cell>
          <cell r="CV1740">
            <v>79502</v>
          </cell>
          <cell r="CW1740">
            <v>0</v>
          </cell>
          <cell r="CX1740">
            <v>0</v>
          </cell>
          <cell r="CY1740">
            <v>0</v>
          </cell>
          <cell r="CZ1740">
            <v>135320</v>
          </cell>
          <cell r="DA1740">
            <v>54686</v>
          </cell>
          <cell r="DB1740">
            <v>0</v>
          </cell>
          <cell r="DC1740">
            <v>59526</v>
          </cell>
          <cell r="DD1740">
            <v>1795018</v>
          </cell>
          <cell r="DE1740">
            <v>6013</v>
          </cell>
          <cell r="DF1740">
            <v>348</v>
          </cell>
          <cell r="DG1740">
            <v>627</v>
          </cell>
          <cell r="DH1740">
            <v>61892</v>
          </cell>
          <cell r="DI1740">
            <v>5603</v>
          </cell>
          <cell r="DJ1740">
            <v>0</v>
          </cell>
          <cell r="DK1740">
            <v>0</v>
          </cell>
          <cell r="DL1740">
            <v>664</v>
          </cell>
          <cell r="DM1740">
            <v>0</v>
          </cell>
          <cell r="DN1740">
            <v>108256</v>
          </cell>
          <cell r="DO1740">
            <v>0</v>
          </cell>
          <cell r="DP1740">
            <v>5013</v>
          </cell>
          <cell r="DQ1740">
            <v>62251</v>
          </cell>
          <cell r="DR1740">
            <v>299715</v>
          </cell>
          <cell r="DS1740">
            <v>482613</v>
          </cell>
          <cell r="DT1740">
            <v>4332</v>
          </cell>
          <cell r="DU1740">
            <v>282406</v>
          </cell>
          <cell r="DV1740">
            <v>28336</v>
          </cell>
        </row>
        <row r="1741">
          <cell r="C1741" t="str">
            <v>読谷村</v>
          </cell>
          <cell r="D1741">
            <v>1</v>
          </cell>
          <cell r="E1741">
            <v>6</v>
          </cell>
          <cell r="F1741">
            <v>0</v>
          </cell>
          <cell r="G1741">
            <v>602626</v>
          </cell>
          <cell r="H1741">
            <v>72098</v>
          </cell>
          <cell r="I1741">
            <v>18513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42030</v>
          </cell>
          <cell r="O1741">
            <v>22787</v>
          </cell>
          <cell r="P1741">
            <v>10622</v>
          </cell>
          <cell r="Q1741">
            <v>76294</v>
          </cell>
          <cell r="R1741">
            <v>70870</v>
          </cell>
          <cell r="S1741">
            <v>152379</v>
          </cell>
          <cell r="T1741">
            <v>111853</v>
          </cell>
          <cell r="U1741">
            <v>63580</v>
          </cell>
          <cell r="V1741">
            <v>71328</v>
          </cell>
          <cell r="W1741">
            <v>72657</v>
          </cell>
          <cell r="X1741">
            <v>22202</v>
          </cell>
          <cell r="Y1741">
            <v>0</v>
          </cell>
          <cell r="Z1741">
            <v>0</v>
          </cell>
          <cell r="AA1741">
            <v>237744</v>
          </cell>
          <cell r="AB1741">
            <v>0</v>
          </cell>
          <cell r="AC1741">
            <v>430822</v>
          </cell>
          <cell r="AD1741">
            <v>409744</v>
          </cell>
          <cell r="AE1741">
            <v>671858</v>
          </cell>
          <cell r="AF1741">
            <v>369798</v>
          </cell>
          <cell r="AG1741">
            <v>219628</v>
          </cell>
          <cell r="AH1741">
            <v>41194</v>
          </cell>
          <cell r="AI1741">
            <v>9738</v>
          </cell>
          <cell r="AJ1741">
            <v>71996</v>
          </cell>
          <cell r="AK1741">
            <v>83620</v>
          </cell>
          <cell r="AL1741">
            <v>22577</v>
          </cell>
          <cell r="AM1741">
            <v>51605</v>
          </cell>
          <cell r="AN1741">
            <v>399781</v>
          </cell>
          <cell r="AO1741">
            <v>9054</v>
          </cell>
          <cell r="AP1741">
            <v>1045502</v>
          </cell>
          <cell r="AQ1741">
            <v>35675</v>
          </cell>
          <cell r="AR1741">
            <v>0</v>
          </cell>
          <cell r="AS1741">
            <v>0</v>
          </cell>
          <cell r="AT1741">
            <v>58</v>
          </cell>
          <cell r="AU1741">
            <v>2424</v>
          </cell>
          <cell r="AV1741">
            <v>1643</v>
          </cell>
          <cell r="AW1741">
            <v>30977</v>
          </cell>
          <cell r="AX1741">
            <v>3072</v>
          </cell>
          <cell r="AY1741">
            <v>400166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>
            <v>13954</v>
          </cell>
          <cell r="BH1741">
            <v>155127</v>
          </cell>
          <cell r="BI1741">
            <v>222200</v>
          </cell>
          <cell r="BJ1741">
            <v>46041</v>
          </cell>
          <cell r="BK1741">
            <v>966</v>
          </cell>
          <cell r="BL1741">
            <v>37454</v>
          </cell>
          <cell r="BM1741">
            <v>1450020</v>
          </cell>
          <cell r="BN1741">
            <v>585905</v>
          </cell>
          <cell r="BO1741">
            <v>71181</v>
          </cell>
          <cell r="BP1741">
            <v>0</v>
          </cell>
          <cell r="BQ1741">
            <v>0</v>
          </cell>
          <cell r="BR1741">
            <v>40423</v>
          </cell>
          <cell r="BS1741">
            <v>22169</v>
          </cell>
          <cell r="BT1741">
            <v>74855</v>
          </cell>
          <cell r="BU1741">
            <v>68051</v>
          </cell>
          <cell r="BV1741">
            <v>151027</v>
          </cell>
          <cell r="BW1741">
            <v>112884</v>
          </cell>
          <cell r="BX1741">
            <v>63540</v>
          </cell>
          <cell r="BY1741">
            <v>71005</v>
          </cell>
          <cell r="BZ1741">
            <v>70725</v>
          </cell>
          <cell r="CA1741">
            <v>22058</v>
          </cell>
          <cell r="CB1741">
            <v>0</v>
          </cell>
          <cell r="CC1741">
            <v>0</v>
          </cell>
          <cell r="CD1741">
            <v>227117</v>
          </cell>
          <cell r="CE1741">
            <v>0</v>
          </cell>
          <cell r="CF1741">
            <v>404352</v>
          </cell>
          <cell r="CG1741">
            <v>395561</v>
          </cell>
          <cell r="CH1741">
            <v>651207</v>
          </cell>
          <cell r="CI1741">
            <v>212623</v>
          </cell>
          <cell r="CJ1741">
            <v>43792</v>
          </cell>
          <cell r="CK1741">
            <v>70443</v>
          </cell>
          <cell r="CL1741">
            <v>8925</v>
          </cell>
          <cell r="CM1741">
            <v>77419</v>
          </cell>
          <cell r="CN1741">
            <v>48346</v>
          </cell>
          <cell r="CO1741">
            <v>19176</v>
          </cell>
          <cell r="CP1741">
            <v>0</v>
          </cell>
          <cell r="CQ1741">
            <v>0</v>
          </cell>
          <cell r="CR1741">
            <v>0</v>
          </cell>
          <cell r="CS1741">
            <v>0</v>
          </cell>
          <cell r="CT1741">
            <v>0</v>
          </cell>
          <cell r="CU1741">
            <v>0</v>
          </cell>
          <cell r="CV1741">
            <v>0</v>
          </cell>
          <cell r="CW1741">
            <v>0</v>
          </cell>
          <cell r="CX1741">
            <v>1645</v>
          </cell>
          <cell r="CY1741">
            <v>0</v>
          </cell>
          <cell r="CZ1741">
            <v>218137</v>
          </cell>
          <cell r="DA1741">
            <v>46041</v>
          </cell>
          <cell r="DB1741">
            <v>172</v>
          </cell>
          <cell r="DC1741">
            <v>52581</v>
          </cell>
          <cell r="DD1741">
            <v>5518680</v>
          </cell>
          <cell r="DE1741">
            <v>29525</v>
          </cell>
          <cell r="DF1741">
            <v>4808</v>
          </cell>
          <cell r="DG1741">
            <v>13778</v>
          </cell>
          <cell r="DH1741">
            <v>365919</v>
          </cell>
          <cell r="DI1741">
            <v>21740</v>
          </cell>
          <cell r="DJ1741">
            <v>10566</v>
          </cell>
          <cell r="DK1741">
            <v>58</v>
          </cell>
          <cell r="DL1741">
            <v>1098</v>
          </cell>
          <cell r="DM1741">
            <v>0</v>
          </cell>
          <cell r="DN1741">
            <v>426362</v>
          </cell>
          <cell r="DO1741">
            <v>0</v>
          </cell>
          <cell r="DP1741">
            <v>32526</v>
          </cell>
          <cell r="DQ1741">
            <v>148767</v>
          </cell>
          <cell r="DR1741">
            <v>1219212</v>
          </cell>
          <cell r="DS1741">
            <v>379499</v>
          </cell>
          <cell r="DT1741">
            <v>8960</v>
          </cell>
          <cell r="DU1741">
            <v>959272</v>
          </cell>
          <cell r="DV1741">
            <v>35860</v>
          </cell>
        </row>
        <row r="1742">
          <cell r="C1742" t="str">
            <v>嘉手納町</v>
          </cell>
          <cell r="D1742">
            <v>1</v>
          </cell>
          <cell r="E1742">
            <v>6</v>
          </cell>
          <cell r="F1742">
            <v>0</v>
          </cell>
          <cell r="G1742">
            <v>284880</v>
          </cell>
          <cell r="H1742">
            <v>22235</v>
          </cell>
          <cell r="I1742">
            <v>8041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13791</v>
          </cell>
          <cell r="O1742">
            <v>7477</v>
          </cell>
          <cell r="P1742">
            <v>12209</v>
          </cell>
          <cell r="Q1742">
            <v>76504</v>
          </cell>
          <cell r="R1742">
            <v>31308</v>
          </cell>
          <cell r="S1742">
            <v>49623</v>
          </cell>
          <cell r="T1742">
            <v>47937</v>
          </cell>
          <cell r="U1742">
            <v>25432</v>
          </cell>
          <cell r="V1742">
            <v>20112</v>
          </cell>
          <cell r="W1742">
            <v>30537</v>
          </cell>
          <cell r="X1742">
            <v>11101</v>
          </cell>
          <cell r="Y1742">
            <v>0</v>
          </cell>
          <cell r="Z1742">
            <v>0</v>
          </cell>
          <cell r="AA1742">
            <v>112019</v>
          </cell>
          <cell r="AB1742">
            <v>0</v>
          </cell>
          <cell r="AC1742">
            <v>183895</v>
          </cell>
          <cell r="AD1742">
            <v>152723</v>
          </cell>
          <cell r="AE1742">
            <v>279995</v>
          </cell>
          <cell r="AF1742">
            <v>148262</v>
          </cell>
          <cell r="AG1742">
            <v>93254</v>
          </cell>
          <cell r="AH1742">
            <v>14178</v>
          </cell>
          <cell r="AI1742">
            <v>4328</v>
          </cell>
          <cell r="AJ1742">
            <v>37720</v>
          </cell>
          <cell r="AK1742">
            <v>43321</v>
          </cell>
          <cell r="AL1742">
            <v>11191</v>
          </cell>
          <cell r="AM1742">
            <v>23887</v>
          </cell>
          <cell r="AN1742">
            <v>574174</v>
          </cell>
          <cell r="AO1742">
            <v>2019</v>
          </cell>
          <cell r="AP1742">
            <v>524757</v>
          </cell>
          <cell r="AQ1742">
            <v>9001</v>
          </cell>
          <cell r="AR1742">
            <v>0</v>
          </cell>
          <cell r="AS1742">
            <v>0</v>
          </cell>
          <cell r="AT1742">
            <v>0</v>
          </cell>
          <cell r="AU1742">
            <v>13153</v>
          </cell>
          <cell r="AV1742">
            <v>797</v>
          </cell>
          <cell r="AW1742">
            <v>8223</v>
          </cell>
          <cell r="AX1742">
            <v>1841</v>
          </cell>
          <cell r="AY1742">
            <v>215388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>
            <v>10980</v>
          </cell>
          <cell r="BH1742">
            <v>71632</v>
          </cell>
          <cell r="BI1742">
            <v>137499</v>
          </cell>
          <cell r="BJ1742">
            <v>16084</v>
          </cell>
          <cell r="BK1742">
            <v>1841</v>
          </cell>
          <cell r="BL1742">
            <v>28916</v>
          </cell>
          <cell r="BM1742">
            <v>641520</v>
          </cell>
          <cell r="BN1742">
            <v>276179</v>
          </cell>
          <cell r="BO1742">
            <v>21858</v>
          </cell>
          <cell r="BP1742">
            <v>0</v>
          </cell>
          <cell r="BQ1742">
            <v>0</v>
          </cell>
          <cell r="BR1742">
            <v>13264</v>
          </cell>
          <cell r="BS1742">
            <v>7274</v>
          </cell>
          <cell r="BT1742">
            <v>73832</v>
          </cell>
          <cell r="BU1742">
            <v>29952</v>
          </cell>
          <cell r="BV1742">
            <v>48940</v>
          </cell>
          <cell r="BW1742">
            <v>45808</v>
          </cell>
          <cell r="BX1742">
            <v>25416</v>
          </cell>
          <cell r="BY1742">
            <v>20192</v>
          </cell>
          <cell r="BZ1742">
            <v>30750</v>
          </cell>
          <cell r="CA1742">
            <v>11029</v>
          </cell>
          <cell r="CB1742">
            <v>0</v>
          </cell>
          <cell r="CC1742">
            <v>0</v>
          </cell>
          <cell r="CD1742">
            <v>105841</v>
          </cell>
          <cell r="CE1742">
            <v>0</v>
          </cell>
          <cell r="CF1742">
            <v>171972</v>
          </cell>
          <cell r="CG1742">
            <v>150378</v>
          </cell>
          <cell r="CH1742">
            <v>277729</v>
          </cell>
          <cell r="CI1742">
            <v>90976</v>
          </cell>
          <cell r="CJ1742">
            <v>11960</v>
          </cell>
          <cell r="CK1742">
            <v>36721</v>
          </cell>
          <cell r="CL1742">
            <v>4200</v>
          </cell>
          <cell r="CM1742">
            <v>40796</v>
          </cell>
          <cell r="CN1742">
            <v>21406</v>
          </cell>
          <cell r="CO1742">
            <v>8084</v>
          </cell>
          <cell r="CP1742">
            <v>0</v>
          </cell>
          <cell r="CQ1742">
            <v>0</v>
          </cell>
          <cell r="CR1742">
            <v>0</v>
          </cell>
          <cell r="CS1742">
            <v>0</v>
          </cell>
          <cell r="CT1742">
            <v>0</v>
          </cell>
          <cell r="CU1742">
            <v>0</v>
          </cell>
          <cell r="CV1742">
            <v>0</v>
          </cell>
          <cell r="CW1742">
            <v>0</v>
          </cell>
          <cell r="CX1742">
            <v>798</v>
          </cell>
          <cell r="CY1742">
            <v>0</v>
          </cell>
          <cell r="CZ1742">
            <v>135065</v>
          </cell>
          <cell r="DA1742">
            <v>16084</v>
          </cell>
          <cell r="DB1742">
            <v>1843</v>
          </cell>
          <cell r="DC1742">
            <v>36254</v>
          </cell>
          <cell r="DD1742">
            <v>2913523</v>
          </cell>
          <cell r="DE1742">
            <v>8206</v>
          </cell>
          <cell r="DF1742">
            <v>2872</v>
          </cell>
          <cell r="DG1742">
            <v>10608</v>
          </cell>
          <cell r="DH1742">
            <v>146537</v>
          </cell>
          <cell r="DI1742">
            <v>10801</v>
          </cell>
          <cell r="DJ1742">
            <v>12145</v>
          </cell>
          <cell r="DK1742">
            <v>0</v>
          </cell>
          <cell r="DL1742">
            <v>13169</v>
          </cell>
          <cell r="DM1742">
            <v>0</v>
          </cell>
          <cell r="DN1742">
            <v>228713</v>
          </cell>
          <cell r="DO1742">
            <v>0</v>
          </cell>
          <cell r="DP1742">
            <v>16314</v>
          </cell>
          <cell r="DQ1742">
            <v>69545</v>
          </cell>
          <cell r="DR1742">
            <v>654603</v>
          </cell>
          <cell r="DS1742">
            <v>562873</v>
          </cell>
          <cell r="DT1742">
            <v>2007</v>
          </cell>
          <cell r="DU1742">
            <v>472681</v>
          </cell>
          <cell r="DV1742">
            <v>9042</v>
          </cell>
        </row>
        <row r="1743">
          <cell r="C1743" t="str">
            <v>北谷町</v>
          </cell>
          <cell r="D1743">
            <v>1</v>
          </cell>
          <cell r="E1743">
            <v>6</v>
          </cell>
          <cell r="F1743">
            <v>0</v>
          </cell>
          <cell r="G1743">
            <v>459602</v>
          </cell>
          <cell r="H1743">
            <v>60215</v>
          </cell>
          <cell r="I1743">
            <v>19822</v>
          </cell>
          <cell r="J1743">
            <v>0</v>
          </cell>
          <cell r="K1743">
            <v>0</v>
          </cell>
          <cell r="L1743">
            <v>5545</v>
          </cell>
          <cell r="M1743">
            <v>9114</v>
          </cell>
          <cell r="N1743">
            <v>28765</v>
          </cell>
          <cell r="O1743">
            <v>15595</v>
          </cell>
          <cell r="P1743">
            <v>17048</v>
          </cell>
          <cell r="Q1743">
            <v>141871</v>
          </cell>
          <cell r="R1743">
            <v>54513</v>
          </cell>
          <cell r="S1743">
            <v>115804</v>
          </cell>
          <cell r="T1743">
            <v>100920</v>
          </cell>
          <cell r="U1743">
            <v>50864</v>
          </cell>
          <cell r="V1743">
            <v>47856</v>
          </cell>
          <cell r="W1743">
            <v>45279</v>
          </cell>
          <cell r="X1743">
            <v>22202</v>
          </cell>
          <cell r="Y1743">
            <v>0</v>
          </cell>
          <cell r="Z1743">
            <v>0</v>
          </cell>
          <cell r="AA1743">
            <v>188470</v>
          </cell>
          <cell r="AB1743">
            <v>0</v>
          </cell>
          <cell r="AC1743">
            <v>282287</v>
          </cell>
          <cell r="AD1743">
            <v>304957</v>
          </cell>
          <cell r="AE1743">
            <v>436378</v>
          </cell>
          <cell r="AF1743">
            <v>238953</v>
          </cell>
          <cell r="AG1743">
            <v>154069</v>
          </cell>
          <cell r="AH1743">
            <v>3736</v>
          </cell>
          <cell r="AI1743">
            <v>5951</v>
          </cell>
          <cell r="AJ1743">
            <v>57388</v>
          </cell>
          <cell r="AK1743">
            <v>68085</v>
          </cell>
          <cell r="AL1743">
            <v>16295</v>
          </cell>
          <cell r="AM1743">
            <v>42762</v>
          </cell>
          <cell r="AN1743">
            <v>960275</v>
          </cell>
          <cell r="AO1743">
            <v>3492</v>
          </cell>
          <cell r="AP1743">
            <v>807472</v>
          </cell>
          <cell r="AQ1743">
            <v>11257</v>
          </cell>
          <cell r="AR1743">
            <v>0</v>
          </cell>
          <cell r="AS1743">
            <v>0</v>
          </cell>
          <cell r="AT1743">
            <v>184</v>
          </cell>
          <cell r="AU1743">
            <v>4382</v>
          </cell>
          <cell r="AV1743">
            <v>2708</v>
          </cell>
          <cell r="AW1743">
            <v>7939</v>
          </cell>
          <cell r="AX1743">
            <v>4394</v>
          </cell>
          <cell r="AY1743">
            <v>367800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>
            <v>28204</v>
          </cell>
          <cell r="BH1743">
            <v>117726</v>
          </cell>
          <cell r="BI1743">
            <v>166070</v>
          </cell>
          <cell r="BJ1743">
            <v>28597</v>
          </cell>
          <cell r="BK1743">
            <v>0</v>
          </cell>
          <cell r="BL1743">
            <v>43658</v>
          </cell>
          <cell r="BM1743">
            <v>1138005</v>
          </cell>
          <cell r="BN1743">
            <v>449238</v>
          </cell>
          <cell r="BO1743">
            <v>64710</v>
          </cell>
          <cell r="BP1743">
            <v>0</v>
          </cell>
          <cell r="BQ1743">
            <v>8480</v>
          </cell>
          <cell r="BR1743">
            <v>27665</v>
          </cell>
          <cell r="BS1743">
            <v>15172</v>
          </cell>
          <cell r="BT1743">
            <v>139957</v>
          </cell>
          <cell r="BU1743">
            <v>52540</v>
          </cell>
          <cell r="BV1743">
            <v>113014</v>
          </cell>
          <cell r="BW1743">
            <v>104704</v>
          </cell>
          <cell r="BX1743">
            <v>50832</v>
          </cell>
          <cell r="BY1743">
            <v>48538</v>
          </cell>
          <cell r="BZ1743">
            <v>43050</v>
          </cell>
          <cell r="CA1743">
            <v>22058</v>
          </cell>
          <cell r="CB1743">
            <v>0</v>
          </cell>
          <cell r="CC1743">
            <v>0</v>
          </cell>
          <cell r="CD1743">
            <v>179121</v>
          </cell>
          <cell r="CE1743">
            <v>0</v>
          </cell>
          <cell r="CF1743">
            <v>281726</v>
          </cell>
          <cell r="CG1743">
            <v>293806</v>
          </cell>
          <cell r="CH1743">
            <v>423588</v>
          </cell>
          <cell r="CI1743">
            <v>148283</v>
          </cell>
          <cell r="CJ1743">
            <v>3588</v>
          </cell>
          <cell r="CK1743">
            <v>56111</v>
          </cell>
          <cell r="CL1743">
            <v>5775</v>
          </cell>
          <cell r="CM1743">
            <v>63180</v>
          </cell>
          <cell r="CN1743">
            <v>39823</v>
          </cell>
          <cell r="CO1743">
            <v>20680</v>
          </cell>
          <cell r="CP1743">
            <v>0</v>
          </cell>
          <cell r="CQ1743">
            <v>8619</v>
          </cell>
          <cell r="CR1743">
            <v>0</v>
          </cell>
          <cell r="CS1743">
            <v>0</v>
          </cell>
          <cell r="CT1743">
            <v>0</v>
          </cell>
          <cell r="CU1743">
            <v>0</v>
          </cell>
          <cell r="CV1743">
            <v>0</v>
          </cell>
          <cell r="CW1743">
            <v>0</v>
          </cell>
          <cell r="CX1743">
            <v>2712</v>
          </cell>
          <cell r="CY1743">
            <v>0</v>
          </cell>
          <cell r="CZ1743">
            <v>163768</v>
          </cell>
          <cell r="DA1743">
            <v>28597</v>
          </cell>
          <cell r="DB1743">
            <v>0</v>
          </cell>
          <cell r="DC1743">
            <v>55039</v>
          </cell>
          <cell r="DD1743">
            <v>5119438</v>
          </cell>
          <cell r="DE1743">
            <v>7852</v>
          </cell>
          <cell r="DF1743">
            <v>6686</v>
          </cell>
          <cell r="DG1743">
            <v>25665</v>
          </cell>
          <cell r="DH1743">
            <v>236447</v>
          </cell>
          <cell r="DI1743">
            <v>15706</v>
          </cell>
          <cell r="DJ1743">
            <v>17183</v>
          </cell>
          <cell r="DK1743">
            <v>184</v>
          </cell>
          <cell r="DL1743">
            <v>4740</v>
          </cell>
          <cell r="DM1743">
            <v>0</v>
          </cell>
          <cell r="DN1743">
            <v>382990</v>
          </cell>
          <cell r="DO1743">
            <v>0</v>
          </cell>
          <cell r="DP1743">
            <v>34899</v>
          </cell>
          <cell r="DQ1743">
            <v>111874</v>
          </cell>
          <cell r="DR1743">
            <v>1242108</v>
          </cell>
          <cell r="DS1743">
            <v>940275</v>
          </cell>
          <cell r="DT1743">
            <v>3461</v>
          </cell>
          <cell r="DU1743">
            <v>734756</v>
          </cell>
          <cell r="DV1743">
            <v>11308</v>
          </cell>
        </row>
        <row r="1744">
          <cell r="C1744" t="str">
            <v>北中城村</v>
          </cell>
          <cell r="D1744">
            <v>1</v>
          </cell>
          <cell r="E1744">
            <v>6</v>
          </cell>
          <cell r="F1744">
            <v>0</v>
          </cell>
          <cell r="G1744">
            <v>326442</v>
          </cell>
          <cell r="H1744">
            <v>33097</v>
          </cell>
          <cell r="I1744">
            <v>20944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18328</v>
          </cell>
          <cell r="O1744">
            <v>9937</v>
          </cell>
          <cell r="P1744">
            <v>6048</v>
          </cell>
          <cell r="Q1744">
            <v>90153</v>
          </cell>
          <cell r="R1744">
            <v>37751</v>
          </cell>
          <cell r="S1744">
            <v>81534</v>
          </cell>
          <cell r="T1744">
            <v>44573</v>
          </cell>
          <cell r="U1744">
            <v>25432</v>
          </cell>
          <cell r="V1744">
            <v>32736</v>
          </cell>
          <cell r="W1744">
            <v>32643</v>
          </cell>
          <cell r="X1744">
            <v>11101</v>
          </cell>
          <cell r="Y1744">
            <v>0</v>
          </cell>
          <cell r="Z1744">
            <v>0</v>
          </cell>
          <cell r="AA1744">
            <v>138150</v>
          </cell>
          <cell r="AB1744">
            <v>0</v>
          </cell>
          <cell r="AC1744">
            <v>198498</v>
          </cell>
          <cell r="AD1744">
            <v>192764</v>
          </cell>
          <cell r="AE1744">
            <v>328135</v>
          </cell>
          <cell r="AF1744">
            <v>190905</v>
          </cell>
          <cell r="AG1744">
            <v>99991</v>
          </cell>
          <cell r="AH1744">
            <v>17244</v>
          </cell>
          <cell r="AI1744">
            <v>2705</v>
          </cell>
          <cell r="AJ1744">
            <v>45509</v>
          </cell>
          <cell r="AK1744">
            <v>48443</v>
          </cell>
          <cell r="AL1744">
            <v>10439</v>
          </cell>
          <cell r="AM1744">
            <v>27794</v>
          </cell>
          <cell r="AN1744">
            <v>336026</v>
          </cell>
          <cell r="AO1744">
            <v>3502</v>
          </cell>
          <cell r="AP1744">
            <v>596382</v>
          </cell>
          <cell r="AQ1744">
            <v>12483</v>
          </cell>
          <cell r="AR1744">
            <v>754</v>
          </cell>
          <cell r="AS1744">
            <v>0</v>
          </cell>
          <cell r="AT1744">
            <v>25</v>
          </cell>
          <cell r="AU1744">
            <v>645</v>
          </cell>
          <cell r="AV1744">
            <v>0</v>
          </cell>
          <cell r="AW1744">
            <v>6492</v>
          </cell>
          <cell r="AX1744">
            <v>1735</v>
          </cell>
          <cell r="AY1744">
            <v>207566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  <cell r="BD1744">
            <v>0</v>
          </cell>
          <cell r="BE1744">
            <v>0</v>
          </cell>
          <cell r="BF1744">
            <v>0</v>
          </cell>
          <cell r="BG1744">
            <v>12350</v>
          </cell>
          <cell r="BH1744">
            <v>77967</v>
          </cell>
          <cell r="BI1744">
            <v>133980</v>
          </cell>
          <cell r="BJ1744">
            <v>34864</v>
          </cell>
          <cell r="BK1744">
            <v>110</v>
          </cell>
          <cell r="BL1744">
            <v>21044</v>
          </cell>
          <cell r="BM1744">
            <v>661815</v>
          </cell>
          <cell r="BN1744">
            <v>316146</v>
          </cell>
          <cell r="BO1744">
            <v>32715</v>
          </cell>
          <cell r="BP1744">
            <v>0</v>
          </cell>
          <cell r="BQ1744">
            <v>0</v>
          </cell>
          <cell r="BR1744">
            <v>17628</v>
          </cell>
          <cell r="BS1744">
            <v>9667</v>
          </cell>
          <cell r="BT1744">
            <v>90979</v>
          </cell>
          <cell r="BU1744">
            <v>36156</v>
          </cell>
          <cell r="BV1744">
            <v>81618</v>
          </cell>
          <cell r="BW1744">
            <v>44172</v>
          </cell>
          <cell r="BX1744">
            <v>25416</v>
          </cell>
          <cell r="BY1744">
            <v>31474</v>
          </cell>
          <cell r="BZ1744">
            <v>30750</v>
          </cell>
          <cell r="CA1744">
            <v>11029</v>
          </cell>
          <cell r="CB1744">
            <v>0</v>
          </cell>
          <cell r="CC1744">
            <v>0</v>
          </cell>
          <cell r="CD1744">
            <v>131765</v>
          </cell>
          <cell r="CE1744">
            <v>0</v>
          </cell>
          <cell r="CF1744">
            <v>181536</v>
          </cell>
          <cell r="CG1744">
            <v>184110</v>
          </cell>
          <cell r="CH1744">
            <v>330002</v>
          </cell>
          <cell r="CI1744">
            <v>92720</v>
          </cell>
          <cell r="CJ1744">
            <v>15732</v>
          </cell>
          <cell r="CK1744">
            <v>44282</v>
          </cell>
          <cell r="CL1744">
            <v>2625</v>
          </cell>
          <cell r="CM1744">
            <v>45419</v>
          </cell>
          <cell r="CN1744">
            <v>25220</v>
          </cell>
          <cell r="CO1744">
            <v>21808</v>
          </cell>
          <cell r="CP1744">
            <v>0</v>
          </cell>
          <cell r="CQ1744">
            <v>0</v>
          </cell>
          <cell r="CR1744">
            <v>1862</v>
          </cell>
          <cell r="CS1744">
            <v>0</v>
          </cell>
          <cell r="CT1744">
            <v>0</v>
          </cell>
          <cell r="CU1744">
            <v>0</v>
          </cell>
          <cell r="CV1744">
            <v>0</v>
          </cell>
          <cell r="CW1744">
            <v>0</v>
          </cell>
          <cell r="CX1744">
            <v>0</v>
          </cell>
          <cell r="CY1744">
            <v>0</v>
          </cell>
          <cell r="CZ1744">
            <v>134225</v>
          </cell>
          <cell r="DA1744">
            <v>34864</v>
          </cell>
          <cell r="DB1744">
            <v>201</v>
          </cell>
          <cell r="DC1744">
            <v>28965</v>
          </cell>
          <cell r="DD1744">
            <v>3000350</v>
          </cell>
          <cell r="DE1744">
            <v>4735</v>
          </cell>
          <cell r="DF1744">
            <v>2689</v>
          </cell>
          <cell r="DG1744">
            <v>8856</v>
          </cell>
          <cell r="DH1744">
            <v>189242</v>
          </cell>
          <cell r="DI1744">
            <v>9998</v>
          </cell>
          <cell r="DJ1744">
            <v>6016</v>
          </cell>
          <cell r="DK1744">
            <v>25</v>
          </cell>
          <cell r="DL1744">
            <v>494</v>
          </cell>
          <cell r="DM1744">
            <v>0</v>
          </cell>
          <cell r="DN1744">
            <v>220454</v>
          </cell>
          <cell r="DO1744">
            <v>0</v>
          </cell>
          <cell r="DP1744">
            <v>20242</v>
          </cell>
          <cell r="DQ1744">
            <v>79240</v>
          </cell>
          <cell r="DR1744">
            <v>680838</v>
          </cell>
          <cell r="DS1744">
            <v>307846</v>
          </cell>
          <cell r="DT1744">
            <v>3441</v>
          </cell>
          <cell r="DU1744">
            <v>535789</v>
          </cell>
          <cell r="DV1744">
            <v>12452</v>
          </cell>
        </row>
        <row r="1745">
          <cell r="C1745" t="str">
            <v>中城村</v>
          </cell>
          <cell r="D1745">
            <v>1</v>
          </cell>
          <cell r="E1745">
            <v>6</v>
          </cell>
          <cell r="F1745">
            <v>0</v>
          </cell>
          <cell r="G1745">
            <v>375273</v>
          </cell>
          <cell r="H1745">
            <v>38054</v>
          </cell>
          <cell r="I1745">
            <v>32538</v>
          </cell>
          <cell r="J1745">
            <v>0</v>
          </cell>
          <cell r="K1745">
            <v>0</v>
          </cell>
          <cell r="L1745">
            <v>2929</v>
          </cell>
          <cell r="M1745">
            <v>4090</v>
          </cell>
          <cell r="N1745">
            <v>22600</v>
          </cell>
          <cell r="O1745">
            <v>12253</v>
          </cell>
          <cell r="P1745">
            <v>5216</v>
          </cell>
          <cell r="Q1745">
            <v>86307</v>
          </cell>
          <cell r="R1745">
            <v>44350</v>
          </cell>
          <cell r="S1745">
            <v>92591</v>
          </cell>
          <cell r="T1745">
            <v>70644</v>
          </cell>
          <cell r="U1745">
            <v>38148</v>
          </cell>
          <cell r="V1745">
            <v>45792</v>
          </cell>
          <cell r="W1745">
            <v>25272</v>
          </cell>
          <cell r="X1745">
            <v>11101</v>
          </cell>
          <cell r="Y1745">
            <v>0</v>
          </cell>
          <cell r="Z1745">
            <v>0</v>
          </cell>
          <cell r="AA1745">
            <v>160586</v>
          </cell>
          <cell r="AB1745">
            <v>0</v>
          </cell>
          <cell r="AC1745">
            <v>262611</v>
          </cell>
          <cell r="AD1745">
            <v>233387</v>
          </cell>
          <cell r="AE1745">
            <v>358440</v>
          </cell>
          <cell r="AF1745">
            <v>170828</v>
          </cell>
          <cell r="AG1745">
            <v>122228</v>
          </cell>
          <cell r="AH1745">
            <v>47038</v>
          </cell>
          <cell r="AI1745">
            <v>4328</v>
          </cell>
          <cell r="AJ1745">
            <v>51248</v>
          </cell>
          <cell r="AK1745">
            <v>57231</v>
          </cell>
          <cell r="AL1745">
            <v>12666</v>
          </cell>
          <cell r="AM1745">
            <v>34458</v>
          </cell>
          <cell r="AN1745">
            <v>164462</v>
          </cell>
          <cell r="AO1745">
            <v>4666</v>
          </cell>
          <cell r="AP1745">
            <v>676094</v>
          </cell>
          <cell r="AQ1745">
            <v>19885</v>
          </cell>
          <cell r="AR1745">
            <v>0</v>
          </cell>
          <cell r="AS1745">
            <v>0</v>
          </cell>
          <cell r="AT1745">
            <v>703</v>
          </cell>
          <cell r="AU1745">
            <v>801</v>
          </cell>
          <cell r="AV1745">
            <v>1012</v>
          </cell>
          <cell r="AW1745">
            <v>12695</v>
          </cell>
          <cell r="AX1745">
            <v>1290</v>
          </cell>
          <cell r="AY1745">
            <v>214192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>
            <v>10011</v>
          </cell>
          <cell r="BH1745">
            <v>86609</v>
          </cell>
          <cell r="BI1745">
            <v>161289</v>
          </cell>
          <cell r="BJ1745">
            <v>33443</v>
          </cell>
          <cell r="BK1745">
            <v>255</v>
          </cell>
          <cell r="BL1745">
            <v>21049</v>
          </cell>
          <cell r="BM1745">
            <v>876480</v>
          </cell>
          <cell r="BN1745">
            <v>364467</v>
          </cell>
          <cell r="BO1745">
            <v>37604</v>
          </cell>
          <cell r="BP1745">
            <v>0</v>
          </cell>
          <cell r="BQ1745">
            <v>2900</v>
          </cell>
          <cell r="BR1745">
            <v>21736</v>
          </cell>
          <cell r="BS1745">
            <v>11920</v>
          </cell>
          <cell r="BT1745">
            <v>83090</v>
          </cell>
          <cell r="BU1745">
            <v>42444</v>
          </cell>
          <cell r="BV1745">
            <v>88903</v>
          </cell>
          <cell r="BW1745">
            <v>65440</v>
          </cell>
          <cell r="BX1745">
            <v>38124</v>
          </cell>
          <cell r="BY1745">
            <v>43703</v>
          </cell>
          <cell r="BZ1745">
            <v>21525</v>
          </cell>
          <cell r="CA1745">
            <v>11029</v>
          </cell>
          <cell r="CB1745">
            <v>0</v>
          </cell>
          <cell r="CC1745">
            <v>0</v>
          </cell>
          <cell r="CD1745">
            <v>152972</v>
          </cell>
          <cell r="CE1745">
            <v>0</v>
          </cell>
          <cell r="CF1745">
            <v>246676</v>
          </cell>
          <cell r="CG1745">
            <v>224949</v>
          </cell>
          <cell r="CH1745">
            <v>348459</v>
          </cell>
          <cell r="CI1745">
            <v>114330</v>
          </cell>
          <cell r="CJ1745">
            <v>46460</v>
          </cell>
          <cell r="CK1745">
            <v>49931</v>
          </cell>
          <cell r="CL1745">
            <v>4200</v>
          </cell>
          <cell r="CM1745">
            <v>53350</v>
          </cell>
          <cell r="CN1745">
            <v>31724</v>
          </cell>
          <cell r="CO1745">
            <v>33276</v>
          </cell>
          <cell r="CP1745">
            <v>0</v>
          </cell>
          <cell r="CQ1745">
            <v>4235</v>
          </cell>
          <cell r="CR1745">
            <v>0</v>
          </cell>
          <cell r="CS1745">
            <v>0</v>
          </cell>
          <cell r="CT1745">
            <v>0</v>
          </cell>
          <cell r="CU1745">
            <v>0</v>
          </cell>
          <cell r="CV1745">
            <v>0</v>
          </cell>
          <cell r="CW1745">
            <v>0</v>
          </cell>
          <cell r="CX1745">
            <v>1013</v>
          </cell>
          <cell r="CY1745">
            <v>0</v>
          </cell>
          <cell r="CZ1745">
            <v>165886</v>
          </cell>
          <cell r="DA1745">
            <v>33443</v>
          </cell>
          <cell r="DB1745">
            <v>63</v>
          </cell>
          <cell r="DC1745">
            <v>30176</v>
          </cell>
          <cell r="DD1745">
            <v>3263092</v>
          </cell>
          <cell r="DE1745">
            <v>11941</v>
          </cell>
          <cell r="DF1745">
            <v>1941</v>
          </cell>
          <cell r="DG1745">
            <v>7487</v>
          </cell>
          <cell r="DH1745">
            <v>169376</v>
          </cell>
          <cell r="DI1745">
            <v>12238</v>
          </cell>
          <cell r="DJ1745">
            <v>5189</v>
          </cell>
          <cell r="DK1745">
            <v>703</v>
          </cell>
          <cell r="DL1745">
            <v>790</v>
          </cell>
          <cell r="DM1745">
            <v>0</v>
          </cell>
          <cell r="DN1745">
            <v>226153</v>
          </cell>
          <cell r="DO1745">
            <v>0</v>
          </cell>
          <cell r="DP1745">
            <v>21474</v>
          </cell>
          <cell r="DQ1745">
            <v>82179</v>
          </cell>
          <cell r="DR1745">
            <v>790389</v>
          </cell>
          <cell r="DS1745">
            <v>137865</v>
          </cell>
          <cell r="DT1745">
            <v>4588</v>
          </cell>
          <cell r="DU1745">
            <v>609529</v>
          </cell>
          <cell r="DV1745">
            <v>19932</v>
          </cell>
        </row>
        <row r="1746">
          <cell r="C1746" t="str">
            <v>西原町</v>
          </cell>
          <cell r="D1746">
            <v>1</v>
          </cell>
          <cell r="E1746">
            <v>6</v>
          </cell>
          <cell r="F1746">
            <v>0</v>
          </cell>
          <cell r="G1746">
            <v>626525</v>
          </cell>
          <cell r="H1746">
            <v>43521</v>
          </cell>
          <cell r="I1746">
            <v>27676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35684</v>
          </cell>
          <cell r="O1746">
            <v>19346</v>
          </cell>
          <cell r="P1746">
            <v>11605</v>
          </cell>
          <cell r="Q1746">
            <v>164746</v>
          </cell>
          <cell r="R1746">
            <v>63488</v>
          </cell>
          <cell r="S1746">
            <v>113132</v>
          </cell>
          <cell r="T1746">
            <v>107648</v>
          </cell>
          <cell r="U1746">
            <v>50864</v>
          </cell>
          <cell r="V1746">
            <v>54336</v>
          </cell>
          <cell r="W1746">
            <v>48438</v>
          </cell>
          <cell r="X1746">
            <v>22202</v>
          </cell>
          <cell r="Y1746">
            <v>0</v>
          </cell>
          <cell r="Z1746">
            <v>0</v>
          </cell>
          <cell r="AA1746">
            <v>215014</v>
          </cell>
          <cell r="AB1746">
            <v>0</v>
          </cell>
          <cell r="AC1746">
            <v>421241</v>
          </cell>
          <cell r="AD1746">
            <v>358939</v>
          </cell>
          <cell r="AE1746">
            <v>532803</v>
          </cell>
          <cell r="AF1746">
            <v>308794</v>
          </cell>
          <cell r="AG1746">
            <v>202876</v>
          </cell>
          <cell r="AH1746">
            <v>35063</v>
          </cell>
          <cell r="AI1746">
            <v>5951</v>
          </cell>
          <cell r="AJ1746">
            <v>64919</v>
          </cell>
          <cell r="AK1746">
            <v>75463</v>
          </cell>
          <cell r="AL1746">
            <v>16523</v>
          </cell>
          <cell r="AM1746">
            <v>48198</v>
          </cell>
          <cell r="AN1746">
            <v>131171</v>
          </cell>
          <cell r="AO1746">
            <v>5820</v>
          </cell>
          <cell r="AP1746">
            <v>935171</v>
          </cell>
          <cell r="AQ1746">
            <v>19995</v>
          </cell>
          <cell r="AR1746">
            <v>1419</v>
          </cell>
          <cell r="AS1746">
            <v>0</v>
          </cell>
          <cell r="AT1746">
            <v>1610</v>
          </cell>
          <cell r="AU1746">
            <v>1056</v>
          </cell>
          <cell r="AV1746">
            <v>2166</v>
          </cell>
          <cell r="AW1746">
            <v>47849</v>
          </cell>
          <cell r="AX1746">
            <v>3391</v>
          </cell>
          <cell r="AY1746">
            <v>386002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E1746">
            <v>0</v>
          </cell>
          <cell r="BF1746">
            <v>0</v>
          </cell>
          <cell r="BG1746">
            <v>29697</v>
          </cell>
          <cell r="BH1746">
            <v>141171</v>
          </cell>
          <cell r="BI1746">
            <v>169735</v>
          </cell>
          <cell r="BJ1746">
            <v>44275</v>
          </cell>
          <cell r="BK1746">
            <v>0</v>
          </cell>
          <cell r="BL1746">
            <v>32039</v>
          </cell>
          <cell r="BM1746">
            <v>1172820</v>
          </cell>
          <cell r="BN1746">
            <v>613435</v>
          </cell>
          <cell r="BO1746">
            <v>42996</v>
          </cell>
          <cell r="BP1746">
            <v>0</v>
          </cell>
          <cell r="BQ1746">
            <v>0</v>
          </cell>
          <cell r="BR1746">
            <v>34319</v>
          </cell>
          <cell r="BS1746">
            <v>18821</v>
          </cell>
          <cell r="BT1746">
            <v>160410</v>
          </cell>
          <cell r="BU1746">
            <v>60755</v>
          </cell>
          <cell r="BV1746">
            <v>115425</v>
          </cell>
          <cell r="BW1746">
            <v>104704</v>
          </cell>
          <cell r="BX1746">
            <v>50832</v>
          </cell>
          <cell r="BY1746">
            <v>53467</v>
          </cell>
          <cell r="BZ1746">
            <v>46125</v>
          </cell>
          <cell r="CA1746">
            <v>22058</v>
          </cell>
          <cell r="CB1746">
            <v>0</v>
          </cell>
          <cell r="CC1746">
            <v>0</v>
          </cell>
          <cell r="CD1746">
            <v>204885</v>
          </cell>
          <cell r="CE1746">
            <v>0</v>
          </cell>
          <cell r="CF1746">
            <v>410888</v>
          </cell>
          <cell r="CG1746">
            <v>356178</v>
          </cell>
          <cell r="CH1746">
            <v>518471</v>
          </cell>
          <cell r="CI1746">
            <v>211023</v>
          </cell>
          <cell r="CJ1746">
            <v>34224</v>
          </cell>
          <cell r="CK1746">
            <v>63517</v>
          </cell>
          <cell r="CL1746">
            <v>5775</v>
          </cell>
          <cell r="CM1746">
            <v>69867</v>
          </cell>
          <cell r="CN1746">
            <v>45113</v>
          </cell>
          <cell r="CO1746">
            <v>27636</v>
          </cell>
          <cell r="CP1746">
            <v>0</v>
          </cell>
          <cell r="CQ1746">
            <v>0</v>
          </cell>
          <cell r="CR1746">
            <v>1229</v>
          </cell>
          <cell r="CS1746">
            <v>0</v>
          </cell>
          <cell r="CT1746">
            <v>0</v>
          </cell>
          <cell r="CU1746">
            <v>0</v>
          </cell>
          <cell r="CV1746">
            <v>0</v>
          </cell>
          <cell r="CW1746">
            <v>0</v>
          </cell>
          <cell r="CX1746">
            <v>2169</v>
          </cell>
          <cell r="CY1746">
            <v>0</v>
          </cell>
          <cell r="CZ1746">
            <v>173543</v>
          </cell>
          <cell r="DA1746">
            <v>44207</v>
          </cell>
          <cell r="DB1746">
            <v>0</v>
          </cell>
          <cell r="DC1746">
            <v>45199</v>
          </cell>
          <cell r="DD1746">
            <v>4874027</v>
          </cell>
          <cell r="DE1746">
            <v>57432</v>
          </cell>
          <cell r="DF1746">
            <v>5242</v>
          </cell>
          <cell r="DG1746">
            <v>18690</v>
          </cell>
          <cell r="DH1746">
            <v>297659</v>
          </cell>
          <cell r="DI1746">
            <v>15910</v>
          </cell>
          <cell r="DJ1746">
            <v>11543</v>
          </cell>
          <cell r="DK1746">
            <v>1610</v>
          </cell>
          <cell r="DL1746">
            <v>798</v>
          </cell>
          <cell r="DM1746">
            <v>0</v>
          </cell>
          <cell r="DN1746">
            <v>410156</v>
          </cell>
          <cell r="DO1746">
            <v>0</v>
          </cell>
          <cell r="DP1746">
            <v>32916</v>
          </cell>
          <cell r="DQ1746">
            <v>135421</v>
          </cell>
          <cell r="DR1746">
            <v>1174374</v>
          </cell>
          <cell r="DS1746">
            <v>97821</v>
          </cell>
          <cell r="DT1746">
            <v>5796</v>
          </cell>
          <cell r="DU1746">
            <v>855152</v>
          </cell>
          <cell r="DV1746">
            <v>20152</v>
          </cell>
        </row>
        <row r="1747">
          <cell r="C1747" t="str">
            <v>与那原町</v>
          </cell>
          <cell r="D1747">
            <v>1</v>
          </cell>
          <cell r="E1747">
            <v>6</v>
          </cell>
          <cell r="F1747">
            <v>0</v>
          </cell>
          <cell r="G1747">
            <v>342051</v>
          </cell>
          <cell r="H1747">
            <v>26609</v>
          </cell>
          <cell r="I1747">
            <v>12903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20089</v>
          </cell>
          <cell r="O1747">
            <v>10891</v>
          </cell>
          <cell r="P1747">
            <v>3893</v>
          </cell>
          <cell r="Q1747">
            <v>79532</v>
          </cell>
          <cell r="R1747">
            <v>40314</v>
          </cell>
          <cell r="S1747">
            <v>74198</v>
          </cell>
          <cell r="T1747">
            <v>72326</v>
          </cell>
          <cell r="U1747">
            <v>25432</v>
          </cell>
          <cell r="V1747">
            <v>33552</v>
          </cell>
          <cell r="W1747">
            <v>34749</v>
          </cell>
          <cell r="X1747">
            <v>11101</v>
          </cell>
          <cell r="Y1747">
            <v>0</v>
          </cell>
          <cell r="Z1747">
            <v>0</v>
          </cell>
          <cell r="AA1747">
            <v>148799</v>
          </cell>
          <cell r="AB1747">
            <v>0</v>
          </cell>
          <cell r="AC1747">
            <v>223977</v>
          </cell>
          <cell r="AD1747">
            <v>211846</v>
          </cell>
          <cell r="AE1747">
            <v>330963</v>
          </cell>
          <cell r="AF1747">
            <v>157443</v>
          </cell>
          <cell r="AG1747">
            <v>118097</v>
          </cell>
          <cell r="AH1747">
            <v>10346</v>
          </cell>
          <cell r="AI1747">
            <v>3787</v>
          </cell>
          <cell r="AJ1747">
            <v>48537</v>
          </cell>
          <cell r="AK1747">
            <v>53765</v>
          </cell>
          <cell r="AL1747">
            <v>10149</v>
          </cell>
          <cell r="AM1747">
            <v>31837</v>
          </cell>
          <cell r="AN1747">
            <v>128894</v>
          </cell>
          <cell r="AO1747">
            <v>1957</v>
          </cell>
          <cell r="AP1747">
            <v>624032</v>
          </cell>
          <cell r="AQ1747">
            <v>6176</v>
          </cell>
          <cell r="AR1747">
            <v>636</v>
          </cell>
          <cell r="AS1747">
            <v>0</v>
          </cell>
          <cell r="AT1747">
            <v>1174</v>
          </cell>
          <cell r="AU1747">
            <v>4228</v>
          </cell>
          <cell r="AV1747">
            <v>1288</v>
          </cell>
          <cell r="AW1747">
            <v>43458</v>
          </cell>
          <cell r="AX1747">
            <v>1405</v>
          </cell>
          <cell r="AY1747">
            <v>197466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>
            <v>17408</v>
          </cell>
          <cell r="BH1747">
            <v>96368</v>
          </cell>
          <cell r="BI1747">
            <v>169820</v>
          </cell>
          <cell r="BJ1747">
            <v>12289</v>
          </cell>
          <cell r="BK1747">
            <v>0</v>
          </cell>
          <cell r="BL1747">
            <v>22677</v>
          </cell>
          <cell r="BM1747">
            <v>887865</v>
          </cell>
          <cell r="BN1747">
            <v>331167</v>
          </cell>
          <cell r="BO1747">
            <v>26315</v>
          </cell>
          <cell r="BP1747">
            <v>0</v>
          </cell>
          <cell r="BQ1747">
            <v>0</v>
          </cell>
          <cell r="BR1747">
            <v>19321</v>
          </cell>
          <cell r="BS1747">
            <v>10596</v>
          </cell>
          <cell r="BT1747">
            <v>76511</v>
          </cell>
          <cell r="BU1747">
            <v>38650</v>
          </cell>
          <cell r="BV1747">
            <v>72590</v>
          </cell>
          <cell r="BW1747">
            <v>67894</v>
          </cell>
          <cell r="BX1747">
            <v>25416</v>
          </cell>
          <cell r="BY1747">
            <v>32659</v>
          </cell>
          <cell r="BZ1747">
            <v>34850</v>
          </cell>
          <cell r="CA1747">
            <v>11029</v>
          </cell>
          <cell r="CB1747">
            <v>0</v>
          </cell>
          <cell r="CC1747">
            <v>0</v>
          </cell>
          <cell r="CD1747">
            <v>141895</v>
          </cell>
          <cell r="CE1747">
            <v>0</v>
          </cell>
          <cell r="CF1747">
            <v>217205</v>
          </cell>
          <cell r="CG1747">
            <v>210137</v>
          </cell>
          <cell r="CH1747">
            <v>324090</v>
          </cell>
          <cell r="CI1747">
            <v>114227</v>
          </cell>
          <cell r="CJ1747">
            <v>10396</v>
          </cell>
          <cell r="CK1747">
            <v>47222</v>
          </cell>
          <cell r="CL1747">
            <v>3675</v>
          </cell>
          <cell r="CM1747">
            <v>50239</v>
          </cell>
          <cell r="CN1747">
            <v>29172</v>
          </cell>
          <cell r="CO1747">
            <v>12784</v>
          </cell>
          <cell r="CP1747">
            <v>0</v>
          </cell>
          <cell r="CQ1747">
            <v>0</v>
          </cell>
          <cell r="CR1747">
            <v>0</v>
          </cell>
          <cell r="CS1747">
            <v>0</v>
          </cell>
          <cell r="CT1747">
            <v>0</v>
          </cell>
          <cell r="CU1747">
            <v>0</v>
          </cell>
          <cell r="CV1747">
            <v>0</v>
          </cell>
          <cell r="CW1747">
            <v>0</v>
          </cell>
          <cell r="CX1747">
            <v>1290</v>
          </cell>
          <cell r="CY1747">
            <v>0</v>
          </cell>
          <cell r="CZ1747">
            <v>162989</v>
          </cell>
          <cell r="DA1747">
            <v>12289</v>
          </cell>
          <cell r="DB1747">
            <v>0</v>
          </cell>
          <cell r="DC1747">
            <v>31119</v>
          </cell>
          <cell r="DD1747">
            <v>3045528</v>
          </cell>
          <cell r="DE1747">
            <v>47306</v>
          </cell>
          <cell r="DF1747">
            <v>2212</v>
          </cell>
          <cell r="DG1747">
            <v>10520</v>
          </cell>
          <cell r="DH1747">
            <v>151716</v>
          </cell>
          <cell r="DI1747">
            <v>9728</v>
          </cell>
          <cell r="DJ1747">
            <v>3873</v>
          </cell>
          <cell r="DK1747">
            <v>1174</v>
          </cell>
          <cell r="DL1747">
            <v>4468</v>
          </cell>
          <cell r="DM1747">
            <v>0</v>
          </cell>
          <cell r="DN1747">
            <v>212382</v>
          </cell>
          <cell r="DO1747">
            <v>0</v>
          </cell>
          <cell r="DP1747">
            <v>14656</v>
          </cell>
          <cell r="DQ1747">
            <v>91733</v>
          </cell>
          <cell r="DR1747">
            <v>854943</v>
          </cell>
          <cell r="DS1747">
            <v>115282</v>
          </cell>
          <cell r="DT1747">
            <v>1946</v>
          </cell>
          <cell r="DU1747">
            <v>560136</v>
          </cell>
          <cell r="DV1747">
            <v>6204</v>
          </cell>
        </row>
        <row r="1748">
          <cell r="C1748" t="str">
            <v>南風原町</v>
          </cell>
          <cell r="D1748">
            <v>1</v>
          </cell>
          <cell r="E1748">
            <v>6</v>
          </cell>
          <cell r="F1748">
            <v>0</v>
          </cell>
          <cell r="G1748">
            <v>594410</v>
          </cell>
          <cell r="H1748">
            <v>44906</v>
          </cell>
          <cell r="I1748">
            <v>48059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41249</v>
          </cell>
          <cell r="O1748">
            <v>22363</v>
          </cell>
          <cell r="P1748">
            <v>10319</v>
          </cell>
          <cell r="Q1748">
            <v>129735</v>
          </cell>
          <cell r="R1748">
            <v>69965</v>
          </cell>
          <cell r="S1748">
            <v>170510</v>
          </cell>
          <cell r="T1748">
            <v>124468</v>
          </cell>
          <cell r="U1748">
            <v>50864</v>
          </cell>
          <cell r="V1748">
            <v>71472</v>
          </cell>
          <cell r="W1748">
            <v>60021</v>
          </cell>
          <cell r="X1748">
            <v>22202</v>
          </cell>
          <cell r="Y1748">
            <v>0</v>
          </cell>
          <cell r="Z1748">
            <v>0</v>
          </cell>
          <cell r="AA1748">
            <v>234994</v>
          </cell>
          <cell r="AB1748">
            <v>0</v>
          </cell>
          <cell r="AC1748">
            <v>438415</v>
          </cell>
          <cell r="AD1748">
            <v>377123</v>
          </cell>
          <cell r="AE1748">
            <v>556293</v>
          </cell>
          <cell r="AF1748">
            <v>334706</v>
          </cell>
          <cell r="AG1748">
            <v>226322</v>
          </cell>
          <cell r="AH1748">
            <v>53456</v>
          </cell>
          <cell r="AI1748">
            <v>6492</v>
          </cell>
          <cell r="AJ1748">
            <v>71108</v>
          </cell>
          <cell r="AK1748">
            <v>79691</v>
          </cell>
          <cell r="AL1748">
            <v>15561</v>
          </cell>
          <cell r="AM1748">
            <v>49945</v>
          </cell>
          <cell r="AN1748">
            <v>174140</v>
          </cell>
          <cell r="AO1748">
            <v>18149</v>
          </cell>
          <cell r="AP1748">
            <v>1031979</v>
          </cell>
          <cell r="AQ1748">
            <v>14673</v>
          </cell>
          <cell r="AR1748">
            <v>808</v>
          </cell>
          <cell r="AS1748">
            <v>0</v>
          </cell>
          <cell r="AT1748">
            <v>474</v>
          </cell>
          <cell r="AU1748">
            <v>26030</v>
          </cell>
          <cell r="AV1748">
            <v>2506</v>
          </cell>
          <cell r="AW1748">
            <v>88968</v>
          </cell>
          <cell r="AX1748">
            <v>3283</v>
          </cell>
          <cell r="AY1748">
            <v>397557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>
            <v>28188</v>
          </cell>
          <cell r="BH1748">
            <v>168612</v>
          </cell>
          <cell r="BI1748">
            <v>242267</v>
          </cell>
          <cell r="BJ1748">
            <v>20976</v>
          </cell>
          <cell r="BK1748">
            <v>728</v>
          </cell>
          <cell r="BL1748">
            <v>39924</v>
          </cell>
          <cell r="BM1748">
            <v>1828860</v>
          </cell>
          <cell r="BN1748">
            <v>578353</v>
          </cell>
          <cell r="BO1748">
            <v>44434</v>
          </cell>
          <cell r="BP1748">
            <v>0</v>
          </cell>
          <cell r="BQ1748">
            <v>0</v>
          </cell>
          <cell r="BR1748">
            <v>39672</v>
          </cell>
          <cell r="BS1748">
            <v>21757</v>
          </cell>
          <cell r="BT1748">
            <v>125658</v>
          </cell>
          <cell r="BU1748">
            <v>67129</v>
          </cell>
          <cell r="BV1748">
            <v>169906</v>
          </cell>
          <cell r="BW1748">
            <v>121882</v>
          </cell>
          <cell r="BX1748">
            <v>50832</v>
          </cell>
          <cell r="BY1748">
            <v>68209</v>
          </cell>
          <cell r="BZ1748">
            <v>55350</v>
          </cell>
          <cell r="CA1748">
            <v>22058</v>
          </cell>
          <cell r="CB1748">
            <v>0</v>
          </cell>
          <cell r="CC1748">
            <v>0</v>
          </cell>
          <cell r="CD1748">
            <v>224324</v>
          </cell>
          <cell r="CE1748">
            <v>0</v>
          </cell>
          <cell r="CF1748">
            <v>399111</v>
          </cell>
          <cell r="CG1748">
            <v>363236</v>
          </cell>
          <cell r="CH1748">
            <v>528854</v>
          </cell>
          <cell r="CI1748">
            <v>215141</v>
          </cell>
          <cell r="CJ1748">
            <v>50600</v>
          </cell>
          <cell r="CK1748">
            <v>69574</v>
          </cell>
          <cell r="CL1748">
            <v>5775</v>
          </cell>
          <cell r="CM1748">
            <v>73781</v>
          </cell>
          <cell r="CN1748">
            <v>46785</v>
          </cell>
          <cell r="CO1748">
            <v>47940</v>
          </cell>
          <cell r="CP1748">
            <v>0</v>
          </cell>
          <cell r="CQ1748">
            <v>0</v>
          </cell>
          <cell r="CR1748">
            <v>808</v>
          </cell>
          <cell r="CS1748">
            <v>0</v>
          </cell>
          <cell r="CT1748">
            <v>0</v>
          </cell>
          <cell r="CU1748">
            <v>0</v>
          </cell>
          <cell r="CV1748">
            <v>0</v>
          </cell>
          <cell r="CW1748">
            <v>0</v>
          </cell>
          <cell r="CX1748">
            <v>2510</v>
          </cell>
          <cell r="CY1748">
            <v>0</v>
          </cell>
          <cell r="CZ1748">
            <v>220405</v>
          </cell>
          <cell r="DA1748">
            <v>20976</v>
          </cell>
          <cell r="DB1748">
            <v>736</v>
          </cell>
          <cell r="DC1748">
            <v>54707</v>
          </cell>
          <cell r="DD1748">
            <v>5596703</v>
          </cell>
          <cell r="DE1748">
            <v>95040</v>
          </cell>
          <cell r="DF1748">
            <v>5277</v>
          </cell>
          <cell r="DG1748">
            <v>17687</v>
          </cell>
          <cell r="DH1748">
            <v>321856</v>
          </cell>
          <cell r="DI1748">
            <v>14895</v>
          </cell>
          <cell r="DJ1748">
            <v>10265</v>
          </cell>
          <cell r="DK1748">
            <v>474</v>
          </cell>
          <cell r="DL1748">
            <v>25713</v>
          </cell>
          <cell r="DM1748">
            <v>0</v>
          </cell>
          <cell r="DN1748">
            <v>418645</v>
          </cell>
          <cell r="DO1748">
            <v>0</v>
          </cell>
          <cell r="DP1748">
            <v>38308</v>
          </cell>
          <cell r="DQ1748">
            <v>162679</v>
          </cell>
          <cell r="DR1748">
            <v>1725786</v>
          </cell>
          <cell r="DS1748">
            <v>117299</v>
          </cell>
          <cell r="DT1748">
            <v>16241</v>
          </cell>
          <cell r="DU1748">
            <v>946157</v>
          </cell>
          <cell r="DV1748">
            <v>14762</v>
          </cell>
        </row>
        <row r="1749">
          <cell r="C1749" t="str">
            <v>渡嘉敷村</v>
          </cell>
          <cell r="D1749">
            <v>1</v>
          </cell>
          <cell r="E1749">
            <v>6</v>
          </cell>
          <cell r="F1749">
            <v>0</v>
          </cell>
          <cell r="G1749">
            <v>32017</v>
          </cell>
          <cell r="H1749">
            <v>8311</v>
          </cell>
          <cell r="I1749">
            <v>2618</v>
          </cell>
          <cell r="J1749">
            <v>0</v>
          </cell>
          <cell r="K1749">
            <v>0</v>
          </cell>
          <cell r="L1749">
            <v>2576</v>
          </cell>
          <cell r="M1749">
            <v>2814</v>
          </cell>
          <cell r="N1749">
            <v>0</v>
          </cell>
          <cell r="O1749">
            <v>397</v>
          </cell>
          <cell r="P1749">
            <v>0</v>
          </cell>
          <cell r="Q1749">
            <v>730</v>
          </cell>
          <cell r="R1749">
            <v>3149</v>
          </cell>
          <cell r="S1749">
            <v>2201</v>
          </cell>
          <cell r="T1749">
            <v>7569</v>
          </cell>
          <cell r="U1749">
            <v>25432</v>
          </cell>
          <cell r="V1749">
            <v>7344</v>
          </cell>
          <cell r="W1749">
            <v>3159</v>
          </cell>
          <cell r="X1749">
            <v>11101</v>
          </cell>
          <cell r="Y1749">
            <v>0</v>
          </cell>
          <cell r="Z1749">
            <v>0</v>
          </cell>
          <cell r="AA1749">
            <v>13655</v>
          </cell>
          <cell r="AB1749">
            <v>0</v>
          </cell>
          <cell r="AC1749">
            <v>8476</v>
          </cell>
          <cell r="AD1749">
            <v>28638</v>
          </cell>
          <cell r="AE1749">
            <v>19648</v>
          </cell>
          <cell r="AF1749">
            <v>6349</v>
          </cell>
          <cell r="AG1749">
            <v>9919</v>
          </cell>
          <cell r="AH1749">
            <v>4311</v>
          </cell>
          <cell r="AI1749">
            <v>16230</v>
          </cell>
          <cell r="AJ1749">
            <v>3597</v>
          </cell>
          <cell r="AK1749">
            <v>10569</v>
          </cell>
          <cell r="AL1749">
            <v>1206</v>
          </cell>
          <cell r="AM1749">
            <v>3833</v>
          </cell>
          <cell r="AN1749">
            <v>124742</v>
          </cell>
          <cell r="AO1749">
            <v>2812</v>
          </cell>
          <cell r="AP1749">
            <v>111167</v>
          </cell>
          <cell r="AQ1749">
            <v>11366</v>
          </cell>
          <cell r="AR1749">
            <v>0</v>
          </cell>
          <cell r="AS1749">
            <v>20404</v>
          </cell>
          <cell r="AT1749">
            <v>0</v>
          </cell>
          <cell r="AU1749">
            <v>738</v>
          </cell>
          <cell r="AV1749">
            <v>0</v>
          </cell>
          <cell r="AW1749">
            <v>911</v>
          </cell>
          <cell r="AX1749">
            <v>77</v>
          </cell>
          <cell r="AY1749">
            <v>28315</v>
          </cell>
          <cell r="AZ1749">
            <v>0</v>
          </cell>
          <cell r="BA1749">
            <v>153307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>
            <v>115</v>
          </cell>
          <cell r="BH1749">
            <v>30980</v>
          </cell>
          <cell r="BI1749">
            <v>46322</v>
          </cell>
          <cell r="BJ1749">
            <v>21614</v>
          </cell>
          <cell r="BK1749">
            <v>0</v>
          </cell>
          <cell r="BL1749">
            <v>34467</v>
          </cell>
          <cell r="BM1749">
            <v>69300</v>
          </cell>
          <cell r="BN1749">
            <v>31305</v>
          </cell>
          <cell r="BO1749">
            <v>8269</v>
          </cell>
          <cell r="BP1749">
            <v>0</v>
          </cell>
          <cell r="BQ1749">
            <v>2550</v>
          </cell>
          <cell r="BR1749">
            <v>0</v>
          </cell>
          <cell r="BS1749">
            <v>386</v>
          </cell>
          <cell r="BT1749">
            <v>705</v>
          </cell>
          <cell r="BU1749">
            <v>3135</v>
          </cell>
          <cell r="BV1749">
            <v>8670</v>
          </cell>
          <cell r="BW1749">
            <v>7362</v>
          </cell>
          <cell r="BX1749">
            <v>25416</v>
          </cell>
          <cell r="BY1749">
            <v>995</v>
          </cell>
          <cell r="BZ1749">
            <v>3075</v>
          </cell>
          <cell r="CA1749">
            <v>11029</v>
          </cell>
          <cell r="CB1749">
            <v>0</v>
          </cell>
          <cell r="CC1749">
            <v>0</v>
          </cell>
          <cell r="CD1749">
            <v>13225</v>
          </cell>
          <cell r="CE1749">
            <v>0</v>
          </cell>
          <cell r="CF1749">
            <v>8485</v>
          </cell>
          <cell r="CG1749">
            <v>29366</v>
          </cell>
          <cell r="CH1749">
            <v>20621</v>
          </cell>
          <cell r="CI1749">
            <v>9758</v>
          </cell>
          <cell r="CJ1749">
            <v>4140</v>
          </cell>
          <cell r="CK1749">
            <v>3482</v>
          </cell>
          <cell r="CL1749">
            <v>16800</v>
          </cell>
          <cell r="CM1749">
            <v>10131</v>
          </cell>
          <cell r="CN1749">
            <v>3614</v>
          </cell>
          <cell r="CO1749">
            <v>2444</v>
          </cell>
          <cell r="CP1749">
            <v>0</v>
          </cell>
          <cell r="CQ1749">
            <v>2941</v>
          </cell>
          <cell r="CR1749">
            <v>0</v>
          </cell>
          <cell r="CS1749">
            <v>0</v>
          </cell>
          <cell r="CT1749">
            <v>23350</v>
          </cell>
          <cell r="CU1749">
            <v>0</v>
          </cell>
          <cell r="CV1749">
            <v>45979</v>
          </cell>
          <cell r="CW1749">
            <v>0</v>
          </cell>
          <cell r="CX1749">
            <v>0</v>
          </cell>
          <cell r="CY1749">
            <v>0</v>
          </cell>
          <cell r="CZ1749">
            <v>50789</v>
          </cell>
          <cell r="DA1749">
            <v>21641</v>
          </cell>
          <cell r="DB1749">
            <v>0</v>
          </cell>
          <cell r="DC1749">
            <v>46556</v>
          </cell>
          <cell r="DD1749">
            <v>440638</v>
          </cell>
          <cell r="DE1749">
            <v>912</v>
          </cell>
          <cell r="DF1749">
            <v>125</v>
          </cell>
          <cell r="DG1749">
            <v>115</v>
          </cell>
          <cell r="DH1749">
            <v>6283</v>
          </cell>
          <cell r="DI1749">
            <v>1148</v>
          </cell>
          <cell r="DJ1749">
            <v>0</v>
          </cell>
          <cell r="DK1749">
            <v>0</v>
          </cell>
          <cell r="DL1749">
            <v>741</v>
          </cell>
          <cell r="DM1749">
            <v>0</v>
          </cell>
          <cell r="DN1749">
            <v>31263</v>
          </cell>
          <cell r="DO1749">
            <v>0</v>
          </cell>
          <cell r="DP1749">
            <v>1331</v>
          </cell>
          <cell r="DQ1749">
            <v>34061</v>
          </cell>
          <cell r="DR1749">
            <v>81408</v>
          </cell>
          <cell r="DS1749">
            <v>121099</v>
          </cell>
          <cell r="DT1749">
            <v>2796</v>
          </cell>
          <cell r="DU1749">
            <v>103033</v>
          </cell>
          <cell r="DV1749">
            <v>11418</v>
          </cell>
        </row>
        <row r="1750">
          <cell r="C1750" t="str">
            <v>座間味村</v>
          </cell>
          <cell r="D1750">
            <v>1</v>
          </cell>
          <cell r="E1750">
            <v>6</v>
          </cell>
          <cell r="F1750">
            <v>0</v>
          </cell>
          <cell r="G1750">
            <v>38216</v>
          </cell>
          <cell r="H1750">
            <v>9696</v>
          </cell>
          <cell r="I1750">
            <v>5236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493</v>
          </cell>
          <cell r="P1750">
            <v>0</v>
          </cell>
          <cell r="Q1750">
            <v>11367</v>
          </cell>
          <cell r="R1750">
            <v>3913</v>
          </cell>
          <cell r="S1750">
            <v>2515</v>
          </cell>
          <cell r="T1750">
            <v>11774</v>
          </cell>
          <cell r="U1750">
            <v>38148</v>
          </cell>
          <cell r="V1750">
            <v>1296</v>
          </cell>
          <cell r="W1750">
            <v>9477</v>
          </cell>
          <cell r="X1750">
            <v>33303</v>
          </cell>
          <cell r="Y1750">
            <v>0</v>
          </cell>
          <cell r="Z1750">
            <v>0</v>
          </cell>
          <cell r="AA1750">
            <v>16074</v>
          </cell>
          <cell r="AB1750">
            <v>0</v>
          </cell>
          <cell r="AC1750">
            <v>7482</v>
          </cell>
          <cell r="AD1750">
            <v>38977</v>
          </cell>
          <cell r="AE1750">
            <v>22693</v>
          </cell>
          <cell r="AF1750">
            <v>7036</v>
          </cell>
          <cell r="AG1750">
            <v>6130</v>
          </cell>
          <cell r="AH1750">
            <v>9388</v>
          </cell>
          <cell r="AI1750">
            <v>10820</v>
          </cell>
          <cell r="AJ1750">
            <v>4470</v>
          </cell>
          <cell r="AK1750">
            <v>13466</v>
          </cell>
          <cell r="AL1750">
            <v>1550</v>
          </cell>
          <cell r="AM1750">
            <v>4897</v>
          </cell>
          <cell r="AN1750">
            <v>185061</v>
          </cell>
          <cell r="AO1750">
            <v>2441</v>
          </cell>
          <cell r="AP1750">
            <v>122390</v>
          </cell>
          <cell r="AQ1750">
            <v>10797</v>
          </cell>
          <cell r="AR1750">
            <v>1639</v>
          </cell>
          <cell r="AS1750">
            <v>69550</v>
          </cell>
          <cell r="AT1750">
            <v>0</v>
          </cell>
          <cell r="AU1750">
            <v>0</v>
          </cell>
          <cell r="AV1750">
            <v>79</v>
          </cell>
          <cell r="AW1750">
            <v>188</v>
          </cell>
          <cell r="AX1750">
            <v>80</v>
          </cell>
          <cell r="AY1750">
            <v>31905</v>
          </cell>
          <cell r="AZ1750">
            <v>0</v>
          </cell>
          <cell r="BA1750">
            <v>53372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141</v>
          </cell>
          <cell r="BH1750">
            <v>42701</v>
          </cell>
          <cell r="BI1750">
            <v>49541</v>
          </cell>
          <cell r="BJ1750">
            <v>20206</v>
          </cell>
          <cell r="BK1750">
            <v>0</v>
          </cell>
          <cell r="BL1750">
            <v>38068</v>
          </cell>
          <cell r="BM1750">
            <v>66825</v>
          </cell>
          <cell r="BN1750">
            <v>37312</v>
          </cell>
          <cell r="BO1750">
            <v>9778</v>
          </cell>
          <cell r="BP1750">
            <v>0</v>
          </cell>
          <cell r="BQ1750">
            <v>0</v>
          </cell>
          <cell r="BR1750">
            <v>0</v>
          </cell>
          <cell r="BS1750">
            <v>480</v>
          </cell>
          <cell r="BT1750">
            <v>11967</v>
          </cell>
          <cell r="BU1750">
            <v>3715</v>
          </cell>
          <cell r="BV1750">
            <v>2257</v>
          </cell>
          <cell r="BW1750">
            <v>11452</v>
          </cell>
          <cell r="BX1750">
            <v>38124</v>
          </cell>
          <cell r="BY1750">
            <v>1422</v>
          </cell>
          <cell r="BZ1750">
            <v>10250</v>
          </cell>
          <cell r="CA1750">
            <v>33087</v>
          </cell>
          <cell r="CB1750">
            <v>0</v>
          </cell>
          <cell r="CC1750">
            <v>0</v>
          </cell>
          <cell r="CD1750">
            <v>15576</v>
          </cell>
          <cell r="CE1750">
            <v>0</v>
          </cell>
          <cell r="CF1750">
            <v>7422</v>
          </cell>
          <cell r="CG1750">
            <v>41220</v>
          </cell>
          <cell r="CH1750">
            <v>21991</v>
          </cell>
          <cell r="CI1750">
            <v>5934</v>
          </cell>
          <cell r="CJ1750">
            <v>9108</v>
          </cell>
          <cell r="CK1750">
            <v>4325</v>
          </cell>
          <cell r="CL1750">
            <v>11025</v>
          </cell>
          <cell r="CM1750">
            <v>12916</v>
          </cell>
          <cell r="CN1750">
            <v>4631</v>
          </cell>
          <cell r="CO1750">
            <v>5452</v>
          </cell>
          <cell r="CP1750">
            <v>0</v>
          </cell>
          <cell r="CQ1750">
            <v>0</v>
          </cell>
          <cell r="CR1750">
            <v>3474</v>
          </cell>
          <cell r="CS1750">
            <v>0</v>
          </cell>
          <cell r="CT1750">
            <v>70478</v>
          </cell>
          <cell r="CU1750">
            <v>0</v>
          </cell>
          <cell r="CV1750">
            <v>53207</v>
          </cell>
          <cell r="CW1750">
            <v>0</v>
          </cell>
          <cell r="CX1750">
            <v>79</v>
          </cell>
          <cell r="CY1750">
            <v>0</v>
          </cell>
          <cell r="CZ1750">
            <v>51952</v>
          </cell>
          <cell r="DA1750">
            <v>20225</v>
          </cell>
          <cell r="DB1750">
            <v>0</v>
          </cell>
          <cell r="DC1750">
            <v>50909</v>
          </cell>
          <cell r="DD1750">
            <v>556623</v>
          </cell>
          <cell r="DE1750">
            <v>188</v>
          </cell>
          <cell r="DF1750">
            <v>129</v>
          </cell>
          <cell r="DG1750">
            <v>141</v>
          </cell>
          <cell r="DH1750">
            <v>6962</v>
          </cell>
          <cell r="DI1750">
            <v>1464</v>
          </cell>
          <cell r="DJ1750">
            <v>0</v>
          </cell>
          <cell r="DK1750">
            <v>0</v>
          </cell>
          <cell r="DL1750">
            <v>0</v>
          </cell>
          <cell r="DM1750">
            <v>0</v>
          </cell>
          <cell r="DN1750">
            <v>35206</v>
          </cell>
          <cell r="DO1750">
            <v>0</v>
          </cell>
          <cell r="DP1750">
            <v>1656</v>
          </cell>
          <cell r="DQ1750">
            <v>41530</v>
          </cell>
          <cell r="DR1750">
            <v>69324</v>
          </cell>
          <cell r="DS1750">
            <v>177002</v>
          </cell>
          <cell r="DT1750">
            <v>2427</v>
          </cell>
          <cell r="DU1750">
            <v>113432</v>
          </cell>
          <cell r="DV1750">
            <v>10846</v>
          </cell>
        </row>
        <row r="1751">
          <cell r="C1751" t="str">
            <v>粟国村</v>
          </cell>
          <cell r="D1751">
            <v>1</v>
          </cell>
          <cell r="E1751">
            <v>6</v>
          </cell>
          <cell r="F1751">
            <v>0</v>
          </cell>
          <cell r="G1751">
            <v>27896</v>
          </cell>
          <cell r="H1751">
            <v>8602</v>
          </cell>
          <cell r="I1751">
            <v>10472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378</v>
          </cell>
          <cell r="P1751">
            <v>0</v>
          </cell>
          <cell r="Q1751">
            <v>3767</v>
          </cell>
          <cell r="R1751">
            <v>2996</v>
          </cell>
          <cell r="S1751">
            <v>1782</v>
          </cell>
          <cell r="T1751">
            <v>9251</v>
          </cell>
          <cell r="U1751">
            <v>12716</v>
          </cell>
          <cell r="V1751">
            <v>816</v>
          </cell>
          <cell r="W1751">
            <v>9477</v>
          </cell>
          <cell r="X1751">
            <v>33303</v>
          </cell>
          <cell r="Y1751">
            <v>0</v>
          </cell>
          <cell r="Z1751">
            <v>0</v>
          </cell>
          <cell r="AA1751">
            <v>11172</v>
          </cell>
          <cell r="AB1751">
            <v>0</v>
          </cell>
          <cell r="AC1751">
            <v>10378</v>
          </cell>
          <cell r="AD1751">
            <v>24410</v>
          </cell>
          <cell r="AE1751">
            <v>36468</v>
          </cell>
          <cell r="AF1751">
            <v>11583</v>
          </cell>
          <cell r="AG1751">
            <v>4429</v>
          </cell>
          <cell r="AH1751">
            <v>15903</v>
          </cell>
          <cell r="AI1751">
            <v>0</v>
          </cell>
          <cell r="AJ1751">
            <v>3422</v>
          </cell>
          <cell r="AK1751">
            <v>9763</v>
          </cell>
          <cell r="AL1751">
            <v>2053</v>
          </cell>
          <cell r="AM1751">
            <v>3644</v>
          </cell>
          <cell r="AN1751">
            <v>127459</v>
          </cell>
          <cell r="AO1751">
            <v>1617</v>
          </cell>
          <cell r="AP1751">
            <v>108889</v>
          </cell>
          <cell r="AQ1751">
            <v>8979</v>
          </cell>
          <cell r="AR1751">
            <v>0</v>
          </cell>
          <cell r="AS1751">
            <v>19588</v>
          </cell>
          <cell r="AT1751">
            <v>0</v>
          </cell>
          <cell r="AU1751">
            <v>279</v>
          </cell>
          <cell r="AV1751">
            <v>66</v>
          </cell>
          <cell r="AW1751">
            <v>1097</v>
          </cell>
          <cell r="AX1751">
            <v>57</v>
          </cell>
          <cell r="AY1751">
            <v>26949</v>
          </cell>
          <cell r="AZ1751">
            <v>0</v>
          </cell>
          <cell r="BA1751">
            <v>50278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88</v>
          </cell>
          <cell r="BH1751">
            <v>33669</v>
          </cell>
          <cell r="BI1751">
            <v>48559</v>
          </cell>
          <cell r="BJ1751">
            <v>25110</v>
          </cell>
          <cell r="BK1751">
            <v>0</v>
          </cell>
          <cell r="BL1751">
            <v>34775</v>
          </cell>
          <cell r="BM1751">
            <v>49170</v>
          </cell>
          <cell r="BN1751">
            <v>27069</v>
          </cell>
          <cell r="BO1751">
            <v>8484</v>
          </cell>
          <cell r="BP1751">
            <v>0</v>
          </cell>
          <cell r="BQ1751">
            <v>0</v>
          </cell>
          <cell r="BR1751">
            <v>0</v>
          </cell>
          <cell r="BS1751">
            <v>367</v>
          </cell>
          <cell r="BT1751">
            <v>1717</v>
          </cell>
          <cell r="BU1751">
            <v>2844</v>
          </cell>
          <cell r="BV1751">
            <v>1642</v>
          </cell>
          <cell r="BW1751">
            <v>8998</v>
          </cell>
          <cell r="BX1751">
            <v>12708</v>
          </cell>
          <cell r="BY1751">
            <v>758</v>
          </cell>
          <cell r="BZ1751">
            <v>9225</v>
          </cell>
          <cell r="CA1751">
            <v>33087</v>
          </cell>
          <cell r="CB1751">
            <v>0</v>
          </cell>
          <cell r="CC1751">
            <v>0</v>
          </cell>
          <cell r="CD1751">
            <v>10758</v>
          </cell>
          <cell r="CE1751">
            <v>0</v>
          </cell>
          <cell r="CF1751">
            <v>9845</v>
          </cell>
          <cell r="CG1751">
            <v>24197</v>
          </cell>
          <cell r="CH1751">
            <v>37853</v>
          </cell>
          <cell r="CI1751">
            <v>4288</v>
          </cell>
          <cell r="CJ1751">
            <v>14720</v>
          </cell>
          <cell r="CK1751">
            <v>3312</v>
          </cell>
          <cell r="CL1751">
            <v>0</v>
          </cell>
          <cell r="CM1751">
            <v>9389</v>
          </cell>
          <cell r="CN1751">
            <v>3446</v>
          </cell>
          <cell r="CO1751">
            <v>10528</v>
          </cell>
          <cell r="CP1751">
            <v>0</v>
          </cell>
          <cell r="CQ1751">
            <v>0</v>
          </cell>
          <cell r="CR1751">
            <v>0</v>
          </cell>
          <cell r="CS1751">
            <v>0</v>
          </cell>
          <cell r="CT1751">
            <v>23022</v>
          </cell>
          <cell r="CU1751">
            <v>0</v>
          </cell>
          <cell r="CV1751">
            <v>45081</v>
          </cell>
          <cell r="CW1751">
            <v>0</v>
          </cell>
          <cell r="CX1751">
            <v>66</v>
          </cell>
          <cell r="CY1751">
            <v>0</v>
          </cell>
          <cell r="CZ1751">
            <v>49045</v>
          </cell>
          <cell r="DA1751">
            <v>25126</v>
          </cell>
          <cell r="DB1751">
            <v>0</v>
          </cell>
          <cell r="DC1751">
            <v>46802</v>
          </cell>
          <cell r="DD1751">
            <v>417943</v>
          </cell>
          <cell r="DE1751">
            <v>1231</v>
          </cell>
          <cell r="DF1751">
            <v>93</v>
          </cell>
          <cell r="DG1751">
            <v>84</v>
          </cell>
          <cell r="DH1751">
            <v>11546</v>
          </cell>
          <cell r="DI1751">
            <v>1953</v>
          </cell>
          <cell r="DJ1751">
            <v>0</v>
          </cell>
          <cell r="DK1751">
            <v>0</v>
          </cell>
          <cell r="DL1751">
            <v>279</v>
          </cell>
          <cell r="DM1751">
            <v>0</v>
          </cell>
          <cell r="DN1751">
            <v>30041</v>
          </cell>
          <cell r="DO1751">
            <v>0</v>
          </cell>
          <cell r="DP1751">
            <v>1259</v>
          </cell>
          <cell r="DQ1751">
            <v>32245</v>
          </cell>
          <cell r="DR1751">
            <v>36729</v>
          </cell>
          <cell r="DS1751">
            <v>130872</v>
          </cell>
          <cell r="DT1751">
            <v>1608</v>
          </cell>
          <cell r="DU1751">
            <v>100958</v>
          </cell>
          <cell r="DV1751">
            <v>9020</v>
          </cell>
        </row>
        <row r="1752">
          <cell r="C1752" t="str">
            <v>渡名喜村</v>
          </cell>
          <cell r="D1752">
            <v>1</v>
          </cell>
          <cell r="E1752">
            <v>6</v>
          </cell>
          <cell r="F1752">
            <v>0</v>
          </cell>
          <cell r="G1752">
            <v>14133</v>
          </cell>
          <cell r="H1752">
            <v>2187</v>
          </cell>
          <cell r="I1752">
            <v>1683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191</v>
          </cell>
          <cell r="P1752">
            <v>0</v>
          </cell>
          <cell r="Q1752">
            <v>1735</v>
          </cell>
          <cell r="R1752">
            <v>1517</v>
          </cell>
          <cell r="S1752">
            <v>262</v>
          </cell>
          <cell r="T1752">
            <v>3364</v>
          </cell>
          <cell r="U1752">
            <v>12716</v>
          </cell>
          <cell r="V1752">
            <v>288</v>
          </cell>
          <cell r="W1752">
            <v>2106</v>
          </cell>
          <cell r="X1752">
            <v>11101</v>
          </cell>
          <cell r="Y1752">
            <v>0</v>
          </cell>
          <cell r="Z1752">
            <v>0</v>
          </cell>
          <cell r="AA1752">
            <v>5659</v>
          </cell>
          <cell r="AB1752">
            <v>0</v>
          </cell>
          <cell r="AC1752">
            <v>4422</v>
          </cell>
          <cell r="AD1752">
            <v>13898</v>
          </cell>
          <cell r="AE1752">
            <v>16893</v>
          </cell>
          <cell r="AF1752">
            <v>6607</v>
          </cell>
          <cell r="AG1752">
            <v>2244</v>
          </cell>
          <cell r="AH1752">
            <v>6035</v>
          </cell>
          <cell r="AI1752">
            <v>1623</v>
          </cell>
          <cell r="AJ1752">
            <v>1733</v>
          </cell>
          <cell r="AK1752">
            <v>5785</v>
          </cell>
          <cell r="AL1752">
            <v>996</v>
          </cell>
          <cell r="AM1752">
            <v>2159</v>
          </cell>
          <cell r="AN1752">
            <v>95552</v>
          </cell>
          <cell r="AO1752">
            <v>567</v>
          </cell>
          <cell r="AP1752">
            <v>84938</v>
          </cell>
          <cell r="AQ1752">
            <v>2540</v>
          </cell>
          <cell r="AR1752">
            <v>0</v>
          </cell>
          <cell r="AS1752">
            <v>480</v>
          </cell>
          <cell r="AT1752">
            <v>0</v>
          </cell>
          <cell r="AU1752">
            <v>151</v>
          </cell>
          <cell r="AV1752">
            <v>32</v>
          </cell>
          <cell r="AW1752">
            <v>0</v>
          </cell>
          <cell r="AX1752">
            <v>36</v>
          </cell>
          <cell r="AY1752">
            <v>18192</v>
          </cell>
          <cell r="AZ1752">
            <v>0</v>
          </cell>
          <cell r="BA1752">
            <v>22633</v>
          </cell>
          <cell r="BB1752">
            <v>0</v>
          </cell>
          <cell r="BC1752">
            <v>0</v>
          </cell>
          <cell r="BD1752">
            <v>0</v>
          </cell>
          <cell r="BE1752">
            <v>0</v>
          </cell>
          <cell r="BF1752">
            <v>0</v>
          </cell>
          <cell r="BG1752">
            <v>164</v>
          </cell>
          <cell r="BH1752">
            <v>18213</v>
          </cell>
          <cell r="BI1752">
            <v>18846</v>
          </cell>
          <cell r="BJ1752">
            <v>18535</v>
          </cell>
          <cell r="BK1752">
            <v>0</v>
          </cell>
          <cell r="BL1752">
            <v>21370</v>
          </cell>
          <cell r="BM1752">
            <v>9900</v>
          </cell>
          <cell r="BN1752">
            <v>13712</v>
          </cell>
          <cell r="BO1752">
            <v>2157</v>
          </cell>
          <cell r="BP1752">
            <v>0</v>
          </cell>
          <cell r="BQ1752">
            <v>0</v>
          </cell>
          <cell r="BR1752">
            <v>0</v>
          </cell>
          <cell r="BS1752">
            <v>186</v>
          </cell>
          <cell r="BT1752">
            <v>1146</v>
          </cell>
          <cell r="BU1752">
            <v>1441</v>
          </cell>
          <cell r="BV1752">
            <v>513</v>
          </cell>
          <cell r="BW1752">
            <v>4090</v>
          </cell>
          <cell r="BX1752">
            <v>12708</v>
          </cell>
          <cell r="BY1752">
            <v>142</v>
          </cell>
          <cell r="BZ1752">
            <v>2050</v>
          </cell>
          <cell r="CA1752">
            <v>11029</v>
          </cell>
          <cell r="CB1752">
            <v>0</v>
          </cell>
          <cell r="CC1752">
            <v>0</v>
          </cell>
          <cell r="CD1752">
            <v>5450</v>
          </cell>
          <cell r="CE1752">
            <v>0</v>
          </cell>
          <cell r="CF1752">
            <v>4162</v>
          </cell>
          <cell r="CG1752">
            <v>12730</v>
          </cell>
          <cell r="CH1752">
            <v>19467</v>
          </cell>
          <cell r="CI1752">
            <v>2172</v>
          </cell>
          <cell r="CJ1752">
            <v>6164</v>
          </cell>
          <cell r="CK1752">
            <v>1677</v>
          </cell>
          <cell r="CL1752">
            <v>1575</v>
          </cell>
          <cell r="CM1752">
            <v>5562</v>
          </cell>
          <cell r="CN1752">
            <v>2042</v>
          </cell>
          <cell r="CO1752">
            <v>1692</v>
          </cell>
          <cell r="CP1752">
            <v>0</v>
          </cell>
          <cell r="CQ1752">
            <v>0</v>
          </cell>
          <cell r="CR1752">
            <v>0</v>
          </cell>
          <cell r="CS1752">
            <v>0</v>
          </cell>
          <cell r="CT1752">
            <v>3609</v>
          </cell>
          <cell r="CU1752">
            <v>0</v>
          </cell>
          <cell r="CV1752">
            <v>19833</v>
          </cell>
          <cell r="CW1752">
            <v>0</v>
          </cell>
          <cell r="CX1752">
            <v>32</v>
          </cell>
          <cell r="CY1752">
            <v>0</v>
          </cell>
          <cell r="CZ1752">
            <v>19553</v>
          </cell>
          <cell r="DA1752">
            <v>18541</v>
          </cell>
          <cell r="DB1752">
            <v>0</v>
          </cell>
          <cell r="DC1752">
            <v>29556</v>
          </cell>
          <cell r="DD1752">
            <v>228311</v>
          </cell>
          <cell r="DE1752">
            <v>0</v>
          </cell>
          <cell r="DF1752">
            <v>59</v>
          </cell>
          <cell r="DG1752">
            <v>163</v>
          </cell>
          <cell r="DH1752">
            <v>6537</v>
          </cell>
          <cell r="DI1752">
            <v>962</v>
          </cell>
          <cell r="DJ1752">
            <v>0</v>
          </cell>
          <cell r="DK1752">
            <v>0</v>
          </cell>
          <cell r="DL1752">
            <v>151</v>
          </cell>
          <cell r="DM1752">
            <v>0</v>
          </cell>
          <cell r="DN1752">
            <v>20473</v>
          </cell>
          <cell r="DO1752">
            <v>0</v>
          </cell>
          <cell r="DP1752">
            <v>681</v>
          </cell>
          <cell r="DQ1752">
            <v>14732</v>
          </cell>
          <cell r="DR1752">
            <v>10335</v>
          </cell>
          <cell r="DS1752">
            <v>98047</v>
          </cell>
          <cell r="DT1752">
            <v>563</v>
          </cell>
          <cell r="DU1752">
            <v>78745</v>
          </cell>
          <cell r="DV1752">
            <v>2552</v>
          </cell>
        </row>
        <row r="1753">
          <cell r="C1753" t="str">
            <v>南大東村</v>
          </cell>
          <cell r="D1753">
            <v>1</v>
          </cell>
          <cell r="E1753">
            <v>6</v>
          </cell>
          <cell r="F1753">
            <v>0</v>
          </cell>
          <cell r="G1753">
            <v>56174</v>
          </cell>
          <cell r="H1753">
            <v>27410</v>
          </cell>
          <cell r="I1753">
            <v>4862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711</v>
          </cell>
          <cell r="P1753">
            <v>0</v>
          </cell>
          <cell r="Q1753">
            <v>3599</v>
          </cell>
          <cell r="R1753">
            <v>5636</v>
          </cell>
          <cell r="S1753">
            <v>3668</v>
          </cell>
          <cell r="T1753">
            <v>6728</v>
          </cell>
          <cell r="U1753">
            <v>12716</v>
          </cell>
          <cell r="V1753">
            <v>1776</v>
          </cell>
          <cell r="W1753">
            <v>4212</v>
          </cell>
          <cell r="X1753">
            <v>11101</v>
          </cell>
          <cell r="Y1753">
            <v>0</v>
          </cell>
          <cell r="Z1753">
            <v>0</v>
          </cell>
          <cell r="AA1753">
            <v>23987</v>
          </cell>
          <cell r="AB1753">
            <v>0</v>
          </cell>
          <cell r="AC1753">
            <v>13284</v>
          </cell>
          <cell r="AD1753">
            <v>50711</v>
          </cell>
          <cell r="AE1753">
            <v>40600</v>
          </cell>
          <cell r="AF1753">
            <v>13728</v>
          </cell>
          <cell r="AG1753">
            <v>14498</v>
          </cell>
          <cell r="AH1753">
            <v>34680</v>
          </cell>
          <cell r="AI1753">
            <v>11361</v>
          </cell>
          <cell r="AJ1753">
            <v>6438</v>
          </cell>
          <cell r="AK1753">
            <v>18436</v>
          </cell>
          <cell r="AL1753">
            <v>902</v>
          </cell>
          <cell r="AM1753">
            <v>6680</v>
          </cell>
          <cell r="AN1753">
            <v>341601</v>
          </cell>
          <cell r="AO1753">
            <v>6180</v>
          </cell>
          <cell r="AP1753">
            <v>147784</v>
          </cell>
          <cell r="AQ1753">
            <v>42092</v>
          </cell>
          <cell r="AR1753">
            <v>0</v>
          </cell>
          <cell r="AS1753">
            <v>24214</v>
          </cell>
          <cell r="AT1753">
            <v>0</v>
          </cell>
          <cell r="AU1753">
            <v>1982</v>
          </cell>
          <cell r="AV1753">
            <v>759</v>
          </cell>
          <cell r="AW1753">
            <v>2305</v>
          </cell>
          <cell r="AX1753">
            <v>162</v>
          </cell>
          <cell r="AY1753">
            <v>47396</v>
          </cell>
          <cell r="AZ1753">
            <v>0</v>
          </cell>
          <cell r="BA1753">
            <v>104894</v>
          </cell>
          <cell r="BB1753">
            <v>0</v>
          </cell>
          <cell r="BC1753">
            <v>0</v>
          </cell>
          <cell r="BD1753">
            <v>0</v>
          </cell>
          <cell r="BE1753">
            <v>0</v>
          </cell>
          <cell r="BF1753">
            <v>0</v>
          </cell>
          <cell r="BG1753">
            <v>268</v>
          </cell>
          <cell r="BH1753">
            <v>43415</v>
          </cell>
          <cell r="BI1753">
            <v>97777</v>
          </cell>
          <cell r="BJ1753">
            <v>26366</v>
          </cell>
          <cell r="BK1753">
            <v>0</v>
          </cell>
          <cell r="BL1753">
            <v>39849</v>
          </cell>
          <cell r="BM1753">
            <v>117645</v>
          </cell>
          <cell r="BN1753">
            <v>54705</v>
          </cell>
          <cell r="BO1753">
            <v>27034</v>
          </cell>
          <cell r="BP1753">
            <v>0</v>
          </cell>
          <cell r="BQ1753">
            <v>0</v>
          </cell>
          <cell r="BR1753">
            <v>0</v>
          </cell>
          <cell r="BS1753">
            <v>691</v>
          </cell>
          <cell r="BT1753">
            <v>3442</v>
          </cell>
          <cell r="BU1753">
            <v>5352</v>
          </cell>
          <cell r="BV1753">
            <v>3488</v>
          </cell>
          <cell r="BW1753">
            <v>5726</v>
          </cell>
          <cell r="BX1753">
            <v>12708</v>
          </cell>
          <cell r="BY1753">
            <v>2038</v>
          </cell>
          <cell r="BZ1753">
            <v>5125</v>
          </cell>
          <cell r="CA1753">
            <v>11029</v>
          </cell>
          <cell r="CB1753">
            <v>0</v>
          </cell>
          <cell r="CC1753">
            <v>0</v>
          </cell>
          <cell r="CD1753">
            <v>23249</v>
          </cell>
          <cell r="CE1753">
            <v>0</v>
          </cell>
          <cell r="CF1753">
            <v>12920</v>
          </cell>
          <cell r="CG1753">
            <v>48372</v>
          </cell>
          <cell r="CH1753">
            <v>39871</v>
          </cell>
          <cell r="CI1753">
            <v>14211</v>
          </cell>
          <cell r="CJ1753">
            <v>32016</v>
          </cell>
          <cell r="CK1753">
            <v>6230</v>
          </cell>
          <cell r="CL1753">
            <v>11550</v>
          </cell>
          <cell r="CM1753">
            <v>17671</v>
          </cell>
          <cell r="CN1753">
            <v>6310</v>
          </cell>
          <cell r="CO1753">
            <v>4888</v>
          </cell>
          <cell r="CP1753">
            <v>0</v>
          </cell>
          <cell r="CQ1753">
            <v>0</v>
          </cell>
          <cell r="CR1753">
            <v>0</v>
          </cell>
          <cell r="CS1753">
            <v>0</v>
          </cell>
          <cell r="CT1753">
            <v>53881</v>
          </cell>
          <cell r="CU1753">
            <v>0</v>
          </cell>
          <cell r="CV1753">
            <v>99955</v>
          </cell>
          <cell r="CW1753">
            <v>0</v>
          </cell>
          <cell r="CX1753">
            <v>760</v>
          </cell>
          <cell r="CY1753">
            <v>0</v>
          </cell>
          <cell r="CZ1753">
            <v>97254</v>
          </cell>
          <cell r="DA1753">
            <v>26387</v>
          </cell>
          <cell r="DB1753">
            <v>0</v>
          </cell>
          <cell r="DC1753">
            <v>52096</v>
          </cell>
          <cell r="DD1753">
            <v>778789</v>
          </cell>
          <cell r="DE1753">
            <v>2559</v>
          </cell>
          <cell r="DF1753">
            <v>291</v>
          </cell>
          <cell r="DG1753">
            <v>258</v>
          </cell>
          <cell r="DH1753">
            <v>13669</v>
          </cell>
          <cell r="DI1753">
            <v>853</v>
          </cell>
          <cell r="DJ1753">
            <v>0</v>
          </cell>
          <cell r="DK1753">
            <v>0</v>
          </cell>
          <cell r="DL1753">
            <v>1986</v>
          </cell>
          <cell r="DM1753">
            <v>0</v>
          </cell>
          <cell r="DN1753">
            <v>51738</v>
          </cell>
          <cell r="DO1753">
            <v>0</v>
          </cell>
          <cell r="DP1753">
            <v>2551</v>
          </cell>
          <cell r="DQ1753">
            <v>43883</v>
          </cell>
          <cell r="DR1753">
            <v>78069</v>
          </cell>
          <cell r="DS1753">
            <v>331428</v>
          </cell>
          <cell r="DT1753">
            <v>6144</v>
          </cell>
          <cell r="DU1753">
            <v>136945</v>
          </cell>
          <cell r="DV1753">
            <v>42306</v>
          </cell>
        </row>
        <row r="1754">
          <cell r="C1754" t="str">
            <v>北大東村</v>
          </cell>
          <cell r="D1754">
            <v>1</v>
          </cell>
          <cell r="E1754">
            <v>6</v>
          </cell>
          <cell r="F1754">
            <v>0</v>
          </cell>
          <cell r="G1754">
            <v>25928</v>
          </cell>
          <cell r="H1754">
            <v>21724</v>
          </cell>
          <cell r="I1754">
            <v>2992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326</v>
          </cell>
          <cell r="P1754">
            <v>0</v>
          </cell>
          <cell r="Q1754">
            <v>17</v>
          </cell>
          <cell r="R1754">
            <v>2587</v>
          </cell>
          <cell r="S1754">
            <v>1991</v>
          </cell>
          <cell r="T1754">
            <v>6728</v>
          </cell>
          <cell r="U1754">
            <v>12716</v>
          </cell>
          <cell r="V1754">
            <v>480</v>
          </cell>
          <cell r="W1754">
            <v>5265</v>
          </cell>
          <cell r="X1754">
            <v>11101</v>
          </cell>
          <cell r="Y1754">
            <v>0</v>
          </cell>
          <cell r="Z1754">
            <v>0</v>
          </cell>
          <cell r="AA1754">
            <v>10915</v>
          </cell>
          <cell r="AB1754">
            <v>0</v>
          </cell>
          <cell r="AC1754">
            <v>3899</v>
          </cell>
          <cell r="AD1754">
            <v>24899</v>
          </cell>
          <cell r="AE1754">
            <v>13775</v>
          </cell>
          <cell r="AF1754">
            <v>4204</v>
          </cell>
          <cell r="AG1754">
            <v>7345</v>
          </cell>
          <cell r="AH1754">
            <v>23184</v>
          </cell>
          <cell r="AI1754">
            <v>3787</v>
          </cell>
          <cell r="AJ1754">
            <v>2957</v>
          </cell>
          <cell r="AK1754">
            <v>8824</v>
          </cell>
          <cell r="AL1754">
            <v>336</v>
          </cell>
          <cell r="AM1754">
            <v>3199</v>
          </cell>
          <cell r="AN1754">
            <v>179356</v>
          </cell>
          <cell r="AO1754">
            <v>2318</v>
          </cell>
          <cell r="AP1754">
            <v>102891</v>
          </cell>
          <cell r="AQ1754">
            <v>15089</v>
          </cell>
          <cell r="AR1754">
            <v>0</v>
          </cell>
          <cell r="AS1754">
            <v>155912</v>
          </cell>
          <cell r="AT1754">
            <v>0</v>
          </cell>
          <cell r="AU1754">
            <v>1799</v>
          </cell>
          <cell r="AV1754">
            <v>92</v>
          </cell>
          <cell r="AW1754">
            <v>931</v>
          </cell>
          <cell r="AX1754">
            <v>88</v>
          </cell>
          <cell r="AY1754">
            <v>28282</v>
          </cell>
          <cell r="AZ1754">
            <v>0</v>
          </cell>
          <cell r="BA1754">
            <v>86816</v>
          </cell>
          <cell r="BB1754">
            <v>0</v>
          </cell>
          <cell r="BC1754">
            <v>0</v>
          </cell>
          <cell r="BD1754">
            <v>0</v>
          </cell>
          <cell r="BE1754">
            <v>0</v>
          </cell>
          <cell r="BF1754">
            <v>0</v>
          </cell>
          <cell r="BG1754">
            <v>5613</v>
          </cell>
          <cell r="BH1754">
            <v>29444</v>
          </cell>
          <cell r="BI1754">
            <v>34724</v>
          </cell>
          <cell r="BJ1754">
            <v>24414</v>
          </cell>
          <cell r="BK1754">
            <v>0</v>
          </cell>
          <cell r="BL1754">
            <v>36559</v>
          </cell>
          <cell r="BM1754">
            <v>52800</v>
          </cell>
          <cell r="BN1754">
            <v>25358</v>
          </cell>
          <cell r="BO1754">
            <v>21426</v>
          </cell>
          <cell r="BP1754">
            <v>0</v>
          </cell>
          <cell r="BQ1754">
            <v>0</v>
          </cell>
          <cell r="BR1754">
            <v>0</v>
          </cell>
          <cell r="BS1754">
            <v>317</v>
          </cell>
          <cell r="BT1754">
            <v>16</v>
          </cell>
          <cell r="BU1754">
            <v>2457</v>
          </cell>
          <cell r="BV1754">
            <v>1796</v>
          </cell>
          <cell r="BW1754">
            <v>6544</v>
          </cell>
          <cell r="BX1754">
            <v>12708</v>
          </cell>
          <cell r="BY1754">
            <v>521</v>
          </cell>
          <cell r="BZ1754">
            <v>5125</v>
          </cell>
          <cell r="CA1754">
            <v>11029</v>
          </cell>
          <cell r="CB1754">
            <v>0</v>
          </cell>
          <cell r="CC1754">
            <v>0</v>
          </cell>
          <cell r="CD1754">
            <v>10581</v>
          </cell>
          <cell r="CE1754">
            <v>0</v>
          </cell>
          <cell r="CF1754">
            <v>3526</v>
          </cell>
          <cell r="CG1754">
            <v>24606</v>
          </cell>
          <cell r="CH1754">
            <v>13987</v>
          </cell>
          <cell r="CI1754">
            <v>7214</v>
          </cell>
          <cell r="CJ1754">
            <v>20516</v>
          </cell>
          <cell r="CK1754">
            <v>2860</v>
          </cell>
          <cell r="CL1754">
            <v>3675</v>
          </cell>
          <cell r="CM1754">
            <v>8458</v>
          </cell>
          <cell r="CN1754">
            <v>3022</v>
          </cell>
          <cell r="CO1754">
            <v>3008</v>
          </cell>
          <cell r="CP1754">
            <v>0</v>
          </cell>
          <cell r="CQ1754">
            <v>0</v>
          </cell>
          <cell r="CR1754">
            <v>0</v>
          </cell>
          <cell r="CS1754">
            <v>0</v>
          </cell>
          <cell r="CT1754">
            <v>138281</v>
          </cell>
          <cell r="CU1754">
            <v>0</v>
          </cell>
          <cell r="CV1754">
            <v>79214</v>
          </cell>
          <cell r="CW1754">
            <v>0</v>
          </cell>
          <cell r="CX1754">
            <v>93</v>
          </cell>
          <cell r="CY1754">
            <v>0</v>
          </cell>
          <cell r="CZ1754">
            <v>36499</v>
          </cell>
          <cell r="DA1754">
            <v>24430</v>
          </cell>
          <cell r="DB1754">
            <v>0</v>
          </cell>
          <cell r="DC1754">
            <v>49423</v>
          </cell>
          <cell r="DD1754">
            <v>448606</v>
          </cell>
          <cell r="DE1754">
            <v>1393</v>
          </cell>
          <cell r="DF1754">
            <v>143</v>
          </cell>
          <cell r="DG1754">
            <v>5622</v>
          </cell>
          <cell r="DH1754">
            <v>4160</v>
          </cell>
          <cell r="DI1754">
            <v>311</v>
          </cell>
          <cell r="DJ1754">
            <v>0</v>
          </cell>
          <cell r="DK1754">
            <v>0</v>
          </cell>
          <cell r="DL1754">
            <v>1805</v>
          </cell>
          <cell r="DM1754">
            <v>0</v>
          </cell>
          <cell r="DN1754">
            <v>30921</v>
          </cell>
          <cell r="DO1754">
            <v>0</v>
          </cell>
          <cell r="DP1754">
            <v>1582</v>
          </cell>
          <cell r="DQ1754">
            <v>30115</v>
          </cell>
          <cell r="DR1754">
            <v>77910</v>
          </cell>
          <cell r="DS1754">
            <v>175171</v>
          </cell>
          <cell r="DT1754">
            <v>2304</v>
          </cell>
          <cell r="DU1754">
            <v>95390</v>
          </cell>
          <cell r="DV1754">
            <v>15158</v>
          </cell>
        </row>
        <row r="1755">
          <cell r="C1755" t="str">
            <v>伊平屋村</v>
          </cell>
          <cell r="D1755">
            <v>1</v>
          </cell>
          <cell r="E1755">
            <v>6</v>
          </cell>
          <cell r="F1755">
            <v>0</v>
          </cell>
          <cell r="G1755">
            <v>47933</v>
          </cell>
          <cell r="H1755">
            <v>31784</v>
          </cell>
          <cell r="I1755">
            <v>8789</v>
          </cell>
          <cell r="J1755">
            <v>0</v>
          </cell>
          <cell r="K1755">
            <v>0</v>
          </cell>
          <cell r="L1755">
            <v>4444</v>
          </cell>
          <cell r="M1755">
            <v>7051</v>
          </cell>
          <cell r="N1755">
            <v>0</v>
          </cell>
          <cell r="O1755">
            <v>623</v>
          </cell>
          <cell r="P1755">
            <v>0</v>
          </cell>
          <cell r="Q1755">
            <v>6832</v>
          </cell>
          <cell r="R1755">
            <v>4939</v>
          </cell>
          <cell r="S1755">
            <v>15615</v>
          </cell>
          <cell r="T1755">
            <v>7569</v>
          </cell>
          <cell r="U1755">
            <v>24160</v>
          </cell>
          <cell r="V1755">
            <v>1536</v>
          </cell>
          <cell r="W1755">
            <v>8424</v>
          </cell>
          <cell r="X1755">
            <v>22202</v>
          </cell>
          <cell r="Y1755">
            <v>0</v>
          </cell>
          <cell r="Z1755">
            <v>0</v>
          </cell>
          <cell r="AA1755">
            <v>20380</v>
          </cell>
          <cell r="AB1755">
            <v>0</v>
          </cell>
          <cell r="AC1755">
            <v>17371</v>
          </cell>
          <cell r="AD1755">
            <v>51250</v>
          </cell>
          <cell r="AE1755">
            <v>46835</v>
          </cell>
          <cell r="AF1755">
            <v>14157</v>
          </cell>
          <cell r="AG1755">
            <v>7760</v>
          </cell>
          <cell r="AH1755">
            <v>24429</v>
          </cell>
          <cell r="AI1755">
            <v>14607</v>
          </cell>
          <cell r="AJ1755">
            <v>5642</v>
          </cell>
          <cell r="AK1755">
            <v>13951</v>
          </cell>
          <cell r="AL1755">
            <v>2326</v>
          </cell>
          <cell r="AM1755">
            <v>5065</v>
          </cell>
          <cell r="AN1755">
            <v>192711</v>
          </cell>
          <cell r="AO1755">
            <v>3317</v>
          </cell>
          <cell r="AP1755">
            <v>137501</v>
          </cell>
          <cell r="AQ1755">
            <v>17673</v>
          </cell>
          <cell r="AR1755">
            <v>1568</v>
          </cell>
          <cell r="AS1755">
            <v>40283</v>
          </cell>
          <cell r="AT1755">
            <v>0</v>
          </cell>
          <cell r="AU1755">
            <v>2155</v>
          </cell>
          <cell r="AV1755">
            <v>244</v>
          </cell>
          <cell r="AW1755">
            <v>580</v>
          </cell>
          <cell r="AX1755">
            <v>112</v>
          </cell>
          <cell r="AY1755">
            <v>42688</v>
          </cell>
          <cell r="AZ1755">
            <v>0</v>
          </cell>
          <cell r="BA1755">
            <v>187341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247</v>
          </cell>
          <cell r="BH1755">
            <v>47890</v>
          </cell>
          <cell r="BI1755">
            <v>88665</v>
          </cell>
          <cell r="BJ1755">
            <v>35728</v>
          </cell>
          <cell r="BK1755">
            <v>0</v>
          </cell>
          <cell r="BL1755">
            <v>29957</v>
          </cell>
          <cell r="BM1755">
            <v>115005</v>
          </cell>
          <cell r="BN1755">
            <v>46480</v>
          </cell>
          <cell r="BO1755">
            <v>31420</v>
          </cell>
          <cell r="BP1755">
            <v>0</v>
          </cell>
          <cell r="BQ1755">
            <v>4400</v>
          </cell>
          <cell r="BR1755">
            <v>0</v>
          </cell>
          <cell r="BS1755">
            <v>606</v>
          </cell>
          <cell r="BT1755">
            <v>6512</v>
          </cell>
          <cell r="BU1755">
            <v>4783</v>
          </cell>
          <cell r="BV1755">
            <v>15339</v>
          </cell>
          <cell r="BW1755">
            <v>8180</v>
          </cell>
          <cell r="BX1755">
            <v>25416</v>
          </cell>
          <cell r="BY1755">
            <v>1659</v>
          </cell>
          <cell r="BZ1755">
            <v>9225</v>
          </cell>
          <cell r="CA1755">
            <v>22058</v>
          </cell>
          <cell r="CB1755">
            <v>0</v>
          </cell>
          <cell r="CC1755">
            <v>0</v>
          </cell>
          <cell r="CD1755">
            <v>19749</v>
          </cell>
          <cell r="CE1755">
            <v>0</v>
          </cell>
          <cell r="CF1755">
            <v>15553</v>
          </cell>
          <cell r="CG1755">
            <v>47919</v>
          </cell>
          <cell r="CH1755">
            <v>47658</v>
          </cell>
          <cell r="CI1755">
            <v>7513</v>
          </cell>
          <cell r="CJ1755">
            <v>22356</v>
          </cell>
          <cell r="CK1755">
            <v>5459</v>
          </cell>
          <cell r="CL1755">
            <v>14700</v>
          </cell>
          <cell r="CM1755">
            <v>13374</v>
          </cell>
          <cell r="CN1755">
            <v>4788</v>
          </cell>
          <cell r="CO1755">
            <v>8836</v>
          </cell>
          <cell r="CP1755">
            <v>0</v>
          </cell>
          <cell r="CQ1755">
            <v>7397</v>
          </cell>
          <cell r="CR1755">
            <v>1724</v>
          </cell>
          <cell r="CS1755">
            <v>0</v>
          </cell>
          <cell r="CT1755">
            <v>48314</v>
          </cell>
          <cell r="CU1755">
            <v>0</v>
          </cell>
          <cell r="CV1755">
            <v>158849</v>
          </cell>
          <cell r="CW1755">
            <v>0</v>
          </cell>
          <cell r="CX1755">
            <v>244</v>
          </cell>
          <cell r="CY1755">
            <v>0</v>
          </cell>
          <cell r="CZ1755">
            <v>88033</v>
          </cell>
          <cell r="DA1755">
            <v>35751</v>
          </cell>
          <cell r="DB1755">
            <v>0</v>
          </cell>
          <cell r="DC1755">
            <v>39705</v>
          </cell>
          <cell r="DD1755">
            <v>711547</v>
          </cell>
          <cell r="DE1755">
            <v>1280</v>
          </cell>
          <cell r="DF1755">
            <v>193</v>
          </cell>
          <cell r="DG1755">
            <v>245</v>
          </cell>
          <cell r="DH1755">
            <v>14093</v>
          </cell>
          <cell r="DI1755">
            <v>2215</v>
          </cell>
          <cell r="DJ1755">
            <v>0</v>
          </cell>
          <cell r="DK1755">
            <v>0</v>
          </cell>
          <cell r="DL1755">
            <v>2159</v>
          </cell>
          <cell r="DM1755">
            <v>0</v>
          </cell>
          <cell r="DN1755">
            <v>46992</v>
          </cell>
          <cell r="DO1755">
            <v>0</v>
          </cell>
          <cell r="DP1755">
            <v>2132</v>
          </cell>
          <cell r="DQ1755">
            <v>46463</v>
          </cell>
          <cell r="DR1755">
            <v>113049</v>
          </cell>
          <cell r="DS1755">
            <v>187513</v>
          </cell>
          <cell r="DT1755">
            <v>3297</v>
          </cell>
          <cell r="DU1755">
            <v>127419</v>
          </cell>
          <cell r="DV1755">
            <v>17754</v>
          </cell>
        </row>
        <row r="1756">
          <cell r="C1756" t="str">
            <v>伊是名村</v>
          </cell>
          <cell r="D1756">
            <v>1</v>
          </cell>
          <cell r="E1756">
            <v>6</v>
          </cell>
          <cell r="F1756">
            <v>0</v>
          </cell>
          <cell r="G1756">
            <v>54132</v>
          </cell>
          <cell r="H1756">
            <v>27921</v>
          </cell>
          <cell r="I1756">
            <v>7293</v>
          </cell>
          <cell r="J1756">
            <v>0</v>
          </cell>
          <cell r="K1756">
            <v>0</v>
          </cell>
          <cell r="L1756">
            <v>8232</v>
          </cell>
          <cell r="M1756">
            <v>10499</v>
          </cell>
          <cell r="N1756">
            <v>0</v>
          </cell>
          <cell r="O1756">
            <v>731</v>
          </cell>
          <cell r="P1756">
            <v>0</v>
          </cell>
          <cell r="Q1756">
            <v>4115</v>
          </cell>
          <cell r="R1756">
            <v>5798</v>
          </cell>
          <cell r="S1756">
            <v>4035</v>
          </cell>
          <cell r="T1756">
            <v>9251</v>
          </cell>
          <cell r="U1756">
            <v>12716</v>
          </cell>
          <cell r="V1756">
            <v>1776</v>
          </cell>
          <cell r="W1756">
            <v>5265</v>
          </cell>
          <cell r="X1756">
            <v>11101</v>
          </cell>
          <cell r="Y1756">
            <v>0</v>
          </cell>
          <cell r="Z1756">
            <v>0</v>
          </cell>
          <cell r="AA1756">
            <v>21734</v>
          </cell>
          <cell r="AB1756">
            <v>0</v>
          </cell>
          <cell r="AC1756">
            <v>23619</v>
          </cell>
          <cell r="AD1756">
            <v>56319</v>
          </cell>
          <cell r="AE1756">
            <v>55753</v>
          </cell>
          <cell r="AF1756">
            <v>17589</v>
          </cell>
          <cell r="AG1756">
            <v>14764</v>
          </cell>
          <cell r="AH1756">
            <v>33530</v>
          </cell>
          <cell r="AI1756">
            <v>4869</v>
          </cell>
          <cell r="AJ1756">
            <v>6625</v>
          </cell>
          <cell r="AK1756">
            <v>16474</v>
          </cell>
          <cell r="AL1756">
            <v>2939</v>
          </cell>
          <cell r="AM1756">
            <v>6147</v>
          </cell>
          <cell r="AN1756">
            <v>220784</v>
          </cell>
          <cell r="AO1756">
            <v>2771</v>
          </cell>
          <cell r="AP1756">
            <v>150167</v>
          </cell>
          <cell r="AQ1756">
            <v>17783</v>
          </cell>
          <cell r="AR1756">
            <v>1093</v>
          </cell>
          <cell r="AS1756">
            <v>67654</v>
          </cell>
          <cell r="AT1756">
            <v>0</v>
          </cell>
          <cell r="AU1756">
            <v>2112</v>
          </cell>
          <cell r="AV1756">
            <v>162</v>
          </cell>
          <cell r="AW1756">
            <v>1900</v>
          </cell>
          <cell r="AX1756">
            <v>123</v>
          </cell>
          <cell r="AY1756">
            <v>46315</v>
          </cell>
          <cell r="AZ1756">
            <v>0</v>
          </cell>
          <cell r="BA1756">
            <v>78061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>
            <v>1987</v>
          </cell>
          <cell r="BH1756">
            <v>40417</v>
          </cell>
          <cell r="BI1756">
            <v>121496</v>
          </cell>
          <cell r="BJ1756">
            <v>33647</v>
          </cell>
          <cell r="BK1756">
            <v>0</v>
          </cell>
          <cell r="BL1756">
            <v>46222</v>
          </cell>
          <cell r="BM1756">
            <v>134475</v>
          </cell>
          <cell r="BN1756">
            <v>52534</v>
          </cell>
          <cell r="BO1756">
            <v>27538</v>
          </cell>
          <cell r="BP1756">
            <v>0</v>
          </cell>
          <cell r="BQ1756">
            <v>8150</v>
          </cell>
          <cell r="BR1756">
            <v>0</v>
          </cell>
          <cell r="BS1756">
            <v>711</v>
          </cell>
          <cell r="BT1756">
            <v>3619</v>
          </cell>
          <cell r="BU1756">
            <v>5586</v>
          </cell>
          <cell r="BV1756">
            <v>4155</v>
          </cell>
          <cell r="BW1756">
            <v>8998</v>
          </cell>
          <cell r="BX1756">
            <v>12708</v>
          </cell>
          <cell r="BY1756">
            <v>2133</v>
          </cell>
          <cell r="BZ1756">
            <v>5125</v>
          </cell>
          <cell r="CA1756">
            <v>11029</v>
          </cell>
          <cell r="CB1756">
            <v>0</v>
          </cell>
          <cell r="CC1756">
            <v>0</v>
          </cell>
          <cell r="CD1756">
            <v>20938</v>
          </cell>
          <cell r="CE1756">
            <v>0</v>
          </cell>
          <cell r="CF1756">
            <v>21526</v>
          </cell>
          <cell r="CG1756">
            <v>55659</v>
          </cell>
          <cell r="CH1756">
            <v>55445</v>
          </cell>
          <cell r="CI1756">
            <v>17477</v>
          </cell>
          <cell r="CJ1756">
            <v>31280</v>
          </cell>
          <cell r="CK1756">
            <v>6410</v>
          </cell>
          <cell r="CL1756">
            <v>4725</v>
          </cell>
          <cell r="CM1756">
            <v>15858</v>
          </cell>
          <cell r="CN1756">
            <v>5812</v>
          </cell>
          <cell r="CO1756">
            <v>7332</v>
          </cell>
          <cell r="CP1756">
            <v>0</v>
          </cell>
          <cell r="CQ1756">
            <v>10970</v>
          </cell>
          <cell r="CR1756">
            <v>1063</v>
          </cell>
          <cell r="CS1756">
            <v>0</v>
          </cell>
          <cell r="CT1756">
            <v>65040</v>
          </cell>
          <cell r="CU1756">
            <v>0</v>
          </cell>
          <cell r="CV1756">
            <v>68940</v>
          </cell>
          <cell r="CW1756">
            <v>0</v>
          </cell>
          <cell r="CX1756">
            <v>162</v>
          </cell>
          <cell r="CY1756">
            <v>0</v>
          </cell>
          <cell r="CZ1756">
            <v>121900</v>
          </cell>
          <cell r="DA1756">
            <v>33671</v>
          </cell>
          <cell r="DB1756">
            <v>0</v>
          </cell>
          <cell r="DC1756">
            <v>60187</v>
          </cell>
          <cell r="DD1756">
            <v>751594</v>
          </cell>
          <cell r="DE1756">
            <v>2506</v>
          </cell>
          <cell r="DF1756">
            <v>193</v>
          </cell>
          <cell r="DG1756">
            <v>2011</v>
          </cell>
          <cell r="DH1756">
            <v>17405</v>
          </cell>
          <cell r="DI1756">
            <v>2822</v>
          </cell>
          <cell r="DJ1756">
            <v>0</v>
          </cell>
          <cell r="DK1756">
            <v>0</v>
          </cell>
          <cell r="DL1756">
            <v>2120</v>
          </cell>
          <cell r="DM1756">
            <v>0</v>
          </cell>
          <cell r="DN1756">
            <v>50970</v>
          </cell>
          <cell r="DO1756">
            <v>0</v>
          </cell>
          <cell r="DP1756">
            <v>2222</v>
          </cell>
          <cell r="DQ1756">
            <v>39979</v>
          </cell>
          <cell r="DR1756">
            <v>109869</v>
          </cell>
          <cell r="DS1756">
            <v>223025</v>
          </cell>
          <cell r="DT1756">
            <v>2755</v>
          </cell>
          <cell r="DU1756">
            <v>139137</v>
          </cell>
          <cell r="DV1756">
            <v>17864</v>
          </cell>
        </row>
        <row r="1757">
          <cell r="C1757" t="str">
            <v>久米島町</v>
          </cell>
          <cell r="D1757">
            <v>1</v>
          </cell>
          <cell r="E1757">
            <v>6</v>
          </cell>
          <cell r="F1757">
            <v>0</v>
          </cell>
          <cell r="G1757">
            <v>213110</v>
          </cell>
          <cell r="H1757">
            <v>91052</v>
          </cell>
          <cell r="I1757">
            <v>28237</v>
          </cell>
          <cell r="J1757">
            <v>0</v>
          </cell>
          <cell r="K1757">
            <v>0</v>
          </cell>
          <cell r="L1757">
            <v>6706</v>
          </cell>
          <cell r="M1757">
            <v>12134</v>
          </cell>
          <cell r="N1757">
            <v>0</v>
          </cell>
          <cell r="O1757">
            <v>3977</v>
          </cell>
          <cell r="P1757">
            <v>0</v>
          </cell>
          <cell r="Q1757">
            <v>56535</v>
          </cell>
          <cell r="R1757">
            <v>21053</v>
          </cell>
          <cell r="S1757">
            <v>20017</v>
          </cell>
          <cell r="T1757">
            <v>41209</v>
          </cell>
          <cell r="U1757">
            <v>76296</v>
          </cell>
          <cell r="V1757">
            <v>10416</v>
          </cell>
          <cell r="W1757">
            <v>17901</v>
          </cell>
          <cell r="X1757">
            <v>22202</v>
          </cell>
          <cell r="Y1757">
            <v>0</v>
          </cell>
          <cell r="Z1757">
            <v>0</v>
          </cell>
          <cell r="AA1757">
            <v>95830</v>
          </cell>
          <cell r="AB1757">
            <v>0</v>
          </cell>
          <cell r="AC1757">
            <v>82589</v>
          </cell>
          <cell r="AD1757">
            <v>213464</v>
          </cell>
          <cell r="AE1757">
            <v>231058</v>
          </cell>
          <cell r="AF1757">
            <v>94552</v>
          </cell>
          <cell r="AG1757">
            <v>45193</v>
          </cell>
          <cell r="AH1757">
            <v>100398</v>
          </cell>
          <cell r="AI1757">
            <v>30296</v>
          </cell>
          <cell r="AJ1757">
            <v>26342</v>
          </cell>
          <cell r="AK1757">
            <v>45572</v>
          </cell>
          <cell r="AL1757">
            <v>9273</v>
          </cell>
          <cell r="AM1757">
            <v>19441</v>
          </cell>
          <cell r="AN1757">
            <v>726946</v>
          </cell>
          <cell r="AO1757">
            <v>11443</v>
          </cell>
          <cell r="AP1757">
            <v>401489</v>
          </cell>
          <cell r="AQ1757">
            <v>67386</v>
          </cell>
          <cell r="AR1757">
            <v>6857</v>
          </cell>
          <cell r="AS1757">
            <v>20102</v>
          </cell>
          <cell r="AT1757">
            <v>0</v>
          </cell>
          <cell r="AU1757">
            <v>3695</v>
          </cell>
          <cell r="AV1757">
            <v>1142</v>
          </cell>
          <cell r="AW1757">
            <v>3152</v>
          </cell>
          <cell r="AX1757">
            <v>751</v>
          </cell>
          <cell r="AY1757">
            <v>174860</v>
          </cell>
          <cell r="AZ1757">
            <v>0</v>
          </cell>
          <cell r="BA1757">
            <v>218565</v>
          </cell>
          <cell r="BB1757">
            <v>0</v>
          </cell>
          <cell r="BC1757">
            <v>0</v>
          </cell>
          <cell r="BD1757">
            <v>0</v>
          </cell>
          <cell r="BE1757">
            <v>67716</v>
          </cell>
          <cell r="BF1757">
            <v>0</v>
          </cell>
          <cell r="BG1757">
            <v>8150</v>
          </cell>
          <cell r="BH1757">
            <v>59883</v>
          </cell>
          <cell r="BI1757">
            <v>148111</v>
          </cell>
          <cell r="BJ1757">
            <v>79225</v>
          </cell>
          <cell r="BK1757">
            <v>860</v>
          </cell>
          <cell r="BL1757">
            <v>68969</v>
          </cell>
          <cell r="BM1757">
            <v>403095</v>
          </cell>
          <cell r="BN1757">
            <v>205202</v>
          </cell>
          <cell r="BO1757">
            <v>74273</v>
          </cell>
          <cell r="BP1757">
            <v>0</v>
          </cell>
          <cell r="BQ1757">
            <v>6640</v>
          </cell>
          <cell r="BR1757">
            <v>0</v>
          </cell>
          <cell r="BS1757">
            <v>3869</v>
          </cell>
          <cell r="BT1757">
            <v>61136</v>
          </cell>
          <cell r="BU1757">
            <v>20354</v>
          </cell>
          <cell r="BV1757">
            <v>20879</v>
          </cell>
          <cell r="BW1757">
            <v>39264</v>
          </cell>
          <cell r="BX1757">
            <v>76248</v>
          </cell>
          <cell r="BY1757">
            <v>11566</v>
          </cell>
          <cell r="BZ1757">
            <v>18450</v>
          </cell>
          <cell r="CA1757">
            <v>22058</v>
          </cell>
          <cell r="CB1757">
            <v>0</v>
          </cell>
          <cell r="CC1757">
            <v>0</v>
          </cell>
          <cell r="CD1757">
            <v>91870</v>
          </cell>
          <cell r="CE1757">
            <v>0</v>
          </cell>
          <cell r="CF1757">
            <v>82215</v>
          </cell>
          <cell r="CG1757">
            <v>209290</v>
          </cell>
          <cell r="CH1757">
            <v>227331</v>
          </cell>
          <cell r="CI1757">
            <v>43752</v>
          </cell>
          <cell r="CJ1757">
            <v>96968</v>
          </cell>
          <cell r="CK1757">
            <v>25558</v>
          </cell>
          <cell r="CL1757">
            <v>29925</v>
          </cell>
          <cell r="CM1757">
            <v>43734</v>
          </cell>
          <cell r="CN1757">
            <v>18056</v>
          </cell>
          <cell r="CO1757">
            <v>31584</v>
          </cell>
          <cell r="CP1757">
            <v>0</v>
          </cell>
          <cell r="CQ1757">
            <v>12727</v>
          </cell>
          <cell r="CR1757">
            <v>5604</v>
          </cell>
          <cell r="CS1757">
            <v>0</v>
          </cell>
          <cell r="CT1757">
            <v>19575</v>
          </cell>
          <cell r="CU1757">
            <v>0</v>
          </cell>
          <cell r="CV1757">
            <v>192214</v>
          </cell>
          <cell r="CW1757">
            <v>0</v>
          </cell>
          <cell r="CX1757">
            <v>1144</v>
          </cell>
          <cell r="CY1757">
            <v>0</v>
          </cell>
          <cell r="CZ1757">
            <v>146985</v>
          </cell>
          <cell r="DA1757">
            <v>79295</v>
          </cell>
          <cell r="DB1757">
            <v>0</v>
          </cell>
          <cell r="DC1757">
            <v>79922</v>
          </cell>
          <cell r="DD1757">
            <v>2662393</v>
          </cell>
          <cell r="DE1757">
            <v>3669</v>
          </cell>
          <cell r="DF1757">
            <v>1190</v>
          </cell>
          <cell r="DG1757">
            <v>7593</v>
          </cell>
          <cell r="DH1757">
            <v>93560</v>
          </cell>
          <cell r="DI1757">
            <v>8959</v>
          </cell>
          <cell r="DJ1757">
            <v>0</v>
          </cell>
          <cell r="DK1757">
            <v>0</v>
          </cell>
          <cell r="DL1757">
            <v>3699</v>
          </cell>
          <cell r="DM1757">
            <v>67841</v>
          </cell>
          <cell r="DN1757">
            <v>194029</v>
          </cell>
          <cell r="DO1757">
            <v>0</v>
          </cell>
          <cell r="DP1757">
            <v>7512</v>
          </cell>
          <cell r="DQ1757">
            <v>61337</v>
          </cell>
          <cell r="DR1757">
            <v>382872</v>
          </cell>
          <cell r="DS1757">
            <v>692666</v>
          </cell>
          <cell r="DT1757">
            <v>11387</v>
          </cell>
          <cell r="DU1757">
            <v>371840</v>
          </cell>
          <cell r="DV1757">
            <v>67694</v>
          </cell>
        </row>
        <row r="1758">
          <cell r="C1758" t="str">
            <v>八重瀬町</v>
          </cell>
          <cell r="D1758">
            <v>1</v>
          </cell>
          <cell r="E1758">
            <v>6</v>
          </cell>
          <cell r="F1758">
            <v>0</v>
          </cell>
          <cell r="G1758">
            <v>551827</v>
          </cell>
          <cell r="H1758">
            <v>108621</v>
          </cell>
          <cell r="I1758">
            <v>35343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22548</v>
          </cell>
          <cell r="O1758">
            <v>17110</v>
          </cell>
          <cell r="P1758">
            <v>12776</v>
          </cell>
          <cell r="Q1758">
            <v>24939</v>
          </cell>
          <cell r="R1758">
            <v>58680</v>
          </cell>
          <cell r="S1758">
            <v>194509</v>
          </cell>
          <cell r="T1758">
            <v>124468</v>
          </cell>
          <cell r="U1758">
            <v>50864</v>
          </cell>
          <cell r="V1758">
            <v>61584</v>
          </cell>
          <cell r="W1758">
            <v>57915</v>
          </cell>
          <cell r="X1758">
            <v>22202</v>
          </cell>
          <cell r="Y1758">
            <v>0</v>
          </cell>
          <cell r="Z1758">
            <v>0</v>
          </cell>
          <cell r="AA1758">
            <v>200248</v>
          </cell>
          <cell r="AB1758">
            <v>0</v>
          </cell>
          <cell r="AC1758">
            <v>423735</v>
          </cell>
          <cell r="AD1758">
            <v>387980</v>
          </cell>
          <cell r="AE1758">
            <v>498583</v>
          </cell>
          <cell r="AF1758">
            <v>288803</v>
          </cell>
          <cell r="AG1758">
            <v>181737</v>
          </cell>
          <cell r="AH1758">
            <v>109691</v>
          </cell>
          <cell r="AI1758">
            <v>5951</v>
          </cell>
          <cell r="AJ1758">
            <v>60297</v>
          </cell>
          <cell r="AK1758">
            <v>64209</v>
          </cell>
          <cell r="AL1758">
            <v>18231</v>
          </cell>
          <cell r="AM1758">
            <v>39785</v>
          </cell>
          <cell r="AN1758">
            <v>448526</v>
          </cell>
          <cell r="AO1758">
            <v>16552</v>
          </cell>
          <cell r="AP1758">
            <v>863295</v>
          </cell>
          <cell r="AQ1758">
            <v>36683</v>
          </cell>
          <cell r="AR1758">
            <v>1678</v>
          </cell>
          <cell r="AS1758">
            <v>0</v>
          </cell>
          <cell r="AT1758">
            <v>0</v>
          </cell>
          <cell r="AU1758">
            <v>1419</v>
          </cell>
          <cell r="AV1758">
            <v>1528</v>
          </cell>
          <cell r="AW1758">
            <v>31992</v>
          </cell>
          <cell r="AX1758">
            <v>1534</v>
          </cell>
          <cell r="AY1758">
            <v>327001</v>
          </cell>
          <cell r="AZ1758">
            <v>0</v>
          </cell>
          <cell r="BA1758">
            <v>0</v>
          </cell>
          <cell r="BB1758">
            <v>0</v>
          </cell>
          <cell r="BC1758">
            <v>0</v>
          </cell>
          <cell r="BD1758">
            <v>0</v>
          </cell>
          <cell r="BE1758">
            <v>330950</v>
          </cell>
          <cell r="BF1758">
            <v>0</v>
          </cell>
          <cell r="BG1758">
            <v>9971</v>
          </cell>
          <cell r="BH1758">
            <v>154760</v>
          </cell>
          <cell r="BI1758">
            <v>257948</v>
          </cell>
          <cell r="BJ1758">
            <v>43924</v>
          </cell>
          <cell r="BK1758">
            <v>0</v>
          </cell>
          <cell r="BL1758">
            <v>47101</v>
          </cell>
          <cell r="BM1758">
            <v>1207470</v>
          </cell>
          <cell r="BN1758">
            <v>535602</v>
          </cell>
          <cell r="BO1758">
            <v>107275</v>
          </cell>
          <cell r="BP1758">
            <v>0</v>
          </cell>
          <cell r="BQ1758">
            <v>0</v>
          </cell>
          <cell r="BR1758">
            <v>21686</v>
          </cell>
          <cell r="BS1758">
            <v>16646</v>
          </cell>
          <cell r="BT1758">
            <v>24619</v>
          </cell>
          <cell r="BU1758">
            <v>56019</v>
          </cell>
          <cell r="BV1758">
            <v>190887</v>
          </cell>
          <cell r="BW1758">
            <v>116974</v>
          </cell>
          <cell r="BX1758">
            <v>50832</v>
          </cell>
          <cell r="BY1758">
            <v>58018</v>
          </cell>
          <cell r="BZ1758">
            <v>55350</v>
          </cell>
          <cell r="CA1758">
            <v>22058</v>
          </cell>
          <cell r="CB1758">
            <v>0</v>
          </cell>
          <cell r="CC1758">
            <v>0</v>
          </cell>
          <cell r="CD1758">
            <v>190369</v>
          </cell>
          <cell r="CE1758">
            <v>0</v>
          </cell>
          <cell r="CF1758">
            <v>388058</v>
          </cell>
          <cell r="CG1758">
            <v>384554</v>
          </cell>
          <cell r="CH1758">
            <v>480330</v>
          </cell>
          <cell r="CI1758">
            <v>173226</v>
          </cell>
          <cell r="CJ1758">
            <v>107088</v>
          </cell>
          <cell r="CK1758">
            <v>58995</v>
          </cell>
          <cell r="CL1758">
            <v>5775</v>
          </cell>
          <cell r="CM1758">
            <v>59666</v>
          </cell>
          <cell r="CN1758">
            <v>36920</v>
          </cell>
          <cell r="CO1758">
            <v>36096</v>
          </cell>
          <cell r="CP1758">
            <v>0</v>
          </cell>
          <cell r="CQ1758">
            <v>0</v>
          </cell>
          <cell r="CR1758">
            <v>52</v>
          </cell>
          <cell r="CS1758">
            <v>0</v>
          </cell>
          <cell r="CT1758">
            <v>0</v>
          </cell>
          <cell r="CU1758">
            <v>0</v>
          </cell>
          <cell r="CV1758">
            <v>0</v>
          </cell>
          <cell r="CW1758">
            <v>0</v>
          </cell>
          <cell r="CX1758">
            <v>1530</v>
          </cell>
          <cell r="CY1758">
            <v>0</v>
          </cell>
          <cell r="CZ1758">
            <v>253847</v>
          </cell>
          <cell r="DA1758">
            <v>43863</v>
          </cell>
          <cell r="DB1758">
            <v>0</v>
          </cell>
          <cell r="DC1758">
            <v>59164</v>
          </cell>
          <cell r="DD1758">
            <v>5078633</v>
          </cell>
          <cell r="DE1758">
            <v>51057</v>
          </cell>
          <cell r="DF1758">
            <v>2436</v>
          </cell>
          <cell r="DG1758">
            <v>8937</v>
          </cell>
          <cell r="DH1758">
            <v>285773</v>
          </cell>
          <cell r="DI1758">
            <v>17578</v>
          </cell>
          <cell r="DJ1758">
            <v>12709</v>
          </cell>
          <cell r="DK1758">
            <v>0</v>
          </cell>
          <cell r="DL1758">
            <v>1178</v>
          </cell>
          <cell r="DM1758">
            <v>341065</v>
          </cell>
          <cell r="DN1758">
            <v>355635</v>
          </cell>
          <cell r="DO1758">
            <v>0</v>
          </cell>
          <cell r="DP1758">
            <v>23146</v>
          </cell>
          <cell r="DQ1758">
            <v>149829</v>
          </cell>
          <cell r="DR1758">
            <v>1171830</v>
          </cell>
          <cell r="DS1758">
            <v>400388</v>
          </cell>
          <cell r="DT1758">
            <v>13312</v>
          </cell>
          <cell r="DU1758">
            <v>787543</v>
          </cell>
          <cell r="DV1758">
            <v>36916</v>
          </cell>
        </row>
        <row r="1759">
          <cell r="C1759" t="str">
            <v>多良間村</v>
          </cell>
          <cell r="D1759">
            <v>1</v>
          </cell>
          <cell r="E1759">
            <v>6</v>
          </cell>
          <cell r="F1759">
            <v>0</v>
          </cell>
          <cell r="G1759">
            <v>45018</v>
          </cell>
          <cell r="H1759">
            <v>47385</v>
          </cell>
          <cell r="I1759">
            <v>22066</v>
          </cell>
          <cell r="J1759">
            <v>0</v>
          </cell>
          <cell r="K1759">
            <v>0</v>
          </cell>
          <cell r="L1759">
            <v>303</v>
          </cell>
          <cell r="M1759">
            <v>0</v>
          </cell>
          <cell r="N1759">
            <v>0</v>
          </cell>
          <cell r="O1759">
            <v>585</v>
          </cell>
          <cell r="P1759">
            <v>0</v>
          </cell>
          <cell r="Q1759">
            <v>30</v>
          </cell>
          <cell r="R1759">
            <v>6696</v>
          </cell>
          <cell r="S1759">
            <v>3354</v>
          </cell>
          <cell r="T1759">
            <v>10933</v>
          </cell>
          <cell r="U1759">
            <v>12716</v>
          </cell>
          <cell r="V1759">
            <v>1920</v>
          </cell>
          <cell r="W1759">
            <v>5265</v>
          </cell>
          <cell r="X1759">
            <v>11101</v>
          </cell>
          <cell r="Y1759">
            <v>0</v>
          </cell>
          <cell r="Z1759">
            <v>0</v>
          </cell>
          <cell r="AA1759">
            <v>19420</v>
          </cell>
          <cell r="AB1759">
            <v>0</v>
          </cell>
          <cell r="AC1759">
            <v>10215</v>
          </cell>
          <cell r="AD1759">
            <v>36813</v>
          </cell>
          <cell r="AE1759">
            <v>30088</v>
          </cell>
          <cell r="AF1759">
            <v>13728</v>
          </cell>
          <cell r="AG1759">
            <v>12232</v>
          </cell>
          <cell r="AH1759">
            <v>40811</v>
          </cell>
          <cell r="AI1759">
            <v>1623</v>
          </cell>
          <cell r="AJ1759">
            <v>5301</v>
          </cell>
          <cell r="AK1759">
            <v>12607</v>
          </cell>
          <cell r="AL1759">
            <v>2265</v>
          </cell>
          <cell r="AM1759">
            <v>4567</v>
          </cell>
          <cell r="AN1759">
            <v>241940</v>
          </cell>
          <cell r="AO1759">
            <v>4058</v>
          </cell>
          <cell r="AP1759">
            <v>133112</v>
          </cell>
          <cell r="AQ1759">
            <v>27047</v>
          </cell>
          <cell r="AR1759">
            <v>0</v>
          </cell>
          <cell r="AS1759">
            <v>121880</v>
          </cell>
          <cell r="AT1759">
            <v>0</v>
          </cell>
          <cell r="AU1759">
            <v>0</v>
          </cell>
          <cell r="AV1759">
            <v>91</v>
          </cell>
          <cell r="AW1759">
            <v>1030</v>
          </cell>
          <cell r="AX1759">
            <v>78</v>
          </cell>
          <cell r="AY1759">
            <v>42451</v>
          </cell>
          <cell r="AZ1759">
            <v>0</v>
          </cell>
          <cell r="BA1759">
            <v>3345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  <cell r="BH1759">
            <v>36111</v>
          </cell>
          <cell r="BI1759">
            <v>79642</v>
          </cell>
          <cell r="BJ1759">
            <v>20762</v>
          </cell>
          <cell r="BK1759">
            <v>7</v>
          </cell>
          <cell r="BL1759">
            <v>40505</v>
          </cell>
          <cell r="BM1759">
            <v>50985</v>
          </cell>
          <cell r="BN1759">
            <v>44156</v>
          </cell>
          <cell r="BO1759">
            <v>54069</v>
          </cell>
          <cell r="BP1759">
            <v>0</v>
          </cell>
          <cell r="BQ1759">
            <v>300</v>
          </cell>
          <cell r="BR1759">
            <v>0</v>
          </cell>
          <cell r="BS1759">
            <v>569</v>
          </cell>
          <cell r="BT1759">
            <v>28</v>
          </cell>
          <cell r="BU1759">
            <v>7199</v>
          </cell>
          <cell r="BV1759">
            <v>3437</v>
          </cell>
          <cell r="BW1759">
            <v>10634</v>
          </cell>
          <cell r="BX1759">
            <v>12708</v>
          </cell>
          <cell r="BY1759">
            <v>1564</v>
          </cell>
          <cell r="BZ1759">
            <v>6150</v>
          </cell>
          <cell r="CA1759">
            <v>11029</v>
          </cell>
          <cell r="CB1759">
            <v>0</v>
          </cell>
          <cell r="CC1759">
            <v>0</v>
          </cell>
          <cell r="CD1759">
            <v>18829</v>
          </cell>
          <cell r="CE1759">
            <v>0</v>
          </cell>
          <cell r="CF1759">
            <v>8944</v>
          </cell>
          <cell r="CG1759">
            <v>44171</v>
          </cell>
          <cell r="CH1759">
            <v>28119</v>
          </cell>
          <cell r="CI1759">
            <v>11997</v>
          </cell>
          <cell r="CJ1759">
            <v>38824</v>
          </cell>
          <cell r="CK1759">
            <v>5130</v>
          </cell>
          <cell r="CL1759">
            <v>1575</v>
          </cell>
          <cell r="CM1759">
            <v>12084</v>
          </cell>
          <cell r="CN1759">
            <v>4316</v>
          </cell>
          <cell r="CO1759">
            <v>21808</v>
          </cell>
          <cell r="CP1759">
            <v>0</v>
          </cell>
          <cell r="CQ1759">
            <v>0</v>
          </cell>
          <cell r="CR1759">
            <v>0</v>
          </cell>
          <cell r="CS1759">
            <v>0</v>
          </cell>
          <cell r="CT1759">
            <v>114282</v>
          </cell>
          <cell r="CU1759">
            <v>0</v>
          </cell>
          <cell r="CV1759">
            <v>2549</v>
          </cell>
          <cell r="CW1759">
            <v>0</v>
          </cell>
          <cell r="CX1759">
            <v>91</v>
          </cell>
          <cell r="CY1759">
            <v>0</v>
          </cell>
          <cell r="CZ1759">
            <v>73868</v>
          </cell>
          <cell r="DA1759">
            <v>20771</v>
          </cell>
          <cell r="DB1759">
            <v>0</v>
          </cell>
          <cell r="DC1759">
            <v>53474</v>
          </cell>
          <cell r="DD1759">
            <v>746141</v>
          </cell>
          <cell r="DE1759">
            <v>1030</v>
          </cell>
          <cell r="DF1759">
            <v>142</v>
          </cell>
          <cell r="DG1759">
            <v>0</v>
          </cell>
          <cell r="DH1759">
            <v>13499</v>
          </cell>
          <cell r="DI1759">
            <v>2140</v>
          </cell>
          <cell r="DJ1759">
            <v>0</v>
          </cell>
          <cell r="DK1759">
            <v>0</v>
          </cell>
          <cell r="DL1759">
            <v>0</v>
          </cell>
          <cell r="DM1759">
            <v>0</v>
          </cell>
          <cell r="DN1759">
            <v>46436</v>
          </cell>
          <cell r="DO1759">
            <v>0</v>
          </cell>
          <cell r="DP1759">
            <v>2080</v>
          </cell>
          <cell r="DQ1759">
            <v>34411</v>
          </cell>
          <cell r="DR1759">
            <v>134037</v>
          </cell>
          <cell r="DS1759">
            <v>244790</v>
          </cell>
          <cell r="DT1759">
            <v>4035</v>
          </cell>
          <cell r="DU1759">
            <v>123365</v>
          </cell>
          <cell r="DV1759">
            <v>27170</v>
          </cell>
        </row>
        <row r="1760">
          <cell r="C1760" t="str">
            <v>竹富町</v>
          </cell>
          <cell r="D1760">
            <v>1</v>
          </cell>
          <cell r="E1760">
            <v>6</v>
          </cell>
          <cell r="F1760">
            <v>0</v>
          </cell>
          <cell r="G1760">
            <v>203405</v>
          </cell>
          <cell r="H1760">
            <v>47166</v>
          </cell>
          <cell r="I1760">
            <v>20757</v>
          </cell>
          <cell r="J1760">
            <v>0</v>
          </cell>
          <cell r="K1760">
            <v>0</v>
          </cell>
          <cell r="L1760">
            <v>4565</v>
          </cell>
          <cell r="M1760">
            <v>7644</v>
          </cell>
          <cell r="N1760">
            <v>0</v>
          </cell>
          <cell r="O1760">
            <v>2180</v>
          </cell>
          <cell r="P1760">
            <v>0</v>
          </cell>
          <cell r="Q1760">
            <v>6064</v>
          </cell>
          <cell r="R1760">
            <v>19862</v>
          </cell>
          <cell r="S1760">
            <v>31859</v>
          </cell>
          <cell r="T1760">
            <v>40368</v>
          </cell>
          <cell r="U1760">
            <v>139876</v>
          </cell>
          <cell r="V1760">
            <v>18960</v>
          </cell>
          <cell r="W1760">
            <v>30537</v>
          </cell>
          <cell r="X1760">
            <v>99909</v>
          </cell>
          <cell r="Y1760">
            <v>0</v>
          </cell>
          <cell r="Z1760">
            <v>0</v>
          </cell>
          <cell r="AA1760">
            <v>98520</v>
          </cell>
          <cell r="AB1760">
            <v>0</v>
          </cell>
          <cell r="AC1760">
            <v>44624</v>
          </cell>
          <cell r="AD1760">
            <v>166262</v>
          </cell>
          <cell r="AE1760">
            <v>116870</v>
          </cell>
          <cell r="AF1760">
            <v>36379</v>
          </cell>
          <cell r="AG1760">
            <v>52485</v>
          </cell>
          <cell r="AH1760">
            <v>41098</v>
          </cell>
          <cell r="AI1760">
            <v>17312</v>
          </cell>
          <cell r="AJ1760">
            <v>19753</v>
          </cell>
          <cell r="AK1760">
            <v>39641</v>
          </cell>
          <cell r="AL1760">
            <v>7153</v>
          </cell>
          <cell r="AM1760">
            <v>15348</v>
          </cell>
          <cell r="AN1760">
            <v>1024457</v>
          </cell>
          <cell r="AO1760">
            <v>18767</v>
          </cell>
          <cell r="AP1760">
            <v>298243</v>
          </cell>
          <cell r="AQ1760">
            <v>174061</v>
          </cell>
          <cell r="AR1760">
            <v>0</v>
          </cell>
          <cell r="AS1760">
            <v>300605</v>
          </cell>
          <cell r="AT1760">
            <v>320</v>
          </cell>
          <cell r="AU1760">
            <v>1902</v>
          </cell>
          <cell r="AV1760">
            <v>509</v>
          </cell>
          <cell r="AW1760">
            <v>3698</v>
          </cell>
          <cell r="AX1760">
            <v>665</v>
          </cell>
          <cell r="AY1760">
            <v>126123</v>
          </cell>
          <cell r="AZ1760">
            <v>0</v>
          </cell>
          <cell r="BA1760">
            <v>282955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  <cell r="BG1760">
            <v>7528</v>
          </cell>
          <cell r="BH1760">
            <v>48978</v>
          </cell>
          <cell r="BI1760">
            <v>94489</v>
          </cell>
          <cell r="BJ1760">
            <v>60949</v>
          </cell>
          <cell r="BK1760">
            <v>422</v>
          </cell>
          <cell r="BL1760">
            <v>70293</v>
          </cell>
          <cell r="BM1760">
            <v>194370</v>
          </cell>
          <cell r="BN1760">
            <v>198806</v>
          </cell>
          <cell r="BO1760">
            <v>47598</v>
          </cell>
          <cell r="BP1760">
            <v>0</v>
          </cell>
          <cell r="BQ1760">
            <v>4520</v>
          </cell>
          <cell r="BR1760">
            <v>0</v>
          </cell>
          <cell r="BS1760">
            <v>2121</v>
          </cell>
          <cell r="BT1760">
            <v>5902</v>
          </cell>
          <cell r="BU1760">
            <v>20146</v>
          </cell>
          <cell r="BV1760">
            <v>32011</v>
          </cell>
          <cell r="BW1760">
            <v>40900</v>
          </cell>
          <cell r="BX1760">
            <v>139788</v>
          </cell>
          <cell r="BY1760">
            <v>19055</v>
          </cell>
          <cell r="BZ1760">
            <v>28700</v>
          </cell>
          <cell r="CA1760">
            <v>99261</v>
          </cell>
          <cell r="CB1760">
            <v>0</v>
          </cell>
          <cell r="CC1760">
            <v>0</v>
          </cell>
          <cell r="CD1760">
            <v>94995</v>
          </cell>
          <cell r="CE1760">
            <v>0</v>
          </cell>
          <cell r="CF1760">
            <v>46175</v>
          </cell>
          <cell r="CG1760">
            <v>173526</v>
          </cell>
          <cell r="CH1760">
            <v>122642</v>
          </cell>
          <cell r="CI1760">
            <v>39603</v>
          </cell>
          <cell r="CJ1760">
            <v>39376</v>
          </cell>
          <cell r="CK1760">
            <v>19112</v>
          </cell>
          <cell r="CL1760">
            <v>16800</v>
          </cell>
          <cell r="CM1760">
            <v>37949</v>
          </cell>
          <cell r="CN1760">
            <v>14055</v>
          </cell>
          <cell r="CO1760">
            <v>21432</v>
          </cell>
          <cell r="CP1760">
            <v>0</v>
          </cell>
          <cell r="CQ1760">
            <v>6999</v>
          </cell>
          <cell r="CR1760">
            <v>203</v>
          </cell>
          <cell r="CS1760">
            <v>0</v>
          </cell>
          <cell r="CT1760">
            <v>344994</v>
          </cell>
          <cell r="CU1760">
            <v>0</v>
          </cell>
          <cell r="CV1760">
            <v>259481</v>
          </cell>
          <cell r="CW1760">
            <v>0</v>
          </cell>
          <cell r="CX1760">
            <v>510</v>
          </cell>
          <cell r="CY1760">
            <v>0</v>
          </cell>
          <cell r="CZ1760">
            <v>97223</v>
          </cell>
          <cell r="DA1760">
            <v>61027</v>
          </cell>
          <cell r="DB1760">
            <v>0</v>
          </cell>
          <cell r="DC1760">
            <v>83835</v>
          </cell>
          <cell r="DD1760">
            <v>2508034</v>
          </cell>
          <cell r="DE1760">
            <v>2300</v>
          </cell>
          <cell r="DF1760">
            <v>1088</v>
          </cell>
          <cell r="DG1760">
            <v>7066</v>
          </cell>
          <cell r="DH1760">
            <v>35998</v>
          </cell>
          <cell r="DI1760">
            <v>6823</v>
          </cell>
          <cell r="DJ1760">
            <v>0</v>
          </cell>
          <cell r="DK1760">
            <v>320</v>
          </cell>
          <cell r="DL1760">
            <v>1904</v>
          </cell>
          <cell r="DM1760">
            <v>0</v>
          </cell>
          <cell r="DN1760">
            <v>136782</v>
          </cell>
          <cell r="DO1760">
            <v>0</v>
          </cell>
          <cell r="DP1760">
            <v>7078</v>
          </cell>
          <cell r="DQ1760">
            <v>47134</v>
          </cell>
          <cell r="DR1760">
            <v>184917</v>
          </cell>
          <cell r="DS1760">
            <v>990177</v>
          </cell>
          <cell r="DT1760">
            <v>18647</v>
          </cell>
          <cell r="DU1760">
            <v>276081</v>
          </cell>
          <cell r="DV1760">
            <v>174856</v>
          </cell>
        </row>
        <row r="1761">
          <cell r="C1761" t="str">
            <v>与那国町</v>
          </cell>
          <cell r="D1761">
            <v>1</v>
          </cell>
          <cell r="E1761">
            <v>6</v>
          </cell>
          <cell r="F1761">
            <v>0</v>
          </cell>
          <cell r="G1761">
            <v>69557</v>
          </cell>
          <cell r="H1761">
            <v>42501</v>
          </cell>
          <cell r="I1761">
            <v>23001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927</v>
          </cell>
          <cell r="P1761">
            <v>0</v>
          </cell>
          <cell r="Q1761">
            <v>5720</v>
          </cell>
          <cell r="R1761">
            <v>7351</v>
          </cell>
          <cell r="S1761">
            <v>4454</v>
          </cell>
          <cell r="T1761">
            <v>15138</v>
          </cell>
          <cell r="U1761">
            <v>38148</v>
          </cell>
          <cell r="V1761">
            <v>2544</v>
          </cell>
          <cell r="W1761">
            <v>6318</v>
          </cell>
          <cell r="X1761">
            <v>22202</v>
          </cell>
          <cell r="Y1761">
            <v>0</v>
          </cell>
          <cell r="Z1761">
            <v>0</v>
          </cell>
          <cell r="AA1761">
            <v>29601</v>
          </cell>
          <cell r="AB1761">
            <v>0</v>
          </cell>
          <cell r="AC1761">
            <v>21759</v>
          </cell>
          <cell r="AD1761">
            <v>61144</v>
          </cell>
          <cell r="AE1761">
            <v>41470</v>
          </cell>
          <cell r="AF1761">
            <v>12613</v>
          </cell>
          <cell r="AG1761">
            <v>11380</v>
          </cell>
          <cell r="AH1761">
            <v>26632</v>
          </cell>
          <cell r="AI1761">
            <v>11361</v>
          </cell>
          <cell r="AJ1761">
            <v>8398</v>
          </cell>
          <cell r="AK1761">
            <v>20256</v>
          </cell>
          <cell r="AL1761">
            <v>2865</v>
          </cell>
          <cell r="AM1761">
            <v>7401</v>
          </cell>
          <cell r="AN1761">
            <v>428868</v>
          </cell>
          <cell r="AO1761">
            <v>4172</v>
          </cell>
          <cell r="AP1761">
            <v>173031</v>
          </cell>
          <cell r="AQ1761">
            <v>25119</v>
          </cell>
          <cell r="AR1761">
            <v>2903</v>
          </cell>
          <cell r="AS1761">
            <v>46145</v>
          </cell>
          <cell r="AT1761">
            <v>0</v>
          </cell>
          <cell r="AU1761">
            <v>695</v>
          </cell>
          <cell r="AV1761">
            <v>321</v>
          </cell>
          <cell r="AW1761">
            <v>1500</v>
          </cell>
          <cell r="AX1761">
            <v>180</v>
          </cell>
          <cell r="AY1761">
            <v>54311</v>
          </cell>
          <cell r="AZ1761">
            <v>0</v>
          </cell>
          <cell r="BA1761">
            <v>81227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>
            <v>9079</v>
          </cell>
          <cell r="BH1761">
            <v>44346</v>
          </cell>
          <cell r="BI1761">
            <v>131063</v>
          </cell>
          <cell r="BJ1761">
            <v>23386</v>
          </cell>
          <cell r="BK1761">
            <v>0</v>
          </cell>
          <cell r="BL1761">
            <v>47626</v>
          </cell>
          <cell r="BM1761">
            <v>125400</v>
          </cell>
          <cell r="BN1761">
            <v>67791</v>
          </cell>
          <cell r="BO1761">
            <v>41918</v>
          </cell>
          <cell r="BP1761">
            <v>0</v>
          </cell>
          <cell r="BQ1761">
            <v>0</v>
          </cell>
          <cell r="BR1761">
            <v>0</v>
          </cell>
          <cell r="BS1761">
            <v>902</v>
          </cell>
          <cell r="BT1761">
            <v>5746</v>
          </cell>
          <cell r="BU1761">
            <v>6981</v>
          </cell>
          <cell r="BV1761">
            <v>5284</v>
          </cell>
          <cell r="BW1761">
            <v>15542</v>
          </cell>
          <cell r="BX1761">
            <v>38124</v>
          </cell>
          <cell r="BY1761">
            <v>2607</v>
          </cell>
          <cell r="BZ1761">
            <v>6150</v>
          </cell>
          <cell r="CA1761">
            <v>22058</v>
          </cell>
          <cell r="CB1761">
            <v>0</v>
          </cell>
          <cell r="CC1761">
            <v>0</v>
          </cell>
          <cell r="CD1761">
            <v>28646</v>
          </cell>
          <cell r="CE1761">
            <v>0</v>
          </cell>
          <cell r="CF1761">
            <v>21035</v>
          </cell>
          <cell r="CG1761">
            <v>62746</v>
          </cell>
          <cell r="CH1761">
            <v>45423</v>
          </cell>
          <cell r="CI1761">
            <v>11017</v>
          </cell>
          <cell r="CJ1761">
            <v>25116</v>
          </cell>
          <cell r="CK1761">
            <v>8126</v>
          </cell>
          <cell r="CL1761">
            <v>11025</v>
          </cell>
          <cell r="CM1761">
            <v>19434</v>
          </cell>
          <cell r="CN1761">
            <v>7002</v>
          </cell>
          <cell r="CO1761">
            <v>22560</v>
          </cell>
          <cell r="CP1761">
            <v>0</v>
          </cell>
          <cell r="CQ1761">
            <v>0</v>
          </cell>
          <cell r="CR1761">
            <v>2903</v>
          </cell>
          <cell r="CS1761">
            <v>0</v>
          </cell>
          <cell r="CT1761">
            <v>51050</v>
          </cell>
          <cell r="CU1761">
            <v>0</v>
          </cell>
          <cell r="CV1761">
            <v>74477</v>
          </cell>
          <cell r="CW1761">
            <v>0</v>
          </cell>
          <cell r="CX1761">
            <v>321</v>
          </cell>
          <cell r="CY1761">
            <v>0</v>
          </cell>
          <cell r="CZ1761">
            <v>123525</v>
          </cell>
          <cell r="DA1761">
            <v>23427</v>
          </cell>
          <cell r="DB1761">
            <v>0</v>
          </cell>
          <cell r="DC1761">
            <v>61231</v>
          </cell>
          <cell r="DD1761">
            <v>1044783</v>
          </cell>
          <cell r="DE1761">
            <v>1229</v>
          </cell>
          <cell r="DF1761">
            <v>280</v>
          </cell>
          <cell r="DG1761">
            <v>9090</v>
          </cell>
          <cell r="DH1761">
            <v>12820</v>
          </cell>
          <cell r="DI1761">
            <v>2734</v>
          </cell>
          <cell r="DJ1761">
            <v>0</v>
          </cell>
          <cell r="DK1761">
            <v>0</v>
          </cell>
          <cell r="DL1761">
            <v>696</v>
          </cell>
          <cell r="DM1761">
            <v>0</v>
          </cell>
          <cell r="DN1761">
            <v>59028</v>
          </cell>
          <cell r="DO1761">
            <v>0</v>
          </cell>
          <cell r="DP1761">
            <v>3058</v>
          </cell>
          <cell r="DQ1761">
            <v>44472</v>
          </cell>
          <cell r="DR1761">
            <v>125133</v>
          </cell>
          <cell r="DS1761">
            <v>424736</v>
          </cell>
          <cell r="DT1761">
            <v>4127</v>
          </cell>
          <cell r="DU1761">
            <v>160302</v>
          </cell>
          <cell r="DV1761">
            <v>25234</v>
          </cell>
        </row>
      </sheetData>
      <sheetData sheetId="3">
        <row r="20">
          <cell r="D20" t="str">
            <v>C011002110000</v>
          </cell>
          <cell r="F20">
            <v>1</v>
          </cell>
          <cell r="G20">
            <v>1</v>
          </cell>
          <cell r="K20" t="str">
            <v>111</v>
          </cell>
          <cell r="Q20" t="str">
            <v>11</v>
          </cell>
          <cell r="R20">
            <v>0</v>
          </cell>
          <cell r="S20">
            <v>1</v>
          </cell>
          <cell r="T20" t="str">
            <v>C011002</v>
          </cell>
          <cell r="W20">
            <v>1</v>
          </cell>
          <cell r="X20">
            <v>1</v>
          </cell>
          <cell r="AF20">
            <v>0</v>
          </cell>
          <cell r="AG20">
            <v>1</v>
          </cell>
          <cell r="BX20">
            <v>0</v>
          </cell>
          <cell r="BY20">
            <v>0</v>
          </cell>
          <cell r="BZ20">
            <v>0</v>
          </cell>
        </row>
        <row r="21">
          <cell r="D21" t="str">
            <v>C012025110000</v>
          </cell>
          <cell r="F21">
            <v>1</v>
          </cell>
          <cell r="G21">
            <v>1</v>
          </cell>
          <cell r="K21" t="str">
            <v>111</v>
          </cell>
          <cell r="Q21" t="str">
            <v>11</v>
          </cell>
          <cell r="R21">
            <v>0</v>
          </cell>
          <cell r="S21">
            <v>1</v>
          </cell>
          <cell r="T21" t="str">
            <v>C012025</v>
          </cell>
          <cell r="W21">
            <v>1</v>
          </cell>
          <cell r="X21">
            <v>1</v>
          </cell>
          <cell r="AF21">
            <v>0</v>
          </cell>
          <cell r="AG21">
            <v>1</v>
          </cell>
          <cell r="BX21">
            <v>0</v>
          </cell>
          <cell r="BY21">
            <v>0</v>
          </cell>
          <cell r="BZ21">
            <v>0</v>
          </cell>
        </row>
        <row r="22">
          <cell r="D22" t="str">
            <v>C012033110000</v>
          </cell>
          <cell r="F22">
            <v>1</v>
          </cell>
          <cell r="G22">
            <v>1</v>
          </cell>
          <cell r="K22" t="str">
            <v>111</v>
          </cell>
          <cell r="Q22" t="str">
            <v>11</v>
          </cell>
          <cell r="R22">
            <v>0</v>
          </cell>
          <cell r="S22">
            <v>1</v>
          </cell>
          <cell r="T22" t="str">
            <v>C012033</v>
          </cell>
          <cell r="W22">
            <v>1</v>
          </cell>
          <cell r="X22">
            <v>1</v>
          </cell>
          <cell r="AF22">
            <v>0</v>
          </cell>
          <cell r="AG22">
            <v>1</v>
          </cell>
          <cell r="BX22">
            <v>0</v>
          </cell>
          <cell r="BY22">
            <v>0</v>
          </cell>
          <cell r="BZ22">
            <v>0</v>
          </cell>
        </row>
        <row r="23">
          <cell r="D23" t="str">
            <v>C012041110000</v>
          </cell>
          <cell r="F23">
            <v>1</v>
          </cell>
          <cell r="G23">
            <v>1</v>
          </cell>
          <cell r="K23" t="str">
            <v>111</v>
          </cell>
          <cell r="Q23" t="str">
            <v>11</v>
          </cell>
          <cell r="R23">
            <v>0</v>
          </cell>
          <cell r="S23">
            <v>1</v>
          </cell>
          <cell r="T23" t="str">
            <v>C012041</v>
          </cell>
          <cell r="W23">
            <v>1</v>
          </cell>
          <cell r="X23">
            <v>1</v>
          </cell>
          <cell r="AF23">
            <v>0</v>
          </cell>
          <cell r="AG23">
            <v>1</v>
          </cell>
          <cell r="BX23">
            <v>0</v>
          </cell>
          <cell r="BY23">
            <v>0</v>
          </cell>
          <cell r="BZ23">
            <v>0</v>
          </cell>
        </row>
        <row r="24">
          <cell r="D24" t="str">
            <v>C012050110000</v>
          </cell>
          <cell r="F24">
            <v>1</v>
          </cell>
          <cell r="G24">
            <v>1</v>
          </cell>
          <cell r="K24" t="str">
            <v>111</v>
          </cell>
          <cell r="Q24" t="str">
            <v>11</v>
          </cell>
          <cell r="R24">
            <v>0</v>
          </cell>
          <cell r="S24">
            <v>1</v>
          </cell>
          <cell r="T24" t="str">
            <v>C012050</v>
          </cell>
          <cell r="W24">
            <v>1</v>
          </cell>
          <cell r="X24">
            <v>1</v>
          </cell>
          <cell r="AF24">
            <v>0</v>
          </cell>
          <cell r="AG24">
            <v>1</v>
          </cell>
          <cell r="BX24">
            <v>0</v>
          </cell>
          <cell r="BY24">
            <v>0</v>
          </cell>
          <cell r="BZ24">
            <v>0</v>
          </cell>
        </row>
        <row r="25">
          <cell r="D25" t="str">
            <v>C012068110000</v>
          </cell>
          <cell r="F25">
            <v>1</v>
          </cell>
          <cell r="G25">
            <v>1</v>
          </cell>
          <cell r="K25" t="str">
            <v>111</v>
          </cell>
          <cell r="Q25" t="str">
            <v>11</v>
          </cell>
          <cell r="R25">
            <v>0</v>
          </cell>
          <cell r="S25">
            <v>1</v>
          </cell>
          <cell r="T25" t="str">
            <v>C012068</v>
          </cell>
          <cell r="W25">
            <v>1</v>
          </cell>
          <cell r="X25">
            <v>1</v>
          </cell>
          <cell r="AF25">
            <v>0</v>
          </cell>
          <cell r="AG25">
            <v>1</v>
          </cell>
          <cell r="BX25">
            <v>0</v>
          </cell>
          <cell r="BY25">
            <v>0</v>
          </cell>
          <cell r="BZ25">
            <v>0</v>
          </cell>
        </row>
        <row r="26">
          <cell r="D26" t="str">
            <v>C012076110000</v>
          </cell>
          <cell r="F26">
            <v>1</v>
          </cell>
          <cell r="G26">
            <v>1</v>
          </cell>
          <cell r="K26" t="str">
            <v>111</v>
          </cell>
          <cell r="Q26" t="str">
            <v>11</v>
          </cell>
          <cell r="R26">
            <v>0</v>
          </cell>
          <cell r="S26">
            <v>1</v>
          </cell>
          <cell r="T26" t="str">
            <v>C012076</v>
          </cell>
          <cell r="W26">
            <v>1</v>
          </cell>
          <cell r="X26">
            <v>1</v>
          </cell>
          <cell r="AF26">
            <v>0</v>
          </cell>
          <cell r="AG26">
            <v>1</v>
          </cell>
          <cell r="BX26">
            <v>0</v>
          </cell>
          <cell r="BY26">
            <v>0</v>
          </cell>
          <cell r="BZ26">
            <v>0</v>
          </cell>
        </row>
        <row r="27">
          <cell r="D27" t="str">
            <v>C012084110000</v>
          </cell>
          <cell r="F27">
            <v>1</v>
          </cell>
          <cell r="G27">
            <v>1</v>
          </cell>
          <cell r="K27" t="str">
            <v>111</v>
          </cell>
          <cell r="Q27" t="str">
            <v>11</v>
          </cell>
          <cell r="R27">
            <v>0</v>
          </cell>
          <cell r="S27">
            <v>1</v>
          </cell>
          <cell r="T27" t="str">
            <v>C012084</v>
          </cell>
          <cell r="W27">
            <v>1</v>
          </cell>
          <cell r="X27">
            <v>1</v>
          </cell>
          <cell r="AF27">
            <v>0</v>
          </cell>
          <cell r="AG27">
            <v>1</v>
          </cell>
          <cell r="BX27">
            <v>0</v>
          </cell>
          <cell r="BY27">
            <v>0</v>
          </cell>
          <cell r="BZ27">
            <v>0</v>
          </cell>
        </row>
        <row r="28">
          <cell r="D28" t="str">
            <v>C012092110000</v>
          </cell>
          <cell r="F28">
            <v>1</v>
          </cell>
          <cell r="G28">
            <v>1</v>
          </cell>
          <cell r="K28" t="str">
            <v>111</v>
          </cell>
          <cell r="Q28" t="str">
            <v>11</v>
          </cell>
          <cell r="R28">
            <v>0</v>
          </cell>
          <cell r="S28">
            <v>1</v>
          </cell>
          <cell r="T28" t="str">
            <v>C012092</v>
          </cell>
          <cell r="W28">
            <v>1</v>
          </cell>
          <cell r="X28">
            <v>1</v>
          </cell>
          <cell r="AF28">
            <v>0</v>
          </cell>
          <cell r="AG28">
            <v>1</v>
          </cell>
          <cell r="BX28">
            <v>0</v>
          </cell>
          <cell r="BY28">
            <v>0</v>
          </cell>
          <cell r="BZ28">
            <v>0</v>
          </cell>
        </row>
        <row r="29">
          <cell r="D29" t="str">
            <v>C012106110000</v>
          </cell>
          <cell r="F29">
            <v>1</v>
          </cell>
          <cell r="G29">
            <v>1</v>
          </cell>
          <cell r="K29" t="str">
            <v>111</v>
          </cell>
          <cell r="Q29" t="str">
            <v>11</v>
          </cell>
          <cell r="R29">
            <v>0</v>
          </cell>
          <cell r="S29">
            <v>1</v>
          </cell>
          <cell r="T29" t="str">
            <v>C012106</v>
          </cell>
          <cell r="W29">
            <v>1</v>
          </cell>
          <cell r="X29">
            <v>1</v>
          </cell>
          <cell r="AF29">
            <v>0</v>
          </cell>
          <cell r="AG29">
            <v>1</v>
          </cell>
          <cell r="BX29">
            <v>0</v>
          </cell>
          <cell r="BY29">
            <v>0</v>
          </cell>
          <cell r="BZ29">
            <v>0</v>
          </cell>
        </row>
        <row r="30">
          <cell r="D30" t="str">
            <v>C012114110000</v>
          </cell>
          <cell r="F30">
            <v>1</v>
          </cell>
          <cell r="G30">
            <v>1</v>
          </cell>
          <cell r="K30" t="str">
            <v>111</v>
          </cell>
          <cell r="Q30" t="str">
            <v>11</v>
          </cell>
          <cell r="R30">
            <v>0</v>
          </cell>
          <cell r="S30">
            <v>1</v>
          </cell>
          <cell r="T30" t="str">
            <v>C012114</v>
          </cell>
          <cell r="W30">
            <v>1</v>
          </cell>
          <cell r="X30">
            <v>1</v>
          </cell>
          <cell r="AF30">
            <v>0</v>
          </cell>
          <cell r="AG30">
            <v>1</v>
          </cell>
          <cell r="BX30">
            <v>0</v>
          </cell>
          <cell r="BY30">
            <v>0</v>
          </cell>
          <cell r="BZ30">
            <v>0</v>
          </cell>
        </row>
        <row r="31">
          <cell r="D31" t="str">
            <v>C012122110000</v>
          </cell>
          <cell r="F31">
            <v>1</v>
          </cell>
          <cell r="G31">
            <v>1</v>
          </cell>
          <cell r="K31" t="str">
            <v>111</v>
          </cell>
          <cell r="Q31" t="str">
            <v>11</v>
          </cell>
          <cell r="R31">
            <v>0</v>
          </cell>
          <cell r="S31">
            <v>1</v>
          </cell>
          <cell r="T31" t="str">
            <v>C012122</v>
          </cell>
          <cell r="W31">
            <v>1</v>
          </cell>
          <cell r="X31">
            <v>1</v>
          </cell>
          <cell r="AF31">
            <v>0</v>
          </cell>
          <cell r="AG31">
            <v>1</v>
          </cell>
          <cell r="BX31">
            <v>0</v>
          </cell>
          <cell r="BY31">
            <v>0</v>
          </cell>
          <cell r="BZ31">
            <v>0</v>
          </cell>
        </row>
        <row r="32">
          <cell r="D32" t="str">
            <v>C012131110000</v>
          </cell>
          <cell r="F32">
            <v>1</v>
          </cell>
          <cell r="G32">
            <v>1</v>
          </cell>
          <cell r="K32" t="str">
            <v>111</v>
          </cell>
          <cell r="Q32" t="str">
            <v>11</v>
          </cell>
          <cell r="R32">
            <v>0</v>
          </cell>
          <cell r="S32">
            <v>1</v>
          </cell>
          <cell r="T32" t="str">
            <v>C012131</v>
          </cell>
          <cell r="W32">
            <v>1</v>
          </cell>
          <cell r="X32">
            <v>1</v>
          </cell>
          <cell r="AF32">
            <v>0</v>
          </cell>
          <cell r="AG32">
            <v>1</v>
          </cell>
          <cell r="BX32">
            <v>0</v>
          </cell>
          <cell r="BY32">
            <v>0</v>
          </cell>
          <cell r="BZ32">
            <v>0</v>
          </cell>
        </row>
        <row r="33">
          <cell r="D33" t="str">
            <v>C012149110000</v>
          </cell>
          <cell r="F33">
            <v>1</v>
          </cell>
          <cell r="G33">
            <v>1</v>
          </cell>
          <cell r="K33" t="str">
            <v>111</v>
          </cell>
          <cell r="Q33" t="str">
            <v>11</v>
          </cell>
          <cell r="R33">
            <v>0</v>
          </cell>
          <cell r="S33">
            <v>1</v>
          </cell>
          <cell r="T33" t="str">
            <v>C012149</v>
          </cell>
          <cell r="W33">
            <v>1</v>
          </cell>
          <cell r="X33">
            <v>1</v>
          </cell>
          <cell r="AF33">
            <v>0</v>
          </cell>
          <cell r="AG33">
            <v>1</v>
          </cell>
          <cell r="BX33">
            <v>0</v>
          </cell>
          <cell r="BY33">
            <v>0</v>
          </cell>
          <cell r="BZ33">
            <v>0</v>
          </cell>
        </row>
        <row r="34">
          <cell r="D34" t="str">
            <v>C012157110000</v>
          </cell>
          <cell r="F34">
            <v>1</v>
          </cell>
          <cell r="G34">
            <v>1</v>
          </cell>
          <cell r="K34" t="str">
            <v>111</v>
          </cell>
          <cell r="Q34" t="str">
            <v>11</v>
          </cell>
          <cell r="R34">
            <v>0</v>
          </cell>
          <cell r="S34">
            <v>1</v>
          </cell>
          <cell r="T34" t="str">
            <v>C012157</v>
          </cell>
          <cell r="W34">
            <v>1</v>
          </cell>
          <cell r="X34">
            <v>1</v>
          </cell>
          <cell r="AF34">
            <v>0</v>
          </cell>
          <cell r="AG34">
            <v>1</v>
          </cell>
          <cell r="BX34">
            <v>0</v>
          </cell>
          <cell r="BY34">
            <v>0</v>
          </cell>
          <cell r="BZ34">
            <v>0</v>
          </cell>
        </row>
        <row r="35">
          <cell r="D35" t="str">
            <v>C012165110000</v>
          </cell>
          <cell r="F35">
            <v>1</v>
          </cell>
          <cell r="G35">
            <v>1</v>
          </cell>
          <cell r="K35" t="str">
            <v>111</v>
          </cell>
          <cell r="Q35" t="str">
            <v>11</v>
          </cell>
          <cell r="R35">
            <v>0</v>
          </cell>
          <cell r="S35">
            <v>1</v>
          </cell>
          <cell r="T35" t="str">
            <v>C012165</v>
          </cell>
          <cell r="W35">
            <v>1</v>
          </cell>
          <cell r="X35">
            <v>1</v>
          </cell>
          <cell r="AF35">
            <v>0</v>
          </cell>
          <cell r="AG35">
            <v>1</v>
          </cell>
          <cell r="BX35">
            <v>0</v>
          </cell>
          <cell r="BY35">
            <v>0</v>
          </cell>
          <cell r="BZ35">
            <v>0</v>
          </cell>
        </row>
        <row r="36">
          <cell r="D36" t="str">
            <v>C012173110000</v>
          </cell>
          <cell r="F36">
            <v>1</v>
          </cell>
          <cell r="G36">
            <v>1</v>
          </cell>
          <cell r="K36" t="str">
            <v>111</v>
          </cell>
          <cell r="Q36" t="str">
            <v>11</v>
          </cell>
          <cell r="R36">
            <v>0</v>
          </cell>
          <cell r="S36">
            <v>1</v>
          </cell>
          <cell r="T36" t="str">
            <v>C012173</v>
          </cell>
          <cell r="W36">
            <v>1</v>
          </cell>
          <cell r="X36">
            <v>1</v>
          </cell>
          <cell r="AF36">
            <v>0</v>
          </cell>
          <cell r="AG36">
            <v>1</v>
          </cell>
          <cell r="BX36">
            <v>0</v>
          </cell>
          <cell r="BY36">
            <v>0</v>
          </cell>
          <cell r="BZ36">
            <v>0</v>
          </cell>
        </row>
        <row r="37">
          <cell r="D37" t="str">
            <v>C012181110000</v>
          </cell>
          <cell r="F37">
            <v>1</v>
          </cell>
          <cell r="G37">
            <v>1</v>
          </cell>
          <cell r="K37" t="str">
            <v>111</v>
          </cell>
          <cell r="Q37" t="str">
            <v>11</v>
          </cell>
          <cell r="R37">
            <v>0</v>
          </cell>
          <cell r="S37">
            <v>1</v>
          </cell>
          <cell r="T37" t="str">
            <v>C012181</v>
          </cell>
          <cell r="W37">
            <v>1</v>
          </cell>
          <cell r="X37">
            <v>1</v>
          </cell>
          <cell r="AF37">
            <v>0</v>
          </cell>
          <cell r="AG37">
            <v>1</v>
          </cell>
          <cell r="BX37">
            <v>0</v>
          </cell>
          <cell r="BY37">
            <v>0</v>
          </cell>
          <cell r="BZ37">
            <v>0</v>
          </cell>
        </row>
        <row r="38">
          <cell r="D38" t="str">
            <v>C012190110000</v>
          </cell>
          <cell r="F38">
            <v>1</v>
          </cell>
          <cell r="G38">
            <v>1</v>
          </cell>
          <cell r="K38" t="str">
            <v>111</v>
          </cell>
          <cell r="Q38" t="str">
            <v>11</v>
          </cell>
          <cell r="R38">
            <v>0</v>
          </cell>
          <cell r="S38">
            <v>1</v>
          </cell>
          <cell r="T38" t="str">
            <v>C012190</v>
          </cell>
          <cell r="W38">
            <v>1</v>
          </cell>
          <cell r="X38">
            <v>1</v>
          </cell>
          <cell r="AF38">
            <v>0</v>
          </cell>
          <cell r="AG38">
            <v>1</v>
          </cell>
          <cell r="BX38">
            <v>0</v>
          </cell>
          <cell r="BY38">
            <v>0</v>
          </cell>
          <cell r="BZ38">
            <v>0</v>
          </cell>
        </row>
        <row r="39">
          <cell r="D39" t="str">
            <v>C012203110000</v>
          </cell>
          <cell r="F39">
            <v>1</v>
          </cell>
          <cell r="G39">
            <v>1</v>
          </cell>
          <cell r="K39" t="str">
            <v>111</v>
          </cell>
          <cell r="Q39" t="str">
            <v>11</v>
          </cell>
          <cell r="R39">
            <v>0</v>
          </cell>
          <cell r="S39">
            <v>1</v>
          </cell>
          <cell r="T39" t="str">
            <v>C012203</v>
          </cell>
          <cell r="W39">
            <v>1</v>
          </cell>
          <cell r="X39">
            <v>1</v>
          </cell>
          <cell r="AF39">
            <v>0</v>
          </cell>
          <cell r="AG39">
            <v>1</v>
          </cell>
          <cell r="BX39">
            <v>0</v>
          </cell>
          <cell r="BY39">
            <v>0</v>
          </cell>
          <cell r="BZ39">
            <v>0</v>
          </cell>
        </row>
        <row r="40">
          <cell r="D40" t="str">
            <v>C012211110000</v>
          </cell>
          <cell r="F40">
            <v>1</v>
          </cell>
          <cell r="G40">
            <v>1</v>
          </cell>
          <cell r="K40" t="str">
            <v>111</v>
          </cell>
          <cell r="Q40" t="str">
            <v>11</v>
          </cell>
          <cell r="R40">
            <v>0</v>
          </cell>
          <cell r="S40">
            <v>1</v>
          </cell>
          <cell r="T40" t="str">
            <v>C012211</v>
          </cell>
          <cell r="W40">
            <v>1</v>
          </cell>
          <cell r="X40">
            <v>1</v>
          </cell>
          <cell r="AF40">
            <v>0</v>
          </cell>
          <cell r="AG40">
            <v>1</v>
          </cell>
          <cell r="BX40">
            <v>0</v>
          </cell>
          <cell r="BY40">
            <v>0</v>
          </cell>
          <cell r="BZ40">
            <v>0</v>
          </cell>
        </row>
        <row r="41">
          <cell r="D41" t="str">
            <v>C012220110000</v>
          </cell>
          <cell r="F41">
            <v>1</v>
          </cell>
          <cell r="G41">
            <v>1</v>
          </cell>
          <cell r="K41" t="str">
            <v>111</v>
          </cell>
          <cell r="Q41" t="str">
            <v>11</v>
          </cell>
          <cell r="R41">
            <v>0</v>
          </cell>
          <cell r="S41">
            <v>1</v>
          </cell>
          <cell r="T41" t="str">
            <v>C012220</v>
          </cell>
          <cell r="W41">
            <v>1</v>
          </cell>
          <cell r="X41">
            <v>1</v>
          </cell>
          <cell r="AF41">
            <v>0</v>
          </cell>
          <cell r="AG41">
            <v>1</v>
          </cell>
          <cell r="BX41">
            <v>0</v>
          </cell>
          <cell r="BY41">
            <v>0</v>
          </cell>
          <cell r="BZ41">
            <v>0</v>
          </cell>
        </row>
        <row r="42">
          <cell r="D42" t="str">
            <v>C012238110000</v>
          </cell>
          <cell r="F42">
            <v>1</v>
          </cell>
          <cell r="G42">
            <v>1</v>
          </cell>
          <cell r="K42" t="str">
            <v>111</v>
          </cell>
          <cell r="Q42" t="str">
            <v>11</v>
          </cell>
          <cell r="R42">
            <v>0</v>
          </cell>
          <cell r="S42">
            <v>1</v>
          </cell>
          <cell r="T42" t="str">
            <v>C012238</v>
          </cell>
          <cell r="W42">
            <v>1</v>
          </cell>
          <cell r="X42">
            <v>1</v>
          </cell>
          <cell r="AF42">
            <v>0</v>
          </cell>
          <cell r="AG42">
            <v>1</v>
          </cell>
          <cell r="BX42">
            <v>0</v>
          </cell>
          <cell r="BY42">
            <v>0</v>
          </cell>
          <cell r="BZ42">
            <v>0</v>
          </cell>
        </row>
        <row r="43">
          <cell r="D43" t="str">
            <v>C012246110000</v>
          </cell>
          <cell r="F43">
            <v>1</v>
          </cell>
          <cell r="G43">
            <v>1</v>
          </cell>
          <cell r="K43" t="str">
            <v>111</v>
          </cell>
          <cell r="Q43" t="str">
            <v>11</v>
          </cell>
          <cell r="R43">
            <v>0</v>
          </cell>
          <cell r="S43">
            <v>1</v>
          </cell>
          <cell r="T43" t="str">
            <v>C012246</v>
          </cell>
          <cell r="W43">
            <v>1</v>
          </cell>
          <cell r="X43">
            <v>1</v>
          </cell>
          <cell r="AF43">
            <v>0</v>
          </cell>
          <cell r="AG43">
            <v>1</v>
          </cell>
          <cell r="BX43">
            <v>0</v>
          </cell>
          <cell r="BY43">
            <v>0</v>
          </cell>
          <cell r="BZ43">
            <v>0</v>
          </cell>
        </row>
        <row r="44">
          <cell r="D44" t="str">
            <v>C012254110000</v>
          </cell>
          <cell r="F44">
            <v>1</v>
          </cell>
          <cell r="G44">
            <v>1</v>
          </cell>
          <cell r="K44" t="str">
            <v>111</v>
          </cell>
          <cell r="Q44" t="str">
            <v>11</v>
          </cell>
          <cell r="R44">
            <v>0</v>
          </cell>
          <cell r="S44">
            <v>1</v>
          </cell>
          <cell r="T44" t="str">
            <v>C012254</v>
          </cell>
          <cell r="W44">
            <v>1</v>
          </cell>
          <cell r="X44">
            <v>1</v>
          </cell>
          <cell r="AF44">
            <v>0</v>
          </cell>
          <cell r="AG44">
            <v>1</v>
          </cell>
          <cell r="BX44">
            <v>0</v>
          </cell>
          <cell r="BY44">
            <v>0</v>
          </cell>
          <cell r="BZ44">
            <v>0</v>
          </cell>
        </row>
        <row r="45">
          <cell r="D45" t="str">
            <v>C012262110000</v>
          </cell>
          <cell r="F45">
            <v>1</v>
          </cell>
          <cell r="G45">
            <v>1</v>
          </cell>
          <cell r="K45" t="str">
            <v>111</v>
          </cell>
          <cell r="Q45" t="str">
            <v>11</v>
          </cell>
          <cell r="R45">
            <v>0</v>
          </cell>
          <cell r="S45">
            <v>1</v>
          </cell>
          <cell r="T45" t="str">
            <v>C012262</v>
          </cell>
          <cell r="W45">
            <v>1</v>
          </cell>
          <cell r="X45">
            <v>1</v>
          </cell>
          <cell r="AF45">
            <v>0</v>
          </cell>
          <cell r="AG45">
            <v>1</v>
          </cell>
          <cell r="BX45">
            <v>0</v>
          </cell>
          <cell r="BY45">
            <v>0</v>
          </cell>
          <cell r="BZ45">
            <v>0</v>
          </cell>
        </row>
        <row r="46">
          <cell r="D46" t="str">
            <v>C012271110000</v>
          </cell>
          <cell r="F46">
            <v>1</v>
          </cell>
          <cell r="G46">
            <v>1</v>
          </cell>
          <cell r="K46" t="str">
            <v>111</v>
          </cell>
          <cell r="Q46" t="str">
            <v>11</v>
          </cell>
          <cell r="R46">
            <v>0</v>
          </cell>
          <cell r="S46">
            <v>1</v>
          </cell>
          <cell r="T46" t="str">
            <v>C012271</v>
          </cell>
          <cell r="W46">
            <v>1</v>
          </cell>
          <cell r="X46">
            <v>1</v>
          </cell>
          <cell r="AF46">
            <v>0</v>
          </cell>
          <cell r="AG46">
            <v>1</v>
          </cell>
          <cell r="BX46">
            <v>0</v>
          </cell>
          <cell r="BY46">
            <v>0</v>
          </cell>
          <cell r="BZ46">
            <v>0</v>
          </cell>
        </row>
        <row r="47">
          <cell r="D47" t="str">
            <v>C012289110000</v>
          </cell>
          <cell r="F47">
            <v>1</v>
          </cell>
          <cell r="G47">
            <v>1</v>
          </cell>
          <cell r="K47" t="str">
            <v>111</v>
          </cell>
          <cell r="Q47" t="str">
            <v>11</v>
          </cell>
          <cell r="R47">
            <v>0</v>
          </cell>
          <cell r="S47">
            <v>1</v>
          </cell>
          <cell r="T47" t="str">
            <v>C012289</v>
          </cell>
          <cell r="W47">
            <v>1</v>
          </cell>
          <cell r="X47">
            <v>1</v>
          </cell>
          <cell r="AF47">
            <v>0</v>
          </cell>
          <cell r="AG47">
            <v>1</v>
          </cell>
          <cell r="BX47">
            <v>0</v>
          </cell>
          <cell r="BY47">
            <v>0</v>
          </cell>
          <cell r="BZ47">
            <v>0</v>
          </cell>
        </row>
        <row r="48">
          <cell r="D48" t="str">
            <v>C012297110000</v>
          </cell>
          <cell r="F48">
            <v>1</v>
          </cell>
          <cell r="G48">
            <v>1</v>
          </cell>
          <cell r="K48" t="str">
            <v>111</v>
          </cell>
          <cell r="Q48" t="str">
            <v>11</v>
          </cell>
          <cell r="R48">
            <v>0</v>
          </cell>
          <cell r="S48">
            <v>1</v>
          </cell>
          <cell r="T48" t="str">
            <v>C012297</v>
          </cell>
          <cell r="W48">
            <v>1</v>
          </cell>
          <cell r="X48">
            <v>1</v>
          </cell>
          <cell r="AF48">
            <v>0</v>
          </cell>
          <cell r="AG48">
            <v>1</v>
          </cell>
          <cell r="BX48">
            <v>0</v>
          </cell>
          <cell r="BY48">
            <v>0</v>
          </cell>
          <cell r="BZ48">
            <v>0</v>
          </cell>
        </row>
        <row r="49">
          <cell r="D49" t="str">
            <v>C012301110000</v>
          </cell>
          <cell r="F49">
            <v>1</v>
          </cell>
          <cell r="G49">
            <v>1</v>
          </cell>
          <cell r="K49" t="str">
            <v>111</v>
          </cell>
          <cell r="Q49" t="str">
            <v>11</v>
          </cell>
          <cell r="R49">
            <v>0</v>
          </cell>
          <cell r="S49">
            <v>1</v>
          </cell>
          <cell r="T49" t="str">
            <v>C012301</v>
          </cell>
          <cell r="W49">
            <v>1</v>
          </cell>
          <cell r="X49">
            <v>1</v>
          </cell>
          <cell r="AF49">
            <v>0</v>
          </cell>
          <cell r="AG49">
            <v>1</v>
          </cell>
          <cell r="BX49">
            <v>0</v>
          </cell>
          <cell r="BY49">
            <v>0</v>
          </cell>
          <cell r="BZ49">
            <v>0</v>
          </cell>
        </row>
        <row r="50">
          <cell r="D50" t="str">
            <v>C012319110000</v>
          </cell>
          <cell r="F50">
            <v>1</v>
          </cell>
          <cell r="G50">
            <v>1</v>
          </cell>
          <cell r="K50" t="str">
            <v>111</v>
          </cell>
          <cell r="Q50" t="str">
            <v>11</v>
          </cell>
          <cell r="R50">
            <v>0</v>
          </cell>
          <cell r="S50">
            <v>1</v>
          </cell>
          <cell r="T50" t="str">
            <v>C012319</v>
          </cell>
          <cell r="W50">
            <v>1</v>
          </cell>
          <cell r="X50">
            <v>1</v>
          </cell>
          <cell r="AF50">
            <v>0</v>
          </cell>
          <cell r="AG50">
            <v>1</v>
          </cell>
          <cell r="BX50">
            <v>0</v>
          </cell>
          <cell r="BY50">
            <v>0</v>
          </cell>
          <cell r="BZ50">
            <v>0</v>
          </cell>
        </row>
        <row r="51">
          <cell r="D51" t="str">
            <v>C012335110000</v>
          </cell>
          <cell r="F51">
            <v>1</v>
          </cell>
          <cell r="G51">
            <v>1</v>
          </cell>
          <cell r="K51" t="str">
            <v>111</v>
          </cell>
          <cell r="Q51" t="str">
            <v>11</v>
          </cell>
          <cell r="R51">
            <v>0</v>
          </cell>
          <cell r="S51">
            <v>1</v>
          </cell>
          <cell r="T51" t="str">
            <v>C012335</v>
          </cell>
          <cell r="W51">
            <v>1</v>
          </cell>
          <cell r="X51">
            <v>1</v>
          </cell>
          <cell r="AF51">
            <v>0</v>
          </cell>
          <cell r="AG51">
            <v>1</v>
          </cell>
          <cell r="BX51">
            <v>0</v>
          </cell>
          <cell r="BY51">
            <v>0</v>
          </cell>
          <cell r="BZ51">
            <v>0</v>
          </cell>
        </row>
        <row r="52">
          <cell r="D52" t="str">
            <v>C012343110000</v>
          </cell>
          <cell r="F52">
            <v>1</v>
          </cell>
          <cell r="G52">
            <v>1</v>
          </cell>
          <cell r="K52" t="str">
            <v>111</v>
          </cell>
          <cell r="Q52" t="str">
            <v>11</v>
          </cell>
          <cell r="R52">
            <v>0</v>
          </cell>
          <cell r="S52">
            <v>1</v>
          </cell>
          <cell r="T52" t="str">
            <v>C012343</v>
          </cell>
          <cell r="W52">
            <v>1</v>
          </cell>
          <cell r="X52">
            <v>1</v>
          </cell>
          <cell r="AF52">
            <v>0</v>
          </cell>
          <cell r="AG52">
            <v>1</v>
          </cell>
          <cell r="BX52">
            <v>0</v>
          </cell>
          <cell r="BY52">
            <v>0</v>
          </cell>
          <cell r="BZ52">
            <v>0</v>
          </cell>
        </row>
        <row r="53">
          <cell r="D53" t="str">
            <v>C012351110000</v>
          </cell>
          <cell r="F53">
            <v>1</v>
          </cell>
          <cell r="G53">
            <v>1</v>
          </cell>
          <cell r="K53" t="str">
            <v>111</v>
          </cell>
          <cell r="Q53" t="str">
            <v>11</v>
          </cell>
          <cell r="R53">
            <v>0</v>
          </cell>
          <cell r="S53">
            <v>1</v>
          </cell>
          <cell r="T53" t="str">
            <v>C012351</v>
          </cell>
          <cell r="W53">
            <v>1</v>
          </cell>
          <cell r="X53">
            <v>1</v>
          </cell>
          <cell r="AF53">
            <v>0</v>
          </cell>
          <cell r="AG53">
            <v>1</v>
          </cell>
          <cell r="BX53">
            <v>0</v>
          </cell>
          <cell r="BY53">
            <v>0</v>
          </cell>
          <cell r="BZ53">
            <v>0</v>
          </cell>
        </row>
        <row r="54">
          <cell r="D54" t="str">
            <v>C012360110000</v>
          </cell>
          <cell r="F54">
            <v>1</v>
          </cell>
          <cell r="G54">
            <v>1</v>
          </cell>
          <cell r="K54" t="str">
            <v>111</v>
          </cell>
          <cell r="Q54" t="str">
            <v>11</v>
          </cell>
          <cell r="R54">
            <v>0</v>
          </cell>
          <cell r="S54">
            <v>1</v>
          </cell>
          <cell r="T54" t="str">
            <v>C012360</v>
          </cell>
          <cell r="W54">
            <v>1</v>
          </cell>
          <cell r="X54">
            <v>1</v>
          </cell>
          <cell r="AF54">
            <v>0</v>
          </cell>
          <cell r="AG54">
            <v>1</v>
          </cell>
          <cell r="BX54">
            <v>0</v>
          </cell>
          <cell r="BY54">
            <v>0</v>
          </cell>
          <cell r="BZ54">
            <v>0</v>
          </cell>
        </row>
        <row r="55">
          <cell r="D55" t="str">
            <v>C013030110000</v>
          </cell>
          <cell r="F55">
            <v>1</v>
          </cell>
          <cell r="G55">
            <v>1</v>
          </cell>
          <cell r="K55" t="str">
            <v>111</v>
          </cell>
          <cell r="Q55" t="str">
            <v>11</v>
          </cell>
          <cell r="R55">
            <v>0</v>
          </cell>
          <cell r="S55">
            <v>1</v>
          </cell>
          <cell r="T55" t="str">
            <v>C013030</v>
          </cell>
          <cell r="W55">
            <v>1</v>
          </cell>
          <cell r="X55">
            <v>1</v>
          </cell>
          <cell r="AF55">
            <v>0</v>
          </cell>
          <cell r="AG55">
            <v>1</v>
          </cell>
          <cell r="BX55">
            <v>0</v>
          </cell>
          <cell r="BY55">
            <v>0</v>
          </cell>
          <cell r="BZ55">
            <v>0</v>
          </cell>
        </row>
        <row r="56">
          <cell r="D56" t="str">
            <v>C013048110000</v>
          </cell>
          <cell r="F56">
            <v>1</v>
          </cell>
          <cell r="G56">
            <v>1</v>
          </cell>
          <cell r="K56" t="str">
            <v>111</v>
          </cell>
          <cell r="Q56" t="str">
            <v>11</v>
          </cell>
          <cell r="R56">
            <v>0</v>
          </cell>
          <cell r="S56">
            <v>1</v>
          </cell>
          <cell r="T56" t="str">
            <v>C013048</v>
          </cell>
          <cell r="W56">
            <v>1</v>
          </cell>
          <cell r="X56">
            <v>1</v>
          </cell>
          <cell r="AF56">
            <v>0</v>
          </cell>
          <cell r="AG56">
            <v>1</v>
          </cell>
          <cell r="BX56">
            <v>0</v>
          </cell>
          <cell r="BY56">
            <v>0</v>
          </cell>
          <cell r="BZ56">
            <v>0</v>
          </cell>
        </row>
        <row r="57">
          <cell r="D57" t="str">
            <v>C013315110000</v>
          </cell>
          <cell r="F57">
            <v>1</v>
          </cell>
          <cell r="G57">
            <v>1</v>
          </cell>
          <cell r="K57" t="str">
            <v>111</v>
          </cell>
          <cell r="Q57" t="str">
            <v>11</v>
          </cell>
          <cell r="R57">
            <v>0</v>
          </cell>
          <cell r="S57">
            <v>1</v>
          </cell>
          <cell r="T57" t="str">
            <v>C013315</v>
          </cell>
          <cell r="W57">
            <v>1</v>
          </cell>
          <cell r="X57">
            <v>1</v>
          </cell>
          <cell r="AF57">
            <v>0</v>
          </cell>
          <cell r="AG57">
            <v>1</v>
          </cell>
          <cell r="BX57">
            <v>0</v>
          </cell>
          <cell r="BY57">
            <v>0</v>
          </cell>
          <cell r="BZ57">
            <v>0</v>
          </cell>
        </row>
        <row r="58">
          <cell r="D58" t="str">
            <v>C013323110000</v>
          </cell>
          <cell r="F58">
            <v>1</v>
          </cell>
          <cell r="G58">
            <v>1</v>
          </cell>
          <cell r="K58" t="str">
            <v>111</v>
          </cell>
          <cell r="Q58" t="str">
            <v>11</v>
          </cell>
          <cell r="R58">
            <v>0</v>
          </cell>
          <cell r="S58">
            <v>1</v>
          </cell>
          <cell r="T58" t="str">
            <v>C013323</v>
          </cell>
          <cell r="W58">
            <v>1</v>
          </cell>
          <cell r="X58">
            <v>1</v>
          </cell>
          <cell r="AF58">
            <v>0</v>
          </cell>
          <cell r="AG58">
            <v>1</v>
          </cell>
          <cell r="BX58">
            <v>0</v>
          </cell>
          <cell r="BY58">
            <v>0</v>
          </cell>
          <cell r="BZ58">
            <v>0</v>
          </cell>
        </row>
        <row r="59">
          <cell r="D59" t="str">
            <v>C013331110000</v>
          </cell>
          <cell r="F59">
            <v>1</v>
          </cell>
          <cell r="G59">
            <v>1</v>
          </cell>
          <cell r="K59" t="str">
            <v>111</v>
          </cell>
          <cell r="Q59" t="str">
            <v>11</v>
          </cell>
          <cell r="R59">
            <v>0</v>
          </cell>
          <cell r="S59">
            <v>1</v>
          </cell>
          <cell r="T59" t="str">
            <v>C013331</v>
          </cell>
          <cell r="W59">
            <v>1</v>
          </cell>
          <cell r="X59">
            <v>1</v>
          </cell>
          <cell r="AF59">
            <v>0</v>
          </cell>
          <cell r="AG59">
            <v>1</v>
          </cell>
          <cell r="BX59">
            <v>0</v>
          </cell>
          <cell r="BY59">
            <v>0</v>
          </cell>
          <cell r="BZ59">
            <v>0</v>
          </cell>
        </row>
        <row r="60">
          <cell r="D60" t="str">
            <v>C013340110000</v>
          </cell>
          <cell r="F60">
            <v>1</v>
          </cell>
          <cell r="G60">
            <v>1</v>
          </cell>
          <cell r="K60" t="str">
            <v>111</v>
          </cell>
          <cell r="Q60" t="str">
            <v>11</v>
          </cell>
          <cell r="R60">
            <v>0</v>
          </cell>
          <cell r="S60">
            <v>1</v>
          </cell>
          <cell r="T60" t="str">
            <v>C013340</v>
          </cell>
          <cell r="W60">
            <v>1</v>
          </cell>
          <cell r="X60">
            <v>1</v>
          </cell>
          <cell r="AF60">
            <v>0</v>
          </cell>
          <cell r="AG60">
            <v>1</v>
          </cell>
          <cell r="BX60">
            <v>0</v>
          </cell>
          <cell r="BY60">
            <v>0</v>
          </cell>
          <cell r="BZ60">
            <v>0</v>
          </cell>
        </row>
        <row r="61">
          <cell r="D61" t="str">
            <v>C013374110000</v>
          </cell>
          <cell r="F61">
            <v>1</v>
          </cell>
          <cell r="G61">
            <v>1</v>
          </cell>
          <cell r="K61" t="str">
            <v>111</v>
          </cell>
          <cell r="Q61" t="str">
            <v>11</v>
          </cell>
          <cell r="R61">
            <v>0</v>
          </cell>
          <cell r="S61">
            <v>1</v>
          </cell>
          <cell r="T61" t="str">
            <v>C013374</v>
          </cell>
          <cell r="W61">
            <v>1</v>
          </cell>
          <cell r="X61">
            <v>1</v>
          </cell>
          <cell r="AF61">
            <v>0</v>
          </cell>
          <cell r="AG61">
            <v>1</v>
          </cell>
          <cell r="BX61">
            <v>0</v>
          </cell>
          <cell r="BY61">
            <v>0</v>
          </cell>
          <cell r="BZ61">
            <v>0</v>
          </cell>
        </row>
        <row r="62">
          <cell r="D62" t="str">
            <v>C013439110000</v>
          </cell>
          <cell r="F62">
            <v>1</v>
          </cell>
          <cell r="G62">
            <v>1</v>
          </cell>
          <cell r="K62" t="str">
            <v>111</v>
          </cell>
          <cell r="Q62" t="str">
            <v>11</v>
          </cell>
          <cell r="R62">
            <v>0</v>
          </cell>
          <cell r="S62">
            <v>1</v>
          </cell>
          <cell r="T62" t="str">
            <v>C013439</v>
          </cell>
          <cell r="W62">
            <v>1</v>
          </cell>
          <cell r="X62">
            <v>1</v>
          </cell>
          <cell r="AF62">
            <v>0</v>
          </cell>
          <cell r="AG62">
            <v>1</v>
          </cell>
          <cell r="BX62">
            <v>1</v>
          </cell>
          <cell r="BY62">
            <v>0</v>
          </cell>
          <cell r="BZ62">
            <v>0</v>
          </cell>
        </row>
        <row r="63">
          <cell r="D63" t="str">
            <v>C013455110000</v>
          </cell>
          <cell r="F63">
            <v>1</v>
          </cell>
          <cell r="G63">
            <v>1</v>
          </cell>
          <cell r="K63" t="str">
            <v>111</v>
          </cell>
          <cell r="Q63" t="str">
            <v>11</v>
          </cell>
          <cell r="R63">
            <v>0</v>
          </cell>
          <cell r="S63">
            <v>1</v>
          </cell>
          <cell r="T63" t="str">
            <v>C013455</v>
          </cell>
          <cell r="W63">
            <v>1</v>
          </cell>
          <cell r="X63">
            <v>1</v>
          </cell>
          <cell r="AF63">
            <v>0</v>
          </cell>
          <cell r="AG63">
            <v>1</v>
          </cell>
          <cell r="BX63">
            <v>0</v>
          </cell>
          <cell r="BY63">
            <v>0</v>
          </cell>
          <cell r="BZ63">
            <v>0</v>
          </cell>
        </row>
        <row r="64">
          <cell r="D64" t="str">
            <v>C013463110000</v>
          </cell>
          <cell r="F64">
            <v>1</v>
          </cell>
          <cell r="G64">
            <v>1</v>
          </cell>
          <cell r="K64" t="str">
            <v>111</v>
          </cell>
          <cell r="Q64" t="str">
            <v>11</v>
          </cell>
          <cell r="R64">
            <v>0</v>
          </cell>
          <cell r="S64">
            <v>1</v>
          </cell>
          <cell r="T64" t="str">
            <v>C013463</v>
          </cell>
          <cell r="W64">
            <v>1</v>
          </cell>
          <cell r="X64">
            <v>1</v>
          </cell>
          <cell r="AF64">
            <v>0</v>
          </cell>
          <cell r="AG64">
            <v>1</v>
          </cell>
          <cell r="BX64">
            <v>1</v>
          </cell>
          <cell r="BY64">
            <v>0</v>
          </cell>
          <cell r="BZ64">
            <v>0</v>
          </cell>
        </row>
        <row r="65">
          <cell r="D65" t="str">
            <v>C013471110000</v>
          </cell>
          <cell r="F65">
            <v>1</v>
          </cell>
          <cell r="G65">
            <v>1</v>
          </cell>
          <cell r="K65" t="str">
            <v>111</v>
          </cell>
          <cell r="Q65" t="str">
            <v>11</v>
          </cell>
          <cell r="R65">
            <v>0</v>
          </cell>
          <cell r="S65">
            <v>1</v>
          </cell>
          <cell r="T65" t="str">
            <v>C013471</v>
          </cell>
          <cell r="W65">
            <v>1</v>
          </cell>
          <cell r="X65">
            <v>1</v>
          </cell>
          <cell r="AF65">
            <v>0</v>
          </cell>
          <cell r="AG65">
            <v>1</v>
          </cell>
          <cell r="BX65">
            <v>0</v>
          </cell>
          <cell r="BY65">
            <v>0</v>
          </cell>
          <cell r="BZ65">
            <v>0</v>
          </cell>
        </row>
        <row r="66">
          <cell r="D66" t="str">
            <v>C013617110000</v>
          </cell>
          <cell r="F66">
            <v>1</v>
          </cell>
          <cell r="G66">
            <v>1</v>
          </cell>
          <cell r="K66" t="str">
            <v>111</v>
          </cell>
          <cell r="Q66" t="str">
            <v>11</v>
          </cell>
          <cell r="R66">
            <v>0</v>
          </cell>
          <cell r="S66">
            <v>1</v>
          </cell>
          <cell r="T66" t="str">
            <v>C013617</v>
          </cell>
          <cell r="W66">
            <v>1</v>
          </cell>
          <cell r="X66">
            <v>1</v>
          </cell>
          <cell r="AF66">
            <v>0</v>
          </cell>
          <cell r="AG66">
            <v>1</v>
          </cell>
          <cell r="BX66">
            <v>0</v>
          </cell>
          <cell r="BY66">
            <v>0</v>
          </cell>
          <cell r="BZ66">
            <v>0</v>
          </cell>
        </row>
        <row r="67">
          <cell r="D67" t="str">
            <v>C013625110000</v>
          </cell>
          <cell r="F67">
            <v>1</v>
          </cell>
          <cell r="G67">
            <v>1</v>
          </cell>
          <cell r="K67" t="str">
            <v>111</v>
          </cell>
          <cell r="Q67" t="str">
            <v>11</v>
          </cell>
          <cell r="R67">
            <v>0</v>
          </cell>
          <cell r="S67">
            <v>1</v>
          </cell>
          <cell r="T67" t="str">
            <v>C013625</v>
          </cell>
          <cell r="W67">
            <v>1</v>
          </cell>
          <cell r="X67">
            <v>1</v>
          </cell>
          <cell r="AF67">
            <v>0</v>
          </cell>
          <cell r="AG67">
            <v>1</v>
          </cell>
          <cell r="BX67">
            <v>0</v>
          </cell>
          <cell r="BY67">
            <v>0</v>
          </cell>
          <cell r="BZ67">
            <v>0</v>
          </cell>
        </row>
        <row r="68">
          <cell r="D68" t="str">
            <v>C013633110000</v>
          </cell>
          <cell r="F68">
            <v>1</v>
          </cell>
          <cell r="G68">
            <v>1</v>
          </cell>
          <cell r="K68" t="str">
            <v>111</v>
          </cell>
          <cell r="Q68" t="str">
            <v>11</v>
          </cell>
          <cell r="R68">
            <v>0</v>
          </cell>
          <cell r="S68">
            <v>1</v>
          </cell>
          <cell r="T68" t="str">
            <v>C013633</v>
          </cell>
          <cell r="W68">
            <v>1</v>
          </cell>
          <cell r="X68">
            <v>1</v>
          </cell>
          <cell r="AF68">
            <v>0</v>
          </cell>
          <cell r="AG68">
            <v>1</v>
          </cell>
          <cell r="BX68">
            <v>0</v>
          </cell>
          <cell r="BY68">
            <v>0</v>
          </cell>
          <cell r="BZ68">
            <v>0</v>
          </cell>
        </row>
        <row r="69">
          <cell r="D69" t="str">
            <v>C013641110000</v>
          </cell>
          <cell r="F69">
            <v>1</v>
          </cell>
          <cell r="G69">
            <v>1</v>
          </cell>
          <cell r="K69" t="str">
            <v>111</v>
          </cell>
          <cell r="Q69" t="str">
            <v>11</v>
          </cell>
          <cell r="R69">
            <v>0</v>
          </cell>
          <cell r="S69">
            <v>1</v>
          </cell>
          <cell r="T69" t="str">
            <v>C013641</v>
          </cell>
          <cell r="W69">
            <v>1</v>
          </cell>
          <cell r="X69">
            <v>1</v>
          </cell>
          <cell r="AF69">
            <v>0</v>
          </cell>
          <cell r="AG69">
            <v>1</v>
          </cell>
          <cell r="BX69">
            <v>0</v>
          </cell>
          <cell r="BY69">
            <v>0</v>
          </cell>
          <cell r="BZ69">
            <v>0</v>
          </cell>
        </row>
        <row r="70">
          <cell r="D70" t="str">
            <v>C013676110000</v>
          </cell>
          <cell r="F70">
            <v>1</v>
          </cell>
          <cell r="G70">
            <v>1</v>
          </cell>
          <cell r="K70" t="str">
            <v>111</v>
          </cell>
          <cell r="Q70" t="str">
            <v>11</v>
          </cell>
          <cell r="R70">
            <v>0</v>
          </cell>
          <cell r="S70">
            <v>1</v>
          </cell>
          <cell r="T70" t="str">
            <v>C013676</v>
          </cell>
          <cell r="W70">
            <v>1</v>
          </cell>
          <cell r="X70">
            <v>1</v>
          </cell>
          <cell r="AF70">
            <v>0</v>
          </cell>
          <cell r="AG70">
            <v>1</v>
          </cell>
          <cell r="BX70">
            <v>0</v>
          </cell>
          <cell r="BY70">
            <v>0</v>
          </cell>
          <cell r="BZ70">
            <v>0</v>
          </cell>
        </row>
        <row r="71">
          <cell r="D71" t="str">
            <v>C013706110000</v>
          </cell>
          <cell r="F71">
            <v>1</v>
          </cell>
          <cell r="G71">
            <v>1</v>
          </cell>
          <cell r="K71" t="str">
            <v>111</v>
          </cell>
          <cell r="Q71" t="str">
            <v>11</v>
          </cell>
          <cell r="R71">
            <v>0</v>
          </cell>
          <cell r="S71">
            <v>1</v>
          </cell>
          <cell r="T71" t="str">
            <v>C013706</v>
          </cell>
          <cell r="W71">
            <v>1</v>
          </cell>
          <cell r="X71">
            <v>1</v>
          </cell>
          <cell r="AF71">
            <v>0</v>
          </cell>
          <cell r="AG71">
            <v>1</v>
          </cell>
          <cell r="BX71">
            <v>0</v>
          </cell>
          <cell r="BY71">
            <v>0</v>
          </cell>
          <cell r="BZ71">
            <v>0</v>
          </cell>
        </row>
        <row r="72">
          <cell r="D72" t="str">
            <v>C013714110000</v>
          </cell>
          <cell r="F72">
            <v>1</v>
          </cell>
          <cell r="G72">
            <v>1</v>
          </cell>
          <cell r="K72" t="str">
            <v>111</v>
          </cell>
          <cell r="Q72" t="str">
            <v>11</v>
          </cell>
          <cell r="R72">
            <v>0</v>
          </cell>
          <cell r="S72">
            <v>1</v>
          </cell>
          <cell r="T72" t="str">
            <v>C013714</v>
          </cell>
          <cell r="W72">
            <v>1</v>
          </cell>
          <cell r="X72">
            <v>1</v>
          </cell>
          <cell r="AF72">
            <v>0</v>
          </cell>
          <cell r="AG72">
            <v>1</v>
          </cell>
          <cell r="BX72">
            <v>0</v>
          </cell>
          <cell r="BY72">
            <v>0</v>
          </cell>
          <cell r="BZ72">
            <v>0</v>
          </cell>
        </row>
        <row r="73">
          <cell r="D73" t="str">
            <v>C013919110000</v>
          </cell>
          <cell r="F73">
            <v>1</v>
          </cell>
          <cell r="G73">
            <v>1</v>
          </cell>
          <cell r="K73" t="str">
            <v>111</v>
          </cell>
          <cell r="Q73" t="str">
            <v>11</v>
          </cell>
          <cell r="R73">
            <v>0</v>
          </cell>
          <cell r="S73">
            <v>1</v>
          </cell>
          <cell r="T73" t="str">
            <v>C013919</v>
          </cell>
          <cell r="W73">
            <v>1</v>
          </cell>
          <cell r="X73">
            <v>1</v>
          </cell>
          <cell r="AF73">
            <v>0</v>
          </cell>
          <cell r="AG73">
            <v>1</v>
          </cell>
          <cell r="BX73">
            <v>0</v>
          </cell>
          <cell r="BY73">
            <v>0</v>
          </cell>
          <cell r="BZ73">
            <v>0</v>
          </cell>
        </row>
        <row r="74">
          <cell r="D74" t="str">
            <v>C013927110000</v>
          </cell>
          <cell r="F74">
            <v>1</v>
          </cell>
          <cell r="G74">
            <v>1</v>
          </cell>
          <cell r="K74" t="str">
            <v>111</v>
          </cell>
          <cell r="Q74" t="str">
            <v>11</v>
          </cell>
          <cell r="R74">
            <v>0</v>
          </cell>
          <cell r="S74">
            <v>1</v>
          </cell>
          <cell r="T74" t="str">
            <v>C013927</v>
          </cell>
          <cell r="W74">
            <v>1</v>
          </cell>
          <cell r="X74">
            <v>1</v>
          </cell>
          <cell r="AF74">
            <v>0</v>
          </cell>
          <cell r="AG74">
            <v>1</v>
          </cell>
          <cell r="BX74">
            <v>0</v>
          </cell>
          <cell r="BY74">
            <v>0</v>
          </cell>
          <cell r="BZ74">
            <v>0</v>
          </cell>
        </row>
        <row r="75">
          <cell r="D75" t="str">
            <v>C013935110000</v>
          </cell>
          <cell r="F75">
            <v>1</v>
          </cell>
          <cell r="G75">
            <v>1</v>
          </cell>
          <cell r="K75" t="str">
            <v>111</v>
          </cell>
          <cell r="Q75" t="str">
            <v>11</v>
          </cell>
          <cell r="R75">
            <v>0</v>
          </cell>
          <cell r="S75">
            <v>1</v>
          </cell>
          <cell r="T75" t="str">
            <v>C013935</v>
          </cell>
          <cell r="W75">
            <v>1</v>
          </cell>
          <cell r="X75">
            <v>1</v>
          </cell>
          <cell r="AF75">
            <v>0</v>
          </cell>
          <cell r="AG75">
            <v>1</v>
          </cell>
          <cell r="BX75">
            <v>0</v>
          </cell>
          <cell r="BY75">
            <v>0</v>
          </cell>
          <cell r="BZ75">
            <v>0</v>
          </cell>
        </row>
        <row r="76">
          <cell r="D76" t="str">
            <v>C013943110000</v>
          </cell>
          <cell r="F76">
            <v>1</v>
          </cell>
          <cell r="G76">
            <v>1</v>
          </cell>
          <cell r="K76" t="str">
            <v>111</v>
          </cell>
          <cell r="Q76" t="str">
            <v>11</v>
          </cell>
          <cell r="R76">
            <v>0</v>
          </cell>
          <cell r="S76">
            <v>1</v>
          </cell>
          <cell r="T76" t="str">
            <v>C013943</v>
          </cell>
          <cell r="W76">
            <v>1</v>
          </cell>
          <cell r="X76">
            <v>1</v>
          </cell>
          <cell r="AF76">
            <v>0</v>
          </cell>
          <cell r="AG76">
            <v>1</v>
          </cell>
          <cell r="BX76">
            <v>0</v>
          </cell>
          <cell r="BY76">
            <v>0</v>
          </cell>
          <cell r="BZ76">
            <v>0</v>
          </cell>
        </row>
        <row r="77">
          <cell r="D77" t="str">
            <v>C013951110000</v>
          </cell>
          <cell r="F77">
            <v>1</v>
          </cell>
          <cell r="G77">
            <v>1</v>
          </cell>
          <cell r="K77" t="str">
            <v>111</v>
          </cell>
          <cell r="Q77" t="str">
            <v>11</v>
          </cell>
          <cell r="R77">
            <v>0</v>
          </cell>
          <cell r="S77">
            <v>1</v>
          </cell>
          <cell r="T77" t="str">
            <v>C013951</v>
          </cell>
          <cell r="W77">
            <v>1</v>
          </cell>
          <cell r="X77">
            <v>1</v>
          </cell>
          <cell r="AF77">
            <v>0</v>
          </cell>
          <cell r="AG77">
            <v>1</v>
          </cell>
          <cell r="BX77">
            <v>0</v>
          </cell>
          <cell r="BY77">
            <v>0</v>
          </cell>
          <cell r="BZ77">
            <v>0</v>
          </cell>
        </row>
        <row r="78">
          <cell r="D78" t="str">
            <v>C013960110000</v>
          </cell>
          <cell r="F78">
            <v>1</v>
          </cell>
          <cell r="G78">
            <v>1</v>
          </cell>
          <cell r="K78" t="str">
            <v>111</v>
          </cell>
          <cell r="Q78" t="str">
            <v>11</v>
          </cell>
          <cell r="R78">
            <v>0</v>
          </cell>
          <cell r="S78">
            <v>1</v>
          </cell>
          <cell r="T78" t="str">
            <v>C013960</v>
          </cell>
          <cell r="W78">
            <v>1</v>
          </cell>
          <cell r="X78">
            <v>1</v>
          </cell>
          <cell r="AF78">
            <v>0</v>
          </cell>
          <cell r="AG78">
            <v>1</v>
          </cell>
          <cell r="BX78">
            <v>0</v>
          </cell>
          <cell r="BY78">
            <v>0</v>
          </cell>
          <cell r="BZ78">
            <v>0</v>
          </cell>
        </row>
        <row r="79">
          <cell r="D79" t="str">
            <v>C013978110000</v>
          </cell>
          <cell r="F79">
            <v>1</v>
          </cell>
          <cell r="G79">
            <v>1</v>
          </cell>
          <cell r="K79" t="str">
            <v>111</v>
          </cell>
          <cell r="Q79" t="str">
            <v>11</v>
          </cell>
          <cell r="R79">
            <v>0</v>
          </cell>
          <cell r="S79">
            <v>1</v>
          </cell>
          <cell r="T79" t="str">
            <v>C013978</v>
          </cell>
          <cell r="W79">
            <v>1</v>
          </cell>
          <cell r="X79">
            <v>1</v>
          </cell>
          <cell r="AF79">
            <v>0</v>
          </cell>
          <cell r="AG79">
            <v>1</v>
          </cell>
          <cell r="BX79">
            <v>0</v>
          </cell>
          <cell r="BY79">
            <v>0</v>
          </cell>
          <cell r="BZ79">
            <v>0</v>
          </cell>
        </row>
        <row r="80">
          <cell r="D80" t="str">
            <v>C013986110000</v>
          </cell>
          <cell r="F80">
            <v>1</v>
          </cell>
          <cell r="G80">
            <v>1</v>
          </cell>
          <cell r="K80" t="str">
            <v>111</v>
          </cell>
          <cell r="Q80" t="str">
            <v>11</v>
          </cell>
          <cell r="R80">
            <v>0</v>
          </cell>
          <cell r="S80">
            <v>1</v>
          </cell>
          <cell r="T80" t="str">
            <v>C013986</v>
          </cell>
          <cell r="W80">
            <v>1</v>
          </cell>
          <cell r="X80">
            <v>1</v>
          </cell>
          <cell r="AF80">
            <v>0</v>
          </cell>
          <cell r="AG80">
            <v>1</v>
          </cell>
          <cell r="BX80">
            <v>0</v>
          </cell>
          <cell r="BY80">
            <v>0</v>
          </cell>
          <cell r="BZ80">
            <v>0</v>
          </cell>
        </row>
        <row r="81">
          <cell r="D81" t="str">
            <v>C013994110000</v>
          </cell>
          <cell r="F81">
            <v>1</v>
          </cell>
          <cell r="G81">
            <v>1</v>
          </cell>
          <cell r="K81" t="str">
            <v>111</v>
          </cell>
          <cell r="Q81" t="str">
            <v>11</v>
          </cell>
          <cell r="R81">
            <v>0</v>
          </cell>
          <cell r="S81">
            <v>1</v>
          </cell>
          <cell r="T81" t="str">
            <v>C013994</v>
          </cell>
          <cell r="W81">
            <v>1</v>
          </cell>
          <cell r="X81">
            <v>1</v>
          </cell>
          <cell r="AF81">
            <v>0</v>
          </cell>
          <cell r="AG81">
            <v>1</v>
          </cell>
          <cell r="BX81">
            <v>0</v>
          </cell>
          <cell r="BY81">
            <v>0</v>
          </cell>
          <cell r="BZ81">
            <v>0</v>
          </cell>
        </row>
        <row r="82">
          <cell r="D82" t="str">
            <v>C014001110000</v>
          </cell>
          <cell r="F82">
            <v>1</v>
          </cell>
          <cell r="G82">
            <v>1</v>
          </cell>
          <cell r="K82" t="str">
            <v>111</v>
          </cell>
          <cell r="Q82" t="str">
            <v>11</v>
          </cell>
          <cell r="R82">
            <v>0</v>
          </cell>
          <cell r="S82">
            <v>1</v>
          </cell>
          <cell r="T82" t="str">
            <v>C014001</v>
          </cell>
          <cell r="W82">
            <v>1</v>
          </cell>
          <cell r="X82">
            <v>1</v>
          </cell>
          <cell r="AF82">
            <v>0</v>
          </cell>
          <cell r="AG82">
            <v>1</v>
          </cell>
          <cell r="BX82">
            <v>0</v>
          </cell>
          <cell r="BY82">
            <v>0</v>
          </cell>
          <cell r="BZ82">
            <v>0</v>
          </cell>
        </row>
        <row r="83">
          <cell r="D83" t="str">
            <v>C014010110000</v>
          </cell>
          <cell r="F83">
            <v>1</v>
          </cell>
          <cell r="G83">
            <v>1</v>
          </cell>
          <cell r="K83" t="str">
            <v>111</v>
          </cell>
          <cell r="Q83" t="str">
            <v>11</v>
          </cell>
          <cell r="R83">
            <v>0</v>
          </cell>
          <cell r="S83">
            <v>1</v>
          </cell>
          <cell r="T83" t="str">
            <v>C014010</v>
          </cell>
          <cell r="W83">
            <v>1</v>
          </cell>
          <cell r="X83">
            <v>1</v>
          </cell>
          <cell r="AF83">
            <v>0</v>
          </cell>
          <cell r="AG83">
            <v>1</v>
          </cell>
          <cell r="BX83">
            <v>0</v>
          </cell>
          <cell r="BY83">
            <v>0</v>
          </cell>
          <cell r="BZ83">
            <v>0</v>
          </cell>
        </row>
        <row r="84">
          <cell r="D84" t="str">
            <v>C014028110000</v>
          </cell>
          <cell r="F84">
            <v>1</v>
          </cell>
          <cell r="G84">
            <v>1</v>
          </cell>
          <cell r="K84" t="str">
            <v>111</v>
          </cell>
          <cell r="Q84" t="str">
            <v>11</v>
          </cell>
          <cell r="R84">
            <v>0</v>
          </cell>
          <cell r="S84">
            <v>1</v>
          </cell>
          <cell r="T84" t="str">
            <v>C014028</v>
          </cell>
          <cell r="W84">
            <v>1</v>
          </cell>
          <cell r="X84">
            <v>1</v>
          </cell>
          <cell r="AF84">
            <v>0</v>
          </cell>
          <cell r="AG84">
            <v>1</v>
          </cell>
          <cell r="BX84">
            <v>0</v>
          </cell>
          <cell r="BY84">
            <v>0</v>
          </cell>
          <cell r="BZ84">
            <v>0</v>
          </cell>
        </row>
        <row r="85">
          <cell r="D85" t="str">
            <v>C014036110000</v>
          </cell>
          <cell r="F85">
            <v>1</v>
          </cell>
          <cell r="G85">
            <v>1</v>
          </cell>
          <cell r="K85" t="str">
            <v>111</v>
          </cell>
          <cell r="Q85" t="str">
            <v>11</v>
          </cell>
          <cell r="R85">
            <v>0</v>
          </cell>
          <cell r="S85">
            <v>1</v>
          </cell>
          <cell r="T85" t="str">
            <v>C014036</v>
          </cell>
          <cell r="W85">
            <v>2</v>
          </cell>
          <cell r="X85">
            <v>1</v>
          </cell>
          <cell r="AF85">
            <v>0</v>
          </cell>
          <cell r="AG85">
            <v>1</v>
          </cell>
          <cell r="BX85">
            <v>0</v>
          </cell>
          <cell r="BY85">
            <v>0</v>
          </cell>
          <cell r="BZ85">
            <v>0</v>
          </cell>
        </row>
        <row r="86">
          <cell r="D86" t="str">
            <v>C014044110000</v>
          </cell>
          <cell r="F86">
            <v>1</v>
          </cell>
          <cell r="G86">
            <v>1</v>
          </cell>
          <cell r="K86" t="str">
            <v>111</v>
          </cell>
          <cell r="Q86" t="str">
            <v>11</v>
          </cell>
          <cell r="R86">
            <v>0</v>
          </cell>
          <cell r="S86">
            <v>1</v>
          </cell>
          <cell r="T86" t="str">
            <v>C014044</v>
          </cell>
          <cell r="W86">
            <v>1</v>
          </cell>
          <cell r="X86">
            <v>1</v>
          </cell>
          <cell r="AF86">
            <v>0</v>
          </cell>
          <cell r="AG86">
            <v>1</v>
          </cell>
          <cell r="BX86">
            <v>0</v>
          </cell>
          <cell r="BY86">
            <v>0</v>
          </cell>
          <cell r="BZ86">
            <v>0</v>
          </cell>
        </row>
        <row r="87">
          <cell r="D87" t="str">
            <v>C014052110000</v>
          </cell>
          <cell r="F87">
            <v>1</v>
          </cell>
          <cell r="G87">
            <v>1</v>
          </cell>
          <cell r="K87" t="str">
            <v>111</v>
          </cell>
          <cell r="Q87" t="str">
            <v>11</v>
          </cell>
          <cell r="R87">
            <v>0</v>
          </cell>
          <cell r="S87">
            <v>1</v>
          </cell>
          <cell r="T87" t="str">
            <v>C014052</v>
          </cell>
          <cell r="W87">
            <v>1</v>
          </cell>
          <cell r="X87">
            <v>1</v>
          </cell>
          <cell r="AF87">
            <v>0</v>
          </cell>
          <cell r="AG87">
            <v>1</v>
          </cell>
          <cell r="BX87">
            <v>0</v>
          </cell>
          <cell r="BY87">
            <v>0</v>
          </cell>
          <cell r="BZ87">
            <v>0</v>
          </cell>
        </row>
        <row r="88">
          <cell r="D88" t="str">
            <v>C014061110000</v>
          </cell>
          <cell r="F88">
            <v>1</v>
          </cell>
          <cell r="G88">
            <v>1</v>
          </cell>
          <cell r="K88" t="str">
            <v>111</v>
          </cell>
          <cell r="Q88" t="str">
            <v>11</v>
          </cell>
          <cell r="R88">
            <v>0</v>
          </cell>
          <cell r="S88">
            <v>1</v>
          </cell>
          <cell r="T88" t="str">
            <v>C014061</v>
          </cell>
          <cell r="W88">
            <v>1</v>
          </cell>
          <cell r="X88">
            <v>1</v>
          </cell>
          <cell r="AF88">
            <v>0</v>
          </cell>
          <cell r="AG88">
            <v>1</v>
          </cell>
          <cell r="BX88">
            <v>0</v>
          </cell>
          <cell r="BY88">
            <v>0</v>
          </cell>
          <cell r="BZ88">
            <v>0</v>
          </cell>
        </row>
        <row r="89">
          <cell r="D89" t="str">
            <v>C014079110000</v>
          </cell>
          <cell r="F89">
            <v>1</v>
          </cell>
          <cell r="G89">
            <v>1</v>
          </cell>
          <cell r="K89" t="str">
            <v>111</v>
          </cell>
          <cell r="Q89" t="str">
            <v>11</v>
          </cell>
          <cell r="R89">
            <v>0</v>
          </cell>
          <cell r="S89">
            <v>1</v>
          </cell>
          <cell r="T89" t="str">
            <v>C014079</v>
          </cell>
          <cell r="W89">
            <v>1</v>
          </cell>
          <cell r="X89">
            <v>1</v>
          </cell>
          <cell r="AF89">
            <v>0</v>
          </cell>
          <cell r="AG89">
            <v>1</v>
          </cell>
          <cell r="BX89">
            <v>0</v>
          </cell>
          <cell r="BY89">
            <v>0</v>
          </cell>
          <cell r="BZ89">
            <v>0</v>
          </cell>
        </row>
        <row r="90">
          <cell r="D90" t="str">
            <v>C014087110000</v>
          </cell>
          <cell r="F90">
            <v>1</v>
          </cell>
          <cell r="G90">
            <v>1</v>
          </cell>
          <cell r="K90" t="str">
            <v>111</v>
          </cell>
          <cell r="Q90" t="str">
            <v>11</v>
          </cell>
          <cell r="R90">
            <v>0</v>
          </cell>
          <cell r="S90">
            <v>1</v>
          </cell>
          <cell r="T90" t="str">
            <v>C014087</v>
          </cell>
          <cell r="W90">
            <v>1</v>
          </cell>
          <cell r="X90">
            <v>1</v>
          </cell>
          <cell r="AF90">
            <v>0</v>
          </cell>
          <cell r="AG90">
            <v>1</v>
          </cell>
          <cell r="BX90">
            <v>0</v>
          </cell>
          <cell r="BY90">
            <v>0</v>
          </cell>
          <cell r="BZ90">
            <v>0</v>
          </cell>
        </row>
        <row r="91">
          <cell r="D91" t="str">
            <v>C014095110000</v>
          </cell>
          <cell r="F91">
            <v>1</v>
          </cell>
          <cell r="G91">
            <v>1</v>
          </cell>
          <cell r="K91" t="str">
            <v>111</v>
          </cell>
          <cell r="Q91" t="str">
            <v>11</v>
          </cell>
          <cell r="R91">
            <v>0</v>
          </cell>
          <cell r="S91">
            <v>1</v>
          </cell>
          <cell r="T91" t="str">
            <v>C014095</v>
          </cell>
          <cell r="W91">
            <v>1</v>
          </cell>
          <cell r="X91">
            <v>1</v>
          </cell>
          <cell r="AF91">
            <v>0</v>
          </cell>
          <cell r="AG91">
            <v>1</v>
          </cell>
          <cell r="BX91">
            <v>0</v>
          </cell>
          <cell r="BY91">
            <v>0</v>
          </cell>
          <cell r="BZ91">
            <v>0</v>
          </cell>
        </row>
        <row r="92">
          <cell r="D92" t="str">
            <v>C014231110000</v>
          </cell>
          <cell r="F92">
            <v>1</v>
          </cell>
          <cell r="G92">
            <v>1</v>
          </cell>
          <cell r="K92" t="str">
            <v>111</v>
          </cell>
          <cell r="Q92" t="str">
            <v>11</v>
          </cell>
          <cell r="R92">
            <v>0</v>
          </cell>
          <cell r="S92">
            <v>1</v>
          </cell>
          <cell r="T92" t="str">
            <v>C014231</v>
          </cell>
          <cell r="W92">
            <v>1</v>
          </cell>
          <cell r="X92">
            <v>1</v>
          </cell>
          <cell r="AF92">
            <v>0</v>
          </cell>
          <cell r="AG92">
            <v>1</v>
          </cell>
          <cell r="BX92">
            <v>0</v>
          </cell>
          <cell r="BY92">
            <v>0</v>
          </cell>
          <cell r="BZ92">
            <v>0</v>
          </cell>
        </row>
        <row r="93">
          <cell r="D93" t="str">
            <v>C014249110000</v>
          </cell>
          <cell r="F93">
            <v>1</v>
          </cell>
          <cell r="G93">
            <v>1</v>
          </cell>
          <cell r="K93" t="str">
            <v>111</v>
          </cell>
          <cell r="Q93" t="str">
            <v>11</v>
          </cell>
          <cell r="R93">
            <v>0</v>
          </cell>
          <cell r="S93">
            <v>1</v>
          </cell>
          <cell r="T93" t="str">
            <v>C014249</v>
          </cell>
          <cell r="W93">
            <v>1</v>
          </cell>
          <cell r="X93">
            <v>1</v>
          </cell>
          <cell r="AF93">
            <v>0</v>
          </cell>
          <cell r="AG93">
            <v>1</v>
          </cell>
          <cell r="BX93">
            <v>0</v>
          </cell>
          <cell r="BY93">
            <v>0</v>
          </cell>
          <cell r="BZ93">
            <v>0</v>
          </cell>
        </row>
        <row r="94">
          <cell r="D94" t="str">
            <v>C014257110000</v>
          </cell>
          <cell r="F94">
            <v>1</v>
          </cell>
          <cell r="G94">
            <v>1</v>
          </cell>
          <cell r="K94" t="str">
            <v>111</v>
          </cell>
          <cell r="Q94" t="str">
            <v>11</v>
          </cell>
          <cell r="R94">
            <v>0</v>
          </cell>
          <cell r="S94">
            <v>1</v>
          </cell>
          <cell r="T94" t="str">
            <v>C014257</v>
          </cell>
          <cell r="W94">
            <v>1</v>
          </cell>
          <cell r="X94">
            <v>1</v>
          </cell>
          <cell r="AF94">
            <v>0</v>
          </cell>
          <cell r="AG94">
            <v>1</v>
          </cell>
          <cell r="BX94">
            <v>0</v>
          </cell>
          <cell r="BY94">
            <v>0</v>
          </cell>
          <cell r="BZ94">
            <v>0</v>
          </cell>
        </row>
        <row r="95">
          <cell r="D95" t="str">
            <v>C014273110000</v>
          </cell>
          <cell r="F95">
            <v>1</v>
          </cell>
          <cell r="G95">
            <v>1</v>
          </cell>
          <cell r="K95" t="str">
            <v>111</v>
          </cell>
          <cell r="Q95" t="str">
            <v>11</v>
          </cell>
          <cell r="R95">
            <v>0</v>
          </cell>
          <cell r="S95">
            <v>1</v>
          </cell>
          <cell r="T95" t="str">
            <v>C014273</v>
          </cell>
          <cell r="W95">
            <v>1</v>
          </cell>
          <cell r="X95">
            <v>1</v>
          </cell>
          <cell r="AF95">
            <v>0</v>
          </cell>
          <cell r="AG95">
            <v>1</v>
          </cell>
          <cell r="BX95">
            <v>0</v>
          </cell>
          <cell r="BY95">
            <v>0</v>
          </cell>
          <cell r="BZ95">
            <v>0</v>
          </cell>
        </row>
        <row r="96">
          <cell r="D96" t="str">
            <v>C014281110000</v>
          </cell>
          <cell r="F96">
            <v>1</v>
          </cell>
          <cell r="G96">
            <v>1</v>
          </cell>
          <cell r="K96" t="str">
            <v>111</v>
          </cell>
          <cell r="Q96" t="str">
            <v>11</v>
          </cell>
          <cell r="R96">
            <v>0</v>
          </cell>
          <cell r="S96">
            <v>1</v>
          </cell>
          <cell r="T96" t="str">
            <v>C014281</v>
          </cell>
          <cell r="W96">
            <v>1</v>
          </cell>
          <cell r="X96">
            <v>1</v>
          </cell>
          <cell r="AF96">
            <v>0</v>
          </cell>
          <cell r="AG96">
            <v>1</v>
          </cell>
          <cell r="BX96">
            <v>0</v>
          </cell>
          <cell r="BY96">
            <v>0</v>
          </cell>
          <cell r="BZ96">
            <v>0</v>
          </cell>
        </row>
        <row r="97">
          <cell r="D97" t="str">
            <v>C014290110000</v>
          </cell>
          <cell r="F97">
            <v>1</v>
          </cell>
          <cell r="G97">
            <v>1</v>
          </cell>
          <cell r="K97" t="str">
            <v>111</v>
          </cell>
          <cell r="Q97" t="str">
            <v>11</v>
          </cell>
          <cell r="R97">
            <v>0</v>
          </cell>
          <cell r="S97">
            <v>1</v>
          </cell>
          <cell r="T97" t="str">
            <v>C014290</v>
          </cell>
          <cell r="W97">
            <v>1</v>
          </cell>
          <cell r="X97">
            <v>1</v>
          </cell>
          <cell r="AF97">
            <v>0</v>
          </cell>
          <cell r="AG97">
            <v>1</v>
          </cell>
          <cell r="BX97">
            <v>0</v>
          </cell>
          <cell r="BY97">
            <v>0</v>
          </cell>
          <cell r="BZ97">
            <v>0</v>
          </cell>
        </row>
        <row r="98">
          <cell r="D98" t="str">
            <v>C014303110000</v>
          </cell>
          <cell r="F98">
            <v>1</v>
          </cell>
          <cell r="G98">
            <v>1</v>
          </cell>
          <cell r="K98" t="str">
            <v>111</v>
          </cell>
          <cell r="Q98" t="str">
            <v>11</v>
          </cell>
          <cell r="R98">
            <v>0</v>
          </cell>
          <cell r="S98">
            <v>1</v>
          </cell>
          <cell r="T98" t="str">
            <v>C014303</v>
          </cell>
          <cell r="W98">
            <v>1</v>
          </cell>
          <cell r="X98">
            <v>1</v>
          </cell>
          <cell r="AF98">
            <v>0</v>
          </cell>
          <cell r="AG98">
            <v>1</v>
          </cell>
          <cell r="BX98">
            <v>0</v>
          </cell>
          <cell r="BY98">
            <v>0</v>
          </cell>
          <cell r="BZ98">
            <v>0</v>
          </cell>
        </row>
        <row r="99">
          <cell r="D99" t="str">
            <v>C014311110000</v>
          </cell>
          <cell r="F99">
            <v>1</v>
          </cell>
          <cell r="G99">
            <v>1</v>
          </cell>
          <cell r="K99" t="str">
            <v>111</v>
          </cell>
          <cell r="Q99" t="str">
            <v>11</v>
          </cell>
          <cell r="R99">
            <v>0</v>
          </cell>
          <cell r="S99">
            <v>1</v>
          </cell>
          <cell r="T99" t="str">
            <v>C014311</v>
          </cell>
          <cell r="W99">
            <v>1</v>
          </cell>
          <cell r="X99">
            <v>1</v>
          </cell>
          <cell r="AF99">
            <v>0</v>
          </cell>
          <cell r="AG99">
            <v>1</v>
          </cell>
          <cell r="BX99">
            <v>0</v>
          </cell>
          <cell r="BY99">
            <v>0</v>
          </cell>
          <cell r="BZ99">
            <v>0</v>
          </cell>
        </row>
        <row r="100">
          <cell r="D100" t="str">
            <v>C014320110000</v>
          </cell>
          <cell r="F100">
            <v>1</v>
          </cell>
          <cell r="G100">
            <v>1</v>
          </cell>
          <cell r="K100" t="str">
            <v>111</v>
          </cell>
          <cell r="Q100" t="str">
            <v>11</v>
          </cell>
          <cell r="R100">
            <v>0</v>
          </cell>
          <cell r="S100">
            <v>1</v>
          </cell>
          <cell r="T100" t="str">
            <v>C014320</v>
          </cell>
          <cell r="W100">
            <v>1</v>
          </cell>
          <cell r="X100">
            <v>1</v>
          </cell>
          <cell r="AF100">
            <v>0</v>
          </cell>
          <cell r="AG100">
            <v>1</v>
          </cell>
          <cell r="BX100">
            <v>0</v>
          </cell>
          <cell r="BY100">
            <v>0</v>
          </cell>
          <cell r="BZ100">
            <v>0</v>
          </cell>
        </row>
        <row r="101">
          <cell r="D101" t="str">
            <v>C014338110000</v>
          </cell>
          <cell r="F101">
            <v>1</v>
          </cell>
          <cell r="G101">
            <v>1</v>
          </cell>
          <cell r="K101" t="str">
            <v>111</v>
          </cell>
          <cell r="Q101" t="str">
            <v>11</v>
          </cell>
          <cell r="R101">
            <v>0</v>
          </cell>
          <cell r="S101">
            <v>1</v>
          </cell>
          <cell r="T101" t="str">
            <v>C014338</v>
          </cell>
          <cell r="W101">
            <v>1</v>
          </cell>
          <cell r="X101">
            <v>1</v>
          </cell>
          <cell r="AF101">
            <v>0</v>
          </cell>
          <cell r="AG101">
            <v>1</v>
          </cell>
          <cell r="BX101">
            <v>0</v>
          </cell>
          <cell r="BY101">
            <v>0</v>
          </cell>
          <cell r="BZ101">
            <v>0</v>
          </cell>
        </row>
        <row r="102">
          <cell r="D102" t="str">
            <v>C014346110000</v>
          </cell>
          <cell r="F102">
            <v>1</v>
          </cell>
          <cell r="G102">
            <v>1</v>
          </cell>
          <cell r="K102" t="str">
            <v>111</v>
          </cell>
          <cell r="Q102" t="str">
            <v>11</v>
          </cell>
          <cell r="R102">
            <v>0</v>
          </cell>
          <cell r="S102">
            <v>1</v>
          </cell>
          <cell r="T102" t="str">
            <v>C014346</v>
          </cell>
          <cell r="W102">
            <v>1</v>
          </cell>
          <cell r="X102">
            <v>1</v>
          </cell>
          <cell r="AF102">
            <v>0</v>
          </cell>
          <cell r="AG102">
            <v>1</v>
          </cell>
          <cell r="BX102">
            <v>0</v>
          </cell>
          <cell r="BY102">
            <v>0</v>
          </cell>
          <cell r="BZ102">
            <v>0</v>
          </cell>
        </row>
        <row r="103">
          <cell r="D103" t="str">
            <v>C014362110000</v>
          </cell>
          <cell r="F103">
            <v>1</v>
          </cell>
          <cell r="G103">
            <v>1</v>
          </cell>
          <cell r="K103" t="str">
            <v>111</v>
          </cell>
          <cell r="Q103" t="str">
            <v>11</v>
          </cell>
          <cell r="R103">
            <v>0</v>
          </cell>
          <cell r="S103">
            <v>1</v>
          </cell>
          <cell r="T103" t="str">
            <v>C014362</v>
          </cell>
          <cell r="W103">
            <v>1</v>
          </cell>
          <cell r="X103">
            <v>1</v>
          </cell>
          <cell r="AF103">
            <v>0</v>
          </cell>
          <cell r="AG103">
            <v>1</v>
          </cell>
          <cell r="BX103">
            <v>0</v>
          </cell>
          <cell r="BY103">
            <v>0</v>
          </cell>
          <cell r="BZ103">
            <v>0</v>
          </cell>
        </row>
        <row r="104">
          <cell r="D104" t="str">
            <v>C014371110000</v>
          </cell>
          <cell r="F104">
            <v>1</v>
          </cell>
          <cell r="G104">
            <v>1</v>
          </cell>
          <cell r="K104" t="str">
            <v>111</v>
          </cell>
          <cell r="Q104" t="str">
            <v>11</v>
          </cell>
          <cell r="R104">
            <v>0</v>
          </cell>
          <cell r="S104">
            <v>1</v>
          </cell>
          <cell r="T104" t="str">
            <v>C014371</v>
          </cell>
          <cell r="W104">
            <v>1</v>
          </cell>
          <cell r="X104">
            <v>1</v>
          </cell>
          <cell r="AF104">
            <v>0</v>
          </cell>
          <cell r="AG104">
            <v>1</v>
          </cell>
          <cell r="BX104">
            <v>0</v>
          </cell>
          <cell r="BY104">
            <v>0</v>
          </cell>
          <cell r="BZ104">
            <v>0</v>
          </cell>
        </row>
        <row r="105">
          <cell r="D105" t="str">
            <v>C014389110000</v>
          </cell>
          <cell r="F105">
            <v>1</v>
          </cell>
          <cell r="G105">
            <v>1</v>
          </cell>
          <cell r="K105" t="str">
            <v>111</v>
          </cell>
          <cell r="Q105" t="str">
            <v>11</v>
          </cell>
          <cell r="R105">
            <v>0</v>
          </cell>
          <cell r="S105">
            <v>1</v>
          </cell>
          <cell r="T105" t="str">
            <v>C014389</v>
          </cell>
          <cell r="W105">
            <v>1</v>
          </cell>
          <cell r="X105">
            <v>1</v>
          </cell>
          <cell r="AF105">
            <v>0</v>
          </cell>
          <cell r="AG105">
            <v>1</v>
          </cell>
          <cell r="BX105">
            <v>0</v>
          </cell>
          <cell r="BY105">
            <v>0</v>
          </cell>
          <cell r="BZ105">
            <v>0</v>
          </cell>
        </row>
        <row r="106">
          <cell r="D106" t="str">
            <v>C014524110000</v>
          </cell>
          <cell r="F106">
            <v>1</v>
          </cell>
          <cell r="G106">
            <v>1</v>
          </cell>
          <cell r="K106" t="str">
            <v>111</v>
          </cell>
          <cell r="Q106" t="str">
            <v>11</v>
          </cell>
          <cell r="R106">
            <v>0</v>
          </cell>
          <cell r="S106">
            <v>1</v>
          </cell>
          <cell r="T106" t="str">
            <v>C014524</v>
          </cell>
          <cell r="W106">
            <v>1</v>
          </cell>
          <cell r="X106">
            <v>1</v>
          </cell>
          <cell r="AF106">
            <v>0</v>
          </cell>
          <cell r="AG106">
            <v>1</v>
          </cell>
          <cell r="BX106">
            <v>0</v>
          </cell>
          <cell r="BY106">
            <v>0</v>
          </cell>
          <cell r="BZ106">
            <v>0</v>
          </cell>
        </row>
        <row r="107">
          <cell r="D107" t="str">
            <v>C014532110000</v>
          </cell>
          <cell r="F107">
            <v>1</v>
          </cell>
          <cell r="G107">
            <v>1</v>
          </cell>
          <cell r="K107" t="str">
            <v>111</v>
          </cell>
          <cell r="Q107" t="str">
            <v>11</v>
          </cell>
          <cell r="R107">
            <v>0</v>
          </cell>
          <cell r="S107">
            <v>1</v>
          </cell>
          <cell r="T107" t="str">
            <v>C014532</v>
          </cell>
          <cell r="W107">
            <v>1</v>
          </cell>
          <cell r="X107">
            <v>1</v>
          </cell>
          <cell r="AF107">
            <v>0</v>
          </cell>
          <cell r="AG107">
            <v>1</v>
          </cell>
          <cell r="BX107">
            <v>0</v>
          </cell>
          <cell r="BY107">
            <v>0</v>
          </cell>
          <cell r="BZ107">
            <v>0</v>
          </cell>
        </row>
        <row r="108">
          <cell r="D108" t="str">
            <v>C014541110000</v>
          </cell>
          <cell r="F108">
            <v>1</v>
          </cell>
          <cell r="G108">
            <v>1</v>
          </cell>
          <cell r="K108" t="str">
            <v>111</v>
          </cell>
          <cell r="Q108" t="str">
            <v>11</v>
          </cell>
          <cell r="R108">
            <v>0</v>
          </cell>
          <cell r="S108">
            <v>1</v>
          </cell>
          <cell r="T108" t="str">
            <v>C014541</v>
          </cell>
          <cell r="W108">
            <v>1</v>
          </cell>
          <cell r="X108">
            <v>1</v>
          </cell>
          <cell r="AF108">
            <v>0</v>
          </cell>
          <cell r="AG108">
            <v>1</v>
          </cell>
          <cell r="BX108">
            <v>0</v>
          </cell>
          <cell r="BY108">
            <v>0</v>
          </cell>
          <cell r="BZ108">
            <v>0</v>
          </cell>
        </row>
        <row r="109">
          <cell r="D109" t="str">
            <v>C014559110000</v>
          </cell>
          <cell r="F109">
            <v>1</v>
          </cell>
          <cell r="G109">
            <v>1</v>
          </cell>
          <cell r="K109" t="str">
            <v>111</v>
          </cell>
          <cell r="Q109" t="str">
            <v>11</v>
          </cell>
          <cell r="R109">
            <v>0</v>
          </cell>
          <cell r="S109">
            <v>1</v>
          </cell>
          <cell r="T109" t="str">
            <v>C014559</v>
          </cell>
          <cell r="W109">
            <v>1</v>
          </cell>
          <cell r="X109">
            <v>1</v>
          </cell>
          <cell r="AF109">
            <v>0</v>
          </cell>
          <cell r="AG109">
            <v>1</v>
          </cell>
          <cell r="BX109">
            <v>0</v>
          </cell>
          <cell r="BY109">
            <v>0</v>
          </cell>
          <cell r="BZ109">
            <v>0</v>
          </cell>
        </row>
        <row r="110">
          <cell r="D110" t="str">
            <v>C014567110000</v>
          </cell>
          <cell r="F110">
            <v>1</v>
          </cell>
          <cell r="G110">
            <v>1</v>
          </cell>
          <cell r="K110" t="str">
            <v>111</v>
          </cell>
          <cell r="Q110" t="str">
            <v>11</v>
          </cell>
          <cell r="R110">
            <v>0</v>
          </cell>
          <cell r="S110">
            <v>1</v>
          </cell>
          <cell r="T110" t="str">
            <v>C014567</v>
          </cell>
          <cell r="W110">
            <v>1</v>
          </cell>
          <cell r="X110">
            <v>1</v>
          </cell>
          <cell r="AF110">
            <v>0</v>
          </cell>
          <cell r="AG110">
            <v>1</v>
          </cell>
          <cell r="BX110">
            <v>0</v>
          </cell>
          <cell r="BY110">
            <v>0</v>
          </cell>
          <cell r="BZ110">
            <v>0</v>
          </cell>
        </row>
        <row r="111">
          <cell r="D111" t="str">
            <v>C014575110000</v>
          </cell>
          <cell r="F111">
            <v>1</v>
          </cell>
          <cell r="G111">
            <v>1</v>
          </cell>
          <cell r="K111" t="str">
            <v>111</v>
          </cell>
          <cell r="Q111" t="str">
            <v>11</v>
          </cell>
          <cell r="R111">
            <v>0</v>
          </cell>
          <cell r="S111">
            <v>1</v>
          </cell>
          <cell r="T111" t="str">
            <v>C014575</v>
          </cell>
          <cell r="W111">
            <v>1</v>
          </cell>
          <cell r="X111">
            <v>1</v>
          </cell>
          <cell r="AF111">
            <v>0</v>
          </cell>
          <cell r="AG111">
            <v>1</v>
          </cell>
          <cell r="BX111">
            <v>0</v>
          </cell>
          <cell r="BY111">
            <v>0</v>
          </cell>
          <cell r="BZ111">
            <v>0</v>
          </cell>
        </row>
        <row r="112">
          <cell r="D112" t="str">
            <v>C014583110000</v>
          </cell>
          <cell r="F112">
            <v>1</v>
          </cell>
          <cell r="G112">
            <v>1</v>
          </cell>
          <cell r="K112" t="str">
            <v>111</v>
          </cell>
          <cell r="Q112" t="str">
            <v>11</v>
          </cell>
          <cell r="R112">
            <v>0</v>
          </cell>
          <cell r="S112">
            <v>1</v>
          </cell>
          <cell r="T112" t="str">
            <v>C014583</v>
          </cell>
          <cell r="W112">
            <v>1</v>
          </cell>
          <cell r="X112">
            <v>1</v>
          </cell>
          <cell r="AF112">
            <v>0</v>
          </cell>
          <cell r="AG112">
            <v>1</v>
          </cell>
          <cell r="BX112">
            <v>0</v>
          </cell>
          <cell r="BY112">
            <v>0</v>
          </cell>
          <cell r="BZ112">
            <v>0</v>
          </cell>
        </row>
        <row r="113">
          <cell r="D113" t="str">
            <v>C014591110000</v>
          </cell>
          <cell r="F113">
            <v>1</v>
          </cell>
          <cell r="G113">
            <v>1</v>
          </cell>
          <cell r="K113" t="str">
            <v>111</v>
          </cell>
          <cell r="Q113" t="str">
            <v>11</v>
          </cell>
          <cell r="R113">
            <v>0</v>
          </cell>
          <cell r="S113">
            <v>1</v>
          </cell>
          <cell r="T113" t="str">
            <v>C014591</v>
          </cell>
          <cell r="W113">
            <v>1</v>
          </cell>
          <cell r="X113">
            <v>1</v>
          </cell>
          <cell r="AF113">
            <v>0</v>
          </cell>
          <cell r="AG113">
            <v>1</v>
          </cell>
          <cell r="BX113">
            <v>0</v>
          </cell>
          <cell r="BY113">
            <v>0</v>
          </cell>
          <cell r="BZ113">
            <v>0</v>
          </cell>
        </row>
        <row r="114">
          <cell r="D114" t="str">
            <v>C014605110000</v>
          </cell>
          <cell r="F114">
            <v>1</v>
          </cell>
          <cell r="G114">
            <v>1</v>
          </cell>
          <cell r="K114" t="str">
            <v>111</v>
          </cell>
          <cell r="Q114" t="str">
            <v>11</v>
          </cell>
          <cell r="R114">
            <v>0</v>
          </cell>
          <cell r="S114">
            <v>1</v>
          </cell>
          <cell r="T114" t="str">
            <v>C014605</v>
          </cell>
          <cell r="W114">
            <v>1</v>
          </cell>
          <cell r="X114">
            <v>1</v>
          </cell>
          <cell r="AF114">
            <v>0</v>
          </cell>
          <cell r="AG114">
            <v>1</v>
          </cell>
          <cell r="BX114">
            <v>0</v>
          </cell>
          <cell r="BY114">
            <v>0</v>
          </cell>
          <cell r="BZ114">
            <v>0</v>
          </cell>
        </row>
        <row r="115">
          <cell r="D115" t="str">
            <v>C014613110000</v>
          </cell>
          <cell r="F115">
            <v>1</v>
          </cell>
          <cell r="G115">
            <v>1</v>
          </cell>
          <cell r="K115" t="str">
            <v>111</v>
          </cell>
          <cell r="Q115" t="str">
            <v>11</v>
          </cell>
          <cell r="R115">
            <v>0</v>
          </cell>
          <cell r="S115">
            <v>1</v>
          </cell>
          <cell r="T115" t="str">
            <v>C014613</v>
          </cell>
          <cell r="W115">
            <v>1</v>
          </cell>
          <cell r="X115">
            <v>1</v>
          </cell>
          <cell r="AF115">
            <v>0</v>
          </cell>
          <cell r="AG115">
            <v>1</v>
          </cell>
          <cell r="BX115">
            <v>0</v>
          </cell>
          <cell r="BY115">
            <v>0</v>
          </cell>
          <cell r="BZ115">
            <v>0</v>
          </cell>
        </row>
        <row r="116">
          <cell r="D116" t="str">
            <v>C014621110000</v>
          </cell>
          <cell r="F116">
            <v>1</v>
          </cell>
          <cell r="G116">
            <v>1</v>
          </cell>
          <cell r="K116" t="str">
            <v>111</v>
          </cell>
          <cell r="Q116" t="str">
            <v>11</v>
          </cell>
          <cell r="R116">
            <v>0</v>
          </cell>
          <cell r="S116">
            <v>1</v>
          </cell>
          <cell r="T116" t="str">
            <v>C014621</v>
          </cell>
          <cell r="W116">
            <v>1</v>
          </cell>
          <cell r="X116">
            <v>1</v>
          </cell>
          <cell r="AF116">
            <v>0</v>
          </cell>
          <cell r="AG116">
            <v>1</v>
          </cell>
          <cell r="BX116">
            <v>0</v>
          </cell>
          <cell r="BY116">
            <v>0</v>
          </cell>
          <cell r="BZ116">
            <v>0</v>
          </cell>
        </row>
        <row r="117">
          <cell r="D117" t="str">
            <v>C014630110000</v>
          </cell>
          <cell r="F117">
            <v>1</v>
          </cell>
          <cell r="G117">
            <v>1</v>
          </cell>
          <cell r="K117" t="str">
            <v>111</v>
          </cell>
          <cell r="Q117" t="str">
            <v>11</v>
          </cell>
          <cell r="R117">
            <v>0</v>
          </cell>
          <cell r="S117">
            <v>1</v>
          </cell>
          <cell r="T117" t="str">
            <v>C014630</v>
          </cell>
          <cell r="W117">
            <v>1</v>
          </cell>
          <cell r="X117">
            <v>1</v>
          </cell>
          <cell r="AF117">
            <v>0</v>
          </cell>
          <cell r="AG117">
            <v>1</v>
          </cell>
          <cell r="BX117">
            <v>0</v>
          </cell>
          <cell r="BY117">
            <v>0</v>
          </cell>
          <cell r="BZ117">
            <v>0</v>
          </cell>
        </row>
        <row r="118">
          <cell r="D118" t="str">
            <v>C014648110000</v>
          </cell>
          <cell r="F118">
            <v>1</v>
          </cell>
          <cell r="G118">
            <v>1</v>
          </cell>
          <cell r="K118" t="str">
            <v>111</v>
          </cell>
          <cell r="Q118" t="str">
            <v>11</v>
          </cell>
          <cell r="R118">
            <v>0</v>
          </cell>
          <cell r="S118">
            <v>1</v>
          </cell>
          <cell r="T118" t="str">
            <v>C014648</v>
          </cell>
          <cell r="W118">
            <v>1</v>
          </cell>
          <cell r="X118">
            <v>1</v>
          </cell>
          <cell r="AF118">
            <v>0</v>
          </cell>
          <cell r="AG118">
            <v>1</v>
          </cell>
          <cell r="BX118">
            <v>0</v>
          </cell>
          <cell r="BY118">
            <v>0</v>
          </cell>
          <cell r="BZ118">
            <v>0</v>
          </cell>
        </row>
        <row r="119">
          <cell r="D119" t="str">
            <v>C014656110000</v>
          </cell>
          <cell r="F119">
            <v>1</v>
          </cell>
          <cell r="G119">
            <v>1</v>
          </cell>
          <cell r="K119" t="str">
            <v>111</v>
          </cell>
          <cell r="Q119" t="str">
            <v>11</v>
          </cell>
          <cell r="R119">
            <v>0</v>
          </cell>
          <cell r="S119">
            <v>1</v>
          </cell>
          <cell r="T119" t="str">
            <v>C014656</v>
          </cell>
          <cell r="W119">
            <v>1</v>
          </cell>
          <cell r="X119">
            <v>1</v>
          </cell>
          <cell r="AF119">
            <v>0</v>
          </cell>
          <cell r="AG119">
            <v>1</v>
          </cell>
          <cell r="BX119">
            <v>0</v>
          </cell>
          <cell r="BY119">
            <v>0</v>
          </cell>
          <cell r="BZ119">
            <v>0</v>
          </cell>
        </row>
        <row r="120">
          <cell r="D120" t="str">
            <v>C014681110000</v>
          </cell>
          <cell r="F120">
            <v>1</v>
          </cell>
          <cell r="G120">
            <v>1</v>
          </cell>
          <cell r="K120" t="str">
            <v>111</v>
          </cell>
          <cell r="Q120" t="str">
            <v>11</v>
          </cell>
          <cell r="R120">
            <v>0</v>
          </cell>
          <cell r="S120">
            <v>1</v>
          </cell>
          <cell r="T120" t="str">
            <v>C014681</v>
          </cell>
          <cell r="W120">
            <v>1</v>
          </cell>
          <cell r="X120">
            <v>1</v>
          </cell>
          <cell r="AF120">
            <v>0</v>
          </cell>
          <cell r="AG120">
            <v>1</v>
          </cell>
          <cell r="BX120">
            <v>0</v>
          </cell>
          <cell r="BY120">
            <v>0</v>
          </cell>
          <cell r="BZ120">
            <v>0</v>
          </cell>
        </row>
        <row r="121">
          <cell r="D121" t="str">
            <v>C014699110000</v>
          </cell>
          <cell r="F121">
            <v>1</v>
          </cell>
          <cell r="G121">
            <v>1</v>
          </cell>
          <cell r="K121" t="str">
            <v>111</v>
          </cell>
          <cell r="Q121" t="str">
            <v>11</v>
          </cell>
          <cell r="R121">
            <v>0</v>
          </cell>
          <cell r="S121">
            <v>1</v>
          </cell>
          <cell r="T121" t="str">
            <v>C014699</v>
          </cell>
          <cell r="W121">
            <v>1</v>
          </cell>
          <cell r="X121">
            <v>1</v>
          </cell>
          <cell r="AF121">
            <v>0</v>
          </cell>
          <cell r="AG121">
            <v>1</v>
          </cell>
          <cell r="BX121">
            <v>0</v>
          </cell>
          <cell r="BY121">
            <v>0</v>
          </cell>
          <cell r="BZ121">
            <v>0</v>
          </cell>
        </row>
        <row r="122">
          <cell r="D122" t="str">
            <v>C014702110000</v>
          </cell>
          <cell r="F122">
            <v>1</v>
          </cell>
          <cell r="G122">
            <v>1</v>
          </cell>
          <cell r="K122" t="str">
            <v>111</v>
          </cell>
          <cell r="Q122" t="str">
            <v>11</v>
          </cell>
          <cell r="R122">
            <v>0</v>
          </cell>
          <cell r="S122">
            <v>1</v>
          </cell>
          <cell r="T122" t="str">
            <v>C014702</v>
          </cell>
          <cell r="W122">
            <v>1</v>
          </cell>
          <cell r="X122">
            <v>1</v>
          </cell>
          <cell r="AF122">
            <v>0</v>
          </cell>
          <cell r="AG122">
            <v>1</v>
          </cell>
          <cell r="BX122">
            <v>0</v>
          </cell>
          <cell r="BY122">
            <v>0</v>
          </cell>
          <cell r="BZ122">
            <v>0</v>
          </cell>
        </row>
        <row r="123">
          <cell r="D123" t="str">
            <v>C014711110000</v>
          </cell>
          <cell r="F123">
            <v>1</v>
          </cell>
          <cell r="G123">
            <v>1</v>
          </cell>
          <cell r="K123" t="str">
            <v>111</v>
          </cell>
          <cell r="Q123" t="str">
            <v>11</v>
          </cell>
          <cell r="R123">
            <v>0</v>
          </cell>
          <cell r="S123">
            <v>1</v>
          </cell>
          <cell r="T123" t="str">
            <v>C014711</v>
          </cell>
          <cell r="W123">
            <v>1</v>
          </cell>
          <cell r="X123">
            <v>1</v>
          </cell>
          <cell r="AF123">
            <v>0</v>
          </cell>
          <cell r="AG123">
            <v>1</v>
          </cell>
          <cell r="BX123">
            <v>0</v>
          </cell>
          <cell r="BY123">
            <v>0</v>
          </cell>
          <cell r="BZ123">
            <v>0</v>
          </cell>
        </row>
        <row r="124">
          <cell r="D124" t="str">
            <v>C014729110000</v>
          </cell>
          <cell r="F124">
            <v>1</v>
          </cell>
          <cell r="G124">
            <v>1</v>
          </cell>
          <cell r="K124" t="str">
            <v>111</v>
          </cell>
          <cell r="Q124" t="str">
            <v>11</v>
          </cell>
          <cell r="R124">
            <v>0</v>
          </cell>
          <cell r="S124">
            <v>1</v>
          </cell>
          <cell r="T124" t="str">
            <v>C014729</v>
          </cell>
          <cell r="W124">
            <v>1</v>
          </cell>
          <cell r="X124">
            <v>1</v>
          </cell>
          <cell r="AF124">
            <v>0</v>
          </cell>
          <cell r="AG124">
            <v>1</v>
          </cell>
          <cell r="BX124">
            <v>0</v>
          </cell>
          <cell r="BY124">
            <v>0</v>
          </cell>
          <cell r="BZ124">
            <v>0</v>
          </cell>
        </row>
        <row r="125">
          <cell r="D125" t="str">
            <v>C014818110000</v>
          </cell>
          <cell r="F125">
            <v>1</v>
          </cell>
          <cell r="G125">
            <v>1</v>
          </cell>
          <cell r="K125" t="str">
            <v>111</v>
          </cell>
          <cell r="Q125" t="str">
            <v>11</v>
          </cell>
          <cell r="R125">
            <v>0</v>
          </cell>
          <cell r="S125">
            <v>1</v>
          </cell>
          <cell r="T125" t="str">
            <v>C014818</v>
          </cell>
          <cell r="W125">
            <v>1</v>
          </cell>
          <cell r="X125">
            <v>1</v>
          </cell>
          <cell r="AF125">
            <v>0</v>
          </cell>
          <cell r="AG125">
            <v>1</v>
          </cell>
          <cell r="BX125">
            <v>0</v>
          </cell>
          <cell r="BY125">
            <v>0</v>
          </cell>
          <cell r="BZ125">
            <v>0</v>
          </cell>
        </row>
        <row r="126">
          <cell r="D126" t="str">
            <v>C014826110000</v>
          </cell>
          <cell r="F126">
            <v>1</v>
          </cell>
          <cell r="G126">
            <v>1</v>
          </cell>
          <cell r="K126" t="str">
            <v>111</v>
          </cell>
          <cell r="Q126" t="str">
            <v>11</v>
          </cell>
          <cell r="R126">
            <v>0</v>
          </cell>
          <cell r="S126">
            <v>1</v>
          </cell>
          <cell r="T126" t="str">
            <v>C014826</v>
          </cell>
          <cell r="W126">
            <v>1</v>
          </cell>
          <cell r="X126">
            <v>1</v>
          </cell>
          <cell r="AF126">
            <v>0</v>
          </cell>
          <cell r="AG126">
            <v>1</v>
          </cell>
          <cell r="BX126">
            <v>0</v>
          </cell>
          <cell r="BY126">
            <v>0</v>
          </cell>
          <cell r="BZ126">
            <v>0</v>
          </cell>
        </row>
        <row r="127">
          <cell r="D127" t="str">
            <v>C014834110000</v>
          </cell>
          <cell r="F127">
            <v>1</v>
          </cell>
          <cell r="G127">
            <v>1</v>
          </cell>
          <cell r="K127" t="str">
            <v>111</v>
          </cell>
          <cell r="Q127" t="str">
            <v>11</v>
          </cell>
          <cell r="R127">
            <v>0</v>
          </cell>
          <cell r="S127">
            <v>1</v>
          </cell>
          <cell r="T127" t="str">
            <v>C014834</v>
          </cell>
          <cell r="W127">
            <v>1</v>
          </cell>
          <cell r="X127">
            <v>1</v>
          </cell>
          <cell r="AF127">
            <v>0</v>
          </cell>
          <cell r="AG127">
            <v>1</v>
          </cell>
          <cell r="BX127">
            <v>0</v>
          </cell>
          <cell r="BY127">
            <v>0</v>
          </cell>
          <cell r="BZ127">
            <v>0</v>
          </cell>
        </row>
        <row r="128">
          <cell r="D128" t="str">
            <v>C014842110000</v>
          </cell>
          <cell r="F128">
            <v>1</v>
          </cell>
          <cell r="G128">
            <v>1</v>
          </cell>
          <cell r="K128" t="str">
            <v>111</v>
          </cell>
          <cell r="Q128" t="str">
            <v>11</v>
          </cell>
          <cell r="R128">
            <v>0</v>
          </cell>
          <cell r="S128">
            <v>1</v>
          </cell>
          <cell r="T128" t="str">
            <v>C014842</v>
          </cell>
          <cell r="W128">
            <v>1</v>
          </cell>
          <cell r="X128">
            <v>1</v>
          </cell>
          <cell r="AF128">
            <v>0</v>
          </cell>
          <cell r="AG128">
            <v>1</v>
          </cell>
          <cell r="BX128">
            <v>0</v>
          </cell>
          <cell r="BY128">
            <v>0</v>
          </cell>
          <cell r="BZ128">
            <v>0</v>
          </cell>
        </row>
        <row r="129">
          <cell r="D129" t="str">
            <v>C014851110000</v>
          </cell>
          <cell r="F129">
            <v>1</v>
          </cell>
          <cell r="G129">
            <v>1</v>
          </cell>
          <cell r="K129" t="str">
            <v>111</v>
          </cell>
          <cell r="Q129" t="str">
            <v>11</v>
          </cell>
          <cell r="R129">
            <v>0</v>
          </cell>
          <cell r="S129">
            <v>1</v>
          </cell>
          <cell r="T129" t="str">
            <v>C014851</v>
          </cell>
          <cell r="W129">
            <v>1</v>
          </cell>
          <cell r="X129">
            <v>1</v>
          </cell>
          <cell r="AF129">
            <v>0</v>
          </cell>
          <cell r="AG129">
            <v>1</v>
          </cell>
          <cell r="BX129">
            <v>0</v>
          </cell>
          <cell r="BY129">
            <v>0</v>
          </cell>
          <cell r="BZ129">
            <v>0</v>
          </cell>
        </row>
        <row r="130">
          <cell r="D130" t="str">
            <v>C014869110000</v>
          </cell>
          <cell r="F130">
            <v>1</v>
          </cell>
          <cell r="G130">
            <v>1</v>
          </cell>
          <cell r="K130" t="str">
            <v>111</v>
          </cell>
          <cell r="Q130" t="str">
            <v>11</v>
          </cell>
          <cell r="R130">
            <v>0</v>
          </cell>
          <cell r="S130">
            <v>1</v>
          </cell>
          <cell r="T130" t="str">
            <v>C014869</v>
          </cell>
          <cell r="W130">
            <v>1</v>
          </cell>
          <cell r="X130">
            <v>1</v>
          </cell>
          <cell r="AF130">
            <v>0</v>
          </cell>
          <cell r="AG130">
            <v>1</v>
          </cell>
          <cell r="BX130">
            <v>0</v>
          </cell>
          <cell r="BY130">
            <v>0</v>
          </cell>
          <cell r="BZ130">
            <v>0</v>
          </cell>
        </row>
        <row r="131">
          <cell r="D131" t="str">
            <v>C014877110000</v>
          </cell>
          <cell r="F131">
            <v>1</v>
          </cell>
          <cell r="G131">
            <v>1</v>
          </cell>
          <cell r="K131" t="str">
            <v>111</v>
          </cell>
          <cell r="Q131" t="str">
            <v>11</v>
          </cell>
          <cell r="R131">
            <v>0</v>
          </cell>
          <cell r="S131">
            <v>1</v>
          </cell>
          <cell r="T131" t="str">
            <v>C014877</v>
          </cell>
          <cell r="W131">
            <v>1</v>
          </cell>
          <cell r="X131">
            <v>1</v>
          </cell>
          <cell r="AF131">
            <v>0</v>
          </cell>
          <cell r="AG131">
            <v>1</v>
          </cell>
          <cell r="BX131">
            <v>0</v>
          </cell>
          <cell r="BY131">
            <v>0</v>
          </cell>
          <cell r="BZ131">
            <v>0</v>
          </cell>
        </row>
        <row r="132">
          <cell r="D132" t="str">
            <v>C015113110000</v>
          </cell>
          <cell r="F132">
            <v>1</v>
          </cell>
          <cell r="G132">
            <v>1</v>
          </cell>
          <cell r="K132" t="str">
            <v>111</v>
          </cell>
          <cell r="Q132" t="str">
            <v>11</v>
          </cell>
          <cell r="R132">
            <v>0</v>
          </cell>
          <cell r="S132">
            <v>1</v>
          </cell>
          <cell r="T132" t="str">
            <v>C015113</v>
          </cell>
          <cell r="W132">
            <v>1</v>
          </cell>
          <cell r="X132">
            <v>1</v>
          </cell>
          <cell r="AF132">
            <v>0</v>
          </cell>
          <cell r="AG132">
            <v>1</v>
          </cell>
          <cell r="BX132">
            <v>0</v>
          </cell>
          <cell r="BY132">
            <v>0</v>
          </cell>
          <cell r="BZ132">
            <v>0</v>
          </cell>
        </row>
        <row r="133">
          <cell r="D133" t="str">
            <v>C015121110000</v>
          </cell>
          <cell r="F133">
            <v>1</v>
          </cell>
          <cell r="G133">
            <v>1</v>
          </cell>
          <cell r="K133" t="str">
            <v>111</v>
          </cell>
          <cell r="Q133" t="str">
            <v>11</v>
          </cell>
          <cell r="R133">
            <v>0</v>
          </cell>
          <cell r="S133">
            <v>1</v>
          </cell>
          <cell r="T133" t="str">
            <v>C015121</v>
          </cell>
          <cell r="W133">
            <v>1</v>
          </cell>
          <cell r="X133">
            <v>1</v>
          </cell>
          <cell r="AF133">
            <v>0</v>
          </cell>
          <cell r="AG133">
            <v>1</v>
          </cell>
          <cell r="BX133">
            <v>0</v>
          </cell>
          <cell r="BY133">
            <v>0</v>
          </cell>
          <cell r="BZ133">
            <v>0</v>
          </cell>
        </row>
        <row r="134">
          <cell r="D134" t="str">
            <v>C015130110000</v>
          </cell>
          <cell r="F134">
            <v>1</v>
          </cell>
          <cell r="G134">
            <v>1</v>
          </cell>
          <cell r="K134" t="str">
            <v>111</v>
          </cell>
          <cell r="Q134" t="str">
            <v>11</v>
          </cell>
          <cell r="R134">
            <v>0</v>
          </cell>
          <cell r="S134">
            <v>1</v>
          </cell>
          <cell r="T134" t="str">
            <v>C015130</v>
          </cell>
          <cell r="W134">
            <v>1</v>
          </cell>
          <cell r="X134">
            <v>1</v>
          </cell>
          <cell r="AF134">
            <v>0</v>
          </cell>
          <cell r="AG134">
            <v>1</v>
          </cell>
          <cell r="BX134">
            <v>0</v>
          </cell>
          <cell r="BY134">
            <v>0</v>
          </cell>
          <cell r="BZ134">
            <v>0</v>
          </cell>
        </row>
        <row r="135">
          <cell r="D135" t="str">
            <v>C015148110000</v>
          </cell>
          <cell r="F135">
            <v>1</v>
          </cell>
          <cell r="G135">
            <v>1</v>
          </cell>
          <cell r="K135" t="str">
            <v>111</v>
          </cell>
          <cell r="Q135" t="str">
            <v>11</v>
          </cell>
          <cell r="R135">
            <v>0</v>
          </cell>
          <cell r="S135">
            <v>1</v>
          </cell>
          <cell r="T135" t="str">
            <v>C015148</v>
          </cell>
          <cell r="W135">
            <v>1</v>
          </cell>
          <cell r="X135">
            <v>1</v>
          </cell>
          <cell r="AF135">
            <v>0</v>
          </cell>
          <cell r="AG135">
            <v>1</v>
          </cell>
          <cell r="BX135">
            <v>0</v>
          </cell>
          <cell r="BY135">
            <v>0</v>
          </cell>
          <cell r="BZ135">
            <v>0</v>
          </cell>
        </row>
        <row r="136">
          <cell r="D136" t="str">
            <v>C015164110000</v>
          </cell>
          <cell r="F136">
            <v>1</v>
          </cell>
          <cell r="G136">
            <v>1</v>
          </cell>
          <cell r="K136" t="str">
            <v>111</v>
          </cell>
          <cell r="Q136" t="str">
            <v>11</v>
          </cell>
          <cell r="R136">
            <v>0</v>
          </cell>
          <cell r="S136">
            <v>1</v>
          </cell>
          <cell r="T136" t="str">
            <v>C015164</v>
          </cell>
          <cell r="W136">
            <v>1</v>
          </cell>
          <cell r="X136">
            <v>1</v>
          </cell>
          <cell r="AF136">
            <v>0</v>
          </cell>
          <cell r="AG136">
            <v>1</v>
          </cell>
          <cell r="BX136">
            <v>0</v>
          </cell>
          <cell r="BY136">
            <v>0</v>
          </cell>
          <cell r="BZ136">
            <v>0</v>
          </cell>
        </row>
        <row r="137">
          <cell r="D137" t="str">
            <v>C015172110000</v>
          </cell>
          <cell r="F137">
            <v>1</v>
          </cell>
          <cell r="G137">
            <v>1</v>
          </cell>
          <cell r="K137" t="str">
            <v>111</v>
          </cell>
          <cell r="Q137" t="str">
            <v>11</v>
          </cell>
          <cell r="R137">
            <v>0</v>
          </cell>
          <cell r="S137">
            <v>1</v>
          </cell>
          <cell r="T137" t="str">
            <v>C015172</v>
          </cell>
          <cell r="W137">
            <v>1</v>
          </cell>
          <cell r="X137">
            <v>1</v>
          </cell>
          <cell r="AF137">
            <v>0</v>
          </cell>
          <cell r="AG137">
            <v>1</v>
          </cell>
          <cell r="BX137">
            <v>0</v>
          </cell>
          <cell r="BY137">
            <v>0</v>
          </cell>
          <cell r="BZ137">
            <v>0</v>
          </cell>
        </row>
        <row r="138">
          <cell r="D138" t="str">
            <v>C015181110000</v>
          </cell>
          <cell r="F138">
            <v>1</v>
          </cell>
          <cell r="G138">
            <v>1</v>
          </cell>
          <cell r="K138" t="str">
            <v>111</v>
          </cell>
          <cell r="Q138" t="str">
            <v>11</v>
          </cell>
          <cell r="R138">
            <v>0</v>
          </cell>
          <cell r="S138">
            <v>1</v>
          </cell>
          <cell r="T138" t="str">
            <v>C015181</v>
          </cell>
          <cell r="W138">
            <v>1</v>
          </cell>
          <cell r="X138">
            <v>1</v>
          </cell>
          <cell r="AF138">
            <v>0</v>
          </cell>
          <cell r="AG138">
            <v>1</v>
          </cell>
          <cell r="BX138">
            <v>0</v>
          </cell>
          <cell r="BY138">
            <v>0</v>
          </cell>
          <cell r="BZ138">
            <v>0</v>
          </cell>
        </row>
        <row r="139">
          <cell r="D139" t="str">
            <v>C015199110000</v>
          </cell>
          <cell r="F139">
            <v>1</v>
          </cell>
          <cell r="G139">
            <v>1</v>
          </cell>
          <cell r="K139" t="str">
            <v>111</v>
          </cell>
          <cell r="Q139" t="str">
            <v>11</v>
          </cell>
          <cell r="R139">
            <v>0</v>
          </cell>
          <cell r="S139">
            <v>1</v>
          </cell>
          <cell r="T139" t="str">
            <v>C015199</v>
          </cell>
          <cell r="W139">
            <v>1</v>
          </cell>
          <cell r="X139">
            <v>1</v>
          </cell>
          <cell r="AF139">
            <v>0</v>
          </cell>
          <cell r="AG139">
            <v>1</v>
          </cell>
          <cell r="BX139">
            <v>0</v>
          </cell>
          <cell r="BY139">
            <v>0</v>
          </cell>
          <cell r="BZ139">
            <v>0</v>
          </cell>
        </row>
        <row r="140">
          <cell r="D140" t="str">
            <v>C015202110000</v>
          </cell>
          <cell r="F140">
            <v>1</v>
          </cell>
          <cell r="G140">
            <v>1</v>
          </cell>
          <cell r="K140" t="str">
            <v>111</v>
          </cell>
          <cell r="Q140" t="str">
            <v>11</v>
          </cell>
          <cell r="R140">
            <v>0</v>
          </cell>
          <cell r="S140">
            <v>1</v>
          </cell>
          <cell r="T140" t="str">
            <v>C015202</v>
          </cell>
          <cell r="W140">
            <v>1</v>
          </cell>
          <cell r="X140">
            <v>1</v>
          </cell>
          <cell r="AF140">
            <v>0</v>
          </cell>
          <cell r="AG140">
            <v>1</v>
          </cell>
          <cell r="BX140">
            <v>0</v>
          </cell>
          <cell r="BY140">
            <v>0</v>
          </cell>
          <cell r="BZ140">
            <v>0</v>
          </cell>
        </row>
        <row r="141">
          <cell r="D141" t="str">
            <v>C015431110000</v>
          </cell>
          <cell r="F141">
            <v>1</v>
          </cell>
          <cell r="G141">
            <v>1</v>
          </cell>
          <cell r="K141" t="str">
            <v>111</v>
          </cell>
          <cell r="Q141" t="str">
            <v>11</v>
          </cell>
          <cell r="R141">
            <v>0</v>
          </cell>
          <cell r="S141">
            <v>1</v>
          </cell>
          <cell r="T141" t="str">
            <v>C015431</v>
          </cell>
          <cell r="W141">
            <v>1</v>
          </cell>
          <cell r="X141">
            <v>1</v>
          </cell>
          <cell r="AF141">
            <v>0</v>
          </cell>
          <cell r="AG141">
            <v>1</v>
          </cell>
          <cell r="BX141">
            <v>0</v>
          </cell>
          <cell r="BY141">
            <v>0</v>
          </cell>
          <cell r="BZ141">
            <v>0</v>
          </cell>
        </row>
        <row r="142">
          <cell r="D142" t="str">
            <v>C015440110000</v>
          </cell>
          <cell r="F142">
            <v>1</v>
          </cell>
          <cell r="G142">
            <v>1</v>
          </cell>
          <cell r="K142" t="str">
            <v>111</v>
          </cell>
          <cell r="Q142" t="str">
            <v>11</v>
          </cell>
          <cell r="R142">
            <v>0</v>
          </cell>
          <cell r="S142">
            <v>1</v>
          </cell>
          <cell r="T142" t="str">
            <v>C015440</v>
          </cell>
          <cell r="W142">
            <v>1</v>
          </cell>
          <cell r="X142">
            <v>1</v>
          </cell>
          <cell r="AF142">
            <v>0</v>
          </cell>
          <cell r="AG142">
            <v>1</v>
          </cell>
          <cell r="BX142">
            <v>0</v>
          </cell>
          <cell r="BY142">
            <v>0</v>
          </cell>
          <cell r="BZ142">
            <v>0</v>
          </cell>
        </row>
        <row r="143">
          <cell r="D143" t="str">
            <v>C015458110000</v>
          </cell>
          <cell r="F143">
            <v>1</v>
          </cell>
          <cell r="G143">
            <v>1</v>
          </cell>
          <cell r="K143" t="str">
            <v>111</v>
          </cell>
          <cell r="Q143" t="str">
            <v>11</v>
          </cell>
          <cell r="R143">
            <v>0</v>
          </cell>
          <cell r="S143">
            <v>1</v>
          </cell>
          <cell r="T143" t="str">
            <v>C015458</v>
          </cell>
          <cell r="W143">
            <v>1</v>
          </cell>
          <cell r="X143">
            <v>1</v>
          </cell>
          <cell r="AF143">
            <v>0</v>
          </cell>
          <cell r="AG143">
            <v>1</v>
          </cell>
          <cell r="BX143">
            <v>0</v>
          </cell>
          <cell r="BY143">
            <v>0</v>
          </cell>
          <cell r="BZ143">
            <v>0</v>
          </cell>
        </row>
        <row r="144">
          <cell r="D144" t="str">
            <v>C015466110000</v>
          </cell>
          <cell r="F144">
            <v>1</v>
          </cell>
          <cell r="G144">
            <v>1</v>
          </cell>
          <cell r="K144" t="str">
            <v>111</v>
          </cell>
          <cell r="Q144" t="str">
            <v>11</v>
          </cell>
          <cell r="R144">
            <v>0</v>
          </cell>
          <cell r="S144">
            <v>1</v>
          </cell>
          <cell r="T144" t="str">
            <v>C015466</v>
          </cell>
          <cell r="W144">
            <v>1</v>
          </cell>
          <cell r="X144">
            <v>1</v>
          </cell>
          <cell r="AF144">
            <v>0</v>
          </cell>
          <cell r="AG144">
            <v>1</v>
          </cell>
          <cell r="BX144">
            <v>0</v>
          </cell>
          <cell r="BY144">
            <v>0</v>
          </cell>
          <cell r="BZ144">
            <v>0</v>
          </cell>
        </row>
        <row r="145">
          <cell r="D145" t="str">
            <v>C015474110000</v>
          </cell>
          <cell r="F145">
            <v>1</v>
          </cell>
          <cell r="G145">
            <v>1</v>
          </cell>
          <cell r="K145" t="str">
            <v>111</v>
          </cell>
          <cell r="Q145" t="str">
            <v>11</v>
          </cell>
          <cell r="R145">
            <v>0</v>
          </cell>
          <cell r="S145">
            <v>1</v>
          </cell>
          <cell r="T145" t="str">
            <v>C015474</v>
          </cell>
          <cell r="W145">
            <v>1</v>
          </cell>
          <cell r="X145">
            <v>1</v>
          </cell>
          <cell r="AF145">
            <v>0</v>
          </cell>
          <cell r="AG145">
            <v>1</v>
          </cell>
          <cell r="BX145">
            <v>0</v>
          </cell>
          <cell r="BY145">
            <v>0</v>
          </cell>
          <cell r="BZ145">
            <v>0</v>
          </cell>
        </row>
        <row r="146">
          <cell r="D146" t="str">
            <v>C015491110000</v>
          </cell>
          <cell r="F146">
            <v>1</v>
          </cell>
          <cell r="G146">
            <v>1</v>
          </cell>
          <cell r="K146" t="str">
            <v>111</v>
          </cell>
          <cell r="Q146" t="str">
            <v>11</v>
          </cell>
          <cell r="R146">
            <v>0</v>
          </cell>
          <cell r="S146">
            <v>1</v>
          </cell>
          <cell r="T146" t="str">
            <v>C015491</v>
          </cell>
          <cell r="W146">
            <v>1</v>
          </cell>
          <cell r="X146">
            <v>1</v>
          </cell>
          <cell r="AF146">
            <v>0</v>
          </cell>
          <cell r="AG146">
            <v>1</v>
          </cell>
          <cell r="BX146">
            <v>0</v>
          </cell>
          <cell r="BY146">
            <v>0</v>
          </cell>
          <cell r="BZ146">
            <v>0</v>
          </cell>
        </row>
        <row r="147">
          <cell r="D147" t="str">
            <v>C015504110000</v>
          </cell>
          <cell r="F147">
            <v>1</v>
          </cell>
          <cell r="G147">
            <v>1</v>
          </cell>
          <cell r="K147" t="str">
            <v>111</v>
          </cell>
          <cell r="Q147" t="str">
            <v>11</v>
          </cell>
          <cell r="R147">
            <v>0</v>
          </cell>
          <cell r="S147">
            <v>1</v>
          </cell>
          <cell r="T147" t="str">
            <v>C015504</v>
          </cell>
          <cell r="W147">
            <v>1</v>
          </cell>
          <cell r="X147">
            <v>1</v>
          </cell>
          <cell r="AF147">
            <v>0</v>
          </cell>
          <cell r="AG147">
            <v>1</v>
          </cell>
          <cell r="BX147">
            <v>0</v>
          </cell>
          <cell r="BY147">
            <v>0</v>
          </cell>
          <cell r="BZ147">
            <v>0</v>
          </cell>
        </row>
        <row r="148">
          <cell r="D148" t="str">
            <v>C015521110000</v>
          </cell>
          <cell r="F148">
            <v>1</v>
          </cell>
          <cell r="G148">
            <v>1</v>
          </cell>
          <cell r="K148" t="str">
            <v>111</v>
          </cell>
          <cell r="Q148" t="str">
            <v>11</v>
          </cell>
          <cell r="R148">
            <v>0</v>
          </cell>
          <cell r="S148">
            <v>1</v>
          </cell>
          <cell r="T148" t="str">
            <v>C015521</v>
          </cell>
          <cell r="W148">
            <v>1</v>
          </cell>
          <cell r="X148">
            <v>1</v>
          </cell>
          <cell r="AF148">
            <v>0</v>
          </cell>
          <cell r="AG148">
            <v>1</v>
          </cell>
          <cell r="BX148">
            <v>0</v>
          </cell>
          <cell r="BY148">
            <v>0</v>
          </cell>
          <cell r="BZ148">
            <v>0</v>
          </cell>
        </row>
        <row r="149">
          <cell r="D149" t="str">
            <v>C015555110000</v>
          </cell>
          <cell r="F149">
            <v>1</v>
          </cell>
          <cell r="G149">
            <v>1</v>
          </cell>
          <cell r="K149" t="str">
            <v>111</v>
          </cell>
          <cell r="Q149" t="str">
            <v>11</v>
          </cell>
          <cell r="R149">
            <v>0</v>
          </cell>
          <cell r="S149">
            <v>1</v>
          </cell>
          <cell r="T149" t="str">
            <v>C015555</v>
          </cell>
          <cell r="W149">
            <v>1</v>
          </cell>
          <cell r="X149">
            <v>1</v>
          </cell>
          <cell r="AF149">
            <v>0</v>
          </cell>
          <cell r="AG149">
            <v>1</v>
          </cell>
          <cell r="BX149">
            <v>0</v>
          </cell>
          <cell r="BY149">
            <v>0</v>
          </cell>
          <cell r="BZ149">
            <v>0</v>
          </cell>
        </row>
        <row r="150">
          <cell r="D150" t="str">
            <v>C015598110000</v>
          </cell>
          <cell r="F150">
            <v>1</v>
          </cell>
          <cell r="G150">
            <v>1</v>
          </cell>
          <cell r="K150" t="str">
            <v>111</v>
          </cell>
          <cell r="Q150" t="str">
            <v>11</v>
          </cell>
          <cell r="R150">
            <v>0</v>
          </cell>
          <cell r="S150">
            <v>1</v>
          </cell>
          <cell r="T150" t="str">
            <v>C015598</v>
          </cell>
          <cell r="W150">
            <v>1</v>
          </cell>
          <cell r="X150">
            <v>1</v>
          </cell>
          <cell r="AF150">
            <v>0</v>
          </cell>
          <cell r="AG150">
            <v>1</v>
          </cell>
          <cell r="BX150">
            <v>0</v>
          </cell>
          <cell r="BY150">
            <v>0</v>
          </cell>
          <cell r="BZ150">
            <v>0</v>
          </cell>
        </row>
        <row r="151">
          <cell r="D151" t="str">
            <v>C015601110000</v>
          </cell>
          <cell r="F151">
            <v>1</v>
          </cell>
          <cell r="G151">
            <v>1</v>
          </cell>
          <cell r="K151" t="str">
            <v>111</v>
          </cell>
          <cell r="Q151" t="str">
            <v>11</v>
          </cell>
          <cell r="R151">
            <v>0</v>
          </cell>
          <cell r="S151">
            <v>1</v>
          </cell>
          <cell r="T151" t="str">
            <v>C015601</v>
          </cell>
          <cell r="W151">
            <v>1</v>
          </cell>
          <cell r="X151">
            <v>1</v>
          </cell>
          <cell r="AF151">
            <v>0</v>
          </cell>
          <cell r="AG151">
            <v>1</v>
          </cell>
          <cell r="BX151">
            <v>0</v>
          </cell>
          <cell r="BY151">
            <v>0</v>
          </cell>
          <cell r="BZ151">
            <v>0</v>
          </cell>
        </row>
        <row r="152">
          <cell r="D152" t="str">
            <v>C015610110000</v>
          </cell>
          <cell r="F152">
            <v>1</v>
          </cell>
          <cell r="G152">
            <v>1</v>
          </cell>
          <cell r="K152" t="str">
            <v>111</v>
          </cell>
          <cell r="Q152" t="str">
            <v>11</v>
          </cell>
          <cell r="R152">
            <v>0</v>
          </cell>
          <cell r="S152">
            <v>1</v>
          </cell>
          <cell r="T152" t="str">
            <v>C015610</v>
          </cell>
          <cell r="W152">
            <v>1</v>
          </cell>
          <cell r="X152">
            <v>1</v>
          </cell>
          <cell r="AF152">
            <v>0</v>
          </cell>
          <cell r="AG152">
            <v>1</v>
          </cell>
          <cell r="BX152">
            <v>0</v>
          </cell>
          <cell r="BY152">
            <v>0</v>
          </cell>
          <cell r="BZ152">
            <v>0</v>
          </cell>
        </row>
        <row r="153">
          <cell r="D153" t="str">
            <v>C015628110000</v>
          </cell>
          <cell r="F153">
            <v>1</v>
          </cell>
          <cell r="G153">
            <v>1</v>
          </cell>
          <cell r="K153" t="str">
            <v>111</v>
          </cell>
          <cell r="Q153" t="str">
            <v>11</v>
          </cell>
          <cell r="R153">
            <v>0</v>
          </cell>
          <cell r="S153">
            <v>1</v>
          </cell>
          <cell r="T153" t="str">
            <v>C015628</v>
          </cell>
          <cell r="W153">
            <v>1</v>
          </cell>
          <cell r="X153">
            <v>1</v>
          </cell>
          <cell r="AF153">
            <v>0</v>
          </cell>
          <cell r="AG153">
            <v>1</v>
          </cell>
          <cell r="BX153">
            <v>0</v>
          </cell>
          <cell r="BY153">
            <v>0</v>
          </cell>
          <cell r="BZ153">
            <v>0</v>
          </cell>
        </row>
        <row r="154">
          <cell r="D154" t="str">
            <v>C015636110000</v>
          </cell>
          <cell r="F154">
            <v>1</v>
          </cell>
          <cell r="G154">
            <v>1</v>
          </cell>
          <cell r="K154" t="str">
            <v>111</v>
          </cell>
          <cell r="Q154" t="str">
            <v>11</v>
          </cell>
          <cell r="R154">
            <v>0</v>
          </cell>
          <cell r="S154">
            <v>1</v>
          </cell>
          <cell r="T154" t="str">
            <v>C015636</v>
          </cell>
          <cell r="W154">
            <v>1</v>
          </cell>
          <cell r="X154">
            <v>1</v>
          </cell>
          <cell r="AF154">
            <v>0</v>
          </cell>
          <cell r="AG154">
            <v>1</v>
          </cell>
          <cell r="BX154">
            <v>0</v>
          </cell>
          <cell r="BY154">
            <v>0</v>
          </cell>
          <cell r="BZ154">
            <v>0</v>
          </cell>
        </row>
        <row r="155">
          <cell r="D155" t="str">
            <v>C015644110000</v>
          </cell>
          <cell r="F155">
            <v>1</v>
          </cell>
          <cell r="G155">
            <v>1</v>
          </cell>
          <cell r="K155" t="str">
            <v>111</v>
          </cell>
          <cell r="Q155" t="str">
            <v>11</v>
          </cell>
          <cell r="R155">
            <v>0</v>
          </cell>
          <cell r="S155">
            <v>1</v>
          </cell>
          <cell r="T155" t="str">
            <v>C015644</v>
          </cell>
          <cell r="W155">
            <v>1</v>
          </cell>
          <cell r="X155">
            <v>1</v>
          </cell>
          <cell r="AF155">
            <v>0</v>
          </cell>
          <cell r="AG155">
            <v>1</v>
          </cell>
          <cell r="BX155">
            <v>0</v>
          </cell>
          <cell r="BY155">
            <v>0</v>
          </cell>
          <cell r="BZ155">
            <v>0</v>
          </cell>
        </row>
        <row r="156">
          <cell r="D156" t="str">
            <v>C015717110000</v>
          </cell>
          <cell r="F156">
            <v>1</v>
          </cell>
          <cell r="G156">
            <v>1</v>
          </cell>
          <cell r="K156" t="str">
            <v>111</v>
          </cell>
          <cell r="Q156" t="str">
            <v>11</v>
          </cell>
          <cell r="R156">
            <v>0</v>
          </cell>
          <cell r="S156">
            <v>1</v>
          </cell>
          <cell r="T156" t="str">
            <v>C015717</v>
          </cell>
          <cell r="W156">
            <v>1</v>
          </cell>
          <cell r="X156">
            <v>1</v>
          </cell>
          <cell r="AF156">
            <v>0</v>
          </cell>
          <cell r="AG156">
            <v>1</v>
          </cell>
          <cell r="BX156">
            <v>0</v>
          </cell>
          <cell r="BY156">
            <v>0</v>
          </cell>
          <cell r="BZ156">
            <v>0</v>
          </cell>
        </row>
        <row r="157">
          <cell r="D157" t="str">
            <v>C015750110000</v>
          </cell>
          <cell r="F157">
            <v>1</v>
          </cell>
          <cell r="G157">
            <v>1</v>
          </cell>
          <cell r="K157" t="str">
            <v>111</v>
          </cell>
          <cell r="Q157" t="str">
            <v>11</v>
          </cell>
          <cell r="R157">
            <v>0</v>
          </cell>
          <cell r="S157">
            <v>1</v>
          </cell>
          <cell r="T157" t="str">
            <v>C015750</v>
          </cell>
          <cell r="W157">
            <v>1</v>
          </cell>
          <cell r="X157">
            <v>1</v>
          </cell>
          <cell r="AF157">
            <v>0</v>
          </cell>
          <cell r="AG157">
            <v>1</v>
          </cell>
          <cell r="BX157">
            <v>0</v>
          </cell>
          <cell r="BY157">
            <v>0</v>
          </cell>
          <cell r="BZ157">
            <v>0</v>
          </cell>
        </row>
        <row r="158">
          <cell r="D158" t="str">
            <v>C015784110000</v>
          </cell>
          <cell r="F158">
            <v>1</v>
          </cell>
          <cell r="G158">
            <v>1</v>
          </cell>
          <cell r="K158" t="str">
            <v>111</v>
          </cell>
          <cell r="Q158" t="str">
            <v>11</v>
          </cell>
          <cell r="R158">
            <v>0</v>
          </cell>
          <cell r="S158">
            <v>1</v>
          </cell>
          <cell r="T158" t="str">
            <v>C015784</v>
          </cell>
          <cell r="W158">
            <v>1</v>
          </cell>
          <cell r="X158">
            <v>1</v>
          </cell>
          <cell r="AF158">
            <v>0</v>
          </cell>
          <cell r="AG158">
            <v>1</v>
          </cell>
          <cell r="BX158">
            <v>0</v>
          </cell>
          <cell r="BY158">
            <v>0</v>
          </cell>
          <cell r="BZ158">
            <v>0</v>
          </cell>
        </row>
        <row r="159">
          <cell r="D159" t="str">
            <v>C015814110000</v>
          </cell>
          <cell r="F159">
            <v>1</v>
          </cell>
          <cell r="G159">
            <v>1</v>
          </cell>
          <cell r="K159" t="str">
            <v>111</v>
          </cell>
          <cell r="Q159" t="str">
            <v>11</v>
          </cell>
          <cell r="R159">
            <v>0</v>
          </cell>
          <cell r="S159">
            <v>1</v>
          </cell>
          <cell r="T159" t="str">
            <v>C015814</v>
          </cell>
          <cell r="W159">
            <v>1</v>
          </cell>
          <cell r="X159">
            <v>1</v>
          </cell>
          <cell r="AF159">
            <v>0</v>
          </cell>
          <cell r="AG159">
            <v>1</v>
          </cell>
          <cell r="BX159">
            <v>0</v>
          </cell>
          <cell r="BY159">
            <v>0</v>
          </cell>
          <cell r="BZ159">
            <v>0</v>
          </cell>
        </row>
        <row r="160">
          <cell r="D160" t="str">
            <v>C015849110000</v>
          </cell>
          <cell r="F160">
            <v>1</v>
          </cell>
          <cell r="G160">
            <v>1</v>
          </cell>
          <cell r="K160" t="str">
            <v>111</v>
          </cell>
          <cell r="Q160" t="str">
            <v>11</v>
          </cell>
          <cell r="R160">
            <v>0</v>
          </cell>
          <cell r="S160">
            <v>1</v>
          </cell>
          <cell r="T160" t="str">
            <v>C015849</v>
          </cell>
          <cell r="W160">
            <v>1</v>
          </cell>
          <cell r="X160">
            <v>1</v>
          </cell>
          <cell r="AF160">
            <v>0</v>
          </cell>
          <cell r="AG160">
            <v>1</v>
          </cell>
          <cell r="BX160">
            <v>0</v>
          </cell>
          <cell r="BY160">
            <v>0</v>
          </cell>
          <cell r="BZ160">
            <v>0</v>
          </cell>
        </row>
        <row r="161">
          <cell r="D161" t="str">
            <v>C015857110000</v>
          </cell>
          <cell r="F161">
            <v>1</v>
          </cell>
          <cell r="G161">
            <v>1</v>
          </cell>
          <cell r="K161" t="str">
            <v>111</v>
          </cell>
          <cell r="Q161" t="str">
            <v>11</v>
          </cell>
          <cell r="R161">
            <v>0</v>
          </cell>
          <cell r="S161">
            <v>1</v>
          </cell>
          <cell r="T161" t="str">
            <v>C015857</v>
          </cell>
          <cell r="W161">
            <v>1</v>
          </cell>
          <cell r="X161">
            <v>1</v>
          </cell>
          <cell r="AF161">
            <v>0</v>
          </cell>
          <cell r="AG161">
            <v>1</v>
          </cell>
          <cell r="BX161">
            <v>0</v>
          </cell>
          <cell r="BY161">
            <v>0</v>
          </cell>
          <cell r="BZ161">
            <v>0</v>
          </cell>
        </row>
        <row r="162">
          <cell r="D162" t="str">
            <v>C015865110000</v>
          </cell>
          <cell r="F162">
            <v>1</v>
          </cell>
          <cell r="G162">
            <v>1</v>
          </cell>
          <cell r="K162" t="str">
            <v>111</v>
          </cell>
          <cell r="Q162" t="str">
            <v>11</v>
          </cell>
          <cell r="R162">
            <v>0</v>
          </cell>
          <cell r="S162">
            <v>1</v>
          </cell>
          <cell r="T162" t="str">
            <v>C015865</v>
          </cell>
          <cell r="W162">
            <v>1</v>
          </cell>
          <cell r="X162">
            <v>1</v>
          </cell>
          <cell r="AF162">
            <v>0</v>
          </cell>
          <cell r="AG162">
            <v>1</v>
          </cell>
          <cell r="BX162">
            <v>0</v>
          </cell>
          <cell r="BY162">
            <v>0</v>
          </cell>
          <cell r="BZ162">
            <v>0</v>
          </cell>
        </row>
        <row r="163">
          <cell r="D163" t="str">
            <v>C016012110000</v>
          </cell>
          <cell r="F163">
            <v>1</v>
          </cell>
          <cell r="G163">
            <v>1</v>
          </cell>
          <cell r="K163" t="str">
            <v>111</v>
          </cell>
          <cell r="Q163" t="str">
            <v>11</v>
          </cell>
          <cell r="R163">
            <v>0</v>
          </cell>
          <cell r="S163">
            <v>1</v>
          </cell>
          <cell r="T163" t="str">
            <v>C016012</v>
          </cell>
          <cell r="W163">
            <v>1</v>
          </cell>
          <cell r="X163">
            <v>1</v>
          </cell>
          <cell r="AF163">
            <v>0</v>
          </cell>
          <cell r="AG163">
            <v>1</v>
          </cell>
          <cell r="BX163">
            <v>0</v>
          </cell>
          <cell r="BY163">
            <v>0</v>
          </cell>
          <cell r="BZ163">
            <v>0</v>
          </cell>
        </row>
        <row r="164">
          <cell r="D164" t="str">
            <v>C016021110000</v>
          </cell>
          <cell r="F164">
            <v>1</v>
          </cell>
          <cell r="G164">
            <v>1</v>
          </cell>
          <cell r="K164" t="str">
            <v>111</v>
          </cell>
          <cell r="Q164" t="str">
            <v>11</v>
          </cell>
          <cell r="R164">
            <v>0</v>
          </cell>
          <cell r="S164">
            <v>1</v>
          </cell>
          <cell r="T164" t="str">
            <v>C016021</v>
          </cell>
          <cell r="W164">
            <v>1</v>
          </cell>
          <cell r="X164">
            <v>1</v>
          </cell>
          <cell r="AF164">
            <v>0</v>
          </cell>
          <cell r="AG164">
            <v>1</v>
          </cell>
          <cell r="BX164">
            <v>0</v>
          </cell>
          <cell r="BY164">
            <v>0</v>
          </cell>
          <cell r="BZ164">
            <v>0</v>
          </cell>
        </row>
        <row r="165">
          <cell r="D165" t="str">
            <v>C016047110000</v>
          </cell>
          <cell r="F165">
            <v>1</v>
          </cell>
          <cell r="G165">
            <v>1</v>
          </cell>
          <cell r="K165" t="str">
            <v>111</v>
          </cell>
          <cell r="Q165" t="str">
            <v>11</v>
          </cell>
          <cell r="R165">
            <v>0</v>
          </cell>
          <cell r="S165">
            <v>1</v>
          </cell>
          <cell r="T165" t="str">
            <v>C016047</v>
          </cell>
          <cell r="W165">
            <v>1</v>
          </cell>
          <cell r="X165">
            <v>1</v>
          </cell>
          <cell r="AF165">
            <v>0</v>
          </cell>
          <cell r="AG165">
            <v>1</v>
          </cell>
          <cell r="BX165">
            <v>0</v>
          </cell>
          <cell r="BY165">
            <v>0</v>
          </cell>
          <cell r="BZ165">
            <v>0</v>
          </cell>
        </row>
        <row r="166">
          <cell r="D166" t="str">
            <v>C016071110000</v>
          </cell>
          <cell r="F166">
            <v>1</v>
          </cell>
          <cell r="G166">
            <v>1</v>
          </cell>
          <cell r="K166" t="str">
            <v>111</v>
          </cell>
          <cell r="Q166" t="str">
            <v>11</v>
          </cell>
          <cell r="R166">
            <v>0</v>
          </cell>
          <cell r="S166">
            <v>1</v>
          </cell>
          <cell r="T166" t="str">
            <v>C016071</v>
          </cell>
          <cell r="W166">
            <v>1</v>
          </cell>
          <cell r="X166">
            <v>1</v>
          </cell>
          <cell r="AF166">
            <v>0</v>
          </cell>
          <cell r="AG166">
            <v>1</v>
          </cell>
          <cell r="BX166">
            <v>0</v>
          </cell>
          <cell r="BY166">
            <v>0</v>
          </cell>
          <cell r="BZ166">
            <v>0</v>
          </cell>
        </row>
        <row r="167">
          <cell r="D167" t="str">
            <v>C016080110000</v>
          </cell>
          <cell r="F167">
            <v>1</v>
          </cell>
          <cell r="G167">
            <v>1</v>
          </cell>
          <cell r="K167" t="str">
            <v>111</v>
          </cell>
          <cell r="Q167" t="str">
            <v>11</v>
          </cell>
          <cell r="R167">
            <v>0</v>
          </cell>
          <cell r="S167">
            <v>1</v>
          </cell>
          <cell r="T167" t="str">
            <v>C016080</v>
          </cell>
          <cell r="W167">
            <v>1</v>
          </cell>
          <cell r="X167">
            <v>1</v>
          </cell>
          <cell r="AF167">
            <v>0</v>
          </cell>
          <cell r="AG167">
            <v>1</v>
          </cell>
          <cell r="BX167">
            <v>0</v>
          </cell>
          <cell r="BY167">
            <v>0</v>
          </cell>
          <cell r="BZ167">
            <v>0</v>
          </cell>
        </row>
        <row r="168">
          <cell r="D168" t="str">
            <v>C016098110000</v>
          </cell>
          <cell r="F168">
            <v>1</v>
          </cell>
          <cell r="G168">
            <v>1</v>
          </cell>
          <cell r="K168" t="str">
            <v>111</v>
          </cell>
          <cell r="Q168" t="str">
            <v>11</v>
          </cell>
          <cell r="R168">
            <v>0</v>
          </cell>
          <cell r="S168">
            <v>1</v>
          </cell>
          <cell r="T168" t="str">
            <v>C016098</v>
          </cell>
          <cell r="W168">
            <v>1</v>
          </cell>
          <cell r="X168">
            <v>1</v>
          </cell>
          <cell r="AF168">
            <v>0</v>
          </cell>
          <cell r="AG168">
            <v>1</v>
          </cell>
          <cell r="BX168">
            <v>0</v>
          </cell>
          <cell r="BY168">
            <v>0</v>
          </cell>
          <cell r="BZ168">
            <v>0</v>
          </cell>
        </row>
        <row r="169">
          <cell r="D169" t="str">
            <v>C016101110000</v>
          </cell>
          <cell r="F169">
            <v>1</v>
          </cell>
          <cell r="G169">
            <v>1</v>
          </cell>
          <cell r="K169" t="str">
            <v>111</v>
          </cell>
          <cell r="Q169" t="str">
            <v>11</v>
          </cell>
          <cell r="R169">
            <v>0</v>
          </cell>
          <cell r="S169">
            <v>1</v>
          </cell>
          <cell r="T169" t="str">
            <v>C016101</v>
          </cell>
          <cell r="W169">
            <v>1</v>
          </cell>
          <cell r="X169">
            <v>1</v>
          </cell>
          <cell r="AF169">
            <v>0</v>
          </cell>
          <cell r="AG169">
            <v>1</v>
          </cell>
          <cell r="BX169">
            <v>0</v>
          </cell>
          <cell r="BY169">
            <v>0</v>
          </cell>
          <cell r="BZ169">
            <v>0</v>
          </cell>
        </row>
        <row r="170">
          <cell r="D170" t="str">
            <v>C016314110000</v>
          </cell>
          <cell r="F170">
            <v>1</v>
          </cell>
          <cell r="G170">
            <v>1</v>
          </cell>
          <cell r="K170" t="str">
            <v>111</v>
          </cell>
          <cell r="Q170" t="str">
            <v>11</v>
          </cell>
          <cell r="R170">
            <v>0</v>
          </cell>
          <cell r="S170">
            <v>1</v>
          </cell>
          <cell r="T170" t="str">
            <v>C016314</v>
          </cell>
          <cell r="W170">
            <v>1</v>
          </cell>
          <cell r="X170">
            <v>1</v>
          </cell>
          <cell r="AF170">
            <v>0</v>
          </cell>
          <cell r="AG170">
            <v>1</v>
          </cell>
          <cell r="BX170">
            <v>0</v>
          </cell>
          <cell r="BY170">
            <v>0</v>
          </cell>
          <cell r="BZ170">
            <v>0</v>
          </cell>
        </row>
        <row r="171">
          <cell r="D171" t="str">
            <v>C016322110000</v>
          </cell>
          <cell r="F171">
            <v>1</v>
          </cell>
          <cell r="G171">
            <v>1</v>
          </cell>
          <cell r="K171" t="str">
            <v>111</v>
          </cell>
          <cell r="Q171" t="str">
            <v>11</v>
          </cell>
          <cell r="R171">
            <v>0</v>
          </cell>
          <cell r="S171">
            <v>1</v>
          </cell>
          <cell r="T171" t="str">
            <v>C016322</v>
          </cell>
          <cell r="W171">
            <v>1</v>
          </cell>
          <cell r="X171">
            <v>1</v>
          </cell>
          <cell r="AF171">
            <v>0</v>
          </cell>
          <cell r="AG171">
            <v>1</v>
          </cell>
          <cell r="BX171">
            <v>0</v>
          </cell>
          <cell r="BY171">
            <v>0</v>
          </cell>
          <cell r="BZ171">
            <v>0</v>
          </cell>
        </row>
        <row r="172">
          <cell r="D172" t="str">
            <v>C016331110000</v>
          </cell>
          <cell r="F172">
            <v>1</v>
          </cell>
          <cell r="G172">
            <v>1</v>
          </cell>
          <cell r="K172" t="str">
            <v>111</v>
          </cell>
          <cell r="Q172" t="str">
            <v>11</v>
          </cell>
          <cell r="R172">
            <v>0</v>
          </cell>
          <cell r="S172">
            <v>1</v>
          </cell>
          <cell r="T172" t="str">
            <v>C016331</v>
          </cell>
          <cell r="W172">
            <v>1</v>
          </cell>
          <cell r="X172">
            <v>1</v>
          </cell>
          <cell r="AF172">
            <v>0</v>
          </cell>
          <cell r="AG172">
            <v>1</v>
          </cell>
          <cell r="BX172">
            <v>0</v>
          </cell>
          <cell r="BY172">
            <v>0</v>
          </cell>
          <cell r="BZ172">
            <v>0</v>
          </cell>
        </row>
        <row r="173">
          <cell r="D173" t="str">
            <v>C016349110000</v>
          </cell>
          <cell r="F173">
            <v>1</v>
          </cell>
          <cell r="G173">
            <v>1</v>
          </cell>
          <cell r="K173" t="str">
            <v>111</v>
          </cell>
          <cell r="Q173" t="str">
            <v>11</v>
          </cell>
          <cell r="R173">
            <v>0</v>
          </cell>
          <cell r="S173">
            <v>1</v>
          </cell>
          <cell r="T173" t="str">
            <v>C016349</v>
          </cell>
          <cell r="W173">
            <v>1</v>
          </cell>
          <cell r="X173">
            <v>1</v>
          </cell>
          <cell r="AF173">
            <v>0</v>
          </cell>
          <cell r="AG173">
            <v>1</v>
          </cell>
          <cell r="BX173">
            <v>0</v>
          </cell>
          <cell r="BY173">
            <v>0</v>
          </cell>
          <cell r="BZ173">
            <v>0</v>
          </cell>
        </row>
        <row r="174">
          <cell r="D174" t="str">
            <v>C016357110000</v>
          </cell>
          <cell r="F174">
            <v>1</v>
          </cell>
          <cell r="G174">
            <v>1</v>
          </cell>
          <cell r="K174" t="str">
            <v>111</v>
          </cell>
          <cell r="Q174" t="str">
            <v>11</v>
          </cell>
          <cell r="R174">
            <v>0</v>
          </cell>
          <cell r="S174">
            <v>1</v>
          </cell>
          <cell r="T174" t="str">
            <v>C016357</v>
          </cell>
          <cell r="W174">
            <v>1</v>
          </cell>
          <cell r="X174">
            <v>1</v>
          </cell>
          <cell r="AF174">
            <v>0</v>
          </cell>
          <cell r="AG174">
            <v>1</v>
          </cell>
          <cell r="BX174">
            <v>0</v>
          </cell>
          <cell r="BY174">
            <v>0</v>
          </cell>
          <cell r="BZ174">
            <v>0</v>
          </cell>
        </row>
        <row r="175">
          <cell r="D175" t="str">
            <v>C016365110000</v>
          </cell>
          <cell r="F175">
            <v>1</v>
          </cell>
          <cell r="G175">
            <v>1</v>
          </cell>
          <cell r="K175" t="str">
            <v>111</v>
          </cell>
          <cell r="Q175" t="str">
            <v>11</v>
          </cell>
          <cell r="R175">
            <v>0</v>
          </cell>
          <cell r="S175">
            <v>1</v>
          </cell>
          <cell r="T175" t="str">
            <v>C016365</v>
          </cell>
          <cell r="W175">
            <v>1</v>
          </cell>
          <cell r="X175">
            <v>1</v>
          </cell>
          <cell r="AF175">
            <v>0</v>
          </cell>
          <cell r="AG175">
            <v>1</v>
          </cell>
          <cell r="BX175">
            <v>0</v>
          </cell>
          <cell r="BY175">
            <v>0</v>
          </cell>
          <cell r="BZ175">
            <v>0</v>
          </cell>
        </row>
        <row r="176">
          <cell r="D176" t="str">
            <v>C016373110000</v>
          </cell>
          <cell r="F176">
            <v>1</v>
          </cell>
          <cell r="G176">
            <v>1</v>
          </cell>
          <cell r="K176" t="str">
            <v>111</v>
          </cell>
          <cell r="Q176" t="str">
            <v>11</v>
          </cell>
          <cell r="R176">
            <v>0</v>
          </cell>
          <cell r="S176">
            <v>1</v>
          </cell>
          <cell r="T176" t="str">
            <v>C016373</v>
          </cell>
          <cell r="W176">
            <v>1</v>
          </cell>
          <cell r="X176">
            <v>1</v>
          </cell>
          <cell r="AF176">
            <v>0</v>
          </cell>
          <cell r="AG176">
            <v>1</v>
          </cell>
          <cell r="BX176">
            <v>0</v>
          </cell>
          <cell r="BY176">
            <v>0</v>
          </cell>
          <cell r="BZ176">
            <v>0</v>
          </cell>
        </row>
        <row r="177">
          <cell r="D177" t="str">
            <v>C016381110000</v>
          </cell>
          <cell r="F177">
            <v>1</v>
          </cell>
          <cell r="G177">
            <v>1</v>
          </cell>
          <cell r="K177" t="str">
            <v>111</v>
          </cell>
          <cell r="Q177" t="str">
            <v>11</v>
          </cell>
          <cell r="R177">
            <v>0</v>
          </cell>
          <cell r="S177">
            <v>1</v>
          </cell>
          <cell r="T177" t="str">
            <v>C016381</v>
          </cell>
          <cell r="W177">
            <v>1</v>
          </cell>
          <cell r="X177">
            <v>1</v>
          </cell>
          <cell r="AF177">
            <v>0</v>
          </cell>
          <cell r="AG177">
            <v>1</v>
          </cell>
          <cell r="BX177">
            <v>0</v>
          </cell>
          <cell r="BY177">
            <v>0</v>
          </cell>
          <cell r="BZ177">
            <v>0</v>
          </cell>
        </row>
        <row r="178">
          <cell r="D178" t="str">
            <v>C016390110000</v>
          </cell>
          <cell r="F178">
            <v>1</v>
          </cell>
          <cell r="G178">
            <v>1</v>
          </cell>
          <cell r="K178" t="str">
            <v>111</v>
          </cell>
          <cell r="Q178" t="str">
            <v>11</v>
          </cell>
          <cell r="R178">
            <v>0</v>
          </cell>
          <cell r="S178">
            <v>1</v>
          </cell>
          <cell r="T178" t="str">
            <v>C016390</v>
          </cell>
          <cell r="W178">
            <v>1</v>
          </cell>
          <cell r="X178">
            <v>1</v>
          </cell>
          <cell r="AF178">
            <v>0</v>
          </cell>
          <cell r="AG178">
            <v>1</v>
          </cell>
          <cell r="BX178">
            <v>0</v>
          </cell>
          <cell r="BY178">
            <v>0</v>
          </cell>
          <cell r="BZ178">
            <v>0</v>
          </cell>
        </row>
        <row r="179">
          <cell r="D179" t="str">
            <v>C016411110000</v>
          </cell>
          <cell r="F179">
            <v>1</v>
          </cell>
          <cell r="G179">
            <v>1</v>
          </cell>
          <cell r="K179" t="str">
            <v>111</v>
          </cell>
          <cell r="Q179" t="str">
            <v>11</v>
          </cell>
          <cell r="R179">
            <v>0</v>
          </cell>
          <cell r="S179">
            <v>1</v>
          </cell>
          <cell r="T179" t="str">
            <v>C016411</v>
          </cell>
          <cell r="W179">
            <v>1</v>
          </cell>
          <cell r="X179">
            <v>1</v>
          </cell>
          <cell r="AF179">
            <v>0</v>
          </cell>
          <cell r="AG179">
            <v>1</v>
          </cell>
          <cell r="BX179">
            <v>0</v>
          </cell>
          <cell r="BY179">
            <v>0</v>
          </cell>
          <cell r="BZ179">
            <v>0</v>
          </cell>
        </row>
        <row r="180">
          <cell r="D180" t="str">
            <v>C016420110000</v>
          </cell>
          <cell r="F180">
            <v>1</v>
          </cell>
          <cell r="G180">
            <v>1</v>
          </cell>
          <cell r="K180" t="str">
            <v>111</v>
          </cell>
          <cell r="Q180" t="str">
            <v>11</v>
          </cell>
          <cell r="R180">
            <v>0</v>
          </cell>
          <cell r="S180">
            <v>1</v>
          </cell>
          <cell r="T180" t="str">
            <v>C016420</v>
          </cell>
          <cell r="W180">
            <v>1</v>
          </cell>
          <cell r="X180">
            <v>1</v>
          </cell>
          <cell r="AF180">
            <v>0</v>
          </cell>
          <cell r="AG180">
            <v>1</v>
          </cell>
          <cell r="BX180">
            <v>1</v>
          </cell>
          <cell r="BY180">
            <v>0</v>
          </cell>
          <cell r="BZ180">
            <v>0</v>
          </cell>
        </row>
        <row r="181">
          <cell r="D181" t="str">
            <v>C016438110000</v>
          </cell>
          <cell r="F181">
            <v>1</v>
          </cell>
          <cell r="G181">
            <v>1</v>
          </cell>
          <cell r="K181" t="str">
            <v>111</v>
          </cell>
          <cell r="Q181" t="str">
            <v>11</v>
          </cell>
          <cell r="R181">
            <v>0</v>
          </cell>
          <cell r="S181">
            <v>1</v>
          </cell>
          <cell r="T181" t="str">
            <v>C016438</v>
          </cell>
          <cell r="W181">
            <v>1</v>
          </cell>
          <cell r="X181">
            <v>1</v>
          </cell>
          <cell r="AF181">
            <v>0</v>
          </cell>
          <cell r="AG181">
            <v>1</v>
          </cell>
          <cell r="BX181">
            <v>0</v>
          </cell>
          <cell r="BY181">
            <v>0</v>
          </cell>
          <cell r="BZ181">
            <v>0</v>
          </cell>
        </row>
        <row r="182">
          <cell r="D182" t="str">
            <v>C016446110000</v>
          </cell>
          <cell r="F182">
            <v>1</v>
          </cell>
          <cell r="G182">
            <v>1</v>
          </cell>
          <cell r="K182" t="str">
            <v>111</v>
          </cell>
          <cell r="Q182" t="str">
            <v>11</v>
          </cell>
          <cell r="R182">
            <v>0</v>
          </cell>
          <cell r="S182">
            <v>1</v>
          </cell>
          <cell r="T182" t="str">
            <v>C016446</v>
          </cell>
          <cell r="W182">
            <v>1</v>
          </cell>
          <cell r="X182">
            <v>1</v>
          </cell>
          <cell r="AF182">
            <v>0</v>
          </cell>
          <cell r="AG182">
            <v>1</v>
          </cell>
          <cell r="BX182">
            <v>0</v>
          </cell>
          <cell r="BY182">
            <v>0</v>
          </cell>
          <cell r="BZ182">
            <v>0</v>
          </cell>
        </row>
        <row r="183">
          <cell r="D183" t="str">
            <v>C016454110000</v>
          </cell>
          <cell r="F183">
            <v>1</v>
          </cell>
          <cell r="G183">
            <v>1</v>
          </cell>
          <cell r="K183" t="str">
            <v>111</v>
          </cell>
          <cell r="Q183" t="str">
            <v>11</v>
          </cell>
          <cell r="R183">
            <v>0</v>
          </cell>
          <cell r="S183">
            <v>1</v>
          </cell>
          <cell r="T183" t="str">
            <v>C016454</v>
          </cell>
          <cell r="W183">
            <v>1</v>
          </cell>
          <cell r="X183">
            <v>1</v>
          </cell>
          <cell r="AF183">
            <v>0</v>
          </cell>
          <cell r="AG183">
            <v>1</v>
          </cell>
          <cell r="BX183">
            <v>0</v>
          </cell>
          <cell r="BY183">
            <v>0</v>
          </cell>
          <cell r="BZ183">
            <v>0</v>
          </cell>
        </row>
        <row r="184">
          <cell r="D184" t="str">
            <v>C016462110000</v>
          </cell>
          <cell r="F184">
            <v>1</v>
          </cell>
          <cell r="G184">
            <v>1</v>
          </cell>
          <cell r="K184" t="str">
            <v>111</v>
          </cell>
          <cell r="Q184" t="str">
            <v>11</v>
          </cell>
          <cell r="R184">
            <v>0</v>
          </cell>
          <cell r="S184">
            <v>1</v>
          </cell>
          <cell r="T184" t="str">
            <v>C016462</v>
          </cell>
          <cell r="W184">
            <v>1</v>
          </cell>
          <cell r="X184">
            <v>1</v>
          </cell>
          <cell r="AF184">
            <v>0</v>
          </cell>
          <cell r="AG184">
            <v>1</v>
          </cell>
          <cell r="BX184">
            <v>0</v>
          </cell>
          <cell r="BY184">
            <v>0</v>
          </cell>
          <cell r="BZ184">
            <v>0</v>
          </cell>
        </row>
        <row r="185">
          <cell r="D185" t="str">
            <v>C016471110000</v>
          </cell>
          <cell r="F185">
            <v>1</v>
          </cell>
          <cell r="G185">
            <v>1</v>
          </cell>
          <cell r="K185" t="str">
            <v>111</v>
          </cell>
          <cell r="Q185" t="str">
            <v>11</v>
          </cell>
          <cell r="R185">
            <v>0</v>
          </cell>
          <cell r="S185">
            <v>1</v>
          </cell>
          <cell r="T185" t="str">
            <v>C016471</v>
          </cell>
          <cell r="W185">
            <v>1</v>
          </cell>
          <cell r="X185">
            <v>1</v>
          </cell>
          <cell r="AF185">
            <v>0</v>
          </cell>
          <cell r="AG185">
            <v>1</v>
          </cell>
          <cell r="BX185">
            <v>0</v>
          </cell>
          <cell r="BY185">
            <v>0</v>
          </cell>
          <cell r="BZ185">
            <v>0</v>
          </cell>
        </row>
        <row r="186">
          <cell r="D186" t="str">
            <v>C016489110000</v>
          </cell>
          <cell r="F186">
            <v>1</v>
          </cell>
          <cell r="G186">
            <v>1</v>
          </cell>
          <cell r="K186" t="str">
            <v>111</v>
          </cell>
          <cell r="Q186" t="str">
            <v>11</v>
          </cell>
          <cell r="R186">
            <v>0</v>
          </cell>
          <cell r="S186">
            <v>1</v>
          </cell>
          <cell r="T186" t="str">
            <v>C016489</v>
          </cell>
          <cell r="W186">
            <v>1</v>
          </cell>
          <cell r="X186">
            <v>1</v>
          </cell>
          <cell r="AF186">
            <v>0</v>
          </cell>
          <cell r="AG186">
            <v>1</v>
          </cell>
          <cell r="BX186">
            <v>0</v>
          </cell>
          <cell r="BY186">
            <v>0</v>
          </cell>
          <cell r="BZ186">
            <v>0</v>
          </cell>
        </row>
        <row r="187">
          <cell r="D187" t="str">
            <v>C016497110000</v>
          </cell>
          <cell r="F187">
            <v>1</v>
          </cell>
          <cell r="G187">
            <v>1</v>
          </cell>
          <cell r="K187" t="str">
            <v>111</v>
          </cell>
          <cell r="Q187" t="str">
            <v>11</v>
          </cell>
          <cell r="R187">
            <v>0</v>
          </cell>
          <cell r="S187">
            <v>1</v>
          </cell>
          <cell r="T187" t="str">
            <v>C016497</v>
          </cell>
          <cell r="W187">
            <v>1</v>
          </cell>
          <cell r="X187">
            <v>1</v>
          </cell>
          <cell r="AF187">
            <v>0</v>
          </cell>
          <cell r="AG187">
            <v>1</v>
          </cell>
          <cell r="BX187">
            <v>0</v>
          </cell>
          <cell r="BY187">
            <v>0</v>
          </cell>
          <cell r="BZ187">
            <v>0</v>
          </cell>
        </row>
        <row r="188">
          <cell r="D188" t="str">
            <v>C016616110000</v>
          </cell>
          <cell r="F188">
            <v>1</v>
          </cell>
          <cell r="G188">
            <v>1</v>
          </cell>
          <cell r="K188" t="str">
            <v>111</v>
          </cell>
          <cell r="Q188" t="str">
            <v>11</v>
          </cell>
          <cell r="R188">
            <v>0</v>
          </cell>
          <cell r="S188">
            <v>1</v>
          </cell>
          <cell r="T188" t="str">
            <v>C016616</v>
          </cell>
          <cell r="W188">
            <v>1</v>
          </cell>
          <cell r="X188">
            <v>1</v>
          </cell>
          <cell r="AF188">
            <v>0</v>
          </cell>
          <cell r="AG188">
            <v>1</v>
          </cell>
          <cell r="BX188">
            <v>0</v>
          </cell>
          <cell r="BY188">
            <v>0</v>
          </cell>
          <cell r="BZ188">
            <v>0</v>
          </cell>
        </row>
        <row r="189">
          <cell r="D189" t="str">
            <v>C016624110000</v>
          </cell>
          <cell r="F189">
            <v>1</v>
          </cell>
          <cell r="G189">
            <v>1</v>
          </cell>
          <cell r="K189" t="str">
            <v>111</v>
          </cell>
          <cell r="Q189" t="str">
            <v>11</v>
          </cell>
          <cell r="R189">
            <v>0</v>
          </cell>
          <cell r="S189">
            <v>1</v>
          </cell>
          <cell r="T189" t="str">
            <v>C016624</v>
          </cell>
          <cell r="W189">
            <v>1</v>
          </cell>
          <cell r="X189">
            <v>1</v>
          </cell>
          <cell r="AF189">
            <v>0</v>
          </cell>
          <cell r="AG189">
            <v>1</v>
          </cell>
          <cell r="BX189">
            <v>0</v>
          </cell>
          <cell r="BY189">
            <v>0</v>
          </cell>
          <cell r="BZ189">
            <v>0</v>
          </cell>
        </row>
        <row r="190">
          <cell r="D190" t="str">
            <v>C016632110000</v>
          </cell>
          <cell r="F190">
            <v>1</v>
          </cell>
          <cell r="G190">
            <v>1</v>
          </cell>
          <cell r="K190" t="str">
            <v>111</v>
          </cell>
          <cell r="Q190" t="str">
            <v>11</v>
          </cell>
          <cell r="R190">
            <v>0</v>
          </cell>
          <cell r="S190">
            <v>1</v>
          </cell>
          <cell r="T190" t="str">
            <v>C016632</v>
          </cell>
          <cell r="W190">
            <v>1</v>
          </cell>
          <cell r="X190">
            <v>1</v>
          </cell>
          <cell r="AF190">
            <v>0</v>
          </cell>
          <cell r="AG190">
            <v>1</v>
          </cell>
          <cell r="BX190">
            <v>1</v>
          </cell>
          <cell r="BY190">
            <v>0</v>
          </cell>
          <cell r="BZ190">
            <v>0</v>
          </cell>
        </row>
        <row r="191">
          <cell r="D191" t="str">
            <v>C016641110000</v>
          </cell>
          <cell r="F191">
            <v>1</v>
          </cell>
          <cell r="G191">
            <v>1</v>
          </cell>
          <cell r="K191" t="str">
            <v>111</v>
          </cell>
          <cell r="Q191" t="str">
            <v>11</v>
          </cell>
          <cell r="R191">
            <v>0</v>
          </cell>
          <cell r="S191">
            <v>1</v>
          </cell>
          <cell r="T191" t="str">
            <v>C016641</v>
          </cell>
          <cell r="W191">
            <v>1</v>
          </cell>
          <cell r="X191">
            <v>1</v>
          </cell>
          <cell r="AF191">
            <v>0</v>
          </cell>
          <cell r="AG191">
            <v>1</v>
          </cell>
          <cell r="BX191">
            <v>0</v>
          </cell>
          <cell r="BY191">
            <v>0</v>
          </cell>
          <cell r="BZ191">
            <v>0</v>
          </cell>
        </row>
        <row r="192">
          <cell r="D192" t="str">
            <v>C016659110000</v>
          </cell>
          <cell r="F192">
            <v>1</v>
          </cell>
          <cell r="G192">
            <v>1</v>
          </cell>
          <cell r="K192" t="str">
            <v>111</v>
          </cell>
          <cell r="Q192" t="str">
            <v>11</v>
          </cell>
          <cell r="R192">
            <v>0</v>
          </cell>
          <cell r="S192">
            <v>1</v>
          </cell>
          <cell r="T192" t="str">
            <v>C016659</v>
          </cell>
          <cell r="W192">
            <v>1</v>
          </cell>
          <cell r="X192">
            <v>1</v>
          </cell>
          <cell r="AF192">
            <v>0</v>
          </cell>
          <cell r="AG192">
            <v>1</v>
          </cell>
          <cell r="BX192">
            <v>0</v>
          </cell>
          <cell r="BY192">
            <v>0</v>
          </cell>
          <cell r="BZ192">
            <v>0</v>
          </cell>
        </row>
        <row r="193">
          <cell r="D193" t="str">
            <v>C016675110000</v>
          </cell>
          <cell r="F193">
            <v>1</v>
          </cell>
          <cell r="G193">
            <v>1</v>
          </cell>
          <cell r="K193" t="str">
            <v>111</v>
          </cell>
          <cell r="Q193" t="str">
            <v>11</v>
          </cell>
          <cell r="R193">
            <v>0</v>
          </cell>
          <cell r="S193">
            <v>1</v>
          </cell>
          <cell r="T193" t="str">
            <v>C016675</v>
          </cell>
          <cell r="W193">
            <v>1</v>
          </cell>
          <cell r="X193">
            <v>1</v>
          </cell>
          <cell r="AF193">
            <v>0</v>
          </cell>
          <cell r="AG193">
            <v>1</v>
          </cell>
          <cell r="BX193">
            <v>0</v>
          </cell>
          <cell r="BY193">
            <v>0</v>
          </cell>
          <cell r="BZ193">
            <v>0</v>
          </cell>
        </row>
        <row r="194">
          <cell r="D194" t="str">
            <v>C016683110000</v>
          </cell>
          <cell r="F194">
            <v>1</v>
          </cell>
          <cell r="G194">
            <v>1</v>
          </cell>
          <cell r="K194" t="str">
            <v>111</v>
          </cell>
          <cell r="Q194" t="str">
            <v>11</v>
          </cell>
          <cell r="R194">
            <v>0</v>
          </cell>
          <cell r="S194">
            <v>1</v>
          </cell>
          <cell r="T194" t="str">
            <v>C016683</v>
          </cell>
          <cell r="W194">
            <v>1</v>
          </cell>
          <cell r="X194">
            <v>1</v>
          </cell>
          <cell r="AF194">
            <v>0</v>
          </cell>
          <cell r="AG194">
            <v>1</v>
          </cell>
          <cell r="BX194">
            <v>0</v>
          </cell>
          <cell r="BY194">
            <v>0</v>
          </cell>
          <cell r="BZ194">
            <v>0</v>
          </cell>
        </row>
        <row r="195">
          <cell r="D195" t="str">
            <v>C016918110000</v>
          </cell>
          <cell r="F195">
            <v>1</v>
          </cell>
          <cell r="G195">
            <v>1</v>
          </cell>
          <cell r="K195" t="str">
            <v>111</v>
          </cell>
          <cell r="Q195" t="str">
            <v>11</v>
          </cell>
          <cell r="R195">
            <v>0</v>
          </cell>
          <cell r="S195">
            <v>1</v>
          </cell>
          <cell r="T195" t="str">
            <v>C016918</v>
          </cell>
          <cell r="W195">
            <v>1</v>
          </cell>
          <cell r="X195">
            <v>1</v>
          </cell>
          <cell r="AF195">
            <v>0</v>
          </cell>
          <cell r="AG195">
            <v>1</v>
          </cell>
          <cell r="BX195">
            <v>0</v>
          </cell>
          <cell r="BY195">
            <v>0</v>
          </cell>
          <cell r="BZ195">
            <v>0</v>
          </cell>
        </row>
        <row r="196">
          <cell r="D196" t="str">
            <v>C016926110000</v>
          </cell>
          <cell r="F196">
            <v>1</v>
          </cell>
          <cell r="G196">
            <v>1</v>
          </cell>
          <cell r="K196" t="str">
            <v>111</v>
          </cell>
          <cell r="Q196" t="str">
            <v>11</v>
          </cell>
          <cell r="R196">
            <v>0</v>
          </cell>
          <cell r="S196">
            <v>1</v>
          </cell>
          <cell r="T196" t="str">
            <v>C016926</v>
          </cell>
          <cell r="W196">
            <v>1</v>
          </cell>
          <cell r="X196">
            <v>1</v>
          </cell>
          <cell r="AF196">
            <v>0</v>
          </cell>
          <cell r="AG196">
            <v>1</v>
          </cell>
          <cell r="BX196">
            <v>0</v>
          </cell>
          <cell r="BY196">
            <v>0</v>
          </cell>
          <cell r="BZ196">
            <v>0</v>
          </cell>
        </row>
        <row r="197">
          <cell r="D197" t="str">
            <v>C016934110000</v>
          </cell>
          <cell r="F197">
            <v>1</v>
          </cell>
          <cell r="G197">
            <v>1</v>
          </cell>
          <cell r="K197" t="str">
            <v>111</v>
          </cell>
          <cell r="Q197" t="str">
            <v>11</v>
          </cell>
          <cell r="R197">
            <v>0</v>
          </cell>
          <cell r="S197">
            <v>1</v>
          </cell>
          <cell r="T197" t="str">
            <v>C016934</v>
          </cell>
          <cell r="W197">
            <v>1</v>
          </cell>
          <cell r="X197">
            <v>1</v>
          </cell>
          <cell r="AF197">
            <v>0</v>
          </cell>
          <cell r="AG197">
            <v>1</v>
          </cell>
          <cell r="BX197">
            <v>0</v>
          </cell>
          <cell r="BY197">
            <v>0</v>
          </cell>
          <cell r="BZ197">
            <v>0</v>
          </cell>
        </row>
        <row r="198">
          <cell r="D198" t="str">
            <v>C016942110000</v>
          </cell>
          <cell r="F198">
            <v>1</v>
          </cell>
          <cell r="G198">
            <v>1</v>
          </cell>
          <cell r="K198" t="str">
            <v>111</v>
          </cell>
          <cell r="Q198" t="str">
            <v>11</v>
          </cell>
          <cell r="R198">
            <v>0</v>
          </cell>
          <cell r="S198">
            <v>1</v>
          </cell>
          <cell r="T198" t="str">
            <v>C016942</v>
          </cell>
          <cell r="W198">
            <v>1</v>
          </cell>
          <cell r="X198">
            <v>1</v>
          </cell>
          <cell r="AF198">
            <v>0</v>
          </cell>
          <cell r="AG198">
            <v>1</v>
          </cell>
          <cell r="BX198">
            <v>0</v>
          </cell>
          <cell r="BY198">
            <v>0</v>
          </cell>
          <cell r="BZ198">
            <v>0</v>
          </cell>
        </row>
        <row r="199">
          <cell r="D199" t="str">
            <v>C022012110000</v>
          </cell>
          <cell r="F199">
            <v>1</v>
          </cell>
          <cell r="G199">
            <v>1</v>
          </cell>
          <cell r="K199" t="str">
            <v>111</v>
          </cell>
          <cell r="Q199" t="str">
            <v>11</v>
          </cell>
          <cell r="R199">
            <v>0</v>
          </cell>
          <cell r="S199">
            <v>1</v>
          </cell>
          <cell r="T199" t="str">
            <v>C022012</v>
          </cell>
          <cell r="W199">
            <v>1</v>
          </cell>
          <cell r="X199">
            <v>1</v>
          </cell>
          <cell r="AF199">
            <v>0</v>
          </cell>
          <cell r="AG199">
            <v>1</v>
          </cell>
          <cell r="BX199">
            <v>0</v>
          </cell>
          <cell r="BY199">
            <v>0</v>
          </cell>
          <cell r="BZ199">
            <v>0</v>
          </cell>
        </row>
        <row r="200">
          <cell r="D200" t="str">
            <v>C022021110000</v>
          </cell>
          <cell r="F200">
            <v>1</v>
          </cell>
          <cell r="G200">
            <v>1</v>
          </cell>
          <cell r="K200" t="str">
            <v>111</v>
          </cell>
          <cell r="Q200" t="str">
            <v>11</v>
          </cell>
          <cell r="R200">
            <v>0</v>
          </cell>
          <cell r="S200">
            <v>1</v>
          </cell>
          <cell r="T200" t="str">
            <v>C022021</v>
          </cell>
          <cell r="W200">
            <v>1</v>
          </cell>
          <cell r="X200">
            <v>1</v>
          </cell>
          <cell r="AF200">
            <v>0</v>
          </cell>
          <cell r="AG200">
            <v>1</v>
          </cell>
          <cell r="BX200">
            <v>0</v>
          </cell>
          <cell r="BY200">
            <v>0</v>
          </cell>
          <cell r="BZ200">
            <v>0</v>
          </cell>
        </row>
        <row r="201">
          <cell r="D201" t="str">
            <v>C022039110000</v>
          </cell>
          <cell r="F201">
            <v>1</v>
          </cell>
          <cell r="G201">
            <v>1</v>
          </cell>
          <cell r="K201" t="str">
            <v>111</v>
          </cell>
          <cell r="Q201" t="str">
            <v>11</v>
          </cell>
          <cell r="R201">
            <v>0</v>
          </cell>
          <cell r="S201">
            <v>1</v>
          </cell>
          <cell r="T201" t="str">
            <v>C022039</v>
          </cell>
          <cell r="W201">
            <v>1</v>
          </cell>
          <cell r="X201">
            <v>1</v>
          </cell>
          <cell r="AF201">
            <v>0</v>
          </cell>
          <cell r="AG201">
            <v>1</v>
          </cell>
          <cell r="BX201">
            <v>1</v>
          </cell>
          <cell r="BY201">
            <v>1</v>
          </cell>
          <cell r="BZ201">
            <v>0</v>
          </cell>
        </row>
        <row r="202">
          <cell r="D202" t="str">
            <v>C022047110000</v>
          </cell>
          <cell r="F202">
            <v>1</v>
          </cell>
          <cell r="G202">
            <v>1</v>
          </cell>
          <cell r="K202" t="str">
            <v>111</v>
          </cell>
          <cell r="Q202" t="str">
            <v>11</v>
          </cell>
          <cell r="R202">
            <v>0</v>
          </cell>
          <cell r="S202">
            <v>1</v>
          </cell>
          <cell r="T202" t="str">
            <v>C022047</v>
          </cell>
          <cell r="W202">
            <v>1</v>
          </cell>
          <cell r="X202">
            <v>1</v>
          </cell>
          <cell r="AF202">
            <v>0</v>
          </cell>
          <cell r="AG202">
            <v>1</v>
          </cell>
          <cell r="BX202">
            <v>0</v>
          </cell>
          <cell r="BY202">
            <v>0</v>
          </cell>
          <cell r="BZ202">
            <v>0</v>
          </cell>
        </row>
        <row r="203">
          <cell r="D203" t="str">
            <v>C022055110000</v>
          </cell>
          <cell r="F203">
            <v>1</v>
          </cell>
          <cell r="G203">
            <v>1</v>
          </cell>
          <cell r="K203" t="str">
            <v>111</v>
          </cell>
          <cell r="Q203" t="str">
            <v>11</v>
          </cell>
          <cell r="R203">
            <v>0</v>
          </cell>
          <cell r="S203">
            <v>1</v>
          </cell>
          <cell r="T203" t="str">
            <v>C022055</v>
          </cell>
          <cell r="W203">
            <v>1</v>
          </cell>
          <cell r="X203">
            <v>1</v>
          </cell>
          <cell r="AF203">
            <v>0</v>
          </cell>
          <cell r="AG203">
            <v>1</v>
          </cell>
          <cell r="BX203">
            <v>0</v>
          </cell>
          <cell r="BY203">
            <v>0</v>
          </cell>
          <cell r="BZ203">
            <v>0</v>
          </cell>
        </row>
        <row r="204">
          <cell r="D204" t="str">
            <v>C022063110000</v>
          </cell>
          <cell r="F204">
            <v>1</v>
          </cell>
          <cell r="G204">
            <v>1</v>
          </cell>
          <cell r="K204" t="str">
            <v>111</v>
          </cell>
          <cell r="Q204" t="str">
            <v>11</v>
          </cell>
          <cell r="R204">
            <v>0</v>
          </cell>
          <cell r="S204">
            <v>1</v>
          </cell>
          <cell r="T204" t="str">
            <v>C022063</v>
          </cell>
          <cell r="W204">
            <v>1</v>
          </cell>
          <cell r="X204">
            <v>1</v>
          </cell>
          <cell r="AF204">
            <v>0</v>
          </cell>
          <cell r="AG204">
            <v>1</v>
          </cell>
          <cell r="BX204">
            <v>0</v>
          </cell>
          <cell r="BY204">
            <v>0</v>
          </cell>
          <cell r="BZ204">
            <v>0</v>
          </cell>
        </row>
        <row r="205">
          <cell r="D205" t="str">
            <v>C022071110000</v>
          </cell>
          <cell r="F205">
            <v>1</v>
          </cell>
          <cell r="G205">
            <v>1</v>
          </cell>
          <cell r="K205" t="str">
            <v>111</v>
          </cell>
          <cell r="Q205" t="str">
            <v>11</v>
          </cell>
          <cell r="R205">
            <v>0</v>
          </cell>
          <cell r="S205">
            <v>1</v>
          </cell>
          <cell r="T205" t="str">
            <v>C022071</v>
          </cell>
          <cell r="W205">
            <v>1</v>
          </cell>
          <cell r="X205">
            <v>1</v>
          </cell>
          <cell r="AF205">
            <v>0</v>
          </cell>
          <cell r="AG205">
            <v>1</v>
          </cell>
          <cell r="BX205">
            <v>1</v>
          </cell>
          <cell r="BY205">
            <v>1</v>
          </cell>
          <cell r="BZ205">
            <v>0</v>
          </cell>
        </row>
        <row r="206">
          <cell r="D206" t="str">
            <v>C022080110000</v>
          </cell>
          <cell r="F206">
            <v>1</v>
          </cell>
          <cell r="G206">
            <v>1</v>
          </cell>
          <cell r="K206" t="str">
            <v>111</v>
          </cell>
          <cell r="Q206" t="str">
            <v>11</v>
          </cell>
          <cell r="R206">
            <v>0</v>
          </cell>
          <cell r="S206">
            <v>1</v>
          </cell>
          <cell r="T206" t="str">
            <v>C022080</v>
          </cell>
          <cell r="W206">
            <v>1</v>
          </cell>
          <cell r="X206">
            <v>1</v>
          </cell>
          <cell r="AF206">
            <v>0</v>
          </cell>
          <cell r="AG206">
            <v>1</v>
          </cell>
          <cell r="BX206">
            <v>0</v>
          </cell>
          <cell r="BY206">
            <v>0</v>
          </cell>
          <cell r="BZ206">
            <v>0</v>
          </cell>
        </row>
        <row r="207">
          <cell r="D207" t="str">
            <v>C022098110000</v>
          </cell>
          <cell r="F207">
            <v>1</v>
          </cell>
          <cell r="G207">
            <v>1</v>
          </cell>
          <cell r="K207" t="str">
            <v>111</v>
          </cell>
          <cell r="Q207" t="str">
            <v>11</v>
          </cell>
          <cell r="R207">
            <v>0</v>
          </cell>
          <cell r="S207">
            <v>1</v>
          </cell>
          <cell r="T207" t="str">
            <v>C022098</v>
          </cell>
          <cell r="W207">
            <v>1</v>
          </cell>
          <cell r="X207">
            <v>1</v>
          </cell>
          <cell r="AF207">
            <v>0</v>
          </cell>
          <cell r="AG207">
            <v>1</v>
          </cell>
          <cell r="BX207">
            <v>0</v>
          </cell>
          <cell r="BY207">
            <v>0</v>
          </cell>
          <cell r="BZ207">
            <v>0</v>
          </cell>
        </row>
        <row r="208">
          <cell r="D208" t="str">
            <v>C022101110000</v>
          </cell>
          <cell r="F208">
            <v>1</v>
          </cell>
          <cell r="G208">
            <v>1</v>
          </cell>
          <cell r="K208" t="str">
            <v>111</v>
          </cell>
          <cell r="Q208" t="str">
            <v>11</v>
          </cell>
          <cell r="R208">
            <v>0</v>
          </cell>
          <cell r="S208">
            <v>1</v>
          </cell>
          <cell r="T208" t="str">
            <v>C022101</v>
          </cell>
          <cell r="W208">
            <v>1</v>
          </cell>
          <cell r="X208">
            <v>1</v>
          </cell>
          <cell r="AF208">
            <v>0</v>
          </cell>
          <cell r="AG208">
            <v>1</v>
          </cell>
          <cell r="BX208">
            <v>0</v>
          </cell>
          <cell r="BY208">
            <v>0</v>
          </cell>
          <cell r="BZ208">
            <v>0</v>
          </cell>
        </row>
        <row r="209">
          <cell r="D209" t="str">
            <v>C023019110000</v>
          </cell>
          <cell r="F209">
            <v>1</v>
          </cell>
          <cell r="G209">
            <v>1</v>
          </cell>
          <cell r="K209" t="str">
            <v>111</v>
          </cell>
          <cell r="Q209" t="str">
            <v>11</v>
          </cell>
          <cell r="R209">
            <v>0</v>
          </cell>
          <cell r="S209">
            <v>1</v>
          </cell>
          <cell r="T209" t="str">
            <v>C023019</v>
          </cell>
          <cell r="W209">
            <v>1</v>
          </cell>
          <cell r="X209">
            <v>1</v>
          </cell>
          <cell r="AF209">
            <v>0</v>
          </cell>
          <cell r="AG209">
            <v>1</v>
          </cell>
          <cell r="BX209">
            <v>0</v>
          </cell>
          <cell r="BY209">
            <v>0</v>
          </cell>
          <cell r="BZ209">
            <v>0</v>
          </cell>
        </row>
        <row r="210">
          <cell r="D210" t="str">
            <v>C023035110000</v>
          </cell>
          <cell r="F210">
            <v>1</v>
          </cell>
          <cell r="G210">
            <v>1</v>
          </cell>
          <cell r="K210" t="str">
            <v>111</v>
          </cell>
          <cell r="Q210" t="str">
            <v>11</v>
          </cell>
          <cell r="R210">
            <v>0</v>
          </cell>
          <cell r="S210">
            <v>1</v>
          </cell>
          <cell r="T210" t="str">
            <v>C023035</v>
          </cell>
          <cell r="W210">
            <v>1</v>
          </cell>
          <cell r="X210">
            <v>1</v>
          </cell>
          <cell r="AF210">
            <v>0</v>
          </cell>
          <cell r="AG210">
            <v>1</v>
          </cell>
          <cell r="BX210">
            <v>0</v>
          </cell>
          <cell r="BY210">
            <v>0</v>
          </cell>
          <cell r="BZ210">
            <v>0</v>
          </cell>
        </row>
        <row r="211">
          <cell r="D211" t="str">
            <v>C023043110000</v>
          </cell>
          <cell r="F211">
            <v>1</v>
          </cell>
          <cell r="G211">
            <v>1</v>
          </cell>
          <cell r="K211" t="str">
            <v>111</v>
          </cell>
          <cell r="Q211" t="str">
            <v>11</v>
          </cell>
          <cell r="R211">
            <v>0</v>
          </cell>
          <cell r="S211">
            <v>1</v>
          </cell>
          <cell r="T211" t="str">
            <v>C023043</v>
          </cell>
          <cell r="W211">
            <v>1</v>
          </cell>
          <cell r="X211">
            <v>1</v>
          </cell>
          <cell r="AF211">
            <v>0</v>
          </cell>
          <cell r="AG211">
            <v>1</v>
          </cell>
          <cell r="BX211">
            <v>0</v>
          </cell>
          <cell r="BY211">
            <v>0</v>
          </cell>
          <cell r="BZ211">
            <v>0</v>
          </cell>
        </row>
        <row r="212">
          <cell r="D212" t="str">
            <v>C023078110000</v>
          </cell>
          <cell r="F212">
            <v>1</v>
          </cell>
          <cell r="G212">
            <v>1</v>
          </cell>
          <cell r="K212" t="str">
            <v>111</v>
          </cell>
          <cell r="Q212" t="str">
            <v>11</v>
          </cell>
          <cell r="R212">
            <v>0</v>
          </cell>
          <cell r="S212">
            <v>1</v>
          </cell>
          <cell r="T212" t="str">
            <v>C023078</v>
          </cell>
          <cell r="W212">
            <v>1</v>
          </cell>
          <cell r="X212">
            <v>1</v>
          </cell>
          <cell r="AF212">
            <v>0</v>
          </cell>
          <cell r="AG212">
            <v>1</v>
          </cell>
          <cell r="BX212">
            <v>0</v>
          </cell>
          <cell r="BY212">
            <v>0</v>
          </cell>
          <cell r="BZ212">
            <v>0</v>
          </cell>
        </row>
        <row r="213">
          <cell r="D213" t="str">
            <v>C023213110000</v>
          </cell>
          <cell r="F213">
            <v>1</v>
          </cell>
          <cell r="G213">
            <v>1</v>
          </cell>
          <cell r="K213" t="str">
            <v>111</v>
          </cell>
          <cell r="Q213" t="str">
            <v>11</v>
          </cell>
          <cell r="R213">
            <v>0</v>
          </cell>
          <cell r="S213">
            <v>1</v>
          </cell>
          <cell r="T213" t="str">
            <v>C023213</v>
          </cell>
          <cell r="W213">
            <v>1</v>
          </cell>
          <cell r="X213">
            <v>1</v>
          </cell>
          <cell r="AF213">
            <v>0</v>
          </cell>
          <cell r="AG213">
            <v>1</v>
          </cell>
          <cell r="BX213">
            <v>0</v>
          </cell>
          <cell r="BY213">
            <v>0</v>
          </cell>
          <cell r="BZ213">
            <v>0</v>
          </cell>
        </row>
        <row r="214">
          <cell r="D214" t="str">
            <v>C023230110000</v>
          </cell>
          <cell r="F214">
            <v>1</v>
          </cell>
          <cell r="G214">
            <v>1</v>
          </cell>
          <cell r="K214" t="str">
            <v>111</v>
          </cell>
          <cell r="Q214" t="str">
            <v>11</v>
          </cell>
          <cell r="R214">
            <v>0</v>
          </cell>
          <cell r="S214">
            <v>1</v>
          </cell>
          <cell r="T214" t="str">
            <v>C023230</v>
          </cell>
          <cell r="W214">
            <v>1</v>
          </cell>
          <cell r="X214">
            <v>1</v>
          </cell>
          <cell r="AF214">
            <v>0</v>
          </cell>
          <cell r="AG214">
            <v>1</v>
          </cell>
          <cell r="BX214">
            <v>0</v>
          </cell>
          <cell r="BY214">
            <v>0</v>
          </cell>
          <cell r="BZ214">
            <v>0</v>
          </cell>
        </row>
        <row r="215">
          <cell r="D215" t="str">
            <v>C023434110000</v>
          </cell>
          <cell r="F215">
            <v>1</v>
          </cell>
          <cell r="G215">
            <v>1</v>
          </cell>
          <cell r="K215" t="str">
            <v>111</v>
          </cell>
          <cell r="Q215" t="str">
            <v>11</v>
          </cell>
          <cell r="R215">
            <v>0</v>
          </cell>
          <cell r="S215">
            <v>1</v>
          </cell>
          <cell r="T215" t="str">
            <v>C023434</v>
          </cell>
          <cell r="W215">
            <v>1</v>
          </cell>
          <cell r="X215">
            <v>1</v>
          </cell>
          <cell r="AF215">
            <v>0</v>
          </cell>
          <cell r="AG215">
            <v>1</v>
          </cell>
          <cell r="BX215">
            <v>0</v>
          </cell>
          <cell r="BY215">
            <v>0</v>
          </cell>
          <cell r="BZ215">
            <v>0</v>
          </cell>
        </row>
        <row r="216">
          <cell r="D216" t="str">
            <v>C023612110000</v>
          </cell>
          <cell r="F216">
            <v>1</v>
          </cell>
          <cell r="G216">
            <v>1</v>
          </cell>
          <cell r="K216" t="str">
            <v>111</v>
          </cell>
          <cell r="Q216" t="str">
            <v>11</v>
          </cell>
          <cell r="R216">
            <v>0</v>
          </cell>
          <cell r="S216">
            <v>1</v>
          </cell>
          <cell r="T216" t="str">
            <v>C023612</v>
          </cell>
          <cell r="W216">
            <v>1</v>
          </cell>
          <cell r="X216">
            <v>1</v>
          </cell>
          <cell r="AF216">
            <v>0</v>
          </cell>
          <cell r="AG216">
            <v>1</v>
          </cell>
          <cell r="BX216">
            <v>0</v>
          </cell>
          <cell r="BY216">
            <v>0</v>
          </cell>
          <cell r="BZ216">
            <v>0</v>
          </cell>
        </row>
        <row r="217">
          <cell r="D217" t="str">
            <v>C023621110000</v>
          </cell>
          <cell r="F217">
            <v>1</v>
          </cell>
          <cell r="G217">
            <v>1</v>
          </cell>
          <cell r="K217" t="str">
            <v>111</v>
          </cell>
          <cell r="Q217" t="str">
            <v>11</v>
          </cell>
          <cell r="R217">
            <v>0</v>
          </cell>
          <cell r="S217">
            <v>1</v>
          </cell>
          <cell r="T217" t="str">
            <v>C023621</v>
          </cell>
          <cell r="W217">
            <v>1</v>
          </cell>
          <cell r="X217">
            <v>1</v>
          </cell>
          <cell r="AF217">
            <v>0</v>
          </cell>
          <cell r="AG217">
            <v>1</v>
          </cell>
          <cell r="BX217">
            <v>0</v>
          </cell>
          <cell r="BY217">
            <v>0</v>
          </cell>
          <cell r="BZ217">
            <v>0</v>
          </cell>
        </row>
        <row r="218">
          <cell r="D218" t="str">
            <v>C023671110000</v>
          </cell>
          <cell r="F218">
            <v>1</v>
          </cell>
          <cell r="G218">
            <v>1</v>
          </cell>
          <cell r="K218" t="str">
            <v>111</v>
          </cell>
          <cell r="Q218" t="str">
            <v>11</v>
          </cell>
          <cell r="R218">
            <v>0</v>
          </cell>
          <cell r="S218">
            <v>1</v>
          </cell>
          <cell r="T218" t="str">
            <v>C023671</v>
          </cell>
          <cell r="W218">
            <v>1</v>
          </cell>
          <cell r="X218">
            <v>1</v>
          </cell>
          <cell r="AF218">
            <v>0</v>
          </cell>
          <cell r="AG218">
            <v>1</v>
          </cell>
          <cell r="BX218">
            <v>0</v>
          </cell>
          <cell r="BY218">
            <v>0</v>
          </cell>
          <cell r="BZ218">
            <v>0</v>
          </cell>
        </row>
        <row r="219">
          <cell r="D219" t="str">
            <v>C023817110000</v>
          </cell>
          <cell r="F219">
            <v>1</v>
          </cell>
          <cell r="G219">
            <v>1</v>
          </cell>
          <cell r="K219" t="str">
            <v>111</v>
          </cell>
          <cell r="Q219" t="str">
            <v>11</v>
          </cell>
          <cell r="R219">
            <v>0</v>
          </cell>
          <cell r="S219">
            <v>1</v>
          </cell>
          <cell r="T219" t="str">
            <v>C023817</v>
          </cell>
          <cell r="W219">
            <v>1</v>
          </cell>
          <cell r="X219">
            <v>1</v>
          </cell>
          <cell r="AF219">
            <v>0</v>
          </cell>
          <cell r="AG219">
            <v>1</v>
          </cell>
          <cell r="BX219">
            <v>0</v>
          </cell>
          <cell r="BY219">
            <v>0</v>
          </cell>
          <cell r="BZ219">
            <v>0</v>
          </cell>
        </row>
        <row r="220">
          <cell r="D220" t="str">
            <v>C023841110000</v>
          </cell>
          <cell r="F220">
            <v>1</v>
          </cell>
          <cell r="G220">
            <v>1</v>
          </cell>
          <cell r="K220" t="str">
            <v>111</v>
          </cell>
          <cell r="Q220" t="str">
            <v>11</v>
          </cell>
          <cell r="R220">
            <v>0</v>
          </cell>
          <cell r="S220">
            <v>1</v>
          </cell>
          <cell r="T220" t="str">
            <v>C023841</v>
          </cell>
          <cell r="W220">
            <v>1</v>
          </cell>
          <cell r="X220">
            <v>1</v>
          </cell>
          <cell r="AF220">
            <v>0</v>
          </cell>
          <cell r="AG220">
            <v>1</v>
          </cell>
          <cell r="BX220">
            <v>0</v>
          </cell>
          <cell r="BY220">
            <v>0</v>
          </cell>
          <cell r="BZ220">
            <v>0</v>
          </cell>
        </row>
        <row r="221">
          <cell r="D221" t="str">
            <v>C023876110000</v>
          </cell>
          <cell r="F221">
            <v>1</v>
          </cell>
          <cell r="G221">
            <v>1</v>
          </cell>
          <cell r="K221" t="str">
            <v>111</v>
          </cell>
          <cell r="Q221" t="str">
            <v>11</v>
          </cell>
          <cell r="R221">
            <v>0</v>
          </cell>
          <cell r="S221">
            <v>1</v>
          </cell>
          <cell r="T221" t="str">
            <v>C023876</v>
          </cell>
          <cell r="W221">
            <v>1</v>
          </cell>
          <cell r="X221">
            <v>1</v>
          </cell>
          <cell r="AF221">
            <v>0</v>
          </cell>
          <cell r="AG221">
            <v>1</v>
          </cell>
          <cell r="BX221">
            <v>0</v>
          </cell>
          <cell r="BY221">
            <v>0</v>
          </cell>
          <cell r="BZ221">
            <v>0</v>
          </cell>
        </row>
        <row r="222">
          <cell r="D222" t="str">
            <v>C024015110000</v>
          </cell>
          <cell r="F222">
            <v>1</v>
          </cell>
          <cell r="G222">
            <v>1</v>
          </cell>
          <cell r="K222" t="str">
            <v>111</v>
          </cell>
          <cell r="Q222" t="str">
            <v>11</v>
          </cell>
          <cell r="R222">
            <v>0</v>
          </cell>
          <cell r="S222">
            <v>1</v>
          </cell>
          <cell r="T222" t="str">
            <v>C024015</v>
          </cell>
          <cell r="W222">
            <v>1</v>
          </cell>
          <cell r="X222">
            <v>1</v>
          </cell>
          <cell r="AF222">
            <v>0</v>
          </cell>
          <cell r="AG222">
            <v>1</v>
          </cell>
          <cell r="BX222">
            <v>0</v>
          </cell>
          <cell r="BY222">
            <v>0</v>
          </cell>
          <cell r="BZ222">
            <v>0</v>
          </cell>
        </row>
        <row r="223">
          <cell r="D223" t="str">
            <v>C024023110000</v>
          </cell>
          <cell r="F223">
            <v>1</v>
          </cell>
          <cell r="G223">
            <v>1</v>
          </cell>
          <cell r="K223" t="str">
            <v>111</v>
          </cell>
          <cell r="Q223" t="str">
            <v>11</v>
          </cell>
          <cell r="R223">
            <v>0</v>
          </cell>
          <cell r="S223">
            <v>1</v>
          </cell>
          <cell r="T223" t="str">
            <v>C024023</v>
          </cell>
          <cell r="W223">
            <v>1</v>
          </cell>
          <cell r="X223">
            <v>1</v>
          </cell>
          <cell r="AF223">
            <v>0</v>
          </cell>
          <cell r="AG223">
            <v>1</v>
          </cell>
          <cell r="BX223">
            <v>0</v>
          </cell>
          <cell r="BY223">
            <v>0</v>
          </cell>
          <cell r="BZ223">
            <v>0</v>
          </cell>
        </row>
        <row r="224">
          <cell r="D224" t="str">
            <v>C024058110000</v>
          </cell>
          <cell r="F224">
            <v>1</v>
          </cell>
          <cell r="G224">
            <v>1</v>
          </cell>
          <cell r="K224" t="str">
            <v>111</v>
          </cell>
          <cell r="Q224" t="str">
            <v>11</v>
          </cell>
          <cell r="R224">
            <v>0</v>
          </cell>
          <cell r="S224">
            <v>1</v>
          </cell>
          <cell r="T224" t="str">
            <v>C024058</v>
          </cell>
          <cell r="W224">
            <v>1</v>
          </cell>
          <cell r="X224">
            <v>1</v>
          </cell>
          <cell r="AF224">
            <v>0</v>
          </cell>
          <cell r="AG224">
            <v>1</v>
          </cell>
          <cell r="BX224">
            <v>0</v>
          </cell>
          <cell r="BY224">
            <v>0</v>
          </cell>
          <cell r="BZ224">
            <v>0</v>
          </cell>
        </row>
        <row r="225">
          <cell r="D225" t="str">
            <v>C024066110000</v>
          </cell>
          <cell r="F225">
            <v>1</v>
          </cell>
          <cell r="G225">
            <v>1</v>
          </cell>
          <cell r="K225" t="str">
            <v>111</v>
          </cell>
          <cell r="Q225" t="str">
            <v>11</v>
          </cell>
          <cell r="R225">
            <v>0</v>
          </cell>
          <cell r="S225">
            <v>1</v>
          </cell>
          <cell r="T225" t="str">
            <v>C024066</v>
          </cell>
          <cell r="W225">
            <v>1</v>
          </cell>
          <cell r="X225">
            <v>1</v>
          </cell>
          <cell r="AF225">
            <v>0</v>
          </cell>
          <cell r="AG225">
            <v>1</v>
          </cell>
          <cell r="BX225">
            <v>0</v>
          </cell>
          <cell r="BY225">
            <v>0</v>
          </cell>
          <cell r="BZ225">
            <v>0</v>
          </cell>
        </row>
        <row r="226">
          <cell r="D226" t="str">
            <v>C024082110000</v>
          </cell>
          <cell r="F226">
            <v>1</v>
          </cell>
          <cell r="G226">
            <v>1</v>
          </cell>
          <cell r="K226" t="str">
            <v>111</v>
          </cell>
          <cell r="Q226" t="str">
            <v>11</v>
          </cell>
          <cell r="R226">
            <v>0</v>
          </cell>
          <cell r="S226">
            <v>1</v>
          </cell>
          <cell r="T226" t="str">
            <v>C024082</v>
          </cell>
          <cell r="W226">
            <v>1</v>
          </cell>
          <cell r="X226">
            <v>1</v>
          </cell>
          <cell r="AF226">
            <v>0</v>
          </cell>
          <cell r="AG226">
            <v>1</v>
          </cell>
          <cell r="BX226">
            <v>0</v>
          </cell>
          <cell r="BY226">
            <v>0</v>
          </cell>
          <cell r="BZ226">
            <v>0</v>
          </cell>
        </row>
        <row r="227">
          <cell r="D227" t="str">
            <v>C024112110000</v>
          </cell>
          <cell r="F227">
            <v>1</v>
          </cell>
          <cell r="G227">
            <v>1</v>
          </cell>
          <cell r="K227" t="str">
            <v>111</v>
          </cell>
          <cell r="Q227" t="str">
            <v>11</v>
          </cell>
          <cell r="R227">
            <v>0</v>
          </cell>
          <cell r="S227">
            <v>1</v>
          </cell>
          <cell r="T227" t="str">
            <v>C024112</v>
          </cell>
          <cell r="W227">
            <v>2</v>
          </cell>
          <cell r="X227">
            <v>1</v>
          </cell>
          <cell r="AF227">
            <v>0</v>
          </cell>
          <cell r="AG227">
            <v>1</v>
          </cell>
          <cell r="BX227">
            <v>0</v>
          </cell>
          <cell r="BY227">
            <v>0</v>
          </cell>
          <cell r="BZ227">
            <v>0</v>
          </cell>
        </row>
        <row r="228">
          <cell r="D228" t="str">
            <v>C024121110000</v>
          </cell>
          <cell r="F228">
            <v>1</v>
          </cell>
          <cell r="G228">
            <v>1</v>
          </cell>
          <cell r="K228" t="str">
            <v>111</v>
          </cell>
          <cell r="Q228" t="str">
            <v>11</v>
          </cell>
          <cell r="R228">
            <v>0</v>
          </cell>
          <cell r="S228">
            <v>1</v>
          </cell>
          <cell r="T228" t="str">
            <v>C024121</v>
          </cell>
          <cell r="W228">
            <v>1</v>
          </cell>
          <cell r="X228">
            <v>1</v>
          </cell>
          <cell r="AF228">
            <v>0</v>
          </cell>
          <cell r="AG228">
            <v>1</v>
          </cell>
          <cell r="BX228">
            <v>1</v>
          </cell>
          <cell r="BY228">
            <v>1</v>
          </cell>
          <cell r="BZ228">
            <v>0</v>
          </cell>
        </row>
        <row r="229">
          <cell r="D229" t="str">
            <v>C024236110000</v>
          </cell>
          <cell r="F229">
            <v>1</v>
          </cell>
          <cell r="G229">
            <v>1</v>
          </cell>
          <cell r="K229" t="str">
            <v>111</v>
          </cell>
          <cell r="Q229" t="str">
            <v>11</v>
          </cell>
          <cell r="R229">
            <v>0</v>
          </cell>
          <cell r="S229">
            <v>1</v>
          </cell>
          <cell r="T229" t="str">
            <v>C024236</v>
          </cell>
          <cell r="W229">
            <v>1</v>
          </cell>
          <cell r="X229">
            <v>1</v>
          </cell>
          <cell r="AF229">
            <v>0</v>
          </cell>
          <cell r="AG229">
            <v>1</v>
          </cell>
          <cell r="BX229">
            <v>0</v>
          </cell>
          <cell r="BY229">
            <v>0</v>
          </cell>
          <cell r="BZ229">
            <v>0</v>
          </cell>
        </row>
        <row r="230">
          <cell r="D230" t="str">
            <v>C024244110000</v>
          </cell>
          <cell r="F230">
            <v>1</v>
          </cell>
          <cell r="G230">
            <v>1</v>
          </cell>
          <cell r="K230" t="str">
            <v>111</v>
          </cell>
          <cell r="Q230" t="str">
            <v>11</v>
          </cell>
          <cell r="R230">
            <v>0</v>
          </cell>
          <cell r="S230">
            <v>1</v>
          </cell>
          <cell r="T230" t="str">
            <v>C024244</v>
          </cell>
          <cell r="W230">
            <v>1</v>
          </cell>
          <cell r="X230">
            <v>1</v>
          </cell>
          <cell r="AF230">
            <v>0</v>
          </cell>
          <cell r="AG230">
            <v>1</v>
          </cell>
          <cell r="BX230">
            <v>0</v>
          </cell>
          <cell r="BY230">
            <v>0</v>
          </cell>
          <cell r="BZ230">
            <v>0</v>
          </cell>
        </row>
        <row r="231">
          <cell r="D231" t="str">
            <v>C024252110000</v>
          </cell>
          <cell r="F231">
            <v>1</v>
          </cell>
          <cell r="G231">
            <v>1</v>
          </cell>
          <cell r="K231" t="str">
            <v>111</v>
          </cell>
          <cell r="Q231" t="str">
            <v>11</v>
          </cell>
          <cell r="R231">
            <v>0</v>
          </cell>
          <cell r="S231">
            <v>1</v>
          </cell>
          <cell r="T231" t="str">
            <v>C024252</v>
          </cell>
          <cell r="W231">
            <v>1</v>
          </cell>
          <cell r="X231">
            <v>1</v>
          </cell>
          <cell r="AF231">
            <v>0</v>
          </cell>
          <cell r="AG231">
            <v>1</v>
          </cell>
          <cell r="BX231">
            <v>0</v>
          </cell>
          <cell r="BY231">
            <v>0</v>
          </cell>
          <cell r="BZ231">
            <v>0</v>
          </cell>
        </row>
        <row r="232">
          <cell r="D232" t="str">
            <v>C024261110000</v>
          </cell>
          <cell r="F232">
            <v>1</v>
          </cell>
          <cell r="G232">
            <v>1</v>
          </cell>
          <cell r="K232" t="str">
            <v>111</v>
          </cell>
          <cell r="Q232" t="str">
            <v>11</v>
          </cell>
          <cell r="R232">
            <v>0</v>
          </cell>
          <cell r="S232">
            <v>1</v>
          </cell>
          <cell r="T232" t="str">
            <v>C024261</v>
          </cell>
          <cell r="W232">
            <v>1</v>
          </cell>
          <cell r="X232">
            <v>1</v>
          </cell>
          <cell r="AF232">
            <v>0</v>
          </cell>
          <cell r="AG232">
            <v>1</v>
          </cell>
          <cell r="BX232">
            <v>0</v>
          </cell>
          <cell r="BY232">
            <v>0</v>
          </cell>
          <cell r="BZ232">
            <v>0</v>
          </cell>
        </row>
        <row r="233">
          <cell r="D233" t="str">
            <v>C024414110000</v>
          </cell>
          <cell r="F233">
            <v>1</v>
          </cell>
          <cell r="G233">
            <v>1</v>
          </cell>
          <cell r="K233" t="str">
            <v>111</v>
          </cell>
          <cell r="Q233" t="str">
            <v>11</v>
          </cell>
          <cell r="R233">
            <v>0</v>
          </cell>
          <cell r="S233">
            <v>1</v>
          </cell>
          <cell r="T233" t="str">
            <v>C024414</v>
          </cell>
          <cell r="W233">
            <v>1</v>
          </cell>
          <cell r="X233">
            <v>1</v>
          </cell>
          <cell r="AF233">
            <v>0</v>
          </cell>
          <cell r="AG233">
            <v>1</v>
          </cell>
          <cell r="BX233">
            <v>0</v>
          </cell>
          <cell r="BY233">
            <v>0</v>
          </cell>
          <cell r="BZ233">
            <v>0</v>
          </cell>
        </row>
        <row r="234">
          <cell r="D234" t="str">
            <v>C024422110000</v>
          </cell>
          <cell r="F234">
            <v>1</v>
          </cell>
          <cell r="G234">
            <v>1</v>
          </cell>
          <cell r="K234" t="str">
            <v>111</v>
          </cell>
          <cell r="Q234" t="str">
            <v>11</v>
          </cell>
          <cell r="R234">
            <v>0</v>
          </cell>
          <cell r="S234">
            <v>1</v>
          </cell>
          <cell r="T234" t="str">
            <v>C024422</v>
          </cell>
          <cell r="W234">
            <v>1</v>
          </cell>
          <cell r="X234">
            <v>1</v>
          </cell>
          <cell r="AF234">
            <v>0</v>
          </cell>
          <cell r="AG234">
            <v>1</v>
          </cell>
          <cell r="BX234">
            <v>0</v>
          </cell>
          <cell r="BY234">
            <v>0</v>
          </cell>
          <cell r="BZ234">
            <v>0</v>
          </cell>
        </row>
        <row r="235">
          <cell r="D235" t="str">
            <v>C024431110000</v>
          </cell>
          <cell r="F235">
            <v>1</v>
          </cell>
          <cell r="G235">
            <v>1</v>
          </cell>
          <cell r="K235" t="str">
            <v>111</v>
          </cell>
          <cell r="Q235" t="str">
            <v>11</v>
          </cell>
          <cell r="R235">
            <v>0</v>
          </cell>
          <cell r="S235">
            <v>1</v>
          </cell>
          <cell r="T235" t="str">
            <v>C024431</v>
          </cell>
          <cell r="W235">
            <v>1</v>
          </cell>
          <cell r="X235">
            <v>1</v>
          </cell>
          <cell r="AF235">
            <v>0</v>
          </cell>
          <cell r="AG235">
            <v>1</v>
          </cell>
          <cell r="BX235">
            <v>0</v>
          </cell>
          <cell r="BY235">
            <v>0</v>
          </cell>
          <cell r="BZ235">
            <v>0</v>
          </cell>
        </row>
        <row r="236">
          <cell r="D236" t="str">
            <v>C024457110000</v>
          </cell>
          <cell r="F236">
            <v>1</v>
          </cell>
          <cell r="G236">
            <v>1</v>
          </cell>
          <cell r="K236" t="str">
            <v>111</v>
          </cell>
          <cell r="Q236" t="str">
            <v>11</v>
          </cell>
          <cell r="R236">
            <v>0</v>
          </cell>
          <cell r="S236">
            <v>1</v>
          </cell>
          <cell r="T236" t="str">
            <v>C024457</v>
          </cell>
          <cell r="W236">
            <v>1</v>
          </cell>
          <cell r="X236">
            <v>1</v>
          </cell>
          <cell r="AF236">
            <v>0</v>
          </cell>
          <cell r="AG236">
            <v>1</v>
          </cell>
          <cell r="BX236">
            <v>0</v>
          </cell>
          <cell r="BY236">
            <v>0</v>
          </cell>
          <cell r="BZ236">
            <v>0</v>
          </cell>
        </row>
        <row r="237">
          <cell r="D237" t="str">
            <v>C024465110000</v>
          </cell>
          <cell r="F237">
            <v>1</v>
          </cell>
          <cell r="G237">
            <v>1</v>
          </cell>
          <cell r="K237" t="str">
            <v>111</v>
          </cell>
          <cell r="Q237" t="str">
            <v>11</v>
          </cell>
          <cell r="R237">
            <v>0</v>
          </cell>
          <cell r="S237">
            <v>1</v>
          </cell>
          <cell r="T237" t="str">
            <v>C024465</v>
          </cell>
          <cell r="W237">
            <v>1</v>
          </cell>
          <cell r="X237">
            <v>1</v>
          </cell>
          <cell r="AF237">
            <v>0</v>
          </cell>
          <cell r="AG237">
            <v>1</v>
          </cell>
          <cell r="BX237">
            <v>1</v>
          </cell>
          <cell r="BY237">
            <v>1</v>
          </cell>
          <cell r="BZ237">
            <v>0</v>
          </cell>
        </row>
        <row r="238">
          <cell r="D238" t="str">
            <v>C024503110000</v>
          </cell>
          <cell r="F238">
            <v>1</v>
          </cell>
          <cell r="G238">
            <v>1</v>
          </cell>
          <cell r="K238" t="str">
            <v>111</v>
          </cell>
          <cell r="Q238" t="str">
            <v>11</v>
          </cell>
          <cell r="R238">
            <v>0</v>
          </cell>
          <cell r="S238">
            <v>1</v>
          </cell>
          <cell r="T238" t="str">
            <v>C024503</v>
          </cell>
          <cell r="W238">
            <v>1</v>
          </cell>
          <cell r="X238">
            <v>1</v>
          </cell>
          <cell r="AF238">
            <v>0</v>
          </cell>
          <cell r="AG238">
            <v>1</v>
          </cell>
          <cell r="BX238">
            <v>0</v>
          </cell>
          <cell r="BY238">
            <v>0</v>
          </cell>
          <cell r="BZ238">
            <v>0</v>
          </cell>
        </row>
        <row r="239">
          <cell r="D239" t="str">
            <v>C032018110000</v>
          </cell>
          <cell r="F239">
            <v>1</v>
          </cell>
          <cell r="G239">
            <v>1</v>
          </cell>
          <cell r="K239" t="str">
            <v>111</v>
          </cell>
          <cell r="Q239" t="str">
            <v>11</v>
          </cell>
          <cell r="R239">
            <v>0</v>
          </cell>
          <cell r="S239">
            <v>1</v>
          </cell>
          <cell r="T239" t="str">
            <v>C032018</v>
          </cell>
          <cell r="W239">
            <v>1</v>
          </cell>
          <cell r="X239">
            <v>1</v>
          </cell>
          <cell r="AF239">
            <v>0</v>
          </cell>
          <cell r="AG239">
            <v>1</v>
          </cell>
          <cell r="BX239">
            <v>0</v>
          </cell>
          <cell r="BY239">
            <v>1</v>
          </cell>
          <cell r="BZ239">
            <v>0</v>
          </cell>
        </row>
        <row r="240">
          <cell r="D240" t="str">
            <v>C032026110000</v>
          </cell>
          <cell r="F240">
            <v>1</v>
          </cell>
          <cell r="G240">
            <v>1</v>
          </cell>
          <cell r="K240" t="str">
            <v>111</v>
          </cell>
          <cell r="Q240" t="str">
            <v>11</v>
          </cell>
          <cell r="R240">
            <v>0</v>
          </cell>
          <cell r="S240">
            <v>1</v>
          </cell>
          <cell r="T240" t="str">
            <v>C032026</v>
          </cell>
          <cell r="W240">
            <v>1</v>
          </cell>
          <cell r="X240">
            <v>1</v>
          </cell>
          <cell r="AF240">
            <v>0</v>
          </cell>
          <cell r="AG240">
            <v>1</v>
          </cell>
          <cell r="BX240">
            <v>1</v>
          </cell>
          <cell r="BY240">
            <v>1</v>
          </cell>
          <cell r="BZ240">
            <v>1</v>
          </cell>
        </row>
        <row r="241">
          <cell r="D241" t="str">
            <v>C032034110000</v>
          </cell>
          <cell r="F241">
            <v>1</v>
          </cell>
          <cell r="G241">
            <v>1</v>
          </cell>
          <cell r="K241" t="str">
            <v>111</v>
          </cell>
          <cell r="Q241" t="str">
            <v>11</v>
          </cell>
          <cell r="R241">
            <v>0</v>
          </cell>
          <cell r="S241">
            <v>1</v>
          </cell>
          <cell r="T241" t="str">
            <v>C032034</v>
          </cell>
          <cell r="W241">
            <v>1</v>
          </cell>
          <cell r="X241">
            <v>1</v>
          </cell>
          <cell r="AF241">
            <v>0</v>
          </cell>
          <cell r="AG241">
            <v>1</v>
          </cell>
          <cell r="BX241">
            <v>1</v>
          </cell>
          <cell r="BY241">
            <v>1</v>
          </cell>
          <cell r="BZ241">
            <v>1</v>
          </cell>
        </row>
        <row r="242">
          <cell r="D242" t="str">
            <v>C032051110000</v>
          </cell>
          <cell r="F242">
            <v>1</v>
          </cell>
          <cell r="G242">
            <v>1</v>
          </cell>
          <cell r="K242" t="str">
            <v>111</v>
          </cell>
          <cell r="Q242" t="str">
            <v>11</v>
          </cell>
          <cell r="R242">
            <v>0</v>
          </cell>
          <cell r="S242">
            <v>1</v>
          </cell>
          <cell r="T242" t="str">
            <v>C032051</v>
          </cell>
          <cell r="W242">
            <v>1</v>
          </cell>
          <cell r="X242">
            <v>1</v>
          </cell>
          <cell r="AF242">
            <v>0</v>
          </cell>
          <cell r="AG242">
            <v>1</v>
          </cell>
          <cell r="BX242">
            <v>1</v>
          </cell>
          <cell r="BY242">
            <v>1</v>
          </cell>
          <cell r="BZ242">
            <v>0</v>
          </cell>
        </row>
        <row r="243">
          <cell r="D243" t="str">
            <v>C032069110000</v>
          </cell>
          <cell r="F243">
            <v>1</v>
          </cell>
          <cell r="G243">
            <v>1</v>
          </cell>
          <cell r="K243" t="str">
            <v>111</v>
          </cell>
          <cell r="Q243" t="str">
            <v>11</v>
          </cell>
          <cell r="R243">
            <v>0</v>
          </cell>
          <cell r="S243">
            <v>1</v>
          </cell>
          <cell r="T243" t="str">
            <v>C032069</v>
          </cell>
          <cell r="W243">
            <v>1</v>
          </cell>
          <cell r="X243">
            <v>1</v>
          </cell>
          <cell r="AF243">
            <v>0</v>
          </cell>
          <cell r="AG243">
            <v>1</v>
          </cell>
          <cell r="BX243">
            <v>1</v>
          </cell>
          <cell r="BY243">
            <v>1</v>
          </cell>
          <cell r="BZ243">
            <v>0</v>
          </cell>
        </row>
        <row r="244">
          <cell r="D244" t="str">
            <v>C032077110000</v>
          </cell>
          <cell r="F244">
            <v>1</v>
          </cell>
          <cell r="G244">
            <v>1</v>
          </cell>
          <cell r="K244" t="str">
            <v>111</v>
          </cell>
          <cell r="Q244" t="str">
            <v>11</v>
          </cell>
          <cell r="R244">
            <v>0</v>
          </cell>
          <cell r="S244">
            <v>1</v>
          </cell>
          <cell r="T244" t="str">
            <v>C032077</v>
          </cell>
          <cell r="W244">
            <v>1</v>
          </cell>
          <cell r="X244">
            <v>1</v>
          </cell>
          <cell r="AF244">
            <v>0</v>
          </cell>
          <cell r="AG244">
            <v>1</v>
          </cell>
          <cell r="BX244">
            <v>1</v>
          </cell>
          <cell r="BY244">
            <v>1</v>
          </cell>
          <cell r="BZ244">
            <v>1</v>
          </cell>
        </row>
        <row r="245">
          <cell r="D245" t="str">
            <v>C032085110000</v>
          </cell>
          <cell r="F245">
            <v>1</v>
          </cell>
          <cell r="G245">
            <v>1</v>
          </cell>
          <cell r="K245" t="str">
            <v>111</v>
          </cell>
          <cell r="Q245" t="str">
            <v>11</v>
          </cell>
          <cell r="R245">
            <v>0</v>
          </cell>
          <cell r="S245">
            <v>1</v>
          </cell>
          <cell r="T245" t="str">
            <v>C032085</v>
          </cell>
          <cell r="W245">
            <v>1</v>
          </cell>
          <cell r="X245">
            <v>1</v>
          </cell>
          <cell r="AF245">
            <v>0</v>
          </cell>
          <cell r="AG245">
            <v>1</v>
          </cell>
          <cell r="BX245">
            <v>1</v>
          </cell>
          <cell r="BY245">
            <v>1</v>
          </cell>
          <cell r="BZ245">
            <v>0</v>
          </cell>
        </row>
        <row r="246">
          <cell r="D246" t="str">
            <v>C032093110000</v>
          </cell>
          <cell r="F246">
            <v>1</v>
          </cell>
          <cell r="G246">
            <v>1</v>
          </cell>
          <cell r="K246" t="str">
            <v>111</v>
          </cell>
          <cell r="Q246" t="str">
            <v>11</v>
          </cell>
          <cell r="R246">
            <v>0</v>
          </cell>
          <cell r="S246">
            <v>1</v>
          </cell>
          <cell r="T246" t="str">
            <v>C032093</v>
          </cell>
          <cell r="W246">
            <v>1</v>
          </cell>
          <cell r="X246">
            <v>1</v>
          </cell>
          <cell r="AF246">
            <v>0</v>
          </cell>
          <cell r="AG246">
            <v>1</v>
          </cell>
          <cell r="BX246">
            <v>1</v>
          </cell>
          <cell r="BY246">
            <v>1</v>
          </cell>
          <cell r="BZ246">
            <v>0</v>
          </cell>
        </row>
        <row r="247">
          <cell r="D247" t="str">
            <v>C032107110000</v>
          </cell>
          <cell r="F247">
            <v>1</v>
          </cell>
          <cell r="G247">
            <v>1</v>
          </cell>
          <cell r="K247" t="str">
            <v>111</v>
          </cell>
          <cell r="Q247" t="str">
            <v>11</v>
          </cell>
          <cell r="R247">
            <v>0</v>
          </cell>
          <cell r="S247">
            <v>1</v>
          </cell>
          <cell r="T247" t="str">
            <v>C032107</v>
          </cell>
          <cell r="W247">
            <v>1</v>
          </cell>
          <cell r="X247">
            <v>1</v>
          </cell>
          <cell r="AF247">
            <v>0</v>
          </cell>
          <cell r="AG247">
            <v>1</v>
          </cell>
          <cell r="BX247">
            <v>1</v>
          </cell>
          <cell r="BY247">
            <v>1</v>
          </cell>
          <cell r="BZ247">
            <v>1</v>
          </cell>
        </row>
        <row r="248">
          <cell r="D248" t="str">
            <v>C032115110000</v>
          </cell>
          <cell r="F248">
            <v>1</v>
          </cell>
          <cell r="G248">
            <v>1</v>
          </cell>
          <cell r="K248" t="str">
            <v>111</v>
          </cell>
          <cell r="Q248" t="str">
            <v>11</v>
          </cell>
          <cell r="R248">
            <v>0</v>
          </cell>
          <cell r="S248">
            <v>1</v>
          </cell>
          <cell r="T248" t="str">
            <v>C032115</v>
          </cell>
          <cell r="W248">
            <v>1</v>
          </cell>
          <cell r="X248">
            <v>1</v>
          </cell>
          <cell r="AF248">
            <v>0</v>
          </cell>
          <cell r="AG248">
            <v>1</v>
          </cell>
          <cell r="BX248">
            <v>1</v>
          </cell>
          <cell r="BY248">
            <v>1</v>
          </cell>
          <cell r="BZ248">
            <v>1</v>
          </cell>
        </row>
        <row r="249">
          <cell r="D249" t="str">
            <v>C032131110000</v>
          </cell>
          <cell r="F249">
            <v>1</v>
          </cell>
          <cell r="G249">
            <v>1</v>
          </cell>
          <cell r="K249" t="str">
            <v>111</v>
          </cell>
          <cell r="Q249" t="str">
            <v>11</v>
          </cell>
          <cell r="R249">
            <v>0</v>
          </cell>
          <cell r="S249">
            <v>1</v>
          </cell>
          <cell r="T249" t="str">
            <v>C032131</v>
          </cell>
          <cell r="W249">
            <v>1</v>
          </cell>
          <cell r="X249">
            <v>1</v>
          </cell>
          <cell r="AF249">
            <v>0</v>
          </cell>
          <cell r="AG249">
            <v>1</v>
          </cell>
          <cell r="BX249">
            <v>0</v>
          </cell>
          <cell r="BY249">
            <v>1</v>
          </cell>
          <cell r="BZ249">
            <v>0</v>
          </cell>
        </row>
        <row r="250">
          <cell r="D250" t="str">
            <v>C032140110000</v>
          </cell>
          <cell r="F250">
            <v>1</v>
          </cell>
          <cell r="G250">
            <v>1</v>
          </cell>
          <cell r="K250" t="str">
            <v>111</v>
          </cell>
          <cell r="Q250" t="str">
            <v>11</v>
          </cell>
          <cell r="R250">
            <v>0</v>
          </cell>
          <cell r="S250">
            <v>1</v>
          </cell>
          <cell r="T250" t="str">
            <v>C032140</v>
          </cell>
          <cell r="W250">
            <v>1</v>
          </cell>
          <cell r="X250">
            <v>1</v>
          </cell>
          <cell r="AF250">
            <v>0</v>
          </cell>
          <cell r="AG250">
            <v>1</v>
          </cell>
          <cell r="BX250">
            <v>0</v>
          </cell>
          <cell r="BY250">
            <v>1</v>
          </cell>
          <cell r="BZ250">
            <v>0</v>
          </cell>
        </row>
        <row r="251">
          <cell r="D251" t="str">
            <v>C032158110000</v>
          </cell>
          <cell r="F251">
            <v>1</v>
          </cell>
          <cell r="G251">
            <v>1</v>
          </cell>
          <cell r="K251" t="str">
            <v>111</v>
          </cell>
          <cell r="Q251" t="str">
            <v>11</v>
          </cell>
          <cell r="R251">
            <v>0</v>
          </cell>
          <cell r="S251">
            <v>1</v>
          </cell>
          <cell r="T251" t="str">
            <v>C032158</v>
          </cell>
          <cell r="W251">
            <v>1</v>
          </cell>
          <cell r="X251">
            <v>1</v>
          </cell>
          <cell r="AF251">
            <v>0</v>
          </cell>
          <cell r="AG251">
            <v>1</v>
          </cell>
          <cell r="BX251">
            <v>1</v>
          </cell>
          <cell r="BY251">
            <v>1</v>
          </cell>
          <cell r="BZ251">
            <v>0</v>
          </cell>
        </row>
        <row r="252">
          <cell r="D252" t="str">
            <v>C032166110000</v>
          </cell>
          <cell r="F252">
            <v>1</v>
          </cell>
          <cell r="G252">
            <v>1</v>
          </cell>
          <cell r="K252" t="str">
            <v>111</v>
          </cell>
          <cell r="Q252" t="str">
            <v>11</v>
          </cell>
          <cell r="R252">
            <v>0</v>
          </cell>
          <cell r="S252">
            <v>1</v>
          </cell>
          <cell r="T252" t="str">
            <v>C032166</v>
          </cell>
          <cell r="W252">
            <v>1</v>
          </cell>
          <cell r="X252">
            <v>1</v>
          </cell>
          <cell r="AF252">
            <v>0</v>
          </cell>
          <cell r="AG252">
            <v>1</v>
          </cell>
          <cell r="BX252">
            <v>1</v>
          </cell>
          <cell r="BY252">
            <v>1</v>
          </cell>
          <cell r="BZ252">
            <v>0</v>
          </cell>
        </row>
        <row r="253">
          <cell r="D253" t="str">
            <v>C033014110000</v>
          </cell>
          <cell r="F253">
            <v>1</v>
          </cell>
          <cell r="G253">
            <v>1</v>
          </cell>
          <cell r="K253" t="str">
            <v>111</v>
          </cell>
          <cell r="Q253" t="str">
            <v>11</v>
          </cell>
          <cell r="R253">
            <v>0</v>
          </cell>
          <cell r="S253">
            <v>1</v>
          </cell>
          <cell r="T253" t="str">
            <v>C033014</v>
          </cell>
          <cell r="W253">
            <v>1</v>
          </cell>
          <cell r="X253">
            <v>1</v>
          </cell>
          <cell r="AF253">
            <v>0</v>
          </cell>
          <cell r="AG253">
            <v>1</v>
          </cell>
          <cell r="BX253">
            <v>0</v>
          </cell>
          <cell r="BY253">
            <v>1</v>
          </cell>
          <cell r="BZ253">
            <v>0</v>
          </cell>
        </row>
        <row r="254">
          <cell r="D254" t="str">
            <v>C033022110000</v>
          </cell>
          <cell r="F254">
            <v>1</v>
          </cell>
          <cell r="G254">
            <v>1</v>
          </cell>
          <cell r="K254" t="str">
            <v>111</v>
          </cell>
          <cell r="Q254" t="str">
            <v>11</v>
          </cell>
          <cell r="R254">
            <v>0</v>
          </cell>
          <cell r="S254">
            <v>1</v>
          </cell>
          <cell r="T254" t="str">
            <v>C033022</v>
          </cell>
          <cell r="W254">
            <v>1</v>
          </cell>
          <cell r="X254">
            <v>1</v>
          </cell>
          <cell r="AF254">
            <v>0</v>
          </cell>
          <cell r="AG254">
            <v>1</v>
          </cell>
          <cell r="BX254">
            <v>0</v>
          </cell>
          <cell r="BY254">
            <v>1</v>
          </cell>
          <cell r="BZ254">
            <v>0</v>
          </cell>
        </row>
        <row r="255">
          <cell r="D255" t="str">
            <v>C033031110000</v>
          </cell>
          <cell r="F255">
            <v>1</v>
          </cell>
          <cell r="G255">
            <v>1</v>
          </cell>
          <cell r="K255" t="str">
            <v>111</v>
          </cell>
          <cell r="Q255" t="str">
            <v>11</v>
          </cell>
          <cell r="R255">
            <v>0</v>
          </cell>
          <cell r="S255">
            <v>1</v>
          </cell>
          <cell r="T255" t="str">
            <v>C033031</v>
          </cell>
          <cell r="W255">
            <v>1</v>
          </cell>
          <cell r="X255">
            <v>1</v>
          </cell>
          <cell r="AF255">
            <v>0</v>
          </cell>
          <cell r="AG255">
            <v>1</v>
          </cell>
          <cell r="BX255">
            <v>0</v>
          </cell>
          <cell r="BY255">
            <v>1</v>
          </cell>
          <cell r="BZ255">
            <v>0</v>
          </cell>
        </row>
        <row r="256">
          <cell r="D256" t="str">
            <v>C033219110000</v>
          </cell>
          <cell r="F256">
            <v>1</v>
          </cell>
          <cell r="G256">
            <v>1</v>
          </cell>
          <cell r="K256" t="str">
            <v>111</v>
          </cell>
          <cell r="Q256" t="str">
            <v>11</v>
          </cell>
          <cell r="R256">
            <v>0</v>
          </cell>
          <cell r="S256">
            <v>1</v>
          </cell>
          <cell r="T256" t="str">
            <v>C033219</v>
          </cell>
          <cell r="W256">
            <v>1</v>
          </cell>
          <cell r="X256">
            <v>1</v>
          </cell>
          <cell r="AF256">
            <v>0</v>
          </cell>
          <cell r="AG256">
            <v>1</v>
          </cell>
          <cell r="BX256">
            <v>0</v>
          </cell>
          <cell r="BY256">
            <v>1</v>
          </cell>
          <cell r="BZ256">
            <v>0</v>
          </cell>
        </row>
        <row r="257">
          <cell r="D257" t="str">
            <v>C033227110000</v>
          </cell>
          <cell r="F257">
            <v>1</v>
          </cell>
          <cell r="G257">
            <v>1</v>
          </cell>
          <cell r="K257" t="str">
            <v>111</v>
          </cell>
          <cell r="Q257" t="str">
            <v>11</v>
          </cell>
          <cell r="R257">
            <v>0</v>
          </cell>
          <cell r="S257">
            <v>1</v>
          </cell>
          <cell r="T257" t="str">
            <v>C033227</v>
          </cell>
          <cell r="W257">
            <v>1</v>
          </cell>
          <cell r="X257">
            <v>1</v>
          </cell>
          <cell r="AF257">
            <v>0</v>
          </cell>
          <cell r="AG257">
            <v>1</v>
          </cell>
          <cell r="BX257">
            <v>1</v>
          </cell>
          <cell r="BY257">
            <v>1</v>
          </cell>
          <cell r="BZ257">
            <v>0</v>
          </cell>
        </row>
        <row r="258">
          <cell r="D258" t="str">
            <v>C033669110000</v>
          </cell>
          <cell r="F258">
            <v>1</v>
          </cell>
          <cell r="G258">
            <v>1</v>
          </cell>
          <cell r="K258" t="str">
            <v>111</v>
          </cell>
          <cell r="Q258" t="str">
            <v>11</v>
          </cell>
          <cell r="R258">
            <v>0</v>
          </cell>
          <cell r="S258">
            <v>1</v>
          </cell>
          <cell r="T258" t="str">
            <v>C033669</v>
          </cell>
          <cell r="W258">
            <v>1</v>
          </cell>
          <cell r="X258">
            <v>1</v>
          </cell>
          <cell r="AF258">
            <v>0</v>
          </cell>
          <cell r="AG258">
            <v>1</v>
          </cell>
          <cell r="BX258">
            <v>0</v>
          </cell>
          <cell r="BY258">
            <v>1</v>
          </cell>
          <cell r="BZ258">
            <v>0</v>
          </cell>
        </row>
        <row r="259">
          <cell r="D259" t="str">
            <v>C033812110000</v>
          </cell>
          <cell r="F259">
            <v>1</v>
          </cell>
          <cell r="G259">
            <v>1</v>
          </cell>
          <cell r="K259" t="str">
            <v>111</v>
          </cell>
          <cell r="Q259" t="str">
            <v>11</v>
          </cell>
          <cell r="R259">
            <v>0</v>
          </cell>
          <cell r="S259">
            <v>1</v>
          </cell>
          <cell r="T259" t="str">
            <v>C033812</v>
          </cell>
          <cell r="W259">
            <v>1</v>
          </cell>
          <cell r="X259">
            <v>1</v>
          </cell>
          <cell r="AF259">
            <v>0</v>
          </cell>
          <cell r="AG259">
            <v>1</v>
          </cell>
          <cell r="BX259">
            <v>0</v>
          </cell>
          <cell r="BY259">
            <v>1</v>
          </cell>
          <cell r="BZ259">
            <v>0</v>
          </cell>
        </row>
        <row r="260">
          <cell r="D260" t="str">
            <v>C034029110000</v>
          </cell>
          <cell r="F260">
            <v>1</v>
          </cell>
          <cell r="G260">
            <v>1</v>
          </cell>
          <cell r="K260" t="str">
            <v>111</v>
          </cell>
          <cell r="Q260" t="str">
            <v>11</v>
          </cell>
          <cell r="R260">
            <v>0</v>
          </cell>
          <cell r="S260">
            <v>1</v>
          </cell>
          <cell r="T260" t="str">
            <v>C034029</v>
          </cell>
          <cell r="W260">
            <v>1</v>
          </cell>
          <cell r="X260">
            <v>1</v>
          </cell>
          <cell r="AF260">
            <v>0</v>
          </cell>
          <cell r="AG260">
            <v>1</v>
          </cell>
          <cell r="BX260">
            <v>1</v>
          </cell>
          <cell r="BY260">
            <v>1</v>
          </cell>
          <cell r="BZ260">
            <v>0</v>
          </cell>
        </row>
        <row r="261">
          <cell r="D261" t="str">
            <v>C034410110000</v>
          </cell>
          <cell r="F261">
            <v>1</v>
          </cell>
          <cell r="G261">
            <v>1</v>
          </cell>
          <cell r="K261" t="str">
            <v>111</v>
          </cell>
          <cell r="Q261" t="str">
            <v>11</v>
          </cell>
          <cell r="R261">
            <v>0</v>
          </cell>
          <cell r="S261">
            <v>1</v>
          </cell>
          <cell r="T261" t="str">
            <v>C034410</v>
          </cell>
          <cell r="W261">
            <v>1</v>
          </cell>
          <cell r="X261">
            <v>1</v>
          </cell>
          <cell r="AF261">
            <v>0</v>
          </cell>
          <cell r="AG261">
            <v>1</v>
          </cell>
          <cell r="BX261">
            <v>1</v>
          </cell>
          <cell r="BY261">
            <v>1</v>
          </cell>
          <cell r="BZ261">
            <v>0</v>
          </cell>
        </row>
        <row r="262">
          <cell r="D262" t="str">
            <v>C034614110000</v>
          </cell>
          <cell r="F262">
            <v>1</v>
          </cell>
          <cell r="G262">
            <v>1</v>
          </cell>
          <cell r="K262" t="str">
            <v>111</v>
          </cell>
          <cell r="Q262" t="str">
            <v>11</v>
          </cell>
          <cell r="R262">
            <v>0</v>
          </cell>
          <cell r="S262">
            <v>1</v>
          </cell>
          <cell r="T262" t="str">
            <v>C034614</v>
          </cell>
          <cell r="W262">
            <v>1</v>
          </cell>
          <cell r="X262">
            <v>1</v>
          </cell>
          <cell r="AF262">
            <v>0</v>
          </cell>
          <cell r="AG262">
            <v>1</v>
          </cell>
          <cell r="BX262">
            <v>1</v>
          </cell>
          <cell r="BY262">
            <v>1</v>
          </cell>
          <cell r="BZ262">
            <v>1</v>
          </cell>
        </row>
        <row r="263">
          <cell r="D263" t="str">
            <v>C034827110000</v>
          </cell>
          <cell r="F263">
            <v>1</v>
          </cell>
          <cell r="G263">
            <v>1</v>
          </cell>
          <cell r="K263" t="str">
            <v>111</v>
          </cell>
          <cell r="Q263" t="str">
            <v>11</v>
          </cell>
          <cell r="R263">
            <v>0</v>
          </cell>
          <cell r="S263">
            <v>1</v>
          </cell>
          <cell r="T263" t="str">
            <v>C034827</v>
          </cell>
          <cell r="W263">
            <v>1</v>
          </cell>
          <cell r="X263">
            <v>1</v>
          </cell>
          <cell r="AF263">
            <v>0</v>
          </cell>
          <cell r="AG263">
            <v>1</v>
          </cell>
          <cell r="BX263">
            <v>1</v>
          </cell>
          <cell r="BY263">
            <v>1</v>
          </cell>
          <cell r="BZ263">
            <v>1</v>
          </cell>
        </row>
        <row r="264">
          <cell r="D264" t="str">
            <v>C034835110000</v>
          </cell>
          <cell r="F264">
            <v>1</v>
          </cell>
          <cell r="G264">
            <v>1</v>
          </cell>
          <cell r="K264" t="str">
            <v>111</v>
          </cell>
          <cell r="Q264" t="str">
            <v>11</v>
          </cell>
          <cell r="R264">
            <v>0</v>
          </cell>
          <cell r="S264">
            <v>1</v>
          </cell>
          <cell r="T264" t="str">
            <v>C034835</v>
          </cell>
          <cell r="W264">
            <v>1</v>
          </cell>
          <cell r="X264">
            <v>1</v>
          </cell>
          <cell r="AF264">
            <v>0</v>
          </cell>
          <cell r="AG264">
            <v>1</v>
          </cell>
          <cell r="BX264">
            <v>1</v>
          </cell>
          <cell r="BY264">
            <v>1</v>
          </cell>
          <cell r="BZ264">
            <v>1</v>
          </cell>
        </row>
        <row r="265">
          <cell r="D265" t="str">
            <v>C034843110000</v>
          </cell>
          <cell r="F265">
            <v>1</v>
          </cell>
          <cell r="G265">
            <v>1</v>
          </cell>
          <cell r="K265" t="str">
            <v>111</v>
          </cell>
          <cell r="Q265" t="str">
            <v>11</v>
          </cell>
          <cell r="R265">
            <v>0</v>
          </cell>
          <cell r="S265">
            <v>1</v>
          </cell>
          <cell r="T265" t="str">
            <v>C034843</v>
          </cell>
          <cell r="W265">
            <v>1</v>
          </cell>
          <cell r="X265">
            <v>1</v>
          </cell>
          <cell r="AF265">
            <v>0</v>
          </cell>
          <cell r="AG265">
            <v>1</v>
          </cell>
          <cell r="BX265">
            <v>1</v>
          </cell>
          <cell r="BY265">
            <v>1</v>
          </cell>
          <cell r="BZ265">
            <v>1</v>
          </cell>
        </row>
        <row r="266">
          <cell r="D266" t="str">
            <v>C034851110000</v>
          </cell>
          <cell r="F266">
            <v>1</v>
          </cell>
          <cell r="G266">
            <v>1</v>
          </cell>
          <cell r="K266" t="str">
            <v>111</v>
          </cell>
          <cell r="Q266" t="str">
            <v>11</v>
          </cell>
          <cell r="R266">
            <v>0</v>
          </cell>
          <cell r="S266">
            <v>1</v>
          </cell>
          <cell r="T266" t="str">
            <v>C034851</v>
          </cell>
          <cell r="W266">
            <v>1</v>
          </cell>
          <cell r="X266">
            <v>1</v>
          </cell>
          <cell r="AF266">
            <v>0</v>
          </cell>
          <cell r="AG266">
            <v>1</v>
          </cell>
          <cell r="BX266">
            <v>1</v>
          </cell>
          <cell r="BY266">
            <v>1</v>
          </cell>
          <cell r="BZ266">
            <v>1</v>
          </cell>
        </row>
        <row r="267">
          <cell r="D267" t="str">
            <v>C035017110000</v>
          </cell>
          <cell r="F267">
            <v>1</v>
          </cell>
          <cell r="G267">
            <v>1</v>
          </cell>
          <cell r="K267" t="str">
            <v>111</v>
          </cell>
          <cell r="Q267" t="str">
            <v>11</v>
          </cell>
          <cell r="R267">
            <v>0</v>
          </cell>
          <cell r="S267">
            <v>1</v>
          </cell>
          <cell r="T267" t="str">
            <v>C035017</v>
          </cell>
          <cell r="W267">
            <v>1</v>
          </cell>
          <cell r="X267">
            <v>1</v>
          </cell>
          <cell r="AF267">
            <v>0</v>
          </cell>
          <cell r="AG267">
            <v>1</v>
          </cell>
          <cell r="BX267">
            <v>0</v>
          </cell>
          <cell r="BY267">
            <v>1</v>
          </cell>
          <cell r="BZ267">
            <v>0</v>
          </cell>
        </row>
        <row r="268">
          <cell r="D268" t="str">
            <v>C035033110000</v>
          </cell>
          <cell r="F268">
            <v>1</v>
          </cell>
          <cell r="G268">
            <v>1</v>
          </cell>
          <cell r="K268" t="str">
            <v>111</v>
          </cell>
          <cell r="Q268" t="str">
            <v>11</v>
          </cell>
          <cell r="R268">
            <v>0</v>
          </cell>
          <cell r="S268">
            <v>1</v>
          </cell>
          <cell r="T268" t="str">
            <v>C035033</v>
          </cell>
          <cell r="W268">
            <v>1</v>
          </cell>
          <cell r="X268">
            <v>1</v>
          </cell>
          <cell r="AF268">
            <v>0</v>
          </cell>
          <cell r="AG268">
            <v>1</v>
          </cell>
          <cell r="BX268">
            <v>1</v>
          </cell>
          <cell r="BY268">
            <v>1</v>
          </cell>
          <cell r="BZ268">
            <v>1</v>
          </cell>
        </row>
        <row r="269">
          <cell r="D269" t="str">
            <v>C035068110000</v>
          </cell>
          <cell r="F269">
            <v>1</v>
          </cell>
          <cell r="G269">
            <v>1</v>
          </cell>
          <cell r="K269" t="str">
            <v>111</v>
          </cell>
          <cell r="Q269" t="str">
            <v>11</v>
          </cell>
          <cell r="R269">
            <v>0</v>
          </cell>
          <cell r="S269">
            <v>1</v>
          </cell>
          <cell r="T269" t="str">
            <v>C035068</v>
          </cell>
          <cell r="W269">
            <v>1</v>
          </cell>
          <cell r="X269">
            <v>1</v>
          </cell>
          <cell r="AF269">
            <v>0</v>
          </cell>
          <cell r="AG269">
            <v>1</v>
          </cell>
          <cell r="BX269">
            <v>0</v>
          </cell>
          <cell r="BY269">
            <v>1</v>
          </cell>
          <cell r="BZ269">
            <v>0</v>
          </cell>
        </row>
        <row r="270">
          <cell r="D270" t="str">
            <v>C035076110000</v>
          </cell>
          <cell r="F270">
            <v>1</v>
          </cell>
          <cell r="G270">
            <v>1</v>
          </cell>
          <cell r="K270" t="str">
            <v>111</v>
          </cell>
          <cell r="Q270" t="str">
            <v>11</v>
          </cell>
          <cell r="R270">
            <v>0</v>
          </cell>
          <cell r="S270">
            <v>1</v>
          </cell>
          <cell r="T270" t="str">
            <v>C035076</v>
          </cell>
          <cell r="W270">
            <v>1</v>
          </cell>
          <cell r="X270">
            <v>1</v>
          </cell>
          <cell r="AF270">
            <v>0</v>
          </cell>
          <cell r="AG270">
            <v>1</v>
          </cell>
          <cell r="BX270">
            <v>1</v>
          </cell>
          <cell r="BY270">
            <v>1</v>
          </cell>
          <cell r="BZ270">
            <v>1</v>
          </cell>
        </row>
        <row r="271">
          <cell r="D271" t="str">
            <v>C035246110000</v>
          </cell>
          <cell r="F271">
            <v>1</v>
          </cell>
          <cell r="G271">
            <v>1</v>
          </cell>
          <cell r="K271" t="str">
            <v>111</v>
          </cell>
          <cell r="Q271" t="str">
            <v>11</v>
          </cell>
          <cell r="R271">
            <v>0</v>
          </cell>
          <cell r="S271">
            <v>1</v>
          </cell>
          <cell r="T271" t="str">
            <v>C035246</v>
          </cell>
          <cell r="W271">
            <v>1</v>
          </cell>
          <cell r="X271">
            <v>1</v>
          </cell>
          <cell r="AF271">
            <v>0</v>
          </cell>
          <cell r="AG271">
            <v>1</v>
          </cell>
          <cell r="BX271">
            <v>0</v>
          </cell>
          <cell r="BY271">
            <v>1</v>
          </cell>
          <cell r="BZ271">
            <v>0</v>
          </cell>
        </row>
        <row r="272">
          <cell r="D272" t="str">
            <v>C041009110000</v>
          </cell>
          <cell r="F272">
            <v>1</v>
          </cell>
          <cell r="G272">
            <v>1</v>
          </cell>
          <cell r="K272" t="str">
            <v>111</v>
          </cell>
          <cell r="Q272" t="str">
            <v>11</v>
          </cell>
          <cell r="R272">
            <v>0</v>
          </cell>
          <cell r="S272">
            <v>1</v>
          </cell>
          <cell r="T272" t="str">
            <v>C041009</v>
          </cell>
          <cell r="W272">
            <v>1</v>
          </cell>
          <cell r="X272">
            <v>1</v>
          </cell>
          <cell r="AF272">
            <v>0</v>
          </cell>
          <cell r="AG272">
            <v>1</v>
          </cell>
          <cell r="BX272">
            <v>1</v>
          </cell>
          <cell r="BY272">
            <v>1</v>
          </cell>
          <cell r="BZ272">
            <v>1</v>
          </cell>
        </row>
        <row r="273">
          <cell r="D273" t="str">
            <v>C042021110000</v>
          </cell>
          <cell r="F273">
            <v>1</v>
          </cell>
          <cell r="G273">
            <v>1</v>
          </cell>
          <cell r="K273" t="str">
            <v>111</v>
          </cell>
          <cell r="Q273" t="str">
            <v>11</v>
          </cell>
          <cell r="R273">
            <v>0</v>
          </cell>
          <cell r="S273">
            <v>1</v>
          </cell>
          <cell r="T273" t="str">
            <v>C042021</v>
          </cell>
          <cell r="W273">
            <v>1</v>
          </cell>
          <cell r="X273">
            <v>1</v>
          </cell>
          <cell r="AF273">
            <v>0</v>
          </cell>
          <cell r="AG273">
            <v>1</v>
          </cell>
          <cell r="BX273">
            <v>1</v>
          </cell>
          <cell r="BY273">
            <v>1</v>
          </cell>
          <cell r="BZ273">
            <v>1</v>
          </cell>
        </row>
        <row r="274">
          <cell r="D274" t="str">
            <v>C042030110000</v>
          </cell>
          <cell r="F274">
            <v>1</v>
          </cell>
          <cell r="G274">
            <v>1</v>
          </cell>
          <cell r="K274" t="str">
            <v>111</v>
          </cell>
          <cell r="Q274" t="str">
            <v>11</v>
          </cell>
          <cell r="R274">
            <v>0</v>
          </cell>
          <cell r="S274">
            <v>1</v>
          </cell>
          <cell r="T274" t="str">
            <v>C042030</v>
          </cell>
          <cell r="W274">
            <v>1</v>
          </cell>
          <cell r="X274">
            <v>1</v>
          </cell>
          <cell r="AF274">
            <v>0</v>
          </cell>
          <cell r="AG274">
            <v>1</v>
          </cell>
          <cell r="BX274">
            <v>1</v>
          </cell>
          <cell r="BY274">
            <v>1</v>
          </cell>
          <cell r="BZ274">
            <v>1</v>
          </cell>
        </row>
        <row r="275">
          <cell r="D275" t="str">
            <v>C042056110000</v>
          </cell>
          <cell r="F275">
            <v>1</v>
          </cell>
          <cell r="G275">
            <v>1</v>
          </cell>
          <cell r="K275" t="str">
            <v>111</v>
          </cell>
          <cell r="Q275" t="str">
            <v>11</v>
          </cell>
          <cell r="R275">
            <v>0</v>
          </cell>
          <cell r="S275">
            <v>1</v>
          </cell>
          <cell r="T275" t="str">
            <v>C042056</v>
          </cell>
          <cell r="W275">
            <v>1</v>
          </cell>
          <cell r="X275">
            <v>1</v>
          </cell>
          <cell r="AF275">
            <v>0</v>
          </cell>
          <cell r="AG275">
            <v>1</v>
          </cell>
          <cell r="BX275">
            <v>1</v>
          </cell>
          <cell r="BY275">
            <v>1</v>
          </cell>
          <cell r="BZ275">
            <v>1</v>
          </cell>
        </row>
        <row r="276">
          <cell r="D276" t="str">
            <v>C042064110000</v>
          </cell>
          <cell r="F276">
            <v>1</v>
          </cell>
          <cell r="G276">
            <v>1</v>
          </cell>
          <cell r="K276" t="str">
            <v>111</v>
          </cell>
          <cell r="Q276" t="str">
            <v>11</v>
          </cell>
          <cell r="R276">
            <v>0</v>
          </cell>
          <cell r="S276">
            <v>1</v>
          </cell>
          <cell r="T276" t="str">
            <v>C042064</v>
          </cell>
          <cell r="W276">
            <v>1</v>
          </cell>
          <cell r="X276">
            <v>1</v>
          </cell>
          <cell r="AF276">
            <v>0</v>
          </cell>
          <cell r="AG276">
            <v>1</v>
          </cell>
          <cell r="BX276">
            <v>1</v>
          </cell>
          <cell r="BY276">
            <v>1</v>
          </cell>
          <cell r="BZ276">
            <v>0</v>
          </cell>
        </row>
        <row r="277">
          <cell r="D277" t="str">
            <v>C042072110000</v>
          </cell>
          <cell r="F277">
            <v>1</v>
          </cell>
          <cell r="G277">
            <v>1</v>
          </cell>
          <cell r="K277" t="str">
            <v>111</v>
          </cell>
          <cell r="Q277" t="str">
            <v>11</v>
          </cell>
          <cell r="R277">
            <v>0</v>
          </cell>
          <cell r="S277">
            <v>1</v>
          </cell>
          <cell r="T277" t="str">
            <v>C042072</v>
          </cell>
          <cell r="W277">
            <v>1</v>
          </cell>
          <cell r="X277">
            <v>1</v>
          </cell>
          <cell r="AF277">
            <v>0</v>
          </cell>
          <cell r="AG277">
            <v>1</v>
          </cell>
          <cell r="BX277">
            <v>1</v>
          </cell>
          <cell r="BY277">
            <v>1</v>
          </cell>
          <cell r="BZ277">
            <v>1</v>
          </cell>
        </row>
        <row r="278">
          <cell r="D278" t="str">
            <v>C042081110000</v>
          </cell>
          <cell r="F278">
            <v>1</v>
          </cell>
          <cell r="G278">
            <v>1</v>
          </cell>
          <cell r="K278" t="str">
            <v>111</v>
          </cell>
          <cell r="Q278" t="str">
            <v>11</v>
          </cell>
          <cell r="R278">
            <v>0</v>
          </cell>
          <cell r="S278">
            <v>1</v>
          </cell>
          <cell r="T278" t="str">
            <v>C042081</v>
          </cell>
          <cell r="W278">
            <v>1</v>
          </cell>
          <cell r="X278">
            <v>1</v>
          </cell>
          <cell r="AF278">
            <v>0</v>
          </cell>
          <cell r="AG278">
            <v>1</v>
          </cell>
          <cell r="BX278">
            <v>1</v>
          </cell>
          <cell r="BY278">
            <v>1</v>
          </cell>
          <cell r="BZ278">
            <v>0</v>
          </cell>
        </row>
        <row r="279">
          <cell r="D279" t="str">
            <v>C042099110000</v>
          </cell>
          <cell r="F279">
            <v>1</v>
          </cell>
          <cell r="G279">
            <v>1</v>
          </cell>
          <cell r="K279" t="str">
            <v>111</v>
          </cell>
          <cell r="Q279" t="str">
            <v>11</v>
          </cell>
          <cell r="R279">
            <v>0</v>
          </cell>
          <cell r="S279">
            <v>1</v>
          </cell>
          <cell r="T279" t="str">
            <v>C042099</v>
          </cell>
          <cell r="W279">
            <v>1</v>
          </cell>
          <cell r="X279">
            <v>1</v>
          </cell>
          <cell r="AF279">
            <v>0</v>
          </cell>
          <cell r="AG279">
            <v>1</v>
          </cell>
          <cell r="BX279">
            <v>1</v>
          </cell>
          <cell r="BY279">
            <v>1</v>
          </cell>
          <cell r="BZ279">
            <v>1</v>
          </cell>
        </row>
        <row r="280">
          <cell r="D280" t="str">
            <v>C042111110000</v>
          </cell>
          <cell r="F280">
            <v>1</v>
          </cell>
          <cell r="G280">
            <v>1</v>
          </cell>
          <cell r="K280" t="str">
            <v>111</v>
          </cell>
          <cell r="Q280" t="str">
            <v>11</v>
          </cell>
          <cell r="R280">
            <v>0</v>
          </cell>
          <cell r="S280">
            <v>1</v>
          </cell>
          <cell r="T280" t="str">
            <v>C042111</v>
          </cell>
          <cell r="W280">
            <v>1</v>
          </cell>
          <cell r="X280">
            <v>1</v>
          </cell>
          <cell r="AF280">
            <v>0</v>
          </cell>
          <cell r="AG280">
            <v>1</v>
          </cell>
          <cell r="BX280">
            <v>1</v>
          </cell>
          <cell r="BY280">
            <v>1</v>
          </cell>
          <cell r="BZ280">
            <v>1</v>
          </cell>
        </row>
        <row r="281">
          <cell r="D281" t="str">
            <v>C042129110000</v>
          </cell>
          <cell r="F281">
            <v>1</v>
          </cell>
          <cell r="G281">
            <v>1</v>
          </cell>
          <cell r="K281" t="str">
            <v>111</v>
          </cell>
          <cell r="Q281" t="str">
            <v>11</v>
          </cell>
          <cell r="R281">
            <v>0</v>
          </cell>
          <cell r="S281">
            <v>1</v>
          </cell>
          <cell r="T281" t="str">
            <v>C042129</v>
          </cell>
          <cell r="W281">
            <v>1</v>
          </cell>
          <cell r="X281">
            <v>1</v>
          </cell>
          <cell r="AF281">
            <v>0</v>
          </cell>
          <cell r="AG281">
            <v>1</v>
          </cell>
          <cell r="BX281">
            <v>1</v>
          </cell>
          <cell r="BY281">
            <v>1</v>
          </cell>
          <cell r="BZ281">
            <v>0</v>
          </cell>
        </row>
        <row r="282">
          <cell r="D282" t="str">
            <v>C042137110000</v>
          </cell>
          <cell r="F282">
            <v>1</v>
          </cell>
          <cell r="G282">
            <v>1</v>
          </cell>
          <cell r="K282" t="str">
            <v>111</v>
          </cell>
          <cell r="Q282" t="str">
            <v>11</v>
          </cell>
          <cell r="R282">
            <v>0</v>
          </cell>
          <cell r="S282">
            <v>1</v>
          </cell>
          <cell r="T282" t="str">
            <v>C042137</v>
          </cell>
          <cell r="W282">
            <v>1</v>
          </cell>
          <cell r="X282">
            <v>1</v>
          </cell>
          <cell r="AF282">
            <v>0</v>
          </cell>
          <cell r="AG282">
            <v>1</v>
          </cell>
          <cell r="BX282">
            <v>1</v>
          </cell>
          <cell r="BY282">
            <v>1</v>
          </cell>
          <cell r="BZ282">
            <v>0</v>
          </cell>
        </row>
        <row r="283">
          <cell r="D283" t="str">
            <v>C042145110000</v>
          </cell>
          <cell r="F283">
            <v>1</v>
          </cell>
          <cell r="G283">
            <v>1</v>
          </cell>
          <cell r="K283" t="str">
            <v>111</v>
          </cell>
          <cell r="Q283" t="str">
            <v>11</v>
          </cell>
          <cell r="R283">
            <v>0</v>
          </cell>
          <cell r="S283">
            <v>1</v>
          </cell>
          <cell r="T283" t="str">
            <v>C042145</v>
          </cell>
          <cell r="W283">
            <v>1</v>
          </cell>
          <cell r="X283">
            <v>1</v>
          </cell>
          <cell r="AF283">
            <v>0</v>
          </cell>
          <cell r="AG283">
            <v>1</v>
          </cell>
          <cell r="BX283">
            <v>1</v>
          </cell>
          <cell r="BY283">
            <v>1</v>
          </cell>
          <cell r="BZ283">
            <v>1</v>
          </cell>
        </row>
        <row r="284">
          <cell r="D284" t="str">
            <v>C042153110000</v>
          </cell>
          <cell r="F284">
            <v>1</v>
          </cell>
          <cell r="G284">
            <v>1</v>
          </cell>
          <cell r="K284" t="str">
            <v>111</v>
          </cell>
          <cell r="Q284" t="str">
            <v>11</v>
          </cell>
          <cell r="R284">
            <v>0</v>
          </cell>
          <cell r="S284">
            <v>1</v>
          </cell>
          <cell r="T284" t="str">
            <v>C042153</v>
          </cell>
          <cell r="W284">
            <v>1</v>
          </cell>
          <cell r="X284">
            <v>1</v>
          </cell>
          <cell r="AF284">
            <v>0</v>
          </cell>
          <cell r="AG284">
            <v>1</v>
          </cell>
          <cell r="BX284">
            <v>1</v>
          </cell>
          <cell r="BY284">
            <v>1</v>
          </cell>
          <cell r="BZ284">
            <v>0</v>
          </cell>
        </row>
        <row r="285">
          <cell r="D285" t="str">
            <v>C042161110000</v>
          </cell>
          <cell r="F285">
            <v>1</v>
          </cell>
          <cell r="G285">
            <v>1</v>
          </cell>
          <cell r="K285" t="str">
            <v>111</v>
          </cell>
          <cell r="Q285" t="str">
            <v>11</v>
          </cell>
          <cell r="R285">
            <v>0</v>
          </cell>
          <cell r="S285">
            <v>1</v>
          </cell>
          <cell r="T285" t="str">
            <v>C042161</v>
          </cell>
          <cell r="W285">
            <v>1</v>
          </cell>
          <cell r="X285">
            <v>1</v>
          </cell>
          <cell r="AF285">
            <v>0</v>
          </cell>
          <cell r="AG285">
            <v>1</v>
          </cell>
          <cell r="BX285">
            <v>1</v>
          </cell>
          <cell r="BY285">
            <v>1</v>
          </cell>
          <cell r="BZ285">
            <v>0</v>
          </cell>
        </row>
        <row r="286">
          <cell r="D286" t="str">
            <v>C043010110000</v>
          </cell>
          <cell r="F286">
            <v>1</v>
          </cell>
          <cell r="G286">
            <v>1</v>
          </cell>
          <cell r="K286" t="str">
            <v>111</v>
          </cell>
          <cell r="Q286" t="str">
            <v>11</v>
          </cell>
          <cell r="R286">
            <v>0</v>
          </cell>
          <cell r="S286">
            <v>1</v>
          </cell>
          <cell r="T286" t="str">
            <v>C043010</v>
          </cell>
          <cell r="W286">
            <v>1</v>
          </cell>
          <cell r="X286">
            <v>1</v>
          </cell>
          <cell r="AF286">
            <v>0</v>
          </cell>
          <cell r="AG286">
            <v>1</v>
          </cell>
          <cell r="BX286">
            <v>1</v>
          </cell>
          <cell r="BY286">
            <v>1</v>
          </cell>
          <cell r="BZ286">
            <v>0</v>
          </cell>
        </row>
        <row r="287">
          <cell r="D287" t="str">
            <v>C043028110000</v>
          </cell>
          <cell r="F287">
            <v>1</v>
          </cell>
          <cell r="G287">
            <v>1</v>
          </cell>
          <cell r="K287" t="str">
            <v>111</v>
          </cell>
          <cell r="Q287" t="str">
            <v>11</v>
          </cell>
          <cell r="R287">
            <v>0</v>
          </cell>
          <cell r="S287">
            <v>1</v>
          </cell>
          <cell r="T287" t="str">
            <v>C043028</v>
          </cell>
          <cell r="W287">
            <v>1</v>
          </cell>
          <cell r="X287">
            <v>1</v>
          </cell>
          <cell r="AF287">
            <v>0</v>
          </cell>
          <cell r="AG287">
            <v>1</v>
          </cell>
          <cell r="BX287">
            <v>1</v>
          </cell>
          <cell r="BY287">
            <v>1</v>
          </cell>
          <cell r="BZ287">
            <v>0</v>
          </cell>
        </row>
        <row r="288">
          <cell r="D288" t="str">
            <v>C043214110000</v>
          </cell>
          <cell r="F288">
            <v>1</v>
          </cell>
          <cell r="G288">
            <v>1</v>
          </cell>
          <cell r="K288" t="str">
            <v>111</v>
          </cell>
          <cell r="Q288" t="str">
            <v>11</v>
          </cell>
          <cell r="R288">
            <v>0</v>
          </cell>
          <cell r="S288">
            <v>1</v>
          </cell>
          <cell r="T288" t="str">
            <v>C043214</v>
          </cell>
          <cell r="W288">
            <v>1</v>
          </cell>
          <cell r="X288">
            <v>1</v>
          </cell>
          <cell r="AF288">
            <v>0</v>
          </cell>
          <cell r="AG288">
            <v>1</v>
          </cell>
          <cell r="BX288">
            <v>1</v>
          </cell>
          <cell r="BY288">
            <v>1</v>
          </cell>
          <cell r="BZ288">
            <v>0</v>
          </cell>
        </row>
        <row r="289">
          <cell r="D289" t="str">
            <v>C043222110000</v>
          </cell>
          <cell r="F289">
            <v>1</v>
          </cell>
          <cell r="G289">
            <v>1</v>
          </cell>
          <cell r="K289" t="str">
            <v>111</v>
          </cell>
          <cell r="Q289" t="str">
            <v>11</v>
          </cell>
          <cell r="R289">
            <v>0</v>
          </cell>
          <cell r="S289">
            <v>1</v>
          </cell>
          <cell r="T289" t="str">
            <v>C043222</v>
          </cell>
          <cell r="W289">
            <v>1</v>
          </cell>
          <cell r="X289">
            <v>1</v>
          </cell>
          <cell r="AF289">
            <v>0</v>
          </cell>
          <cell r="AG289">
            <v>1</v>
          </cell>
          <cell r="BX289">
            <v>1</v>
          </cell>
          <cell r="BY289">
            <v>1</v>
          </cell>
          <cell r="BZ289">
            <v>0</v>
          </cell>
        </row>
        <row r="290">
          <cell r="D290" t="str">
            <v>C043231110000</v>
          </cell>
          <cell r="F290">
            <v>1</v>
          </cell>
          <cell r="G290">
            <v>1</v>
          </cell>
          <cell r="K290" t="str">
            <v>111</v>
          </cell>
          <cell r="Q290" t="str">
            <v>11</v>
          </cell>
          <cell r="R290">
            <v>0</v>
          </cell>
          <cell r="S290">
            <v>1</v>
          </cell>
          <cell r="T290" t="str">
            <v>C043231</v>
          </cell>
          <cell r="W290">
            <v>1</v>
          </cell>
          <cell r="X290">
            <v>1</v>
          </cell>
          <cell r="AF290">
            <v>0</v>
          </cell>
          <cell r="AG290">
            <v>1</v>
          </cell>
          <cell r="BX290">
            <v>1</v>
          </cell>
          <cell r="BY290">
            <v>1</v>
          </cell>
          <cell r="BZ290">
            <v>0</v>
          </cell>
        </row>
        <row r="291">
          <cell r="D291" t="str">
            <v>C043249110000</v>
          </cell>
          <cell r="F291">
            <v>1</v>
          </cell>
          <cell r="G291">
            <v>1</v>
          </cell>
          <cell r="K291" t="str">
            <v>111</v>
          </cell>
          <cell r="Q291" t="str">
            <v>11</v>
          </cell>
          <cell r="R291">
            <v>0</v>
          </cell>
          <cell r="S291">
            <v>1</v>
          </cell>
          <cell r="T291" t="str">
            <v>C043249</v>
          </cell>
          <cell r="W291">
            <v>1</v>
          </cell>
          <cell r="X291">
            <v>1</v>
          </cell>
          <cell r="AF291">
            <v>0</v>
          </cell>
          <cell r="AG291">
            <v>1</v>
          </cell>
          <cell r="BX291">
            <v>1</v>
          </cell>
          <cell r="BY291">
            <v>1</v>
          </cell>
          <cell r="BZ291">
            <v>0</v>
          </cell>
        </row>
        <row r="292">
          <cell r="D292" t="str">
            <v>C043419110000</v>
          </cell>
          <cell r="F292">
            <v>1</v>
          </cell>
          <cell r="G292">
            <v>1</v>
          </cell>
          <cell r="K292" t="str">
            <v>111</v>
          </cell>
          <cell r="Q292" t="str">
            <v>11</v>
          </cell>
          <cell r="R292">
            <v>0</v>
          </cell>
          <cell r="S292">
            <v>1</v>
          </cell>
          <cell r="T292" t="str">
            <v>C043419</v>
          </cell>
          <cell r="W292">
            <v>1</v>
          </cell>
          <cell r="X292">
            <v>1</v>
          </cell>
          <cell r="AF292">
            <v>0</v>
          </cell>
          <cell r="AG292">
            <v>1</v>
          </cell>
          <cell r="BX292">
            <v>1</v>
          </cell>
          <cell r="BY292">
            <v>1</v>
          </cell>
          <cell r="BZ292">
            <v>0</v>
          </cell>
        </row>
        <row r="293">
          <cell r="D293" t="str">
            <v>C043613110000</v>
          </cell>
          <cell r="F293">
            <v>1</v>
          </cell>
          <cell r="G293">
            <v>1</v>
          </cell>
          <cell r="K293" t="str">
            <v>111</v>
          </cell>
          <cell r="Q293" t="str">
            <v>11</v>
          </cell>
          <cell r="R293">
            <v>0</v>
          </cell>
          <cell r="S293">
            <v>1</v>
          </cell>
          <cell r="T293" t="str">
            <v>C043613</v>
          </cell>
          <cell r="W293">
            <v>1</v>
          </cell>
          <cell r="X293">
            <v>1</v>
          </cell>
          <cell r="AF293">
            <v>0</v>
          </cell>
          <cell r="AG293">
            <v>1</v>
          </cell>
          <cell r="BX293">
            <v>1</v>
          </cell>
          <cell r="BY293">
            <v>1</v>
          </cell>
          <cell r="BZ293">
            <v>1</v>
          </cell>
        </row>
        <row r="294">
          <cell r="D294" t="str">
            <v>C043621110000</v>
          </cell>
          <cell r="F294">
            <v>1</v>
          </cell>
          <cell r="G294">
            <v>1</v>
          </cell>
          <cell r="K294" t="str">
            <v>111</v>
          </cell>
          <cell r="Q294" t="str">
            <v>11</v>
          </cell>
          <cell r="R294">
            <v>0</v>
          </cell>
          <cell r="S294">
            <v>1</v>
          </cell>
          <cell r="T294" t="str">
            <v>C043621</v>
          </cell>
          <cell r="W294">
            <v>1</v>
          </cell>
          <cell r="X294">
            <v>1</v>
          </cell>
          <cell r="AF294">
            <v>0</v>
          </cell>
          <cell r="AG294">
            <v>1</v>
          </cell>
          <cell r="BX294">
            <v>1</v>
          </cell>
          <cell r="BY294">
            <v>1</v>
          </cell>
          <cell r="BZ294">
            <v>1</v>
          </cell>
        </row>
        <row r="295">
          <cell r="D295" t="str">
            <v>C044016110000</v>
          </cell>
          <cell r="F295">
            <v>1</v>
          </cell>
          <cell r="G295">
            <v>1</v>
          </cell>
          <cell r="K295" t="str">
            <v>111</v>
          </cell>
          <cell r="Q295" t="str">
            <v>11</v>
          </cell>
          <cell r="R295">
            <v>0</v>
          </cell>
          <cell r="S295">
            <v>1</v>
          </cell>
          <cell r="T295" t="str">
            <v>C044016</v>
          </cell>
          <cell r="W295">
            <v>1</v>
          </cell>
          <cell r="X295">
            <v>1</v>
          </cell>
          <cell r="AF295">
            <v>0</v>
          </cell>
          <cell r="AG295">
            <v>1</v>
          </cell>
          <cell r="BX295">
            <v>1</v>
          </cell>
          <cell r="BY295">
            <v>1</v>
          </cell>
          <cell r="BZ295">
            <v>1</v>
          </cell>
        </row>
        <row r="296">
          <cell r="D296" t="str">
            <v>C044041110000</v>
          </cell>
          <cell r="F296">
            <v>1</v>
          </cell>
          <cell r="G296">
            <v>1</v>
          </cell>
          <cell r="K296" t="str">
            <v>111</v>
          </cell>
          <cell r="Q296" t="str">
            <v>11</v>
          </cell>
          <cell r="R296">
            <v>0</v>
          </cell>
          <cell r="S296">
            <v>1</v>
          </cell>
          <cell r="T296" t="str">
            <v>C044041</v>
          </cell>
          <cell r="W296">
            <v>1</v>
          </cell>
          <cell r="X296">
            <v>1</v>
          </cell>
          <cell r="AF296">
            <v>0</v>
          </cell>
          <cell r="AG296">
            <v>1</v>
          </cell>
          <cell r="BX296">
            <v>1</v>
          </cell>
          <cell r="BY296">
            <v>1</v>
          </cell>
          <cell r="BZ296">
            <v>1</v>
          </cell>
        </row>
        <row r="297">
          <cell r="D297" t="str">
            <v>C044067110000</v>
          </cell>
          <cell r="F297">
            <v>1</v>
          </cell>
          <cell r="G297">
            <v>1</v>
          </cell>
          <cell r="K297" t="str">
            <v>111</v>
          </cell>
          <cell r="Q297" t="str">
            <v>11</v>
          </cell>
          <cell r="R297">
            <v>0</v>
          </cell>
          <cell r="S297">
            <v>1</v>
          </cell>
          <cell r="T297" t="str">
            <v>C044067</v>
          </cell>
          <cell r="W297">
            <v>1</v>
          </cell>
          <cell r="X297">
            <v>1</v>
          </cell>
          <cell r="AF297">
            <v>0</v>
          </cell>
          <cell r="AG297">
            <v>1</v>
          </cell>
          <cell r="BX297">
            <v>1</v>
          </cell>
          <cell r="BY297">
            <v>1</v>
          </cell>
          <cell r="BZ297">
            <v>1</v>
          </cell>
        </row>
        <row r="298">
          <cell r="D298" t="str">
            <v>C044211110000</v>
          </cell>
          <cell r="F298">
            <v>1</v>
          </cell>
          <cell r="G298">
            <v>1</v>
          </cell>
          <cell r="K298" t="str">
            <v>111</v>
          </cell>
          <cell r="Q298" t="str">
            <v>11</v>
          </cell>
          <cell r="R298">
            <v>0</v>
          </cell>
          <cell r="S298">
            <v>1</v>
          </cell>
          <cell r="T298" t="str">
            <v>C044211</v>
          </cell>
          <cell r="W298">
            <v>1</v>
          </cell>
          <cell r="X298">
            <v>1</v>
          </cell>
          <cell r="AF298">
            <v>0</v>
          </cell>
          <cell r="AG298">
            <v>1</v>
          </cell>
          <cell r="BX298">
            <v>1</v>
          </cell>
          <cell r="BY298">
            <v>1</v>
          </cell>
          <cell r="BZ298">
            <v>0</v>
          </cell>
        </row>
        <row r="299">
          <cell r="D299" t="str">
            <v>C044229110000</v>
          </cell>
          <cell r="F299">
            <v>1</v>
          </cell>
          <cell r="G299">
            <v>1</v>
          </cell>
          <cell r="K299" t="str">
            <v>111</v>
          </cell>
          <cell r="Q299" t="str">
            <v>11</v>
          </cell>
          <cell r="R299">
            <v>0</v>
          </cell>
          <cell r="S299">
            <v>1</v>
          </cell>
          <cell r="T299" t="str">
            <v>C044229</v>
          </cell>
          <cell r="W299">
            <v>1</v>
          </cell>
          <cell r="X299">
            <v>1</v>
          </cell>
          <cell r="AF299">
            <v>0</v>
          </cell>
          <cell r="AG299">
            <v>1</v>
          </cell>
          <cell r="BX299">
            <v>1</v>
          </cell>
          <cell r="BY299">
            <v>1</v>
          </cell>
          <cell r="BZ299">
            <v>0</v>
          </cell>
        </row>
        <row r="300">
          <cell r="D300" t="str">
            <v>C044245110000</v>
          </cell>
          <cell r="F300">
            <v>1</v>
          </cell>
          <cell r="G300">
            <v>1</v>
          </cell>
          <cell r="K300" t="str">
            <v>111</v>
          </cell>
          <cell r="Q300" t="str">
            <v>11</v>
          </cell>
          <cell r="R300">
            <v>0</v>
          </cell>
          <cell r="S300">
            <v>1</v>
          </cell>
          <cell r="T300" t="str">
            <v>C044245</v>
          </cell>
          <cell r="W300">
            <v>1</v>
          </cell>
          <cell r="X300">
            <v>1</v>
          </cell>
          <cell r="AF300">
            <v>0</v>
          </cell>
          <cell r="AG300">
            <v>1</v>
          </cell>
          <cell r="BX300">
            <v>1</v>
          </cell>
          <cell r="BY300">
            <v>1</v>
          </cell>
          <cell r="BZ300">
            <v>0</v>
          </cell>
        </row>
        <row r="301">
          <cell r="D301" t="str">
            <v>C044440110000</v>
          </cell>
          <cell r="F301">
            <v>1</v>
          </cell>
          <cell r="G301">
            <v>1</v>
          </cell>
          <cell r="K301" t="str">
            <v>111</v>
          </cell>
          <cell r="Q301" t="str">
            <v>11</v>
          </cell>
          <cell r="R301">
            <v>0</v>
          </cell>
          <cell r="S301">
            <v>1</v>
          </cell>
          <cell r="T301" t="str">
            <v>C044440</v>
          </cell>
          <cell r="W301">
            <v>1</v>
          </cell>
          <cell r="X301">
            <v>1</v>
          </cell>
          <cell r="AF301">
            <v>0</v>
          </cell>
          <cell r="AG301">
            <v>1</v>
          </cell>
          <cell r="BX301">
            <v>1</v>
          </cell>
          <cell r="BY301">
            <v>1</v>
          </cell>
          <cell r="BZ301">
            <v>0</v>
          </cell>
        </row>
        <row r="302">
          <cell r="D302" t="str">
            <v>C044458110000</v>
          </cell>
          <cell r="F302">
            <v>1</v>
          </cell>
          <cell r="G302">
            <v>1</v>
          </cell>
          <cell r="K302" t="str">
            <v>111</v>
          </cell>
          <cell r="Q302" t="str">
            <v>11</v>
          </cell>
          <cell r="R302">
            <v>0</v>
          </cell>
          <cell r="S302">
            <v>1</v>
          </cell>
          <cell r="T302" t="str">
            <v>C044458</v>
          </cell>
          <cell r="W302">
            <v>1</v>
          </cell>
          <cell r="X302">
            <v>1</v>
          </cell>
          <cell r="AF302">
            <v>0</v>
          </cell>
          <cell r="AG302">
            <v>1</v>
          </cell>
          <cell r="BX302">
            <v>1</v>
          </cell>
          <cell r="BY302">
            <v>1</v>
          </cell>
          <cell r="BZ302">
            <v>0</v>
          </cell>
        </row>
        <row r="303">
          <cell r="D303" t="str">
            <v>C045012110000</v>
          </cell>
          <cell r="F303">
            <v>1</v>
          </cell>
          <cell r="G303">
            <v>1</v>
          </cell>
          <cell r="K303" t="str">
            <v>111</v>
          </cell>
          <cell r="Q303" t="str">
            <v>11</v>
          </cell>
          <cell r="R303">
            <v>0</v>
          </cell>
          <cell r="S303">
            <v>1</v>
          </cell>
          <cell r="T303" t="str">
            <v>C045012</v>
          </cell>
          <cell r="W303">
            <v>1</v>
          </cell>
          <cell r="X303">
            <v>1</v>
          </cell>
          <cell r="AF303">
            <v>0</v>
          </cell>
          <cell r="AG303">
            <v>1</v>
          </cell>
          <cell r="BX303">
            <v>1</v>
          </cell>
          <cell r="BY303">
            <v>1</v>
          </cell>
          <cell r="BZ303">
            <v>0</v>
          </cell>
        </row>
        <row r="304">
          <cell r="D304" t="str">
            <v>C045055110000</v>
          </cell>
          <cell r="F304">
            <v>1</v>
          </cell>
          <cell r="G304">
            <v>1</v>
          </cell>
          <cell r="K304" t="str">
            <v>111</v>
          </cell>
          <cell r="Q304" t="str">
            <v>11</v>
          </cell>
          <cell r="R304">
            <v>0</v>
          </cell>
          <cell r="S304">
            <v>1</v>
          </cell>
          <cell r="T304" t="str">
            <v>C045055</v>
          </cell>
          <cell r="W304">
            <v>1</v>
          </cell>
          <cell r="X304">
            <v>1</v>
          </cell>
          <cell r="AF304">
            <v>0</v>
          </cell>
          <cell r="AG304">
            <v>1</v>
          </cell>
          <cell r="BX304">
            <v>1</v>
          </cell>
          <cell r="BY304">
            <v>1</v>
          </cell>
          <cell r="BZ304">
            <v>0</v>
          </cell>
        </row>
        <row r="305">
          <cell r="D305" t="str">
            <v>C045811110000</v>
          </cell>
          <cell r="F305">
            <v>1</v>
          </cell>
          <cell r="G305">
            <v>1</v>
          </cell>
          <cell r="K305" t="str">
            <v>111</v>
          </cell>
          <cell r="Q305" t="str">
            <v>11</v>
          </cell>
          <cell r="R305">
            <v>0</v>
          </cell>
          <cell r="S305">
            <v>1</v>
          </cell>
          <cell r="T305" t="str">
            <v>C045811</v>
          </cell>
          <cell r="W305">
            <v>2</v>
          </cell>
          <cell r="X305">
            <v>1</v>
          </cell>
          <cell r="AF305">
            <v>0</v>
          </cell>
          <cell r="AG305">
            <v>1</v>
          </cell>
          <cell r="BX305">
            <v>1</v>
          </cell>
          <cell r="BY305">
            <v>1</v>
          </cell>
          <cell r="BZ305">
            <v>1</v>
          </cell>
        </row>
        <row r="306">
          <cell r="D306" t="str">
            <v>C046060110000</v>
          </cell>
          <cell r="F306">
            <v>1</v>
          </cell>
          <cell r="G306">
            <v>1</v>
          </cell>
          <cell r="K306" t="str">
            <v>111</v>
          </cell>
          <cell r="Q306" t="str">
            <v>11</v>
          </cell>
          <cell r="R306">
            <v>0</v>
          </cell>
          <cell r="S306">
            <v>1</v>
          </cell>
          <cell r="T306" t="str">
            <v>C046060</v>
          </cell>
          <cell r="W306">
            <v>1</v>
          </cell>
          <cell r="X306">
            <v>1</v>
          </cell>
          <cell r="AF306">
            <v>0</v>
          </cell>
          <cell r="AG306">
            <v>1</v>
          </cell>
          <cell r="BX306">
            <v>1</v>
          </cell>
          <cell r="BY306">
            <v>1</v>
          </cell>
          <cell r="BZ306">
            <v>1</v>
          </cell>
        </row>
        <row r="307">
          <cell r="D307" t="str">
            <v>C052019110000</v>
          </cell>
          <cell r="F307">
            <v>1</v>
          </cell>
          <cell r="G307">
            <v>1</v>
          </cell>
          <cell r="K307" t="str">
            <v>111</v>
          </cell>
          <cell r="Q307" t="str">
            <v>11</v>
          </cell>
          <cell r="R307">
            <v>0</v>
          </cell>
          <cell r="S307">
            <v>1</v>
          </cell>
          <cell r="T307" t="str">
            <v>C052019</v>
          </cell>
          <cell r="W307">
            <v>1</v>
          </cell>
          <cell r="X307">
            <v>1</v>
          </cell>
          <cell r="AF307">
            <v>0</v>
          </cell>
          <cell r="AG307">
            <v>1</v>
          </cell>
          <cell r="BX307">
            <v>0</v>
          </cell>
          <cell r="BY307">
            <v>0</v>
          </cell>
          <cell r="BZ307">
            <v>0</v>
          </cell>
        </row>
        <row r="308">
          <cell r="D308" t="str">
            <v>C052027110000</v>
          </cell>
          <cell r="F308">
            <v>1</v>
          </cell>
          <cell r="G308">
            <v>1</v>
          </cell>
          <cell r="K308" t="str">
            <v>111</v>
          </cell>
          <cell r="Q308" t="str">
            <v>11</v>
          </cell>
          <cell r="R308">
            <v>0</v>
          </cell>
          <cell r="S308">
            <v>1</v>
          </cell>
          <cell r="T308" t="str">
            <v>C052027</v>
          </cell>
          <cell r="W308">
            <v>1</v>
          </cell>
          <cell r="X308">
            <v>1</v>
          </cell>
          <cell r="AF308">
            <v>0</v>
          </cell>
          <cell r="AG308">
            <v>1</v>
          </cell>
          <cell r="BX308">
            <v>0</v>
          </cell>
          <cell r="BY308">
            <v>0</v>
          </cell>
          <cell r="BZ308">
            <v>0</v>
          </cell>
        </row>
        <row r="309">
          <cell r="D309" t="str">
            <v>C052035110000</v>
          </cell>
          <cell r="F309">
            <v>1</v>
          </cell>
          <cell r="G309">
            <v>1</v>
          </cell>
          <cell r="K309" t="str">
            <v>111</v>
          </cell>
          <cell r="Q309" t="str">
            <v>11</v>
          </cell>
          <cell r="R309">
            <v>0</v>
          </cell>
          <cell r="S309">
            <v>1</v>
          </cell>
          <cell r="T309" t="str">
            <v>C052035</v>
          </cell>
          <cell r="W309">
            <v>1</v>
          </cell>
          <cell r="X309">
            <v>1</v>
          </cell>
          <cell r="AF309">
            <v>0</v>
          </cell>
          <cell r="AG309">
            <v>1</v>
          </cell>
          <cell r="BX309">
            <v>0</v>
          </cell>
          <cell r="BY309">
            <v>0</v>
          </cell>
          <cell r="BZ309">
            <v>0</v>
          </cell>
        </row>
        <row r="310">
          <cell r="D310" t="str">
            <v>C052043110000</v>
          </cell>
          <cell r="F310">
            <v>1</v>
          </cell>
          <cell r="G310">
            <v>1</v>
          </cell>
          <cell r="K310" t="str">
            <v>111</v>
          </cell>
          <cell r="Q310" t="str">
            <v>11</v>
          </cell>
          <cell r="R310">
            <v>0</v>
          </cell>
          <cell r="S310">
            <v>1</v>
          </cell>
          <cell r="T310" t="str">
            <v>C052043</v>
          </cell>
          <cell r="W310">
            <v>1</v>
          </cell>
          <cell r="X310">
            <v>1</v>
          </cell>
          <cell r="AF310">
            <v>0</v>
          </cell>
          <cell r="AG310">
            <v>1</v>
          </cell>
          <cell r="BX310">
            <v>0</v>
          </cell>
          <cell r="BY310">
            <v>0</v>
          </cell>
          <cell r="BZ310">
            <v>0</v>
          </cell>
        </row>
        <row r="311">
          <cell r="D311" t="str">
            <v>C052060110000</v>
          </cell>
          <cell r="F311">
            <v>1</v>
          </cell>
          <cell r="G311">
            <v>1</v>
          </cell>
          <cell r="K311" t="str">
            <v>111</v>
          </cell>
          <cell r="Q311" t="str">
            <v>11</v>
          </cell>
          <cell r="R311">
            <v>0</v>
          </cell>
          <cell r="S311">
            <v>1</v>
          </cell>
          <cell r="T311" t="str">
            <v>C052060</v>
          </cell>
          <cell r="W311">
            <v>1</v>
          </cell>
          <cell r="X311">
            <v>1</v>
          </cell>
          <cell r="AF311">
            <v>0</v>
          </cell>
          <cell r="AG311">
            <v>1</v>
          </cell>
          <cell r="BX311">
            <v>0</v>
          </cell>
          <cell r="BY311">
            <v>0</v>
          </cell>
          <cell r="BZ311">
            <v>0</v>
          </cell>
        </row>
        <row r="312">
          <cell r="D312" t="str">
            <v>C052078110000</v>
          </cell>
          <cell r="F312">
            <v>1</v>
          </cell>
          <cell r="G312">
            <v>1</v>
          </cell>
          <cell r="K312" t="str">
            <v>111</v>
          </cell>
          <cell r="Q312" t="str">
            <v>11</v>
          </cell>
          <cell r="R312">
            <v>0</v>
          </cell>
          <cell r="S312">
            <v>1</v>
          </cell>
          <cell r="T312" t="str">
            <v>C052078</v>
          </cell>
          <cell r="W312">
            <v>1</v>
          </cell>
          <cell r="X312">
            <v>1</v>
          </cell>
          <cell r="AF312">
            <v>0</v>
          </cell>
          <cell r="AG312">
            <v>1</v>
          </cell>
          <cell r="BX312">
            <v>0</v>
          </cell>
          <cell r="BY312">
            <v>0</v>
          </cell>
          <cell r="BZ312">
            <v>0</v>
          </cell>
        </row>
        <row r="313">
          <cell r="D313" t="str">
            <v>C052094110000</v>
          </cell>
          <cell r="F313">
            <v>1</v>
          </cell>
          <cell r="G313">
            <v>1</v>
          </cell>
          <cell r="K313" t="str">
            <v>111</v>
          </cell>
          <cell r="Q313" t="str">
            <v>11</v>
          </cell>
          <cell r="R313">
            <v>0</v>
          </cell>
          <cell r="S313">
            <v>1</v>
          </cell>
          <cell r="T313" t="str">
            <v>C052094</v>
          </cell>
          <cell r="W313">
            <v>1</v>
          </cell>
          <cell r="X313">
            <v>1</v>
          </cell>
          <cell r="AF313">
            <v>0</v>
          </cell>
          <cell r="AG313">
            <v>1</v>
          </cell>
          <cell r="BX313">
            <v>0</v>
          </cell>
          <cell r="BY313">
            <v>0</v>
          </cell>
          <cell r="BZ313">
            <v>0</v>
          </cell>
        </row>
        <row r="314">
          <cell r="D314" t="str">
            <v>C052108110000</v>
          </cell>
          <cell r="F314">
            <v>1</v>
          </cell>
          <cell r="G314">
            <v>1</v>
          </cell>
          <cell r="K314" t="str">
            <v>111</v>
          </cell>
          <cell r="Q314" t="str">
            <v>11</v>
          </cell>
          <cell r="R314">
            <v>0</v>
          </cell>
          <cell r="S314">
            <v>1</v>
          </cell>
          <cell r="T314" t="str">
            <v>C052108</v>
          </cell>
          <cell r="W314">
            <v>1</v>
          </cell>
          <cell r="X314">
            <v>1</v>
          </cell>
          <cell r="AF314">
            <v>0</v>
          </cell>
          <cell r="AG314">
            <v>1</v>
          </cell>
          <cell r="BX314">
            <v>0</v>
          </cell>
          <cell r="BY314">
            <v>0</v>
          </cell>
          <cell r="BZ314">
            <v>0</v>
          </cell>
        </row>
        <row r="315">
          <cell r="D315" t="str">
            <v>C052116110000</v>
          </cell>
          <cell r="F315">
            <v>1</v>
          </cell>
          <cell r="G315">
            <v>1</v>
          </cell>
          <cell r="K315" t="str">
            <v>111</v>
          </cell>
          <cell r="Q315" t="str">
            <v>11</v>
          </cell>
          <cell r="R315">
            <v>0</v>
          </cell>
          <cell r="S315">
            <v>1</v>
          </cell>
          <cell r="T315" t="str">
            <v>C052116</v>
          </cell>
          <cell r="W315">
            <v>1</v>
          </cell>
          <cell r="X315">
            <v>1</v>
          </cell>
          <cell r="AF315">
            <v>0</v>
          </cell>
          <cell r="AG315">
            <v>1</v>
          </cell>
          <cell r="BX315">
            <v>0</v>
          </cell>
          <cell r="BY315">
            <v>0</v>
          </cell>
          <cell r="BZ315">
            <v>0</v>
          </cell>
        </row>
        <row r="316">
          <cell r="D316" t="str">
            <v>C052124110000</v>
          </cell>
          <cell r="F316">
            <v>1</v>
          </cell>
          <cell r="G316">
            <v>1</v>
          </cell>
          <cell r="K316" t="str">
            <v>111</v>
          </cell>
          <cell r="Q316" t="str">
            <v>11</v>
          </cell>
          <cell r="R316">
            <v>0</v>
          </cell>
          <cell r="S316">
            <v>1</v>
          </cell>
          <cell r="T316" t="str">
            <v>C052124</v>
          </cell>
          <cell r="W316">
            <v>1</v>
          </cell>
          <cell r="X316">
            <v>1</v>
          </cell>
          <cell r="AF316">
            <v>0</v>
          </cell>
          <cell r="AG316">
            <v>1</v>
          </cell>
          <cell r="BX316">
            <v>0</v>
          </cell>
          <cell r="BY316">
            <v>0</v>
          </cell>
          <cell r="BZ316">
            <v>0</v>
          </cell>
        </row>
        <row r="317">
          <cell r="D317" t="str">
            <v>C052132110000</v>
          </cell>
          <cell r="F317">
            <v>1</v>
          </cell>
          <cell r="G317">
            <v>1</v>
          </cell>
          <cell r="K317" t="str">
            <v>111</v>
          </cell>
          <cell r="Q317" t="str">
            <v>11</v>
          </cell>
          <cell r="R317">
            <v>0</v>
          </cell>
          <cell r="S317">
            <v>1</v>
          </cell>
          <cell r="T317" t="str">
            <v>C052132</v>
          </cell>
          <cell r="W317">
            <v>1</v>
          </cell>
          <cell r="X317">
            <v>1</v>
          </cell>
          <cell r="AF317">
            <v>0</v>
          </cell>
          <cell r="AG317">
            <v>1</v>
          </cell>
          <cell r="BX317">
            <v>0</v>
          </cell>
          <cell r="BY317">
            <v>0</v>
          </cell>
          <cell r="BZ317">
            <v>0</v>
          </cell>
        </row>
        <row r="318">
          <cell r="D318" t="str">
            <v>C052141110000</v>
          </cell>
          <cell r="F318">
            <v>1</v>
          </cell>
          <cell r="G318">
            <v>1</v>
          </cell>
          <cell r="K318" t="str">
            <v>111</v>
          </cell>
          <cell r="Q318" t="str">
            <v>11</v>
          </cell>
          <cell r="R318">
            <v>0</v>
          </cell>
          <cell r="S318">
            <v>1</v>
          </cell>
          <cell r="T318" t="str">
            <v>C052141</v>
          </cell>
          <cell r="W318">
            <v>1</v>
          </cell>
          <cell r="X318">
            <v>1</v>
          </cell>
          <cell r="AF318">
            <v>0</v>
          </cell>
          <cell r="AG318">
            <v>1</v>
          </cell>
          <cell r="BX318">
            <v>0</v>
          </cell>
          <cell r="BY318">
            <v>0</v>
          </cell>
          <cell r="BZ318">
            <v>0</v>
          </cell>
        </row>
        <row r="319">
          <cell r="D319" t="str">
            <v>C052159110000</v>
          </cell>
          <cell r="F319">
            <v>1</v>
          </cell>
          <cell r="G319">
            <v>1</v>
          </cell>
          <cell r="K319" t="str">
            <v>111</v>
          </cell>
          <cell r="Q319" t="str">
            <v>11</v>
          </cell>
          <cell r="R319">
            <v>0</v>
          </cell>
          <cell r="S319">
            <v>1</v>
          </cell>
          <cell r="T319" t="str">
            <v>C052159</v>
          </cell>
          <cell r="W319">
            <v>1</v>
          </cell>
          <cell r="X319">
            <v>1</v>
          </cell>
          <cell r="AF319">
            <v>0</v>
          </cell>
          <cell r="AG319">
            <v>1</v>
          </cell>
          <cell r="BX319">
            <v>0</v>
          </cell>
          <cell r="BY319">
            <v>0</v>
          </cell>
          <cell r="BZ319">
            <v>0</v>
          </cell>
        </row>
        <row r="320">
          <cell r="D320" t="str">
            <v>C053031110000</v>
          </cell>
          <cell r="F320">
            <v>1</v>
          </cell>
          <cell r="G320">
            <v>1</v>
          </cell>
          <cell r="K320" t="str">
            <v>111</v>
          </cell>
          <cell r="Q320" t="str">
            <v>11</v>
          </cell>
          <cell r="R320">
            <v>0</v>
          </cell>
          <cell r="S320">
            <v>1</v>
          </cell>
          <cell r="T320" t="str">
            <v>C053031</v>
          </cell>
          <cell r="W320">
            <v>1</v>
          </cell>
          <cell r="X320">
            <v>1</v>
          </cell>
          <cell r="AF320">
            <v>0</v>
          </cell>
          <cell r="AG320">
            <v>1</v>
          </cell>
          <cell r="BX320">
            <v>0</v>
          </cell>
          <cell r="BY320">
            <v>0</v>
          </cell>
          <cell r="BZ320">
            <v>0</v>
          </cell>
        </row>
        <row r="321">
          <cell r="D321" t="str">
            <v>C053279110000</v>
          </cell>
          <cell r="F321">
            <v>1</v>
          </cell>
          <cell r="G321">
            <v>1</v>
          </cell>
          <cell r="K321" t="str">
            <v>111</v>
          </cell>
          <cell r="Q321" t="str">
            <v>11</v>
          </cell>
          <cell r="R321">
            <v>0</v>
          </cell>
          <cell r="S321">
            <v>1</v>
          </cell>
          <cell r="T321" t="str">
            <v>C053279</v>
          </cell>
          <cell r="W321">
            <v>1</v>
          </cell>
          <cell r="X321">
            <v>1</v>
          </cell>
          <cell r="AF321">
            <v>0</v>
          </cell>
          <cell r="AG321">
            <v>1</v>
          </cell>
          <cell r="BX321">
            <v>0</v>
          </cell>
          <cell r="BY321">
            <v>0</v>
          </cell>
          <cell r="BZ321">
            <v>0</v>
          </cell>
        </row>
        <row r="322">
          <cell r="D322" t="str">
            <v>C053465110000</v>
          </cell>
          <cell r="F322">
            <v>1</v>
          </cell>
          <cell r="G322">
            <v>1</v>
          </cell>
          <cell r="K322" t="str">
            <v>111</v>
          </cell>
          <cell r="Q322" t="str">
            <v>11</v>
          </cell>
          <cell r="R322">
            <v>0</v>
          </cell>
          <cell r="S322">
            <v>1</v>
          </cell>
          <cell r="T322" t="str">
            <v>C053465</v>
          </cell>
          <cell r="W322">
            <v>1</v>
          </cell>
          <cell r="X322">
            <v>1</v>
          </cell>
          <cell r="AF322">
            <v>0</v>
          </cell>
          <cell r="AG322">
            <v>1</v>
          </cell>
          <cell r="BX322">
            <v>0</v>
          </cell>
          <cell r="BY322">
            <v>0</v>
          </cell>
          <cell r="BZ322">
            <v>0</v>
          </cell>
        </row>
        <row r="323">
          <cell r="D323" t="str">
            <v>C053481110000</v>
          </cell>
          <cell r="F323">
            <v>1</v>
          </cell>
          <cell r="G323">
            <v>1</v>
          </cell>
          <cell r="K323" t="str">
            <v>111</v>
          </cell>
          <cell r="Q323" t="str">
            <v>11</v>
          </cell>
          <cell r="R323">
            <v>0</v>
          </cell>
          <cell r="S323">
            <v>1</v>
          </cell>
          <cell r="T323" t="str">
            <v>C053481</v>
          </cell>
          <cell r="W323">
            <v>1</v>
          </cell>
          <cell r="X323">
            <v>1</v>
          </cell>
          <cell r="AF323">
            <v>0</v>
          </cell>
          <cell r="AG323">
            <v>1</v>
          </cell>
          <cell r="BX323">
            <v>0</v>
          </cell>
          <cell r="BY323">
            <v>0</v>
          </cell>
          <cell r="BZ323">
            <v>0</v>
          </cell>
        </row>
        <row r="324">
          <cell r="D324" t="str">
            <v>C053490110000</v>
          </cell>
          <cell r="F324">
            <v>1</v>
          </cell>
          <cell r="G324">
            <v>1</v>
          </cell>
          <cell r="K324" t="str">
            <v>111</v>
          </cell>
          <cell r="Q324" t="str">
            <v>11</v>
          </cell>
          <cell r="R324">
            <v>0</v>
          </cell>
          <cell r="S324">
            <v>1</v>
          </cell>
          <cell r="T324" t="str">
            <v>C053490</v>
          </cell>
          <cell r="W324">
            <v>1</v>
          </cell>
          <cell r="X324">
            <v>1</v>
          </cell>
          <cell r="AF324">
            <v>0</v>
          </cell>
          <cell r="AG324">
            <v>1</v>
          </cell>
          <cell r="BX324">
            <v>0</v>
          </cell>
          <cell r="BY324">
            <v>0</v>
          </cell>
          <cell r="BZ324">
            <v>0</v>
          </cell>
        </row>
        <row r="325">
          <cell r="D325" t="str">
            <v>C053619110000</v>
          </cell>
          <cell r="F325">
            <v>1</v>
          </cell>
          <cell r="G325">
            <v>1</v>
          </cell>
          <cell r="K325" t="str">
            <v>111</v>
          </cell>
          <cell r="Q325" t="str">
            <v>11</v>
          </cell>
          <cell r="R325">
            <v>0</v>
          </cell>
          <cell r="S325">
            <v>1</v>
          </cell>
          <cell r="T325" t="str">
            <v>C053619</v>
          </cell>
          <cell r="W325">
            <v>1</v>
          </cell>
          <cell r="X325">
            <v>1</v>
          </cell>
          <cell r="AF325">
            <v>0</v>
          </cell>
          <cell r="AG325">
            <v>1</v>
          </cell>
          <cell r="BX325">
            <v>0</v>
          </cell>
          <cell r="BY325">
            <v>0</v>
          </cell>
          <cell r="BZ325">
            <v>0</v>
          </cell>
        </row>
        <row r="326">
          <cell r="D326" t="str">
            <v>C053635110000</v>
          </cell>
          <cell r="F326">
            <v>1</v>
          </cell>
          <cell r="G326">
            <v>1</v>
          </cell>
          <cell r="K326" t="str">
            <v>111</v>
          </cell>
          <cell r="Q326" t="str">
            <v>11</v>
          </cell>
          <cell r="R326">
            <v>0</v>
          </cell>
          <cell r="S326">
            <v>1</v>
          </cell>
          <cell r="T326" t="str">
            <v>C053635</v>
          </cell>
          <cell r="W326">
            <v>1</v>
          </cell>
          <cell r="X326">
            <v>1</v>
          </cell>
          <cell r="AF326">
            <v>0</v>
          </cell>
          <cell r="AG326">
            <v>1</v>
          </cell>
          <cell r="BX326">
            <v>0</v>
          </cell>
          <cell r="BY326">
            <v>0</v>
          </cell>
          <cell r="BZ326">
            <v>0</v>
          </cell>
        </row>
        <row r="327">
          <cell r="D327" t="str">
            <v>C053660110000</v>
          </cell>
          <cell r="F327">
            <v>1</v>
          </cell>
          <cell r="G327">
            <v>1</v>
          </cell>
          <cell r="K327" t="str">
            <v>111</v>
          </cell>
          <cell r="Q327" t="str">
            <v>11</v>
          </cell>
          <cell r="R327">
            <v>0</v>
          </cell>
          <cell r="S327">
            <v>1</v>
          </cell>
          <cell r="T327" t="str">
            <v>C053660</v>
          </cell>
          <cell r="W327">
            <v>1</v>
          </cell>
          <cell r="X327">
            <v>1</v>
          </cell>
          <cell r="AF327">
            <v>0</v>
          </cell>
          <cell r="AG327">
            <v>1</v>
          </cell>
          <cell r="BX327">
            <v>0</v>
          </cell>
          <cell r="BY327">
            <v>0</v>
          </cell>
          <cell r="BZ327">
            <v>0</v>
          </cell>
        </row>
        <row r="328">
          <cell r="D328" t="str">
            <v>C053686110000</v>
          </cell>
          <cell r="F328">
            <v>1</v>
          </cell>
          <cell r="G328">
            <v>1</v>
          </cell>
          <cell r="K328" t="str">
            <v>111</v>
          </cell>
          <cell r="Q328" t="str">
            <v>11</v>
          </cell>
          <cell r="R328">
            <v>0</v>
          </cell>
          <cell r="S328">
            <v>1</v>
          </cell>
          <cell r="T328" t="str">
            <v>C053686</v>
          </cell>
          <cell r="W328">
            <v>1</v>
          </cell>
          <cell r="X328">
            <v>1</v>
          </cell>
          <cell r="AF328">
            <v>0</v>
          </cell>
          <cell r="AG328">
            <v>1</v>
          </cell>
          <cell r="BX328">
            <v>0</v>
          </cell>
          <cell r="BY328">
            <v>0</v>
          </cell>
          <cell r="BZ328">
            <v>0</v>
          </cell>
        </row>
        <row r="329">
          <cell r="D329" t="str">
            <v>C054348110000</v>
          </cell>
          <cell r="F329">
            <v>1</v>
          </cell>
          <cell r="G329">
            <v>1</v>
          </cell>
          <cell r="K329" t="str">
            <v>111</v>
          </cell>
          <cell r="Q329" t="str">
            <v>11</v>
          </cell>
          <cell r="R329">
            <v>0</v>
          </cell>
          <cell r="S329">
            <v>1</v>
          </cell>
          <cell r="T329" t="str">
            <v>C054348</v>
          </cell>
          <cell r="W329">
            <v>1</v>
          </cell>
          <cell r="X329">
            <v>1</v>
          </cell>
          <cell r="AF329">
            <v>0</v>
          </cell>
          <cell r="AG329">
            <v>1</v>
          </cell>
          <cell r="BX329">
            <v>0</v>
          </cell>
          <cell r="BY329">
            <v>0</v>
          </cell>
          <cell r="BZ329">
            <v>0</v>
          </cell>
        </row>
        <row r="330">
          <cell r="D330" t="str">
            <v>C054631110000</v>
          </cell>
          <cell r="F330">
            <v>1</v>
          </cell>
          <cell r="G330">
            <v>1</v>
          </cell>
          <cell r="K330" t="str">
            <v>111</v>
          </cell>
          <cell r="Q330" t="str">
            <v>11</v>
          </cell>
          <cell r="R330">
            <v>0</v>
          </cell>
          <cell r="S330">
            <v>1</v>
          </cell>
          <cell r="T330" t="str">
            <v>C054631</v>
          </cell>
          <cell r="W330">
            <v>1</v>
          </cell>
          <cell r="X330">
            <v>1</v>
          </cell>
          <cell r="AF330">
            <v>0</v>
          </cell>
          <cell r="AG330">
            <v>1</v>
          </cell>
          <cell r="BX330">
            <v>0</v>
          </cell>
          <cell r="BY330">
            <v>0</v>
          </cell>
          <cell r="BZ330">
            <v>0</v>
          </cell>
        </row>
        <row r="331">
          <cell r="D331" t="str">
            <v>C054640110000</v>
          </cell>
          <cell r="F331">
            <v>1</v>
          </cell>
          <cell r="G331">
            <v>1</v>
          </cell>
          <cell r="K331" t="str">
            <v>111</v>
          </cell>
          <cell r="Q331" t="str">
            <v>11</v>
          </cell>
          <cell r="R331">
            <v>0</v>
          </cell>
          <cell r="S331">
            <v>1</v>
          </cell>
          <cell r="T331" t="str">
            <v>C054640</v>
          </cell>
          <cell r="W331">
            <v>1</v>
          </cell>
          <cell r="X331">
            <v>1</v>
          </cell>
          <cell r="AF331">
            <v>0</v>
          </cell>
          <cell r="AG331">
            <v>1</v>
          </cell>
          <cell r="BX331">
            <v>0</v>
          </cell>
          <cell r="BY331">
            <v>0</v>
          </cell>
          <cell r="BZ331">
            <v>0</v>
          </cell>
        </row>
        <row r="332">
          <cell r="D332" t="str">
            <v>C062014110000</v>
          </cell>
          <cell r="F332">
            <v>1</v>
          </cell>
          <cell r="G332">
            <v>1</v>
          </cell>
          <cell r="K332" t="str">
            <v>111</v>
          </cell>
          <cell r="Q332" t="str">
            <v>11</v>
          </cell>
          <cell r="R332">
            <v>0</v>
          </cell>
          <cell r="S332">
            <v>1</v>
          </cell>
          <cell r="T332" t="str">
            <v>C062014</v>
          </cell>
          <cell r="W332">
            <v>1</v>
          </cell>
          <cell r="X332">
            <v>1</v>
          </cell>
          <cell r="AF332">
            <v>0</v>
          </cell>
          <cell r="AG332">
            <v>1</v>
          </cell>
          <cell r="BX332">
            <v>0</v>
          </cell>
          <cell r="BY332">
            <v>0</v>
          </cell>
          <cell r="BZ332">
            <v>0</v>
          </cell>
        </row>
        <row r="333">
          <cell r="D333" t="str">
            <v>C062022110000</v>
          </cell>
          <cell r="F333">
            <v>1</v>
          </cell>
          <cell r="G333">
            <v>1</v>
          </cell>
          <cell r="K333" t="str">
            <v>111</v>
          </cell>
          <cell r="Q333" t="str">
            <v>11</v>
          </cell>
          <cell r="R333">
            <v>0</v>
          </cell>
          <cell r="S333">
            <v>1</v>
          </cell>
          <cell r="T333" t="str">
            <v>C062022</v>
          </cell>
          <cell r="W333">
            <v>1</v>
          </cell>
          <cell r="X333">
            <v>1</v>
          </cell>
          <cell r="AF333">
            <v>0</v>
          </cell>
          <cell r="AG333">
            <v>1</v>
          </cell>
          <cell r="BX333">
            <v>0</v>
          </cell>
          <cell r="BY333">
            <v>0</v>
          </cell>
          <cell r="BZ333">
            <v>0</v>
          </cell>
        </row>
        <row r="334">
          <cell r="D334" t="str">
            <v>C062031110000</v>
          </cell>
          <cell r="F334">
            <v>1</v>
          </cell>
          <cell r="G334">
            <v>1</v>
          </cell>
          <cell r="K334" t="str">
            <v>111</v>
          </cell>
          <cell r="Q334" t="str">
            <v>11</v>
          </cell>
          <cell r="R334">
            <v>0</v>
          </cell>
          <cell r="S334">
            <v>1</v>
          </cell>
          <cell r="T334" t="str">
            <v>C062031</v>
          </cell>
          <cell r="W334">
            <v>1</v>
          </cell>
          <cell r="X334">
            <v>1</v>
          </cell>
          <cell r="AF334">
            <v>0</v>
          </cell>
          <cell r="AG334">
            <v>1</v>
          </cell>
          <cell r="BX334">
            <v>0</v>
          </cell>
          <cell r="BY334">
            <v>0</v>
          </cell>
          <cell r="BZ334">
            <v>0</v>
          </cell>
        </row>
        <row r="335">
          <cell r="D335" t="str">
            <v>C062049110000</v>
          </cell>
          <cell r="F335">
            <v>1</v>
          </cell>
          <cell r="G335">
            <v>1</v>
          </cell>
          <cell r="K335" t="str">
            <v>111</v>
          </cell>
          <cell r="Q335" t="str">
            <v>11</v>
          </cell>
          <cell r="R335">
            <v>0</v>
          </cell>
          <cell r="S335">
            <v>1</v>
          </cell>
          <cell r="T335" t="str">
            <v>C062049</v>
          </cell>
          <cell r="W335">
            <v>1</v>
          </cell>
          <cell r="X335">
            <v>1</v>
          </cell>
          <cell r="AF335">
            <v>0</v>
          </cell>
          <cell r="AG335">
            <v>1</v>
          </cell>
          <cell r="BX335">
            <v>0</v>
          </cell>
          <cell r="BY335">
            <v>0</v>
          </cell>
          <cell r="BZ335">
            <v>0</v>
          </cell>
        </row>
        <row r="336">
          <cell r="D336" t="str">
            <v>C062057110000</v>
          </cell>
          <cell r="F336">
            <v>1</v>
          </cell>
          <cell r="G336">
            <v>1</v>
          </cell>
          <cell r="K336" t="str">
            <v>111</v>
          </cell>
          <cell r="Q336" t="str">
            <v>11</v>
          </cell>
          <cell r="R336">
            <v>0</v>
          </cell>
          <cell r="S336">
            <v>1</v>
          </cell>
          <cell r="T336" t="str">
            <v>C062057</v>
          </cell>
          <cell r="W336">
            <v>1</v>
          </cell>
          <cell r="X336">
            <v>1</v>
          </cell>
          <cell r="AF336">
            <v>0</v>
          </cell>
          <cell r="AG336">
            <v>1</v>
          </cell>
          <cell r="BX336">
            <v>0</v>
          </cell>
          <cell r="BY336">
            <v>0</v>
          </cell>
          <cell r="BZ336">
            <v>0</v>
          </cell>
        </row>
        <row r="337">
          <cell r="D337" t="str">
            <v>C062065110000</v>
          </cell>
          <cell r="F337">
            <v>1</v>
          </cell>
          <cell r="G337">
            <v>1</v>
          </cell>
          <cell r="K337" t="str">
            <v>111</v>
          </cell>
          <cell r="Q337" t="str">
            <v>11</v>
          </cell>
          <cell r="R337">
            <v>0</v>
          </cell>
          <cell r="S337">
            <v>1</v>
          </cell>
          <cell r="T337" t="str">
            <v>C062065</v>
          </cell>
          <cell r="W337">
            <v>1</v>
          </cell>
          <cell r="X337">
            <v>1</v>
          </cell>
          <cell r="AF337">
            <v>0</v>
          </cell>
          <cell r="AG337">
            <v>1</v>
          </cell>
          <cell r="BX337">
            <v>0</v>
          </cell>
          <cell r="BY337">
            <v>0</v>
          </cell>
          <cell r="BZ337">
            <v>0</v>
          </cell>
        </row>
        <row r="338">
          <cell r="D338" t="str">
            <v>C062073110000</v>
          </cell>
          <cell r="F338">
            <v>1</v>
          </cell>
          <cell r="G338">
            <v>1</v>
          </cell>
          <cell r="K338" t="str">
            <v>111</v>
          </cell>
          <cell r="Q338" t="str">
            <v>11</v>
          </cell>
          <cell r="R338">
            <v>0</v>
          </cell>
          <cell r="S338">
            <v>1</v>
          </cell>
          <cell r="T338" t="str">
            <v>C062073</v>
          </cell>
          <cell r="W338">
            <v>1</v>
          </cell>
          <cell r="X338">
            <v>1</v>
          </cell>
          <cell r="AF338">
            <v>0</v>
          </cell>
          <cell r="AG338">
            <v>1</v>
          </cell>
          <cell r="BX338">
            <v>0</v>
          </cell>
          <cell r="BY338">
            <v>0</v>
          </cell>
          <cell r="BZ338">
            <v>0</v>
          </cell>
        </row>
        <row r="339">
          <cell r="D339" t="str">
            <v>C062081110000</v>
          </cell>
          <cell r="F339">
            <v>1</v>
          </cell>
          <cell r="G339">
            <v>1</v>
          </cell>
          <cell r="K339" t="str">
            <v>111</v>
          </cell>
          <cell r="Q339" t="str">
            <v>11</v>
          </cell>
          <cell r="R339">
            <v>0</v>
          </cell>
          <cell r="S339">
            <v>1</v>
          </cell>
          <cell r="T339" t="str">
            <v>C062081</v>
          </cell>
          <cell r="W339">
            <v>1</v>
          </cell>
          <cell r="X339">
            <v>1</v>
          </cell>
          <cell r="AF339">
            <v>0</v>
          </cell>
          <cell r="AG339">
            <v>1</v>
          </cell>
          <cell r="BX339">
            <v>0</v>
          </cell>
          <cell r="BY339">
            <v>0</v>
          </cell>
          <cell r="BZ339">
            <v>0</v>
          </cell>
        </row>
        <row r="340">
          <cell r="D340" t="str">
            <v>C062090110000</v>
          </cell>
          <cell r="F340">
            <v>1</v>
          </cell>
          <cell r="G340">
            <v>1</v>
          </cell>
          <cell r="K340" t="str">
            <v>111</v>
          </cell>
          <cell r="Q340" t="str">
            <v>11</v>
          </cell>
          <cell r="R340">
            <v>0</v>
          </cell>
          <cell r="S340">
            <v>1</v>
          </cell>
          <cell r="T340" t="str">
            <v>C062090</v>
          </cell>
          <cell r="W340">
            <v>1</v>
          </cell>
          <cell r="X340">
            <v>1</v>
          </cell>
          <cell r="AF340">
            <v>0</v>
          </cell>
          <cell r="AG340">
            <v>1</v>
          </cell>
          <cell r="BX340">
            <v>0</v>
          </cell>
          <cell r="BY340">
            <v>0</v>
          </cell>
          <cell r="BZ340">
            <v>0</v>
          </cell>
        </row>
        <row r="341">
          <cell r="D341" t="str">
            <v>C062103110000</v>
          </cell>
          <cell r="F341">
            <v>1</v>
          </cell>
          <cell r="G341">
            <v>1</v>
          </cell>
          <cell r="K341" t="str">
            <v>111</v>
          </cell>
          <cell r="Q341" t="str">
            <v>11</v>
          </cell>
          <cell r="R341">
            <v>0</v>
          </cell>
          <cell r="S341">
            <v>1</v>
          </cell>
          <cell r="T341" t="str">
            <v>C062103</v>
          </cell>
          <cell r="W341">
            <v>1</v>
          </cell>
          <cell r="X341">
            <v>1</v>
          </cell>
          <cell r="AF341">
            <v>0</v>
          </cell>
          <cell r="AG341">
            <v>1</v>
          </cell>
          <cell r="BX341">
            <v>0</v>
          </cell>
          <cell r="BY341">
            <v>0</v>
          </cell>
          <cell r="BZ341">
            <v>0</v>
          </cell>
        </row>
        <row r="342">
          <cell r="D342" t="str">
            <v>C062111110000</v>
          </cell>
          <cell r="F342">
            <v>1</v>
          </cell>
          <cell r="G342">
            <v>1</v>
          </cell>
          <cell r="K342" t="str">
            <v>111</v>
          </cell>
          <cell r="Q342" t="str">
            <v>11</v>
          </cell>
          <cell r="R342">
            <v>0</v>
          </cell>
          <cell r="S342">
            <v>1</v>
          </cell>
          <cell r="T342" t="str">
            <v>C062111</v>
          </cell>
          <cell r="W342">
            <v>1</v>
          </cell>
          <cell r="X342">
            <v>1</v>
          </cell>
          <cell r="AF342">
            <v>0</v>
          </cell>
          <cell r="AG342">
            <v>1</v>
          </cell>
          <cell r="BX342">
            <v>0</v>
          </cell>
          <cell r="BY342">
            <v>0</v>
          </cell>
          <cell r="BZ342">
            <v>0</v>
          </cell>
        </row>
        <row r="343">
          <cell r="D343" t="str">
            <v>C062120110000</v>
          </cell>
          <cell r="F343">
            <v>1</v>
          </cell>
          <cell r="G343">
            <v>1</v>
          </cell>
          <cell r="K343" t="str">
            <v>111</v>
          </cell>
          <cell r="Q343" t="str">
            <v>11</v>
          </cell>
          <cell r="R343">
            <v>0</v>
          </cell>
          <cell r="S343">
            <v>1</v>
          </cell>
          <cell r="T343" t="str">
            <v>C062120</v>
          </cell>
          <cell r="W343">
            <v>1</v>
          </cell>
          <cell r="X343">
            <v>1</v>
          </cell>
          <cell r="AF343">
            <v>0</v>
          </cell>
          <cell r="AG343">
            <v>1</v>
          </cell>
          <cell r="BX343">
            <v>0</v>
          </cell>
          <cell r="BY343">
            <v>0</v>
          </cell>
          <cell r="BZ343">
            <v>0</v>
          </cell>
        </row>
        <row r="344">
          <cell r="D344" t="str">
            <v>C062138110000</v>
          </cell>
          <cell r="F344">
            <v>1</v>
          </cell>
          <cell r="G344">
            <v>1</v>
          </cell>
          <cell r="K344" t="str">
            <v>111</v>
          </cell>
          <cell r="Q344" t="str">
            <v>11</v>
          </cell>
          <cell r="R344">
            <v>0</v>
          </cell>
          <cell r="S344">
            <v>1</v>
          </cell>
          <cell r="T344" t="str">
            <v>C062138</v>
          </cell>
          <cell r="W344">
            <v>1</v>
          </cell>
          <cell r="X344">
            <v>1</v>
          </cell>
          <cell r="AF344">
            <v>0</v>
          </cell>
          <cell r="AG344">
            <v>1</v>
          </cell>
          <cell r="BX344">
            <v>0</v>
          </cell>
          <cell r="BY344">
            <v>0</v>
          </cell>
          <cell r="BZ344">
            <v>0</v>
          </cell>
        </row>
        <row r="345">
          <cell r="D345" t="str">
            <v>C063011110000</v>
          </cell>
          <cell r="F345">
            <v>1</v>
          </cell>
          <cell r="G345">
            <v>1</v>
          </cell>
          <cell r="K345" t="str">
            <v>111</v>
          </cell>
          <cell r="Q345" t="str">
            <v>11</v>
          </cell>
          <cell r="R345">
            <v>0</v>
          </cell>
          <cell r="S345">
            <v>1</v>
          </cell>
          <cell r="T345" t="str">
            <v>C063011</v>
          </cell>
          <cell r="W345">
            <v>1</v>
          </cell>
          <cell r="X345">
            <v>1</v>
          </cell>
          <cell r="AF345">
            <v>0</v>
          </cell>
          <cell r="AG345">
            <v>1</v>
          </cell>
          <cell r="BX345">
            <v>0</v>
          </cell>
          <cell r="BY345">
            <v>0</v>
          </cell>
          <cell r="BZ345">
            <v>0</v>
          </cell>
        </row>
        <row r="346">
          <cell r="D346" t="str">
            <v>C063029110000</v>
          </cell>
          <cell r="F346">
            <v>1</v>
          </cell>
          <cell r="G346">
            <v>1</v>
          </cell>
          <cell r="K346" t="str">
            <v>111</v>
          </cell>
          <cell r="Q346" t="str">
            <v>11</v>
          </cell>
          <cell r="R346">
            <v>0</v>
          </cell>
          <cell r="S346">
            <v>1</v>
          </cell>
          <cell r="T346" t="str">
            <v>C063029</v>
          </cell>
          <cell r="W346">
            <v>1</v>
          </cell>
          <cell r="X346">
            <v>1</v>
          </cell>
          <cell r="AF346">
            <v>0</v>
          </cell>
          <cell r="AG346">
            <v>1</v>
          </cell>
          <cell r="BX346">
            <v>0</v>
          </cell>
          <cell r="BY346">
            <v>0</v>
          </cell>
          <cell r="BZ346">
            <v>0</v>
          </cell>
        </row>
        <row r="347">
          <cell r="D347" t="str">
            <v>C063215110000</v>
          </cell>
          <cell r="F347">
            <v>1</v>
          </cell>
          <cell r="G347">
            <v>1</v>
          </cell>
          <cell r="K347" t="str">
            <v>111</v>
          </cell>
          <cell r="Q347" t="str">
            <v>11</v>
          </cell>
          <cell r="R347">
            <v>0</v>
          </cell>
          <cell r="S347">
            <v>1</v>
          </cell>
          <cell r="T347" t="str">
            <v>C063215</v>
          </cell>
          <cell r="W347">
            <v>1</v>
          </cell>
          <cell r="X347">
            <v>1</v>
          </cell>
          <cell r="AF347">
            <v>0</v>
          </cell>
          <cell r="AG347">
            <v>1</v>
          </cell>
          <cell r="BX347">
            <v>0</v>
          </cell>
          <cell r="BY347">
            <v>0</v>
          </cell>
          <cell r="BZ347">
            <v>0</v>
          </cell>
        </row>
        <row r="348">
          <cell r="D348" t="str">
            <v>C063223110000</v>
          </cell>
          <cell r="F348">
            <v>1</v>
          </cell>
          <cell r="G348">
            <v>1</v>
          </cell>
          <cell r="K348" t="str">
            <v>111</v>
          </cell>
          <cell r="Q348" t="str">
            <v>11</v>
          </cell>
          <cell r="R348">
            <v>0</v>
          </cell>
          <cell r="S348">
            <v>1</v>
          </cell>
          <cell r="T348" t="str">
            <v>C063223</v>
          </cell>
          <cell r="W348">
            <v>1</v>
          </cell>
          <cell r="X348">
            <v>1</v>
          </cell>
          <cell r="AF348">
            <v>0</v>
          </cell>
          <cell r="AG348">
            <v>1</v>
          </cell>
          <cell r="BX348">
            <v>0</v>
          </cell>
          <cell r="BY348">
            <v>0</v>
          </cell>
          <cell r="BZ348">
            <v>0</v>
          </cell>
        </row>
        <row r="349">
          <cell r="D349" t="str">
            <v>C063231110000</v>
          </cell>
          <cell r="F349">
            <v>1</v>
          </cell>
          <cell r="G349">
            <v>1</v>
          </cell>
          <cell r="K349" t="str">
            <v>111</v>
          </cell>
          <cell r="Q349" t="str">
            <v>11</v>
          </cell>
          <cell r="R349">
            <v>0</v>
          </cell>
          <cell r="S349">
            <v>1</v>
          </cell>
          <cell r="T349" t="str">
            <v>C063231</v>
          </cell>
          <cell r="W349">
            <v>1</v>
          </cell>
          <cell r="X349">
            <v>1</v>
          </cell>
          <cell r="AF349">
            <v>0</v>
          </cell>
          <cell r="AG349">
            <v>1</v>
          </cell>
          <cell r="BX349">
            <v>0</v>
          </cell>
          <cell r="BY349">
            <v>0</v>
          </cell>
          <cell r="BZ349">
            <v>0</v>
          </cell>
        </row>
        <row r="350">
          <cell r="D350" t="str">
            <v>C063240110000</v>
          </cell>
          <cell r="F350">
            <v>1</v>
          </cell>
          <cell r="G350">
            <v>1</v>
          </cell>
          <cell r="K350" t="str">
            <v>111</v>
          </cell>
          <cell r="Q350" t="str">
            <v>11</v>
          </cell>
          <cell r="R350">
            <v>0</v>
          </cell>
          <cell r="S350">
            <v>1</v>
          </cell>
          <cell r="T350" t="str">
            <v>C063240</v>
          </cell>
          <cell r="W350">
            <v>1</v>
          </cell>
          <cell r="X350">
            <v>1</v>
          </cell>
          <cell r="AF350">
            <v>0</v>
          </cell>
          <cell r="AG350">
            <v>1</v>
          </cell>
          <cell r="BX350">
            <v>0</v>
          </cell>
          <cell r="BY350">
            <v>0</v>
          </cell>
          <cell r="BZ350">
            <v>0</v>
          </cell>
        </row>
        <row r="351">
          <cell r="D351" t="str">
            <v>C063410110000</v>
          </cell>
          <cell r="F351">
            <v>1</v>
          </cell>
          <cell r="G351">
            <v>1</v>
          </cell>
          <cell r="K351" t="str">
            <v>111</v>
          </cell>
          <cell r="Q351" t="str">
            <v>11</v>
          </cell>
          <cell r="R351">
            <v>0</v>
          </cell>
          <cell r="S351">
            <v>1</v>
          </cell>
          <cell r="T351" t="str">
            <v>C063410</v>
          </cell>
          <cell r="W351">
            <v>1</v>
          </cell>
          <cell r="X351">
            <v>1</v>
          </cell>
          <cell r="AF351">
            <v>0</v>
          </cell>
          <cell r="AG351">
            <v>1</v>
          </cell>
          <cell r="BX351">
            <v>0</v>
          </cell>
          <cell r="BY351">
            <v>0</v>
          </cell>
          <cell r="BZ351">
            <v>0</v>
          </cell>
        </row>
        <row r="352">
          <cell r="D352" t="str">
            <v>C063614110000</v>
          </cell>
          <cell r="F352">
            <v>1</v>
          </cell>
          <cell r="G352">
            <v>1</v>
          </cell>
          <cell r="K352" t="str">
            <v>111</v>
          </cell>
          <cell r="Q352" t="str">
            <v>11</v>
          </cell>
          <cell r="R352">
            <v>0</v>
          </cell>
          <cell r="S352">
            <v>1</v>
          </cell>
          <cell r="T352" t="str">
            <v>C063614</v>
          </cell>
          <cell r="W352">
            <v>1</v>
          </cell>
          <cell r="X352">
            <v>1</v>
          </cell>
          <cell r="AF352">
            <v>0</v>
          </cell>
          <cell r="AG352">
            <v>1</v>
          </cell>
          <cell r="BX352">
            <v>0</v>
          </cell>
          <cell r="BY352">
            <v>0</v>
          </cell>
          <cell r="BZ352">
            <v>0</v>
          </cell>
        </row>
        <row r="353">
          <cell r="D353" t="str">
            <v>C063622110000</v>
          </cell>
          <cell r="F353">
            <v>1</v>
          </cell>
          <cell r="G353">
            <v>1</v>
          </cell>
          <cell r="K353" t="str">
            <v>111</v>
          </cell>
          <cell r="Q353" t="str">
            <v>11</v>
          </cell>
          <cell r="R353">
            <v>0</v>
          </cell>
          <cell r="S353">
            <v>1</v>
          </cell>
          <cell r="T353" t="str">
            <v>C063622</v>
          </cell>
          <cell r="W353">
            <v>1</v>
          </cell>
          <cell r="X353">
            <v>1</v>
          </cell>
          <cell r="AF353">
            <v>0</v>
          </cell>
          <cell r="AG353">
            <v>1</v>
          </cell>
          <cell r="BX353">
            <v>0</v>
          </cell>
          <cell r="BY353">
            <v>0</v>
          </cell>
          <cell r="BZ353">
            <v>0</v>
          </cell>
        </row>
        <row r="354">
          <cell r="D354" t="str">
            <v>C063631110000</v>
          </cell>
          <cell r="F354">
            <v>1</v>
          </cell>
          <cell r="G354">
            <v>1</v>
          </cell>
          <cell r="K354" t="str">
            <v>111</v>
          </cell>
          <cell r="Q354" t="str">
            <v>11</v>
          </cell>
          <cell r="R354">
            <v>0</v>
          </cell>
          <cell r="S354">
            <v>1</v>
          </cell>
          <cell r="T354" t="str">
            <v>C063631</v>
          </cell>
          <cell r="W354">
            <v>1</v>
          </cell>
          <cell r="X354">
            <v>1</v>
          </cell>
          <cell r="AF354">
            <v>0</v>
          </cell>
          <cell r="AG354">
            <v>1</v>
          </cell>
          <cell r="BX354">
            <v>0</v>
          </cell>
          <cell r="BY354">
            <v>0</v>
          </cell>
          <cell r="BZ354">
            <v>0</v>
          </cell>
        </row>
        <row r="355">
          <cell r="D355" t="str">
            <v>C063649110000</v>
          </cell>
          <cell r="F355">
            <v>1</v>
          </cell>
          <cell r="G355">
            <v>1</v>
          </cell>
          <cell r="K355" t="str">
            <v>111</v>
          </cell>
          <cell r="Q355" t="str">
            <v>11</v>
          </cell>
          <cell r="R355">
            <v>0</v>
          </cell>
          <cell r="S355">
            <v>1</v>
          </cell>
          <cell r="T355" t="str">
            <v>C063649</v>
          </cell>
          <cell r="W355">
            <v>1</v>
          </cell>
          <cell r="X355">
            <v>1</v>
          </cell>
          <cell r="AF355">
            <v>0</v>
          </cell>
          <cell r="AG355">
            <v>1</v>
          </cell>
          <cell r="BX355">
            <v>0</v>
          </cell>
          <cell r="BY355">
            <v>0</v>
          </cell>
          <cell r="BZ355">
            <v>0</v>
          </cell>
        </row>
        <row r="356">
          <cell r="D356" t="str">
            <v>C063657110000</v>
          </cell>
          <cell r="F356">
            <v>1</v>
          </cell>
          <cell r="G356">
            <v>1</v>
          </cell>
          <cell r="K356" t="str">
            <v>111</v>
          </cell>
          <cell r="Q356" t="str">
            <v>11</v>
          </cell>
          <cell r="R356">
            <v>0</v>
          </cell>
          <cell r="S356">
            <v>1</v>
          </cell>
          <cell r="T356" t="str">
            <v>C063657</v>
          </cell>
          <cell r="W356">
            <v>1</v>
          </cell>
          <cell r="X356">
            <v>1</v>
          </cell>
          <cell r="AF356">
            <v>0</v>
          </cell>
          <cell r="AG356">
            <v>1</v>
          </cell>
          <cell r="BX356">
            <v>0</v>
          </cell>
          <cell r="BY356">
            <v>0</v>
          </cell>
          <cell r="BZ356">
            <v>0</v>
          </cell>
        </row>
        <row r="357">
          <cell r="D357" t="str">
            <v>C063665110000</v>
          </cell>
          <cell r="F357">
            <v>1</v>
          </cell>
          <cell r="G357">
            <v>1</v>
          </cell>
          <cell r="K357" t="str">
            <v>111</v>
          </cell>
          <cell r="Q357" t="str">
            <v>11</v>
          </cell>
          <cell r="R357">
            <v>0</v>
          </cell>
          <cell r="S357">
            <v>1</v>
          </cell>
          <cell r="T357" t="str">
            <v>C063665</v>
          </cell>
          <cell r="W357">
            <v>1</v>
          </cell>
          <cell r="X357">
            <v>1</v>
          </cell>
          <cell r="AF357">
            <v>0</v>
          </cell>
          <cell r="AG357">
            <v>1</v>
          </cell>
          <cell r="BX357">
            <v>0</v>
          </cell>
          <cell r="BY357">
            <v>0</v>
          </cell>
          <cell r="BZ357">
            <v>0</v>
          </cell>
        </row>
        <row r="358">
          <cell r="D358" t="str">
            <v>C063673110000</v>
          </cell>
          <cell r="F358">
            <v>1</v>
          </cell>
          <cell r="G358">
            <v>1</v>
          </cell>
          <cell r="K358" t="str">
            <v>111</v>
          </cell>
          <cell r="Q358" t="str">
            <v>11</v>
          </cell>
          <cell r="R358">
            <v>0</v>
          </cell>
          <cell r="S358">
            <v>1</v>
          </cell>
          <cell r="T358" t="str">
            <v>C063673</v>
          </cell>
          <cell r="W358">
            <v>1</v>
          </cell>
          <cell r="X358">
            <v>1</v>
          </cell>
          <cell r="AF358">
            <v>0</v>
          </cell>
          <cell r="AG358">
            <v>1</v>
          </cell>
          <cell r="BX358">
            <v>0</v>
          </cell>
          <cell r="BY358">
            <v>0</v>
          </cell>
          <cell r="BZ358">
            <v>0</v>
          </cell>
        </row>
        <row r="359">
          <cell r="D359" t="str">
            <v>C063819110000</v>
          </cell>
          <cell r="F359">
            <v>1</v>
          </cell>
          <cell r="G359">
            <v>1</v>
          </cell>
          <cell r="K359" t="str">
            <v>111</v>
          </cell>
          <cell r="Q359" t="str">
            <v>11</v>
          </cell>
          <cell r="R359">
            <v>0</v>
          </cell>
          <cell r="S359">
            <v>1</v>
          </cell>
          <cell r="T359" t="str">
            <v>C063819</v>
          </cell>
          <cell r="W359">
            <v>1</v>
          </cell>
          <cell r="X359">
            <v>1</v>
          </cell>
          <cell r="AF359">
            <v>0</v>
          </cell>
          <cell r="AG359">
            <v>1</v>
          </cell>
          <cell r="BX359">
            <v>0</v>
          </cell>
          <cell r="BY359">
            <v>0</v>
          </cell>
          <cell r="BZ359">
            <v>0</v>
          </cell>
        </row>
        <row r="360">
          <cell r="D360" t="str">
            <v>C063827110000</v>
          </cell>
          <cell r="F360">
            <v>1</v>
          </cell>
          <cell r="G360">
            <v>1</v>
          </cell>
          <cell r="K360" t="str">
            <v>111</v>
          </cell>
          <cell r="Q360" t="str">
            <v>11</v>
          </cell>
          <cell r="R360">
            <v>0</v>
          </cell>
          <cell r="S360">
            <v>1</v>
          </cell>
          <cell r="T360" t="str">
            <v>C063827</v>
          </cell>
          <cell r="W360">
            <v>1</v>
          </cell>
          <cell r="X360">
            <v>1</v>
          </cell>
          <cell r="AF360">
            <v>0</v>
          </cell>
          <cell r="AG360">
            <v>1</v>
          </cell>
          <cell r="BX360">
            <v>0</v>
          </cell>
          <cell r="BY360">
            <v>0</v>
          </cell>
          <cell r="BZ360">
            <v>0</v>
          </cell>
        </row>
        <row r="361">
          <cell r="D361" t="str">
            <v>C064017110000</v>
          </cell>
          <cell r="F361">
            <v>1</v>
          </cell>
          <cell r="G361">
            <v>1</v>
          </cell>
          <cell r="K361" t="str">
            <v>111</v>
          </cell>
          <cell r="Q361" t="str">
            <v>11</v>
          </cell>
          <cell r="R361">
            <v>0</v>
          </cell>
          <cell r="S361">
            <v>1</v>
          </cell>
          <cell r="T361" t="str">
            <v>C064017</v>
          </cell>
          <cell r="W361">
            <v>1</v>
          </cell>
          <cell r="X361">
            <v>1</v>
          </cell>
          <cell r="AF361">
            <v>0</v>
          </cell>
          <cell r="AG361">
            <v>1</v>
          </cell>
          <cell r="BX361">
            <v>0</v>
          </cell>
          <cell r="BY361">
            <v>0</v>
          </cell>
          <cell r="BZ361">
            <v>0</v>
          </cell>
        </row>
        <row r="362">
          <cell r="D362" t="str">
            <v>C064025110000</v>
          </cell>
          <cell r="F362">
            <v>1</v>
          </cell>
          <cell r="G362">
            <v>1</v>
          </cell>
          <cell r="K362" t="str">
            <v>111</v>
          </cell>
          <cell r="Q362" t="str">
            <v>11</v>
          </cell>
          <cell r="R362">
            <v>0</v>
          </cell>
          <cell r="S362">
            <v>1</v>
          </cell>
          <cell r="T362" t="str">
            <v>C064025</v>
          </cell>
          <cell r="W362">
            <v>1</v>
          </cell>
          <cell r="X362">
            <v>1</v>
          </cell>
          <cell r="AF362">
            <v>0</v>
          </cell>
          <cell r="AG362">
            <v>1</v>
          </cell>
          <cell r="BX362">
            <v>0</v>
          </cell>
          <cell r="BY362">
            <v>0</v>
          </cell>
          <cell r="BZ362">
            <v>0</v>
          </cell>
        </row>
        <row r="363">
          <cell r="D363" t="str">
            <v>C064033110000</v>
          </cell>
          <cell r="F363">
            <v>1</v>
          </cell>
          <cell r="G363">
            <v>1</v>
          </cell>
          <cell r="K363" t="str">
            <v>111</v>
          </cell>
          <cell r="Q363" t="str">
            <v>11</v>
          </cell>
          <cell r="R363">
            <v>0</v>
          </cell>
          <cell r="S363">
            <v>1</v>
          </cell>
          <cell r="T363" t="str">
            <v>C064033</v>
          </cell>
          <cell r="W363">
            <v>1</v>
          </cell>
          <cell r="X363">
            <v>1</v>
          </cell>
          <cell r="AF363">
            <v>0</v>
          </cell>
          <cell r="AG363">
            <v>1</v>
          </cell>
          <cell r="BX363">
            <v>0</v>
          </cell>
          <cell r="BY363">
            <v>0</v>
          </cell>
          <cell r="BZ363">
            <v>0</v>
          </cell>
        </row>
        <row r="364">
          <cell r="D364" t="str">
            <v>C064262110000</v>
          </cell>
          <cell r="F364">
            <v>1</v>
          </cell>
          <cell r="G364">
            <v>1</v>
          </cell>
          <cell r="K364" t="str">
            <v>111</v>
          </cell>
          <cell r="Q364" t="str">
            <v>11</v>
          </cell>
          <cell r="R364">
            <v>0</v>
          </cell>
          <cell r="S364">
            <v>1</v>
          </cell>
          <cell r="T364" t="str">
            <v>C064262</v>
          </cell>
          <cell r="W364">
            <v>1</v>
          </cell>
          <cell r="X364">
            <v>1</v>
          </cell>
          <cell r="AF364">
            <v>0</v>
          </cell>
          <cell r="AG364">
            <v>1</v>
          </cell>
          <cell r="BX364">
            <v>0</v>
          </cell>
          <cell r="BY364">
            <v>0</v>
          </cell>
          <cell r="BZ364">
            <v>0</v>
          </cell>
        </row>
        <row r="365">
          <cell r="D365" t="str">
            <v>C064289110000</v>
          </cell>
          <cell r="F365">
            <v>1</v>
          </cell>
          <cell r="G365">
            <v>1</v>
          </cell>
          <cell r="K365" t="str">
            <v>111</v>
          </cell>
          <cell r="Q365" t="str">
            <v>11</v>
          </cell>
          <cell r="R365">
            <v>0</v>
          </cell>
          <cell r="S365">
            <v>1</v>
          </cell>
          <cell r="T365" t="str">
            <v>C064289</v>
          </cell>
          <cell r="W365">
            <v>1</v>
          </cell>
          <cell r="X365">
            <v>1</v>
          </cell>
          <cell r="AF365">
            <v>0</v>
          </cell>
          <cell r="AG365">
            <v>1</v>
          </cell>
          <cell r="BX365">
            <v>0</v>
          </cell>
          <cell r="BY365">
            <v>0</v>
          </cell>
          <cell r="BZ365">
            <v>0</v>
          </cell>
        </row>
        <row r="366">
          <cell r="D366" t="str">
            <v>C064611110000</v>
          </cell>
          <cell r="F366">
            <v>1</v>
          </cell>
          <cell r="G366">
            <v>1</v>
          </cell>
          <cell r="K366" t="str">
            <v>111</v>
          </cell>
          <cell r="Q366" t="str">
            <v>11</v>
          </cell>
          <cell r="R366">
            <v>0</v>
          </cell>
          <cell r="S366">
            <v>1</v>
          </cell>
          <cell r="T366" t="str">
            <v>C064611</v>
          </cell>
          <cell r="W366">
            <v>1</v>
          </cell>
          <cell r="X366">
            <v>1</v>
          </cell>
          <cell r="AF366">
            <v>0</v>
          </cell>
          <cell r="AG366">
            <v>1</v>
          </cell>
          <cell r="BX366">
            <v>0</v>
          </cell>
          <cell r="BY366">
            <v>0</v>
          </cell>
          <cell r="BZ366">
            <v>0</v>
          </cell>
        </row>
        <row r="367">
          <cell r="D367" t="str">
            <v>C072010110000</v>
          </cell>
          <cell r="F367">
            <v>1</v>
          </cell>
          <cell r="G367">
            <v>1</v>
          </cell>
          <cell r="K367" t="str">
            <v>111</v>
          </cell>
          <cell r="Q367" t="str">
            <v>11</v>
          </cell>
          <cell r="R367">
            <v>0</v>
          </cell>
          <cell r="S367">
            <v>1</v>
          </cell>
          <cell r="T367" t="str">
            <v>C072010</v>
          </cell>
          <cell r="W367">
            <v>1</v>
          </cell>
          <cell r="X367">
            <v>1</v>
          </cell>
          <cell r="AF367">
            <v>0</v>
          </cell>
          <cell r="AG367">
            <v>1</v>
          </cell>
          <cell r="BX367">
            <v>1</v>
          </cell>
          <cell r="BY367">
            <v>1</v>
          </cell>
          <cell r="BZ367">
            <v>0</v>
          </cell>
        </row>
        <row r="368">
          <cell r="D368" t="str">
            <v>C072028110000</v>
          </cell>
          <cell r="F368">
            <v>1</v>
          </cell>
          <cell r="G368">
            <v>1</v>
          </cell>
          <cell r="K368" t="str">
            <v>111</v>
          </cell>
          <cell r="Q368" t="str">
            <v>11</v>
          </cell>
          <cell r="R368">
            <v>0</v>
          </cell>
          <cell r="S368">
            <v>1</v>
          </cell>
          <cell r="T368" t="str">
            <v>C072028</v>
          </cell>
          <cell r="W368">
            <v>1</v>
          </cell>
          <cell r="X368">
            <v>1</v>
          </cell>
          <cell r="AF368">
            <v>0</v>
          </cell>
          <cell r="AG368">
            <v>1</v>
          </cell>
          <cell r="BX368">
            <v>0</v>
          </cell>
          <cell r="BY368">
            <v>1</v>
          </cell>
          <cell r="BZ368">
            <v>0</v>
          </cell>
        </row>
        <row r="369">
          <cell r="D369" t="str">
            <v>C072036110000</v>
          </cell>
          <cell r="F369">
            <v>1</v>
          </cell>
          <cell r="G369">
            <v>1</v>
          </cell>
          <cell r="K369" t="str">
            <v>111</v>
          </cell>
          <cell r="Q369" t="str">
            <v>11</v>
          </cell>
          <cell r="R369">
            <v>0</v>
          </cell>
          <cell r="S369">
            <v>1</v>
          </cell>
          <cell r="T369" t="str">
            <v>C072036</v>
          </cell>
          <cell r="W369">
            <v>1</v>
          </cell>
          <cell r="X369">
            <v>1</v>
          </cell>
          <cell r="AF369">
            <v>0</v>
          </cell>
          <cell r="AG369">
            <v>1</v>
          </cell>
          <cell r="BX369">
            <v>1</v>
          </cell>
          <cell r="BY369">
            <v>1</v>
          </cell>
          <cell r="BZ369">
            <v>0</v>
          </cell>
        </row>
        <row r="370">
          <cell r="D370" t="str">
            <v>C072044110000</v>
          </cell>
          <cell r="F370">
            <v>1</v>
          </cell>
          <cell r="G370">
            <v>1</v>
          </cell>
          <cell r="K370" t="str">
            <v>111</v>
          </cell>
          <cell r="Q370" t="str">
            <v>11</v>
          </cell>
          <cell r="R370">
            <v>0</v>
          </cell>
          <cell r="S370">
            <v>1</v>
          </cell>
          <cell r="T370" t="str">
            <v>C072044</v>
          </cell>
          <cell r="W370">
            <v>1</v>
          </cell>
          <cell r="X370">
            <v>1</v>
          </cell>
          <cell r="AF370">
            <v>0</v>
          </cell>
          <cell r="AG370">
            <v>1</v>
          </cell>
          <cell r="BX370">
            <v>1</v>
          </cell>
          <cell r="BY370">
            <v>1</v>
          </cell>
          <cell r="BZ370">
            <v>1</v>
          </cell>
        </row>
        <row r="371">
          <cell r="D371" t="str">
            <v>C072052110000</v>
          </cell>
          <cell r="F371">
            <v>1</v>
          </cell>
          <cell r="G371">
            <v>1</v>
          </cell>
          <cell r="K371" t="str">
            <v>111</v>
          </cell>
          <cell r="Q371" t="str">
            <v>11</v>
          </cell>
          <cell r="R371">
            <v>0</v>
          </cell>
          <cell r="S371">
            <v>1</v>
          </cell>
          <cell r="T371" t="str">
            <v>C072052</v>
          </cell>
          <cell r="W371">
            <v>1</v>
          </cell>
          <cell r="X371">
            <v>1</v>
          </cell>
          <cell r="AF371">
            <v>0</v>
          </cell>
          <cell r="AG371">
            <v>1</v>
          </cell>
          <cell r="BX371">
            <v>1</v>
          </cell>
          <cell r="BY371">
            <v>1</v>
          </cell>
          <cell r="BZ371">
            <v>0</v>
          </cell>
        </row>
        <row r="372">
          <cell r="D372" t="str">
            <v>C072079110000</v>
          </cell>
          <cell r="F372">
            <v>1</v>
          </cell>
          <cell r="G372">
            <v>1</v>
          </cell>
          <cell r="K372" t="str">
            <v>111</v>
          </cell>
          <cell r="Q372" t="str">
            <v>11</v>
          </cell>
          <cell r="R372">
            <v>0</v>
          </cell>
          <cell r="S372">
            <v>1</v>
          </cell>
          <cell r="T372" t="str">
            <v>C072079</v>
          </cell>
          <cell r="W372">
            <v>1</v>
          </cell>
          <cell r="X372">
            <v>1</v>
          </cell>
          <cell r="AF372">
            <v>0</v>
          </cell>
          <cell r="AG372">
            <v>1</v>
          </cell>
          <cell r="BX372">
            <v>1</v>
          </cell>
          <cell r="BY372">
            <v>1</v>
          </cell>
          <cell r="BZ372">
            <v>0</v>
          </cell>
        </row>
        <row r="373">
          <cell r="D373" t="str">
            <v>C072087110000</v>
          </cell>
          <cell r="F373">
            <v>1</v>
          </cell>
          <cell r="G373">
            <v>1</v>
          </cell>
          <cell r="K373" t="str">
            <v>111</v>
          </cell>
          <cell r="Q373" t="str">
            <v>11</v>
          </cell>
          <cell r="R373">
            <v>0</v>
          </cell>
          <cell r="S373">
            <v>1</v>
          </cell>
          <cell r="T373" t="str">
            <v>C072087</v>
          </cell>
          <cell r="W373">
            <v>1</v>
          </cell>
          <cell r="X373">
            <v>1</v>
          </cell>
          <cell r="AF373">
            <v>0</v>
          </cell>
          <cell r="AG373">
            <v>1</v>
          </cell>
          <cell r="BX373">
            <v>0</v>
          </cell>
          <cell r="BY373">
            <v>1</v>
          </cell>
          <cell r="BZ373">
            <v>0</v>
          </cell>
        </row>
        <row r="374">
          <cell r="D374" t="str">
            <v>C072095110000</v>
          </cell>
          <cell r="F374">
            <v>1</v>
          </cell>
          <cell r="G374">
            <v>1</v>
          </cell>
          <cell r="K374" t="str">
            <v>111</v>
          </cell>
          <cell r="Q374" t="str">
            <v>11</v>
          </cell>
          <cell r="R374">
            <v>0</v>
          </cell>
          <cell r="S374">
            <v>1</v>
          </cell>
          <cell r="T374" t="str">
            <v>C072095</v>
          </cell>
          <cell r="W374">
            <v>1</v>
          </cell>
          <cell r="X374">
            <v>1</v>
          </cell>
          <cell r="AF374">
            <v>0</v>
          </cell>
          <cell r="AG374">
            <v>1</v>
          </cell>
          <cell r="BX374">
            <v>1</v>
          </cell>
          <cell r="BY374">
            <v>1</v>
          </cell>
          <cell r="BZ374">
            <v>1</v>
          </cell>
        </row>
        <row r="375">
          <cell r="D375" t="str">
            <v>C072109110000</v>
          </cell>
          <cell r="F375">
            <v>1</v>
          </cell>
          <cell r="G375">
            <v>1</v>
          </cell>
          <cell r="K375" t="str">
            <v>111</v>
          </cell>
          <cell r="Q375" t="str">
            <v>11</v>
          </cell>
          <cell r="R375">
            <v>0</v>
          </cell>
          <cell r="S375">
            <v>1</v>
          </cell>
          <cell r="T375" t="str">
            <v>C072109</v>
          </cell>
          <cell r="W375">
            <v>1</v>
          </cell>
          <cell r="X375">
            <v>1</v>
          </cell>
          <cell r="AF375">
            <v>0</v>
          </cell>
          <cell r="AG375">
            <v>1</v>
          </cell>
          <cell r="BX375">
            <v>1</v>
          </cell>
          <cell r="BY375">
            <v>1</v>
          </cell>
          <cell r="BZ375">
            <v>0</v>
          </cell>
        </row>
        <row r="376">
          <cell r="D376" t="str">
            <v>C072117110000</v>
          </cell>
          <cell r="F376">
            <v>1</v>
          </cell>
          <cell r="G376">
            <v>1</v>
          </cell>
          <cell r="K376" t="str">
            <v>111</v>
          </cell>
          <cell r="Q376" t="str">
            <v>11</v>
          </cell>
          <cell r="R376">
            <v>0</v>
          </cell>
          <cell r="S376">
            <v>1</v>
          </cell>
          <cell r="T376" t="str">
            <v>C072117</v>
          </cell>
          <cell r="W376">
            <v>1</v>
          </cell>
          <cell r="X376">
            <v>1</v>
          </cell>
          <cell r="AF376">
            <v>0</v>
          </cell>
          <cell r="AG376">
            <v>1</v>
          </cell>
          <cell r="BX376">
            <v>1</v>
          </cell>
          <cell r="BY376">
            <v>1</v>
          </cell>
          <cell r="BZ376">
            <v>1</v>
          </cell>
        </row>
        <row r="377">
          <cell r="D377" t="str">
            <v>C072125110000</v>
          </cell>
          <cell r="F377">
            <v>1</v>
          </cell>
          <cell r="G377">
            <v>1</v>
          </cell>
          <cell r="K377" t="str">
            <v>111</v>
          </cell>
          <cell r="Q377" t="str">
            <v>11</v>
          </cell>
          <cell r="R377">
            <v>0</v>
          </cell>
          <cell r="S377">
            <v>1</v>
          </cell>
          <cell r="T377" t="str">
            <v>C072125</v>
          </cell>
          <cell r="W377">
            <v>1</v>
          </cell>
          <cell r="X377">
            <v>1</v>
          </cell>
          <cell r="AF377">
            <v>0</v>
          </cell>
          <cell r="AG377">
            <v>1</v>
          </cell>
          <cell r="BX377">
            <v>1</v>
          </cell>
          <cell r="BY377">
            <v>1</v>
          </cell>
          <cell r="BZ377">
            <v>1</v>
          </cell>
        </row>
        <row r="378">
          <cell r="D378" t="str">
            <v>C072133110000</v>
          </cell>
          <cell r="F378">
            <v>1</v>
          </cell>
          <cell r="G378">
            <v>1</v>
          </cell>
          <cell r="K378" t="str">
            <v>111</v>
          </cell>
          <cell r="Q378" t="str">
            <v>11</v>
          </cell>
          <cell r="R378">
            <v>0</v>
          </cell>
          <cell r="S378">
            <v>1</v>
          </cell>
          <cell r="T378" t="str">
            <v>C072133</v>
          </cell>
          <cell r="W378">
            <v>1</v>
          </cell>
          <cell r="X378">
            <v>1</v>
          </cell>
          <cell r="AF378">
            <v>0</v>
          </cell>
          <cell r="AG378">
            <v>1</v>
          </cell>
          <cell r="BX378">
            <v>1</v>
          </cell>
          <cell r="BY378">
            <v>1</v>
          </cell>
          <cell r="BZ378">
            <v>0</v>
          </cell>
        </row>
        <row r="379">
          <cell r="D379" t="str">
            <v>C072141110000</v>
          </cell>
          <cell r="F379">
            <v>1</v>
          </cell>
          <cell r="G379">
            <v>1</v>
          </cell>
          <cell r="K379" t="str">
            <v>111</v>
          </cell>
          <cell r="Q379" t="str">
            <v>11</v>
          </cell>
          <cell r="R379">
            <v>0</v>
          </cell>
          <cell r="S379">
            <v>1</v>
          </cell>
          <cell r="T379" t="str">
            <v>C072141</v>
          </cell>
          <cell r="W379">
            <v>1</v>
          </cell>
          <cell r="X379">
            <v>1</v>
          </cell>
          <cell r="AF379">
            <v>0</v>
          </cell>
          <cell r="AG379">
            <v>1</v>
          </cell>
          <cell r="BX379">
            <v>1</v>
          </cell>
          <cell r="BY379">
            <v>1</v>
          </cell>
          <cell r="BZ379">
            <v>0</v>
          </cell>
        </row>
        <row r="380">
          <cell r="D380" t="str">
            <v>C073016110000</v>
          </cell>
          <cell r="F380">
            <v>1</v>
          </cell>
          <cell r="G380">
            <v>1</v>
          </cell>
          <cell r="K380" t="str">
            <v>111</v>
          </cell>
          <cell r="Q380" t="str">
            <v>11</v>
          </cell>
          <cell r="R380">
            <v>0</v>
          </cell>
          <cell r="S380">
            <v>1</v>
          </cell>
          <cell r="T380" t="str">
            <v>C073016</v>
          </cell>
          <cell r="W380">
            <v>1</v>
          </cell>
          <cell r="X380">
            <v>1</v>
          </cell>
          <cell r="AF380">
            <v>0</v>
          </cell>
          <cell r="AG380">
            <v>1</v>
          </cell>
          <cell r="BX380">
            <v>1</v>
          </cell>
          <cell r="BY380">
            <v>1</v>
          </cell>
          <cell r="BZ380">
            <v>0</v>
          </cell>
        </row>
        <row r="381">
          <cell r="D381" t="str">
            <v>C073032110000</v>
          </cell>
          <cell r="F381">
            <v>1</v>
          </cell>
          <cell r="G381">
            <v>1</v>
          </cell>
          <cell r="K381" t="str">
            <v>111</v>
          </cell>
          <cell r="Q381" t="str">
            <v>11</v>
          </cell>
          <cell r="R381">
            <v>0</v>
          </cell>
          <cell r="S381">
            <v>1</v>
          </cell>
          <cell r="T381" t="str">
            <v>C073032</v>
          </cell>
          <cell r="W381">
            <v>1</v>
          </cell>
          <cell r="X381">
            <v>1</v>
          </cell>
          <cell r="AF381">
            <v>0</v>
          </cell>
          <cell r="AG381">
            <v>1</v>
          </cell>
          <cell r="BX381">
            <v>1</v>
          </cell>
          <cell r="BY381">
            <v>1</v>
          </cell>
          <cell r="BZ381">
            <v>0</v>
          </cell>
        </row>
        <row r="382">
          <cell r="D382" t="str">
            <v>C073083110000</v>
          </cell>
          <cell r="F382">
            <v>1</v>
          </cell>
          <cell r="G382">
            <v>1</v>
          </cell>
          <cell r="K382" t="str">
            <v>111</v>
          </cell>
          <cell r="Q382" t="str">
            <v>11</v>
          </cell>
          <cell r="R382">
            <v>0</v>
          </cell>
          <cell r="S382">
            <v>1</v>
          </cell>
          <cell r="T382" t="str">
            <v>C073083</v>
          </cell>
          <cell r="W382">
            <v>1</v>
          </cell>
          <cell r="X382">
            <v>1</v>
          </cell>
          <cell r="AF382">
            <v>0</v>
          </cell>
          <cell r="AG382">
            <v>1</v>
          </cell>
          <cell r="BX382">
            <v>1</v>
          </cell>
          <cell r="BY382">
            <v>1</v>
          </cell>
          <cell r="BZ382">
            <v>1</v>
          </cell>
        </row>
        <row r="383">
          <cell r="D383" t="str">
            <v>C073229110000</v>
          </cell>
          <cell r="F383">
            <v>1</v>
          </cell>
          <cell r="G383">
            <v>1</v>
          </cell>
          <cell r="K383" t="str">
            <v>111</v>
          </cell>
          <cell r="Q383" t="str">
            <v>11</v>
          </cell>
          <cell r="R383">
            <v>0</v>
          </cell>
          <cell r="S383">
            <v>1</v>
          </cell>
          <cell r="T383" t="str">
            <v>C073229</v>
          </cell>
          <cell r="W383">
            <v>1</v>
          </cell>
          <cell r="X383">
            <v>1</v>
          </cell>
          <cell r="AF383">
            <v>0</v>
          </cell>
          <cell r="AG383">
            <v>1</v>
          </cell>
          <cell r="BX383">
            <v>1</v>
          </cell>
          <cell r="BY383">
            <v>1</v>
          </cell>
          <cell r="BZ383">
            <v>0</v>
          </cell>
        </row>
        <row r="384">
          <cell r="D384" t="str">
            <v>C073423110000</v>
          </cell>
          <cell r="F384">
            <v>1</v>
          </cell>
          <cell r="G384">
            <v>1</v>
          </cell>
          <cell r="K384" t="str">
            <v>111</v>
          </cell>
          <cell r="Q384" t="str">
            <v>11</v>
          </cell>
          <cell r="R384">
            <v>0</v>
          </cell>
          <cell r="S384">
            <v>1</v>
          </cell>
          <cell r="T384" t="str">
            <v>C073423</v>
          </cell>
          <cell r="W384">
            <v>1</v>
          </cell>
          <cell r="X384">
            <v>1</v>
          </cell>
          <cell r="AF384">
            <v>0</v>
          </cell>
          <cell r="AG384">
            <v>1</v>
          </cell>
          <cell r="BX384">
            <v>1</v>
          </cell>
          <cell r="BY384">
            <v>1</v>
          </cell>
          <cell r="BZ384">
            <v>0</v>
          </cell>
        </row>
        <row r="385">
          <cell r="D385" t="str">
            <v>C073440110000</v>
          </cell>
          <cell r="F385">
            <v>1</v>
          </cell>
          <cell r="G385">
            <v>1</v>
          </cell>
          <cell r="K385" t="str">
            <v>111</v>
          </cell>
          <cell r="Q385" t="str">
            <v>11</v>
          </cell>
          <cell r="R385">
            <v>0</v>
          </cell>
          <cell r="S385">
            <v>1</v>
          </cell>
          <cell r="T385" t="str">
            <v>C073440</v>
          </cell>
          <cell r="W385">
            <v>1</v>
          </cell>
          <cell r="X385">
            <v>1</v>
          </cell>
          <cell r="AF385">
            <v>0</v>
          </cell>
          <cell r="AG385">
            <v>1</v>
          </cell>
          <cell r="BX385">
            <v>1</v>
          </cell>
          <cell r="BY385">
            <v>1</v>
          </cell>
          <cell r="BZ385">
            <v>0</v>
          </cell>
        </row>
        <row r="386">
          <cell r="D386" t="str">
            <v>C073628110000</v>
          </cell>
          <cell r="F386">
            <v>1</v>
          </cell>
          <cell r="G386">
            <v>1</v>
          </cell>
          <cell r="K386" t="str">
            <v>111</v>
          </cell>
          <cell r="Q386" t="str">
            <v>11</v>
          </cell>
          <cell r="R386">
            <v>0</v>
          </cell>
          <cell r="S386">
            <v>1</v>
          </cell>
          <cell r="T386" t="str">
            <v>C073628</v>
          </cell>
          <cell r="W386">
            <v>1</v>
          </cell>
          <cell r="X386">
            <v>1</v>
          </cell>
          <cell r="AF386">
            <v>0</v>
          </cell>
          <cell r="AG386">
            <v>1</v>
          </cell>
          <cell r="BX386">
            <v>0</v>
          </cell>
          <cell r="BY386">
            <v>1</v>
          </cell>
          <cell r="BZ386">
            <v>0</v>
          </cell>
        </row>
        <row r="387">
          <cell r="D387" t="str">
            <v>C073644110000</v>
          </cell>
          <cell r="F387">
            <v>1</v>
          </cell>
          <cell r="G387">
            <v>1</v>
          </cell>
          <cell r="K387" t="str">
            <v>111</v>
          </cell>
          <cell r="Q387" t="str">
            <v>11</v>
          </cell>
          <cell r="R387">
            <v>0</v>
          </cell>
          <cell r="S387">
            <v>1</v>
          </cell>
          <cell r="T387" t="str">
            <v>C073644</v>
          </cell>
          <cell r="W387">
            <v>1</v>
          </cell>
          <cell r="X387">
            <v>1</v>
          </cell>
          <cell r="AF387">
            <v>0</v>
          </cell>
          <cell r="AG387">
            <v>1</v>
          </cell>
          <cell r="BX387">
            <v>0</v>
          </cell>
          <cell r="BY387">
            <v>1</v>
          </cell>
          <cell r="BZ387">
            <v>0</v>
          </cell>
        </row>
        <row r="388">
          <cell r="D388" t="str">
            <v>C073679110000</v>
          </cell>
          <cell r="F388">
            <v>1</v>
          </cell>
          <cell r="G388">
            <v>1</v>
          </cell>
          <cell r="K388" t="str">
            <v>111</v>
          </cell>
          <cell r="Q388" t="str">
            <v>11</v>
          </cell>
          <cell r="R388">
            <v>0</v>
          </cell>
          <cell r="S388">
            <v>1</v>
          </cell>
          <cell r="T388" t="str">
            <v>C073679</v>
          </cell>
          <cell r="W388">
            <v>1</v>
          </cell>
          <cell r="X388">
            <v>1</v>
          </cell>
          <cell r="AF388">
            <v>0</v>
          </cell>
          <cell r="AG388">
            <v>1</v>
          </cell>
          <cell r="BX388">
            <v>0</v>
          </cell>
          <cell r="BY388">
            <v>1</v>
          </cell>
          <cell r="BZ388">
            <v>0</v>
          </cell>
        </row>
        <row r="389">
          <cell r="D389" t="str">
            <v>C073687110000</v>
          </cell>
          <cell r="F389">
            <v>1</v>
          </cell>
          <cell r="G389">
            <v>1</v>
          </cell>
          <cell r="K389" t="str">
            <v>111</v>
          </cell>
          <cell r="Q389" t="str">
            <v>11</v>
          </cell>
          <cell r="R389">
            <v>0</v>
          </cell>
          <cell r="S389">
            <v>1</v>
          </cell>
          <cell r="T389" t="str">
            <v>C073687</v>
          </cell>
          <cell r="W389">
            <v>1</v>
          </cell>
          <cell r="X389">
            <v>1</v>
          </cell>
          <cell r="AF389">
            <v>0</v>
          </cell>
          <cell r="AG389">
            <v>1</v>
          </cell>
          <cell r="BX389">
            <v>0</v>
          </cell>
          <cell r="BY389">
            <v>1</v>
          </cell>
          <cell r="BZ389">
            <v>0</v>
          </cell>
        </row>
        <row r="390">
          <cell r="D390" t="str">
            <v>C074021110000</v>
          </cell>
          <cell r="F390">
            <v>1</v>
          </cell>
          <cell r="G390">
            <v>1</v>
          </cell>
          <cell r="K390" t="str">
            <v>111</v>
          </cell>
          <cell r="Q390" t="str">
            <v>11</v>
          </cell>
          <cell r="R390">
            <v>0</v>
          </cell>
          <cell r="S390">
            <v>1</v>
          </cell>
          <cell r="T390" t="str">
            <v>C074021</v>
          </cell>
          <cell r="W390">
            <v>1</v>
          </cell>
          <cell r="X390">
            <v>1</v>
          </cell>
          <cell r="AF390">
            <v>0</v>
          </cell>
          <cell r="AG390">
            <v>1</v>
          </cell>
          <cell r="BX390">
            <v>0</v>
          </cell>
          <cell r="BY390">
            <v>1</v>
          </cell>
          <cell r="BZ390">
            <v>0</v>
          </cell>
        </row>
        <row r="391">
          <cell r="D391" t="str">
            <v>C074055110000</v>
          </cell>
          <cell r="F391">
            <v>1</v>
          </cell>
          <cell r="G391">
            <v>1</v>
          </cell>
          <cell r="K391" t="str">
            <v>111</v>
          </cell>
          <cell r="Q391" t="str">
            <v>11</v>
          </cell>
          <cell r="R391">
            <v>0</v>
          </cell>
          <cell r="S391">
            <v>1</v>
          </cell>
          <cell r="T391" t="str">
            <v>C074055</v>
          </cell>
          <cell r="W391">
            <v>1</v>
          </cell>
          <cell r="X391">
            <v>1</v>
          </cell>
          <cell r="AF391">
            <v>0</v>
          </cell>
          <cell r="AG391">
            <v>1</v>
          </cell>
          <cell r="BX391">
            <v>0</v>
          </cell>
          <cell r="BY391">
            <v>1</v>
          </cell>
          <cell r="BZ391">
            <v>0</v>
          </cell>
        </row>
        <row r="392">
          <cell r="D392" t="str">
            <v>C074071110000</v>
          </cell>
          <cell r="F392">
            <v>1</v>
          </cell>
          <cell r="G392">
            <v>1</v>
          </cell>
          <cell r="K392" t="str">
            <v>111</v>
          </cell>
          <cell r="Q392" t="str">
            <v>11</v>
          </cell>
          <cell r="R392">
            <v>0</v>
          </cell>
          <cell r="S392">
            <v>1</v>
          </cell>
          <cell r="T392" t="str">
            <v>C074071</v>
          </cell>
          <cell r="W392">
            <v>1</v>
          </cell>
          <cell r="X392">
            <v>1</v>
          </cell>
          <cell r="AF392">
            <v>0</v>
          </cell>
          <cell r="AG392">
            <v>1</v>
          </cell>
          <cell r="BX392">
            <v>0</v>
          </cell>
          <cell r="BY392">
            <v>1</v>
          </cell>
          <cell r="BZ392">
            <v>0</v>
          </cell>
        </row>
        <row r="393">
          <cell r="D393" t="str">
            <v>C074080110000</v>
          </cell>
          <cell r="F393">
            <v>1</v>
          </cell>
          <cell r="G393">
            <v>1</v>
          </cell>
          <cell r="K393" t="str">
            <v>111</v>
          </cell>
          <cell r="Q393" t="str">
            <v>11</v>
          </cell>
          <cell r="R393">
            <v>0</v>
          </cell>
          <cell r="S393">
            <v>1</v>
          </cell>
          <cell r="T393" t="str">
            <v>C074080</v>
          </cell>
          <cell r="W393">
            <v>1</v>
          </cell>
          <cell r="X393">
            <v>1</v>
          </cell>
          <cell r="AF393">
            <v>0</v>
          </cell>
          <cell r="AG393">
            <v>1</v>
          </cell>
          <cell r="BX393">
            <v>1</v>
          </cell>
          <cell r="BY393">
            <v>1</v>
          </cell>
          <cell r="BZ393">
            <v>0</v>
          </cell>
        </row>
        <row r="394">
          <cell r="D394" t="str">
            <v>C074217110000</v>
          </cell>
          <cell r="F394">
            <v>1</v>
          </cell>
          <cell r="G394">
            <v>1</v>
          </cell>
          <cell r="K394" t="str">
            <v>111</v>
          </cell>
          <cell r="Q394" t="str">
            <v>11</v>
          </cell>
          <cell r="R394">
            <v>0</v>
          </cell>
          <cell r="S394">
            <v>1</v>
          </cell>
          <cell r="T394" t="str">
            <v>C074217</v>
          </cell>
          <cell r="W394">
            <v>1</v>
          </cell>
          <cell r="X394">
            <v>1</v>
          </cell>
          <cell r="AF394">
            <v>0</v>
          </cell>
          <cell r="AG394">
            <v>1</v>
          </cell>
          <cell r="BX394">
            <v>0</v>
          </cell>
          <cell r="BY394">
            <v>1</v>
          </cell>
          <cell r="BZ394">
            <v>0</v>
          </cell>
        </row>
        <row r="395">
          <cell r="D395" t="str">
            <v>C074225110000</v>
          </cell>
          <cell r="F395">
            <v>1</v>
          </cell>
          <cell r="G395">
            <v>1</v>
          </cell>
          <cell r="K395" t="str">
            <v>111</v>
          </cell>
          <cell r="Q395" t="str">
            <v>11</v>
          </cell>
          <cell r="R395">
            <v>0</v>
          </cell>
          <cell r="S395">
            <v>1</v>
          </cell>
          <cell r="T395" t="str">
            <v>C074225</v>
          </cell>
          <cell r="W395">
            <v>1</v>
          </cell>
          <cell r="X395">
            <v>1</v>
          </cell>
          <cell r="AF395">
            <v>0</v>
          </cell>
          <cell r="AG395">
            <v>1</v>
          </cell>
          <cell r="BX395">
            <v>1</v>
          </cell>
          <cell r="BY395">
            <v>1</v>
          </cell>
          <cell r="BZ395">
            <v>0</v>
          </cell>
        </row>
        <row r="396">
          <cell r="D396" t="str">
            <v>C074233110000</v>
          </cell>
          <cell r="F396">
            <v>1</v>
          </cell>
          <cell r="G396">
            <v>1</v>
          </cell>
          <cell r="K396" t="str">
            <v>111</v>
          </cell>
          <cell r="Q396" t="str">
            <v>11</v>
          </cell>
          <cell r="R396">
            <v>0</v>
          </cell>
          <cell r="S396">
            <v>1</v>
          </cell>
          <cell r="T396" t="str">
            <v>C074233</v>
          </cell>
          <cell r="W396">
            <v>1</v>
          </cell>
          <cell r="X396">
            <v>1</v>
          </cell>
          <cell r="AF396">
            <v>0</v>
          </cell>
          <cell r="AG396">
            <v>1</v>
          </cell>
          <cell r="BX396">
            <v>0</v>
          </cell>
          <cell r="BY396">
            <v>1</v>
          </cell>
          <cell r="BZ396">
            <v>0</v>
          </cell>
        </row>
        <row r="397">
          <cell r="D397" t="str">
            <v>C074446110000</v>
          </cell>
          <cell r="F397">
            <v>1</v>
          </cell>
          <cell r="G397">
            <v>1</v>
          </cell>
          <cell r="K397" t="str">
            <v>111</v>
          </cell>
          <cell r="Q397" t="str">
            <v>11</v>
          </cell>
          <cell r="R397">
            <v>0</v>
          </cell>
          <cell r="S397">
            <v>1</v>
          </cell>
          <cell r="T397" t="str">
            <v>C074446</v>
          </cell>
          <cell r="W397">
            <v>1</v>
          </cell>
          <cell r="X397">
            <v>1</v>
          </cell>
          <cell r="AF397">
            <v>0</v>
          </cell>
          <cell r="AG397">
            <v>1</v>
          </cell>
          <cell r="BX397">
            <v>0</v>
          </cell>
          <cell r="BY397">
            <v>1</v>
          </cell>
          <cell r="BZ397">
            <v>0</v>
          </cell>
        </row>
        <row r="398">
          <cell r="D398" t="str">
            <v>C074454110000</v>
          </cell>
          <cell r="F398">
            <v>1</v>
          </cell>
          <cell r="G398">
            <v>1</v>
          </cell>
          <cell r="K398" t="str">
            <v>111</v>
          </cell>
          <cell r="Q398" t="str">
            <v>11</v>
          </cell>
          <cell r="R398">
            <v>0</v>
          </cell>
          <cell r="S398">
            <v>1</v>
          </cell>
          <cell r="T398" t="str">
            <v>C074454</v>
          </cell>
          <cell r="W398">
            <v>1</v>
          </cell>
          <cell r="X398">
            <v>1</v>
          </cell>
          <cell r="AF398">
            <v>0</v>
          </cell>
          <cell r="AG398">
            <v>1</v>
          </cell>
          <cell r="BX398">
            <v>0</v>
          </cell>
          <cell r="BY398">
            <v>1</v>
          </cell>
          <cell r="BZ398">
            <v>0</v>
          </cell>
        </row>
        <row r="399">
          <cell r="D399" t="str">
            <v>C074462110000</v>
          </cell>
          <cell r="F399">
            <v>1</v>
          </cell>
          <cell r="G399">
            <v>1</v>
          </cell>
          <cell r="K399" t="str">
            <v>111</v>
          </cell>
          <cell r="Q399" t="str">
            <v>11</v>
          </cell>
          <cell r="R399">
            <v>0</v>
          </cell>
          <cell r="S399">
            <v>1</v>
          </cell>
          <cell r="T399" t="str">
            <v>C074462</v>
          </cell>
          <cell r="W399">
            <v>1</v>
          </cell>
          <cell r="X399">
            <v>1</v>
          </cell>
          <cell r="AF399">
            <v>0</v>
          </cell>
          <cell r="AG399">
            <v>1</v>
          </cell>
          <cell r="BX399">
            <v>0</v>
          </cell>
          <cell r="BY399">
            <v>1</v>
          </cell>
          <cell r="BZ399">
            <v>0</v>
          </cell>
        </row>
        <row r="400">
          <cell r="D400" t="str">
            <v>C074471110000</v>
          </cell>
          <cell r="F400">
            <v>1</v>
          </cell>
          <cell r="G400">
            <v>1</v>
          </cell>
          <cell r="K400" t="str">
            <v>111</v>
          </cell>
          <cell r="Q400" t="str">
            <v>11</v>
          </cell>
          <cell r="R400">
            <v>0</v>
          </cell>
          <cell r="S400">
            <v>1</v>
          </cell>
          <cell r="T400" t="str">
            <v>C074471</v>
          </cell>
          <cell r="W400">
            <v>1</v>
          </cell>
          <cell r="X400">
            <v>1</v>
          </cell>
          <cell r="AF400">
            <v>0</v>
          </cell>
          <cell r="AG400">
            <v>1</v>
          </cell>
          <cell r="BX400">
            <v>0</v>
          </cell>
          <cell r="BY400">
            <v>1</v>
          </cell>
          <cell r="BZ400">
            <v>0</v>
          </cell>
        </row>
        <row r="401">
          <cell r="D401" t="str">
            <v>C074616110000</v>
          </cell>
          <cell r="F401">
            <v>1</v>
          </cell>
          <cell r="G401">
            <v>1</v>
          </cell>
          <cell r="K401" t="str">
            <v>111</v>
          </cell>
          <cell r="Q401" t="str">
            <v>11</v>
          </cell>
          <cell r="R401">
            <v>0</v>
          </cell>
          <cell r="S401">
            <v>1</v>
          </cell>
          <cell r="T401" t="str">
            <v>C074616</v>
          </cell>
          <cell r="W401">
            <v>2</v>
          </cell>
          <cell r="X401">
            <v>1</v>
          </cell>
          <cell r="AF401">
            <v>0</v>
          </cell>
          <cell r="AG401">
            <v>1</v>
          </cell>
          <cell r="BX401">
            <v>1</v>
          </cell>
          <cell r="BY401">
            <v>1</v>
          </cell>
          <cell r="BZ401">
            <v>0</v>
          </cell>
        </row>
        <row r="402">
          <cell r="D402" t="str">
            <v>C074641110000</v>
          </cell>
          <cell r="F402">
            <v>1</v>
          </cell>
          <cell r="G402">
            <v>1</v>
          </cell>
          <cell r="K402" t="str">
            <v>111</v>
          </cell>
          <cell r="Q402" t="str">
            <v>11</v>
          </cell>
          <cell r="R402">
            <v>0</v>
          </cell>
          <cell r="S402">
            <v>1</v>
          </cell>
          <cell r="T402" t="str">
            <v>C074641</v>
          </cell>
          <cell r="W402">
            <v>1</v>
          </cell>
          <cell r="X402">
            <v>1</v>
          </cell>
          <cell r="AF402">
            <v>0</v>
          </cell>
          <cell r="AG402">
            <v>1</v>
          </cell>
          <cell r="BX402">
            <v>1</v>
          </cell>
          <cell r="BY402">
            <v>1</v>
          </cell>
          <cell r="BZ402">
            <v>0</v>
          </cell>
        </row>
        <row r="403">
          <cell r="D403" t="str">
            <v>C074659110000</v>
          </cell>
          <cell r="F403">
            <v>1</v>
          </cell>
          <cell r="G403">
            <v>1</v>
          </cell>
          <cell r="K403" t="str">
            <v>111</v>
          </cell>
          <cell r="Q403" t="str">
            <v>11</v>
          </cell>
          <cell r="R403">
            <v>0</v>
          </cell>
          <cell r="S403">
            <v>1</v>
          </cell>
          <cell r="T403" t="str">
            <v>C074659</v>
          </cell>
          <cell r="W403">
            <v>1</v>
          </cell>
          <cell r="X403">
            <v>1</v>
          </cell>
          <cell r="AF403">
            <v>0</v>
          </cell>
          <cell r="AG403">
            <v>1</v>
          </cell>
          <cell r="BX403">
            <v>1</v>
          </cell>
          <cell r="BY403">
            <v>1</v>
          </cell>
          <cell r="BZ403">
            <v>0</v>
          </cell>
        </row>
        <row r="404">
          <cell r="D404" t="str">
            <v>C074667110000</v>
          </cell>
          <cell r="F404">
            <v>1</v>
          </cell>
          <cell r="G404">
            <v>1</v>
          </cell>
          <cell r="K404" t="str">
            <v>111</v>
          </cell>
          <cell r="Q404" t="str">
            <v>11</v>
          </cell>
          <cell r="R404">
            <v>0</v>
          </cell>
          <cell r="S404">
            <v>1</v>
          </cell>
          <cell r="T404" t="str">
            <v>C074667</v>
          </cell>
          <cell r="W404">
            <v>1</v>
          </cell>
          <cell r="X404">
            <v>1</v>
          </cell>
          <cell r="AF404">
            <v>0</v>
          </cell>
          <cell r="AG404">
            <v>1</v>
          </cell>
          <cell r="BX404">
            <v>1</v>
          </cell>
          <cell r="BY404">
            <v>1</v>
          </cell>
          <cell r="BZ404">
            <v>0</v>
          </cell>
        </row>
        <row r="405">
          <cell r="D405" t="str">
            <v>C074811110000</v>
          </cell>
          <cell r="F405">
            <v>1</v>
          </cell>
          <cell r="G405">
            <v>1</v>
          </cell>
          <cell r="K405" t="str">
            <v>111</v>
          </cell>
          <cell r="Q405" t="str">
            <v>11</v>
          </cell>
          <cell r="R405">
            <v>0</v>
          </cell>
          <cell r="S405">
            <v>1</v>
          </cell>
          <cell r="T405" t="str">
            <v>C074811</v>
          </cell>
          <cell r="W405">
            <v>1</v>
          </cell>
          <cell r="X405">
            <v>1</v>
          </cell>
          <cell r="AF405">
            <v>0</v>
          </cell>
          <cell r="AG405">
            <v>1</v>
          </cell>
          <cell r="BX405">
            <v>1</v>
          </cell>
          <cell r="BY405">
            <v>1</v>
          </cell>
          <cell r="BZ405">
            <v>0</v>
          </cell>
        </row>
        <row r="406">
          <cell r="D406" t="str">
            <v>C074829110000</v>
          </cell>
          <cell r="F406">
            <v>1</v>
          </cell>
          <cell r="G406">
            <v>1</v>
          </cell>
          <cell r="K406" t="str">
            <v>111</v>
          </cell>
          <cell r="Q406" t="str">
            <v>11</v>
          </cell>
          <cell r="R406">
            <v>0</v>
          </cell>
          <cell r="S406">
            <v>1</v>
          </cell>
          <cell r="T406" t="str">
            <v>C074829</v>
          </cell>
          <cell r="W406">
            <v>1</v>
          </cell>
          <cell r="X406">
            <v>1</v>
          </cell>
          <cell r="AF406">
            <v>0</v>
          </cell>
          <cell r="AG406">
            <v>1</v>
          </cell>
          <cell r="BX406">
            <v>1</v>
          </cell>
          <cell r="BY406">
            <v>1</v>
          </cell>
          <cell r="BZ406">
            <v>0</v>
          </cell>
        </row>
        <row r="407">
          <cell r="D407" t="str">
            <v>C074837110000</v>
          </cell>
          <cell r="F407">
            <v>1</v>
          </cell>
          <cell r="G407">
            <v>1</v>
          </cell>
          <cell r="K407" t="str">
            <v>111</v>
          </cell>
          <cell r="Q407" t="str">
            <v>11</v>
          </cell>
          <cell r="R407">
            <v>0</v>
          </cell>
          <cell r="S407">
            <v>1</v>
          </cell>
          <cell r="T407" t="str">
            <v>C074837</v>
          </cell>
          <cell r="W407">
            <v>1</v>
          </cell>
          <cell r="X407">
            <v>1</v>
          </cell>
          <cell r="AF407">
            <v>0</v>
          </cell>
          <cell r="AG407">
            <v>1</v>
          </cell>
          <cell r="BX407">
            <v>1</v>
          </cell>
          <cell r="BY407">
            <v>1</v>
          </cell>
          <cell r="BZ407">
            <v>0</v>
          </cell>
        </row>
        <row r="408">
          <cell r="D408" t="str">
            <v>C074845110000</v>
          </cell>
          <cell r="F408">
            <v>1</v>
          </cell>
          <cell r="G408">
            <v>1</v>
          </cell>
          <cell r="K408" t="str">
            <v>111</v>
          </cell>
          <cell r="Q408" t="str">
            <v>11</v>
          </cell>
          <cell r="R408">
            <v>0</v>
          </cell>
          <cell r="S408">
            <v>1</v>
          </cell>
          <cell r="T408" t="str">
            <v>C074845</v>
          </cell>
          <cell r="W408">
            <v>1</v>
          </cell>
          <cell r="X408">
            <v>1</v>
          </cell>
          <cell r="AF408">
            <v>0</v>
          </cell>
          <cell r="AG408">
            <v>1</v>
          </cell>
          <cell r="BX408">
            <v>1</v>
          </cell>
          <cell r="BY408">
            <v>1</v>
          </cell>
          <cell r="BZ408">
            <v>0</v>
          </cell>
        </row>
        <row r="409">
          <cell r="D409" t="str">
            <v>C075019110000</v>
          </cell>
          <cell r="F409">
            <v>1</v>
          </cell>
          <cell r="G409">
            <v>1</v>
          </cell>
          <cell r="K409" t="str">
            <v>111</v>
          </cell>
          <cell r="Q409" t="str">
            <v>11</v>
          </cell>
          <cell r="R409">
            <v>0</v>
          </cell>
          <cell r="S409">
            <v>1</v>
          </cell>
          <cell r="T409" t="str">
            <v>C075019</v>
          </cell>
          <cell r="W409">
            <v>1</v>
          </cell>
          <cell r="X409">
            <v>1</v>
          </cell>
          <cell r="AF409">
            <v>0</v>
          </cell>
          <cell r="AG409">
            <v>1</v>
          </cell>
          <cell r="BX409">
            <v>0</v>
          </cell>
          <cell r="BY409">
            <v>1</v>
          </cell>
          <cell r="BZ409">
            <v>0</v>
          </cell>
        </row>
        <row r="410">
          <cell r="D410" t="str">
            <v>C075027110000</v>
          </cell>
          <cell r="F410">
            <v>1</v>
          </cell>
          <cell r="G410">
            <v>1</v>
          </cell>
          <cell r="K410" t="str">
            <v>111</v>
          </cell>
          <cell r="Q410" t="str">
            <v>11</v>
          </cell>
          <cell r="R410">
            <v>0</v>
          </cell>
          <cell r="S410">
            <v>1</v>
          </cell>
          <cell r="T410" t="str">
            <v>C075027</v>
          </cell>
          <cell r="W410">
            <v>1</v>
          </cell>
          <cell r="X410">
            <v>1</v>
          </cell>
          <cell r="AF410">
            <v>0</v>
          </cell>
          <cell r="AG410">
            <v>1</v>
          </cell>
          <cell r="BX410">
            <v>1</v>
          </cell>
          <cell r="BY410">
            <v>1</v>
          </cell>
          <cell r="BZ410">
            <v>0</v>
          </cell>
        </row>
        <row r="411">
          <cell r="D411" t="str">
            <v>C075035110000</v>
          </cell>
          <cell r="F411">
            <v>1</v>
          </cell>
          <cell r="G411">
            <v>1</v>
          </cell>
          <cell r="K411" t="str">
            <v>111</v>
          </cell>
          <cell r="Q411" t="str">
            <v>11</v>
          </cell>
          <cell r="R411">
            <v>0</v>
          </cell>
          <cell r="S411">
            <v>1</v>
          </cell>
          <cell r="T411" t="str">
            <v>C075035</v>
          </cell>
          <cell r="W411">
            <v>1</v>
          </cell>
          <cell r="X411">
            <v>1</v>
          </cell>
          <cell r="AF411">
            <v>0</v>
          </cell>
          <cell r="AG411">
            <v>1</v>
          </cell>
          <cell r="BX411">
            <v>0</v>
          </cell>
          <cell r="BY411">
            <v>1</v>
          </cell>
          <cell r="BZ411">
            <v>0</v>
          </cell>
        </row>
        <row r="412">
          <cell r="D412" t="str">
            <v>C075043110000</v>
          </cell>
          <cell r="F412">
            <v>1</v>
          </cell>
          <cell r="G412">
            <v>1</v>
          </cell>
          <cell r="K412" t="str">
            <v>111</v>
          </cell>
          <cell r="Q412" t="str">
            <v>11</v>
          </cell>
          <cell r="R412">
            <v>0</v>
          </cell>
          <cell r="S412">
            <v>1</v>
          </cell>
          <cell r="T412" t="str">
            <v>C075043</v>
          </cell>
          <cell r="W412">
            <v>1</v>
          </cell>
          <cell r="X412">
            <v>1</v>
          </cell>
          <cell r="AF412">
            <v>0</v>
          </cell>
          <cell r="AG412">
            <v>1</v>
          </cell>
          <cell r="BX412">
            <v>1</v>
          </cell>
          <cell r="BY412">
            <v>1</v>
          </cell>
          <cell r="BZ412">
            <v>0</v>
          </cell>
        </row>
        <row r="413">
          <cell r="D413" t="str">
            <v>C075051110000</v>
          </cell>
          <cell r="F413">
            <v>1</v>
          </cell>
          <cell r="G413">
            <v>1</v>
          </cell>
          <cell r="K413" t="str">
            <v>111</v>
          </cell>
          <cell r="Q413" t="str">
            <v>11</v>
          </cell>
          <cell r="R413">
            <v>0</v>
          </cell>
          <cell r="S413">
            <v>1</v>
          </cell>
          <cell r="T413" t="str">
            <v>C075051</v>
          </cell>
          <cell r="W413">
            <v>1</v>
          </cell>
          <cell r="X413">
            <v>1</v>
          </cell>
          <cell r="AF413">
            <v>0</v>
          </cell>
          <cell r="AG413">
            <v>1</v>
          </cell>
          <cell r="BX413">
            <v>1</v>
          </cell>
          <cell r="BY413">
            <v>1</v>
          </cell>
          <cell r="BZ413">
            <v>0</v>
          </cell>
        </row>
        <row r="414">
          <cell r="D414" t="str">
            <v>C075213110000</v>
          </cell>
          <cell r="F414">
            <v>1</v>
          </cell>
          <cell r="G414">
            <v>1</v>
          </cell>
          <cell r="K414" t="str">
            <v>111</v>
          </cell>
          <cell r="Q414" t="str">
            <v>11</v>
          </cell>
          <cell r="R414">
            <v>0</v>
          </cell>
          <cell r="S414">
            <v>1</v>
          </cell>
          <cell r="T414" t="str">
            <v>C075213</v>
          </cell>
          <cell r="W414">
            <v>1</v>
          </cell>
          <cell r="X414">
            <v>1</v>
          </cell>
          <cell r="AF414">
            <v>0</v>
          </cell>
          <cell r="AG414">
            <v>1</v>
          </cell>
          <cell r="BX414">
            <v>1</v>
          </cell>
          <cell r="BY414">
            <v>1</v>
          </cell>
          <cell r="BZ414">
            <v>0</v>
          </cell>
        </row>
        <row r="415">
          <cell r="D415" t="str">
            <v>C075221110000</v>
          </cell>
          <cell r="F415">
            <v>1</v>
          </cell>
          <cell r="G415">
            <v>1</v>
          </cell>
          <cell r="K415" t="str">
            <v>111</v>
          </cell>
          <cell r="Q415" t="str">
            <v>11</v>
          </cell>
          <cell r="R415">
            <v>0</v>
          </cell>
          <cell r="S415">
            <v>1</v>
          </cell>
          <cell r="T415" t="str">
            <v>C075221</v>
          </cell>
          <cell r="W415">
            <v>1</v>
          </cell>
          <cell r="X415">
            <v>1</v>
          </cell>
          <cell r="AF415">
            <v>0</v>
          </cell>
          <cell r="AG415">
            <v>1</v>
          </cell>
          <cell r="BX415">
            <v>1</v>
          </cell>
          <cell r="BY415">
            <v>1</v>
          </cell>
          <cell r="BZ415">
            <v>0</v>
          </cell>
        </row>
        <row r="416">
          <cell r="D416" t="str">
            <v>C075418110000</v>
          </cell>
          <cell r="F416">
            <v>1</v>
          </cell>
          <cell r="G416">
            <v>1</v>
          </cell>
          <cell r="K416" t="str">
            <v>111</v>
          </cell>
          <cell r="Q416" t="str">
            <v>11</v>
          </cell>
          <cell r="R416">
            <v>0</v>
          </cell>
          <cell r="S416">
            <v>1</v>
          </cell>
          <cell r="T416" t="str">
            <v>C075418</v>
          </cell>
          <cell r="W416">
            <v>2</v>
          </cell>
          <cell r="X416">
            <v>1</v>
          </cell>
          <cell r="AF416">
            <v>0</v>
          </cell>
          <cell r="AG416">
            <v>1</v>
          </cell>
          <cell r="BX416">
            <v>1</v>
          </cell>
          <cell r="BY416">
            <v>1</v>
          </cell>
          <cell r="BZ416">
            <v>1</v>
          </cell>
        </row>
        <row r="417">
          <cell r="D417" t="str">
            <v>C075426110000</v>
          </cell>
          <cell r="F417">
            <v>1</v>
          </cell>
          <cell r="G417">
            <v>1</v>
          </cell>
          <cell r="K417" t="str">
            <v>111</v>
          </cell>
          <cell r="Q417" t="str">
            <v>11</v>
          </cell>
          <cell r="R417">
            <v>0</v>
          </cell>
          <cell r="S417">
            <v>1</v>
          </cell>
          <cell r="T417" t="str">
            <v>C075426</v>
          </cell>
          <cell r="W417">
            <v>1</v>
          </cell>
          <cell r="X417">
            <v>1</v>
          </cell>
          <cell r="AF417">
            <v>0</v>
          </cell>
          <cell r="AG417">
            <v>1</v>
          </cell>
          <cell r="BX417">
            <v>1</v>
          </cell>
          <cell r="BY417">
            <v>1</v>
          </cell>
          <cell r="BZ417">
            <v>1</v>
          </cell>
        </row>
        <row r="418">
          <cell r="D418" t="str">
            <v>C075434110000</v>
          </cell>
          <cell r="F418">
            <v>1</v>
          </cell>
          <cell r="G418">
            <v>1</v>
          </cell>
          <cell r="K418" t="str">
            <v>111</v>
          </cell>
          <cell r="Q418" t="str">
            <v>11</v>
          </cell>
          <cell r="R418">
            <v>0</v>
          </cell>
          <cell r="S418">
            <v>1</v>
          </cell>
          <cell r="T418" t="str">
            <v>C075434</v>
          </cell>
          <cell r="W418">
            <v>1</v>
          </cell>
          <cell r="X418">
            <v>1</v>
          </cell>
          <cell r="AF418">
            <v>0</v>
          </cell>
          <cell r="AG418">
            <v>1</v>
          </cell>
          <cell r="BX418">
            <v>1</v>
          </cell>
          <cell r="BY418">
            <v>1</v>
          </cell>
          <cell r="BZ418">
            <v>1</v>
          </cell>
        </row>
        <row r="419">
          <cell r="D419" t="str">
            <v>C075442110000</v>
          </cell>
          <cell r="F419">
            <v>1</v>
          </cell>
          <cell r="G419">
            <v>1</v>
          </cell>
          <cell r="K419" t="str">
            <v>111</v>
          </cell>
          <cell r="Q419" t="str">
            <v>11</v>
          </cell>
          <cell r="R419">
            <v>0</v>
          </cell>
          <cell r="S419">
            <v>1</v>
          </cell>
          <cell r="T419" t="str">
            <v>C075442</v>
          </cell>
          <cell r="W419">
            <v>1</v>
          </cell>
          <cell r="X419">
            <v>1</v>
          </cell>
          <cell r="AF419">
            <v>0</v>
          </cell>
          <cell r="AG419">
            <v>1</v>
          </cell>
          <cell r="BX419">
            <v>1</v>
          </cell>
          <cell r="BY419">
            <v>1</v>
          </cell>
          <cell r="BZ419">
            <v>1</v>
          </cell>
        </row>
        <row r="420">
          <cell r="D420" t="str">
            <v>C075451110000</v>
          </cell>
          <cell r="F420">
            <v>1</v>
          </cell>
          <cell r="G420">
            <v>1</v>
          </cell>
          <cell r="K420" t="str">
            <v>111</v>
          </cell>
          <cell r="Q420" t="str">
            <v>11</v>
          </cell>
          <cell r="R420">
            <v>0</v>
          </cell>
          <cell r="S420">
            <v>1</v>
          </cell>
          <cell r="T420" t="str">
            <v>C075451</v>
          </cell>
          <cell r="W420">
            <v>2</v>
          </cell>
          <cell r="X420">
            <v>1</v>
          </cell>
          <cell r="AF420">
            <v>0</v>
          </cell>
          <cell r="AG420">
            <v>1</v>
          </cell>
          <cell r="BX420">
            <v>1</v>
          </cell>
          <cell r="BY420">
            <v>1</v>
          </cell>
          <cell r="BZ420">
            <v>1</v>
          </cell>
        </row>
        <row r="421">
          <cell r="D421" t="str">
            <v>C075469110000</v>
          </cell>
          <cell r="F421">
            <v>1</v>
          </cell>
          <cell r="G421">
            <v>1</v>
          </cell>
          <cell r="K421" t="str">
            <v>111</v>
          </cell>
          <cell r="Q421" t="str">
            <v>11</v>
          </cell>
          <cell r="R421">
            <v>0</v>
          </cell>
          <cell r="S421">
            <v>1</v>
          </cell>
          <cell r="T421" t="str">
            <v>C075469</v>
          </cell>
          <cell r="W421">
            <v>1</v>
          </cell>
          <cell r="X421">
            <v>1</v>
          </cell>
          <cell r="AF421">
            <v>0</v>
          </cell>
          <cell r="AG421">
            <v>1</v>
          </cell>
          <cell r="BX421">
            <v>1</v>
          </cell>
          <cell r="BY421">
            <v>1</v>
          </cell>
          <cell r="BZ421">
            <v>1</v>
          </cell>
        </row>
        <row r="422">
          <cell r="D422" t="str">
            <v>C075477110000</v>
          </cell>
          <cell r="F422">
            <v>1</v>
          </cell>
          <cell r="G422">
            <v>1</v>
          </cell>
          <cell r="K422" t="str">
            <v>111</v>
          </cell>
          <cell r="Q422" t="str">
            <v>11</v>
          </cell>
          <cell r="R422">
            <v>0</v>
          </cell>
          <cell r="S422">
            <v>1</v>
          </cell>
          <cell r="T422" t="str">
            <v>C075477</v>
          </cell>
          <cell r="W422">
            <v>1</v>
          </cell>
          <cell r="X422">
            <v>1</v>
          </cell>
          <cell r="AF422">
            <v>0</v>
          </cell>
          <cell r="AG422">
            <v>1</v>
          </cell>
          <cell r="BX422">
            <v>1</v>
          </cell>
          <cell r="BY422">
            <v>1</v>
          </cell>
          <cell r="BZ422">
            <v>1</v>
          </cell>
        </row>
        <row r="423">
          <cell r="D423" t="str">
            <v>C075485110000</v>
          </cell>
          <cell r="F423">
            <v>1</v>
          </cell>
          <cell r="G423">
            <v>1</v>
          </cell>
          <cell r="K423" t="str">
            <v>111</v>
          </cell>
          <cell r="Q423" t="str">
            <v>11</v>
          </cell>
          <cell r="R423">
            <v>0</v>
          </cell>
          <cell r="S423">
            <v>1</v>
          </cell>
          <cell r="T423" t="str">
            <v>C075485</v>
          </cell>
          <cell r="W423">
            <v>1</v>
          </cell>
          <cell r="X423">
            <v>1</v>
          </cell>
          <cell r="AF423">
            <v>0</v>
          </cell>
          <cell r="AG423">
            <v>1</v>
          </cell>
          <cell r="BX423">
            <v>1</v>
          </cell>
          <cell r="BY423">
            <v>1</v>
          </cell>
          <cell r="BZ423">
            <v>1</v>
          </cell>
        </row>
        <row r="424">
          <cell r="D424" t="str">
            <v>C075612110000</v>
          </cell>
          <cell r="F424">
            <v>1</v>
          </cell>
          <cell r="G424">
            <v>1</v>
          </cell>
          <cell r="K424" t="str">
            <v>111</v>
          </cell>
          <cell r="Q424" t="str">
            <v>11</v>
          </cell>
          <cell r="R424">
            <v>0</v>
          </cell>
          <cell r="S424">
            <v>1</v>
          </cell>
          <cell r="T424" t="str">
            <v>C075612</v>
          </cell>
          <cell r="W424">
            <v>1</v>
          </cell>
          <cell r="X424">
            <v>1</v>
          </cell>
          <cell r="AF424">
            <v>0</v>
          </cell>
          <cell r="AG424">
            <v>1</v>
          </cell>
          <cell r="BX424">
            <v>1</v>
          </cell>
          <cell r="BY424">
            <v>1</v>
          </cell>
          <cell r="BZ424">
            <v>1</v>
          </cell>
        </row>
        <row r="425">
          <cell r="D425" t="str">
            <v>C075647110000</v>
          </cell>
          <cell r="F425">
            <v>1</v>
          </cell>
          <cell r="G425">
            <v>1</v>
          </cell>
          <cell r="K425" t="str">
            <v>111</v>
          </cell>
          <cell r="Q425" t="str">
            <v>11</v>
          </cell>
          <cell r="R425">
            <v>0</v>
          </cell>
          <cell r="S425">
            <v>1</v>
          </cell>
          <cell r="T425" t="str">
            <v>C075647</v>
          </cell>
          <cell r="W425">
            <v>1</v>
          </cell>
          <cell r="X425">
            <v>1</v>
          </cell>
          <cell r="AF425">
            <v>0</v>
          </cell>
          <cell r="AG425">
            <v>1</v>
          </cell>
          <cell r="BX425">
            <v>1</v>
          </cell>
          <cell r="BY425">
            <v>1</v>
          </cell>
          <cell r="BZ425">
            <v>1</v>
          </cell>
        </row>
        <row r="426">
          <cell r="D426" t="str">
            <v>C082015110000</v>
          </cell>
          <cell r="F426">
            <v>1</v>
          </cell>
          <cell r="G426">
            <v>1</v>
          </cell>
          <cell r="K426" t="str">
            <v>111</v>
          </cell>
          <cell r="Q426" t="str">
            <v>11</v>
          </cell>
          <cell r="R426">
            <v>0</v>
          </cell>
          <cell r="S426">
            <v>1</v>
          </cell>
          <cell r="T426" t="str">
            <v>C082015</v>
          </cell>
          <cell r="W426">
            <v>1</v>
          </cell>
          <cell r="X426">
            <v>1</v>
          </cell>
          <cell r="AF426">
            <v>0</v>
          </cell>
          <cell r="AG426">
            <v>1</v>
          </cell>
          <cell r="BX426">
            <v>1</v>
          </cell>
          <cell r="BY426">
            <v>1</v>
          </cell>
          <cell r="BZ426">
            <v>0</v>
          </cell>
        </row>
        <row r="427">
          <cell r="D427" t="str">
            <v>C082023110000</v>
          </cell>
          <cell r="F427">
            <v>1</v>
          </cell>
          <cell r="G427">
            <v>1</v>
          </cell>
          <cell r="K427" t="str">
            <v>111</v>
          </cell>
          <cell r="Q427" t="str">
            <v>11</v>
          </cell>
          <cell r="R427">
            <v>0</v>
          </cell>
          <cell r="S427">
            <v>1</v>
          </cell>
          <cell r="T427" t="str">
            <v>C082023</v>
          </cell>
          <cell r="W427">
            <v>1</v>
          </cell>
          <cell r="X427">
            <v>1</v>
          </cell>
          <cell r="AF427">
            <v>0</v>
          </cell>
          <cell r="AG427">
            <v>1</v>
          </cell>
          <cell r="BX427">
            <v>1</v>
          </cell>
          <cell r="BY427">
            <v>1</v>
          </cell>
          <cell r="BZ427">
            <v>0</v>
          </cell>
        </row>
        <row r="428">
          <cell r="D428" t="str">
            <v>C082031110000</v>
          </cell>
          <cell r="F428">
            <v>1</v>
          </cell>
          <cell r="G428">
            <v>1</v>
          </cell>
          <cell r="K428" t="str">
            <v>111</v>
          </cell>
          <cell r="Q428" t="str">
            <v>11</v>
          </cell>
          <cell r="R428">
            <v>0</v>
          </cell>
          <cell r="S428">
            <v>1</v>
          </cell>
          <cell r="T428" t="str">
            <v>C082031</v>
          </cell>
          <cell r="W428">
            <v>1</v>
          </cell>
          <cell r="X428">
            <v>1</v>
          </cell>
          <cell r="AF428">
            <v>0</v>
          </cell>
          <cell r="AG428">
            <v>1</v>
          </cell>
          <cell r="BX428">
            <v>1</v>
          </cell>
          <cell r="BY428">
            <v>1</v>
          </cell>
          <cell r="BZ428">
            <v>0</v>
          </cell>
        </row>
        <row r="429">
          <cell r="D429" t="str">
            <v>C082040110000</v>
          </cell>
          <cell r="F429">
            <v>1</v>
          </cell>
          <cell r="G429">
            <v>1</v>
          </cell>
          <cell r="K429" t="str">
            <v>111</v>
          </cell>
          <cell r="Q429" t="str">
            <v>11</v>
          </cell>
          <cell r="R429">
            <v>0</v>
          </cell>
          <cell r="S429">
            <v>1</v>
          </cell>
          <cell r="T429" t="str">
            <v>C082040</v>
          </cell>
          <cell r="W429">
            <v>1</v>
          </cell>
          <cell r="X429">
            <v>1</v>
          </cell>
          <cell r="AF429">
            <v>0</v>
          </cell>
          <cell r="AG429">
            <v>1</v>
          </cell>
          <cell r="BX429">
            <v>0</v>
          </cell>
          <cell r="BY429">
            <v>1</v>
          </cell>
          <cell r="BZ429">
            <v>0</v>
          </cell>
        </row>
        <row r="430">
          <cell r="D430" t="str">
            <v>C082058110000</v>
          </cell>
          <cell r="F430">
            <v>1</v>
          </cell>
          <cell r="G430">
            <v>1</v>
          </cell>
          <cell r="K430" t="str">
            <v>111</v>
          </cell>
          <cell r="Q430" t="str">
            <v>11</v>
          </cell>
          <cell r="R430">
            <v>0</v>
          </cell>
          <cell r="S430">
            <v>1</v>
          </cell>
          <cell r="T430" t="str">
            <v>C082058</v>
          </cell>
          <cell r="W430">
            <v>1</v>
          </cell>
          <cell r="X430">
            <v>1</v>
          </cell>
          <cell r="AF430">
            <v>0</v>
          </cell>
          <cell r="AG430">
            <v>1</v>
          </cell>
          <cell r="BX430">
            <v>1</v>
          </cell>
          <cell r="BY430">
            <v>1</v>
          </cell>
          <cell r="BZ430">
            <v>0</v>
          </cell>
        </row>
        <row r="431">
          <cell r="D431" t="str">
            <v>C082074110000</v>
          </cell>
          <cell r="F431">
            <v>1</v>
          </cell>
          <cell r="G431">
            <v>1</v>
          </cell>
          <cell r="K431" t="str">
            <v>111</v>
          </cell>
          <cell r="Q431" t="str">
            <v>11</v>
          </cell>
          <cell r="R431">
            <v>0</v>
          </cell>
          <cell r="S431">
            <v>1</v>
          </cell>
          <cell r="T431" t="str">
            <v>C082074</v>
          </cell>
          <cell r="W431">
            <v>1</v>
          </cell>
          <cell r="X431">
            <v>1</v>
          </cell>
          <cell r="AF431">
            <v>0</v>
          </cell>
          <cell r="AG431">
            <v>1</v>
          </cell>
          <cell r="BX431">
            <v>1</v>
          </cell>
          <cell r="BY431">
            <v>1</v>
          </cell>
          <cell r="BZ431">
            <v>0</v>
          </cell>
        </row>
        <row r="432">
          <cell r="D432" t="str">
            <v>C082082110000</v>
          </cell>
          <cell r="F432">
            <v>1</v>
          </cell>
          <cell r="G432">
            <v>1</v>
          </cell>
          <cell r="K432" t="str">
            <v>111</v>
          </cell>
          <cell r="Q432" t="str">
            <v>11</v>
          </cell>
          <cell r="R432">
            <v>0</v>
          </cell>
          <cell r="S432">
            <v>1</v>
          </cell>
          <cell r="T432" t="str">
            <v>C082082</v>
          </cell>
          <cell r="W432">
            <v>1</v>
          </cell>
          <cell r="X432">
            <v>1</v>
          </cell>
          <cell r="AF432">
            <v>0</v>
          </cell>
          <cell r="AG432">
            <v>1</v>
          </cell>
          <cell r="BX432">
            <v>0</v>
          </cell>
          <cell r="BY432">
            <v>1</v>
          </cell>
          <cell r="BZ432">
            <v>0</v>
          </cell>
        </row>
        <row r="433">
          <cell r="D433" t="str">
            <v>C082104110000</v>
          </cell>
          <cell r="F433">
            <v>1</v>
          </cell>
          <cell r="G433">
            <v>1</v>
          </cell>
          <cell r="K433" t="str">
            <v>111</v>
          </cell>
          <cell r="Q433" t="str">
            <v>11</v>
          </cell>
          <cell r="R433">
            <v>0</v>
          </cell>
          <cell r="S433">
            <v>1</v>
          </cell>
          <cell r="T433" t="str">
            <v>C082104</v>
          </cell>
          <cell r="W433">
            <v>1</v>
          </cell>
          <cell r="X433">
            <v>1</v>
          </cell>
          <cell r="AF433">
            <v>0</v>
          </cell>
          <cell r="AG433">
            <v>1</v>
          </cell>
          <cell r="BX433">
            <v>1</v>
          </cell>
          <cell r="BY433">
            <v>1</v>
          </cell>
          <cell r="BZ433">
            <v>0</v>
          </cell>
        </row>
        <row r="434">
          <cell r="D434" t="str">
            <v>C082112110000</v>
          </cell>
          <cell r="F434">
            <v>1</v>
          </cell>
          <cell r="G434">
            <v>1</v>
          </cell>
          <cell r="K434" t="str">
            <v>111</v>
          </cell>
          <cell r="Q434" t="str">
            <v>11</v>
          </cell>
          <cell r="R434">
            <v>0</v>
          </cell>
          <cell r="S434">
            <v>1</v>
          </cell>
          <cell r="T434" t="str">
            <v>C082112</v>
          </cell>
          <cell r="W434">
            <v>1</v>
          </cell>
          <cell r="X434">
            <v>1</v>
          </cell>
          <cell r="AF434">
            <v>0</v>
          </cell>
          <cell r="AG434">
            <v>1</v>
          </cell>
          <cell r="BX434">
            <v>1</v>
          </cell>
          <cell r="BY434">
            <v>1</v>
          </cell>
          <cell r="BZ434">
            <v>0</v>
          </cell>
        </row>
        <row r="435">
          <cell r="D435" t="str">
            <v>C082121110000</v>
          </cell>
          <cell r="F435">
            <v>1</v>
          </cell>
          <cell r="G435">
            <v>1</v>
          </cell>
          <cell r="K435" t="str">
            <v>111</v>
          </cell>
          <cell r="Q435" t="str">
            <v>11</v>
          </cell>
          <cell r="R435">
            <v>0</v>
          </cell>
          <cell r="S435">
            <v>1</v>
          </cell>
          <cell r="T435" t="str">
            <v>C082121</v>
          </cell>
          <cell r="W435">
            <v>1</v>
          </cell>
          <cell r="X435">
            <v>1</v>
          </cell>
          <cell r="AF435">
            <v>0</v>
          </cell>
          <cell r="AG435">
            <v>1</v>
          </cell>
          <cell r="BX435">
            <v>1</v>
          </cell>
          <cell r="BY435">
            <v>1</v>
          </cell>
          <cell r="BZ435">
            <v>0</v>
          </cell>
        </row>
        <row r="436">
          <cell r="D436" t="str">
            <v>C082147110000</v>
          </cell>
          <cell r="F436">
            <v>1</v>
          </cell>
          <cell r="G436">
            <v>1</v>
          </cell>
          <cell r="K436" t="str">
            <v>111</v>
          </cell>
          <cell r="Q436" t="str">
            <v>11</v>
          </cell>
          <cell r="R436">
            <v>0</v>
          </cell>
          <cell r="S436">
            <v>1</v>
          </cell>
          <cell r="T436" t="str">
            <v>C082147</v>
          </cell>
          <cell r="W436">
            <v>1</v>
          </cell>
          <cell r="X436">
            <v>1</v>
          </cell>
          <cell r="AF436">
            <v>0</v>
          </cell>
          <cell r="AG436">
            <v>1</v>
          </cell>
          <cell r="BX436">
            <v>1</v>
          </cell>
          <cell r="BY436">
            <v>1</v>
          </cell>
          <cell r="BZ436">
            <v>0</v>
          </cell>
        </row>
        <row r="437">
          <cell r="D437" t="str">
            <v>C082155110000</v>
          </cell>
          <cell r="F437">
            <v>1</v>
          </cell>
          <cell r="G437">
            <v>1</v>
          </cell>
          <cell r="K437" t="str">
            <v>111</v>
          </cell>
          <cell r="Q437" t="str">
            <v>11</v>
          </cell>
          <cell r="R437">
            <v>0</v>
          </cell>
          <cell r="S437">
            <v>1</v>
          </cell>
          <cell r="T437" t="str">
            <v>C082155</v>
          </cell>
          <cell r="W437">
            <v>1</v>
          </cell>
          <cell r="X437">
            <v>1</v>
          </cell>
          <cell r="AF437">
            <v>0</v>
          </cell>
          <cell r="AG437">
            <v>1</v>
          </cell>
          <cell r="BX437">
            <v>1</v>
          </cell>
          <cell r="BY437">
            <v>1</v>
          </cell>
          <cell r="BZ437">
            <v>0</v>
          </cell>
        </row>
        <row r="438">
          <cell r="D438" t="str">
            <v>C082163110000</v>
          </cell>
          <cell r="F438">
            <v>1</v>
          </cell>
          <cell r="G438">
            <v>1</v>
          </cell>
          <cell r="K438" t="str">
            <v>111</v>
          </cell>
          <cell r="Q438" t="str">
            <v>11</v>
          </cell>
          <cell r="R438">
            <v>0</v>
          </cell>
          <cell r="S438">
            <v>1</v>
          </cell>
          <cell r="T438" t="str">
            <v>C082163</v>
          </cell>
          <cell r="W438">
            <v>1</v>
          </cell>
          <cell r="X438">
            <v>1</v>
          </cell>
          <cell r="AF438">
            <v>0</v>
          </cell>
          <cell r="AG438">
            <v>1</v>
          </cell>
          <cell r="BX438">
            <v>1</v>
          </cell>
          <cell r="BY438">
            <v>1</v>
          </cell>
          <cell r="BZ438">
            <v>0</v>
          </cell>
        </row>
        <row r="439">
          <cell r="D439" t="str">
            <v>C082171110000</v>
          </cell>
          <cell r="F439">
            <v>1</v>
          </cell>
          <cell r="G439">
            <v>1</v>
          </cell>
          <cell r="K439" t="str">
            <v>111</v>
          </cell>
          <cell r="Q439" t="str">
            <v>11</v>
          </cell>
          <cell r="R439">
            <v>0</v>
          </cell>
          <cell r="S439">
            <v>1</v>
          </cell>
          <cell r="T439" t="str">
            <v>C082171</v>
          </cell>
          <cell r="W439">
            <v>1</v>
          </cell>
          <cell r="X439">
            <v>1</v>
          </cell>
          <cell r="AF439">
            <v>0</v>
          </cell>
          <cell r="AG439">
            <v>1</v>
          </cell>
          <cell r="BX439">
            <v>1</v>
          </cell>
          <cell r="BY439">
            <v>1</v>
          </cell>
          <cell r="BZ439">
            <v>0</v>
          </cell>
        </row>
        <row r="440">
          <cell r="D440" t="str">
            <v>C082198110000</v>
          </cell>
          <cell r="F440">
            <v>1</v>
          </cell>
          <cell r="G440">
            <v>1</v>
          </cell>
          <cell r="K440" t="str">
            <v>111</v>
          </cell>
          <cell r="Q440" t="str">
            <v>11</v>
          </cell>
          <cell r="R440">
            <v>0</v>
          </cell>
          <cell r="S440">
            <v>1</v>
          </cell>
          <cell r="T440" t="str">
            <v>C082198</v>
          </cell>
          <cell r="W440">
            <v>1</v>
          </cell>
          <cell r="X440">
            <v>1</v>
          </cell>
          <cell r="AF440">
            <v>0</v>
          </cell>
          <cell r="AG440">
            <v>1</v>
          </cell>
          <cell r="BX440">
            <v>1</v>
          </cell>
          <cell r="BY440">
            <v>1</v>
          </cell>
          <cell r="BZ440">
            <v>0</v>
          </cell>
        </row>
        <row r="441">
          <cell r="D441" t="str">
            <v>C082201110000</v>
          </cell>
          <cell r="F441">
            <v>1</v>
          </cell>
          <cell r="G441">
            <v>1</v>
          </cell>
          <cell r="K441" t="str">
            <v>111</v>
          </cell>
          <cell r="Q441" t="str">
            <v>11</v>
          </cell>
          <cell r="R441">
            <v>0</v>
          </cell>
          <cell r="S441">
            <v>1</v>
          </cell>
          <cell r="T441" t="str">
            <v>C082201</v>
          </cell>
          <cell r="W441">
            <v>2</v>
          </cell>
          <cell r="X441">
            <v>1</v>
          </cell>
          <cell r="AF441">
            <v>0</v>
          </cell>
          <cell r="AG441">
            <v>1</v>
          </cell>
          <cell r="BX441">
            <v>1</v>
          </cell>
          <cell r="BY441">
            <v>1</v>
          </cell>
          <cell r="BZ441">
            <v>0</v>
          </cell>
        </row>
        <row r="442">
          <cell r="D442" t="str">
            <v>C082210110000</v>
          </cell>
          <cell r="F442">
            <v>1</v>
          </cell>
          <cell r="G442">
            <v>1</v>
          </cell>
          <cell r="K442" t="str">
            <v>111</v>
          </cell>
          <cell r="Q442" t="str">
            <v>11</v>
          </cell>
          <cell r="R442">
            <v>0</v>
          </cell>
          <cell r="S442">
            <v>1</v>
          </cell>
          <cell r="T442" t="str">
            <v>C082210</v>
          </cell>
          <cell r="W442">
            <v>1</v>
          </cell>
          <cell r="X442">
            <v>1</v>
          </cell>
          <cell r="AF442">
            <v>0</v>
          </cell>
          <cell r="AG442">
            <v>1</v>
          </cell>
          <cell r="BX442">
            <v>1</v>
          </cell>
          <cell r="BY442">
            <v>1</v>
          </cell>
          <cell r="BZ442">
            <v>0</v>
          </cell>
        </row>
        <row r="443">
          <cell r="D443" t="str">
            <v>C082228110000</v>
          </cell>
          <cell r="F443">
            <v>1</v>
          </cell>
          <cell r="G443">
            <v>1</v>
          </cell>
          <cell r="K443" t="str">
            <v>111</v>
          </cell>
          <cell r="Q443" t="str">
            <v>11</v>
          </cell>
          <cell r="R443">
            <v>0</v>
          </cell>
          <cell r="S443">
            <v>1</v>
          </cell>
          <cell r="T443" t="str">
            <v>C082228</v>
          </cell>
          <cell r="W443">
            <v>1</v>
          </cell>
          <cell r="X443">
            <v>1</v>
          </cell>
          <cell r="AF443">
            <v>0</v>
          </cell>
          <cell r="AG443">
            <v>1</v>
          </cell>
          <cell r="BX443">
            <v>1</v>
          </cell>
          <cell r="BY443">
            <v>1</v>
          </cell>
          <cell r="BZ443">
            <v>0</v>
          </cell>
        </row>
        <row r="444">
          <cell r="D444" t="str">
            <v>C082236110000</v>
          </cell>
          <cell r="F444">
            <v>1</v>
          </cell>
          <cell r="G444">
            <v>1</v>
          </cell>
          <cell r="K444" t="str">
            <v>111</v>
          </cell>
          <cell r="Q444" t="str">
            <v>11</v>
          </cell>
          <cell r="R444">
            <v>0</v>
          </cell>
          <cell r="S444">
            <v>1</v>
          </cell>
          <cell r="T444" t="str">
            <v>C082236</v>
          </cell>
          <cell r="W444">
            <v>1</v>
          </cell>
          <cell r="X444">
            <v>1</v>
          </cell>
          <cell r="AF444">
            <v>0</v>
          </cell>
          <cell r="AG444">
            <v>1</v>
          </cell>
          <cell r="BX444">
            <v>1</v>
          </cell>
          <cell r="BY444">
            <v>1</v>
          </cell>
          <cell r="BZ444">
            <v>0</v>
          </cell>
        </row>
        <row r="445">
          <cell r="D445" t="str">
            <v>C082244110000</v>
          </cell>
          <cell r="F445">
            <v>1</v>
          </cell>
          <cell r="G445">
            <v>1</v>
          </cell>
          <cell r="K445" t="str">
            <v>111</v>
          </cell>
          <cell r="Q445" t="str">
            <v>11</v>
          </cell>
          <cell r="R445">
            <v>0</v>
          </cell>
          <cell r="S445">
            <v>1</v>
          </cell>
          <cell r="T445" t="str">
            <v>C082244</v>
          </cell>
          <cell r="W445">
            <v>1</v>
          </cell>
          <cell r="X445">
            <v>1</v>
          </cell>
          <cell r="AF445">
            <v>0</v>
          </cell>
          <cell r="AG445">
            <v>1</v>
          </cell>
          <cell r="BX445">
            <v>0</v>
          </cell>
          <cell r="BY445">
            <v>0</v>
          </cell>
          <cell r="BZ445">
            <v>0</v>
          </cell>
        </row>
        <row r="446">
          <cell r="D446" t="str">
            <v>C082252110000</v>
          </cell>
          <cell r="F446">
            <v>1</v>
          </cell>
          <cell r="G446">
            <v>1</v>
          </cell>
          <cell r="K446" t="str">
            <v>111</v>
          </cell>
          <cell r="Q446" t="str">
            <v>11</v>
          </cell>
          <cell r="R446">
            <v>0</v>
          </cell>
          <cell r="S446">
            <v>1</v>
          </cell>
          <cell r="T446" t="str">
            <v>C082252</v>
          </cell>
          <cell r="W446">
            <v>1</v>
          </cell>
          <cell r="X446">
            <v>1</v>
          </cell>
          <cell r="AF446">
            <v>0</v>
          </cell>
          <cell r="AG446">
            <v>1</v>
          </cell>
          <cell r="BX446">
            <v>1</v>
          </cell>
          <cell r="BY446">
            <v>1</v>
          </cell>
          <cell r="BZ446">
            <v>0</v>
          </cell>
        </row>
        <row r="447">
          <cell r="D447" t="str">
            <v>C082261110000</v>
          </cell>
          <cell r="F447">
            <v>1</v>
          </cell>
          <cell r="G447">
            <v>1</v>
          </cell>
          <cell r="K447" t="str">
            <v>111</v>
          </cell>
          <cell r="Q447" t="str">
            <v>11</v>
          </cell>
          <cell r="R447">
            <v>0</v>
          </cell>
          <cell r="S447">
            <v>1</v>
          </cell>
          <cell r="T447" t="str">
            <v>C082261</v>
          </cell>
          <cell r="W447">
            <v>1</v>
          </cell>
          <cell r="X447">
            <v>1</v>
          </cell>
          <cell r="AF447">
            <v>0</v>
          </cell>
          <cell r="AG447">
            <v>1</v>
          </cell>
          <cell r="BX447">
            <v>1</v>
          </cell>
          <cell r="BY447">
            <v>1</v>
          </cell>
          <cell r="BZ447">
            <v>0</v>
          </cell>
        </row>
        <row r="448">
          <cell r="D448" t="str">
            <v>C082279110000</v>
          </cell>
          <cell r="F448">
            <v>1</v>
          </cell>
          <cell r="G448">
            <v>1</v>
          </cell>
          <cell r="K448" t="str">
            <v>111</v>
          </cell>
          <cell r="Q448" t="str">
            <v>11</v>
          </cell>
          <cell r="R448">
            <v>0</v>
          </cell>
          <cell r="S448">
            <v>1</v>
          </cell>
          <cell r="T448" t="str">
            <v>C082279</v>
          </cell>
          <cell r="W448">
            <v>1</v>
          </cell>
          <cell r="X448">
            <v>1</v>
          </cell>
          <cell r="AF448">
            <v>0</v>
          </cell>
          <cell r="AG448">
            <v>1</v>
          </cell>
          <cell r="BX448">
            <v>1</v>
          </cell>
          <cell r="BY448">
            <v>1</v>
          </cell>
          <cell r="BZ448">
            <v>0</v>
          </cell>
        </row>
        <row r="449">
          <cell r="D449" t="str">
            <v>C082287110000</v>
          </cell>
          <cell r="F449">
            <v>1</v>
          </cell>
          <cell r="G449">
            <v>1</v>
          </cell>
          <cell r="K449" t="str">
            <v>111</v>
          </cell>
          <cell r="Q449" t="str">
            <v>11</v>
          </cell>
          <cell r="R449">
            <v>0</v>
          </cell>
          <cell r="S449">
            <v>1</v>
          </cell>
          <cell r="T449" t="str">
            <v>C082287</v>
          </cell>
          <cell r="W449">
            <v>1</v>
          </cell>
          <cell r="X449">
            <v>1</v>
          </cell>
          <cell r="AF449">
            <v>0</v>
          </cell>
          <cell r="AG449">
            <v>1</v>
          </cell>
          <cell r="BX449">
            <v>1</v>
          </cell>
          <cell r="BY449">
            <v>1</v>
          </cell>
          <cell r="BZ449">
            <v>0</v>
          </cell>
        </row>
        <row r="450">
          <cell r="D450" t="str">
            <v>C082295110000</v>
          </cell>
          <cell r="F450">
            <v>1</v>
          </cell>
          <cell r="G450">
            <v>1</v>
          </cell>
          <cell r="K450" t="str">
            <v>111</v>
          </cell>
          <cell r="Q450" t="str">
            <v>11</v>
          </cell>
          <cell r="R450">
            <v>0</v>
          </cell>
          <cell r="S450">
            <v>1</v>
          </cell>
          <cell r="T450" t="str">
            <v>C082295</v>
          </cell>
          <cell r="W450">
            <v>1</v>
          </cell>
          <cell r="X450">
            <v>1</v>
          </cell>
          <cell r="AF450">
            <v>0</v>
          </cell>
          <cell r="AG450">
            <v>1</v>
          </cell>
          <cell r="BX450">
            <v>1</v>
          </cell>
          <cell r="BY450">
            <v>1</v>
          </cell>
          <cell r="BZ450">
            <v>0</v>
          </cell>
        </row>
        <row r="451">
          <cell r="D451" t="str">
            <v>C082309110000</v>
          </cell>
          <cell r="F451">
            <v>1</v>
          </cell>
          <cell r="G451">
            <v>1</v>
          </cell>
          <cell r="K451" t="str">
            <v>111</v>
          </cell>
          <cell r="Q451" t="str">
            <v>11</v>
          </cell>
          <cell r="R451">
            <v>0</v>
          </cell>
          <cell r="S451">
            <v>1</v>
          </cell>
          <cell r="T451" t="str">
            <v>C082309</v>
          </cell>
          <cell r="W451">
            <v>1</v>
          </cell>
          <cell r="X451">
            <v>1</v>
          </cell>
          <cell r="AF451">
            <v>0</v>
          </cell>
          <cell r="AG451">
            <v>1</v>
          </cell>
          <cell r="BX451">
            <v>1</v>
          </cell>
          <cell r="BY451">
            <v>1</v>
          </cell>
          <cell r="BZ451">
            <v>0</v>
          </cell>
        </row>
        <row r="452">
          <cell r="D452" t="str">
            <v>C082317110000</v>
          </cell>
          <cell r="F452">
            <v>1</v>
          </cell>
          <cell r="G452">
            <v>1</v>
          </cell>
          <cell r="K452" t="str">
            <v>111</v>
          </cell>
          <cell r="Q452" t="str">
            <v>11</v>
          </cell>
          <cell r="R452">
            <v>0</v>
          </cell>
          <cell r="S452">
            <v>1</v>
          </cell>
          <cell r="T452" t="str">
            <v>C082317</v>
          </cell>
          <cell r="W452">
            <v>1</v>
          </cell>
          <cell r="X452">
            <v>1</v>
          </cell>
          <cell r="AF452">
            <v>0</v>
          </cell>
          <cell r="AG452">
            <v>1</v>
          </cell>
          <cell r="BX452">
            <v>1</v>
          </cell>
          <cell r="BY452">
            <v>1</v>
          </cell>
          <cell r="BZ452">
            <v>0</v>
          </cell>
        </row>
        <row r="453">
          <cell r="D453" t="str">
            <v>C082325110000</v>
          </cell>
          <cell r="F453">
            <v>1</v>
          </cell>
          <cell r="G453">
            <v>1</v>
          </cell>
          <cell r="K453" t="str">
            <v>111</v>
          </cell>
          <cell r="Q453" t="str">
            <v>11</v>
          </cell>
          <cell r="R453">
            <v>0</v>
          </cell>
          <cell r="S453">
            <v>1</v>
          </cell>
          <cell r="T453" t="str">
            <v>C082325</v>
          </cell>
          <cell r="W453">
            <v>2</v>
          </cell>
          <cell r="X453">
            <v>1</v>
          </cell>
          <cell r="AF453">
            <v>0</v>
          </cell>
          <cell r="AG453">
            <v>1</v>
          </cell>
          <cell r="BX453">
            <v>1</v>
          </cell>
          <cell r="BY453">
            <v>1</v>
          </cell>
          <cell r="BZ453">
            <v>0</v>
          </cell>
        </row>
        <row r="454">
          <cell r="D454" t="str">
            <v>C082333110000</v>
          </cell>
          <cell r="F454">
            <v>1</v>
          </cell>
          <cell r="G454">
            <v>1</v>
          </cell>
          <cell r="K454" t="str">
            <v>111</v>
          </cell>
          <cell r="Q454" t="str">
            <v>11</v>
          </cell>
          <cell r="R454">
            <v>0</v>
          </cell>
          <cell r="S454">
            <v>1</v>
          </cell>
          <cell r="T454" t="str">
            <v>C082333</v>
          </cell>
          <cell r="W454">
            <v>1</v>
          </cell>
          <cell r="X454">
            <v>1</v>
          </cell>
          <cell r="AF454">
            <v>0</v>
          </cell>
          <cell r="AG454">
            <v>1</v>
          </cell>
          <cell r="BX454">
            <v>1</v>
          </cell>
          <cell r="BY454">
            <v>1</v>
          </cell>
          <cell r="BZ454">
            <v>0</v>
          </cell>
        </row>
        <row r="455">
          <cell r="D455" t="str">
            <v>C082341110000</v>
          </cell>
          <cell r="F455">
            <v>1</v>
          </cell>
          <cell r="G455">
            <v>1</v>
          </cell>
          <cell r="K455" t="str">
            <v>111</v>
          </cell>
          <cell r="Q455" t="str">
            <v>11</v>
          </cell>
          <cell r="R455">
            <v>0</v>
          </cell>
          <cell r="S455">
            <v>1</v>
          </cell>
          <cell r="T455" t="str">
            <v>C082341</v>
          </cell>
          <cell r="W455">
            <v>1</v>
          </cell>
          <cell r="X455">
            <v>1</v>
          </cell>
          <cell r="AF455">
            <v>0</v>
          </cell>
          <cell r="AG455">
            <v>1</v>
          </cell>
          <cell r="BX455">
            <v>1</v>
          </cell>
          <cell r="BY455">
            <v>1</v>
          </cell>
          <cell r="BZ455">
            <v>0</v>
          </cell>
        </row>
        <row r="456">
          <cell r="D456" t="str">
            <v>C082350110000</v>
          </cell>
          <cell r="F456">
            <v>1</v>
          </cell>
          <cell r="G456">
            <v>1</v>
          </cell>
          <cell r="K456" t="str">
            <v>111</v>
          </cell>
          <cell r="Q456" t="str">
            <v>11</v>
          </cell>
          <cell r="R456">
            <v>0</v>
          </cell>
          <cell r="S456">
            <v>1</v>
          </cell>
          <cell r="T456" t="str">
            <v>C082350</v>
          </cell>
          <cell r="W456">
            <v>1</v>
          </cell>
          <cell r="X456">
            <v>1</v>
          </cell>
          <cell r="AF456">
            <v>0</v>
          </cell>
          <cell r="AG456">
            <v>1</v>
          </cell>
          <cell r="BX456">
            <v>1</v>
          </cell>
          <cell r="BY456">
            <v>1</v>
          </cell>
          <cell r="BZ456">
            <v>0</v>
          </cell>
        </row>
        <row r="457">
          <cell r="D457" t="str">
            <v>C082368110000</v>
          </cell>
          <cell r="F457">
            <v>1</v>
          </cell>
          <cell r="G457">
            <v>1</v>
          </cell>
          <cell r="K457" t="str">
            <v>111</v>
          </cell>
          <cell r="Q457" t="str">
            <v>11</v>
          </cell>
          <cell r="R457">
            <v>0</v>
          </cell>
          <cell r="S457">
            <v>1</v>
          </cell>
          <cell r="T457" t="str">
            <v>C082368</v>
          </cell>
          <cell r="W457">
            <v>1</v>
          </cell>
          <cell r="X457">
            <v>1</v>
          </cell>
          <cell r="AF457">
            <v>0</v>
          </cell>
          <cell r="AG457">
            <v>1</v>
          </cell>
          <cell r="BX457">
            <v>1</v>
          </cell>
          <cell r="BY457">
            <v>1</v>
          </cell>
          <cell r="BZ457">
            <v>0</v>
          </cell>
        </row>
        <row r="458">
          <cell r="D458" t="str">
            <v>C083020110000</v>
          </cell>
          <cell r="F458">
            <v>1</v>
          </cell>
          <cell r="G458">
            <v>1</v>
          </cell>
          <cell r="K458" t="str">
            <v>111</v>
          </cell>
          <cell r="Q458" t="str">
            <v>11</v>
          </cell>
          <cell r="R458">
            <v>0</v>
          </cell>
          <cell r="S458">
            <v>1</v>
          </cell>
          <cell r="T458" t="str">
            <v>C083020</v>
          </cell>
          <cell r="W458">
            <v>1</v>
          </cell>
          <cell r="X458">
            <v>1</v>
          </cell>
          <cell r="AF458">
            <v>0</v>
          </cell>
          <cell r="AG458">
            <v>1</v>
          </cell>
          <cell r="BX458">
            <v>1</v>
          </cell>
          <cell r="BY458">
            <v>1</v>
          </cell>
          <cell r="BZ458">
            <v>0</v>
          </cell>
        </row>
        <row r="459">
          <cell r="D459" t="str">
            <v>C083097110000</v>
          </cell>
          <cell r="F459">
            <v>1</v>
          </cell>
          <cell r="G459">
            <v>1</v>
          </cell>
          <cell r="K459" t="str">
            <v>111</v>
          </cell>
          <cell r="Q459" t="str">
            <v>11</v>
          </cell>
          <cell r="R459">
            <v>0</v>
          </cell>
          <cell r="S459">
            <v>1</v>
          </cell>
          <cell r="T459" t="str">
            <v>C083097</v>
          </cell>
          <cell r="W459">
            <v>1</v>
          </cell>
          <cell r="X459">
            <v>1</v>
          </cell>
          <cell r="AF459">
            <v>0</v>
          </cell>
          <cell r="AG459">
            <v>1</v>
          </cell>
          <cell r="BX459">
            <v>1</v>
          </cell>
          <cell r="BY459">
            <v>1</v>
          </cell>
          <cell r="BZ459">
            <v>0</v>
          </cell>
        </row>
        <row r="460">
          <cell r="D460" t="str">
            <v>C083101110000</v>
          </cell>
          <cell r="F460">
            <v>1</v>
          </cell>
          <cell r="G460">
            <v>1</v>
          </cell>
          <cell r="K460" t="str">
            <v>111</v>
          </cell>
          <cell r="Q460" t="str">
            <v>11</v>
          </cell>
          <cell r="R460">
            <v>0</v>
          </cell>
          <cell r="S460">
            <v>1</v>
          </cell>
          <cell r="T460" t="str">
            <v>C083101</v>
          </cell>
          <cell r="W460">
            <v>1</v>
          </cell>
          <cell r="X460">
            <v>1</v>
          </cell>
          <cell r="AF460">
            <v>0</v>
          </cell>
          <cell r="AG460">
            <v>1</v>
          </cell>
          <cell r="BX460">
            <v>1</v>
          </cell>
          <cell r="BY460">
            <v>1</v>
          </cell>
          <cell r="BZ460">
            <v>0</v>
          </cell>
        </row>
        <row r="461">
          <cell r="D461" t="str">
            <v>C083411110000</v>
          </cell>
          <cell r="F461">
            <v>1</v>
          </cell>
          <cell r="G461">
            <v>1</v>
          </cell>
          <cell r="K461" t="str">
            <v>111</v>
          </cell>
          <cell r="Q461" t="str">
            <v>11</v>
          </cell>
          <cell r="R461">
            <v>0</v>
          </cell>
          <cell r="S461">
            <v>1</v>
          </cell>
          <cell r="T461" t="str">
            <v>C083411</v>
          </cell>
          <cell r="W461">
            <v>2</v>
          </cell>
          <cell r="X461">
            <v>1</v>
          </cell>
          <cell r="AF461">
            <v>0</v>
          </cell>
          <cell r="AG461">
            <v>1</v>
          </cell>
          <cell r="BX461">
            <v>1</v>
          </cell>
          <cell r="BY461">
            <v>1</v>
          </cell>
          <cell r="BZ461">
            <v>0</v>
          </cell>
        </row>
        <row r="462">
          <cell r="D462" t="str">
            <v>C083640110000</v>
          </cell>
          <cell r="F462">
            <v>1</v>
          </cell>
          <cell r="G462">
            <v>1</v>
          </cell>
          <cell r="K462" t="str">
            <v>111</v>
          </cell>
          <cell r="Q462" t="str">
            <v>11</v>
          </cell>
          <cell r="R462">
            <v>0</v>
          </cell>
          <cell r="S462">
            <v>1</v>
          </cell>
          <cell r="T462" t="str">
            <v>C083640</v>
          </cell>
          <cell r="W462">
            <v>1</v>
          </cell>
          <cell r="X462">
            <v>1</v>
          </cell>
          <cell r="AF462">
            <v>0</v>
          </cell>
          <cell r="AG462">
            <v>1</v>
          </cell>
          <cell r="BX462">
            <v>0</v>
          </cell>
          <cell r="BY462">
            <v>1</v>
          </cell>
          <cell r="BZ462">
            <v>0</v>
          </cell>
        </row>
        <row r="463">
          <cell r="D463" t="str">
            <v>C084425110000</v>
          </cell>
          <cell r="F463">
            <v>1</v>
          </cell>
          <cell r="G463">
            <v>1</v>
          </cell>
          <cell r="K463" t="str">
            <v>111</v>
          </cell>
          <cell r="Q463" t="str">
            <v>11</v>
          </cell>
          <cell r="R463">
            <v>0</v>
          </cell>
          <cell r="S463">
            <v>1</v>
          </cell>
          <cell r="T463" t="str">
            <v>C084425</v>
          </cell>
          <cell r="W463">
            <v>1</v>
          </cell>
          <cell r="X463">
            <v>1</v>
          </cell>
          <cell r="AF463">
            <v>0</v>
          </cell>
          <cell r="AG463">
            <v>1</v>
          </cell>
          <cell r="BX463">
            <v>1</v>
          </cell>
          <cell r="BY463">
            <v>1</v>
          </cell>
          <cell r="BZ463">
            <v>0</v>
          </cell>
        </row>
        <row r="464">
          <cell r="D464" t="str">
            <v>C084433110000</v>
          </cell>
          <cell r="F464">
            <v>1</v>
          </cell>
          <cell r="G464">
            <v>1</v>
          </cell>
          <cell r="K464" t="str">
            <v>111</v>
          </cell>
          <cell r="Q464" t="str">
            <v>11</v>
          </cell>
          <cell r="R464">
            <v>0</v>
          </cell>
          <cell r="S464">
            <v>1</v>
          </cell>
          <cell r="T464" t="str">
            <v>C084433</v>
          </cell>
          <cell r="W464">
            <v>1</v>
          </cell>
          <cell r="X464">
            <v>1</v>
          </cell>
          <cell r="AF464">
            <v>0</v>
          </cell>
          <cell r="AG464">
            <v>1</v>
          </cell>
          <cell r="BX464">
            <v>0</v>
          </cell>
          <cell r="BY464">
            <v>1</v>
          </cell>
          <cell r="BZ464">
            <v>0</v>
          </cell>
        </row>
        <row r="465">
          <cell r="D465" t="str">
            <v>C084476110000</v>
          </cell>
          <cell r="F465">
            <v>1</v>
          </cell>
          <cell r="G465">
            <v>1</v>
          </cell>
          <cell r="K465" t="str">
            <v>111</v>
          </cell>
          <cell r="Q465" t="str">
            <v>11</v>
          </cell>
          <cell r="R465">
            <v>0</v>
          </cell>
          <cell r="S465">
            <v>1</v>
          </cell>
          <cell r="T465" t="str">
            <v>C084476</v>
          </cell>
          <cell r="W465">
            <v>1</v>
          </cell>
          <cell r="X465">
            <v>1</v>
          </cell>
          <cell r="AF465">
            <v>0</v>
          </cell>
          <cell r="AG465">
            <v>1</v>
          </cell>
          <cell r="BX465">
            <v>1</v>
          </cell>
          <cell r="BY465">
            <v>1</v>
          </cell>
          <cell r="BZ465">
            <v>0</v>
          </cell>
        </row>
        <row r="466">
          <cell r="D466" t="str">
            <v>C085219110000</v>
          </cell>
          <cell r="F466">
            <v>1</v>
          </cell>
          <cell r="G466">
            <v>1</v>
          </cell>
          <cell r="K466" t="str">
            <v>111</v>
          </cell>
          <cell r="Q466" t="str">
            <v>11</v>
          </cell>
          <cell r="R466">
            <v>0</v>
          </cell>
          <cell r="S466">
            <v>1</v>
          </cell>
          <cell r="T466" t="str">
            <v>C085219</v>
          </cell>
          <cell r="W466">
            <v>1</v>
          </cell>
          <cell r="X466">
            <v>1</v>
          </cell>
          <cell r="AF466">
            <v>0</v>
          </cell>
          <cell r="AG466">
            <v>1</v>
          </cell>
          <cell r="BX466">
            <v>0</v>
          </cell>
          <cell r="BY466">
            <v>0</v>
          </cell>
          <cell r="BZ466">
            <v>0</v>
          </cell>
        </row>
        <row r="467">
          <cell r="D467" t="str">
            <v>C085421110000</v>
          </cell>
          <cell r="F467">
            <v>1</v>
          </cell>
          <cell r="G467">
            <v>1</v>
          </cell>
          <cell r="K467" t="str">
            <v>111</v>
          </cell>
          <cell r="Q467" t="str">
            <v>11</v>
          </cell>
          <cell r="R467">
            <v>0</v>
          </cell>
          <cell r="S467">
            <v>1</v>
          </cell>
          <cell r="T467" t="str">
            <v>C085421</v>
          </cell>
          <cell r="W467">
            <v>1</v>
          </cell>
          <cell r="X467">
            <v>1</v>
          </cell>
          <cell r="AF467">
            <v>0</v>
          </cell>
          <cell r="AG467">
            <v>1</v>
          </cell>
          <cell r="BX467">
            <v>0</v>
          </cell>
          <cell r="BY467">
            <v>0</v>
          </cell>
          <cell r="BZ467">
            <v>0</v>
          </cell>
        </row>
        <row r="468">
          <cell r="D468" t="str">
            <v>C085464110000</v>
          </cell>
          <cell r="F468">
            <v>1</v>
          </cell>
          <cell r="G468">
            <v>1</v>
          </cell>
          <cell r="K468" t="str">
            <v>111</v>
          </cell>
          <cell r="Q468" t="str">
            <v>11</v>
          </cell>
          <cell r="R468">
            <v>0</v>
          </cell>
          <cell r="S468">
            <v>1</v>
          </cell>
          <cell r="T468" t="str">
            <v>C085464</v>
          </cell>
          <cell r="W468">
            <v>1</v>
          </cell>
          <cell r="X468">
            <v>1</v>
          </cell>
          <cell r="AF468">
            <v>0</v>
          </cell>
          <cell r="AG468">
            <v>1</v>
          </cell>
          <cell r="BX468">
            <v>0</v>
          </cell>
          <cell r="BY468">
            <v>0</v>
          </cell>
          <cell r="BZ468">
            <v>0</v>
          </cell>
        </row>
        <row r="469">
          <cell r="D469" t="str">
            <v>C085642110000</v>
          </cell>
          <cell r="F469">
            <v>1</v>
          </cell>
          <cell r="G469">
            <v>1</v>
          </cell>
          <cell r="K469" t="str">
            <v>111</v>
          </cell>
          <cell r="Q469" t="str">
            <v>11</v>
          </cell>
          <cell r="R469">
            <v>0</v>
          </cell>
          <cell r="S469">
            <v>1</v>
          </cell>
          <cell r="T469" t="str">
            <v>C085642</v>
          </cell>
          <cell r="W469">
            <v>1</v>
          </cell>
          <cell r="X469">
            <v>1</v>
          </cell>
          <cell r="AF469">
            <v>0</v>
          </cell>
          <cell r="AG469">
            <v>1</v>
          </cell>
          <cell r="BX469">
            <v>1</v>
          </cell>
          <cell r="BY469">
            <v>1</v>
          </cell>
          <cell r="BZ469">
            <v>0</v>
          </cell>
        </row>
        <row r="470">
          <cell r="D470" t="str">
            <v>C092011110000</v>
          </cell>
          <cell r="F470">
            <v>1</v>
          </cell>
          <cell r="G470">
            <v>1</v>
          </cell>
          <cell r="K470" t="str">
            <v>111</v>
          </cell>
          <cell r="Q470" t="str">
            <v>11</v>
          </cell>
          <cell r="R470">
            <v>0</v>
          </cell>
          <cell r="S470">
            <v>1</v>
          </cell>
          <cell r="T470" t="str">
            <v>C092011</v>
          </cell>
          <cell r="W470">
            <v>2</v>
          </cell>
          <cell r="X470">
            <v>1</v>
          </cell>
          <cell r="AF470">
            <v>0</v>
          </cell>
          <cell r="AG470">
            <v>1</v>
          </cell>
          <cell r="BX470">
            <v>1</v>
          </cell>
          <cell r="BY470">
            <v>1</v>
          </cell>
          <cell r="BZ470">
            <v>0</v>
          </cell>
        </row>
        <row r="471">
          <cell r="D471" t="str">
            <v>C092029110000</v>
          </cell>
          <cell r="F471">
            <v>1</v>
          </cell>
          <cell r="G471">
            <v>1</v>
          </cell>
          <cell r="K471" t="str">
            <v>111</v>
          </cell>
          <cell r="Q471" t="str">
            <v>11</v>
          </cell>
          <cell r="R471">
            <v>0</v>
          </cell>
          <cell r="S471">
            <v>1</v>
          </cell>
          <cell r="T471" t="str">
            <v>C092029</v>
          </cell>
          <cell r="W471">
            <v>1</v>
          </cell>
          <cell r="X471">
            <v>1</v>
          </cell>
          <cell r="AF471">
            <v>0</v>
          </cell>
          <cell r="AG471">
            <v>1</v>
          </cell>
          <cell r="BX471">
            <v>0</v>
          </cell>
          <cell r="BY471">
            <v>1</v>
          </cell>
          <cell r="BZ471">
            <v>0</v>
          </cell>
        </row>
        <row r="472">
          <cell r="D472" t="str">
            <v>C092037110000</v>
          </cell>
          <cell r="F472">
            <v>1</v>
          </cell>
          <cell r="G472">
            <v>1</v>
          </cell>
          <cell r="K472" t="str">
            <v>111</v>
          </cell>
          <cell r="Q472" t="str">
            <v>11</v>
          </cell>
          <cell r="R472">
            <v>0</v>
          </cell>
          <cell r="S472">
            <v>1</v>
          </cell>
          <cell r="T472" t="str">
            <v>C092037</v>
          </cell>
          <cell r="W472">
            <v>1</v>
          </cell>
          <cell r="X472">
            <v>1</v>
          </cell>
          <cell r="AF472">
            <v>0</v>
          </cell>
          <cell r="AG472">
            <v>1</v>
          </cell>
          <cell r="BX472">
            <v>0</v>
          </cell>
          <cell r="BY472">
            <v>0</v>
          </cell>
          <cell r="BZ472">
            <v>0</v>
          </cell>
        </row>
        <row r="473">
          <cell r="D473" t="str">
            <v>C092045110000</v>
          </cell>
          <cell r="F473">
            <v>1</v>
          </cell>
          <cell r="G473">
            <v>1</v>
          </cell>
          <cell r="K473" t="str">
            <v>111</v>
          </cell>
          <cell r="Q473" t="str">
            <v>11</v>
          </cell>
          <cell r="R473">
            <v>0</v>
          </cell>
          <cell r="S473">
            <v>1</v>
          </cell>
          <cell r="T473" t="str">
            <v>C092045</v>
          </cell>
          <cell r="W473">
            <v>1</v>
          </cell>
          <cell r="X473">
            <v>1</v>
          </cell>
          <cell r="AF473">
            <v>0</v>
          </cell>
          <cell r="AG473">
            <v>1</v>
          </cell>
          <cell r="BX473">
            <v>0</v>
          </cell>
          <cell r="BY473">
            <v>1</v>
          </cell>
          <cell r="BZ473">
            <v>0</v>
          </cell>
        </row>
        <row r="474">
          <cell r="D474" t="str">
            <v>C092053110000</v>
          </cell>
          <cell r="F474">
            <v>1</v>
          </cell>
          <cell r="G474">
            <v>1</v>
          </cell>
          <cell r="K474" t="str">
            <v>111</v>
          </cell>
          <cell r="Q474" t="str">
            <v>11</v>
          </cell>
          <cell r="R474">
            <v>0</v>
          </cell>
          <cell r="S474">
            <v>1</v>
          </cell>
          <cell r="T474" t="str">
            <v>C092053</v>
          </cell>
          <cell r="W474">
            <v>1</v>
          </cell>
          <cell r="X474">
            <v>1</v>
          </cell>
          <cell r="AF474">
            <v>0</v>
          </cell>
          <cell r="AG474">
            <v>1</v>
          </cell>
          <cell r="BX474">
            <v>0</v>
          </cell>
          <cell r="BY474">
            <v>0</v>
          </cell>
          <cell r="BZ474">
            <v>0</v>
          </cell>
        </row>
        <row r="475">
          <cell r="D475" t="str">
            <v>C092061110000</v>
          </cell>
          <cell r="F475">
            <v>1</v>
          </cell>
          <cell r="G475">
            <v>1</v>
          </cell>
          <cell r="K475" t="str">
            <v>111</v>
          </cell>
          <cell r="Q475" t="str">
            <v>11</v>
          </cell>
          <cell r="R475">
            <v>0</v>
          </cell>
          <cell r="S475">
            <v>1</v>
          </cell>
          <cell r="T475" t="str">
            <v>C092061</v>
          </cell>
          <cell r="W475">
            <v>1</v>
          </cell>
          <cell r="X475">
            <v>1</v>
          </cell>
          <cell r="AF475">
            <v>0</v>
          </cell>
          <cell r="AG475">
            <v>1</v>
          </cell>
          <cell r="BX475">
            <v>0</v>
          </cell>
          <cell r="BY475">
            <v>0</v>
          </cell>
          <cell r="BZ475">
            <v>0</v>
          </cell>
        </row>
        <row r="476">
          <cell r="D476" t="str">
            <v>C092088110000</v>
          </cell>
          <cell r="F476">
            <v>1</v>
          </cell>
          <cell r="G476">
            <v>1</v>
          </cell>
          <cell r="K476" t="str">
            <v>111</v>
          </cell>
          <cell r="Q476" t="str">
            <v>11</v>
          </cell>
          <cell r="R476">
            <v>0</v>
          </cell>
          <cell r="S476">
            <v>1</v>
          </cell>
          <cell r="T476" t="str">
            <v>C092088</v>
          </cell>
          <cell r="W476">
            <v>1</v>
          </cell>
          <cell r="X476">
            <v>1</v>
          </cell>
          <cell r="AF476">
            <v>0</v>
          </cell>
          <cell r="AG476">
            <v>1</v>
          </cell>
          <cell r="BX476">
            <v>0</v>
          </cell>
          <cell r="BY476">
            <v>1</v>
          </cell>
          <cell r="BZ476">
            <v>0</v>
          </cell>
        </row>
        <row r="477">
          <cell r="D477" t="str">
            <v>C092096110000</v>
          </cell>
          <cell r="F477">
            <v>1</v>
          </cell>
          <cell r="G477">
            <v>1</v>
          </cell>
          <cell r="K477" t="str">
            <v>111</v>
          </cell>
          <cell r="Q477" t="str">
            <v>11</v>
          </cell>
          <cell r="R477">
            <v>0</v>
          </cell>
          <cell r="S477">
            <v>1</v>
          </cell>
          <cell r="T477" t="str">
            <v>C092096</v>
          </cell>
          <cell r="W477">
            <v>1</v>
          </cell>
          <cell r="X477">
            <v>1</v>
          </cell>
          <cell r="AF477">
            <v>0</v>
          </cell>
          <cell r="AG477">
            <v>1</v>
          </cell>
          <cell r="BX477">
            <v>1</v>
          </cell>
          <cell r="BY477">
            <v>1</v>
          </cell>
          <cell r="BZ477">
            <v>0</v>
          </cell>
        </row>
        <row r="478">
          <cell r="D478" t="str">
            <v>C092100110000</v>
          </cell>
          <cell r="F478">
            <v>1</v>
          </cell>
          <cell r="G478">
            <v>1</v>
          </cell>
          <cell r="K478" t="str">
            <v>111</v>
          </cell>
          <cell r="Q478" t="str">
            <v>11</v>
          </cell>
          <cell r="R478">
            <v>0</v>
          </cell>
          <cell r="S478">
            <v>1</v>
          </cell>
          <cell r="T478" t="str">
            <v>C092100</v>
          </cell>
          <cell r="W478">
            <v>1</v>
          </cell>
          <cell r="X478">
            <v>1</v>
          </cell>
          <cell r="AF478">
            <v>0</v>
          </cell>
          <cell r="AG478">
            <v>1</v>
          </cell>
          <cell r="BX478">
            <v>1</v>
          </cell>
          <cell r="BY478">
            <v>1</v>
          </cell>
          <cell r="BZ478">
            <v>0</v>
          </cell>
        </row>
        <row r="479">
          <cell r="D479" t="str">
            <v>C092118110000</v>
          </cell>
          <cell r="F479">
            <v>1</v>
          </cell>
          <cell r="G479">
            <v>1</v>
          </cell>
          <cell r="K479" t="str">
            <v>111</v>
          </cell>
          <cell r="Q479" t="str">
            <v>11</v>
          </cell>
          <cell r="R479">
            <v>0</v>
          </cell>
          <cell r="S479">
            <v>1</v>
          </cell>
          <cell r="T479" t="str">
            <v>C092118</v>
          </cell>
          <cell r="W479">
            <v>1</v>
          </cell>
          <cell r="X479">
            <v>1</v>
          </cell>
          <cell r="AF479">
            <v>0</v>
          </cell>
          <cell r="AG479">
            <v>1</v>
          </cell>
          <cell r="BX479">
            <v>1</v>
          </cell>
          <cell r="BY479">
            <v>1</v>
          </cell>
          <cell r="BZ479">
            <v>0</v>
          </cell>
        </row>
        <row r="480">
          <cell r="D480" t="str">
            <v>C092134110000</v>
          </cell>
          <cell r="F480">
            <v>1</v>
          </cell>
          <cell r="G480">
            <v>1</v>
          </cell>
          <cell r="K480" t="str">
            <v>111</v>
          </cell>
          <cell r="Q480" t="str">
            <v>11</v>
          </cell>
          <cell r="R480">
            <v>0</v>
          </cell>
          <cell r="S480">
            <v>1</v>
          </cell>
          <cell r="T480" t="str">
            <v>C092134</v>
          </cell>
          <cell r="W480">
            <v>1</v>
          </cell>
          <cell r="X480">
            <v>1</v>
          </cell>
          <cell r="AF480">
            <v>0</v>
          </cell>
          <cell r="AG480">
            <v>1</v>
          </cell>
          <cell r="BX480">
            <v>1</v>
          </cell>
          <cell r="BY480">
            <v>1</v>
          </cell>
          <cell r="BZ480">
            <v>0</v>
          </cell>
        </row>
        <row r="481">
          <cell r="D481" t="str">
            <v>C092142110000</v>
          </cell>
          <cell r="F481">
            <v>1</v>
          </cell>
          <cell r="G481">
            <v>1</v>
          </cell>
          <cell r="K481" t="str">
            <v>111</v>
          </cell>
          <cell r="Q481" t="str">
            <v>11</v>
          </cell>
          <cell r="R481">
            <v>0</v>
          </cell>
          <cell r="S481">
            <v>1</v>
          </cell>
          <cell r="T481" t="str">
            <v>C092142</v>
          </cell>
          <cell r="W481">
            <v>1</v>
          </cell>
          <cell r="X481">
            <v>1</v>
          </cell>
          <cell r="AF481">
            <v>0</v>
          </cell>
          <cell r="AG481">
            <v>1</v>
          </cell>
          <cell r="BX481">
            <v>0</v>
          </cell>
          <cell r="BY481">
            <v>1</v>
          </cell>
          <cell r="BZ481">
            <v>0</v>
          </cell>
        </row>
        <row r="482">
          <cell r="D482" t="str">
            <v>C092151110000</v>
          </cell>
          <cell r="F482">
            <v>1</v>
          </cell>
          <cell r="G482">
            <v>1</v>
          </cell>
          <cell r="K482" t="str">
            <v>111</v>
          </cell>
          <cell r="Q482" t="str">
            <v>11</v>
          </cell>
          <cell r="R482">
            <v>0</v>
          </cell>
          <cell r="S482">
            <v>1</v>
          </cell>
          <cell r="T482" t="str">
            <v>C092151</v>
          </cell>
          <cell r="W482">
            <v>1</v>
          </cell>
          <cell r="X482">
            <v>1</v>
          </cell>
          <cell r="AF482">
            <v>0</v>
          </cell>
          <cell r="AG482">
            <v>1</v>
          </cell>
          <cell r="BX482">
            <v>1</v>
          </cell>
          <cell r="BY482">
            <v>1</v>
          </cell>
          <cell r="BZ482">
            <v>0</v>
          </cell>
        </row>
        <row r="483">
          <cell r="D483" t="str">
            <v>C092169110000</v>
          </cell>
          <cell r="F483">
            <v>1</v>
          </cell>
          <cell r="G483">
            <v>1</v>
          </cell>
          <cell r="K483" t="str">
            <v>111</v>
          </cell>
          <cell r="Q483" t="str">
            <v>11</v>
          </cell>
          <cell r="R483">
            <v>0</v>
          </cell>
          <cell r="S483">
            <v>1</v>
          </cell>
          <cell r="T483" t="str">
            <v>C092169</v>
          </cell>
          <cell r="W483">
            <v>1</v>
          </cell>
          <cell r="X483">
            <v>1</v>
          </cell>
          <cell r="AF483">
            <v>0</v>
          </cell>
          <cell r="AG483">
            <v>1</v>
          </cell>
          <cell r="BX483">
            <v>0</v>
          </cell>
          <cell r="BY483">
            <v>0</v>
          </cell>
          <cell r="BZ483">
            <v>0</v>
          </cell>
        </row>
        <row r="484">
          <cell r="D484" t="str">
            <v>C093017110000</v>
          </cell>
          <cell r="F484">
            <v>1</v>
          </cell>
          <cell r="G484">
            <v>1</v>
          </cell>
          <cell r="K484" t="str">
            <v>111</v>
          </cell>
          <cell r="Q484" t="str">
            <v>11</v>
          </cell>
          <cell r="R484">
            <v>0</v>
          </cell>
          <cell r="S484">
            <v>1</v>
          </cell>
          <cell r="T484" t="str">
            <v>C093017</v>
          </cell>
          <cell r="W484">
            <v>1</v>
          </cell>
          <cell r="X484">
            <v>1</v>
          </cell>
          <cell r="AF484">
            <v>0</v>
          </cell>
          <cell r="AG484">
            <v>1</v>
          </cell>
          <cell r="BX484">
            <v>0</v>
          </cell>
          <cell r="BY484">
            <v>0</v>
          </cell>
          <cell r="BZ484">
            <v>0</v>
          </cell>
        </row>
        <row r="485">
          <cell r="D485" t="str">
            <v>C093424110000</v>
          </cell>
          <cell r="F485">
            <v>1</v>
          </cell>
          <cell r="G485">
            <v>1</v>
          </cell>
          <cell r="K485" t="str">
            <v>111</v>
          </cell>
          <cell r="Q485" t="str">
            <v>11</v>
          </cell>
          <cell r="R485">
            <v>0</v>
          </cell>
          <cell r="S485">
            <v>1</v>
          </cell>
          <cell r="T485" t="str">
            <v>C093424</v>
          </cell>
          <cell r="W485">
            <v>1</v>
          </cell>
          <cell r="X485">
            <v>1</v>
          </cell>
          <cell r="AF485">
            <v>0</v>
          </cell>
          <cell r="AG485">
            <v>1</v>
          </cell>
          <cell r="BX485">
            <v>1</v>
          </cell>
          <cell r="BY485">
            <v>1</v>
          </cell>
          <cell r="BZ485">
            <v>0</v>
          </cell>
        </row>
        <row r="486">
          <cell r="D486" t="str">
            <v>C093432110000</v>
          </cell>
          <cell r="F486">
            <v>1</v>
          </cell>
          <cell r="G486">
            <v>1</v>
          </cell>
          <cell r="K486" t="str">
            <v>111</v>
          </cell>
          <cell r="Q486" t="str">
            <v>11</v>
          </cell>
          <cell r="R486">
            <v>0</v>
          </cell>
          <cell r="S486">
            <v>1</v>
          </cell>
          <cell r="T486" t="str">
            <v>C093432</v>
          </cell>
          <cell r="W486">
            <v>1</v>
          </cell>
          <cell r="X486">
            <v>1</v>
          </cell>
          <cell r="AF486">
            <v>0</v>
          </cell>
          <cell r="AG486">
            <v>1</v>
          </cell>
          <cell r="BX486">
            <v>0</v>
          </cell>
          <cell r="BY486">
            <v>1</v>
          </cell>
          <cell r="BZ486">
            <v>0</v>
          </cell>
        </row>
        <row r="487">
          <cell r="D487" t="str">
            <v>C093441110000</v>
          </cell>
          <cell r="F487">
            <v>1</v>
          </cell>
          <cell r="G487">
            <v>1</v>
          </cell>
          <cell r="K487" t="str">
            <v>111</v>
          </cell>
          <cell r="Q487" t="str">
            <v>11</v>
          </cell>
          <cell r="R487">
            <v>0</v>
          </cell>
          <cell r="S487">
            <v>1</v>
          </cell>
          <cell r="T487" t="str">
            <v>C093441</v>
          </cell>
          <cell r="W487">
            <v>1</v>
          </cell>
          <cell r="X487">
            <v>1</v>
          </cell>
          <cell r="AF487">
            <v>0</v>
          </cell>
          <cell r="AG487">
            <v>1</v>
          </cell>
          <cell r="BX487">
            <v>1</v>
          </cell>
          <cell r="BY487">
            <v>1</v>
          </cell>
          <cell r="BZ487">
            <v>0</v>
          </cell>
        </row>
        <row r="488">
          <cell r="D488" t="str">
            <v>C093459110000</v>
          </cell>
          <cell r="F488">
            <v>1</v>
          </cell>
          <cell r="G488">
            <v>1</v>
          </cell>
          <cell r="K488" t="str">
            <v>111</v>
          </cell>
          <cell r="Q488" t="str">
            <v>11</v>
          </cell>
          <cell r="R488">
            <v>0</v>
          </cell>
          <cell r="S488">
            <v>1</v>
          </cell>
          <cell r="T488" t="str">
            <v>C093459</v>
          </cell>
          <cell r="W488">
            <v>2</v>
          </cell>
          <cell r="X488">
            <v>1</v>
          </cell>
          <cell r="AF488">
            <v>0</v>
          </cell>
          <cell r="AG488">
            <v>1</v>
          </cell>
          <cell r="BX488">
            <v>1</v>
          </cell>
          <cell r="BY488">
            <v>1</v>
          </cell>
          <cell r="BZ488">
            <v>0</v>
          </cell>
        </row>
        <row r="489">
          <cell r="D489" t="str">
            <v>C093611110000</v>
          </cell>
          <cell r="F489">
            <v>1</v>
          </cell>
          <cell r="G489">
            <v>1</v>
          </cell>
          <cell r="K489" t="str">
            <v>111</v>
          </cell>
          <cell r="Q489" t="str">
            <v>11</v>
          </cell>
          <cell r="R489">
            <v>0</v>
          </cell>
          <cell r="S489">
            <v>1</v>
          </cell>
          <cell r="T489" t="str">
            <v>C093611</v>
          </cell>
          <cell r="W489">
            <v>1</v>
          </cell>
          <cell r="X489">
            <v>1</v>
          </cell>
          <cell r="AF489">
            <v>0</v>
          </cell>
          <cell r="AG489">
            <v>1</v>
          </cell>
          <cell r="BX489">
            <v>0</v>
          </cell>
          <cell r="BY489">
            <v>0</v>
          </cell>
          <cell r="BZ489">
            <v>0</v>
          </cell>
        </row>
        <row r="490">
          <cell r="D490" t="str">
            <v>C093645110000</v>
          </cell>
          <cell r="F490">
            <v>1</v>
          </cell>
          <cell r="G490">
            <v>1</v>
          </cell>
          <cell r="K490" t="str">
            <v>111</v>
          </cell>
          <cell r="Q490" t="str">
            <v>11</v>
          </cell>
          <cell r="R490">
            <v>0</v>
          </cell>
          <cell r="S490">
            <v>1</v>
          </cell>
          <cell r="T490" t="str">
            <v>C093645</v>
          </cell>
          <cell r="W490">
            <v>1</v>
          </cell>
          <cell r="X490">
            <v>1</v>
          </cell>
          <cell r="AF490">
            <v>0</v>
          </cell>
          <cell r="AG490">
            <v>1</v>
          </cell>
          <cell r="BX490">
            <v>0</v>
          </cell>
          <cell r="BY490">
            <v>0</v>
          </cell>
          <cell r="BZ490">
            <v>0</v>
          </cell>
        </row>
        <row r="491">
          <cell r="D491" t="str">
            <v>C093840110000</v>
          </cell>
          <cell r="F491">
            <v>1</v>
          </cell>
          <cell r="G491">
            <v>1</v>
          </cell>
          <cell r="K491" t="str">
            <v>111</v>
          </cell>
          <cell r="Q491" t="str">
            <v>11</v>
          </cell>
          <cell r="R491">
            <v>0</v>
          </cell>
          <cell r="S491">
            <v>1</v>
          </cell>
          <cell r="T491" t="str">
            <v>C093840</v>
          </cell>
          <cell r="W491">
            <v>1</v>
          </cell>
          <cell r="X491">
            <v>1</v>
          </cell>
          <cell r="AF491">
            <v>0</v>
          </cell>
          <cell r="AG491">
            <v>1</v>
          </cell>
          <cell r="BX491">
            <v>0</v>
          </cell>
          <cell r="BY491">
            <v>0</v>
          </cell>
          <cell r="BZ491">
            <v>0</v>
          </cell>
        </row>
        <row r="492">
          <cell r="D492" t="str">
            <v>C093866110000</v>
          </cell>
          <cell r="F492">
            <v>1</v>
          </cell>
          <cell r="G492">
            <v>1</v>
          </cell>
          <cell r="K492" t="str">
            <v>111</v>
          </cell>
          <cell r="Q492" t="str">
            <v>11</v>
          </cell>
          <cell r="R492">
            <v>0</v>
          </cell>
          <cell r="S492">
            <v>1</v>
          </cell>
          <cell r="T492" t="str">
            <v>C093866</v>
          </cell>
          <cell r="W492">
            <v>1</v>
          </cell>
          <cell r="X492">
            <v>1</v>
          </cell>
          <cell r="AF492">
            <v>0</v>
          </cell>
          <cell r="AG492">
            <v>1</v>
          </cell>
          <cell r="BX492">
            <v>1</v>
          </cell>
          <cell r="BY492">
            <v>1</v>
          </cell>
          <cell r="BZ492">
            <v>0</v>
          </cell>
        </row>
        <row r="493">
          <cell r="D493" t="str">
            <v>C094072110000</v>
          </cell>
          <cell r="F493">
            <v>1</v>
          </cell>
          <cell r="G493">
            <v>1</v>
          </cell>
          <cell r="K493" t="str">
            <v>111</v>
          </cell>
          <cell r="Q493" t="str">
            <v>11</v>
          </cell>
          <cell r="R493">
            <v>0</v>
          </cell>
          <cell r="S493">
            <v>1</v>
          </cell>
          <cell r="T493" t="str">
            <v>C094072</v>
          </cell>
          <cell r="W493">
            <v>1</v>
          </cell>
          <cell r="X493">
            <v>1</v>
          </cell>
          <cell r="AF493">
            <v>0</v>
          </cell>
          <cell r="AG493">
            <v>1</v>
          </cell>
          <cell r="BX493">
            <v>1</v>
          </cell>
          <cell r="BY493">
            <v>1</v>
          </cell>
          <cell r="BZ493">
            <v>0</v>
          </cell>
        </row>
        <row r="494">
          <cell r="D494" t="str">
            <v>C094111110000</v>
          </cell>
          <cell r="F494">
            <v>1</v>
          </cell>
          <cell r="G494">
            <v>1</v>
          </cell>
          <cell r="K494" t="str">
            <v>111</v>
          </cell>
          <cell r="Q494" t="str">
            <v>11</v>
          </cell>
          <cell r="R494">
            <v>0</v>
          </cell>
          <cell r="S494">
            <v>1</v>
          </cell>
          <cell r="T494" t="str">
            <v>C094111</v>
          </cell>
          <cell r="W494">
            <v>1</v>
          </cell>
          <cell r="X494">
            <v>1</v>
          </cell>
          <cell r="AF494">
            <v>0</v>
          </cell>
          <cell r="AG494">
            <v>1</v>
          </cell>
          <cell r="BX494">
            <v>1</v>
          </cell>
          <cell r="BY494">
            <v>1</v>
          </cell>
          <cell r="BZ494">
            <v>0</v>
          </cell>
        </row>
        <row r="495">
          <cell r="D495" t="str">
            <v>C102016110000</v>
          </cell>
          <cell r="F495">
            <v>1</v>
          </cell>
          <cell r="G495">
            <v>1</v>
          </cell>
          <cell r="K495" t="str">
            <v>111</v>
          </cell>
          <cell r="Q495" t="str">
            <v>11</v>
          </cell>
          <cell r="R495">
            <v>0</v>
          </cell>
          <cell r="S495">
            <v>1</v>
          </cell>
          <cell r="T495" t="str">
            <v>C102016</v>
          </cell>
          <cell r="W495">
            <v>1</v>
          </cell>
          <cell r="X495">
            <v>1</v>
          </cell>
          <cell r="AF495">
            <v>0</v>
          </cell>
          <cell r="AG495">
            <v>1</v>
          </cell>
          <cell r="BX495">
            <v>0</v>
          </cell>
          <cell r="BY495">
            <v>0</v>
          </cell>
          <cell r="BZ495">
            <v>0</v>
          </cell>
        </row>
        <row r="496">
          <cell r="D496" t="str">
            <v>C102024110000</v>
          </cell>
          <cell r="F496">
            <v>1</v>
          </cell>
          <cell r="G496">
            <v>1</v>
          </cell>
          <cell r="K496" t="str">
            <v>111</v>
          </cell>
          <cell r="Q496" t="str">
            <v>11</v>
          </cell>
          <cell r="R496">
            <v>0</v>
          </cell>
          <cell r="S496">
            <v>1</v>
          </cell>
          <cell r="T496" t="str">
            <v>C102024</v>
          </cell>
          <cell r="W496">
            <v>1</v>
          </cell>
          <cell r="X496">
            <v>1</v>
          </cell>
          <cell r="AF496">
            <v>0</v>
          </cell>
          <cell r="AG496">
            <v>1</v>
          </cell>
          <cell r="BX496">
            <v>0</v>
          </cell>
          <cell r="BY496">
            <v>0</v>
          </cell>
          <cell r="BZ496">
            <v>0</v>
          </cell>
        </row>
        <row r="497">
          <cell r="D497" t="str">
            <v>C102032110000</v>
          </cell>
          <cell r="F497">
            <v>1</v>
          </cell>
          <cell r="G497">
            <v>1</v>
          </cell>
          <cell r="K497" t="str">
            <v>111</v>
          </cell>
          <cell r="Q497" t="str">
            <v>11</v>
          </cell>
          <cell r="R497">
            <v>0</v>
          </cell>
          <cell r="S497">
            <v>1</v>
          </cell>
          <cell r="T497" t="str">
            <v>C102032</v>
          </cell>
          <cell r="W497">
            <v>1</v>
          </cell>
          <cell r="X497">
            <v>1</v>
          </cell>
          <cell r="AF497">
            <v>0</v>
          </cell>
          <cell r="AG497">
            <v>1</v>
          </cell>
          <cell r="BX497">
            <v>0</v>
          </cell>
          <cell r="BY497">
            <v>0</v>
          </cell>
          <cell r="BZ497">
            <v>0</v>
          </cell>
        </row>
        <row r="498">
          <cell r="D498" t="str">
            <v>C102041110000</v>
          </cell>
          <cell r="F498">
            <v>1</v>
          </cell>
          <cell r="G498">
            <v>1</v>
          </cell>
          <cell r="K498" t="str">
            <v>111</v>
          </cell>
          <cell r="Q498" t="str">
            <v>11</v>
          </cell>
          <cell r="R498">
            <v>0</v>
          </cell>
          <cell r="S498">
            <v>1</v>
          </cell>
          <cell r="T498" t="str">
            <v>C102041</v>
          </cell>
          <cell r="W498">
            <v>1</v>
          </cell>
          <cell r="X498">
            <v>1</v>
          </cell>
          <cell r="AF498">
            <v>0</v>
          </cell>
          <cell r="AG498">
            <v>1</v>
          </cell>
          <cell r="BX498">
            <v>0</v>
          </cell>
          <cell r="BY498">
            <v>0</v>
          </cell>
          <cell r="BZ498">
            <v>0</v>
          </cell>
        </row>
        <row r="499">
          <cell r="D499" t="str">
            <v>C102059110000</v>
          </cell>
          <cell r="F499">
            <v>1</v>
          </cell>
          <cell r="G499">
            <v>1</v>
          </cell>
          <cell r="K499" t="str">
            <v>111</v>
          </cell>
          <cell r="Q499" t="str">
            <v>11</v>
          </cell>
          <cell r="R499">
            <v>0</v>
          </cell>
          <cell r="S499">
            <v>1</v>
          </cell>
          <cell r="T499" t="str">
            <v>C102059</v>
          </cell>
          <cell r="W499">
            <v>2</v>
          </cell>
          <cell r="X499">
            <v>1</v>
          </cell>
          <cell r="AF499">
            <v>0</v>
          </cell>
          <cell r="AG499">
            <v>1</v>
          </cell>
          <cell r="BX499">
            <v>0</v>
          </cell>
          <cell r="BY499">
            <v>0</v>
          </cell>
          <cell r="BZ499">
            <v>0</v>
          </cell>
        </row>
        <row r="500">
          <cell r="D500" t="str">
            <v>C102067110000</v>
          </cell>
          <cell r="F500">
            <v>1</v>
          </cell>
          <cell r="G500">
            <v>1</v>
          </cell>
          <cell r="K500" t="str">
            <v>111</v>
          </cell>
          <cell r="Q500" t="str">
            <v>11</v>
          </cell>
          <cell r="R500">
            <v>0</v>
          </cell>
          <cell r="S500">
            <v>1</v>
          </cell>
          <cell r="T500" t="str">
            <v>C102067</v>
          </cell>
          <cell r="W500">
            <v>1</v>
          </cell>
          <cell r="X500">
            <v>1</v>
          </cell>
          <cell r="AF500">
            <v>0</v>
          </cell>
          <cell r="AG500">
            <v>1</v>
          </cell>
          <cell r="BX500">
            <v>0</v>
          </cell>
          <cell r="BY500">
            <v>0</v>
          </cell>
          <cell r="BZ500">
            <v>0</v>
          </cell>
        </row>
        <row r="501">
          <cell r="D501" t="str">
            <v>C102075110000</v>
          </cell>
          <cell r="F501">
            <v>1</v>
          </cell>
          <cell r="G501">
            <v>1</v>
          </cell>
          <cell r="K501" t="str">
            <v>111</v>
          </cell>
          <cell r="Q501" t="str">
            <v>11</v>
          </cell>
          <cell r="R501">
            <v>0</v>
          </cell>
          <cell r="S501">
            <v>1</v>
          </cell>
          <cell r="T501" t="str">
            <v>C102075</v>
          </cell>
          <cell r="W501">
            <v>1</v>
          </cell>
          <cell r="X501">
            <v>1</v>
          </cell>
          <cell r="AF501">
            <v>0</v>
          </cell>
          <cell r="AG501">
            <v>1</v>
          </cell>
          <cell r="BX501">
            <v>0</v>
          </cell>
          <cell r="BY501">
            <v>0</v>
          </cell>
          <cell r="BZ501">
            <v>0</v>
          </cell>
        </row>
        <row r="502">
          <cell r="D502" t="str">
            <v>C102083110000</v>
          </cell>
          <cell r="F502">
            <v>1</v>
          </cell>
          <cell r="G502">
            <v>1</v>
          </cell>
          <cell r="K502" t="str">
            <v>111</v>
          </cell>
          <cell r="Q502" t="str">
            <v>11</v>
          </cell>
          <cell r="R502">
            <v>0</v>
          </cell>
          <cell r="S502">
            <v>1</v>
          </cell>
          <cell r="T502" t="str">
            <v>C102083</v>
          </cell>
          <cell r="W502">
            <v>1</v>
          </cell>
          <cell r="X502">
            <v>1</v>
          </cell>
          <cell r="AF502">
            <v>0</v>
          </cell>
          <cell r="AG502">
            <v>1</v>
          </cell>
          <cell r="BX502">
            <v>0</v>
          </cell>
          <cell r="BY502">
            <v>0</v>
          </cell>
          <cell r="BZ502">
            <v>0</v>
          </cell>
        </row>
        <row r="503">
          <cell r="D503" t="str">
            <v>C102091110000</v>
          </cell>
          <cell r="F503">
            <v>1</v>
          </cell>
          <cell r="G503">
            <v>1</v>
          </cell>
          <cell r="K503" t="str">
            <v>111</v>
          </cell>
          <cell r="Q503" t="str">
            <v>11</v>
          </cell>
          <cell r="R503">
            <v>0</v>
          </cell>
          <cell r="S503">
            <v>1</v>
          </cell>
          <cell r="T503" t="str">
            <v>C102091</v>
          </cell>
          <cell r="W503">
            <v>1</v>
          </cell>
          <cell r="X503">
            <v>1</v>
          </cell>
          <cell r="AF503">
            <v>0</v>
          </cell>
          <cell r="AG503">
            <v>1</v>
          </cell>
          <cell r="BX503">
            <v>0</v>
          </cell>
          <cell r="BY503">
            <v>0</v>
          </cell>
          <cell r="BZ503">
            <v>0</v>
          </cell>
        </row>
        <row r="504">
          <cell r="D504" t="str">
            <v>C102105110000</v>
          </cell>
          <cell r="F504">
            <v>1</v>
          </cell>
          <cell r="G504">
            <v>1</v>
          </cell>
          <cell r="K504" t="str">
            <v>111</v>
          </cell>
          <cell r="Q504" t="str">
            <v>11</v>
          </cell>
          <cell r="R504">
            <v>0</v>
          </cell>
          <cell r="S504">
            <v>1</v>
          </cell>
          <cell r="T504" t="str">
            <v>C102105</v>
          </cell>
          <cell r="W504">
            <v>1</v>
          </cell>
          <cell r="X504">
            <v>1</v>
          </cell>
          <cell r="AF504">
            <v>0</v>
          </cell>
          <cell r="AG504">
            <v>1</v>
          </cell>
          <cell r="BX504">
            <v>0</v>
          </cell>
          <cell r="BY504">
            <v>0</v>
          </cell>
          <cell r="BZ504">
            <v>0</v>
          </cell>
        </row>
        <row r="505">
          <cell r="D505" t="str">
            <v>C102113110000</v>
          </cell>
          <cell r="F505">
            <v>1</v>
          </cell>
          <cell r="G505">
            <v>1</v>
          </cell>
          <cell r="K505" t="str">
            <v>111</v>
          </cell>
          <cell r="Q505" t="str">
            <v>11</v>
          </cell>
          <cell r="R505">
            <v>0</v>
          </cell>
          <cell r="S505">
            <v>1</v>
          </cell>
          <cell r="T505" t="str">
            <v>C102113</v>
          </cell>
          <cell r="W505">
            <v>1</v>
          </cell>
          <cell r="X505">
            <v>1</v>
          </cell>
          <cell r="AF505">
            <v>0</v>
          </cell>
          <cell r="AG505">
            <v>1</v>
          </cell>
          <cell r="BX505">
            <v>0</v>
          </cell>
          <cell r="BY505">
            <v>0</v>
          </cell>
          <cell r="BZ505">
            <v>0</v>
          </cell>
        </row>
        <row r="506">
          <cell r="D506" t="str">
            <v>C102121110000</v>
          </cell>
          <cell r="F506">
            <v>1</v>
          </cell>
          <cell r="G506">
            <v>1</v>
          </cell>
          <cell r="K506" t="str">
            <v>111</v>
          </cell>
          <cell r="Q506" t="str">
            <v>11</v>
          </cell>
          <cell r="R506">
            <v>0</v>
          </cell>
          <cell r="S506">
            <v>1</v>
          </cell>
          <cell r="T506" t="str">
            <v>C102121</v>
          </cell>
          <cell r="W506">
            <v>1</v>
          </cell>
          <cell r="X506">
            <v>1</v>
          </cell>
          <cell r="AF506">
            <v>0</v>
          </cell>
          <cell r="AG506">
            <v>1</v>
          </cell>
          <cell r="BX506">
            <v>0</v>
          </cell>
          <cell r="BY506">
            <v>0</v>
          </cell>
          <cell r="BZ506">
            <v>0</v>
          </cell>
        </row>
        <row r="507">
          <cell r="D507" t="str">
            <v>C103446110000</v>
          </cell>
          <cell r="F507">
            <v>1</v>
          </cell>
          <cell r="G507">
            <v>1</v>
          </cell>
          <cell r="K507" t="str">
            <v>111</v>
          </cell>
          <cell r="Q507" t="str">
            <v>11</v>
          </cell>
          <cell r="R507">
            <v>0</v>
          </cell>
          <cell r="S507">
            <v>1</v>
          </cell>
          <cell r="T507" t="str">
            <v>C103446</v>
          </cell>
          <cell r="W507">
            <v>1</v>
          </cell>
          <cell r="X507">
            <v>1</v>
          </cell>
          <cell r="AF507">
            <v>0</v>
          </cell>
          <cell r="AG507">
            <v>1</v>
          </cell>
          <cell r="BX507">
            <v>0</v>
          </cell>
          <cell r="BY507">
            <v>0</v>
          </cell>
          <cell r="BZ507">
            <v>0</v>
          </cell>
        </row>
        <row r="508">
          <cell r="D508" t="str">
            <v>C103454110000</v>
          </cell>
          <cell r="F508">
            <v>1</v>
          </cell>
          <cell r="G508">
            <v>1</v>
          </cell>
          <cell r="K508" t="str">
            <v>111</v>
          </cell>
          <cell r="Q508" t="str">
            <v>11</v>
          </cell>
          <cell r="R508">
            <v>0</v>
          </cell>
          <cell r="S508">
            <v>1</v>
          </cell>
          <cell r="T508" t="str">
            <v>C103454</v>
          </cell>
          <cell r="W508">
            <v>1</v>
          </cell>
          <cell r="X508">
            <v>1</v>
          </cell>
          <cell r="AF508">
            <v>0</v>
          </cell>
          <cell r="AG508">
            <v>1</v>
          </cell>
          <cell r="BX508">
            <v>0</v>
          </cell>
          <cell r="BY508">
            <v>0</v>
          </cell>
          <cell r="BZ508">
            <v>0</v>
          </cell>
        </row>
        <row r="509">
          <cell r="D509" t="str">
            <v>C103667110000</v>
          </cell>
          <cell r="F509">
            <v>1</v>
          </cell>
          <cell r="G509">
            <v>1</v>
          </cell>
          <cell r="K509" t="str">
            <v>111</v>
          </cell>
          <cell r="Q509" t="str">
            <v>11</v>
          </cell>
          <cell r="R509">
            <v>0</v>
          </cell>
          <cell r="S509">
            <v>1</v>
          </cell>
          <cell r="T509" t="str">
            <v>C103667</v>
          </cell>
          <cell r="W509">
            <v>1</v>
          </cell>
          <cell r="X509">
            <v>1</v>
          </cell>
          <cell r="AF509">
            <v>0</v>
          </cell>
          <cell r="AG509">
            <v>1</v>
          </cell>
          <cell r="BX509">
            <v>0</v>
          </cell>
          <cell r="BY509">
            <v>0</v>
          </cell>
          <cell r="BZ509">
            <v>0</v>
          </cell>
        </row>
        <row r="510">
          <cell r="D510" t="str">
            <v>C103675110000</v>
          </cell>
          <cell r="F510">
            <v>1</v>
          </cell>
          <cell r="G510">
            <v>1</v>
          </cell>
          <cell r="K510" t="str">
            <v>111</v>
          </cell>
          <cell r="Q510" t="str">
            <v>11</v>
          </cell>
          <cell r="R510">
            <v>0</v>
          </cell>
          <cell r="S510">
            <v>1</v>
          </cell>
          <cell r="T510" t="str">
            <v>C103675</v>
          </cell>
          <cell r="W510">
            <v>1</v>
          </cell>
          <cell r="X510">
            <v>1</v>
          </cell>
          <cell r="AF510">
            <v>0</v>
          </cell>
          <cell r="AG510">
            <v>1</v>
          </cell>
          <cell r="BX510">
            <v>0</v>
          </cell>
          <cell r="BY510">
            <v>0</v>
          </cell>
          <cell r="BZ510">
            <v>0</v>
          </cell>
        </row>
        <row r="511">
          <cell r="D511" t="str">
            <v>C103829110000</v>
          </cell>
          <cell r="F511">
            <v>1</v>
          </cell>
          <cell r="G511">
            <v>1</v>
          </cell>
          <cell r="K511" t="str">
            <v>111</v>
          </cell>
          <cell r="Q511" t="str">
            <v>11</v>
          </cell>
          <cell r="R511">
            <v>0</v>
          </cell>
          <cell r="S511">
            <v>1</v>
          </cell>
          <cell r="T511" t="str">
            <v>C103829</v>
          </cell>
          <cell r="W511">
            <v>1</v>
          </cell>
          <cell r="X511">
            <v>1</v>
          </cell>
          <cell r="AF511">
            <v>0</v>
          </cell>
          <cell r="AG511">
            <v>1</v>
          </cell>
          <cell r="BX511">
            <v>0</v>
          </cell>
          <cell r="BY511">
            <v>0</v>
          </cell>
          <cell r="BZ511">
            <v>0</v>
          </cell>
        </row>
        <row r="512">
          <cell r="D512" t="str">
            <v>C103837110000</v>
          </cell>
          <cell r="F512">
            <v>1</v>
          </cell>
          <cell r="G512">
            <v>1</v>
          </cell>
          <cell r="K512" t="str">
            <v>111</v>
          </cell>
          <cell r="Q512" t="str">
            <v>11</v>
          </cell>
          <cell r="R512">
            <v>0</v>
          </cell>
          <cell r="S512">
            <v>1</v>
          </cell>
          <cell r="T512" t="str">
            <v>C103837</v>
          </cell>
          <cell r="W512">
            <v>1</v>
          </cell>
          <cell r="X512">
            <v>1</v>
          </cell>
          <cell r="AF512">
            <v>0</v>
          </cell>
          <cell r="AG512">
            <v>1</v>
          </cell>
          <cell r="BX512">
            <v>0</v>
          </cell>
          <cell r="BY512">
            <v>0</v>
          </cell>
          <cell r="BZ512">
            <v>0</v>
          </cell>
        </row>
        <row r="513">
          <cell r="D513" t="str">
            <v>C103845110000</v>
          </cell>
          <cell r="F513">
            <v>1</v>
          </cell>
          <cell r="G513">
            <v>1</v>
          </cell>
          <cell r="K513" t="str">
            <v>111</v>
          </cell>
          <cell r="Q513" t="str">
            <v>11</v>
          </cell>
          <cell r="R513">
            <v>0</v>
          </cell>
          <cell r="S513">
            <v>1</v>
          </cell>
          <cell r="T513" t="str">
            <v>C103845</v>
          </cell>
          <cell r="W513">
            <v>1</v>
          </cell>
          <cell r="X513">
            <v>1</v>
          </cell>
          <cell r="AF513">
            <v>0</v>
          </cell>
          <cell r="AG513">
            <v>1</v>
          </cell>
          <cell r="BX513">
            <v>0</v>
          </cell>
          <cell r="BY513">
            <v>0</v>
          </cell>
          <cell r="BZ513">
            <v>0</v>
          </cell>
        </row>
        <row r="514">
          <cell r="D514" t="str">
            <v>C104213110000</v>
          </cell>
          <cell r="F514">
            <v>1</v>
          </cell>
          <cell r="G514">
            <v>1</v>
          </cell>
          <cell r="K514" t="str">
            <v>111</v>
          </cell>
          <cell r="Q514" t="str">
            <v>11</v>
          </cell>
          <cell r="R514">
            <v>0</v>
          </cell>
          <cell r="S514">
            <v>1</v>
          </cell>
          <cell r="T514" t="str">
            <v>C104213</v>
          </cell>
          <cell r="W514">
            <v>1</v>
          </cell>
          <cell r="X514">
            <v>1</v>
          </cell>
          <cell r="AF514">
            <v>0</v>
          </cell>
          <cell r="AG514">
            <v>1</v>
          </cell>
          <cell r="BX514">
            <v>0</v>
          </cell>
          <cell r="BY514">
            <v>0</v>
          </cell>
          <cell r="BZ514">
            <v>0</v>
          </cell>
        </row>
        <row r="515">
          <cell r="D515" t="str">
            <v>C104248110000</v>
          </cell>
          <cell r="F515">
            <v>1</v>
          </cell>
          <cell r="G515">
            <v>1</v>
          </cell>
          <cell r="K515" t="str">
            <v>111</v>
          </cell>
          <cell r="Q515" t="str">
            <v>11</v>
          </cell>
          <cell r="R515">
            <v>0</v>
          </cell>
          <cell r="S515">
            <v>1</v>
          </cell>
          <cell r="T515" t="str">
            <v>C104248</v>
          </cell>
          <cell r="W515">
            <v>1</v>
          </cell>
          <cell r="X515">
            <v>1</v>
          </cell>
          <cell r="AF515">
            <v>0</v>
          </cell>
          <cell r="AG515">
            <v>1</v>
          </cell>
          <cell r="BX515">
            <v>0</v>
          </cell>
          <cell r="BY515">
            <v>0</v>
          </cell>
          <cell r="BZ515">
            <v>0</v>
          </cell>
        </row>
        <row r="516">
          <cell r="D516" t="str">
            <v>C104256110000</v>
          </cell>
          <cell r="F516">
            <v>1</v>
          </cell>
          <cell r="G516">
            <v>1</v>
          </cell>
          <cell r="K516" t="str">
            <v>111</v>
          </cell>
          <cell r="Q516" t="str">
            <v>11</v>
          </cell>
          <cell r="R516">
            <v>0</v>
          </cell>
          <cell r="S516">
            <v>1</v>
          </cell>
          <cell r="T516" t="str">
            <v>C104256</v>
          </cell>
          <cell r="W516">
            <v>1</v>
          </cell>
          <cell r="X516">
            <v>1</v>
          </cell>
          <cell r="AF516">
            <v>0</v>
          </cell>
          <cell r="AG516">
            <v>1</v>
          </cell>
          <cell r="BX516">
            <v>0</v>
          </cell>
          <cell r="BY516">
            <v>0</v>
          </cell>
          <cell r="BZ516">
            <v>0</v>
          </cell>
        </row>
        <row r="517">
          <cell r="D517" t="str">
            <v>C104264110000</v>
          </cell>
          <cell r="F517">
            <v>1</v>
          </cell>
          <cell r="G517">
            <v>1</v>
          </cell>
          <cell r="K517" t="str">
            <v>111</v>
          </cell>
          <cell r="Q517" t="str">
            <v>11</v>
          </cell>
          <cell r="R517">
            <v>0</v>
          </cell>
          <cell r="S517">
            <v>1</v>
          </cell>
          <cell r="T517" t="str">
            <v>C104264</v>
          </cell>
          <cell r="W517">
            <v>1</v>
          </cell>
          <cell r="X517">
            <v>1</v>
          </cell>
          <cell r="AF517">
            <v>0</v>
          </cell>
          <cell r="AG517">
            <v>1</v>
          </cell>
          <cell r="BX517">
            <v>0</v>
          </cell>
          <cell r="BY517">
            <v>0</v>
          </cell>
          <cell r="BZ517">
            <v>0</v>
          </cell>
        </row>
        <row r="518">
          <cell r="D518" t="str">
            <v>C104281110000</v>
          </cell>
          <cell r="F518">
            <v>1</v>
          </cell>
          <cell r="G518">
            <v>1</v>
          </cell>
          <cell r="K518" t="str">
            <v>111</v>
          </cell>
          <cell r="Q518" t="str">
            <v>11</v>
          </cell>
          <cell r="R518">
            <v>0</v>
          </cell>
          <cell r="S518">
            <v>1</v>
          </cell>
          <cell r="T518" t="str">
            <v>C104281</v>
          </cell>
          <cell r="W518">
            <v>1</v>
          </cell>
          <cell r="X518">
            <v>1</v>
          </cell>
          <cell r="AF518">
            <v>0</v>
          </cell>
          <cell r="AG518">
            <v>1</v>
          </cell>
          <cell r="BX518">
            <v>0</v>
          </cell>
          <cell r="BY518">
            <v>0</v>
          </cell>
          <cell r="BZ518">
            <v>0</v>
          </cell>
        </row>
        <row r="519">
          <cell r="D519" t="str">
            <v>C104299110000</v>
          </cell>
          <cell r="F519">
            <v>1</v>
          </cell>
          <cell r="G519">
            <v>1</v>
          </cell>
          <cell r="K519" t="str">
            <v>111</v>
          </cell>
          <cell r="Q519" t="str">
            <v>11</v>
          </cell>
          <cell r="R519">
            <v>0</v>
          </cell>
          <cell r="S519">
            <v>1</v>
          </cell>
          <cell r="T519" t="str">
            <v>C104299</v>
          </cell>
          <cell r="W519">
            <v>1</v>
          </cell>
          <cell r="X519">
            <v>1</v>
          </cell>
          <cell r="AF519">
            <v>0</v>
          </cell>
          <cell r="AG519">
            <v>1</v>
          </cell>
          <cell r="BX519">
            <v>0</v>
          </cell>
          <cell r="BY519">
            <v>0</v>
          </cell>
          <cell r="BZ519">
            <v>0</v>
          </cell>
        </row>
        <row r="520">
          <cell r="D520" t="str">
            <v>C104434110000</v>
          </cell>
          <cell r="F520">
            <v>1</v>
          </cell>
          <cell r="G520">
            <v>1</v>
          </cell>
          <cell r="K520" t="str">
            <v>111</v>
          </cell>
          <cell r="Q520" t="str">
            <v>11</v>
          </cell>
          <cell r="R520">
            <v>0</v>
          </cell>
          <cell r="S520">
            <v>1</v>
          </cell>
          <cell r="T520" t="str">
            <v>C104434</v>
          </cell>
          <cell r="W520">
            <v>1</v>
          </cell>
          <cell r="X520">
            <v>1</v>
          </cell>
          <cell r="AF520">
            <v>0</v>
          </cell>
          <cell r="AG520">
            <v>1</v>
          </cell>
          <cell r="BX520">
            <v>0</v>
          </cell>
          <cell r="BY520">
            <v>0</v>
          </cell>
          <cell r="BZ520">
            <v>0</v>
          </cell>
        </row>
        <row r="521">
          <cell r="D521" t="str">
            <v>C104442110000</v>
          </cell>
          <cell r="F521">
            <v>1</v>
          </cell>
          <cell r="G521">
            <v>1</v>
          </cell>
          <cell r="K521" t="str">
            <v>111</v>
          </cell>
          <cell r="Q521" t="str">
            <v>11</v>
          </cell>
          <cell r="R521">
            <v>0</v>
          </cell>
          <cell r="S521">
            <v>1</v>
          </cell>
          <cell r="T521" t="str">
            <v>C104442</v>
          </cell>
          <cell r="W521">
            <v>1</v>
          </cell>
          <cell r="X521">
            <v>1</v>
          </cell>
          <cell r="AF521">
            <v>0</v>
          </cell>
          <cell r="AG521">
            <v>1</v>
          </cell>
          <cell r="BX521">
            <v>0</v>
          </cell>
          <cell r="BY521">
            <v>0</v>
          </cell>
          <cell r="BZ521">
            <v>0</v>
          </cell>
        </row>
        <row r="522">
          <cell r="D522" t="str">
            <v>C104485110000</v>
          </cell>
          <cell r="F522">
            <v>1</v>
          </cell>
          <cell r="G522">
            <v>1</v>
          </cell>
          <cell r="K522" t="str">
            <v>111</v>
          </cell>
          <cell r="Q522" t="str">
            <v>11</v>
          </cell>
          <cell r="R522">
            <v>0</v>
          </cell>
          <cell r="S522">
            <v>1</v>
          </cell>
          <cell r="T522" t="str">
            <v>C104485</v>
          </cell>
          <cell r="W522">
            <v>1</v>
          </cell>
          <cell r="X522">
            <v>1</v>
          </cell>
          <cell r="AF522">
            <v>0</v>
          </cell>
          <cell r="AG522">
            <v>1</v>
          </cell>
          <cell r="BX522">
            <v>0</v>
          </cell>
          <cell r="BY522">
            <v>0</v>
          </cell>
          <cell r="BZ522">
            <v>0</v>
          </cell>
        </row>
        <row r="523">
          <cell r="D523" t="str">
            <v>C104493110000</v>
          </cell>
          <cell r="F523">
            <v>1</v>
          </cell>
          <cell r="G523">
            <v>1</v>
          </cell>
          <cell r="K523" t="str">
            <v>111</v>
          </cell>
          <cell r="Q523" t="str">
            <v>11</v>
          </cell>
          <cell r="R523">
            <v>0</v>
          </cell>
          <cell r="S523">
            <v>1</v>
          </cell>
          <cell r="T523" t="str">
            <v>C104493</v>
          </cell>
          <cell r="W523">
            <v>1</v>
          </cell>
          <cell r="X523">
            <v>1</v>
          </cell>
          <cell r="AF523">
            <v>0</v>
          </cell>
          <cell r="AG523">
            <v>1</v>
          </cell>
          <cell r="BX523">
            <v>0</v>
          </cell>
          <cell r="BY523">
            <v>0</v>
          </cell>
          <cell r="BZ523">
            <v>0</v>
          </cell>
        </row>
        <row r="524">
          <cell r="D524" t="str">
            <v>C104647110000</v>
          </cell>
          <cell r="F524">
            <v>1</v>
          </cell>
          <cell r="G524">
            <v>1</v>
          </cell>
          <cell r="K524" t="str">
            <v>111</v>
          </cell>
          <cell r="Q524" t="str">
            <v>11</v>
          </cell>
          <cell r="R524">
            <v>0</v>
          </cell>
          <cell r="S524">
            <v>1</v>
          </cell>
          <cell r="T524" t="str">
            <v>C104647</v>
          </cell>
          <cell r="W524">
            <v>1</v>
          </cell>
          <cell r="X524">
            <v>1</v>
          </cell>
          <cell r="AF524">
            <v>0</v>
          </cell>
          <cell r="AG524">
            <v>1</v>
          </cell>
          <cell r="BX524">
            <v>0</v>
          </cell>
          <cell r="BY524">
            <v>0</v>
          </cell>
          <cell r="BZ524">
            <v>0</v>
          </cell>
        </row>
        <row r="525">
          <cell r="D525" t="str">
            <v>C105210110000</v>
          </cell>
          <cell r="F525">
            <v>1</v>
          </cell>
          <cell r="G525">
            <v>1</v>
          </cell>
          <cell r="K525" t="str">
            <v>111</v>
          </cell>
          <cell r="Q525" t="str">
            <v>11</v>
          </cell>
          <cell r="R525">
            <v>0</v>
          </cell>
          <cell r="S525">
            <v>1</v>
          </cell>
          <cell r="T525" t="str">
            <v>C105210</v>
          </cell>
          <cell r="W525">
            <v>1</v>
          </cell>
          <cell r="X525">
            <v>1</v>
          </cell>
          <cell r="AF525">
            <v>0</v>
          </cell>
          <cell r="AG525">
            <v>1</v>
          </cell>
          <cell r="BX525">
            <v>0</v>
          </cell>
          <cell r="BY525">
            <v>0</v>
          </cell>
          <cell r="BZ525">
            <v>0</v>
          </cell>
        </row>
        <row r="526">
          <cell r="D526" t="str">
            <v>C105228110000</v>
          </cell>
          <cell r="F526">
            <v>1</v>
          </cell>
          <cell r="G526">
            <v>1</v>
          </cell>
          <cell r="K526" t="str">
            <v>111</v>
          </cell>
          <cell r="Q526" t="str">
            <v>11</v>
          </cell>
          <cell r="R526">
            <v>0</v>
          </cell>
          <cell r="S526">
            <v>1</v>
          </cell>
          <cell r="T526" t="str">
            <v>C105228</v>
          </cell>
          <cell r="W526">
            <v>1</v>
          </cell>
          <cell r="X526">
            <v>1</v>
          </cell>
          <cell r="AF526">
            <v>0</v>
          </cell>
          <cell r="AG526">
            <v>1</v>
          </cell>
          <cell r="BX526">
            <v>0</v>
          </cell>
          <cell r="BY526">
            <v>0</v>
          </cell>
          <cell r="BZ526">
            <v>0</v>
          </cell>
        </row>
        <row r="527">
          <cell r="D527" t="str">
            <v>C105236110000</v>
          </cell>
          <cell r="F527">
            <v>1</v>
          </cell>
          <cell r="G527">
            <v>1</v>
          </cell>
          <cell r="K527" t="str">
            <v>111</v>
          </cell>
          <cell r="Q527" t="str">
            <v>11</v>
          </cell>
          <cell r="R527">
            <v>0</v>
          </cell>
          <cell r="S527">
            <v>1</v>
          </cell>
          <cell r="T527" t="str">
            <v>C105236</v>
          </cell>
          <cell r="W527">
            <v>1</v>
          </cell>
          <cell r="X527">
            <v>1</v>
          </cell>
          <cell r="AF527">
            <v>0</v>
          </cell>
          <cell r="AG527">
            <v>1</v>
          </cell>
          <cell r="BX527">
            <v>0</v>
          </cell>
          <cell r="BY527">
            <v>0</v>
          </cell>
          <cell r="BZ527">
            <v>0</v>
          </cell>
        </row>
        <row r="528">
          <cell r="D528" t="str">
            <v>C105244110000</v>
          </cell>
          <cell r="F528">
            <v>1</v>
          </cell>
          <cell r="G528">
            <v>1</v>
          </cell>
          <cell r="K528" t="str">
            <v>111</v>
          </cell>
          <cell r="Q528" t="str">
            <v>11</v>
          </cell>
          <cell r="R528">
            <v>0</v>
          </cell>
          <cell r="S528">
            <v>1</v>
          </cell>
          <cell r="T528" t="str">
            <v>C105244</v>
          </cell>
          <cell r="W528">
            <v>2</v>
          </cell>
          <cell r="X528">
            <v>1</v>
          </cell>
          <cell r="AF528">
            <v>0</v>
          </cell>
          <cell r="AG528">
            <v>1</v>
          </cell>
          <cell r="BX528">
            <v>0</v>
          </cell>
          <cell r="BY528">
            <v>0</v>
          </cell>
          <cell r="BZ528">
            <v>0</v>
          </cell>
        </row>
        <row r="529">
          <cell r="D529" t="str">
            <v>C105252110000</v>
          </cell>
          <cell r="F529">
            <v>1</v>
          </cell>
          <cell r="G529">
            <v>1</v>
          </cell>
          <cell r="K529" t="str">
            <v>111</v>
          </cell>
          <cell r="Q529" t="str">
            <v>11</v>
          </cell>
          <cell r="R529">
            <v>0</v>
          </cell>
          <cell r="S529">
            <v>1</v>
          </cell>
          <cell r="T529" t="str">
            <v>C105252</v>
          </cell>
          <cell r="W529">
            <v>1</v>
          </cell>
          <cell r="X529">
            <v>1</v>
          </cell>
          <cell r="AF529">
            <v>0</v>
          </cell>
          <cell r="AG529">
            <v>1</v>
          </cell>
          <cell r="BX529">
            <v>0</v>
          </cell>
          <cell r="BY529">
            <v>0</v>
          </cell>
          <cell r="BZ529">
            <v>0</v>
          </cell>
        </row>
        <row r="530">
          <cell r="D530" t="str">
            <v>C111007110000</v>
          </cell>
          <cell r="F530">
            <v>1</v>
          </cell>
          <cell r="G530">
            <v>1</v>
          </cell>
          <cell r="K530" t="str">
            <v>111</v>
          </cell>
          <cell r="Q530" t="str">
            <v>11</v>
          </cell>
          <cell r="R530">
            <v>0</v>
          </cell>
          <cell r="S530">
            <v>1</v>
          </cell>
          <cell r="T530" t="str">
            <v>C111007</v>
          </cell>
          <cell r="W530">
            <v>1</v>
          </cell>
          <cell r="X530">
            <v>1</v>
          </cell>
          <cell r="AF530">
            <v>0</v>
          </cell>
          <cell r="AG530">
            <v>1</v>
          </cell>
          <cell r="BX530">
            <v>0</v>
          </cell>
          <cell r="BY530">
            <v>0</v>
          </cell>
          <cell r="BZ530">
            <v>0</v>
          </cell>
        </row>
        <row r="531">
          <cell r="D531" t="str">
            <v>C112011110000</v>
          </cell>
          <cell r="F531">
            <v>1</v>
          </cell>
          <cell r="G531">
            <v>1</v>
          </cell>
          <cell r="K531" t="str">
            <v>111</v>
          </cell>
          <cell r="Q531" t="str">
            <v>11</v>
          </cell>
          <cell r="R531">
            <v>0</v>
          </cell>
          <cell r="S531">
            <v>1</v>
          </cell>
          <cell r="T531" t="str">
            <v>C112011</v>
          </cell>
          <cell r="W531">
            <v>1</v>
          </cell>
          <cell r="X531">
            <v>1</v>
          </cell>
          <cell r="AF531">
            <v>0</v>
          </cell>
          <cell r="AG531">
            <v>1</v>
          </cell>
          <cell r="BX531">
            <v>0</v>
          </cell>
          <cell r="BY531">
            <v>0</v>
          </cell>
          <cell r="BZ531">
            <v>0</v>
          </cell>
        </row>
        <row r="532">
          <cell r="D532" t="str">
            <v>C112020110000</v>
          </cell>
          <cell r="F532">
            <v>1</v>
          </cell>
          <cell r="G532">
            <v>1</v>
          </cell>
          <cell r="K532" t="str">
            <v>111</v>
          </cell>
          <cell r="Q532" t="str">
            <v>11</v>
          </cell>
          <cell r="R532">
            <v>0</v>
          </cell>
          <cell r="S532">
            <v>1</v>
          </cell>
          <cell r="T532" t="str">
            <v>C112020</v>
          </cell>
          <cell r="W532">
            <v>1</v>
          </cell>
          <cell r="X532">
            <v>1</v>
          </cell>
          <cell r="AF532">
            <v>0</v>
          </cell>
          <cell r="AG532">
            <v>1</v>
          </cell>
          <cell r="BX532">
            <v>0</v>
          </cell>
          <cell r="BY532">
            <v>0</v>
          </cell>
          <cell r="BZ532">
            <v>0</v>
          </cell>
        </row>
        <row r="533">
          <cell r="D533" t="str">
            <v>C112038110000</v>
          </cell>
          <cell r="F533">
            <v>1</v>
          </cell>
          <cell r="G533">
            <v>1</v>
          </cell>
          <cell r="K533" t="str">
            <v>111</v>
          </cell>
          <cell r="Q533" t="str">
            <v>11</v>
          </cell>
          <cell r="R533">
            <v>0</v>
          </cell>
          <cell r="S533">
            <v>1</v>
          </cell>
          <cell r="T533" t="str">
            <v>C112038</v>
          </cell>
          <cell r="W533">
            <v>1</v>
          </cell>
          <cell r="X533">
            <v>1</v>
          </cell>
          <cell r="AF533">
            <v>0</v>
          </cell>
          <cell r="AG533">
            <v>1</v>
          </cell>
          <cell r="BX533">
            <v>0</v>
          </cell>
          <cell r="BY533">
            <v>0</v>
          </cell>
          <cell r="BZ533">
            <v>0</v>
          </cell>
        </row>
        <row r="534">
          <cell r="D534" t="str">
            <v>C112062110000</v>
          </cell>
          <cell r="F534">
            <v>1</v>
          </cell>
          <cell r="G534">
            <v>1</v>
          </cell>
          <cell r="K534" t="str">
            <v>111</v>
          </cell>
          <cell r="Q534" t="str">
            <v>11</v>
          </cell>
          <cell r="R534">
            <v>0</v>
          </cell>
          <cell r="S534">
            <v>1</v>
          </cell>
          <cell r="T534" t="str">
            <v>C112062</v>
          </cell>
          <cell r="W534">
            <v>1</v>
          </cell>
          <cell r="X534">
            <v>1</v>
          </cell>
          <cell r="AF534">
            <v>0</v>
          </cell>
          <cell r="AG534">
            <v>1</v>
          </cell>
          <cell r="BX534">
            <v>0</v>
          </cell>
          <cell r="BY534">
            <v>0</v>
          </cell>
          <cell r="BZ534">
            <v>0</v>
          </cell>
        </row>
        <row r="535">
          <cell r="D535" t="str">
            <v>C112071110000</v>
          </cell>
          <cell r="F535">
            <v>1</v>
          </cell>
          <cell r="G535">
            <v>1</v>
          </cell>
          <cell r="K535" t="str">
            <v>111</v>
          </cell>
          <cell r="Q535" t="str">
            <v>11</v>
          </cell>
          <cell r="R535">
            <v>0</v>
          </cell>
          <cell r="S535">
            <v>1</v>
          </cell>
          <cell r="T535" t="str">
            <v>C112071</v>
          </cell>
          <cell r="W535">
            <v>1</v>
          </cell>
          <cell r="X535">
            <v>1</v>
          </cell>
          <cell r="AF535">
            <v>0</v>
          </cell>
          <cell r="AG535">
            <v>1</v>
          </cell>
          <cell r="BX535">
            <v>0</v>
          </cell>
          <cell r="BY535">
            <v>0</v>
          </cell>
          <cell r="BZ535">
            <v>0</v>
          </cell>
        </row>
        <row r="536">
          <cell r="D536" t="str">
            <v>C112089110000</v>
          </cell>
          <cell r="F536">
            <v>1</v>
          </cell>
          <cell r="G536">
            <v>1</v>
          </cell>
          <cell r="K536" t="str">
            <v>111</v>
          </cell>
          <cell r="Q536" t="str">
            <v>11</v>
          </cell>
          <cell r="R536">
            <v>0</v>
          </cell>
          <cell r="S536">
            <v>1</v>
          </cell>
          <cell r="T536" t="str">
            <v>C112089</v>
          </cell>
          <cell r="W536">
            <v>1</v>
          </cell>
          <cell r="X536">
            <v>1</v>
          </cell>
          <cell r="AF536">
            <v>0</v>
          </cell>
          <cell r="AG536">
            <v>1</v>
          </cell>
          <cell r="BX536">
            <v>0</v>
          </cell>
          <cell r="BY536">
            <v>0</v>
          </cell>
          <cell r="BZ536">
            <v>0</v>
          </cell>
        </row>
        <row r="537">
          <cell r="D537" t="str">
            <v>C112097110000</v>
          </cell>
          <cell r="F537">
            <v>1</v>
          </cell>
          <cell r="G537">
            <v>1</v>
          </cell>
          <cell r="K537" t="str">
            <v>111</v>
          </cell>
          <cell r="Q537" t="str">
            <v>11</v>
          </cell>
          <cell r="R537">
            <v>0</v>
          </cell>
          <cell r="S537">
            <v>1</v>
          </cell>
          <cell r="T537" t="str">
            <v>C112097</v>
          </cell>
          <cell r="W537">
            <v>1</v>
          </cell>
          <cell r="X537">
            <v>1</v>
          </cell>
          <cell r="AF537">
            <v>0</v>
          </cell>
          <cell r="AG537">
            <v>1</v>
          </cell>
          <cell r="BX537">
            <v>0</v>
          </cell>
          <cell r="BY537">
            <v>0</v>
          </cell>
          <cell r="BZ537">
            <v>0</v>
          </cell>
        </row>
        <row r="538">
          <cell r="D538" t="str">
            <v>C112101110000</v>
          </cell>
          <cell r="F538">
            <v>1</v>
          </cell>
          <cell r="G538">
            <v>1</v>
          </cell>
          <cell r="K538" t="str">
            <v>111</v>
          </cell>
          <cell r="Q538" t="str">
            <v>11</v>
          </cell>
          <cell r="R538">
            <v>0</v>
          </cell>
          <cell r="S538">
            <v>1</v>
          </cell>
          <cell r="T538" t="str">
            <v>C112101</v>
          </cell>
          <cell r="W538">
            <v>1</v>
          </cell>
          <cell r="X538">
            <v>1</v>
          </cell>
          <cell r="AF538">
            <v>0</v>
          </cell>
          <cell r="AG538">
            <v>1</v>
          </cell>
          <cell r="BX538">
            <v>0</v>
          </cell>
          <cell r="BY538">
            <v>0</v>
          </cell>
          <cell r="BZ538">
            <v>0</v>
          </cell>
        </row>
        <row r="539">
          <cell r="D539" t="str">
            <v>C112119110000</v>
          </cell>
          <cell r="F539">
            <v>1</v>
          </cell>
          <cell r="G539">
            <v>1</v>
          </cell>
          <cell r="K539" t="str">
            <v>111</v>
          </cell>
          <cell r="Q539" t="str">
            <v>11</v>
          </cell>
          <cell r="R539">
            <v>0</v>
          </cell>
          <cell r="S539">
            <v>1</v>
          </cell>
          <cell r="T539" t="str">
            <v>C112119</v>
          </cell>
          <cell r="W539">
            <v>1</v>
          </cell>
          <cell r="X539">
            <v>1</v>
          </cell>
          <cell r="AF539">
            <v>0</v>
          </cell>
          <cell r="AG539">
            <v>1</v>
          </cell>
          <cell r="BX539">
            <v>0</v>
          </cell>
          <cell r="BY539">
            <v>0</v>
          </cell>
          <cell r="BZ539">
            <v>0</v>
          </cell>
        </row>
        <row r="540">
          <cell r="D540" t="str">
            <v>C112127110000</v>
          </cell>
          <cell r="F540">
            <v>1</v>
          </cell>
          <cell r="G540">
            <v>1</v>
          </cell>
          <cell r="K540" t="str">
            <v>111</v>
          </cell>
          <cell r="Q540" t="str">
            <v>11</v>
          </cell>
          <cell r="R540">
            <v>0</v>
          </cell>
          <cell r="S540">
            <v>1</v>
          </cell>
          <cell r="T540" t="str">
            <v>C112127</v>
          </cell>
          <cell r="W540">
            <v>1</v>
          </cell>
          <cell r="X540">
            <v>1</v>
          </cell>
          <cell r="AF540">
            <v>0</v>
          </cell>
          <cell r="AG540">
            <v>1</v>
          </cell>
          <cell r="BX540">
            <v>0</v>
          </cell>
          <cell r="BY540">
            <v>0</v>
          </cell>
          <cell r="BZ540">
            <v>0</v>
          </cell>
        </row>
        <row r="541">
          <cell r="D541" t="str">
            <v>C112143110000</v>
          </cell>
          <cell r="F541">
            <v>1</v>
          </cell>
          <cell r="G541">
            <v>1</v>
          </cell>
          <cell r="K541" t="str">
            <v>111</v>
          </cell>
          <cell r="Q541" t="str">
            <v>11</v>
          </cell>
          <cell r="R541">
            <v>0</v>
          </cell>
          <cell r="S541">
            <v>1</v>
          </cell>
          <cell r="T541" t="str">
            <v>C112143</v>
          </cell>
          <cell r="W541">
            <v>1</v>
          </cell>
          <cell r="X541">
            <v>1</v>
          </cell>
          <cell r="AF541">
            <v>0</v>
          </cell>
          <cell r="AG541">
            <v>1</v>
          </cell>
          <cell r="BX541">
            <v>0</v>
          </cell>
          <cell r="BY541">
            <v>0</v>
          </cell>
          <cell r="BZ541">
            <v>0</v>
          </cell>
        </row>
        <row r="542">
          <cell r="D542" t="str">
            <v>C112151110000</v>
          </cell>
          <cell r="F542">
            <v>1</v>
          </cell>
          <cell r="G542">
            <v>1</v>
          </cell>
          <cell r="K542" t="str">
            <v>111</v>
          </cell>
          <cell r="Q542" t="str">
            <v>11</v>
          </cell>
          <cell r="R542">
            <v>0</v>
          </cell>
          <cell r="S542">
            <v>1</v>
          </cell>
          <cell r="T542" t="str">
            <v>C112151</v>
          </cell>
          <cell r="W542">
            <v>1</v>
          </cell>
          <cell r="X542">
            <v>1</v>
          </cell>
          <cell r="AF542">
            <v>0</v>
          </cell>
          <cell r="AG542">
            <v>1</v>
          </cell>
          <cell r="BX542">
            <v>0</v>
          </cell>
          <cell r="BY542">
            <v>0</v>
          </cell>
          <cell r="BZ542">
            <v>0</v>
          </cell>
        </row>
        <row r="543">
          <cell r="D543" t="str">
            <v>C112160110000</v>
          </cell>
          <cell r="F543">
            <v>1</v>
          </cell>
          <cell r="G543">
            <v>1</v>
          </cell>
          <cell r="K543" t="str">
            <v>111</v>
          </cell>
          <cell r="Q543" t="str">
            <v>11</v>
          </cell>
          <cell r="R543">
            <v>0</v>
          </cell>
          <cell r="S543">
            <v>1</v>
          </cell>
          <cell r="T543" t="str">
            <v>C112160</v>
          </cell>
          <cell r="W543">
            <v>1</v>
          </cell>
          <cell r="X543">
            <v>1</v>
          </cell>
          <cell r="AF543">
            <v>0</v>
          </cell>
          <cell r="AG543">
            <v>1</v>
          </cell>
          <cell r="BX543">
            <v>0</v>
          </cell>
          <cell r="BY543">
            <v>0</v>
          </cell>
          <cell r="BZ543">
            <v>0</v>
          </cell>
        </row>
        <row r="544">
          <cell r="D544" t="str">
            <v>C112178110000</v>
          </cell>
          <cell r="F544">
            <v>1</v>
          </cell>
          <cell r="G544">
            <v>1</v>
          </cell>
          <cell r="K544" t="str">
            <v>111</v>
          </cell>
          <cell r="Q544" t="str">
            <v>11</v>
          </cell>
          <cell r="R544">
            <v>0</v>
          </cell>
          <cell r="S544">
            <v>1</v>
          </cell>
          <cell r="T544" t="str">
            <v>C112178</v>
          </cell>
          <cell r="W544">
            <v>1</v>
          </cell>
          <cell r="X544">
            <v>1</v>
          </cell>
          <cell r="AF544">
            <v>0</v>
          </cell>
          <cell r="AG544">
            <v>1</v>
          </cell>
          <cell r="BX544">
            <v>0</v>
          </cell>
          <cell r="BY544">
            <v>0</v>
          </cell>
          <cell r="BZ544">
            <v>0</v>
          </cell>
        </row>
        <row r="545">
          <cell r="D545" t="str">
            <v>C112186110000</v>
          </cell>
          <cell r="F545">
            <v>1</v>
          </cell>
          <cell r="G545">
            <v>1</v>
          </cell>
          <cell r="K545" t="str">
            <v>111</v>
          </cell>
          <cell r="Q545" t="str">
            <v>11</v>
          </cell>
          <cell r="R545">
            <v>0</v>
          </cell>
          <cell r="S545">
            <v>1</v>
          </cell>
          <cell r="T545" t="str">
            <v>C112186</v>
          </cell>
          <cell r="W545">
            <v>1</v>
          </cell>
          <cell r="X545">
            <v>1</v>
          </cell>
          <cell r="AF545">
            <v>0</v>
          </cell>
          <cell r="AG545">
            <v>1</v>
          </cell>
          <cell r="BX545">
            <v>0</v>
          </cell>
          <cell r="BY545">
            <v>0</v>
          </cell>
          <cell r="BZ545">
            <v>0</v>
          </cell>
        </row>
        <row r="546">
          <cell r="D546" t="str">
            <v>C112194110000</v>
          </cell>
          <cell r="F546">
            <v>1</v>
          </cell>
          <cell r="G546">
            <v>1</v>
          </cell>
          <cell r="K546" t="str">
            <v>111</v>
          </cell>
          <cell r="Q546" t="str">
            <v>11</v>
          </cell>
          <cell r="R546">
            <v>0</v>
          </cell>
          <cell r="S546">
            <v>1</v>
          </cell>
          <cell r="T546" t="str">
            <v>C112194</v>
          </cell>
          <cell r="W546">
            <v>1</v>
          </cell>
          <cell r="X546">
            <v>1</v>
          </cell>
          <cell r="AF546">
            <v>0</v>
          </cell>
          <cell r="AG546">
            <v>1</v>
          </cell>
          <cell r="BX546">
            <v>0</v>
          </cell>
          <cell r="BY546">
            <v>0</v>
          </cell>
          <cell r="BZ546">
            <v>0</v>
          </cell>
        </row>
        <row r="547">
          <cell r="D547" t="str">
            <v>C112216110000</v>
          </cell>
          <cell r="F547">
            <v>1</v>
          </cell>
          <cell r="G547">
            <v>1</v>
          </cell>
          <cell r="K547" t="str">
            <v>111</v>
          </cell>
          <cell r="Q547" t="str">
            <v>11</v>
          </cell>
          <cell r="R547">
            <v>0</v>
          </cell>
          <cell r="S547">
            <v>1</v>
          </cell>
          <cell r="T547" t="str">
            <v>C112216</v>
          </cell>
          <cell r="W547">
            <v>1</v>
          </cell>
          <cell r="X547">
            <v>1</v>
          </cell>
          <cell r="AF547">
            <v>0</v>
          </cell>
          <cell r="AG547">
            <v>1</v>
          </cell>
          <cell r="BX547">
            <v>0</v>
          </cell>
          <cell r="BY547">
            <v>0</v>
          </cell>
          <cell r="BZ547">
            <v>0</v>
          </cell>
        </row>
        <row r="548">
          <cell r="D548" t="str">
            <v>C112224110000</v>
          </cell>
          <cell r="F548">
            <v>1</v>
          </cell>
          <cell r="G548">
            <v>1</v>
          </cell>
          <cell r="K548" t="str">
            <v>111</v>
          </cell>
          <cell r="Q548" t="str">
            <v>11</v>
          </cell>
          <cell r="R548">
            <v>0</v>
          </cell>
          <cell r="S548">
            <v>1</v>
          </cell>
          <cell r="T548" t="str">
            <v>C112224</v>
          </cell>
          <cell r="W548">
            <v>1</v>
          </cell>
          <cell r="X548">
            <v>1</v>
          </cell>
          <cell r="AF548">
            <v>0</v>
          </cell>
          <cell r="AG548">
            <v>1</v>
          </cell>
          <cell r="BX548">
            <v>0</v>
          </cell>
          <cell r="BY548">
            <v>0</v>
          </cell>
          <cell r="BZ548">
            <v>0</v>
          </cell>
        </row>
        <row r="549">
          <cell r="D549" t="str">
            <v>C112232110000</v>
          </cell>
          <cell r="F549">
            <v>1</v>
          </cell>
          <cell r="G549">
            <v>1</v>
          </cell>
          <cell r="K549" t="str">
            <v>111</v>
          </cell>
          <cell r="Q549" t="str">
            <v>11</v>
          </cell>
          <cell r="R549">
            <v>0</v>
          </cell>
          <cell r="S549">
            <v>1</v>
          </cell>
          <cell r="T549" t="str">
            <v>C112232</v>
          </cell>
          <cell r="W549">
            <v>1</v>
          </cell>
          <cell r="X549">
            <v>1</v>
          </cell>
          <cell r="AF549">
            <v>0</v>
          </cell>
          <cell r="AG549">
            <v>1</v>
          </cell>
          <cell r="BX549">
            <v>0</v>
          </cell>
          <cell r="BY549">
            <v>0</v>
          </cell>
          <cell r="BZ549">
            <v>0</v>
          </cell>
        </row>
        <row r="550">
          <cell r="D550" t="str">
            <v>C112241110000</v>
          </cell>
          <cell r="F550">
            <v>1</v>
          </cell>
          <cell r="G550">
            <v>1</v>
          </cell>
          <cell r="K550" t="str">
            <v>111</v>
          </cell>
          <cell r="Q550" t="str">
            <v>11</v>
          </cell>
          <cell r="R550">
            <v>0</v>
          </cell>
          <cell r="S550">
            <v>1</v>
          </cell>
          <cell r="T550" t="str">
            <v>C112241</v>
          </cell>
          <cell r="W550">
            <v>2</v>
          </cell>
          <cell r="X550">
            <v>1</v>
          </cell>
          <cell r="AF550">
            <v>0</v>
          </cell>
          <cell r="AG550">
            <v>1</v>
          </cell>
          <cell r="BX550">
            <v>0</v>
          </cell>
          <cell r="BY550">
            <v>0</v>
          </cell>
          <cell r="BZ550">
            <v>0</v>
          </cell>
        </row>
        <row r="551">
          <cell r="D551" t="str">
            <v>C112259110000</v>
          </cell>
          <cell r="F551">
            <v>1</v>
          </cell>
          <cell r="G551">
            <v>1</v>
          </cell>
          <cell r="K551" t="str">
            <v>111</v>
          </cell>
          <cell r="Q551" t="str">
            <v>11</v>
          </cell>
          <cell r="R551">
            <v>0</v>
          </cell>
          <cell r="S551">
            <v>1</v>
          </cell>
          <cell r="T551" t="str">
            <v>C112259</v>
          </cell>
          <cell r="W551">
            <v>1</v>
          </cell>
          <cell r="X551">
            <v>1</v>
          </cell>
          <cell r="AF551">
            <v>0</v>
          </cell>
          <cell r="AG551">
            <v>1</v>
          </cell>
          <cell r="BX551">
            <v>0</v>
          </cell>
          <cell r="BY551">
            <v>0</v>
          </cell>
          <cell r="BZ551">
            <v>0</v>
          </cell>
        </row>
        <row r="552">
          <cell r="D552" t="str">
            <v>C112275110000</v>
          </cell>
          <cell r="F552">
            <v>1</v>
          </cell>
          <cell r="G552">
            <v>1</v>
          </cell>
          <cell r="K552" t="str">
            <v>111</v>
          </cell>
          <cell r="Q552" t="str">
            <v>11</v>
          </cell>
          <cell r="R552">
            <v>0</v>
          </cell>
          <cell r="S552">
            <v>1</v>
          </cell>
          <cell r="T552" t="str">
            <v>C112275</v>
          </cell>
          <cell r="W552">
            <v>1</v>
          </cell>
          <cell r="X552">
            <v>1</v>
          </cell>
          <cell r="AF552">
            <v>0</v>
          </cell>
          <cell r="AG552">
            <v>1</v>
          </cell>
          <cell r="BX552">
            <v>0</v>
          </cell>
          <cell r="BY552">
            <v>0</v>
          </cell>
          <cell r="BZ552">
            <v>0</v>
          </cell>
        </row>
        <row r="553">
          <cell r="D553" t="str">
            <v>C112283110000</v>
          </cell>
          <cell r="F553">
            <v>1</v>
          </cell>
          <cell r="G553">
            <v>1</v>
          </cell>
          <cell r="K553" t="str">
            <v>111</v>
          </cell>
          <cell r="Q553" t="str">
            <v>11</v>
          </cell>
          <cell r="R553">
            <v>0</v>
          </cell>
          <cell r="S553">
            <v>1</v>
          </cell>
          <cell r="T553" t="str">
            <v>C112283</v>
          </cell>
          <cell r="W553">
            <v>1</v>
          </cell>
          <cell r="X553">
            <v>1</v>
          </cell>
          <cell r="AF553">
            <v>0</v>
          </cell>
          <cell r="AG553">
            <v>1</v>
          </cell>
          <cell r="BX553">
            <v>0</v>
          </cell>
          <cell r="BY553">
            <v>0</v>
          </cell>
          <cell r="BZ553">
            <v>0</v>
          </cell>
        </row>
        <row r="554">
          <cell r="D554" t="str">
            <v>C112291110000</v>
          </cell>
          <cell r="F554">
            <v>1</v>
          </cell>
          <cell r="G554">
            <v>1</v>
          </cell>
          <cell r="K554" t="str">
            <v>111</v>
          </cell>
          <cell r="Q554" t="str">
            <v>11</v>
          </cell>
          <cell r="R554">
            <v>0</v>
          </cell>
          <cell r="S554">
            <v>1</v>
          </cell>
          <cell r="T554" t="str">
            <v>C112291</v>
          </cell>
          <cell r="W554">
            <v>2</v>
          </cell>
          <cell r="X554">
            <v>1</v>
          </cell>
          <cell r="AF554">
            <v>0</v>
          </cell>
          <cell r="AG554">
            <v>1</v>
          </cell>
          <cell r="BX554">
            <v>0</v>
          </cell>
          <cell r="BY554">
            <v>0</v>
          </cell>
          <cell r="BZ554">
            <v>0</v>
          </cell>
        </row>
        <row r="555">
          <cell r="D555" t="str">
            <v>C112305110000</v>
          </cell>
          <cell r="F555">
            <v>1</v>
          </cell>
          <cell r="G555">
            <v>1</v>
          </cell>
          <cell r="K555" t="str">
            <v>111</v>
          </cell>
          <cell r="Q555" t="str">
            <v>11</v>
          </cell>
          <cell r="R555">
            <v>0</v>
          </cell>
          <cell r="S555">
            <v>1</v>
          </cell>
          <cell r="T555" t="str">
            <v>C112305</v>
          </cell>
          <cell r="W555">
            <v>1</v>
          </cell>
          <cell r="X555">
            <v>1</v>
          </cell>
          <cell r="AF555">
            <v>0</v>
          </cell>
          <cell r="AG555">
            <v>1</v>
          </cell>
          <cell r="BX555">
            <v>0</v>
          </cell>
          <cell r="BY555">
            <v>0</v>
          </cell>
          <cell r="BZ555">
            <v>0</v>
          </cell>
        </row>
        <row r="556">
          <cell r="D556" t="str">
            <v>C112313110000</v>
          </cell>
          <cell r="F556">
            <v>1</v>
          </cell>
          <cell r="G556">
            <v>1</v>
          </cell>
          <cell r="K556" t="str">
            <v>111</v>
          </cell>
          <cell r="Q556" t="str">
            <v>11</v>
          </cell>
          <cell r="R556">
            <v>0</v>
          </cell>
          <cell r="S556">
            <v>1</v>
          </cell>
          <cell r="T556" t="str">
            <v>C112313</v>
          </cell>
          <cell r="W556">
            <v>1</v>
          </cell>
          <cell r="X556">
            <v>1</v>
          </cell>
          <cell r="AF556">
            <v>0</v>
          </cell>
          <cell r="AG556">
            <v>1</v>
          </cell>
          <cell r="BX556">
            <v>0</v>
          </cell>
          <cell r="BY556">
            <v>0</v>
          </cell>
          <cell r="BZ556">
            <v>0</v>
          </cell>
        </row>
        <row r="557">
          <cell r="D557" t="str">
            <v>C112321110000</v>
          </cell>
          <cell r="F557">
            <v>1</v>
          </cell>
          <cell r="G557">
            <v>1</v>
          </cell>
          <cell r="K557" t="str">
            <v>111</v>
          </cell>
          <cell r="Q557" t="str">
            <v>11</v>
          </cell>
          <cell r="R557">
            <v>0</v>
          </cell>
          <cell r="S557">
            <v>1</v>
          </cell>
          <cell r="T557" t="str">
            <v>C112321</v>
          </cell>
          <cell r="W557">
            <v>1</v>
          </cell>
          <cell r="X557">
            <v>1</v>
          </cell>
          <cell r="AF557">
            <v>0</v>
          </cell>
          <cell r="AG557">
            <v>1</v>
          </cell>
          <cell r="BX557">
            <v>1</v>
          </cell>
          <cell r="BY557">
            <v>1</v>
          </cell>
          <cell r="BZ557">
            <v>0</v>
          </cell>
        </row>
        <row r="558">
          <cell r="D558" t="str">
            <v>C112330110000</v>
          </cell>
          <cell r="F558">
            <v>1</v>
          </cell>
          <cell r="G558">
            <v>1</v>
          </cell>
          <cell r="K558" t="str">
            <v>111</v>
          </cell>
          <cell r="Q558" t="str">
            <v>11</v>
          </cell>
          <cell r="R558">
            <v>0</v>
          </cell>
          <cell r="S558">
            <v>1</v>
          </cell>
          <cell r="T558" t="str">
            <v>C112330</v>
          </cell>
          <cell r="W558">
            <v>1</v>
          </cell>
          <cell r="X558">
            <v>1</v>
          </cell>
          <cell r="AF558">
            <v>0</v>
          </cell>
          <cell r="AG558">
            <v>1</v>
          </cell>
          <cell r="BX558">
            <v>0</v>
          </cell>
          <cell r="BY558">
            <v>0</v>
          </cell>
          <cell r="BZ558">
            <v>0</v>
          </cell>
        </row>
        <row r="559">
          <cell r="D559" t="str">
            <v>C112348110000</v>
          </cell>
          <cell r="F559">
            <v>1</v>
          </cell>
          <cell r="G559">
            <v>1</v>
          </cell>
          <cell r="K559" t="str">
            <v>111</v>
          </cell>
          <cell r="Q559" t="str">
            <v>11</v>
          </cell>
          <cell r="R559">
            <v>0</v>
          </cell>
          <cell r="S559">
            <v>1</v>
          </cell>
          <cell r="T559" t="str">
            <v>C112348</v>
          </cell>
          <cell r="W559">
            <v>2</v>
          </cell>
          <cell r="X559">
            <v>1</v>
          </cell>
          <cell r="AF559">
            <v>0</v>
          </cell>
          <cell r="AG559">
            <v>1</v>
          </cell>
          <cell r="BX559">
            <v>0</v>
          </cell>
          <cell r="BY559">
            <v>0</v>
          </cell>
          <cell r="BZ559">
            <v>0</v>
          </cell>
        </row>
        <row r="560">
          <cell r="D560" t="str">
            <v>C112356110000</v>
          </cell>
          <cell r="F560">
            <v>1</v>
          </cell>
          <cell r="G560">
            <v>1</v>
          </cell>
          <cell r="K560" t="str">
            <v>111</v>
          </cell>
          <cell r="Q560" t="str">
            <v>11</v>
          </cell>
          <cell r="R560">
            <v>0</v>
          </cell>
          <cell r="S560">
            <v>1</v>
          </cell>
          <cell r="T560" t="str">
            <v>C112356</v>
          </cell>
          <cell r="W560">
            <v>1</v>
          </cell>
          <cell r="X560">
            <v>1</v>
          </cell>
          <cell r="AF560">
            <v>0</v>
          </cell>
          <cell r="AG560">
            <v>1</v>
          </cell>
          <cell r="BX560">
            <v>0</v>
          </cell>
          <cell r="BY560">
            <v>0</v>
          </cell>
          <cell r="BZ560">
            <v>0</v>
          </cell>
        </row>
        <row r="561">
          <cell r="D561" t="str">
            <v>C112372110000</v>
          </cell>
          <cell r="F561">
            <v>1</v>
          </cell>
          <cell r="G561">
            <v>1</v>
          </cell>
          <cell r="K561" t="str">
            <v>111</v>
          </cell>
          <cell r="Q561" t="str">
            <v>11</v>
          </cell>
          <cell r="R561">
            <v>0</v>
          </cell>
          <cell r="S561">
            <v>1</v>
          </cell>
          <cell r="T561" t="str">
            <v>C112372</v>
          </cell>
          <cell r="W561">
            <v>1</v>
          </cell>
          <cell r="X561">
            <v>1</v>
          </cell>
          <cell r="AF561">
            <v>0</v>
          </cell>
          <cell r="AG561">
            <v>1</v>
          </cell>
          <cell r="BX561">
            <v>0</v>
          </cell>
          <cell r="BY561">
            <v>0</v>
          </cell>
          <cell r="BZ561">
            <v>0</v>
          </cell>
        </row>
        <row r="562">
          <cell r="D562" t="str">
            <v>C112381110000</v>
          </cell>
          <cell r="F562">
            <v>1</v>
          </cell>
          <cell r="G562">
            <v>1</v>
          </cell>
          <cell r="K562" t="str">
            <v>111</v>
          </cell>
          <cell r="Q562" t="str">
            <v>11</v>
          </cell>
          <cell r="R562">
            <v>0</v>
          </cell>
          <cell r="S562">
            <v>1</v>
          </cell>
          <cell r="T562" t="str">
            <v>C112381</v>
          </cell>
          <cell r="W562">
            <v>1</v>
          </cell>
          <cell r="X562">
            <v>1</v>
          </cell>
          <cell r="AF562">
            <v>0</v>
          </cell>
          <cell r="AG562">
            <v>1</v>
          </cell>
          <cell r="BX562">
            <v>0</v>
          </cell>
          <cell r="BY562">
            <v>0</v>
          </cell>
          <cell r="BZ562">
            <v>0</v>
          </cell>
        </row>
        <row r="563">
          <cell r="D563" t="str">
            <v>C112399110000</v>
          </cell>
          <cell r="F563">
            <v>1</v>
          </cell>
          <cell r="G563">
            <v>1</v>
          </cell>
          <cell r="K563" t="str">
            <v>111</v>
          </cell>
          <cell r="Q563" t="str">
            <v>11</v>
          </cell>
          <cell r="R563">
            <v>0</v>
          </cell>
          <cell r="S563">
            <v>1</v>
          </cell>
          <cell r="T563" t="str">
            <v>C112399</v>
          </cell>
          <cell r="W563">
            <v>1</v>
          </cell>
          <cell r="X563">
            <v>1</v>
          </cell>
          <cell r="AF563">
            <v>0</v>
          </cell>
          <cell r="AG563">
            <v>1</v>
          </cell>
          <cell r="BX563">
            <v>0</v>
          </cell>
          <cell r="BY563">
            <v>0</v>
          </cell>
          <cell r="BZ563">
            <v>0</v>
          </cell>
        </row>
        <row r="564">
          <cell r="D564" t="str">
            <v>C112402110000</v>
          </cell>
          <cell r="F564">
            <v>1</v>
          </cell>
          <cell r="G564">
            <v>1</v>
          </cell>
          <cell r="K564" t="str">
            <v>111</v>
          </cell>
          <cell r="Q564" t="str">
            <v>11</v>
          </cell>
          <cell r="R564">
            <v>0</v>
          </cell>
          <cell r="S564">
            <v>1</v>
          </cell>
          <cell r="T564" t="str">
            <v>C112402</v>
          </cell>
          <cell r="W564">
            <v>1</v>
          </cell>
          <cell r="X564">
            <v>1</v>
          </cell>
          <cell r="AF564">
            <v>0</v>
          </cell>
          <cell r="AG564">
            <v>1</v>
          </cell>
          <cell r="BX564">
            <v>0</v>
          </cell>
          <cell r="BY564">
            <v>0</v>
          </cell>
          <cell r="BZ564">
            <v>0</v>
          </cell>
        </row>
        <row r="565">
          <cell r="D565" t="str">
            <v>C112411110000</v>
          </cell>
          <cell r="F565">
            <v>1</v>
          </cell>
          <cell r="G565">
            <v>1</v>
          </cell>
          <cell r="K565" t="str">
            <v>111</v>
          </cell>
          <cell r="Q565" t="str">
            <v>11</v>
          </cell>
          <cell r="R565">
            <v>0</v>
          </cell>
          <cell r="S565">
            <v>1</v>
          </cell>
          <cell r="T565" t="str">
            <v>C112411</v>
          </cell>
          <cell r="W565">
            <v>1</v>
          </cell>
          <cell r="X565">
            <v>1</v>
          </cell>
          <cell r="AF565">
            <v>0</v>
          </cell>
          <cell r="AG565">
            <v>1</v>
          </cell>
          <cell r="BX565">
            <v>0</v>
          </cell>
          <cell r="BY565">
            <v>0</v>
          </cell>
          <cell r="BZ565">
            <v>0</v>
          </cell>
        </row>
        <row r="566">
          <cell r="D566" t="str">
            <v>C112429110000</v>
          </cell>
          <cell r="F566">
            <v>1</v>
          </cell>
          <cell r="G566">
            <v>1</v>
          </cell>
          <cell r="K566" t="str">
            <v>111</v>
          </cell>
          <cell r="Q566" t="str">
            <v>11</v>
          </cell>
          <cell r="R566">
            <v>0</v>
          </cell>
          <cell r="S566">
            <v>1</v>
          </cell>
          <cell r="T566" t="str">
            <v>C112429</v>
          </cell>
          <cell r="W566">
            <v>1</v>
          </cell>
          <cell r="X566">
            <v>1</v>
          </cell>
          <cell r="AF566">
            <v>0</v>
          </cell>
          <cell r="AG566">
            <v>1</v>
          </cell>
          <cell r="BX566">
            <v>0</v>
          </cell>
          <cell r="BY566">
            <v>0</v>
          </cell>
          <cell r="BZ566">
            <v>0</v>
          </cell>
        </row>
        <row r="567">
          <cell r="D567" t="str">
            <v>C112437110000</v>
          </cell>
          <cell r="F567">
            <v>1</v>
          </cell>
          <cell r="G567">
            <v>1</v>
          </cell>
          <cell r="K567" t="str">
            <v>111</v>
          </cell>
          <cell r="Q567" t="str">
            <v>11</v>
          </cell>
          <cell r="R567">
            <v>0</v>
          </cell>
          <cell r="S567">
            <v>1</v>
          </cell>
          <cell r="T567" t="str">
            <v>C112437</v>
          </cell>
          <cell r="W567">
            <v>1</v>
          </cell>
          <cell r="X567">
            <v>1</v>
          </cell>
          <cell r="AF567">
            <v>0</v>
          </cell>
          <cell r="AG567">
            <v>1</v>
          </cell>
          <cell r="BX567">
            <v>0</v>
          </cell>
          <cell r="BY567">
            <v>0</v>
          </cell>
          <cell r="BZ567">
            <v>0</v>
          </cell>
        </row>
        <row r="568">
          <cell r="D568" t="str">
            <v>C112453110000</v>
          </cell>
          <cell r="F568">
            <v>1</v>
          </cell>
          <cell r="G568">
            <v>1</v>
          </cell>
          <cell r="K568" t="str">
            <v>111</v>
          </cell>
          <cell r="Q568" t="str">
            <v>11</v>
          </cell>
          <cell r="R568">
            <v>0</v>
          </cell>
          <cell r="S568">
            <v>1</v>
          </cell>
          <cell r="T568" t="str">
            <v>C112453</v>
          </cell>
          <cell r="W568">
            <v>1</v>
          </cell>
          <cell r="X568">
            <v>1</v>
          </cell>
          <cell r="AF568">
            <v>0</v>
          </cell>
          <cell r="AG568">
            <v>1</v>
          </cell>
          <cell r="BX568">
            <v>0</v>
          </cell>
          <cell r="BY568">
            <v>0</v>
          </cell>
          <cell r="BZ568">
            <v>0</v>
          </cell>
        </row>
        <row r="569">
          <cell r="D569" t="str">
            <v>C112461110000</v>
          </cell>
          <cell r="F569">
            <v>1</v>
          </cell>
          <cell r="G569">
            <v>1</v>
          </cell>
          <cell r="K569" t="str">
            <v>111</v>
          </cell>
          <cell r="Q569" t="str">
            <v>11</v>
          </cell>
          <cell r="R569">
            <v>0</v>
          </cell>
          <cell r="S569">
            <v>1</v>
          </cell>
          <cell r="T569" t="str">
            <v>C112461</v>
          </cell>
          <cell r="W569">
            <v>1</v>
          </cell>
          <cell r="X569">
            <v>1</v>
          </cell>
          <cell r="AF569">
            <v>0</v>
          </cell>
          <cell r="AG569">
            <v>1</v>
          </cell>
          <cell r="BX569">
            <v>0</v>
          </cell>
          <cell r="BY569">
            <v>0</v>
          </cell>
          <cell r="BZ569">
            <v>0</v>
          </cell>
        </row>
        <row r="570">
          <cell r="D570" t="str">
            <v>C113018110000</v>
          </cell>
          <cell r="F570">
            <v>1</v>
          </cell>
          <cell r="G570">
            <v>1</v>
          </cell>
          <cell r="K570" t="str">
            <v>111</v>
          </cell>
          <cell r="Q570" t="str">
            <v>11</v>
          </cell>
          <cell r="R570">
            <v>0</v>
          </cell>
          <cell r="S570">
            <v>1</v>
          </cell>
          <cell r="T570" t="str">
            <v>C113018</v>
          </cell>
          <cell r="W570">
            <v>1</v>
          </cell>
          <cell r="X570">
            <v>1</v>
          </cell>
          <cell r="AF570">
            <v>0</v>
          </cell>
          <cell r="AG570">
            <v>1</v>
          </cell>
          <cell r="BX570">
            <v>0</v>
          </cell>
          <cell r="BY570">
            <v>0</v>
          </cell>
          <cell r="BZ570">
            <v>0</v>
          </cell>
        </row>
        <row r="571">
          <cell r="D571" t="str">
            <v>C113247110000</v>
          </cell>
          <cell r="F571">
            <v>1</v>
          </cell>
          <cell r="G571">
            <v>1</v>
          </cell>
          <cell r="K571" t="str">
            <v>111</v>
          </cell>
          <cell r="Q571" t="str">
            <v>11</v>
          </cell>
          <cell r="R571">
            <v>0</v>
          </cell>
          <cell r="S571">
            <v>1</v>
          </cell>
          <cell r="T571" t="str">
            <v>C113247</v>
          </cell>
          <cell r="W571">
            <v>2</v>
          </cell>
          <cell r="X571">
            <v>1</v>
          </cell>
          <cell r="AF571">
            <v>0</v>
          </cell>
          <cell r="AG571">
            <v>1</v>
          </cell>
          <cell r="BX571">
            <v>0</v>
          </cell>
          <cell r="BY571">
            <v>0</v>
          </cell>
          <cell r="BZ571">
            <v>0</v>
          </cell>
        </row>
        <row r="572">
          <cell r="D572" t="str">
            <v>C113263110000</v>
          </cell>
          <cell r="F572">
            <v>1</v>
          </cell>
          <cell r="G572">
            <v>1</v>
          </cell>
          <cell r="K572" t="str">
            <v>111</v>
          </cell>
          <cell r="Q572" t="str">
            <v>11</v>
          </cell>
          <cell r="R572">
            <v>0</v>
          </cell>
          <cell r="S572">
            <v>1</v>
          </cell>
          <cell r="T572" t="str">
            <v>C113263</v>
          </cell>
          <cell r="W572">
            <v>1</v>
          </cell>
          <cell r="X572">
            <v>1</v>
          </cell>
          <cell r="AF572">
            <v>0</v>
          </cell>
          <cell r="AG572">
            <v>1</v>
          </cell>
          <cell r="BX572">
            <v>0</v>
          </cell>
          <cell r="BY572">
            <v>0</v>
          </cell>
          <cell r="BZ572">
            <v>0</v>
          </cell>
        </row>
        <row r="573">
          <cell r="D573" t="str">
            <v>C113271110000</v>
          </cell>
          <cell r="F573">
            <v>1</v>
          </cell>
          <cell r="G573">
            <v>1</v>
          </cell>
          <cell r="K573" t="str">
            <v>111</v>
          </cell>
          <cell r="Q573" t="str">
            <v>11</v>
          </cell>
          <cell r="R573">
            <v>0</v>
          </cell>
          <cell r="S573">
            <v>1</v>
          </cell>
          <cell r="T573" t="str">
            <v>C113271</v>
          </cell>
          <cell r="W573">
            <v>1</v>
          </cell>
          <cell r="X573">
            <v>1</v>
          </cell>
          <cell r="AF573">
            <v>0</v>
          </cell>
          <cell r="AG573">
            <v>1</v>
          </cell>
          <cell r="BX573">
            <v>0</v>
          </cell>
          <cell r="BY573">
            <v>0</v>
          </cell>
          <cell r="BZ573">
            <v>0</v>
          </cell>
        </row>
        <row r="574">
          <cell r="D574" t="str">
            <v>C113417110000</v>
          </cell>
          <cell r="F574">
            <v>1</v>
          </cell>
          <cell r="G574">
            <v>1</v>
          </cell>
          <cell r="K574" t="str">
            <v>111</v>
          </cell>
          <cell r="Q574" t="str">
            <v>11</v>
          </cell>
          <cell r="R574">
            <v>0</v>
          </cell>
          <cell r="S574">
            <v>1</v>
          </cell>
          <cell r="T574" t="str">
            <v>C113417</v>
          </cell>
          <cell r="W574">
            <v>1</v>
          </cell>
          <cell r="X574">
            <v>1</v>
          </cell>
          <cell r="AF574">
            <v>0</v>
          </cell>
          <cell r="AG574">
            <v>1</v>
          </cell>
          <cell r="BX574">
            <v>0</v>
          </cell>
          <cell r="BY574">
            <v>0</v>
          </cell>
          <cell r="BZ574">
            <v>0</v>
          </cell>
        </row>
        <row r="575">
          <cell r="D575" t="str">
            <v>C113425110000</v>
          </cell>
          <cell r="F575">
            <v>1</v>
          </cell>
          <cell r="G575">
            <v>1</v>
          </cell>
          <cell r="K575" t="str">
            <v>111</v>
          </cell>
          <cell r="Q575" t="str">
            <v>11</v>
          </cell>
          <cell r="R575">
            <v>0</v>
          </cell>
          <cell r="S575">
            <v>1</v>
          </cell>
          <cell r="T575" t="str">
            <v>C113425</v>
          </cell>
          <cell r="W575">
            <v>1</v>
          </cell>
          <cell r="X575">
            <v>1</v>
          </cell>
          <cell r="AF575">
            <v>0</v>
          </cell>
          <cell r="AG575">
            <v>1</v>
          </cell>
          <cell r="BX575">
            <v>0</v>
          </cell>
          <cell r="BY575">
            <v>0</v>
          </cell>
          <cell r="BZ575">
            <v>0</v>
          </cell>
        </row>
        <row r="576">
          <cell r="D576" t="str">
            <v>C113433110000</v>
          </cell>
          <cell r="F576">
            <v>1</v>
          </cell>
          <cell r="G576">
            <v>1</v>
          </cell>
          <cell r="K576" t="str">
            <v>111</v>
          </cell>
          <cell r="Q576" t="str">
            <v>11</v>
          </cell>
          <cell r="R576">
            <v>0</v>
          </cell>
          <cell r="S576">
            <v>1</v>
          </cell>
          <cell r="T576" t="str">
            <v>C113433</v>
          </cell>
          <cell r="W576">
            <v>1</v>
          </cell>
          <cell r="X576">
            <v>1</v>
          </cell>
          <cell r="AF576">
            <v>0</v>
          </cell>
          <cell r="AG576">
            <v>1</v>
          </cell>
          <cell r="BX576">
            <v>0</v>
          </cell>
          <cell r="BY576">
            <v>0</v>
          </cell>
          <cell r="BZ576">
            <v>0</v>
          </cell>
        </row>
        <row r="577">
          <cell r="D577" t="str">
            <v>C113468110000</v>
          </cell>
          <cell r="F577">
            <v>1</v>
          </cell>
          <cell r="G577">
            <v>1</v>
          </cell>
          <cell r="K577" t="str">
            <v>111</v>
          </cell>
          <cell r="Q577" t="str">
            <v>11</v>
          </cell>
          <cell r="R577">
            <v>0</v>
          </cell>
          <cell r="S577">
            <v>1</v>
          </cell>
          <cell r="T577" t="str">
            <v>C113468</v>
          </cell>
          <cell r="W577">
            <v>1</v>
          </cell>
          <cell r="X577">
            <v>1</v>
          </cell>
          <cell r="AF577">
            <v>0</v>
          </cell>
          <cell r="AG577">
            <v>1</v>
          </cell>
          <cell r="BX577">
            <v>0</v>
          </cell>
          <cell r="BY577">
            <v>0</v>
          </cell>
          <cell r="BZ577">
            <v>0</v>
          </cell>
        </row>
        <row r="578">
          <cell r="D578" t="str">
            <v>C113476110000</v>
          </cell>
          <cell r="F578">
            <v>1</v>
          </cell>
          <cell r="G578">
            <v>1</v>
          </cell>
          <cell r="K578" t="str">
            <v>111</v>
          </cell>
          <cell r="Q578" t="str">
            <v>11</v>
          </cell>
          <cell r="R578">
            <v>0</v>
          </cell>
          <cell r="S578">
            <v>1</v>
          </cell>
          <cell r="T578" t="str">
            <v>C113476</v>
          </cell>
          <cell r="W578">
            <v>1</v>
          </cell>
          <cell r="X578">
            <v>1</v>
          </cell>
          <cell r="AF578">
            <v>0</v>
          </cell>
          <cell r="AG578">
            <v>1</v>
          </cell>
          <cell r="BX578">
            <v>0</v>
          </cell>
          <cell r="BY578">
            <v>0</v>
          </cell>
          <cell r="BZ578">
            <v>0</v>
          </cell>
        </row>
        <row r="579">
          <cell r="D579" t="str">
            <v>C113484110000</v>
          </cell>
          <cell r="F579">
            <v>1</v>
          </cell>
          <cell r="G579">
            <v>1</v>
          </cell>
          <cell r="K579" t="str">
            <v>111</v>
          </cell>
          <cell r="Q579" t="str">
            <v>11</v>
          </cell>
          <cell r="R579">
            <v>0</v>
          </cell>
          <cell r="S579">
            <v>1</v>
          </cell>
          <cell r="T579" t="str">
            <v>C113484</v>
          </cell>
          <cell r="W579">
            <v>1</v>
          </cell>
          <cell r="X579">
            <v>1</v>
          </cell>
          <cell r="AF579">
            <v>0</v>
          </cell>
          <cell r="AG579">
            <v>1</v>
          </cell>
          <cell r="BX579">
            <v>0</v>
          </cell>
          <cell r="BY579">
            <v>0</v>
          </cell>
          <cell r="BZ579">
            <v>0</v>
          </cell>
        </row>
        <row r="580">
          <cell r="D580" t="str">
            <v>C113492110000</v>
          </cell>
          <cell r="F580">
            <v>1</v>
          </cell>
          <cell r="G580">
            <v>1</v>
          </cell>
          <cell r="K580" t="str">
            <v>111</v>
          </cell>
          <cell r="Q580" t="str">
            <v>11</v>
          </cell>
          <cell r="R580">
            <v>0</v>
          </cell>
          <cell r="S580">
            <v>1</v>
          </cell>
          <cell r="T580" t="str">
            <v>C113492</v>
          </cell>
          <cell r="W580">
            <v>1</v>
          </cell>
          <cell r="X580">
            <v>1</v>
          </cell>
          <cell r="AF580">
            <v>0</v>
          </cell>
          <cell r="AG580">
            <v>1</v>
          </cell>
          <cell r="BX580">
            <v>0</v>
          </cell>
          <cell r="BY580">
            <v>0</v>
          </cell>
          <cell r="BZ580">
            <v>0</v>
          </cell>
        </row>
        <row r="581">
          <cell r="D581" t="str">
            <v>C113611110000</v>
          </cell>
          <cell r="F581">
            <v>1</v>
          </cell>
          <cell r="G581">
            <v>1</v>
          </cell>
          <cell r="K581" t="str">
            <v>111</v>
          </cell>
          <cell r="Q581" t="str">
            <v>11</v>
          </cell>
          <cell r="R581">
            <v>0</v>
          </cell>
          <cell r="S581">
            <v>1</v>
          </cell>
          <cell r="T581" t="str">
            <v>C113611</v>
          </cell>
          <cell r="W581">
            <v>1</v>
          </cell>
          <cell r="X581">
            <v>1</v>
          </cell>
          <cell r="AF581">
            <v>0</v>
          </cell>
          <cell r="AG581">
            <v>1</v>
          </cell>
          <cell r="BX581">
            <v>0</v>
          </cell>
          <cell r="BY581">
            <v>0</v>
          </cell>
          <cell r="BZ581">
            <v>0</v>
          </cell>
        </row>
        <row r="582">
          <cell r="D582" t="str">
            <v>C113620110000</v>
          </cell>
          <cell r="F582">
            <v>1</v>
          </cell>
          <cell r="G582">
            <v>1</v>
          </cell>
          <cell r="K582" t="str">
            <v>111</v>
          </cell>
          <cell r="Q582" t="str">
            <v>11</v>
          </cell>
          <cell r="R582">
            <v>0</v>
          </cell>
          <cell r="S582">
            <v>1</v>
          </cell>
          <cell r="T582" t="str">
            <v>C113620</v>
          </cell>
          <cell r="W582">
            <v>1</v>
          </cell>
          <cell r="X582">
            <v>1</v>
          </cell>
          <cell r="AF582">
            <v>0</v>
          </cell>
          <cell r="AG582">
            <v>1</v>
          </cell>
          <cell r="BX582">
            <v>0</v>
          </cell>
          <cell r="BY582">
            <v>0</v>
          </cell>
          <cell r="BZ582">
            <v>0</v>
          </cell>
        </row>
        <row r="583">
          <cell r="D583" t="str">
            <v>C113638110000</v>
          </cell>
          <cell r="F583">
            <v>1</v>
          </cell>
          <cell r="G583">
            <v>1</v>
          </cell>
          <cell r="K583" t="str">
            <v>111</v>
          </cell>
          <cell r="Q583" t="str">
            <v>11</v>
          </cell>
          <cell r="R583">
            <v>0</v>
          </cell>
          <cell r="S583">
            <v>1</v>
          </cell>
          <cell r="T583" t="str">
            <v>C113638</v>
          </cell>
          <cell r="W583">
            <v>1</v>
          </cell>
          <cell r="X583">
            <v>1</v>
          </cell>
          <cell r="AF583">
            <v>0</v>
          </cell>
          <cell r="AG583">
            <v>1</v>
          </cell>
          <cell r="BX583">
            <v>0</v>
          </cell>
          <cell r="BY583">
            <v>0</v>
          </cell>
          <cell r="BZ583">
            <v>0</v>
          </cell>
        </row>
        <row r="584">
          <cell r="D584" t="str">
            <v>C113654110000</v>
          </cell>
          <cell r="F584">
            <v>1</v>
          </cell>
          <cell r="G584">
            <v>1</v>
          </cell>
          <cell r="K584" t="str">
            <v>111</v>
          </cell>
          <cell r="Q584" t="str">
            <v>11</v>
          </cell>
          <cell r="R584">
            <v>0</v>
          </cell>
          <cell r="S584">
            <v>1</v>
          </cell>
          <cell r="T584" t="str">
            <v>C113654</v>
          </cell>
          <cell r="W584">
            <v>1</v>
          </cell>
          <cell r="X584">
            <v>1</v>
          </cell>
          <cell r="AF584">
            <v>0</v>
          </cell>
          <cell r="AG584">
            <v>1</v>
          </cell>
          <cell r="BX584">
            <v>0</v>
          </cell>
          <cell r="BY584">
            <v>0</v>
          </cell>
          <cell r="BZ584">
            <v>0</v>
          </cell>
        </row>
        <row r="585">
          <cell r="D585" t="str">
            <v>C113697110000</v>
          </cell>
          <cell r="F585">
            <v>1</v>
          </cell>
          <cell r="G585">
            <v>1</v>
          </cell>
          <cell r="K585" t="str">
            <v>111</v>
          </cell>
          <cell r="Q585" t="str">
            <v>11</v>
          </cell>
          <cell r="R585">
            <v>0</v>
          </cell>
          <cell r="S585">
            <v>1</v>
          </cell>
          <cell r="T585" t="str">
            <v>C113697</v>
          </cell>
          <cell r="W585">
            <v>1</v>
          </cell>
          <cell r="X585">
            <v>1</v>
          </cell>
          <cell r="AF585">
            <v>0</v>
          </cell>
          <cell r="AG585">
            <v>1</v>
          </cell>
          <cell r="BX585">
            <v>0</v>
          </cell>
          <cell r="BY585">
            <v>0</v>
          </cell>
          <cell r="BZ585">
            <v>0</v>
          </cell>
        </row>
        <row r="586">
          <cell r="D586" t="str">
            <v>C113816110000</v>
          </cell>
          <cell r="F586">
            <v>1</v>
          </cell>
          <cell r="G586">
            <v>1</v>
          </cell>
          <cell r="K586" t="str">
            <v>111</v>
          </cell>
          <cell r="Q586" t="str">
            <v>11</v>
          </cell>
          <cell r="R586">
            <v>0</v>
          </cell>
          <cell r="S586">
            <v>1</v>
          </cell>
          <cell r="T586" t="str">
            <v>C113816</v>
          </cell>
          <cell r="W586">
            <v>1</v>
          </cell>
          <cell r="X586">
            <v>1</v>
          </cell>
          <cell r="AF586">
            <v>0</v>
          </cell>
          <cell r="AG586">
            <v>1</v>
          </cell>
          <cell r="BX586">
            <v>0</v>
          </cell>
          <cell r="BY586">
            <v>0</v>
          </cell>
          <cell r="BZ586">
            <v>0</v>
          </cell>
        </row>
        <row r="587">
          <cell r="D587" t="str">
            <v>C113832110000</v>
          </cell>
          <cell r="F587">
            <v>1</v>
          </cell>
          <cell r="G587">
            <v>1</v>
          </cell>
          <cell r="K587" t="str">
            <v>111</v>
          </cell>
          <cell r="Q587" t="str">
            <v>11</v>
          </cell>
          <cell r="R587">
            <v>0</v>
          </cell>
          <cell r="S587">
            <v>1</v>
          </cell>
          <cell r="T587" t="str">
            <v>C113832</v>
          </cell>
          <cell r="W587">
            <v>1</v>
          </cell>
          <cell r="X587">
            <v>1</v>
          </cell>
          <cell r="AF587">
            <v>0</v>
          </cell>
          <cell r="AG587">
            <v>1</v>
          </cell>
          <cell r="BX587">
            <v>0</v>
          </cell>
          <cell r="BY587">
            <v>0</v>
          </cell>
          <cell r="BZ587">
            <v>0</v>
          </cell>
        </row>
        <row r="588">
          <cell r="D588" t="str">
            <v>C113859110000</v>
          </cell>
          <cell r="F588">
            <v>1</v>
          </cell>
          <cell r="G588">
            <v>1</v>
          </cell>
          <cell r="K588" t="str">
            <v>111</v>
          </cell>
          <cell r="Q588" t="str">
            <v>11</v>
          </cell>
          <cell r="R588">
            <v>0</v>
          </cell>
          <cell r="S588">
            <v>1</v>
          </cell>
          <cell r="T588" t="str">
            <v>C113859</v>
          </cell>
          <cell r="W588">
            <v>1</v>
          </cell>
          <cell r="X588">
            <v>1</v>
          </cell>
          <cell r="AF588">
            <v>0</v>
          </cell>
          <cell r="AG588">
            <v>1</v>
          </cell>
          <cell r="BX588">
            <v>0</v>
          </cell>
          <cell r="BY588">
            <v>0</v>
          </cell>
          <cell r="BZ588">
            <v>0</v>
          </cell>
        </row>
        <row r="589">
          <cell r="D589" t="str">
            <v>C114081110000</v>
          </cell>
          <cell r="F589">
            <v>1</v>
          </cell>
          <cell r="G589">
            <v>1</v>
          </cell>
          <cell r="K589" t="str">
            <v>111</v>
          </cell>
          <cell r="Q589" t="str">
            <v>11</v>
          </cell>
          <cell r="R589">
            <v>0</v>
          </cell>
          <cell r="S589">
            <v>1</v>
          </cell>
          <cell r="T589" t="str">
            <v>C114081</v>
          </cell>
          <cell r="W589">
            <v>1</v>
          </cell>
          <cell r="X589">
            <v>1</v>
          </cell>
          <cell r="AF589">
            <v>0</v>
          </cell>
          <cell r="AG589">
            <v>1</v>
          </cell>
          <cell r="BX589">
            <v>0</v>
          </cell>
          <cell r="BY589">
            <v>0</v>
          </cell>
          <cell r="BZ589">
            <v>0</v>
          </cell>
        </row>
        <row r="590">
          <cell r="D590" t="str">
            <v>C114421110000</v>
          </cell>
          <cell r="F590">
            <v>1</v>
          </cell>
          <cell r="G590">
            <v>1</v>
          </cell>
          <cell r="K590" t="str">
            <v>111</v>
          </cell>
          <cell r="Q590" t="str">
            <v>11</v>
          </cell>
          <cell r="R590">
            <v>0</v>
          </cell>
          <cell r="S590">
            <v>1</v>
          </cell>
          <cell r="T590" t="str">
            <v>C114421</v>
          </cell>
          <cell r="W590">
            <v>1</v>
          </cell>
          <cell r="X590">
            <v>1</v>
          </cell>
          <cell r="AF590">
            <v>0</v>
          </cell>
          <cell r="AG590">
            <v>1</v>
          </cell>
          <cell r="BX590">
            <v>0</v>
          </cell>
          <cell r="BY590">
            <v>0</v>
          </cell>
          <cell r="BZ590">
            <v>0</v>
          </cell>
        </row>
        <row r="591">
          <cell r="D591" t="str">
            <v>C114642110000</v>
          </cell>
          <cell r="F591">
            <v>1</v>
          </cell>
          <cell r="G591">
            <v>1</v>
          </cell>
          <cell r="K591" t="str">
            <v>111</v>
          </cell>
          <cell r="Q591" t="str">
            <v>11</v>
          </cell>
          <cell r="R591">
            <v>0</v>
          </cell>
          <cell r="S591">
            <v>1</v>
          </cell>
          <cell r="T591" t="str">
            <v>C114642</v>
          </cell>
          <cell r="W591">
            <v>1</v>
          </cell>
          <cell r="X591">
            <v>1</v>
          </cell>
          <cell r="AF591">
            <v>0</v>
          </cell>
          <cell r="AG591">
            <v>1</v>
          </cell>
          <cell r="BX591">
            <v>0</v>
          </cell>
          <cell r="BY591">
            <v>0</v>
          </cell>
          <cell r="BZ591">
            <v>0</v>
          </cell>
        </row>
        <row r="592">
          <cell r="D592" t="str">
            <v>C114651110000</v>
          </cell>
          <cell r="F592">
            <v>1</v>
          </cell>
          <cell r="G592">
            <v>1</v>
          </cell>
          <cell r="K592" t="str">
            <v>111</v>
          </cell>
          <cell r="Q592" t="str">
            <v>11</v>
          </cell>
          <cell r="R592">
            <v>0</v>
          </cell>
          <cell r="S592">
            <v>1</v>
          </cell>
          <cell r="T592" t="str">
            <v>C114651</v>
          </cell>
          <cell r="W592">
            <v>1</v>
          </cell>
          <cell r="X592">
            <v>1</v>
          </cell>
          <cell r="AF592">
            <v>0</v>
          </cell>
          <cell r="AG592">
            <v>1</v>
          </cell>
          <cell r="BX592">
            <v>0</v>
          </cell>
          <cell r="BY592">
            <v>0</v>
          </cell>
          <cell r="BZ592">
            <v>0</v>
          </cell>
        </row>
        <row r="593">
          <cell r="D593" t="str">
            <v>C121002110000</v>
          </cell>
          <cell r="F593">
            <v>1</v>
          </cell>
          <cell r="G593">
            <v>1</v>
          </cell>
          <cell r="K593" t="str">
            <v>111</v>
          </cell>
          <cell r="Q593" t="str">
            <v>11</v>
          </cell>
          <cell r="R593">
            <v>0</v>
          </cell>
          <cell r="S593">
            <v>1</v>
          </cell>
          <cell r="T593" t="str">
            <v>C121002</v>
          </cell>
          <cell r="W593">
            <v>1</v>
          </cell>
          <cell r="X593">
            <v>1</v>
          </cell>
          <cell r="AF593">
            <v>0</v>
          </cell>
          <cell r="AG593">
            <v>1</v>
          </cell>
          <cell r="BX593">
            <v>1</v>
          </cell>
          <cell r="BY593">
            <v>1</v>
          </cell>
          <cell r="BZ593">
            <v>0</v>
          </cell>
        </row>
        <row r="594">
          <cell r="D594" t="str">
            <v>C122025110000</v>
          </cell>
          <cell r="F594">
            <v>1</v>
          </cell>
          <cell r="G594">
            <v>1</v>
          </cell>
          <cell r="K594" t="str">
            <v>111</v>
          </cell>
          <cell r="Q594" t="str">
            <v>11</v>
          </cell>
          <cell r="R594">
            <v>0</v>
          </cell>
          <cell r="S594">
            <v>1</v>
          </cell>
          <cell r="T594" t="str">
            <v>C122025</v>
          </cell>
          <cell r="W594">
            <v>1</v>
          </cell>
          <cell r="X594">
            <v>1</v>
          </cell>
          <cell r="AF594">
            <v>0</v>
          </cell>
          <cell r="AG594">
            <v>1</v>
          </cell>
          <cell r="BX594">
            <v>1</v>
          </cell>
          <cell r="BY594">
            <v>1</v>
          </cell>
          <cell r="BZ594">
            <v>0</v>
          </cell>
        </row>
        <row r="595">
          <cell r="D595" t="str">
            <v>C122033110000</v>
          </cell>
          <cell r="F595">
            <v>1</v>
          </cell>
          <cell r="G595">
            <v>1</v>
          </cell>
          <cell r="K595" t="str">
            <v>111</v>
          </cell>
          <cell r="Q595" t="str">
            <v>11</v>
          </cell>
          <cell r="R595">
            <v>0</v>
          </cell>
          <cell r="S595">
            <v>1</v>
          </cell>
          <cell r="T595" t="str">
            <v>C122033</v>
          </cell>
          <cell r="W595">
            <v>2</v>
          </cell>
          <cell r="X595">
            <v>1</v>
          </cell>
          <cell r="AF595">
            <v>0</v>
          </cell>
          <cell r="AG595">
            <v>1</v>
          </cell>
          <cell r="BX595">
            <v>0</v>
          </cell>
          <cell r="BY595">
            <v>1</v>
          </cell>
          <cell r="BZ595">
            <v>0</v>
          </cell>
        </row>
        <row r="596">
          <cell r="D596" t="str">
            <v>C122041110000</v>
          </cell>
          <cell r="F596">
            <v>1</v>
          </cell>
          <cell r="G596">
            <v>1</v>
          </cell>
          <cell r="K596" t="str">
            <v>111</v>
          </cell>
          <cell r="Q596" t="str">
            <v>11</v>
          </cell>
          <cell r="R596">
            <v>0</v>
          </cell>
          <cell r="S596">
            <v>1</v>
          </cell>
          <cell r="T596" t="str">
            <v>C122041</v>
          </cell>
          <cell r="W596">
            <v>1</v>
          </cell>
          <cell r="X596">
            <v>1</v>
          </cell>
          <cell r="AF596">
            <v>0</v>
          </cell>
          <cell r="AG596">
            <v>1</v>
          </cell>
          <cell r="BX596">
            <v>1</v>
          </cell>
          <cell r="BY596">
            <v>1</v>
          </cell>
          <cell r="BZ596">
            <v>0</v>
          </cell>
        </row>
        <row r="597">
          <cell r="D597" t="str">
            <v>C122050110000</v>
          </cell>
          <cell r="F597">
            <v>1</v>
          </cell>
          <cell r="G597">
            <v>1</v>
          </cell>
          <cell r="K597" t="str">
            <v>111</v>
          </cell>
          <cell r="Q597" t="str">
            <v>11</v>
          </cell>
          <cell r="R597">
            <v>0</v>
          </cell>
          <cell r="S597">
            <v>1</v>
          </cell>
          <cell r="T597" t="str">
            <v>C122050</v>
          </cell>
          <cell r="W597">
            <v>1</v>
          </cell>
          <cell r="X597">
            <v>1</v>
          </cell>
          <cell r="AF597">
            <v>0</v>
          </cell>
          <cell r="AG597">
            <v>1</v>
          </cell>
          <cell r="BX597">
            <v>0</v>
          </cell>
          <cell r="BY597">
            <v>0</v>
          </cell>
          <cell r="BZ597">
            <v>0</v>
          </cell>
        </row>
        <row r="598">
          <cell r="D598" t="str">
            <v>C122068110000</v>
          </cell>
          <cell r="F598">
            <v>1</v>
          </cell>
          <cell r="G598">
            <v>1</v>
          </cell>
          <cell r="K598" t="str">
            <v>111</v>
          </cell>
          <cell r="Q598" t="str">
            <v>11</v>
          </cell>
          <cell r="R598">
            <v>0</v>
          </cell>
          <cell r="S598">
            <v>1</v>
          </cell>
          <cell r="T598" t="str">
            <v>C122068</v>
          </cell>
          <cell r="W598">
            <v>1</v>
          </cell>
          <cell r="X598">
            <v>1</v>
          </cell>
          <cell r="AF598">
            <v>0</v>
          </cell>
          <cell r="AG598">
            <v>1</v>
          </cell>
          <cell r="BX598">
            <v>0</v>
          </cell>
          <cell r="BY598">
            <v>0</v>
          </cell>
          <cell r="BZ598">
            <v>0</v>
          </cell>
        </row>
        <row r="599">
          <cell r="D599" t="str">
            <v>C122076110000</v>
          </cell>
          <cell r="F599">
            <v>1</v>
          </cell>
          <cell r="G599">
            <v>1</v>
          </cell>
          <cell r="K599" t="str">
            <v>111</v>
          </cell>
          <cell r="Q599" t="str">
            <v>11</v>
          </cell>
          <cell r="R599">
            <v>0</v>
          </cell>
          <cell r="S599">
            <v>1</v>
          </cell>
          <cell r="T599" t="str">
            <v>C122076</v>
          </cell>
          <cell r="W599">
            <v>1</v>
          </cell>
          <cell r="X599">
            <v>1</v>
          </cell>
          <cell r="AF599">
            <v>0</v>
          </cell>
          <cell r="AG599">
            <v>1</v>
          </cell>
          <cell r="BX599">
            <v>0</v>
          </cell>
          <cell r="BY599">
            <v>1</v>
          </cell>
          <cell r="BZ599">
            <v>0</v>
          </cell>
        </row>
        <row r="600">
          <cell r="D600" t="str">
            <v>C122084110000</v>
          </cell>
          <cell r="F600">
            <v>1</v>
          </cell>
          <cell r="G600">
            <v>1</v>
          </cell>
          <cell r="K600" t="str">
            <v>111</v>
          </cell>
          <cell r="Q600" t="str">
            <v>11</v>
          </cell>
          <cell r="R600">
            <v>0</v>
          </cell>
          <cell r="S600">
            <v>1</v>
          </cell>
          <cell r="T600" t="str">
            <v>C122084</v>
          </cell>
          <cell r="W600">
            <v>1</v>
          </cell>
          <cell r="X600">
            <v>1</v>
          </cell>
          <cell r="AF600">
            <v>0</v>
          </cell>
          <cell r="AG600">
            <v>1</v>
          </cell>
          <cell r="BX600">
            <v>0</v>
          </cell>
          <cell r="BY600">
            <v>1</v>
          </cell>
          <cell r="BZ600">
            <v>0</v>
          </cell>
        </row>
        <row r="601">
          <cell r="D601" t="str">
            <v>C122106110000</v>
          </cell>
          <cell r="F601">
            <v>1</v>
          </cell>
          <cell r="G601">
            <v>1</v>
          </cell>
          <cell r="K601" t="str">
            <v>111</v>
          </cell>
          <cell r="Q601" t="str">
            <v>11</v>
          </cell>
          <cell r="R601">
            <v>0</v>
          </cell>
          <cell r="S601">
            <v>1</v>
          </cell>
          <cell r="T601" t="str">
            <v>C122106</v>
          </cell>
          <cell r="W601">
            <v>1</v>
          </cell>
          <cell r="X601">
            <v>1</v>
          </cell>
          <cell r="AF601">
            <v>0</v>
          </cell>
          <cell r="AG601">
            <v>1</v>
          </cell>
          <cell r="BX601">
            <v>0</v>
          </cell>
          <cell r="BY601">
            <v>0</v>
          </cell>
          <cell r="BZ601">
            <v>0</v>
          </cell>
        </row>
        <row r="602">
          <cell r="D602" t="str">
            <v>C122114110000</v>
          </cell>
          <cell r="F602">
            <v>1</v>
          </cell>
          <cell r="G602">
            <v>1</v>
          </cell>
          <cell r="K602" t="str">
            <v>111</v>
          </cell>
          <cell r="Q602" t="str">
            <v>11</v>
          </cell>
          <cell r="R602">
            <v>0</v>
          </cell>
          <cell r="S602">
            <v>1</v>
          </cell>
          <cell r="T602" t="str">
            <v>C122114</v>
          </cell>
          <cell r="W602">
            <v>2</v>
          </cell>
          <cell r="X602">
            <v>1</v>
          </cell>
          <cell r="AF602">
            <v>0</v>
          </cell>
          <cell r="AG602">
            <v>1</v>
          </cell>
          <cell r="BX602">
            <v>1</v>
          </cell>
          <cell r="BY602">
            <v>1</v>
          </cell>
          <cell r="BZ602">
            <v>0</v>
          </cell>
        </row>
        <row r="603">
          <cell r="D603" t="str">
            <v>C122122110000</v>
          </cell>
          <cell r="F603">
            <v>1</v>
          </cell>
          <cell r="G603">
            <v>1</v>
          </cell>
          <cell r="K603" t="str">
            <v>111</v>
          </cell>
          <cell r="Q603" t="str">
            <v>11</v>
          </cell>
          <cell r="R603">
            <v>0</v>
          </cell>
          <cell r="S603">
            <v>1</v>
          </cell>
          <cell r="T603" t="str">
            <v>C122122</v>
          </cell>
          <cell r="W603">
            <v>1</v>
          </cell>
          <cell r="X603">
            <v>1</v>
          </cell>
          <cell r="AF603">
            <v>0</v>
          </cell>
          <cell r="AG603">
            <v>1</v>
          </cell>
          <cell r="BX603">
            <v>1</v>
          </cell>
          <cell r="BY603">
            <v>1</v>
          </cell>
          <cell r="BZ603">
            <v>0</v>
          </cell>
        </row>
        <row r="604">
          <cell r="D604" t="str">
            <v>C122131110000</v>
          </cell>
          <cell r="F604">
            <v>1</v>
          </cell>
          <cell r="G604">
            <v>1</v>
          </cell>
          <cell r="K604" t="str">
            <v>111</v>
          </cell>
          <cell r="Q604" t="str">
            <v>11</v>
          </cell>
          <cell r="R604">
            <v>0</v>
          </cell>
          <cell r="S604">
            <v>1</v>
          </cell>
          <cell r="T604" t="str">
            <v>C122131</v>
          </cell>
          <cell r="W604">
            <v>1</v>
          </cell>
          <cell r="X604">
            <v>1</v>
          </cell>
          <cell r="AF604">
            <v>0</v>
          </cell>
          <cell r="AG604">
            <v>1</v>
          </cell>
          <cell r="BX604">
            <v>0</v>
          </cell>
          <cell r="BY604">
            <v>1</v>
          </cell>
          <cell r="BZ604">
            <v>0</v>
          </cell>
        </row>
        <row r="605">
          <cell r="D605" t="str">
            <v>C122157110000</v>
          </cell>
          <cell r="F605">
            <v>1</v>
          </cell>
          <cell r="G605">
            <v>1</v>
          </cell>
          <cell r="K605" t="str">
            <v>111</v>
          </cell>
          <cell r="Q605" t="str">
            <v>11</v>
          </cell>
          <cell r="R605">
            <v>0</v>
          </cell>
          <cell r="S605">
            <v>1</v>
          </cell>
          <cell r="T605" t="str">
            <v>C122157</v>
          </cell>
          <cell r="W605">
            <v>1</v>
          </cell>
          <cell r="X605">
            <v>1</v>
          </cell>
          <cell r="AF605">
            <v>0</v>
          </cell>
          <cell r="AG605">
            <v>1</v>
          </cell>
          <cell r="BX605">
            <v>1</v>
          </cell>
          <cell r="BY605">
            <v>1</v>
          </cell>
          <cell r="BZ605">
            <v>0</v>
          </cell>
        </row>
        <row r="606">
          <cell r="D606" t="str">
            <v>C122165110000</v>
          </cell>
          <cell r="F606">
            <v>1</v>
          </cell>
          <cell r="G606">
            <v>1</v>
          </cell>
          <cell r="K606" t="str">
            <v>111</v>
          </cell>
          <cell r="Q606" t="str">
            <v>11</v>
          </cell>
          <cell r="R606">
            <v>0</v>
          </cell>
          <cell r="S606">
            <v>1</v>
          </cell>
          <cell r="T606" t="str">
            <v>C122165</v>
          </cell>
          <cell r="W606">
            <v>1</v>
          </cell>
          <cell r="X606">
            <v>1</v>
          </cell>
          <cell r="AF606">
            <v>0</v>
          </cell>
          <cell r="AG606">
            <v>1</v>
          </cell>
          <cell r="BX606">
            <v>1</v>
          </cell>
          <cell r="BY606">
            <v>1</v>
          </cell>
          <cell r="BZ606">
            <v>0</v>
          </cell>
        </row>
        <row r="607">
          <cell r="D607" t="str">
            <v>C122173110000</v>
          </cell>
          <cell r="F607">
            <v>1</v>
          </cell>
          <cell r="G607">
            <v>1</v>
          </cell>
          <cell r="K607" t="str">
            <v>111</v>
          </cell>
          <cell r="Q607" t="str">
            <v>11</v>
          </cell>
          <cell r="R607">
            <v>0</v>
          </cell>
          <cell r="S607">
            <v>1</v>
          </cell>
          <cell r="T607" t="str">
            <v>C122173</v>
          </cell>
          <cell r="W607">
            <v>1</v>
          </cell>
          <cell r="X607">
            <v>1</v>
          </cell>
          <cell r="AF607">
            <v>0</v>
          </cell>
          <cell r="AG607">
            <v>1</v>
          </cell>
          <cell r="BX607">
            <v>0</v>
          </cell>
          <cell r="BY607">
            <v>1</v>
          </cell>
          <cell r="BZ607">
            <v>0</v>
          </cell>
        </row>
        <row r="608">
          <cell r="D608" t="str">
            <v>C122181110000</v>
          </cell>
          <cell r="F608">
            <v>1</v>
          </cell>
          <cell r="G608">
            <v>1</v>
          </cell>
          <cell r="K608" t="str">
            <v>111</v>
          </cell>
          <cell r="Q608" t="str">
            <v>11</v>
          </cell>
          <cell r="R608">
            <v>0</v>
          </cell>
          <cell r="S608">
            <v>1</v>
          </cell>
          <cell r="T608" t="str">
            <v>C122181</v>
          </cell>
          <cell r="W608">
            <v>1</v>
          </cell>
          <cell r="X608">
            <v>1</v>
          </cell>
          <cell r="AF608">
            <v>0</v>
          </cell>
          <cell r="AG608">
            <v>1</v>
          </cell>
          <cell r="BX608">
            <v>0</v>
          </cell>
          <cell r="BY608">
            <v>0</v>
          </cell>
          <cell r="BZ608">
            <v>0</v>
          </cell>
        </row>
        <row r="609">
          <cell r="D609" t="str">
            <v>C122190110000</v>
          </cell>
          <cell r="F609">
            <v>1</v>
          </cell>
          <cell r="G609">
            <v>1</v>
          </cell>
          <cell r="K609" t="str">
            <v>111</v>
          </cell>
          <cell r="Q609" t="str">
            <v>11</v>
          </cell>
          <cell r="R609">
            <v>0</v>
          </cell>
          <cell r="S609">
            <v>1</v>
          </cell>
          <cell r="T609" t="str">
            <v>C122190</v>
          </cell>
          <cell r="W609">
            <v>2</v>
          </cell>
          <cell r="X609">
            <v>1</v>
          </cell>
          <cell r="AF609">
            <v>0</v>
          </cell>
          <cell r="AG609">
            <v>1</v>
          </cell>
          <cell r="BX609">
            <v>0</v>
          </cell>
          <cell r="BY609">
            <v>0</v>
          </cell>
          <cell r="BZ609">
            <v>0</v>
          </cell>
        </row>
        <row r="610">
          <cell r="D610" t="str">
            <v>C122203110000</v>
          </cell>
          <cell r="F610">
            <v>1</v>
          </cell>
          <cell r="G610">
            <v>1</v>
          </cell>
          <cell r="K610" t="str">
            <v>111</v>
          </cell>
          <cell r="Q610" t="str">
            <v>11</v>
          </cell>
          <cell r="R610">
            <v>0</v>
          </cell>
          <cell r="S610">
            <v>1</v>
          </cell>
          <cell r="T610" t="str">
            <v>C122203</v>
          </cell>
          <cell r="W610">
            <v>1</v>
          </cell>
          <cell r="X610">
            <v>1</v>
          </cell>
          <cell r="AF610">
            <v>0</v>
          </cell>
          <cell r="AG610">
            <v>1</v>
          </cell>
          <cell r="BX610">
            <v>0</v>
          </cell>
          <cell r="BY610">
            <v>0</v>
          </cell>
          <cell r="BZ610">
            <v>0</v>
          </cell>
        </row>
        <row r="611">
          <cell r="D611" t="str">
            <v>C122211110000</v>
          </cell>
          <cell r="F611">
            <v>1</v>
          </cell>
          <cell r="G611">
            <v>1</v>
          </cell>
          <cell r="K611" t="str">
            <v>111</v>
          </cell>
          <cell r="Q611" t="str">
            <v>11</v>
          </cell>
          <cell r="R611">
            <v>0</v>
          </cell>
          <cell r="S611">
            <v>1</v>
          </cell>
          <cell r="T611" t="str">
            <v>C122211</v>
          </cell>
          <cell r="W611">
            <v>1</v>
          </cell>
          <cell r="X611">
            <v>1</v>
          </cell>
          <cell r="AF611">
            <v>0</v>
          </cell>
          <cell r="AG611">
            <v>1</v>
          </cell>
          <cell r="BX611">
            <v>0</v>
          </cell>
          <cell r="BY611">
            <v>1</v>
          </cell>
          <cell r="BZ611">
            <v>0</v>
          </cell>
        </row>
        <row r="612">
          <cell r="D612" t="str">
            <v>C122220110000</v>
          </cell>
          <cell r="F612">
            <v>1</v>
          </cell>
          <cell r="G612">
            <v>1</v>
          </cell>
          <cell r="K612" t="str">
            <v>111</v>
          </cell>
          <cell r="Q612" t="str">
            <v>11</v>
          </cell>
          <cell r="R612">
            <v>0</v>
          </cell>
          <cell r="S612">
            <v>1</v>
          </cell>
          <cell r="T612" t="str">
            <v>C122220</v>
          </cell>
          <cell r="W612">
            <v>1</v>
          </cell>
          <cell r="X612">
            <v>1</v>
          </cell>
          <cell r="AF612">
            <v>0</v>
          </cell>
          <cell r="AG612">
            <v>1</v>
          </cell>
          <cell r="BX612">
            <v>1</v>
          </cell>
          <cell r="BY612">
            <v>1</v>
          </cell>
          <cell r="BZ612">
            <v>0</v>
          </cell>
        </row>
        <row r="613">
          <cell r="D613" t="str">
            <v>C122238110000</v>
          </cell>
          <cell r="F613">
            <v>1</v>
          </cell>
          <cell r="G613">
            <v>1</v>
          </cell>
          <cell r="K613" t="str">
            <v>111</v>
          </cell>
          <cell r="Q613" t="str">
            <v>11</v>
          </cell>
          <cell r="R613">
            <v>0</v>
          </cell>
          <cell r="S613">
            <v>1</v>
          </cell>
          <cell r="T613" t="str">
            <v>C122238</v>
          </cell>
          <cell r="W613">
            <v>1</v>
          </cell>
          <cell r="X613">
            <v>1</v>
          </cell>
          <cell r="AF613">
            <v>0</v>
          </cell>
          <cell r="AG613">
            <v>1</v>
          </cell>
          <cell r="BX613">
            <v>0</v>
          </cell>
          <cell r="BY613">
            <v>0</v>
          </cell>
          <cell r="BZ613">
            <v>0</v>
          </cell>
        </row>
        <row r="614">
          <cell r="D614" t="str">
            <v>C122246110000</v>
          </cell>
          <cell r="F614">
            <v>1</v>
          </cell>
          <cell r="G614">
            <v>1</v>
          </cell>
          <cell r="K614" t="str">
            <v>111</v>
          </cell>
          <cell r="Q614" t="str">
            <v>11</v>
          </cell>
          <cell r="R614">
            <v>0</v>
          </cell>
          <cell r="S614">
            <v>1</v>
          </cell>
          <cell r="T614" t="str">
            <v>C122246</v>
          </cell>
          <cell r="W614">
            <v>1</v>
          </cell>
          <cell r="X614">
            <v>1</v>
          </cell>
          <cell r="AF614">
            <v>0</v>
          </cell>
          <cell r="AG614">
            <v>1</v>
          </cell>
          <cell r="BX614">
            <v>0</v>
          </cell>
          <cell r="BY614">
            <v>0</v>
          </cell>
          <cell r="BZ614">
            <v>0</v>
          </cell>
        </row>
        <row r="615">
          <cell r="D615" t="str">
            <v>C122254110000</v>
          </cell>
          <cell r="F615">
            <v>1</v>
          </cell>
          <cell r="G615">
            <v>1</v>
          </cell>
          <cell r="K615" t="str">
            <v>111</v>
          </cell>
          <cell r="Q615" t="str">
            <v>11</v>
          </cell>
          <cell r="R615">
            <v>0</v>
          </cell>
          <cell r="S615">
            <v>1</v>
          </cell>
          <cell r="T615" t="str">
            <v>C122254</v>
          </cell>
          <cell r="W615">
            <v>2</v>
          </cell>
          <cell r="X615">
            <v>1</v>
          </cell>
          <cell r="AF615">
            <v>0</v>
          </cell>
          <cell r="AG615">
            <v>1</v>
          </cell>
          <cell r="BX615">
            <v>0</v>
          </cell>
          <cell r="BY615">
            <v>0</v>
          </cell>
          <cell r="BZ615">
            <v>0</v>
          </cell>
        </row>
        <row r="616">
          <cell r="D616" t="str">
            <v>C122262110000</v>
          </cell>
          <cell r="F616">
            <v>1</v>
          </cell>
          <cell r="G616">
            <v>1</v>
          </cell>
          <cell r="K616" t="str">
            <v>111</v>
          </cell>
          <cell r="Q616" t="str">
            <v>11</v>
          </cell>
          <cell r="R616">
            <v>0</v>
          </cell>
          <cell r="S616">
            <v>1</v>
          </cell>
          <cell r="T616" t="str">
            <v>C122262</v>
          </cell>
          <cell r="W616">
            <v>1</v>
          </cell>
          <cell r="X616">
            <v>1</v>
          </cell>
          <cell r="AF616">
            <v>0</v>
          </cell>
          <cell r="AG616">
            <v>1</v>
          </cell>
          <cell r="BX616">
            <v>0</v>
          </cell>
          <cell r="BY616">
            <v>0</v>
          </cell>
          <cell r="BZ616">
            <v>0</v>
          </cell>
        </row>
        <row r="617">
          <cell r="D617" t="str">
            <v>C122271110000</v>
          </cell>
          <cell r="F617">
            <v>1</v>
          </cell>
          <cell r="G617">
            <v>1</v>
          </cell>
          <cell r="K617" t="str">
            <v>111</v>
          </cell>
          <cell r="Q617" t="str">
            <v>11</v>
          </cell>
          <cell r="R617">
            <v>0</v>
          </cell>
          <cell r="S617">
            <v>1</v>
          </cell>
          <cell r="T617" t="str">
            <v>C122271</v>
          </cell>
          <cell r="W617">
            <v>2</v>
          </cell>
          <cell r="X617">
            <v>1</v>
          </cell>
          <cell r="AF617">
            <v>0</v>
          </cell>
          <cell r="AG617">
            <v>1</v>
          </cell>
          <cell r="BX617">
            <v>1</v>
          </cell>
          <cell r="BY617">
            <v>1</v>
          </cell>
          <cell r="BZ617">
            <v>0</v>
          </cell>
        </row>
        <row r="618">
          <cell r="D618" t="str">
            <v>C122289110000</v>
          </cell>
          <cell r="F618">
            <v>1</v>
          </cell>
          <cell r="G618">
            <v>1</v>
          </cell>
          <cell r="K618" t="str">
            <v>111</v>
          </cell>
          <cell r="Q618" t="str">
            <v>11</v>
          </cell>
          <cell r="R618">
            <v>0</v>
          </cell>
          <cell r="S618">
            <v>1</v>
          </cell>
          <cell r="T618" t="str">
            <v>C122289</v>
          </cell>
          <cell r="W618">
            <v>1</v>
          </cell>
          <cell r="X618">
            <v>1</v>
          </cell>
          <cell r="AF618">
            <v>0</v>
          </cell>
          <cell r="AG618">
            <v>1</v>
          </cell>
          <cell r="BX618">
            <v>0</v>
          </cell>
          <cell r="BY618">
            <v>0</v>
          </cell>
          <cell r="BZ618">
            <v>0</v>
          </cell>
        </row>
        <row r="619">
          <cell r="D619" t="str">
            <v>C122297110000</v>
          </cell>
          <cell r="F619">
            <v>1</v>
          </cell>
          <cell r="G619">
            <v>1</v>
          </cell>
          <cell r="K619" t="str">
            <v>111</v>
          </cell>
          <cell r="Q619" t="str">
            <v>11</v>
          </cell>
          <cell r="R619">
            <v>0</v>
          </cell>
          <cell r="S619">
            <v>1</v>
          </cell>
          <cell r="T619" t="str">
            <v>C122297</v>
          </cell>
          <cell r="W619">
            <v>2</v>
          </cell>
          <cell r="X619">
            <v>1</v>
          </cell>
          <cell r="AF619">
            <v>0</v>
          </cell>
          <cell r="AG619">
            <v>1</v>
          </cell>
          <cell r="BX619">
            <v>0</v>
          </cell>
          <cell r="BY619">
            <v>0</v>
          </cell>
          <cell r="BZ619">
            <v>0</v>
          </cell>
        </row>
        <row r="620">
          <cell r="D620" t="str">
            <v>C122301110000</v>
          </cell>
          <cell r="F620">
            <v>1</v>
          </cell>
          <cell r="G620">
            <v>1</v>
          </cell>
          <cell r="K620" t="str">
            <v>111</v>
          </cell>
          <cell r="Q620" t="str">
            <v>11</v>
          </cell>
          <cell r="R620">
            <v>0</v>
          </cell>
          <cell r="S620">
            <v>1</v>
          </cell>
          <cell r="T620" t="str">
            <v>C122301</v>
          </cell>
          <cell r="W620">
            <v>1</v>
          </cell>
          <cell r="X620">
            <v>1</v>
          </cell>
          <cell r="AF620">
            <v>0</v>
          </cell>
          <cell r="AG620">
            <v>1</v>
          </cell>
          <cell r="BX620">
            <v>0</v>
          </cell>
          <cell r="BY620">
            <v>0</v>
          </cell>
          <cell r="BZ620">
            <v>0</v>
          </cell>
        </row>
        <row r="621">
          <cell r="D621" t="str">
            <v>C122319110000</v>
          </cell>
          <cell r="F621">
            <v>1</v>
          </cell>
          <cell r="G621">
            <v>1</v>
          </cell>
          <cell r="K621" t="str">
            <v>111</v>
          </cell>
          <cell r="Q621" t="str">
            <v>11</v>
          </cell>
          <cell r="R621">
            <v>0</v>
          </cell>
          <cell r="S621">
            <v>1</v>
          </cell>
          <cell r="T621" t="str">
            <v>C122319</v>
          </cell>
          <cell r="W621">
            <v>2</v>
          </cell>
          <cell r="X621">
            <v>1</v>
          </cell>
          <cell r="AF621">
            <v>0</v>
          </cell>
          <cell r="AG621">
            <v>1</v>
          </cell>
          <cell r="BX621">
            <v>1</v>
          </cell>
          <cell r="BY621">
            <v>1</v>
          </cell>
          <cell r="BZ621">
            <v>0</v>
          </cell>
        </row>
        <row r="622">
          <cell r="D622" t="str">
            <v>C122327110000</v>
          </cell>
          <cell r="F622">
            <v>1</v>
          </cell>
          <cell r="G622">
            <v>1</v>
          </cell>
          <cell r="K622" t="str">
            <v>111</v>
          </cell>
          <cell r="Q622" t="str">
            <v>11</v>
          </cell>
          <cell r="R622">
            <v>0</v>
          </cell>
          <cell r="S622">
            <v>1</v>
          </cell>
          <cell r="T622" t="str">
            <v>C122327</v>
          </cell>
          <cell r="W622">
            <v>1</v>
          </cell>
          <cell r="X622">
            <v>1</v>
          </cell>
          <cell r="AF622">
            <v>0</v>
          </cell>
          <cell r="AG622">
            <v>1</v>
          </cell>
          <cell r="BX622">
            <v>0</v>
          </cell>
          <cell r="BY622">
            <v>0</v>
          </cell>
          <cell r="BZ622">
            <v>0</v>
          </cell>
        </row>
        <row r="623">
          <cell r="D623" t="str">
            <v>C122335110000</v>
          </cell>
          <cell r="F623">
            <v>1</v>
          </cell>
          <cell r="G623">
            <v>1</v>
          </cell>
          <cell r="K623" t="str">
            <v>111</v>
          </cell>
          <cell r="Q623" t="str">
            <v>11</v>
          </cell>
          <cell r="R623">
            <v>0</v>
          </cell>
          <cell r="S623">
            <v>1</v>
          </cell>
          <cell r="T623" t="str">
            <v>C122335</v>
          </cell>
          <cell r="W623">
            <v>1</v>
          </cell>
          <cell r="X623">
            <v>1</v>
          </cell>
          <cell r="AF623">
            <v>0</v>
          </cell>
          <cell r="AG623">
            <v>1</v>
          </cell>
          <cell r="BX623">
            <v>0</v>
          </cell>
          <cell r="BY623">
            <v>1</v>
          </cell>
          <cell r="BZ623">
            <v>0</v>
          </cell>
        </row>
        <row r="624">
          <cell r="D624" t="str">
            <v>C122343110000</v>
          </cell>
          <cell r="F624">
            <v>1</v>
          </cell>
          <cell r="G624">
            <v>1</v>
          </cell>
          <cell r="K624" t="str">
            <v>111</v>
          </cell>
          <cell r="Q624" t="str">
            <v>11</v>
          </cell>
          <cell r="R624">
            <v>0</v>
          </cell>
          <cell r="S624">
            <v>1</v>
          </cell>
          <cell r="T624" t="str">
            <v>C122343</v>
          </cell>
          <cell r="W624">
            <v>1</v>
          </cell>
          <cell r="X624">
            <v>1</v>
          </cell>
          <cell r="AF624">
            <v>0</v>
          </cell>
          <cell r="AG624">
            <v>1</v>
          </cell>
          <cell r="BX624">
            <v>0</v>
          </cell>
          <cell r="BY624">
            <v>0</v>
          </cell>
          <cell r="BZ624">
            <v>0</v>
          </cell>
        </row>
        <row r="625">
          <cell r="D625" t="str">
            <v>C122351110000</v>
          </cell>
          <cell r="F625">
            <v>1</v>
          </cell>
          <cell r="G625">
            <v>1</v>
          </cell>
          <cell r="K625" t="str">
            <v>111</v>
          </cell>
          <cell r="Q625" t="str">
            <v>11</v>
          </cell>
          <cell r="R625">
            <v>0</v>
          </cell>
          <cell r="S625">
            <v>1</v>
          </cell>
          <cell r="T625" t="str">
            <v>C122351</v>
          </cell>
          <cell r="W625">
            <v>1</v>
          </cell>
          <cell r="X625">
            <v>1</v>
          </cell>
          <cell r="AF625">
            <v>0</v>
          </cell>
          <cell r="AG625">
            <v>1</v>
          </cell>
          <cell r="BX625">
            <v>1</v>
          </cell>
          <cell r="BY625">
            <v>1</v>
          </cell>
          <cell r="BZ625">
            <v>0</v>
          </cell>
        </row>
        <row r="626">
          <cell r="D626" t="str">
            <v>C122360110000</v>
          </cell>
          <cell r="F626">
            <v>1</v>
          </cell>
          <cell r="G626">
            <v>1</v>
          </cell>
          <cell r="K626" t="str">
            <v>111</v>
          </cell>
          <cell r="Q626" t="str">
            <v>11</v>
          </cell>
          <cell r="R626">
            <v>0</v>
          </cell>
          <cell r="S626">
            <v>1</v>
          </cell>
          <cell r="T626" t="str">
            <v>C122360</v>
          </cell>
          <cell r="W626">
            <v>1</v>
          </cell>
          <cell r="X626">
            <v>1</v>
          </cell>
          <cell r="AF626">
            <v>0</v>
          </cell>
          <cell r="AG626">
            <v>1</v>
          </cell>
          <cell r="BX626">
            <v>1</v>
          </cell>
          <cell r="BY626">
            <v>1</v>
          </cell>
          <cell r="BZ626">
            <v>0</v>
          </cell>
        </row>
        <row r="627">
          <cell r="D627" t="str">
            <v>C122378110000</v>
          </cell>
          <cell r="F627">
            <v>1</v>
          </cell>
          <cell r="G627">
            <v>1</v>
          </cell>
          <cell r="K627" t="str">
            <v>111</v>
          </cell>
          <cell r="Q627" t="str">
            <v>11</v>
          </cell>
          <cell r="R627">
            <v>0</v>
          </cell>
          <cell r="S627">
            <v>1</v>
          </cell>
          <cell r="T627" t="str">
            <v>C122378</v>
          </cell>
          <cell r="W627">
            <v>1</v>
          </cell>
          <cell r="X627">
            <v>1</v>
          </cell>
          <cell r="AF627">
            <v>0</v>
          </cell>
          <cell r="AG627">
            <v>1</v>
          </cell>
          <cell r="BX627">
            <v>1</v>
          </cell>
          <cell r="BY627">
            <v>1</v>
          </cell>
          <cell r="BZ627">
            <v>0</v>
          </cell>
        </row>
        <row r="628">
          <cell r="D628" t="str">
            <v>C122386110000</v>
          </cell>
          <cell r="F628">
            <v>1</v>
          </cell>
          <cell r="G628">
            <v>1</v>
          </cell>
          <cell r="K628" t="str">
            <v>111</v>
          </cell>
          <cell r="Q628" t="str">
            <v>11</v>
          </cell>
          <cell r="R628">
            <v>0</v>
          </cell>
          <cell r="S628">
            <v>1</v>
          </cell>
          <cell r="T628" t="str">
            <v>C122386</v>
          </cell>
          <cell r="W628">
            <v>1</v>
          </cell>
          <cell r="X628">
            <v>1</v>
          </cell>
          <cell r="AF628">
            <v>0</v>
          </cell>
          <cell r="AG628">
            <v>1</v>
          </cell>
          <cell r="BX628">
            <v>0</v>
          </cell>
          <cell r="BY628">
            <v>0</v>
          </cell>
          <cell r="BZ628">
            <v>0</v>
          </cell>
        </row>
        <row r="629">
          <cell r="D629" t="str">
            <v>C122394110000</v>
          </cell>
          <cell r="F629">
            <v>1</v>
          </cell>
          <cell r="G629">
            <v>1</v>
          </cell>
          <cell r="K629" t="str">
            <v>111</v>
          </cell>
          <cell r="Q629" t="str">
            <v>11</v>
          </cell>
          <cell r="R629">
            <v>0</v>
          </cell>
          <cell r="S629">
            <v>1</v>
          </cell>
          <cell r="T629" t="str">
            <v>C122394</v>
          </cell>
          <cell r="W629">
            <v>1</v>
          </cell>
          <cell r="X629">
            <v>1</v>
          </cell>
          <cell r="AF629">
            <v>0</v>
          </cell>
          <cell r="AG629">
            <v>1</v>
          </cell>
          <cell r="BX629">
            <v>1</v>
          </cell>
          <cell r="BY629">
            <v>1</v>
          </cell>
          <cell r="BZ629">
            <v>0</v>
          </cell>
        </row>
        <row r="630">
          <cell r="D630" t="str">
            <v>C123226110000</v>
          </cell>
          <cell r="F630">
            <v>1</v>
          </cell>
          <cell r="G630">
            <v>1</v>
          </cell>
          <cell r="K630" t="str">
            <v>111</v>
          </cell>
          <cell r="Q630" t="str">
            <v>11</v>
          </cell>
          <cell r="R630">
            <v>0</v>
          </cell>
          <cell r="S630">
            <v>1</v>
          </cell>
          <cell r="T630" t="str">
            <v>C123226</v>
          </cell>
          <cell r="W630">
            <v>1</v>
          </cell>
          <cell r="X630">
            <v>1</v>
          </cell>
          <cell r="AF630">
            <v>0</v>
          </cell>
          <cell r="AG630">
            <v>1</v>
          </cell>
          <cell r="BX630">
            <v>0</v>
          </cell>
          <cell r="BY630">
            <v>1</v>
          </cell>
          <cell r="BZ630">
            <v>0</v>
          </cell>
        </row>
        <row r="631">
          <cell r="D631" t="str">
            <v>C123293110000</v>
          </cell>
          <cell r="F631">
            <v>1</v>
          </cell>
          <cell r="G631">
            <v>1</v>
          </cell>
          <cell r="K631" t="str">
            <v>111</v>
          </cell>
          <cell r="Q631" t="str">
            <v>11</v>
          </cell>
          <cell r="R631">
            <v>0</v>
          </cell>
          <cell r="S631">
            <v>1</v>
          </cell>
          <cell r="T631" t="str">
            <v>C123293</v>
          </cell>
          <cell r="W631">
            <v>1</v>
          </cell>
          <cell r="X631">
            <v>1</v>
          </cell>
          <cell r="AF631">
            <v>0</v>
          </cell>
          <cell r="AG631">
            <v>1</v>
          </cell>
          <cell r="BX631">
            <v>1</v>
          </cell>
          <cell r="BY631">
            <v>1</v>
          </cell>
          <cell r="BZ631">
            <v>0</v>
          </cell>
        </row>
        <row r="632">
          <cell r="D632" t="str">
            <v>C123421110000</v>
          </cell>
          <cell r="F632">
            <v>1</v>
          </cell>
          <cell r="G632">
            <v>1</v>
          </cell>
          <cell r="K632" t="str">
            <v>111</v>
          </cell>
          <cell r="Q632" t="str">
            <v>11</v>
          </cell>
          <cell r="R632">
            <v>0</v>
          </cell>
          <cell r="S632">
            <v>1</v>
          </cell>
          <cell r="T632" t="str">
            <v>C123421</v>
          </cell>
          <cell r="W632">
            <v>1</v>
          </cell>
          <cell r="X632">
            <v>1</v>
          </cell>
          <cell r="AF632">
            <v>0</v>
          </cell>
          <cell r="AG632">
            <v>1</v>
          </cell>
          <cell r="BX632">
            <v>1</v>
          </cell>
          <cell r="BY632">
            <v>1</v>
          </cell>
          <cell r="BZ632">
            <v>0</v>
          </cell>
        </row>
        <row r="633">
          <cell r="D633" t="str">
            <v>C123471110000</v>
          </cell>
          <cell r="F633">
            <v>1</v>
          </cell>
          <cell r="G633">
            <v>1</v>
          </cell>
          <cell r="K633" t="str">
            <v>111</v>
          </cell>
          <cell r="Q633" t="str">
            <v>11</v>
          </cell>
          <cell r="R633">
            <v>0</v>
          </cell>
          <cell r="S633">
            <v>1</v>
          </cell>
          <cell r="T633" t="str">
            <v>C123471</v>
          </cell>
          <cell r="W633">
            <v>1</v>
          </cell>
          <cell r="X633">
            <v>1</v>
          </cell>
          <cell r="AF633">
            <v>0</v>
          </cell>
          <cell r="AG633">
            <v>1</v>
          </cell>
          <cell r="BX633">
            <v>0</v>
          </cell>
          <cell r="BY633">
            <v>1</v>
          </cell>
          <cell r="BZ633">
            <v>0</v>
          </cell>
        </row>
        <row r="634">
          <cell r="D634" t="str">
            <v>C123498110000</v>
          </cell>
          <cell r="F634">
            <v>1</v>
          </cell>
          <cell r="G634">
            <v>1</v>
          </cell>
          <cell r="K634" t="str">
            <v>111</v>
          </cell>
          <cell r="Q634" t="str">
            <v>11</v>
          </cell>
          <cell r="R634">
            <v>0</v>
          </cell>
          <cell r="S634">
            <v>1</v>
          </cell>
          <cell r="T634" t="str">
            <v>C123498</v>
          </cell>
          <cell r="W634">
            <v>1</v>
          </cell>
          <cell r="X634">
            <v>1</v>
          </cell>
          <cell r="AF634">
            <v>0</v>
          </cell>
          <cell r="AG634">
            <v>1</v>
          </cell>
          <cell r="BX634">
            <v>0</v>
          </cell>
          <cell r="BY634">
            <v>1</v>
          </cell>
          <cell r="BZ634">
            <v>0</v>
          </cell>
        </row>
        <row r="635">
          <cell r="D635" t="str">
            <v>C124036110000</v>
          </cell>
          <cell r="F635">
            <v>1</v>
          </cell>
          <cell r="G635">
            <v>1</v>
          </cell>
          <cell r="K635" t="str">
            <v>111</v>
          </cell>
          <cell r="Q635" t="str">
            <v>11</v>
          </cell>
          <cell r="R635">
            <v>0</v>
          </cell>
          <cell r="S635">
            <v>1</v>
          </cell>
          <cell r="T635" t="str">
            <v>C124036</v>
          </cell>
          <cell r="W635">
            <v>1</v>
          </cell>
          <cell r="X635">
            <v>1</v>
          </cell>
          <cell r="AF635">
            <v>0</v>
          </cell>
          <cell r="AG635">
            <v>1</v>
          </cell>
          <cell r="BX635">
            <v>1</v>
          </cell>
          <cell r="BY635">
            <v>1</v>
          </cell>
          <cell r="BZ635">
            <v>0</v>
          </cell>
        </row>
        <row r="636">
          <cell r="D636" t="str">
            <v>C124095110000</v>
          </cell>
          <cell r="F636">
            <v>1</v>
          </cell>
          <cell r="G636">
            <v>1</v>
          </cell>
          <cell r="K636" t="str">
            <v>111</v>
          </cell>
          <cell r="Q636" t="str">
            <v>11</v>
          </cell>
          <cell r="R636">
            <v>0</v>
          </cell>
          <cell r="S636">
            <v>1</v>
          </cell>
          <cell r="T636" t="str">
            <v>C124095</v>
          </cell>
          <cell r="W636">
            <v>1</v>
          </cell>
          <cell r="X636">
            <v>1</v>
          </cell>
          <cell r="AF636">
            <v>0</v>
          </cell>
          <cell r="AG636">
            <v>1</v>
          </cell>
          <cell r="BX636">
            <v>0</v>
          </cell>
          <cell r="BY636">
            <v>0</v>
          </cell>
          <cell r="BZ636">
            <v>0</v>
          </cell>
        </row>
        <row r="637">
          <cell r="D637" t="str">
            <v>C124109110000</v>
          </cell>
          <cell r="F637">
            <v>1</v>
          </cell>
          <cell r="G637">
            <v>1</v>
          </cell>
          <cell r="K637" t="str">
            <v>111</v>
          </cell>
          <cell r="Q637" t="str">
            <v>11</v>
          </cell>
          <cell r="R637">
            <v>0</v>
          </cell>
          <cell r="S637">
            <v>1</v>
          </cell>
          <cell r="T637" t="str">
            <v>C124109</v>
          </cell>
          <cell r="W637">
            <v>1</v>
          </cell>
          <cell r="X637">
            <v>1</v>
          </cell>
          <cell r="AF637">
            <v>0</v>
          </cell>
          <cell r="AG637">
            <v>1</v>
          </cell>
          <cell r="BX637">
            <v>1</v>
          </cell>
          <cell r="BY637">
            <v>1</v>
          </cell>
          <cell r="BZ637">
            <v>0</v>
          </cell>
        </row>
        <row r="638">
          <cell r="D638" t="str">
            <v>C124214110000</v>
          </cell>
          <cell r="F638">
            <v>1</v>
          </cell>
          <cell r="G638">
            <v>1</v>
          </cell>
          <cell r="K638" t="str">
            <v>111</v>
          </cell>
          <cell r="Q638" t="str">
            <v>11</v>
          </cell>
          <cell r="R638">
            <v>0</v>
          </cell>
          <cell r="S638">
            <v>1</v>
          </cell>
          <cell r="T638" t="str">
            <v>C124214</v>
          </cell>
          <cell r="W638">
            <v>1</v>
          </cell>
          <cell r="X638">
            <v>1</v>
          </cell>
          <cell r="AF638">
            <v>0</v>
          </cell>
          <cell r="AG638">
            <v>1</v>
          </cell>
          <cell r="BX638">
            <v>0</v>
          </cell>
          <cell r="BY638">
            <v>0</v>
          </cell>
          <cell r="BZ638">
            <v>0</v>
          </cell>
        </row>
        <row r="639">
          <cell r="D639" t="str">
            <v>C124222110000</v>
          </cell>
          <cell r="F639">
            <v>1</v>
          </cell>
          <cell r="G639">
            <v>1</v>
          </cell>
          <cell r="K639" t="str">
            <v>111</v>
          </cell>
          <cell r="Q639" t="str">
            <v>11</v>
          </cell>
          <cell r="R639">
            <v>0</v>
          </cell>
          <cell r="S639">
            <v>1</v>
          </cell>
          <cell r="T639" t="str">
            <v>C124222</v>
          </cell>
          <cell r="W639">
            <v>1</v>
          </cell>
          <cell r="X639">
            <v>1</v>
          </cell>
          <cell r="AF639">
            <v>0</v>
          </cell>
          <cell r="AG639">
            <v>1</v>
          </cell>
          <cell r="BX639">
            <v>0</v>
          </cell>
          <cell r="BY639">
            <v>0</v>
          </cell>
          <cell r="BZ639">
            <v>0</v>
          </cell>
        </row>
        <row r="640">
          <cell r="D640" t="str">
            <v>C124231110000</v>
          </cell>
          <cell r="F640">
            <v>1</v>
          </cell>
          <cell r="G640">
            <v>1</v>
          </cell>
          <cell r="K640" t="str">
            <v>111</v>
          </cell>
          <cell r="Q640" t="str">
            <v>11</v>
          </cell>
          <cell r="R640">
            <v>0</v>
          </cell>
          <cell r="S640">
            <v>1</v>
          </cell>
          <cell r="T640" t="str">
            <v>C124231</v>
          </cell>
          <cell r="W640">
            <v>1</v>
          </cell>
          <cell r="X640">
            <v>1</v>
          </cell>
          <cell r="AF640">
            <v>0</v>
          </cell>
          <cell r="AG640">
            <v>1</v>
          </cell>
          <cell r="BX640">
            <v>0</v>
          </cell>
          <cell r="BY640">
            <v>0</v>
          </cell>
          <cell r="BZ640">
            <v>0</v>
          </cell>
        </row>
        <row r="641">
          <cell r="D641" t="str">
            <v>C124249110000</v>
          </cell>
          <cell r="F641">
            <v>1</v>
          </cell>
          <cell r="G641">
            <v>1</v>
          </cell>
          <cell r="K641" t="str">
            <v>111</v>
          </cell>
          <cell r="Q641" t="str">
            <v>11</v>
          </cell>
          <cell r="R641">
            <v>0</v>
          </cell>
          <cell r="S641">
            <v>1</v>
          </cell>
          <cell r="T641" t="str">
            <v>C124249</v>
          </cell>
          <cell r="W641">
            <v>1</v>
          </cell>
          <cell r="X641">
            <v>1</v>
          </cell>
          <cell r="AF641">
            <v>0</v>
          </cell>
          <cell r="AG641">
            <v>1</v>
          </cell>
          <cell r="BX641">
            <v>1</v>
          </cell>
          <cell r="BY641">
            <v>1</v>
          </cell>
          <cell r="BZ641">
            <v>0</v>
          </cell>
        </row>
        <row r="642">
          <cell r="D642" t="str">
            <v>C124265110000</v>
          </cell>
          <cell r="F642">
            <v>1</v>
          </cell>
          <cell r="G642">
            <v>1</v>
          </cell>
          <cell r="K642" t="str">
            <v>111</v>
          </cell>
          <cell r="Q642" t="str">
            <v>11</v>
          </cell>
          <cell r="R642">
            <v>0</v>
          </cell>
          <cell r="S642">
            <v>1</v>
          </cell>
          <cell r="T642" t="str">
            <v>C124265</v>
          </cell>
          <cell r="W642">
            <v>1</v>
          </cell>
          <cell r="X642">
            <v>1</v>
          </cell>
          <cell r="AF642">
            <v>0</v>
          </cell>
          <cell r="AG642">
            <v>1</v>
          </cell>
          <cell r="BX642">
            <v>0</v>
          </cell>
          <cell r="BY642">
            <v>0</v>
          </cell>
          <cell r="BZ642">
            <v>0</v>
          </cell>
        </row>
        <row r="643">
          <cell r="D643" t="str">
            <v>C124273110000</v>
          </cell>
          <cell r="F643">
            <v>1</v>
          </cell>
          <cell r="G643">
            <v>1</v>
          </cell>
          <cell r="K643" t="str">
            <v>111</v>
          </cell>
          <cell r="Q643" t="str">
            <v>11</v>
          </cell>
          <cell r="R643">
            <v>0</v>
          </cell>
          <cell r="S643">
            <v>1</v>
          </cell>
          <cell r="T643" t="str">
            <v>C124273</v>
          </cell>
          <cell r="W643">
            <v>1</v>
          </cell>
          <cell r="X643">
            <v>1</v>
          </cell>
          <cell r="AF643">
            <v>0</v>
          </cell>
          <cell r="AG643">
            <v>1</v>
          </cell>
          <cell r="BX643">
            <v>0</v>
          </cell>
          <cell r="BY643">
            <v>0</v>
          </cell>
          <cell r="BZ643">
            <v>0</v>
          </cell>
        </row>
        <row r="644">
          <cell r="D644" t="str">
            <v>C124419110000</v>
          </cell>
          <cell r="F644">
            <v>1</v>
          </cell>
          <cell r="G644">
            <v>1</v>
          </cell>
          <cell r="K644" t="str">
            <v>111</v>
          </cell>
          <cell r="Q644" t="str">
            <v>11</v>
          </cell>
          <cell r="R644">
            <v>0</v>
          </cell>
          <cell r="S644">
            <v>1</v>
          </cell>
          <cell r="T644" t="str">
            <v>C124419</v>
          </cell>
          <cell r="W644">
            <v>1</v>
          </cell>
          <cell r="X644">
            <v>1</v>
          </cell>
          <cell r="AF644">
            <v>0</v>
          </cell>
          <cell r="AG644">
            <v>1</v>
          </cell>
          <cell r="BX644">
            <v>0</v>
          </cell>
          <cell r="BY644">
            <v>0</v>
          </cell>
          <cell r="BZ644">
            <v>0</v>
          </cell>
        </row>
        <row r="645">
          <cell r="D645" t="str">
            <v>C124435110000</v>
          </cell>
          <cell r="F645">
            <v>1</v>
          </cell>
          <cell r="G645">
            <v>1</v>
          </cell>
          <cell r="K645" t="str">
            <v>111</v>
          </cell>
          <cell r="Q645" t="str">
            <v>11</v>
          </cell>
          <cell r="R645">
            <v>0</v>
          </cell>
          <cell r="S645">
            <v>1</v>
          </cell>
          <cell r="T645" t="str">
            <v>C124435</v>
          </cell>
          <cell r="W645">
            <v>1</v>
          </cell>
          <cell r="X645">
            <v>1</v>
          </cell>
          <cell r="AF645">
            <v>0</v>
          </cell>
          <cell r="AG645">
            <v>1</v>
          </cell>
          <cell r="BX645">
            <v>0</v>
          </cell>
          <cell r="BY645">
            <v>0</v>
          </cell>
          <cell r="BZ645">
            <v>0</v>
          </cell>
        </row>
        <row r="646">
          <cell r="D646" t="str">
            <v>C124630110000</v>
          </cell>
          <cell r="F646">
            <v>1</v>
          </cell>
          <cell r="G646">
            <v>1</v>
          </cell>
          <cell r="K646" t="str">
            <v>111</v>
          </cell>
          <cell r="Q646" t="str">
            <v>11</v>
          </cell>
          <cell r="R646">
            <v>0</v>
          </cell>
          <cell r="S646">
            <v>1</v>
          </cell>
          <cell r="T646" t="str">
            <v>C124630</v>
          </cell>
          <cell r="W646">
            <v>1</v>
          </cell>
          <cell r="X646">
            <v>1</v>
          </cell>
          <cell r="AF646">
            <v>0</v>
          </cell>
          <cell r="AG646">
            <v>1</v>
          </cell>
          <cell r="BX646">
            <v>0</v>
          </cell>
          <cell r="BY646">
            <v>0</v>
          </cell>
          <cell r="BZ646">
            <v>0</v>
          </cell>
        </row>
        <row r="647">
          <cell r="D647" t="str">
            <v>C131008110000</v>
          </cell>
          <cell r="F647">
            <v>1</v>
          </cell>
          <cell r="G647">
            <v>1</v>
          </cell>
          <cell r="K647" t="str">
            <v>111</v>
          </cell>
          <cell r="Q647" t="str">
            <v>11</v>
          </cell>
          <cell r="R647">
            <v>0</v>
          </cell>
          <cell r="S647">
            <v>1</v>
          </cell>
          <cell r="T647" t="str">
            <v>C131008</v>
          </cell>
          <cell r="W647">
            <v>2</v>
          </cell>
          <cell r="X647">
            <v>1</v>
          </cell>
          <cell r="AF647">
            <v>0</v>
          </cell>
          <cell r="AG647">
            <v>1</v>
          </cell>
          <cell r="BX647">
            <v>0</v>
          </cell>
          <cell r="BY647">
            <v>0</v>
          </cell>
          <cell r="BZ647">
            <v>0</v>
          </cell>
        </row>
        <row r="648">
          <cell r="D648" t="str">
            <v>C131016119900</v>
          </cell>
          <cell r="F648">
            <v>0</v>
          </cell>
          <cell r="G648">
            <v>0</v>
          </cell>
          <cell r="K648" t="str">
            <v>000</v>
          </cell>
          <cell r="Q648" t="str">
            <v>11</v>
          </cell>
          <cell r="R648">
            <v>0</v>
          </cell>
          <cell r="S648">
            <v>1</v>
          </cell>
          <cell r="T648" t="str">
            <v>C131016</v>
          </cell>
          <cell r="W648">
            <v>2</v>
          </cell>
          <cell r="X648">
            <v>0</v>
          </cell>
          <cell r="AF648">
            <v>0</v>
          </cell>
          <cell r="AG648">
            <v>0</v>
          </cell>
          <cell r="BX648">
            <v>0</v>
          </cell>
          <cell r="BY648">
            <v>0</v>
          </cell>
          <cell r="BZ648">
            <v>0</v>
          </cell>
        </row>
        <row r="649">
          <cell r="D649" t="str">
            <v>C131024119900</v>
          </cell>
          <cell r="F649">
            <v>0</v>
          </cell>
          <cell r="G649">
            <v>0</v>
          </cell>
          <cell r="K649" t="str">
            <v>000</v>
          </cell>
          <cell r="Q649" t="str">
            <v>11</v>
          </cell>
          <cell r="R649">
            <v>0</v>
          </cell>
          <cell r="S649">
            <v>1</v>
          </cell>
          <cell r="T649" t="str">
            <v>C131024</v>
          </cell>
          <cell r="W649">
            <v>2</v>
          </cell>
          <cell r="X649">
            <v>0</v>
          </cell>
          <cell r="AF649">
            <v>0</v>
          </cell>
          <cell r="AG649">
            <v>0</v>
          </cell>
          <cell r="BX649">
            <v>0</v>
          </cell>
          <cell r="BY649">
            <v>0</v>
          </cell>
          <cell r="BZ649">
            <v>0</v>
          </cell>
        </row>
        <row r="650">
          <cell r="D650" t="str">
            <v>C131032119900</v>
          </cell>
          <cell r="F650">
            <v>0</v>
          </cell>
          <cell r="G650">
            <v>0</v>
          </cell>
          <cell r="K650" t="str">
            <v>000</v>
          </cell>
          <cell r="Q650" t="str">
            <v>11</v>
          </cell>
          <cell r="R650">
            <v>0</v>
          </cell>
          <cell r="S650">
            <v>1</v>
          </cell>
          <cell r="T650" t="str">
            <v>C131032</v>
          </cell>
          <cell r="W650">
            <v>2</v>
          </cell>
          <cell r="X650">
            <v>0</v>
          </cell>
          <cell r="AF650">
            <v>0</v>
          </cell>
          <cell r="AG650">
            <v>0</v>
          </cell>
          <cell r="BX650">
            <v>0</v>
          </cell>
          <cell r="BY650">
            <v>0</v>
          </cell>
          <cell r="BZ650">
            <v>0</v>
          </cell>
        </row>
        <row r="651">
          <cell r="D651" t="str">
            <v>C131041119900</v>
          </cell>
          <cell r="F651">
            <v>0</v>
          </cell>
          <cell r="G651">
            <v>0</v>
          </cell>
          <cell r="K651" t="str">
            <v>000</v>
          </cell>
          <cell r="Q651" t="str">
            <v>11</v>
          </cell>
          <cell r="R651">
            <v>0</v>
          </cell>
          <cell r="S651">
            <v>1</v>
          </cell>
          <cell r="T651" t="str">
            <v>C131041</v>
          </cell>
          <cell r="W651">
            <v>2</v>
          </cell>
          <cell r="X651">
            <v>0</v>
          </cell>
          <cell r="AF651">
            <v>0</v>
          </cell>
          <cell r="AG651">
            <v>0</v>
          </cell>
          <cell r="BX651">
            <v>0</v>
          </cell>
          <cell r="BY651">
            <v>0</v>
          </cell>
          <cell r="BZ651">
            <v>0</v>
          </cell>
        </row>
        <row r="652">
          <cell r="D652" t="str">
            <v>C131059119900</v>
          </cell>
          <cell r="F652">
            <v>0</v>
          </cell>
          <cell r="G652">
            <v>0</v>
          </cell>
          <cell r="K652" t="str">
            <v>000</v>
          </cell>
          <cell r="Q652" t="str">
            <v>11</v>
          </cell>
          <cell r="R652">
            <v>0</v>
          </cell>
          <cell r="S652">
            <v>1</v>
          </cell>
          <cell r="T652" t="str">
            <v>C131059</v>
          </cell>
          <cell r="W652">
            <v>2</v>
          </cell>
          <cell r="X652">
            <v>0</v>
          </cell>
          <cell r="AF652">
            <v>0</v>
          </cell>
          <cell r="AG652">
            <v>0</v>
          </cell>
          <cell r="BX652">
            <v>0</v>
          </cell>
          <cell r="BY652">
            <v>0</v>
          </cell>
          <cell r="BZ652">
            <v>0</v>
          </cell>
        </row>
        <row r="653">
          <cell r="D653" t="str">
            <v>C131067119900</v>
          </cell>
          <cell r="F653">
            <v>0</v>
          </cell>
          <cell r="G653">
            <v>0</v>
          </cell>
          <cell r="K653" t="str">
            <v>000</v>
          </cell>
          <cell r="Q653" t="str">
            <v>11</v>
          </cell>
          <cell r="R653">
            <v>0</v>
          </cell>
          <cell r="S653">
            <v>1</v>
          </cell>
          <cell r="T653" t="str">
            <v>C131067</v>
          </cell>
          <cell r="W653">
            <v>2</v>
          </cell>
          <cell r="X653">
            <v>0</v>
          </cell>
          <cell r="AF653">
            <v>0</v>
          </cell>
          <cell r="AG653">
            <v>0</v>
          </cell>
          <cell r="BX653">
            <v>0</v>
          </cell>
          <cell r="BY653">
            <v>0</v>
          </cell>
          <cell r="BZ653">
            <v>0</v>
          </cell>
        </row>
        <row r="654">
          <cell r="D654" t="str">
            <v>C131075119900</v>
          </cell>
          <cell r="F654">
            <v>0</v>
          </cell>
          <cell r="G654">
            <v>0</v>
          </cell>
          <cell r="K654" t="str">
            <v>000</v>
          </cell>
          <cell r="Q654" t="str">
            <v>11</v>
          </cell>
          <cell r="R654">
            <v>0</v>
          </cell>
          <cell r="S654">
            <v>1</v>
          </cell>
          <cell r="T654" t="str">
            <v>C131075</v>
          </cell>
          <cell r="W654">
            <v>2</v>
          </cell>
          <cell r="X654">
            <v>0</v>
          </cell>
          <cell r="AF654">
            <v>0</v>
          </cell>
          <cell r="AG654">
            <v>0</v>
          </cell>
          <cell r="BX654">
            <v>0</v>
          </cell>
          <cell r="BY654">
            <v>0</v>
          </cell>
          <cell r="BZ654">
            <v>0</v>
          </cell>
        </row>
        <row r="655">
          <cell r="D655" t="str">
            <v>C131083119900</v>
          </cell>
          <cell r="F655">
            <v>0</v>
          </cell>
          <cell r="G655">
            <v>0</v>
          </cell>
          <cell r="K655" t="str">
            <v>000</v>
          </cell>
          <cell r="Q655" t="str">
            <v>11</v>
          </cell>
          <cell r="R655">
            <v>0</v>
          </cell>
          <cell r="S655">
            <v>1</v>
          </cell>
          <cell r="T655" t="str">
            <v>C131083</v>
          </cell>
          <cell r="W655">
            <v>2</v>
          </cell>
          <cell r="X655">
            <v>0</v>
          </cell>
          <cell r="AF655">
            <v>0</v>
          </cell>
          <cell r="AG655">
            <v>0</v>
          </cell>
          <cell r="BX655">
            <v>0</v>
          </cell>
          <cell r="BY655">
            <v>0</v>
          </cell>
          <cell r="BZ655">
            <v>0</v>
          </cell>
        </row>
        <row r="656">
          <cell r="D656" t="str">
            <v>C131091119900</v>
          </cell>
          <cell r="F656">
            <v>0</v>
          </cell>
          <cell r="G656">
            <v>0</v>
          </cell>
          <cell r="K656" t="str">
            <v>000</v>
          </cell>
          <cell r="Q656" t="str">
            <v>11</v>
          </cell>
          <cell r="R656">
            <v>0</v>
          </cell>
          <cell r="S656">
            <v>1</v>
          </cell>
          <cell r="T656" t="str">
            <v>C131091</v>
          </cell>
          <cell r="W656">
            <v>2</v>
          </cell>
          <cell r="X656">
            <v>0</v>
          </cell>
          <cell r="AF656">
            <v>0</v>
          </cell>
          <cell r="AG656">
            <v>0</v>
          </cell>
          <cell r="BX656">
            <v>0</v>
          </cell>
          <cell r="BY656">
            <v>0</v>
          </cell>
          <cell r="BZ656">
            <v>0</v>
          </cell>
        </row>
        <row r="657">
          <cell r="D657" t="str">
            <v>C131105119900</v>
          </cell>
          <cell r="F657">
            <v>0</v>
          </cell>
          <cell r="G657">
            <v>0</v>
          </cell>
          <cell r="K657" t="str">
            <v>000</v>
          </cell>
          <cell r="Q657" t="str">
            <v>11</v>
          </cell>
          <cell r="R657">
            <v>0</v>
          </cell>
          <cell r="S657">
            <v>1</v>
          </cell>
          <cell r="T657" t="str">
            <v>C131105</v>
          </cell>
          <cell r="W657">
            <v>2</v>
          </cell>
          <cell r="X657">
            <v>0</v>
          </cell>
          <cell r="AF657">
            <v>0</v>
          </cell>
          <cell r="AG657">
            <v>0</v>
          </cell>
          <cell r="BX657">
            <v>0</v>
          </cell>
          <cell r="BY657">
            <v>0</v>
          </cell>
          <cell r="BZ657">
            <v>0</v>
          </cell>
        </row>
        <row r="658">
          <cell r="D658" t="str">
            <v>C131113119900</v>
          </cell>
          <cell r="F658">
            <v>0</v>
          </cell>
          <cell r="G658">
            <v>0</v>
          </cell>
          <cell r="K658" t="str">
            <v>000</v>
          </cell>
          <cell r="Q658" t="str">
            <v>11</v>
          </cell>
          <cell r="R658">
            <v>0</v>
          </cell>
          <cell r="S658">
            <v>1</v>
          </cell>
          <cell r="T658" t="str">
            <v>C131113</v>
          </cell>
          <cell r="W658">
            <v>2</v>
          </cell>
          <cell r="X658">
            <v>0</v>
          </cell>
          <cell r="AF658">
            <v>0</v>
          </cell>
          <cell r="AG658">
            <v>0</v>
          </cell>
          <cell r="BX658">
            <v>0</v>
          </cell>
          <cell r="BY658">
            <v>0</v>
          </cell>
          <cell r="BZ658">
            <v>0</v>
          </cell>
        </row>
        <row r="659">
          <cell r="D659" t="str">
            <v>C131121119900</v>
          </cell>
          <cell r="F659">
            <v>0</v>
          </cell>
          <cell r="G659">
            <v>0</v>
          </cell>
          <cell r="K659" t="str">
            <v>000</v>
          </cell>
          <cell r="Q659" t="str">
            <v>11</v>
          </cell>
          <cell r="R659">
            <v>0</v>
          </cell>
          <cell r="S659">
            <v>1</v>
          </cell>
          <cell r="T659" t="str">
            <v>C131121</v>
          </cell>
          <cell r="W659">
            <v>2</v>
          </cell>
          <cell r="X659">
            <v>0</v>
          </cell>
          <cell r="AF659">
            <v>0</v>
          </cell>
          <cell r="AG659">
            <v>0</v>
          </cell>
          <cell r="BX659">
            <v>0</v>
          </cell>
          <cell r="BY659">
            <v>0</v>
          </cell>
          <cell r="BZ659">
            <v>0</v>
          </cell>
        </row>
        <row r="660">
          <cell r="D660" t="str">
            <v>C131130119900</v>
          </cell>
          <cell r="F660">
            <v>0</v>
          </cell>
          <cell r="G660">
            <v>0</v>
          </cell>
          <cell r="K660" t="str">
            <v>000</v>
          </cell>
          <cell r="Q660" t="str">
            <v>11</v>
          </cell>
          <cell r="R660">
            <v>0</v>
          </cell>
          <cell r="S660">
            <v>1</v>
          </cell>
          <cell r="T660" t="str">
            <v>C131130</v>
          </cell>
          <cell r="W660">
            <v>2</v>
          </cell>
          <cell r="X660">
            <v>0</v>
          </cell>
          <cell r="AF660">
            <v>0</v>
          </cell>
          <cell r="AG660">
            <v>0</v>
          </cell>
          <cell r="BX660">
            <v>0</v>
          </cell>
          <cell r="BY660">
            <v>0</v>
          </cell>
          <cell r="BZ660">
            <v>0</v>
          </cell>
        </row>
        <row r="661">
          <cell r="D661" t="str">
            <v>C131148119900</v>
          </cell>
          <cell r="F661">
            <v>0</v>
          </cell>
          <cell r="G661">
            <v>0</v>
          </cell>
          <cell r="K661" t="str">
            <v>000</v>
          </cell>
          <cell r="Q661" t="str">
            <v>11</v>
          </cell>
          <cell r="R661">
            <v>0</v>
          </cell>
          <cell r="S661">
            <v>1</v>
          </cell>
          <cell r="T661" t="str">
            <v>C131148</v>
          </cell>
          <cell r="W661">
            <v>2</v>
          </cell>
          <cell r="X661">
            <v>0</v>
          </cell>
          <cell r="AF661">
            <v>0</v>
          </cell>
          <cell r="AG661">
            <v>0</v>
          </cell>
          <cell r="BX661">
            <v>0</v>
          </cell>
          <cell r="BY661">
            <v>0</v>
          </cell>
          <cell r="BZ661">
            <v>0</v>
          </cell>
        </row>
        <row r="662">
          <cell r="D662" t="str">
            <v>C131156119900</v>
          </cell>
          <cell r="F662">
            <v>0</v>
          </cell>
          <cell r="G662">
            <v>0</v>
          </cell>
          <cell r="K662" t="str">
            <v>000</v>
          </cell>
          <cell r="Q662" t="str">
            <v>11</v>
          </cell>
          <cell r="R662">
            <v>0</v>
          </cell>
          <cell r="S662">
            <v>1</v>
          </cell>
          <cell r="T662" t="str">
            <v>C131156</v>
          </cell>
          <cell r="W662">
            <v>2</v>
          </cell>
          <cell r="X662">
            <v>0</v>
          </cell>
          <cell r="AF662">
            <v>0</v>
          </cell>
          <cell r="AG662">
            <v>0</v>
          </cell>
          <cell r="BX662">
            <v>0</v>
          </cell>
          <cell r="BY662">
            <v>0</v>
          </cell>
          <cell r="BZ662">
            <v>0</v>
          </cell>
        </row>
        <row r="663">
          <cell r="D663" t="str">
            <v>C131164119900</v>
          </cell>
          <cell r="F663">
            <v>0</v>
          </cell>
          <cell r="G663">
            <v>0</v>
          </cell>
          <cell r="K663" t="str">
            <v>000</v>
          </cell>
          <cell r="Q663" t="str">
            <v>11</v>
          </cell>
          <cell r="R663">
            <v>0</v>
          </cell>
          <cell r="S663">
            <v>1</v>
          </cell>
          <cell r="T663" t="str">
            <v>C131164</v>
          </cell>
          <cell r="W663">
            <v>2</v>
          </cell>
          <cell r="X663">
            <v>0</v>
          </cell>
          <cell r="AF663">
            <v>0</v>
          </cell>
          <cell r="AG663">
            <v>0</v>
          </cell>
          <cell r="BX663">
            <v>0</v>
          </cell>
          <cell r="BY663">
            <v>0</v>
          </cell>
          <cell r="BZ663">
            <v>0</v>
          </cell>
        </row>
        <row r="664">
          <cell r="D664" t="str">
            <v>C131172119900</v>
          </cell>
          <cell r="F664">
            <v>0</v>
          </cell>
          <cell r="G664">
            <v>0</v>
          </cell>
          <cell r="K664" t="str">
            <v>000</v>
          </cell>
          <cell r="Q664" t="str">
            <v>11</v>
          </cell>
          <cell r="R664">
            <v>0</v>
          </cell>
          <cell r="S664">
            <v>1</v>
          </cell>
          <cell r="T664" t="str">
            <v>C131172</v>
          </cell>
          <cell r="W664">
            <v>2</v>
          </cell>
          <cell r="X664">
            <v>0</v>
          </cell>
          <cell r="AF664">
            <v>0</v>
          </cell>
          <cell r="AG664">
            <v>0</v>
          </cell>
          <cell r="BX664">
            <v>0</v>
          </cell>
          <cell r="BY664">
            <v>0</v>
          </cell>
          <cell r="BZ664">
            <v>0</v>
          </cell>
        </row>
        <row r="665">
          <cell r="D665" t="str">
            <v>C131181119900</v>
          </cell>
          <cell r="F665">
            <v>0</v>
          </cell>
          <cell r="G665">
            <v>0</v>
          </cell>
          <cell r="K665" t="str">
            <v>000</v>
          </cell>
          <cell r="Q665" t="str">
            <v>11</v>
          </cell>
          <cell r="R665">
            <v>0</v>
          </cell>
          <cell r="S665">
            <v>1</v>
          </cell>
          <cell r="T665" t="str">
            <v>C131181</v>
          </cell>
          <cell r="W665">
            <v>2</v>
          </cell>
          <cell r="X665">
            <v>0</v>
          </cell>
          <cell r="AF665">
            <v>0</v>
          </cell>
          <cell r="AG665">
            <v>0</v>
          </cell>
          <cell r="BX665">
            <v>0</v>
          </cell>
          <cell r="BY665">
            <v>0</v>
          </cell>
          <cell r="BZ665">
            <v>0</v>
          </cell>
        </row>
        <row r="666">
          <cell r="D666" t="str">
            <v>C131199119900</v>
          </cell>
          <cell r="F666">
            <v>0</v>
          </cell>
          <cell r="G666">
            <v>0</v>
          </cell>
          <cell r="K666" t="str">
            <v>000</v>
          </cell>
          <cell r="Q666" t="str">
            <v>11</v>
          </cell>
          <cell r="R666">
            <v>0</v>
          </cell>
          <cell r="S666">
            <v>1</v>
          </cell>
          <cell r="T666" t="str">
            <v>C131199</v>
          </cell>
          <cell r="W666">
            <v>2</v>
          </cell>
          <cell r="X666">
            <v>0</v>
          </cell>
          <cell r="AF666">
            <v>0</v>
          </cell>
          <cell r="AG666">
            <v>0</v>
          </cell>
          <cell r="BX666">
            <v>0</v>
          </cell>
          <cell r="BY666">
            <v>0</v>
          </cell>
          <cell r="BZ666">
            <v>0</v>
          </cell>
        </row>
        <row r="667">
          <cell r="D667" t="str">
            <v>C131202119900</v>
          </cell>
          <cell r="F667">
            <v>0</v>
          </cell>
          <cell r="G667">
            <v>0</v>
          </cell>
          <cell r="K667" t="str">
            <v>000</v>
          </cell>
          <cell r="Q667" t="str">
            <v>11</v>
          </cell>
          <cell r="R667">
            <v>0</v>
          </cell>
          <cell r="S667">
            <v>1</v>
          </cell>
          <cell r="T667" t="str">
            <v>C131202</v>
          </cell>
          <cell r="W667">
            <v>2</v>
          </cell>
          <cell r="X667">
            <v>0</v>
          </cell>
          <cell r="AF667">
            <v>0</v>
          </cell>
          <cell r="AG667">
            <v>0</v>
          </cell>
          <cell r="BX667">
            <v>0</v>
          </cell>
          <cell r="BY667">
            <v>0</v>
          </cell>
          <cell r="BZ667">
            <v>0</v>
          </cell>
        </row>
        <row r="668">
          <cell r="D668" t="str">
            <v>C131211119900</v>
          </cell>
          <cell r="F668">
            <v>0</v>
          </cell>
          <cell r="G668">
            <v>0</v>
          </cell>
          <cell r="K668" t="str">
            <v>000</v>
          </cell>
          <cell r="Q668" t="str">
            <v>11</v>
          </cell>
          <cell r="R668">
            <v>0</v>
          </cell>
          <cell r="S668">
            <v>1</v>
          </cell>
          <cell r="T668" t="str">
            <v>C131211</v>
          </cell>
          <cell r="W668">
            <v>2</v>
          </cell>
          <cell r="X668">
            <v>0</v>
          </cell>
          <cell r="AF668">
            <v>0</v>
          </cell>
          <cell r="AG668">
            <v>0</v>
          </cell>
          <cell r="BX668">
            <v>0</v>
          </cell>
          <cell r="BY668">
            <v>0</v>
          </cell>
          <cell r="BZ668">
            <v>0</v>
          </cell>
        </row>
        <row r="669">
          <cell r="D669" t="str">
            <v>C131229119900</v>
          </cell>
          <cell r="F669">
            <v>0</v>
          </cell>
          <cell r="G669">
            <v>0</v>
          </cell>
          <cell r="K669" t="str">
            <v>000</v>
          </cell>
          <cell r="Q669" t="str">
            <v>11</v>
          </cell>
          <cell r="R669">
            <v>0</v>
          </cell>
          <cell r="S669">
            <v>1</v>
          </cell>
          <cell r="T669" t="str">
            <v>C131229</v>
          </cell>
          <cell r="W669">
            <v>2</v>
          </cell>
          <cell r="X669">
            <v>0</v>
          </cell>
          <cell r="AF669">
            <v>0</v>
          </cell>
          <cell r="AG669">
            <v>0</v>
          </cell>
          <cell r="BX669">
            <v>0</v>
          </cell>
          <cell r="BY669">
            <v>0</v>
          </cell>
          <cell r="BZ669">
            <v>0</v>
          </cell>
        </row>
        <row r="670">
          <cell r="D670" t="str">
            <v>C131237119900</v>
          </cell>
          <cell r="F670">
            <v>0</v>
          </cell>
          <cell r="G670">
            <v>0</v>
          </cell>
          <cell r="K670" t="str">
            <v>000</v>
          </cell>
          <cell r="Q670" t="str">
            <v>11</v>
          </cell>
          <cell r="R670">
            <v>0</v>
          </cell>
          <cell r="S670">
            <v>1</v>
          </cell>
          <cell r="T670" t="str">
            <v>C131237</v>
          </cell>
          <cell r="W670">
            <v>2</v>
          </cell>
          <cell r="X670">
            <v>0</v>
          </cell>
          <cell r="AF670">
            <v>0</v>
          </cell>
          <cell r="AG670">
            <v>0</v>
          </cell>
          <cell r="BX670">
            <v>0</v>
          </cell>
          <cell r="BY670">
            <v>0</v>
          </cell>
          <cell r="BZ670">
            <v>0</v>
          </cell>
        </row>
        <row r="671">
          <cell r="D671" t="str">
            <v>C132012110000</v>
          </cell>
          <cell r="F671">
            <v>1</v>
          </cell>
          <cell r="G671">
            <v>1</v>
          </cell>
          <cell r="K671" t="str">
            <v>111</v>
          </cell>
          <cell r="Q671" t="str">
            <v>11</v>
          </cell>
          <cell r="R671">
            <v>0</v>
          </cell>
          <cell r="S671">
            <v>1</v>
          </cell>
          <cell r="T671" t="str">
            <v>C132012</v>
          </cell>
          <cell r="W671">
            <v>1</v>
          </cell>
          <cell r="X671">
            <v>1</v>
          </cell>
          <cell r="AF671">
            <v>0</v>
          </cell>
          <cell r="AG671">
            <v>1</v>
          </cell>
          <cell r="BX671">
            <v>0</v>
          </cell>
          <cell r="BY671">
            <v>0</v>
          </cell>
          <cell r="BZ671">
            <v>0</v>
          </cell>
        </row>
        <row r="672">
          <cell r="D672" t="str">
            <v>C132021110000</v>
          </cell>
          <cell r="F672">
            <v>1</v>
          </cell>
          <cell r="G672">
            <v>1</v>
          </cell>
          <cell r="K672" t="str">
            <v>111</v>
          </cell>
          <cell r="Q672" t="str">
            <v>11</v>
          </cell>
          <cell r="R672">
            <v>0</v>
          </cell>
          <cell r="S672">
            <v>1</v>
          </cell>
          <cell r="T672" t="str">
            <v>C132021</v>
          </cell>
          <cell r="W672">
            <v>2</v>
          </cell>
          <cell r="X672">
            <v>1</v>
          </cell>
          <cell r="AF672">
            <v>0</v>
          </cell>
          <cell r="AG672">
            <v>1</v>
          </cell>
          <cell r="BX672">
            <v>0</v>
          </cell>
          <cell r="BY672">
            <v>0</v>
          </cell>
          <cell r="BZ672">
            <v>0</v>
          </cell>
        </row>
        <row r="673">
          <cell r="D673" t="str">
            <v>C132039110000</v>
          </cell>
          <cell r="F673">
            <v>1</v>
          </cell>
          <cell r="G673">
            <v>1</v>
          </cell>
          <cell r="K673" t="str">
            <v>111</v>
          </cell>
          <cell r="Q673" t="str">
            <v>11</v>
          </cell>
          <cell r="R673">
            <v>0</v>
          </cell>
          <cell r="S673">
            <v>1</v>
          </cell>
          <cell r="T673" t="str">
            <v>C132039</v>
          </cell>
          <cell r="W673">
            <v>2</v>
          </cell>
          <cell r="X673">
            <v>1</v>
          </cell>
          <cell r="AF673">
            <v>0</v>
          </cell>
          <cell r="AG673">
            <v>1</v>
          </cell>
          <cell r="BX673">
            <v>0</v>
          </cell>
          <cell r="BY673">
            <v>0</v>
          </cell>
          <cell r="BZ673">
            <v>0</v>
          </cell>
        </row>
        <row r="674">
          <cell r="D674" t="str">
            <v>C132047110000</v>
          </cell>
          <cell r="F674">
            <v>1</v>
          </cell>
          <cell r="G674">
            <v>1</v>
          </cell>
          <cell r="K674" t="str">
            <v>111</v>
          </cell>
          <cell r="Q674" t="str">
            <v>11</v>
          </cell>
          <cell r="R674">
            <v>0</v>
          </cell>
          <cell r="S674">
            <v>1</v>
          </cell>
          <cell r="T674" t="str">
            <v>C132047</v>
          </cell>
          <cell r="W674">
            <v>2</v>
          </cell>
          <cell r="X674">
            <v>1</v>
          </cell>
          <cell r="AF674">
            <v>0</v>
          </cell>
          <cell r="AG674">
            <v>1</v>
          </cell>
          <cell r="BX674">
            <v>0</v>
          </cell>
          <cell r="BY674">
            <v>0</v>
          </cell>
          <cell r="BZ674">
            <v>0</v>
          </cell>
        </row>
        <row r="675">
          <cell r="D675" t="str">
            <v>C132055110000</v>
          </cell>
          <cell r="F675">
            <v>1</v>
          </cell>
          <cell r="G675">
            <v>1</v>
          </cell>
          <cell r="K675" t="str">
            <v>111</v>
          </cell>
          <cell r="Q675" t="str">
            <v>11</v>
          </cell>
          <cell r="R675">
            <v>0</v>
          </cell>
          <cell r="S675">
            <v>1</v>
          </cell>
          <cell r="T675" t="str">
            <v>C132055</v>
          </cell>
          <cell r="W675">
            <v>1</v>
          </cell>
          <cell r="X675">
            <v>1</v>
          </cell>
          <cell r="AF675">
            <v>0</v>
          </cell>
          <cell r="AG675">
            <v>1</v>
          </cell>
          <cell r="BX675">
            <v>0</v>
          </cell>
          <cell r="BY675">
            <v>0</v>
          </cell>
          <cell r="BZ675">
            <v>0</v>
          </cell>
        </row>
        <row r="676">
          <cell r="D676" t="str">
            <v>C132063110000</v>
          </cell>
          <cell r="F676">
            <v>1</v>
          </cell>
          <cell r="G676">
            <v>1</v>
          </cell>
          <cell r="K676" t="str">
            <v>111</v>
          </cell>
          <cell r="Q676" t="str">
            <v>11</v>
          </cell>
          <cell r="R676">
            <v>0</v>
          </cell>
          <cell r="S676">
            <v>1</v>
          </cell>
          <cell r="T676" t="str">
            <v>C132063</v>
          </cell>
          <cell r="W676">
            <v>2</v>
          </cell>
          <cell r="X676">
            <v>1</v>
          </cell>
          <cell r="AF676">
            <v>0</v>
          </cell>
          <cell r="AG676">
            <v>1</v>
          </cell>
          <cell r="BX676">
            <v>0</v>
          </cell>
          <cell r="BY676">
            <v>0</v>
          </cell>
          <cell r="BZ676">
            <v>0</v>
          </cell>
        </row>
        <row r="677">
          <cell r="D677" t="str">
            <v>C132071110000</v>
          </cell>
          <cell r="F677">
            <v>1</v>
          </cell>
          <cell r="G677">
            <v>1</v>
          </cell>
          <cell r="K677" t="str">
            <v>111</v>
          </cell>
          <cell r="Q677" t="str">
            <v>11</v>
          </cell>
          <cell r="R677">
            <v>0</v>
          </cell>
          <cell r="S677">
            <v>1</v>
          </cell>
          <cell r="T677" t="str">
            <v>C132071</v>
          </cell>
          <cell r="W677">
            <v>1</v>
          </cell>
          <cell r="X677">
            <v>1</v>
          </cell>
          <cell r="AF677">
            <v>0</v>
          </cell>
          <cell r="AG677">
            <v>1</v>
          </cell>
          <cell r="BX677">
            <v>0</v>
          </cell>
          <cell r="BY677">
            <v>0</v>
          </cell>
          <cell r="BZ677">
            <v>0</v>
          </cell>
        </row>
        <row r="678">
          <cell r="D678" t="str">
            <v>C132080110000</v>
          </cell>
          <cell r="F678">
            <v>1</v>
          </cell>
          <cell r="G678">
            <v>1</v>
          </cell>
          <cell r="K678" t="str">
            <v>111</v>
          </cell>
          <cell r="Q678" t="str">
            <v>11</v>
          </cell>
          <cell r="R678">
            <v>0</v>
          </cell>
          <cell r="S678">
            <v>1</v>
          </cell>
          <cell r="T678" t="str">
            <v>C132080</v>
          </cell>
          <cell r="W678">
            <v>2</v>
          </cell>
          <cell r="X678">
            <v>1</v>
          </cell>
          <cell r="AF678">
            <v>0</v>
          </cell>
          <cell r="AG678">
            <v>1</v>
          </cell>
          <cell r="BX678">
            <v>0</v>
          </cell>
          <cell r="BY678">
            <v>0</v>
          </cell>
          <cell r="BZ678">
            <v>0</v>
          </cell>
        </row>
        <row r="679">
          <cell r="D679" t="str">
            <v>C132098110000</v>
          </cell>
          <cell r="F679">
            <v>1</v>
          </cell>
          <cell r="G679">
            <v>1</v>
          </cell>
          <cell r="K679" t="str">
            <v>111</v>
          </cell>
          <cell r="Q679" t="str">
            <v>11</v>
          </cell>
          <cell r="R679">
            <v>0</v>
          </cell>
          <cell r="S679">
            <v>1</v>
          </cell>
          <cell r="T679" t="str">
            <v>C132098</v>
          </cell>
          <cell r="W679">
            <v>1</v>
          </cell>
          <cell r="X679">
            <v>1</v>
          </cell>
          <cell r="AF679">
            <v>0</v>
          </cell>
          <cell r="AG679">
            <v>1</v>
          </cell>
          <cell r="BX679">
            <v>0</v>
          </cell>
          <cell r="BY679">
            <v>0</v>
          </cell>
          <cell r="BZ679">
            <v>0</v>
          </cell>
        </row>
        <row r="680">
          <cell r="D680" t="str">
            <v>C132101110000</v>
          </cell>
          <cell r="F680">
            <v>1</v>
          </cell>
          <cell r="G680">
            <v>1</v>
          </cell>
          <cell r="K680" t="str">
            <v>111</v>
          </cell>
          <cell r="Q680" t="str">
            <v>11</v>
          </cell>
          <cell r="R680">
            <v>0</v>
          </cell>
          <cell r="S680">
            <v>1</v>
          </cell>
          <cell r="T680" t="str">
            <v>C132101</v>
          </cell>
          <cell r="W680">
            <v>2</v>
          </cell>
          <cell r="X680">
            <v>1</v>
          </cell>
          <cell r="AF680">
            <v>0</v>
          </cell>
          <cell r="AG680">
            <v>1</v>
          </cell>
          <cell r="BX680">
            <v>0</v>
          </cell>
          <cell r="BY680">
            <v>0</v>
          </cell>
          <cell r="BZ680">
            <v>0</v>
          </cell>
        </row>
        <row r="681">
          <cell r="D681" t="str">
            <v>C132110110000</v>
          </cell>
          <cell r="F681">
            <v>1</v>
          </cell>
          <cell r="G681">
            <v>1</v>
          </cell>
          <cell r="K681" t="str">
            <v>111</v>
          </cell>
          <cell r="Q681" t="str">
            <v>11</v>
          </cell>
          <cell r="R681">
            <v>0</v>
          </cell>
          <cell r="S681">
            <v>1</v>
          </cell>
          <cell r="T681" t="str">
            <v>C132110</v>
          </cell>
          <cell r="W681">
            <v>1</v>
          </cell>
          <cell r="X681">
            <v>1</v>
          </cell>
          <cell r="AF681">
            <v>0</v>
          </cell>
          <cell r="AG681">
            <v>1</v>
          </cell>
          <cell r="BX681">
            <v>0</v>
          </cell>
          <cell r="BY681">
            <v>0</v>
          </cell>
          <cell r="BZ681">
            <v>0</v>
          </cell>
        </row>
        <row r="682">
          <cell r="D682" t="str">
            <v>C132128110000</v>
          </cell>
          <cell r="F682">
            <v>1</v>
          </cell>
          <cell r="G682">
            <v>1</v>
          </cell>
          <cell r="K682" t="str">
            <v>111</v>
          </cell>
          <cell r="Q682" t="str">
            <v>11</v>
          </cell>
          <cell r="R682">
            <v>0</v>
          </cell>
          <cell r="S682">
            <v>1</v>
          </cell>
          <cell r="T682" t="str">
            <v>C132128</v>
          </cell>
          <cell r="W682">
            <v>1</v>
          </cell>
          <cell r="X682">
            <v>1</v>
          </cell>
          <cell r="AF682">
            <v>0</v>
          </cell>
          <cell r="AG682">
            <v>1</v>
          </cell>
          <cell r="BX682">
            <v>0</v>
          </cell>
          <cell r="BY682">
            <v>0</v>
          </cell>
          <cell r="BZ682">
            <v>0</v>
          </cell>
        </row>
        <row r="683">
          <cell r="D683" t="str">
            <v>C132136110000</v>
          </cell>
          <cell r="F683">
            <v>1</v>
          </cell>
          <cell r="G683">
            <v>1</v>
          </cell>
          <cell r="K683" t="str">
            <v>111</v>
          </cell>
          <cell r="Q683" t="str">
            <v>11</v>
          </cell>
          <cell r="R683">
            <v>0</v>
          </cell>
          <cell r="S683">
            <v>1</v>
          </cell>
          <cell r="T683" t="str">
            <v>C132136</v>
          </cell>
          <cell r="W683">
            <v>1</v>
          </cell>
          <cell r="X683">
            <v>1</v>
          </cell>
          <cell r="AF683">
            <v>0</v>
          </cell>
          <cell r="AG683">
            <v>1</v>
          </cell>
          <cell r="BX683">
            <v>0</v>
          </cell>
          <cell r="BY683">
            <v>0</v>
          </cell>
          <cell r="BZ683">
            <v>0</v>
          </cell>
        </row>
        <row r="684">
          <cell r="D684" t="str">
            <v>C132144110000</v>
          </cell>
          <cell r="F684">
            <v>1</v>
          </cell>
          <cell r="G684">
            <v>1</v>
          </cell>
          <cell r="K684" t="str">
            <v>111</v>
          </cell>
          <cell r="Q684" t="str">
            <v>11</v>
          </cell>
          <cell r="R684">
            <v>0</v>
          </cell>
          <cell r="S684">
            <v>1</v>
          </cell>
          <cell r="T684" t="str">
            <v>C132144</v>
          </cell>
          <cell r="W684">
            <v>2</v>
          </cell>
          <cell r="X684">
            <v>1</v>
          </cell>
          <cell r="AF684">
            <v>0</v>
          </cell>
          <cell r="AG684">
            <v>1</v>
          </cell>
          <cell r="BX684">
            <v>0</v>
          </cell>
          <cell r="BY684">
            <v>0</v>
          </cell>
          <cell r="BZ684">
            <v>0</v>
          </cell>
        </row>
        <row r="685">
          <cell r="D685" t="str">
            <v>C132152110000</v>
          </cell>
          <cell r="F685">
            <v>1</v>
          </cell>
          <cell r="G685">
            <v>1</v>
          </cell>
          <cell r="K685" t="str">
            <v>111</v>
          </cell>
          <cell r="Q685" t="str">
            <v>11</v>
          </cell>
          <cell r="R685">
            <v>0</v>
          </cell>
          <cell r="S685">
            <v>1</v>
          </cell>
          <cell r="T685" t="str">
            <v>C132152</v>
          </cell>
          <cell r="W685">
            <v>2</v>
          </cell>
          <cell r="X685">
            <v>1</v>
          </cell>
          <cell r="AF685">
            <v>0</v>
          </cell>
          <cell r="AG685">
            <v>1</v>
          </cell>
          <cell r="BX685">
            <v>0</v>
          </cell>
          <cell r="BY685">
            <v>0</v>
          </cell>
          <cell r="BZ685">
            <v>0</v>
          </cell>
        </row>
        <row r="686">
          <cell r="D686" t="str">
            <v>C132187110000</v>
          </cell>
          <cell r="F686">
            <v>1</v>
          </cell>
          <cell r="G686">
            <v>1</v>
          </cell>
          <cell r="K686" t="str">
            <v>111</v>
          </cell>
          <cell r="Q686" t="str">
            <v>11</v>
          </cell>
          <cell r="R686">
            <v>0</v>
          </cell>
          <cell r="S686">
            <v>1</v>
          </cell>
          <cell r="T686" t="str">
            <v>C132187</v>
          </cell>
          <cell r="W686">
            <v>1</v>
          </cell>
          <cell r="X686">
            <v>1</v>
          </cell>
          <cell r="AF686">
            <v>0</v>
          </cell>
          <cell r="AG686">
            <v>1</v>
          </cell>
          <cell r="BX686">
            <v>0</v>
          </cell>
          <cell r="BY686">
            <v>0</v>
          </cell>
          <cell r="BZ686">
            <v>0</v>
          </cell>
        </row>
        <row r="687">
          <cell r="D687" t="str">
            <v>C132195110000</v>
          </cell>
          <cell r="F687">
            <v>1</v>
          </cell>
          <cell r="G687">
            <v>1</v>
          </cell>
          <cell r="K687" t="str">
            <v>111</v>
          </cell>
          <cell r="Q687" t="str">
            <v>11</v>
          </cell>
          <cell r="R687">
            <v>0</v>
          </cell>
          <cell r="S687">
            <v>1</v>
          </cell>
          <cell r="T687" t="str">
            <v>C132195</v>
          </cell>
          <cell r="W687">
            <v>1</v>
          </cell>
          <cell r="X687">
            <v>1</v>
          </cell>
          <cell r="AF687">
            <v>0</v>
          </cell>
          <cell r="AG687">
            <v>1</v>
          </cell>
          <cell r="BX687">
            <v>0</v>
          </cell>
          <cell r="BY687">
            <v>0</v>
          </cell>
          <cell r="BZ687">
            <v>0</v>
          </cell>
        </row>
        <row r="688">
          <cell r="D688" t="str">
            <v>C132209110000</v>
          </cell>
          <cell r="F688">
            <v>1</v>
          </cell>
          <cell r="G688">
            <v>1</v>
          </cell>
          <cell r="K688" t="str">
            <v>111</v>
          </cell>
          <cell r="Q688" t="str">
            <v>11</v>
          </cell>
          <cell r="R688">
            <v>0</v>
          </cell>
          <cell r="S688">
            <v>1</v>
          </cell>
          <cell r="T688" t="str">
            <v>C132209</v>
          </cell>
          <cell r="W688">
            <v>1</v>
          </cell>
          <cell r="X688">
            <v>1</v>
          </cell>
          <cell r="AF688">
            <v>0</v>
          </cell>
          <cell r="AG688">
            <v>1</v>
          </cell>
          <cell r="BX688">
            <v>0</v>
          </cell>
          <cell r="BY688">
            <v>0</v>
          </cell>
          <cell r="BZ688">
            <v>0</v>
          </cell>
        </row>
        <row r="689">
          <cell r="D689" t="str">
            <v>C132217110000</v>
          </cell>
          <cell r="F689">
            <v>1</v>
          </cell>
          <cell r="G689">
            <v>1</v>
          </cell>
          <cell r="K689" t="str">
            <v>111</v>
          </cell>
          <cell r="Q689" t="str">
            <v>11</v>
          </cell>
          <cell r="R689">
            <v>0</v>
          </cell>
          <cell r="S689">
            <v>1</v>
          </cell>
          <cell r="T689" t="str">
            <v>C132217</v>
          </cell>
          <cell r="W689">
            <v>1</v>
          </cell>
          <cell r="X689">
            <v>1</v>
          </cell>
          <cell r="AF689">
            <v>0</v>
          </cell>
          <cell r="AG689">
            <v>1</v>
          </cell>
          <cell r="BX689">
            <v>0</v>
          </cell>
          <cell r="BY689">
            <v>0</v>
          </cell>
          <cell r="BZ689">
            <v>0</v>
          </cell>
        </row>
        <row r="690">
          <cell r="D690" t="str">
            <v>C132225110000</v>
          </cell>
          <cell r="F690">
            <v>1</v>
          </cell>
          <cell r="G690">
            <v>1</v>
          </cell>
          <cell r="K690" t="str">
            <v>111</v>
          </cell>
          <cell r="Q690" t="str">
            <v>11</v>
          </cell>
          <cell r="R690">
            <v>0</v>
          </cell>
          <cell r="S690">
            <v>1</v>
          </cell>
          <cell r="T690" t="str">
            <v>C132225</v>
          </cell>
          <cell r="W690">
            <v>1</v>
          </cell>
          <cell r="X690">
            <v>1</v>
          </cell>
          <cell r="AF690">
            <v>0</v>
          </cell>
          <cell r="AG690">
            <v>1</v>
          </cell>
          <cell r="BX690">
            <v>0</v>
          </cell>
          <cell r="BY690">
            <v>0</v>
          </cell>
          <cell r="BZ690">
            <v>0</v>
          </cell>
        </row>
        <row r="691">
          <cell r="D691" t="str">
            <v>C132233110000</v>
          </cell>
          <cell r="F691">
            <v>1</v>
          </cell>
          <cell r="G691">
            <v>1</v>
          </cell>
          <cell r="K691" t="str">
            <v>111</v>
          </cell>
          <cell r="Q691" t="str">
            <v>11</v>
          </cell>
          <cell r="R691">
            <v>0</v>
          </cell>
          <cell r="S691">
            <v>1</v>
          </cell>
          <cell r="T691" t="str">
            <v>C132233</v>
          </cell>
          <cell r="W691">
            <v>1</v>
          </cell>
          <cell r="X691">
            <v>1</v>
          </cell>
          <cell r="AF691">
            <v>0</v>
          </cell>
          <cell r="AG691">
            <v>1</v>
          </cell>
          <cell r="BX691">
            <v>0</v>
          </cell>
          <cell r="BY691">
            <v>0</v>
          </cell>
          <cell r="BZ691">
            <v>0</v>
          </cell>
        </row>
        <row r="692">
          <cell r="D692" t="str">
            <v>C132241110000</v>
          </cell>
          <cell r="F692">
            <v>1</v>
          </cell>
          <cell r="G692">
            <v>1</v>
          </cell>
          <cell r="K692" t="str">
            <v>111</v>
          </cell>
          <cell r="Q692" t="str">
            <v>11</v>
          </cell>
          <cell r="R692">
            <v>0</v>
          </cell>
          <cell r="S692">
            <v>1</v>
          </cell>
          <cell r="T692" t="str">
            <v>C132241</v>
          </cell>
          <cell r="W692">
            <v>2</v>
          </cell>
          <cell r="X692">
            <v>1</v>
          </cell>
          <cell r="AF692">
            <v>0</v>
          </cell>
          <cell r="AG692">
            <v>1</v>
          </cell>
          <cell r="BX692">
            <v>0</v>
          </cell>
          <cell r="BY692">
            <v>0</v>
          </cell>
          <cell r="BZ692">
            <v>0</v>
          </cell>
        </row>
        <row r="693">
          <cell r="D693" t="str">
            <v>C132250110000</v>
          </cell>
          <cell r="F693">
            <v>1</v>
          </cell>
          <cell r="G693">
            <v>1</v>
          </cell>
          <cell r="K693" t="str">
            <v>111</v>
          </cell>
          <cell r="Q693" t="str">
            <v>11</v>
          </cell>
          <cell r="R693">
            <v>0</v>
          </cell>
          <cell r="S693">
            <v>1</v>
          </cell>
          <cell r="T693" t="str">
            <v>C132250</v>
          </cell>
          <cell r="W693">
            <v>1</v>
          </cell>
          <cell r="X693">
            <v>1</v>
          </cell>
          <cell r="AF693">
            <v>0</v>
          </cell>
          <cell r="AG693">
            <v>1</v>
          </cell>
          <cell r="BX693">
            <v>0</v>
          </cell>
          <cell r="BY693">
            <v>0</v>
          </cell>
          <cell r="BZ693">
            <v>0</v>
          </cell>
        </row>
        <row r="694">
          <cell r="D694" t="str">
            <v>C132276110000</v>
          </cell>
          <cell r="F694">
            <v>1</v>
          </cell>
          <cell r="G694">
            <v>1</v>
          </cell>
          <cell r="K694" t="str">
            <v>111</v>
          </cell>
          <cell r="Q694" t="str">
            <v>11</v>
          </cell>
          <cell r="R694">
            <v>0</v>
          </cell>
          <cell r="S694">
            <v>1</v>
          </cell>
          <cell r="T694" t="str">
            <v>C132276</v>
          </cell>
          <cell r="W694">
            <v>1</v>
          </cell>
          <cell r="X694">
            <v>1</v>
          </cell>
          <cell r="AF694">
            <v>0</v>
          </cell>
          <cell r="AG694">
            <v>1</v>
          </cell>
          <cell r="BX694">
            <v>0</v>
          </cell>
          <cell r="BY694">
            <v>0</v>
          </cell>
          <cell r="BZ694">
            <v>0</v>
          </cell>
        </row>
        <row r="695">
          <cell r="D695" t="str">
            <v>C132284110000</v>
          </cell>
          <cell r="F695">
            <v>1</v>
          </cell>
          <cell r="G695">
            <v>1</v>
          </cell>
          <cell r="K695" t="str">
            <v>111</v>
          </cell>
          <cell r="Q695" t="str">
            <v>11</v>
          </cell>
          <cell r="R695">
            <v>0</v>
          </cell>
          <cell r="S695">
            <v>1</v>
          </cell>
          <cell r="T695" t="str">
            <v>C132284</v>
          </cell>
          <cell r="W695">
            <v>1</v>
          </cell>
          <cell r="X695">
            <v>1</v>
          </cell>
          <cell r="AF695">
            <v>0</v>
          </cell>
          <cell r="AG695">
            <v>1</v>
          </cell>
          <cell r="BX695">
            <v>0</v>
          </cell>
          <cell r="BY695">
            <v>0</v>
          </cell>
          <cell r="BZ695">
            <v>0</v>
          </cell>
        </row>
        <row r="696">
          <cell r="D696" t="str">
            <v>C132292110000</v>
          </cell>
          <cell r="F696">
            <v>1</v>
          </cell>
          <cell r="G696">
            <v>1</v>
          </cell>
          <cell r="K696" t="str">
            <v>111</v>
          </cell>
          <cell r="Q696" t="str">
            <v>11</v>
          </cell>
          <cell r="R696">
            <v>0</v>
          </cell>
          <cell r="S696">
            <v>1</v>
          </cell>
          <cell r="T696" t="str">
            <v>C132292</v>
          </cell>
          <cell r="W696">
            <v>1</v>
          </cell>
          <cell r="X696">
            <v>1</v>
          </cell>
          <cell r="AF696">
            <v>0</v>
          </cell>
          <cell r="AG696">
            <v>1</v>
          </cell>
          <cell r="BX696">
            <v>0</v>
          </cell>
          <cell r="BY696">
            <v>0</v>
          </cell>
          <cell r="BZ696">
            <v>0</v>
          </cell>
        </row>
        <row r="697">
          <cell r="D697" t="str">
            <v>C133035110000</v>
          </cell>
          <cell r="F697">
            <v>1</v>
          </cell>
          <cell r="G697">
            <v>1</v>
          </cell>
          <cell r="K697" t="str">
            <v>111</v>
          </cell>
          <cell r="Q697" t="str">
            <v>11</v>
          </cell>
          <cell r="R697">
            <v>0</v>
          </cell>
          <cell r="S697">
            <v>1</v>
          </cell>
          <cell r="T697" t="str">
            <v>C133035</v>
          </cell>
          <cell r="W697">
            <v>2</v>
          </cell>
          <cell r="X697">
            <v>1</v>
          </cell>
          <cell r="AF697">
            <v>0</v>
          </cell>
          <cell r="AG697">
            <v>1</v>
          </cell>
          <cell r="BX697">
            <v>0</v>
          </cell>
          <cell r="BY697">
            <v>0</v>
          </cell>
          <cell r="BZ697">
            <v>0</v>
          </cell>
        </row>
        <row r="698">
          <cell r="D698" t="str">
            <v>C133051110000</v>
          </cell>
          <cell r="F698">
            <v>1</v>
          </cell>
          <cell r="G698">
            <v>1</v>
          </cell>
          <cell r="K698" t="str">
            <v>111</v>
          </cell>
          <cell r="Q698" t="str">
            <v>11</v>
          </cell>
          <cell r="R698">
            <v>0</v>
          </cell>
          <cell r="S698">
            <v>1</v>
          </cell>
          <cell r="T698" t="str">
            <v>C133051</v>
          </cell>
          <cell r="W698">
            <v>1</v>
          </cell>
          <cell r="X698">
            <v>1</v>
          </cell>
          <cell r="AF698">
            <v>0</v>
          </cell>
          <cell r="AG698">
            <v>1</v>
          </cell>
          <cell r="BX698">
            <v>0</v>
          </cell>
          <cell r="BY698">
            <v>0</v>
          </cell>
          <cell r="BZ698">
            <v>0</v>
          </cell>
        </row>
        <row r="699">
          <cell r="D699" t="str">
            <v>C133078110000</v>
          </cell>
          <cell r="F699">
            <v>1</v>
          </cell>
          <cell r="G699">
            <v>1</v>
          </cell>
          <cell r="K699" t="str">
            <v>111</v>
          </cell>
          <cell r="Q699" t="str">
            <v>11</v>
          </cell>
          <cell r="R699">
            <v>0</v>
          </cell>
          <cell r="S699">
            <v>1</v>
          </cell>
          <cell r="T699" t="str">
            <v>C133078</v>
          </cell>
          <cell r="W699">
            <v>1</v>
          </cell>
          <cell r="X699">
            <v>1</v>
          </cell>
          <cell r="AF699">
            <v>0</v>
          </cell>
          <cell r="AG699">
            <v>1</v>
          </cell>
          <cell r="BX699">
            <v>0</v>
          </cell>
          <cell r="BY699">
            <v>0</v>
          </cell>
          <cell r="BZ699">
            <v>0</v>
          </cell>
        </row>
        <row r="700">
          <cell r="D700" t="str">
            <v>C133086110000</v>
          </cell>
          <cell r="F700">
            <v>1</v>
          </cell>
          <cell r="G700">
            <v>1</v>
          </cell>
          <cell r="K700" t="str">
            <v>111</v>
          </cell>
          <cell r="Q700" t="str">
            <v>11</v>
          </cell>
          <cell r="R700">
            <v>0</v>
          </cell>
          <cell r="S700">
            <v>1</v>
          </cell>
          <cell r="T700" t="str">
            <v>C133086</v>
          </cell>
          <cell r="W700">
            <v>1</v>
          </cell>
          <cell r="X700">
            <v>1</v>
          </cell>
          <cell r="AF700">
            <v>0</v>
          </cell>
          <cell r="AG700">
            <v>1</v>
          </cell>
          <cell r="BX700">
            <v>0</v>
          </cell>
          <cell r="BY700">
            <v>0</v>
          </cell>
          <cell r="BZ700">
            <v>0</v>
          </cell>
        </row>
        <row r="701">
          <cell r="D701" t="str">
            <v>C133612110000</v>
          </cell>
          <cell r="F701">
            <v>1</v>
          </cell>
          <cell r="G701">
            <v>1</v>
          </cell>
          <cell r="K701" t="str">
            <v>111</v>
          </cell>
          <cell r="Q701" t="str">
            <v>11</v>
          </cell>
          <cell r="R701">
            <v>0</v>
          </cell>
          <cell r="S701">
            <v>1</v>
          </cell>
          <cell r="T701" t="str">
            <v>C133612</v>
          </cell>
          <cell r="W701">
            <v>1</v>
          </cell>
          <cell r="X701">
            <v>1</v>
          </cell>
          <cell r="AF701">
            <v>0</v>
          </cell>
          <cell r="AG701">
            <v>1</v>
          </cell>
          <cell r="BX701">
            <v>0</v>
          </cell>
          <cell r="BY701">
            <v>0</v>
          </cell>
          <cell r="BZ701">
            <v>0</v>
          </cell>
        </row>
        <row r="702">
          <cell r="D702" t="str">
            <v>C133621110000</v>
          </cell>
          <cell r="F702">
            <v>1</v>
          </cell>
          <cell r="G702">
            <v>1</v>
          </cell>
          <cell r="K702" t="str">
            <v>111</v>
          </cell>
          <cell r="Q702" t="str">
            <v>11</v>
          </cell>
          <cell r="R702">
            <v>0</v>
          </cell>
          <cell r="S702">
            <v>1</v>
          </cell>
          <cell r="T702" t="str">
            <v>C133621</v>
          </cell>
          <cell r="W702">
            <v>1</v>
          </cell>
          <cell r="X702">
            <v>1</v>
          </cell>
          <cell r="AF702">
            <v>0</v>
          </cell>
          <cell r="AG702">
            <v>1</v>
          </cell>
          <cell r="BX702">
            <v>0</v>
          </cell>
          <cell r="BY702">
            <v>0</v>
          </cell>
          <cell r="BZ702">
            <v>0</v>
          </cell>
        </row>
        <row r="703">
          <cell r="D703" t="str">
            <v>C133639110000</v>
          </cell>
          <cell r="F703">
            <v>1</v>
          </cell>
          <cell r="G703">
            <v>1</v>
          </cell>
          <cell r="K703" t="str">
            <v>111</v>
          </cell>
          <cell r="Q703" t="str">
            <v>11</v>
          </cell>
          <cell r="R703">
            <v>0</v>
          </cell>
          <cell r="S703">
            <v>1</v>
          </cell>
          <cell r="T703" t="str">
            <v>C133639</v>
          </cell>
          <cell r="W703">
            <v>1</v>
          </cell>
          <cell r="X703">
            <v>1</v>
          </cell>
          <cell r="AF703">
            <v>0</v>
          </cell>
          <cell r="AG703">
            <v>1</v>
          </cell>
          <cell r="BX703">
            <v>0</v>
          </cell>
          <cell r="BY703">
            <v>0</v>
          </cell>
          <cell r="BZ703">
            <v>0</v>
          </cell>
        </row>
        <row r="704">
          <cell r="D704" t="str">
            <v>C133647110000</v>
          </cell>
          <cell r="F704">
            <v>1</v>
          </cell>
          <cell r="G704">
            <v>1</v>
          </cell>
          <cell r="K704" t="str">
            <v>111</v>
          </cell>
          <cell r="Q704" t="str">
            <v>11</v>
          </cell>
          <cell r="R704">
            <v>0</v>
          </cell>
          <cell r="S704">
            <v>1</v>
          </cell>
          <cell r="T704" t="str">
            <v>C133647</v>
          </cell>
          <cell r="W704">
            <v>1</v>
          </cell>
          <cell r="X704">
            <v>1</v>
          </cell>
          <cell r="AF704">
            <v>0</v>
          </cell>
          <cell r="AG704">
            <v>1</v>
          </cell>
          <cell r="BX704">
            <v>0</v>
          </cell>
          <cell r="BY704">
            <v>0</v>
          </cell>
          <cell r="BZ704">
            <v>0</v>
          </cell>
        </row>
        <row r="705">
          <cell r="D705" t="str">
            <v>C133817110000</v>
          </cell>
          <cell r="F705">
            <v>1</v>
          </cell>
          <cell r="G705">
            <v>1</v>
          </cell>
          <cell r="K705" t="str">
            <v>111</v>
          </cell>
          <cell r="Q705" t="str">
            <v>11</v>
          </cell>
          <cell r="R705">
            <v>0</v>
          </cell>
          <cell r="S705">
            <v>1</v>
          </cell>
          <cell r="T705" t="str">
            <v>C133817</v>
          </cell>
          <cell r="W705">
            <v>1</v>
          </cell>
          <cell r="X705">
            <v>1</v>
          </cell>
          <cell r="AF705">
            <v>0</v>
          </cell>
          <cell r="AG705">
            <v>1</v>
          </cell>
          <cell r="BX705">
            <v>0</v>
          </cell>
          <cell r="BY705">
            <v>0</v>
          </cell>
          <cell r="BZ705">
            <v>0</v>
          </cell>
        </row>
        <row r="706">
          <cell r="D706" t="str">
            <v>C133825110000</v>
          </cell>
          <cell r="F706">
            <v>1</v>
          </cell>
          <cell r="G706">
            <v>1</v>
          </cell>
          <cell r="K706" t="str">
            <v>111</v>
          </cell>
          <cell r="Q706" t="str">
            <v>11</v>
          </cell>
          <cell r="R706">
            <v>0</v>
          </cell>
          <cell r="S706">
            <v>1</v>
          </cell>
          <cell r="T706" t="str">
            <v>C133825</v>
          </cell>
          <cell r="W706">
            <v>1</v>
          </cell>
          <cell r="X706">
            <v>1</v>
          </cell>
          <cell r="AF706">
            <v>0</v>
          </cell>
          <cell r="AG706">
            <v>1</v>
          </cell>
          <cell r="BX706">
            <v>0</v>
          </cell>
          <cell r="BY706">
            <v>0</v>
          </cell>
          <cell r="BZ706">
            <v>0</v>
          </cell>
        </row>
        <row r="707">
          <cell r="D707" t="str">
            <v>C134015110000</v>
          </cell>
          <cell r="F707">
            <v>1</v>
          </cell>
          <cell r="G707">
            <v>1</v>
          </cell>
          <cell r="K707" t="str">
            <v>111</v>
          </cell>
          <cell r="Q707" t="str">
            <v>11</v>
          </cell>
          <cell r="R707">
            <v>0</v>
          </cell>
          <cell r="S707">
            <v>1</v>
          </cell>
          <cell r="T707" t="str">
            <v>C134015</v>
          </cell>
          <cell r="W707">
            <v>1</v>
          </cell>
          <cell r="X707">
            <v>1</v>
          </cell>
          <cell r="AF707">
            <v>0</v>
          </cell>
          <cell r="AG707">
            <v>1</v>
          </cell>
          <cell r="BX707">
            <v>0</v>
          </cell>
          <cell r="BY707">
            <v>0</v>
          </cell>
          <cell r="BZ707">
            <v>0</v>
          </cell>
        </row>
        <row r="708">
          <cell r="D708" t="str">
            <v>C134023110000</v>
          </cell>
          <cell r="F708">
            <v>1</v>
          </cell>
          <cell r="G708">
            <v>1</v>
          </cell>
          <cell r="K708" t="str">
            <v>111</v>
          </cell>
          <cell r="Q708" t="str">
            <v>11</v>
          </cell>
          <cell r="R708">
            <v>0</v>
          </cell>
          <cell r="S708">
            <v>1</v>
          </cell>
          <cell r="T708" t="str">
            <v>C134023</v>
          </cell>
          <cell r="W708">
            <v>1</v>
          </cell>
          <cell r="X708">
            <v>1</v>
          </cell>
          <cell r="AF708">
            <v>0</v>
          </cell>
          <cell r="AG708">
            <v>1</v>
          </cell>
          <cell r="BX708">
            <v>0</v>
          </cell>
          <cell r="BY708">
            <v>0</v>
          </cell>
          <cell r="BZ708">
            <v>0</v>
          </cell>
        </row>
        <row r="709">
          <cell r="D709" t="str">
            <v>C134210110000</v>
          </cell>
          <cell r="F709">
            <v>1</v>
          </cell>
          <cell r="G709">
            <v>1</v>
          </cell>
          <cell r="K709" t="str">
            <v>111</v>
          </cell>
          <cell r="Q709" t="str">
            <v>11</v>
          </cell>
          <cell r="R709">
            <v>0</v>
          </cell>
          <cell r="S709">
            <v>1</v>
          </cell>
          <cell r="T709" t="str">
            <v>C134210</v>
          </cell>
          <cell r="W709">
            <v>1</v>
          </cell>
          <cell r="X709">
            <v>1</v>
          </cell>
          <cell r="AF709">
            <v>0</v>
          </cell>
          <cell r="AG709">
            <v>1</v>
          </cell>
          <cell r="BX709">
            <v>0</v>
          </cell>
          <cell r="BY709">
            <v>0</v>
          </cell>
          <cell r="BZ709">
            <v>0</v>
          </cell>
        </row>
        <row r="710">
          <cell r="D710" t="str">
            <v>C141003110000</v>
          </cell>
          <cell r="F710">
            <v>1</v>
          </cell>
          <cell r="G710">
            <v>1</v>
          </cell>
          <cell r="K710" t="str">
            <v>111</v>
          </cell>
          <cell r="Q710" t="str">
            <v>11</v>
          </cell>
          <cell r="R710">
            <v>0</v>
          </cell>
          <cell r="S710">
            <v>1</v>
          </cell>
          <cell r="T710" t="str">
            <v>C141003</v>
          </cell>
          <cell r="W710">
            <v>1</v>
          </cell>
          <cell r="X710">
            <v>1</v>
          </cell>
          <cell r="AF710">
            <v>0</v>
          </cell>
          <cell r="AG710">
            <v>1</v>
          </cell>
          <cell r="BX710">
            <v>0</v>
          </cell>
          <cell r="BY710">
            <v>0</v>
          </cell>
          <cell r="BZ710">
            <v>0</v>
          </cell>
        </row>
        <row r="711">
          <cell r="D711" t="str">
            <v>C141305110000</v>
          </cell>
          <cell r="F711">
            <v>1</v>
          </cell>
          <cell r="G711">
            <v>1</v>
          </cell>
          <cell r="K711" t="str">
            <v>111</v>
          </cell>
          <cell r="Q711" t="str">
            <v>11</v>
          </cell>
          <cell r="R711">
            <v>0</v>
          </cell>
          <cell r="S711">
            <v>1</v>
          </cell>
          <cell r="T711" t="str">
            <v>C141305</v>
          </cell>
          <cell r="W711">
            <v>2</v>
          </cell>
          <cell r="X711">
            <v>1</v>
          </cell>
          <cell r="AF711">
            <v>0</v>
          </cell>
          <cell r="AG711">
            <v>1</v>
          </cell>
          <cell r="BX711">
            <v>0</v>
          </cell>
          <cell r="BY711">
            <v>0</v>
          </cell>
          <cell r="BZ711">
            <v>0</v>
          </cell>
        </row>
        <row r="712">
          <cell r="D712" t="str">
            <v>C141500110000</v>
          </cell>
          <cell r="F712">
            <v>1</v>
          </cell>
          <cell r="G712">
            <v>1</v>
          </cell>
          <cell r="K712" t="str">
            <v>111</v>
          </cell>
          <cell r="Q712" t="str">
            <v>11</v>
          </cell>
          <cell r="R712">
            <v>0</v>
          </cell>
          <cell r="S712">
            <v>1</v>
          </cell>
          <cell r="T712" t="str">
            <v>C141500</v>
          </cell>
          <cell r="W712">
            <v>1</v>
          </cell>
          <cell r="X712">
            <v>1</v>
          </cell>
          <cell r="AF712">
            <v>0</v>
          </cell>
          <cell r="AG712">
            <v>1</v>
          </cell>
          <cell r="BX712">
            <v>0</v>
          </cell>
          <cell r="BY712">
            <v>0</v>
          </cell>
          <cell r="BZ712">
            <v>0</v>
          </cell>
        </row>
        <row r="713">
          <cell r="D713" t="str">
            <v>C142018110000</v>
          </cell>
          <cell r="F713">
            <v>1</v>
          </cell>
          <cell r="G713">
            <v>1</v>
          </cell>
          <cell r="K713" t="str">
            <v>111</v>
          </cell>
          <cell r="Q713" t="str">
            <v>11</v>
          </cell>
          <cell r="R713">
            <v>0</v>
          </cell>
          <cell r="S713">
            <v>1</v>
          </cell>
          <cell r="T713" t="str">
            <v>C142018</v>
          </cell>
          <cell r="W713">
            <v>1</v>
          </cell>
          <cell r="X713">
            <v>1</v>
          </cell>
          <cell r="AF713">
            <v>0</v>
          </cell>
          <cell r="AG713">
            <v>1</v>
          </cell>
          <cell r="BX713">
            <v>0</v>
          </cell>
          <cell r="BY713">
            <v>0</v>
          </cell>
          <cell r="BZ713">
            <v>0</v>
          </cell>
        </row>
        <row r="714">
          <cell r="D714" t="str">
            <v>C142034110000</v>
          </cell>
          <cell r="F714">
            <v>1</v>
          </cell>
          <cell r="G714">
            <v>1</v>
          </cell>
          <cell r="K714" t="str">
            <v>111</v>
          </cell>
          <cell r="Q714" t="str">
            <v>11</v>
          </cell>
          <cell r="R714">
            <v>0</v>
          </cell>
          <cell r="S714">
            <v>1</v>
          </cell>
          <cell r="T714" t="str">
            <v>C142034</v>
          </cell>
          <cell r="W714">
            <v>2</v>
          </cell>
          <cell r="X714">
            <v>1</v>
          </cell>
          <cell r="AF714">
            <v>0</v>
          </cell>
          <cell r="AG714">
            <v>1</v>
          </cell>
          <cell r="BX714">
            <v>0</v>
          </cell>
          <cell r="BY714">
            <v>0</v>
          </cell>
          <cell r="BZ714">
            <v>0</v>
          </cell>
        </row>
        <row r="715">
          <cell r="D715" t="str">
            <v>C142042110000</v>
          </cell>
          <cell r="F715">
            <v>1</v>
          </cell>
          <cell r="G715">
            <v>1</v>
          </cell>
          <cell r="K715" t="str">
            <v>111</v>
          </cell>
          <cell r="Q715" t="str">
            <v>11</v>
          </cell>
          <cell r="R715">
            <v>0</v>
          </cell>
          <cell r="S715">
            <v>1</v>
          </cell>
          <cell r="T715" t="str">
            <v>C142042</v>
          </cell>
          <cell r="W715">
            <v>2</v>
          </cell>
          <cell r="X715">
            <v>1</v>
          </cell>
          <cell r="AF715">
            <v>0</v>
          </cell>
          <cell r="AG715">
            <v>1</v>
          </cell>
          <cell r="BX715">
            <v>0</v>
          </cell>
          <cell r="BY715">
            <v>0</v>
          </cell>
          <cell r="BZ715">
            <v>0</v>
          </cell>
        </row>
        <row r="716">
          <cell r="D716" t="str">
            <v>C142051110000</v>
          </cell>
          <cell r="F716">
            <v>1</v>
          </cell>
          <cell r="G716">
            <v>1</v>
          </cell>
          <cell r="K716" t="str">
            <v>111</v>
          </cell>
          <cell r="Q716" t="str">
            <v>11</v>
          </cell>
          <cell r="R716">
            <v>0</v>
          </cell>
          <cell r="S716">
            <v>1</v>
          </cell>
          <cell r="T716" t="str">
            <v>C142051</v>
          </cell>
          <cell r="W716">
            <v>2</v>
          </cell>
          <cell r="X716">
            <v>1</v>
          </cell>
          <cell r="AF716">
            <v>0</v>
          </cell>
          <cell r="AG716">
            <v>1</v>
          </cell>
          <cell r="BX716">
            <v>0</v>
          </cell>
          <cell r="BY716">
            <v>0</v>
          </cell>
          <cell r="BZ716">
            <v>0</v>
          </cell>
        </row>
        <row r="717">
          <cell r="D717" t="str">
            <v>C142069110000</v>
          </cell>
          <cell r="F717">
            <v>1</v>
          </cell>
          <cell r="G717">
            <v>1</v>
          </cell>
          <cell r="K717" t="str">
            <v>111</v>
          </cell>
          <cell r="Q717" t="str">
            <v>11</v>
          </cell>
          <cell r="R717">
            <v>0</v>
          </cell>
          <cell r="S717">
            <v>1</v>
          </cell>
          <cell r="T717" t="str">
            <v>C142069</v>
          </cell>
          <cell r="W717">
            <v>1</v>
          </cell>
          <cell r="X717">
            <v>1</v>
          </cell>
          <cell r="AF717">
            <v>0</v>
          </cell>
          <cell r="AG717">
            <v>1</v>
          </cell>
          <cell r="BX717">
            <v>0</v>
          </cell>
          <cell r="BY717">
            <v>0</v>
          </cell>
          <cell r="BZ717">
            <v>0</v>
          </cell>
        </row>
        <row r="718">
          <cell r="D718" t="str">
            <v>C142077110000</v>
          </cell>
          <cell r="F718">
            <v>1</v>
          </cell>
          <cell r="G718">
            <v>1</v>
          </cell>
          <cell r="K718" t="str">
            <v>111</v>
          </cell>
          <cell r="Q718" t="str">
            <v>11</v>
          </cell>
          <cell r="R718">
            <v>0</v>
          </cell>
          <cell r="S718">
            <v>1</v>
          </cell>
          <cell r="T718" t="str">
            <v>C142077</v>
          </cell>
          <cell r="W718">
            <v>1</v>
          </cell>
          <cell r="X718">
            <v>1</v>
          </cell>
          <cell r="AF718">
            <v>0</v>
          </cell>
          <cell r="AG718">
            <v>1</v>
          </cell>
          <cell r="BX718">
            <v>0</v>
          </cell>
          <cell r="BY718">
            <v>0</v>
          </cell>
          <cell r="BZ718">
            <v>0</v>
          </cell>
        </row>
        <row r="719">
          <cell r="D719" t="str">
            <v>C142085110000</v>
          </cell>
          <cell r="F719">
            <v>1</v>
          </cell>
          <cell r="G719">
            <v>1</v>
          </cell>
          <cell r="K719" t="str">
            <v>111</v>
          </cell>
          <cell r="Q719" t="str">
            <v>11</v>
          </cell>
          <cell r="R719">
            <v>0</v>
          </cell>
          <cell r="S719">
            <v>1</v>
          </cell>
          <cell r="T719" t="str">
            <v>C142085</v>
          </cell>
          <cell r="W719">
            <v>1</v>
          </cell>
          <cell r="X719">
            <v>1</v>
          </cell>
          <cell r="AF719">
            <v>0</v>
          </cell>
          <cell r="AG719">
            <v>1</v>
          </cell>
          <cell r="BX719">
            <v>0</v>
          </cell>
          <cell r="BY719">
            <v>0</v>
          </cell>
          <cell r="BZ719">
            <v>0</v>
          </cell>
        </row>
        <row r="720">
          <cell r="D720" t="str">
            <v>C142107110000</v>
          </cell>
          <cell r="F720">
            <v>1</v>
          </cell>
          <cell r="G720">
            <v>1</v>
          </cell>
          <cell r="K720" t="str">
            <v>111</v>
          </cell>
          <cell r="Q720" t="str">
            <v>11</v>
          </cell>
          <cell r="R720">
            <v>0</v>
          </cell>
          <cell r="S720">
            <v>1</v>
          </cell>
          <cell r="T720" t="str">
            <v>C142107</v>
          </cell>
          <cell r="W720">
            <v>1</v>
          </cell>
          <cell r="X720">
            <v>1</v>
          </cell>
          <cell r="AF720">
            <v>0</v>
          </cell>
          <cell r="AG720">
            <v>1</v>
          </cell>
          <cell r="BX720">
            <v>0</v>
          </cell>
          <cell r="BY720">
            <v>0</v>
          </cell>
          <cell r="BZ720">
            <v>0</v>
          </cell>
        </row>
        <row r="721">
          <cell r="D721" t="str">
            <v>C142115110000</v>
          </cell>
          <cell r="F721">
            <v>1</v>
          </cell>
          <cell r="G721">
            <v>1</v>
          </cell>
          <cell r="K721" t="str">
            <v>111</v>
          </cell>
          <cell r="Q721" t="str">
            <v>11</v>
          </cell>
          <cell r="R721">
            <v>0</v>
          </cell>
          <cell r="S721">
            <v>1</v>
          </cell>
          <cell r="T721" t="str">
            <v>C142115</v>
          </cell>
          <cell r="W721">
            <v>1</v>
          </cell>
          <cell r="X721">
            <v>1</v>
          </cell>
          <cell r="AF721">
            <v>0</v>
          </cell>
          <cell r="AG721">
            <v>1</v>
          </cell>
          <cell r="BX721">
            <v>0</v>
          </cell>
          <cell r="BY721">
            <v>0</v>
          </cell>
          <cell r="BZ721">
            <v>0</v>
          </cell>
        </row>
        <row r="722">
          <cell r="D722" t="str">
            <v>C142123110000</v>
          </cell>
          <cell r="F722">
            <v>1</v>
          </cell>
          <cell r="G722">
            <v>1</v>
          </cell>
          <cell r="K722" t="str">
            <v>111</v>
          </cell>
          <cell r="Q722" t="str">
            <v>11</v>
          </cell>
          <cell r="R722">
            <v>0</v>
          </cell>
          <cell r="S722">
            <v>1</v>
          </cell>
          <cell r="T722" t="str">
            <v>C142123</v>
          </cell>
          <cell r="W722">
            <v>2</v>
          </cell>
          <cell r="X722">
            <v>1</v>
          </cell>
          <cell r="AF722">
            <v>0</v>
          </cell>
          <cell r="AG722">
            <v>1</v>
          </cell>
          <cell r="BX722">
            <v>0</v>
          </cell>
          <cell r="BY722">
            <v>0</v>
          </cell>
          <cell r="BZ722">
            <v>0</v>
          </cell>
        </row>
        <row r="723">
          <cell r="D723" t="str">
            <v>C142131110000</v>
          </cell>
          <cell r="F723">
            <v>1</v>
          </cell>
          <cell r="G723">
            <v>1</v>
          </cell>
          <cell r="K723" t="str">
            <v>111</v>
          </cell>
          <cell r="Q723" t="str">
            <v>11</v>
          </cell>
          <cell r="R723">
            <v>0</v>
          </cell>
          <cell r="S723">
            <v>1</v>
          </cell>
          <cell r="T723" t="str">
            <v>C142131</v>
          </cell>
          <cell r="W723">
            <v>1</v>
          </cell>
          <cell r="X723">
            <v>1</v>
          </cell>
          <cell r="AF723">
            <v>0</v>
          </cell>
          <cell r="AG723">
            <v>1</v>
          </cell>
          <cell r="BX723">
            <v>0</v>
          </cell>
          <cell r="BY723">
            <v>0</v>
          </cell>
          <cell r="BZ723">
            <v>0</v>
          </cell>
        </row>
        <row r="724">
          <cell r="D724" t="str">
            <v>C142140110000</v>
          </cell>
          <cell r="F724">
            <v>1</v>
          </cell>
          <cell r="G724">
            <v>1</v>
          </cell>
          <cell r="K724" t="str">
            <v>111</v>
          </cell>
          <cell r="Q724" t="str">
            <v>11</v>
          </cell>
          <cell r="R724">
            <v>0</v>
          </cell>
          <cell r="S724">
            <v>1</v>
          </cell>
          <cell r="T724" t="str">
            <v>C142140</v>
          </cell>
          <cell r="W724">
            <v>1</v>
          </cell>
          <cell r="X724">
            <v>1</v>
          </cell>
          <cell r="AF724">
            <v>0</v>
          </cell>
          <cell r="AG724">
            <v>1</v>
          </cell>
          <cell r="BX724">
            <v>0</v>
          </cell>
          <cell r="BY724">
            <v>0</v>
          </cell>
          <cell r="BZ724">
            <v>0</v>
          </cell>
        </row>
        <row r="725">
          <cell r="D725" t="str">
            <v>C142158110000</v>
          </cell>
          <cell r="F725">
            <v>1</v>
          </cell>
          <cell r="G725">
            <v>1</v>
          </cell>
          <cell r="K725" t="str">
            <v>111</v>
          </cell>
          <cell r="Q725" t="str">
            <v>11</v>
          </cell>
          <cell r="R725">
            <v>0</v>
          </cell>
          <cell r="S725">
            <v>1</v>
          </cell>
          <cell r="T725" t="str">
            <v>C142158</v>
          </cell>
          <cell r="W725">
            <v>2</v>
          </cell>
          <cell r="X725">
            <v>1</v>
          </cell>
          <cell r="AF725">
            <v>0</v>
          </cell>
          <cell r="AG725">
            <v>1</v>
          </cell>
          <cell r="BX725">
            <v>0</v>
          </cell>
          <cell r="BY725">
            <v>0</v>
          </cell>
          <cell r="BZ725">
            <v>0</v>
          </cell>
        </row>
        <row r="726">
          <cell r="D726" t="str">
            <v>C142166110000</v>
          </cell>
          <cell r="F726">
            <v>1</v>
          </cell>
          <cell r="G726">
            <v>1</v>
          </cell>
          <cell r="K726" t="str">
            <v>111</v>
          </cell>
          <cell r="Q726" t="str">
            <v>11</v>
          </cell>
          <cell r="R726">
            <v>0</v>
          </cell>
          <cell r="S726">
            <v>1</v>
          </cell>
          <cell r="T726" t="str">
            <v>C142166</v>
          </cell>
          <cell r="W726">
            <v>1</v>
          </cell>
          <cell r="X726">
            <v>1</v>
          </cell>
          <cell r="AF726">
            <v>0</v>
          </cell>
          <cell r="AG726">
            <v>1</v>
          </cell>
          <cell r="BX726">
            <v>0</v>
          </cell>
          <cell r="BY726">
            <v>0</v>
          </cell>
          <cell r="BZ726">
            <v>0</v>
          </cell>
        </row>
        <row r="727">
          <cell r="D727" t="str">
            <v>C142174110000</v>
          </cell>
          <cell r="F727">
            <v>1</v>
          </cell>
          <cell r="G727">
            <v>1</v>
          </cell>
          <cell r="K727" t="str">
            <v>111</v>
          </cell>
          <cell r="Q727" t="str">
            <v>11</v>
          </cell>
          <cell r="R727">
            <v>0</v>
          </cell>
          <cell r="S727">
            <v>1</v>
          </cell>
          <cell r="T727" t="str">
            <v>C142174</v>
          </cell>
          <cell r="W727">
            <v>1</v>
          </cell>
          <cell r="X727">
            <v>1</v>
          </cell>
          <cell r="AF727">
            <v>0</v>
          </cell>
          <cell r="AG727">
            <v>1</v>
          </cell>
          <cell r="BX727">
            <v>0</v>
          </cell>
          <cell r="BY727">
            <v>0</v>
          </cell>
          <cell r="BZ727">
            <v>0</v>
          </cell>
        </row>
        <row r="728">
          <cell r="D728" t="str">
            <v>C142182110000</v>
          </cell>
          <cell r="F728">
            <v>1</v>
          </cell>
          <cell r="G728">
            <v>1</v>
          </cell>
          <cell r="K728" t="str">
            <v>111</v>
          </cell>
          <cell r="Q728" t="str">
            <v>11</v>
          </cell>
          <cell r="R728">
            <v>0</v>
          </cell>
          <cell r="S728">
            <v>1</v>
          </cell>
          <cell r="T728" t="str">
            <v>C142182</v>
          </cell>
          <cell r="W728">
            <v>1</v>
          </cell>
          <cell r="X728">
            <v>1</v>
          </cell>
          <cell r="AF728">
            <v>0</v>
          </cell>
          <cell r="AG728">
            <v>1</v>
          </cell>
          <cell r="BX728">
            <v>0</v>
          </cell>
          <cell r="BY728">
            <v>0</v>
          </cell>
          <cell r="BZ728">
            <v>0</v>
          </cell>
        </row>
        <row r="729">
          <cell r="D729" t="str">
            <v>C143014110000</v>
          </cell>
          <cell r="F729">
            <v>1</v>
          </cell>
          <cell r="G729">
            <v>1</v>
          </cell>
          <cell r="K729" t="str">
            <v>111</v>
          </cell>
          <cell r="Q729" t="str">
            <v>11</v>
          </cell>
          <cell r="R729">
            <v>0</v>
          </cell>
          <cell r="S729">
            <v>1</v>
          </cell>
          <cell r="T729" t="str">
            <v>C143014</v>
          </cell>
          <cell r="W729">
            <v>1</v>
          </cell>
          <cell r="X729">
            <v>1</v>
          </cell>
          <cell r="AF729">
            <v>0</v>
          </cell>
          <cell r="AG729">
            <v>1</v>
          </cell>
          <cell r="BX729">
            <v>0</v>
          </cell>
          <cell r="BY729">
            <v>0</v>
          </cell>
          <cell r="BZ729">
            <v>0</v>
          </cell>
        </row>
        <row r="730">
          <cell r="D730" t="str">
            <v>C143219110000</v>
          </cell>
          <cell r="F730">
            <v>1</v>
          </cell>
          <cell r="G730">
            <v>1</v>
          </cell>
          <cell r="K730" t="str">
            <v>111</v>
          </cell>
          <cell r="Q730" t="str">
            <v>11</v>
          </cell>
          <cell r="R730">
            <v>0</v>
          </cell>
          <cell r="S730">
            <v>1</v>
          </cell>
          <cell r="T730" t="str">
            <v>C143219</v>
          </cell>
          <cell r="W730">
            <v>2</v>
          </cell>
          <cell r="X730">
            <v>1</v>
          </cell>
          <cell r="AF730">
            <v>0</v>
          </cell>
          <cell r="AG730">
            <v>1</v>
          </cell>
          <cell r="BX730">
            <v>0</v>
          </cell>
          <cell r="BY730">
            <v>0</v>
          </cell>
          <cell r="BZ730">
            <v>0</v>
          </cell>
        </row>
        <row r="731">
          <cell r="D731" t="str">
            <v>C143413110000</v>
          </cell>
          <cell r="F731">
            <v>1</v>
          </cell>
          <cell r="G731">
            <v>1</v>
          </cell>
          <cell r="K731" t="str">
            <v>111</v>
          </cell>
          <cell r="Q731" t="str">
            <v>11</v>
          </cell>
          <cell r="R731">
            <v>0</v>
          </cell>
          <cell r="S731">
            <v>1</v>
          </cell>
          <cell r="T731" t="str">
            <v>C143413</v>
          </cell>
          <cell r="W731">
            <v>1</v>
          </cell>
          <cell r="X731">
            <v>1</v>
          </cell>
          <cell r="AF731">
            <v>0</v>
          </cell>
          <cell r="AG731">
            <v>1</v>
          </cell>
          <cell r="BX731">
            <v>0</v>
          </cell>
          <cell r="BY731">
            <v>0</v>
          </cell>
          <cell r="BZ731">
            <v>0</v>
          </cell>
        </row>
        <row r="732">
          <cell r="D732" t="str">
            <v>C143421110000</v>
          </cell>
          <cell r="F732">
            <v>1</v>
          </cell>
          <cell r="G732">
            <v>1</v>
          </cell>
          <cell r="K732" t="str">
            <v>111</v>
          </cell>
          <cell r="Q732" t="str">
            <v>11</v>
          </cell>
          <cell r="R732">
            <v>0</v>
          </cell>
          <cell r="S732">
            <v>1</v>
          </cell>
          <cell r="T732" t="str">
            <v>C143421</v>
          </cell>
          <cell r="W732">
            <v>1</v>
          </cell>
          <cell r="X732">
            <v>1</v>
          </cell>
          <cell r="AF732">
            <v>0</v>
          </cell>
          <cell r="AG732">
            <v>1</v>
          </cell>
          <cell r="BX732">
            <v>0</v>
          </cell>
          <cell r="BY732">
            <v>0</v>
          </cell>
          <cell r="BZ732">
            <v>0</v>
          </cell>
        </row>
        <row r="733">
          <cell r="D733" t="str">
            <v>C143618110000</v>
          </cell>
          <cell r="F733">
            <v>1</v>
          </cell>
          <cell r="G733">
            <v>1</v>
          </cell>
          <cell r="K733" t="str">
            <v>111</v>
          </cell>
          <cell r="Q733" t="str">
            <v>11</v>
          </cell>
          <cell r="R733">
            <v>0</v>
          </cell>
          <cell r="S733">
            <v>1</v>
          </cell>
          <cell r="T733" t="str">
            <v>C143618</v>
          </cell>
          <cell r="W733">
            <v>1</v>
          </cell>
          <cell r="X733">
            <v>1</v>
          </cell>
          <cell r="AF733">
            <v>0</v>
          </cell>
          <cell r="AG733">
            <v>1</v>
          </cell>
          <cell r="BX733">
            <v>0</v>
          </cell>
          <cell r="BY733">
            <v>0</v>
          </cell>
          <cell r="BZ733">
            <v>0</v>
          </cell>
        </row>
        <row r="734">
          <cell r="D734" t="str">
            <v>C143626110000</v>
          </cell>
          <cell r="F734">
            <v>1</v>
          </cell>
          <cell r="G734">
            <v>1</v>
          </cell>
          <cell r="K734" t="str">
            <v>111</v>
          </cell>
          <cell r="Q734" t="str">
            <v>11</v>
          </cell>
          <cell r="R734">
            <v>0</v>
          </cell>
          <cell r="S734">
            <v>1</v>
          </cell>
          <cell r="T734" t="str">
            <v>C143626</v>
          </cell>
          <cell r="W734">
            <v>1</v>
          </cell>
          <cell r="X734">
            <v>1</v>
          </cell>
          <cell r="AF734">
            <v>0</v>
          </cell>
          <cell r="AG734">
            <v>1</v>
          </cell>
          <cell r="BX734">
            <v>0</v>
          </cell>
          <cell r="BY734">
            <v>0</v>
          </cell>
          <cell r="BZ734">
            <v>0</v>
          </cell>
        </row>
        <row r="735">
          <cell r="D735" t="str">
            <v>C143634110000</v>
          </cell>
          <cell r="F735">
            <v>1</v>
          </cell>
          <cell r="G735">
            <v>1</v>
          </cell>
          <cell r="K735" t="str">
            <v>111</v>
          </cell>
          <cell r="Q735" t="str">
            <v>11</v>
          </cell>
          <cell r="R735">
            <v>0</v>
          </cell>
          <cell r="S735">
            <v>1</v>
          </cell>
          <cell r="T735" t="str">
            <v>C143634</v>
          </cell>
          <cell r="W735">
            <v>1</v>
          </cell>
          <cell r="X735">
            <v>1</v>
          </cell>
          <cell r="AF735">
            <v>0</v>
          </cell>
          <cell r="AG735">
            <v>1</v>
          </cell>
          <cell r="BX735">
            <v>0</v>
          </cell>
          <cell r="BY735">
            <v>0</v>
          </cell>
          <cell r="BZ735">
            <v>0</v>
          </cell>
        </row>
        <row r="736">
          <cell r="D736" t="str">
            <v>C143642110000</v>
          </cell>
          <cell r="F736">
            <v>1</v>
          </cell>
          <cell r="G736">
            <v>1</v>
          </cell>
          <cell r="K736" t="str">
            <v>111</v>
          </cell>
          <cell r="Q736" t="str">
            <v>11</v>
          </cell>
          <cell r="R736">
            <v>0</v>
          </cell>
          <cell r="S736">
            <v>1</v>
          </cell>
          <cell r="T736" t="str">
            <v>C143642</v>
          </cell>
          <cell r="W736">
            <v>1</v>
          </cell>
          <cell r="X736">
            <v>1</v>
          </cell>
          <cell r="AF736">
            <v>0</v>
          </cell>
          <cell r="AG736">
            <v>1</v>
          </cell>
          <cell r="BX736">
            <v>0</v>
          </cell>
          <cell r="BY736">
            <v>0</v>
          </cell>
          <cell r="BZ736">
            <v>0</v>
          </cell>
        </row>
        <row r="737">
          <cell r="D737" t="str">
            <v>C143669110000</v>
          </cell>
          <cell r="F737">
            <v>1</v>
          </cell>
          <cell r="G737">
            <v>1</v>
          </cell>
          <cell r="K737" t="str">
            <v>111</v>
          </cell>
          <cell r="Q737" t="str">
            <v>11</v>
          </cell>
          <cell r="R737">
            <v>0</v>
          </cell>
          <cell r="S737">
            <v>1</v>
          </cell>
          <cell r="T737" t="str">
            <v>C143669</v>
          </cell>
          <cell r="W737">
            <v>1</v>
          </cell>
          <cell r="X737">
            <v>1</v>
          </cell>
          <cell r="AF737">
            <v>0</v>
          </cell>
          <cell r="AG737">
            <v>1</v>
          </cell>
          <cell r="BX737">
            <v>0</v>
          </cell>
          <cell r="BY737">
            <v>0</v>
          </cell>
          <cell r="BZ737">
            <v>0</v>
          </cell>
        </row>
        <row r="738">
          <cell r="D738" t="str">
            <v>C143821110000</v>
          </cell>
          <cell r="F738">
            <v>1</v>
          </cell>
          <cell r="G738">
            <v>1</v>
          </cell>
          <cell r="K738" t="str">
            <v>111</v>
          </cell>
          <cell r="Q738" t="str">
            <v>11</v>
          </cell>
          <cell r="R738">
            <v>0</v>
          </cell>
          <cell r="S738">
            <v>1</v>
          </cell>
          <cell r="T738" t="str">
            <v>C143821</v>
          </cell>
          <cell r="W738">
            <v>2</v>
          </cell>
          <cell r="X738">
            <v>1</v>
          </cell>
          <cell r="AF738">
            <v>0</v>
          </cell>
          <cell r="AG738">
            <v>1</v>
          </cell>
          <cell r="BX738">
            <v>0</v>
          </cell>
          <cell r="BY738">
            <v>0</v>
          </cell>
          <cell r="BZ738">
            <v>0</v>
          </cell>
        </row>
        <row r="739">
          <cell r="D739" t="str">
            <v>C143839110000</v>
          </cell>
          <cell r="F739">
            <v>1</v>
          </cell>
          <cell r="G739">
            <v>1</v>
          </cell>
          <cell r="K739" t="str">
            <v>111</v>
          </cell>
          <cell r="Q739" t="str">
            <v>11</v>
          </cell>
          <cell r="R739">
            <v>0</v>
          </cell>
          <cell r="S739">
            <v>1</v>
          </cell>
          <cell r="T739" t="str">
            <v>C143839</v>
          </cell>
          <cell r="W739">
            <v>1</v>
          </cell>
          <cell r="X739">
            <v>1</v>
          </cell>
          <cell r="AF739">
            <v>0</v>
          </cell>
          <cell r="AG739">
            <v>1</v>
          </cell>
          <cell r="BX739">
            <v>0</v>
          </cell>
          <cell r="BY739">
            <v>0</v>
          </cell>
          <cell r="BZ739">
            <v>0</v>
          </cell>
        </row>
        <row r="740">
          <cell r="D740" t="str">
            <v>C143847110000</v>
          </cell>
          <cell r="F740">
            <v>1</v>
          </cell>
          <cell r="G740">
            <v>1</v>
          </cell>
          <cell r="K740" t="str">
            <v>111</v>
          </cell>
          <cell r="Q740" t="str">
            <v>11</v>
          </cell>
          <cell r="R740">
            <v>0</v>
          </cell>
          <cell r="S740">
            <v>1</v>
          </cell>
          <cell r="T740" t="str">
            <v>C143847</v>
          </cell>
          <cell r="W740">
            <v>1</v>
          </cell>
          <cell r="X740">
            <v>1</v>
          </cell>
          <cell r="AF740">
            <v>0</v>
          </cell>
          <cell r="AG740">
            <v>1</v>
          </cell>
          <cell r="BX740">
            <v>0</v>
          </cell>
          <cell r="BY740">
            <v>0</v>
          </cell>
          <cell r="BZ740">
            <v>0</v>
          </cell>
        </row>
        <row r="741">
          <cell r="D741" t="str">
            <v>C144011110000</v>
          </cell>
          <cell r="F741">
            <v>1</v>
          </cell>
          <cell r="G741">
            <v>1</v>
          </cell>
          <cell r="K741" t="str">
            <v>111</v>
          </cell>
          <cell r="Q741" t="str">
            <v>11</v>
          </cell>
          <cell r="R741">
            <v>0</v>
          </cell>
          <cell r="S741">
            <v>1</v>
          </cell>
          <cell r="T741" t="str">
            <v>C144011</v>
          </cell>
          <cell r="W741">
            <v>2</v>
          </cell>
          <cell r="X741">
            <v>1</v>
          </cell>
          <cell r="AF741">
            <v>0</v>
          </cell>
          <cell r="AG741">
            <v>1</v>
          </cell>
          <cell r="BX741">
            <v>0</v>
          </cell>
          <cell r="BY741">
            <v>0</v>
          </cell>
          <cell r="BZ741">
            <v>0</v>
          </cell>
        </row>
        <row r="742">
          <cell r="D742" t="str">
            <v>C144029110000</v>
          </cell>
          <cell r="F742">
            <v>1</v>
          </cell>
          <cell r="G742">
            <v>1</v>
          </cell>
          <cell r="K742" t="str">
            <v>111</v>
          </cell>
          <cell r="Q742" t="str">
            <v>11</v>
          </cell>
          <cell r="R742">
            <v>0</v>
          </cell>
          <cell r="S742">
            <v>1</v>
          </cell>
          <cell r="T742" t="str">
            <v>C144029</v>
          </cell>
          <cell r="W742">
            <v>1</v>
          </cell>
          <cell r="X742">
            <v>1</v>
          </cell>
          <cell r="AF742">
            <v>0</v>
          </cell>
          <cell r="AG742">
            <v>1</v>
          </cell>
          <cell r="BX742">
            <v>0</v>
          </cell>
          <cell r="BY742">
            <v>0</v>
          </cell>
          <cell r="BZ742">
            <v>0</v>
          </cell>
        </row>
        <row r="743">
          <cell r="D743" t="str">
            <v>C151009110000</v>
          </cell>
          <cell r="F743">
            <v>1</v>
          </cell>
          <cell r="G743">
            <v>1</v>
          </cell>
          <cell r="K743" t="str">
            <v>111</v>
          </cell>
          <cell r="Q743" t="str">
            <v>11</v>
          </cell>
          <cell r="R743">
            <v>0</v>
          </cell>
          <cell r="S743">
            <v>1</v>
          </cell>
          <cell r="T743" t="str">
            <v>C151009</v>
          </cell>
          <cell r="W743">
            <v>1</v>
          </cell>
          <cell r="X743">
            <v>1</v>
          </cell>
          <cell r="AF743">
            <v>0</v>
          </cell>
          <cell r="AG743">
            <v>1</v>
          </cell>
          <cell r="BX743">
            <v>0</v>
          </cell>
          <cell r="BY743">
            <v>0</v>
          </cell>
          <cell r="BZ743">
            <v>0</v>
          </cell>
        </row>
        <row r="744">
          <cell r="D744" t="str">
            <v>C152021110000</v>
          </cell>
          <cell r="F744">
            <v>1</v>
          </cell>
          <cell r="G744">
            <v>1</v>
          </cell>
          <cell r="K744" t="str">
            <v>111</v>
          </cell>
          <cell r="Q744" t="str">
            <v>11</v>
          </cell>
          <cell r="R744">
            <v>0</v>
          </cell>
          <cell r="S744">
            <v>1</v>
          </cell>
          <cell r="T744" t="str">
            <v>C152021</v>
          </cell>
          <cell r="W744">
            <v>1</v>
          </cell>
          <cell r="X744">
            <v>1</v>
          </cell>
          <cell r="AF744">
            <v>0</v>
          </cell>
          <cell r="AG744">
            <v>1</v>
          </cell>
          <cell r="BX744">
            <v>0</v>
          </cell>
          <cell r="BY744">
            <v>0</v>
          </cell>
          <cell r="BZ744">
            <v>0</v>
          </cell>
        </row>
        <row r="745">
          <cell r="D745" t="str">
            <v>C152048110000</v>
          </cell>
          <cell r="F745">
            <v>1</v>
          </cell>
          <cell r="G745">
            <v>1</v>
          </cell>
          <cell r="K745" t="str">
            <v>111</v>
          </cell>
          <cell r="Q745" t="str">
            <v>11</v>
          </cell>
          <cell r="R745">
            <v>0</v>
          </cell>
          <cell r="S745">
            <v>1</v>
          </cell>
          <cell r="T745" t="str">
            <v>C152048</v>
          </cell>
          <cell r="W745">
            <v>1</v>
          </cell>
          <cell r="X745">
            <v>1</v>
          </cell>
          <cell r="AF745">
            <v>0</v>
          </cell>
          <cell r="AG745">
            <v>1</v>
          </cell>
          <cell r="BX745">
            <v>0</v>
          </cell>
          <cell r="BY745">
            <v>0</v>
          </cell>
          <cell r="BZ745">
            <v>0</v>
          </cell>
        </row>
        <row r="746">
          <cell r="D746" t="str">
            <v>C152056110000</v>
          </cell>
          <cell r="F746">
            <v>1</v>
          </cell>
          <cell r="G746">
            <v>1</v>
          </cell>
          <cell r="K746" t="str">
            <v>111</v>
          </cell>
          <cell r="Q746" t="str">
            <v>11</v>
          </cell>
          <cell r="R746">
            <v>0</v>
          </cell>
          <cell r="S746">
            <v>1</v>
          </cell>
          <cell r="T746" t="str">
            <v>C152056</v>
          </cell>
          <cell r="W746">
            <v>1</v>
          </cell>
          <cell r="X746">
            <v>1</v>
          </cell>
          <cell r="AF746">
            <v>0</v>
          </cell>
          <cell r="AG746">
            <v>1</v>
          </cell>
          <cell r="BX746">
            <v>0</v>
          </cell>
          <cell r="BY746">
            <v>0</v>
          </cell>
          <cell r="BZ746">
            <v>0</v>
          </cell>
        </row>
        <row r="747">
          <cell r="D747" t="str">
            <v>C152064110000</v>
          </cell>
          <cell r="F747">
            <v>1</v>
          </cell>
          <cell r="G747">
            <v>1</v>
          </cell>
          <cell r="K747" t="str">
            <v>111</v>
          </cell>
          <cell r="Q747" t="str">
            <v>11</v>
          </cell>
          <cell r="R747">
            <v>0</v>
          </cell>
          <cell r="S747">
            <v>1</v>
          </cell>
          <cell r="T747" t="str">
            <v>C152064</v>
          </cell>
          <cell r="W747">
            <v>1</v>
          </cell>
          <cell r="X747">
            <v>1</v>
          </cell>
          <cell r="AF747">
            <v>0</v>
          </cell>
          <cell r="AG747">
            <v>1</v>
          </cell>
          <cell r="BX747">
            <v>0</v>
          </cell>
          <cell r="BY747">
            <v>0</v>
          </cell>
          <cell r="BZ747">
            <v>0</v>
          </cell>
        </row>
        <row r="748">
          <cell r="D748" t="str">
            <v>C152081110000</v>
          </cell>
          <cell r="F748">
            <v>1</v>
          </cell>
          <cell r="G748">
            <v>1</v>
          </cell>
          <cell r="K748" t="str">
            <v>111</v>
          </cell>
          <cell r="Q748" t="str">
            <v>11</v>
          </cell>
          <cell r="R748">
            <v>0</v>
          </cell>
          <cell r="S748">
            <v>1</v>
          </cell>
          <cell r="T748" t="str">
            <v>C152081</v>
          </cell>
          <cell r="W748">
            <v>1</v>
          </cell>
          <cell r="X748">
            <v>1</v>
          </cell>
          <cell r="AF748">
            <v>0</v>
          </cell>
          <cell r="AG748">
            <v>1</v>
          </cell>
          <cell r="BX748">
            <v>0</v>
          </cell>
          <cell r="BY748">
            <v>0</v>
          </cell>
          <cell r="BZ748">
            <v>0</v>
          </cell>
        </row>
        <row r="749">
          <cell r="D749" t="str">
            <v>C152099110000</v>
          </cell>
          <cell r="F749">
            <v>1</v>
          </cell>
          <cell r="G749">
            <v>1</v>
          </cell>
          <cell r="K749" t="str">
            <v>111</v>
          </cell>
          <cell r="Q749" t="str">
            <v>11</v>
          </cell>
          <cell r="R749">
            <v>0</v>
          </cell>
          <cell r="S749">
            <v>1</v>
          </cell>
          <cell r="T749" t="str">
            <v>C152099</v>
          </cell>
          <cell r="W749">
            <v>1</v>
          </cell>
          <cell r="X749">
            <v>1</v>
          </cell>
          <cell r="AF749">
            <v>0</v>
          </cell>
          <cell r="AG749">
            <v>1</v>
          </cell>
          <cell r="BX749">
            <v>0</v>
          </cell>
          <cell r="BY749">
            <v>0</v>
          </cell>
          <cell r="BZ749">
            <v>0</v>
          </cell>
        </row>
        <row r="750">
          <cell r="D750" t="str">
            <v>C152102110000</v>
          </cell>
          <cell r="F750">
            <v>1</v>
          </cell>
          <cell r="G750">
            <v>1</v>
          </cell>
          <cell r="K750" t="str">
            <v>111</v>
          </cell>
          <cell r="Q750" t="str">
            <v>11</v>
          </cell>
          <cell r="R750">
            <v>0</v>
          </cell>
          <cell r="S750">
            <v>1</v>
          </cell>
          <cell r="T750" t="str">
            <v>C152102</v>
          </cell>
          <cell r="W750">
            <v>1</v>
          </cell>
          <cell r="X750">
            <v>1</v>
          </cell>
          <cell r="AF750">
            <v>0</v>
          </cell>
          <cell r="AG750">
            <v>1</v>
          </cell>
          <cell r="BX750">
            <v>1</v>
          </cell>
          <cell r="BY750">
            <v>1</v>
          </cell>
          <cell r="BZ750">
            <v>0</v>
          </cell>
        </row>
        <row r="751">
          <cell r="D751" t="str">
            <v>C152111110000</v>
          </cell>
          <cell r="F751">
            <v>1</v>
          </cell>
          <cell r="G751">
            <v>1</v>
          </cell>
          <cell r="K751" t="str">
            <v>111</v>
          </cell>
          <cell r="Q751" t="str">
            <v>11</v>
          </cell>
          <cell r="R751">
            <v>0</v>
          </cell>
          <cell r="S751">
            <v>1</v>
          </cell>
          <cell r="T751" t="str">
            <v>C152111</v>
          </cell>
          <cell r="W751">
            <v>1</v>
          </cell>
          <cell r="X751">
            <v>1</v>
          </cell>
          <cell r="AF751">
            <v>0</v>
          </cell>
          <cell r="AG751">
            <v>1</v>
          </cell>
          <cell r="BX751">
            <v>0</v>
          </cell>
          <cell r="BY751">
            <v>0</v>
          </cell>
          <cell r="BZ751">
            <v>0</v>
          </cell>
        </row>
        <row r="752">
          <cell r="D752" t="str">
            <v>C152129110000</v>
          </cell>
          <cell r="F752">
            <v>1</v>
          </cell>
          <cell r="G752">
            <v>1</v>
          </cell>
          <cell r="K752" t="str">
            <v>111</v>
          </cell>
          <cell r="Q752" t="str">
            <v>11</v>
          </cell>
          <cell r="R752">
            <v>0</v>
          </cell>
          <cell r="S752">
            <v>1</v>
          </cell>
          <cell r="T752" t="str">
            <v>C152129</v>
          </cell>
          <cell r="W752">
            <v>1</v>
          </cell>
          <cell r="X752">
            <v>1</v>
          </cell>
          <cell r="AF752">
            <v>0</v>
          </cell>
          <cell r="AG752">
            <v>1</v>
          </cell>
          <cell r="BX752">
            <v>0</v>
          </cell>
          <cell r="BY752">
            <v>0</v>
          </cell>
          <cell r="BZ752">
            <v>0</v>
          </cell>
        </row>
        <row r="753">
          <cell r="D753" t="str">
            <v>C152137110000</v>
          </cell>
          <cell r="F753">
            <v>1</v>
          </cell>
          <cell r="G753">
            <v>1</v>
          </cell>
          <cell r="K753" t="str">
            <v>111</v>
          </cell>
          <cell r="Q753" t="str">
            <v>11</v>
          </cell>
          <cell r="R753">
            <v>0</v>
          </cell>
          <cell r="S753">
            <v>1</v>
          </cell>
          <cell r="T753" t="str">
            <v>C152137</v>
          </cell>
          <cell r="W753">
            <v>1</v>
          </cell>
          <cell r="X753">
            <v>1</v>
          </cell>
          <cell r="AF753">
            <v>0</v>
          </cell>
          <cell r="AG753">
            <v>1</v>
          </cell>
          <cell r="BX753">
            <v>0</v>
          </cell>
          <cell r="BY753">
            <v>0</v>
          </cell>
          <cell r="BZ753">
            <v>0</v>
          </cell>
        </row>
        <row r="754">
          <cell r="D754" t="str">
            <v>C152161110000</v>
          </cell>
          <cell r="F754">
            <v>1</v>
          </cell>
          <cell r="G754">
            <v>1</v>
          </cell>
          <cell r="K754" t="str">
            <v>111</v>
          </cell>
          <cell r="Q754" t="str">
            <v>11</v>
          </cell>
          <cell r="R754">
            <v>0</v>
          </cell>
          <cell r="S754">
            <v>1</v>
          </cell>
          <cell r="T754" t="str">
            <v>C152161</v>
          </cell>
          <cell r="W754">
            <v>1</v>
          </cell>
          <cell r="X754">
            <v>1</v>
          </cell>
          <cell r="AF754">
            <v>0</v>
          </cell>
          <cell r="AG754">
            <v>1</v>
          </cell>
          <cell r="BX754">
            <v>0</v>
          </cell>
          <cell r="BY754">
            <v>0</v>
          </cell>
          <cell r="BZ754">
            <v>0</v>
          </cell>
        </row>
        <row r="755">
          <cell r="D755" t="str">
            <v>C152170110000</v>
          </cell>
          <cell r="F755">
            <v>1</v>
          </cell>
          <cell r="G755">
            <v>1</v>
          </cell>
          <cell r="K755" t="str">
            <v>111</v>
          </cell>
          <cell r="Q755" t="str">
            <v>11</v>
          </cell>
          <cell r="R755">
            <v>0</v>
          </cell>
          <cell r="S755">
            <v>1</v>
          </cell>
          <cell r="T755" t="str">
            <v>C152170</v>
          </cell>
          <cell r="W755">
            <v>1</v>
          </cell>
          <cell r="X755">
            <v>1</v>
          </cell>
          <cell r="AF755">
            <v>0</v>
          </cell>
          <cell r="AG755">
            <v>1</v>
          </cell>
          <cell r="BX755">
            <v>0</v>
          </cell>
          <cell r="BY755">
            <v>0</v>
          </cell>
          <cell r="BZ755">
            <v>0</v>
          </cell>
        </row>
        <row r="756">
          <cell r="D756" t="str">
            <v>C152188110000</v>
          </cell>
          <cell r="F756">
            <v>1</v>
          </cell>
          <cell r="G756">
            <v>1</v>
          </cell>
          <cell r="K756" t="str">
            <v>111</v>
          </cell>
          <cell r="Q756" t="str">
            <v>11</v>
          </cell>
          <cell r="R756">
            <v>0</v>
          </cell>
          <cell r="S756">
            <v>1</v>
          </cell>
          <cell r="T756" t="str">
            <v>C152188</v>
          </cell>
          <cell r="W756">
            <v>1</v>
          </cell>
          <cell r="X756">
            <v>1</v>
          </cell>
          <cell r="AF756">
            <v>0</v>
          </cell>
          <cell r="AG756">
            <v>1</v>
          </cell>
          <cell r="BX756">
            <v>0</v>
          </cell>
          <cell r="BY756">
            <v>0</v>
          </cell>
          <cell r="BZ756">
            <v>0</v>
          </cell>
        </row>
        <row r="757">
          <cell r="D757" t="str">
            <v>C152226110000</v>
          </cell>
          <cell r="F757">
            <v>1</v>
          </cell>
          <cell r="G757">
            <v>1</v>
          </cell>
          <cell r="K757" t="str">
            <v>111</v>
          </cell>
          <cell r="Q757" t="str">
            <v>11</v>
          </cell>
          <cell r="R757">
            <v>0</v>
          </cell>
          <cell r="S757">
            <v>1</v>
          </cell>
          <cell r="T757" t="str">
            <v>C152226</v>
          </cell>
          <cell r="W757">
            <v>1</v>
          </cell>
          <cell r="X757">
            <v>1</v>
          </cell>
          <cell r="AF757">
            <v>0</v>
          </cell>
          <cell r="AG757">
            <v>1</v>
          </cell>
          <cell r="BX757">
            <v>0</v>
          </cell>
          <cell r="BY757">
            <v>1</v>
          </cell>
          <cell r="BZ757">
            <v>0</v>
          </cell>
        </row>
        <row r="758">
          <cell r="D758" t="str">
            <v>C152234110000</v>
          </cell>
          <cell r="F758">
            <v>1</v>
          </cell>
          <cell r="G758">
            <v>1</v>
          </cell>
          <cell r="K758" t="str">
            <v>111</v>
          </cell>
          <cell r="Q758" t="str">
            <v>11</v>
          </cell>
          <cell r="R758">
            <v>0</v>
          </cell>
          <cell r="S758">
            <v>1</v>
          </cell>
          <cell r="T758" t="str">
            <v>C152234</v>
          </cell>
          <cell r="W758">
            <v>1</v>
          </cell>
          <cell r="X758">
            <v>1</v>
          </cell>
          <cell r="AF758">
            <v>0</v>
          </cell>
          <cell r="AG758">
            <v>1</v>
          </cell>
          <cell r="BX758">
            <v>0</v>
          </cell>
          <cell r="BY758">
            <v>0</v>
          </cell>
          <cell r="BZ758">
            <v>0</v>
          </cell>
        </row>
        <row r="759">
          <cell r="D759" t="str">
            <v>C152242110000</v>
          </cell>
          <cell r="F759">
            <v>1</v>
          </cell>
          <cell r="G759">
            <v>1</v>
          </cell>
          <cell r="K759" t="str">
            <v>111</v>
          </cell>
          <cell r="Q759" t="str">
            <v>11</v>
          </cell>
          <cell r="R759">
            <v>0</v>
          </cell>
          <cell r="S759">
            <v>1</v>
          </cell>
          <cell r="T759" t="str">
            <v>C152242</v>
          </cell>
          <cell r="W759">
            <v>1</v>
          </cell>
          <cell r="X759">
            <v>1</v>
          </cell>
          <cell r="AF759">
            <v>0</v>
          </cell>
          <cell r="AG759">
            <v>1</v>
          </cell>
          <cell r="BX759">
            <v>0</v>
          </cell>
          <cell r="BY759">
            <v>0</v>
          </cell>
          <cell r="BZ759">
            <v>0</v>
          </cell>
        </row>
        <row r="760">
          <cell r="D760" t="str">
            <v>C152251110000</v>
          </cell>
          <cell r="F760">
            <v>1</v>
          </cell>
          <cell r="G760">
            <v>1</v>
          </cell>
          <cell r="K760" t="str">
            <v>111</v>
          </cell>
          <cell r="Q760" t="str">
            <v>11</v>
          </cell>
          <cell r="R760">
            <v>0</v>
          </cell>
          <cell r="S760">
            <v>1</v>
          </cell>
          <cell r="T760" t="str">
            <v>C152251</v>
          </cell>
          <cell r="W760">
            <v>1</v>
          </cell>
          <cell r="X760">
            <v>1</v>
          </cell>
          <cell r="AF760">
            <v>0</v>
          </cell>
          <cell r="AG760">
            <v>1</v>
          </cell>
          <cell r="BX760">
            <v>0</v>
          </cell>
          <cell r="BY760">
            <v>0</v>
          </cell>
          <cell r="BZ760">
            <v>0</v>
          </cell>
        </row>
        <row r="761">
          <cell r="D761" t="str">
            <v>C152269110000</v>
          </cell>
          <cell r="F761">
            <v>1</v>
          </cell>
          <cell r="G761">
            <v>1</v>
          </cell>
          <cell r="K761" t="str">
            <v>111</v>
          </cell>
          <cell r="Q761" t="str">
            <v>11</v>
          </cell>
          <cell r="R761">
            <v>0</v>
          </cell>
          <cell r="S761">
            <v>1</v>
          </cell>
          <cell r="T761" t="str">
            <v>C152269</v>
          </cell>
          <cell r="W761">
            <v>1</v>
          </cell>
          <cell r="X761">
            <v>1</v>
          </cell>
          <cell r="AF761">
            <v>0</v>
          </cell>
          <cell r="AG761">
            <v>1</v>
          </cell>
          <cell r="BX761">
            <v>0</v>
          </cell>
          <cell r="BY761">
            <v>0</v>
          </cell>
          <cell r="BZ761">
            <v>0</v>
          </cell>
        </row>
        <row r="762">
          <cell r="D762" t="str">
            <v>C152277110000</v>
          </cell>
          <cell r="F762">
            <v>1</v>
          </cell>
          <cell r="G762">
            <v>1</v>
          </cell>
          <cell r="K762" t="str">
            <v>111</v>
          </cell>
          <cell r="Q762" t="str">
            <v>11</v>
          </cell>
          <cell r="R762">
            <v>0</v>
          </cell>
          <cell r="S762">
            <v>1</v>
          </cell>
          <cell r="T762" t="str">
            <v>C152277</v>
          </cell>
          <cell r="W762">
            <v>1</v>
          </cell>
          <cell r="X762">
            <v>1</v>
          </cell>
          <cell r="AF762">
            <v>0</v>
          </cell>
          <cell r="AG762">
            <v>1</v>
          </cell>
          <cell r="BX762">
            <v>0</v>
          </cell>
          <cell r="BY762">
            <v>0</v>
          </cell>
          <cell r="BZ762">
            <v>0</v>
          </cell>
        </row>
        <row r="763">
          <cell r="D763" t="str">
            <v>C153079110000</v>
          </cell>
          <cell r="F763">
            <v>1</v>
          </cell>
          <cell r="G763">
            <v>1</v>
          </cell>
          <cell r="K763" t="str">
            <v>111</v>
          </cell>
          <cell r="Q763" t="str">
            <v>11</v>
          </cell>
          <cell r="R763">
            <v>0</v>
          </cell>
          <cell r="S763">
            <v>1</v>
          </cell>
          <cell r="T763" t="str">
            <v>C153079</v>
          </cell>
          <cell r="W763">
            <v>2</v>
          </cell>
          <cell r="X763">
            <v>1</v>
          </cell>
          <cell r="AF763">
            <v>0</v>
          </cell>
          <cell r="AG763">
            <v>1</v>
          </cell>
          <cell r="BX763">
            <v>0</v>
          </cell>
          <cell r="BY763">
            <v>0</v>
          </cell>
          <cell r="BZ763">
            <v>0</v>
          </cell>
        </row>
        <row r="764">
          <cell r="D764" t="str">
            <v>C153427110000</v>
          </cell>
          <cell r="F764">
            <v>1</v>
          </cell>
          <cell r="G764">
            <v>1</v>
          </cell>
          <cell r="K764" t="str">
            <v>111</v>
          </cell>
          <cell r="Q764" t="str">
            <v>11</v>
          </cell>
          <cell r="R764">
            <v>0</v>
          </cell>
          <cell r="S764">
            <v>1</v>
          </cell>
          <cell r="T764" t="str">
            <v>C153427</v>
          </cell>
          <cell r="W764">
            <v>1</v>
          </cell>
          <cell r="X764">
            <v>1</v>
          </cell>
          <cell r="AF764">
            <v>0</v>
          </cell>
          <cell r="AG764">
            <v>1</v>
          </cell>
          <cell r="BX764">
            <v>0</v>
          </cell>
          <cell r="BY764">
            <v>0</v>
          </cell>
          <cell r="BZ764">
            <v>0</v>
          </cell>
        </row>
        <row r="765">
          <cell r="D765" t="str">
            <v>C153613110000</v>
          </cell>
          <cell r="F765">
            <v>1</v>
          </cell>
          <cell r="G765">
            <v>1</v>
          </cell>
          <cell r="K765" t="str">
            <v>111</v>
          </cell>
          <cell r="Q765" t="str">
            <v>11</v>
          </cell>
          <cell r="R765">
            <v>0</v>
          </cell>
          <cell r="S765">
            <v>1</v>
          </cell>
          <cell r="T765" t="str">
            <v>C153613</v>
          </cell>
          <cell r="W765">
            <v>1</v>
          </cell>
          <cell r="X765">
            <v>1</v>
          </cell>
          <cell r="AF765">
            <v>0</v>
          </cell>
          <cell r="AG765">
            <v>1</v>
          </cell>
          <cell r="BX765">
            <v>0</v>
          </cell>
          <cell r="BY765">
            <v>0</v>
          </cell>
          <cell r="BZ765">
            <v>0</v>
          </cell>
        </row>
        <row r="766">
          <cell r="D766" t="str">
            <v>C153851110000</v>
          </cell>
          <cell r="F766">
            <v>1</v>
          </cell>
          <cell r="G766">
            <v>1</v>
          </cell>
          <cell r="K766" t="str">
            <v>111</v>
          </cell>
          <cell r="Q766" t="str">
            <v>11</v>
          </cell>
          <cell r="R766">
            <v>0</v>
          </cell>
          <cell r="S766">
            <v>1</v>
          </cell>
          <cell r="T766" t="str">
            <v>C153851</v>
          </cell>
          <cell r="W766">
            <v>1</v>
          </cell>
          <cell r="X766">
            <v>1</v>
          </cell>
          <cell r="AF766">
            <v>0</v>
          </cell>
          <cell r="AG766">
            <v>1</v>
          </cell>
          <cell r="BX766">
            <v>0</v>
          </cell>
          <cell r="BY766">
            <v>0</v>
          </cell>
          <cell r="BZ766">
            <v>0</v>
          </cell>
        </row>
        <row r="767">
          <cell r="D767" t="str">
            <v>C154059110000</v>
          </cell>
          <cell r="F767">
            <v>1</v>
          </cell>
          <cell r="G767">
            <v>1</v>
          </cell>
          <cell r="K767" t="str">
            <v>111</v>
          </cell>
          <cell r="Q767" t="str">
            <v>11</v>
          </cell>
          <cell r="R767">
            <v>0</v>
          </cell>
          <cell r="S767">
            <v>1</v>
          </cell>
          <cell r="T767" t="str">
            <v>C154059</v>
          </cell>
          <cell r="W767">
            <v>1</v>
          </cell>
          <cell r="X767">
            <v>1</v>
          </cell>
          <cell r="AF767">
            <v>0</v>
          </cell>
          <cell r="AG767">
            <v>1</v>
          </cell>
          <cell r="BX767">
            <v>0</v>
          </cell>
          <cell r="BY767">
            <v>0</v>
          </cell>
          <cell r="BZ767">
            <v>0</v>
          </cell>
        </row>
        <row r="768">
          <cell r="D768" t="str">
            <v>C154610110000</v>
          </cell>
          <cell r="F768">
            <v>1</v>
          </cell>
          <cell r="G768">
            <v>1</v>
          </cell>
          <cell r="K768" t="str">
            <v>111</v>
          </cell>
          <cell r="Q768" t="str">
            <v>11</v>
          </cell>
          <cell r="R768">
            <v>0</v>
          </cell>
          <cell r="S768">
            <v>1</v>
          </cell>
          <cell r="T768" t="str">
            <v>C154610</v>
          </cell>
          <cell r="W768">
            <v>1</v>
          </cell>
          <cell r="X768">
            <v>1</v>
          </cell>
          <cell r="AF768">
            <v>0</v>
          </cell>
          <cell r="AG768">
            <v>1</v>
          </cell>
          <cell r="BX768">
            <v>0</v>
          </cell>
          <cell r="BY768">
            <v>0</v>
          </cell>
          <cell r="BZ768">
            <v>0</v>
          </cell>
        </row>
        <row r="769">
          <cell r="D769" t="str">
            <v>C154822110000</v>
          </cell>
          <cell r="F769">
            <v>1</v>
          </cell>
          <cell r="G769">
            <v>1</v>
          </cell>
          <cell r="K769" t="str">
            <v>111</v>
          </cell>
          <cell r="Q769" t="str">
            <v>11</v>
          </cell>
          <cell r="R769">
            <v>0</v>
          </cell>
          <cell r="S769">
            <v>1</v>
          </cell>
          <cell r="T769" t="str">
            <v>C154822</v>
          </cell>
          <cell r="W769">
            <v>1</v>
          </cell>
          <cell r="X769">
            <v>1</v>
          </cell>
          <cell r="AF769">
            <v>0</v>
          </cell>
          <cell r="AG769">
            <v>1</v>
          </cell>
          <cell r="BX769">
            <v>1</v>
          </cell>
          <cell r="BY769">
            <v>1</v>
          </cell>
          <cell r="BZ769">
            <v>0</v>
          </cell>
        </row>
        <row r="770">
          <cell r="D770" t="str">
            <v>C155047110000</v>
          </cell>
          <cell r="F770">
            <v>1</v>
          </cell>
          <cell r="G770">
            <v>1</v>
          </cell>
          <cell r="K770" t="str">
            <v>111</v>
          </cell>
          <cell r="Q770" t="str">
            <v>11</v>
          </cell>
          <cell r="R770">
            <v>0</v>
          </cell>
          <cell r="S770">
            <v>1</v>
          </cell>
          <cell r="T770" t="str">
            <v>C155047</v>
          </cell>
          <cell r="W770">
            <v>2</v>
          </cell>
          <cell r="X770">
            <v>1</v>
          </cell>
          <cell r="AF770">
            <v>0</v>
          </cell>
          <cell r="AG770">
            <v>1</v>
          </cell>
          <cell r="BX770">
            <v>0</v>
          </cell>
          <cell r="BY770">
            <v>0</v>
          </cell>
          <cell r="BZ770">
            <v>0</v>
          </cell>
        </row>
        <row r="771">
          <cell r="D771" t="str">
            <v>C155811110000</v>
          </cell>
          <cell r="F771">
            <v>1</v>
          </cell>
          <cell r="G771">
            <v>1</v>
          </cell>
          <cell r="K771" t="str">
            <v>111</v>
          </cell>
          <cell r="Q771" t="str">
            <v>11</v>
          </cell>
          <cell r="R771">
            <v>0</v>
          </cell>
          <cell r="S771">
            <v>1</v>
          </cell>
          <cell r="T771" t="str">
            <v>C155811</v>
          </cell>
          <cell r="W771">
            <v>1</v>
          </cell>
          <cell r="X771">
            <v>1</v>
          </cell>
          <cell r="AF771">
            <v>0</v>
          </cell>
          <cell r="AG771">
            <v>1</v>
          </cell>
          <cell r="BX771">
            <v>0</v>
          </cell>
          <cell r="BY771">
            <v>0</v>
          </cell>
          <cell r="BZ771">
            <v>0</v>
          </cell>
        </row>
        <row r="772">
          <cell r="D772" t="str">
            <v>C155861110000</v>
          </cell>
          <cell r="F772">
            <v>1</v>
          </cell>
          <cell r="G772">
            <v>1</v>
          </cell>
          <cell r="K772" t="str">
            <v>111</v>
          </cell>
          <cell r="Q772" t="str">
            <v>11</v>
          </cell>
          <cell r="R772">
            <v>0</v>
          </cell>
          <cell r="S772">
            <v>1</v>
          </cell>
          <cell r="T772" t="str">
            <v>C155861</v>
          </cell>
          <cell r="W772">
            <v>1</v>
          </cell>
          <cell r="X772">
            <v>1</v>
          </cell>
          <cell r="AF772">
            <v>0</v>
          </cell>
          <cell r="AG772">
            <v>1</v>
          </cell>
          <cell r="BX772">
            <v>0</v>
          </cell>
          <cell r="BY772">
            <v>0</v>
          </cell>
          <cell r="BZ772">
            <v>0</v>
          </cell>
        </row>
        <row r="773">
          <cell r="D773" t="str">
            <v>C162019110000</v>
          </cell>
          <cell r="F773">
            <v>1</v>
          </cell>
          <cell r="G773">
            <v>1</v>
          </cell>
          <cell r="K773" t="str">
            <v>111</v>
          </cell>
          <cell r="Q773" t="str">
            <v>11</v>
          </cell>
          <cell r="R773">
            <v>0</v>
          </cell>
          <cell r="S773">
            <v>1</v>
          </cell>
          <cell r="T773" t="str">
            <v>C162019</v>
          </cell>
          <cell r="W773">
            <v>1</v>
          </cell>
          <cell r="X773">
            <v>1</v>
          </cell>
          <cell r="AF773">
            <v>0</v>
          </cell>
          <cell r="AG773">
            <v>1</v>
          </cell>
          <cell r="BX773">
            <v>0</v>
          </cell>
          <cell r="BY773">
            <v>0</v>
          </cell>
          <cell r="BZ773">
            <v>0</v>
          </cell>
        </row>
        <row r="774">
          <cell r="D774" t="str">
            <v>C162027110000</v>
          </cell>
          <cell r="F774">
            <v>1</v>
          </cell>
          <cell r="G774">
            <v>1</v>
          </cell>
          <cell r="K774" t="str">
            <v>111</v>
          </cell>
          <cell r="Q774" t="str">
            <v>11</v>
          </cell>
          <cell r="R774">
            <v>0</v>
          </cell>
          <cell r="S774">
            <v>1</v>
          </cell>
          <cell r="T774" t="str">
            <v>C162027</v>
          </cell>
          <cell r="W774">
            <v>1</v>
          </cell>
          <cell r="X774">
            <v>1</v>
          </cell>
          <cell r="AF774">
            <v>0</v>
          </cell>
          <cell r="AG774">
            <v>1</v>
          </cell>
          <cell r="BX774">
            <v>0</v>
          </cell>
          <cell r="BY774">
            <v>0</v>
          </cell>
          <cell r="BZ774">
            <v>0</v>
          </cell>
        </row>
        <row r="775">
          <cell r="D775" t="str">
            <v>C162043110000</v>
          </cell>
          <cell r="F775">
            <v>1</v>
          </cell>
          <cell r="G775">
            <v>1</v>
          </cell>
          <cell r="K775" t="str">
            <v>111</v>
          </cell>
          <cell r="Q775" t="str">
            <v>11</v>
          </cell>
          <cell r="R775">
            <v>0</v>
          </cell>
          <cell r="S775">
            <v>1</v>
          </cell>
          <cell r="T775" t="str">
            <v>C162043</v>
          </cell>
          <cell r="W775">
            <v>1</v>
          </cell>
          <cell r="X775">
            <v>1</v>
          </cell>
          <cell r="AF775">
            <v>0</v>
          </cell>
          <cell r="AG775">
            <v>1</v>
          </cell>
          <cell r="BX775">
            <v>0</v>
          </cell>
          <cell r="BY775">
            <v>0</v>
          </cell>
          <cell r="BZ775">
            <v>0</v>
          </cell>
        </row>
        <row r="776">
          <cell r="D776" t="str">
            <v>C162051110000</v>
          </cell>
          <cell r="F776">
            <v>1</v>
          </cell>
          <cell r="G776">
            <v>1</v>
          </cell>
          <cell r="K776" t="str">
            <v>111</v>
          </cell>
          <cell r="Q776" t="str">
            <v>11</v>
          </cell>
          <cell r="R776">
            <v>0</v>
          </cell>
          <cell r="S776">
            <v>1</v>
          </cell>
          <cell r="T776" t="str">
            <v>C162051</v>
          </cell>
          <cell r="W776">
            <v>1</v>
          </cell>
          <cell r="X776">
            <v>1</v>
          </cell>
          <cell r="AF776">
            <v>0</v>
          </cell>
          <cell r="AG776">
            <v>1</v>
          </cell>
          <cell r="BX776">
            <v>0</v>
          </cell>
          <cell r="BY776">
            <v>0</v>
          </cell>
          <cell r="BZ776">
            <v>0</v>
          </cell>
        </row>
        <row r="777">
          <cell r="D777" t="str">
            <v>C162060110000</v>
          </cell>
          <cell r="F777">
            <v>1</v>
          </cell>
          <cell r="G777">
            <v>1</v>
          </cell>
          <cell r="K777" t="str">
            <v>111</v>
          </cell>
          <cell r="Q777" t="str">
            <v>11</v>
          </cell>
          <cell r="R777">
            <v>0</v>
          </cell>
          <cell r="S777">
            <v>1</v>
          </cell>
          <cell r="T777" t="str">
            <v>C162060</v>
          </cell>
          <cell r="W777">
            <v>1</v>
          </cell>
          <cell r="X777">
            <v>1</v>
          </cell>
          <cell r="AF777">
            <v>0</v>
          </cell>
          <cell r="AG777">
            <v>1</v>
          </cell>
          <cell r="BX777">
            <v>0</v>
          </cell>
          <cell r="BY777">
            <v>0</v>
          </cell>
          <cell r="BZ777">
            <v>0</v>
          </cell>
        </row>
        <row r="778">
          <cell r="D778" t="str">
            <v>C162078110000</v>
          </cell>
          <cell r="F778">
            <v>1</v>
          </cell>
          <cell r="G778">
            <v>1</v>
          </cell>
          <cell r="K778" t="str">
            <v>111</v>
          </cell>
          <cell r="Q778" t="str">
            <v>11</v>
          </cell>
          <cell r="R778">
            <v>0</v>
          </cell>
          <cell r="S778">
            <v>1</v>
          </cell>
          <cell r="T778" t="str">
            <v>C162078</v>
          </cell>
          <cell r="W778">
            <v>1</v>
          </cell>
          <cell r="X778">
            <v>1</v>
          </cell>
          <cell r="AF778">
            <v>0</v>
          </cell>
          <cell r="AG778">
            <v>1</v>
          </cell>
          <cell r="BX778">
            <v>0</v>
          </cell>
          <cell r="BY778">
            <v>0</v>
          </cell>
          <cell r="BZ778">
            <v>0</v>
          </cell>
        </row>
        <row r="779">
          <cell r="D779" t="str">
            <v>C162086110000</v>
          </cell>
          <cell r="F779">
            <v>1</v>
          </cell>
          <cell r="G779">
            <v>1</v>
          </cell>
          <cell r="K779" t="str">
            <v>111</v>
          </cell>
          <cell r="Q779" t="str">
            <v>11</v>
          </cell>
          <cell r="R779">
            <v>0</v>
          </cell>
          <cell r="S779">
            <v>1</v>
          </cell>
          <cell r="T779" t="str">
            <v>C162086</v>
          </cell>
          <cell r="W779">
            <v>1</v>
          </cell>
          <cell r="X779">
            <v>1</v>
          </cell>
          <cell r="AF779">
            <v>0</v>
          </cell>
          <cell r="AG779">
            <v>1</v>
          </cell>
          <cell r="BX779">
            <v>0</v>
          </cell>
          <cell r="BY779">
            <v>0</v>
          </cell>
          <cell r="BZ779">
            <v>0</v>
          </cell>
        </row>
        <row r="780">
          <cell r="D780" t="str">
            <v>C162094110000</v>
          </cell>
          <cell r="F780">
            <v>1</v>
          </cell>
          <cell r="G780">
            <v>1</v>
          </cell>
          <cell r="K780" t="str">
            <v>111</v>
          </cell>
          <cell r="Q780" t="str">
            <v>11</v>
          </cell>
          <cell r="R780">
            <v>0</v>
          </cell>
          <cell r="S780">
            <v>1</v>
          </cell>
          <cell r="T780" t="str">
            <v>C162094</v>
          </cell>
          <cell r="W780">
            <v>1</v>
          </cell>
          <cell r="X780">
            <v>1</v>
          </cell>
          <cell r="AF780">
            <v>0</v>
          </cell>
          <cell r="AG780">
            <v>1</v>
          </cell>
          <cell r="BX780">
            <v>0</v>
          </cell>
          <cell r="BY780">
            <v>0</v>
          </cell>
          <cell r="BZ780">
            <v>0</v>
          </cell>
        </row>
        <row r="781">
          <cell r="D781" t="str">
            <v>C162108110000</v>
          </cell>
          <cell r="F781">
            <v>1</v>
          </cell>
          <cell r="G781">
            <v>1</v>
          </cell>
          <cell r="K781" t="str">
            <v>111</v>
          </cell>
          <cell r="Q781" t="str">
            <v>11</v>
          </cell>
          <cell r="R781">
            <v>0</v>
          </cell>
          <cell r="S781">
            <v>1</v>
          </cell>
          <cell r="T781" t="str">
            <v>C162108</v>
          </cell>
          <cell r="W781">
            <v>1</v>
          </cell>
          <cell r="X781">
            <v>1</v>
          </cell>
          <cell r="AF781">
            <v>0</v>
          </cell>
          <cell r="AG781">
            <v>1</v>
          </cell>
          <cell r="BX781">
            <v>0</v>
          </cell>
          <cell r="BY781">
            <v>0</v>
          </cell>
          <cell r="BZ781">
            <v>0</v>
          </cell>
        </row>
        <row r="782">
          <cell r="D782" t="str">
            <v>C162116110000</v>
          </cell>
          <cell r="F782">
            <v>1</v>
          </cell>
          <cell r="G782">
            <v>1</v>
          </cell>
          <cell r="K782" t="str">
            <v>111</v>
          </cell>
          <cell r="Q782" t="str">
            <v>11</v>
          </cell>
          <cell r="R782">
            <v>0</v>
          </cell>
          <cell r="S782">
            <v>1</v>
          </cell>
          <cell r="T782" t="str">
            <v>C162116</v>
          </cell>
          <cell r="W782">
            <v>1</v>
          </cell>
          <cell r="X782">
            <v>1</v>
          </cell>
          <cell r="AF782">
            <v>0</v>
          </cell>
          <cell r="AG782">
            <v>1</v>
          </cell>
          <cell r="BX782">
            <v>0</v>
          </cell>
          <cell r="BY782">
            <v>0</v>
          </cell>
          <cell r="BZ782">
            <v>0</v>
          </cell>
        </row>
        <row r="783">
          <cell r="D783" t="str">
            <v>C163210110000</v>
          </cell>
          <cell r="F783">
            <v>1</v>
          </cell>
          <cell r="G783">
            <v>1</v>
          </cell>
          <cell r="K783" t="str">
            <v>111</v>
          </cell>
          <cell r="Q783" t="str">
            <v>11</v>
          </cell>
          <cell r="R783">
            <v>0</v>
          </cell>
          <cell r="S783">
            <v>1</v>
          </cell>
          <cell r="T783" t="str">
            <v>C163210</v>
          </cell>
          <cell r="W783">
            <v>1</v>
          </cell>
          <cell r="X783">
            <v>1</v>
          </cell>
          <cell r="AF783">
            <v>0</v>
          </cell>
          <cell r="AG783">
            <v>1</v>
          </cell>
          <cell r="BX783">
            <v>0</v>
          </cell>
          <cell r="BY783">
            <v>0</v>
          </cell>
          <cell r="BZ783">
            <v>0</v>
          </cell>
        </row>
        <row r="784">
          <cell r="D784" t="str">
            <v>C163228110000</v>
          </cell>
          <cell r="F784">
            <v>1</v>
          </cell>
          <cell r="G784">
            <v>1</v>
          </cell>
          <cell r="K784" t="str">
            <v>111</v>
          </cell>
          <cell r="Q784" t="str">
            <v>11</v>
          </cell>
          <cell r="R784">
            <v>0</v>
          </cell>
          <cell r="S784">
            <v>1</v>
          </cell>
          <cell r="T784" t="str">
            <v>C163228</v>
          </cell>
          <cell r="W784">
            <v>1</v>
          </cell>
          <cell r="X784">
            <v>1</v>
          </cell>
          <cell r="AF784">
            <v>0</v>
          </cell>
          <cell r="AG784">
            <v>1</v>
          </cell>
          <cell r="BX784">
            <v>0</v>
          </cell>
          <cell r="BY784">
            <v>0</v>
          </cell>
          <cell r="BZ784">
            <v>0</v>
          </cell>
        </row>
        <row r="785">
          <cell r="D785" t="str">
            <v>C163236110000</v>
          </cell>
          <cell r="F785">
            <v>1</v>
          </cell>
          <cell r="G785">
            <v>1</v>
          </cell>
          <cell r="K785" t="str">
            <v>111</v>
          </cell>
          <cell r="Q785" t="str">
            <v>11</v>
          </cell>
          <cell r="R785">
            <v>0</v>
          </cell>
          <cell r="S785">
            <v>1</v>
          </cell>
          <cell r="T785" t="str">
            <v>C163236</v>
          </cell>
          <cell r="W785">
            <v>1</v>
          </cell>
          <cell r="X785">
            <v>1</v>
          </cell>
          <cell r="AF785">
            <v>0</v>
          </cell>
          <cell r="AG785">
            <v>1</v>
          </cell>
          <cell r="BX785">
            <v>0</v>
          </cell>
          <cell r="BY785">
            <v>0</v>
          </cell>
          <cell r="BZ785">
            <v>0</v>
          </cell>
        </row>
        <row r="786">
          <cell r="D786" t="str">
            <v>C163422110000</v>
          </cell>
          <cell r="F786">
            <v>1</v>
          </cell>
          <cell r="G786">
            <v>1</v>
          </cell>
          <cell r="K786" t="str">
            <v>111</v>
          </cell>
          <cell r="Q786" t="str">
            <v>11</v>
          </cell>
          <cell r="R786">
            <v>0</v>
          </cell>
          <cell r="S786">
            <v>1</v>
          </cell>
          <cell r="T786" t="str">
            <v>C163422</v>
          </cell>
          <cell r="W786">
            <v>1</v>
          </cell>
          <cell r="X786">
            <v>1</v>
          </cell>
          <cell r="AF786">
            <v>0</v>
          </cell>
          <cell r="AG786">
            <v>1</v>
          </cell>
          <cell r="BX786">
            <v>0</v>
          </cell>
          <cell r="BY786">
            <v>0</v>
          </cell>
          <cell r="BZ786">
            <v>0</v>
          </cell>
        </row>
        <row r="787">
          <cell r="D787" t="str">
            <v>C163431110000</v>
          </cell>
          <cell r="F787">
            <v>1</v>
          </cell>
          <cell r="G787">
            <v>1</v>
          </cell>
          <cell r="K787" t="str">
            <v>111</v>
          </cell>
          <cell r="Q787" t="str">
            <v>11</v>
          </cell>
          <cell r="R787">
            <v>0</v>
          </cell>
          <cell r="S787">
            <v>1</v>
          </cell>
          <cell r="T787" t="str">
            <v>C163431</v>
          </cell>
          <cell r="W787">
            <v>1</v>
          </cell>
          <cell r="X787">
            <v>1</v>
          </cell>
          <cell r="AF787">
            <v>0</v>
          </cell>
          <cell r="AG787">
            <v>1</v>
          </cell>
          <cell r="BX787">
            <v>0</v>
          </cell>
          <cell r="BY787">
            <v>0</v>
          </cell>
          <cell r="BZ787">
            <v>0</v>
          </cell>
        </row>
        <row r="788">
          <cell r="D788" t="str">
            <v>C172014110000</v>
          </cell>
          <cell r="F788">
            <v>1</v>
          </cell>
          <cell r="G788">
            <v>1</v>
          </cell>
          <cell r="K788" t="str">
            <v>111</v>
          </cell>
          <cell r="Q788" t="str">
            <v>11</v>
          </cell>
          <cell r="R788">
            <v>0</v>
          </cell>
          <cell r="S788">
            <v>1</v>
          </cell>
          <cell r="T788" t="str">
            <v>C172014</v>
          </cell>
          <cell r="W788">
            <v>1</v>
          </cell>
          <cell r="X788">
            <v>1</v>
          </cell>
          <cell r="AF788">
            <v>0</v>
          </cell>
          <cell r="AG788">
            <v>1</v>
          </cell>
          <cell r="BX788">
            <v>0</v>
          </cell>
          <cell r="BY788">
            <v>0</v>
          </cell>
          <cell r="BZ788">
            <v>0</v>
          </cell>
        </row>
        <row r="789">
          <cell r="D789" t="str">
            <v>C172022110000</v>
          </cell>
          <cell r="F789">
            <v>1</v>
          </cell>
          <cell r="G789">
            <v>1</v>
          </cell>
          <cell r="K789" t="str">
            <v>111</v>
          </cell>
          <cell r="Q789" t="str">
            <v>11</v>
          </cell>
          <cell r="R789">
            <v>0</v>
          </cell>
          <cell r="S789">
            <v>1</v>
          </cell>
          <cell r="T789" t="str">
            <v>C172022</v>
          </cell>
          <cell r="W789">
            <v>1</v>
          </cell>
          <cell r="X789">
            <v>1</v>
          </cell>
          <cell r="AF789">
            <v>0</v>
          </cell>
          <cell r="AG789">
            <v>1</v>
          </cell>
          <cell r="BX789">
            <v>0</v>
          </cell>
          <cell r="BY789">
            <v>0</v>
          </cell>
          <cell r="BZ789">
            <v>0</v>
          </cell>
        </row>
        <row r="790">
          <cell r="D790" t="str">
            <v>C172031110000</v>
          </cell>
          <cell r="F790">
            <v>1</v>
          </cell>
          <cell r="G790">
            <v>1</v>
          </cell>
          <cell r="K790" t="str">
            <v>111</v>
          </cell>
          <cell r="Q790" t="str">
            <v>11</v>
          </cell>
          <cell r="R790">
            <v>0</v>
          </cell>
          <cell r="S790">
            <v>1</v>
          </cell>
          <cell r="T790" t="str">
            <v>C172031</v>
          </cell>
          <cell r="W790">
            <v>1</v>
          </cell>
          <cell r="X790">
            <v>1</v>
          </cell>
          <cell r="AF790">
            <v>0</v>
          </cell>
          <cell r="AG790">
            <v>1</v>
          </cell>
          <cell r="BX790">
            <v>0</v>
          </cell>
          <cell r="BY790">
            <v>0</v>
          </cell>
          <cell r="BZ790">
            <v>0</v>
          </cell>
        </row>
        <row r="791">
          <cell r="D791" t="str">
            <v>C172049110000</v>
          </cell>
          <cell r="F791">
            <v>1</v>
          </cell>
          <cell r="G791">
            <v>1</v>
          </cell>
          <cell r="K791" t="str">
            <v>111</v>
          </cell>
          <cell r="Q791" t="str">
            <v>11</v>
          </cell>
          <cell r="R791">
            <v>0</v>
          </cell>
          <cell r="S791">
            <v>1</v>
          </cell>
          <cell r="T791" t="str">
            <v>C172049</v>
          </cell>
          <cell r="W791">
            <v>1</v>
          </cell>
          <cell r="X791">
            <v>1</v>
          </cell>
          <cell r="AF791">
            <v>0</v>
          </cell>
          <cell r="AG791">
            <v>1</v>
          </cell>
          <cell r="BX791">
            <v>0</v>
          </cell>
          <cell r="BY791">
            <v>0</v>
          </cell>
          <cell r="BZ791">
            <v>0</v>
          </cell>
        </row>
        <row r="792">
          <cell r="D792" t="str">
            <v>C172057110000</v>
          </cell>
          <cell r="F792">
            <v>1</v>
          </cell>
          <cell r="G792">
            <v>1</v>
          </cell>
          <cell r="K792" t="str">
            <v>111</v>
          </cell>
          <cell r="Q792" t="str">
            <v>11</v>
          </cell>
          <cell r="R792">
            <v>0</v>
          </cell>
          <cell r="S792">
            <v>1</v>
          </cell>
          <cell r="T792" t="str">
            <v>C172057</v>
          </cell>
          <cell r="W792">
            <v>1</v>
          </cell>
          <cell r="X792">
            <v>1</v>
          </cell>
          <cell r="AF792">
            <v>0</v>
          </cell>
          <cell r="AG792">
            <v>1</v>
          </cell>
          <cell r="BX792">
            <v>0</v>
          </cell>
          <cell r="BY792">
            <v>0</v>
          </cell>
          <cell r="BZ792">
            <v>0</v>
          </cell>
        </row>
        <row r="793">
          <cell r="D793" t="str">
            <v>C172065110000</v>
          </cell>
          <cell r="F793">
            <v>1</v>
          </cell>
          <cell r="G793">
            <v>1</v>
          </cell>
          <cell r="K793" t="str">
            <v>111</v>
          </cell>
          <cell r="Q793" t="str">
            <v>11</v>
          </cell>
          <cell r="R793">
            <v>0</v>
          </cell>
          <cell r="S793">
            <v>1</v>
          </cell>
          <cell r="T793" t="str">
            <v>C172065</v>
          </cell>
          <cell r="W793">
            <v>1</v>
          </cell>
          <cell r="X793">
            <v>1</v>
          </cell>
          <cell r="AF793">
            <v>0</v>
          </cell>
          <cell r="AG793">
            <v>1</v>
          </cell>
          <cell r="BX793">
            <v>0</v>
          </cell>
          <cell r="BY793">
            <v>0</v>
          </cell>
          <cell r="BZ793">
            <v>0</v>
          </cell>
        </row>
        <row r="794">
          <cell r="D794" t="str">
            <v>C172073110000</v>
          </cell>
          <cell r="F794">
            <v>1</v>
          </cell>
          <cell r="G794">
            <v>1</v>
          </cell>
          <cell r="K794" t="str">
            <v>111</v>
          </cell>
          <cell r="Q794" t="str">
            <v>11</v>
          </cell>
          <cell r="R794">
            <v>0</v>
          </cell>
          <cell r="S794">
            <v>1</v>
          </cell>
          <cell r="T794" t="str">
            <v>C172073</v>
          </cell>
          <cell r="W794">
            <v>1</v>
          </cell>
          <cell r="X794">
            <v>1</v>
          </cell>
          <cell r="AF794">
            <v>0</v>
          </cell>
          <cell r="AG794">
            <v>1</v>
          </cell>
          <cell r="BX794">
            <v>0</v>
          </cell>
          <cell r="BY794">
            <v>0</v>
          </cell>
          <cell r="BZ794">
            <v>0</v>
          </cell>
        </row>
        <row r="795">
          <cell r="D795" t="str">
            <v>C172090110000</v>
          </cell>
          <cell r="F795">
            <v>1</v>
          </cell>
          <cell r="G795">
            <v>1</v>
          </cell>
          <cell r="K795" t="str">
            <v>111</v>
          </cell>
          <cell r="Q795" t="str">
            <v>11</v>
          </cell>
          <cell r="R795">
            <v>0</v>
          </cell>
          <cell r="S795">
            <v>1</v>
          </cell>
          <cell r="T795" t="str">
            <v>C172090</v>
          </cell>
          <cell r="W795">
            <v>1</v>
          </cell>
          <cell r="X795">
            <v>1</v>
          </cell>
          <cell r="AF795">
            <v>0</v>
          </cell>
          <cell r="AG795">
            <v>1</v>
          </cell>
          <cell r="BX795">
            <v>0</v>
          </cell>
          <cell r="BY795">
            <v>0</v>
          </cell>
          <cell r="BZ795">
            <v>0</v>
          </cell>
        </row>
        <row r="796">
          <cell r="D796" t="str">
            <v>C172103110000</v>
          </cell>
          <cell r="F796">
            <v>1</v>
          </cell>
          <cell r="G796">
            <v>1</v>
          </cell>
          <cell r="K796" t="str">
            <v>111</v>
          </cell>
          <cell r="Q796" t="str">
            <v>11</v>
          </cell>
          <cell r="R796">
            <v>0</v>
          </cell>
          <cell r="S796">
            <v>1</v>
          </cell>
          <cell r="T796" t="str">
            <v>C172103</v>
          </cell>
          <cell r="W796">
            <v>1</v>
          </cell>
          <cell r="X796">
            <v>1</v>
          </cell>
          <cell r="AF796">
            <v>0</v>
          </cell>
          <cell r="AG796">
            <v>1</v>
          </cell>
          <cell r="BX796">
            <v>0</v>
          </cell>
          <cell r="BY796">
            <v>0</v>
          </cell>
          <cell r="BZ796">
            <v>0</v>
          </cell>
        </row>
        <row r="797">
          <cell r="D797" t="str">
            <v>C172111110000</v>
          </cell>
          <cell r="F797">
            <v>1</v>
          </cell>
          <cell r="G797">
            <v>1</v>
          </cell>
          <cell r="K797" t="str">
            <v>111</v>
          </cell>
          <cell r="Q797" t="str">
            <v>11</v>
          </cell>
          <cell r="R797">
            <v>0</v>
          </cell>
          <cell r="S797">
            <v>1</v>
          </cell>
          <cell r="T797" t="str">
            <v>C172111</v>
          </cell>
          <cell r="W797">
            <v>1</v>
          </cell>
          <cell r="X797">
            <v>1</v>
          </cell>
          <cell r="AF797">
            <v>0</v>
          </cell>
          <cell r="AG797">
            <v>1</v>
          </cell>
          <cell r="BX797">
            <v>0</v>
          </cell>
          <cell r="BY797">
            <v>0</v>
          </cell>
          <cell r="BZ797">
            <v>0</v>
          </cell>
        </row>
        <row r="798">
          <cell r="D798" t="str">
            <v>C172120110000</v>
          </cell>
          <cell r="F798">
            <v>1</v>
          </cell>
          <cell r="G798">
            <v>1</v>
          </cell>
          <cell r="K798" t="str">
            <v>111</v>
          </cell>
          <cell r="Q798" t="str">
            <v>11</v>
          </cell>
          <cell r="R798">
            <v>0</v>
          </cell>
          <cell r="S798">
            <v>1</v>
          </cell>
          <cell r="T798" t="str">
            <v>C172120</v>
          </cell>
          <cell r="W798">
            <v>1</v>
          </cell>
          <cell r="X798">
            <v>1</v>
          </cell>
          <cell r="AF798">
            <v>0</v>
          </cell>
          <cell r="AG798">
            <v>1</v>
          </cell>
          <cell r="BX798">
            <v>0</v>
          </cell>
          <cell r="BY798">
            <v>0</v>
          </cell>
          <cell r="BZ798">
            <v>0</v>
          </cell>
        </row>
        <row r="799">
          <cell r="D799" t="str">
            <v>C173240110000</v>
          </cell>
          <cell r="F799">
            <v>1</v>
          </cell>
          <cell r="G799">
            <v>1</v>
          </cell>
          <cell r="K799" t="str">
            <v>111</v>
          </cell>
          <cell r="Q799" t="str">
            <v>11</v>
          </cell>
          <cell r="R799">
            <v>0</v>
          </cell>
          <cell r="S799">
            <v>1</v>
          </cell>
          <cell r="T799" t="str">
            <v>C173240</v>
          </cell>
          <cell r="W799">
            <v>1</v>
          </cell>
          <cell r="X799">
            <v>1</v>
          </cell>
          <cell r="AF799">
            <v>0</v>
          </cell>
          <cell r="AG799">
            <v>1</v>
          </cell>
          <cell r="BX799">
            <v>0</v>
          </cell>
          <cell r="BY799">
            <v>0</v>
          </cell>
          <cell r="BZ799">
            <v>0</v>
          </cell>
        </row>
        <row r="800">
          <cell r="D800" t="str">
            <v>C173614110000</v>
          </cell>
          <cell r="F800">
            <v>1</v>
          </cell>
          <cell r="G800">
            <v>1</v>
          </cell>
          <cell r="K800" t="str">
            <v>111</v>
          </cell>
          <cell r="Q800" t="str">
            <v>11</v>
          </cell>
          <cell r="R800">
            <v>0</v>
          </cell>
          <cell r="S800">
            <v>1</v>
          </cell>
          <cell r="T800" t="str">
            <v>C173614</v>
          </cell>
          <cell r="W800">
            <v>1</v>
          </cell>
          <cell r="X800">
            <v>1</v>
          </cell>
          <cell r="AF800">
            <v>0</v>
          </cell>
          <cell r="AG800">
            <v>1</v>
          </cell>
          <cell r="BX800">
            <v>0</v>
          </cell>
          <cell r="BY800">
            <v>0</v>
          </cell>
          <cell r="BZ800">
            <v>0</v>
          </cell>
        </row>
        <row r="801">
          <cell r="D801" t="str">
            <v>C173657110000</v>
          </cell>
          <cell r="F801">
            <v>1</v>
          </cell>
          <cell r="G801">
            <v>1</v>
          </cell>
          <cell r="K801" t="str">
            <v>111</v>
          </cell>
          <cell r="Q801" t="str">
            <v>11</v>
          </cell>
          <cell r="R801">
            <v>0</v>
          </cell>
          <cell r="S801">
            <v>1</v>
          </cell>
          <cell r="T801" t="str">
            <v>C173657</v>
          </cell>
          <cell r="W801">
            <v>1</v>
          </cell>
          <cell r="X801">
            <v>1</v>
          </cell>
          <cell r="AF801">
            <v>0</v>
          </cell>
          <cell r="AG801">
            <v>1</v>
          </cell>
          <cell r="BX801">
            <v>0</v>
          </cell>
          <cell r="BY801">
            <v>0</v>
          </cell>
          <cell r="BZ801">
            <v>0</v>
          </cell>
        </row>
        <row r="802">
          <cell r="D802" t="str">
            <v>C173843110000</v>
          </cell>
          <cell r="F802">
            <v>1</v>
          </cell>
          <cell r="G802">
            <v>1</v>
          </cell>
          <cell r="K802" t="str">
            <v>111</v>
          </cell>
          <cell r="Q802" t="str">
            <v>11</v>
          </cell>
          <cell r="R802">
            <v>0</v>
          </cell>
          <cell r="S802">
            <v>1</v>
          </cell>
          <cell r="T802" t="str">
            <v>C173843</v>
          </cell>
          <cell r="W802">
            <v>1</v>
          </cell>
          <cell r="X802">
            <v>1</v>
          </cell>
          <cell r="AF802">
            <v>0</v>
          </cell>
          <cell r="AG802">
            <v>1</v>
          </cell>
          <cell r="BX802">
            <v>0</v>
          </cell>
          <cell r="BY802">
            <v>0</v>
          </cell>
          <cell r="BZ802">
            <v>0</v>
          </cell>
        </row>
        <row r="803">
          <cell r="D803" t="str">
            <v>C173860110000</v>
          </cell>
          <cell r="F803">
            <v>1</v>
          </cell>
          <cell r="G803">
            <v>1</v>
          </cell>
          <cell r="K803" t="str">
            <v>111</v>
          </cell>
          <cell r="Q803" t="str">
            <v>11</v>
          </cell>
          <cell r="R803">
            <v>0</v>
          </cell>
          <cell r="S803">
            <v>1</v>
          </cell>
          <cell r="T803" t="str">
            <v>C173860</v>
          </cell>
          <cell r="W803">
            <v>1</v>
          </cell>
          <cell r="X803">
            <v>1</v>
          </cell>
          <cell r="AF803">
            <v>0</v>
          </cell>
          <cell r="AG803">
            <v>1</v>
          </cell>
          <cell r="BX803">
            <v>0</v>
          </cell>
          <cell r="BY803">
            <v>0</v>
          </cell>
          <cell r="BZ803">
            <v>0</v>
          </cell>
        </row>
        <row r="804">
          <cell r="D804" t="str">
            <v>C174076110000</v>
          </cell>
          <cell r="F804">
            <v>1</v>
          </cell>
          <cell r="G804">
            <v>1</v>
          </cell>
          <cell r="K804" t="str">
            <v>111</v>
          </cell>
          <cell r="Q804" t="str">
            <v>11</v>
          </cell>
          <cell r="R804">
            <v>0</v>
          </cell>
          <cell r="S804">
            <v>1</v>
          </cell>
          <cell r="T804" t="str">
            <v>C174076</v>
          </cell>
          <cell r="W804">
            <v>1</v>
          </cell>
          <cell r="X804">
            <v>1</v>
          </cell>
          <cell r="AF804">
            <v>0</v>
          </cell>
          <cell r="AG804">
            <v>1</v>
          </cell>
          <cell r="BX804">
            <v>0</v>
          </cell>
          <cell r="BY804">
            <v>0</v>
          </cell>
          <cell r="BZ804">
            <v>0</v>
          </cell>
        </row>
        <row r="805">
          <cell r="D805" t="str">
            <v>C174611110000</v>
          </cell>
          <cell r="F805">
            <v>1</v>
          </cell>
          <cell r="G805">
            <v>1</v>
          </cell>
          <cell r="K805" t="str">
            <v>111</v>
          </cell>
          <cell r="Q805" t="str">
            <v>11</v>
          </cell>
          <cell r="R805">
            <v>0</v>
          </cell>
          <cell r="S805">
            <v>1</v>
          </cell>
          <cell r="T805" t="str">
            <v>C174611</v>
          </cell>
          <cell r="W805">
            <v>1</v>
          </cell>
          <cell r="X805">
            <v>1</v>
          </cell>
          <cell r="AF805">
            <v>0</v>
          </cell>
          <cell r="AG805">
            <v>1</v>
          </cell>
          <cell r="BX805">
            <v>0</v>
          </cell>
          <cell r="BY805">
            <v>0</v>
          </cell>
          <cell r="BZ805">
            <v>0</v>
          </cell>
        </row>
        <row r="806">
          <cell r="D806" t="str">
            <v>C174637110000</v>
          </cell>
          <cell r="F806">
            <v>1</v>
          </cell>
          <cell r="G806">
            <v>1</v>
          </cell>
          <cell r="K806" t="str">
            <v>111</v>
          </cell>
          <cell r="Q806" t="str">
            <v>11</v>
          </cell>
          <cell r="R806">
            <v>0</v>
          </cell>
          <cell r="S806">
            <v>1</v>
          </cell>
          <cell r="T806" t="str">
            <v>C174637</v>
          </cell>
          <cell r="W806">
            <v>1</v>
          </cell>
          <cell r="X806">
            <v>1</v>
          </cell>
          <cell r="AF806">
            <v>0</v>
          </cell>
          <cell r="AG806">
            <v>1</v>
          </cell>
          <cell r="BX806">
            <v>0</v>
          </cell>
          <cell r="BY806">
            <v>0</v>
          </cell>
          <cell r="BZ806">
            <v>0</v>
          </cell>
        </row>
        <row r="807">
          <cell r="D807" t="str">
            <v>C182010110000</v>
          </cell>
          <cell r="F807">
            <v>1</v>
          </cell>
          <cell r="G807">
            <v>1</v>
          </cell>
          <cell r="K807" t="str">
            <v>111</v>
          </cell>
          <cell r="Q807" t="str">
            <v>11</v>
          </cell>
          <cell r="R807">
            <v>0</v>
          </cell>
          <cell r="S807">
            <v>1</v>
          </cell>
          <cell r="T807" t="str">
            <v>C182010</v>
          </cell>
          <cell r="W807">
            <v>1</v>
          </cell>
          <cell r="X807">
            <v>1</v>
          </cell>
          <cell r="AF807">
            <v>0</v>
          </cell>
          <cell r="AG807">
            <v>1</v>
          </cell>
          <cell r="BX807">
            <v>0</v>
          </cell>
          <cell r="BY807">
            <v>0</v>
          </cell>
          <cell r="BZ807">
            <v>0</v>
          </cell>
        </row>
        <row r="808">
          <cell r="D808" t="str">
            <v>C182028110000</v>
          </cell>
          <cell r="F808">
            <v>1</v>
          </cell>
          <cell r="G808">
            <v>1</v>
          </cell>
          <cell r="K808" t="str">
            <v>111</v>
          </cell>
          <cell r="Q808" t="str">
            <v>11</v>
          </cell>
          <cell r="R808">
            <v>0</v>
          </cell>
          <cell r="S808">
            <v>1</v>
          </cell>
          <cell r="T808" t="str">
            <v>C182028</v>
          </cell>
          <cell r="W808">
            <v>1</v>
          </cell>
          <cell r="X808">
            <v>1</v>
          </cell>
          <cell r="AF808">
            <v>0</v>
          </cell>
          <cell r="AG808">
            <v>1</v>
          </cell>
          <cell r="BX808">
            <v>0</v>
          </cell>
          <cell r="BY808">
            <v>0</v>
          </cell>
          <cell r="BZ808">
            <v>0</v>
          </cell>
        </row>
        <row r="809">
          <cell r="D809" t="str">
            <v>C182044110000</v>
          </cell>
          <cell r="F809">
            <v>1</v>
          </cell>
          <cell r="G809">
            <v>1</v>
          </cell>
          <cell r="K809" t="str">
            <v>111</v>
          </cell>
          <cell r="Q809" t="str">
            <v>11</v>
          </cell>
          <cell r="R809">
            <v>0</v>
          </cell>
          <cell r="S809">
            <v>1</v>
          </cell>
          <cell r="T809" t="str">
            <v>C182044</v>
          </cell>
          <cell r="W809">
            <v>1</v>
          </cell>
          <cell r="X809">
            <v>1</v>
          </cell>
          <cell r="AF809">
            <v>0</v>
          </cell>
          <cell r="AG809">
            <v>1</v>
          </cell>
          <cell r="BX809">
            <v>0</v>
          </cell>
          <cell r="BY809">
            <v>0</v>
          </cell>
          <cell r="BZ809">
            <v>0</v>
          </cell>
        </row>
        <row r="810">
          <cell r="D810" t="str">
            <v>C182052110000</v>
          </cell>
          <cell r="F810">
            <v>1</v>
          </cell>
          <cell r="G810">
            <v>1</v>
          </cell>
          <cell r="K810" t="str">
            <v>111</v>
          </cell>
          <cell r="Q810" t="str">
            <v>11</v>
          </cell>
          <cell r="R810">
            <v>0</v>
          </cell>
          <cell r="S810">
            <v>1</v>
          </cell>
          <cell r="T810" t="str">
            <v>C182052</v>
          </cell>
          <cell r="W810">
            <v>1</v>
          </cell>
          <cell r="X810">
            <v>1</v>
          </cell>
          <cell r="AF810">
            <v>0</v>
          </cell>
          <cell r="AG810">
            <v>1</v>
          </cell>
          <cell r="BX810">
            <v>0</v>
          </cell>
          <cell r="BY810">
            <v>0</v>
          </cell>
          <cell r="BZ810">
            <v>0</v>
          </cell>
        </row>
        <row r="811">
          <cell r="D811" t="str">
            <v>C182061110000</v>
          </cell>
          <cell r="F811">
            <v>1</v>
          </cell>
          <cell r="G811">
            <v>1</v>
          </cell>
          <cell r="K811" t="str">
            <v>111</v>
          </cell>
          <cell r="Q811" t="str">
            <v>11</v>
          </cell>
          <cell r="R811">
            <v>0</v>
          </cell>
          <cell r="S811">
            <v>1</v>
          </cell>
          <cell r="T811" t="str">
            <v>C182061</v>
          </cell>
          <cell r="W811">
            <v>1</v>
          </cell>
          <cell r="X811">
            <v>1</v>
          </cell>
          <cell r="AF811">
            <v>0</v>
          </cell>
          <cell r="AG811">
            <v>1</v>
          </cell>
          <cell r="BX811">
            <v>0</v>
          </cell>
          <cell r="BY811">
            <v>0</v>
          </cell>
          <cell r="BZ811">
            <v>0</v>
          </cell>
        </row>
        <row r="812">
          <cell r="D812" t="str">
            <v>C182079110000</v>
          </cell>
          <cell r="F812">
            <v>1</v>
          </cell>
          <cell r="G812">
            <v>1</v>
          </cell>
          <cell r="K812" t="str">
            <v>111</v>
          </cell>
          <cell r="Q812" t="str">
            <v>11</v>
          </cell>
          <cell r="R812">
            <v>0</v>
          </cell>
          <cell r="S812">
            <v>1</v>
          </cell>
          <cell r="T812" t="str">
            <v>C182079</v>
          </cell>
          <cell r="W812">
            <v>1</v>
          </cell>
          <cell r="X812">
            <v>1</v>
          </cell>
          <cell r="AF812">
            <v>0</v>
          </cell>
          <cell r="AG812">
            <v>1</v>
          </cell>
          <cell r="BX812">
            <v>0</v>
          </cell>
          <cell r="BY812">
            <v>0</v>
          </cell>
          <cell r="BZ812">
            <v>0</v>
          </cell>
        </row>
        <row r="813">
          <cell r="D813" t="str">
            <v>C182087110000</v>
          </cell>
          <cell r="F813">
            <v>1</v>
          </cell>
          <cell r="G813">
            <v>1</v>
          </cell>
          <cell r="K813" t="str">
            <v>111</v>
          </cell>
          <cell r="Q813" t="str">
            <v>11</v>
          </cell>
          <cell r="R813">
            <v>0</v>
          </cell>
          <cell r="S813">
            <v>1</v>
          </cell>
          <cell r="T813" t="str">
            <v>C182087</v>
          </cell>
          <cell r="W813">
            <v>1</v>
          </cell>
          <cell r="X813">
            <v>1</v>
          </cell>
          <cell r="AF813">
            <v>0</v>
          </cell>
          <cell r="AG813">
            <v>1</v>
          </cell>
          <cell r="BX813">
            <v>0</v>
          </cell>
          <cell r="BY813">
            <v>0</v>
          </cell>
          <cell r="BZ813">
            <v>0</v>
          </cell>
        </row>
        <row r="814">
          <cell r="D814" t="str">
            <v>C182095110000</v>
          </cell>
          <cell r="F814">
            <v>1</v>
          </cell>
          <cell r="G814">
            <v>1</v>
          </cell>
          <cell r="K814" t="str">
            <v>111</v>
          </cell>
          <cell r="Q814" t="str">
            <v>11</v>
          </cell>
          <cell r="R814">
            <v>0</v>
          </cell>
          <cell r="S814">
            <v>1</v>
          </cell>
          <cell r="T814" t="str">
            <v>C182095</v>
          </cell>
          <cell r="W814">
            <v>1</v>
          </cell>
          <cell r="X814">
            <v>1</v>
          </cell>
          <cell r="AF814">
            <v>0</v>
          </cell>
          <cell r="AG814">
            <v>1</v>
          </cell>
          <cell r="BX814">
            <v>0</v>
          </cell>
          <cell r="BY814">
            <v>0</v>
          </cell>
          <cell r="BZ814">
            <v>0</v>
          </cell>
        </row>
        <row r="815">
          <cell r="D815" t="str">
            <v>C182109110000</v>
          </cell>
          <cell r="F815">
            <v>1</v>
          </cell>
          <cell r="G815">
            <v>1</v>
          </cell>
          <cell r="K815" t="str">
            <v>111</v>
          </cell>
          <cell r="Q815" t="str">
            <v>11</v>
          </cell>
          <cell r="R815">
            <v>0</v>
          </cell>
          <cell r="S815">
            <v>1</v>
          </cell>
          <cell r="T815" t="str">
            <v>C182109</v>
          </cell>
          <cell r="W815">
            <v>1</v>
          </cell>
          <cell r="X815">
            <v>1</v>
          </cell>
          <cell r="AF815">
            <v>0</v>
          </cell>
          <cell r="AG815">
            <v>1</v>
          </cell>
          <cell r="BX815">
            <v>0</v>
          </cell>
          <cell r="BY815">
            <v>0</v>
          </cell>
          <cell r="BZ815">
            <v>0</v>
          </cell>
        </row>
        <row r="816">
          <cell r="D816" t="str">
            <v>C183229110000</v>
          </cell>
          <cell r="F816">
            <v>1</v>
          </cell>
          <cell r="G816">
            <v>1</v>
          </cell>
          <cell r="K816" t="str">
            <v>111</v>
          </cell>
          <cell r="Q816" t="str">
            <v>11</v>
          </cell>
          <cell r="R816">
            <v>0</v>
          </cell>
          <cell r="S816">
            <v>1</v>
          </cell>
          <cell r="T816" t="str">
            <v>C183229</v>
          </cell>
          <cell r="W816">
            <v>1</v>
          </cell>
          <cell r="X816">
            <v>1</v>
          </cell>
          <cell r="AF816">
            <v>0</v>
          </cell>
          <cell r="AG816">
            <v>1</v>
          </cell>
          <cell r="BX816">
            <v>0</v>
          </cell>
          <cell r="BY816">
            <v>0</v>
          </cell>
          <cell r="BZ816">
            <v>0</v>
          </cell>
        </row>
        <row r="817">
          <cell r="D817" t="str">
            <v>C183822110000</v>
          </cell>
          <cell r="F817">
            <v>1</v>
          </cell>
          <cell r="G817">
            <v>1</v>
          </cell>
          <cell r="K817" t="str">
            <v>111</v>
          </cell>
          <cell r="Q817" t="str">
            <v>11</v>
          </cell>
          <cell r="R817">
            <v>0</v>
          </cell>
          <cell r="S817">
            <v>1</v>
          </cell>
          <cell r="T817" t="str">
            <v>C183822</v>
          </cell>
          <cell r="W817">
            <v>1</v>
          </cell>
          <cell r="X817">
            <v>1</v>
          </cell>
          <cell r="AF817">
            <v>0</v>
          </cell>
          <cell r="AG817">
            <v>1</v>
          </cell>
          <cell r="BX817">
            <v>0</v>
          </cell>
          <cell r="BY817">
            <v>0</v>
          </cell>
          <cell r="BZ817">
            <v>0</v>
          </cell>
        </row>
        <row r="818">
          <cell r="D818" t="str">
            <v>C184047110000</v>
          </cell>
          <cell r="F818">
            <v>1</v>
          </cell>
          <cell r="G818">
            <v>1</v>
          </cell>
          <cell r="K818" t="str">
            <v>111</v>
          </cell>
          <cell r="Q818" t="str">
            <v>11</v>
          </cell>
          <cell r="R818">
            <v>0</v>
          </cell>
          <cell r="S818">
            <v>1</v>
          </cell>
          <cell r="T818" t="str">
            <v>C184047</v>
          </cell>
          <cell r="W818">
            <v>1</v>
          </cell>
          <cell r="X818">
            <v>1</v>
          </cell>
          <cell r="AF818">
            <v>0</v>
          </cell>
          <cell r="AG818">
            <v>1</v>
          </cell>
          <cell r="BX818">
            <v>0</v>
          </cell>
          <cell r="BY818">
            <v>0</v>
          </cell>
          <cell r="BZ818">
            <v>0</v>
          </cell>
        </row>
        <row r="819">
          <cell r="D819" t="str">
            <v>C184233110000</v>
          </cell>
          <cell r="F819">
            <v>1</v>
          </cell>
          <cell r="G819">
            <v>1</v>
          </cell>
          <cell r="K819" t="str">
            <v>111</v>
          </cell>
          <cell r="Q819" t="str">
            <v>11</v>
          </cell>
          <cell r="R819">
            <v>0</v>
          </cell>
          <cell r="S819">
            <v>1</v>
          </cell>
          <cell r="T819" t="str">
            <v>C184233</v>
          </cell>
          <cell r="W819">
            <v>1</v>
          </cell>
          <cell r="X819">
            <v>1</v>
          </cell>
          <cell r="AF819">
            <v>0</v>
          </cell>
          <cell r="AG819">
            <v>1</v>
          </cell>
          <cell r="BX819">
            <v>0</v>
          </cell>
          <cell r="BY819">
            <v>0</v>
          </cell>
          <cell r="BZ819">
            <v>0</v>
          </cell>
        </row>
        <row r="820">
          <cell r="D820" t="str">
            <v>C184420110000</v>
          </cell>
          <cell r="F820">
            <v>1</v>
          </cell>
          <cell r="G820">
            <v>1</v>
          </cell>
          <cell r="K820" t="str">
            <v>111</v>
          </cell>
          <cell r="Q820" t="str">
            <v>11</v>
          </cell>
          <cell r="R820">
            <v>0</v>
          </cell>
          <cell r="S820">
            <v>1</v>
          </cell>
          <cell r="T820" t="str">
            <v>C184420</v>
          </cell>
          <cell r="W820">
            <v>2</v>
          </cell>
          <cell r="X820">
            <v>1</v>
          </cell>
          <cell r="AF820">
            <v>0</v>
          </cell>
          <cell r="AG820">
            <v>1</v>
          </cell>
          <cell r="BX820">
            <v>0</v>
          </cell>
          <cell r="BY820">
            <v>0</v>
          </cell>
          <cell r="BZ820">
            <v>0</v>
          </cell>
        </row>
        <row r="821">
          <cell r="D821" t="str">
            <v>C184811110000</v>
          </cell>
          <cell r="F821">
            <v>1</v>
          </cell>
          <cell r="G821">
            <v>1</v>
          </cell>
          <cell r="K821" t="str">
            <v>111</v>
          </cell>
          <cell r="Q821" t="str">
            <v>11</v>
          </cell>
          <cell r="R821">
            <v>0</v>
          </cell>
          <cell r="S821">
            <v>1</v>
          </cell>
          <cell r="T821" t="str">
            <v>C184811</v>
          </cell>
          <cell r="W821">
            <v>2</v>
          </cell>
          <cell r="X821">
            <v>1</v>
          </cell>
          <cell r="AF821">
            <v>0</v>
          </cell>
          <cell r="AG821">
            <v>1</v>
          </cell>
          <cell r="BX821">
            <v>0</v>
          </cell>
          <cell r="BY821">
            <v>0</v>
          </cell>
          <cell r="BZ821">
            <v>0</v>
          </cell>
        </row>
        <row r="822">
          <cell r="D822" t="str">
            <v>C184837110000</v>
          </cell>
          <cell r="F822">
            <v>1</v>
          </cell>
          <cell r="G822">
            <v>1</v>
          </cell>
          <cell r="K822" t="str">
            <v>111</v>
          </cell>
          <cell r="Q822" t="str">
            <v>11</v>
          </cell>
          <cell r="R822">
            <v>0</v>
          </cell>
          <cell r="S822">
            <v>1</v>
          </cell>
          <cell r="T822" t="str">
            <v>C184837</v>
          </cell>
          <cell r="W822">
            <v>2</v>
          </cell>
          <cell r="X822">
            <v>1</v>
          </cell>
          <cell r="AF822">
            <v>0</v>
          </cell>
          <cell r="AG822">
            <v>1</v>
          </cell>
          <cell r="BX822">
            <v>0</v>
          </cell>
          <cell r="BY822">
            <v>0</v>
          </cell>
          <cell r="BZ822">
            <v>0</v>
          </cell>
        </row>
        <row r="823">
          <cell r="D823" t="str">
            <v>C185019110000</v>
          </cell>
          <cell r="F823">
            <v>1</v>
          </cell>
          <cell r="G823">
            <v>1</v>
          </cell>
          <cell r="K823" t="str">
            <v>111</v>
          </cell>
          <cell r="Q823" t="str">
            <v>11</v>
          </cell>
          <cell r="R823">
            <v>0</v>
          </cell>
          <cell r="S823">
            <v>1</v>
          </cell>
          <cell r="T823" t="str">
            <v>C185019</v>
          </cell>
          <cell r="W823">
            <v>1</v>
          </cell>
          <cell r="X823">
            <v>1</v>
          </cell>
          <cell r="AF823">
            <v>0</v>
          </cell>
          <cell r="AG823">
            <v>1</v>
          </cell>
          <cell r="BX823">
            <v>0</v>
          </cell>
          <cell r="BY823">
            <v>0</v>
          </cell>
          <cell r="BZ823">
            <v>0</v>
          </cell>
        </row>
        <row r="824">
          <cell r="D824" t="str">
            <v>C192015110000</v>
          </cell>
          <cell r="F824">
            <v>1</v>
          </cell>
          <cell r="G824">
            <v>1</v>
          </cell>
          <cell r="K824" t="str">
            <v>111</v>
          </cell>
          <cell r="Q824" t="str">
            <v>11</v>
          </cell>
          <cell r="R824">
            <v>0</v>
          </cell>
          <cell r="S824">
            <v>1</v>
          </cell>
          <cell r="T824" t="str">
            <v>C192015</v>
          </cell>
          <cell r="W824">
            <v>1</v>
          </cell>
          <cell r="X824">
            <v>1</v>
          </cell>
          <cell r="AF824">
            <v>0</v>
          </cell>
          <cell r="AG824">
            <v>1</v>
          </cell>
          <cell r="BX824">
            <v>0</v>
          </cell>
          <cell r="BY824">
            <v>0</v>
          </cell>
          <cell r="BZ824">
            <v>0</v>
          </cell>
        </row>
        <row r="825">
          <cell r="D825" t="str">
            <v>C192023110000</v>
          </cell>
          <cell r="F825">
            <v>1</v>
          </cell>
          <cell r="G825">
            <v>1</v>
          </cell>
          <cell r="K825" t="str">
            <v>111</v>
          </cell>
          <cell r="Q825" t="str">
            <v>11</v>
          </cell>
          <cell r="R825">
            <v>0</v>
          </cell>
          <cell r="S825">
            <v>1</v>
          </cell>
          <cell r="T825" t="str">
            <v>C192023</v>
          </cell>
          <cell r="W825">
            <v>1</v>
          </cell>
          <cell r="X825">
            <v>1</v>
          </cell>
          <cell r="AF825">
            <v>0</v>
          </cell>
          <cell r="AG825">
            <v>1</v>
          </cell>
          <cell r="BX825">
            <v>0</v>
          </cell>
          <cell r="BY825">
            <v>0</v>
          </cell>
          <cell r="BZ825">
            <v>0</v>
          </cell>
        </row>
        <row r="826">
          <cell r="D826" t="str">
            <v>C192040110000</v>
          </cell>
          <cell r="F826">
            <v>1</v>
          </cell>
          <cell r="G826">
            <v>1</v>
          </cell>
          <cell r="K826" t="str">
            <v>111</v>
          </cell>
          <cell r="Q826" t="str">
            <v>11</v>
          </cell>
          <cell r="R826">
            <v>0</v>
          </cell>
          <cell r="S826">
            <v>1</v>
          </cell>
          <cell r="T826" t="str">
            <v>C192040</v>
          </cell>
          <cell r="W826">
            <v>1</v>
          </cell>
          <cell r="X826">
            <v>1</v>
          </cell>
          <cell r="AF826">
            <v>0</v>
          </cell>
          <cell r="AG826">
            <v>1</v>
          </cell>
          <cell r="BX826">
            <v>0</v>
          </cell>
          <cell r="BY826">
            <v>0</v>
          </cell>
          <cell r="BZ826">
            <v>0</v>
          </cell>
        </row>
        <row r="827">
          <cell r="D827" t="str">
            <v>C192058110000</v>
          </cell>
          <cell r="F827">
            <v>1</v>
          </cell>
          <cell r="G827">
            <v>1</v>
          </cell>
          <cell r="K827" t="str">
            <v>111</v>
          </cell>
          <cell r="Q827" t="str">
            <v>11</v>
          </cell>
          <cell r="R827">
            <v>0</v>
          </cell>
          <cell r="S827">
            <v>1</v>
          </cell>
          <cell r="T827" t="str">
            <v>C192058</v>
          </cell>
          <cell r="W827">
            <v>1</v>
          </cell>
          <cell r="X827">
            <v>1</v>
          </cell>
          <cell r="AF827">
            <v>0</v>
          </cell>
          <cell r="AG827">
            <v>1</v>
          </cell>
          <cell r="BX827">
            <v>0</v>
          </cell>
          <cell r="BY827">
            <v>0</v>
          </cell>
          <cell r="BZ827">
            <v>0</v>
          </cell>
        </row>
        <row r="828">
          <cell r="D828" t="str">
            <v>C192066110000</v>
          </cell>
          <cell r="F828">
            <v>1</v>
          </cell>
          <cell r="G828">
            <v>1</v>
          </cell>
          <cell r="K828" t="str">
            <v>111</v>
          </cell>
          <cell r="Q828" t="str">
            <v>11</v>
          </cell>
          <cell r="R828">
            <v>0</v>
          </cell>
          <cell r="S828">
            <v>1</v>
          </cell>
          <cell r="T828" t="str">
            <v>C192066</v>
          </cell>
          <cell r="W828">
            <v>1</v>
          </cell>
          <cell r="X828">
            <v>1</v>
          </cell>
          <cell r="AF828">
            <v>0</v>
          </cell>
          <cell r="AG828">
            <v>1</v>
          </cell>
          <cell r="BX828">
            <v>0</v>
          </cell>
          <cell r="BY828">
            <v>0</v>
          </cell>
          <cell r="BZ828">
            <v>0</v>
          </cell>
        </row>
        <row r="829">
          <cell r="D829" t="str">
            <v>C192074110000</v>
          </cell>
          <cell r="F829">
            <v>1</v>
          </cell>
          <cell r="G829">
            <v>1</v>
          </cell>
          <cell r="K829" t="str">
            <v>111</v>
          </cell>
          <cell r="Q829" t="str">
            <v>11</v>
          </cell>
          <cell r="R829">
            <v>0</v>
          </cell>
          <cell r="S829">
            <v>1</v>
          </cell>
          <cell r="T829" t="str">
            <v>C192074</v>
          </cell>
          <cell r="W829">
            <v>1</v>
          </cell>
          <cell r="X829">
            <v>1</v>
          </cell>
          <cell r="AF829">
            <v>0</v>
          </cell>
          <cell r="AG829">
            <v>1</v>
          </cell>
          <cell r="BX829">
            <v>0</v>
          </cell>
          <cell r="BY829">
            <v>0</v>
          </cell>
          <cell r="BZ829">
            <v>0</v>
          </cell>
        </row>
        <row r="830">
          <cell r="D830" t="str">
            <v>C192082110000</v>
          </cell>
          <cell r="F830">
            <v>1</v>
          </cell>
          <cell r="G830">
            <v>1</v>
          </cell>
          <cell r="K830" t="str">
            <v>111</v>
          </cell>
          <cell r="Q830" t="str">
            <v>11</v>
          </cell>
          <cell r="R830">
            <v>0</v>
          </cell>
          <cell r="S830">
            <v>1</v>
          </cell>
          <cell r="T830" t="str">
            <v>C192082</v>
          </cell>
          <cell r="W830">
            <v>1</v>
          </cell>
          <cell r="X830">
            <v>1</v>
          </cell>
          <cell r="AF830">
            <v>0</v>
          </cell>
          <cell r="AG830">
            <v>1</v>
          </cell>
          <cell r="BX830">
            <v>0</v>
          </cell>
          <cell r="BY830">
            <v>0</v>
          </cell>
          <cell r="BZ830">
            <v>0</v>
          </cell>
        </row>
        <row r="831">
          <cell r="D831" t="str">
            <v>C192091110000</v>
          </cell>
          <cell r="F831">
            <v>1</v>
          </cell>
          <cell r="G831">
            <v>1</v>
          </cell>
          <cell r="K831" t="str">
            <v>111</v>
          </cell>
          <cell r="Q831" t="str">
            <v>11</v>
          </cell>
          <cell r="R831">
            <v>0</v>
          </cell>
          <cell r="S831">
            <v>1</v>
          </cell>
          <cell r="T831" t="str">
            <v>C192091</v>
          </cell>
          <cell r="W831">
            <v>1</v>
          </cell>
          <cell r="X831">
            <v>1</v>
          </cell>
          <cell r="AF831">
            <v>0</v>
          </cell>
          <cell r="AG831">
            <v>1</v>
          </cell>
          <cell r="BX831">
            <v>0</v>
          </cell>
          <cell r="BY831">
            <v>0</v>
          </cell>
          <cell r="BZ831">
            <v>0</v>
          </cell>
        </row>
        <row r="832">
          <cell r="D832" t="str">
            <v>C192104110000</v>
          </cell>
          <cell r="F832">
            <v>1</v>
          </cell>
          <cell r="G832">
            <v>1</v>
          </cell>
          <cell r="K832" t="str">
            <v>111</v>
          </cell>
          <cell r="Q832" t="str">
            <v>11</v>
          </cell>
          <cell r="R832">
            <v>0</v>
          </cell>
          <cell r="S832">
            <v>1</v>
          </cell>
          <cell r="T832" t="str">
            <v>C192104</v>
          </cell>
          <cell r="W832">
            <v>1</v>
          </cell>
          <cell r="X832">
            <v>1</v>
          </cell>
          <cell r="AF832">
            <v>0</v>
          </cell>
          <cell r="AG832">
            <v>1</v>
          </cell>
          <cell r="BX832">
            <v>0</v>
          </cell>
          <cell r="BY832">
            <v>0</v>
          </cell>
          <cell r="BZ832">
            <v>0</v>
          </cell>
        </row>
        <row r="833">
          <cell r="D833" t="str">
            <v>C192112110000</v>
          </cell>
          <cell r="F833">
            <v>1</v>
          </cell>
          <cell r="G833">
            <v>1</v>
          </cell>
          <cell r="K833" t="str">
            <v>111</v>
          </cell>
          <cell r="Q833" t="str">
            <v>11</v>
          </cell>
          <cell r="R833">
            <v>0</v>
          </cell>
          <cell r="S833">
            <v>1</v>
          </cell>
          <cell r="T833" t="str">
            <v>C192112</v>
          </cell>
          <cell r="W833">
            <v>1</v>
          </cell>
          <cell r="X833">
            <v>1</v>
          </cell>
          <cell r="AF833">
            <v>0</v>
          </cell>
          <cell r="AG833">
            <v>1</v>
          </cell>
          <cell r="BX833">
            <v>0</v>
          </cell>
          <cell r="BY833">
            <v>0</v>
          </cell>
          <cell r="BZ833">
            <v>0</v>
          </cell>
        </row>
        <row r="834">
          <cell r="D834" t="str">
            <v>C192121110000</v>
          </cell>
          <cell r="F834">
            <v>1</v>
          </cell>
          <cell r="G834">
            <v>1</v>
          </cell>
          <cell r="K834" t="str">
            <v>111</v>
          </cell>
          <cell r="Q834" t="str">
            <v>11</v>
          </cell>
          <cell r="R834">
            <v>0</v>
          </cell>
          <cell r="S834">
            <v>1</v>
          </cell>
          <cell r="T834" t="str">
            <v>C192121</v>
          </cell>
          <cell r="W834">
            <v>1</v>
          </cell>
          <cell r="X834">
            <v>1</v>
          </cell>
          <cell r="AF834">
            <v>0</v>
          </cell>
          <cell r="AG834">
            <v>1</v>
          </cell>
          <cell r="BX834">
            <v>0</v>
          </cell>
          <cell r="BY834">
            <v>0</v>
          </cell>
          <cell r="BZ834">
            <v>0</v>
          </cell>
        </row>
        <row r="835">
          <cell r="D835" t="str">
            <v>C192139110000</v>
          </cell>
          <cell r="F835">
            <v>1</v>
          </cell>
          <cell r="G835">
            <v>1</v>
          </cell>
          <cell r="K835" t="str">
            <v>111</v>
          </cell>
          <cell r="Q835" t="str">
            <v>11</v>
          </cell>
          <cell r="R835">
            <v>0</v>
          </cell>
          <cell r="S835">
            <v>1</v>
          </cell>
          <cell r="T835" t="str">
            <v>C192139</v>
          </cell>
          <cell r="W835">
            <v>1</v>
          </cell>
          <cell r="X835">
            <v>1</v>
          </cell>
          <cell r="AF835">
            <v>0</v>
          </cell>
          <cell r="AG835">
            <v>1</v>
          </cell>
          <cell r="BX835">
            <v>0</v>
          </cell>
          <cell r="BY835">
            <v>0</v>
          </cell>
          <cell r="BZ835">
            <v>0</v>
          </cell>
        </row>
        <row r="836">
          <cell r="D836" t="str">
            <v>C192147110000</v>
          </cell>
          <cell r="F836">
            <v>1</v>
          </cell>
          <cell r="G836">
            <v>1</v>
          </cell>
          <cell r="K836" t="str">
            <v>111</v>
          </cell>
          <cell r="Q836" t="str">
            <v>11</v>
          </cell>
          <cell r="R836">
            <v>0</v>
          </cell>
          <cell r="S836">
            <v>1</v>
          </cell>
          <cell r="T836" t="str">
            <v>C192147</v>
          </cell>
          <cell r="W836">
            <v>1</v>
          </cell>
          <cell r="X836">
            <v>1</v>
          </cell>
          <cell r="AF836">
            <v>0</v>
          </cell>
          <cell r="AG836">
            <v>1</v>
          </cell>
          <cell r="BX836">
            <v>0</v>
          </cell>
          <cell r="BY836">
            <v>0</v>
          </cell>
          <cell r="BZ836">
            <v>0</v>
          </cell>
        </row>
        <row r="837">
          <cell r="D837" t="str">
            <v>C193461110000</v>
          </cell>
          <cell r="F837">
            <v>1</v>
          </cell>
          <cell r="G837">
            <v>1</v>
          </cell>
          <cell r="K837" t="str">
            <v>111</v>
          </cell>
          <cell r="Q837" t="str">
            <v>11</v>
          </cell>
          <cell r="R837">
            <v>0</v>
          </cell>
          <cell r="S837">
            <v>1</v>
          </cell>
          <cell r="T837" t="str">
            <v>C193461</v>
          </cell>
          <cell r="W837">
            <v>1</v>
          </cell>
          <cell r="X837">
            <v>1</v>
          </cell>
          <cell r="AF837">
            <v>0</v>
          </cell>
          <cell r="AG837">
            <v>1</v>
          </cell>
          <cell r="BX837">
            <v>0</v>
          </cell>
          <cell r="BY837">
            <v>0</v>
          </cell>
          <cell r="BZ837">
            <v>0</v>
          </cell>
        </row>
        <row r="838">
          <cell r="D838" t="str">
            <v>C193640110000</v>
          </cell>
          <cell r="F838">
            <v>1</v>
          </cell>
          <cell r="G838">
            <v>1</v>
          </cell>
          <cell r="K838" t="str">
            <v>111</v>
          </cell>
          <cell r="Q838" t="str">
            <v>11</v>
          </cell>
          <cell r="R838">
            <v>0</v>
          </cell>
          <cell r="S838">
            <v>1</v>
          </cell>
          <cell r="T838" t="str">
            <v>C193640</v>
          </cell>
          <cell r="W838">
            <v>1</v>
          </cell>
          <cell r="X838">
            <v>1</v>
          </cell>
          <cell r="AF838">
            <v>0</v>
          </cell>
          <cell r="AG838">
            <v>1</v>
          </cell>
          <cell r="BX838">
            <v>0</v>
          </cell>
          <cell r="BY838">
            <v>0</v>
          </cell>
          <cell r="BZ838">
            <v>0</v>
          </cell>
        </row>
        <row r="839">
          <cell r="D839" t="str">
            <v>C193658110000</v>
          </cell>
          <cell r="F839">
            <v>1</v>
          </cell>
          <cell r="G839">
            <v>1</v>
          </cell>
          <cell r="K839" t="str">
            <v>111</v>
          </cell>
          <cell r="Q839" t="str">
            <v>11</v>
          </cell>
          <cell r="R839">
            <v>0</v>
          </cell>
          <cell r="S839">
            <v>1</v>
          </cell>
          <cell r="T839" t="str">
            <v>C193658</v>
          </cell>
          <cell r="W839">
            <v>1</v>
          </cell>
          <cell r="X839">
            <v>1</v>
          </cell>
          <cell r="AF839">
            <v>0</v>
          </cell>
          <cell r="AG839">
            <v>1</v>
          </cell>
          <cell r="BX839">
            <v>0</v>
          </cell>
          <cell r="BY839">
            <v>0</v>
          </cell>
          <cell r="BZ839">
            <v>0</v>
          </cell>
        </row>
        <row r="840">
          <cell r="D840" t="str">
            <v>C193666110000</v>
          </cell>
          <cell r="F840">
            <v>1</v>
          </cell>
          <cell r="G840">
            <v>1</v>
          </cell>
          <cell r="K840" t="str">
            <v>111</v>
          </cell>
          <cell r="Q840" t="str">
            <v>11</v>
          </cell>
          <cell r="R840">
            <v>0</v>
          </cell>
          <cell r="S840">
            <v>1</v>
          </cell>
          <cell r="T840" t="str">
            <v>C193666</v>
          </cell>
          <cell r="W840">
            <v>1</v>
          </cell>
          <cell r="X840">
            <v>1</v>
          </cell>
          <cell r="AF840">
            <v>0</v>
          </cell>
          <cell r="AG840">
            <v>1</v>
          </cell>
          <cell r="BX840">
            <v>0</v>
          </cell>
          <cell r="BY840">
            <v>0</v>
          </cell>
          <cell r="BZ840">
            <v>0</v>
          </cell>
        </row>
        <row r="841">
          <cell r="D841" t="str">
            <v>C193682110000</v>
          </cell>
          <cell r="F841">
            <v>1</v>
          </cell>
          <cell r="G841">
            <v>1</v>
          </cell>
          <cell r="K841" t="str">
            <v>111</v>
          </cell>
          <cell r="Q841" t="str">
            <v>11</v>
          </cell>
          <cell r="R841">
            <v>0</v>
          </cell>
          <cell r="S841">
            <v>1</v>
          </cell>
          <cell r="T841" t="str">
            <v>C193682</v>
          </cell>
          <cell r="W841">
            <v>1</v>
          </cell>
          <cell r="X841">
            <v>1</v>
          </cell>
          <cell r="AF841">
            <v>0</v>
          </cell>
          <cell r="AG841">
            <v>1</v>
          </cell>
          <cell r="BX841">
            <v>0</v>
          </cell>
          <cell r="BY841">
            <v>0</v>
          </cell>
          <cell r="BZ841">
            <v>0</v>
          </cell>
        </row>
        <row r="842">
          <cell r="D842" t="str">
            <v>C193844110000</v>
          </cell>
          <cell r="F842">
            <v>1</v>
          </cell>
          <cell r="G842">
            <v>1</v>
          </cell>
          <cell r="K842" t="str">
            <v>111</v>
          </cell>
          <cell r="Q842" t="str">
            <v>11</v>
          </cell>
          <cell r="R842">
            <v>0</v>
          </cell>
          <cell r="S842">
            <v>1</v>
          </cell>
          <cell r="T842" t="str">
            <v>C193844</v>
          </cell>
          <cell r="W842">
            <v>2</v>
          </cell>
          <cell r="X842">
            <v>1</v>
          </cell>
          <cell r="AF842">
            <v>0</v>
          </cell>
          <cell r="AG842">
            <v>1</v>
          </cell>
          <cell r="BX842">
            <v>0</v>
          </cell>
          <cell r="BY842">
            <v>0</v>
          </cell>
          <cell r="BZ842">
            <v>0</v>
          </cell>
        </row>
        <row r="843">
          <cell r="D843" t="str">
            <v>C194221110000</v>
          </cell>
          <cell r="F843">
            <v>1</v>
          </cell>
          <cell r="G843">
            <v>1</v>
          </cell>
          <cell r="K843" t="str">
            <v>111</v>
          </cell>
          <cell r="Q843" t="str">
            <v>11</v>
          </cell>
          <cell r="R843">
            <v>0</v>
          </cell>
          <cell r="S843">
            <v>1</v>
          </cell>
          <cell r="T843" t="str">
            <v>C194221</v>
          </cell>
          <cell r="W843">
            <v>1</v>
          </cell>
          <cell r="X843">
            <v>1</v>
          </cell>
          <cell r="AF843">
            <v>0</v>
          </cell>
          <cell r="AG843">
            <v>1</v>
          </cell>
          <cell r="BX843">
            <v>0</v>
          </cell>
          <cell r="BY843">
            <v>0</v>
          </cell>
          <cell r="BZ843">
            <v>0</v>
          </cell>
        </row>
        <row r="844">
          <cell r="D844" t="str">
            <v>C194239110000</v>
          </cell>
          <cell r="F844">
            <v>1</v>
          </cell>
          <cell r="G844">
            <v>1</v>
          </cell>
          <cell r="K844" t="str">
            <v>111</v>
          </cell>
          <cell r="Q844" t="str">
            <v>11</v>
          </cell>
          <cell r="R844">
            <v>0</v>
          </cell>
          <cell r="S844">
            <v>1</v>
          </cell>
          <cell r="T844" t="str">
            <v>C194239</v>
          </cell>
          <cell r="W844">
            <v>1</v>
          </cell>
          <cell r="X844">
            <v>1</v>
          </cell>
          <cell r="AF844">
            <v>0</v>
          </cell>
          <cell r="AG844">
            <v>1</v>
          </cell>
          <cell r="BX844">
            <v>0</v>
          </cell>
          <cell r="BY844">
            <v>0</v>
          </cell>
          <cell r="BZ844">
            <v>0</v>
          </cell>
        </row>
        <row r="845">
          <cell r="D845" t="str">
            <v>C194247110000</v>
          </cell>
          <cell r="F845">
            <v>1</v>
          </cell>
          <cell r="G845">
            <v>1</v>
          </cell>
          <cell r="K845" t="str">
            <v>111</v>
          </cell>
          <cell r="Q845" t="str">
            <v>11</v>
          </cell>
          <cell r="R845">
            <v>0</v>
          </cell>
          <cell r="S845">
            <v>1</v>
          </cell>
          <cell r="T845" t="str">
            <v>C194247</v>
          </cell>
          <cell r="W845">
            <v>2</v>
          </cell>
          <cell r="X845">
            <v>1</v>
          </cell>
          <cell r="AF845">
            <v>0</v>
          </cell>
          <cell r="AG845">
            <v>1</v>
          </cell>
          <cell r="BX845">
            <v>0</v>
          </cell>
          <cell r="BY845">
            <v>0</v>
          </cell>
          <cell r="BZ845">
            <v>0</v>
          </cell>
        </row>
        <row r="846">
          <cell r="D846" t="str">
            <v>C194255110000</v>
          </cell>
          <cell r="F846">
            <v>1</v>
          </cell>
          <cell r="G846">
            <v>1</v>
          </cell>
          <cell r="K846" t="str">
            <v>111</v>
          </cell>
          <cell r="Q846" t="str">
            <v>11</v>
          </cell>
          <cell r="R846">
            <v>0</v>
          </cell>
          <cell r="S846">
            <v>1</v>
          </cell>
          <cell r="T846" t="str">
            <v>C194255</v>
          </cell>
          <cell r="W846">
            <v>1</v>
          </cell>
          <cell r="X846">
            <v>1</v>
          </cell>
          <cell r="AF846">
            <v>0</v>
          </cell>
          <cell r="AG846">
            <v>1</v>
          </cell>
          <cell r="BX846">
            <v>0</v>
          </cell>
          <cell r="BY846">
            <v>0</v>
          </cell>
          <cell r="BZ846">
            <v>0</v>
          </cell>
        </row>
        <row r="847">
          <cell r="D847" t="str">
            <v>C194298110000</v>
          </cell>
          <cell r="F847">
            <v>1</v>
          </cell>
          <cell r="G847">
            <v>1</v>
          </cell>
          <cell r="K847" t="str">
            <v>111</v>
          </cell>
          <cell r="Q847" t="str">
            <v>11</v>
          </cell>
          <cell r="R847">
            <v>0</v>
          </cell>
          <cell r="S847">
            <v>1</v>
          </cell>
          <cell r="T847" t="str">
            <v>C194298</v>
          </cell>
          <cell r="W847">
            <v>1</v>
          </cell>
          <cell r="X847">
            <v>1</v>
          </cell>
          <cell r="AF847">
            <v>0</v>
          </cell>
          <cell r="AG847">
            <v>1</v>
          </cell>
          <cell r="BX847">
            <v>0</v>
          </cell>
          <cell r="BY847">
            <v>0</v>
          </cell>
          <cell r="BZ847">
            <v>0</v>
          </cell>
        </row>
        <row r="848">
          <cell r="D848" t="str">
            <v>C194301110000</v>
          </cell>
          <cell r="F848">
            <v>1</v>
          </cell>
          <cell r="G848">
            <v>1</v>
          </cell>
          <cell r="K848" t="str">
            <v>111</v>
          </cell>
          <cell r="Q848" t="str">
            <v>11</v>
          </cell>
          <cell r="R848">
            <v>0</v>
          </cell>
          <cell r="S848">
            <v>1</v>
          </cell>
          <cell r="T848" t="str">
            <v>C194301</v>
          </cell>
          <cell r="W848">
            <v>1</v>
          </cell>
          <cell r="X848">
            <v>1</v>
          </cell>
          <cell r="AF848">
            <v>0</v>
          </cell>
          <cell r="AG848">
            <v>1</v>
          </cell>
          <cell r="BX848">
            <v>0</v>
          </cell>
          <cell r="BY848">
            <v>0</v>
          </cell>
          <cell r="BZ848">
            <v>0</v>
          </cell>
        </row>
        <row r="849">
          <cell r="D849" t="str">
            <v>C194425110000</v>
          </cell>
          <cell r="F849">
            <v>1</v>
          </cell>
          <cell r="G849">
            <v>1</v>
          </cell>
          <cell r="K849" t="str">
            <v>111</v>
          </cell>
          <cell r="Q849" t="str">
            <v>11</v>
          </cell>
          <cell r="R849">
            <v>0</v>
          </cell>
          <cell r="S849">
            <v>1</v>
          </cell>
          <cell r="T849" t="str">
            <v>C194425</v>
          </cell>
          <cell r="W849">
            <v>1</v>
          </cell>
          <cell r="X849">
            <v>1</v>
          </cell>
          <cell r="AF849">
            <v>0</v>
          </cell>
          <cell r="AG849">
            <v>1</v>
          </cell>
          <cell r="BX849">
            <v>0</v>
          </cell>
          <cell r="BY849">
            <v>0</v>
          </cell>
          <cell r="BZ849">
            <v>0</v>
          </cell>
        </row>
        <row r="850">
          <cell r="D850" t="str">
            <v>C194433110000</v>
          </cell>
          <cell r="F850">
            <v>1</v>
          </cell>
          <cell r="G850">
            <v>1</v>
          </cell>
          <cell r="K850" t="str">
            <v>111</v>
          </cell>
          <cell r="Q850" t="str">
            <v>11</v>
          </cell>
          <cell r="R850">
            <v>0</v>
          </cell>
          <cell r="S850">
            <v>1</v>
          </cell>
          <cell r="T850" t="str">
            <v>C194433</v>
          </cell>
          <cell r="W850">
            <v>1</v>
          </cell>
          <cell r="X850">
            <v>1</v>
          </cell>
          <cell r="AF850">
            <v>0</v>
          </cell>
          <cell r="AG850">
            <v>1</v>
          </cell>
          <cell r="BX850">
            <v>0</v>
          </cell>
          <cell r="BY850">
            <v>0</v>
          </cell>
          <cell r="BZ850">
            <v>0</v>
          </cell>
        </row>
        <row r="851">
          <cell r="D851" t="str">
            <v>C202011110000</v>
          </cell>
          <cell r="F851">
            <v>1</v>
          </cell>
          <cell r="G851">
            <v>1</v>
          </cell>
          <cell r="K851" t="str">
            <v>111</v>
          </cell>
          <cell r="Q851" t="str">
            <v>11</v>
          </cell>
          <cell r="R851">
            <v>0</v>
          </cell>
          <cell r="S851">
            <v>1</v>
          </cell>
          <cell r="T851" t="str">
            <v>C202011</v>
          </cell>
          <cell r="W851">
            <v>1</v>
          </cell>
          <cell r="X851">
            <v>1</v>
          </cell>
          <cell r="AF851">
            <v>0</v>
          </cell>
          <cell r="AG851">
            <v>1</v>
          </cell>
          <cell r="BX851">
            <v>0</v>
          </cell>
          <cell r="BY851">
            <v>0</v>
          </cell>
          <cell r="BZ851">
            <v>0</v>
          </cell>
        </row>
        <row r="852">
          <cell r="D852" t="str">
            <v>C202029110000</v>
          </cell>
          <cell r="F852">
            <v>1</v>
          </cell>
          <cell r="G852">
            <v>1</v>
          </cell>
          <cell r="K852" t="str">
            <v>111</v>
          </cell>
          <cell r="Q852" t="str">
            <v>11</v>
          </cell>
          <cell r="R852">
            <v>0</v>
          </cell>
          <cell r="S852">
            <v>1</v>
          </cell>
          <cell r="T852" t="str">
            <v>C202029</v>
          </cell>
          <cell r="W852">
            <v>1</v>
          </cell>
          <cell r="X852">
            <v>1</v>
          </cell>
          <cell r="AF852">
            <v>0</v>
          </cell>
          <cell r="AG852">
            <v>1</v>
          </cell>
          <cell r="BX852">
            <v>0</v>
          </cell>
          <cell r="BY852">
            <v>0</v>
          </cell>
          <cell r="BZ852">
            <v>0</v>
          </cell>
        </row>
        <row r="853">
          <cell r="D853" t="str">
            <v>C202037110000</v>
          </cell>
          <cell r="F853">
            <v>1</v>
          </cell>
          <cell r="G853">
            <v>1</v>
          </cell>
          <cell r="K853" t="str">
            <v>111</v>
          </cell>
          <cell r="Q853" t="str">
            <v>11</v>
          </cell>
          <cell r="R853">
            <v>0</v>
          </cell>
          <cell r="S853">
            <v>1</v>
          </cell>
          <cell r="T853" t="str">
            <v>C202037</v>
          </cell>
          <cell r="W853">
            <v>1</v>
          </cell>
          <cell r="X853">
            <v>1</v>
          </cell>
          <cell r="AF853">
            <v>0</v>
          </cell>
          <cell r="AG853">
            <v>1</v>
          </cell>
          <cell r="BX853">
            <v>0</v>
          </cell>
          <cell r="BY853">
            <v>0</v>
          </cell>
          <cell r="BZ853">
            <v>0</v>
          </cell>
        </row>
        <row r="854">
          <cell r="D854" t="str">
            <v>C202045110000</v>
          </cell>
          <cell r="F854">
            <v>1</v>
          </cell>
          <cell r="G854">
            <v>1</v>
          </cell>
          <cell r="K854" t="str">
            <v>111</v>
          </cell>
          <cell r="Q854" t="str">
            <v>11</v>
          </cell>
          <cell r="R854">
            <v>0</v>
          </cell>
          <cell r="S854">
            <v>1</v>
          </cell>
          <cell r="T854" t="str">
            <v>C202045</v>
          </cell>
          <cell r="W854">
            <v>1</v>
          </cell>
          <cell r="X854">
            <v>1</v>
          </cell>
          <cell r="AF854">
            <v>0</v>
          </cell>
          <cell r="AG854">
            <v>1</v>
          </cell>
          <cell r="BX854">
            <v>0</v>
          </cell>
          <cell r="BY854">
            <v>0</v>
          </cell>
          <cell r="BZ854">
            <v>0</v>
          </cell>
        </row>
        <row r="855">
          <cell r="D855" t="str">
            <v>C202053110000</v>
          </cell>
          <cell r="F855">
            <v>1</v>
          </cell>
          <cell r="G855">
            <v>1</v>
          </cell>
          <cell r="K855" t="str">
            <v>111</v>
          </cell>
          <cell r="Q855" t="str">
            <v>11</v>
          </cell>
          <cell r="R855">
            <v>0</v>
          </cell>
          <cell r="S855">
            <v>1</v>
          </cell>
          <cell r="T855" t="str">
            <v>C202053</v>
          </cell>
          <cell r="W855">
            <v>1</v>
          </cell>
          <cell r="X855">
            <v>1</v>
          </cell>
          <cell r="AF855">
            <v>0</v>
          </cell>
          <cell r="AG855">
            <v>1</v>
          </cell>
          <cell r="BX855">
            <v>0</v>
          </cell>
          <cell r="BY855">
            <v>0</v>
          </cell>
          <cell r="BZ855">
            <v>0</v>
          </cell>
        </row>
        <row r="856">
          <cell r="D856" t="str">
            <v>C202061110000</v>
          </cell>
          <cell r="F856">
            <v>1</v>
          </cell>
          <cell r="G856">
            <v>1</v>
          </cell>
          <cell r="K856" t="str">
            <v>111</v>
          </cell>
          <cell r="Q856" t="str">
            <v>11</v>
          </cell>
          <cell r="R856">
            <v>0</v>
          </cell>
          <cell r="S856">
            <v>1</v>
          </cell>
          <cell r="T856" t="str">
            <v>C202061</v>
          </cell>
          <cell r="W856">
            <v>1</v>
          </cell>
          <cell r="X856">
            <v>1</v>
          </cell>
          <cell r="AF856">
            <v>0</v>
          </cell>
          <cell r="AG856">
            <v>1</v>
          </cell>
          <cell r="BX856">
            <v>0</v>
          </cell>
          <cell r="BY856">
            <v>0</v>
          </cell>
          <cell r="BZ856">
            <v>0</v>
          </cell>
        </row>
        <row r="857">
          <cell r="D857" t="str">
            <v>C202070110000</v>
          </cell>
          <cell r="F857">
            <v>1</v>
          </cell>
          <cell r="G857">
            <v>1</v>
          </cell>
          <cell r="K857" t="str">
            <v>111</v>
          </cell>
          <cell r="Q857" t="str">
            <v>11</v>
          </cell>
          <cell r="R857">
            <v>0</v>
          </cell>
          <cell r="S857">
            <v>1</v>
          </cell>
          <cell r="T857" t="str">
            <v>C202070</v>
          </cell>
          <cell r="W857">
            <v>1</v>
          </cell>
          <cell r="X857">
            <v>1</v>
          </cell>
          <cell r="AF857">
            <v>0</v>
          </cell>
          <cell r="AG857">
            <v>1</v>
          </cell>
          <cell r="BX857">
            <v>0</v>
          </cell>
          <cell r="BY857">
            <v>0</v>
          </cell>
          <cell r="BZ857">
            <v>0</v>
          </cell>
        </row>
        <row r="858">
          <cell r="D858" t="str">
            <v>C202088110000</v>
          </cell>
          <cell r="F858">
            <v>1</v>
          </cell>
          <cell r="G858">
            <v>1</v>
          </cell>
          <cell r="K858" t="str">
            <v>111</v>
          </cell>
          <cell r="Q858" t="str">
            <v>11</v>
          </cell>
          <cell r="R858">
            <v>0</v>
          </cell>
          <cell r="S858">
            <v>1</v>
          </cell>
          <cell r="T858" t="str">
            <v>C202088</v>
          </cell>
          <cell r="W858">
            <v>1</v>
          </cell>
          <cell r="X858">
            <v>1</v>
          </cell>
          <cell r="AF858">
            <v>0</v>
          </cell>
          <cell r="AG858">
            <v>1</v>
          </cell>
          <cell r="BX858">
            <v>0</v>
          </cell>
          <cell r="BY858">
            <v>0</v>
          </cell>
          <cell r="BZ858">
            <v>0</v>
          </cell>
        </row>
        <row r="859">
          <cell r="D859" t="str">
            <v>C202096110000</v>
          </cell>
          <cell r="F859">
            <v>1</v>
          </cell>
          <cell r="G859">
            <v>1</v>
          </cell>
          <cell r="K859" t="str">
            <v>111</v>
          </cell>
          <cell r="Q859" t="str">
            <v>11</v>
          </cell>
          <cell r="R859">
            <v>0</v>
          </cell>
          <cell r="S859">
            <v>1</v>
          </cell>
          <cell r="T859" t="str">
            <v>C202096</v>
          </cell>
          <cell r="W859">
            <v>1</v>
          </cell>
          <cell r="X859">
            <v>1</v>
          </cell>
          <cell r="AF859">
            <v>0</v>
          </cell>
          <cell r="AG859">
            <v>1</v>
          </cell>
          <cell r="BX859">
            <v>0</v>
          </cell>
          <cell r="BY859">
            <v>0</v>
          </cell>
          <cell r="BZ859">
            <v>0</v>
          </cell>
        </row>
        <row r="860">
          <cell r="D860" t="str">
            <v>C202100110000</v>
          </cell>
          <cell r="F860">
            <v>1</v>
          </cell>
          <cell r="G860">
            <v>1</v>
          </cell>
          <cell r="K860" t="str">
            <v>111</v>
          </cell>
          <cell r="Q860" t="str">
            <v>11</v>
          </cell>
          <cell r="R860">
            <v>0</v>
          </cell>
          <cell r="S860">
            <v>1</v>
          </cell>
          <cell r="T860" t="str">
            <v>C202100</v>
          </cell>
          <cell r="W860">
            <v>1</v>
          </cell>
          <cell r="X860">
            <v>1</v>
          </cell>
          <cell r="AF860">
            <v>0</v>
          </cell>
          <cell r="AG860">
            <v>1</v>
          </cell>
          <cell r="BX860">
            <v>0</v>
          </cell>
          <cell r="BY860">
            <v>0</v>
          </cell>
          <cell r="BZ860">
            <v>0</v>
          </cell>
        </row>
        <row r="861">
          <cell r="D861" t="str">
            <v>C202118110000</v>
          </cell>
          <cell r="F861">
            <v>1</v>
          </cell>
          <cell r="G861">
            <v>1</v>
          </cell>
          <cell r="K861" t="str">
            <v>111</v>
          </cell>
          <cell r="Q861" t="str">
            <v>11</v>
          </cell>
          <cell r="R861">
            <v>0</v>
          </cell>
          <cell r="S861">
            <v>1</v>
          </cell>
          <cell r="T861" t="str">
            <v>C202118</v>
          </cell>
          <cell r="W861">
            <v>1</v>
          </cell>
          <cell r="X861">
            <v>1</v>
          </cell>
          <cell r="AF861">
            <v>0</v>
          </cell>
          <cell r="AG861">
            <v>1</v>
          </cell>
          <cell r="BX861">
            <v>0</v>
          </cell>
          <cell r="BY861">
            <v>0</v>
          </cell>
          <cell r="BZ861">
            <v>0</v>
          </cell>
        </row>
        <row r="862">
          <cell r="D862" t="str">
            <v>C202126110000</v>
          </cell>
          <cell r="F862">
            <v>1</v>
          </cell>
          <cell r="G862">
            <v>1</v>
          </cell>
          <cell r="K862" t="str">
            <v>111</v>
          </cell>
          <cell r="Q862" t="str">
            <v>11</v>
          </cell>
          <cell r="R862">
            <v>0</v>
          </cell>
          <cell r="S862">
            <v>1</v>
          </cell>
          <cell r="T862" t="str">
            <v>C202126</v>
          </cell>
          <cell r="W862">
            <v>1</v>
          </cell>
          <cell r="X862">
            <v>1</v>
          </cell>
          <cell r="AF862">
            <v>0</v>
          </cell>
          <cell r="AG862">
            <v>1</v>
          </cell>
          <cell r="BX862">
            <v>0</v>
          </cell>
          <cell r="BY862">
            <v>0</v>
          </cell>
          <cell r="BZ862">
            <v>0</v>
          </cell>
        </row>
        <row r="863">
          <cell r="D863" t="str">
            <v>C202134110000</v>
          </cell>
          <cell r="F863">
            <v>1</v>
          </cell>
          <cell r="G863">
            <v>1</v>
          </cell>
          <cell r="K863" t="str">
            <v>111</v>
          </cell>
          <cell r="Q863" t="str">
            <v>11</v>
          </cell>
          <cell r="R863">
            <v>0</v>
          </cell>
          <cell r="S863">
            <v>1</v>
          </cell>
          <cell r="T863" t="str">
            <v>C202134</v>
          </cell>
          <cell r="W863">
            <v>1</v>
          </cell>
          <cell r="X863">
            <v>1</v>
          </cell>
          <cell r="AF863">
            <v>0</v>
          </cell>
          <cell r="AG863">
            <v>1</v>
          </cell>
          <cell r="BX863">
            <v>0</v>
          </cell>
          <cell r="BY863">
            <v>0</v>
          </cell>
          <cell r="BZ863">
            <v>0</v>
          </cell>
        </row>
        <row r="864">
          <cell r="D864" t="str">
            <v>C202142110000</v>
          </cell>
          <cell r="F864">
            <v>1</v>
          </cell>
          <cell r="G864">
            <v>1</v>
          </cell>
          <cell r="K864" t="str">
            <v>111</v>
          </cell>
          <cell r="Q864" t="str">
            <v>11</v>
          </cell>
          <cell r="R864">
            <v>0</v>
          </cell>
          <cell r="S864">
            <v>1</v>
          </cell>
          <cell r="T864" t="str">
            <v>C202142</v>
          </cell>
          <cell r="W864">
            <v>1</v>
          </cell>
          <cell r="X864">
            <v>1</v>
          </cell>
          <cell r="AF864">
            <v>0</v>
          </cell>
          <cell r="AG864">
            <v>1</v>
          </cell>
          <cell r="BX864">
            <v>0</v>
          </cell>
          <cell r="BY864">
            <v>0</v>
          </cell>
          <cell r="BZ864">
            <v>0</v>
          </cell>
        </row>
        <row r="865">
          <cell r="D865" t="str">
            <v>C202151110000</v>
          </cell>
          <cell r="F865">
            <v>1</v>
          </cell>
          <cell r="G865">
            <v>1</v>
          </cell>
          <cell r="K865" t="str">
            <v>111</v>
          </cell>
          <cell r="Q865" t="str">
            <v>11</v>
          </cell>
          <cell r="R865">
            <v>0</v>
          </cell>
          <cell r="S865">
            <v>1</v>
          </cell>
          <cell r="T865" t="str">
            <v>C202151</v>
          </cell>
          <cell r="W865">
            <v>1</v>
          </cell>
          <cell r="X865">
            <v>1</v>
          </cell>
          <cell r="AF865">
            <v>0</v>
          </cell>
          <cell r="AG865">
            <v>1</v>
          </cell>
          <cell r="BX865">
            <v>0</v>
          </cell>
          <cell r="BY865">
            <v>0</v>
          </cell>
          <cell r="BZ865">
            <v>0</v>
          </cell>
        </row>
        <row r="866">
          <cell r="D866" t="str">
            <v>C202177110000</v>
          </cell>
          <cell r="F866">
            <v>1</v>
          </cell>
          <cell r="G866">
            <v>1</v>
          </cell>
          <cell r="K866" t="str">
            <v>111</v>
          </cell>
          <cell r="Q866" t="str">
            <v>11</v>
          </cell>
          <cell r="R866">
            <v>0</v>
          </cell>
          <cell r="S866">
            <v>1</v>
          </cell>
          <cell r="T866" t="str">
            <v>C202177</v>
          </cell>
          <cell r="W866">
            <v>1</v>
          </cell>
          <cell r="X866">
            <v>1</v>
          </cell>
          <cell r="AF866">
            <v>0</v>
          </cell>
          <cell r="AG866">
            <v>1</v>
          </cell>
          <cell r="BX866">
            <v>0</v>
          </cell>
          <cell r="BY866">
            <v>0</v>
          </cell>
          <cell r="BZ866">
            <v>0</v>
          </cell>
        </row>
        <row r="867">
          <cell r="D867" t="str">
            <v>C202185110000</v>
          </cell>
          <cell r="F867">
            <v>1</v>
          </cell>
          <cell r="G867">
            <v>1</v>
          </cell>
          <cell r="K867" t="str">
            <v>111</v>
          </cell>
          <cell r="Q867" t="str">
            <v>11</v>
          </cell>
          <cell r="R867">
            <v>0</v>
          </cell>
          <cell r="S867">
            <v>1</v>
          </cell>
          <cell r="T867" t="str">
            <v>C202185</v>
          </cell>
          <cell r="W867">
            <v>1</v>
          </cell>
          <cell r="X867">
            <v>1</v>
          </cell>
          <cell r="AF867">
            <v>0</v>
          </cell>
          <cell r="AG867">
            <v>1</v>
          </cell>
          <cell r="BX867">
            <v>0</v>
          </cell>
          <cell r="BY867">
            <v>0</v>
          </cell>
          <cell r="BZ867">
            <v>0</v>
          </cell>
        </row>
        <row r="868">
          <cell r="D868" t="str">
            <v>C202193110000</v>
          </cell>
          <cell r="F868">
            <v>1</v>
          </cell>
          <cell r="G868">
            <v>1</v>
          </cell>
          <cell r="K868" t="str">
            <v>111</v>
          </cell>
          <cell r="Q868" t="str">
            <v>11</v>
          </cell>
          <cell r="R868">
            <v>0</v>
          </cell>
          <cell r="S868">
            <v>1</v>
          </cell>
          <cell r="T868" t="str">
            <v>C202193</v>
          </cell>
          <cell r="W868">
            <v>1</v>
          </cell>
          <cell r="X868">
            <v>1</v>
          </cell>
          <cell r="AF868">
            <v>0</v>
          </cell>
          <cell r="AG868">
            <v>1</v>
          </cell>
          <cell r="BX868">
            <v>0</v>
          </cell>
          <cell r="BY868">
            <v>0</v>
          </cell>
          <cell r="BZ868">
            <v>0</v>
          </cell>
        </row>
        <row r="869">
          <cell r="D869" t="str">
            <v>C202207110000</v>
          </cell>
          <cell r="F869">
            <v>1</v>
          </cell>
          <cell r="G869">
            <v>1</v>
          </cell>
          <cell r="K869" t="str">
            <v>111</v>
          </cell>
          <cell r="Q869" t="str">
            <v>11</v>
          </cell>
          <cell r="R869">
            <v>0</v>
          </cell>
          <cell r="S869">
            <v>1</v>
          </cell>
          <cell r="T869" t="str">
            <v>C202207</v>
          </cell>
          <cell r="W869">
            <v>1</v>
          </cell>
          <cell r="X869">
            <v>1</v>
          </cell>
          <cell r="AF869">
            <v>0</v>
          </cell>
          <cell r="AG869">
            <v>1</v>
          </cell>
          <cell r="BX869">
            <v>0</v>
          </cell>
          <cell r="BY869">
            <v>0</v>
          </cell>
          <cell r="BZ869">
            <v>0</v>
          </cell>
        </row>
        <row r="870">
          <cell r="D870" t="str">
            <v>C203033110000</v>
          </cell>
          <cell r="F870">
            <v>1</v>
          </cell>
          <cell r="G870">
            <v>1</v>
          </cell>
          <cell r="K870" t="str">
            <v>111</v>
          </cell>
          <cell r="Q870" t="str">
            <v>11</v>
          </cell>
          <cell r="R870">
            <v>0</v>
          </cell>
          <cell r="S870">
            <v>1</v>
          </cell>
          <cell r="T870" t="str">
            <v>C203033</v>
          </cell>
          <cell r="W870">
            <v>1</v>
          </cell>
          <cell r="X870">
            <v>1</v>
          </cell>
          <cell r="AF870">
            <v>0</v>
          </cell>
          <cell r="AG870">
            <v>1</v>
          </cell>
          <cell r="BX870">
            <v>0</v>
          </cell>
          <cell r="BY870">
            <v>0</v>
          </cell>
          <cell r="BZ870">
            <v>0</v>
          </cell>
        </row>
        <row r="871">
          <cell r="D871" t="str">
            <v>C203041110000</v>
          </cell>
          <cell r="F871">
            <v>1</v>
          </cell>
          <cell r="G871">
            <v>1</v>
          </cell>
          <cell r="K871" t="str">
            <v>111</v>
          </cell>
          <cell r="Q871" t="str">
            <v>11</v>
          </cell>
          <cell r="R871">
            <v>0</v>
          </cell>
          <cell r="S871">
            <v>1</v>
          </cell>
          <cell r="T871" t="str">
            <v>C203041</v>
          </cell>
          <cell r="W871">
            <v>1</v>
          </cell>
          <cell r="X871">
            <v>1</v>
          </cell>
          <cell r="AF871">
            <v>0</v>
          </cell>
          <cell r="AG871">
            <v>1</v>
          </cell>
          <cell r="BX871">
            <v>0</v>
          </cell>
          <cell r="BY871">
            <v>0</v>
          </cell>
          <cell r="BZ871">
            <v>0</v>
          </cell>
        </row>
        <row r="872">
          <cell r="D872" t="str">
            <v>C203050110000</v>
          </cell>
          <cell r="F872">
            <v>1</v>
          </cell>
          <cell r="G872">
            <v>1</v>
          </cell>
          <cell r="K872" t="str">
            <v>111</v>
          </cell>
          <cell r="Q872" t="str">
            <v>11</v>
          </cell>
          <cell r="R872">
            <v>0</v>
          </cell>
          <cell r="S872">
            <v>1</v>
          </cell>
          <cell r="T872" t="str">
            <v>C203050</v>
          </cell>
          <cell r="W872">
            <v>1</v>
          </cell>
          <cell r="X872">
            <v>1</v>
          </cell>
          <cell r="AF872">
            <v>0</v>
          </cell>
          <cell r="AG872">
            <v>1</v>
          </cell>
          <cell r="BX872">
            <v>0</v>
          </cell>
          <cell r="BY872">
            <v>0</v>
          </cell>
          <cell r="BZ872">
            <v>0</v>
          </cell>
        </row>
        <row r="873">
          <cell r="D873" t="str">
            <v>C203068110000</v>
          </cell>
          <cell r="F873">
            <v>1</v>
          </cell>
          <cell r="G873">
            <v>1</v>
          </cell>
          <cell r="K873" t="str">
            <v>111</v>
          </cell>
          <cell r="Q873" t="str">
            <v>11</v>
          </cell>
          <cell r="R873">
            <v>0</v>
          </cell>
          <cell r="S873">
            <v>1</v>
          </cell>
          <cell r="T873" t="str">
            <v>C203068</v>
          </cell>
          <cell r="W873">
            <v>1</v>
          </cell>
          <cell r="X873">
            <v>1</v>
          </cell>
          <cell r="AF873">
            <v>0</v>
          </cell>
          <cell r="AG873">
            <v>1</v>
          </cell>
          <cell r="BX873">
            <v>0</v>
          </cell>
          <cell r="BY873">
            <v>0</v>
          </cell>
          <cell r="BZ873">
            <v>0</v>
          </cell>
        </row>
        <row r="874">
          <cell r="D874" t="str">
            <v>C203076110000</v>
          </cell>
          <cell r="F874">
            <v>1</v>
          </cell>
          <cell r="G874">
            <v>1</v>
          </cell>
          <cell r="K874" t="str">
            <v>111</v>
          </cell>
          <cell r="Q874" t="str">
            <v>11</v>
          </cell>
          <cell r="R874">
            <v>0</v>
          </cell>
          <cell r="S874">
            <v>1</v>
          </cell>
          <cell r="T874" t="str">
            <v>C203076</v>
          </cell>
          <cell r="W874">
            <v>1</v>
          </cell>
          <cell r="X874">
            <v>1</v>
          </cell>
          <cell r="AF874">
            <v>0</v>
          </cell>
          <cell r="AG874">
            <v>1</v>
          </cell>
          <cell r="BX874">
            <v>0</v>
          </cell>
          <cell r="BY874">
            <v>0</v>
          </cell>
          <cell r="BZ874">
            <v>0</v>
          </cell>
        </row>
        <row r="875">
          <cell r="D875" t="str">
            <v>C203092110000</v>
          </cell>
          <cell r="F875">
            <v>1</v>
          </cell>
          <cell r="G875">
            <v>1</v>
          </cell>
          <cell r="K875" t="str">
            <v>111</v>
          </cell>
          <cell r="Q875" t="str">
            <v>11</v>
          </cell>
          <cell r="R875">
            <v>0</v>
          </cell>
          <cell r="S875">
            <v>1</v>
          </cell>
          <cell r="T875" t="str">
            <v>C203092</v>
          </cell>
          <cell r="W875">
            <v>1</v>
          </cell>
          <cell r="X875">
            <v>1</v>
          </cell>
          <cell r="AF875">
            <v>0</v>
          </cell>
          <cell r="AG875">
            <v>1</v>
          </cell>
          <cell r="BX875">
            <v>0</v>
          </cell>
          <cell r="BY875">
            <v>0</v>
          </cell>
          <cell r="BZ875">
            <v>0</v>
          </cell>
        </row>
        <row r="876">
          <cell r="D876" t="str">
            <v>C203211110000</v>
          </cell>
          <cell r="F876">
            <v>1</v>
          </cell>
          <cell r="G876">
            <v>1</v>
          </cell>
          <cell r="K876" t="str">
            <v>111</v>
          </cell>
          <cell r="Q876" t="str">
            <v>11</v>
          </cell>
          <cell r="R876">
            <v>0</v>
          </cell>
          <cell r="S876">
            <v>1</v>
          </cell>
          <cell r="T876" t="str">
            <v>C203211</v>
          </cell>
          <cell r="W876">
            <v>2</v>
          </cell>
          <cell r="X876">
            <v>1</v>
          </cell>
          <cell r="AF876">
            <v>0</v>
          </cell>
          <cell r="AG876">
            <v>1</v>
          </cell>
          <cell r="BX876">
            <v>0</v>
          </cell>
          <cell r="BY876">
            <v>0</v>
          </cell>
          <cell r="BZ876">
            <v>0</v>
          </cell>
        </row>
        <row r="877">
          <cell r="D877" t="str">
            <v>C203238110000</v>
          </cell>
          <cell r="F877">
            <v>1</v>
          </cell>
          <cell r="G877">
            <v>1</v>
          </cell>
          <cell r="K877" t="str">
            <v>111</v>
          </cell>
          <cell r="Q877" t="str">
            <v>11</v>
          </cell>
          <cell r="R877">
            <v>0</v>
          </cell>
          <cell r="S877">
            <v>1</v>
          </cell>
          <cell r="T877" t="str">
            <v>C203238</v>
          </cell>
          <cell r="W877">
            <v>1</v>
          </cell>
          <cell r="X877">
            <v>1</v>
          </cell>
          <cell r="AF877">
            <v>0</v>
          </cell>
          <cell r="AG877">
            <v>1</v>
          </cell>
          <cell r="BX877">
            <v>0</v>
          </cell>
          <cell r="BY877">
            <v>0</v>
          </cell>
          <cell r="BZ877">
            <v>0</v>
          </cell>
        </row>
        <row r="878">
          <cell r="D878" t="str">
            <v>C203246110000</v>
          </cell>
          <cell r="F878">
            <v>1</v>
          </cell>
          <cell r="G878">
            <v>1</v>
          </cell>
          <cell r="K878" t="str">
            <v>111</v>
          </cell>
          <cell r="Q878" t="str">
            <v>11</v>
          </cell>
          <cell r="R878">
            <v>0</v>
          </cell>
          <cell r="S878">
            <v>1</v>
          </cell>
          <cell r="T878" t="str">
            <v>C203246</v>
          </cell>
          <cell r="W878">
            <v>1</v>
          </cell>
          <cell r="X878">
            <v>1</v>
          </cell>
          <cell r="AF878">
            <v>0</v>
          </cell>
          <cell r="AG878">
            <v>1</v>
          </cell>
          <cell r="BX878">
            <v>0</v>
          </cell>
          <cell r="BY878">
            <v>0</v>
          </cell>
          <cell r="BZ878">
            <v>0</v>
          </cell>
        </row>
        <row r="879">
          <cell r="D879" t="str">
            <v>C203491110000</v>
          </cell>
          <cell r="F879">
            <v>1</v>
          </cell>
          <cell r="G879">
            <v>1</v>
          </cell>
          <cell r="K879" t="str">
            <v>111</v>
          </cell>
          <cell r="Q879" t="str">
            <v>11</v>
          </cell>
          <cell r="R879">
            <v>0</v>
          </cell>
          <cell r="S879">
            <v>1</v>
          </cell>
          <cell r="T879" t="str">
            <v>C203491</v>
          </cell>
          <cell r="W879">
            <v>1</v>
          </cell>
          <cell r="X879">
            <v>1</v>
          </cell>
          <cell r="AF879">
            <v>0</v>
          </cell>
          <cell r="AG879">
            <v>1</v>
          </cell>
          <cell r="BX879">
            <v>0</v>
          </cell>
          <cell r="BY879">
            <v>0</v>
          </cell>
          <cell r="BZ879">
            <v>0</v>
          </cell>
        </row>
        <row r="880">
          <cell r="D880" t="str">
            <v>C203505110000</v>
          </cell>
          <cell r="F880">
            <v>1</v>
          </cell>
          <cell r="G880">
            <v>1</v>
          </cell>
          <cell r="K880" t="str">
            <v>111</v>
          </cell>
          <cell r="Q880" t="str">
            <v>11</v>
          </cell>
          <cell r="R880">
            <v>0</v>
          </cell>
          <cell r="S880">
            <v>1</v>
          </cell>
          <cell r="T880" t="str">
            <v>C203505</v>
          </cell>
          <cell r="W880">
            <v>1</v>
          </cell>
          <cell r="X880">
            <v>1</v>
          </cell>
          <cell r="AF880">
            <v>0</v>
          </cell>
          <cell r="AG880">
            <v>1</v>
          </cell>
          <cell r="BX880">
            <v>0</v>
          </cell>
          <cell r="BY880">
            <v>0</v>
          </cell>
          <cell r="BZ880">
            <v>0</v>
          </cell>
        </row>
        <row r="881">
          <cell r="D881" t="str">
            <v>C203611110000</v>
          </cell>
          <cell r="F881">
            <v>1</v>
          </cell>
          <cell r="G881">
            <v>1</v>
          </cell>
          <cell r="K881" t="str">
            <v>111</v>
          </cell>
          <cell r="Q881" t="str">
            <v>11</v>
          </cell>
          <cell r="R881">
            <v>0</v>
          </cell>
          <cell r="S881">
            <v>1</v>
          </cell>
          <cell r="T881" t="str">
            <v>C203611</v>
          </cell>
          <cell r="W881">
            <v>1</v>
          </cell>
          <cell r="X881">
            <v>1</v>
          </cell>
          <cell r="AF881">
            <v>0</v>
          </cell>
          <cell r="AG881">
            <v>1</v>
          </cell>
          <cell r="BX881">
            <v>0</v>
          </cell>
          <cell r="BY881">
            <v>0</v>
          </cell>
          <cell r="BZ881">
            <v>0</v>
          </cell>
        </row>
        <row r="882">
          <cell r="D882" t="str">
            <v>C203629110000</v>
          </cell>
          <cell r="F882">
            <v>1</v>
          </cell>
          <cell r="G882">
            <v>1</v>
          </cell>
          <cell r="K882" t="str">
            <v>111</v>
          </cell>
          <cell r="Q882" t="str">
            <v>11</v>
          </cell>
          <cell r="R882">
            <v>0</v>
          </cell>
          <cell r="S882">
            <v>1</v>
          </cell>
          <cell r="T882" t="str">
            <v>C203629</v>
          </cell>
          <cell r="W882">
            <v>1</v>
          </cell>
          <cell r="X882">
            <v>1</v>
          </cell>
          <cell r="AF882">
            <v>0</v>
          </cell>
          <cell r="AG882">
            <v>1</v>
          </cell>
          <cell r="BX882">
            <v>0</v>
          </cell>
          <cell r="BY882">
            <v>0</v>
          </cell>
          <cell r="BZ882">
            <v>0</v>
          </cell>
        </row>
        <row r="883">
          <cell r="D883" t="str">
            <v>C203637110000</v>
          </cell>
          <cell r="F883">
            <v>1</v>
          </cell>
          <cell r="G883">
            <v>1</v>
          </cell>
          <cell r="K883" t="str">
            <v>111</v>
          </cell>
          <cell r="Q883" t="str">
            <v>11</v>
          </cell>
          <cell r="R883">
            <v>0</v>
          </cell>
          <cell r="S883">
            <v>1</v>
          </cell>
          <cell r="T883" t="str">
            <v>C203637</v>
          </cell>
          <cell r="W883">
            <v>1</v>
          </cell>
          <cell r="X883">
            <v>1</v>
          </cell>
          <cell r="AF883">
            <v>0</v>
          </cell>
          <cell r="AG883">
            <v>1</v>
          </cell>
          <cell r="BX883">
            <v>0</v>
          </cell>
          <cell r="BY883">
            <v>0</v>
          </cell>
          <cell r="BZ883">
            <v>0</v>
          </cell>
        </row>
        <row r="884">
          <cell r="D884" t="str">
            <v>C203823110000</v>
          </cell>
          <cell r="F884">
            <v>1</v>
          </cell>
          <cell r="G884">
            <v>1</v>
          </cell>
          <cell r="K884" t="str">
            <v>111</v>
          </cell>
          <cell r="Q884" t="str">
            <v>11</v>
          </cell>
          <cell r="R884">
            <v>0</v>
          </cell>
          <cell r="S884">
            <v>1</v>
          </cell>
          <cell r="T884" t="str">
            <v>C203823</v>
          </cell>
          <cell r="W884">
            <v>1</v>
          </cell>
          <cell r="X884">
            <v>1</v>
          </cell>
          <cell r="AF884">
            <v>0</v>
          </cell>
          <cell r="AG884">
            <v>1</v>
          </cell>
          <cell r="BX884">
            <v>0</v>
          </cell>
          <cell r="BY884">
            <v>0</v>
          </cell>
          <cell r="BZ884">
            <v>0</v>
          </cell>
        </row>
        <row r="885">
          <cell r="D885" t="str">
            <v>C203831110000</v>
          </cell>
          <cell r="F885">
            <v>1</v>
          </cell>
          <cell r="G885">
            <v>1</v>
          </cell>
          <cell r="K885" t="str">
            <v>111</v>
          </cell>
          <cell r="Q885" t="str">
            <v>11</v>
          </cell>
          <cell r="R885">
            <v>0</v>
          </cell>
          <cell r="S885">
            <v>1</v>
          </cell>
          <cell r="T885" t="str">
            <v>C203831</v>
          </cell>
          <cell r="W885">
            <v>1</v>
          </cell>
          <cell r="X885">
            <v>1</v>
          </cell>
          <cell r="AF885">
            <v>0</v>
          </cell>
          <cell r="AG885">
            <v>1</v>
          </cell>
          <cell r="BX885">
            <v>0</v>
          </cell>
          <cell r="BY885">
            <v>0</v>
          </cell>
          <cell r="BZ885">
            <v>0</v>
          </cell>
        </row>
        <row r="886">
          <cell r="D886" t="str">
            <v>C203840110000</v>
          </cell>
          <cell r="F886">
            <v>1</v>
          </cell>
          <cell r="G886">
            <v>1</v>
          </cell>
          <cell r="K886" t="str">
            <v>111</v>
          </cell>
          <cell r="Q886" t="str">
            <v>11</v>
          </cell>
          <cell r="R886">
            <v>0</v>
          </cell>
          <cell r="S886">
            <v>1</v>
          </cell>
          <cell r="T886" t="str">
            <v>C203840</v>
          </cell>
          <cell r="W886">
            <v>1</v>
          </cell>
          <cell r="X886">
            <v>1</v>
          </cell>
          <cell r="AF886">
            <v>0</v>
          </cell>
          <cell r="AG886">
            <v>1</v>
          </cell>
          <cell r="BX886">
            <v>0</v>
          </cell>
          <cell r="BY886">
            <v>0</v>
          </cell>
          <cell r="BZ886">
            <v>0</v>
          </cell>
        </row>
        <row r="887">
          <cell r="D887" t="str">
            <v>C203858110000</v>
          </cell>
          <cell r="F887">
            <v>1</v>
          </cell>
          <cell r="G887">
            <v>1</v>
          </cell>
          <cell r="K887" t="str">
            <v>111</v>
          </cell>
          <cell r="Q887" t="str">
            <v>11</v>
          </cell>
          <cell r="R887">
            <v>0</v>
          </cell>
          <cell r="S887">
            <v>1</v>
          </cell>
          <cell r="T887" t="str">
            <v>C203858</v>
          </cell>
          <cell r="W887">
            <v>1</v>
          </cell>
          <cell r="X887">
            <v>1</v>
          </cell>
          <cell r="AF887">
            <v>0</v>
          </cell>
          <cell r="AG887">
            <v>1</v>
          </cell>
          <cell r="BX887">
            <v>0</v>
          </cell>
          <cell r="BY887">
            <v>0</v>
          </cell>
          <cell r="BZ887">
            <v>0</v>
          </cell>
        </row>
        <row r="888">
          <cell r="D888" t="str">
            <v>C203866110000</v>
          </cell>
          <cell r="F888">
            <v>1</v>
          </cell>
          <cell r="G888">
            <v>1</v>
          </cell>
          <cell r="K888" t="str">
            <v>111</v>
          </cell>
          <cell r="Q888" t="str">
            <v>11</v>
          </cell>
          <cell r="R888">
            <v>0</v>
          </cell>
          <cell r="S888">
            <v>1</v>
          </cell>
          <cell r="T888" t="str">
            <v>C203866</v>
          </cell>
          <cell r="W888">
            <v>1</v>
          </cell>
          <cell r="X888">
            <v>1</v>
          </cell>
          <cell r="AF888">
            <v>0</v>
          </cell>
          <cell r="AG888">
            <v>1</v>
          </cell>
          <cell r="BX888">
            <v>0</v>
          </cell>
          <cell r="BY888">
            <v>0</v>
          </cell>
          <cell r="BZ888">
            <v>0</v>
          </cell>
        </row>
        <row r="889">
          <cell r="D889" t="str">
            <v>C203882110000</v>
          </cell>
          <cell r="F889">
            <v>1</v>
          </cell>
          <cell r="G889">
            <v>1</v>
          </cell>
          <cell r="K889" t="str">
            <v>111</v>
          </cell>
          <cell r="Q889" t="str">
            <v>11</v>
          </cell>
          <cell r="R889">
            <v>0</v>
          </cell>
          <cell r="S889">
            <v>1</v>
          </cell>
          <cell r="T889" t="str">
            <v>C203882</v>
          </cell>
          <cell r="W889">
            <v>1</v>
          </cell>
          <cell r="X889">
            <v>1</v>
          </cell>
          <cell r="AF889">
            <v>0</v>
          </cell>
          <cell r="AG889">
            <v>1</v>
          </cell>
          <cell r="BX889">
            <v>0</v>
          </cell>
          <cell r="BY889">
            <v>0</v>
          </cell>
          <cell r="BZ889">
            <v>0</v>
          </cell>
        </row>
        <row r="890">
          <cell r="D890" t="str">
            <v>C204021110000</v>
          </cell>
          <cell r="F890">
            <v>1</v>
          </cell>
          <cell r="G890">
            <v>1</v>
          </cell>
          <cell r="K890" t="str">
            <v>111</v>
          </cell>
          <cell r="Q890" t="str">
            <v>11</v>
          </cell>
          <cell r="R890">
            <v>0</v>
          </cell>
          <cell r="S890">
            <v>1</v>
          </cell>
          <cell r="T890" t="str">
            <v>C204021</v>
          </cell>
          <cell r="W890">
            <v>1</v>
          </cell>
          <cell r="X890">
            <v>1</v>
          </cell>
          <cell r="AF890">
            <v>0</v>
          </cell>
          <cell r="AG890">
            <v>1</v>
          </cell>
          <cell r="BX890">
            <v>0</v>
          </cell>
          <cell r="BY890">
            <v>0</v>
          </cell>
          <cell r="BZ890">
            <v>0</v>
          </cell>
        </row>
        <row r="891">
          <cell r="D891" t="str">
            <v>C204030110000</v>
          </cell>
          <cell r="F891">
            <v>1</v>
          </cell>
          <cell r="G891">
            <v>1</v>
          </cell>
          <cell r="K891" t="str">
            <v>111</v>
          </cell>
          <cell r="Q891" t="str">
            <v>11</v>
          </cell>
          <cell r="R891">
            <v>0</v>
          </cell>
          <cell r="S891">
            <v>1</v>
          </cell>
          <cell r="T891" t="str">
            <v>C204030</v>
          </cell>
          <cell r="W891">
            <v>1</v>
          </cell>
          <cell r="X891">
            <v>1</v>
          </cell>
          <cell r="AF891">
            <v>0</v>
          </cell>
          <cell r="AG891">
            <v>1</v>
          </cell>
          <cell r="BX891">
            <v>0</v>
          </cell>
          <cell r="BY891">
            <v>0</v>
          </cell>
          <cell r="BZ891">
            <v>0</v>
          </cell>
        </row>
        <row r="892">
          <cell r="D892" t="str">
            <v>C204048110000</v>
          </cell>
          <cell r="F892">
            <v>1</v>
          </cell>
          <cell r="G892">
            <v>1</v>
          </cell>
          <cell r="K892" t="str">
            <v>111</v>
          </cell>
          <cell r="Q892" t="str">
            <v>11</v>
          </cell>
          <cell r="R892">
            <v>0</v>
          </cell>
          <cell r="S892">
            <v>1</v>
          </cell>
          <cell r="T892" t="str">
            <v>C204048</v>
          </cell>
          <cell r="W892">
            <v>1</v>
          </cell>
          <cell r="X892">
            <v>1</v>
          </cell>
          <cell r="AF892">
            <v>0</v>
          </cell>
          <cell r="AG892">
            <v>1</v>
          </cell>
          <cell r="BX892">
            <v>0</v>
          </cell>
          <cell r="BY892">
            <v>0</v>
          </cell>
          <cell r="BZ892">
            <v>0</v>
          </cell>
        </row>
        <row r="893">
          <cell r="D893" t="str">
            <v>C204072110000</v>
          </cell>
          <cell r="F893">
            <v>1</v>
          </cell>
          <cell r="G893">
            <v>1</v>
          </cell>
          <cell r="K893" t="str">
            <v>111</v>
          </cell>
          <cell r="Q893" t="str">
            <v>11</v>
          </cell>
          <cell r="R893">
            <v>0</v>
          </cell>
          <cell r="S893">
            <v>1</v>
          </cell>
          <cell r="T893" t="str">
            <v>C204072</v>
          </cell>
          <cell r="W893">
            <v>1</v>
          </cell>
          <cell r="X893">
            <v>1</v>
          </cell>
          <cell r="AF893">
            <v>0</v>
          </cell>
          <cell r="AG893">
            <v>1</v>
          </cell>
          <cell r="BX893">
            <v>0</v>
          </cell>
          <cell r="BY893">
            <v>0</v>
          </cell>
          <cell r="BZ893">
            <v>0</v>
          </cell>
        </row>
        <row r="894">
          <cell r="D894" t="str">
            <v>C204099110000</v>
          </cell>
          <cell r="F894">
            <v>1</v>
          </cell>
          <cell r="G894">
            <v>1</v>
          </cell>
          <cell r="K894" t="str">
            <v>111</v>
          </cell>
          <cell r="Q894" t="str">
            <v>11</v>
          </cell>
          <cell r="R894">
            <v>0</v>
          </cell>
          <cell r="S894">
            <v>1</v>
          </cell>
          <cell r="T894" t="str">
            <v>C204099</v>
          </cell>
          <cell r="W894">
            <v>1</v>
          </cell>
          <cell r="X894">
            <v>1</v>
          </cell>
          <cell r="AF894">
            <v>0</v>
          </cell>
          <cell r="AG894">
            <v>1</v>
          </cell>
          <cell r="BX894">
            <v>0</v>
          </cell>
          <cell r="BY894">
            <v>0</v>
          </cell>
          <cell r="BZ894">
            <v>0</v>
          </cell>
        </row>
        <row r="895">
          <cell r="D895" t="str">
            <v>C204102110000</v>
          </cell>
          <cell r="F895">
            <v>1</v>
          </cell>
          <cell r="G895">
            <v>1</v>
          </cell>
          <cell r="K895" t="str">
            <v>111</v>
          </cell>
          <cell r="Q895" t="str">
            <v>11</v>
          </cell>
          <cell r="R895">
            <v>0</v>
          </cell>
          <cell r="S895">
            <v>1</v>
          </cell>
          <cell r="T895" t="str">
            <v>C204102</v>
          </cell>
          <cell r="W895">
            <v>1</v>
          </cell>
          <cell r="X895">
            <v>1</v>
          </cell>
          <cell r="AF895">
            <v>0</v>
          </cell>
          <cell r="AG895">
            <v>1</v>
          </cell>
          <cell r="BX895">
            <v>0</v>
          </cell>
          <cell r="BY895">
            <v>0</v>
          </cell>
          <cell r="BZ895">
            <v>0</v>
          </cell>
        </row>
        <row r="896">
          <cell r="D896" t="str">
            <v>C204111110000</v>
          </cell>
          <cell r="F896">
            <v>1</v>
          </cell>
          <cell r="G896">
            <v>1</v>
          </cell>
          <cell r="K896" t="str">
            <v>111</v>
          </cell>
          <cell r="Q896" t="str">
            <v>11</v>
          </cell>
          <cell r="R896">
            <v>0</v>
          </cell>
          <cell r="S896">
            <v>1</v>
          </cell>
          <cell r="T896" t="str">
            <v>C204111</v>
          </cell>
          <cell r="W896">
            <v>1</v>
          </cell>
          <cell r="X896">
            <v>1</v>
          </cell>
          <cell r="AF896">
            <v>0</v>
          </cell>
          <cell r="AG896">
            <v>1</v>
          </cell>
          <cell r="BX896">
            <v>0</v>
          </cell>
          <cell r="BY896">
            <v>0</v>
          </cell>
          <cell r="BZ896">
            <v>0</v>
          </cell>
        </row>
        <row r="897">
          <cell r="D897" t="str">
            <v>C204129110000</v>
          </cell>
          <cell r="F897">
            <v>1</v>
          </cell>
          <cell r="G897">
            <v>1</v>
          </cell>
          <cell r="K897" t="str">
            <v>111</v>
          </cell>
          <cell r="Q897" t="str">
            <v>11</v>
          </cell>
          <cell r="R897">
            <v>0</v>
          </cell>
          <cell r="S897">
            <v>1</v>
          </cell>
          <cell r="T897" t="str">
            <v>C204129</v>
          </cell>
          <cell r="W897">
            <v>1</v>
          </cell>
          <cell r="X897">
            <v>1</v>
          </cell>
          <cell r="AF897">
            <v>0</v>
          </cell>
          <cell r="AG897">
            <v>1</v>
          </cell>
          <cell r="BX897">
            <v>0</v>
          </cell>
          <cell r="BY897">
            <v>0</v>
          </cell>
          <cell r="BZ897">
            <v>0</v>
          </cell>
        </row>
        <row r="898">
          <cell r="D898" t="str">
            <v>C204137110000</v>
          </cell>
          <cell r="F898">
            <v>1</v>
          </cell>
          <cell r="G898">
            <v>1</v>
          </cell>
          <cell r="K898" t="str">
            <v>111</v>
          </cell>
          <cell r="Q898" t="str">
            <v>11</v>
          </cell>
          <cell r="R898">
            <v>0</v>
          </cell>
          <cell r="S898">
            <v>1</v>
          </cell>
          <cell r="T898" t="str">
            <v>C204137</v>
          </cell>
          <cell r="W898">
            <v>1</v>
          </cell>
          <cell r="X898">
            <v>1</v>
          </cell>
          <cell r="AF898">
            <v>0</v>
          </cell>
          <cell r="AG898">
            <v>1</v>
          </cell>
          <cell r="BX898">
            <v>0</v>
          </cell>
          <cell r="BY898">
            <v>0</v>
          </cell>
          <cell r="BZ898">
            <v>0</v>
          </cell>
        </row>
        <row r="899">
          <cell r="D899" t="str">
            <v>C204145110000</v>
          </cell>
          <cell r="F899">
            <v>1</v>
          </cell>
          <cell r="G899">
            <v>1</v>
          </cell>
          <cell r="K899" t="str">
            <v>111</v>
          </cell>
          <cell r="Q899" t="str">
            <v>11</v>
          </cell>
          <cell r="R899">
            <v>0</v>
          </cell>
          <cell r="S899">
            <v>1</v>
          </cell>
          <cell r="T899" t="str">
            <v>C204145</v>
          </cell>
          <cell r="W899">
            <v>1</v>
          </cell>
          <cell r="X899">
            <v>1</v>
          </cell>
          <cell r="AF899">
            <v>0</v>
          </cell>
          <cell r="AG899">
            <v>1</v>
          </cell>
          <cell r="BX899">
            <v>0</v>
          </cell>
          <cell r="BY899">
            <v>0</v>
          </cell>
          <cell r="BZ899">
            <v>0</v>
          </cell>
        </row>
        <row r="900">
          <cell r="D900" t="str">
            <v>C204153110000</v>
          </cell>
          <cell r="F900">
            <v>1</v>
          </cell>
          <cell r="G900">
            <v>1</v>
          </cell>
          <cell r="K900" t="str">
            <v>111</v>
          </cell>
          <cell r="Q900" t="str">
            <v>11</v>
          </cell>
          <cell r="R900">
            <v>0</v>
          </cell>
          <cell r="S900">
            <v>1</v>
          </cell>
          <cell r="T900" t="str">
            <v>C204153</v>
          </cell>
          <cell r="W900">
            <v>1</v>
          </cell>
          <cell r="X900">
            <v>1</v>
          </cell>
          <cell r="AF900">
            <v>0</v>
          </cell>
          <cell r="AG900">
            <v>1</v>
          </cell>
          <cell r="BX900">
            <v>0</v>
          </cell>
          <cell r="BY900">
            <v>0</v>
          </cell>
          <cell r="BZ900">
            <v>0</v>
          </cell>
        </row>
        <row r="901">
          <cell r="D901" t="str">
            <v>C204161110000</v>
          </cell>
          <cell r="F901">
            <v>1</v>
          </cell>
          <cell r="G901">
            <v>1</v>
          </cell>
          <cell r="K901" t="str">
            <v>111</v>
          </cell>
          <cell r="Q901" t="str">
            <v>11</v>
          </cell>
          <cell r="R901">
            <v>0</v>
          </cell>
          <cell r="S901">
            <v>1</v>
          </cell>
          <cell r="T901" t="str">
            <v>C204161</v>
          </cell>
          <cell r="W901">
            <v>1</v>
          </cell>
          <cell r="X901">
            <v>1</v>
          </cell>
          <cell r="AF901">
            <v>0</v>
          </cell>
          <cell r="AG901">
            <v>1</v>
          </cell>
          <cell r="BX901">
            <v>0</v>
          </cell>
          <cell r="BY901">
            <v>0</v>
          </cell>
          <cell r="BZ901">
            <v>0</v>
          </cell>
        </row>
        <row r="902">
          <cell r="D902" t="str">
            <v>C204170110000</v>
          </cell>
          <cell r="F902">
            <v>1</v>
          </cell>
          <cell r="G902">
            <v>1</v>
          </cell>
          <cell r="K902" t="str">
            <v>111</v>
          </cell>
          <cell r="Q902" t="str">
            <v>11</v>
          </cell>
          <cell r="R902">
            <v>0</v>
          </cell>
          <cell r="S902">
            <v>1</v>
          </cell>
          <cell r="T902" t="str">
            <v>C204170</v>
          </cell>
          <cell r="W902">
            <v>1</v>
          </cell>
          <cell r="X902">
            <v>1</v>
          </cell>
          <cell r="AF902">
            <v>0</v>
          </cell>
          <cell r="AG902">
            <v>1</v>
          </cell>
          <cell r="BX902">
            <v>0</v>
          </cell>
          <cell r="BY902">
            <v>0</v>
          </cell>
          <cell r="BZ902">
            <v>0</v>
          </cell>
        </row>
        <row r="903">
          <cell r="D903" t="str">
            <v>C204226110000</v>
          </cell>
          <cell r="F903">
            <v>1</v>
          </cell>
          <cell r="G903">
            <v>1</v>
          </cell>
          <cell r="K903" t="str">
            <v>111</v>
          </cell>
          <cell r="Q903" t="str">
            <v>11</v>
          </cell>
          <cell r="R903">
            <v>0</v>
          </cell>
          <cell r="S903">
            <v>1</v>
          </cell>
          <cell r="T903" t="str">
            <v>C204226</v>
          </cell>
          <cell r="W903">
            <v>1</v>
          </cell>
          <cell r="X903">
            <v>1</v>
          </cell>
          <cell r="AF903">
            <v>0</v>
          </cell>
          <cell r="AG903">
            <v>1</v>
          </cell>
          <cell r="BX903">
            <v>0</v>
          </cell>
          <cell r="BY903">
            <v>0</v>
          </cell>
          <cell r="BZ903">
            <v>0</v>
          </cell>
        </row>
        <row r="904">
          <cell r="D904" t="str">
            <v>C204234110000</v>
          </cell>
          <cell r="F904">
            <v>1</v>
          </cell>
          <cell r="G904">
            <v>1</v>
          </cell>
          <cell r="K904" t="str">
            <v>111</v>
          </cell>
          <cell r="Q904" t="str">
            <v>11</v>
          </cell>
          <cell r="R904">
            <v>0</v>
          </cell>
          <cell r="S904">
            <v>1</v>
          </cell>
          <cell r="T904" t="str">
            <v>C204234</v>
          </cell>
          <cell r="W904">
            <v>1</v>
          </cell>
          <cell r="X904">
            <v>1</v>
          </cell>
          <cell r="AF904">
            <v>0</v>
          </cell>
          <cell r="AG904">
            <v>1</v>
          </cell>
          <cell r="BX904">
            <v>0</v>
          </cell>
          <cell r="BY904">
            <v>0</v>
          </cell>
          <cell r="BZ904">
            <v>0</v>
          </cell>
        </row>
        <row r="905">
          <cell r="D905" t="str">
            <v>C204251110000</v>
          </cell>
          <cell r="F905">
            <v>1</v>
          </cell>
          <cell r="G905">
            <v>1</v>
          </cell>
          <cell r="K905" t="str">
            <v>111</v>
          </cell>
          <cell r="Q905" t="str">
            <v>11</v>
          </cell>
          <cell r="R905">
            <v>0</v>
          </cell>
          <cell r="S905">
            <v>1</v>
          </cell>
          <cell r="T905" t="str">
            <v>C204251</v>
          </cell>
          <cell r="W905">
            <v>1</v>
          </cell>
          <cell r="X905">
            <v>1</v>
          </cell>
          <cell r="AF905">
            <v>0</v>
          </cell>
          <cell r="AG905">
            <v>1</v>
          </cell>
          <cell r="BX905">
            <v>0</v>
          </cell>
          <cell r="BY905">
            <v>0</v>
          </cell>
          <cell r="BZ905">
            <v>0</v>
          </cell>
        </row>
        <row r="906">
          <cell r="D906" t="str">
            <v>C204293110000</v>
          </cell>
          <cell r="F906">
            <v>1</v>
          </cell>
          <cell r="G906">
            <v>1</v>
          </cell>
          <cell r="K906" t="str">
            <v>111</v>
          </cell>
          <cell r="Q906" t="str">
            <v>11</v>
          </cell>
          <cell r="R906">
            <v>0</v>
          </cell>
          <cell r="S906">
            <v>1</v>
          </cell>
          <cell r="T906" t="str">
            <v>C204293</v>
          </cell>
          <cell r="W906">
            <v>1</v>
          </cell>
          <cell r="X906">
            <v>1</v>
          </cell>
          <cell r="AF906">
            <v>0</v>
          </cell>
          <cell r="AG906">
            <v>1</v>
          </cell>
          <cell r="BX906">
            <v>0</v>
          </cell>
          <cell r="BY906">
            <v>0</v>
          </cell>
          <cell r="BZ906">
            <v>0</v>
          </cell>
        </row>
        <row r="907">
          <cell r="D907" t="str">
            <v>C204307110000</v>
          </cell>
          <cell r="F907">
            <v>1</v>
          </cell>
          <cell r="G907">
            <v>1</v>
          </cell>
          <cell r="K907" t="str">
            <v>111</v>
          </cell>
          <cell r="Q907" t="str">
            <v>11</v>
          </cell>
          <cell r="R907">
            <v>0</v>
          </cell>
          <cell r="S907">
            <v>1</v>
          </cell>
          <cell r="T907" t="str">
            <v>C204307</v>
          </cell>
          <cell r="W907">
            <v>1</v>
          </cell>
          <cell r="X907">
            <v>1</v>
          </cell>
          <cell r="AF907">
            <v>0</v>
          </cell>
          <cell r="AG907">
            <v>1</v>
          </cell>
          <cell r="BX907">
            <v>0</v>
          </cell>
          <cell r="BY907">
            <v>0</v>
          </cell>
          <cell r="BZ907">
            <v>0</v>
          </cell>
        </row>
        <row r="908">
          <cell r="D908" t="str">
            <v>C204323110000</v>
          </cell>
          <cell r="F908">
            <v>1</v>
          </cell>
          <cell r="G908">
            <v>1</v>
          </cell>
          <cell r="K908" t="str">
            <v>111</v>
          </cell>
          <cell r="Q908" t="str">
            <v>11</v>
          </cell>
          <cell r="R908">
            <v>0</v>
          </cell>
          <cell r="S908">
            <v>1</v>
          </cell>
          <cell r="T908" t="str">
            <v>C204323</v>
          </cell>
          <cell r="W908">
            <v>1</v>
          </cell>
          <cell r="X908">
            <v>1</v>
          </cell>
          <cell r="AF908">
            <v>0</v>
          </cell>
          <cell r="AG908">
            <v>1</v>
          </cell>
          <cell r="BX908">
            <v>0</v>
          </cell>
          <cell r="BY908">
            <v>0</v>
          </cell>
          <cell r="BZ908">
            <v>0</v>
          </cell>
        </row>
        <row r="909">
          <cell r="D909" t="str">
            <v>C204463110000</v>
          </cell>
          <cell r="F909">
            <v>1</v>
          </cell>
          <cell r="G909">
            <v>1</v>
          </cell>
          <cell r="K909" t="str">
            <v>111</v>
          </cell>
          <cell r="Q909" t="str">
            <v>11</v>
          </cell>
          <cell r="R909">
            <v>0</v>
          </cell>
          <cell r="S909">
            <v>1</v>
          </cell>
          <cell r="T909" t="str">
            <v>C204463</v>
          </cell>
          <cell r="W909">
            <v>1</v>
          </cell>
          <cell r="X909">
            <v>1</v>
          </cell>
          <cell r="AF909">
            <v>0</v>
          </cell>
          <cell r="AG909">
            <v>1</v>
          </cell>
          <cell r="BX909">
            <v>0</v>
          </cell>
          <cell r="BY909">
            <v>0</v>
          </cell>
          <cell r="BZ909">
            <v>0</v>
          </cell>
        </row>
        <row r="910">
          <cell r="D910" t="str">
            <v>C204480110000</v>
          </cell>
          <cell r="F910">
            <v>1</v>
          </cell>
          <cell r="G910">
            <v>1</v>
          </cell>
          <cell r="K910" t="str">
            <v>111</v>
          </cell>
          <cell r="Q910" t="str">
            <v>11</v>
          </cell>
          <cell r="R910">
            <v>0</v>
          </cell>
          <cell r="S910">
            <v>1</v>
          </cell>
          <cell r="T910" t="str">
            <v>C204480</v>
          </cell>
          <cell r="W910">
            <v>1</v>
          </cell>
          <cell r="X910">
            <v>1</v>
          </cell>
          <cell r="AF910">
            <v>0</v>
          </cell>
          <cell r="AG910">
            <v>1</v>
          </cell>
          <cell r="BX910">
            <v>0</v>
          </cell>
          <cell r="BY910">
            <v>0</v>
          </cell>
          <cell r="BZ910">
            <v>0</v>
          </cell>
        </row>
        <row r="911">
          <cell r="D911" t="str">
            <v>C204501110000</v>
          </cell>
          <cell r="F911">
            <v>1</v>
          </cell>
          <cell r="G911">
            <v>1</v>
          </cell>
          <cell r="K911" t="str">
            <v>111</v>
          </cell>
          <cell r="Q911" t="str">
            <v>11</v>
          </cell>
          <cell r="R911">
            <v>0</v>
          </cell>
          <cell r="S911">
            <v>1</v>
          </cell>
          <cell r="T911" t="str">
            <v>C204501</v>
          </cell>
          <cell r="W911">
            <v>1</v>
          </cell>
          <cell r="X911">
            <v>1</v>
          </cell>
          <cell r="AF911">
            <v>0</v>
          </cell>
          <cell r="AG911">
            <v>1</v>
          </cell>
          <cell r="BX911">
            <v>0</v>
          </cell>
          <cell r="BY911">
            <v>0</v>
          </cell>
          <cell r="BZ911">
            <v>0</v>
          </cell>
        </row>
        <row r="912">
          <cell r="D912" t="str">
            <v>C204510110000</v>
          </cell>
          <cell r="F912">
            <v>1</v>
          </cell>
          <cell r="G912">
            <v>1</v>
          </cell>
          <cell r="K912" t="str">
            <v>111</v>
          </cell>
          <cell r="Q912" t="str">
            <v>11</v>
          </cell>
          <cell r="R912">
            <v>0</v>
          </cell>
          <cell r="S912">
            <v>1</v>
          </cell>
          <cell r="T912" t="str">
            <v>C204510</v>
          </cell>
          <cell r="W912">
            <v>1</v>
          </cell>
          <cell r="X912">
            <v>1</v>
          </cell>
          <cell r="AF912">
            <v>0</v>
          </cell>
          <cell r="AG912">
            <v>1</v>
          </cell>
          <cell r="BX912">
            <v>0</v>
          </cell>
          <cell r="BY912">
            <v>0</v>
          </cell>
          <cell r="BZ912">
            <v>0</v>
          </cell>
        </row>
        <row r="913">
          <cell r="D913" t="str">
            <v>C204528110000</v>
          </cell>
          <cell r="F913">
            <v>1</v>
          </cell>
          <cell r="G913">
            <v>1</v>
          </cell>
          <cell r="K913" t="str">
            <v>111</v>
          </cell>
          <cell r="Q913" t="str">
            <v>11</v>
          </cell>
          <cell r="R913">
            <v>0</v>
          </cell>
          <cell r="S913">
            <v>1</v>
          </cell>
          <cell r="T913" t="str">
            <v>C204528</v>
          </cell>
          <cell r="W913">
            <v>1</v>
          </cell>
          <cell r="X913">
            <v>1</v>
          </cell>
          <cell r="AF913">
            <v>0</v>
          </cell>
          <cell r="AG913">
            <v>1</v>
          </cell>
          <cell r="BX913">
            <v>0</v>
          </cell>
          <cell r="BY913">
            <v>0</v>
          </cell>
          <cell r="BZ913">
            <v>0</v>
          </cell>
        </row>
        <row r="914">
          <cell r="D914" t="str">
            <v>C204811110000</v>
          </cell>
          <cell r="F914">
            <v>1</v>
          </cell>
          <cell r="G914">
            <v>1</v>
          </cell>
          <cell r="K914" t="str">
            <v>111</v>
          </cell>
          <cell r="Q914" t="str">
            <v>11</v>
          </cell>
          <cell r="R914">
            <v>0</v>
          </cell>
          <cell r="S914">
            <v>1</v>
          </cell>
          <cell r="T914" t="str">
            <v>C204811</v>
          </cell>
          <cell r="W914">
            <v>1</v>
          </cell>
          <cell r="X914">
            <v>1</v>
          </cell>
          <cell r="AF914">
            <v>0</v>
          </cell>
          <cell r="AG914">
            <v>1</v>
          </cell>
          <cell r="BX914">
            <v>0</v>
          </cell>
          <cell r="BY914">
            <v>0</v>
          </cell>
          <cell r="BZ914">
            <v>0</v>
          </cell>
        </row>
        <row r="915">
          <cell r="D915" t="str">
            <v>C204820110000</v>
          </cell>
          <cell r="F915">
            <v>1</v>
          </cell>
          <cell r="G915">
            <v>1</v>
          </cell>
          <cell r="K915" t="str">
            <v>111</v>
          </cell>
          <cell r="Q915" t="str">
            <v>11</v>
          </cell>
          <cell r="R915">
            <v>0</v>
          </cell>
          <cell r="S915">
            <v>1</v>
          </cell>
          <cell r="T915" t="str">
            <v>C204820</v>
          </cell>
          <cell r="W915">
            <v>1</v>
          </cell>
          <cell r="X915">
            <v>1</v>
          </cell>
          <cell r="AF915">
            <v>0</v>
          </cell>
          <cell r="AG915">
            <v>1</v>
          </cell>
          <cell r="BX915">
            <v>0</v>
          </cell>
          <cell r="BY915">
            <v>0</v>
          </cell>
          <cell r="BZ915">
            <v>0</v>
          </cell>
        </row>
        <row r="916">
          <cell r="D916" t="str">
            <v>C204854110000</v>
          </cell>
          <cell r="F916">
            <v>1</v>
          </cell>
          <cell r="G916">
            <v>1</v>
          </cell>
          <cell r="K916" t="str">
            <v>111</v>
          </cell>
          <cell r="Q916" t="str">
            <v>11</v>
          </cell>
          <cell r="R916">
            <v>0</v>
          </cell>
          <cell r="S916">
            <v>1</v>
          </cell>
          <cell r="T916" t="str">
            <v>C204854</v>
          </cell>
          <cell r="W916">
            <v>1</v>
          </cell>
          <cell r="X916">
            <v>1</v>
          </cell>
          <cell r="AF916">
            <v>0</v>
          </cell>
          <cell r="AG916">
            <v>1</v>
          </cell>
          <cell r="BX916">
            <v>0</v>
          </cell>
          <cell r="BY916">
            <v>0</v>
          </cell>
          <cell r="BZ916">
            <v>0</v>
          </cell>
        </row>
        <row r="917">
          <cell r="D917" t="str">
            <v>C204862110000</v>
          </cell>
          <cell r="F917">
            <v>1</v>
          </cell>
          <cell r="G917">
            <v>1</v>
          </cell>
          <cell r="K917" t="str">
            <v>111</v>
          </cell>
          <cell r="Q917" t="str">
            <v>11</v>
          </cell>
          <cell r="R917">
            <v>0</v>
          </cell>
          <cell r="S917">
            <v>1</v>
          </cell>
          <cell r="T917" t="str">
            <v>C204862</v>
          </cell>
          <cell r="W917">
            <v>1</v>
          </cell>
          <cell r="X917">
            <v>1</v>
          </cell>
          <cell r="AF917">
            <v>0</v>
          </cell>
          <cell r="AG917">
            <v>1</v>
          </cell>
          <cell r="BX917">
            <v>0</v>
          </cell>
          <cell r="BY917">
            <v>0</v>
          </cell>
          <cell r="BZ917">
            <v>0</v>
          </cell>
        </row>
        <row r="918">
          <cell r="D918" t="str">
            <v>C205214110000</v>
          </cell>
          <cell r="F918">
            <v>1</v>
          </cell>
          <cell r="G918">
            <v>1</v>
          </cell>
          <cell r="K918" t="str">
            <v>111</v>
          </cell>
          <cell r="Q918" t="str">
            <v>11</v>
          </cell>
          <cell r="R918">
            <v>0</v>
          </cell>
          <cell r="S918">
            <v>1</v>
          </cell>
          <cell r="T918" t="str">
            <v>C205214</v>
          </cell>
          <cell r="W918">
            <v>1</v>
          </cell>
          <cell r="X918">
            <v>1</v>
          </cell>
          <cell r="AF918">
            <v>0</v>
          </cell>
          <cell r="AG918">
            <v>1</v>
          </cell>
          <cell r="BX918">
            <v>0</v>
          </cell>
          <cell r="BY918">
            <v>0</v>
          </cell>
          <cell r="BZ918">
            <v>0</v>
          </cell>
        </row>
        <row r="919">
          <cell r="D919" t="str">
            <v>C205419110000</v>
          </cell>
          <cell r="F919">
            <v>1</v>
          </cell>
          <cell r="G919">
            <v>1</v>
          </cell>
          <cell r="K919" t="str">
            <v>111</v>
          </cell>
          <cell r="Q919" t="str">
            <v>11</v>
          </cell>
          <cell r="R919">
            <v>0</v>
          </cell>
          <cell r="S919">
            <v>1</v>
          </cell>
          <cell r="T919" t="str">
            <v>C205419</v>
          </cell>
          <cell r="W919">
            <v>1</v>
          </cell>
          <cell r="X919">
            <v>1</v>
          </cell>
          <cell r="AF919">
            <v>0</v>
          </cell>
          <cell r="AG919">
            <v>1</v>
          </cell>
          <cell r="BX919">
            <v>0</v>
          </cell>
          <cell r="BY919">
            <v>0</v>
          </cell>
          <cell r="BZ919">
            <v>0</v>
          </cell>
        </row>
        <row r="920">
          <cell r="D920" t="str">
            <v>C205435110000</v>
          </cell>
          <cell r="F920">
            <v>1</v>
          </cell>
          <cell r="G920">
            <v>1</v>
          </cell>
          <cell r="K920" t="str">
            <v>111</v>
          </cell>
          <cell r="Q920" t="str">
            <v>11</v>
          </cell>
          <cell r="R920">
            <v>0</v>
          </cell>
          <cell r="S920">
            <v>1</v>
          </cell>
          <cell r="T920" t="str">
            <v>C205435</v>
          </cell>
          <cell r="W920">
            <v>1</v>
          </cell>
          <cell r="X920">
            <v>1</v>
          </cell>
          <cell r="AF920">
            <v>0</v>
          </cell>
          <cell r="AG920">
            <v>1</v>
          </cell>
          <cell r="BX920">
            <v>0</v>
          </cell>
          <cell r="BY920">
            <v>0</v>
          </cell>
          <cell r="BZ920">
            <v>0</v>
          </cell>
        </row>
        <row r="921">
          <cell r="D921" t="str">
            <v>C205613110000</v>
          </cell>
          <cell r="F921">
            <v>1</v>
          </cell>
          <cell r="G921">
            <v>1</v>
          </cell>
          <cell r="K921" t="str">
            <v>111</v>
          </cell>
          <cell r="Q921" t="str">
            <v>11</v>
          </cell>
          <cell r="R921">
            <v>0</v>
          </cell>
          <cell r="S921">
            <v>1</v>
          </cell>
          <cell r="T921" t="str">
            <v>C205613</v>
          </cell>
          <cell r="W921">
            <v>1</v>
          </cell>
          <cell r="X921">
            <v>1</v>
          </cell>
          <cell r="AF921">
            <v>0</v>
          </cell>
          <cell r="AG921">
            <v>1</v>
          </cell>
          <cell r="BX921">
            <v>0</v>
          </cell>
          <cell r="BY921">
            <v>0</v>
          </cell>
          <cell r="BZ921">
            <v>0</v>
          </cell>
        </row>
        <row r="922">
          <cell r="D922" t="str">
            <v>C205621110000</v>
          </cell>
          <cell r="F922">
            <v>1</v>
          </cell>
          <cell r="G922">
            <v>1</v>
          </cell>
          <cell r="K922" t="str">
            <v>111</v>
          </cell>
          <cell r="Q922" t="str">
            <v>11</v>
          </cell>
          <cell r="R922">
            <v>0</v>
          </cell>
          <cell r="S922">
            <v>1</v>
          </cell>
          <cell r="T922" t="str">
            <v>C205621</v>
          </cell>
          <cell r="W922">
            <v>1</v>
          </cell>
          <cell r="X922">
            <v>1</v>
          </cell>
          <cell r="AF922">
            <v>0</v>
          </cell>
          <cell r="AG922">
            <v>1</v>
          </cell>
          <cell r="BX922">
            <v>0</v>
          </cell>
          <cell r="BY922">
            <v>0</v>
          </cell>
          <cell r="BZ922">
            <v>0</v>
          </cell>
        </row>
        <row r="923">
          <cell r="D923" t="str">
            <v>C205630110000</v>
          </cell>
          <cell r="F923">
            <v>1</v>
          </cell>
          <cell r="G923">
            <v>1</v>
          </cell>
          <cell r="K923" t="str">
            <v>111</v>
          </cell>
          <cell r="Q923" t="str">
            <v>11</v>
          </cell>
          <cell r="R923">
            <v>0</v>
          </cell>
          <cell r="S923">
            <v>1</v>
          </cell>
          <cell r="T923" t="str">
            <v>C205630</v>
          </cell>
          <cell r="W923">
            <v>1</v>
          </cell>
          <cell r="X923">
            <v>1</v>
          </cell>
          <cell r="AF923">
            <v>0</v>
          </cell>
          <cell r="AG923">
            <v>1</v>
          </cell>
          <cell r="BX923">
            <v>1</v>
          </cell>
          <cell r="BY923">
            <v>0</v>
          </cell>
          <cell r="BZ923">
            <v>0</v>
          </cell>
        </row>
        <row r="924">
          <cell r="D924" t="str">
            <v>C205834110000</v>
          </cell>
          <cell r="F924">
            <v>1</v>
          </cell>
          <cell r="G924">
            <v>1</v>
          </cell>
          <cell r="K924" t="str">
            <v>111</v>
          </cell>
          <cell r="Q924" t="str">
            <v>11</v>
          </cell>
          <cell r="R924">
            <v>0</v>
          </cell>
          <cell r="S924">
            <v>1</v>
          </cell>
          <cell r="T924" t="str">
            <v>C205834</v>
          </cell>
          <cell r="W924">
            <v>1</v>
          </cell>
          <cell r="X924">
            <v>1</v>
          </cell>
          <cell r="AF924">
            <v>0</v>
          </cell>
          <cell r="AG924">
            <v>1</v>
          </cell>
          <cell r="BX924">
            <v>0</v>
          </cell>
          <cell r="BY924">
            <v>0</v>
          </cell>
          <cell r="BZ924">
            <v>0</v>
          </cell>
        </row>
        <row r="925">
          <cell r="D925" t="str">
            <v>C205885110000</v>
          </cell>
          <cell r="F925">
            <v>1</v>
          </cell>
          <cell r="G925">
            <v>1</v>
          </cell>
          <cell r="K925" t="str">
            <v>111</v>
          </cell>
          <cell r="Q925" t="str">
            <v>11</v>
          </cell>
          <cell r="R925">
            <v>0</v>
          </cell>
          <cell r="S925">
            <v>1</v>
          </cell>
          <cell r="T925" t="str">
            <v>C205885</v>
          </cell>
          <cell r="W925">
            <v>1</v>
          </cell>
          <cell r="X925">
            <v>1</v>
          </cell>
          <cell r="AF925">
            <v>0</v>
          </cell>
          <cell r="AG925">
            <v>1</v>
          </cell>
          <cell r="BX925">
            <v>0</v>
          </cell>
          <cell r="BY925">
            <v>0</v>
          </cell>
          <cell r="BZ925">
            <v>0</v>
          </cell>
        </row>
        <row r="926">
          <cell r="D926" t="str">
            <v>C205907110000</v>
          </cell>
          <cell r="F926">
            <v>1</v>
          </cell>
          <cell r="G926">
            <v>1</v>
          </cell>
          <cell r="K926" t="str">
            <v>111</v>
          </cell>
          <cell r="Q926" t="str">
            <v>11</v>
          </cell>
          <cell r="R926">
            <v>0</v>
          </cell>
          <cell r="S926">
            <v>1</v>
          </cell>
          <cell r="T926" t="str">
            <v>C205907</v>
          </cell>
          <cell r="W926">
            <v>1</v>
          </cell>
          <cell r="X926">
            <v>1</v>
          </cell>
          <cell r="AF926">
            <v>0</v>
          </cell>
          <cell r="AG926">
            <v>1</v>
          </cell>
          <cell r="BX926">
            <v>0</v>
          </cell>
          <cell r="BY926">
            <v>0</v>
          </cell>
          <cell r="BZ926">
            <v>0</v>
          </cell>
        </row>
        <row r="927">
          <cell r="D927" t="str">
            <v>C206024110000</v>
          </cell>
          <cell r="F927">
            <v>1</v>
          </cell>
          <cell r="G927">
            <v>1</v>
          </cell>
          <cell r="K927" t="str">
            <v>111</v>
          </cell>
          <cell r="Q927" t="str">
            <v>11</v>
          </cell>
          <cell r="R927">
            <v>0</v>
          </cell>
          <cell r="S927">
            <v>1</v>
          </cell>
          <cell r="T927" t="str">
            <v>C206024</v>
          </cell>
          <cell r="W927">
            <v>1</v>
          </cell>
          <cell r="X927">
            <v>1</v>
          </cell>
          <cell r="AF927">
            <v>0</v>
          </cell>
          <cell r="AG927">
            <v>1</v>
          </cell>
          <cell r="BX927">
            <v>1</v>
          </cell>
          <cell r="BY927">
            <v>1</v>
          </cell>
          <cell r="BZ927">
            <v>0</v>
          </cell>
        </row>
        <row r="928">
          <cell r="D928" t="str">
            <v>C212016110000</v>
          </cell>
          <cell r="F928">
            <v>1</v>
          </cell>
          <cell r="G928">
            <v>1</v>
          </cell>
          <cell r="K928" t="str">
            <v>111</v>
          </cell>
          <cell r="Q928" t="str">
            <v>11</v>
          </cell>
          <cell r="R928">
            <v>0</v>
          </cell>
          <cell r="S928">
            <v>1</v>
          </cell>
          <cell r="T928" t="str">
            <v>C212016</v>
          </cell>
          <cell r="W928">
            <v>1</v>
          </cell>
          <cell r="X928">
            <v>1</v>
          </cell>
          <cell r="AF928">
            <v>0</v>
          </cell>
          <cell r="AG928">
            <v>1</v>
          </cell>
          <cell r="BX928">
            <v>0</v>
          </cell>
          <cell r="BY928">
            <v>0</v>
          </cell>
          <cell r="BZ928">
            <v>0</v>
          </cell>
        </row>
        <row r="929">
          <cell r="D929" t="str">
            <v>C212024110000</v>
          </cell>
          <cell r="F929">
            <v>1</v>
          </cell>
          <cell r="G929">
            <v>1</v>
          </cell>
          <cell r="K929" t="str">
            <v>111</v>
          </cell>
          <cell r="Q929" t="str">
            <v>11</v>
          </cell>
          <cell r="R929">
            <v>0</v>
          </cell>
          <cell r="S929">
            <v>1</v>
          </cell>
          <cell r="T929" t="str">
            <v>C212024</v>
          </cell>
          <cell r="W929">
            <v>1</v>
          </cell>
          <cell r="X929">
            <v>1</v>
          </cell>
          <cell r="AF929">
            <v>0</v>
          </cell>
          <cell r="AG929">
            <v>1</v>
          </cell>
          <cell r="BX929">
            <v>0</v>
          </cell>
          <cell r="BY929">
            <v>0</v>
          </cell>
          <cell r="BZ929">
            <v>0</v>
          </cell>
        </row>
        <row r="930">
          <cell r="D930" t="str">
            <v>C212032110000</v>
          </cell>
          <cell r="F930">
            <v>1</v>
          </cell>
          <cell r="G930">
            <v>1</v>
          </cell>
          <cell r="K930" t="str">
            <v>111</v>
          </cell>
          <cell r="Q930" t="str">
            <v>11</v>
          </cell>
          <cell r="R930">
            <v>0</v>
          </cell>
          <cell r="S930">
            <v>1</v>
          </cell>
          <cell r="T930" t="str">
            <v>C212032</v>
          </cell>
          <cell r="W930">
            <v>1</v>
          </cell>
          <cell r="X930">
            <v>1</v>
          </cell>
          <cell r="AF930">
            <v>0</v>
          </cell>
          <cell r="AG930">
            <v>1</v>
          </cell>
          <cell r="BX930">
            <v>0</v>
          </cell>
          <cell r="BY930">
            <v>0</v>
          </cell>
          <cell r="BZ930">
            <v>0</v>
          </cell>
        </row>
        <row r="931">
          <cell r="D931" t="str">
            <v>C212041110000</v>
          </cell>
          <cell r="F931">
            <v>1</v>
          </cell>
          <cell r="G931">
            <v>1</v>
          </cell>
          <cell r="K931" t="str">
            <v>111</v>
          </cell>
          <cell r="Q931" t="str">
            <v>11</v>
          </cell>
          <cell r="R931">
            <v>0</v>
          </cell>
          <cell r="S931">
            <v>1</v>
          </cell>
          <cell r="T931" t="str">
            <v>C212041</v>
          </cell>
          <cell r="W931">
            <v>1</v>
          </cell>
          <cell r="X931">
            <v>1</v>
          </cell>
          <cell r="AF931">
            <v>0</v>
          </cell>
          <cell r="AG931">
            <v>1</v>
          </cell>
          <cell r="BX931">
            <v>0</v>
          </cell>
          <cell r="BY931">
            <v>0</v>
          </cell>
          <cell r="BZ931">
            <v>0</v>
          </cell>
        </row>
        <row r="932">
          <cell r="D932" t="str">
            <v>C212059110000</v>
          </cell>
          <cell r="F932">
            <v>1</v>
          </cell>
          <cell r="G932">
            <v>1</v>
          </cell>
          <cell r="K932" t="str">
            <v>111</v>
          </cell>
          <cell r="Q932" t="str">
            <v>11</v>
          </cell>
          <cell r="R932">
            <v>0</v>
          </cell>
          <cell r="S932">
            <v>1</v>
          </cell>
          <cell r="T932" t="str">
            <v>C212059</v>
          </cell>
          <cell r="W932">
            <v>1</v>
          </cell>
          <cell r="X932">
            <v>1</v>
          </cell>
          <cell r="AF932">
            <v>0</v>
          </cell>
          <cell r="AG932">
            <v>1</v>
          </cell>
          <cell r="BX932">
            <v>0</v>
          </cell>
          <cell r="BY932">
            <v>0</v>
          </cell>
          <cell r="BZ932">
            <v>0</v>
          </cell>
        </row>
        <row r="933">
          <cell r="D933" t="str">
            <v>C212067110000</v>
          </cell>
          <cell r="F933">
            <v>1</v>
          </cell>
          <cell r="G933">
            <v>1</v>
          </cell>
          <cell r="K933" t="str">
            <v>111</v>
          </cell>
          <cell r="Q933" t="str">
            <v>11</v>
          </cell>
          <cell r="R933">
            <v>0</v>
          </cell>
          <cell r="S933">
            <v>1</v>
          </cell>
          <cell r="T933" t="str">
            <v>C212067</v>
          </cell>
          <cell r="W933">
            <v>1</v>
          </cell>
          <cell r="X933">
            <v>1</v>
          </cell>
          <cell r="AF933">
            <v>0</v>
          </cell>
          <cell r="AG933">
            <v>1</v>
          </cell>
          <cell r="BX933">
            <v>0</v>
          </cell>
          <cell r="BY933">
            <v>0</v>
          </cell>
          <cell r="BZ933">
            <v>0</v>
          </cell>
        </row>
        <row r="934">
          <cell r="D934" t="str">
            <v>C212075110000</v>
          </cell>
          <cell r="F934">
            <v>1</v>
          </cell>
          <cell r="G934">
            <v>1</v>
          </cell>
          <cell r="K934" t="str">
            <v>111</v>
          </cell>
          <cell r="Q934" t="str">
            <v>11</v>
          </cell>
          <cell r="R934">
            <v>0</v>
          </cell>
          <cell r="S934">
            <v>1</v>
          </cell>
          <cell r="T934" t="str">
            <v>C212075</v>
          </cell>
          <cell r="W934">
            <v>1</v>
          </cell>
          <cell r="X934">
            <v>1</v>
          </cell>
          <cell r="AF934">
            <v>0</v>
          </cell>
          <cell r="AG934">
            <v>1</v>
          </cell>
          <cell r="BX934">
            <v>0</v>
          </cell>
          <cell r="BY934">
            <v>0</v>
          </cell>
          <cell r="BZ934">
            <v>0</v>
          </cell>
        </row>
        <row r="935">
          <cell r="D935" t="str">
            <v>C212083110000</v>
          </cell>
          <cell r="F935">
            <v>1</v>
          </cell>
          <cell r="G935">
            <v>1</v>
          </cell>
          <cell r="K935" t="str">
            <v>111</v>
          </cell>
          <cell r="Q935" t="str">
            <v>11</v>
          </cell>
          <cell r="R935">
            <v>0</v>
          </cell>
          <cell r="S935">
            <v>1</v>
          </cell>
          <cell r="T935" t="str">
            <v>C212083</v>
          </cell>
          <cell r="W935">
            <v>1</v>
          </cell>
          <cell r="X935">
            <v>1</v>
          </cell>
          <cell r="AF935">
            <v>0</v>
          </cell>
          <cell r="AG935">
            <v>1</v>
          </cell>
          <cell r="BX935">
            <v>0</v>
          </cell>
          <cell r="BY935">
            <v>0</v>
          </cell>
          <cell r="BZ935">
            <v>0</v>
          </cell>
        </row>
        <row r="936">
          <cell r="D936" t="str">
            <v>C212091110000</v>
          </cell>
          <cell r="F936">
            <v>1</v>
          </cell>
          <cell r="G936">
            <v>1</v>
          </cell>
          <cell r="K936" t="str">
            <v>111</v>
          </cell>
          <cell r="Q936" t="str">
            <v>11</v>
          </cell>
          <cell r="R936">
            <v>0</v>
          </cell>
          <cell r="S936">
            <v>1</v>
          </cell>
          <cell r="T936" t="str">
            <v>C212091</v>
          </cell>
          <cell r="W936">
            <v>1</v>
          </cell>
          <cell r="X936">
            <v>1</v>
          </cell>
          <cell r="AF936">
            <v>0</v>
          </cell>
          <cell r="AG936">
            <v>1</v>
          </cell>
          <cell r="BX936">
            <v>0</v>
          </cell>
          <cell r="BY936">
            <v>0</v>
          </cell>
          <cell r="BZ936">
            <v>0</v>
          </cell>
        </row>
        <row r="937">
          <cell r="D937" t="str">
            <v>C212105110000</v>
          </cell>
          <cell r="F937">
            <v>1</v>
          </cell>
          <cell r="G937">
            <v>1</v>
          </cell>
          <cell r="K937" t="str">
            <v>111</v>
          </cell>
          <cell r="Q937" t="str">
            <v>11</v>
          </cell>
          <cell r="R937">
            <v>0</v>
          </cell>
          <cell r="S937">
            <v>1</v>
          </cell>
          <cell r="T937" t="str">
            <v>C212105</v>
          </cell>
          <cell r="W937">
            <v>1</v>
          </cell>
          <cell r="X937">
            <v>1</v>
          </cell>
          <cell r="AF937">
            <v>0</v>
          </cell>
          <cell r="AG937">
            <v>1</v>
          </cell>
          <cell r="BX937">
            <v>0</v>
          </cell>
          <cell r="BY937">
            <v>0</v>
          </cell>
          <cell r="BZ937">
            <v>0</v>
          </cell>
        </row>
        <row r="938">
          <cell r="D938" t="str">
            <v>C212113110000</v>
          </cell>
          <cell r="F938">
            <v>1</v>
          </cell>
          <cell r="G938">
            <v>1</v>
          </cell>
          <cell r="K938" t="str">
            <v>111</v>
          </cell>
          <cell r="Q938" t="str">
            <v>11</v>
          </cell>
          <cell r="R938">
            <v>0</v>
          </cell>
          <cell r="S938">
            <v>1</v>
          </cell>
          <cell r="T938" t="str">
            <v>C212113</v>
          </cell>
          <cell r="W938">
            <v>1</v>
          </cell>
          <cell r="X938">
            <v>1</v>
          </cell>
          <cell r="AF938">
            <v>0</v>
          </cell>
          <cell r="AG938">
            <v>1</v>
          </cell>
          <cell r="BX938">
            <v>0</v>
          </cell>
          <cell r="BY938">
            <v>0</v>
          </cell>
          <cell r="BZ938">
            <v>0</v>
          </cell>
        </row>
        <row r="939">
          <cell r="D939" t="str">
            <v>C212121110000</v>
          </cell>
          <cell r="F939">
            <v>1</v>
          </cell>
          <cell r="G939">
            <v>1</v>
          </cell>
          <cell r="K939" t="str">
            <v>111</v>
          </cell>
          <cell r="Q939" t="str">
            <v>11</v>
          </cell>
          <cell r="R939">
            <v>0</v>
          </cell>
          <cell r="S939">
            <v>1</v>
          </cell>
          <cell r="T939" t="str">
            <v>C212121</v>
          </cell>
          <cell r="W939">
            <v>1</v>
          </cell>
          <cell r="X939">
            <v>1</v>
          </cell>
          <cell r="AF939">
            <v>0</v>
          </cell>
          <cell r="AG939">
            <v>1</v>
          </cell>
          <cell r="BX939">
            <v>0</v>
          </cell>
          <cell r="BY939">
            <v>0</v>
          </cell>
          <cell r="BZ939">
            <v>0</v>
          </cell>
        </row>
        <row r="940">
          <cell r="D940" t="str">
            <v>C212130110000</v>
          </cell>
          <cell r="F940">
            <v>1</v>
          </cell>
          <cell r="G940">
            <v>1</v>
          </cell>
          <cell r="K940" t="str">
            <v>111</v>
          </cell>
          <cell r="Q940" t="str">
            <v>11</v>
          </cell>
          <cell r="R940">
            <v>0</v>
          </cell>
          <cell r="S940">
            <v>1</v>
          </cell>
          <cell r="T940" t="str">
            <v>C212130</v>
          </cell>
          <cell r="W940">
            <v>1</v>
          </cell>
          <cell r="X940">
            <v>1</v>
          </cell>
          <cell r="AF940">
            <v>0</v>
          </cell>
          <cell r="AG940">
            <v>1</v>
          </cell>
          <cell r="BX940">
            <v>0</v>
          </cell>
          <cell r="BY940">
            <v>0</v>
          </cell>
          <cell r="BZ940">
            <v>0</v>
          </cell>
        </row>
        <row r="941">
          <cell r="D941" t="str">
            <v>C212148110000</v>
          </cell>
          <cell r="F941">
            <v>1</v>
          </cell>
          <cell r="G941">
            <v>1</v>
          </cell>
          <cell r="K941" t="str">
            <v>111</v>
          </cell>
          <cell r="Q941" t="str">
            <v>11</v>
          </cell>
          <cell r="R941">
            <v>0</v>
          </cell>
          <cell r="S941">
            <v>1</v>
          </cell>
          <cell r="T941" t="str">
            <v>C212148</v>
          </cell>
          <cell r="W941">
            <v>1</v>
          </cell>
          <cell r="X941">
            <v>1</v>
          </cell>
          <cell r="AF941">
            <v>0</v>
          </cell>
          <cell r="AG941">
            <v>1</v>
          </cell>
          <cell r="BX941">
            <v>0</v>
          </cell>
          <cell r="BY941">
            <v>0</v>
          </cell>
          <cell r="BZ941">
            <v>0</v>
          </cell>
        </row>
        <row r="942">
          <cell r="D942" t="str">
            <v>C212156110000</v>
          </cell>
          <cell r="F942">
            <v>1</v>
          </cell>
          <cell r="G942">
            <v>1</v>
          </cell>
          <cell r="K942" t="str">
            <v>111</v>
          </cell>
          <cell r="Q942" t="str">
            <v>11</v>
          </cell>
          <cell r="R942">
            <v>0</v>
          </cell>
          <cell r="S942">
            <v>1</v>
          </cell>
          <cell r="T942" t="str">
            <v>C212156</v>
          </cell>
          <cell r="W942">
            <v>1</v>
          </cell>
          <cell r="X942">
            <v>1</v>
          </cell>
          <cell r="AF942">
            <v>0</v>
          </cell>
          <cell r="AG942">
            <v>1</v>
          </cell>
          <cell r="BX942">
            <v>0</v>
          </cell>
          <cell r="BY942">
            <v>0</v>
          </cell>
          <cell r="BZ942">
            <v>0</v>
          </cell>
        </row>
        <row r="943">
          <cell r="D943" t="str">
            <v>C212164110000</v>
          </cell>
          <cell r="F943">
            <v>1</v>
          </cell>
          <cell r="G943">
            <v>1</v>
          </cell>
          <cell r="K943" t="str">
            <v>111</v>
          </cell>
          <cell r="Q943" t="str">
            <v>11</v>
          </cell>
          <cell r="R943">
            <v>0</v>
          </cell>
          <cell r="S943">
            <v>1</v>
          </cell>
          <cell r="T943" t="str">
            <v>C212164</v>
          </cell>
          <cell r="W943">
            <v>1</v>
          </cell>
          <cell r="X943">
            <v>1</v>
          </cell>
          <cell r="AF943">
            <v>0</v>
          </cell>
          <cell r="AG943">
            <v>1</v>
          </cell>
          <cell r="BX943">
            <v>0</v>
          </cell>
          <cell r="BY943">
            <v>0</v>
          </cell>
          <cell r="BZ943">
            <v>0</v>
          </cell>
        </row>
        <row r="944">
          <cell r="D944" t="str">
            <v>C212172110000</v>
          </cell>
          <cell r="F944">
            <v>1</v>
          </cell>
          <cell r="G944">
            <v>1</v>
          </cell>
          <cell r="K944" t="str">
            <v>111</v>
          </cell>
          <cell r="Q944" t="str">
            <v>11</v>
          </cell>
          <cell r="R944">
            <v>0</v>
          </cell>
          <cell r="S944">
            <v>1</v>
          </cell>
          <cell r="T944" t="str">
            <v>C212172</v>
          </cell>
          <cell r="W944">
            <v>1</v>
          </cell>
          <cell r="X944">
            <v>1</v>
          </cell>
          <cell r="AF944">
            <v>0</v>
          </cell>
          <cell r="AG944">
            <v>1</v>
          </cell>
          <cell r="BX944">
            <v>0</v>
          </cell>
          <cell r="BY944">
            <v>0</v>
          </cell>
          <cell r="BZ944">
            <v>0</v>
          </cell>
        </row>
        <row r="945">
          <cell r="D945" t="str">
            <v>C212181110000</v>
          </cell>
          <cell r="F945">
            <v>1</v>
          </cell>
          <cell r="G945">
            <v>1</v>
          </cell>
          <cell r="K945" t="str">
            <v>111</v>
          </cell>
          <cell r="Q945" t="str">
            <v>11</v>
          </cell>
          <cell r="R945">
            <v>0</v>
          </cell>
          <cell r="S945">
            <v>1</v>
          </cell>
          <cell r="T945" t="str">
            <v>C212181</v>
          </cell>
          <cell r="W945">
            <v>1</v>
          </cell>
          <cell r="X945">
            <v>1</v>
          </cell>
          <cell r="AF945">
            <v>0</v>
          </cell>
          <cell r="AG945">
            <v>1</v>
          </cell>
          <cell r="BX945">
            <v>0</v>
          </cell>
          <cell r="BY945">
            <v>0</v>
          </cell>
          <cell r="BZ945">
            <v>0</v>
          </cell>
        </row>
        <row r="946">
          <cell r="D946" t="str">
            <v>C212199110000</v>
          </cell>
          <cell r="F946">
            <v>1</v>
          </cell>
          <cell r="G946">
            <v>1</v>
          </cell>
          <cell r="K946" t="str">
            <v>111</v>
          </cell>
          <cell r="Q946" t="str">
            <v>11</v>
          </cell>
          <cell r="R946">
            <v>0</v>
          </cell>
          <cell r="S946">
            <v>1</v>
          </cell>
          <cell r="T946" t="str">
            <v>C212199</v>
          </cell>
          <cell r="W946">
            <v>1</v>
          </cell>
          <cell r="X946">
            <v>1</v>
          </cell>
          <cell r="AF946">
            <v>0</v>
          </cell>
          <cell r="AG946">
            <v>1</v>
          </cell>
          <cell r="BX946">
            <v>0</v>
          </cell>
          <cell r="BY946">
            <v>0</v>
          </cell>
          <cell r="BZ946">
            <v>0</v>
          </cell>
        </row>
        <row r="947">
          <cell r="D947" t="str">
            <v>C212202110000</v>
          </cell>
          <cell r="F947">
            <v>1</v>
          </cell>
          <cell r="G947">
            <v>1</v>
          </cell>
          <cell r="K947" t="str">
            <v>111</v>
          </cell>
          <cell r="Q947" t="str">
            <v>11</v>
          </cell>
          <cell r="R947">
            <v>0</v>
          </cell>
          <cell r="S947">
            <v>1</v>
          </cell>
          <cell r="T947" t="str">
            <v>C212202</v>
          </cell>
          <cell r="W947">
            <v>1</v>
          </cell>
          <cell r="X947">
            <v>1</v>
          </cell>
          <cell r="AF947">
            <v>0</v>
          </cell>
          <cell r="AG947">
            <v>1</v>
          </cell>
          <cell r="BX947">
            <v>0</v>
          </cell>
          <cell r="BY947">
            <v>0</v>
          </cell>
          <cell r="BZ947">
            <v>0</v>
          </cell>
        </row>
        <row r="948">
          <cell r="D948" t="str">
            <v>C212211110000</v>
          </cell>
          <cell r="F948">
            <v>1</v>
          </cell>
          <cell r="G948">
            <v>1</v>
          </cell>
          <cell r="K948" t="str">
            <v>111</v>
          </cell>
          <cell r="Q948" t="str">
            <v>11</v>
          </cell>
          <cell r="R948">
            <v>0</v>
          </cell>
          <cell r="S948">
            <v>1</v>
          </cell>
          <cell r="T948" t="str">
            <v>C212211</v>
          </cell>
          <cell r="W948">
            <v>1</v>
          </cell>
          <cell r="X948">
            <v>1</v>
          </cell>
          <cell r="AF948">
            <v>0</v>
          </cell>
          <cell r="AG948">
            <v>1</v>
          </cell>
          <cell r="BX948">
            <v>0</v>
          </cell>
          <cell r="BY948">
            <v>0</v>
          </cell>
          <cell r="BZ948">
            <v>0</v>
          </cell>
        </row>
        <row r="949">
          <cell r="D949" t="str">
            <v>C213021110000</v>
          </cell>
          <cell r="F949">
            <v>1</v>
          </cell>
          <cell r="G949">
            <v>1</v>
          </cell>
          <cell r="K949" t="str">
            <v>111</v>
          </cell>
          <cell r="Q949" t="str">
            <v>11</v>
          </cell>
          <cell r="R949">
            <v>0</v>
          </cell>
          <cell r="S949">
            <v>1</v>
          </cell>
          <cell r="T949" t="str">
            <v>C213021</v>
          </cell>
          <cell r="W949">
            <v>1</v>
          </cell>
          <cell r="X949">
            <v>1</v>
          </cell>
          <cell r="AF949">
            <v>0</v>
          </cell>
          <cell r="AG949">
            <v>1</v>
          </cell>
          <cell r="BX949">
            <v>0</v>
          </cell>
          <cell r="BY949">
            <v>0</v>
          </cell>
          <cell r="BZ949">
            <v>0</v>
          </cell>
        </row>
        <row r="950">
          <cell r="D950" t="str">
            <v>C213039110000</v>
          </cell>
          <cell r="F950">
            <v>1</v>
          </cell>
          <cell r="G950">
            <v>1</v>
          </cell>
          <cell r="K950" t="str">
            <v>111</v>
          </cell>
          <cell r="Q950" t="str">
            <v>11</v>
          </cell>
          <cell r="R950">
            <v>0</v>
          </cell>
          <cell r="S950">
            <v>1</v>
          </cell>
          <cell r="T950" t="str">
            <v>C213039</v>
          </cell>
          <cell r="W950">
            <v>1</v>
          </cell>
          <cell r="X950">
            <v>1</v>
          </cell>
          <cell r="AF950">
            <v>0</v>
          </cell>
          <cell r="AG950">
            <v>1</v>
          </cell>
          <cell r="BX950">
            <v>0</v>
          </cell>
          <cell r="BY950">
            <v>0</v>
          </cell>
          <cell r="BZ950">
            <v>0</v>
          </cell>
        </row>
        <row r="951">
          <cell r="D951" t="str">
            <v>C213411110000</v>
          </cell>
          <cell r="F951">
            <v>1</v>
          </cell>
          <cell r="G951">
            <v>1</v>
          </cell>
          <cell r="K951" t="str">
            <v>111</v>
          </cell>
          <cell r="Q951" t="str">
            <v>11</v>
          </cell>
          <cell r="R951">
            <v>0</v>
          </cell>
          <cell r="S951">
            <v>1</v>
          </cell>
          <cell r="T951" t="str">
            <v>C213411</v>
          </cell>
          <cell r="W951">
            <v>1</v>
          </cell>
          <cell r="X951">
            <v>1</v>
          </cell>
          <cell r="AF951">
            <v>0</v>
          </cell>
          <cell r="AG951">
            <v>1</v>
          </cell>
          <cell r="BX951">
            <v>0</v>
          </cell>
          <cell r="BY951">
            <v>0</v>
          </cell>
          <cell r="BZ951">
            <v>0</v>
          </cell>
        </row>
        <row r="952">
          <cell r="D952" t="str">
            <v>C213616110000</v>
          </cell>
          <cell r="F952">
            <v>1</v>
          </cell>
          <cell r="G952">
            <v>1</v>
          </cell>
          <cell r="K952" t="str">
            <v>111</v>
          </cell>
          <cell r="Q952" t="str">
            <v>11</v>
          </cell>
          <cell r="R952">
            <v>0</v>
          </cell>
          <cell r="S952">
            <v>1</v>
          </cell>
          <cell r="T952" t="str">
            <v>C213616</v>
          </cell>
          <cell r="W952">
            <v>1</v>
          </cell>
          <cell r="X952">
            <v>1</v>
          </cell>
          <cell r="AF952">
            <v>0</v>
          </cell>
          <cell r="AG952">
            <v>1</v>
          </cell>
          <cell r="BX952">
            <v>0</v>
          </cell>
          <cell r="BY952">
            <v>0</v>
          </cell>
          <cell r="BZ952">
            <v>0</v>
          </cell>
        </row>
        <row r="953">
          <cell r="D953" t="str">
            <v>C213624110000</v>
          </cell>
          <cell r="F953">
            <v>1</v>
          </cell>
          <cell r="G953">
            <v>1</v>
          </cell>
          <cell r="K953" t="str">
            <v>111</v>
          </cell>
          <cell r="Q953" t="str">
            <v>11</v>
          </cell>
          <cell r="R953">
            <v>0</v>
          </cell>
          <cell r="S953">
            <v>1</v>
          </cell>
          <cell r="T953" t="str">
            <v>C213624</v>
          </cell>
          <cell r="W953">
            <v>1</v>
          </cell>
          <cell r="X953">
            <v>1</v>
          </cell>
          <cell r="AF953">
            <v>0</v>
          </cell>
          <cell r="AG953">
            <v>1</v>
          </cell>
          <cell r="BX953">
            <v>0</v>
          </cell>
          <cell r="BY953">
            <v>0</v>
          </cell>
          <cell r="BZ953">
            <v>0</v>
          </cell>
        </row>
        <row r="954">
          <cell r="D954" t="str">
            <v>C213811110000</v>
          </cell>
          <cell r="F954">
            <v>1</v>
          </cell>
          <cell r="G954">
            <v>1</v>
          </cell>
          <cell r="K954" t="str">
            <v>111</v>
          </cell>
          <cell r="Q954" t="str">
            <v>11</v>
          </cell>
          <cell r="R954">
            <v>0</v>
          </cell>
          <cell r="S954">
            <v>1</v>
          </cell>
          <cell r="T954" t="str">
            <v>C213811</v>
          </cell>
          <cell r="W954">
            <v>1</v>
          </cell>
          <cell r="X954">
            <v>1</v>
          </cell>
          <cell r="AF954">
            <v>0</v>
          </cell>
          <cell r="AG954">
            <v>1</v>
          </cell>
          <cell r="BX954">
            <v>0</v>
          </cell>
          <cell r="BY954">
            <v>0</v>
          </cell>
          <cell r="BZ954">
            <v>0</v>
          </cell>
        </row>
        <row r="955">
          <cell r="D955" t="str">
            <v>C213829110000</v>
          </cell>
          <cell r="F955">
            <v>1</v>
          </cell>
          <cell r="G955">
            <v>1</v>
          </cell>
          <cell r="K955" t="str">
            <v>111</v>
          </cell>
          <cell r="Q955" t="str">
            <v>11</v>
          </cell>
          <cell r="R955">
            <v>0</v>
          </cell>
          <cell r="S955">
            <v>1</v>
          </cell>
          <cell r="T955" t="str">
            <v>C213829</v>
          </cell>
          <cell r="W955">
            <v>1</v>
          </cell>
          <cell r="X955">
            <v>1</v>
          </cell>
          <cell r="AF955">
            <v>0</v>
          </cell>
          <cell r="AG955">
            <v>1</v>
          </cell>
          <cell r="BX955">
            <v>0</v>
          </cell>
          <cell r="BY955">
            <v>0</v>
          </cell>
          <cell r="BZ955">
            <v>0</v>
          </cell>
        </row>
        <row r="956">
          <cell r="D956" t="str">
            <v>C213837110000</v>
          </cell>
          <cell r="F956">
            <v>1</v>
          </cell>
          <cell r="G956">
            <v>1</v>
          </cell>
          <cell r="K956" t="str">
            <v>111</v>
          </cell>
          <cell r="Q956" t="str">
            <v>11</v>
          </cell>
          <cell r="R956">
            <v>0</v>
          </cell>
          <cell r="S956">
            <v>1</v>
          </cell>
          <cell r="T956" t="str">
            <v>C213837</v>
          </cell>
          <cell r="W956">
            <v>1</v>
          </cell>
          <cell r="X956">
            <v>1</v>
          </cell>
          <cell r="AF956">
            <v>0</v>
          </cell>
          <cell r="AG956">
            <v>1</v>
          </cell>
          <cell r="BX956">
            <v>0</v>
          </cell>
          <cell r="BY956">
            <v>0</v>
          </cell>
          <cell r="BZ956">
            <v>0</v>
          </cell>
        </row>
        <row r="957">
          <cell r="D957" t="str">
            <v>C214019110000</v>
          </cell>
          <cell r="F957">
            <v>1</v>
          </cell>
          <cell r="G957">
            <v>1</v>
          </cell>
          <cell r="K957" t="str">
            <v>111</v>
          </cell>
          <cell r="Q957" t="str">
            <v>11</v>
          </cell>
          <cell r="R957">
            <v>0</v>
          </cell>
          <cell r="S957">
            <v>1</v>
          </cell>
          <cell r="T957" t="str">
            <v>C214019</v>
          </cell>
          <cell r="W957">
            <v>1</v>
          </cell>
          <cell r="X957">
            <v>1</v>
          </cell>
          <cell r="AF957">
            <v>0</v>
          </cell>
          <cell r="AG957">
            <v>1</v>
          </cell>
          <cell r="BX957">
            <v>0</v>
          </cell>
          <cell r="BY957">
            <v>0</v>
          </cell>
          <cell r="BZ957">
            <v>0</v>
          </cell>
        </row>
        <row r="958">
          <cell r="D958" t="str">
            <v>C214035110000</v>
          </cell>
          <cell r="F958">
            <v>1</v>
          </cell>
          <cell r="G958">
            <v>1</v>
          </cell>
          <cell r="K958" t="str">
            <v>111</v>
          </cell>
          <cell r="Q958" t="str">
            <v>11</v>
          </cell>
          <cell r="R958">
            <v>0</v>
          </cell>
          <cell r="S958">
            <v>1</v>
          </cell>
          <cell r="T958" t="str">
            <v>C214035</v>
          </cell>
          <cell r="W958">
            <v>1</v>
          </cell>
          <cell r="X958">
            <v>1</v>
          </cell>
          <cell r="AF958">
            <v>0</v>
          </cell>
          <cell r="AG958">
            <v>1</v>
          </cell>
          <cell r="BX958">
            <v>0</v>
          </cell>
          <cell r="BY958">
            <v>0</v>
          </cell>
          <cell r="BZ958">
            <v>0</v>
          </cell>
        </row>
        <row r="959">
          <cell r="D959" t="str">
            <v>C214043110000</v>
          </cell>
          <cell r="F959">
            <v>1</v>
          </cell>
          <cell r="G959">
            <v>1</v>
          </cell>
          <cell r="K959" t="str">
            <v>111</v>
          </cell>
          <cell r="Q959" t="str">
            <v>11</v>
          </cell>
          <cell r="R959">
            <v>0</v>
          </cell>
          <cell r="S959">
            <v>1</v>
          </cell>
          <cell r="T959" t="str">
            <v>C214043</v>
          </cell>
          <cell r="W959">
            <v>1</v>
          </cell>
          <cell r="X959">
            <v>1</v>
          </cell>
          <cell r="AF959">
            <v>0</v>
          </cell>
          <cell r="AG959">
            <v>1</v>
          </cell>
          <cell r="BX959">
            <v>0</v>
          </cell>
          <cell r="BY959">
            <v>0</v>
          </cell>
          <cell r="BZ959">
            <v>0</v>
          </cell>
        </row>
        <row r="960">
          <cell r="D960" t="str">
            <v>C214213110000</v>
          </cell>
          <cell r="F960">
            <v>1</v>
          </cell>
          <cell r="G960">
            <v>1</v>
          </cell>
          <cell r="K960" t="str">
            <v>111</v>
          </cell>
          <cell r="Q960" t="str">
            <v>11</v>
          </cell>
          <cell r="R960">
            <v>0</v>
          </cell>
          <cell r="S960">
            <v>1</v>
          </cell>
          <cell r="T960" t="str">
            <v>C214213</v>
          </cell>
          <cell r="W960">
            <v>1</v>
          </cell>
          <cell r="X960">
            <v>1</v>
          </cell>
          <cell r="AF960">
            <v>0</v>
          </cell>
          <cell r="AG960">
            <v>1</v>
          </cell>
          <cell r="BX960">
            <v>0</v>
          </cell>
          <cell r="BY960">
            <v>0</v>
          </cell>
          <cell r="BZ960">
            <v>0</v>
          </cell>
        </row>
        <row r="961">
          <cell r="D961" t="str">
            <v>C215015110000</v>
          </cell>
          <cell r="F961">
            <v>1</v>
          </cell>
          <cell r="G961">
            <v>1</v>
          </cell>
          <cell r="K961" t="str">
            <v>111</v>
          </cell>
          <cell r="Q961" t="str">
            <v>11</v>
          </cell>
          <cell r="R961">
            <v>0</v>
          </cell>
          <cell r="S961">
            <v>1</v>
          </cell>
          <cell r="T961" t="str">
            <v>C215015</v>
          </cell>
          <cell r="W961">
            <v>1</v>
          </cell>
          <cell r="X961">
            <v>1</v>
          </cell>
          <cell r="AF961">
            <v>0</v>
          </cell>
          <cell r="AG961">
            <v>1</v>
          </cell>
          <cell r="BX961">
            <v>0</v>
          </cell>
          <cell r="BY961">
            <v>0</v>
          </cell>
          <cell r="BZ961">
            <v>0</v>
          </cell>
        </row>
        <row r="962">
          <cell r="D962" t="str">
            <v>C215023110000</v>
          </cell>
          <cell r="F962">
            <v>1</v>
          </cell>
          <cell r="G962">
            <v>1</v>
          </cell>
          <cell r="K962" t="str">
            <v>111</v>
          </cell>
          <cell r="Q962" t="str">
            <v>11</v>
          </cell>
          <cell r="R962">
            <v>0</v>
          </cell>
          <cell r="S962">
            <v>1</v>
          </cell>
          <cell r="T962" t="str">
            <v>C215023</v>
          </cell>
          <cell r="W962">
            <v>1</v>
          </cell>
          <cell r="X962">
            <v>1</v>
          </cell>
          <cell r="AF962">
            <v>0</v>
          </cell>
          <cell r="AG962">
            <v>1</v>
          </cell>
          <cell r="BX962">
            <v>0</v>
          </cell>
          <cell r="BY962">
            <v>0</v>
          </cell>
          <cell r="BZ962">
            <v>0</v>
          </cell>
        </row>
        <row r="963">
          <cell r="D963" t="str">
            <v>C215031110000</v>
          </cell>
          <cell r="F963">
            <v>1</v>
          </cell>
          <cell r="G963">
            <v>1</v>
          </cell>
          <cell r="K963" t="str">
            <v>111</v>
          </cell>
          <cell r="Q963" t="str">
            <v>11</v>
          </cell>
          <cell r="R963">
            <v>0</v>
          </cell>
          <cell r="S963">
            <v>1</v>
          </cell>
          <cell r="T963" t="str">
            <v>C215031</v>
          </cell>
          <cell r="W963">
            <v>1</v>
          </cell>
          <cell r="X963">
            <v>1</v>
          </cell>
          <cell r="AF963">
            <v>0</v>
          </cell>
          <cell r="AG963">
            <v>1</v>
          </cell>
          <cell r="BX963">
            <v>0</v>
          </cell>
          <cell r="BY963">
            <v>0</v>
          </cell>
          <cell r="BZ963">
            <v>0</v>
          </cell>
        </row>
        <row r="964">
          <cell r="D964" t="str">
            <v>C215040110000</v>
          </cell>
          <cell r="F964">
            <v>1</v>
          </cell>
          <cell r="G964">
            <v>1</v>
          </cell>
          <cell r="K964" t="str">
            <v>111</v>
          </cell>
          <cell r="Q964" t="str">
            <v>11</v>
          </cell>
          <cell r="R964">
            <v>0</v>
          </cell>
          <cell r="S964">
            <v>1</v>
          </cell>
          <cell r="T964" t="str">
            <v>C215040</v>
          </cell>
          <cell r="W964">
            <v>1</v>
          </cell>
          <cell r="X964">
            <v>1</v>
          </cell>
          <cell r="AF964">
            <v>0</v>
          </cell>
          <cell r="AG964">
            <v>1</v>
          </cell>
          <cell r="BX964">
            <v>0</v>
          </cell>
          <cell r="BY964">
            <v>0</v>
          </cell>
          <cell r="BZ964">
            <v>0</v>
          </cell>
        </row>
        <row r="965">
          <cell r="D965" t="str">
            <v>C215058110000</v>
          </cell>
          <cell r="F965">
            <v>1</v>
          </cell>
          <cell r="G965">
            <v>1</v>
          </cell>
          <cell r="K965" t="str">
            <v>111</v>
          </cell>
          <cell r="Q965" t="str">
            <v>11</v>
          </cell>
          <cell r="R965">
            <v>0</v>
          </cell>
          <cell r="S965">
            <v>1</v>
          </cell>
          <cell r="T965" t="str">
            <v>C215058</v>
          </cell>
          <cell r="W965">
            <v>1</v>
          </cell>
          <cell r="X965">
            <v>1</v>
          </cell>
          <cell r="AF965">
            <v>0</v>
          </cell>
          <cell r="AG965">
            <v>1</v>
          </cell>
          <cell r="BX965">
            <v>0</v>
          </cell>
          <cell r="BY965">
            <v>0</v>
          </cell>
          <cell r="BZ965">
            <v>0</v>
          </cell>
        </row>
        <row r="966">
          <cell r="D966" t="str">
            <v>C215066110000</v>
          </cell>
          <cell r="F966">
            <v>1</v>
          </cell>
          <cell r="G966">
            <v>1</v>
          </cell>
          <cell r="K966" t="str">
            <v>111</v>
          </cell>
          <cell r="Q966" t="str">
            <v>11</v>
          </cell>
          <cell r="R966">
            <v>0</v>
          </cell>
          <cell r="S966">
            <v>1</v>
          </cell>
          <cell r="T966" t="str">
            <v>C215066</v>
          </cell>
          <cell r="W966">
            <v>1</v>
          </cell>
          <cell r="X966">
            <v>1</v>
          </cell>
          <cell r="AF966">
            <v>0</v>
          </cell>
          <cell r="AG966">
            <v>1</v>
          </cell>
          <cell r="BX966">
            <v>0</v>
          </cell>
          <cell r="BY966">
            <v>0</v>
          </cell>
          <cell r="BZ966">
            <v>0</v>
          </cell>
        </row>
        <row r="967">
          <cell r="D967" t="str">
            <v>C215074110000</v>
          </cell>
          <cell r="F967">
            <v>1</v>
          </cell>
          <cell r="G967">
            <v>1</v>
          </cell>
          <cell r="K967" t="str">
            <v>111</v>
          </cell>
          <cell r="Q967" t="str">
            <v>11</v>
          </cell>
          <cell r="R967">
            <v>0</v>
          </cell>
          <cell r="S967">
            <v>1</v>
          </cell>
          <cell r="T967" t="str">
            <v>C215074</v>
          </cell>
          <cell r="W967">
            <v>1</v>
          </cell>
          <cell r="X967">
            <v>1</v>
          </cell>
          <cell r="AF967">
            <v>0</v>
          </cell>
          <cell r="AG967">
            <v>1</v>
          </cell>
          <cell r="BX967">
            <v>0</v>
          </cell>
          <cell r="BY967">
            <v>0</v>
          </cell>
          <cell r="BZ967">
            <v>0</v>
          </cell>
        </row>
        <row r="968">
          <cell r="D968" t="str">
            <v>C215210110000</v>
          </cell>
          <cell r="F968">
            <v>1</v>
          </cell>
          <cell r="G968">
            <v>1</v>
          </cell>
          <cell r="K968" t="str">
            <v>111</v>
          </cell>
          <cell r="Q968" t="str">
            <v>11</v>
          </cell>
          <cell r="R968">
            <v>0</v>
          </cell>
          <cell r="S968">
            <v>1</v>
          </cell>
          <cell r="T968" t="str">
            <v>C215210</v>
          </cell>
          <cell r="W968">
            <v>1</v>
          </cell>
          <cell r="X968">
            <v>1</v>
          </cell>
          <cell r="AF968">
            <v>0</v>
          </cell>
          <cell r="AG968">
            <v>1</v>
          </cell>
          <cell r="BX968">
            <v>0</v>
          </cell>
          <cell r="BY968">
            <v>0</v>
          </cell>
          <cell r="BZ968">
            <v>0</v>
          </cell>
        </row>
        <row r="969">
          <cell r="D969" t="str">
            <v>C216046110000</v>
          </cell>
          <cell r="F969">
            <v>1</v>
          </cell>
          <cell r="G969">
            <v>1</v>
          </cell>
          <cell r="K969" t="str">
            <v>111</v>
          </cell>
          <cell r="Q969" t="str">
            <v>11</v>
          </cell>
          <cell r="R969">
            <v>0</v>
          </cell>
          <cell r="S969">
            <v>1</v>
          </cell>
          <cell r="T969" t="str">
            <v>C216046</v>
          </cell>
          <cell r="W969">
            <v>1</v>
          </cell>
          <cell r="X969">
            <v>1</v>
          </cell>
          <cell r="AF969">
            <v>0</v>
          </cell>
          <cell r="AG969">
            <v>1</v>
          </cell>
          <cell r="BX969">
            <v>0</v>
          </cell>
          <cell r="BY969">
            <v>0</v>
          </cell>
          <cell r="BZ969">
            <v>0</v>
          </cell>
        </row>
        <row r="970">
          <cell r="D970" t="str">
            <v>C221007110000</v>
          </cell>
          <cell r="F970">
            <v>1</v>
          </cell>
          <cell r="G970">
            <v>1</v>
          </cell>
          <cell r="K970" t="str">
            <v>111</v>
          </cell>
          <cell r="Q970" t="str">
            <v>11</v>
          </cell>
          <cell r="R970">
            <v>0</v>
          </cell>
          <cell r="S970">
            <v>1</v>
          </cell>
          <cell r="T970" t="str">
            <v>C221007</v>
          </cell>
          <cell r="W970">
            <v>1</v>
          </cell>
          <cell r="X970">
            <v>1</v>
          </cell>
          <cell r="AF970">
            <v>0</v>
          </cell>
          <cell r="AG970">
            <v>1</v>
          </cell>
          <cell r="BX970">
            <v>0</v>
          </cell>
          <cell r="BY970">
            <v>0</v>
          </cell>
          <cell r="BZ970">
            <v>0</v>
          </cell>
        </row>
        <row r="971">
          <cell r="D971" t="str">
            <v>C221309110000</v>
          </cell>
          <cell r="F971">
            <v>1</v>
          </cell>
          <cell r="G971">
            <v>1</v>
          </cell>
          <cell r="K971" t="str">
            <v>111</v>
          </cell>
          <cell r="Q971" t="str">
            <v>11</v>
          </cell>
          <cell r="R971">
            <v>0</v>
          </cell>
          <cell r="S971">
            <v>1</v>
          </cell>
          <cell r="T971" t="str">
            <v>C221309</v>
          </cell>
          <cell r="W971">
            <v>1</v>
          </cell>
          <cell r="X971">
            <v>1</v>
          </cell>
          <cell r="AF971">
            <v>0</v>
          </cell>
          <cell r="AG971">
            <v>1</v>
          </cell>
          <cell r="BX971">
            <v>0</v>
          </cell>
          <cell r="BY971">
            <v>0</v>
          </cell>
          <cell r="BZ971">
            <v>0</v>
          </cell>
        </row>
        <row r="972">
          <cell r="D972" t="str">
            <v>C222038110000</v>
          </cell>
          <cell r="F972">
            <v>1</v>
          </cell>
          <cell r="G972">
            <v>1</v>
          </cell>
          <cell r="K972" t="str">
            <v>111</v>
          </cell>
          <cell r="Q972" t="str">
            <v>11</v>
          </cell>
          <cell r="R972">
            <v>0</v>
          </cell>
          <cell r="S972">
            <v>1</v>
          </cell>
          <cell r="T972" t="str">
            <v>C222038</v>
          </cell>
          <cell r="W972">
            <v>1</v>
          </cell>
          <cell r="X972">
            <v>1</v>
          </cell>
          <cell r="AF972">
            <v>0</v>
          </cell>
          <cell r="AG972">
            <v>1</v>
          </cell>
          <cell r="BX972">
            <v>0</v>
          </cell>
          <cell r="BY972">
            <v>0</v>
          </cell>
          <cell r="BZ972">
            <v>0</v>
          </cell>
        </row>
        <row r="973">
          <cell r="D973" t="str">
            <v>C222054110000</v>
          </cell>
          <cell r="F973">
            <v>1</v>
          </cell>
          <cell r="G973">
            <v>1</v>
          </cell>
          <cell r="K973" t="str">
            <v>111</v>
          </cell>
          <cell r="Q973" t="str">
            <v>11</v>
          </cell>
          <cell r="R973">
            <v>0</v>
          </cell>
          <cell r="S973">
            <v>1</v>
          </cell>
          <cell r="T973" t="str">
            <v>C222054</v>
          </cell>
          <cell r="W973">
            <v>1</v>
          </cell>
          <cell r="X973">
            <v>1</v>
          </cell>
          <cell r="AF973">
            <v>0</v>
          </cell>
          <cell r="AG973">
            <v>1</v>
          </cell>
          <cell r="BX973">
            <v>0</v>
          </cell>
          <cell r="BY973">
            <v>0</v>
          </cell>
          <cell r="BZ973">
            <v>0</v>
          </cell>
        </row>
        <row r="974">
          <cell r="D974" t="str">
            <v>C222062110000</v>
          </cell>
          <cell r="F974">
            <v>1</v>
          </cell>
          <cell r="G974">
            <v>1</v>
          </cell>
          <cell r="K974" t="str">
            <v>111</v>
          </cell>
          <cell r="Q974" t="str">
            <v>11</v>
          </cell>
          <cell r="R974">
            <v>0</v>
          </cell>
          <cell r="S974">
            <v>1</v>
          </cell>
          <cell r="T974" t="str">
            <v>C222062</v>
          </cell>
          <cell r="W974">
            <v>1</v>
          </cell>
          <cell r="X974">
            <v>1</v>
          </cell>
          <cell r="AF974">
            <v>0</v>
          </cell>
          <cell r="AG974">
            <v>1</v>
          </cell>
          <cell r="BX974">
            <v>0</v>
          </cell>
          <cell r="BY974">
            <v>0</v>
          </cell>
          <cell r="BZ974">
            <v>0</v>
          </cell>
        </row>
        <row r="975">
          <cell r="D975" t="str">
            <v>C222071110000</v>
          </cell>
          <cell r="F975">
            <v>1</v>
          </cell>
          <cell r="G975">
            <v>1</v>
          </cell>
          <cell r="K975" t="str">
            <v>111</v>
          </cell>
          <cell r="Q975" t="str">
            <v>11</v>
          </cell>
          <cell r="R975">
            <v>0</v>
          </cell>
          <cell r="S975">
            <v>1</v>
          </cell>
          <cell r="T975" t="str">
            <v>C222071</v>
          </cell>
          <cell r="W975">
            <v>1</v>
          </cell>
          <cell r="X975">
            <v>1</v>
          </cell>
          <cell r="AF975">
            <v>0</v>
          </cell>
          <cell r="AG975">
            <v>1</v>
          </cell>
          <cell r="BX975">
            <v>0</v>
          </cell>
          <cell r="BY975">
            <v>0</v>
          </cell>
          <cell r="BZ975">
            <v>0</v>
          </cell>
        </row>
        <row r="976">
          <cell r="D976" t="str">
            <v>C222089110000</v>
          </cell>
          <cell r="F976">
            <v>1</v>
          </cell>
          <cell r="G976">
            <v>1</v>
          </cell>
          <cell r="K976" t="str">
            <v>111</v>
          </cell>
          <cell r="Q976" t="str">
            <v>11</v>
          </cell>
          <cell r="R976">
            <v>0</v>
          </cell>
          <cell r="S976">
            <v>1</v>
          </cell>
          <cell r="T976" t="str">
            <v>C222089</v>
          </cell>
          <cell r="W976">
            <v>1</v>
          </cell>
          <cell r="X976">
            <v>1</v>
          </cell>
          <cell r="AF976">
            <v>0</v>
          </cell>
          <cell r="AG976">
            <v>1</v>
          </cell>
          <cell r="BX976">
            <v>0</v>
          </cell>
          <cell r="BY976">
            <v>0</v>
          </cell>
          <cell r="BZ976">
            <v>0</v>
          </cell>
        </row>
        <row r="977">
          <cell r="D977" t="str">
            <v>C222097110000</v>
          </cell>
          <cell r="F977">
            <v>1</v>
          </cell>
          <cell r="G977">
            <v>1</v>
          </cell>
          <cell r="K977" t="str">
            <v>111</v>
          </cell>
          <cell r="Q977" t="str">
            <v>11</v>
          </cell>
          <cell r="R977">
            <v>0</v>
          </cell>
          <cell r="S977">
            <v>1</v>
          </cell>
          <cell r="T977" t="str">
            <v>C222097</v>
          </cell>
          <cell r="W977">
            <v>1</v>
          </cell>
          <cell r="X977">
            <v>1</v>
          </cell>
          <cell r="AF977">
            <v>0</v>
          </cell>
          <cell r="AG977">
            <v>1</v>
          </cell>
          <cell r="BX977">
            <v>0</v>
          </cell>
          <cell r="BY977">
            <v>0</v>
          </cell>
          <cell r="BZ977">
            <v>0</v>
          </cell>
        </row>
        <row r="978">
          <cell r="D978" t="str">
            <v>C222101110000</v>
          </cell>
          <cell r="F978">
            <v>1</v>
          </cell>
          <cell r="G978">
            <v>1</v>
          </cell>
          <cell r="K978" t="str">
            <v>111</v>
          </cell>
          <cell r="Q978" t="str">
            <v>11</v>
          </cell>
          <cell r="R978">
            <v>0</v>
          </cell>
          <cell r="S978">
            <v>1</v>
          </cell>
          <cell r="T978" t="str">
            <v>C222101</v>
          </cell>
          <cell r="W978">
            <v>2</v>
          </cell>
          <cell r="X978">
            <v>1</v>
          </cell>
          <cell r="AF978">
            <v>0</v>
          </cell>
          <cell r="AG978">
            <v>1</v>
          </cell>
          <cell r="BX978">
            <v>0</v>
          </cell>
          <cell r="BY978">
            <v>0</v>
          </cell>
          <cell r="BZ978">
            <v>0</v>
          </cell>
        </row>
        <row r="979">
          <cell r="D979" t="str">
            <v>C222119110000</v>
          </cell>
          <cell r="F979">
            <v>1</v>
          </cell>
          <cell r="G979">
            <v>1</v>
          </cell>
          <cell r="K979" t="str">
            <v>111</v>
          </cell>
          <cell r="Q979" t="str">
            <v>11</v>
          </cell>
          <cell r="R979">
            <v>0</v>
          </cell>
          <cell r="S979">
            <v>1</v>
          </cell>
          <cell r="T979" t="str">
            <v>C222119</v>
          </cell>
          <cell r="W979">
            <v>1</v>
          </cell>
          <cell r="X979">
            <v>1</v>
          </cell>
          <cell r="AF979">
            <v>0</v>
          </cell>
          <cell r="AG979">
            <v>1</v>
          </cell>
          <cell r="BX979">
            <v>0</v>
          </cell>
          <cell r="BY979">
            <v>0</v>
          </cell>
          <cell r="BZ979">
            <v>0</v>
          </cell>
        </row>
        <row r="980">
          <cell r="D980" t="str">
            <v>C222127110000</v>
          </cell>
          <cell r="F980">
            <v>1</v>
          </cell>
          <cell r="G980">
            <v>1</v>
          </cell>
          <cell r="K980" t="str">
            <v>111</v>
          </cell>
          <cell r="Q980" t="str">
            <v>11</v>
          </cell>
          <cell r="R980">
            <v>0</v>
          </cell>
          <cell r="S980">
            <v>1</v>
          </cell>
          <cell r="T980" t="str">
            <v>C222127</v>
          </cell>
          <cell r="W980">
            <v>1</v>
          </cell>
          <cell r="X980">
            <v>1</v>
          </cell>
          <cell r="AF980">
            <v>0</v>
          </cell>
          <cell r="AG980">
            <v>1</v>
          </cell>
          <cell r="BX980">
            <v>0</v>
          </cell>
          <cell r="BY980">
            <v>0</v>
          </cell>
          <cell r="BZ980">
            <v>0</v>
          </cell>
        </row>
        <row r="981">
          <cell r="D981" t="str">
            <v>C222135110000</v>
          </cell>
          <cell r="F981">
            <v>1</v>
          </cell>
          <cell r="G981">
            <v>1</v>
          </cell>
          <cell r="K981" t="str">
            <v>111</v>
          </cell>
          <cell r="Q981" t="str">
            <v>11</v>
          </cell>
          <cell r="R981">
            <v>0</v>
          </cell>
          <cell r="S981">
            <v>1</v>
          </cell>
          <cell r="T981" t="str">
            <v>C222135</v>
          </cell>
          <cell r="W981">
            <v>1</v>
          </cell>
          <cell r="X981">
            <v>1</v>
          </cell>
          <cell r="AF981">
            <v>0</v>
          </cell>
          <cell r="AG981">
            <v>1</v>
          </cell>
          <cell r="BX981">
            <v>0</v>
          </cell>
          <cell r="BY981">
            <v>0</v>
          </cell>
          <cell r="BZ981">
            <v>0</v>
          </cell>
        </row>
        <row r="982">
          <cell r="D982" t="str">
            <v>C222143110000</v>
          </cell>
          <cell r="F982">
            <v>1</v>
          </cell>
          <cell r="G982">
            <v>1</v>
          </cell>
          <cell r="K982" t="str">
            <v>111</v>
          </cell>
          <cell r="Q982" t="str">
            <v>11</v>
          </cell>
          <cell r="R982">
            <v>0</v>
          </cell>
          <cell r="S982">
            <v>1</v>
          </cell>
          <cell r="T982" t="str">
            <v>C222143</v>
          </cell>
          <cell r="W982">
            <v>1</v>
          </cell>
          <cell r="X982">
            <v>1</v>
          </cell>
          <cell r="AF982">
            <v>0</v>
          </cell>
          <cell r="AG982">
            <v>1</v>
          </cell>
          <cell r="BX982">
            <v>0</v>
          </cell>
          <cell r="BY982">
            <v>0</v>
          </cell>
          <cell r="BZ982">
            <v>0</v>
          </cell>
        </row>
        <row r="983">
          <cell r="D983" t="str">
            <v>C222151110000</v>
          </cell>
          <cell r="F983">
            <v>1</v>
          </cell>
          <cell r="G983">
            <v>1</v>
          </cell>
          <cell r="K983" t="str">
            <v>111</v>
          </cell>
          <cell r="Q983" t="str">
            <v>11</v>
          </cell>
          <cell r="R983">
            <v>0</v>
          </cell>
          <cell r="S983">
            <v>1</v>
          </cell>
          <cell r="T983" t="str">
            <v>C222151</v>
          </cell>
          <cell r="W983">
            <v>2</v>
          </cell>
          <cell r="X983">
            <v>1</v>
          </cell>
          <cell r="AF983">
            <v>0</v>
          </cell>
          <cell r="AG983">
            <v>1</v>
          </cell>
          <cell r="BX983">
            <v>0</v>
          </cell>
          <cell r="BY983">
            <v>0</v>
          </cell>
          <cell r="BZ983">
            <v>0</v>
          </cell>
        </row>
        <row r="984">
          <cell r="D984" t="str">
            <v>C222160110000</v>
          </cell>
          <cell r="F984">
            <v>1</v>
          </cell>
          <cell r="G984">
            <v>1</v>
          </cell>
          <cell r="K984" t="str">
            <v>111</v>
          </cell>
          <cell r="Q984" t="str">
            <v>11</v>
          </cell>
          <cell r="R984">
            <v>0</v>
          </cell>
          <cell r="S984">
            <v>1</v>
          </cell>
          <cell r="T984" t="str">
            <v>C222160</v>
          </cell>
          <cell r="W984">
            <v>1</v>
          </cell>
          <cell r="X984">
            <v>1</v>
          </cell>
          <cell r="AF984">
            <v>0</v>
          </cell>
          <cell r="AG984">
            <v>1</v>
          </cell>
          <cell r="BX984">
            <v>0</v>
          </cell>
          <cell r="BY984">
            <v>0</v>
          </cell>
          <cell r="BZ984">
            <v>0</v>
          </cell>
        </row>
        <row r="985">
          <cell r="D985" t="str">
            <v>C222194110000</v>
          </cell>
          <cell r="F985">
            <v>1</v>
          </cell>
          <cell r="G985">
            <v>1</v>
          </cell>
          <cell r="K985" t="str">
            <v>111</v>
          </cell>
          <cell r="Q985" t="str">
            <v>11</v>
          </cell>
          <cell r="R985">
            <v>0</v>
          </cell>
          <cell r="S985">
            <v>1</v>
          </cell>
          <cell r="T985" t="str">
            <v>C222194</v>
          </cell>
          <cell r="W985">
            <v>1</v>
          </cell>
          <cell r="X985">
            <v>1</v>
          </cell>
          <cell r="AF985">
            <v>0</v>
          </cell>
          <cell r="AG985">
            <v>1</v>
          </cell>
          <cell r="BX985">
            <v>0</v>
          </cell>
          <cell r="BY985">
            <v>0</v>
          </cell>
          <cell r="BZ985">
            <v>0</v>
          </cell>
        </row>
        <row r="986">
          <cell r="D986" t="str">
            <v>C222208110000</v>
          </cell>
          <cell r="F986">
            <v>1</v>
          </cell>
          <cell r="G986">
            <v>1</v>
          </cell>
          <cell r="K986" t="str">
            <v>111</v>
          </cell>
          <cell r="Q986" t="str">
            <v>11</v>
          </cell>
          <cell r="R986">
            <v>0</v>
          </cell>
          <cell r="S986">
            <v>1</v>
          </cell>
          <cell r="T986" t="str">
            <v>C222208</v>
          </cell>
          <cell r="W986">
            <v>2</v>
          </cell>
          <cell r="X986">
            <v>1</v>
          </cell>
          <cell r="AF986">
            <v>0</v>
          </cell>
          <cell r="AG986">
            <v>1</v>
          </cell>
          <cell r="BX986">
            <v>0</v>
          </cell>
          <cell r="BY986">
            <v>0</v>
          </cell>
          <cell r="BZ986">
            <v>0</v>
          </cell>
        </row>
        <row r="987">
          <cell r="D987" t="str">
            <v>C222216110000</v>
          </cell>
          <cell r="F987">
            <v>1</v>
          </cell>
          <cell r="G987">
            <v>1</v>
          </cell>
          <cell r="K987" t="str">
            <v>111</v>
          </cell>
          <cell r="Q987" t="str">
            <v>11</v>
          </cell>
          <cell r="R987">
            <v>0</v>
          </cell>
          <cell r="S987">
            <v>1</v>
          </cell>
          <cell r="T987" t="str">
            <v>C222216</v>
          </cell>
          <cell r="W987">
            <v>2</v>
          </cell>
          <cell r="X987">
            <v>1</v>
          </cell>
          <cell r="AF987">
            <v>0</v>
          </cell>
          <cell r="AG987">
            <v>1</v>
          </cell>
          <cell r="BX987">
            <v>0</v>
          </cell>
          <cell r="BY987">
            <v>0</v>
          </cell>
          <cell r="BZ987">
            <v>0</v>
          </cell>
        </row>
        <row r="988">
          <cell r="D988" t="str">
            <v>C222224110000</v>
          </cell>
          <cell r="F988">
            <v>1</v>
          </cell>
          <cell r="G988">
            <v>1</v>
          </cell>
          <cell r="K988" t="str">
            <v>111</v>
          </cell>
          <cell r="Q988" t="str">
            <v>11</v>
          </cell>
          <cell r="R988">
            <v>0</v>
          </cell>
          <cell r="S988">
            <v>1</v>
          </cell>
          <cell r="T988" t="str">
            <v>C222224</v>
          </cell>
          <cell r="W988">
            <v>1</v>
          </cell>
          <cell r="X988">
            <v>1</v>
          </cell>
          <cell r="AF988">
            <v>0</v>
          </cell>
          <cell r="AG988">
            <v>1</v>
          </cell>
          <cell r="BX988">
            <v>0</v>
          </cell>
          <cell r="BY988">
            <v>0</v>
          </cell>
          <cell r="BZ988">
            <v>0</v>
          </cell>
        </row>
        <row r="989">
          <cell r="D989" t="str">
            <v>C222232110000</v>
          </cell>
          <cell r="F989">
            <v>1</v>
          </cell>
          <cell r="G989">
            <v>1</v>
          </cell>
          <cell r="K989" t="str">
            <v>111</v>
          </cell>
          <cell r="Q989" t="str">
            <v>11</v>
          </cell>
          <cell r="R989">
            <v>0</v>
          </cell>
          <cell r="S989">
            <v>1</v>
          </cell>
          <cell r="T989" t="str">
            <v>C222232</v>
          </cell>
          <cell r="W989">
            <v>1</v>
          </cell>
          <cell r="X989">
            <v>1</v>
          </cell>
          <cell r="AF989">
            <v>0</v>
          </cell>
          <cell r="AG989">
            <v>1</v>
          </cell>
          <cell r="BX989">
            <v>0</v>
          </cell>
          <cell r="BY989">
            <v>0</v>
          </cell>
          <cell r="BZ989">
            <v>0</v>
          </cell>
        </row>
        <row r="990">
          <cell r="D990" t="str">
            <v>C222241110000</v>
          </cell>
          <cell r="F990">
            <v>1</v>
          </cell>
          <cell r="G990">
            <v>1</v>
          </cell>
          <cell r="K990" t="str">
            <v>111</v>
          </cell>
          <cell r="Q990" t="str">
            <v>11</v>
          </cell>
          <cell r="R990">
            <v>0</v>
          </cell>
          <cell r="S990">
            <v>1</v>
          </cell>
          <cell r="T990" t="str">
            <v>C222241</v>
          </cell>
          <cell r="W990">
            <v>1</v>
          </cell>
          <cell r="X990">
            <v>1</v>
          </cell>
          <cell r="AF990">
            <v>0</v>
          </cell>
          <cell r="AG990">
            <v>1</v>
          </cell>
          <cell r="BX990">
            <v>0</v>
          </cell>
          <cell r="BY990">
            <v>0</v>
          </cell>
          <cell r="BZ990">
            <v>0</v>
          </cell>
        </row>
        <row r="991">
          <cell r="D991" t="str">
            <v>C222259110000</v>
          </cell>
          <cell r="F991">
            <v>1</v>
          </cell>
          <cell r="G991">
            <v>1</v>
          </cell>
          <cell r="K991" t="str">
            <v>111</v>
          </cell>
          <cell r="Q991" t="str">
            <v>11</v>
          </cell>
          <cell r="R991">
            <v>0</v>
          </cell>
          <cell r="S991">
            <v>1</v>
          </cell>
          <cell r="T991" t="str">
            <v>C222259</v>
          </cell>
          <cell r="W991">
            <v>1</v>
          </cell>
          <cell r="X991">
            <v>1</v>
          </cell>
          <cell r="AF991">
            <v>0</v>
          </cell>
          <cell r="AG991">
            <v>1</v>
          </cell>
          <cell r="BX991">
            <v>0</v>
          </cell>
          <cell r="BY991">
            <v>0</v>
          </cell>
          <cell r="BZ991">
            <v>0</v>
          </cell>
        </row>
        <row r="992">
          <cell r="D992" t="str">
            <v>C222267110000</v>
          </cell>
          <cell r="F992">
            <v>1</v>
          </cell>
          <cell r="G992">
            <v>1</v>
          </cell>
          <cell r="K992" t="str">
            <v>111</v>
          </cell>
          <cell r="Q992" t="str">
            <v>11</v>
          </cell>
          <cell r="R992">
            <v>0</v>
          </cell>
          <cell r="S992">
            <v>1</v>
          </cell>
          <cell r="T992" t="str">
            <v>C222267</v>
          </cell>
          <cell r="W992">
            <v>1</v>
          </cell>
          <cell r="X992">
            <v>1</v>
          </cell>
          <cell r="AF992">
            <v>0</v>
          </cell>
          <cell r="AG992">
            <v>1</v>
          </cell>
          <cell r="BX992">
            <v>0</v>
          </cell>
          <cell r="BY992">
            <v>0</v>
          </cell>
          <cell r="BZ992">
            <v>0</v>
          </cell>
        </row>
        <row r="993">
          <cell r="D993" t="str">
            <v>C223018110000</v>
          </cell>
          <cell r="F993">
            <v>1</v>
          </cell>
          <cell r="G993">
            <v>1</v>
          </cell>
          <cell r="K993" t="str">
            <v>111</v>
          </cell>
          <cell r="Q993" t="str">
            <v>11</v>
          </cell>
          <cell r="R993">
            <v>0</v>
          </cell>
          <cell r="S993">
            <v>1</v>
          </cell>
          <cell r="T993" t="str">
            <v>C223018</v>
          </cell>
          <cell r="W993">
            <v>1</v>
          </cell>
          <cell r="X993">
            <v>1</v>
          </cell>
          <cell r="AF993">
            <v>0</v>
          </cell>
          <cell r="AG993">
            <v>1</v>
          </cell>
          <cell r="BX993">
            <v>0</v>
          </cell>
          <cell r="BY993">
            <v>0</v>
          </cell>
          <cell r="BZ993">
            <v>0</v>
          </cell>
        </row>
        <row r="994">
          <cell r="D994" t="str">
            <v>C223026110000</v>
          </cell>
          <cell r="F994">
            <v>1</v>
          </cell>
          <cell r="G994">
            <v>1</v>
          </cell>
          <cell r="K994" t="str">
            <v>111</v>
          </cell>
          <cell r="Q994" t="str">
            <v>11</v>
          </cell>
          <cell r="R994">
            <v>0</v>
          </cell>
          <cell r="S994">
            <v>1</v>
          </cell>
          <cell r="T994" t="str">
            <v>C223026</v>
          </cell>
          <cell r="W994">
            <v>1</v>
          </cell>
          <cell r="X994">
            <v>1</v>
          </cell>
          <cell r="AF994">
            <v>0</v>
          </cell>
          <cell r="AG994">
            <v>1</v>
          </cell>
          <cell r="BX994">
            <v>0</v>
          </cell>
          <cell r="BY994">
            <v>0</v>
          </cell>
          <cell r="BZ994">
            <v>0</v>
          </cell>
        </row>
        <row r="995">
          <cell r="D995" t="str">
            <v>C223042110000</v>
          </cell>
          <cell r="F995">
            <v>1</v>
          </cell>
          <cell r="G995">
            <v>1</v>
          </cell>
          <cell r="K995" t="str">
            <v>111</v>
          </cell>
          <cell r="Q995" t="str">
            <v>11</v>
          </cell>
          <cell r="R995">
            <v>0</v>
          </cell>
          <cell r="S995">
            <v>1</v>
          </cell>
          <cell r="T995" t="str">
            <v>C223042</v>
          </cell>
          <cell r="W995">
            <v>1</v>
          </cell>
          <cell r="X995">
            <v>1</v>
          </cell>
          <cell r="AF995">
            <v>0</v>
          </cell>
          <cell r="AG995">
            <v>1</v>
          </cell>
          <cell r="BX995">
            <v>0</v>
          </cell>
          <cell r="BY995">
            <v>0</v>
          </cell>
          <cell r="BZ995">
            <v>0</v>
          </cell>
        </row>
        <row r="996">
          <cell r="D996" t="str">
            <v>C223051110000</v>
          </cell>
          <cell r="F996">
            <v>1</v>
          </cell>
          <cell r="G996">
            <v>1</v>
          </cell>
          <cell r="K996" t="str">
            <v>111</v>
          </cell>
          <cell r="Q996" t="str">
            <v>11</v>
          </cell>
          <cell r="R996">
            <v>0</v>
          </cell>
          <cell r="S996">
            <v>1</v>
          </cell>
          <cell r="T996" t="str">
            <v>C223051</v>
          </cell>
          <cell r="W996">
            <v>1</v>
          </cell>
          <cell r="X996">
            <v>1</v>
          </cell>
          <cell r="AF996">
            <v>0</v>
          </cell>
          <cell r="AG996">
            <v>1</v>
          </cell>
          <cell r="BX996">
            <v>0</v>
          </cell>
          <cell r="BY996">
            <v>0</v>
          </cell>
          <cell r="BZ996">
            <v>0</v>
          </cell>
        </row>
        <row r="997">
          <cell r="D997" t="str">
            <v>C223069110000</v>
          </cell>
          <cell r="F997">
            <v>1</v>
          </cell>
          <cell r="G997">
            <v>1</v>
          </cell>
          <cell r="K997" t="str">
            <v>111</v>
          </cell>
          <cell r="Q997" t="str">
            <v>11</v>
          </cell>
          <cell r="R997">
            <v>0</v>
          </cell>
          <cell r="S997">
            <v>1</v>
          </cell>
          <cell r="T997" t="str">
            <v>C223069</v>
          </cell>
          <cell r="W997">
            <v>1</v>
          </cell>
          <cell r="X997">
            <v>1</v>
          </cell>
          <cell r="AF997">
            <v>0</v>
          </cell>
          <cell r="AG997">
            <v>1</v>
          </cell>
          <cell r="BX997">
            <v>0</v>
          </cell>
          <cell r="BY997">
            <v>0</v>
          </cell>
          <cell r="BZ997">
            <v>0</v>
          </cell>
        </row>
        <row r="998">
          <cell r="D998" t="str">
            <v>C223255110000</v>
          </cell>
          <cell r="F998">
            <v>1</v>
          </cell>
          <cell r="G998">
            <v>1</v>
          </cell>
          <cell r="K998" t="str">
            <v>111</v>
          </cell>
          <cell r="Q998" t="str">
            <v>11</v>
          </cell>
          <cell r="R998">
            <v>0</v>
          </cell>
          <cell r="S998">
            <v>1</v>
          </cell>
          <cell r="T998" t="str">
            <v>C223255</v>
          </cell>
          <cell r="W998">
            <v>1</v>
          </cell>
          <cell r="X998">
            <v>1</v>
          </cell>
          <cell r="AF998">
            <v>0</v>
          </cell>
          <cell r="AG998">
            <v>1</v>
          </cell>
          <cell r="BX998">
            <v>0</v>
          </cell>
          <cell r="BY998">
            <v>0</v>
          </cell>
          <cell r="BZ998">
            <v>0</v>
          </cell>
        </row>
        <row r="999">
          <cell r="D999" t="str">
            <v>C223417110000</v>
          </cell>
          <cell r="F999">
            <v>1</v>
          </cell>
          <cell r="G999">
            <v>1</v>
          </cell>
          <cell r="K999" t="str">
            <v>111</v>
          </cell>
          <cell r="Q999" t="str">
            <v>11</v>
          </cell>
          <cell r="R999">
            <v>0</v>
          </cell>
          <cell r="S999">
            <v>1</v>
          </cell>
          <cell r="T999" t="str">
            <v>C223417</v>
          </cell>
          <cell r="W999">
            <v>1</v>
          </cell>
          <cell r="X999">
            <v>1</v>
          </cell>
          <cell r="AF999">
            <v>0</v>
          </cell>
          <cell r="AG999">
            <v>1</v>
          </cell>
          <cell r="BX999">
            <v>0</v>
          </cell>
          <cell r="BY999">
            <v>0</v>
          </cell>
          <cell r="BZ999">
            <v>0</v>
          </cell>
        </row>
        <row r="1000">
          <cell r="D1000" t="str">
            <v>C223425110000</v>
          </cell>
          <cell r="F1000">
            <v>1</v>
          </cell>
          <cell r="G1000">
            <v>1</v>
          </cell>
          <cell r="K1000" t="str">
            <v>111</v>
          </cell>
          <cell r="Q1000" t="str">
            <v>11</v>
          </cell>
          <cell r="R1000">
            <v>0</v>
          </cell>
          <cell r="S1000">
            <v>1</v>
          </cell>
          <cell r="T1000" t="str">
            <v>C223425</v>
          </cell>
          <cell r="W1000">
            <v>2</v>
          </cell>
          <cell r="X1000">
            <v>1</v>
          </cell>
          <cell r="AF1000">
            <v>0</v>
          </cell>
          <cell r="AG1000">
            <v>1</v>
          </cell>
          <cell r="BX1000">
            <v>0</v>
          </cell>
          <cell r="BY1000">
            <v>0</v>
          </cell>
          <cell r="BZ1000">
            <v>0</v>
          </cell>
        </row>
        <row r="1001">
          <cell r="D1001" t="str">
            <v>C223441110000</v>
          </cell>
          <cell r="F1001">
            <v>1</v>
          </cell>
          <cell r="G1001">
            <v>1</v>
          </cell>
          <cell r="K1001" t="str">
            <v>111</v>
          </cell>
          <cell r="Q1001" t="str">
            <v>11</v>
          </cell>
          <cell r="R1001">
            <v>0</v>
          </cell>
          <cell r="S1001">
            <v>1</v>
          </cell>
          <cell r="T1001" t="str">
            <v>C223441</v>
          </cell>
          <cell r="W1001">
            <v>1</v>
          </cell>
          <cell r="X1001">
            <v>1</v>
          </cell>
          <cell r="AF1001">
            <v>0</v>
          </cell>
          <cell r="AG1001">
            <v>1</v>
          </cell>
          <cell r="BX1001">
            <v>0</v>
          </cell>
          <cell r="BY1001">
            <v>0</v>
          </cell>
          <cell r="BZ1001">
            <v>0</v>
          </cell>
        </row>
        <row r="1002">
          <cell r="D1002" t="str">
            <v>C224243110000</v>
          </cell>
          <cell r="F1002">
            <v>1</v>
          </cell>
          <cell r="G1002">
            <v>1</v>
          </cell>
          <cell r="K1002" t="str">
            <v>111</v>
          </cell>
          <cell r="Q1002" t="str">
            <v>11</v>
          </cell>
          <cell r="R1002">
            <v>0</v>
          </cell>
          <cell r="S1002">
            <v>1</v>
          </cell>
          <cell r="T1002" t="str">
            <v>C224243</v>
          </cell>
          <cell r="W1002">
            <v>1</v>
          </cell>
          <cell r="X1002">
            <v>1</v>
          </cell>
          <cell r="AF1002">
            <v>0</v>
          </cell>
          <cell r="AG1002">
            <v>1</v>
          </cell>
          <cell r="BX1002">
            <v>0</v>
          </cell>
          <cell r="BY1002">
            <v>0</v>
          </cell>
          <cell r="BZ1002">
            <v>0</v>
          </cell>
        </row>
        <row r="1003">
          <cell r="D1003" t="str">
            <v>C224294110000</v>
          </cell>
          <cell r="F1003">
            <v>1</v>
          </cell>
          <cell r="G1003">
            <v>1</v>
          </cell>
          <cell r="K1003" t="str">
            <v>111</v>
          </cell>
          <cell r="Q1003" t="str">
            <v>11</v>
          </cell>
          <cell r="R1003">
            <v>0</v>
          </cell>
          <cell r="S1003">
            <v>1</v>
          </cell>
          <cell r="T1003" t="str">
            <v>C224294</v>
          </cell>
          <cell r="W1003">
            <v>1</v>
          </cell>
          <cell r="X1003">
            <v>1</v>
          </cell>
          <cell r="AF1003">
            <v>0</v>
          </cell>
          <cell r="AG1003">
            <v>1</v>
          </cell>
          <cell r="BX1003">
            <v>0</v>
          </cell>
          <cell r="BY1003">
            <v>0</v>
          </cell>
          <cell r="BZ1003">
            <v>0</v>
          </cell>
        </row>
        <row r="1004">
          <cell r="D1004" t="str">
            <v>C224618110000</v>
          </cell>
          <cell r="F1004">
            <v>1</v>
          </cell>
          <cell r="G1004">
            <v>1</v>
          </cell>
          <cell r="K1004" t="str">
            <v>111</v>
          </cell>
          <cell r="Q1004" t="str">
            <v>11</v>
          </cell>
          <cell r="R1004">
            <v>0</v>
          </cell>
          <cell r="S1004">
            <v>1</v>
          </cell>
          <cell r="T1004" t="str">
            <v>C224618</v>
          </cell>
          <cell r="W1004">
            <v>1</v>
          </cell>
          <cell r="X1004">
            <v>1</v>
          </cell>
          <cell r="AF1004">
            <v>0</v>
          </cell>
          <cell r="AG1004">
            <v>1</v>
          </cell>
          <cell r="BX1004">
            <v>0</v>
          </cell>
          <cell r="BY1004">
            <v>0</v>
          </cell>
          <cell r="BZ1004">
            <v>0</v>
          </cell>
        </row>
        <row r="1005">
          <cell r="D1005" t="str">
            <v>C231002110000</v>
          </cell>
          <cell r="F1005">
            <v>1</v>
          </cell>
          <cell r="G1005">
            <v>1</v>
          </cell>
          <cell r="K1005" t="str">
            <v>111</v>
          </cell>
          <cell r="Q1005" t="str">
            <v>11</v>
          </cell>
          <cell r="R1005">
            <v>0</v>
          </cell>
          <cell r="S1005">
            <v>1</v>
          </cell>
          <cell r="T1005" t="str">
            <v>C231002</v>
          </cell>
          <cell r="W1005">
            <v>2</v>
          </cell>
          <cell r="X1005">
            <v>1</v>
          </cell>
          <cell r="AF1005">
            <v>0</v>
          </cell>
          <cell r="AG1005">
            <v>1</v>
          </cell>
          <cell r="BX1005">
            <v>0</v>
          </cell>
          <cell r="BY1005">
            <v>0</v>
          </cell>
          <cell r="BZ1005">
            <v>0</v>
          </cell>
        </row>
        <row r="1006">
          <cell r="D1006" t="str">
            <v>C232017110000</v>
          </cell>
          <cell r="F1006">
            <v>1</v>
          </cell>
          <cell r="G1006">
            <v>1</v>
          </cell>
          <cell r="K1006" t="str">
            <v>111</v>
          </cell>
          <cell r="Q1006" t="str">
            <v>11</v>
          </cell>
          <cell r="R1006">
            <v>0</v>
          </cell>
          <cell r="S1006">
            <v>1</v>
          </cell>
          <cell r="T1006" t="str">
            <v>C232017</v>
          </cell>
          <cell r="W1006">
            <v>1</v>
          </cell>
          <cell r="X1006">
            <v>1</v>
          </cell>
          <cell r="AF1006">
            <v>0</v>
          </cell>
          <cell r="AG1006">
            <v>1</v>
          </cell>
          <cell r="BX1006">
            <v>0</v>
          </cell>
          <cell r="BY1006">
            <v>0</v>
          </cell>
          <cell r="BZ1006">
            <v>0</v>
          </cell>
        </row>
        <row r="1007">
          <cell r="D1007" t="str">
            <v>C232025110000</v>
          </cell>
          <cell r="F1007">
            <v>1</v>
          </cell>
          <cell r="G1007">
            <v>1</v>
          </cell>
          <cell r="K1007" t="str">
            <v>111</v>
          </cell>
          <cell r="Q1007" t="str">
            <v>11</v>
          </cell>
          <cell r="R1007">
            <v>0</v>
          </cell>
          <cell r="S1007">
            <v>1</v>
          </cell>
          <cell r="T1007" t="str">
            <v>C232025</v>
          </cell>
          <cell r="W1007">
            <v>2</v>
          </cell>
          <cell r="X1007">
            <v>1</v>
          </cell>
          <cell r="AF1007">
            <v>0</v>
          </cell>
          <cell r="AG1007">
            <v>1</v>
          </cell>
          <cell r="BX1007">
            <v>0</v>
          </cell>
          <cell r="BY1007">
            <v>0</v>
          </cell>
          <cell r="BZ1007">
            <v>0</v>
          </cell>
        </row>
        <row r="1008">
          <cell r="D1008" t="str">
            <v>C232033110000</v>
          </cell>
          <cell r="F1008">
            <v>1</v>
          </cell>
          <cell r="G1008">
            <v>1</v>
          </cell>
          <cell r="K1008" t="str">
            <v>111</v>
          </cell>
          <cell r="Q1008" t="str">
            <v>11</v>
          </cell>
          <cell r="R1008">
            <v>0</v>
          </cell>
          <cell r="S1008">
            <v>1</v>
          </cell>
          <cell r="T1008" t="str">
            <v>C232033</v>
          </cell>
          <cell r="W1008">
            <v>1</v>
          </cell>
          <cell r="X1008">
            <v>1</v>
          </cell>
          <cell r="AF1008">
            <v>0</v>
          </cell>
          <cell r="AG1008">
            <v>1</v>
          </cell>
          <cell r="BX1008">
            <v>0</v>
          </cell>
          <cell r="BY1008">
            <v>0</v>
          </cell>
          <cell r="BZ1008">
            <v>0</v>
          </cell>
        </row>
        <row r="1009">
          <cell r="D1009" t="str">
            <v>C232041110000</v>
          </cell>
          <cell r="F1009">
            <v>1</v>
          </cell>
          <cell r="G1009">
            <v>1</v>
          </cell>
          <cell r="K1009" t="str">
            <v>111</v>
          </cell>
          <cell r="Q1009" t="str">
            <v>11</v>
          </cell>
          <cell r="R1009">
            <v>0</v>
          </cell>
          <cell r="S1009">
            <v>1</v>
          </cell>
          <cell r="T1009" t="str">
            <v>C232041</v>
          </cell>
          <cell r="W1009">
            <v>1</v>
          </cell>
          <cell r="X1009">
            <v>1</v>
          </cell>
          <cell r="AF1009">
            <v>0</v>
          </cell>
          <cell r="AG1009">
            <v>1</v>
          </cell>
          <cell r="BX1009">
            <v>0</v>
          </cell>
          <cell r="BY1009">
            <v>0</v>
          </cell>
          <cell r="BZ1009">
            <v>0</v>
          </cell>
        </row>
        <row r="1010">
          <cell r="D1010" t="str">
            <v>C232050110000</v>
          </cell>
          <cell r="F1010">
            <v>1</v>
          </cell>
          <cell r="G1010">
            <v>1</v>
          </cell>
          <cell r="K1010" t="str">
            <v>111</v>
          </cell>
          <cell r="Q1010" t="str">
            <v>11</v>
          </cell>
          <cell r="R1010">
            <v>0</v>
          </cell>
          <cell r="S1010">
            <v>1</v>
          </cell>
          <cell r="T1010" t="str">
            <v>C232050</v>
          </cell>
          <cell r="W1010">
            <v>2</v>
          </cell>
          <cell r="X1010">
            <v>1</v>
          </cell>
          <cell r="AF1010">
            <v>0</v>
          </cell>
          <cell r="AG1010">
            <v>1</v>
          </cell>
          <cell r="BX1010">
            <v>0</v>
          </cell>
          <cell r="BY1010">
            <v>0</v>
          </cell>
          <cell r="BZ1010">
            <v>0</v>
          </cell>
        </row>
        <row r="1011">
          <cell r="D1011" t="str">
            <v>C232068110000</v>
          </cell>
          <cell r="F1011">
            <v>1</v>
          </cell>
          <cell r="G1011">
            <v>1</v>
          </cell>
          <cell r="K1011" t="str">
            <v>111</v>
          </cell>
          <cell r="Q1011" t="str">
            <v>11</v>
          </cell>
          <cell r="R1011">
            <v>0</v>
          </cell>
          <cell r="S1011">
            <v>1</v>
          </cell>
          <cell r="T1011" t="str">
            <v>C232068</v>
          </cell>
          <cell r="W1011">
            <v>1</v>
          </cell>
          <cell r="X1011">
            <v>1</v>
          </cell>
          <cell r="AF1011">
            <v>0</v>
          </cell>
          <cell r="AG1011">
            <v>1</v>
          </cell>
          <cell r="BX1011">
            <v>0</v>
          </cell>
          <cell r="BY1011">
            <v>0</v>
          </cell>
          <cell r="BZ1011">
            <v>0</v>
          </cell>
        </row>
        <row r="1012">
          <cell r="D1012" t="str">
            <v>C232076110000</v>
          </cell>
          <cell r="F1012">
            <v>1</v>
          </cell>
          <cell r="G1012">
            <v>1</v>
          </cell>
          <cell r="K1012" t="str">
            <v>111</v>
          </cell>
          <cell r="Q1012" t="str">
            <v>11</v>
          </cell>
          <cell r="R1012">
            <v>0</v>
          </cell>
          <cell r="S1012">
            <v>1</v>
          </cell>
          <cell r="T1012" t="str">
            <v>C232076</v>
          </cell>
          <cell r="W1012">
            <v>1</v>
          </cell>
          <cell r="X1012">
            <v>1</v>
          </cell>
          <cell r="AF1012">
            <v>0</v>
          </cell>
          <cell r="AG1012">
            <v>1</v>
          </cell>
          <cell r="BX1012">
            <v>0</v>
          </cell>
          <cell r="BY1012">
            <v>0</v>
          </cell>
          <cell r="BZ1012">
            <v>0</v>
          </cell>
        </row>
        <row r="1013">
          <cell r="D1013" t="str">
            <v>C232084110000</v>
          </cell>
          <cell r="F1013">
            <v>1</v>
          </cell>
          <cell r="G1013">
            <v>1</v>
          </cell>
          <cell r="K1013" t="str">
            <v>111</v>
          </cell>
          <cell r="Q1013" t="str">
            <v>11</v>
          </cell>
          <cell r="R1013">
            <v>0</v>
          </cell>
          <cell r="S1013">
            <v>1</v>
          </cell>
          <cell r="T1013" t="str">
            <v>C232084</v>
          </cell>
          <cell r="W1013">
            <v>1</v>
          </cell>
          <cell r="X1013">
            <v>1</v>
          </cell>
          <cell r="AF1013">
            <v>0</v>
          </cell>
          <cell r="AG1013">
            <v>1</v>
          </cell>
          <cell r="BX1013">
            <v>0</v>
          </cell>
          <cell r="BY1013">
            <v>0</v>
          </cell>
          <cell r="BZ1013">
            <v>0</v>
          </cell>
        </row>
        <row r="1014">
          <cell r="D1014" t="str">
            <v>C232092110000</v>
          </cell>
          <cell r="F1014">
            <v>1</v>
          </cell>
          <cell r="G1014">
            <v>1</v>
          </cell>
          <cell r="K1014" t="str">
            <v>111</v>
          </cell>
          <cell r="Q1014" t="str">
            <v>11</v>
          </cell>
          <cell r="R1014">
            <v>0</v>
          </cell>
          <cell r="S1014">
            <v>1</v>
          </cell>
          <cell r="T1014" t="str">
            <v>C232092</v>
          </cell>
          <cell r="W1014">
            <v>2</v>
          </cell>
          <cell r="X1014">
            <v>1</v>
          </cell>
          <cell r="AF1014">
            <v>0</v>
          </cell>
          <cell r="AG1014">
            <v>1</v>
          </cell>
          <cell r="BX1014">
            <v>0</v>
          </cell>
          <cell r="BY1014">
            <v>0</v>
          </cell>
          <cell r="BZ1014">
            <v>0</v>
          </cell>
        </row>
        <row r="1015">
          <cell r="D1015" t="str">
            <v>C232106110000</v>
          </cell>
          <cell r="F1015">
            <v>1</v>
          </cell>
          <cell r="G1015">
            <v>1</v>
          </cell>
          <cell r="K1015" t="str">
            <v>111</v>
          </cell>
          <cell r="Q1015" t="str">
            <v>11</v>
          </cell>
          <cell r="R1015">
            <v>0</v>
          </cell>
          <cell r="S1015">
            <v>1</v>
          </cell>
          <cell r="T1015" t="str">
            <v>C232106</v>
          </cell>
          <cell r="W1015">
            <v>2</v>
          </cell>
          <cell r="X1015">
            <v>1</v>
          </cell>
          <cell r="AF1015">
            <v>0</v>
          </cell>
          <cell r="AG1015">
            <v>1</v>
          </cell>
          <cell r="BX1015">
            <v>0</v>
          </cell>
          <cell r="BY1015">
            <v>0</v>
          </cell>
          <cell r="BZ1015">
            <v>0</v>
          </cell>
        </row>
        <row r="1016">
          <cell r="D1016" t="str">
            <v>C232114110000</v>
          </cell>
          <cell r="F1016">
            <v>1</v>
          </cell>
          <cell r="G1016">
            <v>1</v>
          </cell>
          <cell r="K1016" t="str">
            <v>111</v>
          </cell>
          <cell r="Q1016" t="str">
            <v>11</v>
          </cell>
          <cell r="R1016">
            <v>0</v>
          </cell>
          <cell r="S1016">
            <v>1</v>
          </cell>
          <cell r="T1016" t="str">
            <v>C232114</v>
          </cell>
          <cell r="W1016">
            <v>2</v>
          </cell>
          <cell r="X1016">
            <v>1</v>
          </cell>
          <cell r="AF1016">
            <v>0</v>
          </cell>
          <cell r="AG1016">
            <v>1</v>
          </cell>
          <cell r="BX1016">
            <v>0</v>
          </cell>
          <cell r="BY1016">
            <v>0</v>
          </cell>
          <cell r="BZ1016">
            <v>0</v>
          </cell>
        </row>
        <row r="1017">
          <cell r="D1017" t="str">
            <v>C232122110000</v>
          </cell>
          <cell r="F1017">
            <v>1</v>
          </cell>
          <cell r="G1017">
            <v>1</v>
          </cell>
          <cell r="K1017" t="str">
            <v>111</v>
          </cell>
          <cell r="Q1017" t="str">
            <v>11</v>
          </cell>
          <cell r="R1017">
            <v>0</v>
          </cell>
          <cell r="S1017">
            <v>1</v>
          </cell>
          <cell r="T1017" t="str">
            <v>C232122</v>
          </cell>
          <cell r="W1017">
            <v>2</v>
          </cell>
          <cell r="X1017">
            <v>1</v>
          </cell>
          <cell r="AF1017">
            <v>0</v>
          </cell>
          <cell r="AG1017">
            <v>1</v>
          </cell>
          <cell r="BX1017">
            <v>0</v>
          </cell>
          <cell r="BY1017">
            <v>0</v>
          </cell>
          <cell r="BZ1017">
            <v>0</v>
          </cell>
        </row>
        <row r="1018">
          <cell r="D1018" t="str">
            <v>C232131110000</v>
          </cell>
          <cell r="F1018">
            <v>1</v>
          </cell>
          <cell r="G1018">
            <v>1</v>
          </cell>
          <cell r="K1018" t="str">
            <v>111</v>
          </cell>
          <cell r="Q1018" t="str">
            <v>11</v>
          </cell>
          <cell r="R1018">
            <v>0</v>
          </cell>
          <cell r="S1018">
            <v>1</v>
          </cell>
          <cell r="T1018" t="str">
            <v>C232131</v>
          </cell>
          <cell r="W1018">
            <v>1</v>
          </cell>
          <cell r="X1018">
            <v>1</v>
          </cell>
          <cell r="AF1018">
            <v>0</v>
          </cell>
          <cell r="AG1018">
            <v>1</v>
          </cell>
          <cell r="BX1018">
            <v>0</v>
          </cell>
          <cell r="BY1018">
            <v>0</v>
          </cell>
          <cell r="BZ1018">
            <v>0</v>
          </cell>
        </row>
        <row r="1019">
          <cell r="D1019" t="str">
            <v>C232149110000</v>
          </cell>
          <cell r="F1019">
            <v>1</v>
          </cell>
          <cell r="G1019">
            <v>1</v>
          </cell>
          <cell r="K1019" t="str">
            <v>111</v>
          </cell>
          <cell r="Q1019" t="str">
            <v>11</v>
          </cell>
          <cell r="R1019">
            <v>0</v>
          </cell>
          <cell r="S1019">
            <v>1</v>
          </cell>
          <cell r="T1019" t="str">
            <v>C232149</v>
          </cell>
          <cell r="W1019">
            <v>1</v>
          </cell>
          <cell r="X1019">
            <v>1</v>
          </cell>
          <cell r="AF1019">
            <v>0</v>
          </cell>
          <cell r="AG1019">
            <v>1</v>
          </cell>
          <cell r="BX1019">
            <v>0</v>
          </cell>
          <cell r="BY1019">
            <v>0</v>
          </cell>
          <cell r="BZ1019">
            <v>0</v>
          </cell>
        </row>
        <row r="1020">
          <cell r="D1020" t="str">
            <v>C232157110000</v>
          </cell>
          <cell r="F1020">
            <v>1</v>
          </cell>
          <cell r="G1020">
            <v>1</v>
          </cell>
          <cell r="K1020" t="str">
            <v>111</v>
          </cell>
          <cell r="Q1020" t="str">
            <v>11</v>
          </cell>
          <cell r="R1020">
            <v>0</v>
          </cell>
          <cell r="S1020">
            <v>1</v>
          </cell>
          <cell r="T1020" t="str">
            <v>C232157</v>
          </cell>
          <cell r="W1020">
            <v>1</v>
          </cell>
          <cell r="X1020">
            <v>1</v>
          </cell>
          <cell r="AF1020">
            <v>0</v>
          </cell>
          <cell r="AG1020">
            <v>1</v>
          </cell>
          <cell r="BX1020">
            <v>0</v>
          </cell>
          <cell r="BY1020">
            <v>0</v>
          </cell>
          <cell r="BZ1020">
            <v>0</v>
          </cell>
        </row>
        <row r="1021">
          <cell r="D1021" t="str">
            <v>C232165110000</v>
          </cell>
          <cell r="F1021">
            <v>1</v>
          </cell>
          <cell r="G1021">
            <v>1</v>
          </cell>
          <cell r="K1021" t="str">
            <v>111</v>
          </cell>
          <cell r="Q1021" t="str">
            <v>11</v>
          </cell>
          <cell r="R1021">
            <v>0</v>
          </cell>
          <cell r="S1021">
            <v>1</v>
          </cell>
          <cell r="T1021" t="str">
            <v>C232165</v>
          </cell>
          <cell r="W1021">
            <v>1</v>
          </cell>
          <cell r="X1021">
            <v>1</v>
          </cell>
          <cell r="AF1021">
            <v>0</v>
          </cell>
          <cell r="AG1021">
            <v>1</v>
          </cell>
          <cell r="BX1021">
            <v>0</v>
          </cell>
          <cell r="BY1021">
            <v>0</v>
          </cell>
          <cell r="BZ1021">
            <v>0</v>
          </cell>
        </row>
        <row r="1022">
          <cell r="D1022" t="str">
            <v>C232173110000</v>
          </cell>
          <cell r="F1022">
            <v>1</v>
          </cell>
          <cell r="G1022">
            <v>1</v>
          </cell>
          <cell r="K1022" t="str">
            <v>111</v>
          </cell>
          <cell r="Q1022" t="str">
            <v>11</v>
          </cell>
          <cell r="R1022">
            <v>0</v>
          </cell>
          <cell r="S1022">
            <v>1</v>
          </cell>
          <cell r="T1022" t="str">
            <v>C232173</v>
          </cell>
          <cell r="W1022">
            <v>1</v>
          </cell>
          <cell r="X1022">
            <v>1</v>
          </cell>
          <cell r="AF1022">
            <v>0</v>
          </cell>
          <cell r="AG1022">
            <v>1</v>
          </cell>
          <cell r="BX1022">
            <v>0</v>
          </cell>
          <cell r="BY1022">
            <v>0</v>
          </cell>
          <cell r="BZ1022">
            <v>0</v>
          </cell>
        </row>
        <row r="1023">
          <cell r="D1023" t="str">
            <v>C232190110000</v>
          </cell>
          <cell r="F1023">
            <v>1</v>
          </cell>
          <cell r="G1023">
            <v>1</v>
          </cell>
          <cell r="K1023" t="str">
            <v>111</v>
          </cell>
          <cell r="Q1023" t="str">
            <v>11</v>
          </cell>
          <cell r="R1023">
            <v>0</v>
          </cell>
          <cell r="S1023">
            <v>1</v>
          </cell>
          <cell r="T1023" t="str">
            <v>C232190</v>
          </cell>
          <cell r="W1023">
            <v>2</v>
          </cell>
          <cell r="X1023">
            <v>1</v>
          </cell>
          <cell r="AF1023">
            <v>0</v>
          </cell>
          <cell r="AG1023">
            <v>1</v>
          </cell>
          <cell r="BX1023">
            <v>0</v>
          </cell>
          <cell r="BY1023">
            <v>0</v>
          </cell>
          <cell r="BZ1023">
            <v>0</v>
          </cell>
        </row>
        <row r="1024">
          <cell r="D1024" t="str">
            <v>C232203110000</v>
          </cell>
          <cell r="F1024">
            <v>1</v>
          </cell>
          <cell r="G1024">
            <v>1</v>
          </cell>
          <cell r="K1024" t="str">
            <v>111</v>
          </cell>
          <cell r="Q1024" t="str">
            <v>11</v>
          </cell>
          <cell r="R1024">
            <v>0</v>
          </cell>
          <cell r="S1024">
            <v>1</v>
          </cell>
          <cell r="T1024" t="str">
            <v>C232203</v>
          </cell>
          <cell r="W1024">
            <v>1</v>
          </cell>
          <cell r="X1024">
            <v>1</v>
          </cell>
          <cell r="AF1024">
            <v>0</v>
          </cell>
          <cell r="AG1024">
            <v>1</v>
          </cell>
          <cell r="BX1024">
            <v>0</v>
          </cell>
          <cell r="BY1024">
            <v>0</v>
          </cell>
          <cell r="BZ1024">
            <v>0</v>
          </cell>
        </row>
        <row r="1025">
          <cell r="D1025" t="str">
            <v>C232211110000</v>
          </cell>
          <cell r="F1025">
            <v>1</v>
          </cell>
          <cell r="G1025">
            <v>1</v>
          </cell>
          <cell r="K1025" t="str">
            <v>111</v>
          </cell>
          <cell r="Q1025" t="str">
            <v>11</v>
          </cell>
          <cell r="R1025">
            <v>0</v>
          </cell>
          <cell r="S1025">
            <v>1</v>
          </cell>
          <cell r="T1025" t="str">
            <v>C232211</v>
          </cell>
          <cell r="W1025">
            <v>1</v>
          </cell>
          <cell r="X1025">
            <v>1</v>
          </cell>
          <cell r="AF1025">
            <v>0</v>
          </cell>
          <cell r="AG1025">
            <v>1</v>
          </cell>
          <cell r="BX1025">
            <v>0</v>
          </cell>
          <cell r="BY1025">
            <v>0</v>
          </cell>
          <cell r="BZ1025">
            <v>0</v>
          </cell>
        </row>
        <row r="1026">
          <cell r="D1026" t="str">
            <v>C232220110000</v>
          </cell>
          <cell r="F1026">
            <v>1</v>
          </cell>
          <cell r="G1026">
            <v>1</v>
          </cell>
          <cell r="K1026" t="str">
            <v>111</v>
          </cell>
          <cell r="Q1026" t="str">
            <v>11</v>
          </cell>
          <cell r="R1026">
            <v>0</v>
          </cell>
          <cell r="S1026">
            <v>1</v>
          </cell>
          <cell r="T1026" t="str">
            <v>C232220</v>
          </cell>
          <cell r="W1026">
            <v>2</v>
          </cell>
          <cell r="X1026">
            <v>1</v>
          </cell>
          <cell r="AF1026">
            <v>0</v>
          </cell>
          <cell r="AG1026">
            <v>1</v>
          </cell>
          <cell r="BX1026">
            <v>0</v>
          </cell>
          <cell r="BY1026">
            <v>0</v>
          </cell>
          <cell r="BZ1026">
            <v>0</v>
          </cell>
        </row>
        <row r="1027">
          <cell r="D1027" t="str">
            <v>C232238110000</v>
          </cell>
          <cell r="F1027">
            <v>1</v>
          </cell>
          <cell r="G1027">
            <v>1</v>
          </cell>
          <cell r="K1027" t="str">
            <v>111</v>
          </cell>
          <cell r="Q1027" t="str">
            <v>11</v>
          </cell>
          <cell r="R1027">
            <v>0</v>
          </cell>
          <cell r="S1027">
            <v>1</v>
          </cell>
          <cell r="T1027" t="str">
            <v>C232238</v>
          </cell>
          <cell r="W1027">
            <v>2</v>
          </cell>
          <cell r="X1027">
            <v>1</v>
          </cell>
          <cell r="AF1027">
            <v>0</v>
          </cell>
          <cell r="AG1027">
            <v>1</v>
          </cell>
          <cell r="BX1027">
            <v>0</v>
          </cell>
          <cell r="BY1027">
            <v>0</v>
          </cell>
          <cell r="BZ1027">
            <v>0</v>
          </cell>
        </row>
        <row r="1028">
          <cell r="D1028" t="str">
            <v>C232246110000</v>
          </cell>
          <cell r="F1028">
            <v>1</v>
          </cell>
          <cell r="G1028">
            <v>1</v>
          </cell>
          <cell r="K1028" t="str">
            <v>111</v>
          </cell>
          <cell r="Q1028" t="str">
            <v>11</v>
          </cell>
          <cell r="R1028">
            <v>0</v>
          </cell>
          <cell r="S1028">
            <v>1</v>
          </cell>
          <cell r="T1028" t="str">
            <v>C232246</v>
          </cell>
          <cell r="W1028">
            <v>1</v>
          </cell>
          <cell r="X1028">
            <v>1</v>
          </cell>
          <cell r="AF1028">
            <v>0</v>
          </cell>
          <cell r="AG1028">
            <v>1</v>
          </cell>
          <cell r="BX1028">
            <v>0</v>
          </cell>
          <cell r="BY1028">
            <v>0</v>
          </cell>
          <cell r="BZ1028">
            <v>0</v>
          </cell>
        </row>
        <row r="1029">
          <cell r="D1029" t="str">
            <v>C232254110000</v>
          </cell>
          <cell r="F1029">
            <v>1</v>
          </cell>
          <cell r="G1029">
            <v>1</v>
          </cell>
          <cell r="K1029" t="str">
            <v>111</v>
          </cell>
          <cell r="Q1029" t="str">
            <v>11</v>
          </cell>
          <cell r="R1029">
            <v>0</v>
          </cell>
          <cell r="S1029">
            <v>1</v>
          </cell>
          <cell r="T1029" t="str">
            <v>C232254</v>
          </cell>
          <cell r="W1029">
            <v>1</v>
          </cell>
          <cell r="X1029">
            <v>1</v>
          </cell>
          <cell r="AF1029">
            <v>0</v>
          </cell>
          <cell r="AG1029">
            <v>1</v>
          </cell>
          <cell r="BX1029">
            <v>0</v>
          </cell>
          <cell r="BY1029">
            <v>0</v>
          </cell>
          <cell r="BZ1029">
            <v>0</v>
          </cell>
        </row>
        <row r="1030">
          <cell r="D1030" t="str">
            <v>C232262110000</v>
          </cell>
          <cell r="F1030">
            <v>1</v>
          </cell>
          <cell r="G1030">
            <v>1</v>
          </cell>
          <cell r="K1030" t="str">
            <v>111</v>
          </cell>
          <cell r="Q1030" t="str">
            <v>11</v>
          </cell>
          <cell r="R1030">
            <v>0</v>
          </cell>
          <cell r="S1030">
            <v>1</v>
          </cell>
          <cell r="T1030" t="str">
            <v>C232262</v>
          </cell>
          <cell r="W1030">
            <v>1</v>
          </cell>
          <cell r="X1030">
            <v>1</v>
          </cell>
          <cell r="AF1030">
            <v>0</v>
          </cell>
          <cell r="AG1030">
            <v>1</v>
          </cell>
          <cell r="BX1030">
            <v>0</v>
          </cell>
          <cell r="BY1030">
            <v>0</v>
          </cell>
          <cell r="BZ1030">
            <v>0</v>
          </cell>
        </row>
        <row r="1031">
          <cell r="D1031" t="str">
            <v>C232271110000</v>
          </cell>
          <cell r="F1031">
            <v>1</v>
          </cell>
          <cell r="G1031">
            <v>1</v>
          </cell>
          <cell r="K1031" t="str">
            <v>111</v>
          </cell>
          <cell r="Q1031" t="str">
            <v>11</v>
          </cell>
          <cell r="R1031">
            <v>0</v>
          </cell>
          <cell r="S1031">
            <v>1</v>
          </cell>
          <cell r="T1031" t="str">
            <v>C232271</v>
          </cell>
          <cell r="W1031">
            <v>2</v>
          </cell>
          <cell r="X1031">
            <v>1</v>
          </cell>
          <cell r="AF1031">
            <v>0</v>
          </cell>
          <cell r="AG1031">
            <v>1</v>
          </cell>
          <cell r="BX1031">
            <v>0</v>
          </cell>
          <cell r="BY1031">
            <v>0</v>
          </cell>
          <cell r="BZ1031">
            <v>0</v>
          </cell>
        </row>
        <row r="1032">
          <cell r="D1032" t="str">
            <v>C232289110000</v>
          </cell>
          <cell r="F1032">
            <v>1</v>
          </cell>
          <cell r="G1032">
            <v>1</v>
          </cell>
          <cell r="K1032" t="str">
            <v>111</v>
          </cell>
          <cell r="Q1032" t="str">
            <v>11</v>
          </cell>
          <cell r="R1032">
            <v>0</v>
          </cell>
          <cell r="S1032">
            <v>1</v>
          </cell>
          <cell r="T1032" t="str">
            <v>C232289</v>
          </cell>
          <cell r="W1032">
            <v>1</v>
          </cell>
          <cell r="X1032">
            <v>1</v>
          </cell>
          <cell r="AF1032">
            <v>0</v>
          </cell>
          <cell r="AG1032">
            <v>1</v>
          </cell>
          <cell r="BX1032">
            <v>0</v>
          </cell>
          <cell r="BY1032">
            <v>0</v>
          </cell>
          <cell r="BZ1032">
            <v>0</v>
          </cell>
        </row>
        <row r="1033">
          <cell r="D1033" t="str">
            <v>C232297110000</v>
          </cell>
          <cell r="F1033">
            <v>1</v>
          </cell>
          <cell r="G1033">
            <v>1</v>
          </cell>
          <cell r="K1033" t="str">
            <v>111</v>
          </cell>
          <cell r="Q1033" t="str">
            <v>11</v>
          </cell>
          <cell r="R1033">
            <v>0</v>
          </cell>
          <cell r="S1033">
            <v>1</v>
          </cell>
          <cell r="T1033" t="str">
            <v>C232297</v>
          </cell>
          <cell r="W1033">
            <v>1</v>
          </cell>
          <cell r="X1033">
            <v>1</v>
          </cell>
          <cell r="AF1033">
            <v>0</v>
          </cell>
          <cell r="AG1033">
            <v>1</v>
          </cell>
          <cell r="BX1033">
            <v>0</v>
          </cell>
          <cell r="BY1033">
            <v>0</v>
          </cell>
          <cell r="BZ1033">
            <v>0</v>
          </cell>
        </row>
        <row r="1034">
          <cell r="D1034" t="str">
            <v>C232301110000</v>
          </cell>
          <cell r="F1034">
            <v>1</v>
          </cell>
          <cell r="G1034">
            <v>1</v>
          </cell>
          <cell r="K1034" t="str">
            <v>111</v>
          </cell>
          <cell r="Q1034" t="str">
            <v>11</v>
          </cell>
          <cell r="R1034">
            <v>0</v>
          </cell>
          <cell r="S1034">
            <v>1</v>
          </cell>
          <cell r="T1034" t="str">
            <v>C232301</v>
          </cell>
          <cell r="W1034">
            <v>2</v>
          </cell>
          <cell r="X1034">
            <v>1</v>
          </cell>
          <cell r="AF1034">
            <v>0</v>
          </cell>
          <cell r="AG1034">
            <v>1</v>
          </cell>
          <cell r="BX1034">
            <v>0</v>
          </cell>
          <cell r="BY1034">
            <v>0</v>
          </cell>
          <cell r="BZ1034">
            <v>0</v>
          </cell>
        </row>
        <row r="1035">
          <cell r="D1035" t="str">
            <v>C232319110000</v>
          </cell>
          <cell r="F1035">
            <v>1</v>
          </cell>
          <cell r="G1035">
            <v>1</v>
          </cell>
          <cell r="K1035" t="str">
            <v>111</v>
          </cell>
          <cell r="Q1035" t="str">
            <v>11</v>
          </cell>
          <cell r="R1035">
            <v>0</v>
          </cell>
          <cell r="S1035">
            <v>1</v>
          </cell>
          <cell r="T1035" t="str">
            <v>C232319</v>
          </cell>
          <cell r="W1035">
            <v>2</v>
          </cell>
          <cell r="X1035">
            <v>1</v>
          </cell>
          <cell r="AF1035">
            <v>0</v>
          </cell>
          <cell r="AG1035">
            <v>1</v>
          </cell>
          <cell r="BX1035">
            <v>0</v>
          </cell>
          <cell r="BY1035">
            <v>0</v>
          </cell>
          <cell r="BZ1035">
            <v>0</v>
          </cell>
        </row>
        <row r="1036">
          <cell r="D1036" t="str">
            <v>C232327110000</v>
          </cell>
          <cell r="F1036">
            <v>1</v>
          </cell>
          <cell r="G1036">
            <v>1</v>
          </cell>
          <cell r="K1036" t="str">
            <v>111</v>
          </cell>
          <cell r="Q1036" t="str">
            <v>11</v>
          </cell>
          <cell r="R1036">
            <v>0</v>
          </cell>
          <cell r="S1036">
            <v>1</v>
          </cell>
          <cell r="T1036" t="str">
            <v>C232327</v>
          </cell>
          <cell r="W1036">
            <v>1</v>
          </cell>
          <cell r="X1036">
            <v>1</v>
          </cell>
          <cell r="AF1036">
            <v>0</v>
          </cell>
          <cell r="AG1036">
            <v>1</v>
          </cell>
          <cell r="BX1036">
            <v>0</v>
          </cell>
          <cell r="BY1036">
            <v>0</v>
          </cell>
          <cell r="BZ1036">
            <v>0</v>
          </cell>
        </row>
        <row r="1037">
          <cell r="D1037" t="str">
            <v>C232335110000</v>
          </cell>
          <cell r="F1037">
            <v>1</v>
          </cell>
          <cell r="G1037">
            <v>1</v>
          </cell>
          <cell r="K1037" t="str">
            <v>111</v>
          </cell>
          <cell r="Q1037" t="str">
            <v>11</v>
          </cell>
          <cell r="R1037">
            <v>0</v>
          </cell>
          <cell r="S1037">
            <v>1</v>
          </cell>
          <cell r="T1037" t="str">
            <v>C232335</v>
          </cell>
          <cell r="W1037">
            <v>1</v>
          </cell>
          <cell r="X1037">
            <v>1</v>
          </cell>
          <cell r="AF1037">
            <v>0</v>
          </cell>
          <cell r="AG1037">
            <v>1</v>
          </cell>
          <cell r="BX1037">
            <v>0</v>
          </cell>
          <cell r="BY1037">
            <v>0</v>
          </cell>
          <cell r="BZ1037">
            <v>0</v>
          </cell>
        </row>
        <row r="1038">
          <cell r="D1038" t="str">
            <v>C232343110000</v>
          </cell>
          <cell r="F1038">
            <v>1</v>
          </cell>
          <cell r="G1038">
            <v>1</v>
          </cell>
          <cell r="K1038" t="str">
            <v>111</v>
          </cell>
          <cell r="Q1038" t="str">
            <v>11</v>
          </cell>
          <cell r="R1038">
            <v>0</v>
          </cell>
          <cell r="S1038">
            <v>1</v>
          </cell>
          <cell r="T1038" t="str">
            <v>C232343</v>
          </cell>
          <cell r="W1038">
            <v>1</v>
          </cell>
          <cell r="X1038">
            <v>1</v>
          </cell>
          <cell r="AF1038">
            <v>0</v>
          </cell>
          <cell r="AG1038">
            <v>1</v>
          </cell>
          <cell r="BX1038">
            <v>0</v>
          </cell>
          <cell r="BY1038">
            <v>0</v>
          </cell>
          <cell r="BZ1038">
            <v>0</v>
          </cell>
        </row>
        <row r="1039">
          <cell r="D1039" t="str">
            <v>C232351110000</v>
          </cell>
          <cell r="F1039">
            <v>1</v>
          </cell>
          <cell r="G1039">
            <v>1</v>
          </cell>
          <cell r="K1039" t="str">
            <v>111</v>
          </cell>
          <cell r="Q1039" t="str">
            <v>11</v>
          </cell>
          <cell r="R1039">
            <v>0</v>
          </cell>
          <cell r="S1039">
            <v>1</v>
          </cell>
          <cell r="T1039" t="str">
            <v>C232351</v>
          </cell>
          <cell r="W1039">
            <v>1</v>
          </cell>
          <cell r="X1039">
            <v>1</v>
          </cell>
          <cell r="AF1039">
            <v>0</v>
          </cell>
          <cell r="AG1039">
            <v>1</v>
          </cell>
          <cell r="BX1039">
            <v>0</v>
          </cell>
          <cell r="BY1039">
            <v>0</v>
          </cell>
          <cell r="BZ1039">
            <v>0</v>
          </cell>
        </row>
        <row r="1040">
          <cell r="D1040" t="str">
            <v>C232360110000</v>
          </cell>
          <cell r="F1040">
            <v>1</v>
          </cell>
          <cell r="G1040">
            <v>1</v>
          </cell>
          <cell r="K1040" t="str">
            <v>111</v>
          </cell>
          <cell r="Q1040" t="str">
            <v>11</v>
          </cell>
          <cell r="R1040">
            <v>0</v>
          </cell>
          <cell r="S1040">
            <v>1</v>
          </cell>
          <cell r="T1040" t="str">
            <v>C232360</v>
          </cell>
          <cell r="W1040">
            <v>2</v>
          </cell>
          <cell r="X1040">
            <v>1</v>
          </cell>
          <cell r="AF1040">
            <v>0</v>
          </cell>
          <cell r="AG1040">
            <v>1</v>
          </cell>
          <cell r="BX1040">
            <v>0</v>
          </cell>
          <cell r="BY1040">
            <v>0</v>
          </cell>
          <cell r="BZ1040">
            <v>0</v>
          </cell>
        </row>
        <row r="1041">
          <cell r="D1041" t="str">
            <v>C232378110000</v>
          </cell>
          <cell r="F1041">
            <v>1</v>
          </cell>
          <cell r="G1041">
            <v>1</v>
          </cell>
          <cell r="K1041" t="str">
            <v>111</v>
          </cell>
          <cell r="Q1041" t="str">
            <v>11</v>
          </cell>
          <cell r="R1041">
            <v>0</v>
          </cell>
          <cell r="S1041">
            <v>1</v>
          </cell>
          <cell r="T1041" t="str">
            <v>C232378</v>
          </cell>
          <cell r="W1041">
            <v>1</v>
          </cell>
          <cell r="X1041">
            <v>1</v>
          </cell>
          <cell r="AF1041">
            <v>0</v>
          </cell>
          <cell r="AG1041">
            <v>1</v>
          </cell>
          <cell r="BX1041">
            <v>0</v>
          </cell>
          <cell r="BY1041">
            <v>0</v>
          </cell>
          <cell r="BZ1041">
            <v>0</v>
          </cell>
        </row>
        <row r="1042">
          <cell r="D1042" t="str">
            <v>C232386110000</v>
          </cell>
          <cell r="F1042">
            <v>1</v>
          </cell>
          <cell r="G1042">
            <v>1</v>
          </cell>
          <cell r="K1042" t="str">
            <v>111</v>
          </cell>
          <cell r="Q1042" t="str">
            <v>11</v>
          </cell>
          <cell r="R1042">
            <v>0</v>
          </cell>
          <cell r="S1042">
            <v>1</v>
          </cell>
          <cell r="T1042" t="str">
            <v>C232386</v>
          </cell>
          <cell r="W1042">
            <v>2</v>
          </cell>
          <cell r="X1042">
            <v>1</v>
          </cell>
          <cell r="AF1042">
            <v>0</v>
          </cell>
          <cell r="AG1042">
            <v>1</v>
          </cell>
          <cell r="BX1042">
            <v>0</v>
          </cell>
          <cell r="BY1042">
            <v>0</v>
          </cell>
          <cell r="BZ1042">
            <v>0</v>
          </cell>
        </row>
        <row r="1043">
          <cell r="D1043" t="str">
            <v>C233021110000</v>
          </cell>
          <cell r="F1043">
            <v>1</v>
          </cell>
          <cell r="G1043">
            <v>1</v>
          </cell>
          <cell r="K1043" t="str">
            <v>111</v>
          </cell>
          <cell r="Q1043" t="str">
            <v>11</v>
          </cell>
          <cell r="R1043">
            <v>0</v>
          </cell>
          <cell r="S1043">
            <v>1</v>
          </cell>
          <cell r="T1043" t="str">
            <v>C233021</v>
          </cell>
          <cell r="W1043">
            <v>1</v>
          </cell>
          <cell r="X1043">
            <v>1</v>
          </cell>
          <cell r="AF1043">
            <v>0</v>
          </cell>
          <cell r="AG1043">
            <v>1</v>
          </cell>
          <cell r="BX1043">
            <v>0</v>
          </cell>
          <cell r="BY1043">
            <v>0</v>
          </cell>
          <cell r="BZ1043">
            <v>0</v>
          </cell>
        </row>
        <row r="1044">
          <cell r="D1044" t="str">
            <v>C233421110000</v>
          </cell>
          <cell r="F1044">
            <v>1</v>
          </cell>
          <cell r="G1044">
            <v>1</v>
          </cell>
          <cell r="K1044" t="str">
            <v>111</v>
          </cell>
          <cell r="Q1044" t="str">
            <v>11</v>
          </cell>
          <cell r="R1044">
            <v>0</v>
          </cell>
          <cell r="S1044">
            <v>1</v>
          </cell>
          <cell r="T1044" t="str">
            <v>C233421</v>
          </cell>
          <cell r="W1044">
            <v>2</v>
          </cell>
          <cell r="X1044">
            <v>1</v>
          </cell>
          <cell r="AF1044">
            <v>0</v>
          </cell>
          <cell r="AG1044">
            <v>1</v>
          </cell>
          <cell r="BX1044">
            <v>0</v>
          </cell>
          <cell r="BY1044">
            <v>0</v>
          </cell>
          <cell r="BZ1044">
            <v>0</v>
          </cell>
        </row>
        <row r="1045">
          <cell r="D1045" t="str">
            <v>C233617110000</v>
          </cell>
          <cell r="F1045">
            <v>1</v>
          </cell>
          <cell r="G1045">
            <v>1</v>
          </cell>
          <cell r="K1045" t="str">
            <v>111</v>
          </cell>
          <cell r="Q1045" t="str">
            <v>11</v>
          </cell>
          <cell r="R1045">
            <v>0</v>
          </cell>
          <cell r="S1045">
            <v>1</v>
          </cell>
          <cell r="T1045" t="str">
            <v>C233617</v>
          </cell>
          <cell r="W1045">
            <v>2</v>
          </cell>
          <cell r="X1045">
            <v>1</v>
          </cell>
          <cell r="AF1045">
            <v>0</v>
          </cell>
          <cell r="AG1045">
            <v>1</v>
          </cell>
          <cell r="BX1045">
            <v>0</v>
          </cell>
          <cell r="BY1045">
            <v>0</v>
          </cell>
          <cell r="BZ1045">
            <v>0</v>
          </cell>
        </row>
        <row r="1046">
          <cell r="D1046" t="str">
            <v>C233625110000</v>
          </cell>
          <cell r="F1046">
            <v>1</v>
          </cell>
          <cell r="G1046">
            <v>1</v>
          </cell>
          <cell r="K1046" t="str">
            <v>111</v>
          </cell>
          <cell r="Q1046" t="str">
            <v>11</v>
          </cell>
          <cell r="R1046">
            <v>0</v>
          </cell>
          <cell r="S1046">
            <v>1</v>
          </cell>
          <cell r="T1046" t="str">
            <v>C233625</v>
          </cell>
          <cell r="W1046">
            <v>1</v>
          </cell>
          <cell r="X1046">
            <v>1</v>
          </cell>
          <cell r="AF1046">
            <v>0</v>
          </cell>
          <cell r="AG1046">
            <v>1</v>
          </cell>
          <cell r="BX1046">
            <v>0</v>
          </cell>
          <cell r="BY1046">
            <v>0</v>
          </cell>
          <cell r="BZ1046">
            <v>0</v>
          </cell>
        </row>
        <row r="1047">
          <cell r="D1047" t="str">
            <v>C234249110000</v>
          </cell>
          <cell r="F1047">
            <v>1</v>
          </cell>
          <cell r="G1047">
            <v>1</v>
          </cell>
          <cell r="K1047" t="str">
            <v>111</v>
          </cell>
          <cell r="Q1047" t="str">
            <v>11</v>
          </cell>
          <cell r="R1047">
            <v>0</v>
          </cell>
          <cell r="S1047">
            <v>1</v>
          </cell>
          <cell r="T1047" t="str">
            <v>C234249</v>
          </cell>
          <cell r="W1047">
            <v>1</v>
          </cell>
          <cell r="X1047">
            <v>1</v>
          </cell>
          <cell r="AF1047">
            <v>0</v>
          </cell>
          <cell r="AG1047">
            <v>1</v>
          </cell>
          <cell r="BX1047">
            <v>0</v>
          </cell>
          <cell r="BY1047">
            <v>0</v>
          </cell>
          <cell r="BZ1047">
            <v>0</v>
          </cell>
        </row>
        <row r="1048">
          <cell r="D1048" t="str">
            <v>C234257110000</v>
          </cell>
          <cell r="F1048">
            <v>1</v>
          </cell>
          <cell r="G1048">
            <v>1</v>
          </cell>
          <cell r="K1048" t="str">
            <v>111</v>
          </cell>
          <cell r="Q1048" t="str">
            <v>11</v>
          </cell>
          <cell r="R1048">
            <v>0</v>
          </cell>
          <cell r="S1048">
            <v>1</v>
          </cell>
          <cell r="T1048" t="str">
            <v>C234257</v>
          </cell>
          <cell r="W1048">
            <v>1</v>
          </cell>
          <cell r="X1048">
            <v>1</v>
          </cell>
          <cell r="AF1048">
            <v>0</v>
          </cell>
          <cell r="AG1048">
            <v>1</v>
          </cell>
          <cell r="BX1048">
            <v>0</v>
          </cell>
          <cell r="BY1048">
            <v>0</v>
          </cell>
          <cell r="BZ1048">
            <v>0</v>
          </cell>
        </row>
        <row r="1049">
          <cell r="D1049" t="str">
            <v>C234273110000</v>
          </cell>
          <cell r="F1049">
            <v>1</v>
          </cell>
          <cell r="G1049">
            <v>1</v>
          </cell>
          <cell r="K1049" t="str">
            <v>111</v>
          </cell>
          <cell r="Q1049" t="str">
            <v>11</v>
          </cell>
          <cell r="R1049">
            <v>0</v>
          </cell>
          <cell r="S1049">
            <v>1</v>
          </cell>
          <cell r="T1049" t="str">
            <v>C234273</v>
          </cell>
          <cell r="W1049">
            <v>2</v>
          </cell>
          <cell r="X1049">
            <v>1</v>
          </cell>
          <cell r="AF1049">
            <v>0</v>
          </cell>
          <cell r="AG1049">
            <v>1</v>
          </cell>
          <cell r="BX1049">
            <v>0</v>
          </cell>
          <cell r="BY1049">
            <v>0</v>
          </cell>
          <cell r="BZ1049">
            <v>0</v>
          </cell>
        </row>
        <row r="1050">
          <cell r="D1050" t="str">
            <v>C234419110000</v>
          </cell>
          <cell r="F1050">
            <v>1</v>
          </cell>
          <cell r="G1050">
            <v>1</v>
          </cell>
          <cell r="K1050" t="str">
            <v>111</v>
          </cell>
          <cell r="Q1050" t="str">
            <v>11</v>
          </cell>
          <cell r="R1050">
            <v>0</v>
          </cell>
          <cell r="S1050">
            <v>1</v>
          </cell>
          <cell r="T1050" t="str">
            <v>C234419</v>
          </cell>
          <cell r="W1050">
            <v>1</v>
          </cell>
          <cell r="X1050">
            <v>1</v>
          </cell>
          <cell r="AF1050">
            <v>0</v>
          </cell>
          <cell r="AG1050">
            <v>1</v>
          </cell>
          <cell r="BX1050">
            <v>0</v>
          </cell>
          <cell r="BY1050">
            <v>0</v>
          </cell>
          <cell r="BZ1050">
            <v>0</v>
          </cell>
        </row>
        <row r="1051">
          <cell r="D1051" t="str">
            <v>C234427110000</v>
          </cell>
          <cell r="F1051">
            <v>1</v>
          </cell>
          <cell r="G1051">
            <v>1</v>
          </cell>
          <cell r="K1051" t="str">
            <v>111</v>
          </cell>
          <cell r="Q1051" t="str">
            <v>11</v>
          </cell>
          <cell r="R1051">
            <v>0</v>
          </cell>
          <cell r="S1051">
            <v>1</v>
          </cell>
          <cell r="T1051" t="str">
            <v>C234427</v>
          </cell>
          <cell r="W1051">
            <v>1</v>
          </cell>
          <cell r="X1051">
            <v>1</v>
          </cell>
          <cell r="AF1051">
            <v>0</v>
          </cell>
          <cell r="AG1051">
            <v>1</v>
          </cell>
          <cell r="BX1051">
            <v>0</v>
          </cell>
          <cell r="BY1051">
            <v>0</v>
          </cell>
          <cell r="BZ1051">
            <v>0</v>
          </cell>
        </row>
        <row r="1052">
          <cell r="D1052" t="str">
            <v>C234451110000</v>
          </cell>
          <cell r="F1052">
            <v>1</v>
          </cell>
          <cell r="G1052">
            <v>1</v>
          </cell>
          <cell r="K1052" t="str">
            <v>111</v>
          </cell>
          <cell r="Q1052" t="str">
            <v>11</v>
          </cell>
          <cell r="R1052">
            <v>0</v>
          </cell>
          <cell r="S1052">
            <v>1</v>
          </cell>
          <cell r="T1052" t="str">
            <v>C234451</v>
          </cell>
          <cell r="W1052">
            <v>1</v>
          </cell>
          <cell r="X1052">
            <v>1</v>
          </cell>
          <cell r="AF1052">
            <v>0</v>
          </cell>
          <cell r="AG1052">
            <v>1</v>
          </cell>
          <cell r="BX1052">
            <v>0</v>
          </cell>
          <cell r="BY1052">
            <v>0</v>
          </cell>
          <cell r="BZ1052">
            <v>0</v>
          </cell>
        </row>
        <row r="1053">
          <cell r="D1053" t="str">
            <v>C234460110000</v>
          </cell>
          <cell r="F1053">
            <v>1</v>
          </cell>
          <cell r="G1053">
            <v>1</v>
          </cell>
          <cell r="K1053" t="str">
            <v>111</v>
          </cell>
          <cell r="Q1053" t="str">
            <v>11</v>
          </cell>
          <cell r="R1053">
            <v>0</v>
          </cell>
          <cell r="S1053">
            <v>1</v>
          </cell>
          <cell r="T1053" t="str">
            <v>C234460</v>
          </cell>
          <cell r="W1053">
            <v>1</v>
          </cell>
          <cell r="X1053">
            <v>1</v>
          </cell>
          <cell r="AF1053">
            <v>0</v>
          </cell>
          <cell r="AG1053">
            <v>1</v>
          </cell>
          <cell r="BX1053">
            <v>0</v>
          </cell>
          <cell r="BY1053">
            <v>0</v>
          </cell>
          <cell r="BZ1053">
            <v>0</v>
          </cell>
        </row>
        <row r="1054">
          <cell r="D1054" t="str">
            <v>C234478110000</v>
          </cell>
          <cell r="F1054">
            <v>1</v>
          </cell>
          <cell r="G1054">
            <v>1</v>
          </cell>
          <cell r="K1054" t="str">
            <v>111</v>
          </cell>
          <cell r="Q1054" t="str">
            <v>11</v>
          </cell>
          <cell r="R1054">
            <v>0</v>
          </cell>
          <cell r="S1054">
            <v>1</v>
          </cell>
          <cell r="T1054" t="str">
            <v>C234478</v>
          </cell>
          <cell r="W1054">
            <v>2</v>
          </cell>
          <cell r="X1054">
            <v>1</v>
          </cell>
          <cell r="AF1054">
            <v>0</v>
          </cell>
          <cell r="AG1054">
            <v>1</v>
          </cell>
          <cell r="BX1054">
            <v>0</v>
          </cell>
          <cell r="BY1054">
            <v>0</v>
          </cell>
          <cell r="BZ1054">
            <v>0</v>
          </cell>
        </row>
        <row r="1055">
          <cell r="D1055" t="str">
            <v>C235016110000</v>
          </cell>
          <cell r="F1055">
            <v>1</v>
          </cell>
          <cell r="G1055">
            <v>1</v>
          </cell>
          <cell r="K1055" t="str">
            <v>111</v>
          </cell>
          <cell r="Q1055" t="str">
            <v>11</v>
          </cell>
          <cell r="R1055">
            <v>0</v>
          </cell>
          <cell r="S1055">
            <v>1</v>
          </cell>
          <cell r="T1055" t="str">
            <v>C235016</v>
          </cell>
          <cell r="W1055">
            <v>2</v>
          </cell>
          <cell r="X1055">
            <v>1</v>
          </cell>
          <cell r="AF1055">
            <v>0</v>
          </cell>
          <cell r="AG1055">
            <v>1</v>
          </cell>
          <cell r="BX1055">
            <v>0</v>
          </cell>
          <cell r="BY1055">
            <v>0</v>
          </cell>
          <cell r="BZ1055">
            <v>0</v>
          </cell>
        </row>
        <row r="1056">
          <cell r="D1056" t="str">
            <v>C235610110000</v>
          </cell>
          <cell r="F1056">
            <v>1</v>
          </cell>
          <cell r="G1056">
            <v>1</v>
          </cell>
          <cell r="K1056" t="str">
            <v>111</v>
          </cell>
          <cell r="Q1056" t="str">
            <v>11</v>
          </cell>
          <cell r="R1056">
            <v>0</v>
          </cell>
          <cell r="S1056">
            <v>1</v>
          </cell>
          <cell r="T1056" t="str">
            <v>C235610</v>
          </cell>
          <cell r="W1056">
            <v>1</v>
          </cell>
          <cell r="X1056">
            <v>1</v>
          </cell>
          <cell r="AF1056">
            <v>0</v>
          </cell>
          <cell r="AG1056">
            <v>1</v>
          </cell>
          <cell r="BX1056">
            <v>0</v>
          </cell>
          <cell r="BY1056">
            <v>0</v>
          </cell>
          <cell r="BZ1056">
            <v>0</v>
          </cell>
        </row>
        <row r="1057">
          <cell r="D1057" t="str">
            <v>C235628110000</v>
          </cell>
          <cell r="F1057">
            <v>1</v>
          </cell>
          <cell r="G1057">
            <v>1</v>
          </cell>
          <cell r="K1057" t="str">
            <v>111</v>
          </cell>
          <cell r="Q1057" t="str">
            <v>11</v>
          </cell>
          <cell r="R1057">
            <v>0</v>
          </cell>
          <cell r="S1057">
            <v>1</v>
          </cell>
          <cell r="T1057" t="str">
            <v>C235628</v>
          </cell>
          <cell r="W1057">
            <v>1</v>
          </cell>
          <cell r="X1057">
            <v>1</v>
          </cell>
          <cell r="AF1057">
            <v>0</v>
          </cell>
          <cell r="AG1057">
            <v>1</v>
          </cell>
          <cell r="BX1057">
            <v>0</v>
          </cell>
          <cell r="BY1057">
            <v>0</v>
          </cell>
          <cell r="BZ1057">
            <v>0</v>
          </cell>
        </row>
        <row r="1058">
          <cell r="D1058" t="str">
            <v>C235636110000</v>
          </cell>
          <cell r="F1058">
            <v>1</v>
          </cell>
          <cell r="G1058">
            <v>1</v>
          </cell>
          <cell r="K1058" t="str">
            <v>111</v>
          </cell>
          <cell r="Q1058" t="str">
            <v>11</v>
          </cell>
          <cell r="R1058">
            <v>0</v>
          </cell>
          <cell r="S1058">
            <v>1</v>
          </cell>
          <cell r="T1058" t="str">
            <v>C235636</v>
          </cell>
          <cell r="W1058">
            <v>1</v>
          </cell>
          <cell r="X1058">
            <v>1</v>
          </cell>
          <cell r="AF1058">
            <v>0</v>
          </cell>
          <cell r="AG1058">
            <v>1</v>
          </cell>
          <cell r="BX1058">
            <v>0</v>
          </cell>
          <cell r="BY1058">
            <v>0</v>
          </cell>
          <cell r="BZ1058">
            <v>0</v>
          </cell>
        </row>
        <row r="1059">
          <cell r="D1059" t="str">
            <v>C242012110000</v>
          </cell>
          <cell r="F1059">
            <v>1</v>
          </cell>
          <cell r="G1059">
            <v>1</v>
          </cell>
          <cell r="K1059" t="str">
            <v>111</v>
          </cell>
          <cell r="Q1059" t="str">
            <v>11</v>
          </cell>
          <cell r="R1059">
            <v>0</v>
          </cell>
          <cell r="S1059">
            <v>1</v>
          </cell>
          <cell r="T1059" t="str">
            <v>C242012</v>
          </cell>
          <cell r="W1059">
            <v>1</v>
          </cell>
          <cell r="X1059">
            <v>1</v>
          </cell>
          <cell r="AF1059">
            <v>0</v>
          </cell>
          <cell r="AG1059">
            <v>1</v>
          </cell>
          <cell r="BX1059">
            <v>0</v>
          </cell>
          <cell r="BY1059">
            <v>0</v>
          </cell>
          <cell r="BZ1059">
            <v>0</v>
          </cell>
        </row>
        <row r="1060">
          <cell r="D1060" t="str">
            <v>C242021110000</v>
          </cell>
          <cell r="F1060">
            <v>1</v>
          </cell>
          <cell r="G1060">
            <v>1</v>
          </cell>
          <cell r="K1060" t="str">
            <v>111</v>
          </cell>
          <cell r="Q1060" t="str">
            <v>11</v>
          </cell>
          <cell r="R1060">
            <v>0</v>
          </cell>
          <cell r="S1060">
            <v>1</v>
          </cell>
          <cell r="T1060" t="str">
            <v>C242021</v>
          </cell>
          <cell r="W1060">
            <v>2</v>
          </cell>
          <cell r="X1060">
            <v>1</v>
          </cell>
          <cell r="AF1060">
            <v>0</v>
          </cell>
          <cell r="AG1060">
            <v>1</v>
          </cell>
          <cell r="BX1060">
            <v>0</v>
          </cell>
          <cell r="BY1060">
            <v>0</v>
          </cell>
          <cell r="BZ1060">
            <v>0</v>
          </cell>
        </row>
        <row r="1061">
          <cell r="D1061" t="str">
            <v>C242039110000</v>
          </cell>
          <cell r="F1061">
            <v>1</v>
          </cell>
          <cell r="G1061">
            <v>1</v>
          </cell>
          <cell r="K1061" t="str">
            <v>111</v>
          </cell>
          <cell r="Q1061" t="str">
            <v>11</v>
          </cell>
          <cell r="R1061">
            <v>0</v>
          </cell>
          <cell r="S1061">
            <v>1</v>
          </cell>
          <cell r="T1061" t="str">
            <v>C242039</v>
          </cell>
          <cell r="W1061">
            <v>1</v>
          </cell>
          <cell r="X1061">
            <v>1</v>
          </cell>
          <cell r="AF1061">
            <v>0</v>
          </cell>
          <cell r="AG1061">
            <v>1</v>
          </cell>
          <cell r="BX1061">
            <v>0</v>
          </cell>
          <cell r="BY1061">
            <v>0</v>
          </cell>
          <cell r="BZ1061">
            <v>0</v>
          </cell>
        </row>
        <row r="1062">
          <cell r="D1062" t="str">
            <v>C242047110000</v>
          </cell>
          <cell r="F1062">
            <v>1</v>
          </cell>
          <cell r="G1062">
            <v>1</v>
          </cell>
          <cell r="K1062" t="str">
            <v>111</v>
          </cell>
          <cell r="Q1062" t="str">
            <v>11</v>
          </cell>
          <cell r="R1062">
            <v>0</v>
          </cell>
          <cell r="S1062">
            <v>1</v>
          </cell>
          <cell r="T1062" t="str">
            <v>C242047</v>
          </cell>
          <cell r="W1062">
            <v>1</v>
          </cell>
          <cell r="X1062">
            <v>1</v>
          </cell>
          <cell r="AF1062">
            <v>0</v>
          </cell>
          <cell r="AG1062">
            <v>1</v>
          </cell>
          <cell r="BX1062">
            <v>0</v>
          </cell>
          <cell r="BY1062">
            <v>0</v>
          </cell>
          <cell r="BZ1062">
            <v>0</v>
          </cell>
        </row>
        <row r="1063">
          <cell r="D1063" t="str">
            <v>C242055110000</v>
          </cell>
          <cell r="F1063">
            <v>1</v>
          </cell>
          <cell r="G1063">
            <v>1</v>
          </cell>
          <cell r="K1063" t="str">
            <v>111</v>
          </cell>
          <cell r="Q1063" t="str">
            <v>11</v>
          </cell>
          <cell r="R1063">
            <v>0</v>
          </cell>
          <cell r="S1063">
            <v>1</v>
          </cell>
          <cell r="T1063" t="str">
            <v>C242055</v>
          </cell>
          <cell r="W1063">
            <v>1</v>
          </cell>
          <cell r="X1063">
            <v>1</v>
          </cell>
          <cell r="AF1063">
            <v>0</v>
          </cell>
          <cell r="AG1063">
            <v>1</v>
          </cell>
          <cell r="BX1063">
            <v>0</v>
          </cell>
          <cell r="BY1063">
            <v>0</v>
          </cell>
          <cell r="BZ1063">
            <v>0</v>
          </cell>
        </row>
        <row r="1064">
          <cell r="D1064" t="str">
            <v>C242071110000</v>
          </cell>
          <cell r="F1064">
            <v>1</v>
          </cell>
          <cell r="G1064">
            <v>1</v>
          </cell>
          <cell r="K1064" t="str">
            <v>111</v>
          </cell>
          <cell r="Q1064" t="str">
            <v>11</v>
          </cell>
          <cell r="R1064">
            <v>0</v>
          </cell>
          <cell r="S1064">
            <v>1</v>
          </cell>
          <cell r="T1064" t="str">
            <v>C242071</v>
          </cell>
          <cell r="W1064">
            <v>1</v>
          </cell>
          <cell r="X1064">
            <v>1</v>
          </cell>
          <cell r="AF1064">
            <v>0</v>
          </cell>
          <cell r="AG1064">
            <v>1</v>
          </cell>
          <cell r="BX1064">
            <v>0</v>
          </cell>
          <cell r="BY1064">
            <v>0</v>
          </cell>
          <cell r="BZ1064">
            <v>0</v>
          </cell>
        </row>
        <row r="1065">
          <cell r="D1065" t="str">
            <v>C242080110000</v>
          </cell>
          <cell r="F1065">
            <v>1</v>
          </cell>
          <cell r="G1065">
            <v>1</v>
          </cell>
          <cell r="K1065" t="str">
            <v>111</v>
          </cell>
          <cell r="Q1065" t="str">
            <v>11</v>
          </cell>
          <cell r="R1065">
            <v>0</v>
          </cell>
          <cell r="S1065">
            <v>1</v>
          </cell>
          <cell r="T1065" t="str">
            <v>C242080</v>
          </cell>
          <cell r="W1065">
            <v>1</v>
          </cell>
          <cell r="X1065">
            <v>1</v>
          </cell>
          <cell r="AF1065">
            <v>0</v>
          </cell>
          <cell r="AG1065">
            <v>1</v>
          </cell>
          <cell r="BX1065">
            <v>0</v>
          </cell>
          <cell r="BY1065">
            <v>0</v>
          </cell>
          <cell r="BZ1065">
            <v>0</v>
          </cell>
        </row>
        <row r="1066">
          <cell r="D1066" t="str">
            <v>C242098110000</v>
          </cell>
          <cell r="F1066">
            <v>1</v>
          </cell>
          <cell r="G1066">
            <v>1</v>
          </cell>
          <cell r="K1066" t="str">
            <v>111</v>
          </cell>
          <cell r="Q1066" t="str">
            <v>11</v>
          </cell>
          <cell r="R1066">
            <v>0</v>
          </cell>
          <cell r="S1066">
            <v>1</v>
          </cell>
          <cell r="T1066" t="str">
            <v>C242098</v>
          </cell>
          <cell r="W1066">
            <v>1</v>
          </cell>
          <cell r="X1066">
            <v>1</v>
          </cell>
          <cell r="AF1066">
            <v>0</v>
          </cell>
          <cell r="AG1066">
            <v>1</v>
          </cell>
          <cell r="BX1066">
            <v>0</v>
          </cell>
          <cell r="BY1066">
            <v>0</v>
          </cell>
          <cell r="BZ1066">
            <v>0</v>
          </cell>
        </row>
        <row r="1067">
          <cell r="D1067" t="str">
            <v>C242101110000</v>
          </cell>
          <cell r="F1067">
            <v>1</v>
          </cell>
          <cell r="G1067">
            <v>1</v>
          </cell>
          <cell r="K1067" t="str">
            <v>111</v>
          </cell>
          <cell r="Q1067" t="str">
            <v>11</v>
          </cell>
          <cell r="R1067">
            <v>0</v>
          </cell>
          <cell r="S1067">
            <v>1</v>
          </cell>
          <cell r="T1067" t="str">
            <v>C242101</v>
          </cell>
          <cell r="W1067">
            <v>1</v>
          </cell>
          <cell r="X1067">
            <v>1</v>
          </cell>
          <cell r="AF1067">
            <v>0</v>
          </cell>
          <cell r="AG1067">
            <v>1</v>
          </cell>
          <cell r="BX1067">
            <v>0</v>
          </cell>
          <cell r="BY1067">
            <v>0</v>
          </cell>
          <cell r="BZ1067">
            <v>0</v>
          </cell>
        </row>
        <row r="1068">
          <cell r="D1068" t="str">
            <v>C242110110000</v>
          </cell>
          <cell r="F1068">
            <v>1</v>
          </cell>
          <cell r="G1068">
            <v>1</v>
          </cell>
          <cell r="K1068" t="str">
            <v>111</v>
          </cell>
          <cell r="Q1068" t="str">
            <v>11</v>
          </cell>
          <cell r="R1068">
            <v>0</v>
          </cell>
          <cell r="S1068">
            <v>1</v>
          </cell>
          <cell r="T1068" t="str">
            <v>C242110</v>
          </cell>
          <cell r="W1068">
            <v>1</v>
          </cell>
          <cell r="X1068">
            <v>1</v>
          </cell>
          <cell r="AF1068">
            <v>0</v>
          </cell>
          <cell r="AG1068">
            <v>1</v>
          </cell>
          <cell r="BX1068">
            <v>0</v>
          </cell>
          <cell r="BY1068">
            <v>0</v>
          </cell>
          <cell r="BZ1068">
            <v>0</v>
          </cell>
        </row>
        <row r="1069">
          <cell r="D1069" t="str">
            <v>C242128110000</v>
          </cell>
          <cell r="F1069">
            <v>1</v>
          </cell>
          <cell r="G1069">
            <v>1</v>
          </cell>
          <cell r="K1069" t="str">
            <v>111</v>
          </cell>
          <cell r="Q1069" t="str">
            <v>11</v>
          </cell>
          <cell r="R1069">
            <v>0</v>
          </cell>
          <cell r="S1069">
            <v>1</v>
          </cell>
          <cell r="T1069" t="str">
            <v>C242128</v>
          </cell>
          <cell r="W1069">
            <v>1</v>
          </cell>
          <cell r="X1069">
            <v>1</v>
          </cell>
          <cell r="AF1069">
            <v>0</v>
          </cell>
          <cell r="AG1069">
            <v>1</v>
          </cell>
          <cell r="BX1069">
            <v>0</v>
          </cell>
          <cell r="BY1069">
            <v>0</v>
          </cell>
          <cell r="BZ1069">
            <v>0</v>
          </cell>
        </row>
        <row r="1070">
          <cell r="D1070" t="str">
            <v>C242144110000</v>
          </cell>
          <cell r="F1070">
            <v>1</v>
          </cell>
          <cell r="G1070">
            <v>1</v>
          </cell>
          <cell r="K1070" t="str">
            <v>111</v>
          </cell>
          <cell r="Q1070" t="str">
            <v>11</v>
          </cell>
          <cell r="R1070">
            <v>0</v>
          </cell>
          <cell r="S1070">
            <v>1</v>
          </cell>
          <cell r="T1070" t="str">
            <v>C242144</v>
          </cell>
          <cell r="W1070">
            <v>1</v>
          </cell>
          <cell r="X1070">
            <v>1</v>
          </cell>
          <cell r="AF1070">
            <v>0</v>
          </cell>
          <cell r="AG1070">
            <v>1</v>
          </cell>
          <cell r="BX1070">
            <v>0</v>
          </cell>
          <cell r="BY1070">
            <v>0</v>
          </cell>
          <cell r="BZ1070">
            <v>0</v>
          </cell>
        </row>
        <row r="1071">
          <cell r="D1071" t="str">
            <v>C242152110000</v>
          </cell>
          <cell r="F1071">
            <v>1</v>
          </cell>
          <cell r="G1071">
            <v>1</v>
          </cell>
          <cell r="K1071" t="str">
            <v>111</v>
          </cell>
          <cell r="Q1071" t="str">
            <v>11</v>
          </cell>
          <cell r="R1071">
            <v>0</v>
          </cell>
          <cell r="S1071">
            <v>1</v>
          </cell>
          <cell r="T1071" t="str">
            <v>C242152</v>
          </cell>
          <cell r="W1071">
            <v>1</v>
          </cell>
          <cell r="X1071">
            <v>1</v>
          </cell>
          <cell r="AF1071">
            <v>0</v>
          </cell>
          <cell r="AG1071">
            <v>1</v>
          </cell>
          <cell r="BX1071">
            <v>0</v>
          </cell>
          <cell r="BY1071">
            <v>0</v>
          </cell>
          <cell r="BZ1071">
            <v>0</v>
          </cell>
        </row>
        <row r="1072">
          <cell r="D1072" t="str">
            <v>C242161110000</v>
          </cell>
          <cell r="F1072">
            <v>1</v>
          </cell>
          <cell r="G1072">
            <v>1</v>
          </cell>
          <cell r="K1072" t="str">
            <v>111</v>
          </cell>
          <cell r="Q1072" t="str">
            <v>11</v>
          </cell>
          <cell r="R1072">
            <v>0</v>
          </cell>
          <cell r="S1072">
            <v>1</v>
          </cell>
          <cell r="T1072" t="str">
            <v>C242161</v>
          </cell>
          <cell r="W1072">
            <v>1</v>
          </cell>
          <cell r="X1072">
            <v>1</v>
          </cell>
          <cell r="AF1072">
            <v>0</v>
          </cell>
          <cell r="AG1072">
            <v>1</v>
          </cell>
          <cell r="BX1072">
            <v>0</v>
          </cell>
          <cell r="BY1072">
            <v>0</v>
          </cell>
          <cell r="BZ1072">
            <v>0</v>
          </cell>
        </row>
        <row r="1073">
          <cell r="D1073" t="str">
            <v>C243035110000</v>
          </cell>
          <cell r="F1073">
            <v>1</v>
          </cell>
          <cell r="G1073">
            <v>1</v>
          </cell>
          <cell r="K1073" t="str">
            <v>111</v>
          </cell>
          <cell r="Q1073" t="str">
            <v>11</v>
          </cell>
          <cell r="R1073">
            <v>0</v>
          </cell>
          <cell r="S1073">
            <v>1</v>
          </cell>
          <cell r="T1073" t="str">
            <v>C243035</v>
          </cell>
          <cell r="W1073">
            <v>1</v>
          </cell>
          <cell r="X1073">
            <v>1</v>
          </cell>
          <cell r="AF1073">
            <v>0</v>
          </cell>
          <cell r="AG1073">
            <v>1</v>
          </cell>
          <cell r="BX1073">
            <v>0</v>
          </cell>
          <cell r="BY1073">
            <v>0</v>
          </cell>
          <cell r="BZ1073">
            <v>0</v>
          </cell>
        </row>
        <row r="1074">
          <cell r="D1074" t="str">
            <v>C243248110000</v>
          </cell>
          <cell r="F1074">
            <v>1</v>
          </cell>
          <cell r="G1074">
            <v>1</v>
          </cell>
          <cell r="K1074" t="str">
            <v>111</v>
          </cell>
          <cell r="Q1074" t="str">
            <v>11</v>
          </cell>
          <cell r="R1074">
            <v>0</v>
          </cell>
          <cell r="S1074">
            <v>1</v>
          </cell>
          <cell r="T1074" t="str">
            <v>C243248</v>
          </cell>
          <cell r="W1074">
            <v>1</v>
          </cell>
          <cell r="X1074">
            <v>1</v>
          </cell>
          <cell r="AF1074">
            <v>0</v>
          </cell>
          <cell r="AG1074">
            <v>1</v>
          </cell>
          <cell r="BX1074">
            <v>0</v>
          </cell>
          <cell r="BY1074">
            <v>0</v>
          </cell>
          <cell r="BZ1074">
            <v>0</v>
          </cell>
        </row>
        <row r="1075">
          <cell r="D1075" t="str">
            <v>C243418110000</v>
          </cell>
          <cell r="F1075">
            <v>1</v>
          </cell>
          <cell r="G1075">
            <v>1</v>
          </cell>
          <cell r="K1075" t="str">
            <v>111</v>
          </cell>
          <cell r="Q1075" t="str">
            <v>11</v>
          </cell>
          <cell r="R1075">
            <v>0</v>
          </cell>
          <cell r="S1075">
            <v>1</v>
          </cell>
          <cell r="T1075" t="str">
            <v>C243418</v>
          </cell>
          <cell r="W1075">
            <v>1</v>
          </cell>
          <cell r="X1075">
            <v>1</v>
          </cell>
          <cell r="AF1075">
            <v>0</v>
          </cell>
          <cell r="AG1075">
            <v>1</v>
          </cell>
          <cell r="BX1075">
            <v>0</v>
          </cell>
          <cell r="BY1075">
            <v>0</v>
          </cell>
          <cell r="BZ1075">
            <v>0</v>
          </cell>
        </row>
        <row r="1076">
          <cell r="D1076" t="str">
            <v>C243434110000</v>
          </cell>
          <cell r="F1076">
            <v>1</v>
          </cell>
          <cell r="G1076">
            <v>1</v>
          </cell>
          <cell r="K1076" t="str">
            <v>111</v>
          </cell>
          <cell r="Q1076" t="str">
            <v>11</v>
          </cell>
          <cell r="R1076">
            <v>0</v>
          </cell>
          <cell r="S1076">
            <v>1</v>
          </cell>
          <cell r="T1076" t="str">
            <v>C243434</v>
          </cell>
          <cell r="W1076">
            <v>1</v>
          </cell>
          <cell r="X1076">
            <v>1</v>
          </cell>
          <cell r="AF1076">
            <v>0</v>
          </cell>
          <cell r="AG1076">
            <v>1</v>
          </cell>
          <cell r="BX1076">
            <v>0</v>
          </cell>
          <cell r="BY1076">
            <v>0</v>
          </cell>
          <cell r="BZ1076">
            <v>0</v>
          </cell>
        </row>
        <row r="1077">
          <cell r="D1077" t="str">
            <v>C243442110000</v>
          </cell>
          <cell r="F1077">
            <v>1</v>
          </cell>
          <cell r="G1077">
            <v>1</v>
          </cell>
          <cell r="K1077" t="str">
            <v>111</v>
          </cell>
          <cell r="Q1077" t="str">
            <v>11</v>
          </cell>
          <cell r="R1077">
            <v>0</v>
          </cell>
          <cell r="S1077">
            <v>1</v>
          </cell>
          <cell r="T1077" t="str">
            <v>C243442</v>
          </cell>
          <cell r="W1077">
            <v>2</v>
          </cell>
          <cell r="X1077">
            <v>1</v>
          </cell>
          <cell r="AF1077">
            <v>0</v>
          </cell>
          <cell r="AG1077">
            <v>1</v>
          </cell>
          <cell r="BX1077">
            <v>0</v>
          </cell>
          <cell r="BY1077">
            <v>0</v>
          </cell>
          <cell r="BZ1077">
            <v>0</v>
          </cell>
        </row>
        <row r="1078">
          <cell r="D1078" t="str">
            <v>C244414110000</v>
          </cell>
          <cell r="F1078">
            <v>1</v>
          </cell>
          <cell r="G1078">
            <v>1</v>
          </cell>
          <cell r="K1078" t="str">
            <v>111</v>
          </cell>
          <cell r="Q1078" t="str">
            <v>11</v>
          </cell>
          <cell r="R1078">
            <v>0</v>
          </cell>
          <cell r="S1078">
            <v>1</v>
          </cell>
          <cell r="T1078" t="str">
            <v>C244414</v>
          </cell>
          <cell r="W1078">
            <v>1</v>
          </cell>
          <cell r="X1078">
            <v>1</v>
          </cell>
          <cell r="AF1078">
            <v>0</v>
          </cell>
          <cell r="AG1078">
            <v>1</v>
          </cell>
          <cell r="BX1078">
            <v>0</v>
          </cell>
          <cell r="BY1078">
            <v>0</v>
          </cell>
          <cell r="BZ1078">
            <v>0</v>
          </cell>
        </row>
        <row r="1079">
          <cell r="D1079" t="str">
            <v>C244422110000</v>
          </cell>
          <cell r="F1079">
            <v>1</v>
          </cell>
          <cell r="G1079">
            <v>1</v>
          </cell>
          <cell r="K1079" t="str">
            <v>111</v>
          </cell>
          <cell r="Q1079" t="str">
            <v>11</v>
          </cell>
          <cell r="R1079">
            <v>0</v>
          </cell>
          <cell r="S1079">
            <v>1</v>
          </cell>
          <cell r="T1079" t="str">
            <v>C244422</v>
          </cell>
          <cell r="W1079">
            <v>1</v>
          </cell>
          <cell r="X1079">
            <v>1</v>
          </cell>
          <cell r="AF1079">
            <v>0</v>
          </cell>
          <cell r="AG1079">
            <v>1</v>
          </cell>
          <cell r="BX1079">
            <v>0</v>
          </cell>
          <cell r="BY1079">
            <v>0</v>
          </cell>
          <cell r="BZ1079">
            <v>0</v>
          </cell>
        </row>
        <row r="1080">
          <cell r="D1080" t="str">
            <v>C244431110000</v>
          </cell>
          <cell r="F1080">
            <v>1</v>
          </cell>
          <cell r="G1080">
            <v>1</v>
          </cell>
          <cell r="K1080" t="str">
            <v>111</v>
          </cell>
          <cell r="Q1080" t="str">
            <v>11</v>
          </cell>
          <cell r="R1080">
            <v>0</v>
          </cell>
          <cell r="S1080">
            <v>1</v>
          </cell>
          <cell r="T1080" t="str">
            <v>C244431</v>
          </cell>
          <cell r="W1080">
            <v>1</v>
          </cell>
          <cell r="X1080">
            <v>1</v>
          </cell>
          <cell r="AF1080">
            <v>0</v>
          </cell>
          <cell r="AG1080">
            <v>1</v>
          </cell>
          <cell r="BX1080">
            <v>0</v>
          </cell>
          <cell r="BY1080">
            <v>0</v>
          </cell>
          <cell r="BZ1080">
            <v>0</v>
          </cell>
        </row>
        <row r="1081">
          <cell r="D1081" t="str">
            <v>C244619110000</v>
          </cell>
          <cell r="F1081">
            <v>1</v>
          </cell>
          <cell r="G1081">
            <v>1</v>
          </cell>
          <cell r="K1081" t="str">
            <v>111</v>
          </cell>
          <cell r="Q1081" t="str">
            <v>11</v>
          </cell>
          <cell r="R1081">
            <v>0</v>
          </cell>
          <cell r="S1081">
            <v>1</v>
          </cell>
          <cell r="T1081" t="str">
            <v>C244619</v>
          </cell>
          <cell r="W1081">
            <v>1</v>
          </cell>
          <cell r="X1081">
            <v>1</v>
          </cell>
          <cell r="AF1081">
            <v>0</v>
          </cell>
          <cell r="AG1081">
            <v>1</v>
          </cell>
          <cell r="BX1081">
            <v>0</v>
          </cell>
          <cell r="BY1081">
            <v>0</v>
          </cell>
          <cell r="BZ1081">
            <v>0</v>
          </cell>
        </row>
        <row r="1082">
          <cell r="D1082" t="str">
            <v>C244708110000</v>
          </cell>
          <cell r="F1082">
            <v>1</v>
          </cell>
          <cell r="G1082">
            <v>1</v>
          </cell>
          <cell r="K1082" t="str">
            <v>111</v>
          </cell>
          <cell r="Q1082" t="str">
            <v>11</v>
          </cell>
          <cell r="R1082">
            <v>0</v>
          </cell>
          <cell r="S1082">
            <v>1</v>
          </cell>
          <cell r="T1082" t="str">
            <v>C244708</v>
          </cell>
          <cell r="W1082">
            <v>1</v>
          </cell>
          <cell r="X1082">
            <v>1</v>
          </cell>
          <cell r="AF1082">
            <v>0</v>
          </cell>
          <cell r="AG1082">
            <v>1</v>
          </cell>
          <cell r="BX1082">
            <v>0</v>
          </cell>
          <cell r="BY1082">
            <v>0</v>
          </cell>
          <cell r="BZ1082">
            <v>0</v>
          </cell>
        </row>
        <row r="1083">
          <cell r="D1083" t="str">
            <v>C244716110000</v>
          </cell>
          <cell r="F1083">
            <v>1</v>
          </cell>
          <cell r="G1083">
            <v>1</v>
          </cell>
          <cell r="K1083" t="str">
            <v>111</v>
          </cell>
          <cell r="Q1083" t="str">
            <v>11</v>
          </cell>
          <cell r="R1083">
            <v>0</v>
          </cell>
          <cell r="S1083">
            <v>1</v>
          </cell>
          <cell r="T1083" t="str">
            <v>C244716</v>
          </cell>
          <cell r="W1083">
            <v>1</v>
          </cell>
          <cell r="X1083">
            <v>1</v>
          </cell>
          <cell r="AF1083">
            <v>0</v>
          </cell>
          <cell r="AG1083">
            <v>1</v>
          </cell>
          <cell r="BX1083">
            <v>0</v>
          </cell>
          <cell r="BY1083">
            <v>0</v>
          </cell>
          <cell r="BZ1083">
            <v>0</v>
          </cell>
        </row>
        <row r="1084">
          <cell r="D1084" t="str">
            <v>C244724110000</v>
          </cell>
          <cell r="F1084">
            <v>1</v>
          </cell>
          <cell r="G1084">
            <v>1</v>
          </cell>
          <cell r="K1084" t="str">
            <v>111</v>
          </cell>
          <cell r="Q1084" t="str">
            <v>11</v>
          </cell>
          <cell r="R1084">
            <v>0</v>
          </cell>
          <cell r="S1084">
            <v>1</v>
          </cell>
          <cell r="T1084" t="str">
            <v>C244724</v>
          </cell>
          <cell r="W1084">
            <v>1</v>
          </cell>
          <cell r="X1084">
            <v>1</v>
          </cell>
          <cell r="AF1084">
            <v>0</v>
          </cell>
          <cell r="AG1084">
            <v>1</v>
          </cell>
          <cell r="BX1084">
            <v>0</v>
          </cell>
          <cell r="BY1084">
            <v>0</v>
          </cell>
          <cell r="BZ1084">
            <v>0</v>
          </cell>
        </row>
        <row r="1085">
          <cell r="D1085" t="str">
            <v>C245437110000</v>
          </cell>
          <cell r="F1085">
            <v>1</v>
          </cell>
          <cell r="G1085">
            <v>1</v>
          </cell>
          <cell r="K1085" t="str">
            <v>111</v>
          </cell>
          <cell r="Q1085" t="str">
            <v>11</v>
          </cell>
          <cell r="R1085">
            <v>0</v>
          </cell>
          <cell r="S1085">
            <v>1</v>
          </cell>
          <cell r="T1085" t="str">
            <v>C245437</v>
          </cell>
          <cell r="W1085">
            <v>1</v>
          </cell>
          <cell r="X1085">
            <v>1</v>
          </cell>
          <cell r="AF1085">
            <v>0</v>
          </cell>
          <cell r="AG1085">
            <v>1</v>
          </cell>
          <cell r="BX1085">
            <v>0</v>
          </cell>
          <cell r="BY1085">
            <v>0</v>
          </cell>
          <cell r="BZ1085">
            <v>0</v>
          </cell>
        </row>
        <row r="1086">
          <cell r="D1086" t="str">
            <v>C245615110000</v>
          </cell>
          <cell r="F1086">
            <v>1</v>
          </cell>
          <cell r="G1086">
            <v>1</v>
          </cell>
          <cell r="K1086" t="str">
            <v>111</v>
          </cell>
          <cell r="Q1086" t="str">
            <v>11</v>
          </cell>
          <cell r="R1086">
            <v>0</v>
          </cell>
          <cell r="S1086">
            <v>1</v>
          </cell>
          <cell r="T1086" t="str">
            <v>C245615</v>
          </cell>
          <cell r="W1086">
            <v>1</v>
          </cell>
          <cell r="X1086">
            <v>1</v>
          </cell>
          <cell r="AF1086">
            <v>0</v>
          </cell>
          <cell r="AG1086">
            <v>1</v>
          </cell>
          <cell r="BX1086">
            <v>0</v>
          </cell>
          <cell r="BY1086">
            <v>0</v>
          </cell>
          <cell r="BZ1086">
            <v>0</v>
          </cell>
        </row>
        <row r="1087">
          <cell r="D1087" t="str">
            <v>C245623110000</v>
          </cell>
          <cell r="F1087">
            <v>1</v>
          </cell>
          <cell r="G1087">
            <v>1</v>
          </cell>
          <cell r="K1087" t="str">
            <v>111</v>
          </cell>
          <cell r="Q1087" t="str">
            <v>11</v>
          </cell>
          <cell r="R1087">
            <v>0</v>
          </cell>
          <cell r="S1087">
            <v>1</v>
          </cell>
          <cell r="T1087" t="str">
            <v>C245623</v>
          </cell>
          <cell r="W1087">
            <v>1</v>
          </cell>
          <cell r="X1087">
            <v>1</v>
          </cell>
          <cell r="AF1087">
            <v>0</v>
          </cell>
          <cell r="AG1087">
            <v>1</v>
          </cell>
          <cell r="BX1087">
            <v>0</v>
          </cell>
          <cell r="BY1087">
            <v>0</v>
          </cell>
          <cell r="BZ1087">
            <v>0</v>
          </cell>
        </row>
        <row r="1088">
          <cell r="D1088" t="str">
            <v>C252018110000</v>
          </cell>
          <cell r="F1088">
            <v>1</v>
          </cell>
          <cell r="G1088">
            <v>1</v>
          </cell>
          <cell r="K1088" t="str">
            <v>111</v>
          </cell>
          <cell r="Q1088" t="str">
            <v>11</v>
          </cell>
          <cell r="R1088">
            <v>0</v>
          </cell>
          <cell r="S1088">
            <v>1</v>
          </cell>
          <cell r="T1088" t="str">
            <v>C252018</v>
          </cell>
          <cell r="W1088">
            <v>1</v>
          </cell>
          <cell r="X1088">
            <v>1</v>
          </cell>
          <cell r="AF1088">
            <v>0</v>
          </cell>
          <cell r="AG1088">
            <v>1</v>
          </cell>
          <cell r="BX1088">
            <v>0</v>
          </cell>
          <cell r="BY1088">
            <v>0</v>
          </cell>
          <cell r="BZ1088">
            <v>0</v>
          </cell>
        </row>
        <row r="1089">
          <cell r="D1089" t="str">
            <v>C252026110000</v>
          </cell>
          <cell r="F1089">
            <v>1</v>
          </cell>
          <cell r="G1089">
            <v>1</v>
          </cell>
          <cell r="K1089" t="str">
            <v>111</v>
          </cell>
          <cell r="Q1089" t="str">
            <v>11</v>
          </cell>
          <cell r="R1089">
            <v>0</v>
          </cell>
          <cell r="S1089">
            <v>1</v>
          </cell>
          <cell r="T1089" t="str">
            <v>C252026</v>
          </cell>
          <cell r="W1089">
            <v>1</v>
          </cell>
          <cell r="X1089">
            <v>1</v>
          </cell>
          <cell r="AF1089">
            <v>0</v>
          </cell>
          <cell r="AG1089">
            <v>1</v>
          </cell>
          <cell r="BX1089">
            <v>0</v>
          </cell>
          <cell r="BY1089">
            <v>0</v>
          </cell>
          <cell r="BZ1089">
            <v>0</v>
          </cell>
        </row>
        <row r="1090">
          <cell r="D1090" t="str">
            <v>C252034110000</v>
          </cell>
          <cell r="F1090">
            <v>1</v>
          </cell>
          <cell r="G1090">
            <v>1</v>
          </cell>
          <cell r="K1090" t="str">
            <v>111</v>
          </cell>
          <cell r="Q1090" t="str">
            <v>11</v>
          </cell>
          <cell r="R1090">
            <v>0</v>
          </cell>
          <cell r="S1090">
            <v>1</v>
          </cell>
          <cell r="T1090" t="str">
            <v>C252034</v>
          </cell>
          <cell r="W1090">
            <v>1</v>
          </cell>
          <cell r="X1090">
            <v>1</v>
          </cell>
          <cell r="AF1090">
            <v>0</v>
          </cell>
          <cell r="AG1090">
            <v>1</v>
          </cell>
          <cell r="BX1090">
            <v>0</v>
          </cell>
          <cell r="BY1090">
            <v>0</v>
          </cell>
          <cell r="BZ1090">
            <v>0</v>
          </cell>
        </row>
        <row r="1091">
          <cell r="D1091" t="str">
            <v>C252042110000</v>
          </cell>
          <cell r="F1091">
            <v>1</v>
          </cell>
          <cell r="G1091">
            <v>1</v>
          </cell>
          <cell r="K1091" t="str">
            <v>111</v>
          </cell>
          <cell r="Q1091" t="str">
            <v>11</v>
          </cell>
          <cell r="R1091">
            <v>0</v>
          </cell>
          <cell r="S1091">
            <v>1</v>
          </cell>
          <cell r="T1091" t="str">
            <v>C252042</v>
          </cell>
          <cell r="W1091">
            <v>1</v>
          </cell>
          <cell r="X1091">
            <v>1</v>
          </cell>
          <cell r="AF1091">
            <v>0</v>
          </cell>
          <cell r="AG1091">
            <v>1</v>
          </cell>
          <cell r="BX1091">
            <v>0</v>
          </cell>
          <cell r="BY1091">
            <v>0</v>
          </cell>
          <cell r="BZ1091">
            <v>0</v>
          </cell>
        </row>
        <row r="1092">
          <cell r="D1092" t="str">
            <v>C252069110000</v>
          </cell>
          <cell r="F1092">
            <v>1</v>
          </cell>
          <cell r="G1092">
            <v>1</v>
          </cell>
          <cell r="K1092" t="str">
            <v>111</v>
          </cell>
          <cell r="Q1092" t="str">
            <v>11</v>
          </cell>
          <cell r="R1092">
            <v>0</v>
          </cell>
          <cell r="S1092">
            <v>1</v>
          </cell>
          <cell r="T1092" t="str">
            <v>C252069</v>
          </cell>
          <cell r="W1092">
            <v>1</v>
          </cell>
          <cell r="X1092">
            <v>1</v>
          </cell>
          <cell r="AF1092">
            <v>0</v>
          </cell>
          <cell r="AG1092">
            <v>1</v>
          </cell>
          <cell r="BX1092">
            <v>0</v>
          </cell>
          <cell r="BY1092">
            <v>0</v>
          </cell>
          <cell r="BZ1092">
            <v>0</v>
          </cell>
        </row>
        <row r="1093">
          <cell r="D1093" t="str">
            <v>C252077110000</v>
          </cell>
          <cell r="F1093">
            <v>1</v>
          </cell>
          <cell r="G1093">
            <v>1</v>
          </cell>
          <cell r="K1093" t="str">
            <v>111</v>
          </cell>
          <cell r="Q1093" t="str">
            <v>11</v>
          </cell>
          <cell r="R1093">
            <v>0</v>
          </cell>
          <cell r="S1093">
            <v>1</v>
          </cell>
          <cell r="T1093" t="str">
            <v>C252077</v>
          </cell>
          <cell r="W1093">
            <v>1</v>
          </cell>
          <cell r="X1093">
            <v>1</v>
          </cell>
          <cell r="AF1093">
            <v>0</v>
          </cell>
          <cell r="AG1093">
            <v>1</v>
          </cell>
          <cell r="BX1093">
            <v>0</v>
          </cell>
          <cell r="BY1093">
            <v>0</v>
          </cell>
          <cell r="BZ1093">
            <v>0</v>
          </cell>
        </row>
        <row r="1094">
          <cell r="D1094" t="str">
            <v>C252085110000</v>
          </cell>
          <cell r="F1094">
            <v>1</v>
          </cell>
          <cell r="G1094">
            <v>1</v>
          </cell>
          <cell r="K1094" t="str">
            <v>111</v>
          </cell>
          <cell r="Q1094" t="str">
            <v>11</v>
          </cell>
          <cell r="R1094">
            <v>0</v>
          </cell>
          <cell r="S1094">
            <v>1</v>
          </cell>
          <cell r="T1094" t="str">
            <v>C252085</v>
          </cell>
          <cell r="W1094">
            <v>1</v>
          </cell>
          <cell r="X1094">
            <v>1</v>
          </cell>
          <cell r="AF1094">
            <v>0</v>
          </cell>
          <cell r="AG1094">
            <v>1</v>
          </cell>
          <cell r="BX1094">
            <v>0</v>
          </cell>
          <cell r="BY1094">
            <v>0</v>
          </cell>
          <cell r="BZ1094">
            <v>0</v>
          </cell>
        </row>
        <row r="1095">
          <cell r="D1095" t="str">
            <v>C252093110000</v>
          </cell>
          <cell r="F1095">
            <v>1</v>
          </cell>
          <cell r="G1095">
            <v>1</v>
          </cell>
          <cell r="K1095" t="str">
            <v>111</v>
          </cell>
          <cell r="Q1095" t="str">
            <v>11</v>
          </cell>
          <cell r="R1095">
            <v>0</v>
          </cell>
          <cell r="S1095">
            <v>1</v>
          </cell>
          <cell r="T1095" t="str">
            <v>C252093</v>
          </cell>
          <cell r="W1095">
            <v>1</v>
          </cell>
          <cell r="X1095">
            <v>1</v>
          </cell>
          <cell r="AF1095">
            <v>0</v>
          </cell>
          <cell r="AG1095">
            <v>1</v>
          </cell>
          <cell r="BX1095">
            <v>0</v>
          </cell>
          <cell r="BY1095">
            <v>0</v>
          </cell>
          <cell r="BZ1095">
            <v>0</v>
          </cell>
        </row>
        <row r="1096">
          <cell r="D1096" t="str">
            <v>C252107110000</v>
          </cell>
          <cell r="F1096">
            <v>1</v>
          </cell>
          <cell r="G1096">
            <v>1</v>
          </cell>
          <cell r="K1096" t="str">
            <v>111</v>
          </cell>
          <cell r="Q1096" t="str">
            <v>11</v>
          </cell>
          <cell r="R1096">
            <v>0</v>
          </cell>
          <cell r="S1096">
            <v>1</v>
          </cell>
          <cell r="T1096" t="str">
            <v>C252107</v>
          </cell>
          <cell r="W1096">
            <v>1</v>
          </cell>
          <cell r="X1096">
            <v>1</v>
          </cell>
          <cell r="AF1096">
            <v>0</v>
          </cell>
          <cell r="AG1096">
            <v>1</v>
          </cell>
          <cell r="BX1096">
            <v>0</v>
          </cell>
          <cell r="BY1096">
            <v>0</v>
          </cell>
          <cell r="BZ1096">
            <v>0</v>
          </cell>
        </row>
        <row r="1097">
          <cell r="D1097" t="str">
            <v>C252115110000</v>
          </cell>
          <cell r="F1097">
            <v>1</v>
          </cell>
          <cell r="G1097">
            <v>1</v>
          </cell>
          <cell r="K1097" t="str">
            <v>111</v>
          </cell>
          <cell r="Q1097" t="str">
            <v>11</v>
          </cell>
          <cell r="R1097">
            <v>0</v>
          </cell>
          <cell r="S1097">
            <v>1</v>
          </cell>
          <cell r="T1097" t="str">
            <v>C252115</v>
          </cell>
          <cell r="W1097">
            <v>1</v>
          </cell>
          <cell r="X1097">
            <v>1</v>
          </cell>
          <cell r="AF1097">
            <v>0</v>
          </cell>
          <cell r="AG1097">
            <v>1</v>
          </cell>
          <cell r="BX1097">
            <v>0</v>
          </cell>
          <cell r="BY1097">
            <v>0</v>
          </cell>
          <cell r="BZ1097">
            <v>0</v>
          </cell>
        </row>
        <row r="1098">
          <cell r="D1098" t="str">
            <v>C252123110000</v>
          </cell>
          <cell r="F1098">
            <v>1</v>
          </cell>
          <cell r="G1098">
            <v>1</v>
          </cell>
          <cell r="K1098" t="str">
            <v>111</v>
          </cell>
          <cell r="Q1098" t="str">
            <v>11</v>
          </cell>
          <cell r="R1098">
            <v>0</v>
          </cell>
          <cell r="S1098">
            <v>1</v>
          </cell>
          <cell r="T1098" t="str">
            <v>C252123</v>
          </cell>
          <cell r="W1098">
            <v>1</v>
          </cell>
          <cell r="X1098">
            <v>1</v>
          </cell>
          <cell r="AF1098">
            <v>0</v>
          </cell>
          <cell r="AG1098">
            <v>1</v>
          </cell>
          <cell r="BX1098">
            <v>0</v>
          </cell>
          <cell r="BY1098">
            <v>0</v>
          </cell>
          <cell r="BZ1098">
            <v>0</v>
          </cell>
        </row>
        <row r="1099">
          <cell r="D1099" t="str">
            <v>C252131110000</v>
          </cell>
          <cell r="F1099">
            <v>1</v>
          </cell>
          <cell r="G1099">
            <v>1</v>
          </cell>
          <cell r="K1099" t="str">
            <v>111</v>
          </cell>
          <cell r="Q1099" t="str">
            <v>11</v>
          </cell>
          <cell r="R1099">
            <v>0</v>
          </cell>
          <cell r="S1099">
            <v>1</v>
          </cell>
          <cell r="T1099" t="str">
            <v>C252131</v>
          </cell>
          <cell r="W1099">
            <v>1</v>
          </cell>
          <cell r="X1099">
            <v>1</v>
          </cell>
          <cell r="AF1099">
            <v>0</v>
          </cell>
          <cell r="AG1099">
            <v>1</v>
          </cell>
          <cell r="BX1099">
            <v>0</v>
          </cell>
          <cell r="BY1099">
            <v>0</v>
          </cell>
          <cell r="BZ1099">
            <v>0</v>
          </cell>
        </row>
        <row r="1100">
          <cell r="D1100" t="str">
            <v>C252140110000</v>
          </cell>
          <cell r="F1100">
            <v>1</v>
          </cell>
          <cell r="G1100">
            <v>1</v>
          </cell>
          <cell r="K1100" t="str">
            <v>111</v>
          </cell>
          <cell r="Q1100" t="str">
            <v>11</v>
          </cell>
          <cell r="R1100">
            <v>0</v>
          </cell>
          <cell r="S1100">
            <v>1</v>
          </cell>
          <cell r="T1100" t="str">
            <v>C252140</v>
          </cell>
          <cell r="W1100">
            <v>1</v>
          </cell>
          <cell r="X1100">
            <v>1</v>
          </cell>
          <cell r="AF1100">
            <v>0</v>
          </cell>
          <cell r="AG1100">
            <v>1</v>
          </cell>
          <cell r="BX1100">
            <v>0</v>
          </cell>
          <cell r="BY1100">
            <v>0</v>
          </cell>
          <cell r="BZ1100">
            <v>0</v>
          </cell>
        </row>
        <row r="1101">
          <cell r="D1101" t="str">
            <v>C253839110000</v>
          </cell>
          <cell r="F1101">
            <v>1</v>
          </cell>
          <cell r="G1101">
            <v>1</v>
          </cell>
          <cell r="K1101" t="str">
            <v>111</v>
          </cell>
          <cell r="Q1101" t="str">
            <v>11</v>
          </cell>
          <cell r="R1101">
            <v>0</v>
          </cell>
          <cell r="S1101">
            <v>1</v>
          </cell>
          <cell r="T1101" t="str">
            <v>C253839</v>
          </cell>
          <cell r="W1101">
            <v>1</v>
          </cell>
          <cell r="X1101">
            <v>1</v>
          </cell>
          <cell r="AF1101">
            <v>0</v>
          </cell>
          <cell r="AG1101">
            <v>1</v>
          </cell>
          <cell r="BX1101">
            <v>0</v>
          </cell>
          <cell r="BY1101">
            <v>0</v>
          </cell>
          <cell r="BZ1101">
            <v>0</v>
          </cell>
        </row>
        <row r="1102">
          <cell r="D1102" t="str">
            <v>C253847110000</v>
          </cell>
          <cell r="F1102">
            <v>1</v>
          </cell>
          <cell r="G1102">
            <v>1</v>
          </cell>
          <cell r="K1102" t="str">
            <v>111</v>
          </cell>
          <cell r="Q1102" t="str">
            <v>11</v>
          </cell>
          <cell r="R1102">
            <v>0</v>
          </cell>
          <cell r="S1102">
            <v>1</v>
          </cell>
          <cell r="T1102" t="str">
            <v>C253847</v>
          </cell>
          <cell r="W1102">
            <v>1</v>
          </cell>
          <cell r="X1102">
            <v>1</v>
          </cell>
          <cell r="AF1102">
            <v>0</v>
          </cell>
          <cell r="AG1102">
            <v>1</v>
          </cell>
          <cell r="BX1102">
            <v>0</v>
          </cell>
          <cell r="BY1102">
            <v>0</v>
          </cell>
          <cell r="BZ1102">
            <v>0</v>
          </cell>
        </row>
        <row r="1103">
          <cell r="D1103" t="str">
            <v>C254258110000</v>
          </cell>
          <cell r="F1103">
            <v>1</v>
          </cell>
          <cell r="G1103">
            <v>1</v>
          </cell>
          <cell r="K1103" t="str">
            <v>111</v>
          </cell>
          <cell r="Q1103" t="str">
            <v>11</v>
          </cell>
          <cell r="R1103">
            <v>0</v>
          </cell>
          <cell r="S1103">
            <v>1</v>
          </cell>
          <cell r="T1103" t="str">
            <v>C254258</v>
          </cell>
          <cell r="W1103">
            <v>1</v>
          </cell>
          <cell r="X1103">
            <v>1</v>
          </cell>
          <cell r="AF1103">
            <v>0</v>
          </cell>
          <cell r="AG1103">
            <v>1</v>
          </cell>
          <cell r="BX1103">
            <v>0</v>
          </cell>
          <cell r="BY1103">
            <v>0</v>
          </cell>
          <cell r="BZ1103">
            <v>0</v>
          </cell>
        </row>
        <row r="1104">
          <cell r="D1104" t="str">
            <v>C254410110000</v>
          </cell>
          <cell r="F1104">
            <v>1</v>
          </cell>
          <cell r="G1104">
            <v>1</v>
          </cell>
          <cell r="K1104" t="str">
            <v>111</v>
          </cell>
          <cell r="Q1104" t="str">
            <v>11</v>
          </cell>
          <cell r="R1104">
            <v>0</v>
          </cell>
          <cell r="S1104">
            <v>1</v>
          </cell>
          <cell r="T1104" t="str">
            <v>C254410</v>
          </cell>
          <cell r="W1104">
            <v>1</v>
          </cell>
          <cell r="X1104">
            <v>1</v>
          </cell>
          <cell r="AF1104">
            <v>0</v>
          </cell>
          <cell r="AG1104">
            <v>1</v>
          </cell>
          <cell r="BX1104">
            <v>0</v>
          </cell>
          <cell r="BY1104">
            <v>0</v>
          </cell>
          <cell r="BZ1104">
            <v>0</v>
          </cell>
        </row>
        <row r="1105">
          <cell r="D1105" t="str">
            <v>C254428110000</v>
          </cell>
          <cell r="F1105">
            <v>1</v>
          </cell>
          <cell r="G1105">
            <v>1</v>
          </cell>
          <cell r="K1105" t="str">
            <v>111</v>
          </cell>
          <cell r="Q1105" t="str">
            <v>11</v>
          </cell>
          <cell r="R1105">
            <v>0</v>
          </cell>
          <cell r="S1105">
            <v>1</v>
          </cell>
          <cell r="T1105" t="str">
            <v>C254428</v>
          </cell>
          <cell r="W1105">
            <v>1</v>
          </cell>
          <cell r="X1105">
            <v>1</v>
          </cell>
          <cell r="AF1105">
            <v>0</v>
          </cell>
          <cell r="AG1105">
            <v>1</v>
          </cell>
          <cell r="BX1105">
            <v>0</v>
          </cell>
          <cell r="BY1105">
            <v>0</v>
          </cell>
          <cell r="BZ1105">
            <v>0</v>
          </cell>
        </row>
        <row r="1106">
          <cell r="D1106" t="str">
            <v>C254436110000</v>
          </cell>
          <cell r="F1106">
            <v>1</v>
          </cell>
          <cell r="G1106">
            <v>1</v>
          </cell>
          <cell r="K1106" t="str">
            <v>111</v>
          </cell>
          <cell r="Q1106" t="str">
            <v>11</v>
          </cell>
          <cell r="R1106">
            <v>0</v>
          </cell>
          <cell r="S1106">
            <v>1</v>
          </cell>
          <cell r="T1106" t="str">
            <v>C254436</v>
          </cell>
          <cell r="W1106">
            <v>1</v>
          </cell>
          <cell r="X1106">
            <v>1</v>
          </cell>
          <cell r="AF1106">
            <v>0</v>
          </cell>
          <cell r="AG1106">
            <v>1</v>
          </cell>
          <cell r="BX1106">
            <v>0</v>
          </cell>
          <cell r="BY1106">
            <v>0</v>
          </cell>
          <cell r="BZ1106">
            <v>0</v>
          </cell>
        </row>
        <row r="1107">
          <cell r="D1107" t="str">
            <v>C261009110000</v>
          </cell>
          <cell r="F1107">
            <v>1</v>
          </cell>
          <cell r="G1107">
            <v>1</v>
          </cell>
          <cell r="K1107" t="str">
            <v>111</v>
          </cell>
          <cell r="Q1107" t="str">
            <v>11</v>
          </cell>
          <cell r="R1107">
            <v>0</v>
          </cell>
          <cell r="S1107">
            <v>1</v>
          </cell>
          <cell r="T1107" t="str">
            <v>C261009</v>
          </cell>
          <cell r="W1107">
            <v>1</v>
          </cell>
          <cell r="X1107">
            <v>1</v>
          </cell>
          <cell r="AF1107">
            <v>0</v>
          </cell>
          <cell r="AG1107">
            <v>1</v>
          </cell>
          <cell r="BX1107">
            <v>0</v>
          </cell>
          <cell r="BY1107">
            <v>0</v>
          </cell>
          <cell r="BZ1107">
            <v>0</v>
          </cell>
        </row>
        <row r="1108">
          <cell r="D1108" t="str">
            <v>C262013110000</v>
          </cell>
          <cell r="F1108">
            <v>1</v>
          </cell>
          <cell r="G1108">
            <v>1</v>
          </cell>
          <cell r="K1108" t="str">
            <v>111</v>
          </cell>
          <cell r="Q1108" t="str">
            <v>11</v>
          </cell>
          <cell r="R1108">
            <v>0</v>
          </cell>
          <cell r="S1108">
            <v>1</v>
          </cell>
          <cell r="T1108" t="str">
            <v>C262013</v>
          </cell>
          <cell r="W1108">
            <v>1</v>
          </cell>
          <cell r="X1108">
            <v>1</v>
          </cell>
          <cell r="AF1108">
            <v>0</v>
          </cell>
          <cell r="AG1108">
            <v>1</v>
          </cell>
          <cell r="BX1108">
            <v>0</v>
          </cell>
          <cell r="BY1108">
            <v>0</v>
          </cell>
          <cell r="BZ1108">
            <v>0</v>
          </cell>
        </row>
        <row r="1109">
          <cell r="D1109" t="str">
            <v>C262021110000</v>
          </cell>
          <cell r="F1109">
            <v>1</v>
          </cell>
          <cell r="G1109">
            <v>1</v>
          </cell>
          <cell r="K1109" t="str">
            <v>111</v>
          </cell>
          <cell r="Q1109" t="str">
            <v>11</v>
          </cell>
          <cell r="R1109">
            <v>0</v>
          </cell>
          <cell r="S1109">
            <v>1</v>
          </cell>
          <cell r="T1109" t="str">
            <v>C262021</v>
          </cell>
          <cell r="W1109">
            <v>1</v>
          </cell>
          <cell r="X1109">
            <v>1</v>
          </cell>
          <cell r="AF1109">
            <v>0</v>
          </cell>
          <cell r="AG1109">
            <v>1</v>
          </cell>
          <cell r="BX1109">
            <v>0</v>
          </cell>
          <cell r="BY1109">
            <v>0</v>
          </cell>
          <cell r="BZ1109">
            <v>0</v>
          </cell>
        </row>
        <row r="1110">
          <cell r="D1110" t="str">
            <v>C262030110000</v>
          </cell>
          <cell r="F1110">
            <v>1</v>
          </cell>
          <cell r="G1110">
            <v>1</v>
          </cell>
          <cell r="K1110" t="str">
            <v>111</v>
          </cell>
          <cell r="Q1110" t="str">
            <v>11</v>
          </cell>
          <cell r="R1110">
            <v>0</v>
          </cell>
          <cell r="S1110">
            <v>1</v>
          </cell>
          <cell r="T1110" t="str">
            <v>C262030</v>
          </cell>
          <cell r="W1110">
            <v>1</v>
          </cell>
          <cell r="X1110">
            <v>1</v>
          </cell>
          <cell r="AF1110">
            <v>0</v>
          </cell>
          <cell r="AG1110">
            <v>1</v>
          </cell>
          <cell r="BX1110">
            <v>0</v>
          </cell>
          <cell r="BY1110">
            <v>0</v>
          </cell>
          <cell r="BZ1110">
            <v>0</v>
          </cell>
        </row>
        <row r="1111">
          <cell r="D1111" t="str">
            <v>C262048110000</v>
          </cell>
          <cell r="F1111">
            <v>1</v>
          </cell>
          <cell r="G1111">
            <v>1</v>
          </cell>
          <cell r="K1111" t="str">
            <v>111</v>
          </cell>
          <cell r="Q1111" t="str">
            <v>11</v>
          </cell>
          <cell r="R1111">
            <v>0</v>
          </cell>
          <cell r="S1111">
            <v>1</v>
          </cell>
          <cell r="T1111" t="str">
            <v>C262048</v>
          </cell>
          <cell r="W1111">
            <v>1</v>
          </cell>
          <cell r="X1111">
            <v>1</v>
          </cell>
          <cell r="AF1111">
            <v>0</v>
          </cell>
          <cell r="AG1111">
            <v>1</v>
          </cell>
          <cell r="BX1111">
            <v>0</v>
          </cell>
          <cell r="BY1111">
            <v>0</v>
          </cell>
          <cell r="BZ1111">
            <v>0</v>
          </cell>
        </row>
        <row r="1112">
          <cell r="D1112" t="str">
            <v>C262056110000</v>
          </cell>
          <cell r="F1112">
            <v>1</v>
          </cell>
          <cell r="G1112">
            <v>1</v>
          </cell>
          <cell r="K1112" t="str">
            <v>111</v>
          </cell>
          <cell r="Q1112" t="str">
            <v>11</v>
          </cell>
          <cell r="R1112">
            <v>0</v>
          </cell>
          <cell r="S1112">
            <v>1</v>
          </cell>
          <cell r="T1112" t="str">
            <v>C262056</v>
          </cell>
          <cell r="W1112">
            <v>1</v>
          </cell>
          <cell r="X1112">
            <v>1</v>
          </cell>
          <cell r="AF1112">
            <v>0</v>
          </cell>
          <cell r="AG1112">
            <v>1</v>
          </cell>
          <cell r="BX1112">
            <v>0</v>
          </cell>
          <cell r="BY1112">
            <v>0</v>
          </cell>
          <cell r="BZ1112">
            <v>0</v>
          </cell>
        </row>
        <row r="1113">
          <cell r="D1113" t="str">
            <v>C262064110000</v>
          </cell>
          <cell r="F1113">
            <v>1</v>
          </cell>
          <cell r="G1113">
            <v>1</v>
          </cell>
          <cell r="K1113" t="str">
            <v>111</v>
          </cell>
          <cell r="Q1113" t="str">
            <v>11</v>
          </cell>
          <cell r="R1113">
            <v>0</v>
          </cell>
          <cell r="S1113">
            <v>1</v>
          </cell>
          <cell r="T1113" t="str">
            <v>C262064</v>
          </cell>
          <cell r="W1113">
            <v>1</v>
          </cell>
          <cell r="X1113">
            <v>1</v>
          </cell>
          <cell r="AF1113">
            <v>0</v>
          </cell>
          <cell r="AG1113">
            <v>1</v>
          </cell>
          <cell r="BX1113">
            <v>0</v>
          </cell>
          <cell r="BY1113">
            <v>0</v>
          </cell>
          <cell r="BZ1113">
            <v>0</v>
          </cell>
        </row>
        <row r="1114">
          <cell r="D1114" t="str">
            <v>C262072110000</v>
          </cell>
          <cell r="F1114">
            <v>1</v>
          </cell>
          <cell r="G1114">
            <v>1</v>
          </cell>
          <cell r="K1114" t="str">
            <v>111</v>
          </cell>
          <cell r="Q1114" t="str">
            <v>11</v>
          </cell>
          <cell r="R1114">
            <v>0</v>
          </cell>
          <cell r="S1114">
            <v>1</v>
          </cell>
          <cell r="T1114" t="str">
            <v>C262072</v>
          </cell>
          <cell r="W1114">
            <v>1</v>
          </cell>
          <cell r="X1114">
            <v>1</v>
          </cell>
          <cell r="AF1114">
            <v>0</v>
          </cell>
          <cell r="AG1114">
            <v>1</v>
          </cell>
          <cell r="BX1114">
            <v>0</v>
          </cell>
          <cell r="BY1114">
            <v>0</v>
          </cell>
          <cell r="BZ1114">
            <v>0</v>
          </cell>
        </row>
        <row r="1115">
          <cell r="D1115" t="str">
            <v>C262081110000</v>
          </cell>
          <cell r="F1115">
            <v>1</v>
          </cell>
          <cell r="G1115">
            <v>1</v>
          </cell>
          <cell r="K1115" t="str">
            <v>111</v>
          </cell>
          <cell r="Q1115" t="str">
            <v>11</v>
          </cell>
          <cell r="R1115">
            <v>0</v>
          </cell>
          <cell r="S1115">
            <v>1</v>
          </cell>
          <cell r="T1115" t="str">
            <v>C262081</v>
          </cell>
          <cell r="W1115">
            <v>1</v>
          </cell>
          <cell r="X1115">
            <v>1</v>
          </cell>
          <cell r="AF1115">
            <v>0</v>
          </cell>
          <cell r="AG1115">
            <v>1</v>
          </cell>
          <cell r="BX1115">
            <v>0</v>
          </cell>
          <cell r="BY1115">
            <v>0</v>
          </cell>
          <cell r="BZ1115">
            <v>0</v>
          </cell>
        </row>
        <row r="1116">
          <cell r="D1116" t="str">
            <v>C262099110000</v>
          </cell>
          <cell r="F1116">
            <v>1</v>
          </cell>
          <cell r="G1116">
            <v>1</v>
          </cell>
          <cell r="K1116" t="str">
            <v>111</v>
          </cell>
          <cell r="Q1116" t="str">
            <v>11</v>
          </cell>
          <cell r="R1116">
            <v>0</v>
          </cell>
          <cell r="S1116">
            <v>1</v>
          </cell>
          <cell r="T1116" t="str">
            <v>C262099</v>
          </cell>
          <cell r="W1116">
            <v>1</v>
          </cell>
          <cell r="X1116">
            <v>1</v>
          </cell>
          <cell r="AF1116">
            <v>0</v>
          </cell>
          <cell r="AG1116">
            <v>1</v>
          </cell>
          <cell r="BX1116">
            <v>0</v>
          </cell>
          <cell r="BY1116">
            <v>0</v>
          </cell>
          <cell r="BZ1116">
            <v>0</v>
          </cell>
        </row>
        <row r="1117">
          <cell r="D1117" t="str">
            <v>C262102110000</v>
          </cell>
          <cell r="F1117">
            <v>1</v>
          </cell>
          <cell r="G1117">
            <v>1</v>
          </cell>
          <cell r="K1117" t="str">
            <v>111</v>
          </cell>
          <cell r="Q1117" t="str">
            <v>11</v>
          </cell>
          <cell r="R1117">
            <v>0</v>
          </cell>
          <cell r="S1117">
            <v>1</v>
          </cell>
          <cell r="T1117" t="str">
            <v>C262102</v>
          </cell>
          <cell r="W1117">
            <v>1</v>
          </cell>
          <cell r="X1117">
            <v>1</v>
          </cell>
          <cell r="AF1117">
            <v>0</v>
          </cell>
          <cell r="AG1117">
            <v>1</v>
          </cell>
          <cell r="BX1117">
            <v>0</v>
          </cell>
          <cell r="BY1117">
            <v>0</v>
          </cell>
          <cell r="BZ1117">
            <v>0</v>
          </cell>
        </row>
        <row r="1118">
          <cell r="D1118" t="str">
            <v>C262111110000</v>
          </cell>
          <cell r="F1118">
            <v>1</v>
          </cell>
          <cell r="G1118">
            <v>1</v>
          </cell>
          <cell r="K1118" t="str">
            <v>111</v>
          </cell>
          <cell r="Q1118" t="str">
            <v>11</v>
          </cell>
          <cell r="R1118">
            <v>0</v>
          </cell>
          <cell r="S1118">
            <v>1</v>
          </cell>
          <cell r="T1118" t="str">
            <v>C262111</v>
          </cell>
          <cell r="W1118">
            <v>1</v>
          </cell>
          <cell r="X1118">
            <v>1</v>
          </cell>
          <cell r="AF1118">
            <v>0</v>
          </cell>
          <cell r="AG1118">
            <v>1</v>
          </cell>
          <cell r="BX1118">
            <v>0</v>
          </cell>
          <cell r="BY1118">
            <v>0</v>
          </cell>
          <cell r="BZ1118">
            <v>0</v>
          </cell>
        </row>
        <row r="1119">
          <cell r="D1119" t="str">
            <v>C262129110000</v>
          </cell>
          <cell r="F1119">
            <v>1</v>
          </cell>
          <cell r="G1119">
            <v>1</v>
          </cell>
          <cell r="K1119" t="str">
            <v>111</v>
          </cell>
          <cell r="Q1119" t="str">
            <v>11</v>
          </cell>
          <cell r="R1119">
            <v>0</v>
          </cell>
          <cell r="S1119">
            <v>1</v>
          </cell>
          <cell r="T1119" t="str">
            <v>C262129</v>
          </cell>
          <cell r="W1119">
            <v>1</v>
          </cell>
          <cell r="X1119">
            <v>1</v>
          </cell>
          <cell r="AF1119">
            <v>0</v>
          </cell>
          <cell r="AG1119">
            <v>1</v>
          </cell>
          <cell r="BX1119">
            <v>0</v>
          </cell>
          <cell r="BY1119">
            <v>0</v>
          </cell>
          <cell r="BZ1119">
            <v>0</v>
          </cell>
        </row>
        <row r="1120">
          <cell r="D1120" t="str">
            <v>C262137110000</v>
          </cell>
          <cell r="F1120">
            <v>1</v>
          </cell>
          <cell r="G1120">
            <v>1</v>
          </cell>
          <cell r="K1120" t="str">
            <v>111</v>
          </cell>
          <cell r="Q1120" t="str">
            <v>11</v>
          </cell>
          <cell r="R1120">
            <v>0</v>
          </cell>
          <cell r="S1120">
            <v>1</v>
          </cell>
          <cell r="T1120" t="str">
            <v>C262137</v>
          </cell>
          <cell r="W1120">
            <v>1</v>
          </cell>
          <cell r="X1120">
            <v>1</v>
          </cell>
          <cell r="AF1120">
            <v>0</v>
          </cell>
          <cell r="AG1120">
            <v>1</v>
          </cell>
          <cell r="BX1120">
            <v>0</v>
          </cell>
          <cell r="BY1120">
            <v>0</v>
          </cell>
          <cell r="BZ1120">
            <v>0</v>
          </cell>
        </row>
        <row r="1121">
          <cell r="D1121" t="str">
            <v>C262145110000</v>
          </cell>
          <cell r="F1121">
            <v>1</v>
          </cell>
          <cell r="G1121">
            <v>1</v>
          </cell>
          <cell r="K1121" t="str">
            <v>111</v>
          </cell>
          <cell r="Q1121" t="str">
            <v>11</v>
          </cell>
          <cell r="R1121">
            <v>0</v>
          </cell>
          <cell r="S1121">
            <v>1</v>
          </cell>
          <cell r="T1121" t="str">
            <v>C262145</v>
          </cell>
          <cell r="W1121">
            <v>1</v>
          </cell>
          <cell r="X1121">
            <v>1</v>
          </cell>
          <cell r="AF1121">
            <v>0</v>
          </cell>
          <cell r="AG1121">
            <v>1</v>
          </cell>
          <cell r="BX1121">
            <v>0</v>
          </cell>
          <cell r="BY1121">
            <v>0</v>
          </cell>
          <cell r="BZ1121">
            <v>0</v>
          </cell>
        </row>
        <row r="1122">
          <cell r="D1122" t="str">
            <v>C263036110000</v>
          </cell>
          <cell r="F1122">
            <v>1</v>
          </cell>
          <cell r="G1122">
            <v>1</v>
          </cell>
          <cell r="K1122" t="str">
            <v>111</v>
          </cell>
          <cell r="Q1122" t="str">
            <v>11</v>
          </cell>
          <cell r="R1122">
            <v>0</v>
          </cell>
          <cell r="S1122">
            <v>1</v>
          </cell>
          <cell r="T1122" t="str">
            <v>C263036</v>
          </cell>
          <cell r="W1122">
            <v>1</v>
          </cell>
          <cell r="X1122">
            <v>1</v>
          </cell>
          <cell r="AF1122">
            <v>0</v>
          </cell>
          <cell r="AG1122">
            <v>1</v>
          </cell>
          <cell r="BX1122">
            <v>0</v>
          </cell>
          <cell r="BY1122">
            <v>0</v>
          </cell>
          <cell r="BZ1122">
            <v>0</v>
          </cell>
        </row>
        <row r="1123">
          <cell r="D1123" t="str">
            <v>C263222110000</v>
          </cell>
          <cell r="F1123">
            <v>1</v>
          </cell>
          <cell r="G1123">
            <v>1</v>
          </cell>
          <cell r="K1123" t="str">
            <v>111</v>
          </cell>
          <cell r="Q1123" t="str">
            <v>11</v>
          </cell>
          <cell r="R1123">
            <v>0</v>
          </cell>
          <cell r="S1123">
            <v>1</v>
          </cell>
          <cell r="T1123" t="str">
            <v>C263222</v>
          </cell>
          <cell r="W1123">
            <v>2</v>
          </cell>
          <cell r="X1123">
            <v>1</v>
          </cell>
          <cell r="AF1123">
            <v>0</v>
          </cell>
          <cell r="AG1123">
            <v>1</v>
          </cell>
          <cell r="BX1123">
            <v>0</v>
          </cell>
          <cell r="BY1123">
            <v>0</v>
          </cell>
          <cell r="BZ1123">
            <v>0</v>
          </cell>
        </row>
        <row r="1124">
          <cell r="D1124" t="str">
            <v>C263435110000</v>
          </cell>
          <cell r="F1124">
            <v>1</v>
          </cell>
          <cell r="G1124">
            <v>1</v>
          </cell>
          <cell r="K1124" t="str">
            <v>111</v>
          </cell>
          <cell r="Q1124" t="str">
            <v>11</v>
          </cell>
          <cell r="R1124">
            <v>0</v>
          </cell>
          <cell r="S1124">
            <v>1</v>
          </cell>
          <cell r="T1124" t="str">
            <v>C263435</v>
          </cell>
          <cell r="W1124">
            <v>1</v>
          </cell>
          <cell r="X1124">
            <v>1</v>
          </cell>
          <cell r="AF1124">
            <v>0</v>
          </cell>
          <cell r="AG1124">
            <v>1</v>
          </cell>
          <cell r="BX1124">
            <v>0</v>
          </cell>
          <cell r="BY1124">
            <v>0</v>
          </cell>
          <cell r="BZ1124">
            <v>0</v>
          </cell>
        </row>
        <row r="1125">
          <cell r="D1125" t="str">
            <v>C263443110000</v>
          </cell>
          <cell r="F1125">
            <v>1</v>
          </cell>
          <cell r="G1125">
            <v>1</v>
          </cell>
          <cell r="K1125" t="str">
            <v>111</v>
          </cell>
          <cell r="Q1125" t="str">
            <v>11</v>
          </cell>
          <cell r="R1125">
            <v>0</v>
          </cell>
          <cell r="S1125">
            <v>1</v>
          </cell>
          <cell r="T1125" t="str">
            <v>C263443</v>
          </cell>
          <cell r="W1125">
            <v>1</v>
          </cell>
          <cell r="X1125">
            <v>1</v>
          </cell>
          <cell r="AF1125">
            <v>0</v>
          </cell>
          <cell r="AG1125">
            <v>1</v>
          </cell>
          <cell r="BX1125">
            <v>0</v>
          </cell>
          <cell r="BY1125">
            <v>0</v>
          </cell>
          <cell r="BZ1125">
            <v>0</v>
          </cell>
        </row>
        <row r="1126">
          <cell r="D1126" t="str">
            <v>C263648110000</v>
          </cell>
          <cell r="F1126">
            <v>1</v>
          </cell>
          <cell r="G1126">
            <v>1</v>
          </cell>
          <cell r="K1126" t="str">
            <v>111</v>
          </cell>
          <cell r="Q1126" t="str">
            <v>11</v>
          </cell>
          <cell r="R1126">
            <v>0</v>
          </cell>
          <cell r="S1126">
            <v>1</v>
          </cell>
          <cell r="T1126" t="str">
            <v>C263648</v>
          </cell>
          <cell r="W1126">
            <v>1</v>
          </cell>
          <cell r="X1126">
            <v>1</v>
          </cell>
          <cell r="AF1126">
            <v>0</v>
          </cell>
          <cell r="AG1126">
            <v>1</v>
          </cell>
          <cell r="BX1126">
            <v>0</v>
          </cell>
          <cell r="BY1126">
            <v>0</v>
          </cell>
          <cell r="BZ1126">
            <v>0</v>
          </cell>
        </row>
        <row r="1127">
          <cell r="D1127" t="str">
            <v>C263656110000</v>
          </cell>
          <cell r="F1127">
            <v>1</v>
          </cell>
          <cell r="G1127">
            <v>1</v>
          </cell>
          <cell r="K1127" t="str">
            <v>111</v>
          </cell>
          <cell r="Q1127" t="str">
            <v>11</v>
          </cell>
          <cell r="R1127">
            <v>0</v>
          </cell>
          <cell r="S1127">
            <v>1</v>
          </cell>
          <cell r="T1127" t="str">
            <v>C263656</v>
          </cell>
          <cell r="W1127">
            <v>1</v>
          </cell>
          <cell r="X1127">
            <v>1</v>
          </cell>
          <cell r="AF1127">
            <v>0</v>
          </cell>
          <cell r="AG1127">
            <v>1</v>
          </cell>
          <cell r="BX1127">
            <v>0</v>
          </cell>
          <cell r="BY1127">
            <v>0</v>
          </cell>
          <cell r="BZ1127">
            <v>0</v>
          </cell>
        </row>
        <row r="1128">
          <cell r="D1128" t="str">
            <v>C263664110000</v>
          </cell>
          <cell r="F1128">
            <v>1</v>
          </cell>
          <cell r="G1128">
            <v>1</v>
          </cell>
          <cell r="K1128" t="str">
            <v>111</v>
          </cell>
          <cell r="Q1128" t="str">
            <v>11</v>
          </cell>
          <cell r="R1128">
            <v>0</v>
          </cell>
          <cell r="S1128">
            <v>1</v>
          </cell>
          <cell r="T1128" t="str">
            <v>C263664</v>
          </cell>
          <cell r="W1128">
            <v>1</v>
          </cell>
          <cell r="X1128">
            <v>1</v>
          </cell>
          <cell r="AF1128">
            <v>0</v>
          </cell>
          <cell r="AG1128">
            <v>1</v>
          </cell>
          <cell r="BX1128">
            <v>0</v>
          </cell>
          <cell r="BY1128">
            <v>0</v>
          </cell>
          <cell r="BZ1128">
            <v>0</v>
          </cell>
        </row>
        <row r="1129">
          <cell r="D1129" t="str">
            <v>C263672110000</v>
          </cell>
          <cell r="F1129">
            <v>1</v>
          </cell>
          <cell r="G1129">
            <v>1</v>
          </cell>
          <cell r="K1129" t="str">
            <v>111</v>
          </cell>
          <cell r="Q1129" t="str">
            <v>11</v>
          </cell>
          <cell r="R1129">
            <v>0</v>
          </cell>
          <cell r="S1129">
            <v>1</v>
          </cell>
          <cell r="T1129" t="str">
            <v>C263672</v>
          </cell>
          <cell r="W1129">
            <v>1</v>
          </cell>
          <cell r="X1129">
            <v>1</v>
          </cell>
          <cell r="AF1129">
            <v>0</v>
          </cell>
          <cell r="AG1129">
            <v>1</v>
          </cell>
          <cell r="BX1129">
            <v>0</v>
          </cell>
          <cell r="BY1129">
            <v>0</v>
          </cell>
          <cell r="BZ1129">
            <v>0</v>
          </cell>
        </row>
        <row r="1130">
          <cell r="D1130" t="str">
            <v>C264075110000</v>
          </cell>
          <cell r="F1130">
            <v>1</v>
          </cell>
          <cell r="G1130">
            <v>1</v>
          </cell>
          <cell r="K1130" t="str">
            <v>111</v>
          </cell>
          <cell r="Q1130" t="str">
            <v>11</v>
          </cell>
          <cell r="R1130">
            <v>0</v>
          </cell>
          <cell r="S1130">
            <v>1</v>
          </cell>
          <cell r="T1130" t="str">
            <v>C264075</v>
          </cell>
          <cell r="W1130">
            <v>1</v>
          </cell>
          <cell r="X1130">
            <v>1</v>
          </cell>
          <cell r="AF1130">
            <v>0</v>
          </cell>
          <cell r="AG1130">
            <v>1</v>
          </cell>
          <cell r="BX1130">
            <v>0</v>
          </cell>
          <cell r="BY1130">
            <v>0</v>
          </cell>
          <cell r="BZ1130">
            <v>0</v>
          </cell>
        </row>
        <row r="1131">
          <cell r="D1131" t="str">
            <v>C264636110000</v>
          </cell>
          <cell r="F1131">
            <v>1</v>
          </cell>
          <cell r="G1131">
            <v>1</v>
          </cell>
          <cell r="K1131" t="str">
            <v>111</v>
          </cell>
          <cell r="Q1131" t="str">
            <v>11</v>
          </cell>
          <cell r="R1131">
            <v>0</v>
          </cell>
          <cell r="S1131">
            <v>1</v>
          </cell>
          <cell r="T1131" t="str">
            <v>C264636</v>
          </cell>
          <cell r="W1131">
            <v>1</v>
          </cell>
          <cell r="X1131">
            <v>1</v>
          </cell>
          <cell r="AF1131">
            <v>0</v>
          </cell>
          <cell r="AG1131">
            <v>1</v>
          </cell>
          <cell r="BX1131">
            <v>0</v>
          </cell>
          <cell r="BY1131">
            <v>0</v>
          </cell>
          <cell r="BZ1131">
            <v>0</v>
          </cell>
        </row>
        <row r="1132">
          <cell r="D1132" t="str">
            <v>C264652110000</v>
          </cell>
          <cell r="F1132">
            <v>1</v>
          </cell>
          <cell r="G1132">
            <v>1</v>
          </cell>
          <cell r="K1132" t="str">
            <v>111</v>
          </cell>
          <cell r="Q1132" t="str">
            <v>11</v>
          </cell>
          <cell r="R1132">
            <v>0</v>
          </cell>
          <cell r="S1132">
            <v>1</v>
          </cell>
          <cell r="T1132" t="str">
            <v>C264652</v>
          </cell>
          <cell r="W1132">
            <v>1</v>
          </cell>
          <cell r="X1132">
            <v>1</v>
          </cell>
          <cell r="AF1132">
            <v>0</v>
          </cell>
          <cell r="AG1132">
            <v>1</v>
          </cell>
          <cell r="BX1132">
            <v>0</v>
          </cell>
          <cell r="BY1132">
            <v>0</v>
          </cell>
          <cell r="BZ1132">
            <v>0</v>
          </cell>
        </row>
        <row r="1133">
          <cell r="D1133" t="str">
            <v>C271004110000</v>
          </cell>
          <cell r="F1133">
            <v>1</v>
          </cell>
          <cell r="G1133">
            <v>1</v>
          </cell>
          <cell r="K1133" t="str">
            <v>111</v>
          </cell>
          <cell r="Q1133" t="str">
            <v>11</v>
          </cell>
          <cell r="R1133">
            <v>0</v>
          </cell>
          <cell r="S1133">
            <v>1</v>
          </cell>
          <cell r="T1133" t="str">
            <v>C271004</v>
          </cell>
          <cell r="W1133">
            <v>1</v>
          </cell>
          <cell r="X1133">
            <v>1</v>
          </cell>
          <cell r="AF1133">
            <v>0</v>
          </cell>
          <cell r="AG1133">
            <v>1</v>
          </cell>
          <cell r="BX1133">
            <v>0</v>
          </cell>
          <cell r="BY1133">
            <v>0</v>
          </cell>
          <cell r="BZ1133">
            <v>0</v>
          </cell>
        </row>
        <row r="1134">
          <cell r="D1134" t="str">
            <v>C271403110000</v>
          </cell>
          <cell r="F1134">
            <v>1</v>
          </cell>
          <cell r="G1134">
            <v>1</v>
          </cell>
          <cell r="K1134" t="str">
            <v>111</v>
          </cell>
          <cell r="Q1134" t="str">
            <v>11</v>
          </cell>
          <cell r="R1134">
            <v>0</v>
          </cell>
          <cell r="S1134">
            <v>1</v>
          </cell>
          <cell r="T1134" t="str">
            <v>C271403</v>
          </cell>
          <cell r="W1134">
            <v>1</v>
          </cell>
          <cell r="X1134">
            <v>1</v>
          </cell>
          <cell r="AF1134">
            <v>0</v>
          </cell>
          <cell r="AG1134">
            <v>1</v>
          </cell>
          <cell r="BX1134">
            <v>0</v>
          </cell>
          <cell r="BY1134">
            <v>0</v>
          </cell>
          <cell r="BZ1134">
            <v>0</v>
          </cell>
        </row>
        <row r="1135">
          <cell r="D1135" t="str">
            <v>C272027110000</v>
          </cell>
          <cell r="F1135">
            <v>1</v>
          </cell>
          <cell r="G1135">
            <v>1</v>
          </cell>
          <cell r="K1135" t="str">
            <v>111</v>
          </cell>
          <cell r="Q1135" t="str">
            <v>11</v>
          </cell>
          <cell r="R1135">
            <v>0</v>
          </cell>
          <cell r="S1135">
            <v>1</v>
          </cell>
          <cell r="T1135" t="str">
            <v>C272027</v>
          </cell>
          <cell r="W1135">
            <v>1</v>
          </cell>
          <cell r="X1135">
            <v>1</v>
          </cell>
          <cell r="AF1135">
            <v>0</v>
          </cell>
          <cell r="AG1135">
            <v>1</v>
          </cell>
          <cell r="BX1135">
            <v>0</v>
          </cell>
          <cell r="BY1135">
            <v>0</v>
          </cell>
          <cell r="BZ1135">
            <v>0</v>
          </cell>
        </row>
        <row r="1136">
          <cell r="D1136" t="str">
            <v>C272035110000</v>
          </cell>
          <cell r="F1136">
            <v>1</v>
          </cell>
          <cell r="G1136">
            <v>1</v>
          </cell>
          <cell r="K1136" t="str">
            <v>111</v>
          </cell>
          <cell r="Q1136" t="str">
            <v>11</v>
          </cell>
          <cell r="R1136">
            <v>0</v>
          </cell>
          <cell r="S1136">
            <v>1</v>
          </cell>
          <cell r="T1136" t="str">
            <v>C272035</v>
          </cell>
          <cell r="W1136">
            <v>1</v>
          </cell>
          <cell r="X1136">
            <v>1</v>
          </cell>
          <cell r="AF1136">
            <v>0</v>
          </cell>
          <cell r="AG1136">
            <v>1</v>
          </cell>
          <cell r="BX1136">
            <v>0</v>
          </cell>
          <cell r="BY1136">
            <v>0</v>
          </cell>
          <cell r="BZ1136">
            <v>0</v>
          </cell>
        </row>
        <row r="1137">
          <cell r="D1137" t="str">
            <v>C272043110000</v>
          </cell>
          <cell r="F1137">
            <v>1</v>
          </cell>
          <cell r="G1137">
            <v>1</v>
          </cell>
          <cell r="K1137" t="str">
            <v>111</v>
          </cell>
          <cell r="Q1137" t="str">
            <v>11</v>
          </cell>
          <cell r="R1137">
            <v>0</v>
          </cell>
          <cell r="S1137">
            <v>1</v>
          </cell>
          <cell r="T1137" t="str">
            <v>C272043</v>
          </cell>
          <cell r="W1137">
            <v>1</v>
          </cell>
          <cell r="X1137">
            <v>1</v>
          </cell>
          <cell r="AF1137">
            <v>0</v>
          </cell>
          <cell r="AG1137">
            <v>1</v>
          </cell>
          <cell r="BX1137">
            <v>0</v>
          </cell>
          <cell r="BY1137">
            <v>0</v>
          </cell>
          <cell r="BZ1137">
            <v>0</v>
          </cell>
        </row>
        <row r="1138">
          <cell r="D1138" t="str">
            <v>C272051110000</v>
          </cell>
          <cell r="F1138">
            <v>1</v>
          </cell>
          <cell r="G1138">
            <v>1</v>
          </cell>
          <cell r="K1138" t="str">
            <v>111</v>
          </cell>
          <cell r="Q1138" t="str">
            <v>11</v>
          </cell>
          <cell r="R1138">
            <v>0</v>
          </cell>
          <cell r="S1138">
            <v>1</v>
          </cell>
          <cell r="T1138" t="str">
            <v>C272051</v>
          </cell>
          <cell r="W1138">
            <v>1</v>
          </cell>
          <cell r="X1138">
            <v>1</v>
          </cell>
          <cell r="AF1138">
            <v>0</v>
          </cell>
          <cell r="AG1138">
            <v>1</v>
          </cell>
          <cell r="BX1138">
            <v>0</v>
          </cell>
          <cell r="BY1138">
            <v>0</v>
          </cell>
          <cell r="BZ1138">
            <v>0</v>
          </cell>
        </row>
        <row r="1139">
          <cell r="D1139" t="str">
            <v>C272060110000</v>
          </cell>
          <cell r="F1139">
            <v>1</v>
          </cell>
          <cell r="G1139">
            <v>1</v>
          </cell>
          <cell r="K1139" t="str">
            <v>111</v>
          </cell>
          <cell r="Q1139" t="str">
            <v>11</v>
          </cell>
          <cell r="R1139">
            <v>0</v>
          </cell>
          <cell r="S1139">
            <v>1</v>
          </cell>
          <cell r="T1139" t="str">
            <v>C272060</v>
          </cell>
          <cell r="W1139">
            <v>1</v>
          </cell>
          <cell r="X1139">
            <v>1</v>
          </cell>
          <cell r="AF1139">
            <v>0</v>
          </cell>
          <cell r="AG1139">
            <v>1</v>
          </cell>
          <cell r="BX1139">
            <v>0</v>
          </cell>
          <cell r="BY1139">
            <v>0</v>
          </cell>
          <cell r="BZ1139">
            <v>0</v>
          </cell>
        </row>
        <row r="1140">
          <cell r="D1140" t="str">
            <v>C272078110000</v>
          </cell>
          <cell r="F1140">
            <v>1</v>
          </cell>
          <cell r="G1140">
            <v>1</v>
          </cell>
          <cell r="K1140" t="str">
            <v>111</v>
          </cell>
          <cell r="Q1140" t="str">
            <v>11</v>
          </cell>
          <cell r="R1140">
            <v>0</v>
          </cell>
          <cell r="S1140">
            <v>1</v>
          </cell>
          <cell r="T1140" t="str">
            <v>C272078</v>
          </cell>
          <cell r="W1140">
            <v>1</v>
          </cell>
          <cell r="X1140">
            <v>1</v>
          </cell>
          <cell r="AF1140">
            <v>0</v>
          </cell>
          <cell r="AG1140">
            <v>1</v>
          </cell>
          <cell r="BX1140">
            <v>0</v>
          </cell>
          <cell r="BY1140">
            <v>0</v>
          </cell>
          <cell r="BZ1140">
            <v>0</v>
          </cell>
        </row>
        <row r="1141">
          <cell r="D1141" t="str">
            <v>C272086110000</v>
          </cell>
          <cell r="F1141">
            <v>1</v>
          </cell>
          <cell r="G1141">
            <v>1</v>
          </cell>
          <cell r="K1141" t="str">
            <v>111</v>
          </cell>
          <cell r="Q1141" t="str">
            <v>11</v>
          </cell>
          <cell r="R1141">
            <v>0</v>
          </cell>
          <cell r="S1141">
            <v>1</v>
          </cell>
          <cell r="T1141" t="str">
            <v>C272086</v>
          </cell>
          <cell r="W1141">
            <v>1</v>
          </cell>
          <cell r="X1141">
            <v>1</v>
          </cell>
          <cell r="AF1141">
            <v>0</v>
          </cell>
          <cell r="AG1141">
            <v>1</v>
          </cell>
          <cell r="BX1141">
            <v>0</v>
          </cell>
          <cell r="BY1141">
            <v>0</v>
          </cell>
          <cell r="BZ1141">
            <v>0</v>
          </cell>
        </row>
        <row r="1142">
          <cell r="D1142" t="str">
            <v>C272094110000</v>
          </cell>
          <cell r="F1142">
            <v>1</v>
          </cell>
          <cell r="G1142">
            <v>1</v>
          </cell>
          <cell r="K1142" t="str">
            <v>111</v>
          </cell>
          <cell r="Q1142" t="str">
            <v>11</v>
          </cell>
          <cell r="R1142">
            <v>0</v>
          </cell>
          <cell r="S1142">
            <v>1</v>
          </cell>
          <cell r="T1142" t="str">
            <v>C272094</v>
          </cell>
          <cell r="W1142">
            <v>1</v>
          </cell>
          <cell r="X1142">
            <v>1</v>
          </cell>
          <cell r="AF1142">
            <v>0</v>
          </cell>
          <cell r="AG1142">
            <v>1</v>
          </cell>
          <cell r="BX1142">
            <v>0</v>
          </cell>
          <cell r="BY1142">
            <v>0</v>
          </cell>
          <cell r="BZ1142">
            <v>0</v>
          </cell>
        </row>
        <row r="1143">
          <cell r="D1143" t="str">
            <v>C272108110000</v>
          </cell>
          <cell r="F1143">
            <v>1</v>
          </cell>
          <cell r="G1143">
            <v>1</v>
          </cell>
          <cell r="K1143" t="str">
            <v>111</v>
          </cell>
          <cell r="Q1143" t="str">
            <v>11</v>
          </cell>
          <cell r="R1143">
            <v>0</v>
          </cell>
          <cell r="S1143">
            <v>1</v>
          </cell>
          <cell r="T1143" t="str">
            <v>C272108</v>
          </cell>
          <cell r="W1143">
            <v>1</v>
          </cell>
          <cell r="X1143">
            <v>1</v>
          </cell>
          <cell r="AF1143">
            <v>0</v>
          </cell>
          <cell r="AG1143">
            <v>1</v>
          </cell>
          <cell r="BX1143">
            <v>0</v>
          </cell>
          <cell r="BY1143">
            <v>0</v>
          </cell>
          <cell r="BZ1143">
            <v>0</v>
          </cell>
        </row>
        <row r="1144">
          <cell r="D1144" t="str">
            <v>C272116110000</v>
          </cell>
          <cell r="F1144">
            <v>1</v>
          </cell>
          <cell r="G1144">
            <v>1</v>
          </cell>
          <cell r="K1144" t="str">
            <v>111</v>
          </cell>
          <cell r="Q1144" t="str">
            <v>11</v>
          </cell>
          <cell r="R1144">
            <v>0</v>
          </cell>
          <cell r="S1144">
            <v>1</v>
          </cell>
          <cell r="T1144" t="str">
            <v>C272116</v>
          </cell>
          <cell r="W1144">
            <v>1</v>
          </cell>
          <cell r="X1144">
            <v>1</v>
          </cell>
          <cell r="AF1144">
            <v>0</v>
          </cell>
          <cell r="AG1144">
            <v>1</v>
          </cell>
          <cell r="BX1144">
            <v>0</v>
          </cell>
          <cell r="BY1144">
            <v>0</v>
          </cell>
          <cell r="BZ1144">
            <v>0</v>
          </cell>
        </row>
        <row r="1145">
          <cell r="D1145" t="str">
            <v>C272124110000</v>
          </cell>
          <cell r="F1145">
            <v>1</v>
          </cell>
          <cell r="G1145">
            <v>1</v>
          </cell>
          <cell r="K1145" t="str">
            <v>111</v>
          </cell>
          <cell r="Q1145" t="str">
            <v>11</v>
          </cell>
          <cell r="R1145">
            <v>0</v>
          </cell>
          <cell r="S1145">
            <v>1</v>
          </cell>
          <cell r="T1145" t="str">
            <v>C272124</v>
          </cell>
          <cell r="W1145">
            <v>1</v>
          </cell>
          <cell r="X1145">
            <v>1</v>
          </cell>
          <cell r="AF1145">
            <v>0</v>
          </cell>
          <cell r="AG1145">
            <v>1</v>
          </cell>
          <cell r="BX1145">
            <v>0</v>
          </cell>
          <cell r="BY1145">
            <v>0</v>
          </cell>
          <cell r="BZ1145">
            <v>0</v>
          </cell>
        </row>
        <row r="1146">
          <cell r="D1146" t="str">
            <v>C272132110000</v>
          </cell>
          <cell r="F1146">
            <v>1</v>
          </cell>
          <cell r="G1146">
            <v>1</v>
          </cell>
          <cell r="K1146" t="str">
            <v>111</v>
          </cell>
          <cell r="Q1146" t="str">
            <v>11</v>
          </cell>
          <cell r="R1146">
            <v>0</v>
          </cell>
          <cell r="S1146">
            <v>1</v>
          </cell>
          <cell r="T1146" t="str">
            <v>C272132</v>
          </cell>
          <cell r="W1146">
            <v>1</v>
          </cell>
          <cell r="X1146">
            <v>1</v>
          </cell>
          <cell r="AF1146">
            <v>0</v>
          </cell>
          <cell r="AG1146">
            <v>1</v>
          </cell>
          <cell r="BX1146">
            <v>0</v>
          </cell>
          <cell r="BY1146">
            <v>0</v>
          </cell>
          <cell r="BZ1146">
            <v>0</v>
          </cell>
        </row>
        <row r="1147">
          <cell r="D1147" t="str">
            <v>C272141110000</v>
          </cell>
          <cell r="F1147">
            <v>1</v>
          </cell>
          <cell r="G1147">
            <v>1</v>
          </cell>
          <cell r="K1147" t="str">
            <v>111</v>
          </cell>
          <cell r="Q1147" t="str">
            <v>11</v>
          </cell>
          <cell r="R1147">
            <v>0</v>
          </cell>
          <cell r="S1147">
            <v>1</v>
          </cell>
          <cell r="T1147" t="str">
            <v>C272141</v>
          </cell>
          <cell r="W1147">
            <v>1</v>
          </cell>
          <cell r="X1147">
            <v>1</v>
          </cell>
          <cell r="AF1147">
            <v>0</v>
          </cell>
          <cell r="AG1147">
            <v>1</v>
          </cell>
          <cell r="BX1147">
            <v>0</v>
          </cell>
          <cell r="BY1147">
            <v>0</v>
          </cell>
          <cell r="BZ1147">
            <v>0</v>
          </cell>
        </row>
        <row r="1148">
          <cell r="D1148" t="str">
            <v>C272159110000</v>
          </cell>
          <cell r="F1148">
            <v>1</v>
          </cell>
          <cell r="G1148">
            <v>1</v>
          </cell>
          <cell r="K1148" t="str">
            <v>111</v>
          </cell>
          <cell r="Q1148" t="str">
            <v>11</v>
          </cell>
          <cell r="R1148">
            <v>0</v>
          </cell>
          <cell r="S1148">
            <v>1</v>
          </cell>
          <cell r="T1148" t="str">
            <v>C272159</v>
          </cell>
          <cell r="W1148">
            <v>1</v>
          </cell>
          <cell r="X1148">
            <v>1</v>
          </cell>
          <cell r="AF1148">
            <v>0</v>
          </cell>
          <cell r="AG1148">
            <v>1</v>
          </cell>
          <cell r="BX1148">
            <v>0</v>
          </cell>
          <cell r="BY1148">
            <v>0</v>
          </cell>
          <cell r="BZ1148">
            <v>0</v>
          </cell>
        </row>
        <row r="1149">
          <cell r="D1149" t="str">
            <v>C272167110000</v>
          </cell>
          <cell r="F1149">
            <v>1</v>
          </cell>
          <cell r="G1149">
            <v>1</v>
          </cell>
          <cell r="K1149" t="str">
            <v>111</v>
          </cell>
          <cell r="Q1149" t="str">
            <v>11</v>
          </cell>
          <cell r="R1149">
            <v>0</v>
          </cell>
          <cell r="S1149">
            <v>1</v>
          </cell>
          <cell r="T1149" t="str">
            <v>C272167</v>
          </cell>
          <cell r="W1149">
            <v>1</v>
          </cell>
          <cell r="X1149">
            <v>1</v>
          </cell>
          <cell r="AF1149">
            <v>0</v>
          </cell>
          <cell r="AG1149">
            <v>1</v>
          </cell>
          <cell r="BX1149">
            <v>0</v>
          </cell>
          <cell r="BY1149">
            <v>0</v>
          </cell>
          <cell r="BZ1149">
            <v>0</v>
          </cell>
        </row>
        <row r="1150">
          <cell r="D1150" t="str">
            <v>C272175110000</v>
          </cell>
          <cell r="F1150">
            <v>1</v>
          </cell>
          <cell r="G1150">
            <v>1</v>
          </cell>
          <cell r="K1150" t="str">
            <v>111</v>
          </cell>
          <cell r="Q1150" t="str">
            <v>11</v>
          </cell>
          <cell r="R1150">
            <v>0</v>
          </cell>
          <cell r="S1150">
            <v>1</v>
          </cell>
          <cell r="T1150" t="str">
            <v>C272175</v>
          </cell>
          <cell r="W1150">
            <v>1</v>
          </cell>
          <cell r="X1150">
            <v>1</v>
          </cell>
          <cell r="AF1150">
            <v>0</v>
          </cell>
          <cell r="AG1150">
            <v>1</v>
          </cell>
          <cell r="BX1150">
            <v>0</v>
          </cell>
          <cell r="BY1150">
            <v>0</v>
          </cell>
          <cell r="BZ1150">
            <v>0</v>
          </cell>
        </row>
        <row r="1151">
          <cell r="D1151" t="str">
            <v>C272183110000</v>
          </cell>
          <cell r="F1151">
            <v>1</v>
          </cell>
          <cell r="G1151">
            <v>1</v>
          </cell>
          <cell r="K1151" t="str">
            <v>111</v>
          </cell>
          <cell r="Q1151" t="str">
            <v>11</v>
          </cell>
          <cell r="R1151">
            <v>0</v>
          </cell>
          <cell r="S1151">
            <v>1</v>
          </cell>
          <cell r="T1151" t="str">
            <v>C272183</v>
          </cell>
          <cell r="W1151">
            <v>1</v>
          </cell>
          <cell r="X1151">
            <v>1</v>
          </cell>
          <cell r="AF1151">
            <v>0</v>
          </cell>
          <cell r="AG1151">
            <v>1</v>
          </cell>
          <cell r="BX1151">
            <v>0</v>
          </cell>
          <cell r="BY1151">
            <v>0</v>
          </cell>
          <cell r="BZ1151">
            <v>0</v>
          </cell>
        </row>
        <row r="1152">
          <cell r="D1152" t="str">
            <v>C272191110000</v>
          </cell>
          <cell r="F1152">
            <v>1</v>
          </cell>
          <cell r="G1152">
            <v>1</v>
          </cell>
          <cell r="K1152" t="str">
            <v>111</v>
          </cell>
          <cell r="Q1152" t="str">
            <v>11</v>
          </cell>
          <cell r="R1152">
            <v>0</v>
          </cell>
          <cell r="S1152">
            <v>1</v>
          </cell>
          <cell r="T1152" t="str">
            <v>C272191</v>
          </cell>
          <cell r="W1152">
            <v>1</v>
          </cell>
          <cell r="X1152">
            <v>1</v>
          </cell>
          <cell r="AF1152">
            <v>0</v>
          </cell>
          <cell r="AG1152">
            <v>1</v>
          </cell>
          <cell r="BX1152">
            <v>0</v>
          </cell>
          <cell r="BY1152">
            <v>0</v>
          </cell>
          <cell r="BZ1152">
            <v>0</v>
          </cell>
        </row>
        <row r="1153">
          <cell r="D1153" t="str">
            <v>C272205110000</v>
          </cell>
          <cell r="F1153">
            <v>1</v>
          </cell>
          <cell r="G1153">
            <v>1</v>
          </cell>
          <cell r="K1153" t="str">
            <v>111</v>
          </cell>
          <cell r="Q1153" t="str">
            <v>11</v>
          </cell>
          <cell r="R1153">
            <v>0</v>
          </cell>
          <cell r="S1153">
            <v>1</v>
          </cell>
          <cell r="T1153" t="str">
            <v>C272205</v>
          </cell>
          <cell r="W1153">
            <v>1</v>
          </cell>
          <cell r="X1153">
            <v>1</v>
          </cell>
          <cell r="AF1153">
            <v>0</v>
          </cell>
          <cell r="AG1153">
            <v>1</v>
          </cell>
          <cell r="BX1153">
            <v>0</v>
          </cell>
          <cell r="BY1153">
            <v>0</v>
          </cell>
          <cell r="BZ1153">
            <v>0</v>
          </cell>
        </row>
        <row r="1154">
          <cell r="D1154" t="str">
            <v>C272213110000</v>
          </cell>
          <cell r="F1154">
            <v>1</v>
          </cell>
          <cell r="G1154">
            <v>1</v>
          </cell>
          <cell r="K1154" t="str">
            <v>111</v>
          </cell>
          <cell r="Q1154" t="str">
            <v>11</v>
          </cell>
          <cell r="R1154">
            <v>0</v>
          </cell>
          <cell r="S1154">
            <v>1</v>
          </cell>
          <cell r="T1154" t="str">
            <v>C272213</v>
          </cell>
          <cell r="W1154">
            <v>1</v>
          </cell>
          <cell r="X1154">
            <v>1</v>
          </cell>
          <cell r="AF1154">
            <v>0</v>
          </cell>
          <cell r="AG1154">
            <v>1</v>
          </cell>
          <cell r="BX1154">
            <v>0</v>
          </cell>
          <cell r="BY1154">
            <v>0</v>
          </cell>
          <cell r="BZ1154">
            <v>0</v>
          </cell>
        </row>
        <row r="1155">
          <cell r="D1155" t="str">
            <v>C272221110000</v>
          </cell>
          <cell r="F1155">
            <v>1</v>
          </cell>
          <cell r="G1155">
            <v>1</v>
          </cell>
          <cell r="K1155" t="str">
            <v>111</v>
          </cell>
          <cell r="Q1155" t="str">
            <v>11</v>
          </cell>
          <cell r="R1155">
            <v>0</v>
          </cell>
          <cell r="S1155">
            <v>1</v>
          </cell>
          <cell r="T1155" t="str">
            <v>C272221</v>
          </cell>
          <cell r="W1155">
            <v>1</v>
          </cell>
          <cell r="X1155">
            <v>1</v>
          </cell>
          <cell r="AF1155">
            <v>0</v>
          </cell>
          <cell r="AG1155">
            <v>1</v>
          </cell>
          <cell r="BX1155">
            <v>0</v>
          </cell>
          <cell r="BY1155">
            <v>0</v>
          </cell>
          <cell r="BZ1155">
            <v>0</v>
          </cell>
        </row>
        <row r="1156">
          <cell r="D1156" t="str">
            <v>C272230110000</v>
          </cell>
          <cell r="F1156">
            <v>1</v>
          </cell>
          <cell r="G1156">
            <v>1</v>
          </cell>
          <cell r="K1156" t="str">
            <v>111</v>
          </cell>
          <cell r="Q1156" t="str">
            <v>11</v>
          </cell>
          <cell r="R1156">
            <v>0</v>
          </cell>
          <cell r="S1156">
            <v>1</v>
          </cell>
          <cell r="T1156" t="str">
            <v>C272230</v>
          </cell>
          <cell r="W1156">
            <v>1</v>
          </cell>
          <cell r="X1156">
            <v>1</v>
          </cell>
          <cell r="AF1156">
            <v>0</v>
          </cell>
          <cell r="AG1156">
            <v>1</v>
          </cell>
          <cell r="BX1156">
            <v>0</v>
          </cell>
          <cell r="BY1156">
            <v>0</v>
          </cell>
          <cell r="BZ1156">
            <v>0</v>
          </cell>
        </row>
        <row r="1157">
          <cell r="D1157" t="str">
            <v>C272248110000</v>
          </cell>
          <cell r="F1157">
            <v>1</v>
          </cell>
          <cell r="G1157">
            <v>1</v>
          </cell>
          <cell r="K1157" t="str">
            <v>111</v>
          </cell>
          <cell r="Q1157" t="str">
            <v>11</v>
          </cell>
          <cell r="R1157">
            <v>0</v>
          </cell>
          <cell r="S1157">
            <v>1</v>
          </cell>
          <cell r="T1157" t="str">
            <v>C272248</v>
          </cell>
          <cell r="W1157">
            <v>1</v>
          </cell>
          <cell r="X1157">
            <v>1</v>
          </cell>
          <cell r="AF1157">
            <v>0</v>
          </cell>
          <cell r="AG1157">
            <v>1</v>
          </cell>
          <cell r="BX1157">
            <v>0</v>
          </cell>
          <cell r="BY1157">
            <v>0</v>
          </cell>
          <cell r="BZ1157">
            <v>0</v>
          </cell>
        </row>
        <row r="1158">
          <cell r="D1158" t="str">
            <v>C272256110000</v>
          </cell>
          <cell r="F1158">
            <v>1</v>
          </cell>
          <cell r="G1158">
            <v>1</v>
          </cell>
          <cell r="K1158" t="str">
            <v>111</v>
          </cell>
          <cell r="Q1158" t="str">
            <v>11</v>
          </cell>
          <cell r="R1158">
            <v>0</v>
          </cell>
          <cell r="S1158">
            <v>1</v>
          </cell>
          <cell r="T1158" t="str">
            <v>C272256</v>
          </cell>
          <cell r="W1158">
            <v>1</v>
          </cell>
          <cell r="X1158">
            <v>1</v>
          </cell>
          <cell r="AF1158">
            <v>0</v>
          </cell>
          <cell r="AG1158">
            <v>1</v>
          </cell>
          <cell r="BX1158">
            <v>0</v>
          </cell>
          <cell r="BY1158">
            <v>0</v>
          </cell>
          <cell r="BZ1158">
            <v>0</v>
          </cell>
        </row>
        <row r="1159">
          <cell r="D1159" t="str">
            <v>C272264110000</v>
          </cell>
          <cell r="F1159">
            <v>1</v>
          </cell>
          <cell r="G1159">
            <v>1</v>
          </cell>
          <cell r="K1159" t="str">
            <v>111</v>
          </cell>
          <cell r="Q1159" t="str">
            <v>11</v>
          </cell>
          <cell r="R1159">
            <v>0</v>
          </cell>
          <cell r="S1159">
            <v>1</v>
          </cell>
          <cell r="T1159" t="str">
            <v>C272264</v>
          </cell>
          <cell r="W1159">
            <v>1</v>
          </cell>
          <cell r="X1159">
            <v>1</v>
          </cell>
          <cell r="AF1159">
            <v>0</v>
          </cell>
          <cell r="AG1159">
            <v>1</v>
          </cell>
          <cell r="BX1159">
            <v>0</v>
          </cell>
          <cell r="BY1159">
            <v>0</v>
          </cell>
          <cell r="BZ1159">
            <v>0</v>
          </cell>
        </row>
        <row r="1160">
          <cell r="D1160" t="str">
            <v>C272272110000</v>
          </cell>
          <cell r="F1160">
            <v>1</v>
          </cell>
          <cell r="G1160">
            <v>1</v>
          </cell>
          <cell r="K1160" t="str">
            <v>111</v>
          </cell>
          <cell r="Q1160" t="str">
            <v>11</v>
          </cell>
          <cell r="R1160">
            <v>0</v>
          </cell>
          <cell r="S1160">
            <v>1</v>
          </cell>
          <cell r="T1160" t="str">
            <v>C272272</v>
          </cell>
          <cell r="W1160">
            <v>1</v>
          </cell>
          <cell r="X1160">
            <v>1</v>
          </cell>
          <cell r="AF1160">
            <v>0</v>
          </cell>
          <cell r="AG1160">
            <v>1</v>
          </cell>
          <cell r="BX1160">
            <v>0</v>
          </cell>
          <cell r="BY1160">
            <v>0</v>
          </cell>
          <cell r="BZ1160">
            <v>0</v>
          </cell>
        </row>
        <row r="1161">
          <cell r="D1161" t="str">
            <v>C272281110000</v>
          </cell>
          <cell r="F1161">
            <v>1</v>
          </cell>
          <cell r="G1161">
            <v>1</v>
          </cell>
          <cell r="K1161" t="str">
            <v>111</v>
          </cell>
          <cell r="Q1161" t="str">
            <v>11</v>
          </cell>
          <cell r="R1161">
            <v>0</v>
          </cell>
          <cell r="S1161">
            <v>1</v>
          </cell>
          <cell r="T1161" t="str">
            <v>C272281</v>
          </cell>
          <cell r="W1161">
            <v>1</v>
          </cell>
          <cell r="X1161">
            <v>1</v>
          </cell>
          <cell r="AF1161">
            <v>0</v>
          </cell>
          <cell r="AG1161">
            <v>1</v>
          </cell>
          <cell r="BX1161">
            <v>0</v>
          </cell>
          <cell r="BY1161">
            <v>0</v>
          </cell>
          <cell r="BZ1161">
            <v>0</v>
          </cell>
        </row>
        <row r="1162">
          <cell r="D1162" t="str">
            <v>C272299110000</v>
          </cell>
          <cell r="F1162">
            <v>1</v>
          </cell>
          <cell r="G1162">
            <v>1</v>
          </cell>
          <cell r="K1162" t="str">
            <v>111</v>
          </cell>
          <cell r="Q1162" t="str">
            <v>11</v>
          </cell>
          <cell r="R1162">
            <v>0</v>
          </cell>
          <cell r="S1162">
            <v>1</v>
          </cell>
          <cell r="T1162" t="str">
            <v>C272299</v>
          </cell>
          <cell r="W1162">
            <v>1</v>
          </cell>
          <cell r="X1162">
            <v>1</v>
          </cell>
          <cell r="AF1162">
            <v>0</v>
          </cell>
          <cell r="AG1162">
            <v>1</v>
          </cell>
          <cell r="BX1162">
            <v>0</v>
          </cell>
          <cell r="BY1162">
            <v>0</v>
          </cell>
          <cell r="BZ1162">
            <v>0</v>
          </cell>
        </row>
        <row r="1163">
          <cell r="D1163" t="str">
            <v>C272302110000</v>
          </cell>
          <cell r="F1163">
            <v>1</v>
          </cell>
          <cell r="G1163">
            <v>1</v>
          </cell>
          <cell r="K1163" t="str">
            <v>111</v>
          </cell>
          <cell r="Q1163" t="str">
            <v>11</v>
          </cell>
          <cell r="R1163">
            <v>0</v>
          </cell>
          <cell r="S1163">
            <v>1</v>
          </cell>
          <cell r="T1163" t="str">
            <v>C272302</v>
          </cell>
          <cell r="W1163">
            <v>1</v>
          </cell>
          <cell r="X1163">
            <v>1</v>
          </cell>
          <cell r="AF1163">
            <v>0</v>
          </cell>
          <cell r="AG1163">
            <v>1</v>
          </cell>
          <cell r="BX1163">
            <v>0</v>
          </cell>
          <cell r="BY1163">
            <v>0</v>
          </cell>
          <cell r="BZ1163">
            <v>0</v>
          </cell>
        </row>
        <row r="1164">
          <cell r="D1164" t="str">
            <v>C272311110000</v>
          </cell>
          <cell r="F1164">
            <v>1</v>
          </cell>
          <cell r="G1164">
            <v>1</v>
          </cell>
          <cell r="K1164" t="str">
            <v>111</v>
          </cell>
          <cell r="Q1164" t="str">
            <v>11</v>
          </cell>
          <cell r="R1164">
            <v>0</v>
          </cell>
          <cell r="S1164">
            <v>1</v>
          </cell>
          <cell r="T1164" t="str">
            <v>C272311</v>
          </cell>
          <cell r="W1164">
            <v>1</v>
          </cell>
          <cell r="X1164">
            <v>1</v>
          </cell>
          <cell r="AF1164">
            <v>0</v>
          </cell>
          <cell r="AG1164">
            <v>1</v>
          </cell>
          <cell r="BX1164">
            <v>0</v>
          </cell>
          <cell r="BY1164">
            <v>0</v>
          </cell>
          <cell r="BZ1164">
            <v>0</v>
          </cell>
        </row>
        <row r="1165">
          <cell r="D1165" t="str">
            <v>C272329110000</v>
          </cell>
          <cell r="F1165">
            <v>1</v>
          </cell>
          <cell r="G1165">
            <v>1</v>
          </cell>
          <cell r="K1165" t="str">
            <v>111</v>
          </cell>
          <cell r="Q1165" t="str">
            <v>11</v>
          </cell>
          <cell r="R1165">
            <v>0</v>
          </cell>
          <cell r="S1165">
            <v>1</v>
          </cell>
          <cell r="T1165" t="str">
            <v>C272329</v>
          </cell>
          <cell r="W1165">
            <v>1</v>
          </cell>
          <cell r="X1165">
            <v>1</v>
          </cell>
          <cell r="AF1165">
            <v>0</v>
          </cell>
          <cell r="AG1165">
            <v>1</v>
          </cell>
          <cell r="BX1165">
            <v>0</v>
          </cell>
          <cell r="BY1165">
            <v>0</v>
          </cell>
          <cell r="BZ1165">
            <v>0</v>
          </cell>
        </row>
        <row r="1166">
          <cell r="D1166" t="str">
            <v>C273015110000</v>
          </cell>
          <cell r="F1166">
            <v>1</v>
          </cell>
          <cell r="G1166">
            <v>1</v>
          </cell>
          <cell r="K1166" t="str">
            <v>111</v>
          </cell>
          <cell r="Q1166" t="str">
            <v>11</v>
          </cell>
          <cell r="R1166">
            <v>0</v>
          </cell>
          <cell r="S1166">
            <v>1</v>
          </cell>
          <cell r="T1166" t="str">
            <v>C273015</v>
          </cell>
          <cell r="W1166">
            <v>1</v>
          </cell>
          <cell r="X1166">
            <v>1</v>
          </cell>
          <cell r="AF1166">
            <v>0</v>
          </cell>
          <cell r="AG1166">
            <v>1</v>
          </cell>
          <cell r="BX1166">
            <v>0</v>
          </cell>
          <cell r="BY1166">
            <v>0</v>
          </cell>
          <cell r="BZ1166">
            <v>0</v>
          </cell>
        </row>
        <row r="1167">
          <cell r="D1167" t="str">
            <v>C273210110000</v>
          </cell>
          <cell r="F1167">
            <v>1</v>
          </cell>
          <cell r="G1167">
            <v>1</v>
          </cell>
          <cell r="K1167" t="str">
            <v>111</v>
          </cell>
          <cell r="Q1167" t="str">
            <v>11</v>
          </cell>
          <cell r="R1167">
            <v>0</v>
          </cell>
          <cell r="S1167">
            <v>1</v>
          </cell>
          <cell r="T1167" t="str">
            <v>C273210</v>
          </cell>
          <cell r="W1167">
            <v>1</v>
          </cell>
          <cell r="X1167">
            <v>1</v>
          </cell>
          <cell r="AF1167">
            <v>0</v>
          </cell>
          <cell r="AG1167">
            <v>1</v>
          </cell>
          <cell r="BX1167">
            <v>0</v>
          </cell>
          <cell r="BY1167">
            <v>0</v>
          </cell>
          <cell r="BZ1167">
            <v>0</v>
          </cell>
        </row>
        <row r="1168">
          <cell r="D1168" t="str">
            <v>C273228110000</v>
          </cell>
          <cell r="F1168">
            <v>1</v>
          </cell>
          <cell r="G1168">
            <v>1</v>
          </cell>
          <cell r="K1168" t="str">
            <v>111</v>
          </cell>
          <cell r="Q1168" t="str">
            <v>11</v>
          </cell>
          <cell r="R1168">
            <v>0</v>
          </cell>
          <cell r="S1168">
            <v>1</v>
          </cell>
          <cell r="T1168" t="str">
            <v>C273228</v>
          </cell>
          <cell r="W1168">
            <v>1</v>
          </cell>
          <cell r="X1168">
            <v>1</v>
          </cell>
          <cell r="AF1168">
            <v>0</v>
          </cell>
          <cell r="AG1168">
            <v>1</v>
          </cell>
          <cell r="BX1168">
            <v>0</v>
          </cell>
          <cell r="BY1168">
            <v>0</v>
          </cell>
          <cell r="BZ1168">
            <v>0</v>
          </cell>
        </row>
        <row r="1169">
          <cell r="D1169" t="str">
            <v>C273414110000</v>
          </cell>
          <cell r="F1169">
            <v>1</v>
          </cell>
          <cell r="G1169">
            <v>1</v>
          </cell>
          <cell r="K1169" t="str">
            <v>111</v>
          </cell>
          <cell r="Q1169" t="str">
            <v>11</v>
          </cell>
          <cell r="R1169">
            <v>0</v>
          </cell>
          <cell r="S1169">
            <v>1</v>
          </cell>
          <cell r="T1169" t="str">
            <v>C273414</v>
          </cell>
          <cell r="W1169">
            <v>1</v>
          </cell>
          <cell r="X1169">
            <v>1</v>
          </cell>
          <cell r="AF1169">
            <v>0</v>
          </cell>
          <cell r="AG1169">
            <v>1</v>
          </cell>
          <cell r="BX1169">
            <v>0</v>
          </cell>
          <cell r="BY1169">
            <v>0</v>
          </cell>
          <cell r="BZ1169">
            <v>0</v>
          </cell>
        </row>
        <row r="1170">
          <cell r="D1170" t="str">
            <v>C273619110000</v>
          </cell>
          <cell r="F1170">
            <v>1</v>
          </cell>
          <cell r="G1170">
            <v>1</v>
          </cell>
          <cell r="K1170" t="str">
            <v>111</v>
          </cell>
          <cell r="Q1170" t="str">
            <v>11</v>
          </cell>
          <cell r="R1170">
            <v>0</v>
          </cell>
          <cell r="S1170">
            <v>1</v>
          </cell>
          <cell r="T1170" t="str">
            <v>C273619</v>
          </cell>
          <cell r="W1170">
            <v>1</v>
          </cell>
          <cell r="X1170">
            <v>1</v>
          </cell>
          <cell r="AF1170">
            <v>0</v>
          </cell>
          <cell r="AG1170">
            <v>1</v>
          </cell>
          <cell r="BX1170">
            <v>0</v>
          </cell>
          <cell r="BY1170">
            <v>0</v>
          </cell>
          <cell r="BZ1170">
            <v>0</v>
          </cell>
        </row>
        <row r="1171">
          <cell r="D1171" t="str">
            <v>C273627110000</v>
          </cell>
          <cell r="F1171">
            <v>1</v>
          </cell>
          <cell r="G1171">
            <v>1</v>
          </cell>
          <cell r="K1171" t="str">
            <v>111</v>
          </cell>
          <cell r="Q1171" t="str">
            <v>11</v>
          </cell>
          <cell r="R1171">
            <v>0</v>
          </cell>
          <cell r="S1171">
            <v>1</v>
          </cell>
          <cell r="T1171" t="str">
            <v>C273627</v>
          </cell>
          <cell r="W1171">
            <v>2</v>
          </cell>
          <cell r="X1171">
            <v>1</v>
          </cell>
          <cell r="AF1171">
            <v>0</v>
          </cell>
          <cell r="AG1171">
            <v>1</v>
          </cell>
          <cell r="BX1171">
            <v>0</v>
          </cell>
          <cell r="BY1171">
            <v>0</v>
          </cell>
          <cell r="BZ1171">
            <v>0</v>
          </cell>
        </row>
        <row r="1172">
          <cell r="D1172" t="str">
            <v>C273660110000</v>
          </cell>
          <cell r="F1172">
            <v>1</v>
          </cell>
          <cell r="G1172">
            <v>1</v>
          </cell>
          <cell r="K1172" t="str">
            <v>111</v>
          </cell>
          <cell r="Q1172" t="str">
            <v>11</v>
          </cell>
          <cell r="R1172">
            <v>0</v>
          </cell>
          <cell r="S1172">
            <v>1</v>
          </cell>
          <cell r="T1172" t="str">
            <v>C273660</v>
          </cell>
          <cell r="W1172">
            <v>1</v>
          </cell>
          <cell r="X1172">
            <v>1</v>
          </cell>
          <cell r="AF1172">
            <v>0</v>
          </cell>
          <cell r="AG1172">
            <v>1</v>
          </cell>
          <cell r="BX1172">
            <v>0</v>
          </cell>
          <cell r="BY1172">
            <v>0</v>
          </cell>
          <cell r="BZ1172">
            <v>0</v>
          </cell>
        </row>
        <row r="1173">
          <cell r="D1173" t="str">
            <v>C273813110000</v>
          </cell>
          <cell r="F1173">
            <v>1</v>
          </cell>
          <cell r="G1173">
            <v>1</v>
          </cell>
          <cell r="K1173" t="str">
            <v>111</v>
          </cell>
          <cell r="Q1173" t="str">
            <v>11</v>
          </cell>
          <cell r="R1173">
            <v>0</v>
          </cell>
          <cell r="S1173">
            <v>1</v>
          </cell>
          <cell r="T1173" t="str">
            <v>C273813</v>
          </cell>
          <cell r="W1173">
            <v>1</v>
          </cell>
          <cell r="X1173">
            <v>1</v>
          </cell>
          <cell r="AF1173">
            <v>0</v>
          </cell>
          <cell r="AG1173">
            <v>1</v>
          </cell>
          <cell r="BX1173">
            <v>0</v>
          </cell>
          <cell r="BY1173">
            <v>0</v>
          </cell>
          <cell r="BZ1173">
            <v>0</v>
          </cell>
        </row>
        <row r="1174">
          <cell r="D1174" t="str">
            <v>C273821110000</v>
          </cell>
          <cell r="F1174">
            <v>1</v>
          </cell>
          <cell r="G1174">
            <v>1</v>
          </cell>
          <cell r="K1174" t="str">
            <v>111</v>
          </cell>
          <cell r="Q1174" t="str">
            <v>11</v>
          </cell>
          <cell r="R1174">
            <v>0</v>
          </cell>
          <cell r="S1174">
            <v>1</v>
          </cell>
          <cell r="T1174" t="str">
            <v>C273821</v>
          </cell>
          <cell r="W1174">
            <v>1</v>
          </cell>
          <cell r="X1174">
            <v>1</v>
          </cell>
          <cell r="AF1174">
            <v>0</v>
          </cell>
          <cell r="AG1174">
            <v>1</v>
          </cell>
          <cell r="BX1174">
            <v>0</v>
          </cell>
          <cell r="BY1174">
            <v>0</v>
          </cell>
          <cell r="BZ1174">
            <v>0</v>
          </cell>
        </row>
        <row r="1175">
          <cell r="D1175" t="str">
            <v>C273830110000</v>
          </cell>
          <cell r="F1175">
            <v>1</v>
          </cell>
          <cell r="G1175">
            <v>1</v>
          </cell>
          <cell r="K1175" t="str">
            <v>111</v>
          </cell>
          <cell r="Q1175" t="str">
            <v>11</v>
          </cell>
          <cell r="R1175">
            <v>0</v>
          </cell>
          <cell r="S1175">
            <v>1</v>
          </cell>
          <cell r="T1175" t="str">
            <v>C273830</v>
          </cell>
          <cell r="W1175">
            <v>1</v>
          </cell>
          <cell r="X1175">
            <v>1</v>
          </cell>
          <cell r="AF1175">
            <v>0</v>
          </cell>
          <cell r="AG1175">
            <v>1</v>
          </cell>
          <cell r="BX1175">
            <v>0</v>
          </cell>
          <cell r="BY1175">
            <v>0</v>
          </cell>
          <cell r="BZ1175">
            <v>0</v>
          </cell>
        </row>
        <row r="1176">
          <cell r="D1176" t="str">
            <v>C281000110000</v>
          </cell>
          <cell r="F1176">
            <v>1</v>
          </cell>
          <cell r="G1176">
            <v>1</v>
          </cell>
          <cell r="K1176" t="str">
            <v>111</v>
          </cell>
          <cell r="Q1176" t="str">
            <v>11</v>
          </cell>
          <cell r="R1176">
            <v>0</v>
          </cell>
          <cell r="S1176">
            <v>1</v>
          </cell>
          <cell r="T1176" t="str">
            <v>C281000</v>
          </cell>
          <cell r="W1176">
            <v>1</v>
          </cell>
          <cell r="X1176">
            <v>1</v>
          </cell>
          <cell r="AF1176">
            <v>0</v>
          </cell>
          <cell r="AG1176">
            <v>1</v>
          </cell>
          <cell r="BX1176">
            <v>0</v>
          </cell>
          <cell r="BY1176">
            <v>0</v>
          </cell>
          <cell r="BZ1176">
            <v>0</v>
          </cell>
        </row>
        <row r="1177">
          <cell r="D1177" t="str">
            <v>C282014110000</v>
          </cell>
          <cell r="F1177">
            <v>1</v>
          </cell>
          <cell r="G1177">
            <v>1</v>
          </cell>
          <cell r="K1177" t="str">
            <v>111</v>
          </cell>
          <cell r="Q1177" t="str">
            <v>11</v>
          </cell>
          <cell r="R1177">
            <v>0</v>
          </cell>
          <cell r="S1177">
            <v>1</v>
          </cell>
          <cell r="T1177" t="str">
            <v>C282014</v>
          </cell>
          <cell r="W1177">
            <v>1</v>
          </cell>
          <cell r="X1177">
            <v>1</v>
          </cell>
          <cell r="AF1177">
            <v>0</v>
          </cell>
          <cell r="AG1177">
            <v>1</v>
          </cell>
          <cell r="BX1177">
            <v>0</v>
          </cell>
          <cell r="BY1177">
            <v>0</v>
          </cell>
          <cell r="BZ1177">
            <v>0</v>
          </cell>
        </row>
        <row r="1178">
          <cell r="D1178" t="str">
            <v>C282022110000</v>
          </cell>
          <cell r="F1178">
            <v>1</v>
          </cell>
          <cell r="G1178">
            <v>1</v>
          </cell>
          <cell r="K1178" t="str">
            <v>111</v>
          </cell>
          <cell r="Q1178" t="str">
            <v>11</v>
          </cell>
          <cell r="R1178">
            <v>0</v>
          </cell>
          <cell r="S1178">
            <v>1</v>
          </cell>
          <cell r="T1178" t="str">
            <v>C282022</v>
          </cell>
          <cell r="W1178">
            <v>1</v>
          </cell>
          <cell r="X1178">
            <v>1</v>
          </cell>
          <cell r="AF1178">
            <v>0</v>
          </cell>
          <cell r="AG1178">
            <v>1</v>
          </cell>
          <cell r="BX1178">
            <v>0</v>
          </cell>
          <cell r="BY1178">
            <v>0</v>
          </cell>
          <cell r="BZ1178">
            <v>0</v>
          </cell>
        </row>
        <row r="1179">
          <cell r="D1179" t="str">
            <v>C282031110000</v>
          </cell>
          <cell r="F1179">
            <v>1</v>
          </cell>
          <cell r="G1179">
            <v>1</v>
          </cell>
          <cell r="K1179" t="str">
            <v>111</v>
          </cell>
          <cell r="Q1179" t="str">
            <v>11</v>
          </cell>
          <cell r="R1179">
            <v>0</v>
          </cell>
          <cell r="S1179">
            <v>1</v>
          </cell>
          <cell r="T1179" t="str">
            <v>C282031</v>
          </cell>
          <cell r="W1179">
            <v>1</v>
          </cell>
          <cell r="X1179">
            <v>1</v>
          </cell>
          <cell r="AF1179">
            <v>0</v>
          </cell>
          <cell r="AG1179">
            <v>1</v>
          </cell>
          <cell r="BX1179">
            <v>0</v>
          </cell>
          <cell r="BY1179">
            <v>0</v>
          </cell>
          <cell r="BZ1179">
            <v>0</v>
          </cell>
        </row>
        <row r="1180">
          <cell r="D1180" t="str">
            <v>C282049110000</v>
          </cell>
          <cell r="F1180">
            <v>1</v>
          </cell>
          <cell r="G1180">
            <v>1</v>
          </cell>
          <cell r="K1180" t="str">
            <v>111</v>
          </cell>
          <cell r="Q1180" t="str">
            <v>11</v>
          </cell>
          <cell r="R1180">
            <v>0</v>
          </cell>
          <cell r="S1180">
            <v>1</v>
          </cell>
          <cell r="T1180" t="str">
            <v>C282049</v>
          </cell>
          <cell r="W1180">
            <v>1</v>
          </cell>
          <cell r="X1180">
            <v>1</v>
          </cell>
          <cell r="AF1180">
            <v>0</v>
          </cell>
          <cell r="AG1180">
            <v>1</v>
          </cell>
          <cell r="BX1180">
            <v>0</v>
          </cell>
          <cell r="BY1180">
            <v>0</v>
          </cell>
          <cell r="BZ1180">
            <v>0</v>
          </cell>
        </row>
        <row r="1181">
          <cell r="D1181" t="str">
            <v>C282057110000</v>
          </cell>
          <cell r="F1181">
            <v>1</v>
          </cell>
          <cell r="G1181">
            <v>1</v>
          </cell>
          <cell r="K1181" t="str">
            <v>111</v>
          </cell>
          <cell r="Q1181" t="str">
            <v>11</v>
          </cell>
          <cell r="R1181">
            <v>0</v>
          </cell>
          <cell r="S1181">
            <v>1</v>
          </cell>
          <cell r="T1181" t="str">
            <v>C282057</v>
          </cell>
          <cell r="W1181">
            <v>1</v>
          </cell>
          <cell r="X1181">
            <v>1</v>
          </cell>
          <cell r="AF1181">
            <v>0</v>
          </cell>
          <cell r="AG1181">
            <v>1</v>
          </cell>
          <cell r="BX1181">
            <v>0</v>
          </cell>
          <cell r="BY1181">
            <v>0</v>
          </cell>
          <cell r="BZ1181">
            <v>0</v>
          </cell>
        </row>
        <row r="1182">
          <cell r="D1182" t="str">
            <v>C282065110000</v>
          </cell>
          <cell r="F1182">
            <v>1</v>
          </cell>
          <cell r="G1182">
            <v>1</v>
          </cell>
          <cell r="K1182" t="str">
            <v>111</v>
          </cell>
          <cell r="Q1182" t="str">
            <v>11</v>
          </cell>
          <cell r="R1182">
            <v>0</v>
          </cell>
          <cell r="S1182">
            <v>1</v>
          </cell>
          <cell r="T1182" t="str">
            <v>C282065</v>
          </cell>
          <cell r="W1182">
            <v>2</v>
          </cell>
          <cell r="X1182">
            <v>1</v>
          </cell>
          <cell r="AF1182">
            <v>0</v>
          </cell>
          <cell r="AG1182">
            <v>1</v>
          </cell>
          <cell r="BX1182">
            <v>0</v>
          </cell>
          <cell r="BY1182">
            <v>0</v>
          </cell>
          <cell r="BZ1182">
            <v>0</v>
          </cell>
        </row>
        <row r="1183">
          <cell r="D1183" t="str">
            <v>C282073110000</v>
          </cell>
          <cell r="F1183">
            <v>1</v>
          </cell>
          <cell r="G1183">
            <v>1</v>
          </cell>
          <cell r="K1183" t="str">
            <v>111</v>
          </cell>
          <cell r="Q1183" t="str">
            <v>11</v>
          </cell>
          <cell r="R1183">
            <v>0</v>
          </cell>
          <cell r="S1183">
            <v>1</v>
          </cell>
          <cell r="T1183" t="str">
            <v>C282073</v>
          </cell>
          <cell r="W1183">
            <v>1</v>
          </cell>
          <cell r="X1183">
            <v>1</v>
          </cell>
          <cell r="AF1183">
            <v>0</v>
          </cell>
          <cell r="AG1183">
            <v>1</v>
          </cell>
          <cell r="BX1183">
            <v>0</v>
          </cell>
          <cell r="BY1183">
            <v>0</v>
          </cell>
          <cell r="BZ1183">
            <v>0</v>
          </cell>
        </row>
        <row r="1184">
          <cell r="D1184" t="str">
            <v>C282081110000</v>
          </cell>
          <cell r="F1184">
            <v>1</v>
          </cell>
          <cell r="G1184">
            <v>1</v>
          </cell>
          <cell r="K1184" t="str">
            <v>111</v>
          </cell>
          <cell r="Q1184" t="str">
            <v>11</v>
          </cell>
          <cell r="R1184">
            <v>0</v>
          </cell>
          <cell r="S1184">
            <v>1</v>
          </cell>
          <cell r="T1184" t="str">
            <v>C282081</v>
          </cell>
          <cell r="W1184">
            <v>1</v>
          </cell>
          <cell r="X1184">
            <v>1</v>
          </cell>
          <cell r="AF1184">
            <v>0</v>
          </cell>
          <cell r="AG1184">
            <v>1</v>
          </cell>
          <cell r="BX1184">
            <v>0</v>
          </cell>
          <cell r="BY1184">
            <v>0</v>
          </cell>
          <cell r="BZ1184">
            <v>0</v>
          </cell>
        </row>
        <row r="1185">
          <cell r="D1185" t="str">
            <v>C282090110000</v>
          </cell>
          <cell r="F1185">
            <v>1</v>
          </cell>
          <cell r="G1185">
            <v>1</v>
          </cell>
          <cell r="K1185" t="str">
            <v>111</v>
          </cell>
          <cell r="Q1185" t="str">
            <v>11</v>
          </cell>
          <cell r="R1185">
            <v>0</v>
          </cell>
          <cell r="S1185">
            <v>1</v>
          </cell>
          <cell r="T1185" t="str">
            <v>C282090</v>
          </cell>
          <cell r="W1185">
            <v>1</v>
          </cell>
          <cell r="X1185">
            <v>1</v>
          </cell>
          <cell r="AF1185">
            <v>0</v>
          </cell>
          <cell r="AG1185">
            <v>1</v>
          </cell>
          <cell r="BX1185">
            <v>0</v>
          </cell>
          <cell r="BY1185">
            <v>0</v>
          </cell>
          <cell r="BZ1185">
            <v>0</v>
          </cell>
        </row>
        <row r="1186">
          <cell r="D1186" t="str">
            <v>C282103110000</v>
          </cell>
          <cell r="F1186">
            <v>1</v>
          </cell>
          <cell r="G1186">
            <v>1</v>
          </cell>
          <cell r="K1186" t="str">
            <v>111</v>
          </cell>
          <cell r="Q1186" t="str">
            <v>11</v>
          </cell>
          <cell r="R1186">
            <v>0</v>
          </cell>
          <cell r="S1186">
            <v>1</v>
          </cell>
          <cell r="T1186" t="str">
            <v>C282103</v>
          </cell>
          <cell r="W1186">
            <v>1</v>
          </cell>
          <cell r="X1186">
            <v>1</v>
          </cell>
          <cell r="AF1186">
            <v>0</v>
          </cell>
          <cell r="AG1186">
            <v>1</v>
          </cell>
          <cell r="BX1186">
            <v>0</v>
          </cell>
          <cell r="BY1186">
            <v>0</v>
          </cell>
          <cell r="BZ1186">
            <v>0</v>
          </cell>
        </row>
        <row r="1187">
          <cell r="D1187" t="str">
            <v>C282120110000</v>
          </cell>
          <cell r="F1187">
            <v>1</v>
          </cell>
          <cell r="G1187">
            <v>1</v>
          </cell>
          <cell r="K1187" t="str">
            <v>111</v>
          </cell>
          <cell r="Q1187" t="str">
            <v>11</v>
          </cell>
          <cell r="R1187">
            <v>0</v>
          </cell>
          <cell r="S1187">
            <v>1</v>
          </cell>
          <cell r="T1187" t="str">
            <v>C282120</v>
          </cell>
          <cell r="W1187">
            <v>1</v>
          </cell>
          <cell r="X1187">
            <v>1</v>
          </cell>
          <cell r="AF1187">
            <v>0</v>
          </cell>
          <cell r="AG1187">
            <v>1</v>
          </cell>
          <cell r="BX1187">
            <v>0</v>
          </cell>
          <cell r="BY1187">
            <v>0</v>
          </cell>
          <cell r="BZ1187">
            <v>0</v>
          </cell>
        </row>
        <row r="1188">
          <cell r="D1188" t="str">
            <v>C282138110000</v>
          </cell>
          <cell r="F1188">
            <v>1</v>
          </cell>
          <cell r="G1188">
            <v>1</v>
          </cell>
          <cell r="K1188" t="str">
            <v>111</v>
          </cell>
          <cell r="Q1188" t="str">
            <v>11</v>
          </cell>
          <cell r="R1188">
            <v>0</v>
          </cell>
          <cell r="S1188">
            <v>1</v>
          </cell>
          <cell r="T1188" t="str">
            <v>C282138</v>
          </cell>
          <cell r="W1188">
            <v>1</v>
          </cell>
          <cell r="X1188">
            <v>1</v>
          </cell>
          <cell r="AF1188">
            <v>0</v>
          </cell>
          <cell r="AG1188">
            <v>1</v>
          </cell>
          <cell r="BX1188">
            <v>0</v>
          </cell>
          <cell r="BY1188">
            <v>0</v>
          </cell>
          <cell r="BZ1188">
            <v>0</v>
          </cell>
        </row>
        <row r="1189">
          <cell r="D1189" t="str">
            <v>C282146110000</v>
          </cell>
          <cell r="F1189">
            <v>1</v>
          </cell>
          <cell r="G1189">
            <v>1</v>
          </cell>
          <cell r="K1189" t="str">
            <v>111</v>
          </cell>
          <cell r="Q1189" t="str">
            <v>11</v>
          </cell>
          <cell r="R1189">
            <v>0</v>
          </cell>
          <cell r="S1189">
            <v>1</v>
          </cell>
          <cell r="T1189" t="str">
            <v>C282146</v>
          </cell>
          <cell r="W1189">
            <v>1</v>
          </cell>
          <cell r="X1189">
            <v>1</v>
          </cell>
          <cell r="AF1189">
            <v>0</v>
          </cell>
          <cell r="AG1189">
            <v>1</v>
          </cell>
          <cell r="BX1189">
            <v>0</v>
          </cell>
          <cell r="BY1189">
            <v>0</v>
          </cell>
          <cell r="BZ1189">
            <v>0</v>
          </cell>
        </row>
        <row r="1190">
          <cell r="D1190" t="str">
            <v>C282154110000</v>
          </cell>
          <cell r="F1190">
            <v>1</v>
          </cell>
          <cell r="G1190">
            <v>1</v>
          </cell>
          <cell r="K1190" t="str">
            <v>111</v>
          </cell>
          <cell r="Q1190" t="str">
            <v>11</v>
          </cell>
          <cell r="R1190">
            <v>0</v>
          </cell>
          <cell r="S1190">
            <v>1</v>
          </cell>
          <cell r="T1190" t="str">
            <v>C282154</v>
          </cell>
          <cell r="W1190">
            <v>1</v>
          </cell>
          <cell r="X1190">
            <v>1</v>
          </cell>
          <cell r="AF1190">
            <v>0</v>
          </cell>
          <cell r="AG1190">
            <v>1</v>
          </cell>
          <cell r="BX1190">
            <v>0</v>
          </cell>
          <cell r="BY1190">
            <v>0</v>
          </cell>
          <cell r="BZ1190">
            <v>0</v>
          </cell>
        </row>
        <row r="1191">
          <cell r="D1191" t="str">
            <v>C282162110000</v>
          </cell>
          <cell r="F1191">
            <v>1</v>
          </cell>
          <cell r="G1191">
            <v>1</v>
          </cell>
          <cell r="K1191" t="str">
            <v>111</v>
          </cell>
          <cell r="Q1191" t="str">
            <v>11</v>
          </cell>
          <cell r="R1191">
            <v>0</v>
          </cell>
          <cell r="S1191">
            <v>1</v>
          </cell>
          <cell r="T1191" t="str">
            <v>C282162</v>
          </cell>
          <cell r="W1191">
            <v>1</v>
          </cell>
          <cell r="X1191">
            <v>1</v>
          </cell>
          <cell r="AF1191">
            <v>0</v>
          </cell>
          <cell r="AG1191">
            <v>1</v>
          </cell>
          <cell r="BX1191">
            <v>0</v>
          </cell>
          <cell r="BY1191">
            <v>0</v>
          </cell>
          <cell r="BZ1191">
            <v>0</v>
          </cell>
        </row>
        <row r="1192">
          <cell r="D1192" t="str">
            <v>C282171110000</v>
          </cell>
          <cell r="F1192">
            <v>1</v>
          </cell>
          <cell r="G1192">
            <v>1</v>
          </cell>
          <cell r="K1192" t="str">
            <v>111</v>
          </cell>
          <cell r="Q1192" t="str">
            <v>11</v>
          </cell>
          <cell r="R1192">
            <v>0</v>
          </cell>
          <cell r="S1192">
            <v>1</v>
          </cell>
          <cell r="T1192" t="str">
            <v>C282171</v>
          </cell>
          <cell r="W1192">
            <v>1</v>
          </cell>
          <cell r="X1192">
            <v>1</v>
          </cell>
          <cell r="AF1192">
            <v>0</v>
          </cell>
          <cell r="AG1192">
            <v>1</v>
          </cell>
          <cell r="BX1192">
            <v>0</v>
          </cell>
          <cell r="BY1192">
            <v>0</v>
          </cell>
          <cell r="BZ1192">
            <v>0</v>
          </cell>
        </row>
        <row r="1193">
          <cell r="D1193" t="str">
            <v>C282189110000</v>
          </cell>
          <cell r="F1193">
            <v>1</v>
          </cell>
          <cell r="G1193">
            <v>1</v>
          </cell>
          <cell r="K1193" t="str">
            <v>111</v>
          </cell>
          <cell r="Q1193" t="str">
            <v>11</v>
          </cell>
          <cell r="R1193">
            <v>0</v>
          </cell>
          <cell r="S1193">
            <v>1</v>
          </cell>
          <cell r="T1193" t="str">
            <v>C282189</v>
          </cell>
          <cell r="W1193">
            <v>1</v>
          </cell>
          <cell r="X1193">
            <v>1</v>
          </cell>
          <cell r="AF1193">
            <v>0</v>
          </cell>
          <cell r="AG1193">
            <v>1</v>
          </cell>
          <cell r="BX1193">
            <v>0</v>
          </cell>
          <cell r="BY1193">
            <v>0</v>
          </cell>
          <cell r="BZ1193">
            <v>0</v>
          </cell>
        </row>
        <row r="1194">
          <cell r="D1194" t="str">
            <v>C282197110000</v>
          </cell>
          <cell r="F1194">
            <v>1</v>
          </cell>
          <cell r="G1194">
            <v>1</v>
          </cell>
          <cell r="K1194" t="str">
            <v>111</v>
          </cell>
          <cell r="Q1194" t="str">
            <v>11</v>
          </cell>
          <cell r="R1194">
            <v>0</v>
          </cell>
          <cell r="S1194">
            <v>1</v>
          </cell>
          <cell r="T1194" t="str">
            <v>C282197</v>
          </cell>
          <cell r="W1194">
            <v>1</v>
          </cell>
          <cell r="X1194">
            <v>1</v>
          </cell>
          <cell r="AF1194">
            <v>0</v>
          </cell>
          <cell r="AG1194">
            <v>1</v>
          </cell>
          <cell r="BX1194">
            <v>0</v>
          </cell>
          <cell r="BY1194">
            <v>0</v>
          </cell>
          <cell r="BZ1194">
            <v>0</v>
          </cell>
        </row>
        <row r="1195">
          <cell r="D1195" t="str">
            <v>C282201110000</v>
          </cell>
          <cell r="F1195">
            <v>1</v>
          </cell>
          <cell r="G1195">
            <v>1</v>
          </cell>
          <cell r="K1195" t="str">
            <v>111</v>
          </cell>
          <cell r="Q1195" t="str">
            <v>11</v>
          </cell>
          <cell r="R1195">
            <v>0</v>
          </cell>
          <cell r="S1195">
            <v>1</v>
          </cell>
          <cell r="T1195" t="str">
            <v>C282201</v>
          </cell>
          <cell r="W1195">
            <v>1</v>
          </cell>
          <cell r="X1195">
            <v>1</v>
          </cell>
          <cell r="AF1195">
            <v>0</v>
          </cell>
          <cell r="AG1195">
            <v>1</v>
          </cell>
          <cell r="BX1195">
            <v>0</v>
          </cell>
          <cell r="BY1195">
            <v>0</v>
          </cell>
          <cell r="BZ1195">
            <v>0</v>
          </cell>
        </row>
        <row r="1196">
          <cell r="D1196" t="str">
            <v>C282219110000</v>
          </cell>
          <cell r="F1196">
            <v>1</v>
          </cell>
          <cell r="G1196">
            <v>1</v>
          </cell>
          <cell r="K1196" t="str">
            <v>111</v>
          </cell>
          <cell r="Q1196" t="str">
            <v>11</v>
          </cell>
          <cell r="R1196">
            <v>0</v>
          </cell>
          <cell r="S1196">
            <v>1</v>
          </cell>
          <cell r="T1196" t="str">
            <v>C282219</v>
          </cell>
          <cell r="W1196">
            <v>1</v>
          </cell>
          <cell r="X1196">
            <v>1</v>
          </cell>
          <cell r="AF1196">
            <v>0</v>
          </cell>
          <cell r="AG1196">
            <v>1</v>
          </cell>
          <cell r="BX1196">
            <v>0</v>
          </cell>
          <cell r="BY1196">
            <v>0</v>
          </cell>
          <cell r="BZ1196">
            <v>0</v>
          </cell>
        </row>
        <row r="1197">
          <cell r="D1197" t="str">
            <v>C282227110000</v>
          </cell>
          <cell r="F1197">
            <v>1</v>
          </cell>
          <cell r="G1197">
            <v>1</v>
          </cell>
          <cell r="K1197" t="str">
            <v>111</v>
          </cell>
          <cell r="Q1197" t="str">
            <v>11</v>
          </cell>
          <cell r="R1197">
            <v>0</v>
          </cell>
          <cell r="S1197">
            <v>1</v>
          </cell>
          <cell r="T1197" t="str">
            <v>C282227</v>
          </cell>
          <cell r="W1197">
            <v>1</v>
          </cell>
          <cell r="X1197">
            <v>1</v>
          </cell>
          <cell r="AF1197">
            <v>0</v>
          </cell>
          <cell r="AG1197">
            <v>1</v>
          </cell>
          <cell r="BX1197">
            <v>0</v>
          </cell>
          <cell r="BY1197">
            <v>0</v>
          </cell>
          <cell r="BZ1197">
            <v>0</v>
          </cell>
        </row>
        <row r="1198">
          <cell r="D1198" t="str">
            <v>C282235110000</v>
          </cell>
          <cell r="F1198">
            <v>1</v>
          </cell>
          <cell r="G1198">
            <v>1</v>
          </cell>
          <cell r="K1198" t="str">
            <v>111</v>
          </cell>
          <cell r="Q1198" t="str">
            <v>11</v>
          </cell>
          <cell r="R1198">
            <v>0</v>
          </cell>
          <cell r="S1198">
            <v>1</v>
          </cell>
          <cell r="T1198" t="str">
            <v>C282235</v>
          </cell>
          <cell r="W1198">
            <v>1</v>
          </cell>
          <cell r="X1198">
            <v>1</v>
          </cell>
          <cell r="AF1198">
            <v>0</v>
          </cell>
          <cell r="AG1198">
            <v>1</v>
          </cell>
          <cell r="BX1198">
            <v>0</v>
          </cell>
          <cell r="BY1198">
            <v>0</v>
          </cell>
          <cell r="BZ1198">
            <v>0</v>
          </cell>
        </row>
        <row r="1199">
          <cell r="D1199" t="str">
            <v>C282243110000</v>
          </cell>
          <cell r="F1199">
            <v>1</v>
          </cell>
          <cell r="G1199">
            <v>1</v>
          </cell>
          <cell r="K1199" t="str">
            <v>111</v>
          </cell>
          <cell r="Q1199" t="str">
            <v>11</v>
          </cell>
          <cell r="R1199">
            <v>0</v>
          </cell>
          <cell r="S1199">
            <v>1</v>
          </cell>
          <cell r="T1199" t="str">
            <v>C282243</v>
          </cell>
          <cell r="W1199">
            <v>1</v>
          </cell>
          <cell r="X1199">
            <v>1</v>
          </cell>
          <cell r="AF1199">
            <v>0</v>
          </cell>
          <cell r="AG1199">
            <v>1</v>
          </cell>
          <cell r="BX1199">
            <v>0</v>
          </cell>
          <cell r="BY1199">
            <v>0</v>
          </cell>
          <cell r="BZ1199">
            <v>0</v>
          </cell>
        </row>
        <row r="1200">
          <cell r="D1200" t="str">
            <v>C282251110000</v>
          </cell>
          <cell r="F1200">
            <v>1</v>
          </cell>
          <cell r="G1200">
            <v>1</v>
          </cell>
          <cell r="K1200" t="str">
            <v>111</v>
          </cell>
          <cell r="Q1200" t="str">
            <v>11</v>
          </cell>
          <cell r="R1200">
            <v>0</v>
          </cell>
          <cell r="S1200">
            <v>1</v>
          </cell>
          <cell r="T1200" t="str">
            <v>C282251</v>
          </cell>
          <cell r="W1200">
            <v>1</v>
          </cell>
          <cell r="X1200">
            <v>1</v>
          </cell>
          <cell r="AF1200">
            <v>0</v>
          </cell>
          <cell r="AG1200">
            <v>1</v>
          </cell>
          <cell r="BX1200">
            <v>0</v>
          </cell>
          <cell r="BY1200">
            <v>0</v>
          </cell>
          <cell r="BZ1200">
            <v>0</v>
          </cell>
        </row>
        <row r="1201">
          <cell r="D1201" t="str">
            <v>C282260110000</v>
          </cell>
          <cell r="F1201">
            <v>1</v>
          </cell>
          <cell r="G1201">
            <v>1</v>
          </cell>
          <cell r="K1201" t="str">
            <v>111</v>
          </cell>
          <cell r="Q1201" t="str">
            <v>11</v>
          </cell>
          <cell r="R1201">
            <v>0</v>
          </cell>
          <cell r="S1201">
            <v>1</v>
          </cell>
          <cell r="T1201" t="str">
            <v>C282260</v>
          </cell>
          <cell r="W1201">
            <v>1</v>
          </cell>
          <cell r="X1201">
            <v>1</v>
          </cell>
          <cell r="AF1201">
            <v>0</v>
          </cell>
          <cell r="AG1201">
            <v>1</v>
          </cell>
          <cell r="BX1201">
            <v>0</v>
          </cell>
          <cell r="BY1201">
            <v>0</v>
          </cell>
          <cell r="BZ1201">
            <v>0</v>
          </cell>
        </row>
        <row r="1202">
          <cell r="D1202" t="str">
            <v>C282278110000</v>
          </cell>
          <cell r="F1202">
            <v>1</v>
          </cell>
          <cell r="G1202">
            <v>1</v>
          </cell>
          <cell r="K1202" t="str">
            <v>111</v>
          </cell>
          <cell r="Q1202" t="str">
            <v>11</v>
          </cell>
          <cell r="R1202">
            <v>0</v>
          </cell>
          <cell r="S1202">
            <v>1</v>
          </cell>
          <cell r="T1202" t="str">
            <v>C282278</v>
          </cell>
          <cell r="W1202">
            <v>1</v>
          </cell>
          <cell r="X1202">
            <v>1</v>
          </cell>
          <cell r="AF1202">
            <v>0</v>
          </cell>
          <cell r="AG1202">
            <v>1</v>
          </cell>
          <cell r="BX1202">
            <v>0</v>
          </cell>
          <cell r="BY1202">
            <v>0</v>
          </cell>
          <cell r="BZ1202">
            <v>0</v>
          </cell>
        </row>
        <row r="1203">
          <cell r="D1203" t="str">
            <v>C282286110000</v>
          </cell>
          <cell r="F1203">
            <v>1</v>
          </cell>
          <cell r="G1203">
            <v>1</v>
          </cell>
          <cell r="K1203" t="str">
            <v>111</v>
          </cell>
          <cell r="Q1203" t="str">
            <v>11</v>
          </cell>
          <cell r="R1203">
            <v>0</v>
          </cell>
          <cell r="S1203">
            <v>1</v>
          </cell>
          <cell r="T1203" t="str">
            <v>C282286</v>
          </cell>
          <cell r="W1203">
            <v>1</v>
          </cell>
          <cell r="X1203">
            <v>1</v>
          </cell>
          <cell r="AF1203">
            <v>0</v>
          </cell>
          <cell r="AG1203">
            <v>1</v>
          </cell>
          <cell r="BX1203">
            <v>0</v>
          </cell>
          <cell r="BY1203">
            <v>0</v>
          </cell>
          <cell r="BZ1203">
            <v>0</v>
          </cell>
        </row>
        <row r="1204">
          <cell r="D1204" t="str">
            <v>C282294110000</v>
          </cell>
          <cell r="F1204">
            <v>1</v>
          </cell>
          <cell r="G1204">
            <v>1</v>
          </cell>
          <cell r="K1204" t="str">
            <v>111</v>
          </cell>
          <cell r="Q1204" t="str">
            <v>11</v>
          </cell>
          <cell r="R1204">
            <v>0</v>
          </cell>
          <cell r="S1204">
            <v>1</v>
          </cell>
          <cell r="T1204" t="str">
            <v>C282294</v>
          </cell>
          <cell r="W1204">
            <v>1</v>
          </cell>
          <cell r="X1204">
            <v>1</v>
          </cell>
          <cell r="AF1204">
            <v>0</v>
          </cell>
          <cell r="AG1204">
            <v>1</v>
          </cell>
          <cell r="BX1204">
            <v>0</v>
          </cell>
          <cell r="BY1204">
            <v>0</v>
          </cell>
          <cell r="BZ1204">
            <v>0</v>
          </cell>
        </row>
        <row r="1205">
          <cell r="D1205" t="str">
            <v>C283011110000</v>
          </cell>
          <cell r="F1205">
            <v>1</v>
          </cell>
          <cell r="G1205">
            <v>1</v>
          </cell>
          <cell r="K1205" t="str">
            <v>111</v>
          </cell>
          <cell r="Q1205" t="str">
            <v>11</v>
          </cell>
          <cell r="R1205">
            <v>0</v>
          </cell>
          <cell r="S1205">
            <v>1</v>
          </cell>
          <cell r="T1205" t="str">
            <v>C283011</v>
          </cell>
          <cell r="W1205">
            <v>1</v>
          </cell>
          <cell r="X1205">
            <v>1</v>
          </cell>
          <cell r="AF1205">
            <v>0</v>
          </cell>
          <cell r="AG1205">
            <v>1</v>
          </cell>
          <cell r="BX1205">
            <v>0</v>
          </cell>
          <cell r="BY1205">
            <v>0</v>
          </cell>
          <cell r="BZ1205">
            <v>0</v>
          </cell>
        </row>
        <row r="1206">
          <cell r="D1206" t="str">
            <v>C283657110000</v>
          </cell>
          <cell r="F1206">
            <v>1</v>
          </cell>
          <cell r="G1206">
            <v>1</v>
          </cell>
          <cell r="K1206" t="str">
            <v>111</v>
          </cell>
          <cell r="Q1206" t="str">
            <v>11</v>
          </cell>
          <cell r="R1206">
            <v>0</v>
          </cell>
          <cell r="S1206">
            <v>1</v>
          </cell>
          <cell r="T1206" t="str">
            <v>C283657</v>
          </cell>
          <cell r="W1206">
            <v>1</v>
          </cell>
          <cell r="X1206">
            <v>1</v>
          </cell>
          <cell r="AF1206">
            <v>0</v>
          </cell>
          <cell r="AG1206">
            <v>1</v>
          </cell>
          <cell r="BX1206">
            <v>0</v>
          </cell>
          <cell r="BY1206">
            <v>0</v>
          </cell>
          <cell r="BZ1206">
            <v>0</v>
          </cell>
        </row>
        <row r="1207">
          <cell r="D1207" t="str">
            <v>C283819110000</v>
          </cell>
          <cell r="F1207">
            <v>1</v>
          </cell>
          <cell r="G1207">
            <v>1</v>
          </cell>
          <cell r="K1207" t="str">
            <v>111</v>
          </cell>
          <cell r="Q1207" t="str">
            <v>11</v>
          </cell>
          <cell r="R1207">
            <v>0</v>
          </cell>
          <cell r="S1207">
            <v>1</v>
          </cell>
          <cell r="T1207" t="str">
            <v>C283819</v>
          </cell>
          <cell r="W1207">
            <v>1</v>
          </cell>
          <cell r="X1207">
            <v>1</v>
          </cell>
          <cell r="AF1207">
            <v>0</v>
          </cell>
          <cell r="AG1207">
            <v>1</v>
          </cell>
          <cell r="BX1207">
            <v>0</v>
          </cell>
          <cell r="BY1207">
            <v>0</v>
          </cell>
          <cell r="BZ1207">
            <v>0</v>
          </cell>
        </row>
        <row r="1208">
          <cell r="D1208" t="str">
            <v>C283827110000</v>
          </cell>
          <cell r="F1208">
            <v>1</v>
          </cell>
          <cell r="G1208">
            <v>1</v>
          </cell>
          <cell r="K1208" t="str">
            <v>111</v>
          </cell>
          <cell r="Q1208" t="str">
            <v>11</v>
          </cell>
          <cell r="R1208">
            <v>0</v>
          </cell>
          <cell r="S1208">
            <v>1</v>
          </cell>
          <cell r="T1208" t="str">
            <v>C283827</v>
          </cell>
          <cell r="W1208">
            <v>1</v>
          </cell>
          <cell r="X1208">
            <v>1</v>
          </cell>
          <cell r="AF1208">
            <v>0</v>
          </cell>
          <cell r="AG1208">
            <v>1</v>
          </cell>
          <cell r="BX1208">
            <v>0</v>
          </cell>
          <cell r="BY1208">
            <v>0</v>
          </cell>
          <cell r="BZ1208">
            <v>0</v>
          </cell>
        </row>
        <row r="1209">
          <cell r="D1209" t="str">
            <v>C284424110000</v>
          </cell>
          <cell r="F1209">
            <v>1</v>
          </cell>
          <cell r="G1209">
            <v>1</v>
          </cell>
          <cell r="K1209" t="str">
            <v>111</v>
          </cell>
          <cell r="Q1209" t="str">
            <v>11</v>
          </cell>
          <cell r="R1209">
            <v>0</v>
          </cell>
          <cell r="S1209">
            <v>1</v>
          </cell>
          <cell r="T1209" t="str">
            <v>C284424</v>
          </cell>
          <cell r="W1209">
            <v>1</v>
          </cell>
          <cell r="X1209">
            <v>1</v>
          </cell>
          <cell r="AF1209">
            <v>0</v>
          </cell>
          <cell r="AG1209">
            <v>1</v>
          </cell>
          <cell r="BX1209">
            <v>0</v>
          </cell>
          <cell r="BY1209">
            <v>0</v>
          </cell>
          <cell r="BZ1209">
            <v>0</v>
          </cell>
        </row>
        <row r="1210">
          <cell r="D1210" t="str">
            <v>C284432110000</v>
          </cell>
          <cell r="F1210">
            <v>1</v>
          </cell>
          <cell r="G1210">
            <v>1</v>
          </cell>
          <cell r="K1210" t="str">
            <v>111</v>
          </cell>
          <cell r="Q1210" t="str">
            <v>11</v>
          </cell>
          <cell r="R1210">
            <v>0</v>
          </cell>
          <cell r="S1210">
            <v>1</v>
          </cell>
          <cell r="T1210" t="str">
            <v>C284432</v>
          </cell>
          <cell r="W1210">
            <v>1</v>
          </cell>
          <cell r="X1210">
            <v>1</v>
          </cell>
          <cell r="AF1210">
            <v>0</v>
          </cell>
          <cell r="AG1210">
            <v>1</v>
          </cell>
          <cell r="BX1210">
            <v>0</v>
          </cell>
          <cell r="BY1210">
            <v>0</v>
          </cell>
          <cell r="BZ1210">
            <v>0</v>
          </cell>
        </row>
        <row r="1211">
          <cell r="D1211" t="str">
            <v>C284467110000</v>
          </cell>
          <cell r="F1211">
            <v>1</v>
          </cell>
          <cell r="G1211">
            <v>1</v>
          </cell>
          <cell r="K1211" t="str">
            <v>111</v>
          </cell>
          <cell r="Q1211" t="str">
            <v>11</v>
          </cell>
          <cell r="R1211">
            <v>0</v>
          </cell>
          <cell r="S1211">
            <v>1</v>
          </cell>
          <cell r="T1211" t="str">
            <v>C284467</v>
          </cell>
          <cell r="W1211">
            <v>1</v>
          </cell>
          <cell r="X1211">
            <v>1</v>
          </cell>
          <cell r="AF1211">
            <v>0</v>
          </cell>
          <cell r="AG1211">
            <v>1</v>
          </cell>
          <cell r="BX1211">
            <v>0</v>
          </cell>
          <cell r="BY1211">
            <v>0</v>
          </cell>
          <cell r="BZ1211">
            <v>0</v>
          </cell>
        </row>
        <row r="1212">
          <cell r="D1212" t="str">
            <v>C284645110000</v>
          </cell>
          <cell r="F1212">
            <v>1</v>
          </cell>
          <cell r="G1212">
            <v>1</v>
          </cell>
          <cell r="K1212" t="str">
            <v>111</v>
          </cell>
          <cell r="Q1212" t="str">
            <v>11</v>
          </cell>
          <cell r="R1212">
            <v>0</v>
          </cell>
          <cell r="S1212">
            <v>1</v>
          </cell>
          <cell r="T1212" t="str">
            <v>C284645</v>
          </cell>
          <cell r="W1212">
            <v>1</v>
          </cell>
          <cell r="X1212">
            <v>1</v>
          </cell>
          <cell r="AF1212">
            <v>0</v>
          </cell>
          <cell r="AG1212">
            <v>1</v>
          </cell>
          <cell r="BX1212">
            <v>0</v>
          </cell>
          <cell r="BY1212">
            <v>0</v>
          </cell>
          <cell r="BZ1212">
            <v>0</v>
          </cell>
        </row>
        <row r="1213">
          <cell r="D1213" t="str">
            <v>C284815110000</v>
          </cell>
          <cell r="F1213">
            <v>1</v>
          </cell>
          <cell r="G1213">
            <v>1</v>
          </cell>
          <cell r="K1213" t="str">
            <v>111</v>
          </cell>
          <cell r="Q1213" t="str">
            <v>11</v>
          </cell>
          <cell r="R1213">
            <v>0</v>
          </cell>
          <cell r="S1213">
            <v>1</v>
          </cell>
          <cell r="T1213" t="str">
            <v>C284815</v>
          </cell>
          <cell r="W1213">
            <v>1</v>
          </cell>
          <cell r="X1213">
            <v>1</v>
          </cell>
          <cell r="AF1213">
            <v>0</v>
          </cell>
          <cell r="AG1213">
            <v>1</v>
          </cell>
          <cell r="BX1213">
            <v>0</v>
          </cell>
          <cell r="BY1213">
            <v>0</v>
          </cell>
          <cell r="BZ1213">
            <v>0</v>
          </cell>
        </row>
        <row r="1214">
          <cell r="D1214" t="str">
            <v>C285013110000</v>
          </cell>
          <cell r="F1214">
            <v>1</v>
          </cell>
          <cell r="G1214">
            <v>1</v>
          </cell>
          <cell r="K1214" t="str">
            <v>111</v>
          </cell>
          <cell r="Q1214" t="str">
            <v>11</v>
          </cell>
          <cell r="R1214">
            <v>0</v>
          </cell>
          <cell r="S1214">
            <v>1</v>
          </cell>
          <cell r="T1214" t="str">
            <v>C285013</v>
          </cell>
          <cell r="W1214">
            <v>1</v>
          </cell>
          <cell r="X1214">
            <v>1</v>
          </cell>
          <cell r="AF1214">
            <v>0</v>
          </cell>
          <cell r="AG1214">
            <v>1</v>
          </cell>
          <cell r="BX1214">
            <v>0</v>
          </cell>
          <cell r="BY1214">
            <v>0</v>
          </cell>
          <cell r="BZ1214">
            <v>0</v>
          </cell>
        </row>
        <row r="1215">
          <cell r="D1215" t="str">
            <v>C285854110000</v>
          </cell>
          <cell r="F1215">
            <v>1</v>
          </cell>
          <cell r="G1215">
            <v>1</v>
          </cell>
          <cell r="K1215" t="str">
            <v>111</v>
          </cell>
          <cell r="Q1215" t="str">
            <v>11</v>
          </cell>
          <cell r="R1215">
            <v>0</v>
          </cell>
          <cell r="S1215">
            <v>1</v>
          </cell>
          <cell r="T1215" t="str">
            <v>C285854</v>
          </cell>
          <cell r="W1215">
            <v>1</v>
          </cell>
          <cell r="X1215">
            <v>1</v>
          </cell>
          <cell r="AF1215">
            <v>0</v>
          </cell>
          <cell r="AG1215">
            <v>1</v>
          </cell>
          <cell r="BX1215">
            <v>0</v>
          </cell>
          <cell r="BY1215">
            <v>0</v>
          </cell>
          <cell r="BZ1215">
            <v>0</v>
          </cell>
        </row>
        <row r="1216">
          <cell r="D1216" t="str">
            <v>C285862110000</v>
          </cell>
          <cell r="F1216">
            <v>1</v>
          </cell>
          <cell r="G1216">
            <v>1</v>
          </cell>
          <cell r="K1216" t="str">
            <v>111</v>
          </cell>
          <cell r="Q1216" t="str">
            <v>11</v>
          </cell>
          <cell r="R1216">
            <v>0</v>
          </cell>
          <cell r="S1216">
            <v>1</v>
          </cell>
          <cell r="T1216" t="str">
            <v>C285862</v>
          </cell>
          <cell r="W1216">
            <v>1</v>
          </cell>
          <cell r="X1216">
            <v>1</v>
          </cell>
          <cell r="AF1216">
            <v>0</v>
          </cell>
          <cell r="AG1216">
            <v>1</v>
          </cell>
          <cell r="BX1216">
            <v>0</v>
          </cell>
          <cell r="BY1216">
            <v>0</v>
          </cell>
          <cell r="BZ1216">
            <v>0</v>
          </cell>
        </row>
        <row r="1217">
          <cell r="D1217" t="str">
            <v>C292010110000</v>
          </cell>
          <cell r="F1217">
            <v>1</v>
          </cell>
          <cell r="G1217">
            <v>1</v>
          </cell>
          <cell r="K1217" t="str">
            <v>111</v>
          </cell>
          <cell r="Q1217" t="str">
            <v>11</v>
          </cell>
          <cell r="R1217">
            <v>0</v>
          </cell>
          <cell r="S1217">
            <v>1</v>
          </cell>
          <cell r="T1217" t="str">
            <v>C292010</v>
          </cell>
          <cell r="W1217">
            <v>1</v>
          </cell>
          <cell r="X1217">
            <v>1</v>
          </cell>
          <cell r="AF1217">
            <v>0</v>
          </cell>
          <cell r="AG1217">
            <v>1</v>
          </cell>
          <cell r="BX1217">
            <v>0</v>
          </cell>
          <cell r="BY1217">
            <v>0</v>
          </cell>
          <cell r="BZ1217">
            <v>0</v>
          </cell>
        </row>
        <row r="1218">
          <cell r="D1218" t="str">
            <v>C292028110000</v>
          </cell>
          <cell r="F1218">
            <v>1</v>
          </cell>
          <cell r="G1218">
            <v>1</v>
          </cell>
          <cell r="K1218" t="str">
            <v>111</v>
          </cell>
          <cell r="Q1218" t="str">
            <v>11</v>
          </cell>
          <cell r="R1218">
            <v>0</v>
          </cell>
          <cell r="S1218">
            <v>1</v>
          </cell>
          <cell r="T1218" t="str">
            <v>C292028</v>
          </cell>
          <cell r="W1218">
            <v>1</v>
          </cell>
          <cell r="X1218">
            <v>1</v>
          </cell>
          <cell r="AF1218">
            <v>0</v>
          </cell>
          <cell r="AG1218">
            <v>1</v>
          </cell>
          <cell r="BX1218">
            <v>0</v>
          </cell>
          <cell r="BY1218">
            <v>0</v>
          </cell>
          <cell r="BZ1218">
            <v>0</v>
          </cell>
        </row>
        <row r="1219">
          <cell r="D1219" t="str">
            <v>C292036110000</v>
          </cell>
          <cell r="F1219">
            <v>1</v>
          </cell>
          <cell r="G1219">
            <v>1</v>
          </cell>
          <cell r="K1219" t="str">
            <v>111</v>
          </cell>
          <cell r="Q1219" t="str">
            <v>11</v>
          </cell>
          <cell r="R1219">
            <v>0</v>
          </cell>
          <cell r="S1219">
            <v>1</v>
          </cell>
          <cell r="T1219" t="str">
            <v>C292036</v>
          </cell>
          <cell r="W1219">
            <v>1</v>
          </cell>
          <cell r="X1219">
            <v>1</v>
          </cell>
          <cell r="AF1219">
            <v>0</v>
          </cell>
          <cell r="AG1219">
            <v>1</v>
          </cell>
          <cell r="BX1219">
            <v>0</v>
          </cell>
          <cell r="BY1219">
            <v>0</v>
          </cell>
          <cell r="BZ1219">
            <v>0</v>
          </cell>
        </row>
        <row r="1220">
          <cell r="D1220" t="str">
            <v>C292044110000</v>
          </cell>
          <cell r="F1220">
            <v>1</v>
          </cell>
          <cell r="G1220">
            <v>1</v>
          </cell>
          <cell r="K1220" t="str">
            <v>111</v>
          </cell>
          <cell r="Q1220" t="str">
            <v>11</v>
          </cell>
          <cell r="R1220">
            <v>0</v>
          </cell>
          <cell r="S1220">
            <v>1</v>
          </cell>
          <cell r="T1220" t="str">
            <v>C292044</v>
          </cell>
          <cell r="W1220">
            <v>1</v>
          </cell>
          <cell r="X1220">
            <v>1</v>
          </cell>
          <cell r="AF1220">
            <v>0</v>
          </cell>
          <cell r="AG1220">
            <v>1</v>
          </cell>
          <cell r="BX1220">
            <v>0</v>
          </cell>
          <cell r="BY1220">
            <v>0</v>
          </cell>
          <cell r="BZ1220">
            <v>0</v>
          </cell>
        </row>
        <row r="1221">
          <cell r="D1221" t="str">
            <v>C292052110000</v>
          </cell>
          <cell r="F1221">
            <v>1</v>
          </cell>
          <cell r="G1221">
            <v>1</v>
          </cell>
          <cell r="K1221" t="str">
            <v>111</v>
          </cell>
          <cell r="Q1221" t="str">
            <v>11</v>
          </cell>
          <cell r="R1221">
            <v>0</v>
          </cell>
          <cell r="S1221">
            <v>1</v>
          </cell>
          <cell r="T1221" t="str">
            <v>C292052</v>
          </cell>
          <cell r="W1221">
            <v>1</v>
          </cell>
          <cell r="X1221">
            <v>1</v>
          </cell>
          <cell r="AF1221">
            <v>0</v>
          </cell>
          <cell r="AG1221">
            <v>1</v>
          </cell>
          <cell r="BX1221">
            <v>0</v>
          </cell>
          <cell r="BY1221">
            <v>0</v>
          </cell>
          <cell r="BZ1221">
            <v>0</v>
          </cell>
        </row>
        <row r="1222">
          <cell r="D1222" t="str">
            <v>C292061110000</v>
          </cell>
          <cell r="F1222">
            <v>1</v>
          </cell>
          <cell r="G1222">
            <v>1</v>
          </cell>
          <cell r="K1222" t="str">
            <v>111</v>
          </cell>
          <cell r="Q1222" t="str">
            <v>11</v>
          </cell>
          <cell r="R1222">
            <v>0</v>
          </cell>
          <cell r="S1222">
            <v>1</v>
          </cell>
          <cell r="T1222" t="str">
            <v>C292061</v>
          </cell>
          <cell r="W1222">
            <v>1</v>
          </cell>
          <cell r="X1222">
            <v>1</v>
          </cell>
          <cell r="AF1222">
            <v>0</v>
          </cell>
          <cell r="AG1222">
            <v>1</v>
          </cell>
          <cell r="BX1222">
            <v>0</v>
          </cell>
          <cell r="BY1222">
            <v>0</v>
          </cell>
          <cell r="BZ1222">
            <v>0</v>
          </cell>
        </row>
        <row r="1223">
          <cell r="D1223" t="str">
            <v>C292079110000</v>
          </cell>
          <cell r="F1223">
            <v>1</v>
          </cell>
          <cell r="G1223">
            <v>1</v>
          </cell>
          <cell r="K1223" t="str">
            <v>111</v>
          </cell>
          <cell r="Q1223" t="str">
            <v>11</v>
          </cell>
          <cell r="R1223">
            <v>0</v>
          </cell>
          <cell r="S1223">
            <v>1</v>
          </cell>
          <cell r="T1223" t="str">
            <v>C292079</v>
          </cell>
          <cell r="W1223">
            <v>1</v>
          </cell>
          <cell r="X1223">
            <v>1</v>
          </cell>
          <cell r="AF1223">
            <v>0</v>
          </cell>
          <cell r="AG1223">
            <v>1</v>
          </cell>
          <cell r="BX1223">
            <v>0</v>
          </cell>
          <cell r="BY1223">
            <v>0</v>
          </cell>
          <cell r="BZ1223">
            <v>0</v>
          </cell>
        </row>
        <row r="1224">
          <cell r="D1224" t="str">
            <v>C292087110000</v>
          </cell>
          <cell r="F1224">
            <v>1</v>
          </cell>
          <cell r="G1224">
            <v>1</v>
          </cell>
          <cell r="K1224" t="str">
            <v>111</v>
          </cell>
          <cell r="Q1224" t="str">
            <v>11</v>
          </cell>
          <cell r="R1224">
            <v>0</v>
          </cell>
          <cell r="S1224">
            <v>1</v>
          </cell>
          <cell r="T1224" t="str">
            <v>C292087</v>
          </cell>
          <cell r="W1224">
            <v>1</v>
          </cell>
          <cell r="X1224">
            <v>1</v>
          </cell>
          <cell r="AF1224">
            <v>0</v>
          </cell>
          <cell r="AG1224">
            <v>1</v>
          </cell>
          <cell r="BX1224">
            <v>0</v>
          </cell>
          <cell r="BY1224">
            <v>0</v>
          </cell>
          <cell r="BZ1224">
            <v>0</v>
          </cell>
        </row>
        <row r="1225">
          <cell r="D1225" t="str">
            <v>C292095110000</v>
          </cell>
          <cell r="F1225">
            <v>1</v>
          </cell>
          <cell r="G1225">
            <v>1</v>
          </cell>
          <cell r="K1225" t="str">
            <v>111</v>
          </cell>
          <cell r="Q1225" t="str">
            <v>11</v>
          </cell>
          <cell r="R1225">
            <v>0</v>
          </cell>
          <cell r="S1225">
            <v>1</v>
          </cell>
          <cell r="T1225" t="str">
            <v>C292095</v>
          </cell>
          <cell r="W1225">
            <v>1</v>
          </cell>
          <cell r="X1225">
            <v>1</v>
          </cell>
          <cell r="AF1225">
            <v>0</v>
          </cell>
          <cell r="AG1225">
            <v>1</v>
          </cell>
          <cell r="BX1225">
            <v>0</v>
          </cell>
          <cell r="BY1225">
            <v>0</v>
          </cell>
          <cell r="BZ1225">
            <v>0</v>
          </cell>
        </row>
        <row r="1226">
          <cell r="D1226" t="str">
            <v>C292109110000</v>
          </cell>
          <cell r="F1226">
            <v>1</v>
          </cell>
          <cell r="G1226">
            <v>1</v>
          </cell>
          <cell r="K1226" t="str">
            <v>111</v>
          </cell>
          <cell r="Q1226" t="str">
            <v>11</v>
          </cell>
          <cell r="R1226">
            <v>0</v>
          </cell>
          <cell r="S1226">
            <v>1</v>
          </cell>
          <cell r="T1226" t="str">
            <v>C292109</v>
          </cell>
          <cell r="W1226">
            <v>1</v>
          </cell>
          <cell r="X1226">
            <v>1</v>
          </cell>
          <cell r="AF1226">
            <v>0</v>
          </cell>
          <cell r="AG1226">
            <v>1</v>
          </cell>
          <cell r="BX1226">
            <v>0</v>
          </cell>
          <cell r="BY1226">
            <v>0</v>
          </cell>
          <cell r="BZ1226">
            <v>0</v>
          </cell>
        </row>
        <row r="1227">
          <cell r="D1227" t="str">
            <v>C292117110000</v>
          </cell>
          <cell r="F1227">
            <v>1</v>
          </cell>
          <cell r="G1227">
            <v>1</v>
          </cell>
          <cell r="K1227" t="str">
            <v>111</v>
          </cell>
          <cell r="Q1227" t="str">
            <v>11</v>
          </cell>
          <cell r="R1227">
            <v>0</v>
          </cell>
          <cell r="S1227">
            <v>1</v>
          </cell>
          <cell r="T1227" t="str">
            <v>C292117</v>
          </cell>
          <cell r="W1227">
            <v>1</v>
          </cell>
          <cell r="X1227">
            <v>1</v>
          </cell>
          <cell r="AF1227">
            <v>0</v>
          </cell>
          <cell r="AG1227">
            <v>1</v>
          </cell>
          <cell r="BX1227">
            <v>0</v>
          </cell>
          <cell r="BY1227">
            <v>0</v>
          </cell>
          <cell r="BZ1227">
            <v>0</v>
          </cell>
        </row>
        <row r="1228">
          <cell r="D1228" t="str">
            <v>C292125110000</v>
          </cell>
          <cell r="F1228">
            <v>1</v>
          </cell>
          <cell r="G1228">
            <v>1</v>
          </cell>
          <cell r="K1228" t="str">
            <v>111</v>
          </cell>
          <cell r="Q1228" t="str">
            <v>11</v>
          </cell>
          <cell r="R1228">
            <v>0</v>
          </cell>
          <cell r="S1228">
            <v>1</v>
          </cell>
          <cell r="T1228" t="str">
            <v>C292125</v>
          </cell>
          <cell r="W1228">
            <v>1</v>
          </cell>
          <cell r="X1228">
            <v>1</v>
          </cell>
          <cell r="AF1228">
            <v>0</v>
          </cell>
          <cell r="AG1228">
            <v>1</v>
          </cell>
          <cell r="BX1228">
            <v>0</v>
          </cell>
          <cell r="BY1228">
            <v>0</v>
          </cell>
          <cell r="BZ1228">
            <v>0</v>
          </cell>
        </row>
        <row r="1229">
          <cell r="D1229" t="str">
            <v>C293229110000</v>
          </cell>
          <cell r="F1229">
            <v>1</v>
          </cell>
          <cell r="G1229">
            <v>1</v>
          </cell>
          <cell r="K1229" t="str">
            <v>111</v>
          </cell>
          <cell r="Q1229" t="str">
            <v>11</v>
          </cell>
          <cell r="R1229">
            <v>0</v>
          </cell>
          <cell r="S1229">
            <v>1</v>
          </cell>
          <cell r="T1229" t="str">
            <v>C293229</v>
          </cell>
          <cell r="W1229">
            <v>1</v>
          </cell>
          <cell r="X1229">
            <v>1</v>
          </cell>
          <cell r="AF1229">
            <v>0</v>
          </cell>
          <cell r="AG1229">
            <v>1</v>
          </cell>
          <cell r="BX1229">
            <v>0</v>
          </cell>
          <cell r="BY1229">
            <v>0</v>
          </cell>
          <cell r="BZ1229">
            <v>0</v>
          </cell>
        </row>
        <row r="1230">
          <cell r="D1230" t="str">
            <v>C293423110000</v>
          </cell>
          <cell r="F1230">
            <v>1</v>
          </cell>
          <cell r="G1230">
            <v>1</v>
          </cell>
          <cell r="K1230" t="str">
            <v>111</v>
          </cell>
          <cell r="Q1230" t="str">
            <v>11</v>
          </cell>
          <cell r="R1230">
            <v>0</v>
          </cell>
          <cell r="S1230">
            <v>1</v>
          </cell>
          <cell r="T1230" t="str">
            <v>C293423</v>
          </cell>
          <cell r="W1230">
            <v>1</v>
          </cell>
          <cell r="X1230">
            <v>1</v>
          </cell>
          <cell r="AF1230">
            <v>0</v>
          </cell>
          <cell r="AG1230">
            <v>1</v>
          </cell>
          <cell r="BX1230">
            <v>0</v>
          </cell>
          <cell r="BY1230">
            <v>0</v>
          </cell>
          <cell r="BZ1230">
            <v>0</v>
          </cell>
        </row>
        <row r="1231">
          <cell r="D1231" t="str">
            <v>C293431110000</v>
          </cell>
          <cell r="F1231">
            <v>1</v>
          </cell>
          <cell r="G1231">
            <v>1</v>
          </cell>
          <cell r="K1231" t="str">
            <v>111</v>
          </cell>
          <cell r="Q1231" t="str">
            <v>11</v>
          </cell>
          <cell r="R1231">
            <v>0</v>
          </cell>
          <cell r="S1231">
            <v>1</v>
          </cell>
          <cell r="T1231" t="str">
            <v>C293431</v>
          </cell>
          <cell r="W1231">
            <v>1</v>
          </cell>
          <cell r="X1231">
            <v>1</v>
          </cell>
          <cell r="AF1231">
            <v>0</v>
          </cell>
          <cell r="AG1231">
            <v>1</v>
          </cell>
          <cell r="BX1231">
            <v>0</v>
          </cell>
          <cell r="BY1231">
            <v>0</v>
          </cell>
          <cell r="BZ1231">
            <v>0</v>
          </cell>
        </row>
        <row r="1232">
          <cell r="D1232" t="str">
            <v>C293440110000</v>
          </cell>
          <cell r="F1232">
            <v>1</v>
          </cell>
          <cell r="G1232">
            <v>1</v>
          </cell>
          <cell r="K1232" t="str">
            <v>111</v>
          </cell>
          <cell r="Q1232" t="str">
            <v>11</v>
          </cell>
          <cell r="R1232">
            <v>0</v>
          </cell>
          <cell r="S1232">
            <v>1</v>
          </cell>
          <cell r="T1232" t="str">
            <v>C293440</v>
          </cell>
          <cell r="W1232">
            <v>1</v>
          </cell>
          <cell r="X1232">
            <v>1</v>
          </cell>
          <cell r="AF1232">
            <v>0</v>
          </cell>
          <cell r="AG1232">
            <v>1</v>
          </cell>
          <cell r="BX1232">
            <v>0</v>
          </cell>
          <cell r="BY1232">
            <v>0</v>
          </cell>
          <cell r="BZ1232">
            <v>0</v>
          </cell>
        </row>
        <row r="1233">
          <cell r="D1233" t="str">
            <v>C293458110000</v>
          </cell>
          <cell r="F1233">
            <v>1</v>
          </cell>
          <cell r="G1233">
            <v>1</v>
          </cell>
          <cell r="K1233" t="str">
            <v>111</v>
          </cell>
          <cell r="Q1233" t="str">
            <v>11</v>
          </cell>
          <cell r="R1233">
            <v>0</v>
          </cell>
          <cell r="S1233">
            <v>1</v>
          </cell>
          <cell r="T1233" t="str">
            <v>C293458</v>
          </cell>
          <cell r="W1233">
            <v>1</v>
          </cell>
          <cell r="X1233">
            <v>1</v>
          </cell>
          <cell r="AF1233">
            <v>0</v>
          </cell>
          <cell r="AG1233">
            <v>1</v>
          </cell>
          <cell r="BX1233">
            <v>0</v>
          </cell>
          <cell r="BY1233">
            <v>0</v>
          </cell>
          <cell r="BZ1233">
            <v>0</v>
          </cell>
        </row>
        <row r="1234">
          <cell r="D1234" t="str">
            <v>C293610110000</v>
          </cell>
          <cell r="F1234">
            <v>1</v>
          </cell>
          <cell r="G1234">
            <v>1</v>
          </cell>
          <cell r="K1234" t="str">
            <v>111</v>
          </cell>
          <cell r="Q1234" t="str">
            <v>11</v>
          </cell>
          <cell r="R1234">
            <v>0</v>
          </cell>
          <cell r="S1234">
            <v>1</v>
          </cell>
          <cell r="T1234" t="str">
            <v>C293610</v>
          </cell>
          <cell r="W1234">
            <v>1</v>
          </cell>
          <cell r="X1234">
            <v>1</v>
          </cell>
          <cell r="AF1234">
            <v>0</v>
          </cell>
          <cell r="AG1234">
            <v>1</v>
          </cell>
          <cell r="BX1234">
            <v>0</v>
          </cell>
          <cell r="BY1234">
            <v>0</v>
          </cell>
          <cell r="BZ1234">
            <v>0</v>
          </cell>
        </row>
        <row r="1235">
          <cell r="D1235" t="str">
            <v>C293628110000</v>
          </cell>
          <cell r="F1235">
            <v>1</v>
          </cell>
          <cell r="G1235">
            <v>1</v>
          </cell>
          <cell r="K1235" t="str">
            <v>111</v>
          </cell>
          <cell r="Q1235" t="str">
            <v>11</v>
          </cell>
          <cell r="R1235">
            <v>0</v>
          </cell>
          <cell r="S1235">
            <v>1</v>
          </cell>
          <cell r="T1235" t="str">
            <v>C293628</v>
          </cell>
          <cell r="W1235">
            <v>1</v>
          </cell>
          <cell r="X1235">
            <v>1</v>
          </cell>
          <cell r="AF1235">
            <v>0</v>
          </cell>
          <cell r="AG1235">
            <v>1</v>
          </cell>
          <cell r="BX1235">
            <v>0</v>
          </cell>
          <cell r="BY1235">
            <v>0</v>
          </cell>
          <cell r="BZ1235">
            <v>0</v>
          </cell>
        </row>
        <row r="1236">
          <cell r="D1236" t="str">
            <v>C293636110000</v>
          </cell>
          <cell r="F1236">
            <v>1</v>
          </cell>
          <cell r="G1236">
            <v>1</v>
          </cell>
          <cell r="K1236" t="str">
            <v>111</v>
          </cell>
          <cell r="Q1236" t="str">
            <v>11</v>
          </cell>
          <cell r="R1236">
            <v>0</v>
          </cell>
          <cell r="S1236">
            <v>1</v>
          </cell>
          <cell r="T1236" t="str">
            <v>C293636</v>
          </cell>
          <cell r="W1236">
            <v>1</v>
          </cell>
          <cell r="X1236">
            <v>1</v>
          </cell>
          <cell r="AF1236">
            <v>0</v>
          </cell>
          <cell r="AG1236">
            <v>1</v>
          </cell>
          <cell r="BX1236">
            <v>0</v>
          </cell>
          <cell r="BY1236">
            <v>0</v>
          </cell>
          <cell r="BZ1236">
            <v>0</v>
          </cell>
        </row>
        <row r="1237">
          <cell r="D1237" t="str">
            <v>C293857110000</v>
          </cell>
          <cell r="F1237">
            <v>1</v>
          </cell>
          <cell r="G1237">
            <v>1</v>
          </cell>
          <cell r="K1237" t="str">
            <v>111</v>
          </cell>
          <cell r="Q1237" t="str">
            <v>11</v>
          </cell>
          <cell r="R1237">
            <v>0</v>
          </cell>
          <cell r="S1237">
            <v>1</v>
          </cell>
          <cell r="T1237" t="str">
            <v>C293857</v>
          </cell>
          <cell r="W1237">
            <v>1</v>
          </cell>
          <cell r="X1237">
            <v>1</v>
          </cell>
          <cell r="AF1237">
            <v>0</v>
          </cell>
          <cell r="AG1237">
            <v>1</v>
          </cell>
          <cell r="BX1237">
            <v>0</v>
          </cell>
          <cell r="BY1237">
            <v>0</v>
          </cell>
          <cell r="BZ1237">
            <v>0</v>
          </cell>
        </row>
        <row r="1238">
          <cell r="D1238" t="str">
            <v>C293865110000</v>
          </cell>
          <cell r="F1238">
            <v>1</v>
          </cell>
          <cell r="G1238">
            <v>1</v>
          </cell>
          <cell r="K1238" t="str">
            <v>111</v>
          </cell>
          <cell r="Q1238" t="str">
            <v>11</v>
          </cell>
          <cell r="R1238">
            <v>0</v>
          </cell>
          <cell r="S1238">
            <v>1</v>
          </cell>
          <cell r="T1238" t="str">
            <v>C293865</v>
          </cell>
          <cell r="W1238">
            <v>1</v>
          </cell>
          <cell r="X1238">
            <v>1</v>
          </cell>
          <cell r="AF1238">
            <v>0</v>
          </cell>
          <cell r="AG1238">
            <v>1</v>
          </cell>
          <cell r="BX1238">
            <v>0</v>
          </cell>
          <cell r="BY1238">
            <v>0</v>
          </cell>
          <cell r="BZ1238">
            <v>0</v>
          </cell>
        </row>
        <row r="1239">
          <cell r="D1239" t="str">
            <v>C294012110000</v>
          </cell>
          <cell r="F1239">
            <v>1</v>
          </cell>
          <cell r="G1239">
            <v>1</v>
          </cell>
          <cell r="K1239" t="str">
            <v>111</v>
          </cell>
          <cell r="Q1239" t="str">
            <v>11</v>
          </cell>
          <cell r="R1239">
            <v>0</v>
          </cell>
          <cell r="S1239">
            <v>1</v>
          </cell>
          <cell r="T1239" t="str">
            <v>C294012</v>
          </cell>
          <cell r="W1239">
            <v>1</v>
          </cell>
          <cell r="X1239">
            <v>1</v>
          </cell>
          <cell r="AF1239">
            <v>0</v>
          </cell>
          <cell r="AG1239">
            <v>1</v>
          </cell>
          <cell r="BX1239">
            <v>0</v>
          </cell>
          <cell r="BY1239">
            <v>0</v>
          </cell>
          <cell r="BZ1239">
            <v>0</v>
          </cell>
        </row>
        <row r="1240">
          <cell r="D1240" t="str">
            <v>C294021110000</v>
          </cell>
          <cell r="F1240">
            <v>1</v>
          </cell>
          <cell r="G1240">
            <v>1</v>
          </cell>
          <cell r="K1240" t="str">
            <v>111</v>
          </cell>
          <cell r="Q1240" t="str">
            <v>11</v>
          </cell>
          <cell r="R1240">
            <v>0</v>
          </cell>
          <cell r="S1240">
            <v>1</v>
          </cell>
          <cell r="T1240" t="str">
            <v>C294021</v>
          </cell>
          <cell r="W1240">
            <v>1</v>
          </cell>
          <cell r="X1240">
            <v>1</v>
          </cell>
          <cell r="AF1240">
            <v>0</v>
          </cell>
          <cell r="AG1240">
            <v>1</v>
          </cell>
          <cell r="BX1240">
            <v>0</v>
          </cell>
          <cell r="BY1240">
            <v>0</v>
          </cell>
          <cell r="BZ1240">
            <v>0</v>
          </cell>
        </row>
        <row r="1241">
          <cell r="D1241" t="str">
            <v>C294241110000</v>
          </cell>
          <cell r="F1241">
            <v>1</v>
          </cell>
          <cell r="G1241">
            <v>1</v>
          </cell>
          <cell r="K1241" t="str">
            <v>111</v>
          </cell>
          <cell r="Q1241" t="str">
            <v>11</v>
          </cell>
          <cell r="R1241">
            <v>0</v>
          </cell>
          <cell r="S1241">
            <v>1</v>
          </cell>
          <cell r="T1241" t="str">
            <v>C294241</v>
          </cell>
          <cell r="W1241">
            <v>1</v>
          </cell>
          <cell r="X1241">
            <v>1</v>
          </cell>
          <cell r="AF1241">
            <v>0</v>
          </cell>
          <cell r="AG1241">
            <v>1</v>
          </cell>
          <cell r="BX1241">
            <v>0</v>
          </cell>
          <cell r="BY1241">
            <v>0</v>
          </cell>
          <cell r="BZ1241">
            <v>0</v>
          </cell>
        </row>
        <row r="1242">
          <cell r="D1242" t="str">
            <v>C294250110000</v>
          </cell>
          <cell r="F1242">
            <v>1</v>
          </cell>
          <cell r="G1242">
            <v>1</v>
          </cell>
          <cell r="K1242" t="str">
            <v>111</v>
          </cell>
          <cell r="Q1242" t="str">
            <v>11</v>
          </cell>
          <cell r="R1242">
            <v>0</v>
          </cell>
          <cell r="S1242">
            <v>1</v>
          </cell>
          <cell r="T1242" t="str">
            <v>C294250</v>
          </cell>
          <cell r="W1242">
            <v>1</v>
          </cell>
          <cell r="X1242">
            <v>1</v>
          </cell>
          <cell r="AF1242">
            <v>0</v>
          </cell>
          <cell r="AG1242">
            <v>1</v>
          </cell>
          <cell r="BX1242">
            <v>0</v>
          </cell>
          <cell r="BY1242">
            <v>0</v>
          </cell>
          <cell r="BZ1242">
            <v>0</v>
          </cell>
        </row>
        <row r="1243">
          <cell r="D1243" t="str">
            <v>C294268110000</v>
          </cell>
          <cell r="F1243">
            <v>1</v>
          </cell>
          <cell r="G1243">
            <v>1</v>
          </cell>
          <cell r="K1243" t="str">
            <v>111</v>
          </cell>
          <cell r="Q1243" t="str">
            <v>11</v>
          </cell>
          <cell r="R1243">
            <v>0</v>
          </cell>
          <cell r="S1243">
            <v>1</v>
          </cell>
          <cell r="T1243" t="str">
            <v>C294268</v>
          </cell>
          <cell r="W1243">
            <v>1</v>
          </cell>
          <cell r="X1243">
            <v>1</v>
          </cell>
          <cell r="AF1243">
            <v>0</v>
          </cell>
          <cell r="AG1243">
            <v>1</v>
          </cell>
          <cell r="BX1243">
            <v>0</v>
          </cell>
          <cell r="BY1243">
            <v>0</v>
          </cell>
          <cell r="BZ1243">
            <v>0</v>
          </cell>
        </row>
        <row r="1244">
          <cell r="D1244" t="str">
            <v>C294276110000</v>
          </cell>
          <cell r="F1244">
            <v>1</v>
          </cell>
          <cell r="G1244">
            <v>1</v>
          </cell>
          <cell r="K1244" t="str">
            <v>111</v>
          </cell>
          <cell r="Q1244" t="str">
            <v>11</v>
          </cell>
          <cell r="R1244">
            <v>0</v>
          </cell>
          <cell r="S1244">
            <v>1</v>
          </cell>
          <cell r="T1244" t="str">
            <v>C294276</v>
          </cell>
          <cell r="W1244">
            <v>1</v>
          </cell>
          <cell r="X1244">
            <v>1</v>
          </cell>
          <cell r="AF1244">
            <v>0</v>
          </cell>
          <cell r="AG1244">
            <v>1</v>
          </cell>
          <cell r="BX1244">
            <v>0</v>
          </cell>
          <cell r="BY1244">
            <v>0</v>
          </cell>
          <cell r="BZ1244">
            <v>0</v>
          </cell>
        </row>
        <row r="1245">
          <cell r="D1245" t="str">
            <v>C294411110000</v>
          </cell>
          <cell r="F1245">
            <v>1</v>
          </cell>
          <cell r="G1245">
            <v>1</v>
          </cell>
          <cell r="K1245" t="str">
            <v>111</v>
          </cell>
          <cell r="Q1245" t="str">
            <v>11</v>
          </cell>
          <cell r="R1245">
            <v>0</v>
          </cell>
          <cell r="S1245">
            <v>1</v>
          </cell>
          <cell r="T1245" t="str">
            <v>C294411</v>
          </cell>
          <cell r="W1245">
            <v>1</v>
          </cell>
          <cell r="X1245">
            <v>1</v>
          </cell>
          <cell r="AF1245">
            <v>0</v>
          </cell>
          <cell r="AG1245">
            <v>1</v>
          </cell>
          <cell r="BX1245">
            <v>0</v>
          </cell>
          <cell r="BY1245">
            <v>0</v>
          </cell>
          <cell r="BZ1245">
            <v>0</v>
          </cell>
        </row>
        <row r="1246">
          <cell r="D1246" t="str">
            <v>C294420110000</v>
          </cell>
          <cell r="F1246">
            <v>1</v>
          </cell>
          <cell r="G1246">
            <v>1</v>
          </cell>
          <cell r="K1246" t="str">
            <v>111</v>
          </cell>
          <cell r="Q1246" t="str">
            <v>11</v>
          </cell>
          <cell r="R1246">
            <v>0</v>
          </cell>
          <cell r="S1246">
            <v>1</v>
          </cell>
          <cell r="T1246" t="str">
            <v>C294420</v>
          </cell>
          <cell r="W1246">
            <v>1</v>
          </cell>
          <cell r="X1246">
            <v>1</v>
          </cell>
          <cell r="AF1246">
            <v>0</v>
          </cell>
          <cell r="AG1246">
            <v>1</v>
          </cell>
          <cell r="BX1246">
            <v>0</v>
          </cell>
          <cell r="BY1246">
            <v>0</v>
          </cell>
          <cell r="BZ1246">
            <v>0</v>
          </cell>
        </row>
        <row r="1247">
          <cell r="D1247" t="str">
            <v>C294438110000</v>
          </cell>
          <cell r="F1247">
            <v>1</v>
          </cell>
          <cell r="G1247">
            <v>1</v>
          </cell>
          <cell r="K1247" t="str">
            <v>111</v>
          </cell>
          <cell r="Q1247" t="str">
            <v>11</v>
          </cell>
          <cell r="R1247">
            <v>0</v>
          </cell>
          <cell r="S1247">
            <v>1</v>
          </cell>
          <cell r="T1247" t="str">
            <v>C294438</v>
          </cell>
          <cell r="W1247">
            <v>1</v>
          </cell>
          <cell r="X1247">
            <v>1</v>
          </cell>
          <cell r="AF1247">
            <v>0</v>
          </cell>
          <cell r="AG1247">
            <v>1</v>
          </cell>
          <cell r="BX1247">
            <v>0</v>
          </cell>
          <cell r="BY1247">
            <v>0</v>
          </cell>
          <cell r="BZ1247">
            <v>0</v>
          </cell>
        </row>
        <row r="1248">
          <cell r="D1248" t="str">
            <v>C294446110000</v>
          </cell>
          <cell r="F1248">
            <v>1</v>
          </cell>
          <cell r="G1248">
            <v>1</v>
          </cell>
          <cell r="K1248" t="str">
            <v>111</v>
          </cell>
          <cell r="Q1248" t="str">
            <v>11</v>
          </cell>
          <cell r="R1248">
            <v>0</v>
          </cell>
          <cell r="S1248">
            <v>1</v>
          </cell>
          <cell r="T1248" t="str">
            <v>C294446</v>
          </cell>
          <cell r="W1248">
            <v>1</v>
          </cell>
          <cell r="X1248">
            <v>1</v>
          </cell>
          <cell r="AF1248">
            <v>0</v>
          </cell>
          <cell r="AG1248">
            <v>1</v>
          </cell>
          <cell r="BX1248">
            <v>0</v>
          </cell>
          <cell r="BY1248">
            <v>0</v>
          </cell>
          <cell r="BZ1248">
            <v>0</v>
          </cell>
        </row>
        <row r="1249">
          <cell r="D1249" t="str">
            <v>C294462110000</v>
          </cell>
          <cell r="F1249">
            <v>1</v>
          </cell>
          <cell r="G1249">
            <v>1</v>
          </cell>
          <cell r="K1249" t="str">
            <v>111</v>
          </cell>
          <cell r="Q1249" t="str">
            <v>11</v>
          </cell>
          <cell r="R1249">
            <v>0</v>
          </cell>
          <cell r="S1249">
            <v>1</v>
          </cell>
          <cell r="T1249" t="str">
            <v>C294462</v>
          </cell>
          <cell r="W1249">
            <v>1</v>
          </cell>
          <cell r="X1249">
            <v>1</v>
          </cell>
          <cell r="AF1249">
            <v>0</v>
          </cell>
          <cell r="AG1249">
            <v>1</v>
          </cell>
          <cell r="BX1249">
            <v>0</v>
          </cell>
          <cell r="BY1249">
            <v>0</v>
          </cell>
          <cell r="BZ1249">
            <v>0</v>
          </cell>
        </row>
        <row r="1250">
          <cell r="D1250" t="str">
            <v>C294471110000</v>
          </cell>
          <cell r="F1250">
            <v>1</v>
          </cell>
          <cell r="G1250">
            <v>1</v>
          </cell>
          <cell r="K1250" t="str">
            <v>111</v>
          </cell>
          <cell r="Q1250" t="str">
            <v>11</v>
          </cell>
          <cell r="R1250">
            <v>0</v>
          </cell>
          <cell r="S1250">
            <v>1</v>
          </cell>
          <cell r="T1250" t="str">
            <v>C294471</v>
          </cell>
          <cell r="W1250">
            <v>1</v>
          </cell>
          <cell r="X1250">
            <v>1</v>
          </cell>
          <cell r="AF1250">
            <v>0</v>
          </cell>
          <cell r="AG1250">
            <v>1</v>
          </cell>
          <cell r="BX1250">
            <v>0</v>
          </cell>
          <cell r="BY1250">
            <v>0</v>
          </cell>
          <cell r="BZ1250">
            <v>0</v>
          </cell>
        </row>
        <row r="1251">
          <cell r="D1251" t="str">
            <v>C294497110000</v>
          </cell>
          <cell r="F1251">
            <v>1</v>
          </cell>
          <cell r="G1251">
            <v>1</v>
          </cell>
          <cell r="K1251" t="str">
            <v>111</v>
          </cell>
          <cell r="Q1251" t="str">
            <v>11</v>
          </cell>
          <cell r="R1251">
            <v>0</v>
          </cell>
          <cell r="S1251">
            <v>1</v>
          </cell>
          <cell r="T1251" t="str">
            <v>C294497</v>
          </cell>
          <cell r="W1251">
            <v>1</v>
          </cell>
          <cell r="X1251">
            <v>1</v>
          </cell>
          <cell r="AF1251">
            <v>0</v>
          </cell>
          <cell r="AG1251">
            <v>1</v>
          </cell>
          <cell r="BX1251">
            <v>0</v>
          </cell>
          <cell r="BY1251">
            <v>0</v>
          </cell>
          <cell r="BZ1251">
            <v>0</v>
          </cell>
        </row>
        <row r="1252">
          <cell r="D1252" t="str">
            <v>C294501110000</v>
          </cell>
          <cell r="F1252">
            <v>1</v>
          </cell>
          <cell r="G1252">
            <v>1</v>
          </cell>
          <cell r="K1252" t="str">
            <v>111</v>
          </cell>
          <cell r="Q1252" t="str">
            <v>11</v>
          </cell>
          <cell r="R1252">
            <v>0</v>
          </cell>
          <cell r="S1252">
            <v>1</v>
          </cell>
          <cell r="T1252" t="str">
            <v>C294501</v>
          </cell>
          <cell r="W1252">
            <v>1</v>
          </cell>
          <cell r="X1252">
            <v>1</v>
          </cell>
          <cell r="AF1252">
            <v>0</v>
          </cell>
          <cell r="AG1252">
            <v>1</v>
          </cell>
          <cell r="BX1252">
            <v>0</v>
          </cell>
          <cell r="BY1252">
            <v>0</v>
          </cell>
          <cell r="BZ1252">
            <v>0</v>
          </cell>
        </row>
        <row r="1253">
          <cell r="D1253" t="str">
            <v>C294519110000</v>
          </cell>
          <cell r="F1253">
            <v>1</v>
          </cell>
          <cell r="G1253">
            <v>1</v>
          </cell>
          <cell r="K1253" t="str">
            <v>111</v>
          </cell>
          <cell r="Q1253" t="str">
            <v>11</v>
          </cell>
          <cell r="R1253">
            <v>0</v>
          </cell>
          <cell r="S1253">
            <v>1</v>
          </cell>
          <cell r="T1253" t="str">
            <v>C294519</v>
          </cell>
          <cell r="W1253">
            <v>1</v>
          </cell>
          <cell r="X1253">
            <v>1</v>
          </cell>
          <cell r="AF1253">
            <v>0</v>
          </cell>
          <cell r="AG1253">
            <v>1</v>
          </cell>
          <cell r="BX1253">
            <v>0</v>
          </cell>
          <cell r="BY1253">
            <v>0</v>
          </cell>
          <cell r="BZ1253">
            <v>0</v>
          </cell>
        </row>
        <row r="1254">
          <cell r="D1254" t="str">
            <v>C294527110000</v>
          </cell>
          <cell r="F1254">
            <v>1</v>
          </cell>
          <cell r="G1254">
            <v>1</v>
          </cell>
          <cell r="K1254" t="str">
            <v>111</v>
          </cell>
          <cell r="Q1254" t="str">
            <v>11</v>
          </cell>
          <cell r="R1254">
            <v>0</v>
          </cell>
          <cell r="S1254">
            <v>1</v>
          </cell>
          <cell r="T1254" t="str">
            <v>C294527</v>
          </cell>
          <cell r="W1254">
            <v>1</v>
          </cell>
          <cell r="X1254">
            <v>1</v>
          </cell>
          <cell r="AF1254">
            <v>0</v>
          </cell>
          <cell r="AG1254">
            <v>1</v>
          </cell>
          <cell r="BX1254">
            <v>0</v>
          </cell>
          <cell r="BY1254">
            <v>0</v>
          </cell>
          <cell r="BZ1254">
            <v>0</v>
          </cell>
        </row>
        <row r="1255">
          <cell r="D1255" t="str">
            <v>C294535110000</v>
          </cell>
          <cell r="F1255">
            <v>1</v>
          </cell>
          <cell r="G1255">
            <v>1</v>
          </cell>
          <cell r="K1255" t="str">
            <v>111</v>
          </cell>
          <cell r="Q1255" t="str">
            <v>11</v>
          </cell>
          <cell r="R1255">
            <v>0</v>
          </cell>
          <cell r="S1255">
            <v>1</v>
          </cell>
          <cell r="T1255" t="str">
            <v>C294535</v>
          </cell>
          <cell r="W1255">
            <v>1</v>
          </cell>
          <cell r="X1255">
            <v>1</v>
          </cell>
          <cell r="AF1255">
            <v>0</v>
          </cell>
          <cell r="AG1255">
            <v>1</v>
          </cell>
          <cell r="BX1255">
            <v>0</v>
          </cell>
          <cell r="BY1255">
            <v>0</v>
          </cell>
          <cell r="BZ1255">
            <v>0</v>
          </cell>
        </row>
        <row r="1256">
          <cell r="D1256" t="str">
            <v>C302015110000</v>
          </cell>
          <cell r="F1256">
            <v>1</v>
          </cell>
          <cell r="G1256">
            <v>1</v>
          </cell>
          <cell r="K1256" t="str">
            <v>111</v>
          </cell>
          <cell r="Q1256" t="str">
            <v>11</v>
          </cell>
          <cell r="R1256">
            <v>0</v>
          </cell>
          <cell r="S1256">
            <v>1</v>
          </cell>
          <cell r="T1256" t="str">
            <v>C302015</v>
          </cell>
          <cell r="W1256">
            <v>1</v>
          </cell>
          <cell r="X1256">
            <v>1</v>
          </cell>
          <cell r="AF1256">
            <v>0</v>
          </cell>
          <cell r="AG1256">
            <v>1</v>
          </cell>
          <cell r="BX1256">
            <v>0</v>
          </cell>
          <cell r="BY1256">
            <v>0</v>
          </cell>
          <cell r="BZ1256">
            <v>0</v>
          </cell>
        </row>
        <row r="1257">
          <cell r="D1257" t="str">
            <v>C302023110000</v>
          </cell>
          <cell r="F1257">
            <v>1</v>
          </cell>
          <cell r="G1257">
            <v>1</v>
          </cell>
          <cell r="K1257" t="str">
            <v>111</v>
          </cell>
          <cell r="Q1257" t="str">
            <v>11</v>
          </cell>
          <cell r="R1257">
            <v>0</v>
          </cell>
          <cell r="S1257">
            <v>1</v>
          </cell>
          <cell r="T1257" t="str">
            <v>C302023</v>
          </cell>
          <cell r="W1257">
            <v>1</v>
          </cell>
          <cell r="X1257">
            <v>1</v>
          </cell>
          <cell r="AF1257">
            <v>0</v>
          </cell>
          <cell r="AG1257">
            <v>1</v>
          </cell>
          <cell r="BX1257">
            <v>0</v>
          </cell>
          <cell r="BY1257">
            <v>0</v>
          </cell>
          <cell r="BZ1257">
            <v>0</v>
          </cell>
        </row>
        <row r="1258">
          <cell r="D1258" t="str">
            <v>C302031110000</v>
          </cell>
          <cell r="F1258">
            <v>1</v>
          </cell>
          <cell r="G1258">
            <v>1</v>
          </cell>
          <cell r="K1258" t="str">
            <v>111</v>
          </cell>
          <cell r="Q1258" t="str">
            <v>11</v>
          </cell>
          <cell r="R1258">
            <v>0</v>
          </cell>
          <cell r="S1258">
            <v>1</v>
          </cell>
          <cell r="T1258" t="str">
            <v>C302031</v>
          </cell>
          <cell r="W1258">
            <v>1</v>
          </cell>
          <cell r="X1258">
            <v>1</v>
          </cell>
          <cell r="AF1258">
            <v>0</v>
          </cell>
          <cell r="AG1258">
            <v>1</v>
          </cell>
          <cell r="BX1258">
            <v>0</v>
          </cell>
          <cell r="BY1258">
            <v>0</v>
          </cell>
          <cell r="BZ1258">
            <v>0</v>
          </cell>
        </row>
        <row r="1259">
          <cell r="D1259" t="str">
            <v>C302040110000</v>
          </cell>
          <cell r="F1259">
            <v>1</v>
          </cell>
          <cell r="G1259">
            <v>1</v>
          </cell>
          <cell r="K1259" t="str">
            <v>111</v>
          </cell>
          <cell r="Q1259" t="str">
            <v>11</v>
          </cell>
          <cell r="R1259">
            <v>0</v>
          </cell>
          <cell r="S1259">
            <v>1</v>
          </cell>
          <cell r="T1259" t="str">
            <v>C302040</v>
          </cell>
          <cell r="W1259">
            <v>1</v>
          </cell>
          <cell r="X1259">
            <v>1</v>
          </cell>
          <cell r="AF1259">
            <v>0</v>
          </cell>
          <cell r="AG1259">
            <v>1</v>
          </cell>
          <cell r="BX1259">
            <v>0</v>
          </cell>
          <cell r="BY1259">
            <v>0</v>
          </cell>
          <cell r="BZ1259">
            <v>0</v>
          </cell>
        </row>
        <row r="1260">
          <cell r="D1260" t="str">
            <v>C302058110000</v>
          </cell>
          <cell r="F1260">
            <v>1</v>
          </cell>
          <cell r="G1260">
            <v>1</v>
          </cell>
          <cell r="K1260" t="str">
            <v>111</v>
          </cell>
          <cell r="Q1260" t="str">
            <v>11</v>
          </cell>
          <cell r="R1260">
            <v>0</v>
          </cell>
          <cell r="S1260">
            <v>1</v>
          </cell>
          <cell r="T1260" t="str">
            <v>C302058</v>
          </cell>
          <cell r="W1260">
            <v>1</v>
          </cell>
          <cell r="X1260">
            <v>1</v>
          </cell>
          <cell r="AF1260">
            <v>0</v>
          </cell>
          <cell r="AG1260">
            <v>1</v>
          </cell>
          <cell r="BX1260">
            <v>0</v>
          </cell>
          <cell r="BY1260">
            <v>0</v>
          </cell>
          <cell r="BZ1260">
            <v>0</v>
          </cell>
        </row>
        <row r="1261">
          <cell r="D1261" t="str">
            <v>C302066110000</v>
          </cell>
          <cell r="F1261">
            <v>1</v>
          </cell>
          <cell r="G1261">
            <v>1</v>
          </cell>
          <cell r="K1261" t="str">
            <v>111</v>
          </cell>
          <cell r="Q1261" t="str">
            <v>11</v>
          </cell>
          <cell r="R1261">
            <v>0</v>
          </cell>
          <cell r="S1261">
            <v>1</v>
          </cell>
          <cell r="T1261" t="str">
            <v>C302066</v>
          </cell>
          <cell r="W1261">
            <v>1</v>
          </cell>
          <cell r="X1261">
            <v>1</v>
          </cell>
          <cell r="AF1261">
            <v>0</v>
          </cell>
          <cell r="AG1261">
            <v>1</v>
          </cell>
          <cell r="BX1261">
            <v>0</v>
          </cell>
          <cell r="BY1261">
            <v>0</v>
          </cell>
          <cell r="BZ1261">
            <v>0</v>
          </cell>
        </row>
        <row r="1262">
          <cell r="D1262" t="str">
            <v>C302074110000</v>
          </cell>
          <cell r="F1262">
            <v>1</v>
          </cell>
          <cell r="G1262">
            <v>1</v>
          </cell>
          <cell r="K1262" t="str">
            <v>111</v>
          </cell>
          <cell r="Q1262" t="str">
            <v>11</v>
          </cell>
          <cell r="R1262">
            <v>0</v>
          </cell>
          <cell r="S1262">
            <v>1</v>
          </cell>
          <cell r="T1262" t="str">
            <v>C302074</v>
          </cell>
          <cell r="W1262">
            <v>1</v>
          </cell>
          <cell r="X1262">
            <v>1</v>
          </cell>
          <cell r="AF1262">
            <v>0</v>
          </cell>
          <cell r="AG1262">
            <v>1</v>
          </cell>
          <cell r="BX1262">
            <v>0</v>
          </cell>
          <cell r="BY1262">
            <v>0</v>
          </cell>
          <cell r="BZ1262">
            <v>0</v>
          </cell>
        </row>
        <row r="1263">
          <cell r="D1263" t="str">
            <v>C302082110000</v>
          </cell>
          <cell r="F1263">
            <v>1</v>
          </cell>
          <cell r="G1263">
            <v>1</v>
          </cell>
          <cell r="K1263" t="str">
            <v>111</v>
          </cell>
          <cell r="Q1263" t="str">
            <v>11</v>
          </cell>
          <cell r="R1263">
            <v>0</v>
          </cell>
          <cell r="S1263">
            <v>1</v>
          </cell>
          <cell r="T1263" t="str">
            <v>C302082</v>
          </cell>
          <cell r="W1263">
            <v>1</v>
          </cell>
          <cell r="X1263">
            <v>1</v>
          </cell>
          <cell r="AF1263">
            <v>0</v>
          </cell>
          <cell r="AG1263">
            <v>1</v>
          </cell>
          <cell r="BX1263">
            <v>0</v>
          </cell>
          <cell r="BY1263">
            <v>0</v>
          </cell>
          <cell r="BZ1263">
            <v>0</v>
          </cell>
        </row>
        <row r="1264">
          <cell r="D1264" t="str">
            <v>C302091110000</v>
          </cell>
          <cell r="F1264">
            <v>1</v>
          </cell>
          <cell r="G1264">
            <v>1</v>
          </cell>
          <cell r="K1264" t="str">
            <v>111</v>
          </cell>
          <cell r="Q1264" t="str">
            <v>11</v>
          </cell>
          <cell r="R1264">
            <v>0</v>
          </cell>
          <cell r="S1264">
            <v>1</v>
          </cell>
          <cell r="T1264" t="str">
            <v>C302091</v>
          </cell>
          <cell r="W1264">
            <v>1</v>
          </cell>
          <cell r="X1264">
            <v>1</v>
          </cell>
          <cell r="AF1264">
            <v>0</v>
          </cell>
          <cell r="AG1264">
            <v>1</v>
          </cell>
          <cell r="BX1264">
            <v>0</v>
          </cell>
          <cell r="BY1264">
            <v>0</v>
          </cell>
          <cell r="BZ1264">
            <v>0</v>
          </cell>
        </row>
        <row r="1265">
          <cell r="D1265" t="str">
            <v>C303046110000</v>
          </cell>
          <cell r="F1265">
            <v>1</v>
          </cell>
          <cell r="G1265">
            <v>1</v>
          </cell>
          <cell r="K1265" t="str">
            <v>111</v>
          </cell>
          <cell r="Q1265" t="str">
            <v>11</v>
          </cell>
          <cell r="R1265">
            <v>0</v>
          </cell>
          <cell r="S1265">
            <v>1</v>
          </cell>
          <cell r="T1265" t="str">
            <v>C303046</v>
          </cell>
          <cell r="W1265">
            <v>1</v>
          </cell>
          <cell r="X1265">
            <v>1</v>
          </cell>
          <cell r="AF1265">
            <v>0</v>
          </cell>
          <cell r="AG1265">
            <v>1</v>
          </cell>
          <cell r="BX1265">
            <v>0</v>
          </cell>
          <cell r="BY1265">
            <v>0</v>
          </cell>
          <cell r="BZ1265">
            <v>0</v>
          </cell>
        </row>
        <row r="1266">
          <cell r="D1266" t="str">
            <v>C303411110000</v>
          </cell>
          <cell r="F1266">
            <v>1</v>
          </cell>
          <cell r="G1266">
            <v>1</v>
          </cell>
          <cell r="K1266" t="str">
            <v>111</v>
          </cell>
          <cell r="Q1266" t="str">
            <v>11</v>
          </cell>
          <cell r="R1266">
            <v>0</v>
          </cell>
          <cell r="S1266">
            <v>1</v>
          </cell>
          <cell r="T1266" t="str">
            <v>C303411</v>
          </cell>
          <cell r="W1266">
            <v>1</v>
          </cell>
          <cell r="X1266">
            <v>1</v>
          </cell>
          <cell r="AF1266">
            <v>0</v>
          </cell>
          <cell r="AG1266">
            <v>1</v>
          </cell>
          <cell r="BX1266">
            <v>0</v>
          </cell>
          <cell r="BY1266">
            <v>0</v>
          </cell>
          <cell r="BZ1266">
            <v>0</v>
          </cell>
        </row>
        <row r="1267">
          <cell r="D1267" t="str">
            <v>C303437110000</v>
          </cell>
          <cell r="F1267">
            <v>1</v>
          </cell>
          <cell r="G1267">
            <v>1</v>
          </cell>
          <cell r="K1267" t="str">
            <v>111</v>
          </cell>
          <cell r="Q1267" t="str">
            <v>11</v>
          </cell>
          <cell r="R1267">
            <v>0</v>
          </cell>
          <cell r="S1267">
            <v>1</v>
          </cell>
          <cell r="T1267" t="str">
            <v>C303437</v>
          </cell>
          <cell r="W1267">
            <v>1</v>
          </cell>
          <cell r="X1267">
            <v>1</v>
          </cell>
          <cell r="AF1267">
            <v>0</v>
          </cell>
          <cell r="AG1267">
            <v>1</v>
          </cell>
          <cell r="BX1267">
            <v>0</v>
          </cell>
          <cell r="BY1267">
            <v>0</v>
          </cell>
          <cell r="BZ1267">
            <v>0</v>
          </cell>
        </row>
        <row r="1268">
          <cell r="D1268" t="str">
            <v>C303445110000</v>
          </cell>
          <cell r="F1268">
            <v>1</v>
          </cell>
          <cell r="G1268">
            <v>1</v>
          </cell>
          <cell r="K1268" t="str">
            <v>111</v>
          </cell>
          <cell r="Q1268" t="str">
            <v>11</v>
          </cell>
          <cell r="R1268">
            <v>0</v>
          </cell>
          <cell r="S1268">
            <v>1</v>
          </cell>
          <cell r="T1268" t="str">
            <v>C303445</v>
          </cell>
          <cell r="W1268">
            <v>1</v>
          </cell>
          <cell r="X1268">
            <v>1</v>
          </cell>
          <cell r="AF1268">
            <v>0</v>
          </cell>
          <cell r="AG1268">
            <v>1</v>
          </cell>
          <cell r="BX1268">
            <v>0</v>
          </cell>
          <cell r="BY1268">
            <v>0</v>
          </cell>
          <cell r="BZ1268">
            <v>0</v>
          </cell>
        </row>
        <row r="1269">
          <cell r="D1269" t="str">
            <v>C303615110000</v>
          </cell>
          <cell r="F1269">
            <v>1</v>
          </cell>
          <cell r="G1269">
            <v>1</v>
          </cell>
          <cell r="K1269" t="str">
            <v>111</v>
          </cell>
          <cell r="Q1269" t="str">
            <v>11</v>
          </cell>
          <cell r="R1269">
            <v>0</v>
          </cell>
          <cell r="S1269">
            <v>1</v>
          </cell>
          <cell r="T1269" t="str">
            <v>C303615</v>
          </cell>
          <cell r="W1269">
            <v>1</v>
          </cell>
          <cell r="X1269">
            <v>1</v>
          </cell>
          <cell r="AF1269">
            <v>0</v>
          </cell>
          <cell r="AG1269">
            <v>1</v>
          </cell>
          <cell r="BX1269">
            <v>0</v>
          </cell>
          <cell r="BY1269">
            <v>0</v>
          </cell>
          <cell r="BZ1269">
            <v>0</v>
          </cell>
        </row>
        <row r="1270">
          <cell r="D1270" t="str">
            <v>C303623110000</v>
          </cell>
          <cell r="F1270">
            <v>1</v>
          </cell>
          <cell r="G1270">
            <v>1</v>
          </cell>
          <cell r="K1270" t="str">
            <v>111</v>
          </cell>
          <cell r="Q1270" t="str">
            <v>11</v>
          </cell>
          <cell r="R1270">
            <v>0</v>
          </cell>
          <cell r="S1270">
            <v>1</v>
          </cell>
          <cell r="T1270" t="str">
            <v>C303623</v>
          </cell>
          <cell r="W1270">
            <v>1</v>
          </cell>
          <cell r="X1270">
            <v>1</v>
          </cell>
          <cell r="AF1270">
            <v>0</v>
          </cell>
          <cell r="AG1270">
            <v>1</v>
          </cell>
          <cell r="BX1270">
            <v>0</v>
          </cell>
          <cell r="BY1270">
            <v>0</v>
          </cell>
          <cell r="BZ1270">
            <v>0</v>
          </cell>
        </row>
        <row r="1271">
          <cell r="D1271" t="str">
            <v>C303666110000</v>
          </cell>
          <cell r="F1271">
            <v>1</v>
          </cell>
          <cell r="G1271">
            <v>1</v>
          </cell>
          <cell r="K1271" t="str">
            <v>111</v>
          </cell>
          <cell r="Q1271" t="str">
            <v>11</v>
          </cell>
          <cell r="R1271">
            <v>0</v>
          </cell>
          <cell r="S1271">
            <v>1</v>
          </cell>
          <cell r="T1271" t="str">
            <v>C303666</v>
          </cell>
          <cell r="W1271">
            <v>1</v>
          </cell>
          <cell r="X1271">
            <v>1</v>
          </cell>
          <cell r="AF1271">
            <v>0</v>
          </cell>
          <cell r="AG1271">
            <v>1</v>
          </cell>
          <cell r="BX1271">
            <v>0</v>
          </cell>
          <cell r="BY1271">
            <v>0</v>
          </cell>
          <cell r="BZ1271">
            <v>0</v>
          </cell>
        </row>
        <row r="1272">
          <cell r="D1272" t="str">
            <v>C303810110000</v>
          </cell>
          <cell r="F1272">
            <v>1</v>
          </cell>
          <cell r="G1272">
            <v>1</v>
          </cell>
          <cell r="K1272" t="str">
            <v>111</v>
          </cell>
          <cell r="Q1272" t="str">
            <v>11</v>
          </cell>
          <cell r="R1272">
            <v>0</v>
          </cell>
          <cell r="S1272">
            <v>1</v>
          </cell>
          <cell r="T1272" t="str">
            <v>C303810</v>
          </cell>
          <cell r="W1272">
            <v>1</v>
          </cell>
          <cell r="X1272">
            <v>1</v>
          </cell>
          <cell r="AF1272">
            <v>0</v>
          </cell>
          <cell r="AG1272">
            <v>1</v>
          </cell>
          <cell r="BX1272">
            <v>0</v>
          </cell>
          <cell r="BY1272">
            <v>0</v>
          </cell>
          <cell r="BZ1272">
            <v>0</v>
          </cell>
        </row>
        <row r="1273">
          <cell r="D1273" t="str">
            <v>C303828110000</v>
          </cell>
          <cell r="F1273">
            <v>1</v>
          </cell>
          <cell r="G1273">
            <v>1</v>
          </cell>
          <cell r="K1273" t="str">
            <v>111</v>
          </cell>
          <cell r="Q1273" t="str">
            <v>11</v>
          </cell>
          <cell r="R1273">
            <v>0</v>
          </cell>
          <cell r="S1273">
            <v>1</v>
          </cell>
          <cell r="T1273" t="str">
            <v>C303828</v>
          </cell>
          <cell r="W1273">
            <v>1</v>
          </cell>
          <cell r="X1273">
            <v>1</v>
          </cell>
          <cell r="AF1273">
            <v>0</v>
          </cell>
          <cell r="AG1273">
            <v>1</v>
          </cell>
          <cell r="BX1273">
            <v>0</v>
          </cell>
          <cell r="BY1273">
            <v>0</v>
          </cell>
          <cell r="BZ1273">
            <v>0</v>
          </cell>
        </row>
        <row r="1274">
          <cell r="D1274" t="str">
            <v>C303836110000</v>
          </cell>
          <cell r="F1274">
            <v>1</v>
          </cell>
          <cell r="G1274">
            <v>1</v>
          </cell>
          <cell r="K1274" t="str">
            <v>111</v>
          </cell>
          <cell r="Q1274" t="str">
            <v>11</v>
          </cell>
          <cell r="R1274">
            <v>0</v>
          </cell>
          <cell r="S1274">
            <v>1</v>
          </cell>
          <cell r="T1274" t="str">
            <v>C303836</v>
          </cell>
          <cell r="W1274">
            <v>1</v>
          </cell>
          <cell r="X1274">
            <v>1</v>
          </cell>
          <cell r="AF1274">
            <v>0</v>
          </cell>
          <cell r="AG1274">
            <v>1</v>
          </cell>
          <cell r="BX1274">
            <v>0</v>
          </cell>
          <cell r="BY1274">
            <v>0</v>
          </cell>
          <cell r="BZ1274">
            <v>0</v>
          </cell>
        </row>
        <row r="1275">
          <cell r="D1275" t="str">
            <v>C303909110000</v>
          </cell>
          <cell r="F1275">
            <v>1</v>
          </cell>
          <cell r="G1275">
            <v>1</v>
          </cell>
          <cell r="K1275" t="str">
            <v>111</v>
          </cell>
          <cell r="Q1275" t="str">
            <v>11</v>
          </cell>
          <cell r="R1275">
            <v>0</v>
          </cell>
          <cell r="S1275">
            <v>1</v>
          </cell>
          <cell r="T1275" t="str">
            <v>C303909</v>
          </cell>
          <cell r="W1275">
            <v>1</v>
          </cell>
          <cell r="X1275">
            <v>1</v>
          </cell>
          <cell r="AF1275">
            <v>0</v>
          </cell>
          <cell r="AG1275">
            <v>1</v>
          </cell>
          <cell r="BX1275">
            <v>0</v>
          </cell>
          <cell r="BY1275">
            <v>0</v>
          </cell>
          <cell r="BZ1275">
            <v>0</v>
          </cell>
        </row>
        <row r="1276">
          <cell r="D1276" t="str">
            <v>C303917110000</v>
          </cell>
          <cell r="F1276">
            <v>1</v>
          </cell>
          <cell r="G1276">
            <v>1</v>
          </cell>
          <cell r="K1276" t="str">
            <v>111</v>
          </cell>
          <cell r="Q1276" t="str">
            <v>11</v>
          </cell>
          <cell r="R1276">
            <v>0</v>
          </cell>
          <cell r="S1276">
            <v>1</v>
          </cell>
          <cell r="T1276" t="str">
            <v>C303917</v>
          </cell>
          <cell r="W1276">
            <v>1</v>
          </cell>
          <cell r="X1276">
            <v>1</v>
          </cell>
          <cell r="AF1276">
            <v>0</v>
          </cell>
          <cell r="AG1276">
            <v>1</v>
          </cell>
          <cell r="BX1276">
            <v>0</v>
          </cell>
          <cell r="BY1276">
            <v>0</v>
          </cell>
          <cell r="BZ1276">
            <v>0</v>
          </cell>
        </row>
        <row r="1277">
          <cell r="D1277" t="str">
            <v>C303925110000</v>
          </cell>
          <cell r="F1277">
            <v>1</v>
          </cell>
          <cell r="G1277">
            <v>1</v>
          </cell>
          <cell r="K1277" t="str">
            <v>111</v>
          </cell>
          <cell r="Q1277" t="str">
            <v>11</v>
          </cell>
          <cell r="R1277">
            <v>0</v>
          </cell>
          <cell r="S1277">
            <v>1</v>
          </cell>
          <cell r="T1277" t="str">
            <v>C303925</v>
          </cell>
          <cell r="W1277">
            <v>1</v>
          </cell>
          <cell r="X1277">
            <v>1</v>
          </cell>
          <cell r="AF1277">
            <v>0</v>
          </cell>
          <cell r="AG1277">
            <v>1</v>
          </cell>
          <cell r="BX1277">
            <v>0</v>
          </cell>
          <cell r="BY1277">
            <v>0</v>
          </cell>
          <cell r="BZ1277">
            <v>0</v>
          </cell>
        </row>
        <row r="1278">
          <cell r="D1278" t="str">
            <v>C304018110000</v>
          </cell>
          <cell r="F1278">
            <v>1</v>
          </cell>
          <cell r="G1278">
            <v>1</v>
          </cell>
          <cell r="K1278" t="str">
            <v>111</v>
          </cell>
          <cell r="Q1278" t="str">
            <v>11</v>
          </cell>
          <cell r="R1278">
            <v>0</v>
          </cell>
          <cell r="S1278">
            <v>1</v>
          </cell>
          <cell r="T1278" t="str">
            <v>C304018</v>
          </cell>
          <cell r="W1278">
            <v>1</v>
          </cell>
          <cell r="X1278">
            <v>1</v>
          </cell>
          <cell r="AF1278">
            <v>0</v>
          </cell>
          <cell r="AG1278">
            <v>1</v>
          </cell>
          <cell r="BX1278">
            <v>0</v>
          </cell>
          <cell r="BY1278">
            <v>0</v>
          </cell>
          <cell r="BZ1278">
            <v>0</v>
          </cell>
        </row>
        <row r="1279">
          <cell r="D1279" t="str">
            <v>C304042110000</v>
          </cell>
          <cell r="F1279">
            <v>1</v>
          </cell>
          <cell r="G1279">
            <v>1</v>
          </cell>
          <cell r="K1279" t="str">
            <v>111</v>
          </cell>
          <cell r="Q1279" t="str">
            <v>11</v>
          </cell>
          <cell r="R1279">
            <v>0</v>
          </cell>
          <cell r="S1279">
            <v>1</v>
          </cell>
          <cell r="T1279" t="str">
            <v>C304042</v>
          </cell>
          <cell r="W1279">
            <v>1</v>
          </cell>
          <cell r="X1279">
            <v>1</v>
          </cell>
          <cell r="AF1279">
            <v>0</v>
          </cell>
          <cell r="AG1279">
            <v>1</v>
          </cell>
          <cell r="BX1279">
            <v>0</v>
          </cell>
          <cell r="BY1279">
            <v>0</v>
          </cell>
          <cell r="BZ1279">
            <v>0</v>
          </cell>
        </row>
        <row r="1280">
          <cell r="D1280" t="str">
            <v>C304069110000</v>
          </cell>
          <cell r="F1280">
            <v>1</v>
          </cell>
          <cell r="G1280">
            <v>1</v>
          </cell>
          <cell r="K1280" t="str">
            <v>111</v>
          </cell>
          <cell r="Q1280" t="str">
            <v>11</v>
          </cell>
          <cell r="R1280">
            <v>0</v>
          </cell>
          <cell r="S1280">
            <v>1</v>
          </cell>
          <cell r="T1280" t="str">
            <v>C304069</v>
          </cell>
          <cell r="W1280">
            <v>1</v>
          </cell>
          <cell r="X1280">
            <v>1</v>
          </cell>
          <cell r="AF1280">
            <v>0</v>
          </cell>
          <cell r="AG1280">
            <v>1</v>
          </cell>
          <cell r="BX1280">
            <v>0</v>
          </cell>
          <cell r="BY1280">
            <v>0</v>
          </cell>
          <cell r="BZ1280">
            <v>0</v>
          </cell>
        </row>
        <row r="1281">
          <cell r="D1281" t="str">
            <v>C304212110000</v>
          </cell>
          <cell r="F1281">
            <v>1</v>
          </cell>
          <cell r="G1281">
            <v>1</v>
          </cell>
          <cell r="K1281" t="str">
            <v>111</v>
          </cell>
          <cell r="Q1281" t="str">
            <v>11</v>
          </cell>
          <cell r="R1281">
            <v>0</v>
          </cell>
          <cell r="S1281">
            <v>1</v>
          </cell>
          <cell r="T1281" t="str">
            <v>C304212</v>
          </cell>
          <cell r="W1281">
            <v>1</v>
          </cell>
          <cell r="X1281">
            <v>1</v>
          </cell>
          <cell r="AF1281">
            <v>0</v>
          </cell>
          <cell r="AG1281">
            <v>1</v>
          </cell>
          <cell r="BX1281">
            <v>0</v>
          </cell>
          <cell r="BY1281">
            <v>0</v>
          </cell>
          <cell r="BZ1281">
            <v>0</v>
          </cell>
        </row>
        <row r="1282">
          <cell r="D1282" t="str">
            <v>C304221110000</v>
          </cell>
          <cell r="F1282">
            <v>1</v>
          </cell>
          <cell r="G1282">
            <v>1</v>
          </cell>
          <cell r="K1282" t="str">
            <v>111</v>
          </cell>
          <cell r="Q1282" t="str">
            <v>11</v>
          </cell>
          <cell r="R1282">
            <v>0</v>
          </cell>
          <cell r="S1282">
            <v>1</v>
          </cell>
          <cell r="T1282" t="str">
            <v>C304221</v>
          </cell>
          <cell r="W1282">
            <v>1</v>
          </cell>
          <cell r="X1282">
            <v>1</v>
          </cell>
          <cell r="AF1282">
            <v>0</v>
          </cell>
          <cell r="AG1282">
            <v>1</v>
          </cell>
          <cell r="BX1282">
            <v>0</v>
          </cell>
          <cell r="BY1282">
            <v>0</v>
          </cell>
          <cell r="BZ1282">
            <v>0</v>
          </cell>
        </row>
        <row r="1283">
          <cell r="D1283" t="str">
            <v>C304247110000</v>
          </cell>
          <cell r="F1283">
            <v>1</v>
          </cell>
          <cell r="G1283">
            <v>1</v>
          </cell>
          <cell r="K1283" t="str">
            <v>111</v>
          </cell>
          <cell r="Q1283" t="str">
            <v>11</v>
          </cell>
          <cell r="R1283">
            <v>0</v>
          </cell>
          <cell r="S1283">
            <v>1</v>
          </cell>
          <cell r="T1283" t="str">
            <v>C304247</v>
          </cell>
          <cell r="W1283">
            <v>1</v>
          </cell>
          <cell r="X1283">
            <v>1</v>
          </cell>
          <cell r="AF1283">
            <v>0</v>
          </cell>
          <cell r="AG1283">
            <v>1</v>
          </cell>
          <cell r="BX1283">
            <v>0</v>
          </cell>
          <cell r="BY1283">
            <v>0</v>
          </cell>
          <cell r="BZ1283">
            <v>0</v>
          </cell>
        </row>
        <row r="1284">
          <cell r="D1284" t="str">
            <v>C304271110000</v>
          </cell>
          <cell r="F1284">
            <v>1</v>
          </cell>
          <cell r="G1284">
            <v>1</v>
          </cell>
          <cell r="K1284" t="str">
            <v>111</v>
          </cell>
          <cell r="Q1284" t="str">
            <v>11</v>
          </cell>
          <cell r="R1284">
            <v>0</v>
          </cell>
          <cell r="S1284">
            <v>1</v>
          </cell>
          <cell r="T1284" t="str">
            <v>C304271</v>
          </cell>
          <cell r="W1284">
            <v>1</v>
          </cell>
          <cell r="X1284">
            <v>1</v>
          </cell>
          <cell r="AF1284">
            <v>0</v>
          </cell>
          <cell r="AG1284">
            <v>1</v>
          </cell>
          <cell r="BX1284">
            <v>0</v>
          </cell>
          <cell r="BY1284">
            <v>0</v>
          </cell>
          <cell r="BZ1284">
            <v>0</v>
          </cell>
        </row>
        <row r="1285">
          <cell r="D1285" t="str">
            <v>C304280110000</v>
          </cell>
          <cell r="F1285">
            <v>1</v>
          </cell>
          <cell r="G1285">
            <v>1</v>
          </cell>
          <cell r="K1285" t="str">
            <v>111</v>
          </cell>
          <cell r="Q1285" t="str">
            <v>11</v>
          </cell>
          <cell r="R1285">
            <v>0</v>
          </cell>
          <cell r="S1285">
            <v>1</v>
          </cell>
          <cell r="T1285" t="str">
            <v>C304280</v>
          </cell>
          <cell r="W1285">
            <v>1</v>
          </cell>
          <cell r="X1285">
            <v>1</v>
          </cell>
          <cell r="AF1285">
            <v>0</v>
          </cell>
          <cell r="AG1285">
            <v>1</v>
          </cell>
          <cell r="BX1285">
            <v>0</v>
          </cell>
          <cell r="BY1285">
            <v>0</v>
          </cell>
          <cell r="BZ1285">
            <v>0</v>
          </cell>
        </row>
        <row r="1286">
          <cell r="D1286" t="str">
            <v>C312011110000</v>
          </cell>
          <cell r="F1286">
            <v>1</v>
          </cell>
          <cell r="G1286">
            <v>1</v>
          </cell>
          <cell r="K1286" t="str">
            <v>111</v>
          </cell>
          <cell r="Q1286" t="str">
            <v>11</v>
          </cell>
          <cell r="R1286">
            <v>0</v>
          </cell>
          <cell r="S1286">
            <v>1</v>
          </cell>
          <cell r="T1286" t="str">
            <v>C312011</v>
          </cell>
          <cell r="W1286">
            <v>1</v>
          </cell>
          <cell r="X1286">
            <v>1</v>
          </cell>
          <cell r="AF1286">
            <v>0</v>
          </cell>
          <cell r="AG1286">
            <v>1</v>
          </cell>
          <cell r="BX1286">
            <v>0</v>
          </cell>
          <cell r="BY1286">
            <v>0</v>
          </cell>
          <cell r="BZ1286">
            <v>0</v>
          </cell>
        </row>
        <row r="1287">
          <cell r="D1287" t="str">
            <v>C312029110000</v>
          </cell>
          <cell r="F1287">
            <v>1</v>
          </cell>
          <cell r="G1287">
            <v>1</v>
          </cell>
          <cell r="K1287" t="str">
            <v>111</v>
          </cell>
          <cell r="Q1287" t="str">
            <v>11</v>
          </cell>
          <cell r="R1287">
            <v>0</v>
          </cell>
          <cell r="S1287">
            <v>1</v>
          </cell>
          <cell r="T1287" t="str">
            <v>C312029</v>
          </cell>
          <cell r="W1287">
            <v>1</v>
          </cell>
          <cell r="X1287">
            <v>1</v>
          </cell>
          <cell r="AF1287">
            <v>0</v>
          </cell>
          <cell r="AG1287">
            <v>1</v>
          </cell>
          <cell r="BX1287">
            <v>0</v>
          </cell>
          <cell r="BY1287">
            <v>0</v>
          </cell>
          <cell r="BZ1287">
            <v>0</v>
          </cell>
        </row>
        <row r="1288">
          <cell r="D1288" t="str">
            <v>C312037110000</v>
          </cell>
          <cell r="F1288">
            <v>1</v>
          </cell>
          <cell r="G1288">
            <v>1</v>
          </cell>
          <cell r="K1288" t="str">
            <v>111</v>
          </cell>
          <cell r="Q1288" t="str">
            <v>11</v>
          </cell>
          <cell r="R1288">
            <v>0</v>
          </cell>
          <cell r="S1288">
            <v>1</v>
          </cell>
          <cell r="T1288" t="str">
            <v>C312037</v>
          </cell>
          <cell r="W1288">
            <v>1</v>
          </cell>
          <cell r="X1288">
            <v>1</v>
          </cell>
          <cell r="AF1288">
            <v>0</v>
          </cell>
          <cell r="AG1288">
            <v>1</v>
          </cell>
          <cell r="BX1288">
            <v>0</v>
          </cell>
          <cell r="BY1288">
            <v>0</v>
          </cell>
          <cell r="BZ1288">
            <v>0</v>
          </cell>
        </row>
        <row r="1289">
          <cell r="D1289" t="str">
            <v>C312045110000</v>
          </cell>
          <cell r="F1289">
            <v>1</v>
          </cell>
          <cell r="G1289">
            <v>1</v>
          </cell>
          <cell r="K1289" t="str">
            <v>111</v>
          </cell>
          <cell r="Q1289" t="str">
            <v>11</v>
          </cell>
          <cell r="R1289">
            <v>0</v>
          </cell>
          <cell r="S1289">
            <v>1</v>
          </cell>
          <cell r="T1289" t="str">
            <v>C312045</v>
          </cell>
          <cell r="W1289">
            <v>1</v>
          </cell>
          <cell r="X1289">
            <v>1</v>
          </cell>
          <cell r="AF1289">
            <v>0</v>
          </cell>
          <cell r="AG1289">
            <v>1</v>
          </cell>
          <cell r="BX1289">
            <v>0</v>
          </cell>
          <cell r="BY1289">
            <v>0</v>
          </cell>
          <cell r="BZ1289">
            <v>0</v>
          </cell>
        </row>
        <row r="1290">
          <cell r="D1290" t="str">
            <v>C313025110000</v>
          </cell>
          <cell r="F1290">
            <v>1</v>
          </cell>
          <cell r="G1290">
            <v>1</v>
          </cell>
          <cell r="K1290" t="str">
            <v>111</v>
          </cell>
          <cell r="Q1290" t="str">
            <v>11</v>
          </cell>
          <cell r="R1290">
            <v>0</v>
          </cell>
          <cell r="S1290">
            <v>1</v>
          </cell>
          <cell r="T1290" t="str">
            <v>C313025</v>
          </cell>
          <cell r="W1290">
            <v>1</v>
          </cell>
          <cell r="X1290">
            <v>1</v>
          </cell>
          <cell r="AF1290">
            <v>0</v>
          </cell>
          <cell r="AG1290">
            <v>1</v>
          </cell>
          <cell r="BX1290">
            <v>0</v>
          </cell>
          <cell r="BY1290">
            <v>0</v>
          </cell>
          <cell r="BZ1290">
            <v>0</v>
          </cell>
        </row>
        <row r="1291">
          <cell r="D1291" t="str">
            <v>C313254110000</v>
          </cell>
          <cell r="F1291">
            <v>1</v>
          </cell>
          <cell r="G1291">
            <v>1</v>
          </cell>
          <cell r="K1291" t="str">
            <v>111</v>
          </cell>
          <cell r="Q1291" t="str">
            <v>11</v>
          </cell>
          <cell r="R1291">
            <v>0</v>
          </cell>
          <cell r="S1291">
            <v>1</v>
          </cell>
          <cell r="T1291" t="str">
            <v>C313254</v>
          </cell>
          <cell r="W1291">
            <v>1</v>
          </cell>
          <cell r="X1291">
            <v>1</v>
          </cell>
          <cell r="AF1291">
            <v>0</v>
          </cell>
          <cell r="AG1291">
            <v>1</v>
          </cell>
          <cell r="BX1291">
            <v>0</v>
          </cell>
          <cell r="BY1291">
            <v>0</v>
          </cell>
          <cell r="BZ1291">
            <v>0</v>
          </cell>
        </row>
        <row r="1292">
          <cell r="D1292" t="str">
            <v>C313289110000</v>
          </cell>
          <cell r="F1292">
            <v>1</v>
          </cell>
          <cell r="G1292">
            <v>1</v>
          </cell>
          <cell r="K1292" t="str">
            <v>111</v>
          </cell>
          <cell r="Q1292" t="str">
            <v>11</v>
          </cell>
          <cell r="R1292">
            <v>0</v>
          </cell>
          <cell r="S1292">
            <v>1</v>
          </cell>
          <cell r="T1292" t="str">
            <v>C313289</v>
          </cell>
          <cell r="W1292">
            <v>1</v>
          </cell>
          <cell r="X1292">
            <v>1</v>
          </cell>
          <cell r="AF1292">
            <v>0</v>
          </cell>
          <cell r="AG1292">
            <v>1</v>
          </cell>
          <cell r="BX1292">
            <v>0</v>
          </cell>
          <cell r="BY1292">
            <v>0</v>
          </cell>
          <cell r="BZ1292">
            <v>0</v>
          </cell>
        </row>
        <row r="1293">
          <cell r="D1293" t="str">
            <v>C313297110000</v>
          </cell>
          <cell r="F1293">
            <v>1</v>
          </cell>
          <cell r="G1293">
            <v>1</v>
          </cell>
          <cell r="K1293" t="str">
            <v>111</v>
          </cell>
          <cell r="Q1293" t="str">
            <v>11</v>
          </cell>
          <cell r="R1293">
            <v>0</v>
          </cell>
          <cell r="S1293">
            <v>1</v>
          </cell>
          <cell r="T1293" t="str">
            <v>C313297</v>
          </cell>
          <cell r="W1293">
            <v>1</v>
          </cell>
          <cell r="X1293">
            <v>1</v>
          </cell>
          <cell r="AF1293">
            <v>0</v>
          </cell>
          <cell r="AG1293">
            <v>1</v>
          </cell>
          <cell r="BX1293">
            <v>0</v>
          </cell>
          <cell r="BY1293">
            <v>0</v>
          </cell>
          <cell r="BZ1293">
            <v>0</v>
          </cell>
        </row>
        <row r="1294">
          <cell r="D1294" t="str">
            <v>C313645110000</v>
          </cell>
          <cell r="F1294">
            <v>1</v>
          </cell>
          <cell r="G1294">
            <v>1</v>
          </cell>
          <cell r="K1294" t="str">
            <v>111</v>
          </cell>
          <cell r="Q1294" t="str">
            <v>11</v>
          </cell>
          <cell r="R1294">
            <v>0</v>
          </cell>
          <cell r="S1294">
            <v>1</v>
          </cell>
          <cell r="T1294" t="str">
            <v>C313645</v>
          </cell>
          <cell r="W1294">
            <v>1</v>
          </cell>
          <cell r="X1294">
            <v>1</v>
          </cell>
          <cell r="AF1294">
            <v>0</v>
          </cell>
          <cell r="AG1294">
            <v>1</v>
          </cell>
          <cell r="BX1294">
            <v>0</v>
          </cell>
          <cell r="BY1294">
            <v>0</v>
          </cell>
          <cell r="BZ1294">
            <v>0</v>
          </cell>
        </row>
        <row r="1295">
          <cell r="D1295" t="str">
            <v>C313700110000</v>
          </cell>
          <cell r="F1295">
            <v>1</v>
          </cell>
          <cell r="G1295">
            <v>1</v>
          </cell>
          <cell r="K1295" t="str">
            <v>111</v>
          </cell>
          <cell r="Q1295" t="str">
            <v>11</v>
          </cell>
          <cell r="R1295">
            <v>0</v>
          </cell>
          <cell r="S1295">
            <v>1</v>
          </cell>
          <cell r="T1295" t="str">
            <v>C313700</v>
          </cell>
          <cell r="W1295">
            <v>1</v>
          </cell>
          <cell r="X1295">
            <v>1</v>
          </cell>
          <cell r="AF1295">
            <v>0</v>
          </cell>
          <cell r="AG1295">
            <v>1</v>
          </cell>
          <cell r="BX1295">
            <v>0</v>
          </cell>
          <cell r="BY1295">
            <v>0</v>
          </cell>
          <cell r="BZ1295">
            <v>0</v>
          </cell>
        </row>
        <row r="1296">
          <cell r="D1296" t="str">
            <v>C313718110000</v>
          </cell>
          <cell r="F1296">
            <v>1</v>
          </cell>
          <cell r="G1296">
            <v>1</v>
          </cell>
          <cell r="K1296" t="str">
            <v>111</v>
          </cell>
          <cell r="Q1296" t="str">
            <v>11</v>
          </cell>
          <cell r="R1296">
            <v>0</v>
          </cell>
          <cell r="S1296">
            <v>1</v>
          </cell>
          <cell r="T1296" t="str">
            <v>C313718</v>
          </cell>
          <cell r="W1296">
            <v>1</v>
          </cell>
          <cell r="X1296">
            <v>1</v>
          </cell>
          <cell r="AF1296">
            <v>0</v>
          </cell>
          <cell r="AG1296">
            <v>1</v>
          </cell>
          <cell r="BX1296">
            <v>0</v>
          </cell>
          <cell r="BY1296">
            <v>0</v>
          </cell>
          <cell r="BZ1296">
            <v>0</v>
          </cell>
        </row>
        <row r="1297">
          <cell r="D1297" t="str">
            <v>C313726110000</v>
          </cell>
          <cell r="F1297">
            <v>1</v>
          </cell>
          <cell r="G1297">
            <v>1</v>
          </cell>
          <cell r="K1297" t="str">
            <v>111</v>
          </cell>
          <cell r="Q1297" t="str">
            <v>11</v>
          </cell>
          <cell r="R1297">
            <v>0</v>
          </cell>
          <cell r="S1297">
            <v>1</v>
          </cell>
          <cell r="T1297" t="str">
            <v>C313726</v>
          </cell>
          <cell r="W1297">
            <v>1</v>
          </cell>
          <cell r="X1297">
            <v>1</v>
          </cell>
          <cell r="AF1297">
            <v>0</v>
          </cell>
          <cell r="AG1297">
            <v>1</v>
          </cell>
          <cell r="BX1297">
            <v>0</v>
          </cell>
          <cell r="BY1297">
            <v>0</v>
          </cell>
          <cell r="BZ1297">
            <v>0</v>
          </cell>
        </row>
        <row r="1298">
          <cell r="D1298" t="str">
            <v>C313840110000</v>
          </cell>
          <cell r="F1298">
            <v>1</v>
          </cell>
          <cell r="G1298">
            <v>1</v>
          </cell>
          <cell r="K1298" t="str">
            <v>111</v>
          </cell>
          <cell r="Q1298" t="str">
            <v>11</v>
          </cell>
          <cell r="R1298">
            <v>0</v>
          </cell>
          <cell r="S1298">
            <v>1</v>
          </cell>
          <cell r="T1298" t="str">
            <v>C313840</v>
          </cell>
          <cell r="W1298">
            <v>1</v>
          </cell>
          <cell r="X1298">
            <v>1</v>
          </cell>
          <cell r="AF1298">
            <v>0</v>
          </cell>
          <cell r="AG1298">
            <v>1</v>
          </cell>
          <cell r="BX1298">
            <v>0</v>
          </cell>
          <cell r="BY1298">
            <v>0</v>
          </cell>
          <cell r="BZ1298">
            <v>0</v>
          </cell>
        </row>
        <row r="1299">
          <cell r="D1299" t="str">
            <v>C313866110000</v>
          </cell>
          <cell r="F1299">
            <v>1</v>
          </cell>
          <cell r="G1299">
            <v>1</v>
          </cell>
          <cell r="K1299" t="str">
            <v>111</v>
          </cell>
          <cell r="Q1299" t="str">
            <v>11</v>
          </cell>
          <cell r="R1299">
            <v>0</v>
          </cell>
          <cell r="S1299">
            <v>1</v>
          </cell>
          <cell r="T1299" t="str">
            <v>C313866</v>
          </cell>
          <cell r="W1299">
            <v>1</v>
          </cell>
          <cell r="X1299">
            <v>1</v>
          </cell>
          <cell r="AF1299">
            <v>0</v>
          </cell>
          <cell r="AG1299">
            <v>1</v>
          </cell>
          <cell r="BX1299">
            <v>0</v>
          </cell>
          <cell r="BY1299">
            <v>0</v>
          </cell>
          <cell r="BZ1299">
            <v>0</v>
          </cell>
        </row>
        <row r="1300">
          <cell r="D1300" t="str">
            <v>C313891110000</v>
          </cell>
          <cell r="F1300">
            <v>1</v>
          </cell>
          <cell r="G1300">
            <v>1</v>
          </cell>
          <cell r="K1300" t="str">
            <v>111</v>
          </cell>
          <cell r="Q1300" t="str">
            <v>11</v>
          </cell>
          <cell r="R1300">
            <v>0</v>
          </cell>
          <cell r="S1300">
            <v>1</v>
          </cell>
          <cell r="T1300" t="str">
            <v>C313891</v>
          </cell>
          <cell r="W1300">
            <v>1</v>
          </cell>
          <cell r="X1300">
            <v>1</v>
          </cell>
          <cell r="AF1300">
            <v>0</v>
          </cell>
          <cell r="AG1300">
            <v>1</v>
          </cell>
          <cell r="BX1300">
            <v>0</v>
          </cell>
          <cell r="BY1300">
            <v>0</v>
          </cell>
          <cell r="BZ1300">
            <v>0</v>
          </cell>
        </row>
        <row r="1301">
          <cell r="D1301" t="str">
            <v>C313904110000</v>
          </cell>
          <cell r="F1301">
            <v>1</v>
          </cell>
          <cell r="G1301">
            <v>1</v>
          </cell>
          <cell r="K1301" t="str">
            <v>111</v>
          </cell>
          <cell r="Q1301" t="str">
            <v>11</v>
          </cell>
          <cell r="R1301">
            <v>0</v>
          </cell>
          <cell r="S1301">
            <v>1</v>
          </cell>
          <cell r="T1301" t="str">
            <v>C313904</v>
          </cell>
          <cell r="W1301">
            <v>1</v>
          </cell>
          <cell r="X1301">
            <v>1</v>
          </cell>
          <cell r="AF1301">
            <v>0</v>
          </cell>
          <cell r="AG1301">
            <v>1</v>
          </cell>
          <cell r="BX1301">
            <v>0</v>
          </cell>
          <cell r="BY1301">
            <v>0</v>
          </cell>
          <cell r="BZ1301">
            <v>0</v>
          </cell>
        </row>
        <row r="1302">
          <cell r="D1302" t="str">
            <v>C314013110000</v>
          </cell>
          <cell r="F1302">
            <v>1</v>
          </cell>
          <cell r="G1302">
            <v>1</v>
          </cell>
          <cell r="K1302" t="str">
            <v>111</v>
          </cell>
          <cell r="Q1302" t="str">
            <v>11</v>
          </cell>
          <cell r="R1302">
            <v>0</v>
          </cell>
          <cell r="S1302">
            <v>1</v>
          </cell>
          <cell r="T1302" t="str">
            <v>C314013</v>
          </cell>
          <cell r="W1302">
            <v>1</v>
          </cell>
          <cell r="X1302">
            <v>1</v>
          </cell>
          <cell r="AF1302">
            <v>0</v>
          </cell>
          <cell r="AG1302">
            <v>1</v>
          </cell>
          <cell r="BX1302">
            <v>0</v>
          </cell>
          <cell r="BY1302">
            <v>0</v>
          </cell>
          <cell r="BZ1302">
            <v>0</v>
          </cell>
        </row>
        <row r="1303">
          <cell r="D1303" t="str">
            <v>C314021110000</v>
          </cell>
          <cell r="F1303">
            <v>1</v>
          </cell>
          <cell r="G1303">
            <v>1</v>
          </cell>
          <cell r="K1303" t="str">
            <v>111</v>
          </cell>
          <cell r="Q1303" t="str">
            <v>11</v>
          </cell>
          <cell r="R1303">
            <v>0</v>
          </cell>
          <cell r="S1303">
            <v>1</v>
          </cell>
          <cell r="T1303" t="str">
            <v>C314021</v>
          </cell>
          <cell r="W1303">
            <v>1</v>
          </cell>
          <cell r="X1303">
            <v>1</v>
          </cell>
          <cell r="AF1303">
            <v>0</v>
          </cell>
          <cell r="AG1303">
            <v>1</v>
          </cell>
          <cell r="BX1303">
            <v>0</v>
          </cell>
          <cell r="BY1303">
            <v>0</v>
          </cell>
          <cell r="BZ1303">
            <v>0</v>
          </cell>
        </row>
        <row r="1304">
          <cell r="D1304" t="str">
            <v>C314030110000</v>
          </cell>
          <cell r="F1304">
            <v>1</v>
          </cell>
          <cell r="G1304">
            <v>1</v>
          </cell>
          <cell r="K1304" t="str">
            <v>111</v>
          </cell>
          <cell r="Q1304" t="str">
            <v>11</v>
          </cell>
          <cell r="R1304">
            <v>0</v>
          </cell>
          <cell r="S1304">
            <v>1</v>
          </cell>
          <cell r="T1304" t="str">
            <v>C314030</v>
          </cell>
          <cell r="W1304">
            <v>1</v>
          </cell>
          <cell r="X1304">
            <v>1</v>
          </cell>
          <cell r="AF1304">
            <v>0</v>
          </cell>
          <cell r="AG1304">
            <v>1</v>
          </cell>
          <cell r="BX1304">
            <v>0</v>
          </cell>
          <cell r="BY1304">
            <v>0</v>
          </cell>
          <cell r="BZ1304">
            <v>0</v>
          </cell>
        </row>
        <row r="1305">
          <cell r="D1305" t="str">
            <v>C322016110000</v>
          </cell>
          <cell r="F1305">
            <v>1</v>
          </cell>
          <cell r="G1305">
            <v>1</v>
          </cell>
          <cell r="K1305" t="str">
            <v>111</v>
          </cell>
          <cell r="Q1305" t="str">
            <v>11</v>
          </cell>
          <cell r="R1305">
            <v>0</v>
          </cell>
          <cell r="S1305">
            <v>1</v>
          </cell>
          <cell r="T1305" t="str">
            <v>C322016</v>
          </cell>
          <cell r="W1305">
            <v>1</v>
          </cell>
          <cell r="X1305">
            <v>1</v>
          </cell>
          <cell r="AF1305">
            <v>0</v>
          </cell>
          <cell r="AG1305">
            <v>1</v>
          </cell>
          <cell r="BX1305">
            <v>0</v>
          </cell>
          <cell r="BY1305">
            <v>0</v>
          </cell>
          <cell r="BZ1305">
            <v>0</v>
          </cell>
        </row>
        <row r="1306">
          <cell r="D1306" t="str">
            <v>C322024110000</v>
          </cell>
          <cell r="F1306">
            <v>1</v>
          </cell>
          <cell r="G1306">
            <v>1</v>
          </cell>
          <cell r="K1306" t="str">
            <v>111</v>
          </cell>
          <cell r="Q1306" t="str">
            <v>11</v>
          </cell>
          <cell r="R1306">
            <v>0</v>
          </cell>
          <cell r="S1306">
            <v>1</v>
          </cell>
          <cell r="T1306" t="str">
            <v>C322024</v>
          </cell>
          <cell r="W1306">
            <v>1</v>
          </cell>
          <cell r="X1306">
            <v>1</v>
          </cell>
          <cell r="AF1306">
            <v>0</v>
          </cell>
          <cell r="AG1306">
            <v>1</v>
          </cell>
          <cell r="BX1306">
            <v>0</v>
          </cell>
          <cell r="BY1306">
            <v>0</v>
          </cell>
          <cell r="BZ1306">
            <v>0</v>
          </cell>
        </row>
        <row r="1307">
          <cell r="D1307" t="str">
            <v>C322032110000</v>
          </cell>
          <cell r="F1307">
            <v>1</v>
          </cell>
          <cell r="G1307">
            <v>1</v>
          </cell>
          <cell r="K1307" t="str">
            <v>111</v>
          </cell>
          <cell r="Q1307" t="str">
            <v>11</v>
          </cell>
          <cell r="R1307">
            <v>0</v>
          </cell>
          <cell r="S1307">
            <v>1</v>
          </cell>
          <cell r="T1307" t="str">
            <v>C322032</v>
          </cell>
          <cell r="W1307">
            <v>1</v>
          </cell>
          <cell r="X1307">
            <v>1</v>
          </cell>
          <cell r="AF1307">
            <v>0</v>
          </cell>
          <cell r="AG1307">
            <v>1</v>
          </cell>
          <cell r="BX1307">
            <v>0</v>
          </cell>
          <cell r="BY1307">
            <v>0</v>
          </cell>
          <cell r="BZ1307">
            <v>0</v>
          </cell>
        </row>
        <row r="1308">
          <cell r="D1308" t="str">
            <v>C322041110000</v>
          </cell>
          <cell r="F1308">
            <v>1</v>
          </cell>
          <cell r="G1308">
            <v>1</v>
          </cell>
          <cell r="K1308" t="str">
            <v>111</v>
          </cell>
          <cell r="Q1308" t="str">
            <v>11</v>
          </cell>
          <cell r="R1308">
            <v>0</v>
          </cell>
          <cell r="S1308">
            <v>1</v>
          </cell>
          <cell r="T1308" t="str">
            <v>C322041</v>
          </cell>
          <cell r="W1308">
            <v>1</v>
          </cell>
          <cell r="X1308">
            <v>1</v>
          </cell>
          <cell r="AF1308">
            <v>0</v>
          </cell>
          <cell r="AG1308">
            <v>1</v>
          </cell>
          <cell r="BX1308">
            <v>0</v>
          </cell>
          <cell r="BY1308">
            <v>0</v>
          </cell>
          <cell r="BZ1308">
            <v>0</v>
          </cell>
        </row>
        <row r="1309">
          <cell r="D1309" t="str">
            <v>C322059110000</v>
          </cell>
          <cell r="F1309">
            <v>1</v>
          </cell>
          <cell r="G1309">
            <v>1</v>
          </cell>
          <cell r="K1309" t="str">
            <v>111</v>
          </cell>
          <cell r="Q1309" t="str">
            <v>11</v>
          </cell>
          <cell r="R1309">
            <v>0</v>
          </cell>
          <cell r="S1309">
            <v>1</v>
          </cell>
          <cell r="T1309" t="str">
            <v>C322059</v>
          </cell>
          <cell r="W1309">
            <v>1</v>
          </cell>
          <cell r="X1309">
            <v>1</v>
          </cell>
          <cell r="AF1309">
            <v>0</v>
          </cell>
          <cell r="AG1309">
            <v>1</v>
          </cell>
          <cell r="BX1309">
            <v>0</v>
          </cell>
          <cell r="BY1309">
            <v>0</v>
          </cell>
          <cell r="BZ1309">
            <v>0</v>
          </cell>
        </row>
        <row r="1310">
          <cell r="D1310" t="str">
            <v>C322067110000</v>
          </cell>
          <cell r="F1310">
            <v>1</v>
          </cell>
          <cell r="G1310">
            <v>1</v>
          </cell>
          <cell r="K1310" t="str">
            <v>111</v>
          </cell>
          <cell r="Q1310" t="str">
            <v>11</v>
          </cell>
          <cell r="R1310">
            <v>0</v>
          </cell>
          <cell r="S1310">
            <v>1</v>
          </cell>
          <cell r="T1310" t="str">
            <v>C322067</v>
          </cell>
          <cell r="W1310">
            <v>1</v>
          </cell>
          <cell r="X1310">
            <v>1</v>
          </cell>
          <cell r="AF1310">
            <v>0</v>
          </cell>
          <cell r="AG1310">
            <v>1</v>
          </cell>
          <cell r="BX1310">
            <v>0</v>
          </cell>
          <cell r="BY1310">
            <v>0</v>
          </cell>
          <cell r="BZ1310">
            <v>0</v>
          </cell>
        </row>
        <row r="1311">
          <cell r="D1311" t="str">
            <v>C322075110000</v>
          </cell>
          <cell r="F1311">
            <v>1</v>
          </cell>
          <cell r="G1311">
            <v>1</v>
          </cell>
          <cell r="K1311" t="str">
            <v>111</v>
          </cell>
          <cell r="Q1311" t="str">
            <v>11</v>
          </cell>
          <cell r="R1311">
            <v>0</v>
          </cell>
          <cell r="S1311">
            <v>1</v>
          </cell>
          <cell r="T1311" t="str">
            <v>C322075</v>
          </cell>
          <cell r="W1311">
            <v>1</v>
          </cell>
          <cell r="X1311">
            <v>1</v>
          </cell>
          <cell r="AF1311">
            <v>0</v>
          </cell>
          <cell r="AG1311">
            <v>1</v>
          </cell>
          <cell r="BX1311">
            <v>0</v>
          </cell>
          <cell r="BY1311">
            <v>0</v>
          </cell>
          <cell r="BZ1311">
            <v>0</v>
          </cell>
        </row>
        <row r="1312">
          <cell r="D1312" t="str">
            <v>C322091110000</v>
          </cell>
          <cell r="F1312">
            <v>1</v>
          </cell>
          <cell r="G1312">
            <v>1</v>
          </cell>
          <cell r="K1312" t="str">
            <v>111</v>
          </cell>
          <cell r="Q1312" t="str">
            <v>11</v>
          </cell>
          <cell r="R1312">
            <v>0</v>
          </cell>
          <cell r="S1312">
            <v>1</v>
          </cell>
          <cell r="T1312" t="str">
            <v>C322091</v>
          </cell>
          <cell r="W1312">
            <v>1</v>
          </cell>
          <cell r="X1312">
            <v>1</v>
          </cell>
          <cell r="AF1312">
            <v>0</v>
          </cell>
          <cell r="AG1312">
            <v>1</v>
          </cell>
          <cell r="BX1312">
            <v>0</v>
          </cell>
          <cell r="BY1312">
            <v>0</v>
          </cell>
          <cell r="BZ1312">
            <v>0</v>
          </cell>
        </row>
        <row r="1313">
          <cell r="D1313" t="str">
            <v>C323438110000</v>
          </cell>
          <cell r="F1313">
            <v>1</v>
          </cell>
          <cell r="G1313">
            <v>1</v>
          </cell>
          <cell r="K1313" t="str">
            <v>111</v>
          </cell>
          <cell r="Q1313" t="str">
            <v>11</v>
          </cell>
          <cell r="R1313">
            <v>0</v>
          </cell>
          <cell r="S1313">
            <v>1</v>
          </cell>
          <cell r="T1313" t="str">
            <v>C323438</v>
          </cell>
          <cell r="W1313">
            <v>1</v>
          </cell>
          <cell r="X1313">
            <v>1</v>
          </cell>
          <cell r="AF1313">
            <v>0</v>
          </cell>
          <cell r="AG1313">
            <v>1</v>
          </cell>
          <cell r="BX1313">
            <v>0</v>
          </cell>
          <cell r="BY1313">
            <v>0</v>
          </cell>
          <cell r="BZ1313">
            <v>0</v>
          </cell>
        </row>
        <row r="1314">
          <cell r="D1314" t="str">
            <v>C323861110000</v>
          </cell>
          <cell r="F1314">
            <v>1</v>
          </cell>
          <cell r="G1314">
            <v>1</v>
          </cell>
          <cell r="K1314" t="str">
            <v>111</v>
          </cell>
          <cell r="Q1314" t="str">
            <v>11</v>
          </cell>
          <cell r="R1314">
            <v>0</v>
          </cell>
          <cell r="S1314">
            <v>1</v>
          </cell>
          <cell r="T1314" t="str">
            <v>C323861</v>
          </cell>
          <cell r="W1314">
            <v>1</v>
          </cell>
          <cell r="X1314">
            <v>1</v>
          </cell>
          <cell r="AF1314">
            <v>0</v>
          </cell>
          <cell r="AG1314">
            <v>1</v>
          </cell>
          <cell r="BX1314">
            <v>0</v>
          </cell>
          <cell r="BY1314">
            <v>0</v>
          </cell>
          <cell r="BZ1314">
            <v>0</v>
          </cell>
        </row>
        <row r="1315">
          <cell r="D1315" t="str">
            <v>C324418110000</v>
          </cell>
          <cell r="F1315">
            <v>1</v>
          </cell>
          <cell r="G1315">
            <v>1</v>
          </cell>
          <cell r="K1315" t="str">
            <v>111</v>
          </cell>
          <cell r="Q1315" t="str">
            <v>11</v>
          </cell>
          <cell r="R1315">
            <v>0</v>
          </cell>
          <cell r="S1315">
            <v>1</v>
          </cell>
          <cell r="T1315" t="str">
            <v>C324418</v>
          </cell>
          <cell r="W1315">
            <v>1</v>
          </cell>
          <cell r="X1315">
            <v>1</v>
          </cell>
          <cell r="AF1315">
            <v>0</v>
          </cell>
          <cell r="AG1315">
            <v>1</v>
          </cell>
          <cell r="BX1315">
            <v>0</v>
          </cell>
          <cell r="BY1315">
            <v>0</v>
          </cell>
          <cell r="BZ1315">
            <v>0</v>
          </cell>
        </row>
        <row r="1316">
          <cell r="D1316" t="str">
            <v>C324485110000</v>
          </cell>
          <cell r="F1316">
            <v>1</v>
          </cell>
          <cell r="G1316">
            <v>1</v>
          </cell>
          <cell r="K1316" t="str">
            <v>111</v>
          </cell>
          <cell r="Q1316" t="str">
            <v>11</v>
          </cell>
          <cell r="R1316">
            <v>0</v>
          </cell>
          <cell r="S1316">
            <v>1</v>
          </cell>
          <cell r="T1316" t="str">
            <v>C324485</v>
          </cell>
          <cell r="W1316">
            <v>1</v>
          </cell>
          <cell r="X1316">
            <v>1</v>
          </cell>
          <cell r="AF1316">
            <v>0</v>
          </cell>
          <cell r="AG1316">
            <v>1</v>
          </cell>
          <cell r="BX1316">
            <v>0</v>
          </cell>
          <cell r="BY1316">
            <v>0</v>
          </cell>
          <cell r="BZ1316">
            <v>0</v>
          </cell>
        </row>
        <row r="1317">
          <cell r="D1317" t="str">
            <v>C324493110000</v>
          </cell>
          <cell r="F1317">
            <v>1</v>
          </cell>
          <cell r="G1317">
            <v>1</v>
          </cell>
          <cell r="K1317" t="str">
            <v>111</v>
          </cell>
          <cell r="Q1317" t="str">
            <v>11</v>
          </cell>
          <cell r="R1317">
            <v>0</v>
          </cell>
          <cell r="S1317">
            <v>1</v>
          </cell>
          <cell r="T1317" t="str">
            <v>C324493</v>
          </cell>
          <cell r="W1317">
            <v>1</v>
          </cell>
          <cell r="X1317">
            <v>1</v>
          </cell>
          <cell r="AF1317">
            <v>0</v>
          </cell>
          <cell r="AG1317">
            <v>1</v>
          </cell>
          <cell r="BX1317">
            <v>0</v>
          </cell>
          <cell r="BY1317">
            <v>0</v>
          </cell>
          <cell r="BZ1317">
            <v>0</v>
          </cell>
        </row>
        <row r="1318">
          <cell r="D1318" t="str">
            <v>C325015110000</v>
          </cell>
          <cell r="F1318">
            <v>1</v>
          </cell>
          <cell r="G1318">
            <v>1</v>
          </cell>
          <cell r="K1318" t="str">
            <v>111</v>
          </cell>
          <cell r="Q1318" t="str">
            <v>11</v>
          </cell>
          <cell r="R1318">
            <v>0</v>
          </cell>
          <cell r="S1318">
            <v>1</v>
          </cell>
          <cell r="T1318" t="str">
            <v>C325015</v>
          </cell>
          <cell r="W1318">
            <v>1</v>
          </cell>
          <cell r="X1318">
            <v>1</v>
          </cell>
          <cell r="AF1318">
            <v>0</v>
          </cell>
          <cell r="AG1318">
            <v>1</v>
          </cell>
          <cell r="BX1318">
            <v>0</v>
          </cell>
          <cell r="BY1318">
            <v>0</v>
          </cell>
          <cell r="BZ1318">
            <v>0</v>
          </cell>
        </row>
        <row r="1319">
          <cell r="D1319" t="str">
            <v>C325058110000</v>
          </cell>
          <cell r="F1319">
            <v>1</v>
          </cell>
          <cell r="G1319">
            <v>1</v>
          </cell>
          <cell r="K1319" t="str">
            <v>111</v>
          </cell>
          <cell r="Q1319" t="str">
            <v>11</v>
          </cell>
          <cell r="R1319">
            <v>0</v>
          </cell>
          <cell r="S1319">
            <v>1</v>
          </cell>
          <cell r="T1319" t="str">
            <v>C325058</v>
          </cell>
          <cell r="W1319">
            <v>1</v>
          </cell>
          <cell r="X1319">
            <v>1</v>
          </cell>
          <cell r="AF1319">
            <v>0</v>
          </cell>
          <cell r="AG1319">
            <v>1</v>
          </cell>
          <cell r="BX1319">
            <v>0</v>
          </cell>
          <cell r="BY1319">
            <v>0</v>
          </cell>
          <cell r="BZ1319">
            <v>0</v>
          </cell>
        </row>
        <row r="1320">
          <cell r="D1320" t="str">
            <v>C325252110000</v>
          </cell>
          <cell r="F1320">
            <v>1</v>
          </cell>
          <cell r="G1320">
            <v>1</v>
          </cell>
          <cell r="K1320" t="str">
            <v>111</v>
          </cell>
          <cell r="Q1320" t="str">
            <v>11</v>
          </cell>
          <cell r="R1320">
            <v>0</v>
          </cell>
          <cell r="S1320">
            <v>1</v>
          </cell>
          <cell r="T1320" t="str">
            <v>C325252</v>
          </cell>
          <cell r="W1320">
            <v>1</v>
          </cell>
          <cell r="X1320">
            <v>1</v>
          </cell>
          <cell r="AF1320">
            <v>0</v>
          </cell>
          <cell r="AG1320">
            <v>1</v>
          </cell>
          <cell r="BX1320">
            <v>0</v>
          </cell>
          <cell r="BY1320">
            <v>0</v>
          </cell>
          <cell r="BZ1320">
            <v>0</v>
          </cell>
        </row>
        <row r="1321">
          <cell r="D1321" t="str">
            <v>C325261110000</v>
          </cell>
          <cell r="F1321">
            <v>1</v>
          </cell>
          <cell r="G1321">
            <v>1</v>
          </cell>
          <cell r="K1321" t="str">
            <v>111</v>
          </cell>
          <cell r="Q1321" t="str">
            <v>11</v>
          </cell>
          <cell r="R1321">
            <v>0</v>
          </cell>
          <cell r="S1321">
            <v>1</v>
          </cell>
          <cell r="T1321" t="str">
            <v>C325261</v>
          </cell>
          <cell r="W1321">
            <v>1</v>
          </cell>
          <cell r="X1321">
            <v>1</v>
          </cell>
          <cell r="AF1321">
            <v>0</v>
          </cell>
          <cell r="AG1321">
            <v>1</v>
          </cell>
          <cell r="BX1321">
            <v>0</v>
          </cell>
          <cell r="BY1321">
            <v>0</v>
          </cell>
          <cell r="BZ1321">
            <v>0</v>
          </cell>
        </row>
        <row r="1322">
          <cell r="D1322" t="str">
            <v>C325279110000</v>
          </cell>
          <cell r="F1322">
            <v>1</v>
          </cell>
          <cell r="G1322">
            <v>1</v>
          </cell>
          <cell r="K1322" t="str">
            <v>111</v>
          </cell>
          <cell r="Q1322" t="str">
            <v>11</v>
          </cell>
          <cell r="R1322">
            <v>0</v>
          </cell>
          <cell r="S1322">
            <v>1</v>
          </cell>
          <cell r="T1322" t="str">
            <v>C325279</v>
          </cell>
          <cell r="W1322">
            <v>1</v>
          </cell>
          <cell r="X1322">
            <v>1</v>
          </cell>
          <cell r="AF1322">
            <v>0</v>
          </cell>
          <cell r="AG1322">
            <v>1</v>
          </cell>
          <cell r="BX1322">
            <v>0</v>
          </cell>
          <cell r="BY1322">
            <v>0</v>
          </cell>
          <cell r="BZ1322">
            <v>0</v>
          </cell>
        </row>
        <row r="1323">
          <cell r="D1323" t="str">
            <v>C325287110000</v>
          </cell>
          <cell r="F1323">
            <v>1</v>
          </cell>
          <cell r="G1323">
            <v>1</v>
          </cell>
          <cell r="K1323" t="str">
            <v>111</v>
          </cell>
          <cell r="Q1323" t="str">
            <v>11</v>
          </cell>
          <cell r="R1323">
            <v>0</v>
          </cell>
          <cell r="S1323">
            <v>1</v>
          </cell>
          <cell r="T1323" t="str">
            <v>C325287</v>
          </cell>
          <cell r="W1323">
            <v>1</v>
          </cell>
          <cell r="X1323">
            <v>1</v>
          </cell>
          <cell r="AF1323">
            <v>0</v>
          </cell>
          <cell r="AG1323">
            <v>1</v>
          </cell>
          <cell r="BX1323">
            <v>0</v>
          </cell>
          <cell r="BY1323">
            <v>0</v>
          </cell>
          <cell r="BZ1323">
            <v>0</v>
          </cell>
        </row>
        <row r="1324">
          <cell r="D1324" t="str">
            <v>C331007110000</v>
          </cell>
          <cell r="F1324">
            <v>1</v>
          </cell>
          <cell r="G1324">
            <v>1</v>
          </cell>
          <cell r="K1324" t="str">
            <v>111</v>
          </cell>
          <cell r="Q1324" t="str">
            <v>11</v>
          </cell>
          <cell r="R1324">
            <v>0</v>
          </cell>
          <cell r="S1324">
            <v>1</v>
          </cell>
          <cell r="T1324" t="str">
            <v>C331007</v>
          </cell>
          <cell r="W1324">
            <v>1</v>
          </cell>
          <cell r="X1324">
            <v>1</v>
          </cell>
          <cell r="AF1324">
            <v>0</v>
          </cell>
          <cell r="AG1324">
            <v>1</v>
          </cell>
          <cell r="BX1324">
            <v>0</v>
          </cell>
          <cell r="BY1324">
            <v>0</v>
          </cell>
          <cell r="BZ1324">
            <v>0</v>
          </cell>
        </row>
        <row r="1325">
          <cell r="D1325" t="str">
            <v>C332020110000</v>
          </cell>
          <cell r="F1325">
            <v>1</v>
          </cell>
          <cell r="G1325">
            <v>1</v>
          </cell>
          <cell r="K1325" t="str">
            <v>111</v>
          </cell>
          <cell r="Q1325" t="str">
            <v>11</v>
          </cell>
          <cell r="R1325">
            <v>0</v>
          </cell>
          <cell r="S1325">
            <v>1</v>
          </cell>
          <cell r="T1325" t="str">
            <v>C332020</v>
          </cell>
          <cell r="W1325">
            <v>1</v>
          </cell>
          <cell r="X1325">
            <v>1</v>
          </cell>
          <cell r="AF1325">
            <v>0</v>
          </cell>
          <cell r="AG1325">
            <v>1</v>
          </cell>
          <cell r="BX1325">
            <v>0</v>
          </cell>
          <cell r="BY1325">
            <v>0</v>
          </cell>
          <cell r="BZ1325">
            <v>0</v>
          </cell>
        </row>
        <row r="1326">
          <cell r="D1326" t="str">
            <v>C332038110000</v>
          </cell>
          <cell r="F1326">
            <v>1</v>
          </cell>
          <cell r="G1326">
            <v>1</v>
          </cell>
          <cell r="K1326" t="str">
            <v>111</v>
          </cell>
          <cell r="Q1326" t="str">
            <v>11</v>
          </cell>
          <cell r="R1326">
            <v>0</v>
          </cell>
          <cell r="S1326">
            <v>1</v>
          </cell>
          <cell r="T1326" t="str">
            <v>C332038</v>
          </cell>
          <cell r="W1326">
            <v>1</v>
          </cell>
          <cell r="X1326">
            <v>1</v>
          </cell>
          <cell r="AF1326">
            <v>0</v>
          </cell>
          <cell r="AG1326">
            <v>1</v>
          </cell>
          <cell r="BX1326">
            <v>0</v>
          </cell>
          <cell r="BY1326">
            <v>0</v>
          </cell>
          <cell r="BZ1326">
            <v>0</v>
          </cell>
        </row>
        <row r="1327">
          <cell r="D1327" t="str">
            <v>C332046110000</v>
          </cell>
          <cell r="F1327">
            <v>1</v>
          </cell>
          <cell r="G1327">
            <v>1</v>
          </cell>
          <cell r="K1327" t="str">
            <v>111</v>
          </cell>
          <cell r="Q1327" t="str">
            <v>11</v>
          </cell>
          <cell r="R1327">
            <v>0</v>
          </cell>
          <cell r="S1327">
            <v>1</v>
          </cell>
          <cell r="T1327" t="str">
            <v>C332046</v>
          </cell>
          <cell r="W1327">
            <v>1</v>
          </cell>
          <cell r="X1327">
            <v>1</v>
          </cell>
          <cell r="AF1327">
            <v>0</v>
          </cell>
          <cell r="AG1327">
            <v>1</v>
          </cell>
          <cell r="BX1327">
            <v>0</v>
          </cell>
          <cell r="BY1327">
            <v>0</v>
          </cell>
          <cell r="BZ1327">
            <v>0</v>
          </cell>
        </row>
        <row r="1328">
          <cell r="D1328" t="str">
            <v>C332054110000</v>
          </cell>
          <cell r="F1328">
            <v>1</v>
          </cell>
          <cell r="G1328">
            <v>1</v>
          </cell>
          <cell r="K1328" t="str">
            <v>111</v>
          </cell>
          <cell r="Q1328" t="str">
            <v>11</v>
          </cell>
          <cell r="R1328">
            <v>0</v>
          </cell>
          <cell r="S1328">
            <v>1</v>
          </cell>
          <cell r="T1328" t="str">
            <v>C332054</v>
          </cell>
          <cell r="W1328">
            <v>1</v>
          </cell>
          <cell r="X1328">
            <v>1</v>
          </cell>
          <cell r="AF1328">
            <v>0</v>
          </cell>
          <cell r="AG1328">
            <v>1</v>
          </cell>
          <cell r="BX1328">
            <v>0</v>
          </cell>
          <cell r="BY1328">
            <v>0</v>
          </cell>
          <cell r="BZ1328">
            <v>0</v>
          </cell>
        </row>
        <row r="1329">
          <cell r="D1329" t="str">
            <v>C332071110000</v>
          </cell>
          <cell r="F1329">
            <v>1</v>
          </cell>
          <cell r="G1329">
            <v>1</v>
          </cell>
          <cell r="K1329" t="str">
            <v>111</v>
          </cell>
          <cell r="Q1329" t="str">
            <v>11</v>
          </cell>
          <cell r="R1329">
            <v>0</v>
          </cell>
          <cell r="S1329">
            <v>1</v>
          </cell>
          <cell r="T1329" t="str">
            <v>C332071</v>
          </cell>
          <cell r="W1329">
            <v>1</v>
          </cell>
          <cell r="X1329">
            <v>1</v>
          </cell>
          <cell r="AF1329">
            <v>0</v>
          </cell>
          <cell r="AG1329">
            <v>1</v>
          </cell>
          <cell r="BX1329">
            <v>0</v>
          </cell>
          <cell r="BY1329">
            <v>0</v>
          </cell>
          <cell r="BZ1329">
            <v>0</v>
          </cell>
        </row>
        <row r="1330">
          <cell r="D1330" t="str">
            <v>C332089110000</v>
          </cell>
          <cell r="F1330">
            <v>1</v>
          </cell>
          <cell r="G1330">
            <v>1</v>
          </cell>
          <cell r="K1330" t="str">
            <v>111</v>
          </cell>
          <cell r="Q1330" t="str">
            <v>11</v>
          </cell>
          <cell r="R1330">
            <v>0</v>
          </cell>
          <cell r="S1330">
            <v>1</v>
          </cell>
          <cell r="T1330" t="str">
            <v>C332089</v>
          </cell>
          <cell r="W1330">
            <v>1</v>
          </cell>
          <cell r="X1330">
            <v>1</v>
          </cell>
          <cell r="AF1330">
            <v>0</v>
          </cell>
          <cell r="AG1330">
            <v>1</v>
          </cell>
          <cell r="BX1330">
            <v>0</v>
          </cell>
          <cell r="BY1330">
            <v>0</v>
          </cell>
          <cell r="BZ1330">
            <v>0</v>
          </cell>
        </row>
        <row r="1331">
          <cell r="D1331" t="str">
            <v>C332097110000</v>
          </cell>
          <cell r="F1331">
            <v>1</v>
          </cell>
          <cell r="G1331">
            <v>1</v>
          </cell>
          <cell r="K1331" t="str">
            <v>111</v>
          </cell>
          <cell r="Q1331" t="str">
            <v>11</v>
          </cell>
          <cell r="R1331">
            <v>0</v>
          </cell>
          <cell r="S1331">
            <v>1</v>
          </cell>
          <cell r="T1331" t="str">
            <v>C332097</v>
          </cell>
          <cell r="W1331">
            <v>1</v>
          </cell>
          <cell r="X1331">
            <v>1</v>
          </cell>
          <cell r="AF1331">
            <v>0</v>
          </cell>
          <cell r="AG1331">
            <v>1</v>
          </cell>
          <cell r="BX1331">
            <v>0</v>
          </cell>
          <cell r="BY1331">
            <v>0</v>
          </cell>
          <cell r="BZ1331">
            <v>0</v>
          </cell>
        </row>
        <row r="1332">
          <cell r="D1332" t="str">
            <v>C332101110000</v>
          </cell>
          <cell r="F1332">
            <v>1</v>
          </cell>
          <cell r="G1332">
            <v>1</v>
          </cell>
          <cell r="K1332" t="str">
            <v>111</v>
          </cell>
          <cell r="Q1332" t="str">
            <v>11</v>
          </cell>
          <cell r="R1332">
            <v>0</v>
          </cell>
          <cell r="S1332">
            <v>1</v>
          </cell>
          <cell r="T1332" t="str">
            <v>C332101</v>
          </cell>
          <cell r="W1332">
            <v>1</v>
          </cell>
          <cell r="X1332">
            <v>1</v>
          </cell>
          <cell r="AF1332">
            <v>0</v>
          </cell>
          <cell r="AG1332">
            <v>1</v>
          </cell>
          <cell r="BX1332">
            <v>0</v>
          </cell>
          <cell r="BY1332">
            <v>0</v>
          </cell>
          <cell r="BZ1332">
            <v>0</v>
          </cell>
        </row>
        <row r="1333">
          <cell r="D1333" t="str">
            <v>C332119110000</v>
          </cell>
          <cell r="F1333">
            <v>1</v>
          </cell>
          <cell r="G1333">
            <v>1</v>
          </cell>
          <cell r="K1333" t="str">
            <v>111</v>
          </cell>
          <cell r="Q1333" t="str">
            <v>11</v>
          </cell>
          <cell r="R1333">
            <v>0</v>
          </cell>
          <cell r="S1333">
            <v>1</v>
          </cell>
          <cell r="T1333" t="str">
            <v>C332119</v>
          </cell>
          <cell r="W1333">
            <v>1</v>
          </cell>
          <cell r="X1333">
            <v>1</v>
          </cell>
          <cell r="AF1333">
            <v>0</v>
          </cell>
          <cell r="AG1333">
            <v>1</v>
          </cell>
          <cell r="BX1333">
            <v>0</v>
          </cell>
          <cell r="BY1333">
            <v>0</v>
          </cell>
          <cell r="BZ1333">
            <v>0</v>
          </cell>
        </row>
        <row r="1334">
          <cell r="D1334" t="str">
            <v>C332127110000</v>
          </cell>
          <cell r="F1334">
            <v>1</v>
          </cell>
          <cell r="G1334">
            <v>1</v>
          </cell>
          <cell r="K1334" t="str">
            <v>111</v>
          </cell>
          <cell r="Q1334" t="str">
            <v>11</v>
          </cell>
          <cell r="R1334">
            <v>0</v>
          </cell>
          <cell r="S1334">
            <v>1</v>
          </cell>
          <cell r="T1334" t="str">
            <v>C332127</v>
          </cell>
          <cell r="W1334">
            <v>1</v>
          </cell>
          <cell r="X1334">
            <v>1</v>
          </cell>
          <cell r="AF1334">
            <v>0</v>
          </cell>
          <cell r="AG1334">
            <v>1</v>
          </cell>
          <cell r="BX1334">
            <v>0</v>
          </cell>
          <cell r="BY1334">
            <v>0</v>
          </cell>
          <cell r="BZ1334">
            <v>0</v>
          </cell>
        </row>
        <row r="1335">
          <cell r="D1335" t="str">
            <v>C332135110000</v>
          </cell>
          <cell r="F1335">
            <v>1</v>
          </cell>
          <cell r="G1335">
            <v>1</v>
          </cell>
          <cell r="K1335" t="str">
            <v>111</v>
          </cell>
          <cell r="Q1335" t="str">
            <v>11</v>
          </cell>
          <cell r="R1335">
            <v>0</v>
          </cell>
          <cell r="S1335">
            <v>1</v>
          </cell>
          <cell r="T1335" t="str">
            <v>C332135</v>
          </cell>
          <cell r="W1335">
            <v>1</v>
          </cell>
          <cell r="X1335">
            <v>1</v>
          </cell>
          <cell r="AF1335">
            <v>0</v>
          </cell>
          <cell r="AG1335">
            <v>1</v>
          </cell>
          <cell r="BX1335">
            <v>0</v>
          </cell>
          <cell r="BY1335">
            <v>0</v>
          </cell>
          <cell r="BZ1335">
            <v>0</v>
          </cell>
        </row>
        <row r="1336">
          <cell r="D1336" t="str">
            <v>C332143110000</v>
          </cell>
          <cell r="F1336">
            <v>1</v>
          </cell>
          <cell r="G1336">
            <v>1</v>
          </cell>
          <cell r="K1336" t="str">
            <v>111</v>
          </cell>
          <cell r="Q1336" t="str">
            <v>11</v>
          </cell>
          <cell r="R1336">
            <v>0</v>
          </cell>
          <cell r="S1336">
            <v>1</v>
          </cell>
          <cell r="T1336" t="str">
            <v>C332143</v>
          </cell>
          <cell r="W1336">
            <v>1</v>
          </cell>
          <cell r="X1336">
            <v>1</v>
          </cell>
          <cell r="AF1336">
            <v>0</v>
          </cell>
          <cell r="AG1336">
            <v>1</v>
          </cell>
          <cell r="BX1336">
            <v>0</v>
          </cell>
          <cell r="BY1336">
            <v>0</v>
          </cell>
          <cell r="BZ1336">
            <v>0</v>
          </cell>
        </row>
        <row r="1337">
          <cell r="D1337" t="str">
            <v>C332151110000</v>
          </cell>
          <cell r="F1337">
            <v>1</v>
          </cell>
          <cell r="G1337">
            <v>1</v>
          </cell>
          <cell r="K1337" t="str">
            <v>111</v>
          </cell>
          <cell r="Q1337" t="str">
            <v>11</v>
          </cell>
          <cell r="R1337">
            <v>0</v>
          </cell>
          <cell r="S1337">
            <v>1</v>
          </cell>
          <cell r="T1337" t="str">
            <v>C332151</v>
          </cell>
          <cell r="W1337">
            <v>1</v>
          </cell>
          <cell r="X1337">
            <v>1</v>
          </cell>
          <cell r="AF1337">
            <v>0</v>
          </cell>
          <cell r="AG1337">
            <v>1</v>
          </cell>
          <cell r="BX1337">
            <v>0</v>
          </cell>
          <cell r="BY1337">
            <v>0</v>
          </cell>
          <cell r="BZ1337">
            <v>0</v>
          </cell>
        </row>
        <row r="1338">
          <cell r="D1338" t="str">
            <v>C332160110000</v>
          </cell>
          <cell r="F1338">
            <v>1</v>
          </cell>
          <cell r="G1338">
            <v>1</v>
          </cell>
          <cell r="K1338" t="str">
            <v>111</v>
          </cell>
          <cell r="Q1338" t="str">
            <v>11</v>
          </cell>
          <cell r="R1338">
            <v>0</v>
          </cell>
          <cell r="S1338">
            <v>1</v>
          </cell>
          <cell r="T1338" t="str">
            <v>C332160</v>
          </cell>
          <cell r="W1338">
            <v>1</v>
          </cell>
          <cell r="X1338">
            <v>1</v>
          </cell>
          <cell r="AF1338">
            <v>0</v>
          </cell>
          <cell r="AG1338">
            <v>1</v>
          </cell>
          <cell r="BX1338">
            <v>0</v>
          </cell>
          <cell r="BY1338">
            <v>0</v>
          </cell>
          <cell r="BZ1338">
            <v>0</v>
          </cell>
        </row>
        <row r="1339">
          <cell r="D1339" t="str">
            <v>C333468110000</v>
          </cell>
          <cell r="F1339">
            <v>1</v>
          </cell>
          <cell r="G1339">
            <v>1</v>
          </cell>
          <cell r="K1339" t="str">
            <v>111</v>
          </cell>
          <cell r="Q1339" t="str">
            <v>11</v>
          </cell>
          <cell r="R1339">
            <v>0</v>
          </cell>
          <cell r="S1339">
            <v>1</v>
          </cell>
          <cell r="T1339" t="str">
            <v>C333468</v>
          </cell>
          <cell r="W1339">
            <v>1</v>
          </cell>
          <cell r="X1339">
            <v>1</v>
          </cell>
          <cell r="AF1339">
            <v>0</v>
          </cell>
          <cell r="AG1339">
            <v>1</v>
          </cell>
          <cell r="BX1339">
            <v>0</v>
          </cell>
          <cell r="BY1339">
            <v>0</v>
          </cell>
          <cell r="BZ1339">
            <v>0</v>
          </cell>
        </row>
        <row r="1340">
          <cell r="D1340" t="str">
            <v>C334235110000</v>
          </cell>
          <cell r="F1340">
            <v>1</v>
          </cell>
          <cell r="G1340">
            <v>1</v>
          </cell>
          <cell r="K1340" t="str">
            <v>111</v>
          </cell>
          <cell r="Q1340" t="str">
            <v>11</v>
          </cell>
          <cell r="R1340">
            <v>0</v>
          </cell>
          <cell r="S1340">
            <v>1</v>
          </cell>
          <cell r="T1340" t="str">
            <v>C334235</v>
          </cell>
          <cell r="W1340">
            <v>1</v>
          </cell>
          <cell r="X1340">
            <v>1</v>
          </cell>
          <cell r="AF1340">
            <v>0</v>
          </cell>
          <cell r="AG1340">
            <v>1</v>
          </cell>
          <cell r="BX1340">
            <v>0</v>
          </cell>
          <cell r="BY1340">
            <v>0</v>
          </cell>
          <cell r="BZ1340">
            <v>0</v>
          </cell>
        </row>
        <row r="1341">
          <cell r="D1341" t="str">
            <v>C334456110000</v>
          </cell>
          <cell r="F1341">
            <v>1</v>
          </cell>
          <cell r="G1341">
            <v>1</v>
          </cell>
          <cell r="K1341" t="str">
            <v>111</v>
          </cell>
          <cell r="Q1341" t="str">
            <v>11</v>
          </cell>
          <cell r="R1341">
            <v>0</v>
          </cell>
          <cell r="S1341">
            <v>1</v>
          </cell>
          <cell r="T1341" t="str">
            <v>C334456</v>
          </cell>
          <cell r="W1341">
            <v>1</v>
          </cell>
          <cell r="X1341">
            <v>1</v>
          </cell>
          <cell r="AF1341">
            <v>0</v>
          </cell>
          <cell r="AG1341">
            <v>1</v>
          </cell>
          <cell r="BX1341">
            <v>0</v>
          </cell>
          <cell r="BY1341">
            <v>0</v>
          </cell>
          <cell r="BZ1341">
            <v>0</v>
          </cell>
        </row>
        <row r="1342">
          <cell r="D1342" t="str">
            <v>C334618110000</v>
          </cell>
          <cell r="F1342">
            <v>1</v>
          </cell>
          <cell r="G1342">
            <v>1</v>
          </cell>
          <cell r="K1342" t="str">
            <v>111</v>
          </cell>
          <cell r="Q1342" t="str">
            <v>11</v>
          </cell>
          <cell r="R1342">
            <v>0</v>
          </cell>
          <cell r="S1342">
            <v>1</v>
          </cell>
          <cell r="T1342" t="str">
            <v>C334618</v>
          </cell>
          <cell r="W1342">
            <v>1</v>
          </cell>
          <cell r="X1342">
            <v>1</v>
          </cell>
          <cell r="AF1342">
            <v>0</v>
          </cell>
          <cell r="AG1342">
            <v>1</v>
          </cell>
          <cell r="BX1342">
            <v>0</v>
          </cell>
          <cell r="BY1342">
            <v>0</v>
          </cell>
          <cell r="BZ1342">
            <v>0</v>
          </cell>
        </row>
        <row r="1343">
          <cell r="D1343" t="str">
            <v>C335860110000</v>
          </cell>
          <cell r="F1343">
            <v>1</v>
          </cell>
          <cell r="G1343">
            <v>1</v>
          </cell>
          <cell r="K1343" t="str">
            <v>111</v>
          </cell>
          <cell r="Q1343" t="str">
            <v>11</v>
          </cell>
          <cell r="R1343">
            <v>0</v>
          </cell>
          <cell r="S1343">
            <v>1</v>
          </cell>
          <cell r="T1343" t="str">
            <v>C335860</v>
          </cell>
          <cell r="W1343">
            <v>1</v>
          </cell>
          <cell r="X1343">
            <v>1</v>
          </cell>
          <cell r="AF1343">
            <v>0</v>
          </cell>
          <cell r="AG1343">
            <v>1</v>
          </cell>
          <cell r="BX1343">
            <v>0</v>
          </cell>
          <cell r="BY1343">
            <v>0</v>
          </cell>
          <cell r="BZ1343">
            <v>0</v>
          </cell>
        </row>
        <row r="1344">
          <cell r="D1344" t="str">
            <v>C336068110000</v>
          </cell>
          <cell r="F1344">
            <v>1</v>
          </cell>
          <cell r="G1344">
            <v>1</v>
          </cell>
          <cell r="K1344" t="str">
            <v>111</v>
          </cell>
          <cell r="Q1344" t="str">
            <v>11</v>
          </cell>
          <cell r="R1344">
            <v>0</v>
          </cell>
          <cell r="S1344">
            <v>1</v>
          </cell>
          <cell r="T1344" t="str">
            <v>C336068</v>
          </cell>
          <cell r="W1344">
            <v>1</v>
          </cell>
          <cell r="X1344">
            <v>1</v>
          </cell>
          <cell r="AF1344">
            <v>0</v>
          </cell>
          <cell r="AG1344">
            <v>1</v>
          </cell>
          <cell r="BX1344">
            <v>0</v>
          </cell>
          <cell r="BY1344">
            <v>0</v>
          </cell>
          <cell r="BZ1344">
            <v>0</v>
          </cell>
        </row>
        <row r="1345">
          <cell r="D1345" t="str">
            <v>C336220110000</v>
          </cell>
          <cell r="F1345">
            <v>1</v>
          </cell>
          <cell r="G1345">
            <v>1</v>
          </cell>
          <cell r="K1345" t="str">
            <v>111</v>
          </cell>
          <cell r="Q1345" t="str">
            <v>11</v>
          </cell>
          <cell r="R1345">
            <v>0</v>
          </cell>
          <cell r="S1345">
            <v>1</v>
          </cell>
          <cell r="T1345" t="str">
            <v>C336220</v>
          </cell>
          <cell r="W1345">
            <v>1</v>
          </cell>
          <cell r="X1345">
            <v>1</v>
          </cell>
          <cell r="AF1345">
            <v>0</v>
          </cell>
          <cell r="AG1345">
            <v>1</v>
          </cell>
          <cell r="BX1345">
            <v>0</v>
          </cell>
          <cell r="BY1345">
            <v>0</v>
          </cell>
          <cell r="BZ1345">
            <v>0</v>
          </cell>
        </row>
        <row r="1346">
          <cell r="D1346" t="str">
            <v>C336238110000</v>
          </cell>
          <cell r="F1346">
            <v>1</v>
          </cell>
          <cell r="G1346">
            <v>1</v>
          </cell>
          <cell r="K1346" t="str">
            <v>111</v>
          </cell>
          <cell r="Q1346" t="str">
            <v>11</v>
          </cell>
          <cell r="R1346">
            <v>0</v>
          </cell>
          <cell r="S1346">
            <v>1</v>
          </cell>
          <cell r="T1346" t="str">
            <v>C336238</v>
          </cell>
          <cell r="W1346">
            <v>1</v>
          </cell>
          <cell r="X1346">
            <v>1</v>
          </cell>
          <cell r="AF1346">
            <v>0</v>
          </cell>
          <cell r="AG1346">
            <v>1</v>
          </cell>
          <cell r="BX1346">
            <v>0</v>
          </cell>
          <cell r="BY1346">
            <v>0</v>
          </cell>
          <cell r="BZ1346">
            <v>0</v>
          </cell>
        </row>
        <row r="1347">
          <cell r="D1347" t="str">
            <v>C336432110000</v>
          </cell>
          <cell r="F1347">
            <v>1</v>
          </cell>
          <cell r="G1347">
            <v>1</v>
          </cell>
          <cell r="K1347" t="str">
            <v>111</v>
          </cell>
          <cell r="Q1347" t="str">
            <v>11</v>
          </cell>
          <cell r="R1347">
            <v>0</v>
          </cell>
          <cell r="S1347">
            <v>1</v>
          </cell>
          <cell r="T1347" t="str">
            <v>C336432</v>
          </cell>
          <cell r="W1347">
            <v>1</v>
          </cell>
          <cell r="X1347">
            <v>1</v>
          </cell>
          <cell r="AF1347">
            <v>0</v>
          </cell>
          <cell r="AG1347">
            <v>1</v>
          </cell>
          <cell r="BX1347">
            <v>0</v>
          </cell>
          <cell r="BY1347">
            <v>0</v>
          </cell>
          <cell r="BZ1347">
            <v>0</v>
          </cell>
        </row>
        <row r="1348">
          <cell r="D1348" t="str">
            <v>C336637110000</v>
          </cell>
          <cell r="F1348">
            <v>1</v>
          </cell>
          <cell r="G1348">
            <v>1</v>
          </cell>
          <cell r="K1348" t="str">
            <v>111</v>
          </cell>
          <cell r="Q1348" t="str">
            <v>11</v>
          </cell>
          <cell r="R1348">
            <v>0</v>
          </cell>
          <cell r="S1348">
            <v>1</v>
          </cell>
          <cell r="T1348" t="str">
            <v>C336637</v>
          </cell>
          <cell r="W1348">
            <v>1</v>
          </cell>
          <cell r="X1348">
            <v>1</v>
          </cell>
          <cell r="AF1348">
            <v>0</v>
          </cell>
          <cell r="AG1348">
            <v>1</v>
          </cell>
          <cell r="BX1348">
            <v>0</v>
          </cell>
          <cell r="BY1348">
            <v>0</v>
          </cell>
          <cell r="BZ1348">
            <v>0</v>
          </cell>
        </row>
        <row r="1349">
          <cell r="D1349" t="str">
            <v>C336661110000</v>
          </cell>
          <cell r="F1349">
            <v>1</v>
          </cell>
          <cell r="G1349">
            <v>1</v>
          </cell>
          <cell r="K1349" t="str">
            <v>111</v>
          </cell>
          <cell r="Q1349" t="str">
            <v>11</v>
          </cell>
          <cell r="R1349">
            <v>0</v>
          </cell>
          <cell r="S1349">
            <v>1</v>
          </cell>
          <cell r="T1349" t="str">
            <v>C336661</v>
          </cell>
          <cell r="W1349">
            <v>1</v>
          </cell>
          <cell r="X1349">
            <v>1</v>
          </cell>
          <cell r="AF1349">
            <v>0</v>
          </cell>
          <cell r="AG1349">
            <v>1</v>
          </cell>
          <cell r="BX1349">
            <v>0</v>
          </cell>
          <cell r="BY1349">
            <v>0</v>
          </cell>
          <cell r="BZ1349">
            <v>0</v>
          </cell>
        </row>
        <row r="1350">
          <cell r="D1350" t="str">
            <v>C336815110000</v>
          </cell>
          <cell r="F1350">
            <v>1</v>
          </cell>
          <cell r="G1350">
            <v>1</v>
          </cell>
          <cell r="K1350" t="str">
            <v>111</v>
          </cell>
          <cell r="Q1350" t="str">
            <v>11</v>
          </cell>
          <cell r="R1350">
            <v>0</v>
          </cell>
          <cell r="S1350">
            <v>1</v>
          </cell>
          <cell r="T1350" t="str">
            <v>C336815</v>
          </cell>
          <cell r="W1350">
            <v>1</v>
          </cell>
          <cell r="X1350">
            <v>1</v>
          </cell>
          <cell r="AF1350">
            <v>0</v>
          </cell>
          <cell r="AG1350">
            <v>1</v>
          </cell>
          <cell r="BX1350">
            <v>0</v>
          </cell>
          <cell r="BY1350">
            <v>0</v>
          </cell>
          <cell r="BZ1350">
            <v>0</v>
          </cell>
        </row>
        <row r="1351">
          <cell r="D1351" t="str">
            <v>C341002110000</v>
          </cell>
          <cell r="F1351">
            <v>1</v>
          </cell>
          <cell r="G1351">
            <v>1</v>
          </cell>
          <cell r="K1351" t="str">
            <v>111</v>
          </cell>
          <cell r="Q1351" t="str">
            <v>11</v>
          </cell>
          <cell r="R1351">
            <v>0</v>
          </cell>
          <cell r="S1351">
            <v>1</v>
          </cell>
          <cell r="T1351" t="str">
            <v>C341002</v>
          </cell>
          <cell r="W1351">
            <v>1</v>
          </cell>
          <cell r="X1351">
            <v>1</v>
          </cell>
          <cell r="AF1351">
            <v>0</v>
          </cell>
          <cell r="AG1351">
            <v>1</v>
          </cell>
          <cell r="BX1351">
            <v>0</v>
          </cell>
          <cell r="BY1351">
            <v>0</v>
          </cell>
          <cell r="BZ1351">
            <v>0</v>
          </cell>
        </row>
        <row r="1352">
          <cell r="D1352" t="str">
            <v>C342025110000</v>
          </cell>
          <cell r="F1352">
            <v>1</v>
          </cell>
          <cell r="G1352">
            <v>1</v>
          </cell>
          <cell r="K1352" t="str">
            <v>111</v>
          </cell>
          <cell r="Q1352" t="str">
            <v>11</v>
          </cell>
          <cell r="R1352">
            <v>0</v>
          </cell>
          <cell r="S1352">
            <v>1</v>
          </cell>
          <cell r="T1352" t="str">
            <v>C342025</v>
          </cell>
          <cell r="W1352">
            <v>1</v>
          </cell>
          <cell r="X1352">
            <v>1</v>
          </cell>
          <cell r="AF1352">
            <v>0</v>
          </cell>
          <cell r="AG1352">
            <v>1</v>
          </cell>
          <cell r="BX1352">
            <v>0</v>
          </cell>
          <cell r="BY1352">
            <v>0</v>
          </cell>
          <cell r="BZ1352">
            <v>0</v>
          </cell>
        </row>
        <row r="1353">
          <cell r="D1353" t="str">
            <v>C342033110000</v>
          </cell>
          <cell r="F1353">
            <v>1</v>
          </cell>
          <cell r="G1353">
            <v>1</v>
          </cell>
          <cell r="K1353" t="str">
            <v>111</v>
          </cell>
          <cell r="Q1353" t="str">
            <v>11</v>
          </cell>
          <cell r="R1353">
            <v>0</v>
          </cell>
          <cell r="S1353">
            <v>1</v>
          </cell>
          <cell r="T1353" t="str">
            <v>C342033</v>
          </cell>
          <cell r="W1353">
            <v>1</v>
          </cell>
          <cell r="X1353">
            <v>1</v>
          </cell>
          <cell r="AF1353">
            <v>0</v>
          </cell>
          <cell r="AG1353">
            <v>1</v>
          </cell>
          <cell r="BX1353">
            <v>0</v>
          </cell>
          <cell r="BY1353">
            <v>0</v>
          </cell>
          <cell r="BZ1353">
            <v>0</v>
          </cell>
        </row>
        <row r="1354">
          <cell r="D1354" t="str">
            <v>C342041110000</v>
          </cell>
          <cell r="F1354">
            <v>1</v>
          </cell>
          <cell r="G1354">
            <v>1</v>
          </cell>
          <cell r="K1354" t="str">
            <v>111</v>
          </cell>
          <cell r="Q1354" t="str">
            <v>11</v>
          </cell>
          <cell r="R1354">
            <v>0</v>
          </cell>
          <cell r="S1354">
            <v>1</v>
          </cell>
          <cell r="T1354" t="str">
            <v>C342041</v>
          </cell>
          <cell r="W1354">
            <v>1</v>
          </cell>
          <cell r="X1354">
            <v>1</v>
          </cell>
          <cell r="AF1354">
            <v>0</v>
          </cell>
          <cell r="AG1354">
            <v>1</v>
          </cell>
          <cell r="BX1354">
            <v>0</v>
          </cell>
          <cell r="BY1354">
            <v>0</v>
          </cell>
          <cell r="BZ1354">
            <v>0</v>
          </cell>
        </row>
        <row r="1355">
          <cell r="D1355" t="str">
            <v>C342050110000</v>
          </cell>
          <cell r="F1355">
            <v>1</v>
          </cell>
          <cell r="G1355">
            <v>1</v>
          </cell>
          <cell r="K1355" t="str">
            <v>111</v>
          </cell>
          <cell r="Q1355" t="str">
            <v>11</v>
          </cell>
          <cell r="R1355">
            <v>0</v>
          </cell>
          <cell r="S1355">
            <v>1</v>
          </cell>
          <cell r="T1355" t="str">
            <v>C342050</v>
          </cell>
          <cell r="W1355">
            <v>1</v>
          </cell>
          <cell r="X1355">
            <v>1</v>
          </cell>
          <cell r="AF1355">
            <v>0</v>
          </cell>
          <cell r="AG1355">
            <v>1</v>
          </cell>
          <cell r="BX1355">
            <v>0</v>
          </cell>
          <cell r="BY1355">
            <v>0</v>
          </cell>
          <cell r="BZ1355">
            <v>0</v>
          </cell>
        </row>
        <row r="1356">
          <cell r="D1356" t="str">
            <v>C342076110000</v>
          </cell>
          <cell r="F1356">
            <v>1</v>
          </cell>
          <cell r="G1356">
            <v>1</v>
          </cell>
          <cell r="K1356" t="str">
            <v>111</v>
          </cell>
          <cell r="Q1356" t="str">
            <v>11</v>
          </cell>
          <cell r="R1356">
            <v>0</v>
          </cell>
          <cell r="S1356">
            <v>1</v>
          </cell>
          <cell r="T1356" t="str">
            <v>C342076</v>
          </cell>
          <cell r="W1356">
            <v>1</v>
          </cell>
          <cell r="X1356">
            <v>1</v>
          </cell>
          <cell r="AF1356">
            <v>0</v>
          </cell>
          <cell r="AG1356">
            <v>1</v>
          </cell>
          <cell r="BX1356">
            <v>0</v>
          </cell>
          <cell r="BY1356">
            <v>0</v>
          </cell>
          <cell r="BZ1356">
            <v>0</v>
          </cell>
        </row>
        <row r="1357">
          <cell r="D1357" t="str">
            <v>C342084110000</v>
          </cell>
          <cell r="F1357">
            <v>1</v>
          </cell>
          <cell r="G1357">
            <v>1</v>
          </cell>
          <cell r="K1357" t="str">
            <v>111</v>
          </cell>
          <cell r="Q1357" t="str">
            <v>11</v>
          </cell>
          <cell r="R1357">
            <v>0</v>
          </cell>
          <cell r="S1357">
            <v>1</v>
          </cell>
          <cell r="T1357" t="str">
            <v>C342084</v>
          </cell>
          <cell r="W1357">
            <v>1</v>
          </cell>
          <cell r="X1357">
            <v>1</v>
          </cell>
          <cell r="AF1357">
            <v>0</v>
          </cell>
          <cell r="AG1357">
            <v>1</v>
          </cell>
          <cell r="BX1357">
            <v>0</v>
          </cell>
          <cell r="BY1357">
            <v>0</v>
          </cell>
          <cell r="BZ1357">
            <v>0</v>
          </cell>
        </row>
        <row r="1358">
          <cell r="D1358" t="str">
            <v>C342092110000</v>
          </cell>
          <cell r="F1358">
            <v>1</v>
          </cell>
          <cell r="G1358">
            <v>1</v>
          </cell>
          <cell r="K1358" t="str">
            <v>111</v>
          </cell>
          <cell r="Q1358" t="str">
            <v>11</v>
          </cell>
          <cell r="R1358">
            <v>0</v>
          </cell>
          <cell r="S1358">
            <v>1</v>
          </cell>
          <cell r="T1358" t="str">
            <v>C342092</v>
          </cell>
          <cell r="W1358">
            <v>1</v>
          </cell>
          <cell r="X1358">
            <v>1</v>
          </cell>
          <cell r="AF1358">
            <v>0</v>
          </cell>
          <cell r="AG1358">
            <v>1</v>
          </cell>
          <cell r="BX1358">
            <v>0</v>
          </cell>
          <cell r="BY1358">
            <v>0</v>
          </cell>
          <cell r="BZ1358">
            <v>0</v>
          </cell>
        </row>
        <row r="1359">
          <cell r="D1359" t="str">
            <v>C342106110000</v>
          </cell>
          <cell r="F1359">
            <v>1</v>
          </cell>
          <cell r="G1359">
            <v>1</v>
          </cell>
          <cell r="K1359" t="str">
            <v>111</v>
          </cell>
          <cell r="Q1359" t="str">
            <v>11</v>
          </cell>
          <cell r="R1359">
            <v>0</v>
          </cell>
          <cell r="S1359">
            <v>1</v>
          </cell>
          <cell r="T1359" t="str">
            <v>C342106</v>
          </cell>
          <cell r="W1359">
            <v>1</v>
          </cell>
          <cell r="X1359">
            <v>1</v>
          </cell>
          <cell r="AF1359">
            <v>0</v>
          </cell>
          <cell r="AG1359">
            <v>1</v>
          </cell>
          <cell r="BX1359">
            <v>0</v>
          </cell>
          <cell r="BY1359">
            <v>0</v>
          </cell>
          <cell r="BZ1359">
            <v>0</v>
          </cell>
        </row>
        <row r="1360">
          <cell r="D1360" t="str">
            <v>C342114110000</v>
          </cell>
          <cell r="F1360">
            <v>1</v>
          </cell>
          <cell r="G1360">
            <v>1</v>
          </cell>
          <cell r="K1360" t="str">
            <v>111</v>
          </cell>
          <cell r="Q1360" t="str">
            <v>11</v>
          </cell>
          <cell r="R1360">
            <v>0</v>
          </cell>
          <cell r="S1360">
            <v>1</v>
          </cell>
          <cell r="T1360" t="str">
            <v>C342114</v>
          </cell>
          <cell r="W1360">
            <v>1</v>
          </cell>
          <cell r="X1360">
            <v>1</v>
          </cell>
          <cell r="AF1360">
            <v>0</v>
          </cell>
          <cell r="AG1360">
            <v>1</v>
          </cell>
          <cell r="BX1360">
            <v>0</v>
          </cell>
          <cell r="BY1360">
            <v>0</v>
          </cell>
          <cell r="BZ1360">
            <v>0</v>
          </cell>
        </row>
        <row r="1361">
          <cell r="D1361" t="str">
            <v>C342122110000</v>
          </cell>
          <cell r="F1361">
            <v>1</v>
          </cell>
          <cell r="G1361">
            <v>1</v>
          </cell>
          <cell r="K1361" t="str">
            <v>111</v>
          </cell>
          <cell r="Q1361" t="str">
            <v>11</v>
          </cell>
          <cell r="R1361">
            <v>0</v>
          </cell>
          <cell r="S1361">
            <v>1</v>
          </cell>
          <cell r="T1361" t="str">
            <v>C342122</v>
          </cell>
          <cell r="W1361">
            <v>1</v>
          </cell>
          <cell r="X1361">
            <v>1</v>
          </cell>
          <cell r="AF1361">
            <v>0</v>
          </cell>
          <cell r="AG1361">
            <v>1</v>
          </cell>
          <cell r="BX1361">
            <v>0</v>
          </cell>
          <cell r="BY1361">
            <v>0</v>
          </cell>
          <cell r="BZ1361">
            <v>0</v>
          </cell>
        </row>
        <row r="1362">
          <cell r="D1362" t="str">
            <v>C342131110000</v>
          </cell>
          <cell r="F1362">
            <v>1</v>
          </cell>
          <cell r="G1362">
            <v>1</v>
          </cell>
          <cell r="K1362" t="str">
            <v>111</v>
          </cell>
          <cell r="Q1362" t="str">
            <v>11</v>
          </cell>
          <cell r="R1362">
            <v>0</v>
          </cell>
          <cell r="S1362">
            <v>1</v>
          </cell>
          <cell r="T1362" t="str">
            <v>C342131</v>
          </cell>
          <cell r="W1362">
            <v>1</v>
          </cell>
          <cell r="X1362">
            <v>1</v>
          </cell>
          <cell r="AF1362">
            <v>0</v>
          </cell>
          <cell r="AG1362">
            <v>1</v>
          </cell>
          <cell r="BX1362">
            <v>0</v>
          </cell>
          <cell r="BY1362">
            <v>0</v>
          </cell>
          <cell r="BZ1362">
            <v>0</v>
          </cell>
        </row>
        <row r="1363">
          <cell r="D1363" t="str">
            <v>C342149110000</v>
          </cell>
          <cell r="F1363">
            <v>1</v>
          </cell>
          <cell r="G1363">
            <v>1</v>
          </cell>
          <cell r="K1363" t="str">
            <v>111</v>
          </cell>
          <cell r="Q1363" t="str">
            <v>11</v>
          </cell>
          <cell r="R1363">
            <v>0</v>
          </cell>
          <cell r="S1363">
            <v>1</v>
          </cell>
          <cell r="T1363" t="str">
            <v>C342149</v>
          </cell>
          <cell r="W1363">
            <v>1</v>
          </cell>
          <cell r="X1363">
            <v>1</v>
          </cell>
          <cell r="AF1363">
            <v>0</v>
          </cell>
          <cell r="AG1363">
            <v>1</v>
          </cell>
          <cell r="BX1363">
            <v>0</v>
          </cell>
          <cell r="BY1363">
            <v>0</v>
          </cell>
          <cell r="BZ1363">
            <v>0</v>
          </cell>
        </row>
        <row r="1364">
          <cell r="D1364" t="str">
            <v>C342157110000</v>
          </cell>
          <cell r="F1364">
            <v>1</v>
          </cell>
          <cell r="G1364">
            <v>1</v>
          </cell>
          <cell r="K1364" t="str">
            <v>111</v>
          </cell>
          <cell r="Q1364" t="str">
            <v>11</v>
          </cell>
          <cell r="R1364">
            <v>0</v>
          </cell>
          <cell r="S1364">
            <v>1</v>
          </cell>
          <cell r="T1364" t="str">
            <v>C342157</v>
          </cell>
          <cell r="W1364">
            <v>1</v>
          </cell>
          <cell r="X1364">
            <v>1</v>
          </cell>
          <cell r="AF1364">
            <v>0</v>
          </cell>
          <cell r="AG1364">
            <v>1</v>
          </cell>
          <cell r="BX1364">
            <v>0</v>
          </cell>
          <cell r="BY1364">
            <v>0</v>
          </cell>
          <cell r="BZ1364">
            <v>0</v>
          </cell>
        </row>
        <row r="1365">
          <cell r="D1365" t="str">
            <v>C343021110000</v>
          </cell>
          <cell r="F1365">
            <v>1</v>
          </cell>
          <cell r="G1365">
            <v>1</v>
          </cell>
          <cell r="K1365" t="str">
            <v>111</v>
          </cell>
          <cell r="Q1365" t="str">
            <v>11</v>
          </cell>
          <cell r="R1365">
            <v>0</v>
          </cell>
          <cell r="S1365">
            <v>1</v>
          </cell>
          <cell r="T1365" t="str">
            <v>C343021</v>
          </cell>
          <cell r="W1365">
            <v>1</v>
          </cell>
          <cell r="X1365">
            <v>1</v>
          </cell>
          <cell r="AF1365">
            <v>0</v>
          </cell>
          <cell r="AG1365">
            <v>1</v>
          </cell>
          <cell r="BX1365">
            <v>0</v>
          </cell>
          <cell r="BY1365">
            <v>0</v>
          </cell>
          <cell r="BZ1365">
            <v>0</v>
          </cell>
        </row>
        <row r="1366">
          <cell r="D1366" t="str">
            <v>C343048110000</v>
          </cell>
          <cell r="F1366">
            <v>1</v>
          </cell>
          <cell r="G1366">
            <v>1</v>
          </cell>
          <cell r="K1366" t="str">
            <v>111</v>
          </cell>
          <cell r="Q1366" t="str">
            <v>11</v>
          </cell>
          <cell r="R1366">
            <v>0</v>
          </cell>
          <cell r="S1366">
            <v>1</v>
          </cell>
          <cell r="T1366" t="str">
            <v>C343048</v>
          </cell>
          <cell r="W1366">
            <v>1</v>
          </cell>
          <cell r="X1366">
            <v>1</v>
          </cell>
          <cell r="AF1366">
            <v>0</v>
          </cell>
          <cell r="AG1366">
            <v>1</v>
          </cell>
          <cell r="BX1366">
            <v>0</v>
          </cell>
          <cell r="BY1366">
            <v>0</v>
          </cell>
          <cell r="BZ1366">
            <v>0</v>
          </cell>
        </row>
        <row r="1367">
          <cell r="D1367" t="str">
            <v>C343072110000</v>
          </cell>
          <cell r="F1367">
            <v>1</v>
          </cell>
          <cell r="G1367">
            <v>1</v>
          </cell>
          <cell r="K1367" t="str">
            <v>111</v>
          </cell>
          <cell r="Q1367" t="str">
            <v>11</v>
          </cell>
          <cell r="R1367">
            <v>0</v>
          </cell>
          <cell r="S1367">
            <v>1</v>
          </cell>
          <cell r="T1367" t="str">
            <v>C343072</v>
          </cell>
          <cell r="W1367">
            <v>1</v>
          </cell>
          <cell r="X1367">
            <v>1</v>
          </cell>
          <cell r="AF1367">
            <v>0</v>
          </cell>
          <cell r="AG1367">
            <v>1</v>
          </cell>
          <cell r="BX1367">
            <v>0</v>
          </cell>
          <cell r="BY1367">
            <v>0</v>
          </cell>
          <cell r="BZ1367">
            <v>0</v>
          </cell>
        </row>
        <row r="1368">
          <cell r="D1368" t="str">
            <v>C343099110000</v>
          </cell>
          <cell r="F1368">
            <v>1</v>
          </cell>
          <cell r="G1368">
            <v>1</v>
          </cell>
          <cell r="K1368" t="str">
            <v>111</v>
          </cell>
          <cell r="Q1368" t="str">
            <v>11</v>
          </cell>
          <cell r="R1368">
            <v>0</v>
          </cell>
          <cell r="S1368">
            <v>1</v>
          </cell>
          <cell r="T1368" t="str">
            <v>C343099</v>
          </cell>
          <cell r="W1368">
            <v>1</v>
          </cell>
          <cell r="X1368">
            <v>1</v>
          </cell>
          <cell r="AF1368">
            <v>0</v>
          </cell>
          <cell r="AG1368">
            <v>1</v>
          </cell>
          <cell r="BX1368">
            <v>0</v>
          </cell>
          <cell r="BY1368">
            <v>0</v>
          </cell>
          <cell r="BZ1368">
            <v>0</v>
          </cell>
        </row>
        <row r="1369">
          <cell r="D1369" t="str">
            <v>C343684110000</v>
          </cell>
          <cell r="F1369">
            <v>1</v>
          </cell>
          <cell r="G1369">
            <v>1</v>
          </cell>
          <cell r="K1369" t="str">
            <v>111</v>
          </cell>
          <cell r="Q1369" t="str">
            <v>11</v>
          </cell>
          <cell r="R1369">
            <v>0</v>
          </cell>
          <cell r="S1369">
            <v>1</v>
          </cell>
          <cell r="T1369" t="str">
            <v>C343684</v>
          </cell>
          <cell r="W1369">
            <v>1</v>
          </cell>
          <cell r="X1369">
            <v>1</v>
          </cell>
          <cell r="AF1369">
            <v>0</v>
          </cell>
          <cell r="AG1369">
            <v>1</v>
          </cell>
          <cell r="BX1369">
            <v>0</v>
          </cell>
          <cell r="BY1369">
            <v>0</v>
          </cell>
          <cell r="BZ1369">
            <v>0</v>
          </cell>
        </row>
        <row r="1370">
          <cell r="D1370" t="str">
            <v>C343692110000</v>
          </cell>
          <cell r="F1370">
            <v>1</v>
          </cell>
          <cell r="G1370">
            <v>1</v>
          </cell>
          <cell r="K1370" t="str">
            <v>111</v>
          </cell>
          <cell r="Q1370" t="str">
            <v>11</v>
          </cell>
          <cell r="R1370">
            <v>0</v>
          </cell>
          <cell r="S1370">
            <v>1</v>
          </cell>
          <cell r="T1370" t="str">
            <v>C343692</v>
          </cell>
          <cell r="W1370">
            <v>1</v>
          </cell>
          <cell r="X1370">
            <v>1</v>
          </cell>
          <cell r="AF1370">
            <v>0</v>
          </cell>
          <cell r="AG1370">
            <v>1</v>
          </cell>
          <cell r="BX1370">
            <v>0</v>
          </cell>
          <cell r="BY1370">
            <v>0</v>
          </cell>
          <cell r="BZ1370">
            <v>0</v>
          </cell>
        </row>
        <row r="1371">
          <cell r="D1371" t="str">
            <v>C344311110000</v>
          </cell>
          <cell r="F1371">
            <v>1</v>
          </cell>
          <cell r="G1371">
            <v>1</v>
          </cell>
          <cell r="K1371" t="str">
            <v>111</v>
          </cell>
          <cell r="Q1371" t="str">
            <v>11</v>
          </cell>
          <cell r="R1371">
            <v>0</v>
          </cell>
          <cell r="S1371">
            <v>1</v>
          </cell>
          <cell r="T1371" t="str">
            <v>C344311</v>
          </cell>
          <cell r="W1371">
            <v>1</v>
          </cell>
          <cell r="X1371">
            <v>1</v>
          </cell>
          <cell r="AF1371">
            <v>0</v>
          </cell>
          <cell r="AG1371">
            <v>1</v>
          </cell>
          <cell r="BX1371">
            <v>0</v>
          </cell>
          <cell r="BY1371">
            <v>0</v>
          </cell>
          <cell r="BZ1371">
            <v>0</v>
          </cell>
        </row>
        <row r="1372">
          <cell r="D1372" t="str">
            <v>C344621110000</v>
          </cell>
          <cell r="F1372">
            <v>1</v>
          </cell>
          <cell r="G1372">
            <v>1</v>
          </cell>
          <cell r="K1372" t="str">
            <v>111</v>
          </cell>
          <cell r="Q1372" t="str">
            <v>11</v>
          </cell>
          <cell r="R1372">
            <v>0</v>
          </cell>
          <cell r="S1372">
            <v>1</v>
          </cell>
          <cell r="T1372" t="str">
            <v>C344621</v>
          </cell>
          <cell r="W1372">
            <v>1</v>
          </cell>
          <cell r="X1372">
            <v>1</v>
          </cell>
          <cell r="AF1372">
            <v>0</v>
          </cell>
          <cell r="AG1372">
            <v>1</v>
          </cell>
          <cell r="BX1372">
            <v>0</v>
          </cell>
          <cell r="BY1372">
            <v>0</v>
          </cell>
          <cell r="BZ1372">
            <v>0</v>
          </cell>
        </row>
        <row r="1373">
          <cell r="D1373" t="str">
            <v>C345458110000</v>
          </cell>
          <cell r="F1373">
            <v>1</v>
          </cell>
          <cell r="G1373">
            <v>1</v>
          </cell>
          <cell r="K1373" t="str">
            <v>111</v>
          </cell>
          <cell r="Q1373" t="str">
            <v>11</v>
          </cell>
          <cell r="R1373">
            <v>0</v>
          </cell>
          <cell r="S1373">
            <v>1</v>
          </cell>
          <cell r="T1373" t="str">
            <v>C345458</v>
          </cell>
          <cell r="W1373">
            <v>1</v>
          </cell>
          <cell r="X1373">
            <v>1</v>
          </cell>
          <cell r="AF1373">
            <v>0</v>
          </cell>
          <cell r="AG1373">
            <v>1</v>
          </cell>
          <cell r="BX1373">
            <v>0</v>
          </cell>
          <cell r="BY1373">
            <v>0</v>
          </cell>
          <cell r="BZ1373">
            <v>0</v>
          </cell>
        </row>
        <row r="1374">
          <cell r="D1374" t="str">
            <v>C352012110000</v>
          </cell>
          <cell r="F1374">
            <v>1</v>
          </cell>
          <cell r="G1374">
            <v>1</v>
          </cell>
          <cell r="K1374" t="str">
            <v>111</v>
          </cell>
          <cell r="Q1374" t="str">
            <v>11</v>
          </cell>
          <cell r="R1374">
            <v>0</v>
          </cell>
          <cell r="S1374">
            <v>1</v>
          </cell>
          <cell r="T1374" t="str">
            <v>C352012</v>
          </cell>
          <cell r="W1374">
            <v>1</v>
          </cell>
          <cell r="X1374">
            <v>1</v>
          </cell>
          <cell r="AF1374">
            <v>0</v>
          </cell>
          <cell r="AG1374">
            <v>1</v>
          </cell>
          <cell r="BX1374">
            <v>0</v>
          </cell>
          <cell r="BY1374">
            <v>0</v>
          </cell>
          <cell r="BZ1374">
            <v>0</v>
          </cell>
        </row>
        <row r="1375">
          <cell r="D1375" t="str">
            <v>C352021110000</v>
          </cell>
          <cell r="F1375">
            <v>1</v>
          </cell>
          <cell r="G1375">
            <v>1</v>
          </cell>
          <cell r="K1375" t="str">
            <v>111</v>
          </cell>
          <cell r="Q1375" t="str">
            <v>11</v>
          </cell>
          <cell r="R1375">
            <v>0</v>
          </cell>
          <cell r="S1375">
            <v>1</v>
          </cell>
          <cell r="T1375" t="str">
            <v>C352021</v>
          </cell>
          <cell r="W1375">
            <v>1</v>
          </cell>
          <cell r="X1375">
            <v>1</v>
          </cell>
          <cell r="AF1375">
            <v>0</v>
          </cell>
          <cell r="AG1375">
            <v>1</v>
          </cell>
          <cell r="BX1375">
            <v>0</v>
          </cell>
          <cell r="BY1375">
            <v>0</v>
          </cell>
          <cell r="BZ1375">
            <v>0</v>
          </cell>
        </row>
        <row r="1376">
          <cell r="D1376" t="str">
            <v>C352039110000</v>
          </cell>
          <cell r="F1376">
            <v>1</v>
          </cell>
          <cell r="G1376">
            <v>1</v>
          </cell>
          <cell r="K1376" t="str">
            <v>111</v>
          </cell>
          <cell r="Q1376" t="str">
            <v>11</v>
          </cell>
          <cell r="R1376">
            <v>0</v>
          </cell>
          <cell r="S1376">
            <v>1</v>
          </cell>
          <cell r="T1376" t="str">
            <v>C352039</v>
          </cell>
          <cell r="W1376">
            <v>1</v>
          </cell>
          <cell r="X1376">
            <v>1</v>
          </cell>
          <cell r="AF1376">
            <v>0</v>
          </cell>
          <cell r="AG1376">
            <v>1</v>
          </cell>
          <cell r="BX1376">
            <v>0</v>
          </cell>
          <cell r="BY1376">
            <v>0</v>
          </cell>
          <cell r="BZ1376">
            <v>0</v>
          </cell>
        </row>
        <row r="1377">
          <cell r="D1377" t="str">
            <v>C352047110000</v>
          </cell>
          <cell r="F1377">
            <v>1</v>
          </cell>
          <cell r="G1377">
            <v>1</v>
          </cell>
          <cell r="K1377" t="str">
            <v>111</v>
          </cell>
          <cell r="Q1377" t="str">
            <v>11</v>
          </cell>
          <cell r="R1377">
            <v>0</v>
          </cell>
          <cell r="S1377">
            <v>1</v>
          </cell>
          <cell r="T1377" t="str">
            <v>C352047</v>
          </cell>
          <cell r="W1377">
            <v>1</v>
          </cell>
          <cell r="X1377">
            <v>1</v>
          </cell>
          <cell r="AF1377">
            <v>0</v>
          </cell>
          <cell r="AG1377">
            <v>1</v>
          </cell>
          <cell r="BX1377">
            <v>0</v>
          </cell>
          <cell r="BY1377">
            <v>0</v>
          </cell>
          <cell r="BZ1377">
            <v>0</v>
          </cell>
        </row>
        <row r="1378">
          <cell r="D1378" t="str">
            <v>C352063110000</v>
          </cell>
          <cell r="F1378">
            <v>1</v>
          </cell>
          <cell r="G1378">
            <v>1</v>
          </cell>
          <cell r="K1378" t="str">
            <v>111</v>
          </cell>
          <cell r="Q1378" t="str">
            <v>11</v>
          </cell>
          <cell r="R1378">
            <v>0</v>
          </cell>
          <cell r="S1378">
            <v>1</v>
          </cell>
          <cell r="T1378" t="str">
            <v>C352063</v>
          </cell>
          <cell r="W1378">
            <v>1</v>
          </cell>
          <cell r="X1378">
            <v>1</v>
          </cell>
          <cell r="AF1378">
            <v>0</v>
          </cell>
          <cell r="AG1378">
            <v>1</v>
          </cell>
          <cell r="BX1378">
            <v>0</v>
          </cell>
          <cell r="BY1378">
            <v>0</v>
          </cell>
          <cell r="BZ1378">
            <v>0</v>
          </cell>
        </row>
        <row r="1379">
          <cell r="D1379" t="str">
            <v>C352071110000</v>
          </cell>
          <cell r="F1379">
            <v>1</v>
          </cell>
          <cell r="G1379">
            <v>1</v>
          </cell>
          <cell r="K1379" t="str">
            <v>111</v>
          </cell>
          <cell r="Q1379" t="str">
            <v>11</v>
          </cell>
          <cell r="R1379">
            <v>0</v>
          </cell>
          <cell r="S1379">
            <v>1</v>
          </cell>
          <cell r="T1379" t="str">
            <v>C352071</v>
          </cell>
          <cell r="W1379">
            <v>1</v>
          </cell>
          <cell r="X1379">
            <v>1</v>
          </cell>
          <cell r="AF1379">
            <v>0</v>
          </cell>
          <cell r="AG1379">
            <v>1</v>
          </cell>
          <cell r="BX1379">
            <v>0</v>
          </cell>
          <cell r="BY1379">
            <v>0</v>
          </cell>
          <cell r="BZ1379">
            <v>0</v>
          </cell>
        </row>
        <row r="1380">
          <cell r="D1380" t="str">
            <v>C352080110000</v>
          </cell>
          <cell r="F1380">
            <v>1</v>
          </cell>
          <cell r="G1380">
            <v>1</v>
          </cell>
          <cell r="K1380" t="str">
            <v>111</v>
          </cell>
          <cell r="Q1380" t="str">
            <v>11</v>
          </cell>
          <cell r="R1380">
            <v>0</v>
          </cell>
          <cell r="S1380">
            <v>1</v>
          </cell>
          <cell r="T1380" t="str">
            <v>C352080</v>
          </cell>
          <cell r="W1380">
            <v>1</v>
          </cell>
          <cell r="X1380">
            <v>1</v>
          </cell>
          <cell r="AF1380">
            <v>0</v>
          </cell>
          <cell r="AG1380">
            <v>1</v>
          </cell>
          <cell r="BX1380">
            <v>0</v>
          </cell>
          <cell r="BY1380">
            <v>0</v>
          </cell>
          <cell r="BZ1380">
            <v>0</v>
          </cell>
        </row>
        <row r="1381">
          <cell r="D1381" t="str">
            <v>C352101110000</v>
          </cell>
          <cell r="F1381">
            <v>1</v>
          </cell>
          <cell r="G1381">
            <v>1</v>
          </cell>
          <cell r="K1381" t="str">
            <v>111</v>
          </cell>
          <cell r="Q1381" t="str">
            <v>11</v>
          </cell>
          <cell r="R1381">
            <v>0</v>
          </cell>
          <cell r="S1381">
            <v>1</v>
          </cell>
          <cell r="T1381" t="str">
            <v>C352101</v>
          </cell>
          <cell r="W1381">
            <v>1</v>
          </cell>
          <cell r="X1381">
            <v>1</v>
          </cell>
          <cell r="AF1381">
            <v>0</v>
          </cell>
          <cell r="AG1381">
            <v>1</v>
          </cell>
          <cell r="BX1381">
            <v>0</v>
          </cell>
          <cell r="BY1381">
            <v>0</v>
          </cell>
          <cell r="BZ1381">
            <v>0</v>
          </cell>
        </row>
        <row r="1382">
          <cell r="D1382" t="str">
            <v>C352110110000</v>
          </cell>
          <cell r="F1382">
            <v>1</v>
          </cell>
          <cell r="G1382">
            <v>1</v>
          </cell>
          <cell r="K1382" t="str">
            <v>111</v>
          </cell>
          <cell r="Q1382" t="str">
            <v>11</v>
          </cell>
          <cell r="R1382">
            <v>0</v>
          </cell>
          <cell r="S1382">
            <v>1</v>
          </cell>
          <cell r="T1382" t="str">
            <v>C352110</v>
          </cell>
          <cell r="W1382">
            <v>1</v>
          </cell>
          <cell r="X1382">
            <v>1</v>
          </cell>
          <cell r="AF1382">
            <v>0</v>
          </cell>
          <cell r="AG1382">
            <v>1</v>
          </cell>
          <cell r="BX1382">
            <v>0</v>
          </cell>
          <cell r="BY1382">
            <v>0</v>
          </cell>
          <cell r="BZ1382">
            <v>0</v>
          </cell>
        </row>
        <row r="1383">
          <cell r="D1383" t="str">
            <v>C352128110000</v>
          </cell>
          <cell r="F1383">
            <v>1</v>
          </cell>
          <cell r="G1383">
            <v>1</v>
          </cell>
          <cell r="K1383" t="str">
            <v>111</v>
          </cell>
          <cell r="Q1383" t="str">
            <v>11</v>
          </cell>
          <cell r="R1383">
            <v>0</v>
          </cell>
          <cell r="S1383">
            <v>1</v>
          </cell>
          <cell r="T1383" t="str">
            <v>C352128</v>
          </cell>
          <cell r="W1383">
            <v>1</v>
          </cell>
          <cell r="X1383">
            <v>1</v>
          </cell>
          <cell r="AF1383">
            <v>0</v>
          </cell>
          <cell r="AG1383">
            <v>1</v>
          </cell>
          <cell r="BX1383">
            <v>0</v>
          </cell>
          <cell r="BY1383">
            <v>0</v>
          </cell>
          <cell r="BZ1383">
            <v>0</v>
          </cell>
        </row>
        <row r="1384">
          <cell r="D1384" t="str">
            <v>C352136110000</v>
          </cell>
          <cell r="F1384">
            <v>1</v>
          </cell>
          <cell r="G1384">
            <v>1</v>
          </cell>
          <cell r="K1384" t="str">
            <v>111</v>
          </cell>
          <cell r="Q1384" t="str">
            <v>11</v>
          </cell>
          <cell r="R1384">
            <v>0</v>
          </cell>
          <cell r="S1384">
            <v>1</v>
          </cell>
          <cell r="T1384" t="str">
            <v>C352136</v>
          </cell>
          <cell r="W1384">
            <v>1</v>
          </cell>
          <cell r="X1384">
            <v>1</v>
          </cell>
          <cell r="AF1384">
            <v>0</v>
          </cell>
          <cell r="AG1384">
            <v>1</v>
          </cell>
          <cell r="BX1384">
            <v>0</v>
          </cell>
          <cell r="BY1384">
            <v>0</v>
          </cell>
          <cell r="BZ1384">
            <v>0</v>
          </cell>
        </row>
        <row r="1385">
          <cell r="D1385" t="str">
            <v>C352152110000</v>
          </cell>
          <cell r="F1385">
            <v>1</v>
          </cell>
          <cell r="G1385">
            <v>1</v>
          </cell>
          <cell r="K1385" t="str">
            <v>111</v>
          </cell>
          <cell r="Q1385" t="str">
            <v>11</v>
          </cell>
          <cell r="R1385">
            <v>0</v>
          </cell>
          <cell r="S1385">
            <v>1</v>
          </cell>
          <cell r="T1385" t="str">
            <v>C352152</v>
          </cell>
          <cell r="W1385">
            <v>1</v>
          </cell>
          <cell r="X1385">
            <v>1</v>
          </cell>
          <cell r="AF1385">
            <v>0</v>
          </cell>
          <cell r="AG1385">
            <v>1</v>
          </cell>
          <cell r="BX1385">
            <v>0</v>
          </cell>
          <cell r="BY1385">
            <v>0</v>
          </cell>
          <cell r="BZ1385">
            <v>0</v>
          </cell>
        </row>
        <row r="1386">
          <cell r="D1386" t="str">
            <v>C352161110000</v>
          </cell>
          <cell r="F1386">
            <v>1</v>
          </cell>
          <cell r="G1386">
            <v>1</v>
          </cell>
          <cell r="K1386" t="str">
            <v>111</v>
          </cell>
          <cell r="Q1386" t="str">
            <v>11</v>
          </cell>
          <cell r="R1386">
            <v>0</v>
          </cell>
          <cell r="S1386">
            <v>1</v>
          </cell>
          <cell r="T1386" t="str">
            <v>C352161</v>
          </cell>
          <cell r="W1386">
            <v>1</v>
          </cell>
          <cell r="X1386">
            <v>1</v>
          </cell>
          <cell r="AF1386">
            <v>0</v>
          </cell>
          <cell r="AG1386">
            <v>1</v>
          </cell>
          <cell r="BX1386">
            <v>0</v>
          </cell>
          <cell r="BY1386">
            <v>0</v>
          </cell>
          <cell r="BZ1386">
            <v>0</v>
          </cell>
        </row>
        <row r="1387">
          <cell r="D1387" t="str">
            <v>C353051110000</v>
          </cell>
          <cell r="F1387">
            <v>1</v>
          </cell>
          <cell r="G1387">
            <v>1</v>
          </cell>
          <cell r="K1387" t="str">
            <v>111</v>
          </cell>
          <cell r="Q1387" t="str">
            <v>11</v>
          </cell>
          <cell r="R1387">
            <v>0</v>
          </cell>
          <cell r="S1387">
            <v>1</v>
          </cell>
          <cell r="T1387" t="str">
            <v>C353051</v>
          </cell>
          <cell r="W1387">
            <v>1</v>
          </cell>
          <cell r="X1387">
            <v>1</v>
          </cell>
          <cell r="AF1387">
            <v>0</v>
          </cell>
          <cell r="AG1387">
            <v>1</v>
          </cell>
          <cell r="BX1387">
            <v>0</v>
          </cell>
          <cell r="BY1387">
            <v>0</v>
          </cell>
          <cell r="BZ1387">
            <v>0</v>
          </cell>
        </row>
        <row r="1388">
          <cell r="D1388" t="str">
            <v>C353213110000</v>
          </cell>
          <cell r="F1388">
            <v>1</v>
          </cell>
          <cell r="G1388">
            <v>1</v>
          </cell>
          <cell r="K1388" t="str">
            <v>111</v>
          </cell>
          <cell r="Q1388" t="str">
            <v>11</v>
          </cell>
          <cell r="R1388">
            <v>0</v>
          </cell>
          <cell r="S1388">
            <v>1</v>
          </cell>
          <cell r="T1388" t="str">
            <v>C353213</v>
          </cell>
          <cell r="W1388">
            <v>1</v>
          </cell>
          <cell r="X1388">
            <v>1</v>
          </cell>
          <cell r="AF1388">
            <v>0</v>
          </cell>
          <cell r="AG1388">
            <v>1</v>
          </cell>
          <cell r="BX1388">
            <v>0</v>
          </cell>
          <cell r="BY1388">
            <v>0</v>
          </cell>
          <cell r="BZ1388">
            <v>0</v>
          </cell>
        </row>
        <row r="1389">
          <cell r="D1389" t="str">
            <v>C353418110000</v>
          </cell>
          <cell r="F1389">
            <v>1</v>
          </cell>
          <cell r="G1389">
            <v>1</v>
          </cell>
          <cell r="K1389" t="str">
            <v>111</v>
          </cell>
          <cell r="Q1389" t="str">
            <v>11</v>
          </cell>
          <cell r="R1389">
            <v>0</v>
          </cell>
          <cell r="S1389">
            <v>1</v>
          </cell>
          <cell r="T1389" t="str">
            <v>C353418</v>
          </cell>
          <cell r="W1389">
            <v>1</v>
          </cell>
          <cell r="X1389">
            <v>1</v>
          </cell>
          <cell r="AF1389">
            <v>0</v>
          </cell>
          <cell r="AG1389">
            <v>1</v>
          </cell>
          <cell r="BX1389">
            <v>0</v>
          </cell>
          <cell r="BY1389">
            <v>0</v>
          </cell>
          <cell r="BZ1389">
            <v>0</v>
          </cell>
        </row>
        <row r="1390">
          <cell r="D1390" t="str">
            <v>C353434110000</v>
          </cell>
          <cell r="F1390">
            <v>1</v>
          </cell>
          <cell r="G1390">
            <v>1</v>
          </cell>
          <cell r="K1390" t="str">
            <v>111</v>
          </cell>
          <cell r="Q1390" t="str">
            <v>11</v>
          </cell>
          <cell r="R1390">
            <v>0</v>
          </cell>
          <cell r="S1390">
            <v>1</v>
          </cell>
          <cell r="T1390" t="str">
            <v>C353434</v>
          </cell>
          <cell r="W1390">
            <v>1</v>
          </cell>
          <cell r="X1390">
            <v>1</v>
          </cell>
          <cell r="AF1390">
            <v>0</v>
          </cell>
          <cell r="AG1390">
            <v>1</v>
          </cell>
          <cell r="BX1390">
            <v>0</v>
          </cell>
          <cell r="BY1390">
            <v>0</v>
          </cell>
          <cell r="BZ1390">
            <v>0</v>
          </cell>
        </row>
        <row r="1391">
          <cell r="D1391" t="str">
            <v>C353442110000</v>
          </cell>
          <cell r="F1391">
            <v>1</v>
          </cell>
          <cell r="G1391">
            <v>1</v>
          </cell>
          <cell r="K1391" t="str">
            <v>111</v>
          </cell>
          <cell r="Q1391" t="str">
            <v>11</v>
          </cell>
          <cell r="R1391">
            <v>0</v>
          </cell>
          <cell r="S1391">
            <v>1</v>
          </cell>
          <cell r="T1391" t="str">
            <v>C353442</v>
          </cell>
          <cell r="W1391">
            <v>1</v>
          </cell>
          <cell r="X1391">
            <v>1</v>
          </cell>
          <cell r="AF1391">
            <v>0</v>
          </cell>
          <cell r="AG1391">
            <v>1</v>
          </cell>
          <cell r="BX1391">
            <v>0</v>
          </cell>
          <cell r="BY1391">
            <v>0</v>
          </cell>
          <cell r="BZ1391">
            <v>0</v>
          </cell>
        </row>
        <row r="1392">
          <cell r="D1392" t="str">
            <v>C355020110000</v>
          </cell>
          <cell r="F1392">
            <v>1</v>
          </cell>
          <cell r="G1392">
            <v>1</v>
          </cell>
          <cell r="K1392" t="str">
            <v>111</v>
          </cell>
          <cell r="Q1392" t="str">
            <v>11</v>
          </cell>
          <cell r="R1392">
            <v>0</v>
          </cell>
          <cell r="S1392">
            <v>1</v>
          </cell>
          <cell r="T1392" t="str">
            <v>C355020</v>
          </cell>
          <cell r="W1392">
            <v>1</v>
          </cell>
          <cell r="X1392">
            <v>1</v>
          </cell>
          <cell r="AF1392">
            <v>0</v>
          </cell>
          <cell r="AG1392">
            <v>1</v>
          </cell>
          <cell r="BX1392">
            <v>0</v>
          </cell>
          <cell r="BY1392">
            <v>0</v>
          </cell>
          <cell r="BZ1392">
            <v>0</v>
          </cell>
        </row>
        <row r="1393">
          <cell r="D1393" t="str">
            <v>C362018110000</v>
          </cell>
          <cell r="F1393">
            <v>1</v>
          </cell>
          <cell r="G1393">
            <v>1</v>
          </cell>
          <cell r="K1393" t="str">
            <v>111</v>
          </cell>
          <cell r="Q1393" t="str">
            <v>11</v>
          </cell>
          <cell r="R1393">
            <v>0</v>
          </cell>
          <cell r="S1393">
            <v>1</v>
          </cell>
          <cell r="T1393" t="str">
            <v>C362018</v>
          </cell>
          <cell r="W1393">
            <v>1</v>
          </cell>
          <cell r="X1393">
            <v>1</v>
          </cell>
          <cell r="AF1393">
            <v>0</v>
          </cell>
          <cell r="AG1393">
            <v>1</v>
          </cell>
          <cell r="BX1393">
            <v>0</v>
          </cell>
          <cell r="BY1393">
            <v>0</v>
          </cell>
          <cell r="BZ1393">
            <v>0</v>
          </cell>
        </row>
        <row r="1394">
          <cell r="D1394" t="str">
            <v>C362026110000</v>
          </cell>
          <cell r="F1394">
            <v>1</v>
          </cell>
          <cell r="G1394">
            <v>1</v>
          </cell>
          <cell r="K1394" t="str">
            <v>111</v>
          </cell>
          <cell r="Q1394" t="str">
            <v>11</v>
          </cell>
          <cell r="R1394">
            <v>0</v>
          </cell>
          <cell r="S1394">
            <v>1</v>
          </cell>
          <cell r="T1394" t="str">
            <v>C362026</v>
          </cell>
          <cell r="W1394">
            <v>1</v>
          </cell>
          <cell r="X1394">
            <v>1</v>
          </cell>
          <cell r="AF1394">
            <v>0</v>
          </cell>
          <cell r="AG1394">
            <v>1</v>
          </cell>
          <cell r="BX1394">
            <v>0</v>
          </cell>
          <cell r="BY1394">
            <v>0</v>
          </cell>
          <cell r="BZ1394">
            <v>0</v>
          </cell>
        </row>
        <row r="1395">
          <cell r="D1395" t="str">
            <v>C362034110000</v>
          </cell>
          <cell r="F1395">
            <v>1</v>
          </cell>
          <cell r="G1395">
            <v>1</v>
          </cell>
          <cell r="K1395" t="str">
            <v>111</v>
          </cell>
          <cell r="Q1395" t="str">
            <v>11</v>
          </cell>
          <cell r="R1395">
            <v>0</v>
          </cell>
          <cell r="S1395">
            <v>1</v>
          </cell>
          <cell r="T1395" t="str">
            <v>C362034</v>
          </cell>
          <cell r="W1395">
            <v>1</v>
          </cell>
          <cell r="X1395">
            <v>1</v>
          </cell>
          <cell r="AF1395">
            <v>0</v>
          </cell>
          <cell r="AG1395">
            <v>1</v>
          </cell>
          <cell r="BX1395">
            <v>0</v>
          </cell>
          <cell r="BY1395">
            <v>0</v>
          </cell>
          <cell r="BZ1395">
            <v>0</v>
          </cell>
        </row>
        <row r="1396">
          <cell r="D1396" t="str">
            <v>C362042110000</v>
          </cell>
          <cell r="F1396">
            <v>1</v>
          </cell>
          <cell r="G1396">
            <v>1</v>
          </cell>
          <cell r="K1396" t="str">
            <v>111</v>
          </cell>
          <cell r="Q1396" t="str">
            <v>11</v>
          </cell>
          <cell r="R1396">
            <v>0</v>
          </cell>
          <cell r="S1396">
            <v>1</v>
          </cell>
          <cell r="T1396" t="str">
            <v>C362042</v>
          </cell>
          <cell r="W1396">
            <v>1</v>
          </cell>
          <cell r="X1396">
            <v>1</v>
          </cell>
          <cell r="AF1396">
            <v>0</v>
          </cell>
          <cell r="AG1396">
            <v>1</v>
          </cell>
          <cell r="BX1396">
            <v>0</v>
          </cell>
          <cell r="BY1396">
            <v>0</v>
          </cell>
          <cell r="BZ1396">
            <v>0</v>
          </cell>
        </row>
        <row r="1397">
          <cell r="D1397" t="str">
            <v>C362051110000</v>
          </cell>
          <cell r="F1397">
            <v>1</v>
          </cell>
          <cell r="G1397">
            <v>1</v>
          </cell>
          <cell r="K1397" t="str">
            <v>111</v>
          </cell>
          <cell r="Q1397" t="str">
            <v>11</v>
          </cell>
          <cell r="R1397">
            <v>0</v>
          </cell>
          <cell r="S1397">
            <v>1</v>
          </cell>
          <cell r="T1397" t="str">
            <v>C362051</v>
          </cell>
          <cell r="W1397">
            <v>1</v>
          </cell>
          <cell r="X1397">
            <v>1</v>
          </cell>
          <cell r="AF1397">
            <v>0</v>
          </cell>
          <cell r="AG1397">
            <v>1</v>
          </cell>
          <cell r="BX1397">
            <v>0</v>
          </cell>
          <cell r="BY1397">
            <v>0</v>
          </cell>
          <cell r="BZ1397">
            <v>0</v>
          </cell>
        </row>
        <row r="1398">
          <cell r="D1398" t="str">
            <v>C362069110000</v>
          </cell>
          <cell r="F1398">
            <v>1</v>
          </cell>
          <cell r="G1398">
            <v>1</v>
          </cell>
          <cell r="K1398" t="str">
            <v>111</v>
          </cell>
          <cell r="Q1398" t="str">
            <v>11</v>
          </cell>
          <cell r="R1398">
            <v>0</v>
          </cell>
          <cell r="S1398">
            <v>1</v>
          </cell>
          <cell r="T1398" t="str">
            <v>C362069</v>
          </cell>
          <cell r="W1398">
            <v>1</v>
          </cell>
          <cell r="X1398">
            <v>1</v>
          </cell>
          <cell r="AF1398">
            <v>0</v>
          </cell>
          <cell r="AG1398">
            <v>1</v>
          </cell>
          <cell r="BX1398">
            <v>0</v>
          </cell>
          <cell r="BY1398">
            <v>0</v>
          </cell>
          <cell r="BZ1398">
            <v>0</v>
          </cell>
        </row>
        <row r="1399">
          <cell r="D1399" t="str">
            <v>C362077110000</v>
          </cell>
          <cell r="F1399">
            <v>1</v>
          </cell>
          <cell r="G1399">
            <v>1</v>
          </cell>
          <cell r="K1399" t="str">
            <v>111</v>
          </cell>
          <cell r="Q1399" t="str">
            <v>11</v>
          </cell>
          <cell r="R1399">
            <v>0</v>
          </cell>
          <cell r="S1399">
            <v>1</v>
          </cell>
          <cell r="T1399" t="str">
            <v>C362077</v>
          </cell>
          <cell r="W1399">
            <v>1</v>
          </cell>
          <cell r="X1399">
            <v>1</v>
          </cell>
          <cell r="AF1399">
            <v>0</v>
          </cell>
          <cell r="AG1399">
            <v>1</v>
          </cell>
          <cell r="BX1399">
            <v>0</v>
          </cell>
          <cell r="BY1399">
            <v>0</v>
          </cell>
          <cell r="BZ1399">
            <v>0</v>
          </cell>
        </row>
        <row r="1400">
          <cell r="D1400" t="str">
            <v>C362085110000</v>
          </cell>
          <cell r="F1400">
            <v>1</v>
          </cell>
          <cell r="G1400">
            <v>1</v>
          </cell>
          <cell r="K1400" t="str">
            <v>111</v>
          </cell>
          <cell r="Q1400" t="str">
            <v>11</v>
          </cell>
          <cell r="R1400">
            <v>0</v>
          </cell>
          <cell r="S1400">
            <v>1</v>
          </cell>
          <cell r="T1400" t="str">
            <v>C362085</v>
          </cell>
          <cell r="W1400">
            <v>1</v>
          </cell>
          <cell r="X1400">
            <v>1</v>
          </cell>
          <cell r="AF1400">
            <v>0</v>
          </cell>
          <cell r="AG1400">
            <v>1</v>
          </cell>
          <cell r="BX1400">
            <v>0</v>
          </cell>
          <cell r="BY1400">
            <v>0</v>
          </cell>
          <cell r="BZ1400">
            <v>0</v>
          </cell>
        </row>
        <row r="1401">
          <cell r="D1401" t="str">
            <v>C363014110000</v>
          </cell>
          <cell r="F1401">
            <v>1</v>
          </cell>
          <cell r="G1401">
            <v>1</v>
          </cell>
          <cell r="K1401" t="str">
            <v>111</v>
          </cell>
          <cell r="Q1401" t="str">
            <v>11</v>
          </cell>
          <cell r="R1401">
            <v>0</v>
          </cell>
          <cell r="S1401">
            <v>1</v>
          </cell>
          <cell r="T1401" t="str">
            <v>C363014</v>
          </cell>
          <cell r="W1401">
            <v>1</v>
          </cell>
          <cell r="X1401">
            <v>1</v>
          </cell>
          <cell r="AF1401">
            <v>0</v>
          </cell>
          <cell r="AG1401">
            <v>1</v>
          </cell>
          <cell r="BX1401">
            <v>0</v>
          </cell>
          <cell r="BY1401">
            <v>0</v>
          </cell>
          <cell r="BZ1401">
            <v>0</v>
          </cell>
        </row>
        <row r="1402">
          <cell r="D1402" t="str">
            <v>C363022110000</v>
          </cell>
          <cell r="F1402">
            <v>1</v>
          </cell>
          <cell r="G1402">
            <v>1</v>
          </cell>
          <cell r="K1402" t="str">
            <v>111</v>
          </cell>
          <cell r="Q1402" t="str">
            <v>11</v>
          </cell>
          <cell r="R1402">
            <v>0</v>
          </cell>
          <cell r="S1402">
            <v>1</v>
          </cell>
          <cell r="T1402" t="str">
            <v>C363022</v>
          </cell>
          <cell r="W1402">
            <v>1</v>
          </cell>
          <cell r="X1402">
            <v>1</v>
          </cell>
          <cell r="AF1402">
            <v>0</v>
          </cell>
          <cell r="AG1402">
            <v>1</v>
          </cell>
          <cell r="BX1402">
            <v>0</v>
          </cell>
          <cell r="BY1402">
            <v>0</v>
          </cell>
          <cell r="BZ1402">
            <v>0</v>
          </cell>
        </row>
        <row r="1403">
          <cell r="D1403" t="str">
            <v>C363219110000</v>
          </cell>
          <cell r="F1403">
            <v>1</v>
          </cell>
          <cell r="G1403">
            <v>1</v>
          </cell>
          <cell r="K1403" t="str">
            <v>111</v>
          </cell>
          <cell r="Q1403" t="str">
            <v>11</v>
          </cell>
          <cell r="R1403">
            <v>0</v>
          </cell>
          <cell r="S1403">
            <v>1</v>
          </cell>
          <cell r="T1403" t="str">
            <v>C363219</v>
          </cell>
          <cell r="W1403">
            <v>1</v>
          </cell>
          <cell r="X1403">
            <v>1</v>
          </cell>
          <cell r="AF1403">
            <v>0</v>
          </cell>
          <cell r="AG1403">
            <v>1</v>
          </cell>
          <cell r="BX1403">
            <v>0</v>
          </cell>
          <cell r="BY1403">
            <v>0</v>
          </cell>
          <cell r="BZ1403">
            <v>0</v>
          </cell>
        </row>
        <row r="1404">
          <cell r="D1404" t="str">
            <v>C363413110000</v>
          </cell>
          <cell r="F1404">
            <v>1</v>
          </cell>
          <cell r="G1404">
            <v>1</v>
          </cell>
          <cell r="K1404" t="str">
            <v>111</v>
          </cell>
          <cell r="Q1404" t="str">
            <v>11</v>
          </cell>
          <cell r="R1404">
            <v>0</v>
          </cell>
          <cell r="S1404">
            <v>1</v>
          </cell>
          <cell r="T1404" t="str">
            <v>C363413</v>
          </cell>
          <cell r="W1404">
            <v>1</v>
          </cell>
          <cell r="X1404">
            <v>1</v>
          </cell>
          <cell r="AF1404">
            <v>0</v>
          </cell>
          <cell r="AG1404">
            <v>1</v>
          </cell>
          <cell r="BX1404">
            <v>0</v>
          </cell>
          <cell r="BY1404">
            <v>0</v>
          </cell>
          <cell r="BZ1404">
            <v>0</v>
          </cell>
        </row>
        <row r="1405">
          <cell r="D1405" t="str">
            <v>C363421110000</v>
          </cell>
          <cell r="F1405">
            <v>1</v>
          </cell>
          <cell r="G1405">
            <v>1</v>
          </cell>
          <cell r="K1405" t="str">
            <v>111</v>
          </cell>
          <cell r="Q1405" t="str">
            <v>11</v>
          </cell>
          <cell r="R1405">
            <v>0</v>
          </cell>
          <cell r="S1405">
            <v>1</v>
          </cell>
          <cell r="T1405" t="str">
            <v>C363421</v>
          </cell>
          <cell r="W1405">
            <v>1</v>
          </cell>
          <cell r="X1405">
            <v>1</v>
          </cell>
          <cell r="AF1405">
            <v>0</v>
          </cell>
          <cell r="AG1405">
            <v>1</v>
          </cell>
          <cell r="BX1405">
            <v>0</v>
          </cell>
          <cell r="BY1405">
            <v>0</v>
          </cell>
          <cell r="BZ1405">
            <v>0</v>
          </cell>
        </row>
        <row r="1406">
          <cell r="D1406" t="str">
            <v>C363685110000</v>
          </cell>
          <cell r="F1406">
            <v>1</v>
          </cell>
          <cell r="G1406">
            <v>1</v>
          </cell>
          <cell r="K1406" t="str">
            <v>111</v>
          </cell>
          <cell r="Q1406" t="str">
            <v>11</v>
          </cell>
          <cell r="R1406">
            <v>0</v>
          </cell>
          <cell r="S1406">
            <v>1</v>
          </cell>
          <cell r="T1406" t="str">
            <v>C363685</v>
          </cell>
          <cell r="W1406">
            <v>1</v>
          </cell>
          <cell r="X1406">
            <v>1</v>
          </cell>
          <cell r="AF1406">
            <v>0</v>
          </cell>
          <cell r="AG1406">
            <v>1</v>
          </cell>
          <cell r="BX1406">
            <v>0</v>
          </cell>
          <cell r="BY1406">
            <v>0</v>
          </cell>
          <cell r="BZ1406">
            <v>0</v>
          </cell>
        </row>
        <row r="1407">
          <cell r="D1407" t="str">
            <v>C363839110000</v>
          </cell>
          <cell r="F1407">
            <v>1</v>
          </cell>
          <cell r="G1407">
            <v>1</v>
          </cell>
          <cell r="K1407" t="str">
            <v>111</v>
          </cell>
          <cell r="Q1407" t="str">
            <v>11</v>
          </cell>
          <cell r="R1407">
            <v>0</v>
          </cell>
          <cell r="S1407">
            <v>1</v>
          </cell>
          <cell r="T1407" t="str">
            <v>C363839</v>
          </cell>
          <cell r="W1407">
            <v>1</v>
          </cell>
          <cell r="X1407">
            <v>1</v>
          </cell>
          <cell r="AF1407">
            <v>0</v>
          </cell>
          <cell r="AG1407">
            <v>1</v>
          </cell>
          <cell r="BX1407">
            <v>0</v>
          </cell>
          <cell r="BY1407">
            <v>0</v>
          </cell>
          <cell r="BZ1407">
            <v>0</v>
          </cell>
        </row>
        <row r="1408">
          <cell r="D1408" t="str">
            <v>C363871110000</v>
          </cell>
          <cell r="F1408">
            <v>1</v>
          </cell>
          <cell r="G1408">
            <v>1</v>
          </cell>
          <cell r="K1408" t="str">
            <v>111</v>
          </cell>
          <cell r="Q1408" t="str">
            <v>11</v>
          </cell>
          <cell r="R1408">
            <v>0</v>
          </cell>
          <cell r="S1408">
            <v>1</v>
          </cell>
          <cell r="T1408" t="str">
            <v>C363871</v>
          </cell>
          <cell r="W1408">
            <v>1</v>
          </cell>
          <cell r="X1408">
            <v>1</v>
          </cell>
          <cell r="AF1408">
            <v>0</v>
          </cell>
          <cell r="AG1408">
            <v>1</v>
          </cell>
          <cell r="BX1408">
            <v>0</v>
          </cell>
          <cell r="BY1408">
            <v>0</v>
          </cell>
          <cell r="BZ1408">
            <v>0</v>
          </cell>
        </row>
        <row r="1409">
          <cell r="D1409" t="str">
            <v>C363880110000</v>
          </cell>
          <cell r="F1409">
            <v>1</v>
          </cell>
          <cell r="G1409">
            <v>1</v>
          </cell>
          <cell r="K1409" t="str">
            <v>111</v>
          </cell>
          <cell r="Q1409" t="str">
            <v>11</v>
          </cell>
          <cell r="R1409">
            <v>0</v>
          </cell>
          <cell r="S1409">
            <v>1</v>
          </cell>
          <cell r="T1409" t="str">
            <v>C363880</v>
          </cell>
          <cell r="W1409">
            <v>1</v>
          </cell>
          <cell r="X1409">
            <v>1</v>
          </cell>
          <cell r="AF1409">
            <v>0</v>
          </cell>
          <cell r="AG1409">
            <v>1</v>
          </cell>
          <cell r="BX1409">
            <v>0</v>
          </cell>
          <cell r="BY1409">
            <v>0</v>
          </cell>
          <cell r="BZ1409">
            <v>0</v>
          </cell>
        </row>
        <row r="1410">
          <cell r="D1410" t="str">
            <v>C364011110000</v>
          </cell>
          <cell r="F1410">
            <v>1</v>
          </cell>
          <cell r="G1410">
            <v>1</v>
          </cell>
          <cell r="K1410" t="str">
            <v>111</v>
          </cell>
          <cell r="Q1410" t="str">
            <v>11</v>
          </cell>
          <cell r="R1410">
            <v>0</v>
          </cell>
          <cell r="S1410">
            <v>1</v>
          </cell>
          <cell r="T1410" t="str">
            <v>C364011</v>
          </cell>
          <cell r="W1410">
            <v>1</v>
          </cell>
          <cell r="X1410">
            <v>1</v>
          </cell>
          <cell r="AF1410">
            <v>0</v>
          </cell>
          <cell r="AG1410">
            <v>1</v>
          </cell>
          <cell r="BX1410">
            <v>0</v>
          </cell>
          <cell r="BY1410">
            <v>0</v>
          </cell>
          <cell r="BZ1410">
            <v>0</v>
          </cell>
        </row>
        <row r="1411">
          <cell r="D1411" t="str">
            <v>C364029110000</v>
          </cell>
          <cell r="F1411">
            <v>1</v>
          </cell>
          <cell r="G1411">
            <v>1</v>
          </cell>
          <cell r="K1411" t="str">
            <v>111</v>
          </cell>
          <cell r="Q1411" t="str">
            <v>11</v>
          </cell>
          <cell r="R1411">
            <v>0</v>
          </cell>
          <cell r="S1411">
            <v>1</v>
          </cell>
          <cell r="T1411" t="str">
            <v>C364029</v>
          </cell>
          <cell r="W1411">
            <v>1</v>
          </cell>
          <cell r="X1411">
            <v>1</v>
          </cell>
          <cell r="AF1411">
            <v>0</v>
          </cell>
          <cell r="AG1411">
            <v>1</v>
          </cell>
          <cell r="BX1411">
            <v>0</v>
          </cell>
          <cell r="BY1411">
            <v>0</v>
          </cell>
          <cell r="BZ1411">
            <v>0</v>
          </cell>
        </row>
        <row r="1412">
          <cell r="D1412" t="str">
            <v>C364037110000</v>
          </cell>
          <cell r="F1412">
            <v>1</v>
          </cell>
          <cell r="G1412">
            <v>1</v>
          </cell>
          <cell r="K1412" t="str">
            <v>111</v>
          </cell>
          <cell r="Q1412" t="str">
            <v>11</v>
          </cell>
          <cell r="R1412">
            <v>0</v>
          </cell>
          <cell r="S1412">
            <v>1</v>
          </cell>
          <cell r="T1412" t="str">
            <v>C364037</v>
          </cell>
          <cell r="W1412">
            <v>1</v>
          </cell>
          <cell r="X1412">
            <v>1</v>
          </cell>
          <cell r="AF1412">
            <v>0</v>
          </cell>
          <cell r="AG1412">
            <v>1</v>
          </cell>
          <cell r="BX1412">
            <v>0</v>
          </cell>
          <cell r="BY1412">
            <v>0</v>
          </cell>
          <cell r="BZ1412">
            <v>0</v>
          </cell>
        </row>
        <row r="1413">
          <cell r="D1413" t="str">
            <v>C364045110000</v>
          </cell>
          <cell r="F1413">
            <v>1</v>
          </cell>
          <cell r="G1413">
            <v>1</v>
          </cell>
          <cell r="K1413" t="str">
            <v>111</v>
          </cell>
          <cell r="Q1413" t="str">
            <v>11</v>
          </cell>
          <cell r="R1413">
            <v>0</v>
          </cell>
          <cell r="S1413">
            <v>1</v>
          </cell>
          <cell r="T1413" t="str">
            <v>C364045</v>
          </cell>
          <cell r="W1413">
            <v>1</v>
          </cell>
          <cell r="X1413">
            <v>1</v>
          </cell>
          <cell r="AF1413">
            <v>0</v>
          </cell>
          <cell r="AG1413">
            <v>1</v>
          </cell>
          <cell r="BX1413">
            <v>0</v>
          </cell>
          <cell r="BY1413">
            <v>0</v>
          </cell>
          <cell r="BZ1413">
            <v>0</v>
          </cell>
        </row>
        <row r="1414">
          <cell r="D1414" t="str">
            <v>C364053110000</v>
          </cell>
          <cell r="F1414">
            <v>1</v>
          </cell>
          <cell r="G1414">
            <v>1</v>
          </cell>
          <cell r="K1414" t="str">
            <v>111</v>
          </cell>
          <cell r="Q1414" t="str">
            <v>11</v>
          </cell>
          <cell r="R1414">
            <v>0</v>
          </cell>
          <cell r="S1414">
            <v>1</v>
          </cell>
          <cell r="T1414" t="str">
            <v>C364053</v>
          </cell>
          <cell r="W1414">
            <v>1</v>
          </cell>
          <cell r="X1414">
            <v>1</v>
          </cell>
          <cell r="AF1414">
            <v>0</v>
          </cell>
          <cell r="AG1414">
            <v>1</v>
          </cell>
          <cell r="BX1414">
            <v>0</v>
          </cell>
          <cell r="BY1414">
            <v>0</v>
          </cell>
          <cell r="BZ1414">
            <v>0</v>
          </cell>
        </row>
        <row r="1415">
          <cell r="D1415" t="str">
            <v>C364681110000</v>
          </cell>
          <cell r="F1415">
            <v>1</v>
          </cell>
          <cell r="G1415">
            <v>1</v>
          </cell>
          <cell r="K1415" t="str">
            <v>111</v>
          </cell>
          <cell r="Q1415" t="str">
            <v>11</v>
          </cell>
          <cell r="R1415">
            <v>0</v>
          </cell>
          <cell r="S1415">
            <v>1</v>
          </cell>
          <cell r="T1415" t="str">
            <v>C364681</v>
          </cell>
          <cell r="W1415">
            <v>1</v>
          </cell>
          <cell r="X1415">
            <v>1</v>
          </cell>
          <cell r="AF1415">
            <v>0</v>
          </cell>
          <cell r="AG1415">
            <v>1</v>
          </cell>
          <cell r="BX1415">
            <v>0</v>
          </cell>
          <cell r="BY1415">
            <v>0</v>
          </cell>
          <cell r="BZ1415">
            <v>0</v>
          </cell>
        </row>
        <row r="1416">
          <cell r="D1416" t="str">
            <v>C364894110000</v>
          </cell>
          <cell r="F1416">
            <v>1</v>
          </cell>
          <cell r="G1416">
            <v>1</v>
          </cell>
          <cell r="K1416" t="str">
            <v>111</v>
          </cell>
          <cell r="Q1416" t="str">
            <v>11</v>
          </cell>
          <cell r="R1416">
            <v>0</v>
          </cell>
          <cell r="S1416">
            <v>1</v>
          </cell>
          <cell r="T1416" t="str">
            <v>C364894</v>
          </cell>
          <cell r="W1416">
            <v>1</v>
          </cell>
          <cell r="X1416">
            <v>1</v>
          </cell>
          <cell r="AF1416">
            <v>0</v>
          </cell>
          <cell r="AG1416">
            <v>1</v>
          </cell>
          <cell r="BX1416">
            <v>0</v>
          </cell>
          <cell r="BY1416">
            <v>0</v>
          </cell>
          <cell r="BZ1416">
            <v>0</v>
          </cell>
        </row>
        <row r="1417">
          <cell r="D1417" t="str">
            <v>C372013110000</v>
          </cell>
          <cell r="F1417">
            <v>1</v>
          </cell>
          <cell r="G1417">
            <v>1</v>
          </cell>
          <cell r="K1417" t="str">
            <v>111</v>
          </cell>
          <cell r="Q1417" t="str">
            <v>11</v>
          </cell>
          <cell r="R1417">
            <v>0</v>
          </cell>
          <cell r="S1417">
            <v>1</v>
          </cell>
          <cell r="T1417" t="str">
            <v>C372013</v>
          </cell>
          <cell r="W1417">
            <v>1</v>
          </cell>
          <cell r="X1417">
            <v>1</v>
          </cell>
          <cell r="AF1417">
            <v>0</v>
          </cell>
          <cell r="AG1417">
            <v>1</v>
          </cell>
          <cell r="BX1417">
            <v>0</v>
          </cell>
          <cell r="BY1417">
            <v>0</v>
          </cell>
          <cell r="BZ1417">
            <v>0</v>
          </cell>
        </row>
        <row r="1418">
          <cell r="D1418" t="str">
            <v>C372021110000</v>
          </cell>
          <cell r="F1418">
            <v>1</v>
          </cell>
          <cell r="G1418">
            <v>1</v>
          </cell>
          <cell r="K1418" t="str">
            <v>111</v>
          </cell>
          <cell r="Q1418" t="str">
            <v>11</v>
          </cell>
          <cell r="R1418">
            <v>0</v>
          </cell>
          <cell r="S1418">
            <v>1</v>
          </cell>
          <cell r="T1418" t="str">
            <v>C372021</v>
          </cell>
          <cell r="W1418">
            <v>1</v>
          </cell>
          <cell r="X1418">
            <v>1</v>
          </cell>
          <cell r="AF1418">
            <v>0</v>
          </cell>
          <cell r="AG1418">
            <v>1</v>
          </cell>
          <cell r="BX1418">
            <v>0</v>
          </cell>
          <cell r="BY1418">
            <v>0</v>
          </cell>
          <cell r="BZ1418">
            <v>0</v>
          </cell>
        </row>
        <row r="1419">
          <cell r="D1419" t="str">
            <v>C372030110000</v>
          </cell>
          <cell r="F1419">
            <v>1</v>
          </cell>
          <cell r="G1419">
            <v>1</v>
          </cell>
          <cell r="K1419" t="str">
            <v>111</v>
          </cell>
          <cell r="Q1419" t="str">
            <v>11</v>
          </cell>
          <cell r="R1419">
            <v>0</v>
          </cell>
          <cell r="S1419">
            <v>1</v>
          </cell>
          <cell r="T1419" t="str">
            <v>C372030</v>
          </cell>
          <cell r="W1419">
            <v>1</v>
          </cell>
          <cell r="X1419">
            <v>1</v>
          </cell>
          <cell r="AF1419">
            <v>0</v>
          </cell>
          <cell r="AG1419">
            <v>1</v>
          </cell>
          <cell r="BX1419">
            <v>0</v>
          </cell>
          <cell r="BY1419">
            <v>0</v>
          </cell>
          <cell r="BZ1419">
            <v>0</v>
          </cell>
        </row>
        <row r="1420">
          <cell r="D1420" t="str">
            <v>C372048110000</v>
          </cell>
          <cell r="F1420">
            <v>1</v>
          </cell>
          <cell r="G1420">
            <v>1</v>
          </cell>
          <cell r="K1420" t="str">
            <v>111</v>
          </cell>
          <cell r="Q1420" t="str">
            <v>11</v>
          </cell>
          <cell r="R1420">
            <v>0</v>
          </cell>
          <cell r="S1420">
            <v>1</v>
          </cell>
          <cell r="T1420" t="str">
            <v>C372048</v>
          </cell>
          <cell r="W1420">
            <v>1</v>
          </cell>
          <cell r="X1420">
            <v>1</v>
          </cell>
          <cell r="AF1420">
            <v>0</v>
          </cell>
          <cell r="AG1420">
            <v>1</v>
          </cell>
          <cell r="BX1420">
            <v>0</v>
          </cell>
          <cell r="BY1420">
            <v>0</v>
          </cell>
          <cell r="BZ1420">
            <v>0</v>
          </cell>
        </row>
        <row r="1421">
          <cell r="D1421" t="str">
            <v>C372056110000</v>
          </cell>
          <cell r="F1421">
            <v>1</v>
          </cell>
          <cell r="G1421">
            <v>1</v>
          </cell>
          <cell r="K1421" t="str">
            <v>111</v>
          </cell>
          <cell r="Q1421" t="str">
            <v>11</v>
          </cell>
          <cell r="R1421">
            <v>0</v>
          </cell>
          <cell r="S1421">
            <v>1</v>
          </cell>
          <cell r="T1421" t="str">
            <v>C372056</v>
          </cell>
          <cell r="W1421">
            <v>1</v>
          </cell>
          <cell r="X1421">
            <v>1</v>
          </cell>
          <cell r="AF1421">
            <v>0</v>
          </cell>
          <cell r="AG1421">
            <v>1</v>
          </cell>
          <cell r="BX1421">
            <v>0</v>
          </cell>
          <cell r="BY1421">
            <v>0</v>
          </cell>
          <cell r="BZ1421">
            <v>0</v>
          </cell>
        </row>
        <row r="1422">
          <cell r="D1422" t="str">
            <v>C372064110000</v>
          </cell>
          <cell r="F1422">
            <v>1</v>
          </cell>
          <cell r="G1422">
            <v>1</v>
          </cell>
          <cell r="K1422" t="str">
            <v>111</v>
          </cell>
          <cell r="Q1422" t="str">
            <v>11</v>
          </cell>
          <cell r="R1422">
            <v>0</v>
          </cell>
          <cell r="S1422">
            <v>1</v>
          </cell>
          <cell r="T1422" t="str">
            <v>C372064</v>
          </cell>
          <cell r="W1422">
            <v>1</v>
          </cell>
          <cell r="X1422">
            <v>1</v>
          </cell>
          <cell r="AF1422">
            <v>0</v>
          </cell>
          <cell r="AG1422">
            <v>1</v>
          </cell>
          <cell r="BX1422">
            <v>0</v>
          </cell>
          <cell r="BY1422">
            <v>0</v>
          </cell>
          <cell r="BZ1422">
            <v>0</v>
          </cell>
        </row>
        <row r="1423">
          <cell r="D1423" t="str">
            <v>C372072110000</v>
          </cell>
          <cell r="F1423">
            <v>1</v>
          </cell>
          <cell r="G1423">
            <v>1</v>
          </cell>
          <cell r="K1423" t="str">
            <v>111</v>
          </cell>
          <cell r="Q1423" t="str">
            <v>11</v>
          </cell>
          <cell r="R1423">
            <v>0</v>
          </cell>
          <cell r="S1423">
            <v>1</v>
          </cell>
          <cell r="T1423" t="str">
            <v>C372072</v>
          </cell>
          <cell r="W1423">
            <v>1</v>
          </cell>
          <cell r="X1423">
            <v>1</v>
          </cell>
          <cell r="AF1423">
            <v>0</v>
          </cell>
          <cell r="AG1423">
            <v>1</v>
          </cell>
          <cell r="BX1423">
            <v>0</v>
          </cell>
          <cell r="BY1423">
            <v>0</v>
          </cell>
          <cell r="BZ1423">
            <v>0</v>
          </cell>
        </row>
        <row r="1424">
          <cell r="D1424" t="str">
            <v>C372081110000</v>
          </cell>
          <cell r="F1424">
            <v>1</v>
          </cell>
          <cell r="G1424">
            <v>1</v>
          </cell>
          <cell r="K1424" t="str">
            <v>111</v>
          </cell>
          <cell r="Q1424" t="str">
            <v>11</v>
          </cell>
          <cell r="R1424">
            <v>0</v>
          </cell>
          <cell r="S1424">
            <v>1</v>
          </cell>
          <cell r="T1424" t="str">
            <v>C372081</v>
          </cell>
          <cell r="W1424">
            <v>1</v>
          </cell>
          <cell r="X1424">
            <v>1</v>
          </cell>
          <cell r="AF1424">
            <v>0</v>
          </cell>
          <cell r="AG1424">
            <v>1</v>
          </cell>
          <cell r="BX1424">
            <v>0</v>
          </cell>
          <cell r="BY1424">
            <v>0</v>
          </cell>
          <cell r="BZ1424">
            <v>0</v>
          </cell>
        </row>
        <row r="1425">
          <cell r="D1425" t="str">
            <v>C373222110000</v>
          </cell>
          <cell r="F1425">
            <v>1</v>
          </cell>
          <cell r="G1425">
            <v>1</v>
          </cell>
          <cell r="K1425" t="str">
            <v>111</v>
          </cell>
          <cell r="Q1425" t="str">
            <v>11</v>
          </cell>
          <cell r="R1425">
            <v>0</v>
          </cell>
          <cell r="S1425">
            <v>1</v>
          </cell>
          <cell r="T1425" t="str">
            <v>C373222</v>
          </cell>
          <cell r="W1425">
            <v>1</v>
          </cell>
          <cell r="X1425">
            <v>1</v>
          </cell>
          <cell r="AF1425">
            <v>0</v>
          </cell>
          <cell r="AG1425">
            <v>1</v>
          </cell>
          <cell r="BX1425">
            <v>0</v>
          </cell>
          <cell r="BY1425">
            <v>0</v>
          </cell>
          <cell r="BZ1425">
            <v>0</v>
          </cell>
        </row>
        <row r="1426">
          <cell r="D1426" t="str">
            <v>C373249110000</v>
          </cell>
          <cell r="F1426">
            <v>1</v>
          </cell>
          <cell r="G1426">
            <v>1</v>
          </cell>
          <cell r="K1426" t="str">
            <v>111</v>
          </cell>
          <cell r="Q1426" t="str">
            <v>11</v>
          </cell>
          <cell r="R1426">
            <v>0</v>
          </cell>
          <cell r="S1426">
            <v>1</v>
          </cell>
          <cell r="T1426" t="str">
            <v>C373249</v>
          </cell>
          <cell r="W1426">
            <v>1</v>
          </cell>
          <cell r="X1426">
            <v>1</v>
          </cell>
          <cell r="AF1426">
            <v>0</v>
          </cell>
          <cell r="AG1426">
            <v>1</v>
          </cell>
          <cell r="BX1426">
            <v>0</v>
          </cell>
          <cell r="BY1426">
            <v>0</v>
          </cell>
          <cell r="BZ1426">
            <v>0</v>
          </cell>
        </row>
        <row r="1427">
          <cell r="D1427" t="str">
            <v>C373419110000</v>
          </cell>
          <cell r="F1427">
            <v>1</v>
          </cell>
          <cell r="G1427">
            <v>1</v>
          </cell>
          <cell r="K1427" t="str">
            <v>111</v>
          </cell>
          <cell r="Q1427" t="str">
            <v>11</v>
          </cell>
          <cell r="R1427">
            <v>0</v>
          </cell>
          <cell r="S1427">
            <v>1</v>
          </cell>
          <cell r="T1427" t="str">
            <v>C373419</v>
          </cell>
          <cell r="W1427">
            <v>1</v>
          </cell>
          <cell r="X1427">
            <v>1</v>
          </cell>
          <cell r="AF1427">
            <v>0</v>
          </cell>
          <cell r="AG1427">
            <v>1</v>
          </cell>
          <cell r="BX1427">
            <v>0</v>
          </cell>
          <cell r="BY1427">
            <v>0</v>
          </cell>
          <cell r="BZ1427">
            <v>0</v>
          </cell>
        </row>
        <row r="1428">
          <cell r="D1428" t="str">
            <v>C373648110000</v>
          </cell>
          <cell r="F1428">
            <v>1</v>
          </cell>
          <cell r="G1428">
            <v>1</v>
          </cell>
          <cell r="K1428" t="str">
            <v>111</v>
          </cell>
          <cell r="Q1428" t="str">
            <v>11</v>
          </cell>
          <cell r="R1428">
            <v>0</v>
          </cell>
          <cell r="S1428">
            <v>1</v>
          </cell>
          <cell r="T1428" t="str">
            <v>C373648</v>
          </cell>
          <cell r="W1428">
            <v>1</v>
          </cell>
          <cell r="X1428">
            <v>1</v>
          </cell>
          <cell r="AF1428">
            <v>0</v>
          </cell>
          <cell r="AG1428">
            <v>1</v>
          </cell>
          <cell r="BX1428">
            <v>0</v>
          </cell>
          <cell r="BY1428">
            <v>0</v>
          </cell>
          <cell r="BZ1428">
            <v>0</v>
          </cell>
        </row>
        <row r="1429">
          <cell r="D1429" t="str">
            <v>C373869110000</v>
          </cell>
          <cell r="F1429">
            <v>1</v>
          </cell>
          <cell r="G1429">
            <v>1</v>
          </cell>
          <cell r="K1429" t="str">
            <v>111</v>
          </cell>
          <cell r="Q1429" t="str">
            <v>11</v>
          </cell>
          <cell r="R1429">
            <v>0</v>
          </cell>
          <cell r="S1429">
            <v>1</v>
          </cell>
          <cell r="T1429" t="str">
            <v>C373869</v>
          </cell>
          <cell r="W1429">
            <v>1</v>
          </cell>
          <cell r="X1429">
            <v>1</v>
          </cell>
          <cell r="AF1429">
            <v>0</v>
          </cell>
          <cell r="AG1429">
            <v>1</v>
          </cell>
          <cell r="BX1429">
            <v>0</v>
          </cell>
          <cell r="BY1429">
            <v>0</v>
          </cell>
          <cell r="BZ1429">
            <v>0</v>
          </cell>
        </row>
        <row r="1430">
          <cell r="D1430" t="str">
            <v>C373877110000</v>
          </cell>
          <cell r="F1430">
            <v>1</v>
          </cell>
          <cell r="G1430">
            <v>1</v>
          </cell>
          <cell r="K1430" t="str">
            <v>111</v>
          </cell>
          <cell r="Q1430" t="str">
            <v>11</v>
          </cell>
          <cell r="R1430">
            <v>0</v>
          </cell>
          <cell r="S1430">
            <v>1</v>
          </cell>
          <cell r="T1430" t="str">
            <v>C373877</v>
          </cell>
          <cell r="W1430">
            <v>1</v>
          </cell>
          <cell r="X1430">
            <v>1</v>
          </cell>
          <cell r="AF1430">
            <v>0</v>
          </cell>
          <cell r="AG1430">
            <v>1</v>
          </cell>
          <cell r="BX1430">
            <v>0</v>
          </cell>
          <cell r="BY1430">
            <v>0</v>
          </cell>
          <cell r="BZ1430">
            <v>0</v>
          </cell>
        </row>
        <row r="1431">
          <cell r="D1431" t="str">
            <v>C374032110000</v>
          </cell>
          <cell r="F1431">
            <v>1</v>
          </cell>
          <cell r="G1431">
            <v>1</v>
          </cell>
          <cell r="K1431" t="str">
            <v>111</v>
          </cell>
          <cell r="Q1431" t="str">
            <v>11</v>
          </cell>
          <cell r="R1431">
            <v>0</v>
          </cell>
          <cell r="S1431">
            <v>1</v>
          </cell>
          <cell r="T1431" t="str">
            <v>C374032</v>
          </cell>
          <cell r="W1431">
            <v>1</v>
          </cell>
          <cell r="X1431">
            <v>1</v>
          </cell>
          <cell r="AF1431">
            <v>0</v>
          </cell>
          <cell r="AG1431">
            <v>1</v>
          </cell>
          <cell r="BX1431">
            <v>0</v>
          </cell>
          <cell r="BY1431">
            <v>0</v>
          </cell>
          <cell r="BZ1431">
            <v>0</v>
          </cell>
        </row>
        <row r="1432">
          <cell r="D1432" t="str">
            <v>C374041110000</v>
          </cell>
          <cell r="F1432">
            <v>1</v>
          </cell>
          <cell r="G1432">
            <v>1</v>
          </cell>
          <cell r="K1432" t="str">
            <v>111</v>
          </cell>
          <cell r="Q1432" t="str">
            <v>11</v>
          </cell>
          <cell r="R1432">
            <v>0</v>
          </cell>
          <cell r="S1432">
            <v>1</v>
          </cell>
          <cell r="T1432" t="str">
            <v>C374041</v>
          </cell>
          <cell r="W1432">
            <v>1</v>
          </cell>
          <cell r="X1432">
            <v>1</v>
          </cell>
          <cell r="AF1432">
            <v>0</v>
          </cell>
          <cell r="AG1432">
            <v>1</v>
          </cell>
          <cell r="BX1432">
            <v>0</v>
          </cell>
          <cell r="BY1432">
            <v>0</v>
          </cell>
          <cell r="BZ1432">
            <v>0</v>
          </cell>
        </row>
        <row r="1433">
          <cell r="D1433" t="str">
            <v>C374067110000</v>
          </cell>
          <cell r="F1433">
            <v>1</v>
          </cell>
          <cell r="G1433">
            <v>1</v>
          </cell>
          <cell r="K1433" t="str">
            <v>111</v>
          </cell>
          <cell r="Q1433" t="str">
            <v>11</v>
          </cell>
          <cell r="R1433">
            <v>0</v>
          </cell>
          <cell r="S1433">
            <v>1</v>
          </cell>
          <cell r="T1433" t="str">
            <v>C374067</v>
          </cell>
          <cell r="W1433">
            <v>1</v>
          </cell>
          <cell r="X1433">
            <v>1</v>
          </cell>
          <cell r="AF1433">
            <v>0</v>
          </cell>
          <cell r="AG1433">
            <v>1</v>
          </cell>
          <cell r="BX1433">
            <v>0</v>
          </cell>
          <cell r="BY1433">
            <v>0</v>
          </cell>
          <cell r="BZ1433">
            <v>0</v>
          </cell>
        </row>
        <row r="1434">
          <cell r="D1434" t="str">
            <v>C382019110000</v>
          </cell>
          <cell r="F1434">
            <v>1</v>
          </cell>
          <cell r="G1434">
            <v>1</v>
          </cell>
          <cell r="K1434" t="str">
            <v>111</v>
          </cell>
          <cell r="Q1434" t="str">
            <v>11</v>
          </cell>
          <cell r="R1434">
            <v>0</v>
          </cell>
          <cell r="S1434">
            <v>1</v>
          </cell>
          <cell r="T1434" t="str">
            <v>C382019</v>
          </cell>
          <cell r="W1434">
            <v>1</v>
          </cell>
          <cell r="X1434">
            <v>1</v>
          </cell>
          <cell r="AF1434">
            <v>0</v>
          </cell>
          <cell r="AG1434">
            <v>1</v>
          </cell>
          <cell r="BX1434">
            <v>0</v>
          </cell>
          <cell r="BY1434">
            <v>0</v>
          </cell>
          <cell r="BZ1434">
            <v>0</v>
          </cell>
        </row>
        <row r="1435">
          <cell r="D1435" t="str">
            <v>C382027110000</v>
          </cell>
          <cell r="F1435">
            <v>1</v>
          </cell>
          <cell r="G1435">
            <v>1</v>
          </cell>
          <cell r="K1435" t="str">
            <v>111</v>
          </cell>
          <cell r="Q1435" t="str">
            <v>11</v>
          </cell>
          <cell r="R1435">
            <v>0</v>
          </cell>
          <cell r="S1435">
            <v>1</v>
          </cell>
          <cell r="T1435" t="str">
            <v>C382027</v>
          </cell>
          <cell r="W1435">
            <v>1</v>
          </cell>
          <cell r="X1435">
            <v>1</v>
          </cell>
          <cell r="AF1435">
            <v>0</v>
          </cell>
          <cell r="AG1435">
            <v>1</v>
          </cell>
          <cell r="BX1435">
            <v>0</v>
          </cell>
          <cell r="BY1435">
            <v>0</v>
          </cell>
          <cell r="BZ1435">
            <v>0</v>
          </cell>
        </row>
        <row r="1436">
          <cell r="D1436" t="str">
            <v>C382035110000</v>
          </cell>
          <cell r="F1436">
            <v>1</v>
          </cell>
          <cell r="G1436">
            <v>1</v>
          </cell>
          <cell r="K1436" t="str">
            <v>111</v>
          </cell>
          <cell r="Q1436" t="str">
            <v>11</v>
          </cell>
          <cell r="R1436">
            <v>0</v>
          </cell>
          <cell r="S1436">
            <v>1</v>
          </cell>
          <cell r="T1436" t="str">
            <v>C382035</v>
          </cell>
          <cell r="W1436">
            <v>1</v>
          </cell>
          <cell r="X1436">
            <v>1</v>
          </cell>
          <cell r="AF1436">
            <v>0</v>
          </cell>
          <cell r="AG1436">
            <v>1</v>
          </cell>
          <cell r="BX1436">
            <v>0</v>
          </cell>
          <cell r="BY1436">
            <v>0</v>
          </cell>
          <cell r="BZ1436">
            <v>0</v>
          </cell>
        </row>
        <row r="1437">
          <cell r="D1437" t="str">
            <v>C382043110000</v>
          </cell>
          <cell r="F1437">
            <v>1</v>
          </cell>
          <cell r="G1437">
            <v>1</v>
          </cell>
          <cell r="K1437" t="str">
            <v>111</v>
          </cell>
          <cell r="Q1437" t="str">
            <v>11</v>
          </cell>
          <cell r="R1437">
            <v>0</v>
          </cell>
          <cell r="S1437">
            <v>1</v>
          </cell>
          <cell r="T1437" t="str">
            <v>C382043</v>
          </cell>
          <cell r="W1437">
            <v>1</v>
          </cell>
          <cell r="X1437">
            <v>1</v>
          </cell>
          <cell r="AF1437">
            <v>0</v>
          </cell>
          <cell r="AG1437">
            <v>1</v>
          </cell>
          <cell r="BX1437">
            <v>0</v>
          </cell>
          <cell r="BY1437">
            <v>0</v>
          </cell>
          <cell r="BZ1437">
            <v>0</v>
          </cell>
        </row>
        <row r="1438">
          <cell r="D1438" t="str">
            <v>C382051110000</v>
          </cell>
          <cell r="F1438">
            <v>1</v>
          </cell>
          <cell r="G1438">
            <v>1</v>
          </cell>
          <cell r="K1438" t="str">
            <v>111</v>
          </cell>
          <cell r="Q1438" t="str">
            <v>11</v>
          </cell>
          <cell r="R1438">
            <v>0</v>
          </cell>
          <cell r="S1438">
            <v>1</v>
          </cell>
          <cell r="T1438" t="str">
            <v>C382051</v>
          </cell>
          <cell r="W1438">
            <v>1</v>
          </cell>
          <cell r="X1438">
            <v>1</v>
          </cell>
          <cell r="AF1438">
            <v>0</v>
          </cell>
          <cell r="AG1438">
            <v>1</v>
          </cell>
          <cell r="BX1438">
            <v>0</v>
          </cell>
          <cell r="BY1438">
            <v>0</v>
          </cell>
          <cell r="BZ1438">
            <v>0</v>
          </cell>
        </row>
        <row r="1439">
          <cell r="D1439" t="str">
            <v>C382060110000</v>
          </cell>
          <cell r="F1439">
            <v>1</v>
          </cell>
          <cell r="G1439">
            <v>1</v>
          </cell>
          <cell r="K1439" t="str">
            <v>111</v>
          </cell>
          <cell r="Q1439" t="str">
            <v>11</v>
          </cell>
          <cell r="R1439">
            <v>0</v>
          </cell>
          <cell r="S1439">
            <v>1</v>
          </cell>
          <cell r="T1439" t="str">
            <v>C382060</v>
          </cell>
          <cell r="W1439">
            <v>1</v>
          </cell>
          <cell r="X1439">
            <v>1</v>
          </cell>
          <cell r="AF1439">
            <v>0</v>
          </cell>
          <cell r="AG1439">
            <v>1</v>
          </cell>
          <cell r="BX1439">
            <v>0</v>
          </cell>
          <cell r="BY1439">
            <v>0</v>
          </cell>
          <cell r="BZ1439">
            <v>0</v>
          </cell>
        </row>
        <row r="1440">
          <cell r="D1440" t="str">
            <v>C382078110000</v>
          </cell>
          <cell r="F1440">
            <v>1</v>
          </cell>
          <cell r="G1440">
            <v>1</v>
          </cell>
          <cell r="K1440" t="str">
            <v>111</v>
          </cell>
          <cell r="Q1440" t="str">
            <v>11</v>
          </cell>
          <cell r="R1440">
            <v>0</v>
          </cell>
          <cell r="S1440">
            <v>1</v>
          </cell>
          <cell r="T1440" t="str">
            <v>C382078</v>
          </cell>
          <cell r="W1440">
            <v>1</v>
          </cell>
          <cell r="X1440">
            <v>1</v>
          </cell>
          <cell r="AF1440">
            <v>0</v>
          </cell>
          <cell r="AG1440">
            <v>1</v>
          </cell>
          <cell r="BX1440">
            <v>0</v>
          </cell>
          <cell r="BY1440">
            <v>0</v>
          </cell>
          <cell r="BZ1440">
            <v>0</v>
          </cell>
        </row>
        <row r="1441">
          <cell r="D1441" t="str">
            <v>C382108110000</v>
          </cell>
          <cell r="F1441">
            <v>1</v>
          </cell>
          <cell r="G1441">
            <v>1</v>
          </cell>
          <cell r="K1441" t="str">
            <v>111</v>
          </cell>
          <cell r="Q1441" t="str">
            <v>11</v>
          </cell>
          <cell r="R1441">
            <v>0</v>
          </cell>
          <cell r="S1441">
            <v>1</v>
          </cell>
          <cell r="T1441" t="str">
            <v>C382108</v>
          </cell>
          <cell r="W1441">
            <v>1</v>
          </cell>
          <cell r="X1441">
            <v>1</v>
          </cell>
          <cell r="AF1441">
            <v>0</v>
          </cell>
          <cell r="AG1441">
            <v>1</v>
          </cell>
          <cell r="BX1441">
            <v>0</v>
          </cell>
          <cell r="BY1441">
            <v>0</v>
          </cell>
          <cell r="BZ1441">
            <v>0</v>
          </cell>
        </row>
        <row r="1442">
          <cell r="D1442" t="str">
            <v>C382132110000</v>
          </cell>
          <cell r="F1442">
            <v>1</v>
          </cell>
          <cell r="G1442">
            <v>1</v>
          </cell>
          <cell r="K1442" t="str">
            <v>111</v>
          </cell>
          <cell r="Q1442" t="str">
            <v>11</v>
          </cell>
          <cell r="R1442">
            <v>0</v>
          </cell>
          <cell r="S1442">
            <v>1</v>
          </cell>
          <cell r="T1442" t="str">
            <v>C382132</v>
          </cell>
          <cell r="W1442">
            <v>1</v>
          </cell>
          <cell r="X1442">
            <v>1</v>
          </cell>
          <cell r="AF1442">
            <v>0</v>
          </cell>
          <cell r="AG1442">
            <v>1</v>
          </cell>
          <cell r="BX1442">
            <v>0</v>
          </cell>
          <cell r="BY1442">
            <v>0</v>
          </cell>
          <cell r="BZ1442">
            <v>0</v>
          </cell>
        </row>
        <row r="1443">
          <cell r="D1443" t="str">
            <v>C382141110000</v>
          </cell>
          <cell r="F1443">
            <v>1</v>
          </cell>
          <cell r="G1443">
            <v>1</v>
          </cell>
          <cell r="K1443" t="str">
            <v>111</v>
          </cell>
          <cell r="Q1443" t="str">
            <v>11</v>
          </cell>
          <cell r="R1443">
            <v>0</v>
          </cell>
          <cell r="S1443">
            <v>1</v>
          </cell>
          <cell r="T1443" t="str">
            <v>C382141</v>
          </cell>
          <cell r="W1443">
            <v>1</v>
          </cell>
          <cell r="X1443">
            <v>1</v>
          </cell>
          <cell r="AF1443">
            <v>0</v>
          </cell>
          <cell r="AG1443">
            <v>1</v>
          </cell>
          <cell r="BX1443">
            <v>0</v>
          </cell>
          <cell r="BY1443">
            <v>0</v>
          </cell>
          <cell r="BZ1443">
            <v>0</v>
          </cell>
        </row>
        <row r="1444">
          <cell r="D1444" t="str">
            <v>C382159110000</v>
          </cell>
          <cell r="F1444">
            <v>1</v>
          </cell>
          <cell r="G1444">
            <v>1</v>
          </cell>
          <cell r="K1444" t="str">
            <v>111</v>
          </cell>
          <cell r="Q1444" t="str">
            <v>11</v>
          </cell>
          <cell r="R1444">
            <v>0</v>
          </cell>
          <cell r="S1444">
            <v>1</v>
          </cell>
          <cell r="T1444" t="str">
            <v>C382159</v>
          </cell>
          <cell r="W1444">
            <v>1</v>
          </cell>
          <cell r="X1444">
            <v>1</v>
          </cell>
          <cell r="AF1444">
            <v>0</v>
          </cell>
          <cell r="AG1444">
            <v>1</v>
          </cell>
          <cell r="BX1444">
            <v>0</v>
          </cell>
          <cell r="BY1444">
            <v>0</v>
          </cell>
          <cell r="BZ1444">
            <v>0</v>
          </cell>
        </row>
        <row r="1445">
          <cell r="D1445" t="str">
            <v>C383562110000</v>
          </cell>
          <cell r="F1445">
            <v>1</v>
          </cell>
          <cell r="G1445">
            <v>1</v>
          </cell>
          <cell r="K1445" t="str">
            <v>111</v>
          </cell>
          <cell r="Q1445" t="str">
            <v>11</v>
          </cell>
          <cell r="R1445">
            <v>0</v>
          </cell>
          <cell r="S1445">
            <v>1</v>
          </cell>
          <cell r="T1445" t="str">
            <v>C383562</v>
          </cell>
          <cell r="W1445">
            <v>1</v>
          </cell>
          <cell r="X1445">
            <v>1</v>
          </cell>
          <cell r="AF1445">
            <v>0</v>
          </cell>
          <cell r="AG1445">
            <v>1</v>
          </cell>
          <cell r="BX1445">
            <v>0</v>
          </cell>
          <cell r="BY1445">
            <v>0</v>
          </cell>
          <cell r="BZ1445">
            <v>0</v>
          </cell>
        </row>
        <row r="1446">
          <cell r="D1446" t="str">
            <v>C383864110000</v>
          </cell>
          <cell r="F1446">
            <v>1</v>
          </cell>
          <cell r="G1446">
            <v>1</v>
          </cell>
          <cell r="K1446" t="str">
            <v>111</v>
          </cell>
          <cell r="Q1446" t="str">
            <v>11</v>
          </cell>
          <cell r="R1446">
            <v>0</v>
          </cell>
          <cell r="S1446">
            <v>1</v>
          </cell>
          <cell r="T1446" t="str">
            <v>C383864</v>
          </cell>
          <cell r="W1446">
            <v>1</v>
          </cell>
          <cell r="X1446">
            <v>1</v>
          </cell>
          <cell r="AF1446">
            <v>0</v>
          </cell>
          <cell r="AG1446">
            <v>1</v>
          </cell>
          <cell r="BX1446">
            <v>0</v>
          </cell>
          <cell r="BY1446">
            <v>0</v>
          </cell>
          <cell r="BZ1446">
            <v>0</v>
          </cell>
        </row>
        <row r="1447">
          <cell r="D1447" t="str">
            <v>C384011110000</v>
          </cell>
          <cell r="F1447">
            <v>1</v>
          </cell>
          <cell r="G1447">
            <v>1</v>
          </cell>
          <cell r="K1447" t="str">
            <v>111</v>
          </cell>
          <cell r="Q1447" t="str">
            <v>11</v>
          </cell>
          <cell r="R1447">
            <v>0</v>
          </cell>
          <cell r="S1447">
            <v>1</v>
          </cell>
          <cell r="T1447" t="str">
            <v>C384011</v>
          </cell>
          <cell r="W1447">
            <v>1</v>
          </cell>
          <cell r="X1447">
            <v>1</v>
          </cell>
          <cell r="AF1447">
            <v>0</v>
          </cell>
          <cell r="AG1447">
            <v>1</v>
          </cell>
          <cell r="BX1447">
            <v>0</v>
          </cell>
          <cell r="BY1447">
            <v>0</v>
          </cell>
          <cell r="BZ1447">
            <v>0</v>
          </cell>
        </row>
        <row r="1448">
          <cell r="D1448" t="str">
            <v>C384020110000</v>
          </cell>
          <cell r="F1448">
            <v>1</v>
          </cell>
          <cell r="G1448">
            <v>1</v>
          </cell>
          <cell r="K1448" t="str">
            <v>111</v>
          </cell>
          <cell r="Q1448" t="str">
            <v>11</v>
          </cell>
          <cell r="R1448">
            <v>0</v>
          </cell>
          <cell r="S1448">
            <v>1</v>
          </cell>
          <cell r="T1448" t="str">
            <v>C384020</v>
          </cell>
          <cell r="W1448">
            <v>1</v>
          </cell>
          <cell r="X1448">
            <v>1</v>
          </cell>
          <cell r="AF1448">
            <v>0</v>
          </cell>
          <cell r="AG1448">
            <v>1</v>
          </cell>
          <cell r="BX1448">
            <v>0</v>
          </cell>
          <cell r="BY1448">
            <v>0</v>
          </cell>
          <cell r="BZ1448">
            <v>0</v>
          </cell>
        </row>
        <row r="1449">
          <cell r="D1449" t="str">
            <v>C384224110000</v>
          </cell>
          <cell r="F1449">
            <v>1</v>
          </cell>
          <cell r="G1449">
            <v>1</v>
          </cell>
          <cell r="K1449" t="str">
            <v>111</v>
          </cell>
          <cell r="Q1449" t="str">
            <v>11</v>
          </cell>
          <cell r="R1449">
            <v>0</v>
          </cell>
          <cell r="S1449">
            <v>1</v>
          </cell>
          <cell r="T1449" t="str">
            <v>C384224</v>
          </cell>
          <cell r="W1449">
            <v>1</v>
          </cell>
          <cell r="X1449">
            <v>1</v>
          </cell>
          <cell r="AF1449">
            <v>0</v>
          </cell>
          <cell r="AG1449">
            <v>1</v>
          </cell>
          <cell r="BX1449">
            <v>0</v>
          </cell>
          <cell r="BY1449">
            <v>0</v>
          </cell>
          <cell r="BZ1449">
            <v>0</v>
          </cell>
        </row>
        <row r="1450">
          <cell r="D1450" t="str">
            <v>C384429110000</v>
          </cell>
          <cell r="F1450">
            <v>1</v>
          </cell>
          <cell r="G1450">
            <v>1</v>
          </cell>
          <cell r="K1450" t="str">
            <v>111</v>
          </cell>
          <cell r="Q1450" t="str">
            <v>11</v>
          </cell>
          <cell r="R1450">
            <v>0</v>
          </cell>
          <cell r="S1450">
            <v>1</v>
          </cell>
          <cell r="T1450" t="str">
            <v>C384429</v>
          </cell>
          <cell r="W1450">
            <v>1</v>
          </cell>
          <cell r="X1450">
            <v>1</v>
          </cell>
          <cell r="AF1450">
            <v>0</v>
          </cell>
          <cell r="AG1450">
            <v>1</v>
          </cell>
          <cell r="BX1450">
            <v>0</v>
          </cell>
          <cell r="BY1450">
            <v>0</v>
          </cell>
          <cell r="BZ1450">
            <v>0</v>
          </cell>
        </row>
        <row r="1451">
          <cell r="D1451" t="str">
            <v>C384844110000</v>
          </cell>
          <cell r="F1451">
            <v>1</v>
          </cell>
          <cell r="G1451">
            <v>1</v>
          </cell>
          <cell r="K1451" t="str">
            <v>111</v>
          </cell>
          <cell r="Q1451" t="str">
            <v>11</v>
          </cell>
          <cell r="R1451">
            <v>0</v>
          </cell>
          <cell r="S1451">
            <v>1</v>
          </cell>
          <cell r="T1451" t="str">
            <v>C384844</v>
          </cell>
          <cell r="W1451">
            <v>1</v>
          </cell>
          <cell r="X1451">
            <v>1</v>
          </cell>
          <cell r="AF1451">
            <v>0</v>
          </cell>
          <cell r="AG1451">
            <v>1</v>
          </cell>
          <cell r="BX1451">
            <v>0</v>
          </cell>
          <cell r="BY1451">
            <v>0</v>
          </cell>
          <cell r="BZ1451">
            <v>0</v>
          </cell>
        </row>
        <row r="1452">
          <cell r="D1452" t="str">
            <v>C384887110000</v>
          </cell>
          <cell r="F1452">
            <v>1</v>
          </cell>
          <cell r="G1452">
            <v>1</v>
          </cell>
          <cell r="K1452" t="str">
            <v>111</v>
          </cell>
          <cell r="Q1452" t="str">
            <v>11</v>
          </cell>
          <cell r="R1452">
            <v>0</v>
          </cell>
          <cell r="S1452">
            <v>1</v>
          </cell>
          <cell r="T1452" t="str">
            <v>C384887</v>
          </cell>
          <cell r="W1452">
            <v>1</v>
          </cell>
          <cell r="X1452">
            <v>1</v>
          </cell>
          <cell r="AF1452">
            <v>0</v>
          </cell>
          <cell r="AG1452">
            <v>1</v>
          </cell>
          <cell r="BX1452">
            <v>0</v>
          </cell>
          <cell r="BY1452">
            <v>0</v>
          </cell>
          <cell r="BZ1452">
            <v>0</v>
          </cell>
        </row>
        <row r="1453">
          <cell r="D1453" t="str">
            <v>C385069110000</v>
          </cell>
          <cell r="F1453">
            <v>1</v>
          </cell>
          <cell r="G1453">
            <v>1</v>
          </cell>
          <cell r="K1453" t="str">
            <v>111</v>
          </cell>
          <cell r="Q1453" t="str">
            <v>11</v>
          </cell>
          <cell r="R1453">
            <v>0</v>
          </cell>
          <cell r="S1453">
            <v>1</v>
          </cell>
          <cell r="T1453" t="str">
            <v>C385069</v>
          </cell>
          <cell r="W1453">
            <v>1</v>
          </cell>
          <cell r="X1453">
            <v>1</v>
          </cell>
          <cell r="AF1453">
            <v>0</v>
          </cell>
          <cell r="AG1453">
            <v>1</v>
          </cell>
          <cell r="BX1453">
            <v>0</v>
          </cell>
          <cell r="BY1453">
            <v>0</v>
          </cell>
          <cell r="BZ1453">
            <v>0</v>
          </cell>
        </row>
        <row r="1454">
          <cell r="D1454" t="str">
            <v>C392014110000</v>
          </cell>
          <cell r="F1454">
            <v>1</v>
          </cell>
          <cell r="G1454">
            <v>1</v>
          </cell>
          <cell r="K1454" t="str">
            <v>111</v>
          </cell>
          <cell r="Q1454" t="str">
            <v>11</v>
          </cell>
          <cell r="R1454">
            <v>0</v>
          </cell>
          <cell r="S1454">
            <v>1</v>
          </cell>
          <cell r="T1454" t="str">
            <v>C392014</v>
          </cell>
          <cell r="W1454">
            <v>1</v>
          </cell>
          <cell r="X1454">
            <v>1</v>
          </cell>
          <cell r="AF1454">
            <v>0</v>
          </cell>
          <cell r="AG1454">
            <v>1</v>
          </cell>
          <cell r="BX1454">
            <v>0</v>
          </cell>
          <cell r="BY1454">
            <v>0</v>
          </cell>
          <cell r="BZ1454">
            <v>0</v>
          </cell>
        </row>
        <row r="1455">
          <cell r="D1455" t="str">
            <v>C392022110000</v>
          </cell>
          <cell r="F1455">
            <v>1</v>
          </cell>
          <cell r="G1455">
            <v>1</v>
          </cell>
          <cell r="K1455" t="str">
            <v>111</v>
          </cell>
          <cell r="Q1455" t="str">
            <v>11</v>
          </cell>
          <cell r="R1455">
            <v>0</v>
          </cell>
          <cell r="S1455">
            <v>1</v>
          </cell>
          <cell r="T1455" t="str">
            <v>C392022</v>
          </cell>
          <cell r="W1455">
            <v>1</v>
          </cell>
          <cell r="X1455">
            <v>1</v>
          </cell>
          <cell r="AF1455">
            <v>0</v>
          </cell>
          <cell r="AG1455">
            <v>1</v>
          </cell>
          <cell r="BX1455">
            <v>0</v>
          </cell>
          <cell r="BY1455">
            <v>0</v>
          </cell>
          <cell r="BZ1455">
            <v>0</v>
          </cell>
        </row>
        <row r="1456">
          <cell r="D1456" t="str">
            <v>C392031110000</v>
          </cell>
          <cell r="F1456">
            <v>1</v>
          </cell>
          <cell r="G1456">
            <v>1</v>
          </cell>
          <cell r="K1456" t="str">
            <v>111</v>
          </cell>
          <cell r="Q1456" t="str">
            <v>11</v>
          </cell>
          <cell r="R1456">
            <v>0</v>
          </cell>
          <cell r="S1456">
            <v>1</v>
          </cell>
          <cell r="T1456" t="str">
            <v>C392031</v>
          </cell>
          <cell r="W1456">
            <v>1</v>
          </cell>
          <cell r="X1456">
            <v>1</v>
          </cell>
          <cell r="AF1456">
            <v>0</v>
          </cell>
          <cell r="AG1456">
            <v>1</v>
          </cell>
          <cell r="BX1456">
            <v>0</v>
          </cell>
          <cell r="BY1456">
            <v>0</v>
          </cell>
          <cell r="BZ1456">
            <v>0</v>
          </cell>
        </row>
        <row r="1457">
          <cell r="D1457" t="str">
            <v>C392049110000</v>
          </cell>
          <cell r="F1457">
            <v>1</v>
          </cell>
          <cell r="G1457">
            <v>1</v>
          </cell>
          <cell r="K1457" t="str">
            <v>111</v>
          </cell>
          <cell r="Q1457" t="str">
            <v>11</v>
          </cell>
          <cell r="R1457">
            <v>0</v>
          </cell>
          <cell r="S1457">
            <v>1</v>
          </cell>
          <cell r="T1457" t="str">
            <v>C392049</v>
          </cell>
          <cell r="W1457">
            <v>1</v>
          </cell>
          <cell r="X1457">
            <v>1</v>
          </cell>
          <cell r="AF1457">
            <v>0</v>
          </cell>
          <cell r="AG1457">
            <v>1</v>
          </cell>
          <cell r="BX1457">
            <v>0</v>
          </cell>
          <cell r="BY1457">
            <v>0</v>
          </cell>
          <cell r="BZ1457">
            <v>0</v>
          </cell>
        </row>
        <row r="1458">
          <cell r="D1458" t="str">
            <v>C392057110000</v>
          </cell>
          <cell r="F1458">
            <v>1</v>
          </cell>
          <cell r="G1458">
            <v>1</v>
          </cell>
          <cell r="K1458" t="str">
            <v>111</v>
          </cell>
          <cell r="Q1458" t="str">
            <v>11</v>
          </cell>
          <cell r="R1458">
            <v>0</v>
          </cell>
          <cell r="S1458">
            <v>1</v>
          </cell>
          <cell r="T1458" t="str">
            <v>C392057</v>
          </cell>
          <cell r="W1458">
            <v>1</v>
          </cell>
          <cell r="X1458">
            <v>1</v>
          </cell>
          <cell r="AF1458">
            <v>0</v>
          </cell>
          <cell r="AG1458">
            <v>1</v>
          </cell>
          <cell r="BX1458">
            <v>0</v>
          </cell>
          <cell r="BY1458">
            <v>0</v>
          </cell>
          <cell r="BZ1458">
            <v>0</v>
          </cell>
        </row>
        <row r="1459">
          <cell r="D1459" t="str">
            <v>C392065110000</v>
          </cell>
          <cell r="F1459">
            <v>1</v>
          </cell>
          <cell r="G1459">
            <v>1</v>
          </cell>
          <cell r="K1459" t="str">
            <v>111</v>
          </cell>
          <cell r="Q1459" t="str">
            <v>11</v>
          </cell>
          <cell r="R1459">
            <v>0</v>
          </cell>
          <cell r="S1459">
            <v>1</v>
          </cell>
          <cell r="T1459" t="str">
            <v>C392065</v>
          </cell>
          <cell r="W1459">
            <v>1</v>
          </cell>
          <cell r="X1459">
            <v>1</v>
          </cell>
          <cell r="AF1459">
            <v>0</v>
          </cell>
          <cell r="AG1459">
            <v>1</v>
          </cell>
          <cell r="BX1459">
            <v>0</v>
          </cell>
          <cell r="BY1459">
            <v>0</v>
          </cell>
          <cell r="BZ1459">
            <v>0</v>
          </cell>
        </row>
        <row r="1460">
          <cell r="D1460" t="str">
            <v>C392081110000</v>
          </cell>
          <cell r="F1460">
            <v>1</v>
          </cell>
          <cell r="G1460">
            <v>1</v>
          </cell>
          <cell r="K1460" t="str">
            <v>111</v>
          </cell>
          <cell r="Q1460" t="str">
            <v>11</v>
          </cell>
          <cell r="R1460">
            <v>0</v>
          </cell>
          <cell r="S1460">
            <v>1</v>
          </cell>
          <cell r="T1460" t="str">
            <v>C392081</v>
          </cell>
          <cell r="W1460">
            <v>1</v>
          </cell>
          <cell r="X1460">
            <v>1</v>
          </cell>
          <cell r="AF1460">
            <v>0</v>
          </cell>
          <cell r="AG1460">
            <v>1</v>
          </cell>
          <cell r="BX1460">
            <v>0</v>
          </cell>
          <cell r="BY1460">
            <v>0</v>
          </cell>
          <cell r="BZ1460">
            <v>0</v>
          </cell>
        </row>
        <row r="1461">
          <cell r="D1461" t="str">
            <v>C392090110000</v>
          </cell>
          <cell r="F1461">
            <v>1</v>
          </cell>
          <cell r="G1461">
            <v>1</v>
          </cell>
          <cell r="K1461" t="str">
            <v>111</v>
          </cell>
          <cell r="Q1461" t="str">
            <v>11</v>
          </cell>
          <cell r="R1461">
            <v>0</v>
          </cell>
          <cell r="S1461">
            <v>1</v>
          </cell>
          <cell r="T1461" t="str">
            <v>C392090</v>
          </cell>
          <cell r="W1461">
            <v>1</v>
          </cell>
          <cell r="X1461">
            <v>1</v>
          </cell>
          <cell r="AF1461">
            <v>0</v>
          </cell>
          <cell r="AG1461">
            <v>1</v>
          </cell>
          <cell r="BX1461">
            <v>0</v>
          </cell>
          <cell r="BY1461">
            <v>0</v>
          </cell>
          <cell r="BZ1461">
            <v>0</v>
          </cell>
        </row>
        <row r="1462">
          <cell r="D1462" t="str">
            <v>C392103110000</v>
          </cell>
          <cell r="F1462">
            <v>1</v>
          </cell>
          <cell r="G1462">
            <v>1</v>
          </cell>
          <cell r="K1462" t="str">
            <v>111</v>
          </cell>
          <cell r="Q1462" t="str">
            <v>11</v>
          </cell>
          <cell r="R1462">
            <v>0</v>
          </cell>
          <cell r="S1462">
            <v>1</v>
          </cell>
          <cell r="T1462" t="str">
            <v>C392103</v>
          </cell>
          <cell r="W1462">
            <v>1</v>
          </cell>
          <cell r="X1462">
            <v>1</v>
          </cell>
          <cell r="AF1462">
            <v>0</v>
          </cell>
          <cell r="AG1462">
            <v>1</v>
          </cell>
          <cell r="BX1462">
            <v>0</v>
          </cell>
          <cell r="BY1462">
            <v>0</v>
          </cell>
          <cell r="BZ1462">
            <v>0</v>
          </cell>
        </row>
        <row r="1463">
          <cell r="D1463" t="str">
            <v>C392111110000</v>
          </cell>
          <cell r="F1463">
            <v>1</v>
          </cell>
          <cell r="G1463">
            <v>1</v>
          </cell>
          <cell r="K1463" t="str">
            <v>111</v>
          </cell>
          <cell r="Q1463" t="str">
            <v>11</v>
          </cell>
          <cell r="R1463">
            <v>0</v>
          </cell>
          <cell r="S1463">
            <v>1</v>
          </cell>
          <cell r="T1463" t="str">
            <v>C392111</v>
          </cell>
          <cell r="W1463">
            <v>1</v>
          </cell>
          <cell r="X1463">
            <v>1</v>
          </cell>
          <cell r="AF1463">
            <v>0</v>
          </cell>
          <cell r="AG1463">
            <v>1</v>
          </cell>
          <cell r="BX1463">
            <v>0</v>
          </cell>
          <cell r="BY1463">
            <v>0</v>
          </cell>
          <cell r="BZ1463">
            <v>0</v>
          </cell>
        </row>
        <row r="1464">
          <cell r="D1464" t="str">
            <v>C392120110000</v>
          </cell>
          <cell r="F1464">
            <v>1</v>
          </cell>
          <cell r="G1464">
            <v>1</v>
          </cell>
          <cell r="K1464" t="str">
            <v>111</v>
          </cell>
          <cell r="Q1464" t="str">
            <v>11</v>
          </cell>
          <cell r="R1464">
            <v>0</v>
          </cell>
          <cell r="S1464">
            <v>1</v>
          </cell>
          <cell r="T1464" t="str">
            <v>C392120</v>
          </cell>
          <cell r="W1464">
            <v>1</v>
          </cell>
          <cell r="X1464">
            <v>1</v>
          </cell>
          <cell r="AF1464">
            <v>0</v>
          </cell>
          <cell r="AG1464">
            <v>1</v>
          </cell>
          <cell r="BX1464">
            <v>0</v>
          </cell>
          <cell r="BY1464">
            <v>0</v>
          </cell>
          <cell r="BZ1464">
            <v>0</v>
          </cell>
        </row>
        <row r="1465">
          <cell r="D1465" t="str">
            <v>C393011110000</v>
          </cell>
          <cell r="F1465">
            <v>1</v>
          </cell>
          <cell r="G1465">
            <v>1</v>
          </cell>
          <cell r="K1465" t="str">
            <v>111</v>
          </cell>
          <cell r="Q1465" t="str">
            <v>11</v>
          </cell>
          <cell r="R1465">
            <v>0</v>
          </cell>
          <cell r="S1465">
            <v>1</v>
          </cell>
          <cell r="T1465" t="str">
            <v>C393011</v>
          </cell>
          <cell r="W1465">
            <v>1</v>
          </cell>
          <cell r="X1465">
            <v>1</v>
          </cell>
          <cell r="AF1465">
            <v>0</v>
          </cell>
          <cell r="AG1465">
            <v>1</v>
          </cell>
          <cell r="BX1465">
            <v>0</v>
          </cell>
          <cell r="BY1465">
            <v>0</v>
          </cell>
          <cell r="BZ1465">
            <v>0</v>
          </cell>
        </row>
        <row r="1466">
          <cell r="D1466" t="str">
            <v>C393029110000</v>
          </cell>
          <cell r="F1466">
            <v>1</v>
          </cell>
          <cell r="G1466">
            <v>1</v>
          </cell>
          <cell r="K1466" t="str">
            <v>111</v>
          </cell>
          <cell r="Q1466" t="str">
            <v>11</v>
          </cell>
          <cell r="R1466">
            <v>0</v>
          </cell>
          <cell r="S1466">
            <v>1</v>
          </cell>
          <cell r="T1466" t="str">
            <v>C393029</v>
          </cell>
          <cell r="W1466">
            <v>1</v>
          </cell>
          <cell r="X1466">
            <v>1</v>
          </cell>
          <cell r="AF1466">
            <v>0</v>
          </cell>
          <cell r="AG1466">
            <v>1</v>
          </cell>
          <cell r="BX1466">
            <v>0</v>
          </cell>
          <cell r="BY1466">
            <v>0</v>
          </cell>
          <cell r="BZ1466">
            <v>0</v>
          </cell>
        </row>
        <row r="1467">
          <cell r="D1467" t="str">
            <v>C393037110000</v>
          </cell>
          <cell r="F1467">
            <v>1</v>
          </cell>
          <cell r="G1467">
            <v>1</v>
          </cell>
          <cell r="K1467" t="str">
            <v>111</v>
          </cell>
          <cell r="Q1467" t="str">
            <v>11</v>
          </cell>
          <cell r="R1467">
            <v>0</v>
          </cell>
          <cell r="S1467">
            <v>1</v>
          </cell>
          <cell r="T1467" t="str">
            <v>C393037</v>
          </cell>
          <cell r="W1467">
            <v>1</v>
          </cell>
          <cell r="X1467">
            <v>1</v>
          </cell>
          <cell r="AF1467">
            <v>0</v>
          </cell>
          <cell r="AG1467">
            <v>1</v>
          </cell>
          <cell r="BX1467">
            <v>0</v>
          </cell>
          <cell r="BY1467">
            <v>0</v>
          </cell>
          <cell r="BZ1467">
            <v>0</v>
          </cell>
        </row>
        <row r="1468">
          <cell r="D1468" t="str">
            <v>C393045110000</v>
          </cell>
          <cell r="F1468">
            <v>1</v>
          </cell>
          <cell r="G1468">
            <v>1</v>
          </cell>
          <cell r="K1468" t="str">
            <v>111</v>
          </cell>
          <cell r="Q1468" t="str">
            <v>11</v>
          </cell>
          <cell r="R1468">
            <v>0</v>
          </cell>
          <cell r="S1468">
            <v>1</v>
          </cell>
          <cell r="T1468" t="str">
            <v>C393045</v>
          </cell>
          <cell r="W1468">
            <v>1</v>
          </cell>
          <cell r="X1468">
            <v>1</v>
          </cell>
          <cell r="AF1468">
            <v>0</v>
          </cell>
          <cell r="AG1468">
            <v>1</v>
          </cell>
          <cell r="BX1468">
            <v>0</v>
          </cell>
          <cell r="BY1468">
            <v>0</v>
          </cell>
          <cell r="BZ1468">
            <v>0</v>
          </cell>
        </row>
        <row r="1469">
          <cell r="D1469" t="str">
            <v>C393053110000</v>
          </cell>
          <cell r="F1469">
            <v>1</v>
          </cell>
          <cell r="G1469">
            <v>1</v>
          </cell>
          <cell r="K1469" t="str">
            <v>111</v>
          </cell>
          <cell r="Q1469" t="str">
            <v>11</v>
          </cell>
          <cell r="R1469">
            <v>0</v>
          </cell>
          <cell r="S1469">
            <v>1</v>
          </cell>
          <cell r="T1469" t="str">
            <v>C393053</v>
          </cell>
          <cell r="W1469">
            <v>1</v>
          </cell>
          <cell r="X1469">
            <v>1</v>
          </cell>
          <cell r="AF1469">
            <v>0</v>
          </cell>
          <cell r="AG1469">
            <v>1</v>
          </cell>
          <cell r="BX1469">
            <v>0</v>
          </cell>
          <cell r="BY1469">
            <v>0</v>
          </cell>
          <cell r="BZ1469">
            <v>0</v>
          </cell>
        </row>
        <row r="1470">
          <cell r="D1470" t="str">
            <v>C393061110000</v>
          </cell>
          <cell r="F1470">
            <v>1</v>
          </cell>
          <cell r="G1470">
            <v>1</v>
          </cell>
          <cell r="K1470" t="str">
            <v>111</v>
          </cell>
          <cell r="Q1470" t="str">
            <v>11</v>
          </cell>
          <cell r="R1470">
            <v>0</v>
          </cell>
          <cell r="S1470">
            <v>1</v>
          </cell>
          <cell r="T1470" t="str">
            <v>C393061</v>
          </cell>
          <cell r="W1470">
            <v>1</v>
          </cell>
          <cell r="X1470">
            <v>1</v>
          </cell>
          <cell r="AF1470">
            <v>0</v>
          </cell>
          <cell r="AG1470">
            <v>1</v>
          </cell>
          <cell r="BX1470">
            <v>0</v>
          </cell>
          <cell r="BY1470">
            <v>0</v>
          </cell>
          <cell r="BZ1470">
            <v>0</v>
          </cell>
        </row>
        <row r="1471">
          <cell r="D1471" t="str">
            <v>C393070110000</v>
          </cell>
          <cell r="F1471">
            <v>1</v>
          </cell>
          <cell r="G1471">
            <v>1</v>
          </cell>
          <cell r="K1471" t="str">
            <v>111</v>
          </cell>
          <cell r="Q1471" t="str">
            <v>11</v>
          </cell>
          <cell r="R1471">
            <v>0</v>
          </cell>
          <cell r="S1471">
            <v>1</v>
          </cell>
          <cell r="T1471" t="str">
            <v>C393070</v>
          </cell>
          <cell r="W1471">
            <v>1</v>
          </cell>
          <cell r="X1471">
            <v>1</v>
          </cell>
          <cell r="AF1471">
            <v>0</v>
          </cell>
          <cell r="AG1471">
            <v>1</v>
          </cell>
          <cell r="BX1471">
            <v>0</v>
          </cell>
          <cell r="BY1471">
            <v>0</v>
          </cell>
          <cell r="BZ1471">
            <v>0</v>
          </cell>
        </row>
        <row r="1472">
          <cell r="D1472" t="str">
            <v>C393410110000</v>
          </cell>
          <cell r="F1472">
            <v>1</v>
          </cell>
          <cell r="G1472">
            <v>1</v>
          </cell>
          <cell r="K1472" t="str">
            <v>111</v>
          </cell>
          <cell r="Q1472" t="str">
            <v>11</v>
          </cell>
          <cell r="R1472">
            <v>0</v>
          </cell>
          <cell r="S1472">
            <v>1</v>
          </cell>
          <cell r="T1472" t="str">
            <v>C393410</v>
          </cell>
          <cell r="W1472">
            <v>1</v>
          </cell>
          <cell r="X1472">
            <v>1</v>
          </cell>
          <cell r="AF1472">
            <v>0</v>
          </cell>
          <cell r="AG1472">
            <v>1</v>
          </cell>
          <cell r="BX1472">
            <v>0</v>
          </cell>
          <cell r="BY1472">
            <v>0</v>
          </cell>
          <cell r="BZ1472">
            <v>0</v>
          </cell>
        </row>
        <row r="1473">
          <cell r="D1473" t="str">
            <v>C393444110000</v>
          </cell>
          <cell r="F1473">
            <v>1</v>
          </cell>
          <cell r="G1473">
            <v>1</v>
          </cell>
          <cell r="K1473" t="str">
            <v>111</v>
          </cell>
          <cell r="Q1473" t="str">
            <v>11</v>
          </cell>
          <cell r="R1473">
            <v>0</v>
          </cell>
          <cell r="S1473">
            <v>1</v>
          </cell>
          <cell r="T1473" t="str">
            <v>C393444</v>
          </cell>
          <cell r="W1473">
            <v>1</v>
          </cell>
          <cell r="X1473">
            <v>1</v>
          </cell>
          <cell r="AF1473">
            <v>0</v>
          </cell>
          <cell r="AG1473">
            <v>1</v>
          </cell>
          <cell r="BX1473">
            <v>0</v>
          </cell>
          <cell r="BY1473">
            <v>0</v>
          </cell>
          <cell r="BZ1473">
            <v>0</v>
          </cell>
        </row>
        <row r="1474">
          <cell r="D1474" t="str">
            <v>C393631110000</v>
          </cell>
          <cell r="F1474">
            <v>1</v>
          </cell>
          <cell r="G1474">
            <v>1</v>
          </cell>
          <cell r="K1474" t="str">
            <v>111</v>
          </cell>
          <cell r="Q1474" t="str">
            <v>11</v>
          </cell>
          <cell r="R1474">
            <v>0</v>
          </cell>
          <cell r="S1474">
            <v>1</v>
          </cell>
          <cell r="T1474" t="str">
            <v>C393631</v>
          </cell>
          <cell r="W1474">
            <v>1</v>
          </cell>
          <cell r="X1474">
            <v>1</v>
          </cell>
          <cell r="AF1474">
            <v>0</v>
          </cell>
          <cell r="AG1474">
            <v>1</v>
          </cell>
          <cell r="BX1474">
            <v>0</v>
          </cell>
          <cell r="BY1474">
            <v>0</v>
          </cell>
          <cell r="BZ1474">
            <v>0</v>
          </cell>
        </row>
        <row r="1475">
          <cell r="D1475" t="str">
            <v>C393649110000</v>
          </cell>
          <cell r="F1475">
            <v>1</v>
          </cell>
          <cell r="G1475">
            <v>1</v>
          </cell>
          <cell r="K1475" t="str">
            <v>111</v>
          </cell>
          <cell r="Q1475" t="str">
            <v>11</v>
          </cell>
          <cell r="R1475">
            <v>0</v>
          </cell>
          <cell r="S1475">
            <v>1</v>
          </cell>
          <cell r="T1475" t="str">
            <v>C393649</v>
          </cell>
          <cell r="W1475">
            <v>1</v>
          </cell>
          <cell r="X1475">
            <v>1</v>
          </cell>
          <cell r="AF1475">
            <v>0</v>
          </cell>
          <cell r="AG1475">
            <v>1</v>
          </cell>
          <cell r="BX1475">
            <v>0</v>
          </cell>
          <cell r="BY1475">
            <v>0</v>
          </cell>
          <cell r="BZ1475">
            <v>0</v>
          </cell>
        </row>
        <row r="1476">
          <cell r="D1476" t="str">
            <v>C393860110000</v>
          </cell>
          <cell r="F1476">
            <v>1</v>
          </cell>
          <cell r="G1476">
            <v>1</v>
          </cell>
          <cell r="K1476" t="str">
            <v>111</v>
          </cell>
          <cell r="Q1476" t="str">
            <v>11</v>
          </cell>
          <cell r="R1476">
            <v>0</v>
          </cell>
          <cell r="S1476">
            <v>1</v>
          </cell>
          <cell r="T1476" t="str">
            <v>C393860</v>
          </cell>
          <cell r="W1476">
            <v>1</v>
          </cell>
          <cell r="X1476">
            <v>1</v>
          </cell>
          <cell r="AF1476">
            <v>0</v>
          </cell>
          <cell r="AG1476">
            <v>1</v>
          </cell>
          <cell r="BX1476">
            <v>0</v>
          </cell>
          <cell r="BY1476">
            <v>0</v>
          </cell>
          <cell r="BZ1476">
            <v>0</v>
          </cell>
        </row>
        <row r="1477">
          <cell r="D1477" t="str">
            <v>C393878110000</v>
          </cell>
          <cell r="F1477">
            <v>1</v>
          </cell>
          <cell r="G1477">
            <v>1</v>
          </cell>
          <cell r="K1477" t="str">
            <v>111</v>
          </cell>
          <cell r="Q1477" t="str">
            <v>11</v>
          </cell>
          <cell r="R1477">
            <v>0</v>
          </cell>
          <cell r="S1477">
            <v>1</v>
          </cell>
          <cell r="T1477" t="str">
            <v>C393878</v>
          </cell>
          <cell r="W1477">
            <v>1</v>
          </cell>
          <cell r="X1477">
            <v>1</v>
          </cell>
          <cell r="AF1477">
            <v>0</v>
          </cell>
          <cell r="AG1477">
            <v>1</v>
          </cell>
          <cell r="BX1477">
            <v>0</v>
          </cell>
          <cell r="BY1477">
            <v>0</v>
          </cell>
          <cell r="BZ1477">
            <v>0</v>
          </cell>
        </row>
        <row r="1478">
          <cell r="D1478" t="str">
            <v>C394017110000</v>
          </cell>
          <cell r="F1478">
            <v>1</v>
          </cell>
          <cell r="G1478">
            <v>1</v>
          </cell>
          <cell r="K1478" t="str">
            <v>111</v>
          </cell>
          <cell r="Q1478" t="str">
            <v>11</v>
          </cell>
          <cell r="R1478">
            <v>0</v>
          </cell>
          <cell r="S1478">
            <v>1</v>
          </cell>
          <cell r="T1478" t="str">
            <v>C394017</v>
          </cell>
          <cell r="W1478">
            <v>1</v>
          </cell>
          <cell r="X1478">
            <v>1</v>
          </cell>
          <cell r="AF1478">
            <v>0</v>
          </cell>
          <cell r="AG1478">
            <v>1</v>
          </cell>
          <cell r="BX1478">
            <v>0</v>
          </cell>
          <cell r="BY1478">
            <v>0</v>
          </cell>
          <cell r="BZ1478">
            <v>0</v>
          </cell>
        </row>
        <row r="1479">
          <cell r="D1479" t="str">
            <v>C394025110000</v>
          </cell>
          <cell r="F1479">
            <v>1</v>
          </cell>
          <cell r="G1479">
            <v>1</v>
          </cell>
          <cell r="K1479" t="str">
            <v>111</v>
          </cell>
          <cell r="Q1479" t="str">
            <v>11</v>
          </cell>
          <cell r="R1479">
            <v>0</v>
          </cell>
          <cell r="S1479">
            <v>1</v>
          </cell>
          <cell r="T1479" t="str">
            <v>C394025</v>
          </cell>
          <cell r="W1479">
            <v>1</v>
          </cell>
          <cell r="X1479">
            <v>1</v>
          </cell>
          <cell r="AF1479">
            <v>0</v>
          </cell>
          <cell r="AG1479">
            <v>1</v>
          </cell>
          <cell r="BX1479">
            <v>0</v>
          </cell>
          <cell r="BY1479">
            <v>0</v>
          </cell>
          <cell r="BZ1479">
            <v>0</v>
          </cell>
        </row>
        <row r="1480">
          <cell r="D1480" t="str">
            <v>C394033110000</v>
          </cell>
          <cell r="F1480">
            <v>1</v>
          </cell>
          <cell r="G1480">
            <v>1</v>
          </cell>
          <cell r="K1480" t="str">
            <v>111</v>
          </cell>
          <cell r="Q1480" t="str">
            <v>11</v>
          </cell>
          <cell r="R1480">
            <v>0</v>
          </cell>
          <cell r="S1480">
            <v>1</v>
          </cell>
          <cell r="T1480" t="str">
            <v>C394033</v>
          </cell>
          <cell r="W1480">
            <v>1</v>
          </cell>
          <cell r="X1480">
            <v>1</v>
          </cell>
          <cell r="AF1480">
            <v>0</v>
          </cell>
          <cell r="AG1480">
            <v>1</v>
          </cell>
          <cell r="BX1480">
            <v>0</v>
          </cell>
          <cell r="BY1480">
            <v>0</v>
          </cell>
          <cell r="BZ1480">
            <v>0</v>
          </cell>
        </row>
        <row r="1481">
          <cell r="D1481" t="str">
            <v>C394050110000</v>
          </cell>
          <cell r="F1481">
            <v>1</v>
          </cell>
          <cell r="G1481">
            <v>1</v>
          </cell>
          <cell r="K1481" t="str">
            <v>111</v>
          </cell>
          <cell r="Q1481" t="str">
            <v>11</v>
          </cell>
          <cell r="R1481">
            <v>0</v>
          </cell>
          <cell r="S1481">
            <v>1</v>
          </cell>
          <cell r="T1481" t="str">
            <v>C394050</v>
          </cell>
          <cell r="W1481">
            <v>1</v>
          </cell>
          <cell r="X1481">
            <v>1</v>
          </cell>
          <cell r="AF1481">
            <v>0</v>
          </cell>
          <cell r="AG1481">
            <v>1</v>
          </cell>
          <cell r="BX1481">
            <v>0</v>
          </cell>
          <cell r="BY1481">
            <v>0</v>
          </cell>
          <cell r="BZ1481">
            <v>0</v>
          </cell>
        </row>
        <row r="1482">
          <cell r="D1482" t="str">
            <v>C394106110000</v>
          </cell>
          <cell r="F1482">
            <v>1</v>
          </cell>
          <cell r="G1482">
            <v>1</v>
          </cell>
          <cell r="K1482" t="str">
            <v>111</v>
          </cell>
          <cell r="Q1482" t="str">
            <v>11</v>
          </cell>
          <cell r="R1482">
            <v>0</v>
          </cell>
          <cell r="S1482">
            <v>1</v>
          </cell>
          <cell r="T1482" t="str">
            <v>C394106</v>
          </cell>
          <cell r="W1482">
            <v>1</v>
          </cell>
          <cell r="X1482">
            <v>1</v>
          </cell>
          <cell r="AF1482">
            <v>0</v>
          </cell>
          <cell r="AG1482">
            <v>1</v>
          </cell>
          <cell r="BX1482">
            <v>0</v>
          </cell>
          <cell r="BY1482">
            <v>0</v>
          </cell>
          <cell r="BZ1482">
            <v>0</v>
          </cell>
        </row>
        <row r="1483">
          <cell r="D1483" t="str">
            <v>C394114110000</v>
          </cell>
          <cell r="F1483">
            <v>1</v>
          </cell>
          <cell r="G1483">
            <v>1</v>
          </cell>
          <cell r="K1483" t="str">
            <v>111</v>
          </cell>
          <cell r="Q1483" t="str">
            <v>11</v>
          </cell>
          <cell r="R1483">
            <v>0</v>
          </cell>
          <cell r="S1483">
            <v>1</v>
          </cell>
          <cell r="T1483" t="str">
            <v>C394114</v>
          </cell>
          <cell r="W1483">
            <v>1</v>
          </cell>
          <cell r="X1483">
            <v>1</v>
          </cell>
          <cell r="AF1483">
            <v>0</v>
          </cell>
          <cell r="AG1483">
            <v>1</v>
          </cell>
          <cell r="BX1483">
            <v>0</v>
          </cell>
          <cell r="BY1483">
            <v>0</v>
          </cell>
          <cell r="BZ1483">
            <v>0</v>
          </cell>
        </row>
        <row r="1484">
          <cell r="D1484" t="str">
            <v>C394122110000</v>
          </cell>
          <cell r="F1484">
            <v>1</v>
          </cell>
          <cell r="G1484">
            <v>1</v>
          </cell>
          <cell r="K1484" t="str">
            <v>111</v>
          </cell>
          <cell r="Q1484" t="str">
            <v>11</v>
          </cell>
          <cell r="R1484">
            <v>0</v>
          </cell>
          <cell r="S1484">
            <v>1</v>
          </cell>
          <cell r="T1484" t="str">
            <v>C394122</v>
          </cell>
          <cell r="W1484">
            <v>1</v>
          </cell>
          <cell r="X1484">
            <v>1</v>
          </cell>
          <cell r="AF1484">
            <v>0</v>
          </cell>
          <cell r="AG1484">
            <v>1</v>
          </cell>
          <cell r="BX1484">
            <v>0</v>
          </cell>
          <cell r="BY1484">
            <v>0</v>
          </cell>
          <cell r="BZ1484">
            <v>0</v>
          </cell>
        </row>
        <row r="1485">
          <cell r="D1485" t="str">
            <v>C394246110000</v>
          </cell>
          <cell r="F1485">
            <v>1</v>
          </cell>
          <cell r="G1485">
            <v>1</v>
          </cell>
          <cell r="K1485" t="str">
            <v>111</v>
          </cell>
          <cell r="Q1485" t="str">
            <v>11</v>
          </cell>
          <cell r="R1485">
            <v>0</v>
          </cell>
          <cell r="S1485">
            <v>1</v>
          </cell>
          <cell r="T1485" t="str">
            <v>C394246</v>
          </cell>
          <cell r="W1485">
            <v>1</v>
          </cell>
          <cell r="X1485">
            <v>1</v>
          </cell>
          <cell r="AF1485">
            <v>0</v>
          </cell>
          <cell r="AG1485">
            <v>1</v>
          </cell>
          <cell r="BX1485">
            <v>0</v>
          </cell>
          <cell r="BY1485">
            <v>0</v>
          </cell>
          <cell r="BZ1485">
            <v>0</v>
          </cell>
        </row>
        <row r="1486">
          <cell r="D1486" t="str">
            <v>C394271110000</v>
          </cell>
          <cell r="F1486">
            <v>1</v>
          </cell>
          <cell r="G1486">
            <v>1</v>
          </cell>
          <cell r="K1486" t="str">
            <v>111</v>
          </cell>
          <cell r="Q1486" t="str">
            <v>11</v>
          </cell>
          <cell r="R1486">
            <v>0</v>
          </cell>
          <cell r="S1486">
            <v>1</v>
          </cell>
          <cell r="T1486" t="str">
            <v>C394271</v>
          </cell>
          <cell r="W1486">
            <v>1</v>
          </cell>
          <cell r="X1486">
            <v>1</v>
          </cell>
          <cell r="AF1486">
            <v>0</v>
          </cell>
          <cell r="AG1486">
            <v>1</v>
          </cell>
          <cell r="BX1486">
            <v>0</v>
          </cell>
          <cell r="BY1486">
            <v>0</v>
          </cell>
          <cell r="BZ1486">
            <v>0</v>
          </cell>
        </row>
        <row r="1487">
          <cell r="D1487" t="str">
            <v>C394289110000</v>
          </cell>
          <cell r="F1487">
            <v>1</v>
          </cell>
          <cell r="G1487">
            <v>1</v>
          </cell>
          <cell r="K1487" t="str">
            <v>111</v>
          </cell>
          <cell r="Q1487" t="str">
            <v>11</v>
          </cell>
          <cell r="R1487">
            <v>0</v>
          </cell>
          <cell r="S1487">
            <v>1</v>
          </cell>
          <cell r="T1487" t="str">
            <v>C394289</v>
          </cell>
          <cell r="W1487">
            <v>1</v>
          </cell>
          <cell r="X1487">
            <v>1</v>
          </cell>
          <cell r="AF1487">
            <v>0</v>
          </cell>
          <cell r="AG1487">
            <v>1</v>
          </cell>
          <cell r="BX1487">
            <v>0</v>
          </cell>
          <cell r="BY1487">
            <v>0</v>
          </cell>
          <cell r="BZ1487">
            <v>0</v>
          </cell>
        </row>
        <row r="1488">
          <cell r="D1488" t="str">
            <v>C401005110000</v>
          </cell>
          <cell r="F1488">
            <v>1</v>
          </cell>
          <cell r="G1488">
            <v>1</v>
          </cell>
          <cell r="K1488" t="str">
            <v>111</v>
          </cell>
          <cell r="Q1488" t="str">
            <v>11</v>
          </cell>
          <cell r="R1488">
            <v>0</v>
          </cell>
          <cell r="S1488">
            <v>1</v>
          </cell>
          <cell r="T1488" t="str">
            <v>C401005</v>
          </cell>
          <cell r="W1488">
            <v>1</v>
          </cell>
          <cell r="X1488">
            <v>1</v>
          </cell>
          <cell r="AF1488">
            <v>0</v>
          </cell>
          <cell r="AG1488">
            <v>1</v>
          </cell>
          <cell r="BX1488">
            <v>0</v>
          </cell>
          <cell r="BY1488">
            <v>0</v>
          </cell>
          <cell r="BZ1488">
            <v>0</v>
          </cell>
        </row>
        <row r="1489">
          <cell r="D1489" t="str">
            <v>C401307110000</v>
          </cell>
          <cell r="F1489">
            <v>1</v>
          </cell>
          <cell r="G1489">
            <v>1</v>
          </cell>
          <cell r="K1489" t="str">
            <v>111</v>
          </cell>
          <cell r="Q1489" t="str">
            <v>11</v>
          </cell>
          <cell r="R1489">
            <v>0</v>
          </cell>
          <cell r="S1489">
            <v>1</v>
          </cell>
          <cell r="T1489" t="str">
            <v>C401307</v>
          </cell>
          <cell r="W1489">
            <v>1</v>
          </cell>
          <cell r="X1489">
            <v>1</v>
          </cell>
          <cell r="AF1489">
            <v>0</v>
          </cell>
          <cell r="AG1489">
            <v>1</v>
          </cell>
          <cell r="BX1489">
            <v>0</v>
          </cell>
          <cell r="BY1489">
            <v>0</v>
          </cell>
          <cell r="BZ1489">
            <v>0</v>
          </cell>
        </row>
        <row r="1490">
          <cell r="D1490" t="str">
            <v>C402028110000</v>
          </cell>
          <cell r="F1490">
            <v>1</v>
          </cell>
          <cell r="G1490">
            <v>1</v>
          </cell>
          <cell r="K1490" t="str">
            <v>111</v>
          </cell>
          <cell r="Q1490" t="str">
            <v>11</v>
          </cell>
          <cell r="R1490">
            <v>0</v>
          </cell>
          <cell r="S1490">
            <v>1</v>
          </cell>
          <cell r="T1490" t="str">
            <v>C402028</v>
          </cell>
          <cell r="W1490">
            <v>1</v>
          </cell>
          <cell r="X1490">
            <v>1</v>
          </cell>
          <cell r="AF1490">
            <v>0</v>
          </cell>
          <cell r="AG1490">
            <v>1</v>
          </cell>
          <cell r="BX1490">
            <v>0</v>
          </cell>
          <cell r="BY1490">
            <v>0</v>
          </cell>
          <cell r="BZ1490">
            <v>0</v>
          </cell>
        </row>
        <row r="1491">
          <cell r="D1491" t="str">
            <v>C402036110000</v>
          </cell>
          <cell r="F1491">
            <v>1</v>
          </cell>
          <cell r="G1491">
            <v>1</v>
          </cell>
          <cell r="K1491" t="str">
            <v>111</v>
          </cell>
          <cell r="Q1491" t="str">
            <v>11</v>
          </cell>
          <cell r="R1491">
            <v>0</v>
          </cell>
          <cell r="S1491">
            <v>1</v>
          </cell>
          <cell r="T1491" t="str">
            <v>C402036</v>
          </cell>
          <cell r="W1491">
            <v>1</v>
          </cell>
          <cell r="X1491">
            <v>1</v>
          </cell>
          <cell r="AF1491">
            <v>0</v>
          </cell>
          <cell r="AG1491">
            <v>1</v>
          </cell>
          <cell r="BX1491">
            <v>0</v>
          </cell>
          <cell r="BY1491">
            <v>0</v>
          </cell>
          <cell r="BZ1491">
            <v>0</v>
          </cell>
        </row>
        <row r="1492">
          <cell r="D1492" t="str">
            <v>C402044110000</v>
          </cell>
          <cell r="F1492">
            <v>1</v>
          </cell>
          <cell r="G1492">
            <v>1</v>
          </cell>
          <cell r="K1492" t="str">
            <v>111</v>
          </cell>
          <cell r="Q1492" t="str">
            <v>11</v>
          </cell>
          <cell r="R1492">
            <v>0</v>
          </cell>
          <cell r="S1492">
            <v>1</v>
          </cell>
          <cell r="T1492" t="str">
            <v>C402044</v>
          </cell>
          <cell r="W1492">
            <v>1</v>
          </cell>
          <cell r="X1492">
            <v>1</v>
          </cell>
          <cell r="AF1492">
            <v>0</v>
          </cell>
          <cell r="AG1492">
            <v>1</v>
          </cell>
          <cell r="BX1492">
            <v>0</v>
          </cell>
          <cell r="BY1492">
            <v>0</v>
          </cell>
          <cell r="BZ1492">
            <v>0</v>
          </cell>
        </row>
        <row r="1493">
          <cell r="D1493" t="str">
            <v>C402052110000</v>
          </cell>
          <cell r="F1493">
            <v>1</v>
          </cell>
          <cell r="G1493">
            <v>1</v>
          </cell>
          <cell r="K1493" t="str">
            <v>111</v>
          </cell>
          <cell r="Q1493" t="str">
            <v>11</v>
          </cell>
          <cell r="R1493">
            <v>0</v>
          </cell>
          <cell r="S1493">
            <v>1</v>
          </cell>
          <cell r="T1493" t="str">
            <v>C402052</v>
          </cell>
          <cell r="W1493">
            <v>1</v>
          </cell>
          <cell r="X1493">
            <v>1</v>
          </cell>
          <cell r="AF1493">
            <v>0</v>
          </cell>
          <cell r="AG1493">
            <v>1</v>
          </cell>
          <cell r="BX1493">
            <v>0</v>
          </cell>
          <cell r="BY1493">
            <v>0</v>
          </cell>
          <cell r="BZ1493">
            <v>0</v>
          </cell>
        </row>
        <row r="1494">
          <cell r="D1494" t="str">
            <v>C402061110000</v>
          </cell>
          <cell r="F1494">
            <v>1</v>
          </cell>
          <cell r="G1494">
            <v>1</v>
          </cell>
          <cell r="K1494" t="str">
            <v>111</v>
          </cell>
          <cell r="Q1494" t="str">
            <v>11</v>
          </cell>
          <cell r="R1494">
            <v>0</v>
          </cell>
          <cell r="S1494">
            <v>1</v>
          </cell>
          <cell r="T1494" t="str">
            <v>C402061</v>
          </cell>
          <cell r="W1494">
            <v>1</v>
          </cell>
          <cell r="X1494">
            <v>1</v>
          </cell>
          <cell r="AF1494">
            <v>0</v>
          </cell>
          <cell r="AG1494">
            <v>1</v>
          </cell>
          <cell r="BX1494">
            <v>0</v>
          </cell>
          <cell r="BY1494">
            <v>0</v>
          </cell>
          <cell r="BZ1494">
            <v>0</v>
          </cell>
        </row>
        <row r="1495">
          <cell r="D1495" t="str">
            <v>C402079110000</v>
          </cell>
          <cell r="F1495">
            <v>1</v>
          </cell>
          <cell r="G1495">
            <v>1</v>
          </cell>
          <cell r="K1495" t="str">
            <v>111</v>
          </cell>
          <cell r="Q1495" t="str">
            <v>11</v>
          </cell>
          <cell r="R1495">
            <v>0</v>
          </cell>
          <cell r="S1495">
            <v>1</v>
          </cell>
          <cell r="T1495" t="str">
            <v>C402079</v>
          </cell>
          <cell r="W1495">
            <v>1</v>
          </cell>
          <cell r="X1495">
            <v>1</v>
          </cell>
          <cell r="AF1495">
            <v>0</v>
          </cell>
          <cell r="AG1495">
            <v>1</v>
          </cell>
          <cell r="BX1495">
            <v>0</v>
          </cell>
          <cell r="BY1495">
            <v>0</v>
          </cell>
          <cell r="BZ1495">
            <v>0</v>
          </cell>
        </row>
        <row r="1496">
          <cell r="D1496" t="str">
            <v>C402109110000</v>
          </cell>
          <cell r="F1496">
            <v>1</v>
          </cell>
          <cell r="G1496">
            <v>1</v>
          </cell>
          <cell r="K1496" t="str">
            <v>111</v>
          </cell>
          <cell r="Q1496" t="str">
            <v>11</v>
          </cell>
          <cell r="R1496">
            <v>0</v>
          </cell>
          <cell r="S1496">
            <v>1</v>
          </cell>
          <cell r="T1496" t="str">
            <v>C402109</v>
          </cell>
          <cell r="W1496">
            <v>1</v>
          </cell>
          <cell r="X1496">
            <v>1</v>
          </cell>
          <cell r="AF1496">
            <v>0</v>
          </cell>
          <cell r="AG1496">
            <v>1</v>
          </cell>
          <cell r="BX1496">
            <v>0</v>
          </cell>
          <cell r="BY1496">
            <v>0</v>
          </cell>
          <cell r="BZ1496">
            <v>0</v>
          </cell>
        </row>
        <row r="1497">
          <cell r="D1497" t="str">
            <v>C402117110000</v>
          </cell>
          <cell r="F1497">
            <v>1</v>
          </cell>
          <cell r="G1497">
            <v>1</v>
          </cell>
          <cell r="K1497" t="str">
            <v>111</v>
          </cell>
          <cell r="Q1497" t="str">
            <v>11</v>
          </cell>
          <cell r="R1497">
            <v>0</v>
          </cell>
          <cell r="S1497">
            <v>1</v>
          </cell>
          <cell r="T1497" t="str">
            <v>C402117</v>
          </cell>
          <cell r="W1497">
            <v>1</v>
          </cell>
          <cell r="X1497">
            <v>1</v>
          </cell>
          <cell r="AF1497">
            <v>0</v>
          </cell>
          <cell r="AG1497">
            <v>1</v>
          </cell>
          <cell r="BX1497">
            <v>0</v>
          </cell>
          <cell r="BY1497">
            <v>0</v>
          </cell>
          <cell r="BZ1497">
            <v>0</v>
          </cell>
        </row>
        <row r="1498">
          <cell r="D1498" t="str">
            <v>C402125110000</v>
          </cell>
          <cell r="F1498">
            <v>1</v>
          </cell>
          <cell r="G1498">
            <v>1</v>
          </cell>
          <cell r="K1498" t="str">
            <v>111</v>
          </cell>
          <cell r="Q1498" t="str">
            <v>11</v>
          </cell>
          <cell r="R1498">
            <v>0</v>
          </cell>
          <cell r="S1498">
            <v>1</v>
          </cell>
          <cell r="T1498" t="str">
            <v>C402125</v>
          </cell>
          <cell r="W1498">
            <v>1</v>
          </cell>
          <cell r="X1498">
            <v>1</v>
          </cell>
          <cell r="AF1498">
            <v>0</v>
          </cell>
          <cell r="AG1498">
            <v>1</v>
          </cell>
          <cell r="BX1498">
            <v>0</v>
          </cell>
          <cell r="BY1498">
            <v>0</v>
          </cell>
          <cell r="BZ1498">
            <v>0</v>
          </cell>
        </row>
        <row r="1499">
          <cell r="D1499" t="str">
            <v>C402133110000</v>
          </cell>
          <cell r="F1499">
            <v>1</v>
          </cell>
          <cell r="G1499">
            <v>1</v>
          </cell>
          <cell r="K1499" t="str">
            <v>111</v>
          </cell>
          <cell r="Q1499" t="str">
            <v>11</v>
          </cell>
          <cell r="R1499">
            <v>0</v>
          </cell>
          <cell r="S1499">
            <v>1</v>
          </cell>
          <cell r="T1499" t="str">
            <v>C402133</v>
          </cell>
          <cell r="W1499">
            <v>1</v>
          </cell>
          <cell r="X1499">
            <v>1</v>
          </cell>
          <cell r="AF1499">
            <v>0</v>
          </cell>
          <cell r="AG1499">
            <v>1</v>
          </cell>
          <cell r="BX1499">
            <v>0</v>
          </cell>
          <cell r="BY1499">
            <v>0</v>
          </cell>
          <cell r="BZ1499">
            <v>0</v>
          </cell>
        </row>
        <row r="1500">
          <cell r="D1500" t="str">
            <v>C402141110000</v>
          </cell>
          <cell r="F1500">
            <v>1</v>
          </cell>
          <cell r="G1500">
            <v>1</v>
          </cell>
          <cell r="K1500" t="str">
            <v>111</v>
          </cell>
          <cell r="Q1500" t="str">
            <v>11</v>
          </cell>
          <cell r="R1500">
            <v>0</v>
          </cell>
          <cell r="S1500">
            <v>1</v>
          </cell>
          <cell r="T1500" t="str">
            <v>C402141</v>
          </cell>
          <cell r="W1500">
            <v>1</v>
          </cell>
          <cell r="X1500">
            <v>1</v>
          </cell>
          <cell r="AF1500">
            <v>0</v>
          </cell>
          <cell r="AG1500">
            <v>1</v>
          </cell>
          <cell r="BX1500">
            <v>0</v>
          </cell>
          <cell r="BY1500">
            <v>0</v>
          </cell>
          <cell r="BZ1500">
            <v>0</v>
          </cell>
        </row>
        <row r="1501">
          <cell r="D1501" t="str">
            <v>C402150110000</v>
          </cell>
          <cell r="F1501">
            <v>1</v>
          </cell>
          <cell r="G1501">
            <v>1</v>
          </cell>
          <cell r="K1501" t="str">
            <v>111</v>
          </cell>
          <cell r="Q1501" t="str">
            <v>11</v>
          </cell>
          <cell r="R1501">
            <v>0</v>
          </cell>
          <cell r="S1501">
            <v>1</v>
          </cell>
          <cell r="T1501" t="str">
            <v>C402150</v>
          </cell>
          <cell r="W1501">
            <v>1</v>
          </cell>
          <cell r="X1501">
            <v>1</v>
          </cell>
          <cell r="AF1501">
            <v>0</v>
          </cell>
          <cell r="AG1501">
            <v>1</v>
          </cell>
          <cell r="BX1501">
            <v>0</v>
          </cell>
          <cell r="BY1501">
            <v>0</v>
          </cell>
          <cell r="BZ1501">
            <v>0</v>
          </cell>
        </row>
        <row r="1502">
          <cell r="D1502" t="str">
            <v>C402168110000</v>
          </cell>
          <cell r="F1502">
            <v>1</v>
          </cell>
          <cell r="G1502">
            <v>1</v>
          </cell>
          <cell r="K1502" t="str">
            <v>111</v>
          </cell>
          <cell r="Q1502" t="str">
            <v>11</v>
          </cell>
          <cell r="R1502">
            <v>0</v>
          </cell>
          <cell r="S1502">
            <v>1</v>
          </cell>
          <cell r="T1502" t="str">
            <v>C402168</v>
          </cell>
          <cell r="W1502">
            <v>1</v>
          </cell>
          <cell r="X1502">
            <v>1</v>
          </cell>
          <cell r="AF1502">
            <v>0</v>
          </cell>
          <cell r="AG1502">
            <v>1</v>
          </cell>
          <cell r="BX1502">
            <v>0</v>
          </cell>
          <cell r="BY1502">
            <v>0</v>
          </cell>
          <cell r="BZ1502">
            <v>0</v>
          </cell>
        </row>
        <row r="1503">
          <cell r="D1503" t="str">
            <v>C402176110000</v>
          </cell>
          <cell r="F1503">
            <v>1</v>
          </cell>
          <cell r="G1503">
            <v>1</v>
          </cell>
          <cell r="K1503" t="str">
            <v>111</v>
          </cell>
          <cell r="Q1503" t="str">
            <v>11</v>
          </cell>
          <cell r="R1503">
            <v>0</v>
          </cell>
          <cell r="S1503">
            <v>1</v>
          </cell>
          <cell r="T1503" t="str">
            <v>C402176</v>
          </cell>
          <cell r="W1503">
            <v>1</v>
          </cell>
          <cell r="X1503">
            <v>1</v>
          </cell>
          <cell r="AF1503">
            <v>0</v>
          </cell>
          <cell r="AG1503">
            <v>1</v>
          </cell>
          <cell r="BX1503">
            <v>0</v>
          </cell>
          <cell r="BY1503">
            <v>0</v>
          </cell>
          <cell r="BZ1503">
            <v>0</v>
          </cell>
        </row>
        <row r="1504">
          <cell r="D1504" t="str">
            <v>C402184110000</v>
          </cell>
          <cell r="F1504">
            <v>1</v>
          </cell>
          <cell r="G1504">
            <v>1</v>
          </cell>
          <cell r="K1504" t="str">
            <v>111</v>
          </cell>
          <cell r="Q1504" t="str">
            <v>11</v>
          </cell>
          <cell r="R1504">
            <v>0</v>
          </cell>
          <cell r="S1504">
            <v>1</v>
          </cell>
          <cell r="T1504" t="str">
            <v>C402184</v>
          </cell>
          <cell r="W1504">
            <v>1</v>
          </cell>
          <cell r="X1504">
            <v>1</v>
          </cell>
          <cell r="AF1504">
            <v>0</v>
          </cell>
          <cell r="AG1504">
            <v>1</v>
          </cell>
          <cell r="BX1504">
            <v>0</v>
          </cell>
          <cell r="BY1504">
            <v>0</v>
          </cell>
          <cell r="BZ1504">
            <v>0</v>
          </cell>
        </row>
        <row r="1505">
          <cell r="D1505" t="str">
            <v>C402192110000</v>
          </cell>
          <cell r="F1505">
            <v>1</v>
          </cell>
          <cell r="G1505">
            <v>1</v>
          </cell>
          <cell r="K1505" t="str">
            <v>111</v>
          </cell>
          <cell r="Q1505" t="str">
            <v>11</v>
          </cell>
          <cell r="R1505">
            <v>0</v>
          </cell>
          <cell r="S1505">
            <v>1</v>
          </cell>
          <cell r="T1505" t="str">
            <v>C402192</v>
          </cell>
          <cell r="W1505">
            <v>1</v>
          </cell>
          <cell r="X1505">
            <v>1</v>
          </cell>
          <cell r="AF1505">
            <v>0</v>
          </cell>
          <cell r="AG1505">
            <v>1</v>
          </cell>
          <cell r="BX1505">
            <v>0</v>
          </cell>
          <cell r="BY1505">
            <v>0</v>
          </cell>
          <cell r="BZ1505">
            <v>0</v>
          </cell>
        </row>
        <row r="1506">
          <cell r="D1506" t="str">
            <v>C402206110000</v>
          </cell>
          <cell r="F1506">
            <v>1</v>
          </cell>
          <cell r="G1506">
            <v>1</v>
          </cell>
          <cell r="K1506" t="str">
            <v>111</v>
          </cell>
          <cell r="Q1506" t="str">
            <v>11</v>
          </cell>
          <cell r="R1506">
            <v>0</v>
          </cell>
          <cell r="S1506">
            <v>1</v>
          </cell>
          <cell r="T1506" t="str">
            <v>C402206</v>
          </cell>
          <cell r="W1506">
            <v>1</v>
          </cell>
          <cell r="X1506">
            <v>1</v>
          </cell>
          <cell r="AF1506">
            <v>0</v>
          </cell>
          <cell r="AG1506">
            <v>1</v>
          </cell>
          <cell r="BX1506">
            <v>0</v>
          </cell>
          <cell r="BY1506">
            <v>0</v>
          </cell>
          <cell r="BZ1506">
            <v>0</v>
          </cell>
        </row>
        <row r="1507">
          <cell r="D1507" t="str">
            <v>C402214110000</v>
          </cell>
          <cell r="F1507">
            <v>1</v>
          </cell>
          <cell r="G1507">
            <v>1</v>
          </cell>
          <cell r="K1507" t="str">
            <v>111</v>
          </cell>
          <cell r="Q1507" t="str">
            <v>11</v>
          </cell>
          <cell r="R1507">
            <v>0</v>
          </cell>
          <cell r="S1507">
            <v>1</v>
          </cell>
          <cell r="T1507" t="str">
            <v>C402214</v>
          </cell>
          <cell r="W1507">
            <v>1</v>
          </cell>
          <cell r="X1507">
            <v>1</v>
          </cell>
          <cell r="AF1507">
            <v>0</v>
          </cell>
          <cell r="AG1507">
            <v>1</v>
          </cell>
          <cell r="BX1507">
            <v>0</v>
          </cell>
          <cell r="BY1507">
            <v>0</v>
          </cell>
          <cell r="BZ1507">
            <v>0</v>
          </cell>
        </row>
        <row r="1508">
          <cell r="D1508" t="str">
            <v>C402231110000</v>
          </cell>
          <cell r="F1508">
            <v>1</v>
          </cell>
          <cell r="G1508">
            <v>1</v>
          </cell>
          <cell r="K1508" t="str">
            <v>111</v>
          </cell>
          <cell r="Q1508" t="str">
            <v>11</v>
          </cell>
          <cell r="R1508">
            <v>0</v>
          </cell>
          <cell r="S1508">
            <v>1</v>
          </cell>
          <cell r="T1508" t="str">
            <v>C402231</v>
          </cell>
          <cell r="W1508">
            <v>1</v>
          </cell>
          <cell r="X1508">
            <v>1</v>
          </cell>
          <cell r="AF1508">
            <v>0</v>
          </cell>
          <cell r="AG1508">
            <v>1</v>
          </cell>
          <cell r="BX1508">
            <v>0</v>
          </cell>
          <cell r="BY1508">
            <v>0</v>
          </cell>
          <cell r="BZ1508">
            <v>0</v>
          </cell>
        </row>
        <row r="1509">
          <cell r="D1509" t="str">
            <v>C402249110000</v>
          </cell>
          <cell r="F1509">
            <v>1</v>
          </cell>
          <cell r="G1509">
            <v>1</v>
          </cell>
          <cell r="K1509" t="str">
            <v>111</v>
          </cell>
          <cell r="Q1509" t="str">
            <v>11</v>
          </cell>
          <cell r="R1509">
            <v>0</v>
          </cell>
          <cell r="S1509">
            <v>1</v>
          </cell>
          <cell r="T1509" t="str">
            <v>C402249</v>
          </cell>
          <cell r="W1509">
            <v>1</v>
          </cell>
          <cell r="X1509">
            <v>1</v>
          </cell>
          <cell r="AF1509">
            <v>0</v>
          </cell>
          <cell r="AG1509">
            <v>1</v>
          </cell>
          <cell r="BX1509">
            <v>0</v>
          </cell>
          <cell r="BY1509">
            <v>0</v>
          </cell>
          <cell r="BZ1509">
            <v>0</v>
          </cell>
        </row>
        <row r="1510">
          <cell r="D1510" t="str">
            <v>C402257110000</v>
          </cell>
          <cell r="F1510">
            <v>1</v>
          </cell>
          <cell r="G1510">
            <v>1</v>
          </cell>
          <cell r="K1510" t="str">
            <v>111</v>
          </cell>
          <cell r="Q1510" t="str">
            <v>11</v>
          </cell>
          <cell r="R1510">
            <v>0</v>
          </cell>
          <cell r="S1510">
            <v>1</v>
          </cell>
          <cell r="T1510" t="str">
            <v>C402257</v>
          </cell>
          <cell r="W1510">
            <v>1</v>
          </cell>
          <cell r="X1510">
            <v>1</v>
          </cell>
          <cell r="AF1510">
            <v>0</v>
          </cell>
          <cell r="AG1510">
            <v>1</v>
          </cell>
          <cell r="BX1510">
            <v>0</v>
          </cell>
          <cell r="BY1510">
            <v>0</v>
          </cell>
          <cell r="BZ1510">
            <v>0</v>
          </cell>
        </row>
        <row r="1511">
          <cell r="D1511" t="str">
            <v>C402265110000</v>
          </cell>
          <cell r="F1511">
            <v>1</v>
          </cell>
          <cell r="G1511">
            <v>1</v>
          </cell>
          <cell r="K1511" t="str">
            <v>111</v>
          </cell>
          <cell r="Q1511" t="str">
            <v>11</v>
          </cell>
          <cell r="R1511">
            <v>0</v>
          </cell>
          <cell r="S1511">
            <v>1</v>
          </cell>
          <cell r="T1511" t="str">
            <v>C402265</v>
          </cell>
          <cell r="W1511">
            <v>1</v>
          </cell>
          <cell r="X1511">
            <v>1</v>
          </cell>
          <cell r="AF1511">
            <v>0</v>
          </cell>
          <cell r="AG1511">
            <v>1</v>
          </cell>
          <cell r="BX1511">
            <v>0</v>
          </cell>
          <cell r="BY1511">
            <v>0</v>
          </cell>
          <cell r="BZ1511">
            <v>0</v>
          </cell>
        </row>
        <row r="1512">
          <cell r="D1512" t="str">
            <v>C402273110000</v>
          </cell>
          <cell r="F1512">
            <v>1</v>
          </cell>
          <cell r="G1512">
            <v>1</v>
          </cell>
          <cell r="K1512" t="str">
            <v>111</v>
          </cell>
          <cell r="Q1512" t="str">
            <v>11</v>
          </cell>
          <cell r="R1512">
            <v>0</v>
          </cell>
          <cell r="S1512">
            <v>1</v>
          </cell>
          <cell r="T1512" t="str">
            <v>C402273</v>
          </cell>
          <cell r="W1512">
            <v>1</v>
          </cell>
          <cell r="X1512">
            <v>1</v>
          </cell>
          <cell r="AF1512">
            <v>0</v>
          </cell>
          <cell r="AG1512">
            <v>1</v>
          </cell>
          <cell r="BX1512">
            <v>0</v>
          </cell>
          <cell r="BY1512">
            <v>0</v>
          </cell>
          <cell r="BZ1512">
            <v>0</v>
          </cell>
        </row>
        <row r="1513">
          <cell r="D1513" t="str">
            <v>C402281110000</v>
          </cell>
          <cell r="F1513">
            <v>1</v>
          </cell>
          <cell r="G1513">
            <v>1</v>
          </cell>
          <cell r="K1513" t="str">
            <v>111</v>
          </cell>
          <cell r="Q1513" t="str">
            <v>11</v>
          </cell>
          <cell r="R1513">
            <v>0</v>
          </cell>
          <cell r="S1513">
            <v>1</v>
          </cell>
          <cell r="T1513" t="str">
            <v>C402281</v>
          </cell>
          <cell r="W1513">
            <v>1</v>
          </cell>
          <cell r="X1513">
            <v>1</v>
          </cell>
          <cell r="AF1513">
            <v>0</v>
          </cell>
          <cell r="AG1513">
            <v>1</v>
          </cell>
          <cell r="BX1513">
            <v>0</v>
          </cell>
          <cell r="BY1513">
            <v>0</v>
          </cell>
          <cell r="BZ1513">
            <v>0</v>
          </cell>
        </row>
        <row r="1514">
          <cell r="D1514" t="str">
            <v>C402290110000</v>
          </cell>
          <cell r="F1514">
            <v>1</v>
          </cell>
          <cell r="G1514">
            <v>1</v>
          </cell>
          <cell r="K1514" t="str">
            <v>111</v>
          </cell>
          <cell r="Q1514" t="str">
            <v>11</v>
          </cell>
          <cell r="R1514">
            <v>0</v>
          </cell>
          <cell r="S1514">
            <v>1</v>
          </cell>
          <cell r="T1514" t="str">
            <v>C402290</v>
          </cell>
          <cell r="W1514">
            <v>1</v>
          </cell>
          <cell r="X1514">
            <v>1</v>
          </cell>
          <cell r="AF1514">
            <v>0</v>
          </cell>
          <cell r="AG1514">
            <v>1</v>
          </cell>
          <cell r="BX1514">
            <v>0</v>
          </cell>
          <cell r="BY1514">
            <v>0</v>
          </cell>
          <cell r="BZ1514">
            <v>0</v>
          </cell>
        </row>
        <row r="1515">
          <cell r="D1515" t="str">
            <v>C402303110000</v>
          </cell>
          <cell r="F1515">
            <v>1</v>
          </cell>
          <cell r="G1515">
            <v>1</v>
          </cell>
          <cell r="K1515" t="str">
            <v>111</v>
          </cell>
          <cell r="Q1515" t="str">
            <v>11</v>
          </cell>
          <cell r="R1515">
            <v>0</v>
          </cell>
          <cell r="S1515">
            <v>1</v>
          </cell>
          <cell r="T1515" t="str">
            <v>C402303</v>
          </cell>
          <cell r="W1515">
            <v>1</v>
          </cell>
          <cell r="X1515">
            <v>1</v>
          </cell>
          <cell r="AF1515">
            <v>0</v>
          </cell>
          <cell r="AG1515">
            <v>1</v>
          </cell>
          <cell r="BX1515">
            <v>0</v>
          </cell>
          <cell r="BY1515">
            <v>0</v>
          </cell>
          <cell r="BZ1515">
            <v>0</v>
          </cell>
        </row>
        <row r="1516">
          <cell r="D1516" t="str">
            <v>C402311110000</v>
          </cell>
          <cell r="F1516">
            <v>1</v>
          </cell>
          <cell r="G1516">
            <v>1</v>
          </cell>
          <cell r="K1516" t="str">
            <v>111</v>
          </cell>
          <cell r="Q1516" t="str">
            <v>11</v>
          </cell>
          <cell r="R1516">
            <v>0</v>
          </cell>
          <cell r="S1516">
            <v>1</v>
          </cell>
          <cell r="T1516" t="str">
            <v>C402311</v>
          </cell>
          <cell r="W1516">
            <v>1</v>
          </cell>
          <cell r="X1516">
            <v>1</v>
          </cell>
          <cell r="AF1516">
            <v>0</v>
          </cell>
          <cell r="AG1516">
            <v>1</v>
          </cell>
          <cell r="BX1516">
            <v>0</v>
          </cell>
          <cell r="BY1516">
            <v>0</v>
          </cell>
          <cell r="BZ1516">
            <v>0</v>
          </cell>
        </row>
        <row r="1517">
          <cell r="D1517" t="str">
            <v>C403415110000</v>
          </cell>
          <cell r="F1517">
            <v>1</v>
          </cell>
          <cell r="G1517">
            <v>1</v>
          </cell>
          <cell r="K1517" t="str">
            <v>111</v>
          </cell>
          <cell r="Q1517" t="str">
            <v>11</v>
          </cell>
          <cell r="R1517">
            <v>0</v>
          </cell>
          <cell r="S1517">
            <v>1</v>
          </cell>
          <cell r="T1517" t="str">
            <v>C403415</v>
          </cell>
          <cell r="W1517">
            <v>1</v>
          </cell>
          <cell r="X1517">
            <v>1</v>
          </cell>
          <cell r="AF1517">
            <v>0</v>
          </cell>
          <cell r="AG1517">
            <v>1</v>
          </cell>
          <cell r="BX1517">
            <v>0</v>
          </cell>
          <cell r="BY1517">
            <v>0</v>
          </cell>
          <cell r="BZ1517">
            <v>0</v>
          </cell>
        </row>
        <row r="1518">
          <cell r="D1518" t="str">
            <v>C403423110000</v>
          </cell>
          <cell r="F1518">
            <v>1</v>
          </cell>
          <cell r="G1518">
            <v>1</v>
          </cell>
          <cell r="K1518" t="str">
            <v>111</v>
          </cell>
          <cell r="Q1518" t="str">
            <v>11</v>
          </cell>
          <cell r="R1518">
            <v>0</v>
          </cell>
          <cell r="S1518">
            <v>1</v>
          </cell>
          <cell r="T1518" t="str">
            <v>C403423</v>
          </cell>
          <cell r="W1518">
            <v>1</v>
          </cell>
          <cell r="X1518">
            <v>1</v>
          </cell>
          <cell r="AF1518">
            <v>0</v>
          </cell>
          <cell r="AG1518">
            <v>1</v>
          </cell>
          <cell r="BX1518">
            <v>0</v>
          </cell>
          <cell r="BY1518">
            <v>0</v>
          </cell>
          <cell r="BZ1518">
            <v>0</v>
          </cell>
        </row>
        <row r="1519">
          <cell r="D1519" t="str">
            <v>C403431110000</v>
          </cell>
          <cell r="F1519">
            <v>1</v>
          </cell>
          <cell r="G1519">
            <v>1</v>
          </cell>
          <cell r="K1519" t="str">
            <v>111</v>
          </cell>
          <cell r="Q1519" t="str">
            <v>11</v>
          </cell>
          <cell r="R1519">
            <v>0</v>
          </cell>
          <cell r="S1519">
            <v>1</v>
          </cell>
          <cell r="T1519" t="str">
            <v>C403431</v>
          </cell>
          <cell r="W1519">
            <v>1</v>
          </cell>
          <cell r="X1519">
            <v>1</v>
          </cell>
          <cell r="AF1519">
            <v>0</v>
          </cell>
          <cell r="AG1519">
            <v>1</v>
          </cell>
          <cell r="BX1519">
            <v>0</v>
          </cell>
          <cell r="BY1519">
            <v>0</v>
          </cell>
          <cell r="BZ1519">
            <v>0</v>
          </cell>
        </row>
        <row r="1520">
          <cell r="D1520" t="str">
            <v>C403440110000</v>
          </cell>
          <cell r="F1520">
            <v>1</v>
          </cell>
          <cell r="G1520">
            <v>1</v>
          </cell>
          <cell r="K1520" t="str">
            <v>111</v>
          </cell>
          <cell r="Q1520" t="str">
            <v>11</v>
          </cell>
          <cell r="R1520">
            <v>0</v>
          </cell>
          <cell r="S1520">
            <v>1</v>
          </cell>
          <cell r="T1520" t="str">
            <v>C403440</v>
          </cell>
          <cell r="W1520">
            <v>1</v>
          </cell>
          <cell r="X1520">
            <v>1</v>
          </cell>
          <cell r="AF1520">
            <v>0</v>
          </cell>
          <cell r="AG1520">
            <v>1</v>
          </cell>
          <cell r="BX1520">
            <v>0</v>
          </cell>
          <cell r="BY1520">
            <v>0</v>
          </cell>
          <cell r="BZ1520">
            <v>0</v>
          </cell>
        </row>
        <row r="1521">
          <cell r="D1521" t="str">
            <v>C403458110000</v>
          </cell>
          <cell r="F1521">
            <v>1</v>
          </cell>
          <cell r="G1521">
            <v>1</v>
          </cell>
          <cell r="K1521" t="str">
            <v>111</v>
          </cell>
          <cell r="Q1521" t="str">
            <v>11</v>
          </cell>
          <cell r="R1521">
            <v>0</v>
          </cell>
          <cell r="S1521">
            <v>1</v>
          </cell>
          <cell r="T1521" t="str">
            <v>C403458</v>
          </cell>
          <cell r="W1521">
            <v>1</v>
          </cell>
          <cell r="X1521">
            <v>1</v>
          </cell>
          <cell r="AF1521">
            <v>0</v>
          </cell>
          <cell r="AG1521">
            <v>1</v>
          </cell>
          <cell r="BX1521">
            <v>0</v>
          </cell>
          <cell r="BY1521">
            <v>0</v>
          </cell>
          <cell r="BZ1521">
            <v>0</v>
          </cell>
        </row>
        <row r="1522">
          <cell r="D1522" t="str">
            <v>C403482110000</v>
          </cell>
          <cell r="F1522">
            <v>1</v>
          </cell>
          <cell r="G1522">
            <v>1</v>
          </cell>
          <cell r="K1522" t="str">
            <v>111</v>
          </cell>
          <cell r="Q1522" t="str">
            <v>11</v>
          </cell>
          <cell r="R1522">
            <v>0</v>
          </cell>
          <cell r="S1522">
            <v>1</v>
          </cell>
          <cell r="T1522" t="str">
            <v>C403482</v>
          </cell>
          <cell r="W1522">
            <v>1</v>
          </cell>
          <cell r="X1522">
            <v>1</v>
          </cell>
          <cell r="AF1522">
            <v>0</v>
          </cell>
          <cell r="AG1522">
            <v>1</v>
          </cell>
          <cell r="BX1522">
            <v>0</v>
          </cell>
          <cell r="BY1522">
            <v>0</v>
          </cell>
          <cell r="BZ1522">
            <v>0</v>
          </cell>
        </row>
        <row r="1523">
          <cell r="D1523" t="str">
            <v>C403491110000</v>
          </cell>
          <cell r="F1523">
            <v>1</v>
          </cell>
          <cell r="G1523">
            <v>1</v>
          </cell>
          <cell r="K1523" t="str">
            <v>111</v>
          </cell>
          <cell r="Q1523" t="str">
            <v>11</v>
          </cell>
          <cell r="R1523">
            <v>0</v>
          </cell>
          <cell r="S1523">
            <v>1</v>
          </cell>
          <cell r="T1523" t="str">
            <v>C403491</v>
          </cell>
          <cell r="W1523">
            <v>1</v>
          </cell>
          <cell r="X1523">
            <v>1</v>
          </cell>
          <cell r="AF1523">
            <v>0</v>
          </cell>
          <cell r="AG1523">
            <v>1</v>
          </cell>
          <cell r="BX1523">
            <v>0</v>
          </cell>
          <cell r="BY1523">
            <v>0</v>
          </cell>
          <cell r="BZ1523">
            <v>0</v>
          </cell>
        </row>
        <row r="1524">
          <cell r="D1524" t="str">
            <v>C403814110000</v>
          </cell>
          <cell r="F1524">
            <v>1</v>
          </cell>
          <cell r="G1524">
            <v>1</v>
          </cell>
          <cell r="K1524" t="str">
            <v>111</v>
          </cell>
          <cell r="Q1524" t="str">
            <v>11</v>
          </cell>
          <cell r="R1524">
            <v>0</v>
          </cell>
          <cell r="S1524">
            <v>1</v>
          </cell>
          <cell r="T1524" t="str">
            <v>C403814</v>
          </cell>
          <cell r="W1524">
            <v>1</v>
          </cell>
          <cell r="X1524">
            <v>1</v>
          </cell>
          <cell r="AF1524">
            <v>0</v>
          </cell>
          <cell r="AG1524">
            <v>1</v>
          </cell>
          <cell r="BX1524">
            <v>0</v>
          </cell>
          <cell r="BY1524">
            <v>0</v>
          </cell>
          <cell r="BZ1524">
            <v>0</v>
          </cell>
        </row>
        <row r="1525">
          <cell r="D1525" t="str">
            <v>C403822110000</v>
          </cell>
          <cell r="F1525">
            <v>1</v>
          </cell>
          <cell r="G1525">
            <v>1</v>
          </cell>
          <cell r="K1525" t="str">
            <v>111</v>
          </cell>
          <cell r="Q1525" t="str">
            <v>11</v>
          </cell>
          <cell r="R1525">
            <v>0</v>
          </cell>
          <cell r="S1525">
            <v>1</v>
          </cell>
          <cell r="T1525" t="str">
            <v>C403822</v>
          </cell>
          <cell r="W1525">
            <v>1</v>
          </cell>
          <cell r="X1525">
            <v>1</v>
          </cell>
          <cell r="AF1525">
            <v>0</v>
          </cell>
          <cell r="AG1525">
            <v>1</v>
          </cell>
          <cell r="BX1525">
            <v>0</v>
          </cell>
          <cell r="BY1525">
            <v>0</v>
          </cell>
          <cell r="BZ1525">
            <v>0</v>
          </cell>
        </row>
        <row r="1526">
          <cell r="D1526" t="str">
            <v>C403831110000</v>
          </cell>
          <cell r="F1526">
            <v>1</v>
          </cell>
          <cell r="G1526">
            <v>1</v>
          </cell>
          <cell r="K1526" t="str">
            <v>111</v>
          </cell>
          <cell r="Q1526" t="str">
            <v>11</v>
          </cell>
          <cell r="R1526">
            <v>0</v>
          </cell>
          <cell r="S1526">
            <v>1</v>
          </cell>
          <cell r="T1526" t="str">
            <v>C403831</v>
          </cell>
          <cell r="W1526">
            <v>1</v>
          </cell>
          <cell r="X1526">
            <v>1</v>
          </cell>
          <cell r="AF1526">
            <v>0</v>
          </cell>
          <cell r="AG1526">
            <v>1</v>
          </cell>
          <cell r="BX1526">
            <v>0</v>
          </cell>
          <cell r="BY1526">
            <v>0</v>
          </cell>
          <cell r="BZ1526">
            <v>0</v>
          </cell>
        </row>
        <row r="1527">
          <cell r="D1527" t="str">
            <v>C403849110000</v>
          </cell>
          <cell r="F1527">
            <v>1</v>
          </cell>
          <cell r="G1527">
            <v>1</v>
          </cell>
          <cell r="K1527" t="str">
            <v>111</v>
          </cell>
          <cell r="Q1527" t="str">
            <v>11</v>
          </cell>
          <cell r="R1527">
            <v>0</v>
          </cell>
          <cell r="S1527">
            <v>1</v>
          </cell>
          <cell r="T1527" t="str">
            <v>C403849</v>
          </cell>
          <cell r="W1527">
            <v>1</v>
          </cell>
          <cell r="X1527">
            <v>1</v>
          </cell>
          <cell r="AF1527">
            <v>0</v>
          </cell>
          <cell r="AG1527">
            <v>1</v>
          </cell>
          <cell r="BX1527">
            <v>0</v>
          </cell>
          <cell r="BY1527">
            <v>0</v>
          </cell>
          <cell r="BZ1527">
            <v>0</v>
          </cell>
        </row>
        <row r="1528">
          <cell r="D1528" t="str">
            <v>C404012110000</v>
          </cell>
          <cell r="F1528">
            <v>1</v>
          </cell>
          <cell r="G1528">
            <v>1</v>
          </cell>
          <cell r="K1528" t="str">
            <v>111</v>
          </cell>
          <cell r="Q1528" t="str">
            <v>11</v>
          </cell>
          <cell r="R1528">
            <v>0</v>
          </cell>
          <cell r="S1528">
            <v>1</v>
          </cell>
          <cell r="T1528" t="str">
            <v>C404012</v>
          </cell>
          <cell r="W1528">
            <v>1</v>
          </cell>
          <cell r="X1528">
            <v>1</v>
          </cell>
          <cell r="AF1528">
            <v>0</v>
          </cell>
          <cell r="AG1528">
            <v>1</v>
          </cell>
          <cell r="BX1528">
            <v>0</v>
          </cell>
          <cell r="BY1528">
            <v>0</v>
          </cell>
          <cell r="BZ1528">
            <v>0</v>
          </cell>
        </row>
        <row r="1529">
          <cell r="D1529" t="str">
            <v>C404021110000</v>
          </cell>
          <cell r="F1529">
            <v>1</v>
          </cell>
          <cell r="G1529">
            <v>1</v>
          </cell>
          <cell r="K1529" t="str">
            <v>111</v>
          </cell>
          <cell r="Q1529" t="str">
            <v>11</v>
          </cell>
          <cell r="R1529">
            <v>0</v>
          </cell>
          <cell r="S1529">
            <v>1</v>
          </cell>
          <cell r="T1529" t="str">
            <v>C404021</v>
          </cell>
          <cell r="W1529">
            <v>1</v>
          </cell>
          <cell r="X1529">
            <v>1</v>
          </cell>
          <cell r="AF1529">
            <v>0</v>
          </cell>
          <cell r="AG1529">
            <v>1</v>
          </cell>
          <cell r="BX1529">
            <v>0</v>
          </cell>
          <cell r="BY1529">
            <v>0</v>
          </cell>
          <cell r="BZ1529">
            <v>0</v>
          </cell>
        </row>
        <row r="1530">
          <cell r="D1530" t="str">
            <v>C404217110000</v>
          </cell>
          <cell r="F1530">
            <v>1</v>
          </cell>
          <cell r="G1530">
            <v>1</v>
          </cell>
          <cell r="K1530" t="str">
            <v>111</v>
          </cell>
          <cell r="Q1530" t="str">
            <v>11</v>
          </cell>
          <cell r="R1530">
            <v>0</v>
          </cell>
          <cell r="S1530">
            <v>1</v>
          </cell>
          <cell r="T1530" t="str">
            <v>C404217</v>
          </cell>
          <cell r="W1530">
            <v>1</v>
          </cell>
          <cell r="X1530">
            <v>1</v>
          </cell>
          <cell r="AF1530">
            <v>0</v>
          </cell>
          <cell r="AG1530">
            <v>1</v>
          </cell>
          <cell r="BX1530">
            <v>0</v>
          </cell>
          <cell r="BY1530">
            <v>0</v>
          </cell>
          <cell r="BZ1530">
            <v>0</v>
          </cell>
        </row>
        <row r="1531">
          <cell r="D1531" t="str">
            <v>C404471110000</v>
          </cell>
          <cell r="F1531">
            <v>1</v>
          </cell>
          <cell r="G1531">
            <v>1</v>
          </cell>
          <cell r="K1531" t="str">
            <v>111</v>
          </cell>
          <cell r="Q1531" t="str">
            <v>11</v>
          </cell>
          <cell r="R1531">
            <v>0</v>
          </cell>
          <cell r="S1531">
            <v>1</v>
          </cell>
          <cell r="T1531" t="str">
            <v>C404471</v>
          </cell>
          <cell r="W1531">
            <v>1</v>
          </cell>
          <cell r="X1531">
            <v>1</v>
          </cell>
          <cell r="AF1531">
            <v>0</v>
          </cell>
          <cell r="AG1531">
            <v>1</v>
          </cell>
          <cell r="BX1531">
            <v>0</v>
          </cell>
          <cell r="BY1531">
            <v>0</v>
          </cell>
          <cell r="BZ1531">
            <v>0</v>
          </cell>
        </row>
        <row r="1532">
          <cell r="D1532" t="str">
            <v>C404489110000</v>
          </cell>
          <cell r="F1532">
            <v>1</v>
          </cell>
          <cell r="G1532">
            <v>1</v>
          </cell>
          <cell r="K1532" t="str">
            <v>111</v>
          </cell>
          <cell r="Q1532" t="str">
            <v>11</v>
          </cell>
          <cell r="R1532">
            <v>0</v>
          </cell>
          <cell r="S1532">
            <v>1</v>
          </cell>
          <cell r="T1532" t="str">
            <v>C404489</v>
          </cell>
          <cell r="W1532">
            <v>1</v>
          </cell>
          <cell r="X1532">
            <v>1</v>
          </cell>
          <cell r="AF1532">
            <v>0</v>
          </cell>
          <cell r="AG1532">
            <v>1</v>
          </cell>
          <cell r="BX1532">
            <v>0</v>
          </cell>
          <cell r="BY1532">
            <v>0</v>
          </cell>
          <cell r="BZ1532">
            <v>0</v>
          </cell>
        </row>
        <row r="1533">
          <cell r="D1533" t="str">
            <v>C405035110000</v>
          </cell>
          <cell r="F1533">
            <v>1</v>
          </cell>
          <cell r="G1533">
            <v>1</v>
          </cell>
          <cell r="K1533" t="str">
            <v>111</v>
          </cell>
          <cell r="Q1533" t="str">
            <v>11</v>
          </cell>
          <cell r="R1533">
            <v>0</v>
          </cell>
          <cell r="S1533">
            <v>1</v>
          </cell>
          <cell r="T1533" t="str">
            <v>C405035</v>
          </cell>
          <cell r="W1533">
            <v>1</v>
          </cell>
          <cell r="X1533">
            <v>1</v>
          </cell>
          <cell r="AF1533">
            <v>0</v>
          </cell>
          <cell r="AG1533">
            <v>1</v>
          </cell>
          <cell r="BX1533">
            <v>0</v>
          </cell>
          <cell r="BY1533">
            <v>0</v>
          </cell>
          <cell r="BZ1533">
            <v>0</v>
          </cell>
        </row>
        <row r="1534">
          <cell r="D1534" t="str">
            <v>C405221110000</v>
          </cell>
          <cell r="F1534">
            <v>1</v>
          </cell>
          <cell r="G1534">
            <v>1</v>
          </cell>
          <cell r="K1534" t="str">
            <v>111</v>
          </cell>
          <cell r="Q1534" t="str">
            <v>11</v>
          </cell>
          <cell r="R1534">
            <v>0</v>
          </cell>
          <cell r="S1534">
            <v>1</v>
          </cell>
          <cell r="T1534" t="str">
            <v>C405221</v>
          </cell>
          <cell r="W1534">
            <v>1</v>
          </cell>
          <cell r="X1534">
            <v>1</v>
          </cell>
          <cell r="AF1534">
            <v>0</v>
          </cell>
          <cell r="AG1534">
            <v>1</v>
          </cell>
          <cell r="BX1534">
            <v>0</v>
          </cell>
          <cell r="BY1534">
            <v>0</v>
          </cell>
          <cell r="BZ1534">
            <v>0</v>
          </cell>
        </row>
        <row r="1535">
          <cell r="D1535" t="str">
            <v>C405442110000</v>
          </cell>
          <cell r="F1535">
            <v>1</v>
          </cell>
          <cell r="G1535">
            <v>1</v>
          </cell>
          <cell r="K1535" t="str">
            <v>111</v>
          </cell>
          <cell r="Q1535" t="str">
            <v>11</v>
          </cell>
          <cell r="R1535">
            <v>0</v>
          </cell>
          <cell r="S1535">
            <v>1</v>
          </cell>
          <cell r="T1535" t="str">
            <v>C405442</v>
          </cell>
          <cell r="W1535">
            <v>1</v>
          </cell>
          <cell r="X1535">
            <v>1</v>
          </cell>
          <cell r="AF1535">
            <v>0</v>
          </cell>
          <cell r="AG1535">
            <v>1</v>
          </cell>
          <cell r="BX1535">
            <v>0</v>
          </cell>
          <cell r="BY1535">
            <v>0</v>
          </cell>
          <cell r="BZ1535">
            <v>0</v>
          </cell>
        </row>
        <row r="1536">
          <cell r="D1536" t="str">
            <v>C406015110000</v>
          </cell>
          <cell r="F1536">
            <v>1</v>
          </cell>
          <cell r="G1536">
            <v>1</v>
          </cell>
          <cell r="K1536" t="str">
            <v>111</v>
          </cell>
          <cell r="Q1536" t="str">
            <v>11</v>
          </cell>
          <cell r="R1536">
            <v>0</v>
          </cell>
          <cell r="S1536">
            <v>1</v>
          </cell>
          <cell r="T1536" t="str">
            <v>C406015</v>
          </cell>
          <cell r="W1536">
            <v>1</v>
          </cell>
          <cell r="X1536">
            <v>1</v>
          </cell>
          <cell r="AF1536">
            <v>0</v>
          </cell>
          <cell r="AG1536">
            <v>1</v>
          </cell>
          <cell r="BX1536">
            <v>0</v>
          </cell>
          <cell r="BY1536">
            <v>0</v>
          </cell>
          <cell r="BZ1536">
            <v>0</v>
          </cell>
        </row>
        <row r="1537">
          <cell r="D1537" t="str">
            <v>C406023110000</v>
          </cell>
          <cell r="F1537">
            <v>1</v>
          </cell>
          <cell r="G1537">
            <v>1</v>
          </cell>
          <cell r="K1537" t="str">
            <v>111</v>
          </cell>
          <cell r="Q1537" t="str">
            <v>11</v>
          </cell>
          <cell r="R1537">
            <v>0</v>
          </cell>
          <cell r="S1537">
            <v>1</v>
          </cell>
          <cell r="T1537" t="str">
            <v>C406023</v>
          </cell>
          <cell r="W1537">
            <v>1</v>
          </cell>
          <cell r="X1537">
            <v>1</v>
          </cell>
          <cell r="AF1537">
            <v>0</v>
          </cell>
          <cell r="AG1537">
            <v>1</v>
          </cell>
          <cell r="BX1537">
            <v>0</v>
          </cell>
          <cell r="BY1537">
            <v>0</v>
          </cell>
          <cell r="BZ1537">
            <v>0</v>
          </cell>
        </row>
        <row r="1538">
          <cell r="D1538" t="str">
            <v>C406040110000</v>
          </cell>
          <cell r="F1538">
            <v>1</v>
          </cell>
          <cell r="G1538">
            <v>1</v>
          </cell>
          <cell r="K1538" t="str">
            <v>111</v>
          </cell>
          <cell r="Q1538" t="str">
            <v>11</v>
          </cell>
          <cell r="R1538">
            <v>0</v>
          </cell>
          <cell r="S1538">
            <v>1</v>
          </cell>
          <cell r="T1538" t="str">
            <v>C406040</v>
          </cell>
          <cell r="W1538">
            <v>1</v>
          </cell>
          <cell r="X1538">
            <v>1</v>
          </cell>
          <cell r="AF1538">
            <v>0</v>
          </cell>
          <cell r="AG1538">
            <v>1</v>
          </cell>
          <cell r="BX1538">
            <v>0</v>
          </cell>
          <cell r="BY1538">
            <v>0</v>
          </cell>
          <cell r="BZ1538">
            <v>0</v>
          </cell>
        </row>
        <row r="1539">
          <cell r="D1539" t="str">
            <v>C406058110000</v>
          </cell>
          <cell r="F1539">
            <v>1</v>
          </cell>
          <cell r="G1539">
            <v>1</v>
          </cell>
          <cell r="K1539" t="str">
            <v>111</v>
          </cell>
          <cell r="Q1539" t="str">
            <v>11</v>
          </cell>
          <cell r="R1539">
            <v>0</v>
          </cell>
          <cell r="S1539">
            <v>1</v>
          </cell>
          <cell r="T1539" t="str">
            <v>C406058</v>
          </cell>
          <cell r="W1539">
            <v>1</v>
          </cell>
          <cell r="X1539">
            <v>1</v>
          </cell>
          <cell r="AF1539">
            <v>0</v>
          </cell>
          <cell r="AG1539">
            <v>1</v>
          </cell>
          <cell r="BX1539">
            <v>0</v>
          </cell>
          <cell r="BY1539">
            <v>0</v>
          </cell>
          <cell r="BZ1539">
            <v>0</v>
          </cell>
        </row>
        <row r="1540">
          <cell r="D1540" t="str">
            <v>C406082110000</v>
          </cell>
          <cell r="F1540">
            <v>1</v>
          </cell>
          <cell r="G1540">
            <v>1</v>
          </cell>
          <cell r="K1540" t="str">
            <v>111</v>
          </cell>
          <cell r="Q1540" t="str">
            <v>11</v>
          </cell>
          <cell r="R1540">
            <v>0</v>
          </cell>
          <cell r="S1540">
            <v>1</v>
          </cell>
          <cell r="T1540" t="str">
            <v>C406082</v>
          </cell>
          <cell r="W1540">
            <v>1</v>
          </cell>
          <cell r="X1540">
            <v>1</v>
          </cell>
          <cell r="AF1540">
            <v>0</v>
          </cell>
          <cell r="AG1540">
            <v>1</v>
          </cell>
          <cell r="BX1540">
            <v>0</v>
          </cell>
          <cell r="BY1540">
            <v>0</v>
          </cell>
          <cell r="BZ1540">
            <v>0</v>
          </cell>
        </row>
        <row r="1541">
          <cell r="D1541" t="str">
            <v>C406091110000</v>
          </cell>
          <cell r="F1541">
            <v>1</v>
          </cell>
          <cell r="G1541">
            <v>1</v>
          </cell>
          <cell r="K1541" t="str">
            <v>111</v>
          </cell>
          <cell r="Q1541" t="str">
            <v>11</v>
          </cell>
          <cell r="R1541">
            <v>0</v>
          </cell>
          <cell r="S1541">
            <v>1</v>
          </cell>
          <cell r="T1541" t="str">
            <v>C406091</v>
          </cell>
          <cell r="W1541">
            <v>1</v>
          </cell>
          <cell r="X1541">
            <v>1</v>
          </cell>
          <cell r="AF1541">
            <v>0</v>
          </cell>
          <cell r="AG1541">
            <v>1</v>
          </cell>
          <cell r="BX1541">
            <v>0</v>
          </cell>
          <cell r="BY1541">
            <v>0</v>
          </cell>
          <cell r="BZ1541">
            <v>0</v>
          </cell>
        </row>
        <row r="1542">
          <cell r="D1542" t="str">
            <v>C406104110000</v>
          </cell>
          <cell r="F1542">
            <v>1</v>
          </cell>
          <cell r="G1542">
            <v>1</v>
          </cell>
          <cell r="K1542" t="str">
            <v>111</v>
          </cell>
          <cell r="Q1542" t="str">
            <v>11</v>
          </cell>
          <cell r="R1542">
            <v>0</v>
          </cell>
          <cell r="S1542">
            <v>1</v>
          </cell>
          <cell r="T1542" t="str">
            <v>C406104</v>
          </cell>
          <cell r="W1542">
            <v>1</v>
          </cell>
          <cell r="X1542">
            <v>1</v>
          </cell>
          <cell r="AF1542">
            <v>0</v>
          </cell>
          <cell r="AG1542">
            <v>1</v>
          </cell>
          <cell r="BX1542">
            <v>0</v>
          </cell>
          <cell r="BY1542">
            <v>0</v>
          </cell>
          <cell r="BZ1542">
            <v>0</v>
          </cell>
        </row>
        <row r="1543">
          <cell r="D1543" t="str">
            <v>C406210110000</v>
          </cell>
          <cell r="F1543">
            <v>1</v>
          </cell>
          <cell r="G1543">
            <v>1</v>
          </cell>
          <cell r="K1543" t="str">
            <v>111</v>
          </cell>
          <cell r="Q1543" t="str">
            <v>11</v>
          </cell>
          <cell r="R1543">
            <v>0</v>
          </cell>
          <cell r="S1543">
            <v>1</v>
          </cell>
          <cell r="T1543" t="str">
            <v>C406210</v>
          </cell>
          <cell r="W1543">
            <v>2</v>
          </cell>
          <cell r="X1543">
            <v>1</v>
          </cell>
          <cell r="AF1543">
            <v>0</v>
          </cell>
          <cell r="AG1543">
            <v>1</v>
          </cell>
          <cell r="BX1543">
            <v>0</v>
          </cell>
          <cell r="BY1543">
            <v>0</v>
          </cell>
          <cell r="BZ1543">
            <v>0</v>
          </cell>
        </row>
        <row r="1544">
          <cell r="D1544" t="str">
            <v>C406252110000</v>
          </cell>
          <cell r="F1544">
            <v>1</v>
          </cell>
          <cell r="G1544">
            <v>1</v>
          </cell>
          <cell r="K1544" t="str">
            <v>111</v>
          </cell>
          <cell r="Q1544" t="str">
            <v>11</v>
          </cell>
          <cell r="R1544">
            <v>0</v>
          </cell>
          <cell r="S1544">
            <v>1</v>
          </cell>
          <cell r="T1544" t="str">
            <v>C406252</v>
          </cell>
          <cell r="W1544">
            <v>1</v>
          </cell>
          <cell r="X1544">
            <v>1</v>
          </cell>
          <cell r="AF1544">
            <v>0</v>
          </cell>
          <cell r="AG1544">
            <v>1</v>
          </cell>
          <cell r="BX1544">
            <v>0</v>
          </cell>
          <cell r="BY1544">
            <v>0</v>
          </cell>
          <cell r="BZ1544">
            <v>0</v>
          </cell>
        </row>
        <row r="1545">
          <cell r="D1545" t="str">
            <v>C406422110000</v>
          </cell>
          <cell r="F1545">
            <v>1</v>
          </cell>
          <cell r="G1545">
            <v>1</v>
          </cell>
          <cell r="K1545" t="str">
            <v>111</v>
          </cell>
          <cell r="Q1545" t="str">
            <v>11</v>
          </cell>
          <cell r="R1545">
            <v>0</v>
          </cell>
          <cell r="S1545">
            <v>1</v>
          </cell>
          <cell r="T1545" t="str">
            <v>C406422</v>
          </cell>
          <cell r="W1545">
            <v>1</v>
          </cell>
          <cell r="X1545">
            <v>1</v>
          </cell>
          <cell r="AF1545">
            <v>0</v>
          </cell>
          <cell r="AG1545">
            <v>1</v>
          </cell>
          <cell r="BX1545">
            <v>0</v>
          </cell>
          <cell r="BY1545">
            <v>0</v>
          </cell>
          <cell r="BZ1545">
            <v>0</v>
          </cell>
        </row>
        <row r="1546">
          <cell r="D1546" t="str">
            <v>C406465110000</v>
          </cell>
          <cell r="F1546">
            <v>1</v>
          </cell>
          <cell r="G1546">
            <v>1</v>
          </cell>
          <cell r="K1546" t="str">
            <v>111</v>
          </cell>
          <cell r="Q1546" t="str">
            <v>11</v>
          </cell>
          <cell r="R1546">
            <v>0</v>
          </cell>
          <cell r="S1546">
            <v>1</v>
          </cell>
          <cell r="T1546" t="str">
            <v>C406465</v>
          </cell>
          <cell r="W1546">
            <v>1</v>
          </cell>
          <cell r="X1546">
            <v>1</v>
          </cell>
          <cell r="AF1546">
            <v>0</v>
          </cell>
          <cell r="AG1546">
            <v>1</v>
          </cell>
          <cell r="BX1546">
            <v>0</v>
          </cell>
          <cell r="BY1546">
            <v>0</v>
          </cell>
          <cell r="BZ1546">
            <v>0</v>
          </cell>
        </row>
        <row r="1547">
          <cell r="D1547" t="str">
            <v>C406473110000</v>
          </cell>
          <cell r="F1547">
            <v>1</v>
          </cell>
          <cell r="G1547">
            <v>1</v>
          </cell>
          <cell r="K1547" t="str">
            <v>111</v>
          </cell>
          <cell r="Q1547" t="str">
            <v>11</v>
          </cell>
          <cell r="R1547">
            <v>0</v>
          </cell>
          <cell r="S1547">
            <v>1</v>
          </cell>
          <cell r="T1547" t="str">
            <v>C406473</v>
          </cell>
          <cell r="W1547">
            <v>1</v>
          </cell>
          <cell r="X1547">
            <v>1</v>
          </cell>
          <cell r="AF1547">
            <v>0</v>
          </cell>
          <cell r="AG1547">
            <v>1</v>
          </cell>
          <cell r="BX1547">
            <v>0</v>
          </cell>
          <cell r="BY1547">
            <v>0</v>
          </cell>
          <cell r="BZ1547">
            <v>0</v>
          </cell>
        </row>
        <row r="1548">
          <cell r="D1548" t="str">
            <v>C412015110000</v>
          </cell>
          <cell r="F1548">
            <v>1</v>
          </cell>
          <cell r="G1548">
            <v>1</v>
          </cell>
          <cell r="K1548" t="str">
            <v>111</v>
          </cell>
          <cell r="Q1548" t="str">
            <v>11</v>
          </cell>
          <cell r="R1548">
            <v>0</v>
          </cell>
          <cell r="S1548">
            <v>1</v>
          </cell>
          <cell r="T1548" t="str">
            <v>C412015</v>
          </cell>
          <cell r="W1548">
            <v>1</v>
          </cell>
          <cell r="X1548">
            <v>1</v>
          </cell>
          <cell r="AF1548">
            <v>0</v>
          </cell>
          <cell r="AG1548">
            <v>1</v>
          </cell>
          <cell r="BX1548">
            <v>0</v>
          </cell>
          <cell r="BY1548">
            <v>0</v>
          </cell>
          <cell r="BZ1548">
            <v>0</v>
          </cell>
        </row>
        <row r="1549">
          <cell r="D1549" t="str">
            <v>C412023110000</v>
          </cell>
          <cell r="F1549">
            <v>1</v>
          </cell>
          <cell r="G1549">
            <v>1</v>
          </cell>
          <cell r="K1549" t="str">
            <v>111</v>
          </cell>
          <cell r="Q1549" t="str">
            <v>11</v>
          </cell>
          <cell r="R1549">
            <v>0</v>
          </cell>
          <cell r="S1549">
            <v>1</v>
          </cell>
          <cell r="T1549" t="str">
            <v>C412023</v>
          </cell>
          <cell r="W1549">
            <v>1</v>
          </cell>
          <cell r="X1549">
            <v>1</v>
          </cell>
          <cell r="AF1549">
            <v>0</v>
          </cell>
          <cell r="AG1549">
            <v>1</v>
          </cell>
          <cell r="BX1549">
            <v>0</v>
          </cell>
          <cell r="BY1549">
            <v>0</v>
          </cell>
          <cell r="BZ1549">
            <v>0</v>
          </cell>
        </row>
        <row r="1550">
          <cell r="D1550" t="str">
            <v>C412031110000</v>
          </cell>
          <cell r="F1550">
            <v>1</v>
          </cell>
          <cell r="G1550">
            <v>1</v>
          </cell>
          <cell r="K1550" t="str">
            <v>111</v>
          </cell>
          <cell r="Q1550" t="str">
            <v>11</v>
          </cell>
          <cell r="R1550">
            <v>0</v>
          </cell>
          <cell r="S1550">
            <v>1</v>
          </cell>
          <cell r="T1550" t="str">
            <v>C412031</v>
          </cell>
          <cell r="W1550">
            <v>1</v>
          </cell>
          <cell r="X1550">
            <v>1</v>
          </cell>
          <cell r="AF1550">
            <v>0</v>
          </cell>
          <cell r="AG1550">
            <v>1</v>
          </cell>
          <cell r="BX1550">
            <v>0</v>
          </cell>
          <cell r="BY1550">
            <v>0</v>
          </cell>
          <cell r="BZ1550">
            <v>0</v>
          </cell>
        </row>
        <row r="1551">
          <cell r="D1551" t="str">
            <v>C412040110000</v>
          </cell>
          <cell r="F1551">
            <v>1</v>
          </cell>
          <cell r="G1551">
            <v>1</v>
          </cell>
          <cell r="K1551" t="str">
            <v>111</v>
          </cell>
          <cell r="Q1551" t="str">
            <v>11</v>
          </cell>
          <cell r="R1551">
            <v>0</v>
          </cell>
          <cell r="S1551">
            <v>1</v>
          </cell>
          <cell r="T1551" t="str">
            <v>C412040</v>
          </cell>
          <cell r="W1551">
            <v>1</v>
          </cell>
          <cell r="X1551">
            <v>1</v>
          </cell>
          <cell r="AF1551">
            <v>0</v>
          </cell>
          <cell r="AG1551">
            <v>1</v>
          </cell>
          <cell r="BX1551">
            <v>0</v>
          </cell>
          <cell r="BY1551">
            <v>0</v>
          </cell>
          <cell r="BZ1551">
            <v>0</v>
          </cell>
        </row>
        <row r="1552">
          <cell r="D1552" t="str">
            <v>C412058110000</v>
          </cell>
          <cell r="F1552">
            <v>1</v>
          </cell>
          <cell r="G1552">
            <v>1</v>
          </cell>
          <cell r="K1552" t="str">
            <v>111</v>
          </cell>
          <cell r="Q1552" t="str">
            <v>11</v>
          </cell>
          <cell r="R1552">
            <v>0</v>
          </cell>
          <cell r="S1552">
            <v>1</v>
          </cell>
          <cell r="T1552" t="str">
            <v>C412058</v>
          </cell>
          <cell r="W1552">
            <v>1</v>
          </cell>
          <cell r="X1552">
            <v>1</v>
          </cell>
          <cell r="AF1552">
            <v>0</v>
          </cell>
          <cell r="AG1552">
            <v>1</v>
          </cell>
          <cell r="BX1552">
            <v>0</v>
          </cell>
          <cell r="BY1552">
            <v>0</v>
          </cell>
          <cell r="BZ1552">
            <v>0</v>
          </cell>
        </row>
        <row r="1553">
          <cell r="D1553" t="str">
            <v>C412066110000</v>
          </cell>
          <cell r="F1553">
            <v>1</v>
          </cell>
          <cell r="G1553">
            <v>1</v>
          </cell>
          <cell r="K1553" t="str">
            <v>111</v>
          </cell>
          <cell r="Q1553" t="str">
            <v>11</v>
          </cell>
          <cell r="R1553">
            <v>0</v>
          </cell>
          <cell r="S1553">
            <v>1</v>
          </cell>
          <cell r="T1553" t="str">
            <v>C412066</v>
          </cell>
          <cell r="W1553">
            <v>1</v>
          </cell>
          <cell r="X1553">
            <v>1</v>
          </cell>
          <cell r="AF1553">
            <v>0</v>
          </cell>
          <cell r="AG1553">
            <v>1</v>
          </cell>
          <cell r="BX1553">
            <v>0</v>
          </cell>
          <cell r="BY1553">
            <v>0</v>
          </cell>
          <cell r="BZ1553">
            <v>0</v>
          </cell>
        </row>
        <row r="1554">
          <cell r="D1554" t="str">
            <v>C412074110000</v>
          </cell>
          <cell r="F1554">
            <v>1</v>
          </cell>
          <cell r="G1554">
            <v>1</v>
          </cell>
          <cell r="K1554" t="str">
            <v>111</v>
          </cell>
          <cell r="Q1554" t="str">
            <v>11</v>
          </cell>
          <cell r="R1554">
            <v>0</v>
          </cell>
          <cell r="S1554">
            <v>1</v>
          </cell>
          <cell r="T1554" t="str">
            <v>C412074</v>
          </cell>
          <cell r="W1554">
            <v>1</v>
          </cell>
          <cell r="X1554">
            <v>1</v>
          </cell>
          <cell r="AF1554">
            <v>0</v>
          </cell>
          <cell r="AG1554">
            <v>1</v>
          </cell>
          <cell r="BX1554">
            <v>0</v>
          </cell>
          <cell r="BY1554">
            <v>0</v>
          </cell>
          <cell r="BZ1554">
            <v>0</v>
          </cell>
        </row>
        <row r="1555">
          <cell r="D1555" t="str">
            <v>C412082110000</v>
          </cell>
          <cell r="F1555">
            <v>1</v>
          </cell>
          <cell r="G1555">
            <v>1</v>
          </cell>
          <cell r="K1555" t="str">
            <v>111</v>
          </cell>
          <cell r="Q1555" t="str">
            <v>11</v>
          </cell>
          <cell r="R1555">
            <v>0</v>
          </cell>
          <cell r="S1555">
            <v>1</v>
          </cell>
          <cell r="T1555" t="str">
            <v>C412082</v>
          </cell>
          <cell r="W1555">
            <v>1</v>
          </cell>
          <cell r="X1555">
            <v>1</v>
          </cell>
          <cell r="AF1555">
            <v>0</v>
          </cell>
          <cell r="AG1555">
            <v>1</v>
          </cell>
          <cell r="BX1555">
            <v>0</v>
          </cell>
          <cell r="BY1555">
            <v>0</v>
          </cell>
          <cell r="BZ1555">
            <v>0</v>
          </cell>
        </row>
        <row r="1556">
          <cell r="D1556" t="str">
            <v>C412091110000</v>
          </cell>
          <cell r="F1556">
            <v>1</v>
          </cell>
          <cell r="G1556">
            <v>1</v>
          </cell>
          <cell r="K1556" t="str">
            <v>111</v>
          </cell>
          <cell r="Q1556" t="str">
            <v>11</v>
          </cell>
          <cell r="R1556">
            <v>0</v>
          </cell>
          <cell r="S1556">
            <v>1</v>
          </cell>
          <cell r="T1556" t="str">
            <v>C412091</v>
          </cell>
          <cell r="W1556">
            <v>1</v>
          </cell>
          <cell r="X1556">
            <v>1</v>
          </cell>
          <cell r="AF1556">
            <v>0</v>
          </cell>
          <cell r="AG1556">
            <v>1</v>
          </cell>
          <cell r="BX1556">
            <v>0</v>
          </cell>
          <cell r="BY1556">
            <v>0</v>
          </cell>
          <cell r="BZ1556">
            <v>0</v>
          </cell>
        </row>
        <row r="1557">
          <cell r="D1557" t="str">
            <v>C412104110000</v>
          </cell>
          <cell r="F1557">
            <v>1</v>
          </cell>
          <cell r="G1557">
            <v>1</v>
          </cell>
          <cell r="K1557" t="str">
            <v>111</v>
          </cell>
          <cell r="Q1557" t="str">
            <v>11</v>
          </cell>
          <cell r="R1557">
            <v>0</v>
          </cell>
          <cell r="S1557">
            <v>1</v>
          </cell>
          <cell r="T1557" t="str">
            <v>C412104</v>
          </cell>
          <cell r="W1557">
            <v>1</v>
          </cell>
          <cell r="X1557">
            <v>1</v>
          </cell>
          <cell r="AF1557">
            <v>0</v>
          </cell>
          <cell r="AG1557">
            <v>1</v>
          </cell>
          <cell r="BX1557">
            <v>0</v>
          </cell>
          <cell r="BY1557">
            <v>0</v>
          </cell>
          <cell r="BZ1557">
            <v>0</v>
          </cell>
        </row>
        <row r="1558">
          <cell r="D1558" t="str">
            <v>C413275110000</v>
          </cell>
          <cell r="F1558">
            <v>1</v>
          </cell>
          <cell r="G1558">
            <v>1</v>
          </cell>
          <cell r="K1558" t="str">
            <v>111</v>
          </cell>
          <cell r="Q1558" t="str">
            <v>11</v>
          </cell>
          <cell r="R1558">
            <v>0</v>
          </cell>
          <cell r="S1558">
            <v>1</v>
          </cell>
          <cell r="T1558" t="str">
            <v>C413275</v>
          </cell>
          <cell r="W1558">
            <v>1</v>
          </cell>
          <cell r="X1558">
            <v>1</v>
          </cell>
          <cell r="AF1558">
            <v>0</v>
          </cell>
          <cell r="AG1558">
            <v>1</v>
          </cell>
          <cell r="BX1558">
            <v>0</v>
          </cell>
          <cell r="BY1558">
            <v>0</v>
          </cell>
          <cell r="BZ1558">
            <v>0</v>
          </cell>
        </row>
        <row r="1559">
          <cell r="D1559" t="str">
            <v>C413411110000</v>
          </cell>
          <cell r="F1559">
            <v>1</v>
          </cell>
          <cell r="G1559">
            <v>1</v>
          </cell>
          <cell r="K1559" t="str">
            <v>111</v>
          </cell>
          <cell r="Q1559" t="str">
            <v>11</v>
          </cell>
          <cell r="R1559">
            <v>0</v>
          </cell>
          <cell r="S1559">
            <v>1</v>
          </cell>
          <cell r="T1559" t="str">
            <v>C413411</v>
          </cell>
          <cell r="W1559">
            <v>1</v>
          </cell>
          <cell r="X1559">
            <v>1</v>
          </cell>
          <cell r="AF1559">
            <v>0</v>
          </cell>
          <cell r="AG1559">
            <v>1</v>
          </cell>
          <cell r="BX1559">
            <v>0</v>
          </cell>
          <cell r="BY1559">
            <v>0</v>
          </cell>
          <cell r="BZ1559">
            <v>0</v>
          </cell>
        </row>
        <row r="1560">
          <cell r="D1560" t="str">
            <v>C413453110000</v>
          </cell>
          <cell r="F1560">
            <v>1</v>
          </cell>
          <cell r="G1560">
            <v>1</v>
          </cell>
          <cell r="K1560" t="str">
            <v>111</v>
          </cell>
          <cell r="Q1560" t="str">
            <v>11</v>
          </cell>
          <cell r="R1560">
            <v>0</v>
          </cell>
          <cell r="S1560">
            <v>1</v>
          </cell>
          <cell r="T1560" t="str">
            <v>C413453</v>
          </cell>
          <cell r="W1560">
            <v>1</v>
          </cell>
          <cell r="X1560">
            <v>1</v>
          </cell>
          <cell r="AF1560">
            <v>0</v>
          </cell>
          <cell r="AG1560">
            <v>1</v>
          </cell>
          <cell r="BX1560">
            <v>0</v>
          </cell>
          <cell r="BY1560">
            <v>0</v>
          </cell>
          <cell r="BZ1560">
            <v>0</v>
          </cell>
        </row>
        <row r="1561">
          <cell r="D1561" t="str">
            <v>C413461110000</v>
          </cell>
          <cell r="F1561">
            <v>1</v>
          </cell>
          <cell r="G1561">
            <v>1</v>
          </cell>
          <cell r="K1561" t="str">
            <v>111</v>
          </cell>
          <cell r="Q1561" t="str">
            <v>11</v>
          </cell>
          <cell r="R1561">
            <v>0</v>
          </cell>
          <cell r="S1561">
            <v>1</v>
          </cell>
          <cell r="T1561" t="str">
            <v>C413461</v>
          </cell>
          <cell r="W1561">
            <v>1</v>
          </cell>
          <cell r="X1561">
            <v>1</v>
          </cell>
          <cell r="AF1561">
            <v>0</v>
          </cell>
          <cell r="AG1561">
            <v>1</v>
          </cell>
          <cell r="BX1561">
            <v>0</v>
          </cell>
          <cell r="BY1561">
            <v>0</v>
          </cell>
          <cell r="BZ1561">
            <v>0</v>
          </cell>
        </row>
        <row r="1562">
          <cell r="D1562" t="str">
            <v>C413879110000</v>
          </cell>
          <cell r="F1562">
            <v>1</v>
          </cell>
          <cell r="G1562">
            <v>1</v>
          </cell>
          <cell r="K1562" t="str">
            <v>111</v>
          </cell>
          <cell r="Q1562" t="str">
            <v>11</v>
          </cell>
          <cell r="R1562">
            <v>0</v>
          </cell>
          <cell r="S1562">
            <v>1</v>
          </cell>
          <cell r="T1562" t="str">
            <v>C413879</v>
          </cell>
          <cell r="W1562">
            <v>2</v>
          </cell>
          <cell r="X1562">
            <v>1</v>
          </cell>
          <cell r="AF1562">
            <v>0</v>
          </cell>
          <cell r="AG1562">
            <v>1</v>
          </cell>
          <cell r="BX1562">
            <v>0</v>
          </cell>
          <cell r="BY1562">
            <v>0</v>
          </cell>
          <cell r="BZ1562">
            <v>0</v>
          </cell>
        </row>
        <row r="1563">
          <cell r="D1563" t="str">
            <v>C414018110000</v>
          </cell>
          <cell r="F1563">
            <v>1</v>
          </cell>
          <cell r="G1563">
            <v>1</v>
          </cell>
          <cell r="K1563" t="str">
            <v>111</v>
          </cell>
          <cell r="Q1563" t="str">
            <v>11</v>
          </cell>
          <cell r="R1563">
            <v>0</v>
          </cell>
          <cell r="S1563">
            <v>1</v>
          </cell>
          <cell r="T1563" t="str">
            <v>C414018</v>
          </cell>
          <cell r="W1563">
            <v>1</v>
          </cell>
          <cell r="X1563">
            <v>1</v>
          </cell>
          <cell r="AF1563">
            <v>0</v>
          </cell>
          <cell r="AG1563">
            <v>1</v>
          </cell>
          <cell r="BX1563">
            <v>0</v>
          </cell>
          <cell r="BY1563">
            <v>0</v>
          </cell>
          <cell r="BZ1563">
            <v>0</v>
          </cell>
        </row>
        <row r="1564">
          <cell r="D1564" t="str">
            <v>C414239110000</v>
          </cell>
          <cell r="F1564">
            <v>1</v>
          </cell>
          <cell r="G1564">
            <v>1</v>
          </cell>
          <cell r="K1564" t="str">
            <v>111</v>
          </cell>
          <cell r="Q1564" t="str">
            <v>11</v>
          </cell>
          <cell r="R1564">
            <v>0</v>
          </cell>
          <cell r="S1564">
            <v>1</v>
          </cell>
          <cell r="T1564" t="str">
            <v>C414239</v>
          </cell>
          <cell r="W1564">
            <v>1</v>
          </cell>
          <cell r="X1564">
            <v>1</v>
          </cell>
          <cell r="AF1564">
            <v>0</v>
          </cell>
          <cell r="AG1564">
            <v>1</v>
          </cell>
          <cell r="BX1564">
            <v>0</v>
          </cell>
          <cell r="BY1564">
            <v>0</v>
          </cell>
          <cell r="BZ1564">
            <v>0</v>
          </cell>
        </row>
        <row r="1565">
          <cell r="D1565" t="str">
            <v>C414247110000</v>
          </cell>
          <cell r="F1565">
            <v>1</v>
          </cell>
          <cell r="G1565">
            <v>1</v>
          </cell>
          <cell r="K1565" t="str">
            <v>111</v>
          </cell>
          <cell r="Q1565" t="str">
            <v>11</v>
          </cell>
          <cell r="R1565">
            <v>0</v>
          </cell>
          <cell r="S1565">
            <v>1</v>
          </cell>
          <cell r="T1565" t="str">
            <v>C414247</v>
          </cell>
          <cell r="W1565">
            <v>1</v>
          </cell>
          <cell r="X1565">
            <v>1</v>
          </cell>
          <cell r="AF1565">
            <v>0</v>
          </cell>
          <cell r="AG1565">
            <v>1</v>
          </cell>
          <cell r="BX1565">
            <v>0</v>
          </cell>
          <cell r="BY1565">
            <v>0</v>
          </cell>
          <cell r="BZ1565">
            <v>0</v>
          </cell>
        </row>
        <row r="1566">
          <cell r="D1566" t="str">
            <v>C414255110000</v>
          </cell>
          <cell r="F1566">
            <v>1</v>
          </cell>
          <cell r="G1566">
            <v>1</v>
          </cell>
          <cell r="K1566" t="str">
            <v>111</v>
          </cell>
          <cell r="Q1566" t="str">
            <v>11</v>
          </cell>
          <cell r="R1566">
            <v>0</v>
          </cell>
          <cell r="S1566">
            <v>1</v>
          </cell>
          <cell r="T1566" t="str">
            <v>C414255</v>
          </cell>
          <cell r="W1566">
            <v>1</v>
          </cell>
          <cell r="X1566">
            <v>1</v>
          </cell>
          <cell r="AF1566">
            <v>0</v>
          </cell>
          <cell r="AG1566">
            <v>1</v>
          </cell>
          <cell r="BX1566">
            <v>0</v>
          </cell>
          <cell r="BY1566">
            <v>0</v>
          </cell>
          <cell r="BZ1566">
            <v>0</v>
          </cell>
        </row>
        <row r="1567">
          <cell r="D1567" t="str">
            <v>C414417110000</v>
          </cell>
          <cell r="F1567">
            <v>1</v>
          </cell>
          <cell r="G1567">
            <v>1</v>
          </cell>
          <cell r="K1567" t="str">
            <v>111</v>
          </cell>
          <cell r="Q1567" t="str">
            <v>11</v>
          </cell>
          <cell r="R1567">
            <v>0</v>
          </cell>
          <cell r="S1567">
            <v>1</v>
          </cell>
          <cell r="T1567" t="str">
            <v>C414417</v>
          </cell>
          <cell r="W1567">
            <v>1</v>
          </cell>
          <cell r="X1567">
            <v>1</v>
          </cell>
          <cell r="AF1567">
            <v>0</v>
          </cell>
          <cell r="AG1567">
            <v>1</v>
          </cell>
          <cell r="BX1567">
            <v>0</v>
          </cell>
          <cell r="BY1567">
            <v>0</v>
          </cell>
          <cell r="BZ1567">
            <v>0</v>
          </cell>
        </row>
        <row r="1568">
          <cell r="D1568" t="str">
            <v>C422011110000</v>
          </cell>
          <cell r="F1568">
            <v>1</v>
          </cell>
          <cell r="G1568">
            <v>1</v>
          </cell>
          <cell r="K1568" t="str">
            <v>111</v>
          </cell>
          <cell r="Q1568" t="str">
            <v>11</v>
          </cell>
          <cell r="R1568">
            <v>0</v>
          </cell>
          <cell r="S1568">
            <v>1</v>
          </cell>
          <cell r="T1568" t="str">
            <v>C422011</v>
          </cell>
          <cell r="W1568">
            <v>1</v>
          </cell>
          <cell r="X1568">
            <v>1</v>
          </cell>
          <cell r="AF1568">
            <v>0</v>
          </cell>
          <cell r="AG1568">
            <v>1</v>
          </cell>
          <cell r="BX1568">
            <v>0</v>
          </cell>
          <cell r="BY1568">
            <v>0</v>
          </cell>
          <cell r="BZ1568">
            <v>0</v>
          </cell>
        </row>
        <row r="1569">
          <cell r="D1569" t="str">
            <v>C422029110000</v>
          </cell>
          <cell r="F1569">
            <v>1</v>
          </cell>
          <cell r="G1569">
            <v>1</v>
          </cell>
          <cell r="K1569" t="str">
            <v>111</v>
          </cell>
          <cell r="Q1569" t="str">
            <v>11</v>
          </cell>
          <cell r="R1569">
            <v>0</v>
          </cell>
          <cell r="S1569">
            <v>1</v>
          </cell>
          <cell r="T1569" t="str">
            <v>C422029</v>
          </cell>
          <cell r="W1569">
            <v>1</v>
          </cell>
          <cell r="X1569">
            <v>1</v>
          </cell>
          <cell r="AF1569">
            <v>0</v>
          </cell>
          <cell r="AG1569">
            <v>1</v>
          </cell>
          <cell r="BX1569">
            <v>0</v>
          </cell>
          <cell r="BY1569">
            <v>0</v>
          </cell>
          <cell r="BZ1569">
            <v>0</v>
          </cell>
        </row>
        <row r="1570">
          <cell r="D1570" t="str">
            <v>C422037110000</v>
          </cell>
          <cell r="F1570">
            <v>1</v>
          </cell>
          <cell r="G1570">
            <v>1</v>
          </cell>
          <cell r="K1570" t="str">
            <v>111</v>
          </cell>
          <cell r="Q1570" t="str">
            <v>11</v>
          </cell>
          <cell r="R1570">
            <v>0</v>
          </cell>
          <cell r="S1570">
            <v>1</v>
          </cell>
          <cell r="T1570" t="str">
            <v>C422037</v>
          </cell>
          <cell r="W1570">
            <v>1</v>
          </cell>
          <cell r="X1570">
            <v>1</v>
          </cell>
          <cell r="AF1570">
            <v>0</v>
          </cell>
          <cell r="AG1570">
            <v>1</v>
          </cell>
          <cell r="BX1570">
            <v>0</v>
          </cell>
          <cell r="BY1570">
            <v>0</v>
          </cell>
          <cell r="BZ1570">
            <v>0</v>
          </cell>
        </row>
        <row r="1571">
          <cell r="D1571" t="str">
            <v>C422045110000</v>
          </cell>
          <cell r="F1571">
            <v>1</v>
          </cell>
          <cell r="G1571">
            <v>1</v>
          </cell>
          <cell r="K1571" t="str">
            <v>111</v>
          </cell>
          <cell r="Q1571" t="str">
            <v>11</v>
          </cell>
          <cell r="R1571">
            <v>0</v>
          </cell>
          <cell r="S1571">
            <v>1</v>
          </cell>
          <cell r="T1571" t="str">
            <v>C422045</v>
          </cell>
          <cell r="W1571">
            <v>1</v>
          </cell>
          <cell r="X1571">
            <v>1</v>
          </cell>
          <cell r="AF1571">
            <v>0</v>
          </cell>
          <cell r="AG1571">
            <v>1</v>
          </cell>
          <cell r="BX1571">
            <v>0</v>
          </cell>
          <cell r="BY1571">
            <v>0</v>
          </cell>
          <cell r="BZ1571">
            <v>0</v>
          </cell>
        </row>
        <row r="1572">
          <cell r="D1572" t="str">
            <v>C422053110000</v>
          </cell>
          <cell r="F1572">
            <v>1</v>
          </cell>
          <cell r="G1572">
            <v>1</v>
          </cell>
          <cell r="K1572" t="str">
            <v>111</v>
          </cell>
          <cell r="Q1572" t="str">
            <v>11</v>
          </cell>
          <cell r="R1572">
            <v>0</v>
          </cell>
          <cell r="S1572">
            <v>1</v>
          </cell>
          <cell r="T1572" t="str">
            <v>C422053</v>
          </cell>
          <cell r="W1572">
            <v>1</v>
          </cell>
          <cell r="X1572">
            <v>1</v>
          </cell>
          <cell r="AF1572">
            <v>0</v>
          </cell>
          <cell r="AG1572">
            <v>1</v>
          </cell>
          <cell r="BX1572">
            <v>0</v>
          </cell>
          <cell r="BY1572">
            <v>0</v>
          </cell>
          <cell r="BZ1572">
            <v>0</v>
          </cell>
        </row>
        <row r="1573">
          <cell r="D1573" t="str">
            <v>C422070110000</v>
          </cell>
          <cell r="F1573">
            <v>1</v>
          </cell>
          <cell r="G1573">
            <v>1</v>
          </cell>
          <cell r="K1573" t="str">
            <v>111</v>
          </cell>
          <cell r="Q1573" t="str">
            <v>11</v>
          </cell>
          <cell r="R1573">
            <v>0</v>
          </cell>
          <cell r="S1573">
            <v>1</v>
          </cell>
          <cell r="T1573" t="str">
            <v>C422070</v>
          </cell>
          <cell r="W1573">
            <v>1</v>
          </cell>
          <cell r="X1573">
            <v>1</v>
          </cell>
          <cell r="AF1573">
            <v>0</v>
          </cell>
          <cell r="AG1573">
            <v>1</v>
          </cell>
          <cell r="BX1573">
            <v>0</v>
          </cell>
          <cell r="BY1573">
            <v>0</v>
          </cell>
          <cell r="BZ1573">
            <v>0</v>
          </cell>
        </row>
        <row r="1574">
          <cell r="D1574" t="str">
            <v>C422088110000</v>
          </cell>
          <cell r="F1574">
            <v>1</v>
          </cell>
          <cell r="G1574">
            <v>1</v>
          </cell>
          <cell r="K1574" t="str">
            <v>111</v>
          </cell>
          <cell r="Q1574" t="str">
            <v>11</v>
          </cell>
          <cell r="R1574">
            <v>0</v>
          </cell>
          <cell r="S1574">
            <v>1</v>
          </cell>
          <cell r="T1574" t="str">
            <v>C422088</v>
          </cell>
          <cell r="W1574">
            <v>1</v>
          </cell>
          <cell r="X1574">
            <v>1</v>
          </cell>
          <cell r="AF1574">
            <v>0</v>
          </cell>
          <cell r="AG1574">
            <v>1</v>
          </cell>
          <cell r="BX1574">
            <v>0</v>
          </cell>
          <cell r="BY1574">
            <v>0</v>
          </cell>
          <cell r="BZ1574">
            <v>0</v>
          </cell>
        </row>
        <row r="1575">
          <cell r="D1575" t="str">
            <v>C422096110000</v>
          </cell>
          <cell r="F1575">
            <v>1</v>
          </cell>
          <cell r="G1575">
            <v>1</v>
          </cell>
          <cell r="K1575" t="str">
            <v>111</v>
          </cell>
          <cell r="Q1575" t="str">
            <v>11</v>
          </cell>
          <cell r="R1575">
            <v>0</v>
          </cell>
          <cell r="S1575">
            <v>1</v>
          </cell>
          <cell r="T1575" t="str">
            <v>C422096</v>
          </cell>
          <cell r="W1575">
            <v>1</v>
          </cell>
          <cell r="X1575">
            <v>1</v>
          </cell>
          <cell r="AF1575">
            <v>0</v>
          </cell>
          <cell r="AG1575">
            <v>1</v>
          </cell>
          <cell r="BX1575">
            <v>0</v>
          </cell>
          <cell r="BY1575">
            <v>0</v>
          </cell>
          <cell r="BZ1575">
            <v>0</v>
          </cell>
        </row>
        <row r="1576">
          <cell r="D1576" t="str">
            <v>C422100110000</v>
          </cell>
          <cell r="F1576">
            <v>1</v>
          </cell>
          <cell r="G1576">
            <v>1</v>
          </cell>
          <cell r="K1576" t="str">
            <v>111</v>
          </cell>
          <cell r="Q1576" t="str">
            <v>11</v>
          </cell>
          <cell r="R1576">
            <v>0</v>
          </cell>
          <cell r="S1576">
            <v>1</v>
          </cell>
          <cell r="T1576" t="str">
            <v>C422100</v>
          </cell>
          <cell r="W1576">
            <v>1</v>
          </cell>
          <cell r="X1576">
            <v>1</v>
          </cell>
          <cell r="AF1576">
            <v>0</v>
          </cell>
          <cell r="AG1576">
            <v>1</v>
          </cell>
          <cell r="BX1576">
            <v>0</v>
          </cell>
          <cell r="BY1576">
            <v>0</v>
          </cell>
          <cell r="BZ1576">
            <v>0</v>
          </cell>
        </row>
        <row r="1577">
          <cell r="D1577" t="str">
            <v>C422118110000</v>
          </cell>
          <cell r="F1577">
            <v>1</v>
          </cell>
          <cell r="G1577">
            <v>1</v>
          </cell>
          <cell r="K1577" t="str">
            <v>111</v>
          </cell>
          <cell r="Q1577" t="str">
            <v>11</v>
          </cell>
          <cell r="R1577">
            <v>0</v>
          </cell>
          <cell r="S1577">
            <v>1</v>
          </cell>
          <cell r="T1577" t="str">
            <v>C422118</v>
          </cell>
          <cell r="W1577">
            <v>1</v>
          </cell>
          <cell r="X1577">
            <v>1</v>
          </cell>
          <cell r="AF1577">
            <v>0</v>
          </cell>
          <cell r="AG1577">
            <v>1</v>
          </cell>
          <cell r="BX1577">
            <v>0</v>
          </cell>
          <cell r="BY1577">
            <v>0</v>
          </cell>
          <cell r="BZ1577">
            <v>0</v>
          </cell>
        </row>
        <row r="1578">
          <cell r="D1578" t="str">
            <v>C422126110000</v>
          </cell>
          <cell r="F1578">
            <v>1</v>
          </cell>
          <cell r="G1578">
            <v>1</v>
          </cell>
          <cell r="K1578" t="str">
            <v>111</v>
          </cell>
          <cell r="Q1578" t="str">
            <v>11</v>
          </cell>
          <cell r="R1578">
            <v>0</v>
          </cell>
          <cell r="S1578">
            <v>1</v>
          </cell>
          <cell r="T1578" t="str">
            <v>C422126</v>
          </cell>
          <cell r="W1578">
            <v>1</v>
          </cell>
          <cell r="X1578">
            <v>1</v>
          </cell>
          <cell r="AF1578">
            <v>0</v>
          </cell>
          <cell r="AG1578">
            <v>1</v>
          </cell>
          <cell r="BX1578">
            <v>0</v>
          </cell>
          <cell r="BY1578">
            <v>0</v>
          </cell>
          <cell r="BZ1578">
            <v>0</v>
          </cell>
        </row>
        <row r="1579">
          <cell r="D1579" t="str">
            <v>C422134110000</v>
          </cell>
          <cell r="F1579">
            <v>1</v>
          </cell>
          <cell r="G1579">
            <v>1</v>
          </cell>
          <cell r="K1579" t="str">
            <v>111</v>
          </cell>
          <cell r="Q1579" t="str">
            <v>11</v>
          </cell>
          <cell r="R1579">
            <v>0</v>
          </cell>
          <cell r="S1579">
            <v>1</v>
          </cell>
          <cell r="T1579" t="str">
            <v>C422134</v>
          </cell>
          <cell r="W1579">
            <v>1</v>
          </cell>
          <cell r="X1579">
            <v>1</v>
          </cell>
          <cell r="AF1579">
            <v>0</v>
          </cell>
          <cell r="AG1579">
            <v>1</v>
          </cell>
          <cell r="BX1579">
            <v>0</v>
          </cell>
          <cell r="BY1579">
            <v>0</v>
          </cell>
          <cell r="BZ1579">
            <v>0</v>
          </cell>
        </row>
        <row r="1580">
          <cell r="D1580" t="str">
            <v>C422142110000</v>
          </cell>
          <cell r="F1580">
            <v>1</v>
          </cell>
          <cell r="G1580">
            <v>1</v>
          </cell>
          <cell r="K1580" t="str">
            <v>111</v>
          </cell>
          <cell r="Q1580" t="str">
            <v>11</v>
          </cell>
          <cell r="R1580">
            <v>0</v>
          </cell>
          <cell r="S1580">
            <v>1</v>
          </cell>
          <cell r="T1580" t="str">
            <v>C422142</v>
          </cell>
          <cell r="W1580">
            <v>1</v>
          </cell>
          <cell r="X1580">
            <v>1</v>
          </cell>
          <cell r="AF1580">
            <v>0</v>
          </cell>
          <cell r="AG1580">
            <v>1</v>
          </cell>
          <cell r="BX1580">
            <v>0</v>
          </cell>
          <cell r="BY1580">
            <v>0</v>
          </cell>
          <cell r="BZ1580">
            <v>0</v>
          </cell>
        </row>
        <row r="1581">
          <cell r="D1581" t="str">
            <v>C423076110000</v>
          </cell>
          <cell r="F1581">
            <v>1</v>
          </cell>
          <cell r="G1581">
            <v>1</v>
          </cell>
          <cell r="K1581" t="str">
            <v>111</v>
          </cell>
          <cell r="Q1581" t="str">
            <v>11</v>
          </cell>
          <cell r="R1581">
            <v>0</v>
          </cell>
          <cell r="S1581">
            <v>1</v>
          </cell>
          <cell r="T1581" t="str">
            <v>C423076</v>
          </cell>
          <cell r="W1581">
            <v>1</v>
          </cell>
          <cell r="X1581">
            <v>1</v>
          </cell>
          <cell r="AF1581">
            <v>0</v>
          </cell>
          <cell r="AG1581">
            <v>1</v>
          </cell>
          <cell r="BX1581">
            <v>0</v>
          </cell>
          <cell r="BY1581">
            <v>0</v>
          </cell>
          <cell r="BZ1581">
            <v>0</v>
          </cell>
        </row>
        <row r="1582">
          <cell r="D1582" t="str">
            <v>C423084110000</v>
          </cell>
          <cell r="F1582">
            <v>1</v>
          </cell>
          <cell r="G1582">
            <v>1</v>
          </cell>
          <cell r="K1582" t="str">
            <v>111</v>
          </cell>
          <cell r="Q1582" t="str">
            <v>11</v>
          </cell>
          <cell r="R1582">
            <v>0</v>
          </cell>
          <cell r="S1582">
            <v>1</v>
          </cell>
          <cell r="T1582" t="str">
            <v>C423084</v>
          </cell>
          <cell r="W1582">
            <v>1</v>
          </cell>
          <cell r="X1582">
            <v>1</v>
          </cell>
          <cell r="AF1582">
            <v>0</v>
          </cell>
          <cell r="AG1582">
            <v>1</v>
          </cell>
          <cell r="BX1582">
            <v>0</v>
          </cell>
          <cell r="BY1582">
            <v>0</v>
          </cell>
          <cell r="BZ1582">
            <v>0</v>
          </cell>
        </row>
        <row r="1583">
          <cell r="D1583" t="str">
            <v>C423211110000</v>
          </cell>
          <cell r="F1583">
            <v>1</v>
          </cell>
          <cell r="G1583">
            <v>1</v>
          </cell>
          <cell r="K1583" t="str">
            <v>111</v>
          </cell>
          <cell r="Q1583" t="str">
            <v>11</v>
          </cell>
          <cell r="R1583">
            <v>0</v>
          </cell>
          <cell r="S1583">
            <v>1</v>
          </cell>
          <cell r="T1583" t="str">
            <v>C423211</v>
          </cell>
          <cell r="W1583">
            <v>1</v>
          </cell>
          <cell r="X1583">
            <v>1</v>
          </cell>
          <cell r="AF1583">
            <v>0</v>
          </cell>
          <cell r="AG1583">
            <v>1</v>
          </cell>
          <cell r="BX1583">
            <v>0</v>
          </cell>
          <cell r="BY1583">
            <v>0</v>
          </cell>
          <cell r="BZ1583">
            <v>0</v>
          </cell>
        </row>
        <row r="1584">
          <cell r="D1584" t="str">
            <v>C423220110000</v>
          </cell>
          <cell r="F1584">
            <v>1</v>
          </cell>
          <cell r="G1584">
            <v>1</v>
          </cell>
          <cell r="K1584" t="str">
            <v>111</v>
          </cell>
          <cell r="Q1584" t="str">
            <v>11</v>
          </cell>
          <cell r="R1584">
            <v>0</v>
          </cell>
          <cell r="S1584">
            <v>1</v>
          </cell>
          <cell r="T1584" t="str">
            <v>C423220</v>
          </cell>
          <cell r="W1584">
            <v>1</v>
          </cell>
          <cell r="X1584">
            <v>1</v>
          </cell>
          <cell r="AF1584">
            <v>0</v>
          </cell>
          <cell r="AG1584">
            <v>1</v>
          </cell>
          <cell r="BX1584">
            <v>0</v>
          </cell>
          <cell r="BY1584">
            <v>0</v>
          </cell>
          <cell r="BZ1584">
            <v>0</v>
          </cell>
        </row>
        <row r="1585">
          <cell r="D1585" t="str">
            <v>C423238110000</v>
          </cell>
          <cell r="F1585">
            <v>1</v>
          </cell>
          <cell r="G1585">
            <v>1</v>
          </cell>
          <cell r="K1585" t="str">
            <v>111</v>
          </cell>
          <cell r="Q1585" t="str">
            <v>11</v>
          </cell>
          <cell r="R1585">
            <v>0</v>
          </cell>
          <cell r="S1585">
            <v>1</v>
          </cell>
          <cell r="T1585" t="str">
            <v>C423238</v>
          </cell>
          <cell r="W1585">
            <v>1</v>
          </cell>
          <cell r="X1585">
            <v>1</v>
          </cell>
          <cell r="AF1585">
            <v>0</v>
          </cell>
          <cell r="AG1585">
            <v>1</v>
          </cell>
          <cell r="BX1585">
            <v>0</v>
          </cell>
          <cell r="BY1585">
            <v>0</v>
          </cell>
          <cell r="BZ1585">
            <v>0</v>
          </cell>
        </row>
        <row r="1586">
          <cell r="D1586" t="str">
            <v>C423831110000</v>
          </cell>
          <cell r="F1586">
            <v>1</v>
          </cell>
          <cell r="G1586">
            <v>1</v>
          </cell>
          <cell r="K1586" t="str">
            <v>111</v>
          </cell>
          <cell r="Q1586" t="str">
            <v>11</v>
          </cell>
          <cell r="R1586">
            <v>0</v>
          </cell>
          <cell r="S1586">
            <v>1</v>
          </cell>
          <cell r="T1586" t="str">
            <v>C423831</v>
          </cell>
          <cell r="W1586">
            <v>1</v>
          </cell>
          <cell r="X1586">
            <v>1</v>
          </cell>
          <cell r="AF1586">
            <v>0</v>
          </cell>
          <cell r="AG1586">
            <v>1</v>
          </cell>
          <cell r="BX1586">
            <v>0</v>
          </cell>
          <cell r="BY1586">
            <v>0</v>
          </cell>
          <cell r="BZ1586">
            <v>0</v>
          </cell>
        </row>
        <row r="1587">
          <cell r="D1587" t="str">
            <v>C423912110000</v>
          </cell>
          <cell r="F1587">
            <v>1</v>
          </cell>
          <cell r="G1587">
            <v>1</v>
          </cell>
          <cell r="K1587" t="str">
            <v>111</v>
          </cell>
          <cell r="Q1587" t="str">
            <v>11</v>
          </cell>
          <cell r="R1587">
            <v>0</v>
          </cell>
          <cell r="S1587">
            <v>1</v>
          </cell>
          <cell r="T1587" t="str">
            <v>C423912</v>
          </cell>
          <cell r="W1587">
            <v>1</v>
          </cell>
          <cell r="X1587">
            <v>1</v>
          </cell>
          <cell r="AF1587">
            <v>0</v>
          </cell>
          <cell r="AG1587">
            <v>1</v>
          </cell>
          <cell r="BX1587">
            <v>0</v>
          </cell>
          <cell r="BY1587">
            <v>0</v>
          </cell>
          <cell r="BZ1587">
            <v>0</v>
          </cell>
        </row>
        <row r="1588">
          <cell r="D1588" t="str">
            <v>C424111110000</v>
          </cell>
          <cell r="F1588">
            <v>1</v>
          </cell>
          <cell r="G1588">
            <v>1</v>
          </cell>
          <cell r="K1588" t="str">
            <v>111</v>
          </cell>
          <cell r="Q1588" t="str">
            <v>11</v>
          </cell>
          <cell r="R1588">
            <v>0</v>
          </cell>
          <cell r="S1588">
            <v>1</v>
          </cell>
          <cell r="T1588" t="str">
            <v>C424111</v>
          </cell>
          <cell r="W1588">
            <v>1</v>
          </cell>
          <cell r="X1588">
            <v>1</v>
          </cell>
          <cell r="AF1588">
            <v>0</v>
          </cell>
          <cell r="AG1588">
            <v>1</v>
          </cell>
          <cell r="BX1588">
            <v>0</v>
          </cell>
          <cell r="BY1588">
            <v>0</v>
          </cell>
          <cell r="BZ1588">
            <v>0</v>
          </cell>
        </row>
        <row r="1589">
          <cell r="D1589" t="str">
            <v>C431001110000</v>
          </cell>
          <cell r="F1589">
            <v>1</v>
          </cell>
          <cell r="G1589">
            <v>1</v>
          </cell>
          <cell r="K1589" t="str">
            <v>111</v>
          </cell>
          <cell r="Q1589" t="str">
            <v>11</v>
          </cell>
          <cell r="R1589">
            <v>0</v>
          </cell>
          <cell r="S1589">
            <v>1</v>
          </cell>
          <cell r="T1589" t="str">
            <v>C431001</v>
          </cell>
          <cell r="W1589">
            <v>1</v>
          </cell>
          <cell r="X1589">
            <v>1</v>
          </cell>
          <cell r="AF1589">
            <v>0</v>
          </cell>
          <cell r="AG1589">
            <v>1</v>
          </cell>
          <cell r="BX1589">
            <v>0</v>
          </cell>
          <cell r="BY1589">
            <v>0</v>
          </cell>
          <cell r="BZ1589">
            <v>0</v>
          </cell>
        </row>
        <row r="1590">
          <cell r="D1590" t="str">
            <v>C432024110000</v>
          </cell>
          <cell r="F1590">
            <v>1</v>
          </cell>
          <cell r="G1590">
            <v>1</v>
          </cell>
          <cell r="K1590" t="str">
            <v>111</v>
          </cell>
          <cell r="Q1590" t="str">
            <v>11</v>
          </cell>
          <cell r="R1590">
            <v>0</v>
          </cell>
          <cell r="S1590">
            <v>1</v>
          </cell>
          <cell r="T1590" t="str">
            <v>C432024</v>
          </cell>
          <cell r="W1590">
            <v>1</v>
          </cell>
          <cell r="X1590">
            <v>1</v>
          </cell>
          <cell r="AF1590">
            <v>0</v>
          </cell>
          <cell r="AG1590">
            <v>1</v>
          </cell>
          <cell r="BX1590">
            <v>0</v>
          </cell>
          <cell r="BY1590">
            <v>0</v>
          </cell>
          <cell r="BZ1590">
            <v>0</v>
          </cell>
        </row>
        <row r="1591">
          <cell r="D1591" t="str">
            <v>C432032110000</v>
          </cell>
          <cell r="F1591">
            <v>1</v>
          </cell>
          <cell r="G1591">
            <v>1</v>
          </cell>
          <cell r="K1591" t="str">
            <v>111</v>
          </cell>
          <cell r="Q1591" t="str">
            <v>11</v>
          </cell>
          <cell r="R1591">
            <v>0</v>
          </cell>
          <cell r="S1591">
            <v>1</v>
          </cell>
          <cell r="T1591" t="str">
            <v>C432032</v>
          </cell>
          <cell r="W1591">
            <v>1</v>
          </cell>
          <cell r="X1591">
            <v>1</v>
          </cell>
          <cell r="AF1591">
            <v>0</v>
          </cell>
          <cell r="AG1591">
            <v>1</v>
          </cell>
          <cell r="BX1591">
            <v>0</v>
          </cell>
          <cell r="BY1591">
            <v>0</v>
          </cell>
          <cell r="BZ1591">
            <v>0</v>
          </cell>
        </row>
        <row r="1592">
          <cell r="D1592" t="str">
            <v>C432041110000</v>
          </cell>
          <cell r="F1592">
            <v>1</v>
          </cell>
          <cell r="G1592">
            <v>1</v>
          </cell>
          <cell r="K1592" t="str">
            <v>111</v>
          </cell>
          <cell r="Q1592" t="str">
            <v>11</v>
          </cell>
          <cell r="R1592">
            <v>0</v>
          </cell>
          <cell r="S1592">
            <v>1</v>
          </cell>
          <cell r="T1592" t="str">
            <v>C432041</v>
          </cell>
          <cell r="W1592">
            <v>1</v>
          </cell>
          <cell r="X1592">
            <v>1</v>
          </cell>
          <cell r="AF1592">
            <v>0</v>
          </cell>
          <cell r="AG1592">
            <v>1</v>
          </cell>
          <cell r="BX1592">
            <v>0</v>
          </cell>
          <cell r="BY1592">
            <v>0</v>
          </cell>
          <cell r="BZ1592">
            <v>0</v>
          </cell>
        </row>
        <row r="1593">
          <cell r="D1593" t="str">
            <v>C432059110000</v>
          </cell>
          <cell r="F1593">
            <v>1</v>
          </cell>
          <cell r="G1593">
            <v>1</v>
          </cell>
          <cell r="K1593" t="str">
            <v>111</v>
          </cell>
          <cell r="Q1593" t="str">
            <v>11</v>
          </cell>
          <cell r="R1593">
            <v>0</v>
          </cell>
          <cell r="S1593">
            <v>1</v>
          </cell>
          <cell r="T1593" t="str">
            <v>C432059</v>
          </cell>
          <cell r="W1593">
            <v>1</v>
          </cell>
          <cell r="X1593">
            <v>1</v>
          </cell>
          <cell r="AF1593">
            <v>0</v>
          </cell>
          <cell r="AG1593">
            <v>1</v>
          </cell>
          <cell r="BX1593">
            <v>0</v>
          </cell>
          <cell r="BY1593">
            <v>0</v>
          </cell>
          <cell r="BZ1593">
            <v>0</v>
          </cell>
        </row>
        <row r="1594">
          <cell r="D1594" t="str">
            <v>C432067110000</v>
          </cell>
          <cell r="F1594">
            <v>1</v>
          </cell>
          <cell r="G1594">
            <v>1</v>
          </cell>
          <cell r="K1594" t="str">
            <v>111</v>
          </cell>
          <cell r="Q1594" t="str">
            <v>11</v>
          </cell>
          <cell r="R1594">
            <v>0</v>
          </cell>
          <cell r="S1594">
            <v>1</v>
          </cell>
          <cell r="T1594" t="str">
            <v>C432067</v>
          </cell>
          <cell r="W1594">
            <v>1</v>
          </cell>
          <cell r="X1594">
            <v>1</v>
          </cell>
          <cell r="AF1594">
            <v>0</v>
          </cell>
          <cell r="AG1594">
            <v>1</v>
          </cell>
          <cell r="BX1594">
            <v>0</v>
          </cell>
          <cell r="BY1594">
            <v>0</v>
          </cell>
          <cell r="BZ1594">
            <v>0</v>
          </cell>
        </row>
        <row r="1595">
          <cell r="D1595" t="str">
            <v>C432083110000</v>
          </cell>
          <cell r="F1595">
            <v>1</v>
          </cell>
          <cell r="G1595">
            <v>1</v>
          </cell>
          <cell r="K1595" t="str">
            <v>111</v>
          </cell>
          <cell r="Q1595" t="str">
            <v>11</v>
          </cell>
          <cell r="R1595">
            <v>0</v>
          </cell>
          <cell r="S1595">
            <v>1</v>
          </cell>
          <cell r="T1595" t="str">
            <v>C432083</v>
          </cell>
          <cell r="W1595">
            <v>1</v>
          </cell>
          <cell r="X1595">
            <v>1</v>
          </cell>
          <cell r="AF1595">
            <v>0</v>
          </cell>
          <cell r="AG1595">
            <v>1</v>
          </cell>
          <cell r="BX1595">
            <v>0</v>
          </cell>
          <cell r="BY1595">
            <v>0</v>
          </cell>
          <cell r="BZ1595">
            <v>0</v>
          </cell>
        </row>
        <row r="1596">
          <cell r="D1596" t="str">
            <v>C432105110000</v>
          </cell>
          <cell r="F1596">
            <v>1</v>
          </cell>
          <cell r="G1596">
            <v>1</v>
          </cell>
          <cell r="K1596" t="str">
            <v>111</v>
          </cell>
          <cell r="Q1596" t="str">
            <v>11</v>
          </cell>
          <cell r="R1596">
            <v>0</v>
          </cell>
          <cell r="S1596">
            <v>1</v>
          </cell>
          <cell r="T1596" t="str">
            <v>C432105</v>
          </cell>
          <cell r="W1596">
            <v>1</v>
          </cell>
          <cell r="X1596">
            <v>1</v>
          </cell>
          <cell r="AF1596">
            <v>0</v>
          </cell>
          <cell r="AG1596">
            <v>1</v>
          </cell>
          <cell r="BX1596">
            <v>0</v>
          </cell>
          <cell r="BY1596">
            <v>0</v>
          </cell>
          <cell r="BZ1596">
            <v>0</v>
          </cell>
        </row>
        <row r="1597">
          <cell r="D1597" t="str">
            <v>C432113110000</v>
          </cell>
          <cell r="F1597">
            <v>1</v>
          </cell>
          <cell r="G1597">
            <v>1</v>
          </cell>
          <cell r="K1597" t="str">
            <v>111</v>
          </cell>
          <cell r="Q1597" t="str">
            <v>11</v>
          </cell>
          <cell r="R1597">
            <v>0</v>
          </cell>
          <cell r="S1597">
            <v>1</v>
          </cell>
          <cell r="T1597" t="str">
            <v>C432113</v>
          </cell>
          <cell r="W1597">
            <v>1</v>
          </cell>
          <cell r="X1597">
            <v>1</v>
          </cell>
          <cell r="AF1597">
            <v>0</v>
          </cell>
          <cell r="AG1597">
            <v>1</v>
          </cell>
          <cell r="BX1597">
            <v>0</v>
          </cell>
          <cell r="BY1597">
            <v>0</v>
          </cell>
          <cell r="BZ1597">
            <v>0</v>
          </cell>
        </row>
        <row r="1598">
          <cell r="D1598" t="str">
            <v>C432121110000</v>
          </cell>
          <cell r="F1598">
            <v>1</v>
          </cell>
          <cell r="G1598">
            <v>1</v>
          </cell>
          <cell r="K1598" t="str">
            <v>111</v>
          </cell>
          <cell r="Q1598" t="str">
            <v>11</v>
          </cell>
          <cell r="R1598">
            <v>0</v>
          </cell>
          <cell r="S1598">
            <v>1</v>
          </cell>
          <cell r="T1598" t="str">
            <v>C432121</v>
          </cell>
          <cell r="W1598">
            <v>1</v>
          </cell>
          <cell r="X1598">
            <v>1</v>
          </cell>
          <cell r="AF1598">
            <v>0</v>
          </cell>
          <cell r="AG1598">
            <v>1</v>
          </cell>
          <cell r="BX1598">
            <v>0</v>
          </cell>
          <cell r="BY1598">
            <v>0</v>
          </cell>
          <cell r="BZ1598">
            <v>0</v>
          </cell>
        </row>
        <row r="1599">
          <cell r="D1599" t="str">
            <v>C432130110000</v>
          </cell>
          <cell r="F1599">
            <v>1</v>
          </cell>
          <cell r="G1599">
            <v>1</v>
          </cell>
          <cell r="K1599" t="str">
            <v>111</v>
          </cell>
          <cell r="Q1599" t="str">
            <v>11</v>
          </cell>
          <cell r="R1599">
            <v>0</v>
          </cell>
          <cell r="S1599">
            <v>1</v>
          </cell>
          <cell r="T1599" t="str">
            <v>C432130</v>
          </cell>
          <cell r="W1599">
            <v>1</v>
          </cell>
          <cell r="X1599">
            <v>1</v>
          </cell>
          <cell r="AF1599">
            <v>0</v>
          </cell>
          <cell r="AG1599">
            <v>1</v>
          </cell>
          <cell r="BX1599">
            <v>0</v>
          </cell>
          <cell r="BY1599">
            <v>0</v>
          </cell>
          <cell r="BZ1599">
            <v>0</v>
          </cell>
        </row>
        <row r="1600">
          <cell r="D1600" t="str">
            <v>C432148110000</v>
          </cell>
          <cell r="F1600">
            <v>1</v>
          </cell>
          <cell r="G1600">
            <v>1</v>
          </cell>
          <cell r="K1600" t="str">
            <v>111</v>
          </cell>
          <cell r="Q1600" t="str">
            <v>11</v>
          </cell>
          <cell r="R1600">
            <v>0</v>
          </cell>
          <cell r="S1600">
            <v>1</v>
          </cell>
          <cell r="T1600" t="str">
            <v>C432148</v>
          </cell>
          <cell r="W1600">
            <v>1</v>
          </cell>
          <cell r="X1600">
            <v>1</v>
          </cell>
          <cell r="AF1600">
            <v>0</v>
          </cell>
          <cell r="AG1600">
            <v>1</v>
          </cell>
          <cell r="BX1600">
            <v>0</v>
          </cell>
          <cell r="BY1600">
            <v>0</v>
          </cell>
          <cell r="BZ1600">
            <v>0</v>
          </cell>
        </row>
        <row r="1601">
          <cell r="D1601" t="str">
            <v>C432156110000</v>
          </cell>
          <cell r="F1601">
            <v>1</v>
          </cell>
          <cell r="G1601">
            <v>1</v>
          </cell>
          <cell r="K1601" t="str">
            <v>111</v>
          </cell>
          <cell r="Q1601" t="str">
            <v>11</v>
          </cell>
          <cell r="R1601">
            <v>0</v>
          </cell>
          <cell r="S1601">
            <v>1</v>
          </cell>
          <cell r="T1601" t="str">
            <v>C432156</v>
          </cell>
          <cell r="W1601">
            <v>1</v>
          </cell>
          <cell r="X1601">
            <v>1</v>
          </cell>
          <cell r="AF1601">
            <v>0</v>
          </cell>
          <cell r="AG1601">
            <v>1</v>
          </cell>
          <cell r="BX1601">
            <v>0</v>
          </cell>
          <cell r="BY1601">
            <v>0</v>
          </cell>
          <cell r="BZ1601">
            <v>0</v>
          </cell>
        </row>
        <row r="1602">
          <cell r="D1602" t="str">
            <v>C432164110000</v>
          </cell>
          <cell r="F1602">
            <v>1</v>
          </cell>
          <cell r="G1602">
            <v>1</v>
          </cell>
          <cell r="K1602" t="str">
            <v>111</v>
          </cell>
          <cell r="Q1602" t="str">
            <v>11</v>
          </cell>
          <cell r="R1602">
            <v>0</v>
          </cell>
          <cell r="S1602">
            <v>1</v>
          </cell>
          <cell r="T1602" t="str">
            <v>C432164</v>
          </cell>
          <cell r="W1602">
            <v>1</v>
          </cell>
          <cell r="X1602">
            <v>1</v>
          </cell>
          <cell r="AF1602">
            <v>0</v>
          </cell>
          <cell r="AG1602">
            <v>1</v>
          </cell>
          <cell r="BX1602">
            <v>0</v>
          </cell>
          <cell r="BY1602">
            <v>0</v>
          </cell>
          <cell r="BZ1602">
            <v>0</v>
          </cell>
        </row>
        <row r="1603">
          <cell r="D1603" t="str">
            <v>C433489110000</v>
          </cell>
          <cell r="F1603">
            <v>1</v>
          </cell>
          <cell r="G1603">
            <v>1</v>
          </cell>
          <cell r="K1603" t="str">
            <v>111</v>
          </cell>
          <cell r="Q1603" t="str">
            <v>11</v>
          </cell>
          <cell r="R1603">
            <v>0</v>
          </cell>
          <cell r="S1603">
            <v>1</v>
          </cell>
          <cell r="T1603" t="str">
            <v>C433489</v>
          </cell>
          <cell r="W1603">
            <v>1</v>
          </cell>
          <cell r="X1603">
            <v>1</v>
          </cell>
          <cell r="AF1603">
            <v>0</v>
          </cell>
          <cell r="AG1603">
            <v>1</v>
          </cell>
          <cell r="BX1603">
            <v>0</v>
          </cell>
          <cell r="BY1603">
            <v>0</v>
          </cell>
          <cell r="BZ1603">
            <v>0</v>
          </cell>
        </row>
        <row r="1604">
          <cell r="D1604" t="str">
            <v>C433641110000</v>
          </cell>
          <cell r="F1604">
            <v>1</v>
          </cell>
          <cell r="G1604">
            <v>1</v>
          </cell>
          <cell r="K1604" t="str">
            <v>111</v>
          </cell>
          <cell r="Q1604" t="str">
            <v>11</v>
          </cell>
          <cell r="R1604">
            <v>0</v>
          </cell>
          <cell r="S1604">
            <v>1</v>
          </cell>
          <cell r="T1604" t="str">
            <v>C433641</v>
          </cell>
          <cell r="W1604">
            <v>1</v>
          </cell>
          <cell r="X1604">
            <v>1</v>
          </cell>
          <cell r="AF1604">
            <v>0</v>
          </cell>
          <cell r="AG1604">
            <v>1</v>
          </cell>
          <cell r="BX1604">
            <v>0</v>
          </cell>
          <cell r="BY1604">
            <v>0</v>
          </cell>
          <cell r="BZ1604">
            <v>0</v>
          </cell>
        </row>
        <row r="1605">
          <cell r="D1605" t="str">
            <v>C433675110000</v>
          </cell>
          <cell r="F1605">
            <v>1</v>
          </cell>
          <cell r="G1605">
            <v>1</v>
          </cell>
          <cell r="K1605" t="str">
            <v>111</v>
          </cell>
          <cell r="Q1605" t="str">
            <v>11</v>
          </cell>
          <cell r="R1605">
            <v>0</v>
          </cell>
          <cell r="S1605">
            <v>1</v>
          </cell>
          <cell r="T1605" t="str">
            <v>C433675</v>
          </cell>
          <cell r="W1605">
            <v>1</v>
          </cell>
          <cell r="X1605">
            <v>1</v>
          </cell>
          <cell r="AF1605">
            <v>0</v>
          </cell>
          <cell r="AG1605">
            <v>1</v>
          </cell>
          <cell r="BX1605">
            <v>0</v>
          </cell>
          <cell r="BY1605">
            <v>0</v>
          </cell>
          <cell r="BZ1605">
            <v>0</v>
          </cell>
        </row>
        <row r="1606">
          <cell r="D1606" t="str">
            <v>C433683110000</v>
          </cell>
          <cell r="F1606">
            <v>1</v>
          </cell>
          <cell r="G1606">
            <v>1</v>
          </cell>
          <cell r="K1606" t="str">
            <v>111</v>
          </cell>
          <cell r="Q1606" t="str">
            <v>11</v>
          </cell>
          <cell r="R1606">
            <v>0</v>
          </cell>
          <cell r="S1606">
            <v>1</v>
          </cell>
          <cell r="T1606" t="str">
            <v>C433683</v>
          </cell>
          <cell r="W1606">
            <v>1</v>
          </cell>
          <cell r="X1606">
            <v>1</v>
          </cell>
          <cell r="AF1606">
            <v>0</v>
          </cell>
          <cell r="AG1606">
            <v>1</v>
          </cell>
          <cell r="BX1606">
            <v>0</v>
          </cell>
          <cell r="BY1606">
            <v>0</v>
          </cell>
          <cell r="BZ1606">
            <v>0</v>
          </cell>
        </row>
        <row r="1607">
          <cell r="D1607" t="str">
            <v>C433691110000</v>
          </cell>
          <cell r="F1607">
            <v>1</v>
          </cell>
          <cell r="G1607">
            <v>1</v>
          </cell>
          <cell r="K1607" t="str">
            <v>111</v>
          </cell>
          <cell r="Q1607" t="str">
            <v>11</v>
          </cell>
          <cell r="R1607">
            <v>0</v>
          </cell>
          <cell r="S1607">
            <v>1</v>
          </cell>
          <cell r="T1607" t="str">
            <v>C433691</v>
          </cell>
          <cell r="W1607">
            <v>1</v>
          </cell>
          <cell r="X1607">
            <v>1</v>
          </cell>
          <cell r="AF1607">
            <v>0</v>
          </cell>
          <cell r="AG1607">
            <v>1</v>
          </cell>
          <cell r="BX1607">
            <v>0</v>
          </cell>
          <cell r="BY1607">
            <v>0</v>
          </cell>
          <cell r="BZ1607">
            <v>0</v>
          </cell>
        </row>
        <row r="1608">
          <cell r="D1608" t="str">
            <v>C434035110000</v>
          </cell>
          <cell r="F1608">
            <v>1</v>
          </cell>
          <cell r="G1608">
            <v>1</v>
          </cell>
          <cell r="K1608" t="str">
            <v>111</v>
          </cell>
          <cell r="Q1608" t="str">
            <v>11</v>
          </cell>
          <cell r="R1608">
            <v>0</v>
          </cell>
          <cell r="S1608">
            <v>1</v>
          </cell>
          <cell r="T1608" t="str">
            <v>C434035</v>
          </cell>
          <cell r="W1608">
            <v>1</v>
          </cell>
          <cell r="X1608">
            <v>1</v>
          </cell>
          <cell r="AF1608">
            <v>0</v>
          </cell>
          <cell r="AG1608">
            <v>1</v>
          </cell>
          <cell r="BX1608">
            <v>0</v>
          </cell>
          <cell r="BY1608">
            <v>0</v>
          </cell>
          <cell r="BZ1608">
            <v>0</v>
          </cell>
        </row>
        <row r="1609">
          <cell r="D1609" t="str">
            <v>C434043110000</v>
          </cell>
          <cell r="F1609">
            <v>1</v>
          </cell>
          <cell r="G1609">
            <v>1</v>
          </cell>
          <cell r="K1609" t="str">
            <v>111</v>
          </cell>
          <cell r="Q1609" t="str">
            <v>11</v>
          </cell>
          <cell r="R1609">
            <v>0</v>
          </cell>
          <cell r="S1609">
            <v>1</v>
          </cell>
          <cell r="T1609" t="str">
            <v>C434043</v>
          </cell>
          <cell r="W1609">
            <v>2</v>
          </cell>
          <cell r="X1609">
            <v>1</v>
          </cell>
          <cell r="AF1609">
            <v>0</v>
          </cell>
          <cell r="AG1609">
            <v>1</v>
          </cell>
          <cell r="BX1609">
            <v>0</v>
          </cell>
          <cell r="BY1609">
            <v>0</v>
          </cell>
          <cell r="BZ1609">
            <v>0</v>
          </cell>
        </row>
        <row r="1610">
          <cell r="D1610" t="str">
            <v>C434230110000</v>
          </cell>
          <cell r="F1610">
            <v>1</v>
          </cell>
          <cell r="G1610">
            <v>1</v>
          </cell>
          <cell r="K1610" t="str">
            <v>111</v>
          </cell>
          <cell r="Q1610" t="str">
            <v>11</v>
          </cell>
          <cell r="R1610">
            <v>0</v>
          </cell>
          <cell r="S1610">
            <v>1</v>
          </cell>
          <cell r="T1610" t="str">
            <v>C434230</v>
          </cell>
          <cell r="W1610">
            <v>1</v>
          </cell>
          <cell r="X1610">
            <v>1</v>
          </cell>
          <cell r="AF1610">
            <v>0</v>
          </cell>
          <cell r="AG1610">
            <v>1</v>
          </cell>
          <cell r="BX1610">
            <v>0</v>
          </cell>
          <cell r="BY1610">
            <v>0</v>
          </cell>
          <cell r="BZ1610">
            <v>0</v>
          </cell>
        </row>
        <row r="1611">
          <cell r="D1611" t="str">
            <v>C434248110000</v>
          </cell>
          <cell r="F1611">
            <v>1</v>
          </cell>
          <cell r="G1611">
            <v>1</v>
          </cell>
          <cell r="K1611" t="str">
            <v>111</v>
          </cell>
          <cell r="Q1611" t="str">
            <v>11</v>
          </cell>
          <cell r="R1611">
            <v>0</v>
          </cell>
          <cell r="S1611">
            <v>1</v>
          </cell>
          <cell r="T1611" t="str">
            <v>C434248</v>
          </cell>
          <cell r="W1611">
            <v>1</v>
          </cell>
          <cell r="X1611">
            <v>1</v>
          </cell>
          <cell r="AF1611">
            <v>0</v>
          </cell>
          <cell r="AG1611">
            <v>1</v>
          </cell>
          <cell r="BX1611">
            <v>0</v>
          </cell>
          <cell r="BY1611">
            <v>0</v>
          </cell>
          <cell r="BZ1611">
            <v>0</v>
          </cell>
        </row>
        <row r="1612">
          <cell r="D1612" t="str">
            <v>C434256110000</v>
          </cell>
          <cell r="F1612">
            <v>1</v>
          </cell>
          <cell r="G1612">
            <v>1</v>
          </cell>
          <cell r="K1612" t="str">
            <v>111</v>
          </cell>
          <cell r="Q1612" t="str">
            <v>11</v>
          </cell>
          <cell r="R1612">
            <v>0</v>
          </cell>
          <cell r="S1612">
            <v>1</v>
          </cell>
          <cell r="T1612" t="str">
            <v>C434256</v>
          </cell>
          <cell r="W1612">
            <v>1</v>
          </cell>
          <cell r="X1612">
            <v>1</v>
          </cell>
          <cell r="AF1612">
            <v>0</v>
          </cell>
          <cell r="AG1612">
            <v>1</v>
          </cell>
          <cell r="BX1612">
            <v>0</v>
          </cell>
          <cell r="BY1612">
            <v>0</v>
          </cell>
          <cell r="BZ1612">
            <v>0</v>
          </cell>
        </row>
        <row r="1613">
          <cell r="D1613" t="str">
            <v>C434281110000</v>
          </cell>
          <cell r="F1613">
            <v>1</v>
          </cell>
          <cell r="G1613">
            <v>1</v>
          </cell>
          <cell r="K1613" t="str">
            <v>111</v>
          </cell>
          <cell r="Q1613" t="str">
            <v>11</v>
          </cell>
          <cell r="R1613">
            <v>0</v>
          </cell>
          <cell r="S1613">
            <v>1</v>
          </cell>
          <cell r="T1613" t="str">
            <v>C434281</v>
          </cell>
          <cell r="W1613">
            <v>1</v>
          </cell>
          <cell r="X1613">
            <v>1</v>
          </cell>
          <cell r="AF1613">
            <v>0</v>
          </cell>
          <cell r="AG1613">
            <v>1</v>
          </cell>
          <cell r="BX1613">
            <v>0</v>
          </cell>
          <cell r="BY1613">
            <v>0</v>
          </cell>
          <cell r="BZ1613">
            <v>0</v>
          </cell>
        </row>
        <row r="1614">
          <cell r="D1614" t="str">
            <v>C434329110000</v>
          </cell>
          <cell r="F1614">
            <v>1</v>
          </cell>
          <cell r="G1614">
            <v>1</v>
          </cell>
          <cell r="K1614" t="str">
            <v>111</v>
          </cell>
          <cell r="Q1614" t="str">
            <v>11</v>
          </cell>
          <cell r="R1614">
            <v>0</v>
          </cell>
          <cell r="S1614">
            <v>1</v>
          </cell>
          <cell r="T1614" t="str">
            <v>C434329</v>
          </cell>
          <cell r="W1614">
            <v>1</v>
          </cell>
          <cell r="X1614">
            <v>1</v>
          </cell>
          <cell r="AF1614">
            <v>0</v>
          </cell>
          <cell r="AG1614">
            <v>1</v>
          </cell>
          <cell r="BX1614">
            <v>0</v>
          </cell>
          <cell r="BY1614">
            <v>0</v>
          </cell>
          <cell r="BZ1614">
            <v>0</v>
          </cell>
        </row>
        <row r="1615">
          <cell r="D1615" t="str">
            <v>C434337110000</v>
          </cell>
          <cell r="F1615">
            <v>1</v>
          </cell>
          <cell r="G1615">
            <v>1</v>
          </cell>
          <cell r="K1615" t="str">
            <v>111</v>
          </cell>
          <cell r="Q1615" t="str">
            <v>11</v>
          </cell>
          <cell r="R1615">
            <v>0</v>
          </cell>
          <cell r="S1615">
            <v>1</v>
          </cell>
          <cell r="T1615" t="str">
            <v>C434337</v>
          </cell>
          <cell r="W1615">
            <v>1</v>
          </cell>
          <cell r="X1615">
            <v>1</v>
          </cell>
          <cell r="AF1615">
            <v>0</v>
          </cell>
          <cell r="AG1615">
            <v>1</v>
          </cell>
          <cell r="BX1615">
            <v>0</v>
          </cell>
          <cell r="BY1615">
            <v>0</v>
          </cell>
          <cell r="BZ1615">
            <v>0</v>
          </cell>
        </row>
        <row r="1616">
          <cell r="D1616" t="str">
            <v>C434418110000</v>
          </cell>
          <cell r="F1616">
            <v>1</v>
          </cell>
          <cell r="G1616">
            <v>1</v>
          </cell>
          <cell r="K1616" t="str">
            <v>111</v>
          </cell>
          <cell r="Q1616" t="str">
            <v>11</v>
          </cell>
          <cell r="R1616">
            <v>0</v>
          </cell>
          <cell r="S1616">
            <v>1</v>
          </cell>
          <cell r="T1616" t="str">
            <v>C434418</v>
          </cell>
          <cell r="W1616">
            <v>1</v>
          </cell>
          <cell r="X1616">
            <v>1</v>
          </cell>
          <cell r="AF1616">
            <v>0</v>
          </cell>
          <cell r="AG1616">
            <v>1</v>
          </cell>
          <cell r="BX1616">
            <v>0</v>
          </cell>
          <cell r="BY1616">
            <v>0</v>
          </cell>
          <cell r="BZ1616">
            <v>0</v>
          </cell>
        </row>
        <row r="1617">
          <cell r="D1617" t="str">
            <v>C434426110000</v>
          </cell>
          <cell r="F1617">
            <v>1</v>
          </cell>
          <cell r="G1617">
            <v>1</v>
          </cell>
          <cell r="K1617" t="str">
            <v>111</v>
          </cell>
          <cell r="Q1617" t="str">
            <v>11</v>
          </cell>
          <cell r="R1617">
            <v>0</v>
          </cell>
          <cell r="S1617">
            <v>1</v>
          </cell>
          <cell r="T1617" t="str">
            <v>C434426</v>
          </cell>
          <cell r="W1617">
            <v>1</v>
          </cell>
          <cell r="X1617">
            <v>1</v>
          </cell>
          <cell r="AF1617">
            <v>0</v>
          </cell>
          <cell r="AG1617">
            <v>1</v>
          </cell>
          <cell r="BX1617">
            <v>0</v>
          </cell>
          <cell r="BY1617">
            <v>0</v>
          </cell>
          <cell r="BZ1617">
            <v>0</v>
          </cell>
        </row>
        <row r="1618">
          <cell r="D1618" t="str">
            <v>C434434110000</v>
          </cell>
          <cell r="F1618">
            <v>1</v>
          </cell>
          <cell r="G1618">
            <v>1</v>
          </cell>
          <cell r="K1618" t="str">
            <v>111</v>
          </cell>
          <cell r="Q1618" t="str">
            <v>11</v>
          </cell>
          <cell r="R1618">
            <v>0</v>
          </cell>
          <cell r="S1618">
            <v>1</v>
          </cell>
          <cell r="T1618" t="str">
            <v>C434434</v>
          </cell>
          <cell r="W1618">
            <v>1</v>
          </cell>
          <cell r="X1618">
            <v>1</v>
          </cell>
          <cell r="AF1618">
            <v>0</v>
          </cell>
          <cell r="AG1618">
            <v>1</v>
          </cell>
          <cell r="BX1618">
            <v>0</v>
          </cell>
          <cell r="BY1618">
            <v>0</v>
          </cell>
          <cell r="BZ1618">
            <v>0</v>
          </cell>
        </row>
        <row r="1619">
          <cell r="D1619" t="str">
            <v>C434442110000</v>
          </cell>
          <cell r="F1619">
            <v>1</v>
          </cell>
          <cell r="G1619">
            <v>1</v>
          </cell>
          <cell r="K1619" t="str">
            <v>111</v>
          </cell>
          <cell r="Q1619" t="str">
            <v>11</v>
          </cell>
          <cell r="R1619">
            <v>0</v>
          </cell>
          <cell r="S1619">
            <v>1</v>
          </cell>
          <cell r="T1619" t="str">
            <v>C434442</v>
          </cell>
          <cell r="W1619">
            <v>1</v>
          </cell>
          <cell r="X1619">
            <v>1</v>
          </cell>
          <cell r="AF1619">
            <v>0</v>
          </cell>
          <cell r="AG1619">
            <v>1</v>
          </cell>
          <cell r="BX1619">
            <v>0</v>
          </cell>
          <cell r="BY1619">
            <v>0</v>
          </cell>
          <cell r="BZ1619">
            <v>0</v>
          </cell>
        </row>
        <row r="1620">
          <cell r="D1620" t="str">
            <v>C434477110000</v>
          </cell>
          <cell r="F1620">
            <v>1</v>
          </cell>
          <cell r="G1620">
            <v>1</v>
          </cell>
          <cell r="K1620" t="str">
            <v>111</v>
          </cell>
          <cell r="Q1620" t="str">
            <v>11</v>
          </cell>
          <cell r="R1620">
            <v>0</v>
          </cell>
          <cell r="S1620">
            <v>1</v>
          </cell>
          <cell r="T1620" t="str">
            <v>C434477</v>
          </cell>
          <cell r="W1620">
            <v>1</v>
          </cell>
          <cell r="X1620">
            <v>1</v>
          </cell>
          <cell r="AF1620">
            <v>0</v>
          </cell>
          <cell r="AG1620">
            <v>1</v>
          </cell>
          <cell r="BX1620">
            <v>0</v>
          </cell>
          <cell r="BY1620">
            <v>0</v>
          </cell>
          <cell r="BZ1620">
            <v>0</v>
          </cell>
        </row>
        <row r="1621">
          <cell r="D1621" t="str">
            <v>C434680110000</v>
          </cell>
          <cell r="F1621">
            <v>1</v>
          </cell>
          <cell r="G1621">
            <v>1</v>
          </cell>
          <cell r="K1621" t="str">
            <v>111</v>
          </cell>
          <cell r="Q1621" t="str">
            <v>11</v>
          </cell>
          <cell r="R1621">
            <v>0</v>
          </cell>
          <cell r="S1621">
            <v>1</v>
          </cell>
          <cell r="T1621" t="str">
            <v>C434680</v>
          </cell>
          <cell r="W1621">
            <v>1</v>
          </cell>
          <cell r="X1621">
            <v>1</v>
          </cell>
          <cell r="AF1621">
            <v>0</v>
          </cell>
          <cell r="AG1621">
            <v>1</v>
          </cell>
          <cell r="BX1621">
            <v>0</v>
          </cell>
          <cell r="BY1621">
            <v>0</v>
          </cell>
          <cell r="BZ1621">
            <v>0</v>
          </cell>
        </row>
        <row r="1622">
          <cell r="D1622" t="str">
            <v>C434825110000</v>
          </cell>
          <cell r="F1622">
            <v>1</v>
          </cell>
          <cell r="G1622">
            <v>1</v>
          </cell>
          <cell r="K1622" t="str">
            <v>111</v>
          </cell>
          <cell r="Q1622" t="str">
            <v>11</v>
          </cell>
          <cell r="R1622">
            <v>0</v>
          </cell>
          <cell r="S1622">
            <v>1</v>
          </cell>
          <cell r="T1622" t="str">
            <v>C434825</v>
          </cell>
          <cell r="W1622">
            <v>1</v>
          </cell>
          <cell r="X1622">
            <v>1</v>
          </cell>
          <cell r="AF1622">
            <v>0</v>
          </cell>
          <cell r="AG1622">
            <v>1</v>
          </cell>
          <cell r="BX1622">
            <v>0</v>
          </cell>
          <cell r="BY1622">
            <v>0</v>
          </cell>
          <cell r="BZ1622">
            <v>0</v>
          </cell>
        </row>
        <row r="1623">
          <cell r="D1623" t="str">
            <v>C434841110000</v>
          </cell>
          <cell r="F1623">
            <v>1</v>
          </cell>
          <cell r="G1623">
            <v>1</v>
          </cell>
          <cell r="K1623" t="str">
            <v>111</v>
          </cell>
          <cell r="Q1623" t="str">
            <v>11</v>
          </cell>
          <cell r="R1623">
            <v>0</v>
          </cell>
          <cell r="S1623">
            <v>1</v>
          </cell>
          <cell r="T1623" t="str">
            <v>C434841</v>
          </cell>
          <cell r="W1623">
            <v>1</v>
          </cell>
          <cell r="X1623">
            <v>1</v>
          </cell>
          <cell r="AF1623">
            <v>0</v>
          </cell>
          <cell r="AG1623">
            <v>1</v>
          </cell>
          <cell r="BX1623">
            <v>0</v>
          </cell>
          <cell r="BY1623">
            <v>0</v>
          </cell>
          <cell r="BZ1623">
            <v>0</v>
          </cell>
        </row>
        <row r="1624">
          <cell r="D1624" t="str">
            <v>C435015110000</v>
          </cell>
          <cell r="F1624">
            <v>1</v>
          </cell>
          <cell r="G1624">
            <v>1</v>
          </cell>
          <cell r="K1624" t="str">
            <v>111</v>
          </cell>
          <cell r="Q1624" t="str">
            <v>11</v>
          </cell>
          <cell r="R1624">
            <v>0</v>
          </cell>
          <cell r="S1624">
            <v>1</v>
          </cell>
          <cell r="T1624" t="str">
            <v>C435015</v>
          </cell>
          <cell r="W1624">
            <v>1</v>
          </cell>
          <cell r="X1624">
            <v>1</v>
          </cell>
          <cell r="AF1624">
            <v>0</v>
          </cell>
          <cell r="AG1624">
            <v>1</v>
          </cell>
          <cell r="BX1624">
            <v>0</v>
          </cell>
          <cell r="BY1624">
            <v>0</v>
          </cell>
          <cell r="BZ1624">
            <v>0</v>
          </cell>
        </row>
        <row r="1625">
          <cell r="D1625" t="str">
            <v>C435058110000</v>
          </cell>
          <cell r="F1625">
            <v>1</v>
          </cell>
          <cell r="G1625">
            <v>1</v>
          </cell>
          <cell r="K1625" t="str">
            <v>111</v>
          </cell>
          <cell r="Q1625" t="str">
            <v>11</v>
          </cell>
          <cell r="R1625">
            <v>0</v>
          </cell>
          <cell r="S1625">
            <v>1</v>
          </cell>
          <cell r="T1625" t="str">
            <v>C435058</v>
          </cell>
          <cell r="W1625">
            <v>1</v>
          </cell>
          <cell r="X1625">
            <v>1</v>
          </cell>
          <cell r="AF1625">
            <v>0</v>
          </cell>
          <cell r="AG1625">
            <v>1</v>
          </cell>
          <cell r="BX1625">
            <v>0</v>
          </cell>
          <cell r="BY1625">
            <v>0</v>
          </cell>
          <cell r="BZ1625">
            <v>0</v>
          </cell>
        </row>
        <row r="1626">
          <cell r="D1626" t="str">
            <v>C435066110000</v>
          </cell>
          <cell r="F1626">
            <v>1</v>
          </cell>
          <cell r="G1626">
            <v>1</v>
          </cell>
          <cell r="K1626" t="str">
            <v>111</v>
          </cell>
          <cell r="Q1626" t="str">
            <v>11</v>
          </cell>
          <cell r="R1626">
            <v>0</v>
          </cell>
          <cell r="S1626">
            <v>1</v>
          </cell>
          <cell r="T1626" t="str">
            <v>C435066</v>
          </cell>
          <cell r="W1626">
            <v>1</v>
          </cell>
          <cell r="X1626">
            <v>1</v>
          </cell>
          <cell r="AF1626">
            <v>0</v>
          </cell>
          <cell r="AG1626">
            <v>1</v>
          </cell>
          <cell r="BX1626">
            <v>0</v>
          </cell>
          <cell r="BY1626">
            <v>0</v>
          </cell>
          <cell r="BZ1626">
            <v>0</v>
          </cell>
        </row>
        <row r="1627">
          <cell r="D1627" t="str">
            <v>C435074110000</v>
          </cell>
          <cell r="F1627">
            <v>1</v>
          </cell>
          <cell r="G1627">
            <v>1</v>
          </cell>
          <cell r="K1627" t="str">
            <v>111</v>
          </cell>
          <cell r="Q1627" t="str">
            <v>11</v>
          </cell>
          <cell r="R1627">
            <v>0</v>
          </cell>
          <cell r="S1627">
            <v>1</v>
          </cell>
          <cell r="T1627" t="str">
            <v>C435074</v>
          </cell>
          <cell r="W1627">
            <v>1</v>
          </cell>
          <cell r="X1627">
            <v>1</v>
          </cell>
          <cell r="AF1627">
            <v>0</v>
          </cell>
          <cell r="AG1627">
            <v>1</v>
          </cell>
          <cell r="BX1627">
            <v>0</v>
          </cell>
          <cell r="BY1627">
            <v>0</v>
          </cell>
          <cell r="BZ1627">
            <v>0</v>
          </cell>
        </row>
        <row r="1628">
          <cell r="D1628" t="str">
            <v>C435104110000</v>
          </cell>
          <cell r="F1628">
            <v>1</v>
          </cell>
          <cell r="G1628">
            <v>1</v>
          </cell>
          <cell r="K1628" t="str">
            <v>111</v>
          </cell>
          <cell r="Q1628" t="str">
            <v>11</v>
          </cell>
          <cell r="R1628">
            <v>0</v>
          </cell>
          <cell r="S1628">
            <v>1</v>
          </cell>
          <cell r="T1628" t="str">
            <v>C435104</v>
          </cell>
          <cell r="W1628">
            <v>1</v>
          </cell>
          <cell r="X1628">
            <v>1</v>
          </cell>
          <cell r="AF1628">
            <v>0</v>
          </cell>
          <cell r="AG1628">
            <v>1</v>
          </cell>
          <cell r="BX1628">
            <v>0</v>
          </cell>
          <cell r="BY1628">
            <v>0</v>
          </cell>
          <cell r="BZ1628">
            <v>0</v>
          </cell>
        </row>
        <row r="1629">
          <cell r="D1629" t="str">
            <v>C435112110000</v>
          </cell>
          <cell r="F1629">
            <v>1</v>
          </cell>
          <cell r="G1629">
            <v>1</v>
          </cell>
          <cell r="K1629" t="str">
            <v>111</v>
          </cell>
          <cell r="Q1629" t="str">
            <v>11</v>
          </cell>
          <cell r="R1629">
            <v>0</v>
          </cell>
          <cell r="S1629">
            <v>1</v>
          </cell>
          <cell r="T1629" t="str">
            <v>C435112</v>
          </cell>
          <cell r="W1629">
            <v>1</v>
          </cell>
          <cell r="X1629">
            <v>1</v>
          </cell>
          <cell r="AF1629">
            <v>0</v>
          </cell>
          <cell r="AG1629">
            <v>1</v>
          </cell>
          <cell r="BX1629">
            <v>0</v>
          </cell>
          <cell r="BY1629">
            <v>0</v>
          </cell>
          <cell r="BZ1629">
            <v>0</v>
          </cell>
        </row>
        <row r="1630">
          <cell r="D1630" t="str">
            <v>C435121110000</v>
          </cell>
          <cell r="F1630">
            <v>1</v>
          </cell>
          <cell r="G1630">
            <v>1</v>
          </cell>
          <cell r="K1630" t="str">
            <v>111</v>
          </cell>
          <cell r="Q1630" t="str">
            <v>11</v>
          </cell>
          <cell r="R1630">
            <v>0</v>
          </cell>
          <cell r="S1630">
            <v>1</v>
          </cell>
          <cell r="T1630" t="str">
            <v>C435121</v>
          </cell>
          <cell r="W1630">
            <v>1</v>
          </cell>
          <cell r="X1630">
            <v>1</v>
          </cell>
          <cell r="AF1630">
            <v>0</v>
          </cell>
          <cell r="AG1630">
            <v>1</v>
          </cell>
          <cell r="BX1630">
            <v>0</v>
          </cell>
          <cell r="BY1630">
            <v>0</v>
          </cell>
          <cell r="BZ1630">
            <v>0</v>
          </cell>
        </row>
        <row r="1631">
          <cell r="D1631" t="str">
            <v>C435139110000</v>
          </cell>
          <cell r="F1631">
            <v>1</v>
          </cell>
          <cell r="G1631">
            <v>1</v>
          </cell>
          <cell r="K1631" t="str">
            <v>111</v>
          </cell>
          <cell r="Q1631" t="str">
            <v>11</v>
          </cell>
          <cell r="R1631">
            <v>0</v>
          </cell>
          <cell r="S1631">
            <v>1</v>
          </cell>
          <cell r="T1631" t="str">
            <v>C435139</v>
          </cell>
          <cell r="W1631">
            <v>1</v>
          </cell>
          <cell r="X1631">
            <v>1</v>
          </cell>
          <cell r="AF1631">
            <v>0</v>
          </cell>
          <cell r="AG1631">
            <v>1</v>
          </cell>
          <cell r="BX1631">
            <v>0</v>
          </cell>
          <cell r="BY1631">
            <v>0</v>
          </cell>
          <cell r="BZ1631">
            <v>0</v>
          </cell>
        </row>
        <row r="1632">
          <cell r="D1632" t="str">
            <v>C435147110000</v>
          </cell>
          <cell r="F1632">
            <v>1</v>
          </cell>
          <cell r="G1632">
            <v>1</v>
          </cell>
          <cell r="K1632" t="str">
            <v>111</v>
          </cell>
          <cell r="Q1632" t="str">
            <v>11</v>
          </cell>
          <cell r="R1632">
            <v>0</v>
          </cell>
          <cell r="S1632">
            <v>1</v>
          </cell>
          <cell r="T1632" t="str">
            <v>C435147</v>
          </cell>
          <cell r="W1632">
            <v>1</v>
          </cell>
          <cell r="X1632">
            <v>1</v>
          </cell>
          <cell r="AF1632">
            <v>0</v>
          </cell>
          <cell r="AG1632">
            <v>1</v>
          </cell>
          <cell r="BX1632">
            <v>0</v>
          </cell>
          <cell r="BY1632">
            <v>0</v>
          </cell>
          <cell r="BZ1632">
            <v>0</v>
          </cell>
        </row>
        <row r="1633">
          <cell r="D1633" t="str">
            <v>C435317110000</v>
          </cell>
          <cell r="F1633">
            <v>1</v>
          </cell>
          <cell r="G1633">
            <v>1</v>
          </cell>
          <cell r="K1633" t="str">
            <v>111</v>
          </cell>
          <cell r="Q1633" t="str">
            <v>11</v>
          </cell>
          <cell r="R1633">
            <v>0</v>
          </cell>
          <cell r="S1633">
            <v>1</v>
          </cell>
          <cell r="T1633" t="str">
            <v>C435317</v>
          </cell>
          <cell r="W1633">
            <v>1</v>
          </cell>
          <cell r="X1633">
            <v>1</v>
          </cell>
          <cell r="AF1633">
            <v>0</v>
          </cell>
          <cell r="AG1633">
            <v>1</v>
          </cell>
          <cell r="BX1633">
            <v>0</v>
          </cell>
          <cell r="BY1633">
            <v>0</v>
          </cell>
          <cell r="BZ1633">
            <v>0</v>
          </cell>
        </row>
        <row r="1634">
          <cell r="D1634" t="str">
            <v>C442011110000</v>
          </cell>
          <cell r="F1634">
            <v>1</v>
          </cell>
          <cell r="G1634">
            <v>1</v>
          </cell>
          <cell r="K1634" t="str">
            <v>111</v>
          </cell>
          <cell r="Q1634" t="str">
            <v>11</v>
          </cell>
          <cell r="R1634">
            <v>0</v>
          </cell>
          <cell r="S1634">
            <v>1</v>
          </cell>
          <cell r="T1634" t="str">
            <v>C442011</v>
          </cell>
          <cell r="W1634">
            <v>1</v>
          </cell>
          <cell r="X1634">
            <v>1</v>
          </cell>
          <cell r="AF1634">
            <v>0</v>
          </cell>
          <cell r="AG1634">
            <v>1</v>
          </cell>
          <cell r="BX1634">
            <v>0</v>
          </cell>
          <cell r="BY1634">
            <v>0</v>
          </cell>
          <cell r="BZ1634">
            <v>0</v>
          </cell>
        </row>
        <row r="1635">
          <cell r="D1635" t="str">
            <v>C442020110000</v>
          </cell>
          <cell r="F1635">
            <v>1</v>
          </cell>
          <cell r="G1635">
            <v>1</v>
          </cell>
          <cell r="K1635" t="str">
            <v>111</v>
          </cell>
          <cell r="Q1635" t="str">
            <v>11</v>
          </cell>
          <cell r="R1635">
            <v>0</v>
          </cell>
          <cell r="S1635">
            <v>1</v>
          </cell>
          <cell r="T1635" t="str">
            <v>C442020</v>
          </cell>
          <cell r="W1635">
            <v>1</v>
          </cell>
          <cell r="X1635">
            <v>1</v>
          </cell>
          <cell r="AF1635">
            <v>0</v>
          </cell>
          <cell r="AG1635">
            <v>1</v>
          </cell>
          <cell r="BX1635">
            <v>0</v>
          </cell>
          <cell r="BY1635">
            <v>0</v>
          </cell>
          <cell r="BZ1635">
            <v>0</v>
          </cell>
        </row>
        <row r="1636">
          <cell r="D1636" t="str">
            <v>C442038110000</v>
          </cell>
          <cell r="F1636">
            <v>1</v>
          </cell>
          <cell r="G1636">
            <v>1</v>
          </cell>
          <cell r="K1636" t="str">
            <v>111</v>
          </cell>
          <cell r="Q1636" t="str">
            <v>11</v>
          </cell>
          <cell r="R1636">
            <v>0</v>
          </cell>
          <cell r="S1636">
            <v>1</v>
          </cell>
          <cell r="T1636" t="str">
            <v>C442038</v>
          </cell>
          <cell r="W1636">
            <v>1</v>
          </cell>
          <cell r="X1636">
            <v>1</v>
          </cell>
          <cell r="AF1636">
            <v>0</v>
          </cell>
          <cell r="AG1636">
            <v>1</v>
          </cell>
          <cell r="BX1636">
            <v>0</v>
          </cell>
          <cell r="BY1636">
            <v>0</v>
          </cell>
          <cell r="BZ1636">
            <v>0</v>
          </cell>
        </row>
        <row r="1637">
          <cell r="D1637" t="str">
            <v>C442046110000</v>
          </cell>
          <cell r="F1637">
            <v>1</v>
          </cell>
          <cell r="G1637">
            <v>1</v>
          </cell>
          <cell r="K1637" t="str">
            <v>111</v>
          </cell>
          <cell r="Q1637" t="str">
            <v>11</v>
          </cell>
          <cell r="R1637">
            <v>0</v>
          </cell>
          <cell r="S1637">
            <v>1</v>
          </cell>
          <cell r="T1637" t="str">
            <v>C442046</v>
          </cell>
          <cell r="W1637">
            <v>1</v>
          </cell>
          <cell r="X1637">
            <v>1</v>
          </cell>
          <cell r="AF1637">
            <v>0</v>
          </cell>
          <cell r="AG1637">
            <v>1</v>
          </cell>
          <cell r="BX1637">
            <v>0</v>
          </cell>
          <cell r="BY1637">
            <v>0</v>
          </cell>
          <cell r="BZ1637">
            <v>0</v>
          </cell>
        </row>
        <row r="1638">
          <cell r="D1638" t="str">
            <v>C442054110000</v>
          </cell>
          <cell r="F1638">
            <v>1</v>
          </cell>
          <cell r="G1638">
            <v>1</v>
          </cell>
          <cell r="K1638" t="str">
            <v>111</v>
          </cell>
          <cell r="Q1638" t="str">
            <v>11</v>
          </cell>
          <cell r="R1638">
            <v>0</v>
          </cell>
          <cell r="S1638">
            <v>1</v>
          </cell>
          <cell r="T1638" t="str">
            <v>C442054</v>
          </cell>
          <cell r="W1638">
            <v>1</v>
          </cell>
          <cell r="X1638">
            <v>1</v>
          </cell>
          <cell r="AF1638">
            <v>0</v>
          </cell>
          <cell r="AG1638">
            <v>1</v>
          </cell>
          <cell r="BX1638">
            <v>0</v>
          </cell>
          <cell r="BY1638">
            <v>0</v>
          </cell>
          <cell r="BZ1638">
            <v>0</v>
          </cell>
        </row>
        <row r="1639">
          <cell r="D1639" t="str">
            <v>C442062110000</v>
          </cell>
          <cell r="F1639">
            <v>1</v>
          </cell>
          <cell r="G1639">
            <v>1</v>
          </cell>
          <cell r="K1639" t="str">
            <v>111</v>
          </cell>
          <cell r="Q1639" t="str">
            <v>11</v>
          </cell>
          <cell r="R1639">
            <v>0</v>
          </cell>
          <cell r="S1639">
            <v>1</v>
          </cell>
          <cell r="T1639" t="str">
            <v>C442062</v>
          </cell>
          <cell r="W1639">
            <v>1</v>
          </cell>
          <cell r="X1639">
            <v>1</v>
          </cell>
          <cell r="AF1639">
            <v>0</v>
          </cell>
          <cell r="AG1639">
            <v>1</v>
          </cell>
          <cell r="BX1639">
            <v>0</v>
          </cell>
          <cell r="BY1639">
            <v>0</v>
          </cell>
          <cell r="BZ1639">
            <v>0</v>
          </cell>
        </row>
        <row r="1640">
          <cell r="D1640" t="str">
            <v>C442071110000</v>
          </cell>
          <cell r="F1640">
            <v>1</v>
          </cell>
          <cell r="G1640">
            <v>1</v>
          </cell>
          <cell r="K1640" t="str">
            <v>111</v>
          </cell>
          <cell r="Q1640" t="str">
            <v>11</v>
          </cell>
          <cell r="R1640">
            <v>0</v>
          </cell>
          <cell r="S1640">
            <v>1</v>
          </cell>
          <cell r="T1640" t="str">
            <v>C442071</v>
          </cell>
          <cell r="W1640">
            <v>1</v>
          </cell>
          <cell r="X1640">
            <v>1</v>
          </cell>
          <cell r="AF1640">
            <v>0</v>
          </cell>
          <cell r="AG1640">
            <v>1</v>
          </cell>
          <cell r="BX1640">
            <v>0</v>
          </cell>
          <cell r="BY1640">
            <v>0</v>
          </cell>
          <cell r="BZ1640">
            <v>0</v>
          </cell>
        </row>
        <row r="1641">
          <cell r="D1641" t="str">
            <v>C442089110000</v>
          </cell>
          <cell r="F1641">
            <v>1</v>
          </cell>
          <cell r="G1641">
            <v>1</v>
          </cell>
          <cell r="K1641" t="str">
            <v>111</v>
          </cell>
          <cell r="Q1641" t="str">
            <v>11</v>
          </cell>
          <cell r="R1641">
            <v>0</v>
          </cell>
          <cell r="S1641">
            <v>1</v>
          </cell>
          <cell r="T1641" t="str">
            <v>C442089</v>
          </cell>
          <cell r="W1641">
            <v>1</v>
          </cell>
          <cell r="X1641">
            <v>1</v>
          </cell>
          <cell r="AF1641">
            <v>0</v>
          </cell>
          <cell r="AG1641">
            <v>1</v>
          </cell>
          <cell r="BX1641">
            <v>0</v>
          </cell>
          <cell r="BY1641">
            <v>0</v>
          </cell>
          <cell r="BZ1641">
            <v>0</v>
          </cell>
        </row>
        <row r="1642">
          <cell r="D1642" t="str">
            <v>C442097110000</v>
          </cell>
          <cell r="F1642">
            <v>1</v>
          </cell>
          <cell r="G1642">
            <v>1</v>
          </cell>
          <cell r="K1642" t="str">
            <v>111</v>
          </cell>
          <cell r="Q1642" t="str">
            <v>11</v>
          </cell>
          <cell r="R1642">
            <v>0</v>
          </cell>
          <cell r="S1642">
            <v>1</v>
          </cell>
          <cell r="T1642" t="str">
            <v>C442097</v>
          </cell>
          <cell r="W1642">
            <v>1</v>
          </cell>
          <cell r="X1642">
            <v>1</v>
          </cell>
          <cell r="AF1642">
            <v>0</v>
          </cell>
          <cell r="AG1642">
            <v>1</v>
          </cell>
          <cell r="BX1642">
            <v>0</v>
          </cell>
          <cell r="BY1642">
            <v>0</v>
          </cell>
          <cell r="BZ1642">
            <v>0</v>
          </cell>
        </row>
        <row r="1643">
          <cell r="D1643" t="str">
            <v>C442101110000</v>
          </cell>
          <cell r="F1643">
            <v>1</v>
          </cell>
          <cell r="G1643">
            <v>1</v>
          </cell>
          <cell r="K1643" t="str">
            <v>111</v>
          </cell>
          <cell r="Q1643" t="str">
            <v>11</v>
          </cell>
          <cell r="R1643">
            <v>0</v>
          </cell>
          <cell r="S1643">
            <v>1</v>
          </cell>
          <cell r="T1643" t="str">
            <v>C442101</v>
          </cell>
          <cell r="W1643">
            <v>1</v>
          </cell>
          <cell r="X1643">
            <v>1</v>
          </cell>
          <cell r="AF1643">
            <v>0</v>
          </cell>
          <cell r="AG1643">
            <v>1</v>
          </cell>
          <cell r="BX1643">
            <v>0</v>
          </cell>
          <cell r="BY1643">
            <v>0</v>
          </cell>
          <cell r="BZ1643">
            <v>0</v>
          </cell>
        </row>
        <row r="1644">
          <cell r="D1644" t="str">
            <v>C442119110000</v>
          </cell>
          <cell r="F1644">
            <v>1</v>
          </cell>
          <cell r="G1644">
            <v>1</v>
          </cell>
          <cell r="K1644" t="str">
            <v>111</v>
          </cell>
          <cell r="Q1644" t="str">
            <v>11</v>
          </cell>
          <cell r="R1644">
            <v>0</v>
          </cell>
          <cell r="S1644">
            <v>1</v>
          </cell>
          <cell r="T1644" t="str">
            <v>C442119</v>
          </cell>
          <cell r="W1644">
            <v>1</v>
          </cell>
          <cell r="X1644">
            <v>1</v>
          </cell>
          <cell r="AF1644">
            <v>0</v>
          </cell>
          <cell r="AG1644">
            <v>1</v>
          </cell>
          <cell r="BX1644">
            <v>0</v>
          </cell>
          <cell r="BY1644">
            <v>0</v>
          </cell>
          <cell r="BZ1644">
            <v>0</v>
          </cell>
        </row>
        <row r="1645">
          <cell r="D1645" t="str">
            <v>C442127110000</v>
          </cell>
          <cell r="F1645">
            <v>1</v>
          </cell>
          <cell r="G1645">
            <v>1</v>
          </cell>
          <cell r="K1645" t="str">
            <v>111</v>
          </cell>
          <cell r="Q1645" t="str">
            <v>11</v>
          </cell>
          <cell r="R1645">
            <v>0</v>
          </cell>
          <cell r="S1645">
            <v>1</v>
          </cell>
          <cell r="T1645" t="str">
            <v>C442127</v>
          </cell>
          <cell r="W1645">
            <v>1</v>
          </cell>
          <cell r="X1645">
            <v>1</v>
          </cell>
          <cell r="AF1645">
            <v>0</v>
          </cell>
          <cell r="AG1645">
            <v>1</v>
          </cell>
          <cell r="BX1645">
            <v>0</v>
          </cell>
          <cell r="BY1645">
            <v>0</v>
          </cell>
          <cell r="BZ1645">
            <v>0</v>
          </cell>
        </row>
        <row r="1646">
          <cell r="D1646" t="str">
            <v>C442135110000</v>
          </cell>
          <cell r="F1646">
            <v>1</v>
          </cell>
          <cell r="G1646">
            <v>1</v>
          </cell>
          <cell r="K1646" t="str">
            <v>111</v>
          </cell>
          <cell r="Q1646" t="str">
            <v>11</v>
          </cell>
          <cell r="R1646">
            <v>0</v>
          </cell>
          <cell r="S1646">
            <v>1</v>
          </cell>
          <cell r="T1646" t="str">
            <v>C442135</v>
          </cell>
          <cell r="W1646">
            <v>1</v>
          </cell>
          <cell r="X1646">
            <v>1</v>
          </cell>
          <cell r="AF1646">
            <v>0</v>
          </cell>
          <cell r="AG1646">
            <v>1</v>
          </cell>
          <cell r="BX1646">
            <v>0</v>
          </cell>
          <cell r="BY1646">
            <v>0</v>
          </cell>
          <cell r="BZ1646">
            <v>0</v>
          </cell>
        </row>
        <row r="1647">
          <cell r="D1647" t="str">
            <v>C442143110000</v>
          </cell>
          <cell r="F1647">
            <v>1</v>
          </cell>
          <cell r="G1647">
            <v>1</v>
          </cell>
          <cell r="K1647" t="str">
            <v>111</v>
          </cell>
          <cell r="Q1647" t="str">
            <v>11</v>
          </cell>
          <cell r="R1647">
            <v>0</v>
          </cell>
          <cell r="S1647">
            <v>1</v>
          </cell>
          <cell r="T1647" t="str">
            <v>C442143</v>
          </cell>
          <cell r="W1647">
            <v>1</v>
          </cell>
          <cell r="X1647">
            <v>1</v>
          </cell>
          <cell r="AF1647">
            <v>0</v>
          </cell>
          <cell r="AG1647">
            <v>1</v>
          </cell>
          <cell r="BX1647">
            <v>0</v>
          </cell>
          <cell r="BY1647">
            <v>0</v>
          </cell>
          <cell r="BZ1647">
            <v>0</v>
          </cell>
        </row>
        <row r="1648">
          <cell r="D1648" t="str">
            <v>C443221110000</v>
          </cell>
          <cell r="F1648">
            <v>1</v>
          </cell>
          <cell r="G1648">
            <v>1</v>
          </cell>
          <cell r="K1648" t="str">
            <v>111</v>
          </cell>
          <cell r="Q1648" t="str">
            <v>11</v>
          </cell>
          <cell r="R1648">
            <v>0</v>
          </cell>
          <cell r="S1648">
            <v>1</v>
          </cell>
          <cell r="T1648" t="str">
            <v>C443221</v>
          </cell>
          <cell r="W1648">
            <v>1</v>
          </cell>
          <cell r="X1648">
            <v>1</v>
          </cell>
          <cell r="AF1648">
            <v>0</v>
          </cell>
          <cell r="AG1648">
            <v>1</v>
          </cell>
          <cell r="BX1648">
            <v>0</v>
          </cell>
          <cell r="BY1648">
            <v>0</v>
          </cell>
          <cell r="BZ1648">
            <v>0</v>
          </cell>
        </row>
        <row r="1649">
          <cell r="D1649" t="str">
            <v>C443417110000</v>
          </cell>
          <cell r="F1649">
            <v>1</v>
          </cell>
          <cell r="G1649">
            <v>1</v>
          </cell>
          <cell r="K1649" t="str">
            <v>111</v>
          </cell>
          <cell r="Q1649" t="str">
            <v>11</v>
          </cell>
          <cell r="R1649">
            <v>0</v>
          </cell>
          <cell r="S1649">
            <v>1</v>
          </cell>
          <cell r="T1649" t="str">
            <v>C443417</v>
          </cell>
          <cell r="W1649">
            <v>1</v>
          </cell>
          <cell r="X1649">
            <v>1</v>
          </cell>
          <cell r="AF1649">
            <v>0</v>
          </cell>
          <cell r="AG1649">
            <v>1</v>
          </cell>
          <cell r="BX1649">
            <v>0</v>
          </cell>
          <cell r="BY1649">
            <v>0</v>
          </cell>
          <cell r="BZ1649">
            <v>0</v>
          </cell>
        </row>
        <row r="1650">
          <cell r="D1650" t="str">
            <v>C444618110000</v>
          </cell>
          <cell r="F1650">
            <v>1</v>
          </cell>
          <cell r="G1650">
            <v>1</v>
          </cell>
          <cell r="K1650" t="str">
            <v>111</v>
          </cell>
          <cell r="Q1650" t="str">
            <v>11</v>
          </cell>
          <cell r="R1650">
            <v>0</v>
          </cell>
          <cell r="S1650">
            <v>1</v>
          </cell>
          <cell r="T1650" t="str">
            <v>C444618</v>
          </cell>
          <cell r="W1650">
            <v>1</v>
          </cell>
          <cell r="X1650">
            <v>1</v>
          </cell>
          <cell r="AF1650">
            <v>0</v>
          </cell>
          <cell r="AG1650">
            <v>1</v>
          </cell>
          <cell r="BX1650">
            <v>0</v>
          </cell>
          <cell r="BY1650">
            <v>0</v>
          </cell>
          <cell r="BZ1650">
            <v>0</v>
          </cell>
        </row>
        <row r="1651">
          <cell r="D1651" t="str">
            <v>C444626110000</v>
          </cell>
          <cell r="F1651">
            <v>1</v>
          </cell>
          <cell r="G1651">
            <v>1</v>
          </cell>
          <cell r="K1651" t="str">
            <v>111</v>
          </cell>
          <cell r="Q1651" t="str">
            <v>11</v>
          </cell>
          <cell r="R1651">
            <v>0</v>
          </cell>
          <cell r="S1651">
            <v>1</v>
          </cell>
          <cell r="T1651" t="str">
            <v>C444626</v>
          </cell>
          <cell r="W1651">
            <v>1</v>
          </cell>
          <cell r="X1651">
            <v>1</v>
          </cell>
          <cell r="AF1651">
            <v>0</v>
          </cell>
          <cell r="AG1651">
            <v>1</v>
          </cell>
          <cell r="BX1651">
            <v>0</v>
          </cell>
          <cell r="BY1651">
            <v>0</v>
          </cell>
          <cell r="BZ1651">
            <v>0</v>
          </cell>
        </row>
        <row r="1652">
          <cell r="D1652" t="str">
            <v>C452017110000</v>
          </cell>
          <cell r="F1652">
            <v>1</v>
          </cell>
          <cell r="G1652">
            <v>1</v>
          </cell>
          <cell r="K1652" t="str">
            <v>111</v>
          </cell>
          <cell r="Q1652" t="str">
            <v>11</v>
          </cell>
          <cell r="R1652">
            <v>0</v>
          </cell>
          <cell r="S1652">
            <v>1</v>
          </cell>
          <cell r="T1652" t="str">
            <v>C452017</v>
          </cell>
          <cell r="W1652">
            <v>1</v>
          </cell>
          <cell r="X1652">
            <v>1</v>
          </cell>
          <cell r="AF1652">
            <v>0</v>
          </cell>
          <cell r="AG1652">
            <v>1</v>
          </cell>
          <cell r="BX1652">
            <v>0</v>
          </cell>
          <cell r="BY1652">
            <v>0</v>
          </cell>
          <cell r="BZ1652">
            <v>0</v>
          </cell>
        </row>
        <row r="1653">
          <cell r="D1653" t="str">
            <v>C452025110000</v>
          </cell>
          <cell r="F1653">
            <v>1</v>
          </cell>
          <cell r="G1653">
            <v>1</v>
          </cell>
          <cell r="K1653" t="str">
            <v>111</v>
          </cell>
          <cell r="Q1653" t="str">
            <v>11</v>
          </cell>
          <cell r="R1653">
            <v>0</v>
          </cell>
          <cell r="S1653">
            <v>1</v>
          </cell>
          <cell r="T1653" t="str">
            <v>C452025</v>
          </cell>
          <cell r="W1653">
            <v>1</v>
          </cell>
          <cell r="X1653">
            <v>1</v>
          </cell>
          <cell r="AF1653">
            <v>0</v>
          </cell>
          <cell r="AG1653">
            <v>1</v>
          </cell>
          <cell r="BX1653">
            <v>0</v>
          </cell>
          <cell r="BY1653">
            <v>0</v>
          </cell>
          <cell r="BZ1653">
            <v>0</v>
          </cell>
        </row>
        <row r="1654">
          <cell r="D1654" t="str">
            <v>C452033110000</v>
          </cell>
          <cell r="F1654">
            <v>1</v>
          </cell>
          <cell r="G1654">
            <v>1</v>
          </cell>
          <cell r="K1654" t="str">
            <v>111</v>
          </cell>
          <cell r="Q1654" t="str">
            <v>11</v>
          </cell>
          <cell r="R1654">
            <v>0</v>
          </cell>
          <cell r="S1654">
            <v>1</v>
          </cell>
          <cell r="T1654" t="str">
            <v>C452033</v>
          </cell>
          <cell r="W1654">
            <v>1</v>
          </cell>
          <cell r="X1654">
            <v>1</v>
          </cell>
          <cell r="AF1654">
            <v>0</v>
          </cell>
          <cell r="AG1654">
            <v>1</v>
          </cell>
          <cell r="BX1654">
            <v>0</v>
          </cell>
          <cell r="BY1654">
            <v>0</v>
          </cell>
          <cell r="BZ1654">
            <v>0</v>
          </cell>
        </row>
        <row r="1655">
          <cell r="D1655" t="str">
            <v>C452041110000</v>
          </cell>
          <cell r="F1655">
            <v>1</v>
          </cell>
          <cell r="G1655">
            <v>1</v>
          </cell>
          <cell r="K1655" t="str">
            <v>111</v>
          </cell>
          <cell r="Q1655" t="str">
            <v>11</v>
          </cell>
          <cell r="R1655">
            <v>0</v>
          </cell>
          <cell r="S1655">
            <v>1</v>
          </cell>
          <cell r="T1655" t="str">
            <v>C452041</v>
          </cell>
          <cell r="W1655">
            <v>1</v>
          </cell>
          <cell r="X1655">
            <v>1</v>
          </cell>
          <cell r="AF1655">
            <v>0</v>
          </cell>
          <cell r="AG1655">
            <v>1</v>
          </cell>
          <cell r="BX1655">
            <v>0</v>
          </cell>
          <cell r="BY1655">
            <v>0</v>
          </cell>
          <cell r="BZ1655">
            <v>0</v>
          </cell>
        </row>
        <row r="1656">
          <cell r="D1656" t="str">
            <v>C452050110000</v>
          </cell>
          <cell r="F1656">
            <v>1</v>
          </cell>
          <cell r="G1656">
            <v>1</v>
          </cell>
          <cell r="K1656" t="str">
            <v>111</v>
          </cell>
          <cell r="Q1656" t="str">
            <v>11</v>
          </cell>
          <cell r="R1656">
            <v>0</v>
          </cell>
          <cell r="S1656">
            <v>1</v>
          </cell>
          <cell r="T1656" t="str">
            <v>C452050</v>
          </cell>
          <cell r="W1656">
            <v>1</v>
          </cell>
          <cell r="X1656">
            <v>1</v>
          </cell>
          <cell r="AF1656">
            <v>0</v>
          </cell>
          <cell r="AG1656">
            <v>1</v>
          </cell>
          <cell r="BX1656">
            <v>0</v>
          </cell>
          <cell r="BY1656">
            <v>0</v>
          </cell>
          <cell r="BZ1656">
            <v>0</v>
          </cell>
        </row>
        <row r="1657">
          <cell r="D1657" t="str">
            <v>C452068110000</v>
          </cell>
          <cell r="F1657">
            <v>1</v>
          </cell>
          <cell r="G1657">
            <v>1</v>
          </cell>
          <cell r="K1657" t="str">
            <v>111</v>
          </cell>
          <cell r="Q1657" t="str">
            <v>11</v>
          </cell>
          <cell r="R1657">
            <v>0</v>
          </cell>
          <cell r="S1657">
            <v>1</v>
          </cell>
          <cell r="T1657" t="str">
            <v>C452068</v>
          </cell>
          <cell r="W1657">
            <v>1</v>
          </cell>
          <cell r="X1657">
            <v>1</v>
          </cell>
          <cell r="AF1657">
            <v>0</v>
          </cell>
          <cell r="AG1657">
            <v>1</v>
          </cell>
          <cell r="BX1657">
            <v>0</v>
          </cell>
          <cell r="BY1657">
            <v>0</v>
          </cell>
          <cell r="BZ1657">
            <v>0</v>
          </cell>
        </row>
        <row r="1658">
          <cell r="D1658" t="str">
            <v>C452076110000</v>
          </cell>
          <cell r="F1658">
            <v>1</v>
          </cell>
          <cell r="G1658">
            <v>1</v>
          </cell>
          <cell r="K1658" t="str">
            <v>111</v>
          </cell>
          <cell r="Q1658" t="str">
            <v>11</v>
          </cell>
          <cell r="R1658">
            <v>0</v>
          </cell>
          <cell r="S1658">
            <v>1</v>
          </cell>
          <cell r="T1658" t="str">
            <v>C452076</v>
          </cell>
          <cell r="W1658">
            <v>1</v>
          </cell>
          <cell r="X1658">
            <v>1</v>
          </cell>
          <cell r="AF1658">
            <v>0</v>
          </cell>
          <cell r="AG1658">
            <v>1</v>
          </cell>
          <cell r="BX1658">
            <v>0</v>
          </cell>
          <cell r="BY1658">
            <v>0</v>
          </cell>
          <cell r="BZ1658">
            <v>0</v>
          </cell>
        </row>
        <row r="1659">
          <cell r="D1659" t="str">
            <v>C452084110000</v>
          </cell>
          <cell r="F1659">
            <v>1</v>
          </cell>
          <cell r="G1659">
            <v>1</v>
          </cell>
          <cell r="K1659" t="str">
            <v>111</v>
          </cell>
          <cell r="Q1659" t="str">
            <v>11</v>
          </cell>
          <cell r="R1659">
            <v>0</v>
          </cell>
          <cell r="S1659">
            <v>1</v>
          </cell>
          <cell r="T1659" t="str">
            <v>C452084</v>
          </cell>
          <cell r="W1659">
            <v>1</v>
          </cell>
          <cell r="X1659">
            <v>1</v>
          </cell>
          <cell r="AF1659">
            <v>0</v>
          </cell>
          <cell r="AG1659">
            <v>1</v>
          </cell>
          <cell r="BX1659">
            <v>0</v>
          </cell>
          <cell r="BY1659">
            <v>0</v>
          </cell>
          <cell r="BZ1659">
            <v>0</v>
          </cell>
        </row>
        <row r="1660">
          <cell r="D1660" t="str">
            <v>C452092110000</v>
          </cell>
          <cell r="F1660">
            <v>1</v>
          </cell>
          <cell r="G1660">
            <v>1</v>
          </cell>
          <cell r="K1660" t="str">
            <v>111</v>
          </cell>
          <cell r="Q1660" t="str">
            <v>11</v>
          </cell>
          <cell r="R1660">
            <v>0</v>
          </cell>
          <cell r="S1660">
            <v>1</v>
          </cell>
          <cell r="T1660" t="str">
            <v>C452092</v>
          </cell>
          <cell r="W1660">
            <v>1</v>
          </cell>
          <cell r="X1660">
            <v>1</v>
          </cell>
          <cell r="AF1660">
            <v>0</v>
          </cell>
          <cell r="AG1660">
            <v>1</v>
          </cell>
          <cell r="BX1660">
            <v>0</v>
          </cell>
          <cell r="BY1660">
            <v>0</v>
          </cell>
          <cell r="BZ1660">
            <v>0</v>
          </cell>
        </row>
        <row r="1661">
          <cell r="D1661" t="str">
            <v>C453412110000</v>
          </cell>
          <cell r="F1661">
            <v>1</v>
          </cell>
          <cell r="G1661">
            <v>1</v>
          </cell>
          <cell r="K1661" t="str">
            <v>111</v>
          </cell>
          <cell r="Q1661" t="str">
            <v>11</v>
          </cell>
          <cell r="R1661">
            <v>0</v>
          </cell>
          <cell r="S1661">
            <v>1</v>
          </cell>
          <cell r="T1661" t="str">
            <v>C453412</v>
          </cell>
          <cell r="W1661">
            <v>1</v>
          </cell>
          <cell r="X1661">
            <v>1</v>
          </cell>
          <cell r="AF1661">
            <v>0</v>
          </cell>
          <cell r="AG1661">
            <v>1</v>
          </cell>
          <cell r="BX1661">
            <v>0</v>
          </cell>
          <cell r="BY1661">
            <v>0</v>
          </cell>
          <cell r="BZ1661">
            <v>0</v>
          </cell>
        </row>
        <row r="1662">
          <cell r="D1662" t="str">
            <v>C453617110000</v>
          </cell>
          <cell r="F1662">
            <v>1</v>
          </cell>
          <cell r="G1662">
            <v>1</v>
          </cell>
          <cell r="K1662" t="str">
            <v>111</v>
          </cell>
          <cell r="Q1662" t="str">
            <v>11</v>
          </cell>
          <cell r="R1662">
            <v>0</v>
          </cell>
          <cell r="S1662">
            <v>1</v>
          </cell>
          <cell r="T1662" t="str">
            <v>C453617</v>
          </cell>
          <cell r="W1662">
            <v>1</v>
          </cell>
          <cell r="X1662">
            <v>1</v>
          </cell>
          <cell r="AF1662">
            <v>0</v>
          </cell>
          <cell r="AG1662">
            <v>1</v>
          </cell>
          <cell r="BX1662">
            <v>0</v>
          </cell>
          <cell r="BY1662">
            <v>0</v>
          </cell>
          <cell r="BZ1662">
            <v>0</v>
          </cell>
        </row>
        <row r="1663">
          <cell r="D1663" t="str">
            <v>C453820110000</v>
          </cell>
          <cell r="F1663">
            <v>1</v>
          </cell>
          <cell r="G1663">
            <v>1</v>
          </cell>
          <cell r="K1663" t="str">
            <v>111</v>
          </cell>
          <cell r="Q1663" t="str">
            <v>11</v>
          </cell>
          <cell r="R1663">
            <v>0</v>
          </cell>
          <cell r="S1663">
            <v>1</v>
          </cell>
          <cell r="T1663" t="str">
            <v>C453820</v>
          </cell>
          <cell r="W1663">
            <v>1</v>
          </cell>
          <cell r="X1663">
            <v>1</v>
          </cell>
          <cell r="AF1663">
            <v>0</v>
          </cell>
          <cell r="AG1663">
            <v>1</v>
          </cell>
          <cell r="BX1663">
            <v>0</v>
          </cell>
          <cell r="BY1663">
            <v>0</v>
          </cell>
          <cell r="BZ1663">
            <v>0</v>
          </cell>
        </row>
        <row r="1664">
          <cell r="D1664" t="str">
            <v>C453838110000</v>
          </cell>
          <cell r="F1664">
            <v>1</v>
          </cell>
          <cell r="G1664">
            <v>1</v>
          </cell>
          <cell r="K1664" t="str">
            <v>111</v>
          </cell>
          <cell r="Q1664" t="str">
            <v>11</v>
          </cell>
          <cell r="R1664">
            <v>0</v>
          </cell>
          <cell r="S1664">
            <v>1</v>
          </cell>
          <cell r="T1664" t="str">
            <v>C453838</v>
          </cell>
          <cell r="W1664">
            <v>1</v>
          </cell>
          <cell r="X1664">
            <v>1</v>
          </cell>
          <cell r="AF1664">
            <v>0</v>
          </cell>
          <cell r="AG1664">
            <v>1</v>
          </cell>
          <cell r="BX1664">
            <v>0</v>
          </cell>
          <cell r="BY1664">
            <v>0</v>
          </cell>
          <cell r="BZ1664">
            <v>0</v>
          </cell>
        </row>
        <row r="1665">
          <cell r="D1665" t="str">
            <v>C454010110000</v>
          </cell>
          <cell r="F1665">
            <v>1</v>
          </cell>
          <cell r="G1665">
            <v>1</v>
          </cell>
          <cell r="K1665" t="str">
            <v>111</v>
          </cell>
          <cell r="Q1665" t="str">
            <v>11</v>
          </cell>
          <cell r="R1665">
            <v>0</v>
          </cell>
          <cell r="S1665">
            <v>1</v>
          </cell>
          <cell r="T1665" t="str">
            <v>C454010</v>
          </cell>
          <cell r="W1665">
            <v>1</v>
          </cell>
          <cell r="X1665">
            <v>1</v>
          </cell>
          <cell r="AF1665">
            <v>0</v>
          </cell>
          <cell r="AG1665">
            <v>1</v>
          </cell>
          <cell r="BX1665">
            <v>0</v>
          </cell>
          <cell r="BY1665">
            <v>0</v>
          </cell>
          <cell r="BZ1665">
            <v>0</v>
          </cell>
        </row>
        <row r="1666">
          <cell r="D1666" t="str">
            <v>C454028110000</v>
          </cell>
          <cell r="F1666">
            <v>1</v>
          </cell>
          <cell r="G1666">
            <v>1</v>
          </cell>
          <cell r="K1666" t="str">
            <v>111</v>
          </cell>
          <cell r="Q1666" t="str">
            <v>11</v>
          </cell>
          <cell r="R1666">
            <v>0</v>
          </cell>
          <cell r="S1666">
            <v>1</v>
          </cell>
          <cell r="T1666" t="str">
            <v>C454028</v>
          </cell>
          <cell r="W1666">
            <v>1</v>
          </cell>
          <cell r="X1666">
            <v>1</v>
          </cell>
          <cell r="AF1666">
            <v>0</v>
          </cell>
          <cell r="AG1666">
            <v>1</v>
          </cell>
          <cell r="BX1666">
            <v>0</v>
          </cell>
          <cell r="BY1666">
            <v>0</v>
          </cell>
          <cell r="BZ1666">
            <v>0</v>
          </cell>
        </row>
        <row r="1667">
          <cell r="D1667" t="str">
            <v>C454036110000</v>
          </cell>
          <cell r="F1667">
            <v>1</v>
          </cell>
          <cell r="G1667">
            <v>1</v>
          </cell>
          <cell r="K1667" t="str">
            <v>111</v>
          </cell>
          <cell r="Q1667" t="str">
            <v>11</v>
          </cell>
          <cell r="R1667">
            <v>0</v>
          </cell>
          <cell r="S1667">
            <v>1</v>
          </cell>
          <cell r="T1667" t="str">
            <v>C454036</v>
          </cell>
          <cell r="W1667">
            <v>1</v>
          </cell>
          <cell r="X1667">
            <v>1</v>
          </cell>
          <cell r="AF1667">
            <v>0</v>
          </cell>
          <cell r="AG1667">
            <v>1</v>
          </cell>
          <cell r="BX1667">
            <v>0</v>
          </cell>
          <cell r="BY1667">
            <v>0</v>
          </cell>
          <cell r="BZ1667">
            <v>0</v>
          </cell>
        </row>
        <row r="1668">
          <cell r="D1668" t="str">
            <v>C454044110000</v>
          </cell>
          <cell r="F1668">
            <v>1</v>
          </cell>
          <cell r="G1668">
            <v>1</v>
          </cell>
          <cell r="K1668" t="str">
            <v>111</v>
          </cell>
          <cell r="Q1668" t="str">
            <v>11</v>
          </cell>
          <cell r="R1668">
            <v>0</v>
          </cell>
          <cell r="S1668">
            <v>1</v>
          </cell>
          <cell r="T1668" t="str">
            <v>C454044</v>
          </cell>
          <cell r="W1668">
            <v>1</v>
          </cell>
          <cell r="X1668">
            <v>1</v>
          </cell>
          <cell r="AF1668">
            <v>0</v>
          </cell>
          <cell r="AG1668">
            <v>1</v>
          </cell>
          <cell r="BX1668">
            <v>0</v>
          </cell>
          <cell r="BY1668">
            <v>0</v>
          </cell>
          <cell r="BZ1668">
            <v>0</v>
          </cell>
        </row>
        <row r="1669">
          <cell r="D1669" t="str">
            <v>C454052110000</v>
          </cell>
          <cell r="F1669">
            <v>1</v>
          </cell>
          <cell r="G1669">
            <v>1</v>
          </cell>
          <cell r="K1669" t="str">
            <v>111</v>
          </cell>
          <cell r="Q1669" t="str">
            <v>11</v>
          </cell>
          <cell r="R1669">
            <v>0</v>
          </cell>
          <cell r="S1669">
            <v>1</v>
          </cell>
          <cell r="T1669" t="str">
            <v>C454052</v>
          </cell>
          <cell r="W1669">
            <v>1</v>
          </cell>
          <cell r="X1669">
            <v>1</v>
          </cell>
          <cell r="AF1669">
            <v>0</v>
          </cell>
          <cell r="AG1669">
            <v>1</v>
          </cell>
          <cell r="BX1669">
            <v>0</v>
          </cell>
          <cell r="BY1669">
            <v>0</v>
          </cell>
          <cell r="BZ1669">
            <v>0</v>
          </cell>
        </row>
        <row r="1670">
          <cell r="D1670" t="str">
            <v>C454061110000</v>
          </cell>
          <cell r="F1670">
            <v>1</v>
          </cell>
          <cell r="G1670">
            <v>1</v>
          </cell>
          <cell r="K1670" t="str">
            <v>111</v>
          </cell>
          <cell r="Q1670" t="str">
            <v>11</v>
          </cell>
          <cell r="R1670">
            <v>0</v>
          </cell>
          <cell r="S1670">
            <v>1</v>
          </cell>
          <cell r="T1670" t="str">
            <v>C454061</v>
          </cell>
          <cell r="W1670">
            <v>1</v>
          </cell>
          <cell r="X1670">
            <v>1</v>
          </cell>
          <cell r="AF1670">
            <v>0</v>
          </cell>
          <cell r="AG1670">
            <v>1</v>
          </cell>
          <cell r="BX1670">
            <v>0</v>
          </cell>
          <cell r="BY1670">
            <v>0</v>
          </cell>
          <cell r="BZ1670">
            <v>0</v>
          </cell>
        </row>
        <row r="1671">
          <cell r="D1671" t="str">
            <v>C454214110000</v>
          </cell>
          <cell r="F1671">
            <v>1</v>
          </cell>
          <cell r="G1671">
            <v>1</v>
          </cell>
          <cell r="K1671" t="str">
            <v>111</v>
          </cell>
          <cell r="Q1671" t="str">
            <v>11</v>
          </cell>
          <cell r="R1671">
            <v>0</v>
          </cell>
          <cell r="S1671">
            <v>1</v>
          </cell>
          <cell r="T1671" t="str">
            <v>C454214</v>
          </cell>
          <cell r="W1671">
            <v>1</v>
          </cell>
          <cell r="X1671">
            <v>1</v>
          </cell>
          <cell r="AF1671">
            <v>0</v>
          </cell>
          <cell r="AG1671">
            <v>1</v>
          </cell>
          <cell r="BX1671">
            <v>0</v>
          </cell>
          <cell r="BY1671">
            <v>0</v>
          </cell>
          <cell r="BZ1671">
            <v>0</v>
          </cell>
        </row>
        <row r="1672">
          <cell r="D1672" t="str">
            <v>C454290110000</v>
          </cell>
          <cell r="F1672">
            <v>1</v>
          </cell>
          <cell r="G1672">
            <v>1</v>
          </cell>
          <cell r="K1672" t="str">
            <v>111</v>
          </cell>
          <cell r="Q1672" t="str">
            <v>11</v>
          </cell>
          <cell r="R1672">
            <v>0</v>
          </cell>
          <cell r="S1672">
            <v>1</v>
          </cell>
          <cell r="T1672" t="str">
            <v>C454290</v>
          </cell>
          <cell r="W1672">
            <v>1</v>
          </cell>
          <cell r="X1672">
            <v>1</v>
          </cell>
          <cell r="AF1672">
            <v>0</v>
          </cell>
          <cell r="AG1672">
            <v>1</v>
          </cell>
          <cell r="BX1672">
            <v>0</v>
          </cell>
          <cell r="BY1672">
            <v>0</v>
          </cell>
          <cell r="BZ1672">
            <v>0</v>
          </cell>
        </row>
        <row r="1673">
          <cell r="D1673" t="str">
            <v>C454303110000</v>
          </cell>
          <cell r="F1673">
            <v>1</v>
          </cell>
          <cell r="G1673">
            <v>1</v>
          </cell>
          <cell r="K1673" t="str">
            <v>111</v>
          </cell>
          <cell r="Q1673" t="str">
            <v>11</v>
          </cell>
          <cell r="R1673">
            <v>0</v>
          </cell>
          <cell r="S1673">
            <v>1</v>
          </cell>
          <cell r="T1673" t="str">
            <v>C454303</v>
          </cell>
          <cell r="W1673">
            <v>1</v>
          </cell>
          <cell r="X1673">
            <v>1</v>
          </cell>
          <cell r="AF1673">
            <v>0</v>
          </cell>
          <cell r="AG1673">
            <v>1</v>
          </cell>
          <cell r="BX1673">
            <v>0</v>
          </cell>
          <cell r="BY1673">
            <v>0</v>
          </cell>
          <cell r="BZ1673">
            <v>0</v>
          </cell>
        </row>
        <row r="1674">
          <cell r="D1674" t="str">
            <v>C454311110000</v>
          </cell>
          <cell r="F1674">
            <v>1</v>
          </cell>
          <cell r="G1674">
            <v>1</v>
          </cell>
          <cell r="K1674" t="str">
            <v>111</v>
          </cell>
          <cell r="Q1674" t="str">
            <v>11</v>
          </cell>
          <cell r="R1674">
            <v>0</v>
          </cell>
          <cell r="S1674">
            <v>1</v>
          </cell>
          <cell r="T1674" t="str">
            <v>C454311</v>
          </cell>
          <cell r="W1674">
            <v>1</v>
          </cell>
          <cell r="X1674">
            <v>1</v>
          </cell>
          <cell r="AF1674">
            <v>0</v>
          </cell>
          <cell r="AG1674">
            <v>1</v>
          </cell>
          <cell r="BX1674">
            <v>0</v>
          </cell>
          <cell r="BY1674">
            <v>0</v>
          </cell>
          <cell r="BZ1674">
            <v>0</v>
          </cell>
        </row>
        <row r="1675">
          <cell r="D1675" t="str">
            <v>C454419110000</v>
          </cell>
          <cell r="F1675">
            <v>1</v>
          </cell>
          <cell r="G1675">
            <v>1</v>
          </cell>
          <cell r="K1675" t="str">
            <v>111</v>
          </cell>
          <cell r="Q1675" t="str">
            <v>11</v>
          </cell>
          <cell r="R1675">
            <v>0</v>
          </cell>
          <cell r="S1675">
            <v>1</v>
          </cell>
          <cell r="T1675" t="str">
            <v>C454419</v>
          </cell>
          <cell r="W1675">
            <v>1</v>
          </cell>
          <cell r="X1675">
            <v>1</v>
          </cell>
          <cell r="AF1675">
            <v>0</v>
          </cell>
          <cell r="AG1675">
            <v>1</v>
          </cell>
          <cell r="BX1675">
            <v>0</v>
          </cell>
          <cell r="BY1675">
            <v>0</v>
          </cell>
          <cell r="BZ1675">
            <v>0</v>
          </cell>
        </row>
        <row r="1676">
          <cell r="D1676" t="str">
            <v>C454427110000</v>
          </cell>
          <cell r="F1676">
            <v>1</v>
          </cell>
          <cell r="G1676">
            <v>1</v>
          </cell>
          <cell r="K1676" t="str">
            <v>111</v>
          </cell>
          <cell r="Q1676" t="str">
            <v>11</v>
          </cell>
          <cell r="R1676">
            <v>0</v>
          </cell>
          <cell r="S1676">
            <v>1</v>
          </cell>
          <cell r="T1676" t="str">
            <v>C454427</v>
          </cell>
          <cell r="W1676">
            <v>1</v>
          </cell>
          <cell r="X1676">
            <v>1</v>
          </cell>
          <cell r="AF1676">
            <v>0</v>
          </cell>
          <cell r="AG1676">
            <v>1</v>
          </cell>
          <cell r="BX1676">
            <v>0</v>
          </cell>
          <cell r="BY1676">
            <v>0</v>
          </cell>
          <cell r="BZ1676">
            <v>0</v>
          </cell>
        </row>
        <row r="1677">
          <cell r="D1677" t="str">
            <v>C454435110000</v>
          </cell>
          <cell r="F1677">
            <v>1</v>
          </cell>
          <cell r="G1677">
            <v>1</v>
          </cell>
          <cell r="K1677" t="str">
            <v>111</v>
          </cell>
          <cell r="Q1677" t="str">
            <v>11</v>
          </cell>
          <cell r="R1677">
            <v>0</v>
          </cell>
          <cell r="S1677">
            <v>1</v>
          </cell>
          <cell r="T1677" t="str">
            <v>C454435</v>
          </cell>
          <cell r="W1677">
            <v>1</v>
          </cell>
          <cell r="X1677">
            <v>1</v>
          </cell>
          <cell r="AF1677">
            <v>0</v>
          </cell>
          <cell r="AG1677">
            <v>1</v>
          </cell>
          <cell r="BX1677">
            <v>0</v>
          </cell>
          <cell r="BY1677">
            <v>0</v>
          </cell>
          <cell r="BZ1677">
            <v>0</v>
          </cell>
        </row>
        <row r="1678">
          <cell r="D1678" t="str">
            <v>C462012110000</v>
          </cell>
          <cell r="F1678">
            <v>1</v>
          </cell>
          <cell r="G1678">
            <v>1</v>
          </cell>
          <cell r="K1678" t="str">
            <v>111</v>
          </cell>
          <cell r="Q1678" t="str">
            <v>11</v>
          </cell>
          <cell r="R1678">
            <v>0</v>
          </cell>
          <cell r="S1678">
            <v>1</v>
          </cell>
          <cell r="T1678" t="str">
            <v>C462012</v>
          </cell>
          <cell r="W1678">
            <v>1</v>
          </cell>
          <cell r="X1678">
            <v>1</v>
          </cell>
          <cell r="AF1678">
            <v>0</v>
          </cell>
          <cell r="AG1678">
            <v>1</v>
          </cell>
          <cell r="BX1678">
            <v>0</v>
          </cell>
          <cell r="BY1678">
            <v>0</v>
          </cell>
          <cell r="BZ1678">
            <v>0</v>
          </cell>
        </row>
        <row r="1679">
          <cell r="D1679" t="str">
            <v>C462039110000</v>
          </cell>
          <cell r="F1679">
            <v>1</v>
          </cell>
          <cell r="G1679">
            <v>1</v>
          </cell>
          <cell r="K1679" t="str">
            <v>111</v>
          </cell>
          <cell r="Q1679" t="str">
            <v>11</v>
          </cell>
          <cell r="R1679">
            <v>0</v>
          </cell>
          <cell r="S1679">
            <v>1</v>
          </cell>
          <cell r="T1679" t="str">
            <v>C462039</v>
          </cell>
          <cell r="W1679">
            <v>1</v>
          </cell>
          <cell r="X1679">
            <v>1</v>
          </cell>
          <cell r="AF1679">
            <v>0</v>
          </cell>
          <cell r="AG1679">
            <v>1</v>
          </cell>
          <cell r="BX1679">
            <v>0</v>
          </cell>
          <cell r="BY1679">
            <v>0</v>
          </cell>
          <cell r="BZ1679">
            <v>0</v>
          </cell>
        </row>
        <row r="1680">
          <cell r="D1680" t="str">
            <v>C462047110000</v>
          </cell>
          <cell r="F1680">
            <v>1</v>
          </cell>
          <cell r="G1680">
            <v>1</v>
          </cell>
          <cell r="K1680" t="str">
            <v>111</v>
          </cell>
          <cell r="Q1680" t="str">
            <v>11</v>
          </cell>
          <cell r="R1680">
            <v>0</v>
          </cell>
          <cell r="S1680">
            <v>1</v>
          </cell>
          <cell r="T1680" t="str">
            <v>C462047</v>
          </cell>
          <cell r="W1680">
            <v>1</v>
          </cell>
          <cell r="X1680">
            <v>1</v>
          </cell>
          <cell r="AF1680">
            <v>0</v>
          </cell>
          <cell r="AG1680">
            <v>1</v>
          </cell>
          <cell r="BX1680">
            <v>0</v>
          </cell>
          <cell r="BY1680">
            <v>0</v>
          </cell>
          <cell r="BZ1680">
            <v>0</v>
          </cell>
        </row>
        <row r="1681">
          <cell r="D1681" t="str">
            <v>C462063110000</v>
          </cell>
          <cell r="F1681">
            <v>1</v>
          </cell>
          <cell r="G1681">
            <v>1</v>
          </cell>
          <cell r="K1681" t="str">
            <v>111</v>
          </cell>
          <cell r="Q1681" t="str">
            <v>11</v>
          </cell>
          <cell r="R1681">
            <v>0</v>
          </cell>
          <cell r="S1681">
            <v>1</v>
          </cell>
          <cell r="T1681" t="str">
            <v>C462063</v>
          </cell>
          <cell r="W1681">
            <v>1</v>
          </cell>
          <cell r="X1681">
            <v>1</v>
          </cell>
          <cell r="AF1681">
            <v>0</v>
          </cell>
          <cell r="AG1681">
            <v>1</v>
          </cell>
          <cell r="BX1681">
            <v>0</v>
          </cell>
          <cell r="BY1681">
            <v>0</v>
          </cell>
          <cell r="BZ1681">
            <v>0</v>
          </cell>
        </row>
        <row r="1682">
          <cell r="D1682" t="str">
            <v>C462080110000</v>
          </cell>
          <cell r="F1682">
            <v>1</v>
          </cell>
          <cell r="G1682">
            <v>1</v>
          </cell>
          <cell r="K1682" t="str">
            <v>111</v>
          </cell>
          <cell r="Q1682" t="str">
            <v>11</v>
          </cell>
          <cell r="R1682">
            <v>0</v>
          </cell>
          <cell r="S1682">
            <v>1</v>
          </cell>
          <cell r="T1682" t="str">
            <v>C462080</v>
          </cell>
          <cell r="W1682">
            <v>1</v>
          </cell>
          <cell r="X1682">
            <v>1</v>
          </cell>
          <cell r="AF1682">
            <v>0</v>
          </cell>
          <cell r="AG1682">
            <v>1</v>
          </cell>
          <cell r="BX1682">
            <v>0</v>
          </cell>
          <cell r="BY1682">
            <v>0</v>
          </cell>
          <cell r="BZ1682">
            <v>0</v>
          </cell>
        </row>
        <row r="1683">
          <cell r="D1683" t="str">
            <v>C462101110000</v>
          </cell>
          <cell r="F1683">
            <v>1</v>
          </cell>
          <cell r="G1683">
            <v>1</v>
          </cell>
          <cell r="K1683" t="str">
            <v>111</v>
          </cell>
          <cell r="Q1683" t="str">
            <v>11</v>
          </cell>
          <cell r="R1683">
            <v>0</v>
          </cell>
          <cell r="S1683">
            <v>1</v>
          </cell>
          <cell r="T1683" t="str">
            <v>C462101</v>
          </cell>
          <cell r="W1683">
            <v>1</v>
          </cell>
          <cell r="X1683">
            <v>1</v>
          </cell>
          <cell r="AF1683">
            <v>0</v>
          </cell>
          <cell r="AG1683">
            <v>1</v>
          </cell>
          <cell r="BX1683">
            <v>0</v>
          </cell>
          <cell r="BY1683">
            <v>0</v>
          </cell>
          <cell r="BZ1683">
            <v>0</v>
          </cell>
        </row>
        <row r="1684">
          <cell r="D1684" t="str">
            <v>C462136110000</v>
          </cell>
          <cell r="F1684">
            <v>1</v>
          </cell>
          <cell r="G1684">
            <v>1</v>
          </cell>
          <cell r="K1684" t="str">
            <v>111</v>
          </cell>
          <cell r="Q1684" t="str">
            <v>11</v>
          </cell>
          <cell r="R1684">
            <v>0</v>
          </cell>
          <cell r="S1684">
            <v>1</v>
          </cell>
          <cell r="T1684" t="str">
            <v>C462136</v>
          </cell>
          <cell r="W1684">
            <v>1</v>
          </cell>
          <cell r="X1684">
            <v>1</v>
          </cell>
          <cell r="AF1684">
            <v>0</v>
          </cell>
          <cell r="AG1684">
            <v>1</v>
          </cell>
          <cell r="BX1684">
            <v>0</v>
          </cell>
          <cell r="BY1684">
            <v>0</v>
          </cell>
          <cell r="BZ1684">
            <v>0</v>
          </cell>
        </row>
        <row r="1685">
          <cell r="D1685" t="str">
            <v>C462144110000</v>
          </cell>
          <cell r="F1685">
            <v>1</v>
          </cell>
          <cell r="G1685">
            <v>1</v>
          </cell>
          <cell r="K1685" t="str">
            <v>111</v>
          </cell>
          <cell r="Q1685" t="str">
            <v>11</v>
          </cell>
          <cell r="R1685">
            <v>0</v>
          </cell>
          <cell r="S1685">
            <v>1</v>
          </cell>
          <cell r="T1685" t="str">
            <v>C462144</v>
          </cell>
          <cell r="W1685">
            <v>1</v>
          </cell>
          <cell r="X1685">
            <v>1</v>
          </cell>
          <cell r="AF1685">
            <v>0</v>
          </cell>
          <cell r="AG1685">
            <v>1</v>
          </cell>
          <cell r="BX1685">
            <v>0</v>
          </cell>
          <cell r="BY1685">
            <v>0</v>
          </cell>
          <cell r="BZ1685">
            <v>0</v>
          </cell>
        </row>
        <row r="1686">
          <cell r="D1686" t="str">
            <v>C462152110000</v>
          </cell>
          <cell r="F1686">
            <v>1</v>
          </cell>
          <cell r="G1686">
            <v>1</v>
          </cell>
          <cell r="K1686" t="str">
            <v>111</v>
          </cell>
          <cell r="Q1686" t="str">
            <v>11</v>
          </cell>
          <cell r="R1686">
            <v>0</v>
          </cell>
          <cell r="S1686">
            <v>1</v>
          </cell>
          <cell r="T1686" t="str">
            <v>C462152</v>
          </cell>
          <cell r="W1686">
            <v>1</v>
          </cell>
          <cell r="X1686">
            <v>1</v>
          </cell>
          <cell r="AF1686">
            <v>0</v>
          </cell>
          <cell r="AG1686">
            <v>1</v>
          </cell>
          <cell r="BX1686">
            <v>0</v>
          </cell>
          <cell r="BY1686">
            <v>0</v>
          </cell>
          <cell r="BZ1686">
            <v>0</v>
          </cell>
        </row>
        <row r="1687">
          <cell r="D1687" t="str">
            <v>C462161110000</v>
          </cell>
          <cell r="F1687">
            <v>1</v>
          </cell>
          <cell r="G1687">
            <v>1</v>
          </cell>
          <cell r="K1687" t="str">
            <v>111</v>
          </cell>
          <cell r="Q1687" t="str">
            <v>11</v>
          </cell>
          <cell r="R1687">
            <v>0</v>
          </cell>
          <cell r="S1687">
            <v>1</v>
          </cell>
          <cell r="T1687" t="str">
            <v>C462161</v>
          </cell>
          <cell r="W1687">
            <v>1</v>
          </cell>
          <cell r="X1687">
            <v>1</v>
          </cell>
          <cell r="AF1687">
            <v>0</v>
          </cell>
          <cell r="AG1687">
            <v>1</v>
          </cell>
          <cell r="BX1687">
            <v>0</v>
          </cell>
          <cell r="BY1687">
            <v>0</v>
          </cell>
          <cell r="BZ1687">
            <v>0</v>
          </cell>
        </row>
        <row r="1688">
          <cell r="D1688" t="str">
            <v>C462179110000</v>
          </cell>
          <cell r="F1688">
            <v>1</v>
          </cell>
          <cell r="G1688">
            <v>1</v>
          </cell>
          <cell r="K1688" t="str">
            <v>111</v>
          </cell>
          <cell r="Q1688" t="str">
            <v>11</v>
          </cell>
          <cell r="R1688">
            <v>0</v>
          </cell>
          <cell r="S1688">
            <v>1</v>
          </cell>
          <cell r="T1688" t="str">
            <v>C462179</v>
          </cell>
          <cell r="W1688">
            <v>1</v>
          </cell>
          <cell r="X1688">
            <v>1</v>
          </cell>
          <cell r="AF1688">
            <v>0</v>
          </cell>
          <cell r="AG1688">
            <v>1</v>
          </cell>
          <cell r="BX1688">
            <v>0</v>
          </cell>
          <cell r="BY1688">
            <v>0</v>
          </cell>
          <cell r="BZ1688">
            <v>0</v>
          </cell>
        </row>
        <row r="1689">
          <cell r="D1689" t="str">
            <v>C462187110000</v>
          </cell>
          <cell r="F1689">
            <v>1</v>
          </cell>
          <cell r="G1689">
            <v>1</v>
          </cell>
          <cell r="K1689" t="str">
            <v>111</v>
          </cell>
          <cell r="Q1689" t="str">
            <v>11</v>
          </cell>
          <cell r="R1689">
            <v>0</v>
          </cell>
          <cell r="S1689">
            <v>1</v>
          </cell>
          <cell r="T1689" t="str">
            <v>C462187</v>
          </cell>
          <cell r="W1689">
            <v>1</v>
          </cell>
          <cell r="X1689">
            <v>1</v>
          </cell>
          <cell r="AF1689">
            <v>0</v>
          </cell>
          <cell r="AG1689">
            <v>1</v>
          </cell>
          <cell r="BX1689">
            <v>0</v>
          </cell>
          <cell r="BY1689">
            <v>0</v>
          </cell>
          <cell r="BZ1689">
            <v>0</v>
          </cell>
        </row>
        <row r="1690">
          <cell r="D1690" t="str">
            <v>C462195110000</v>
          </cell>
          <cell r="F1690">
            <v>1</v>
          </cell>
          <cell r="G1690">
            <v>1</v>
          </cell>
          <cell r="K1690" t="str">
            <v>111</v>
          </cell>
          <cell r="Q1690" t="str">
            <v>11</v>
          </cell>
          <cell r="R1690">
            <v>0</v>
          </cell>
          <cell r="S1690">
            <v>1</v>
          </cell>
          <cell r="T1690" t="str">
            <v>C462195</v>
          </cell>
          <cell r="W1690">
            <v>1</v>
          </cell>
          <cell r="X1690">
            <v>1</v>
          </cell>
          <cell r="AF1690">
            <v>0</v>
          </cell>
          <cell r="AG1690">
            <v>1</v>
          </cell>
          <cell r="BX1690">
            <v>0</v>
          </cell>
          <cell r="BY1690">
            <v>0</v>
          </cell>
          <cell r="BZ1690">
            <v>0</v>
          </cell>
        </row>
        <row r="1691">
          <cell r="D1691" t="str">
            <v>C462209110000</v>
          </cell>
          <cell r="F1691">
            <v>1</v>
          </cell>
          <cell r="G1691">
            <v>1</v>
          </cell>
          <cell r="K1691" t="str">
            <v>111</v>
          </cell>
          <cell r="Q1691" t="str">
            <v>11</v>
          </cell>
          <cell r="R1691">
            <v>0</v>
          </cell>
          <cell r="S1691">
            <v>1</v>
          </cell>
          <cell r="T1691" t="str">
            <v>C462209</v>
          </cell>
          <cell r="W1691">
            <v>1</v>
          </cell>
          <cell r="X1691">
            <v>1</v>
          </cell>
          <cell r="AF1691">
            <v>0</v>
          </cell>
          <cell r="AG1691">
            <v>1</v>
          </cell>
          <cell r="BX1691">
            <v>0</v>
          </cell>
          <cell r="BY1691">
            <v>0</v>
          </cell>
          <cell r="BZ1691">
            <v>0</v>
          </cell>
        </row>
        <row r="1692">
          <cell r="D1692" t="str">
            <v>C462217110000</v>
          </cell>
          <cell r="F1692">
            <v>1</v>
          </cell>
          <cell r="G1692">
            <v>1</v>
          </cell>
          <cell r="K1692" t="str">
            <v>111</v>
          </cell>
          <cell r="Q1692" t="str">
            <v>11</v>
          </cell>
          <cell r="R1692">
            <v>0</v>
          </cell>
          <cell r="S1692">
            <v>1</v>
          </cell>
          <cell r="T1692" t="str">
            <v>C462217</v>
          </cell>
          <cell r="W1692">
            <v>1</v>
          </cell>
          <cell r="X1692">
            <v>1</v>
          </cell>
          <cell r="AF1692">
            <v>0</v>
          </cell>
          <cell r="AG1692">
            <v>1</v>
          </cell>
          <cell r="BX1692">
            <v>0</v>
          </cell>
          <cell r="BY1692">
            <v>0</v>
          </cell>
          <cell r="BZ1692">
            <v>0</v>
          </cell>
        </row>
        <row r="1693">
          <cell r="D1693" t="str">
            <v>C462225110000</v>
          </cell>
          <cell r="F1693">
            <v>1</v>
          </cell>
          <cell r="G1693">
            <v>1</v>
          </cell>
          <cell r="K1693" t="str">
            <v>111</v>
          </cell>
          <cell r="Q1693" t="str">
            <v>11</v>
          </cell>
          <cell r="R1693">
            <v>0</v>
          </cell>
          <cell r="S1693">
            <v>1</v>
          </cell>
          <cell r="T1693" t="str">
            <v>C462225</v>
          </cell>
          <cell r="W1693">
            <v>1</v>
          </cell>
          <cell r="X1693">
            <v>1</v>
          </cell>
          <cell r="AF1693">
            <v>0</v>
          </cell>
          <cell r="AG1693">
            <v>1</v>
          </cell>
          <cell r="BX1693">
            <v>0</v>
          </cell>
          <cell r="BY1693">
            <v>0</v>
          </cell>
          <cell r="BZ1693">
            <v>0</v>
          </cell>
        </row>
        <row r="1694">
          <cell r="D1694" t="str">
            <v>C462233110000</v>
          </cell>
          <cell r="F1694">
            <v>1</v>
          </cell>
          <cell r="G1694">
            <v>1</v>
          </cell>
          <cell r="K1694" t="str">
            <v>111</v>
          </cell>
          <cell r="Q1694" t="str">
            <v>11</v>
          </cell>
          <cell r="R1694">
            <v>0</v>
          </cell>
          <cell r="S1694">
            <v>1</v>
          </cell>
          <cell r="T1694" t="str">
            <v>C462233</v>
          </cell>
          <cell r="W1694">
            <v>1</v>
          </cell>
          <cell r="X1694">
            <v>1</v>
          </cell>
          <cell r="AF1694">
            <v>0</v>
          </cell>
          <cell r="AG1694">
            <v>1</v>
          </cell>
          <cell r="BX1694">
            <v>0</v>
          </cell>
          <cell r="BY1694">
            <v>0</v>
          </cell>
          <cell r="BZ1694">
            <v>0</v>
          </cell>
        </row>
        <row r="1695">
          <cell r="D1695" t="str">
            <v>C462241110000</v>
          </cell>
          <cell r="F1695">
            <v>1</v>
          </cell>
          <cell r="G1695">
            <v>1</v>
          </cell>
          <cell r="K1695" t="str">
            <v>111</v>
          </cell>
          <cell r="Q1695" t="str">
            <v>11</v>
          </cell>
          <cell r="R1695">
            <v>0</v>
          </cell>
          <cell r="S1695">
            <v>1</v>
          </cell>
          <cell r="T1695" t="str">
            <v>C462241</v>
          </cell>
          <cell r="W1695">
            <v>1</v>
          </cell>
          <cell r="X1695">
            <v>1</v>
          </cell>
          <cell r="AF1695">
            <v>0</v>
          </cell>
          <cell r="AG1695">
            <v>1</v>
          </cell>
          <cell r="BX1695">
            <v>0</v>
          </cell>
          <cell r="BY1695">
            <v>0</v>
          </cell>
          <cell r="BZ1695">
            <v>0</v>
          </cell>
        </row>
        <row r="1696">
          <cell r="D1696" t="str">
            <v>C462250110000</v>
          </cell>
          <cell r="F1696">
            <v>1</v>
          </cell>
          <cell r="G1696">
            <v>1</v>
          </cell>
          <cell r="K1696" t="str">
            <v>111</v>
          </cell>
          <cell r="Q1696" t="str">
            <v>11</v>
          </cell>
          <cell r="R1696">
            <v>0</v>
          </cell>
          <cell r="S1696">
            <v>1</v>
          </cell>
          <cell r="T1696" t="str">
            <v>C462250</v>
          </cell>
          <cell r="W1696">
            <v>1</v>
          </cell>
          <cell r="X1696">
            <v>1</v>
          </cell>
          <cell r="AF1696">
            <v>0</v>
          </cell>
          <cell r="AG1696">
            <v>1</v>
          </cell>
          <cell r="BX1696">
            <v>0</v>
          </cell>
          <cell r="BY1696">
            <v>0</v>
          </cell>
          <cell r="BZ1696">
            <v>0</v>
          </cell>
        </row>
        <row r="1697">
          <cell r="D1697" t="str">
            <v>C463035110000</v>
          </cell>
          <cell r="F1697">
            <v>1</v>
          </cell>
          <cell r="G1697">
            <v>1</v>
          </cell>
          <cell r="K1697" t="str">
            <v>111</v>
          </cell>
          <cell r="Q1697" t="str">
            <v>11</v>
          </cell>
          <cell r="R1697">
            <v>0</v>
          </cell>
          <cell r="S1697">
            <v>1</v>
          </cell>
          <cell r="T1697" t="str">
            <v>C463035</v>
          </cell>
          <cell r="W1697">
            <v>1</v>
          </cell>
          <cell r="X1697">
            <v>1</v>
          </cell>
          <cell r="AF1697">
            <v>0</v>
          </cell>
          <cell r="AG1697">
            <v>1</v>
          </cell>
          <cell r="BX1697">
            <v>0</v>
          </cell>
          <cell r="BY1697">
            <v>0</v>
          </cell>
          <cell r="BZ1697">
            <v>0</v>
          </cell>
        </row>
        <row r="1698">
          <cell r="D1698" t="str">
            <v>C463043110000</v>
          </cell>
          <cell r="F1698">
            <v>1</v>
          </cell>
          <cell r="G1698">
            <v>1</v>
          </cell>
          <cell r="K1698" t="str">
            <v>111</v>
          </cell>
          <cell r="Q1698" t="str">
            <v>11</v>
          </cell>
          <cell r="R1698">
            <v>0</v>
          </cell>
          <cell r="S1698">
            <v>1</v>
          </cell>
          <cell r="T1698" t="str">
            <v>C463043</v>
          </cell>
          <cell r="W1698">
            <v>1</v>
          </cell>
          <cell r="X1698">
            <v>1</v>
          </cell>
          <cell r="AF1698">
            <v>0</v>
          </cell>
          <cell r="AG1698">
            <v>1</v>
          </cell>
          <cell r="BX1698">
            <v>0</v>
          </cell>
          <cell r="BY1698">
            <v>0</v>
          </cell>
          <cell r="BZ1698">
            <v>0</v>
          </cell>
        </row>
        <row r="1699">
          <cell r="D1699" t="str">
            <v>C463922110000</v>
          </cell>
          <cell r="F1699">
            <v>1</v>
          </cell>
          <cell r="G1699">
            <v>1</v>
          </cell>
          <cell r="K1699" t="str">
            <v>111</v>
          </cell>
          <cell r="Q1699" t="str">
            <v>11</v>
          </cell>
          <cell r="R1699">
            <v>0</v>
          </cell>
          <cell r="S1699">
            <v>1</v>
          </cell>
          <cell r="T1699" t="str">
            <v>C463922</v>
          </cell>
          <cell r="W1699">
            <v>1</v>
          </cell>
          <cell r="X1699">
            <v>1</v>
          </cell>
          <cell r="AF1699">
            <v>0</v>
          </cell>
          <cell r="AG1699">
            <v>1</v>
          </cell>
          <cell r="BX1699">
            <v>0</v>
          </cell>
          <cell r="BY1699">
            <v>0</v>
          </cell>
          <cell r="BZ1699">
            <v>0</v>
          </cell>
        </row>
        <row r="1700">
          <cell r="D1700" t="str">
            <v>C464040110000</v>
          </cell>
          <cell r="F1700">
            <v>1</v>
          </cell>
          <cell r="G1700">
            <v>1</v>
          </cell>
          <cell r="K1700" t="str">
            <v>111</v>
          </cell>
          <cell r="Q1700" t="str">
            <v>11</v>
          </cell>
          <cell r="R1700">
            <v>0</v>
          </cell>
          <cell r="S1700">
            <v>1</v>
          </cell>
          <cell r="T1700" t="str">
            <v>C464040</v>
          </cell>
          <cell r="W1700">
            <v>1</v>
          </cell>
          <cell r="X1700">
            <v>1</v>
          </cell>
          <cell r="AF1700">
            <v>0</v>
          </cell>
          <cell r="AG1700">
            <v>1</v>
          </cell>
          <cell r="BX1700">
            <v>0</v>
          </cell>
          <cell r="BY1700">
            <v>0</v>
          </cell>
          <cell r="BZ1700">
            <v>0</v>
          </cell>
        </row>
        <row r="1701">
          <cell r="D1701" t="str">
            <v>C464520110000</v>
          </cell>
          <cell r="F1701">
            <v>1</v>
          </cell>
          <cell r="G1701">
            <v>1</v>
          </cell>
          <cell r="K1701" t="str">
            <v>111</v>
          </cell>
          <cell r="Q1701" t="str">
            <v>11</v>
          </cell>
          <cell r="R1701">
            <v>0</v>
          </cell>
          <cell r="S1701">
            <v>1</v>
          </cell>
          <cell r="T1701" t="str">
            <v>C464520</v>
          </cell>
          <cell r="W1701">
            <v>1</v>
          </cell>
          <cell r="X1701">
            <v>1</v>
          </cell>
          <cell r="AF1701">
            <v>0</v>
          </cell>
          <cell r="AG1701">
            <v>1</v>
          </cell>
          <cell r="BX1701">
            <v>0</v>
          </cell>
          <cell r="BY1701">
            <v>0</v>
          </cell>
          <cell r="BZ1701">
            <v>0</v>
          </cell>
        </row>
        <row r="1702">
          <cell r="D1702" t="str">
            <v>C464686110000</v>
          </cell>
          <cell r="F1702">
            <v>1</v>
          </cell>
          <cell r="G1702">
            <v>1</v>
          </cell>
          <cell r="K1702" t="str">
            <v>111</v>
          </cell>
          <cell r="Q1702" t="str">
            <v>11</v>
          </cell>
          <cell r="R1702">
            <v>0</v>
          </cell>
          <cell r="S1702">
            <v>1</v>
          </cell>
          <cell r="T1702" t="str">
            <v>C464686</v>
          </cell>
          <cell r="W1702">
            <v>1</v>
          </cell>
          <cell r="X1702">
            <v>1</v>
          </cell>
          <cell r="AF1702">
            <v>0</v>
          </cell>
          <cell r="AG1702">
            <v>1</v>
          </cell>
          <cell r="BX1702">
            <v>0</v>
          </cell>
          <cell r="BY1702">
            <v>0</v>
          </cell>
          <cell r="BZ1702">
            <v>0</v>
          </cell>
        </row>
        <row r="1703">
          <cell r="D1703" t="str">
            <v>C464821110000</v>
          </cell>
          <cell r="F1703">
            <v>1</v>
          </cell>
          <cell r="G1703">
            <v>1</v>
          </cell>
          <cell r="K1703" t="str">
            <v>111</v>
          </cell>
          <cell r="Q1703" t="str">
            <v>11</v>
          </cell>
          <cell r="R1703">
            <v>0</v>
          </cell>
          <cell r="S1703">
            <v>1</v>
          </cell>
          <cell r="T1703" t="str">
            <v>C464821</v>
          </cell>
          <cell r="W1703">
            <v>1</v>
          </cell>
          <cell r="X1703">
            <v>1</v>
          </cell>
          <cell r="AF1703">
            <v>0</v>
          </cell>
          <cell r="AG1703">
            <v>1</v>
          </cell>
          <cell r="BX1703">
            <v>0</v>
          </cell>
          <cell r="BY1703">
            <v>0</v>
          </cell>
          <cell r="BZ1703">
            <v>0</v>
          </cell>
        </row>
        <row r="1704">
          <cell r="D1704" t="str">
            <v>C464902110000</v>
          </cell>
          <cell r="F1704">
            <v>1</v>
          </cell>
          <cell r="G1704">
            <v>1</v>
          </cell>
          <cell r="K1704" t="str">
            <v>111</v>
          </cell>
          <cell r="Q1704" t="str">
            <v>11</v>
          </cell>
          <cell r="R1704">
            <v>0</v>
          </cell>
          <cell r="S1704">
            <v>1</v>
          </cell>
          <cell r="T1704" t="str">
            <v>C464902</v>
          </cell>
          <cell r="W1704">
            <v>1</v>
          </cell>
          <cell r="X1704">
            <v>1</v>
          </cell>
          <cell r="AF1704">
            <v>0</v>
          </cell>
          <cell r="AG1704">
            <v>1</v>
          </cell>
          <cell r="BX1704">
            <v>0</v>
          </cell>
          <cell r="BY1704">
            <v>0</v>
          </cell>
          <cell r="BZ1704">
            <v>0</v>
          </cell>
        </row>
        <row r="1705">
          <cell r="D1705" t="str">
            <v>C464911110000</v>
          </cell>
          <cell r="F1705">
            <v>1</v>
          </cell>
          <cell r="G1705">
            <v>1</v>
          </cell>
          <cell r="K1705" t="str">
            <v>111</v>
          </cell>
          <cell r="Q1705" t="str">
            <v>11</v>
          </cell>
          <cell r="R1705">
            <v>0</v>
          </cell>
          <cell r="S1705">
            <v>1</v>
          </cell>
          <cell r="T1705" t="str">
            <v>C464911</v>
          </cell>
          <cell r="W1705">
            <v>1</v>
          </cell>
          <cell r="X1705">
            <v>1</v>
          </cell>
          <cell r="AF1705">
            <v>0</v>
          </cell>
          <cell r="AG1705">
            <v>1</v>
          </cell>
          <cell r="BX1705">
            <v>0</v>
          </cell>
          <cell r="BY1705">
            <v>0</v>
          </cell>
          <cell r="BZ1705">
            <v>0</v>
          </cell>
        </row>
        <row r="1706">
          <cell r="D1706" t="str">
            <v>C464929110000</v>
          </cell>
          <cell r="F1706">
            <v>1</v>
          </cell>
          <cell r="G1706">
            <v>1</v>
          </cell>
          <cell r="K1706" t="str">
            <v>111</v>
          </cell>
          <cell r="Q1706" t="str">
            <v>11</v>
          </cell>
          <cell r="R1706">
            <v>0</v>
          </cell>
          <cell r="S1706">
            <v>1</v>
          </cell>
          <cell r="T1706" t="str">
            <v>C464929</v>
          </cell>
          <cell r="W1706">
            <v>1</v>
          </cell>
          <cell r="X1706">
            <v>1</v>
          </cell>
          <cell r="AF1706">
            <v>0</v>
          </cell>
          <cell r="AG1706">
            <v>1</v>
          </cell>
          <cell r="BX1706">
            <v>0</v>
          </cell>
          <cell r="BY1706">
            <v>0</v>
          </cell>
          <cell r="BZ1706">
            <v>0</v>
          </cell>
        </row>
        <row r="1707">
          <cell r="D1707" t="str">
            <v>C465011110000</v>
          </cell>
          <cell r="F1707">
            <v>1</v>
          </cell>
          <cell r="G1707">
            <v>1</v>
          </cell>
          <cell r="K1707" t="str">
            <v>111</v>
          </cell>
          <cell r="Q1707" t="str">
            <v>11</v>
          </cell>
          <cell r="R1707">
            <v>0</v>
          </cell>
          <cell r="S1707">
            <v>1</v>
          </cell>
          <cell r="T1707" t="str">
            <v>C465011</v>
          </cell>
          <cell r="W1707">
            <v>1</v>
          </cell>
          <cell r="X1707">
            <v>1</v>
          </cell>
          <cell r="AF1707">
            <v>0</v>
          </cell>
          <cell r="AG1707">
            <v>1</v>
          </cell>
          <cell r="BX1707">
            <v>0</v>
          </cell>
          <cell r="BY1707">
            <v>0</v>
          </cell>
          <cell r="BZ1707">
            <v>0</v>
          </cell>
        </row>
        <row r="1708">
          <cell r="D1708" t="str">
            <v>C465020110000</v>
          </cell>
          <cell r="F1708">
            <v>1</v>
          </cell>
          <cell r="G1708">
            <v>1</v>
          </cell>
          <cell r="K1708" t="str">
            <v>111</v>
          </cell>
          <cell r="Q1708" t="str">
            <v>11</v>
          </cell>
          <cell r="R1708">
            <v>0</v>
          </cell>
          <cell r="S1708">
            <v>1</v>
          </cell>
          <cell r="T1708" t="str">
            <v>C465020</v>
          </cell>
          <cell r="W1708">
            <v>1</v>
          </cell>
          <cell r="X1708">
            <v>1</v>
          </cell>
          <cell r="AF1708">
            <v>0</v>
          </cell>
          <cell r="AG1708">
            <v>1</v>
          </cell>
          <cell r="BX1708">
            <v>0</v>
          </cell>
          <cell r="BY1708">
            <v>0</v>
          </cell>
          <cell r="BZ1708">
            <v>0</v>
          </cell>
        </row>
        <row r="1709">
          <cell r="D1709" t="str">
            <v>C465054110000</v>
          </cell>
          <cell r="F1709">
            <v>1</v>
          </cell>
          <cell r="G1709">
            <v>1</v>
          </cell>
          <cell r="K1709" t="str">
            <v>111</v>
          </cell>
          <cell r="Q1709" t="str">
            <v>11</v>
          </cell>
          <cell r="R1709">
            <v>0</v>
          </cell>
          <cell r="S1709">
            <v>1</v>
          </cell>
          <cell r="T1709" t="str">
            <v>C465054</v>
          </cell>
          <cell r="W1709">
            <v>1</v>
          </cell>
          <cell r="X1709">
            <v>1</v>
          </cell>
          <cell r="AF1709">
            <v>0</v>
          </cell>
          <cell r="AG1709">
            <v>1</v>
          </cell>
          <cell r="BX1709">
            <v>0</v>
          </cell>
          <cell r="BY1709">
            <v>0</v>
          </cell>
          <cell r="BZ1709">
            <v>0</v>
          </cell>
        </row>
        <row r="1710">
          <cell r="D1710" t="str">
            <v>C465232110000</v>
          </cell>
          <cell r="F1710">
            <v>1</v>
          </cell>
          <cell r="G1710">
            <v>1</v>
          </cell>
          <cell r="K1710" t="str">
            <v>111</v>
          </cell>
          <cell r="Q1710" t="str">
            <v>11</v>
          </cell>
          <cell r="R1710">
            <v>0</v>
          </cell>
          <cell r="S1710">
            <v>1</v>
          </cell>
          <cell r="T1710" t="str">
            <v>C465232</v>
          </cell>
          <cell r="W1710">
            <v>1</v>
          </cell>
          <cell r="X1710">
            <v>1</v>
          </cell>
          <cell r="AF1710">
            <v>0</v>
          </cell>
          <cell r="AG1710">
            <v>1</v>
          </cell>
          <cell r="BX1710">
            <v>0</v>
          </cell>
          <cell r="BY1710">
            <v>0</v>
          </cell>
          <cell r="BZ1710">
            <v>0</v>
          </cell>
        </row>
        <row r="1711">
          <cell r="D1711" t="str">
            <v>C465241110000</v>
          </cell>
          <cell r="F1711">
            <v>1</v>
          </cell>
          <cell r="G1711">
            <v>1</v>
          </cell>
          <cell r="K1711" t="str">
            <v>111</v>
          </cell>
          <cell r="Q1711" t="str">
            <v>11</v>
          </cell>
          <cell r="R1711">
            <v>0</v>
          </cell>
          <cell r="S1711">
            <v>1</v>
          </cell>
          <cell r="T1711" t="str">
            <v>C465241</v>
          </cell>
          <cell r="W1711">
            <v>1</v>
          </cell>
          <cell r="X1711">
            <v>1</v>
          </cell>
          <cell r="AF1711">
            <v>0</v>
          </cell>
          <cell r="AG1711">
            <v>1</v>
          </cell>
          <cell r="BX1711">
            <v>0</v>
          </cell>
          <cell r="BY1711">
            <v>0</v>
          </cell>
          <cell r="BZ1711">
            <v>0</v>
          </cell>
        </row>
        <row r="1712">
          <cell r="D1712" t="str">
            <v>C465259110000</v>
          </cell>
          <cell r="F1712">
            <v>1</v>
          </cell>
          <cell r="G1712">
            <v>1</v>
          </cell>
          <cell r="K1712" t="str">
            <v>111</v>
          </cell>
          <cell r="Q1712" t="str">
            <v>11</v>
          </cell>
          <cell r="R1712">
            <v>0</v>
          </cell>
          <cell r="S1712">
            <v>1</v>
          </cell>
          <cell r="T1712" t="str">
            <v>C465259</v>
          </cell>
          <cell r="W1712">
            <v>1</v>
          </cell>
          <cell r="X1712">
            <v>1</v>
          </cell>
          <cell r="AF1712">
            <v>0</v>
          </cell>
          <cell r="AG1712">
            <v>1</v>
          </cell>
          <cell r="BX1712">
            <v>0</v>
          </cell>
          <cell r="BY1712">
            <v>0</v>
          </cell>
          <cell r="BZ1712">
            <v>0</v>
          </cell>
        </row>
        <row r="1713">
          <cell r="D1713" t="str">
            <v>C465275110000</v>
          </cell>
          <cell r="F1713">
            <v>1</v>
          </cell>
          <cell r="G1713">
            <v>1</v>
          </cell>
          <cell r="K1713" t="str">
            <v>111</v>
          </cell>
          <cell r="Q1713" t="str">
            <v>11</v>
          </cell>
          <cell r="R1713">
            <v>0</v>
          </cell>
          <cell r="S1713">
            <v>1</v>
          </cell>
          <cell r="T1713" t="str">
            <v>C465275</v>
          </cell>
          <cell r="W1713">
            <v>1</v>
          </cell>
          <cell r="X1713">
            <v>1</v>
          </cell>
          <cell r="AF1713">
            <v>0</v>
          </cell>
          <cell r="AG1713">
            <v>1</v>
          </cell>
          <cell r="BX1713">
            <v>0</v>
          </cell>
          <cell r="BY1713">
            <v>0</v>
          </cell>
          <cell r="BZ1713">
            <v>0</v>
          </cell>
        </row>
        <row r="1714">
          <cell r="D1714" t="str">
            <v>C465291110000</v>
          </cell>
          <cell r="F1714">
            <v>1</v>
          </cell>
          <cell r="G1714">
            <v>1</v>
          </cell>
          <cell r="K1714" t="str">
            <v>111</v>
          </cell>
          <cell r="Q1714" t="str">
            <v>11</v>
          </cell>
          <cell r="R1714">
            <v>0</v>
          </cell>
          <cell r="S1714">
            <v>1</v>
          </cell>
          <cell r="T1714" t="str">
            <v>C465291</v>
          </cell>
          <cell r="W1714">
            <v>1</v>
          </cell>
          <cell r="X1714">
            <v>1</v>
          </cell>
          <cell r="AF1714">
            <v>0</v>
          </cell>
          <cell r="AG1714">
            <v>1</v>
          </cell>
          <cell r="BX1714">
            <v>0</v>
          </cell>
          <cell r="BY1714">
            <v>0</v>
          </cell>
          <cell r="BZ1714">
            <v>0</v>
          </cell>
        </row>
        <row r="1715">
          <cell r="D1715" t="str">
            <v>C465305110000</v>
          </cell>
          <cell r="F1715">
            <v>1</v>
          </cell>
          <cell r="G1715">
            <v>1</v>
          </cell>
          <cell r="K1715" t="str">
            <v>111</v>
          </cell>
          <cell r="Q1715" t="str">
            <v>11</v>
          </cell>
          <cell r="R1715">
            <v>0</v>
          </cell>
          <cell r="S1715">
            <v>1</v>
          </cell>
          <cell r="T1715" t="str">
            <v>C465305</v>
          </cell>
          <cell r="W1715">
            <v>1</v>
          </cell>
          <cell r="X1715">
            <v>1</v>
          </cell>
          <cell r="AF1715">
            <v>0</v>
          </cell>
          <cell r="AG1715">
            <v>1</v>
          </cell>
          <cell r="BX1715">
            <v>0</v>
          </cell>
          <cell r="BY1715">
            <v>0</v>
          </cell>
          <cell r="BZ1715">
            <v>0</v>
          </cell>
        </row>
        <row r="1716">
          <cell r="D1716" t="str">
            <v>C465313110000</v>
          </cell>
          <cell r="F1716">
            <v>1</v>
          </cell>
          <cell r="G1716">
            <v>1</v>
          </cell>
          <cell r="K1716" t="str">
            <v>111</v>
          </cell>
          <cell r="Q1716" t="str">
            <v>11</v>
          </cell>
          <cell r="R1716">
            <v>0</v>
          </cell>
          <cell r="S1716">
            <v>1</v>
          </cell>
          <cell r="T1716" t="str">
            <v>C465313</v>
          </cell>
          <cell r="W1716">
            <v>1</v>
          </cell>
          <cell r="X1716">
            <v>1</v>
          </cell>
          <cell r="AF1716">
            <v>0</v>
          </cell>
          <cell r="AG1716">
            <v>1</v>
          </cell>
          <cell r="BX1716">
            <v>0</v>
          </cell>
          <cell r="BY1716">
            <v>0</v>
          </cell>
          <cell r="BZ1716">
            <v>0</v>
          </cell>
        </row>
        <row r="1717">
          <cell r="D1717" t="str">
            <v>C465321110000</v>
          </cell>
          <cell r="F1717">
            <v>1</v>
          </cell>
          <cell r="G1717">
            <v>1</v>
          </cell>
          <cell r="K1717" t="str">
            <v>111</v>
          </cell>
          <cell r="Q1717" t="str">
            <v>11</v>
          </cell>
          <cell r="R1717">
            <v>0</v>
          </cell>
          <cell r="S1717">
            <v>1</v>
          </cell>
          <cell r="T1717" t="str">
            <v>C465321</v>
          </cell>
          <cell r="W1717">
            <v>1</v>
          </cell>
          <cell r="X1717">
            <v>1</v>
          </cell>
          <cell r="AF1717">
            <v>0</v>
          </cell>
          <cell r="AG1717">
            <v>1</v>
          </cell>
          <cell r="BX1717">
            <v>0</v>
          </cell>
          <cell r="BY1717">
            <v>0</v>
          </cell>
          <cell r="BZ1717">
            <v>0</v>
          </cell>
        </row>
        <row r="1718">
          <cell r="D1718" t="str">
            <v>C465330110000</v>
          </cell>
          <cell r="F1718">
            <v>1</v>
          </cell>
          <cell r="G1718">
            <v>1</v>
          </cell>
          <cell r="K1718" t="str">
            <v>111</v>
          </cell>
          <cell r="Q1718" t="str">
            <v>11</v>
          </cell>
          <cell r="R1718">
            <v>0</v>
          </cell>
          <cell r="S1718">
            <v>1</v>
          </cell>
          <cell r="T1718" t="str">
            <v>C465330</v>
          </cell>
          <cell r="W1718">
            <v>1</v>
          </cell>
          <cell r="X1718">
            <v>1</v>
          </cell>
          <cell r="AF1718">
            <v>0</v>
          </cell>
          <cell r="AG1718">
            <v>1</v>
          </cell>
          <cell r="BX1718">
            <v>0</v>
          </cell>
          <cell r="BY1718">
            <v>0</v>
          </cell>
          <cell r="BZ1718">
            <v>0</v>
          </cell>
        </row>
        <row r="1719">
          <cell r="D1719" t="str">
            <v>C465348110000</v>
          </cell>
          <cell r="F1719">
            <v>1</v>
          </cell>
          <cell r="G1719">
            <v>1</v>
          </cell>
          <cell r="K1719" t="str">
            <v>111</v>
          </cell>
          <cell r="Q1719" t="str">
            <v>11</v>
          </cell>
          <cell r="R1719">
            <v>0</v>
          </cell>
          <cell r="S1719">
            <v>1</v>
          </cell>
          <cell r="T1719" t="str">
            <v>C465348</v>
          </cell>
          <cell r="W1719">
            <v>1</v>
          </cell>
          <cell r="X1719">
            <v>1</v>
          </cell>
          <cell r="AF1719">
            <v>0</v>
          </cell>
          <cell r="AG1719">
            <v>1</v>
          </cell>
          <cell r="BX1719">
            <v>0</v>
          </cell>
          <cell r="BY1719">
            <v>0</v>
          </cell>
          <cell r="BZ1719">
            <v>0</v>
          </cell>
        </row>
        <row r="1720">
          <cell r="D1720" t="str">
            <v>C465356110000</v>
          </cell>
          <cell r="F1720">
            <v>1</v>
          </cell>
          <cell r="G1720">
            <v>1</v>
          </cell>
          <cell r="K1720" t="str">
            <v>111</v>
          </cell>
          <cell r="Q1720" t="str">
            <v>11</v>
          </cell>
          <cell r="R1720">
            <v>0</v>
          </cell>
          <cell r="S1720">
            <v>1</v>
          </cell>
          <cell r="T1720" t="str">
            <v>C465356</v>
          </cell>
          <cell r="W1720">
            <v>1</v>
          </cell>
          <cell r="X1720">
            <v>1</v>
          </cell>
          <cell r="AF1720">
            <v>0</v>
          </cell>
          <cell r="AG1720">
            <v>1</v>
          </cell>
          <cell r="BX1720">
            <v>0</v>
          </cell>
          <cell r="BY1720">
            <v>0</v>
          </cell>
          <cell r="BZ1720">
            <v>0</v>
          </cell>
        </row>
        <row r="1721">
          <cell r="D1721" t="str">
            <v>C472018110000</v>
          </cell>
          <cell r="F1721">
            <v>1</v>
          </cell>
          <cell r="G1721">
            <v>1</v>
          </cell>
          <cell r="K1721" t="str">
            <v>111</v>
          </cell>
          <cell r="Q1721" t="str">
            <v>11</v>
          </cell>
          <cell r="R1721">
            <v>0</v>
          </cell>
          <cell r="S1721">
            <v>1</v>
          </cell>
          <cell r="T1721" t="str">
            <v>C472018</v>
          </cell>
          <cell r="W1721">
            <v>1</v>
          </cell>
          <cell r="X1721">
            <v>1</v>
          </cell>
          <cell r="AF1721">
            <v>0</v>
          </cell>
          <cell r="AG1721">
            <v>1</v>
          </cell>
          <cell r="BX1721">
            <v>0</v>
          </cell>
          <cell r="BY1721">
            <v>0</v>
          </cell>
          <cell r="BZ1721">
            <v>0</v>
          </cell>
        </row>
        <row r="1722">
          <cell r="D1722" t="str">
            <v>C472051110000</v>
          </cell>
          <cell r="F1722">
            <v>1</v>
          </cell>
          <cell r="G1722">
            <v>1</v>
          </cell>
          <cell r="K1722" t="str">
            <v>111</v>
          </cell>
          <cell r="Q1722" t="str">
            <v>11</v>
          </cell>
          <cell r="R1722">
            <v>0</v>
          </cell>
          <cell r="S1722">
            <v>1</v>
          </cell>
          <cell r="T1722" t="str">
            <v>C472051</v>
          </cell>
          <cell r="W1722">
            <v>1</v>
          </cell>
          <cell r="X1722">
            <v>1</v>
          </cell>
          <cell r="AF1722">
            <v>0</v>
          </cell>
          <cell r="AG1722">
            <v>1</v>
          </cell>
          <cell r="BX1722">
            <v>0</v>
          </cell>
          <cell r="BY1722">
            <v>0</v>
          </cell>
          <cell r="BZ1722">
            <v>0</v>
          </cell>
        </row>
        <row r="1723">
          <cell r="D1723" t="str">
            <v>C472077110000</v>
          </cell>
          <cell r="F1723">
            <v>1</v>
          </cell>
          <cell r="G1723">
            <v>1</v>
          </cell>
          <cell r="K1723" t="str">
            <v>111</v>
          </cell>
          <cell r="Q1723" t="str">
            <v>11</v>
          </cell>
          <cell r="R1723">
            <v>0</v>
          </cell>
          <cell r="S1723">
            <v>1</v>
          </cell>
          <cell r="T1723" t="str">
            <v>C472077</v>
          </cell>
          <cell r="W1723">
            <v>1</v>
          </cell>
          <cell r="X1723">
            <v>1</v>
          </cell>
          <cell r="AF1723">
            <v>0</v>
          </cell>
          <cell r="AG1723">
            <v>1</v>
          </cell>
          <cell r="BX1723">
            <v>0</v>
          </cell>
          <cell r="BY1723">
            <v>0</v>
          </cell>
          <cell r="BZ1723">
            <v>0</v>
          </cell>
        </row>
        <row r="1724">
          <cell r="D1724" t="str">
            <v>C472085110000</v>
          </cell>
          <cell r="F1724">
            <v>1</v>
          </cell>
          <cell r="G1724">
            <v>1</v>
          </cell>
          <cell r="K1724" t="str">
            <v>111</v>
          </cell>
          <cell r="Q1724" t="str">
            <v>11</v>
          </cell>
          <cell r="R1724">
            <v>0</v>
          </cell>
          <cell r="S1724">
            <v>1</v>
          </cell>
          <cell r="T1724" t="str">
            <v>C472085</v>
          </cell>
          <cell r="W1724">
            <v>1</v>
          </cell>
          <cell r="X1724">
            <v>1</v>
          </cell>
          <cell r="AF1724">
            <v>0</v>
          </cell>
          <cell r="AG1724">
            <v>1</v>
          </cell>
          <cell r="BX1724">
            <v>0</v>
          </cell>
          <cell r="BY1724">
            <v>0</v>
          </cell>
          <cell r="BZ1724">
            <v>0</v>
          </cell>
        </row>
        <row r="1725">
          <cell r="D1725" t="str">
            <v>C472093110000</v>
          </cell>
          <cell r="F1725">
            <v>1</v>
          </cell>
          <cell r="G1725">
            <v>1</v>
          </cell>
          <cell r="K1725" t="str">
            <v>111</v>
          </cell>
          <cell r="Q1725" t="str">
            <v>11</v>
          </cell>
          <cell r="R1725">
            <v>0</v>
          </cell>
          <cell r="S1725">
            <v>1</v>
          </cell>
          <cell r="T1725" t="str">
            <v>C472093</v>
          </cell>
          <cell r="W1725">
            <v>1</v>
          </cell>
          <cell r="X1725">
            <v>1</v>
          </cell>
          <cell r="AF1725">
            <v>0</v>
          </cell>
          <cell r="AG1725">
            <v>1</v>
          </cell>
          <cell r="BX1725">
            <v>0</v>
          </cell>
          <cell r="BY1725">
            <v>0</v>
          </cell>
          <cell r="BZ1725">
            <v>0</v>
          </cell>
        </row>
        <row r="1726">
          <cell r="D1726" t="str">
            <v>C472107110000</v>
          </cell>
          <cell r="F1726">
            <v>1</v>
          </cell>
          <cell r="G1726">
            <v>1</v>
          </cell>
          <cell r="K1726" t="str">
            <v>111</v>
          </cell>
          <cell r="Q1726" t="str">
            <v>11</v>
          </cell>
          <cell r="R1726">
            <v>0</v>
          </cell>
          <cell r="S1726">
            <v>1</v>
          </cell>
          <cell r="T1726" t="str">
            <v>C472107</v>
          </cell>
          <cell r="W1726">
            <v>1</v>
          </cell>
          <cell r="X1726">
            <v>1</v>
          </cell>
          <cell r="AF1726">
            <v>0</v>
          </cell>
          <cell r="AG1726">
            <v>1</v>
          </cell>
          <cell r="BX1726">
            <v>0</v>
          </cell>
          <cell r="BY1726">
            <v>0</v>
          </cell>
          <cell r="BZ1726">
            <v>0</v>
          </cell>
        </row>
        <row r="1727">
          <cell r="D1727" t="str">
            <v>C472115110000</v>
          </cell>
          <cell r="F1727">
            <v>1</v>
          </cell>
          <cell r="G1727">
            <v>1</v>
          </cell>
          <cell r="K1727" t="str">
            <v>111</v>
          </cell>
          <cell r="Q1727" t="str">
            <v>11</v>
          </cell>
          <cell r="R1727">
            <v>0</v>
          </cell>
          <cell r="S1727">
            <v>1</v>
          </cell>
          <cell r="T1727" t="str">
            <v>C472115</v>
          </cell>
          <cell r="W1727">
            <v>1</v>
          </cell>
          <cell r="X1727">
            <v>1</v>
          </cell>
          <cell r="AF1727">
            <v>0</v>
          </cell>
          <cell r="AG1727">
            <v>1</v>
          </cell>
          <cell r="BX1727">
            <v>0</v>
          </cell>
          <cell r="BY1727">
            <v>0</v>
          </cell>
          <cell r="BZ1727">
            <v>0</v>
          </cell>
        </row>
        <row r="1728">
          <cell r="D1728" t="str">
            <v>C472123110000</v>
          </cell>
          <cell r="F1728">
            <v>1</v>
          </cell>
          <cell r="G1728">
            <v>1</v>
          </cell>
          <cell r="K1728" t="str">
            <v>111</v>
          </cell>
          <cell r="Q1728" t="str">
            <v>11</v>
          </cell>
          <cell r="R1728">
            <v>0</v>
          </cell>
          <cell r="S1728">
            <v>1</v>
          </cell>
          <cell r="T1728" t="str">
            <v>C472123</v>
          </cell>
          <cell r="W1728">
            <v>1</v>
          </cell>
          <cell r="X1728">
            <v>1</v>
          </cell>
          <cell r="AF1728">
            <v>0</v>
          </cell>
          <cell r="AG1728">
            <v>1</v>
          </cell>
          <cell r="BX1728">
            <v>0</v>
          </cell>
          <cell r="BY1728">
            <v>0</v>
          </cell>
          <cell r="BZ1728">
            <v>0</v>
          </cell>
        </row>
        <row r="1729">
          <cell r="D1729" t="str">
            <v>C472131110000</v>
          </cell>
          <cell r="F1729">
            <v>1</v>
          </cell>
          <cell r="G1729">
            <v>1</v>
          </cell>
          <cell r="K1729" t="str">
            <v>111</v>
          </cell>
          <cell r="Q1729" t="str">
            <v>11</v>
          </cell>
          <cell r="R1729">
            <v>0</v>
          </cell>
          <cell r="S1729">
            <v>1</v>
          </cell>
          <cell r="T1729" t="str">
            <v>C472131</v>
          </cell>
          <cell r="W1729">
            <v>1</v>
          </cell>
          <cell r="X1729">
            <v>1</v>
          </cell>
          <cell r="AF1729">
            <v>0</v>
          </cell>
          <cell r="AG1729">
            <v>1</v>
          </cell>
          <cell r="BX1729">
            <v>0</v>
          </cell>
          <cell r="BY1729">
            <v>0</v>
          </cell>
          <cell r="BZ1729">
            <v>0</v>
          </cell>
        </row>
        <row r="1730">
          <cell r="D1730" t="str">
            <v>C472140110000</v>
          </cell>
          <cell r="F1730">
            <v>1</v>
          </cell>
          <cell r="G1730">
            <v>1</v>
          </cell>
          <cell r="K1730" t="str">
            <v>111</v>
          </cell>
          <cell r="Q1730" t="str">
            <v>11</v>
          </cell>
          <cell r="R1730">
            <v>0</v>
          </cell>
          <cell r="S1730">
            <v>1</v>
          </cell>
          <cell r="T1730" t="str">
            <v>C472140</v>
          </cell>
          <cell r="W1730">
            <v>1</v>
          </cell>
          <cell r="X1730">
            <v>1</v>
          </cell>
          <cell r="AF1730">
            <v>0</v>
          </cell>
          <cell r="AG1730">
            <v>1</v>
          </cell>
          <cell r="BX1730">
            <v>0</v>
          </cell>
          <cell r="BY1730">
            <v>0</v>
          </cell>
          <cell r="BZ1730">
            <v>0</v>
          </cell>
        </row>
        <row r="1731">
          <cell r="D1731" t="str">
            <v>C472158110000</v>
          </cell>
          <cell r="F1731">
            <v>1</v>
          </cell>
          <cell r="G1731">
            <v>1</v>
          </cell>
          <cell r="K1731" t="str">
            <v>111</v>
          </cell>
          <cell r="Q1731" t="str">
            <v>11</v>
          </cell>
          <cell r="R1731">
            <v>0</v>
          </cell>
          <cell r="S1731">
            <v>1</v>
          </cell>
          <cell r="T1731" t="str">
            <v>C472158</v>
          </cell>
          <cell r="W1731">
            <v>1</v>
          </cell>
          <cell r="X1731">
            <v>1</v>
          </cell>
          <cell r="AF1731">
            <v>0</v>
          </cell>
          <cell r="AG1731">
            <v>1</v>
          </cell>
          <cell r="BX1731">
            <v>0</v>
          </cell>
          <cell r="BY1731">
            <v>0</v>
          </cell>
          <cell r="BZ1731">
            <v>0</v>
          </cell>
        </row>
        <row r="1732">
          <cell r="D1732" t="str">
            <v>C473014110000</v>
          </cell>
          <cell r="F1732">
            <v>1</v>
          </cell>
          <cell r="G1732">
            <v>1</v>
          </cell>
          <cell r="K1732" t="str">
            <v>111</v>
          </cell>
          <cell r="Q1732" t="str">
            <v>11</v>
          </cell>
          <cell r="R1732">
            <v>0</v>
          </cell>
          <cell r="S1732">
            <v>1</v>
          </cell>
          <cell r="T1732" t="str">
            <v>C473014</v>
          </cell>
          <cell r="W1732">
            <v>1</v>
          </cell>
          <cell r="X1732">
            <v>1</v>
          </cell>
          <cell r="AF1732">
            <v>0</v>
          </cell>
          <cell r="AG1732">
            <v>1</v>
          </cell>
          <cell r="BX1732">
            <v>0</v>
          </cell>
          <cell r="BY1732">
            <v>0</v>
          </cell>
          <cell r="BZ1732">
            <v>0</v>
          </cell>
        </row>
        <row r="1733">
          <cell r="D1733" t="str">
            <v>C473022110000</v>
          </cell>
          <cell r="F1733">
            <v>1</v>
          </cell>
          <cell r="G1733">
            <v>1</v>
          </cell>
          <cell r="K1733" t="str">
            <v>111</v>
          </cell>
          <cell r="Q1733" t="str">
            <v>11</v>
          </cell>
          <cell r="R1733">
            <v>0</v>
          </cell>
          <cell r="S1733">
            <v>1</v>
          </cell>
          <cell r="T1733" t="str">
            <v>C473022</v>
          </cell>
          <cell r="W1733">
            <v>1</v>
          </cell>
          <cell r="X1733">
            <v>1</v>
          </cell>
          <cell r="AF1733">
            <v>0</v>
          </cell>
          <cell r="AG1733">
            <v>1</v>
          </cell>
          <cell r="BX1733">
            <v>0</v>
          </cell>
          <cell r="BY1733">
            <v>0</v>
          </cell>
          <cell r="BZ1733">
            <v>0</v>
          </cell>
        </row>
        <row r="1734">
          <cell r="D1734" t="str">
            <v>C473031110000</v>
          </cell>
          <cell r="F1734">
            <v>1</v>
          </cell>
          <cell r="G1734">
            <v>1</v>
          </cell>
          <cell r="K1734" t="str">
            <v>111</v>
          </cell>
          <cell r="Q1734" t="str">
            <v>11</v>
          </cell>
          <cell r="R1734">
            <v>0</v>
          </cell>
          <cell r="S1734">
            <v>1</v>
          </cell>
          <cell r="T1734" t="str">
            <v>C473031</v>
          </cell>
          <cell r="W1734">
            <v>1</v>
          </cell>
          <cell r="X1734">
            <v>1</v>
          </cell>
          <cell r="AF1734">
            <v>0</v>
          </cell>
          <cell r="AG1734">
            <v>1</v>
          </cell>
          <cell r="BX1734">
            <v>0</v>
          </cell>
          <cell r="BY1734">
            <v>0</v>
          </cell>
          <cell r="BZ1734">
            <v>0</v>
          </cell>
        </row>
        <row r="1735">
          <cell r="D1735" t="str">
            <v>C473065110000</v>
          </cell>
          <cell r="F1735">
            <v>1</v>
          </cell>
          <cell r="G1735">
            <v>1</v>
          </cell>
          <cell r="K1735" t="str">
            <v>111</v>
          </cell>
          <cell r="Q1735" t="str">
            <v>11</v>
          </cell>
          <cell r="R1735">
            <v>0</v>
          </cell>
          <cell r="S1735">
            <v>1</v>
          </cell>
          <cell r="T1735" t="str">
            <v>C473065</v>
          </cell>
          <cell r="W1735">
            <v>1</v>
          </cell>
          <cell r="X1735">
            <v>1</v>
          </cell>
          <cell r="AF1735">
            <v>0</v>
          </cell>
          <cell r="AG1735">
            <v>1</v>
          </cell>
          <cell r="BX1735">
            <v>0</v>
          </cell>
          <cell r="BY1735">
            <v>0</v>
          </cell>
          <cell r="BZ1735">
            <v>0</v>
          </cell>
        </row>
        <row r="1736">
          <cell r="D1736" t="str">
            <v>C473081110000</v>
          </cell>
          <cell r="F1736">
            <v>1</v>
          </cell>
          <cell r="G1736">
            <v>1</v>
          </cell>
          <cell r="K1736" t="str">
            <v>111</v>
          </cell>
          <cell r="Q1736" t="str">
            <v>11</v>
          </cell>
          <cell r="R1736">
            <v>0</v>
          </cell>
          <cell r="S1736">
            <v>1</v>
          </cell>
          <cell r="T1736" t="str">
            <v>C473081</v>
          </cell>
          <cell r="W1736">
            <v>1</v>
          </cell>
          <cell r="X1736">
            <v>1</v>
          </cell>
          <cell r="AF1736">
            <v>0</v>
          </cell>
          <cell r="AG1736">
            <v>1</v>
          </cell>
          <cell r="BX1736">
            <v>0</v>
          </cell>
          <cell r="BY1736">
            <v>0</v>
          </cell>
          <cell r="BZ1736">
            <v>0</v>
          </cell>
        </row>
        <row r="1737">
          <cell r="D1737" t="str">
            <v>C473111110000</v>
          </cell>
          <cell r="F1737">
            <v>1</v>
          </cell>
          <cell r="G1737">
            <v>1</v>
          </cell>
          <cell r="K1737" t="str">
            <v>111</v>
          </cell>
          <cell r="Q1737" t="str">
            <v>11</v>
          </cell>
          <cell r="R1737">
            <v>0</v>
          </cell>
          <cell r="S1737">
            <v>1</v>
          </cell>
          <cell r="T1737" t="str">
            <v>C473111</v>
          </cell>
          <cell r="W1737">
            <v>1</v>
          </cell>
          <cell r="X1737">
            <v>1</v>
          </cell>
          <cell r="AF1737">
            <v>0</v>
          </cell>
          <cell r="AG1737">
            <v>1</v>
          </cell>
          <cell r="BX1737">
            <v>0</v>
          </cell>
          <cell r="BY1737">
            <v>0</v>
          </cell>
          <cell r="BZ1737">
            <v>0</v>
          </cell>
        </row>
        <row r="1738">
          <cell r="D1738" t="str">
            <v>C473138110000</v>
          </cell>
          <cell r="F1738">
            <v>1</v>
          </cell>
          <cell r="G1738">
            <v>1</v>
          </cell>
          <cell r="K1738" t="str">
            <v>111</v>
          </cell>
          <cell r="Q1738" t="str">
            <v>11</v>
          </cell>
          <cell r="R1738">
            <v>0</v>
          </cell>
          <cell r="S1738">
            <v>1</v>
          </cell>
          <cell r="T1738" t="str">
            <v>C473138</v>
          </cell>
          <cell r="W1738">
            <v>1</v>
          </cell>
          <cell r="X1738">
            <v>1</v>
          </cell>
          <cell r="AF1738">
            <v>0</v>
          </cell>
          <cell r="AG1738">
            <v>1</v>
          </cell>
          <cell r="BX1738">
            <v>0</v>
          </cell>
          <cell r="BY1738">
            <v>0</v>
          </cell>
          <cell r="BZ1738">
            <v>0</v>
          </cell>
        </row>
        <row r="1739">
          <cell r="D1739" t="str">
            <v>C473146110000</v>
          </cell>
          <cell r="F1739">
            <v>1</v>
          </cell>
          <cell r="G1739">
            <v>1</v>
          </cell>
          <cell r="K1739" t="str">
            <v>111</v>
          </cell>
          <cell r="Q1739" t="str">
            <v>11</v>
          </cell>
          <cell r="R1739">
            <v>0</v>
          </cell>
          <cell r="S1739">
            <v>1</v>
          </cell>
          <cell r="T1739" t="str">
            <v>C473146</v>
          </cell>
          <cell r="W1739">
            <v>1</v>
          </cell>
          <cell r="X1739">
            <v>1</v>
          </cell>
          <cell r="AF1739">
            <v>0</v>
          </cell>
          <cell r="AG1739">
            <v>1</v>
          </cell>
          <cell r="BX1739">
            <v>0</v>
          </cell>
          <cell r="BY1739">
            <v>0</v>
          </cell>
          <cell r="BZ1739">
            <v>0</v>
          </cell>
        </row>
        <row r="1740">
          <cell r="D1740" t="str">
            <v>C473154110000</v>
          </cell>
          <cell r="F1740">
            <v>1</v>
          </cell>
          <cell r="G1740">
            <v>1</v>
          </cell>
          <cell r="K1740" t="str">
            <v>111</v>
          </cell>
          <cell r="Q1740" t="str">
            <v>11</v>
          </cell>
          <cell r="R1740">
            <v>0</v>
          </cell>
          <cell r="S1740">
            <v>1</v>
          </cell>
          <cell r="T1740" t="str">
            <v>C473154</v>
          </cell>
          <cell r="W1740">
            <v>1</v>
          </cell>
          <cell r="X1740">
            <v>1</v>
          </cell>
          <cell r="AF1740">
            <v>0</v>
          </cell>
          <cell r="AG1740">
            <v>1</v>
          </cell>
          <cell r="BX1740">
            <v>0</v>
          </cell>
          <cell r="BY1740">
            <v>0</v>
          </cell>
          <cell r="BZ1740">
            <v>0</v>
          </cell>
        </row>
        <row r="1741">
          <cell r="D1741" t="str">
            <v>C473243110000</v>
          </cell>
          <cell r="F1741">
            <v>1</v>
          </cell>
          <cell r="G1741">
            <v>1</v>
          </cell>
          <cell r="K1741" t="str">
            <v>111</v>
          </cell>
          <cell r="Q1741" t="str">
            <v>11</v>
          </cell>
          <cell r="R1741">
            <v>0</v>
          </cell>
          <cell r="S1741">
            <v>1</v>
          </cell>
          <cell r="T1741" t="str">
            <v>C473243</v>
          </cell>
          <cell r="W1741">
            <v>1</v>
          </cell>
          <cell r="X1741">
            <v>1</v>
          </cell>
          <cell r="AF1741">
            <v>0</v>
          </cell>
          <cell r="AG1741">
            <v>1</v>
          </cell>
          <cell r="BX1741">
            <v>0</v>
          </cell>
          <cell r="BY1741">
            <v>0</v>
          </cell>
          <cell r="BZ1741">
            <v>0</v>
          </cell>
        </row>
        <row r="1742">
          <cell r="D1742" t="str">
            <v>C473251110000</v>
          </cell>
          <cell r="F1742">
            <v>1</v>
          </cell>
          <cell r="G1742">
            <v>1</v>
          </cell>
          <cell r="K1742" t="str">
            <v>111</v>
          </cell>
          <cell r="Q1742" t="str">
            <v>11</v>
          </cell>
          <cell r="R1742">
            <v>0</v>
          </cell>
          <cell r="S1742">
            <v>1</v>
          </cell>
          <cell r="T1742" t="str">
            <v>C473251</v>
          </cell>
          <cell r="W1742">
            <v>1</v>
          </cell>
          <cell r="X1742">
            <v>1</v>
          </cell>
          <cell r="AF1742">
            <v>0</v>
          </cell>
          <cell r="AG1742">
            <v>1</v>
          </cell>
          <cell r="BX1742">
            <v>0</v>
          </cell>
          <cell r="BY1742">
            <v>0</v>
          </cell>
          <cell r="BZ1742">
            <v>0</v>
          </cell>
        </row>
        <row r="1743">
          <cell r="D1743" t="str">
            <v>C473260110000</v>
          </cell>
          <cell r="F1743">
            <v>1</v>
          </cell>
          <cell r="G1743">
            <v>1</v>
          </cell>
          <cell r="K1743" t="str">
            <v>111</v>
          </cell>
          <cell r="Q1743" t="str">
            <v>11</v>
          </cell>
          <cell r="R1743">
            <v>0</v>
          </cell>
          <cell r="S1743">
            <v>1</v>
          </cell>
          <cell r="T1743" t="str">
            <v>C473260</v>
          </cell>
          <cell r="W1743">
            <v>1</v>
          </cell>
          <cell r="X1743">
            <v>1</v>
          </cell>
          <cell r="AF1743">
            <v>0</v>
          </cell>
          <cell r="AG1743">
            <v>1</v>
          </cell>
          <cell r="BX1743">
            <v>0</v>
          </cell>
          <cell r="BY1743">
            <v>0</v>
          </cell>
          <cell r="BZ1743">
            <v>0</v>
          </cell>
        </row>
        <row r="1744">
          <cell r="D1744" t="str">
            <v>C473278110000</v>
          </cell>
          <cell r="F1744">
            <v>1</v>
          </cell>
          <cell r="G1744">
            <v>1</v>
          </cell>
          <cell r="K1744" t="str">
            <v>111</v>
          </cell>
          <cell r="Q1744" t="str">
            <v>11</v>
          </cell>
          <cell r="R1744">
            <v>0</v>
          </cell>
          <cell r="S1744">
            <v>1</v>
          </cell>
          <cell r="T1744" t="str">
            <v>C473278</v>
          </cell>
          <cell r="W1744">
            <v>1</v>
          </cell>
          <cell r="X1744">
            <v>1</v>
          </cell>
          <cell r="AF1744">
            <v>0</v>
          </cell>
          <cell r="AG1744">
            <v>1</v>
          </cell>
          <cell r="BX1744">
            <v>0</v>
          </cell>
          <cell r="BY1744">
            <v>0</v>
          </cell>
          <cell r="BZ1744">
            <v>0</v>
          </cell>
        </row>
        <row r="1745">
          <cell r="D1745" t="str">
            <v>C473286110000</v>
          </cell>
          <cell r="F1745">
            <v>1</v>
          </cell>
          <cell r="G1745">
            <v>1</v>
          </cell>
          <cell r="K1745" t="str">
            <v>111</v>
          </cell>
          <cell r="Q1745" t="str">
            <v>11</v>
          </cell>
          <cell r="R1745">
            <v>0</v>
          </cell>
          <cell r="S1745">
            <v>1</v>
          </cell>
          <cell r="T1745" t="str">
            <v>C473286</v>
          </cell>
          <cell r="W1745">
            <v>1</v>
          </cell>
          <cell r="X1745">
            <v>1</v>
          </cell>
          <cell r="AF1745">
            <v>0</v>
          </cell>
          <cell r="AG1745">
            <v>1</v>
          </cell>
          <cell r="BX1745">
            <v>0</v>
          </cell>
          <cell r="BY1745">
            <v>0</v>
          </cell>
          <cell r="BZ1745">
            <v>0</v>
          </cell>
        </row>
        <row r="1746">
          <cell r="D1746" t="str">
            <v>C473294110000</v>
          </cell>
          <cell r="F1746">
            <v>1</v>
          </cell>
          <cell r="G1746">
            <v>1</v>
          </cell>
          <cell r="K1746" t="str">
            <v>111</v>
          </cell>
          <cell r="Q1746" t="str">
            <v>11</v>
          </cell>
          <cell r="R1746">
            <v>0</v>
          </cell>
          <cell r="S1746">
            <v>1</v>
          </cell>
          <cell r="T1746" t="str">
            <v>C473294</v>
          </cell>
          <cell r="W1746">
            <v>1</v>
          </cell>
          <cell r="X1746">
            <v>1</v>
          </cell>
          <cell r="AF1746">
            <v>0</v>
          </cell>
          <cell r="AG1746">
            <v>1</v>
          </cell>
          <cell r="BX1746">
            <v>0</v>
          </cell>
          <cell r="BY1746">
            <v>0</v>
          </cell>
          <cell r="BZ1746">
            <v>0</v>
          </cell>
        </row>
        <row r="1747">
          <cell r="D1747" t="str">
            <v>C473481110000</v>
          </cell>
          <cell r="F1747">
            <v>1</v>
          </cell>
          <cell r="G1747">
            <v>1</v>
          </cell>
          <cell r="K1747" t="str">
            <v>111</v>
          </cell>
          <cell r="Q1747" t="str">
            <v>11</v>
          </cell>
          <cell r="R1747">
            <v>0</v>
          </cell>
          <cell r="S1747">
            <v>1</v>
          </cell>
          <cell r="T1747" t="str">
            <v>C473481</v>
          </cell>
          <cell r="W1747">
            <v>1</v>
          </cell>
          <cell r="X1747">
            <v>1</v>
          </cell>
          <cell r="AF1747">
            <v>0</v>
          </cell>
          <cell r="AG1747">
            <v>1</v>
          </cell>
          <cell r="BX1747">
            <v>0</v>
          </cell>
          <cell r="BY1747">
            <v>0</v>
          </cell>
          <cell r="BZ1747">
            <v>0</v>
          </cell>
        </row>
        <row r="1748">
          <cell r="D1748" t="str">
            <v>C473502110000</v>
          </cell>
          <cell r="F1748">
            <v>1</v>
          </cell>
          <cell r="G1748">
            <v>1</v>
          </cell>
          <cell r="K1748" t="str">
            <v>111</v>
          </cell>
          <cell r="Q1748" t="str">
            <v>11</v>
          </cell>
          <cell r="R1748">
            <v>0</v>
          </cell>
          <cell r="S1748">
            <v>1</v>
          </cell>
          <cell r="T1748" t="str">
            <v>C473502</v>
          </cell>
          <cell r="W1748">
            <v>1</v>
          </cell>
          <cell r="X1748">
            <v>1</v>
          </cell>
          <cell r="AF1748">
            <v>0</v>
          </cell>
          <cell r="AG1748">
            <v>1</v>
          </cell>
          <cell r="BX1748">
            <v>0</v>
          </cell>
          <cell r="BY1748">
            <v>0</v>
          </cell>
          <cell r="BZ1748">
            <v>0</v>
          </cell>
        </row>
        <row r="1749">
          <cell r="D1749" t="str">
            <v>C473537110000</v>
          </cell>
          <cell r="F1749">
            <v>1</v>
          </cell>
          <cell r="G1749">
            <v>1</v>
          </cell>
          <cell r="K1749" t="str">
            <v>111</v>
          </cell>
          <cell r="Q1749" t="str">
            <v>11</v>
          </cell>
          <cell r="R1749">
            <v>0</v>
          </cell>
          <cell r="S1749">
            <v>1</v>
          </cell>
          <cell r="T1749" t="str">
            <v>C473537</v>
          </cell>
          <cell r="W1749">
            <v>1</v>
          </cell>
          <cell r="X1749">
            <v>1</v>
          </cell>
          <cell r="AF1749">
            <v>0</v>
          </cell>
          <cell r="AG1749">
            <v>1</v>
          </cell>
          <cell r="BX1749">
            <v>0</v>
          </cell>
          <cell r="BY1749">
            <v>0</v>
          </cell>
          <cell r="BZ1749">
            <v>0</v>
          </cell>
        </row>
        <row r="1750">
          <cell r="D1750" t="str">
            <v>C473545110000</v>
          </cell>
          <cell r="F1750">
            <v>1</v>
          </cell>
          <cell r="G1750">
            <v>1</v>
          </cell>
          <cell r="K1750" t="str">
            <v>111</v>
          </cell>
          <cell r="Q1750" t="str">
            <v>11</v>
          </cell>
          <cell r="R1750">
            <v>0</v>
          </cell>
          <cell r="S1750">
            <v>1</v>
          </cell>
          <cell r="T1750" t="str">
            <v>C473545</v>
          </cell>
          <cell r="W1750">
            <v>1</v>
          </cell>
          <cell r="X1750">
            <v>1</v>
          </cell>
          <cell r="AF1750">
            <v>0</v>
          </cell>
          <cell r="AG1750">
            <v>1</v>
          </cell>
          <cell r="BX1750">
            <v>0</v>
          </cell>
          <cell r="BY1750">
            <v>0</v>
          </cell>
          <cell r="BZ1750">
            <v>0</v>
          </cell>
        </row>
        <row r="1751">
          <cell r="D1751" t="str">
            <v>C473553110000</v>
          </cell>
          <cell r="F1751">
            <v>1</v>
          </cell>
          <cell r="G1751">
            <v>1</v>
          </cell>
          <cell r="K1751" t="str">
            <v>111</v>
          </cell>
          <cell r="Q1751" t="str">
            <v>11</v>
          </cell>
          <cell r="R1751">
            <v>0</v>
          </cell>
          <cell r="S1751">
            <v>1</v>
          </cell>
          <cell r="T1751" t="str">
            <v>C473553</v>
          </cell>
          <cell r="W1751">
            <v>1</v>
          </cell>
          <cell r="X1751">
            <v>1</v>
          </cell>
          <cell r="AF1751">
            <v>0</v>
          </cell>
          <cell r="AG1751">
            <v>1</v>
          </cell>
          <cell r="BX1751">
            <v>0</v>
          </cell>
          <cell r="BY1751">
            <v>0</v>
          </cell>
          <cell r="BZ1751">
            <v>0</v>
          </cell>
        </row>
        <row r="1752">
          <cell r="D1752" t="str">
            <v>C473561110000</v>
          </cell>
          <cell r="F1752">
            <v>1</v>
          </cell>
          <cell r="G1752">
            <v>1</v>
          </cell>
          <cell r="K1752" t="str">
            <v>111</v>
          </cell>
          <cell r="Q1752" t="str">
            <v>11</v>
          </cell>
          <cell r="R1752">
            <v>0</v>
          </cell>
          <cell r="S1752">
            <v>1</v>
          </cell>
          <cell r="T1752" t="str">
            <v>C473561</v>
          </cell>
          <cell r="W1752">
            <v>1</v>
          </cell>
          <cell r="X1752">
            <v>1</v>
          </cell>
          <cell r="AF1752">
            <v>0</v>
          </cell>
          <cell r="AG1752">
            <v>1</v>
          </cell>
          <cell r="BX1752">
            <v>0</v>
          </cell>
          <cell r="BY1752">
            <v>0</v>
          </cell>
          <cell r="BZ1752">
            <v>0</v>
          </cell>
        </row>
        <row r="1753">
          <cell r="D1753" t="str">
            <v>C473570110000</v>
          </cell>
          <cell r="F1753">
            <v>1</v>
          </cell>
          <cell r="G1753">
            <v>1</v>
          </cell>
          <cell r="K1753" t="str">
            <v>111</v>
          </cell>
          <cell r="Q1753" t="str">
            <v>11</v>
          </cell>
          <cell r="R1753">
            <v>0</v>
          </cell>
          <cell r="S1753">
            <v>1</v>
          </cell>
          <cell r="T1753" t="str">
            <v>C473570</v>
          </cell>
          <cell r="W1753">
            <v>1</v>
          </cell>
          <cell r="X1753">
            <v>1</v>
          </cell>
          <cell r="AF1753">
            <v>0</v>
          </cell>
          <cell r="AG1753">
            <v>1</v>
          </cell>
          <cell r="BX1753">
            <v>0</v>
          </cell>
          <cell r="BY1753">
            <v>0</v>
          </cell>
          <cell r="BZ1753">
            <v>0</v>
          </cell>
        </row>
        <row r="1754">
          <cell r="D1754" t="str">
            <v>C473588110000</v>
          </cell>
          <cell r="F1754">
            <v>1</v>
          </cell>
          <cell r="G1754">
            <v>1</v>
          </cell>
          <cell r="K1754" t="str">
            <v>111</v>
          </cell>
          <cell r="Q1754" t="str">
            <v>11</v>
          </cell>
          <cell r="R1754">
            <v>0</v>
          </cell>
          <cell r="S1754">
            <v>1</v>
          </cell>
          <cell r="T1754" t="str">
            <v>C473588</v>
          </cell>
          <cell r="W1754">
            <v>1</v>
          </cell>
          <cell r="X1754">
            <v>1</v>
          </cell>
          <cell r="AF1754">
            <v>0</v>
          </cell>
          <cell r="AG1754">
            <v>1</v>
          </cell>
          <cell r="BX1754">
            <v>0</v>
          </cell>
          <cell r="BY1754">
            <v>0</v>
          </cell>
          <cell r="BZ1754">
            <v>0</v>
          </cell>
        </row>
        <row r="1755">
          <cell r="D1755" t="str">
            <v>C473596110000</v>
          </cell>
          <cell r="F1755">
            <v>1</v>
          </cell>
          <cell r="G1755">
            <v>1</v>
          </cell>
          <cell r="K1755" t="str">
            <v>111</v>
          </cell>
          <cell r="Q1755" t="str">
            <v>11</v>
          </cell>
          <cell r="R1755">
            <v>0</v>
          </cell>
          <cell r="S1755">
            <v>1</v>
          </cell>
          <cell r="T1755" t="str">
            <v>C473596</v>
          </cell>
          <cell r="W1755">
            <v>1</v>
          </cell>
          <cell r="X1755">
            <v>1</v>
          </cell>
          <cell r="AF1755">
            <v>0</v>
          </cell>
          <cell r="AG1755">
            <v>1</v>
          </cell>
          <cell r="BX1755">
            <v>0</v>
          </cell>
          <cell r="BY1755">
            <v>0</v>
          </cell>
          <cell r="BZ1755">
            <v>0</v>
          </cell>
        </row>
        <row r="1756">
          <cell r="D1756" t="str">
            <v>C473600110000</v>
          </cell>
          <cell r="F1756">
            <v>1</v>
          </cell>
          <cell r="G1756">
            <v>1</v>
          </cell>
          <cell r="K1756" t="str">
            <v>111</v>
          </cell>
          <cell r="Q1756" t="str">
            <v>11</v>
          </cell>
          <cell r="R1756">
            <v>0</v>
          </cell>
          <cell r="S1756">
            <v>1</v>
          </cell>
          <cell r="T1756" t="str">
            <v>C473600</v>
          </cell>
          <cell r="W1756">
            <v>1</v>
          </cell>
          <cell r="X1756">
            <v>1</v>
          </cell>
          <cell r="AF1756">
            <v>0</v>
          </cell>
          <cell r="AG1756">
            <v>1</v>
          </cell>
          <cell r="BX1756">
            <v>0</v>
          </cell>
          <cell r="BY1756">
            <v>0</v>
          </cell>
          <cell r="BZ1756">
            <v>0</v>
          </cell>
        </row>
        <row r="1757">
          <cell r="D1757" t="str">
            <v>C473618110000</v>
          </cell>
          <cell r="F1757">
            <v>1</v>
          </cell>
          <cell r="G1757">
            <v>1</v>
          </cell>
          <cell r="K1757" t="str">
            <v>111</v>
          </cell>
          <cell r="Q1757" t="str">
            <v>11</v>
          </cell>
          <cell r="R1757">
            <v>0</v>
          </cell>
          <cell r="S1757">
            <v>1</v>
          </cell>
          <cell r="T1757" t="str">
            <v>C473618</v>
          </cell>
          <cell r="W1757">
            <v>1</v>
          </cell>
          <cell r="X1757">
            <v>1</v>
          </cell>
          <cell r="AF1757">
            <v>0</v>
          </cell>
          <cell r="AG1757">
            <v>1</v>
          </cell>
          <cell r="BX1757">
            <v>0</v>
          </cell>
          <cell r="BY1757">
            <v>0</v>
          </cell>
          <cell r="BZ1757">
            <v>0</v>
          </cell>
        </row>
        <row r="1758">
          <cell r="D1758" t="str">
            <v>C473626110000</v>
          </cell>
          <cell r="F1758">
            <v>1</v>
          </cell>
          <cell r="G1758">
            <v>1</v>
          </cell>
          <cell r="K1758" t="str">
            <v>111</v>
          </cell>
          <cell r="Q1758" t="str">
            <v>11</v>
          </cell>
          <cell r="R1758">
            <v>0</v>
          </cell>
          <cell r="S1758">
            <v>1</v>
          </cell>
          <cell r="T1758" t="str">
            <v>C473626</v>
          </cell>
          <cell r="W1758">
            <v>1</v>
          </cell>
          <cell r="X1758">
            <v>1</v>
          </cell>
          <cell r="AF1758">
            <v>0</v>
          </cell>
          <cell r="AG1758">
            <v>1</v>
          </cell>
          <cell r="BX1758">
            <v>0</v>
          </cell>
          <cell r="BY1758">
            <v>0</v>
          </cell>
          <cell r="BZ1758">
            <v>0</v>
          </cell>
        </row>
        <row r="1759">
          <cell r="D1759" t="str">
            <v>C473758110000</v>
          </cell>
          <cell r="F1759">
            <v>1</v>
          </cell>
          <cell r="G1759">
            <v>1</v>
          </cell>
          <cell r="K1759" t="str">
            <v>111</v>
          </cell>
          <cell r="Q1759" t="str">
            <v>11</v>
          </cell>
          <cell r="R1759">
            <v>0</v>
          </cell>
          <cell r="S1759">
            <v>1</v>
          </cell>
          <cell r="T1759" t="str">
            <v>C473758</v>
          </cell>
          <cell r="W1759">
            <v>1</v>
          </cell>
          <cell r="X1759">
            <v>1</v>
          </cell>
          <cell r="AF1759">
            <v>0</v>
          </cell>
          <cell r="AG1759">
            <v>1</v>
          </cell>
          <cell r="BX1759">
            <v>0</v>
          </cell>
          <cell r="BY1759">
            <v>0</v>
          </cell>
          <cell r="BZ1759">
            <v>0</v>
          </cell>
        </row>
        <row r="1760">
          <cell r="D1760" t="str">
            <v>C473812110000</v>
          </cell>
          <cell r="F1760">
            <v>1</v>
          </cell>
          <cell r="G1760">
            <v>1</v>
          </cell>
          <cell r="K1760" t="str">
            <v>111</v>
          </cell>
          <cell r="Q1760" t="str">
            <v>11</v>
          </cell>
          <cell r="R1760">
            <v>0</v>
          </cell>
          <cell r="S1760">
            <v>1</v>
          </cell>
          <cell r="T1760" t="str">
            <v>C473812</v>
          </cell>
          <cell r="W1760">
            <v>1</v>
          </cell>
          <cell r="X1760">
            <v>1</v>
          </cell>
          <cell r="AF1760">
            <v>0</v>
          </cell>
          <cell r="AG1760">
            <v>1</v>
          </cell>
          <cell r="BX1760">
            <v>0</v>
          </cell>
          <cell r="BY1760">
            <v>0</v>
          </cell>
          <cell r="BZ1760">
            <v>0</v>
          </cell>
        </row>
        <row r="1761">
          <cell r="D1761" t="str">
            <v>C473821110000</v>
          </cell>
          <cell r="F1761">
            <v>1</v>
          </cell>
          <cell r="G1761">
            <v>1</v>
          </cell>
          <cell r="K1761" t="str">
            <v>111</v>
          </cell>
          <cell r="Q1761" t="str">
            <v>11</v>
          </cell>
          <cell r="R1761">
            <v>0</v>
          </cell>
          <cell r="S1761">
            <v>1</v>
          </cell>
          <cell r="T1761" t="str">
            <v>C473821</v>
          </cell>
          <cell r="W1761">
            <v>1</v>
          </cell>
          <cell r="X1761">
            <v>1</v>
          </cell>
          <cell r="AF1761">
            <v>0</v>
          </cell>
          <cell r="AG1761">
            <v>1</v>
          </cell>
          <cell r="BX1761">
            <v>0</v>
          </cell>
          <cell r="BY1761">
            <v>0</v>
          </cell>
          <cell r="BZ1761">
            <v>0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40988-4102-4A70-BFFE-473F865B9441}">
  <sheetPr transitionEntry="1"/>
  <dimension ref="A1:BN1819"/>
  <sheetViews>
    <sheetView showGridLines="0" showZeros="0" tabSelected="1" showOutlineSymbols="0" view="pageBreakPreview" zoomScaleNormal="70" zoomScaleSheetLayoutView="100" workbookViewId="0">
      <pane xSplit="3" ySplit="5" topLeftCell="D6" activePane="bottomRight" state="frozen"/>
      <selection activeCell="G1711" sqref="G1711"/>
      <selection pane="topRight" activeCell="G1711" sqref="G1711"/>
      <selection pane="bottomLeft" activeCell="G1711" sqref="G1711"/>
      <selection pane="bottomRight"/>
    </sheetView>
  </sheetViews>
  <sheetFormatPr defaultColWidth="8.7109375" defaultRowHeight="16.5" x14ac:dyDescent="0.25"/>
  <cols>
    <col min="1" max="1" width="14.78515625" style="105" customWidth="1"/>
    <col min="2" max="2" width="8.5" style="105" bestFit="1" customWidth="1"/>
    <col min="3" max="3" width="14.0703125" style="69" bestFit="1" customWidth="1"/>
    <col min="4" max="5" width="5.0703125" style="105" bestFit="1" customWidth="1"/>
    <col min="6" max="20" width="13.78515625" style="69" customWidth="1"/>
    <col min="21" max="25" width="13.2109375" style="69" customWidth="1"/>
    <col min="26" max="26" width="13.42578125" style="69" customWidth="1"/>
    <col min="27" max="27" width="13.42578125" style="170" hidden="1" customWidth="1"/>
    <col min="28" max="37" width="13.2109375" style="69" customWidth="1"/>
    <col min="38" max="44" width="11.5" style="69" customWidth="1"/>
    <col min="45" max="47" width="12.2109375" style="69" customWidth="1"/>
    <col min="48" max="49" width="11.5" style="69" customWidth="1"/>
    <col min="50" max="50" width="12.0703125" style="69" customWidth="1"/>
    <col min="51" max="51" width="1.42578125" style="69" customWidth="1"/>
    <col min="52" max="54" width="11.5" style="69" customWidth="1"/>
    <col min="55" max="55" width="14.5" style="69" customWidth="1"/>
    <col min="56" max="56" width="1.42578125" style="69" customWidth="1"/>
    <col min="57" max="57" width="12.7109375" style="69" customWidth="1"/>
    <col min="58" max="58" width="13.5" style="69" customWidth="1"/>
    <col min="59" max="59" width="1.28515625" style="69" customWidth="1"/>
    <col min="60" max="60" width="12.2109375" style="69" bestFit="1" customWidth="1"/>
    <col min="61" max="62" width="10" style="69" bestFit="1" customWidth="1"/>
    <col min="63" max="63" width="12.2109375" style="69" bestFit="1" customWidth="1"/>
    <col min="64" max="64" width="8.7109375" style="69"/>
    <col min="65" max="65" width="13.0703125" style="69" bestFit="1" customWidth="1"/>
    <col min="66" max="16384" width="8.7109375" style="69"/>
  </cols>
  <sheetData>
    <row r="1" spans="1:66" ht="21" x14ac:dyDescent="0.25">
      <c r="A1" s="71" t="s">
        <v>3571</v>
      </c>
      <c r="C1" s="70"/>
      <c r="F1" s="71"/>
      <c r="G1" s="72"/>
      <c r="H1" s="73"/>
      <c r="I1" s="72"/>
      <c r="J1" s="74"/>
      <c r="K1" s="74"/>
      <c r="L1" s="74"/>
      <c r="M1" s="74"/>
      <c r="N1" s="72"/>
      <c r="O1" s="73"/>
      <c r="P1" s="73"/>
      <c r="Q1" s="197"/>
      <c r="R1" s="197"/>
      <c r="S1" s="197"/>
      <c r="T1" s="197"/>
      <c r="U1" s="197"/>
      <c r="V1" s="169"/>
      <c r="W1" s="169"/>
      <c r="X1" s="72"/>
      <c r="Y1" s="75"/>
      <c r="Z1" s="198"/>
      <c r="AA1" s="199"/>
      <c r="AB1" s="73"/>
      <c r="AC1" s="73"/>
      <c r="AD1" s="74"/>
      <c r="AE1" s="74"/>
      <c r="AF1" s="74"/>
      <c r="AG1" s="74"/>
      <c r="AH1" s="197"/>
      <c r="AI1" s="197"/>
      <c r="AJ1" s="197"/>
      <c r="AK1" s="72"/>
      <c r="AL1" s="75"/>
      <c r="AM1" s="72"/>
      <c r="AN1" s="72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68"/>
      <c r="AZ1" s="72"/>
      <c r="BA1" s="73"/>
      <c r="BE1" s="72"/>
      <c r="BF1" s="73"/>
    </row>
    <row r="2" spans="1:66" ht="19" x14ac:dyDescent="0.25">
      <c r="C2" s="76"/>
      <c r="F2" s="77" t="s">
        <v>53</v>
      </c>
      <c r="G2" s="72"/>
      <c r="H2" s="73"/>
      <c r="I2" s="72"/>
      <c r="J2" s="74"/>
      <c r="K2" s="74"/>
      <c r="L2" s="74"/>
      <c r="M2" s="169"/>
      <c r="N2" s="72"/>
      <c r="O2" s="73"/>
      <c r="P2" s="169"/>
      <c r="S2" s="169"/>
      <c r="T2" s="78" t="s">
        <v>17</v>
      </c>
      <c r="U2" s="79" t="s">
        <v>53</v>
      </c>
      <c r="V2" s="169"/>
      <c r="W2" s="169"/>
      <c r="X2" s="72"/>
      <c r="Y2" s="78"/>
      <c r="Z2" s="79"/>
      <c r="AB2" s="79"/>
      <c r="AC2" s="73"/>
      <c r="AD2" s="74"/>
      <c r="AE2" s="74"/>
      <c r="AF2" s="74"/>
      <c r="AG2" s="74"/>
      <c r="AJ2" s="78"/>
      <c r="AK2" s="78" t="s">
        <v>17</v>
      </c>
      <c r="AL2" s="80" t="s">
        <v>53</v>
      </c>
      <c r="AN2" s="79"/>
      <c r="AO2" s="168"/>
      <c r="AP2" s="168"/>
      <c r="AQ2" s="78"/>
      <c r="AR2" s="168"/>
      <c r="AS2" s="168"/>
      <c r="AT2" s="168"/>
      <c r="AU2" s="168"/>
      <c r="AV2" s="168"/>
      <c r="AW2" s="81"/>
      <c r="AX2" s="78" t="s">
        <v>17</v>
      </c>
      <c r="AY2" s="68"/>
      <c r="AZ2" s="81" t="s">
        <v>48</v>
      </c>
      <c r="BA2" s="73"/>
      <c r="BB2" s="78"/>
      <c r="BC2" s="78" t="s">
        <v>17</v>
      </c>
      <c r="BE2" s="81"/>
      <c r="BF2" s="78" t="s">
        <v>17</v>
      </c>
    </row>
    <row r="3" spans="1:66" ht="22.5" customHeight="1" x14ac:dyDescent="0.25">
      <c r="A3" s="200" t="s">
        <v>1790</v>
      </c>
      <c r="B3" s="201" t="s">
        <v>1791</v>
      </c>
      <c r="C3" s="202" t="s">
        <v>1786</v>
      </c>
      <c r="D3" s="203" t="s">
        <v>3554</v>
      </c>
      <c r="E3" s="204" t="s">
        <v>3555</v>
      </c>
      <c r="F3" s="12" t="s">
        <v>63</v>
      </c>
      <c r="G3" s="205" t="s">
        <v>16</v>
      </c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6" t="s">
        <v>15</v>
      </c>
      <c r="S3" s="206"/>
      <c r="T3" s="206"/>
      <c r="U3" s="206" t="s">
        <v>96</v>
      </c>
      <c r="V3" s="206"/>
      <c r="W3" s="206"/>
      <c r="X3" s="206"/>
      <c r="Y3" s="206"/>
      <c r="Z3" s="206"/>
      <c r="AA3" s="207"/>
      <c r="AB3" s="210" t="s">
        <v>77</v>
      </c>
      <c r="AC3" s="211"/>
      <c r="AD3" s="211"/>
      <c r="AE3" s="211"/>
      <c r="AF3" s="211"/>
      <c r="AG3" s="211"/>
      <c r="AH3" s="212"/>
      <c r="AI3" s="206" t="s">
        <v>99</v>
      </c>
      <c r="AJ3" s="213"/>
      <c r="AK3" s="214"/>
      <c r="AL3" s="206" t="s">
        <v>45</v>
      </c>
      <c r="AM3" s="213"/>
      <c r="AN3" s="213"/>
      <c r="AO3" s="213"/>
      <c r="AP3" s="214"/>
      <c r="AQ3" s="50"/>
      <c r="AR3" s="215" t="s">
        <v>59</v>
      </c>
      <c r="AS3" s="215" t="s">
        <v>100</v>
      </c>
      <c r="AT3" s="215" t="s">
        <v>3564</v>
      </c>
      <c r="AU3" s="215" t="s">
        <v>3568</v>
      </c>
      <c r="AV3" s="51"/>
      <c r="AW3" s="31"/>
      <c r="AX3" s="215" t="s">
        <v>3574</v>
      </c>
      <c r="AY3" s="82"/>
      <c r="AZ3" s="52" t="s">
        <v>49</v>
      </c>
      <c r="BA3" s="53"/>
      <c r="BB3" s="215" t="s">
        <v>3572</v>
      </c>
      <c r="BC3" s="215" t="s">
        <v>3573</v>
      </c>
      <c r="BD3" s="83"/>
      <c r="BE3" s="217" t="s">
        <v>97</v>
      </c>
      <c r="BF3" s="215" t="s">
        <v>98</v>
      </c>
    </row>
    <row r="4" spans="1:66" ht="24.75" customHeight="1" x14ac:dyDescent="0.2">
      <c r="A4" s="200"/>
      <c r="B4" s="201"/>
      <c r="C4" s="202"/>
      <c r="D4" s="203"/>
      <c r="E4" s="204"/>
      <c r="F4" s="8"/>
      <c r="G4" s="222" t="s">
        <v>0</v>
      </c>
      <c r="H4" s="222"/>
      <c r="I4" s="223" t="s">
        <v>9</v>
      </c>
      <c r="J4" s="223"/>
      <c r="K4" s="223"/>
      <c r="L4" s="223"/>
      <c r="M4" s="9" t="s">
        <v>65</v>
      </c>
      <c r="N4" s="222" t="s">
        <v>67</v>
      </c>
      <c r="O4" s="222"/>
      <c r="P4" s="9" t="s">
        <v>69</v>
      </c>
      <c r="Q4" s="9" t="s">
        <v>70</v>
      </c>
      <c r="R4" s="224" t="s">
        <v>1</v>
      </c>
      <c r="S4" s="224"/>
      <c r="T4" s="224"/>
      <c r="U4" s="225" t="s">
        <v>2</v>
      </c>
      <c r="V4" s="225"/>
      <c r="W4" s="225"/>
      <c r="X4" s="223" t="s">
        <v>7</v>
      </c>
      <c r="Y4" s="223"/>
      <c r="Z4" s="10" t="s">
        <v>18</v>
      </c>
      <c r="AA4" s="180"/>
      <c r="AB4" s="27" t="s">
        <v>3</v>
      </c>
      <c r="AC4" s="166" t="s">
        <v>23</v>
      </c>
      <c r="AD4" s="166" t="s">
        <v>75</v>
      </c>
      <c r="AE4" s="166" t="s">
        <v>3569</v>
      </c>
      <c r="AF4" s="10" t="s">
        <v>22</v>
      </c>
      <c r="AG4" s="11"/>
      <c r="AH4" s="166" t="s">
        <v>76</v>
      </c>
      <c r="AI4" s="166" t="s">
        <v>8</v>
      </c>
      <c r="AJ4" s="25" t="s">
        <v>78</v>
      </c>
      <c r="AK4" s="26" t="s">
        <v>79</v>
      </c>
      <c r="AL4" s="8" t="s">
        <v>80</v>
      </c>
      <c r="AM4" s="225" t="s">
        <v>82</v>
      </c>
      <c r="AN4" s="226"/>
      <c r="AO4" s="224" t="s">
        <v>46</v>
      </c>
      <c r="AP4" s="227"/>
      <c r="AQ4" s="167" t="s">
        <v>54</v>
      </c>
      <c r="AR4" s="216"/>
      <c r="AS4" s="216"/>
      <c r="AT4" s="216"/>
      <c r="AU4" s="216"/>
      <c r="AV4" s="45" t="s">
        <v>54</v>
      </c>
      <c r="AW4" s="165" t="s">
        <v>47</v>
      </c>
      <c r="AX4" s="220"/>
      <c r="AY4" s="84"/>
      <c r="AZ4" s="208"/>
      <c r="BA4" s="209"/>
      <c r="BB4" s="220"/>
      <c r="BC4" s="220"/>
      <c r="BD4" s="83"/>
      <c r="BE4" s="218"/>
      <c r="BF4" s="220"/>
    </row>
    <row r="5" spans="1:66" ht="17.25" customHeight="1" x14ac:dyDescent="0.2">
      <c r="A5" s="200"/>
      <c r="B5" s="201"/>
      <c r="C5" s="202"/>
      <c r="D5" s="203"/>
      <c r="E5" s="204"/>
      <c r="F5" s="126" t="s">
        <v>64</v>
      </c>
      <c r="G5" s="1" t="s">
        <v>19</v>
      </c>
      <c r="H5" s="1" t="s">
        <v>41</v>
      </c>
      <c r="I5" s="1" t="s">
        <v>20</v>
      </c>
      <c r="J5" s="1" t="s">
        <v>42</v>
      </c>
      <c r="K5" s="1" t="s">
        <v>43</v>
      </c>
      <c r="L5" s="1" t="s">
        <v>24</v>
      </c>
      <c r="M5" s="1" t="s">
        <v>66</v>
      </c>
      <c r="N5" s="1" t="s">
        <v>64</v>
      </c>
      <c r="O5" s="1" t="s">
        <v>68</v>
      </c>
      <c r="P5" s="1" t="s">
        <v>64</v>
      </c>
      <c r="Q5" s="1" t="s">
        <v>64</v>
      </c>
      <c r="R5" s="1" t="s">
        <v>71</v>
      </c>
      <c r="S5" s="1" t="s">
        <v>72</v>
      </c>
      <c r="T5" s="13" t="s">
        <v>73</v>
      </c>
      <c r="U5" s="47" t="s">
        <v>11</v>
      </c>
      <c r="V5" s="1" t="s">
        <v>72</v>
      </c>
      <c r="W5" s="1" t="s">
        <v>73</v>
      </c>
      <c r="X5" s="1" t="s">
        <v>4</v>
      </c>
      <c r="Y5" s="13" t="s">
        <v>11</v>
      </c>
      <c r="Z5" s="1" t="s">
        <v>10</v>
      </c>
      <c r="AA5" s="179" t="s">
        <v>101</v>
      </c>
      <c r="AB5" s="28" t="s">
        <v>74</v>
      </c>
      <c r="AC5" s="1" t="s">
        <v>10</v>
      </c>
      <c r="AD5" s="1" t="s">
        <v>10</v>
      </c>
      <c r="AE5" s="3" t="s">
        <v>3570</v>
      </c>
      <c r="AF5" s="3" t="s">
        <v>21</v>
      </c>
      <c r="AG5" s="3" t="s">
        <v>44</v>
      </c>
      <c r="AH5" s="1" t="s">
        <v>10</v>
      </c>
      <c r="AI5" s="1" t="s">
        <v>5</v>
      </c>
      <c r="AJ5" s="98" t="s">
        <v>1788</v>
      </c>
      <c r="AK5" s="33" t="s">
        <v>64</v>
      </c>
      <c r="AL5" s="22" t="s">
        <v>81</v>
      </c>
      <c r="AM5" s="22" t="s">
        <v>83</v>
      </c>
      <c r="AN5" s="1" t="s">
        <v>6</v>
      </c>
      <c r="AO5" s="2" t="s">
        <v>64</v>
      </c>
      <c r="AP5" s="1" t="s">
        <v>84</v>
      </c>
      <c r="AQ5" s="32"/>
      <c r="AR5" s="46" t="s">
        <v>10</v>
      </c>
      <c r="AS5" s="46" t="s">
        <v>10</v>
      </c>
      <c r="AT5" s="46" t="s">
        <v>10</v>
      </c>
      <c r="AU5" s="46" t="s">
        <v>10</v>
      </c>
      <c r="AV5" s="45"/>
      <c r="AW5" s="165"/>
      <c r="AX5" s="228"/>
      <c r="AY5" s="84"/>
      <c r="AZ5" s="1" t="s">
        <v>50</v>
      </c>
      <c r="BA5" s="1" t="s">
        <v>51</v>
      </c>
      <c r="BB5" s="228"/>
      <c r="BC5" s="228"/>
      <c r="BD5" s="83"/>
      <c r="BE5" s="219"/>
      <c r="BF5" s="221"/>
    </row>
    <row r="6" spans="1:66" ht="22.5" customHeight="1" x14ac:dyDescent="0.2">
      <c r="A6" s="118" t="s">
        <v>1792</v>
      </c>
      <c r="B6" s="127" t="s">
        <v>1793</v>
      </c>
      <c r="C6" s="128" t="s">
        <v>102</v>
      </c>
      <c r="D6" s="120">
        <v>2</v>
      </c>
      <c r="E6" s="121" t="s">
        <v>3556</v>
      </c>
      <c r="F6" s="14">
        <v>22525125</v>
      </c>
      <c r="G6" s="15">
        <v>21278052</v>
      </c>
      <c r="H6" s="15">
        <v>5032918</v>
      </c>
      <c r="I6" s="15">
        <v>0</v>
      </c>
      <c r="J6" s="15">
        <v>0</v>
      </c>
      <c r="K6" s="15">
        <v>0</v>
      </c>
      <c r="L6" s="15">
        <v>0</v>
      </c>
      <c r="M6" s="15">
        <v>4287398</v>
      </c>
      <c r="N6" s="15">
        <v>1522346</v>
      </c>
      <c r="O6" s="15">
        <v>764240</v>
      </c>
      <c r="P6" s="15">
        <v>5501387</v>
      </c>
      <c r="Q6" s="15">
        <v>2745742</v>
      </c>
      <c r="R6" s="15">
        <v>4693258</v>
      </c>
      <c r="S6" s="15">
        <v>7852417</v>
      </c>
      <c r="T6" s="16">
        <v>2535570</v>
      </c>
      <c r="U6" s="48">
        <v>2287392</v>
      </c>
      <c r="V6" s="15">
        <v>4168827</v>
      </c>
      <c r="W6" s="15">
        <v>1109989</v>
      </c>
      <c r="X6" s="15">
        <v>3960920</v>
      </c>
      <c r="Y6" s="16">
        <v>893090</v>
      </c>
      <c r="Z6" s="15">
        <v>70053668</v>
      </c>
      <c r="AA6" s="178"/>
      <c r="AB6" s="29">
        <v>42101786</v>
      </c>
      <c r="AC6" s="15">
        <v>22323830</v>
      </c>
      <c r="AD6" s="15">
        <v>28533493</v>
      </c>
      <c r="AE6" s="15">
        <v>48993780</v>
      </c>
      <c r="AF6" s="15">
        <v>35983128</v>
      </c>
      <c r="AG6" s="15">
        <v>24162138</v>
      </c>
      <c r="AH6" s="15">
        <v>16503050</v>
      </c>
      <c r="AI6" s="15">
        <v>91681</v>
      </c>
      <c r="AJ6" s="16">
        <v>717907</v>
      </c>
      <c r="AK6" s="23">
        <v>3288880</v>
      </c>
      <c r="AL6" s="23">
        <v>2583345</v>
      </c>
      <c r="AM6" s="23">
        <v>755272</v>
      </c>
      <c r="AN6" s="17">
        <v>1391560</v>
      </c>
      <c r="AO6" s="15">
        <v>27310918</v>
      </c>
      <c r="AP6" s="15">
        <v>1423100</v>
      </c>
      <c r="AQ6" s="48">
        <v>417376207</v>
      </c>
      <c r="AR6" s="23">
        <v>1472845</v>
      </c>
      <c r="AS6" s="23">
        <v>2341631</v>
      </c>
      <c r="AT6" s="48">
        <v>734990</v>
      </c>
      <c r="AU6" s="49">
        <v>641906</v>
      </c>
      <c r="AV6" s="159">
        <f>SUM(AR6:AU6)</f>
        <v>5191372</v>
      </c>
      <c r="AW6" s="157">
        <v>38842407</v>
      </c>
      <c r="AX6" s="91">
        <f>AQ6+AV6+AW6</f>
        <v>461409986</v>
      </c>
      <c r="AY6" s="68"/>
      <c r="AZ6" s="15">
        <v>25694983</v>
      </c>
      <c r="BA6" s="15">
        <v>812665</v>
      </c>
      <c r="BB6" s="18">
        <v>26507648</v>
      </c>
      <c r="BC6" s="18">
        <v>487917634</v>
      </c>
      <c r="BE6" s="15"/>
      <c r="BF6" s="16">
        <v>487917634</v>
      </c>
      <c r="BH6" s="68"/>
      <c r="BI6" s="68"/>
      <c r="BJ6" s="68"/>
      <c r="BK6" s="68"/>
      <c r="BL6" s="68"/>
      <c r="BM6" s="68"/>
      <c r="BN6" s="68"/>
    </row>
    <row r="7" spans="1:66" ht="22.5" customHeight="1" x14ac:dyDescent="0.2">
      <c r="A7" s="118" t="s">
        <v>1794</v>
      </c>
      <c r="B7" s="119" t="s">
        <v>1793</v>
      </c>
      <c r="C7" s="129" t="s">
        <v>103</v>
      </c>
      <c r="D7" s="122">
        <v>3</v>
      </c>
      <c r="E7" s="123" t="s">
        <v>3556</v>
      </c>
      <c r="F7" s="18">
        <v>2899946</v>
      </c>
      <c r="G7" s="19">
        <v>1384590</v>
      </c>
      <c r="H7" s="19">
        <v>477598</v>
      </c>
      <c r="I7" s="19">
        <v>262016</v>
      </c>
      <c r="J7" s="19">
        <v>149661</v>
      </c>
      <c r="K7" s="19">
        <v>0</v>
      </c>
      <c r="L7" s="19">
        <v>22012</v>
      </c>
      <c r="M7" s="19">
        <v>269099</v>
      </c>
      <c r="N7" s="19">
        <v>155511</v>
      </c>
      <c r="O7" s="19">
        <v>204120</v>
      </c>
      <c r="P7" s="19">
        <v>2553370</v>
      </c>
      <c r="Q7" s="19">
        <v>445031</v>
      </c>
      <c r="R7" s="19">
        <v>486796</v>
      </c>
      <c r="S7" s="19">
        <v>603838</v>
      </c>
      <c r="T7" s="20">
        <v>522755</v>
      </c>
      <c r="U7" s="49">
        <v>246000</v>
      </c>
      <c r="V7" s="19">
        <v>353808</v>
      </c>
      <c r="W7" s="19">
        <v>224240</v>
      </c>
      <c r="X7" s="19">
        <v>353283</v>
      </c>
      <c r="Y7" s="20">
        <v>92159</v>
      </c>
      <c r="Z7" s="19">
        <v>3100159</v>
      </c>
      <c r="AA7" s="177"/>
      <c r="AB7" s="30">
        <v>6078556</v>
      </c>
      <c r="AC7" s="19">
        <v>2547715</v>
      </c>
      <c r="AD7" s="19">
        <v>4603498</v>
      </c>
      <c r="AE7" s="19">
        <v>4918980</v>
      </c>
      <c r="AF7" s="19">
        <v>7001760</v>
      </c>
      <c r="AG7" s="19">
        <v>3975200</v>
      </c>
      <c r="AH7" s="19">
        <v>1609948</v>
      </c>
      <c r="AI7" s="19">
        <v>48379</v>
      </c>
      <c r="AJ7" s="20">
        <v>389520</v>
      </c>
      <c r="AK7" s="24">
        <v>355987</v>
      </c>
      <c r="AL7" s="24">
        <v>379385</v>
      </c>
      <c r="AM7" s="24">
        <v>137667</v>
      </c>
      <c r="AN7" s="21">
        <v>223982</v>
      </c>
      <c r="AO7" s="19">
        <v>3376467</v>
      </c>
      <c r="AP7" s="19">
        <v>286196</v>
      </c>
      <c r="AQ7" s="49">
        <v>50739232</v>
      </c>
      <c r="AR7" s="24">
        <v>621902</v>
      </c>
      <c r="AS7" s="24">
        <v>635997</v>
      </c>
      <c r="AT7" s="49">
        <v>392180</v>
      </c>
      <c r="AU7" s="49">
        <v>254177</v>
      </c>
      <c r="AV7" s="24">
        <f t="shared" ref="AV7:AV70" si="0">SUM(AR7:AU7)</f>
        <v>1904256</v>
      </c>
      <c r="AW7" s="158">
        <v>6350688</v>
      </c>
      <c r="AX7" s="91">
        <f t="shared" ref="AX7:AX70" si="1">AQ7+AV7+AW7</f>
        <v>58994176</v>
      </c>
      <c r="AY7" s="68"/>
      <c r="AZ7" s="19">
        <v>4334556</v>
      </c>
      <c r="BA7" s="19">
        <v>456703</v>
      </c>
      <c r="BB7" s="18">
        <v>4791259</v>
      </c>
      <c r="BC7" s="18">
        <v>63785435</v>
      </c>
      <c r="BE7" s="19"/>
      <c r="BF7" s="20">
        <v>63785435</v>
      </c>
      <c r="BH7" s="68"/>
      <c r="BI7" s="68"/>
      <c r="BJ7" s="68"/>
      <c r="BK7" s="68"/>
      <c r="BL7" s="68"/>
      <c r="BM7" s="68"/>
      <c r="BN7" s="68"/>
    </row>
    <row r="8" spans="1:66" ht="22.5" customHeight="1" x14ac:dyDescent="0.2">
      <c r="A8" s="118" t="s">
        <v>1795</v>
      </c>
      <c r="B8" s="119" t="s">
        <v>1793</v>
      </c>
      <c r="C8" s="129" t="s">
        <v>104</v>
      </c>
      <c r="D8" s="122">
        <v>5</v>
      </c>
      <c r="E8" s="123" t="s">
        <v>3556</v>
      </c>
      <c r="F8" s="18">
        <v>1393615</v>
      </c>
      <c r="G8" s="19">
        <v>1001063</v>
      </c>
      <c r="H8" s="19">
        <v>162690</v>
      </c>
      <c r="I8" s="19">
        <v>356475</v>
      </c>
      <c r="J8" s="19">
        <v>78629</v>
      </c>
      <c r="K8" s="19">
        <v>0</v>
      </c>
      <c r="L8" s="19">
        <v>1691</v>
      </c>
      <c r="M8" s="19">
        <v>115909</v>
      </c>
      <c r="N8" s="19">
        <v>65918</v>
      </c>
      <c r="O8" s="19">
        <v>49064</v>
      </c>
      <c r="P8" s="19">
        <v>803476</v>
      </c>
      <c r="Q8" s="19">
        <v>246832</v>
      </c>
      <c r="R8" s="19">
        <v>229984</v>
      </c>
      <c r="S8" s="19">
        <v>358266</v>
      </c>
      <c r="T8" s="20">
        <v>216172</v>
      </c>
      <c r="U8" s="49">
        <v>107712</v>
      </c>
      <c r="V8" s="19">
        <v>255879</v>
      </c>
      <c r="W8" s="19">
        <v>133212</v>
      </c>
      <c r="X8" s="19">
        <v>0</v>
      </c>
      <c r="Y8" s="20">
        <v>0</v>
      </c>
      <c r="Z8" s="19">
        <v>537939</v>
      </c>
      <c r="AA8" s="177"/>
      <c r="AB8" s="30">
        <v>1941926</v>
      </c>
      <c r="AC8" s="19">
        <v>1289579</v>
      </c>
      <c r="AD8" s="19">
        <v>1866963</v>
      </c>
      <c r="AE8" s="19">
        <v>2292840</v>
      </c>
      <c r="AF8" s="19">
        <v>3632613</v>
      </c>
      <c r="AG8" s="19">
        <v>2089316</v>
      </c>
      <c r="AH8" s="19">
        <v>600936</v>
      </c>
      <c r="AI8" s="19">
        <v>22417</v>
      </c>
      <c r="AJ8" s="20">
        <v>60592</v>
      </c>
      <c r="AK8" s="24">
        <v>175900</v>
      </c>
      <c r="AL8" s="24">
        <v>215060</v>
      </c>
      <c r="AM8" s="24">
        <v>70340</v>
      </c>
      <c r="AN8" s="21">
        <v>110974</v>
      </c>
      <c r="AO8" s="19">
        <v>1005435</v>
      </c>
      <c r="AP8" s="19">
        <v>73377</v>
      </c>
      <c r="AQ8" s="49">
        <v>21562794</v>
      </c>
      <c r="AR8" s="24">
        <v>365780</v>
      </c>
      <c r="AS8" s="24">
        <v>449558</v>
      </c>
      <c r="AT8" s="49">
        <v>254145</v>
      </c>
      <c r="AU8" s="49">
        <v>139908</v>
      </c>
      <c r="AV8" s="24">
        <f>SUM(AR8:AU8)</f>
        <v>1209391</v>
      </c>
      <c r="AW8" s="158">
        <v>3376381</v>
      </c>
      <c r="AX8" s="91">
        <f t="shared" si="1"/>
        <v>26148566</v>
      </c>
      <c r="AY8" s="68"/>
      <c r="AZ8" s="19">
        <v>2258684</v>
      </c>
      <c r="BA8" s="19">
        <v>163703</v>
      </c>
      <c r="BB8" s="18">
        <v>2422387</v>
      </c>
      <c r="BC8" s="18">
        <v>28570953</v>
      </c>
      <c r="BE8" s="19"/>
      <c r="BF8" s="20">
        <v>28570953</v>
      </c>
      <c r="BH8" s="68"/>
      <c r="BI8" s="68"/>
      <c r="BJ8" s="68"/>
      <c r="BK8" s="68"/>
      <c r="BL8" s="68"/>
      <c r="BM8" s="68"/>
      <c r="BN8" s="68"/>
    </row>
    <row r="9" spans="1:66" ht="22.5" customHeight="1" x14ac:dyDescent="0.2">
      <c r="A9" s="118" t="s">
        <v>1796</v>
      </c>
      <c r="B9" s="119" t="s">
        <v>1793</v>
      </c>
      <c r="C9" s="129" t="s">
        <v>105</v>
      </c>
      <c r="D9" s="122">
        <v>3</v>
      </c>
      <c r="E9" s="123" t="s">
        <v>3556</v>
      </c>
      <c r="F9" s="18">
        <v>3544159</v>
      </c>
      <c r="G9" s="19">
        <v>5203529</v>
      </c>
      <c r="H9" s="19">
        <v>861135</v>
      </c>
      <c r="I9" s="19">
        <v>0</v>
      </c>
      <c r="J9" s="19">
        <v>0</v>
      </c>
      <c r="K9" s="19">
        <v>0</v>
      </c>
      <c r="L9" s="19">
        <v>0</v>
      </c>
      <c r="M9" s="19">
        <v>371442</v>
      </c>
      <c r="N9" s="19">
        <v>208148</v>
      </c>
      <c r="O9" s="19">
        <v>272576</v>
      </c>
      <c r="P9" s="19">
        <v>2127006</v>
      </c>
      <c r="Q9" s="19">
        <v>517808</v>
      </c>
      <c r="R9" s="19">
        <v>693462</v>
      </c>
      <c r="S9" s="19">
        <v>1867020</v>
      </c>
      <c r="T9" s="20">
        <v>659960</v>
      </c>
      <c r="U9" s="49">
        <v>353376</v>
      </c>
      <c r="V9" s="19">
        <v>947700</v>
      </c>
      <c r="W9" s="19">
        <v>288626</v>
      </c>
      <c r="X9" s="19">
        <v>0</v>
      </c>
      <c r="Y9" s="20">
        <v>0</v>
      </c>
      <c r="Z9" s="19">
        <v>2418425</v>
      </c>
      <c r="AA9" s="177"/>
      <c r="AB9" s="30">
        <v>6610520</v>
      </c>
      <c r="AC9" s="19">
        <v>3609530</v>
      </c>
      <c r="AD9" s="19">
        <v>4439458</v>
      </c>
      <c r="AE9" s="19">
        <v>6943365</v>
      </c>
      <c r="AF9" s="19">
        <v>7505998</v>
      </c>
      <c r="AG9" s="19">
        <v>5078759</v>
      </c>
      <c r="AH9" s="19">
        <v>2116772</v>
      </c>
      <c r="AI9" s="19">
        <v>195145</v>
      </c>
      <c r="AJ9" s="20">
        <v>364093</v>
      </c>
      <c r="AK9" s="24">
        <v>454989</v>
      </c>
      <c r="AL9" s="24">
        <v>453878</v>
      </c>
      <c r="AM9" s="24">
        <v>154866</v>
      </c>
      <c r="AN9" s="21">
        <v>271855</v>
      </c>
      <c r="AO9" s="19">
        <v>3605426</v>
      </c>
      <c r="AP9" s="19">
        <v>576223</v>
      </c>
      <c r="AQ9" s="49">
        <v>62715249</v>
      </c>
      <c r="AR9" s="24">
        <v>688178</v>
      </c>
      <c r="AS9" s="24">
        <v>583331</v>
      </c>
      <c r="AT9" s="49">
        <v>338411</v>
      </c>
      <c r="AU9" s="49">
        <v>245017</v>
      </c>
      <c r="AV9" s="24">
        <f t="shared" si="0"/>
        <v>1854937</v>
      </c>
      <c r="AW9" s="158">
        <v>5467353</v>
      </c>
      <c r="AX9" s="91">
        <f t="shared" si="1"/>
        <v>70037539</v>
      </c>
      <c r="AY9" s="68"/>
      <c r="AZ9" s="19">
        <v>5540402</v>
      </c>
      <c r="BA9" s="19">
        <v>674476</v>
      </c>
      <c r="BB9" s="18">
        <v>6214878</v>
      </c>
      <c r="BC9" s="18">
        <v>76252417</v>
      </c>
      <c r="BE9" s="19"/>
      <c r="BF9" s="20">
        <v>76252417</v>
      </c>
      <c r="BH9" s="68"/>
      <c r="BI9" s="68"/>
      <c r="BJ9" s="68"/>
      <c r="BK9" s="68"/>
      <c r="BL9" s="68"/>
      <c r="BM9" s="68"/>
      <c r="BN9" s="68"/>
    </row>
    <row r="10" spans="1:66" ht="22.5" customHeight="1" x14ac:dyDescent="0.2">
      <c r="A10" s="118" t="s">
        <v>1797</v>
      </c>
      <c r="B10" s="119" t="s">
        <v>1793</v>
      </c>
      <c r="C10" s="129" t="s">
        <v>106</v>
      </c>
      <c r="D10" s="122">
        <v>5</v>
      </c>
      <c r="E10" s="123" t="s">
        <v>3556</v>
      </c>
      <c r="F10" s="18">
        <v>1173420</v>
      </c>
      <c r="G10" s="19">
        <v>569130</v>
      </c>
      <c r="H10" s="19">
        <v>101167</v>
      </c>
      <c r="I10" s="19">
        <v>408884</v>
      </c>
      <c r="J10" s="19">
        <v>78624</v>
      </c>
      <c r="K10" s="19">
        <v>0</v>
      </c>
      <c r="L10" s="19">
        <v>3239</v>
      </c>
      <c r="M10" s="19">
        <v>85123</v>
      </c>
      <c r="N10" s="19">
        <v>47654</v>
      </c>
      <c r="O10" s="19">
        <v>148592</v>
      </c>
      <c r="P10" s="19">
        <v>569748</v>
      </c>
      <c r="Q10" s="19">
        <v>163821</v>
      </c>
      <c r="R10" s="19">
        <v>268340</v>
      </c>
      <c r="S10" s="19">
        <v>284258</v>
      </c>
      <c r="T10" s="20">
        <v>118259</v>
      </c>
      <c r="U10" s="49">
        <v>160368</v>
      </c>
      <c r="V10" s="19">
        <v>155844</v>
      </c>
      <c r="W10" s="19">
        <v>77707</v>
      </c>
      <c r="X10" s="19">
        <v>0</v>
      </c>
      <c r="Y10" s="20">
        <v>0</v>
      </c>
      <c r="Z10" s="19">
        <v>418599</v>
      </c>
      <c r="AA10" s="177"/>
      <c r="AB10" s="30">
        <v>1286347</v>
      </c>
      <c r="AC10" s="19">
        <v>821812</v>
      </c>
      <c r="AD10" s="19">
        <v>1673343</v>
      </c>
      <c r="AE10" s="19">
        <v>1534005</v>
      </c>
      <c r="AF10" s="19">
        <v>2207698</v>
      </c>
      <c r="AG10" s="19">
        <v>1418531</v>
      </c>
      <c r="AH10" s="19">
        <v>450955</v>
      </c>
      <c r="AI10" s="19">
        <v>5556</v>
      </c>
      <c r="AJ10" s="20">
        <v>28132</v>
      </c>
      <c r="AK10" s="24">
        <v>135811</v>
      </c>
      <c r="AL10" s="24">
        <v>186976</v>
      </c>
      <c r="AM10" s="24">
        <v>52342</v>
      </c>
      <c r="AN10" s="21">
        <v>94866</v>
      </c>
      <c r="AO10" s="19">
        <v>483444</v>
      </c>
      <c r="AP10" s="19">
        <v>30251</v>
      </c>
      <c r="AQ10" s="49">
        <v>15242846</v>
      </c>
      <c r="AR10" s="24">
        <v>292635</v>
      </c>
      <c r="AS10" s="24">
        <v>313993</v>
      </c>
      <c r="AT10" s="49">
        <v>173981</v>
      </c>
      <c r="AU10" s="49">
        <v>99426</v>
      </c>
      <c r="AV10" s="24">
        <f t="shared" si="0"/>
        <v>880035</v>
      </c>
      <c r="AW10" s="158">
        <v>1804329</v>
      </c>
      <c r="AX10" s="91">
        <f t="shared" si="1"/>
        <v>17927210</v>
      </c>
      <c r="AY10" s="68"/>
      <c r="AZ10" s="19">
        <v>1776897</v>
      </c>
      <c r="BA10" s="19">
        <v>81950</v>
      </c>
      <c r="BB10" s="18">
        <v>1858847</v>
      </c>
      <c r="BC10" s="18">
        <v>19786057</v>
      </c>
      <c r="BE10" s="19"/>
      <c r="BF10" s="20">
        <v>19786057</v>
      </c>
      <c r="BH10" s="68"/>
      <c r="BI10" s="68"/>
      <c r="BJ10" s="68"/>
      <c r="BK10" s="68"/>
      <c r="BL10" s="68"/>
      <c r="BM10" s="68"/>
      <c r="BN10" s="68"/>
    </row>
    <row r="11" spans="1:66" ht="22.5" customHeight="1" x14ac:dyDescent="0.2">
      <c r="A11" s="118" t="s">
        <v>1798</v>
      </c>
      <c r="B11" s="119" t="s">
        <v>1793</v>
      </c>
      <c r="C11" s="129" t="s">
        <v>107</v>
      </c>
      <c r="D11" s="122">
        <v>5</v>
      </c>
      <c r="E11" s="123" t="s">
        <v>3556</v>
      </c>
      <c r="F11" s="18">
        <v>2058872</v>
      </c>
      <c r="G11" s="19">
        <v>1666275</v>
      </c>
      <c r="H11" s="19">
        <v>348007</v>
      </c>
      <c r="I11" s="19">
        <v>514022</v>
      </c>
      <c r="J11" s="19">
        <v>121363</v>
      </c>
      <c r="K11" s="19">
        <v>0</v>
      </c>
      <c r="L11" s="19">
        <v>3148</v>
      </c>
      <c r="M11" s="19">
        <v>165273</v>
      </c>
      <c r="N11" s="19">
        <v>97221</v>
      </c>
      <c r="O11" s="19">
        <v>193347</v>
      </c>
      <c r="P11" s="19">
        <v>1220795</v>
      </c>
      <c r="Q11" s="19">
        <v>303435</v>
      </c>
      <c r="R11" s="19">
        <v>353071</v>
      </c>
      <c r="S11" s="19">
        <v>553378</v>
      </c>
      <c r="T11" s="20">
        <v>330616</v>
      </c>
      <c r="U11" s="49">
        <v>196800</v>
      </c>
      <c r="V11" s="19">
        <v>294840</v>
      </c>
      <c r="W11" s="19">
        <v>166515</v>
      </c>
      <c r="X11" s="19">
        <v>367152</v>
      </c>
      <c r="Y11" s="20">
        <v>103278</v>
      </c>
      <c r="Z11" s="19">
        <v>1394933</v>
      </c>
      <c r="AA11" s="177"/>
      <c r="AB11" s="30">
        <v>3513989</v>
      </c>
      <c r="AC11" s="19">
        <v>2165922</v>
      </c>
      <c r="AD11" s="19">
        <v>2534036</v>
      </c>
      <c r="AE11" s="19">
        <v>3693690</v>
      </c>
      <c r="AF11" s="19">
        <v>4012223</v>
      </c>
      <c r="AG11" s="19">
        <v>2447359</v>
      </c>
      <c r="AH11" s="19">
        <v>1039995</v>
      </c>
      <c r="AI11" s="19">
        <v>43685</v>
      </c>
      <c r="AJ11" s="20">
        <v>339748</v>
      </c>
      <c r="AK11" s="24">
        <v>240013</v>
      </c>
      <c r="AL11" s="24">
        <v>343251</v>
      </c>
      <c r="AM11" s="24">
        <v>99523</v>
      </c>
      <c r="AN11" s="21">
        <v>172063</v>
      </c>
      <c r="AO11" s="19">
        <v>2107612</v>
      </c>
      <c r="AP11" s="19">
        <v>182083</v>
      </c>
      <c r="AQ11" s="49">
        <v>33387533</v>
      </c>
      <c r="AR11" s="24">
        <v>471939</v>
      </c>
      <c r="AS11" s="24">
        <v>482123</v>
      </c>
      <c r="AT11" s="49">
        <v>241747</v>
      </c>
      <c r="AU11" s="49">
        <v>190195</v>
      </c>
      <c r="AV11" s="24">
        <f t="shared" si="0"/>
        <v>1386004</v>
      </c>
      <c r="AW11" s="158">
        <v>6458810</v>
      </c>
      <c r="AX11" s="91">
        <f t="shared" si="1"/>
        <v>41232347</v>
      </c>
      <c r="AY11" s="68"/>
      <c r="AZ11" s="19">
        <v>3056792</v>
      </c>
      <c r="BA11" s="19">
        <v>846851</v>
      </c>
      <c r="BB11" s="18">
        <v>3903643</v>
      </c>
      <c r="BC11" s="18">
        <v>45135990</v>
      </c>
      <c r="BE11" s="19"/>
      <c r="BF11" s="20">
        <v>45135990</v>
      </c>
      <c r="BH11" s="68"/>
      <c r="BI11" s="68"/>
      <c r="BJ11" s="68"/>
      <c r="BK11" s="68"/>
      <c r="BL11" s="68"/>
      <c r="BM11" s="68"/>
      <c r="BN11" s="68"/>
    </row>
    <row r="12" spans="1:66" ht="22.5" customHeight="1" x14ac:dyDescent="0.2">
      <c r="A12" s="118" t="s">
        <v>1799</v>
      </c>
      <c r="B12" s="119" t="s">
        <v>1793</v>
      </c>
      <c r="C12" s="129" t="s">
        <v>108</v>
      </c>
      <c r="D12" s="122">
        <v>5</v>
      </c>
      <c r="E12" s="123" t="s">
        <v>3556</v>
      </c>
      <c r="F12" s="18">
        <v>1929587</v>
      </c>
      <c r="G12" s="19">
        <v>2060446</v>
      </c>
      <c r="H12" s="19">
        <v>425612</v>
      </c>
      <c r="I12" s="19">
        <v>0</v>
      </c>
      <c r="J12" s="19">
        <v>0</v>
      </c>
      <c r="K12" s="19">
        <v>0</v>
      </c>
      <c r="L12" s="19">
        <v>0</v>
      </c>
      <c r="M12" s="19">
        <v>171362</v>
      </c>
      <c r="N12" s="19">
        <v>100659</v>
      </c>
      <c r="O12" s="19">
        <v>279077</v>
      </c>
      <c r="P12" s="19">
        <v>1096371</v>
      </c>
      <c r="Q12" s="19">
        <v>281802</v>
      </c>
      <c r="R12" s="19">
        <v>451478</v>
      </c>
      <c r="S12" s="19">
        <v>711486</v>
      </c>
      <c r="T12" s="20">
        <v>330616</v>
      </c>
      <c r="U12" s="49">
        <v>218784</v>
      </c>
      <c r="V12" s="19">
        <v>371709</v>
      </c>
      <c r="W12" s="19">
        <v>155414</v>
      </c>
      <c r="X12" s="19">
        <v>333197</v>
      </c>
      <c r="Y12" s="20">
        <v>67964</v>
      </c>
      <c r="Z12" s="19">
        <v>902757</v>
      </c>
      <c r="AA12" s="177"/>
      <c r="AB12" s="30">
        <v>2396764</v>
      </c>
      <c r="AC12" s="19">
        <v>1816840</v>
      </c>
      <c r="AD12" s="19">
        <v>1639234</v>
      </c>
      <c r="AE12" s="19">
        <v>4058340</v>
      </c>
      <c r="AF12" s="19">
        <v>3737230</v>
      </c>
      <c r="AG12" s="19">
        <v>2170139</v>
      </c>
      <c r="AH12" s="19">
        <v>1064278</v>
      </c>
      <c r="AI12" s="19">
        <v>173111</v>
      </c>
      <c r="AJ12" s="20">
        <v>219105</v>
      </c>
      <c r="AK12" s="24">
        <v>246069</v>
      </c>
      <c r="AL12" s="24">
        <v>303263</v>
      </c>
      <c r="AM12" s="24">
        <v>83692</v>
      </c>
      <c r="AN12" s="21">
        <v>161634</v>
      </c>
      <c r="AO12" s="19">
        <v>1549797</v>
      </c>
      <c r="AP12" s="19">
        <v>119408</v>
      </c>
      <c r="AQ12" s="49">
        <v>29627225</v>
      </c>
      <c r="AR12" s="24">
        <v>554477</v>
      </c>
      <c r="AS12" s="24">
        <v>386165</v>
      </c>
      <c r="AT12" s="49">
        <v>144836</v>
      </c>
      <c r="AU12" s="49">
        <v>118973</v>
      </c>
      <c r="AV12" s="24">
        <f t="shared" si="0"/>
        <v>1204451</v>
      </c>
      <c r="AW12" s="158">
        <v>2772589</v>
      </c>
      <c r="AX12" s="91">
        <f t="shared" si="1"/>
        <v>33604265</v>
      </c>
      <c r="AY12" s="68"/>
      <c r="AZ12" s="19">
        <v>3076856</v>
      </c>
      <c r="BA12" s="19">
        <v>688229</v>
      </c>
      <c r="BB12" s="18">
        <v>3765085</v>
      </c>
      <c r="BC12" s="18">
        <v>37369350</v>
      </c>
      <c r="BE12" s="19"/>
      <c r="BF12" s="20">
        <v>37369350</v>
      </c>
      <c r="BH12" s="68"/>
      <c r="BI12" s="68"/>
      <c r="BJ12" s="68"/>
      <c r="BK12" s="68"/>
      <c r="BL12" s="68"/>
      <c r="BM12" s="68"/>
      <c r="BN12" s="68"/>
    </row>
    <row r="13" spans="1:66" ht="22.5" customHeight="1" x14ac:dyDescent="0.2">
      <c r="A13" s="118" t="s">
        <v>1800</v>
      </c>
      <c r="B13" s="119" t="s">
        <v>1793</v>
      </c>
      <c r="C13" s="129" t="s">
        <v>109</v>
      </c>
      <c r="D13" s="122">
        <v>5</v>
      </c>
      <c r="E13" s="123" t="s">
        <v>3556</v>
      </c>
      <c r="F13" s="18">
        <v>1626368</v>
      </c>
      <c r="G13" s="19">
        <v>2442369</v>
      </c>
      <c r="H13" s="19">
        <v>433840</v>
      </c>
      <c r="I13" s="19">
        <v>0</v>
      </c>
      <c r="J13" s="19">
        <v>0</v>
      </c>
      <c r="K13" s="19">
        <v>0</v>
      </c>
      <c r="L13" s="19">
        <v>5295</v>
      </c>
      <c r="M13" s="19">
        <v>108509</v>
      </c>
      <c r="N13" s="19">
        <v>63860</v>
      </c>
      <c r="O13" s="19">
        <v>108032</v>
      </c>
      <c r="P13" s="19">
        <v>1199481</v>
      </c>
      <c r="Q13" s="19">
        <v>209909</v>
      </c>
      <c r="R13" s="19">
        <v>282593</v>
      </c>
      <c r="S13" s="19">
        <v>544968</v>
      </c>
      <c r="T13" s="20">
        <v>300098</v>
      </c>
      <c r="U13" s="49">
        <v>155856</v>
      </c>
      <c r="V13" s="19">
        <v>299052</v>
      </c>
      <c r="W13" s="19">
        <v>155414</v>
      </c>
      <c r="X13" s="19">
        <v>0</v>
      </c>
      <c r="Y13" s="20">
        <v>0</v>
      </c>
      <c r="Z13" s="19">
        <v>743135</v>
      </c>
      <c r="AA13" s="177"/>
      <c r="AB13" s="30">
        <v>1116070</v>
      </c>
      <c r="AC13" s="19">
        <v>1301406</v>
      </c>
      <c r="AD13" s="19">
        <v>1266209</v>
      </c>
      <c r="AE13" s="19">
        <v>2920500</v>
      </c>
      <c r="AF13" s="19">
        <v>3156723</v>
      </c>
      <c r="AG13" s="19">
        <v>1739252</v>
      </c>
      <c r="AH13" s="19">
        <v>846937</v>
      </c>
      <c r="AI13" s="19">
        <v>200414</v>
      </c>
      <c r="AJ13" s="20">
        <v>404668</v>
      </c>
      <c r="AK13" s="24">
        <v>155060</v>
      </c>
      <c r="AL13" s="24">
        <v>287581</v>
      </c>
      <c r="AM13" s="24">
        <v>68335</v>
      </c>
      <c r="AN13" s="21">
        <v>129801</v>
      </c>
      <c r="AO13" s="19">
        <v>1749841</v>
      </c>
      <c r="AP13" s="19">
        <v>185884</v>
      </c>
      <c r="AQ13" s="49">
        <v>24207460</v>
      </c>
      <c r="AR13" s="24">
        <v>311739</v>
      </c>
      <c r="AS13" s="24">
        <v>371039</v>
      </c>
      <c r="AT13" s="49">
        <v>228563</v>
      </c>
      <c r="AU13" s="49">
        <v>143407</v>
      </c>
      <c r="AV13" s="24">
        <f t="shared" si="0"/>
        <v>1054748</v>
      </c>
      <c r="AW13" s="158">
        <v>5218896</v>
      </c>
      <c r="AX13" s="91">
        <f t="shared" si="1"/>
        <v>30481104</v>
      </c>
      <c r="AY13" s="68"/>
      <c r="AZ13" s="19">
        <v>2319398</v>
      </c>
      <c r="BA13" s="19">
        <v>1071260</v>
      </c>
      <c r="BB13" s="18">
        <v>3390658</v>
      </c>
      <c r="BC13" s="18">
        <v>33871762</v>
      </c>
      <c r="BE13" s="19"/>
      <c r="BF13" s="20">
        <v>33871762</v>
      </c>
      <c r="BH13" s="68"/>
      <c r="BI13" s="68"/>
      <c r="BJ13" s="68"/>
      <c r="BK13" s="68"/>
      <c r="BL13" s="68"/>
      <c r="BM13" s="68"/>
      <c r="BN13" s="68"/>
    </row>
    <row r="14" spans="1:66" ht="22.5" customHeight="1" x14ac:dyDescent="0.2">
      <c r="A14" s="118" t="s">
        <v>1801</v>
      </c>
      <c r="B14" s="119" t="s">
        <v>1793</v>
      </c>
      <c r="C14" s="129" t="s">
        <v>110</v>
      </c>
      <c r="D14" s="122">
        <v>5</v>
      </c>
      <c r="E14" s="123" t="s">
        <v>3556</v>
      </c>
      <c r="F14" s="18">
        <v>272248</v>
      </c>
      <c r="G14" s="19">
        <v>228323</v>
      </c>
      <c r="H14" s="19">
        <v>40392</v>
      </c>
      <c r="I14" s="19">
        <v>0</v>
      </c>
      <c r="J14" s="19">
        <v>0</v>
      </c>
      <c r="K14" s="19">
        <v>0</v>
      </c>
      <c r="L14" s="19">
        <v>0</v>
      </c>
      <c r="M14" s="19">
        <v>7233</v>
      </c>
      <c r="N14" s="19">
        <v>4056</v>
      </c>
      <c r="O14" s="19">
        <v>33264</v>
      </c>
      <c r="P14" s="19">
        <v>53104</v>
      </c>
      <c r="Q14" s="19">
        <v>21212</v>
      </c>
      <c r="R14" s="19">
        <v>18654</v>
      </c>
      <c r="S14" s="19">
        <v>21866</v>
      </c>
      <c r="T14" s="20">
        <v>12716</v>
      </c>
      <c r="U14" s="49">
        <v>3744</v>
      </c>
      <c r="V14" s="19">
        <v>14742</v>
      </c>
      <c r="W14" s="19">
        <v>11101</v>
      </c>
      <c r="X14" s="19">
        <v>0</v>
      </c>
      <c r="Y14" s="20">
        <v>0</v>
      </c>
      <c r="Z14" s="19">
        <v>164510</v>
      </c>
      <c r="AA14" s="177"/>
      <c r="AB14" s="30">
        <v>136088</v>
      </c>
      <c r="AC14" s="19">
        <v>193708</v>
      </c>
      <c r="AD14" s="19">
        <v>202434</v>
      </c>
      <c r="AE14" s="19">
        <v>145365</v>
      </c>
      <c r="AF14" s="19">
        <v>474875</v>
      </c>
      <c r="AG14" s="19">
        <v>195023</v>
      </c>
      <c r="AH14" s="19">
        <v>74194</v>
      </c>
      <c r="AI14" s="19">
        <v>28932</v>
      </c>
      <c r="AJ14" s="20">
        <v>49231</v>
      </c>
      <c r="AK14" s="24">
        <v>26627</v>
      </c>
      <c r="AL14" s="24">
        <v>54602</v>
      </c>
      <c r="AM14" s="24">
        <v>11604</v>
      </c>
      <c r="AN14" s="21">
        <v>23332</v>
      </c>
      <c r="AO14" s="19">
        <v>273018</v>
      </c>
      <c r="AP14" s="19">
        <v>38821</v>
      </c>
      <c r="AQ14" s="49">
        <v>2835019</v>
      </c>
      <c r="AR14" s="24">
        <v>59245</v>
      </c>
      <c r="AS14" s="24">
        <v>194075</v>
      </c>
      <c r="AT14" s="49">
        <v>103641</v>
      </c>
      <c r="AU14" s="49">
        <v>46118</v>
      </c>
      <c r="AV14" s="24">
        <f t="shared" si="0"/>
        <v>403079</v>
      </c>
      <c r="AW14" s="158">
        <v>663176</v>
      </c>
      <c r="AX14" s="91">
        <f t="shared" si="1"/>
        <v>3901274</v>
      </c>
      <c r="AY14" s="68"/>
      <c r="AZ14" s="19">
        <v>405878</v>
      </c>
      <c r="BA14" s="19">
        <v>351626</v>
      </c>
      <c r="BB14" s="18">
        <v>757504</v>
      </c>
      <c r="BC14" s="18">
        <v>4658778</v>
      </c>
      <c r="BE14" s="19"/>
      <c r="BF14" s="20">
        <v>4658778</v>
      </c>
      <c r="BH14" s="68"/>
      <c r="BI14" s="68"/>
      <c r="BJ14" s="68"/>
      <c r="BK14" s="68"/>
      <c r="BL14" s="68"/>
      <c r="BM14" s="68"/>
      <c r="BN14" s="68"/>
    </row>
    <row r="15" spans="1:66" ht="22.5" customHeight="1" x14ac:dyDescent="0.2">
      <c r="A15" s="118" t="s">
        <v>1802</v>
      </c>
      <c r="B15" s="119" t="s">
        <v>1793</v>
      </c>
      <c r="C15" s="129" t="s">
        <v>111</v>
      </c>
      <c r="D15" s="122">
        <v>5</v>
      </c>
      <c r="E15" s="123" t="s">
        <v>3556</v>
      </c>
      <c r="F15" s="18">
        <v>1132510</v>
      </c>
      <c r="G15" s="19">
        <v>2078889</v>
      </c>
      <c r="H15" s="19">
        <v>260865</v>
      </c>
      <c r="I15" s="19">
        <v>0</v>
      </c>
      <c r="J15" s="19">
        <v>0</v>
      </c>
      <c r="K15" s="19">
        <v>0</v>
      </c>
      <c r="L15" s="19">
        <v>0</v>
      </c>
      <c r="M15" s="19">
        <v>75643</v>
      </c>
      <c r="N15" s="19">
        <v>43856</v>
      </c>
      <c r="O15" s="19">
        <v>133396</v>
      </c>
      <c r="P15" s="19">
        <v>433036</v>
      </c>
      <c r="Q15" s="19">
        <v>156080</v>
      </c>
      <c r="R15" s="19">
        <v>224220</v>
      </c>
      <c r="S15" s="19">
        <v>386860</v>
      </c>
      <c r="T15" s="20">
        <v>178024</v>
      </c>
      <c r="U15" s="49">
        <v>120576</v>
      </c>
      <c r="V15" s="19">
        <v>214812</v>
      </c>
      <c r="W15" s="19">
        <v>99909</v>
      </c>
      <c r="X15" s="19">
        <v>374120</v>
      </c>
      <c r="Y15" s="20">
        <v>70470</v>
      </c>
      <c r="Z15" s="19">
        <v>513988</v>
      </c>
      <c r="AA15" s="177"/>
      <c r="AB15" s="30">
        <v>889153</v>
      </c>
      <c r="AC15" s="19">
        <v>982773</v>
      </c>
      <c r="AD15" s="19">
        <v>1536144</v>
      </c>
      <c r="AE15" s="19">
        <v>1672440</v>
      </c>
      <c r="AF15" s="19">
        <v>1980700</v>
      </c>
      <c r="AG15" s="19">
        <v>1308364</v>
      </c>
      <c r="AH15" s="19">
        <v>483991</v>
      </c>
      <c r="AI15" s="19">
        <v>234902</v>
      </c>
      <c r="AJ15" s="20">
        <v>99003</v>
      </c>
      <c r="AK15" s="24">
        <v>115416</v>
      </c>
      <c r="AL15" s="24">
        <v>193028</v>
      </c>
      <c r="AM15" s="24">
        <v>48610</v>
      </c>
      <c r="AN15" s="21">
        <v>93258</v>
      </c>
      <c r="AO15" s="19">
        <v>883519</v>
      </c>
      <c r="AP15" s="19">
        <v>99529</v>
      </c>
      <c r="AQ15" s="49">
        <v>17118084</v>
      </c>
      <c r="AR15" s="24">
        <v>213486</v>
      </c>
      <c r="AS15" s="24">
        <v>322490</v>
      </c>
      <c r="AT15" s="49">
        <v>206608</v>
      </c>
      <c r="AU15" s="49">
        <v>107285</v>
      </c>
      <c r="AV15" s="24">
        <f t="shared" si="0"/>
        <v>849869</v>
      </c>
      <c r="AW15" s="158">
        <v>3037532</v>
      </c>
      <c r="AX15" s="91">
        <f t="shared" si="1"/>
        <v>21005485</v>
      </c>
      <c r="AY15" s="68"/>
      <c r="AZ15" s="19">
        <v>1722139</v>
      </c>
      <c r="BA15" s="19">
        <v>562786</v>
      </c>
      <c r="BB15" s="18">
        <v>2284925</v>
      </c>
      <c r="BC15" s="18">
        <v>23290410</v>
      </c>
      <c r="BE15" s="19"/>
      <c r="BF15" s="20">
        <v>23290410</v>
      </c>
      <c r="BH15" s="68"/>
      <c r="BI15" s="68"/>
      <c r="BJ15" s="68"/>
      <c r="BK15" s="68"/>
      <c r="BL15" s="68"/>
      <c r="BM15" s="68"/>
      <c r="BN15" s="68"/>
    </row>
    <row r="16" spans="1:66" ht="22.5" customHeight="1" x14ac:dyDescent="0.2">
      <c r="A16" s="118" t="s">
        <v>1803</v>
      </c>
      <c r="B16" s="119" t="s">
        <v>1793</v>
      </c>
      <c r="C16" s="129" t="s">
        <v>112</v>
      </c>
      <c r="D16" s="122">
        <v>5</v>
      </c>
      <c r="E16" s="123" t="s">
        <v>3556</v>
      </c>
      <c r="F16" s="18">
        <v>602134</v>
      </c>
      <c r="G16" s="19">
        <v>876768</v>
      </c>
      <c r="H16" s="19">
        <v>111078</v>
      </c>
      <c r="I16" s="19">
        <v>150884</v>
      </c>
      <c r="J16" s="19">
        <v>86658</v>
      </c>
      <c r="K16" s="19">
        <v>0</v>
      </c>
      <c r="L16" s="19">
        <v>8190</v>
      </c>
      <c r="M16" s="19">
        <v>33283</v>
      </c>
      <c r="N16" s="19">
        <v>19775</v>
      </c>
      <c r="O16" s="19">
        <v>32924</v>
      </c>
      <c r="P16" s="19">
        <v>329192</v>
      </c>
      <c r="Q16" s="19">
        <v>77843</v>
      </c>
      <c r="R16" s="19">
        <v>114337</v>
      </c>
      <c r="S16" s="19">
        <v>189225</v>
      </c>
      <c r="T16" s="20">
        <v>114444</v>
      </c>
      <c r="U16" s="49">
        <v>60240</v>
      </c>
      <c r="V16" s="19">
        <v>102141</v>
      </c>
      <c r="W16" s="19">
        <v>66606</v>
      </c>
      <c r="X16" s="19">
        <v>0</v>
      </c>
      <c r="Y16" s="20">
        <v>0</v>
      </c>
      <c r="Z16" s="19">
        <v>332697</v>
      </c>
      <c r="AA16" s="177"/>
      <c r="AB16" s="30">
        <v>304960</v>
      </c>
      <c r="AC16" s="19">
        <v>358243</v>
      </c>
      <c r="AD16" s="19">
        <v>380775</v>
      </c>
      <c r="AE16" s="19">
        <v>800415</v>
      </c>
      <c r="AF16" s="19">
        <v>897115</v>
      </c>
      <c r="AG16" s="19">
        <v>483397</v>
      </c>
      <c r="AH16" s="19">
        <v>294850</v>
      </c>
      <c r="AI16" s="19">
        <v>102123</v>
      </c>
      <c r="AJ16" s="20">
        <v>104413</v>
      </c>
      <c r="AK16" s="24">
        <v>65760</v>
      </c>
      <c r="AL16" s="24">
        <v>117929</v>
      </c>
      <c r="AM16" s="24">
        <v>23324</v>
      </c>
      <c r="AN16" s="21">
        <v>61602</v>
      </c>
      <c r="AO16" s="19">
        <v>351350</v>
      </c>
      <c r="AP16" s="19">
        <v>87447</v>
      </c>
      <c r="AQ16" s="49">
        <v>7742122</v>
      </c>
      <c r="AR16" s="24">
        <v>131995</v>
      </c>
      <c r="AS16" s="24">
        <v>200974</v>
      </c>
      <c r="AT16" s="49">
        <v>111080</v>
      </c>
      <c r="AU16" s="49">
        <v>69247</v>
      </c>
      <c r="AV16" s="24">
        <f t="shared" si="0"/>
        <v>513296</v>
      </c>
      <c r="AW16" s="158">
        <v>1240776</v>
      </c>
      <c r="AX16" s="91">
        <f t="shared" si="1"/>
        <v>9496194</v>
      </c>
      <c r="AY16" s="68"/>
      <c r="AZ16" s="19">
        <v>948400</v>
      </c>
      <c r="BA16" s="19">
        <v>446037</v>
      </c>
      <c r="BB16" s="18">
        <v>1394437</v>
      </c>
      <c r="BC16" s="18">
        <v>10890631</v>
      </c>
      <c r="BE16" s="19"/>
      <c r="BF16" s="20">
        <v>10890631</v>
      </c>
      <c r="BH16" s="68"/>
      <c r="BI16" s="68"/>
      <c r="BJ16" s="68"/>
      <c r="BK16" s="68"/>
      <c r="BL16" s="68"/>
      <c r="BM16" s="68"/>
      <c r="BN16" s="68"/>
    </row>
    <row r="17" spans="1:66" ht="22.5" customHeight="1" x14ac:dyDescent="0.2">
      <c r="A17" s="118" t="s">
        <v>1804</v>
      </c>
      <c r="B17" s="119" t="s">
        <v>1793</v>
      </c>
      <c r="C17" s="129" t="s">
        <v>113</v>
      </c>
      <c r="D17" s="122">
        <v>5</v>
      </c>
      <c r="E17" s="123" t="s">
        <v>3556</v>
      </c>
      <c r="F17" s="18">
        <v>382481</v>
      </c>
      <c r="G17" s="19">
        <v>346640</v>
      </c>
      <c r="H17" s="19">
        <v>41140</v>
      </c>
      <c r="I17" s="19">
        <v>124635</v>
      </c>
      <c r="J17" s="19">
        <v>54408</v>
      </c>
      <c r="K17" s="19">
        <v>0</v>
      </c>
      <c r="L17" s="19">
        <v>1370</v>
      </c>
      <c r="M17" s="19">
        <v>20274</v>
      </c>
      <c r="N17" s="19">
        <v>11123</v>
      </c>
      <c r="O17" s="19">
        <v>33151</v>
      </c>
      <c r="P17" s="19">
        <v>227735</v>
      </c>
      <c r="Q17" s="19">
        <v>50804</v>
      </c>
      <c r="R17" s="19">
        <v>43597</v>
      </c>
      <c r="S17" s="19">
        <v>100920</v>
      </c>
      <c r="T17" s="20">
        <v>63580</v>
      </c>
      <c r="U17" s="49">
        <v>22560</v>
      </c>
      <c r="V17" s="19">
        <v>66339</v>
      </c>
      <c r="W17" s="19">
        <v>22202</v>
      </c>
      <c r="X17" s="19">
        <v>0</v>
      </c>
      <c r="Y17" s="20">
        <v>0</v>
      </c>
      <c r="Z17" s="19">
        <v>233025</v>
      </c>
      <c r="AA17" s="177"/>
      <c r="AB17" s="30">
        <v>271421</v>
      </c>
      <c r="AC17" s="19">
        <v>236849</v>
      </c>
      <c r="AD17" s="19">
        <v>630398</v>
      </c>
      <c r="AE17" s="19">
        <v>394515</v>
      </c>
      <c r="AF17" s="19">
        <v>567893</v>
      </c>
      <c r="AG17" s="19">
        <v>342428</v>
      </c>
      <c r="AH17" s="19">
        <v>169174</v>
      </c>
      <c r="AI17" s="19">
        <v>23663</v>
      </c>
      <c r="AJ17" s="20">
        <v>100626</v>
      </c>
      <c r="AK17" s="24">
        <v>49180</v>
      </c>
      <c r="AL17" s="24">
        <v>80549</v>
      </c>
      <c r="AM17" s="24">
        <v>15604</v>
      </c>
      <c r="AN17" s="21">
        <v>42459</v>
      </c>
      <c r="AO17" s="19">
        <v>306952</v>
      </c>
      <c r="AP17" s="19">
        <v>33259</v>
      </c>
      <c r="AQ17" s="49">
        <v>5110954</v>
      </c>
      <c r="AR17" s="24">
        <v>101117</v>
      </c>
      <c r="AS17" s="24">
        <v>193674</v>
      </c>
      <c r="AT17" s="49">
        <v>81935</v>
      </c>
      <c r="AU17" s="49">
        <v>54253</v>
      </c>
      <c r="AV17" s="24">
        <f t="shared" si="0"/>
        <v>430979</v>
      </c>
      <c r="AW17" s="158">
        <v>958684</v>
      </c>
      <c r="AX17" s="91">
        <f t="shared" si="1"/>
        <v>6500617</v>
      </c>
      <c r="AY17" s="68"/>
      <c r="AZ17" s="19">
        <v>631410</v>
      </c>
      <c r="BA17" s="19">
        <v>162498</v>
      </c>
      <c r="BB17" s="18">
        <v>793908</v>
      </c>
      <c r="BC17" s="18">
        <v>7294525</v>
      </c>
      <c r="BE17" s="19"/>
      <c r="BF17" s="20">
        <v>7294525</v>
      </c>
      <c r="BH17" s="68"/>
      <c r="BI17" s="68"/>
      <c r="BJ17" s="68"/>
      <c r="BK17" s="68"/>
      <c r="BL17" s="68"/>
      <c r="BM17" s="68"/>
      <c r="BN17" s="68"/>
    </row>
    <row r="18" spans="1:66" ht="22.5" customHeight="1" x14ac:dyDescent="0.2">
      <c r="A18" s="118" t="s">
        <v>1805</v>
      </c>
      <c r="B18" s="119" t="s">
        <v>1793</v>
      </c>
      <c r="C18" s="129" t="s">
        <v>114</v>
      </c>
      <c r="D18" s="122">
        <v>5</v>
      </c>
      <c r="E18" s="123" t="s">
        <v>3556</v>
      </c>
      <c r="F18" s="18">
        <v>2014974</v>
      </c>
      <c r="G18" s="19">
        <v>1250308</v>
      </c>
      <c r="H18" s="19">
        <v>288167</v>
      </c>
      <c r="I18" s="19">
        <v>209316</v>
      </c>
      <c r="J18" s="19">
        <v>88254</v>
      </c>
      <c r="K18" s="19">
        <v>0</v>
      </c>
      <c r="L18" s="19">
        <v>0</v>
      </c>
      <c r="M18" s="19">
        <v>177159</v>
      </c>
      <c r="N18" s="19">
        <v>100564</v>
      </c>
      <c r="O18" s="19">
        <v>404762</v>
      </c>
      <c r="P18" s="19">
        <v>1261751</v>
      </c>
      <c r="Q18" s="19">
        <v>280155</v>
      </c>
      <c r="R18" s="19">
        <v>433610</v>
      </c>
      <c r="S18" s="19">
        <v>568516</v>
      </c>
      <c r="T18" s="20">
        <v>292468</v>
      </c>
      <c r="U18" s="49">
        <v>221328</v>
      </c>
      <c r="V18" s="19">
        <v>346437</v>
      </c>
      <c r="W18" s="19">
        <v>176506</v>
      </c>
      <c r="X18" s="19">
        <v>0</v>
      </c>
      <c r="Y18" s="20">
        <v>0</v>
      </c>
      <c r="Z18" s="19">
        <v>878420</v>
      </c>
      <c r="AA18" s="177"/>
      <c r="AB18" s="30">
        <v>2643192</v>
      </c>
      <c r="AC18" s="19">
        <v>1591989</v>
      </c>
      <c r="AD18" s="19">
        <v>2029140</v>
      </c>
      <c r="AE18" s="19">
        <v>3661845</v>
      </c>
      <c r="AF18" s="19">
        <v>3376325</v>
      </c>
      <c r="AG18" s="19">
        <v>2159672</v>
      </c>
      <c r="AH18" s="19">
        <v>1095299</v>
      </c>
      <c r="AI18" s="19">
        <v>17244</v>
      </c>
      <c r="AJ18" s="20">
        <v>167169</v>
      </c>
      <c r="AK18" s="24">
        <v>246861</v>
      </c>
      <c r="AL18" s="24">
        <v>298457</v>
      </c>
      <c r="AM18" s="24">
        <v>83059</v>
      </c>
      <c r="AN18" s="21">
        <v>159927</v>
      </c>
      <c r="AO18" s="19">
        <v>1020937</v>
      </c>
      <c r="AP18" s="19">
        <v>231791</v>
      </c>
      <c r="AQ18" s="49">
        <v>27775602</v>
      </c>
      <c r="AR18" s="24">
        <v>492791</v>
      </c>
      <c r="AS18" s="24">
        <v>326788</v>
      </c>
      <c r="AT18" s="49">
        <v>165528</v>
      </c>
      <c r="AU18" s="49">
        <v>103299</v>
      </c>
      <c r="AV18" s="24">
        <f t="shared" si="0"/>
        <v>1088406</v>
      </c>
      <c r="AW18" s="158">
        <v>3118812</v>
      </c>
      <c r="AX18" s="91">
        <f t="shared" si="1"/>
        <v>31982820</v>
      </c>
      <c r="AY18" s="68"/>
      <c r="AZ18" s="19">
        <v>3128709</v>
      </c>
      <c r="BA18" s="19">
        <v>355634</v>
      </c>
      <c r="BB18" s="18">
        <v>3484343</v>
      </c>
      <c r="BC18" s="18">
        <v>35467163</v>
      </c>
      <c r="BE18" s="19"/>
      <c r="BF18" s="20">
        <v>35467163</v>
      </c>
      <c r="BH18" s="68"/>
      <c r="BI18" s="68"/>
      <c r="BJ18" s="68"/>
      <c r="BK18" s="68"/>
      <c r="BL18" s="68"/>
      <c r="BM18" s="68"/>
      <c r="BN18" s="68"/>
    </row>
    <row r="19" spans="1:66" ht="22.5" customHeight="1" x14ac:dyDescent="0.2">
      <c r="A19" s="118" t="s">
        <v>1806</v>
      </c>
      <c r="B19" s="119" t="s">
        <v>1793</v>
      </c>
      <c r="C19" s="129" t="s">
        <v>115</v>
      </c>
      <c r="D19" s="122">
        <v>5</v>
      </c>
      <c r="E19" s="123" t="s">
        <v>3556</v>
      </c>
      <c r="F19" s="18">
        <v>606021</v>
      </c>
      <c r="G19" s="19">
        <v>786956</v>
      </c>
      <c r="H19" s="19">
        <v>135575</v>
      </c>
      <c r="I19" s="19">
        <v>306772</v>
      </c>
      <c r="J19" s="19">
        <v>136578</v>
      </c>
      <c r="K19" s="19">
        <v>0</v>
      </c>
      <c r="L19" s="19">
        <v>12258</v>
      </c>
      <c r="M19" s="19">
        <v>32055</v>
      </c>
      <c r="N19" s="19">
        <v>18560</v>
      </c>
      <c r="O19" s="19">
        <v>37951</v>
      </c>
      <c r="P19" s="19">
        <v>261568</v>
      </c>
      <c r="Q19" s="19">
        <v>75463</v>
      </c>
      <c r="R19" s="19">
        <v>81220</v>
      </c>
      <c r="S19" s="19">
        <v>141288</v>
      </c>
      <c r="T19" s="20">
        <v>139876</v>
      </c>
      <c r="U19" s="49">
        <v>63072</v>
      </c>
      <c r="V19" s="19">
        <v>82134</v>
      </c>
      <c r="W19" s="19">
        <v>77707</v>
      </c>
      <c r="X19" s="19">
        <v>0</v>
      </c>
      <c r="Y19" s="20">
        <v>0</v>
      </c>
      <c r="Z19" s="19">
        <v>350938</v>
      </c>
      <c r="AA19" s="177"/>
      <c r="AB19" s="30">
        <v>392648</v>
      </c>
      <c r="AC19" s="19">
        <v>355227</v>
      </c>
      <c r="AD19" s="19">
        <v>672315</v>
      </c>
      <c r="AE19" s="19">
        <v>755700</v>
      </c>
      <c r="AF19" s="19">
        <v>895230</v>
      </c>
      <c r="AG19" s="19">
        <v>471557</v>
      </c>
      <c r="AH19" s="19">
        <v>295708</v>
      </c>
      <c r="AI19" s="19">
        <v>41098</v>
      </c>
      <c r="AJ19" s="20">
        <v>185022</v>
      </c>
      <c r="AK19" s="24">
        <v>63260</v>
      </c>
      <c r="AL19" s="24">
        <v>115989</v>
      </c>
      <c r="AM19" s="24">
        <v>24029</v>
      </c>
      <c r="AN19" s="21">
        <v>60220</v>
      </c>
      <c r="AO19" s="19">
        <v>412725</v>
      </c>
      <c r="AP19" s="19">
        <v>83224</v>
      </c>
      <c r="AQ19" s="49">
        <v>8169944</v>
      </c>
      <c r="AR19" s="24">
        <v>134758</v>
      </c>
      <c r="AS19" s="24">
        <v>201753</v>
      </c>
      <c r="AT19" s="49">
        <v>104586</v>
      </c>
      <c r="AU19" s="49">
        <v>82263</v>
      </c>
      <c r="AV19" s="24">
        <f t="shared" si="0"/>
        <v>523360</v>
      </c>
      <c r="AW19" s="158">
        <v>1517807</v>
      </c>
      <c r="AX19" s="91">
        <f t="shared" si="1"/>
        <v>10211111</v>
      </c>
      <c r="AY19" s="68"/>
      <c r="AZ19" s="19">
        <v>909798</v>
      </c>
      <c r="BA19" s="19">
        <v>536791</v>
      </c>
      <c r="BB19" s="18">
        <v>1446589</v>
      </c>
      <c r="BC19" s="18">
        <v>11657700</v>
      </c>
      <c r="BE19" s="19"/>
      <c r="BF19" s="20">
        <v>11657700</v>
      </c>
      <c r="BH19" s="68"/>
      <c r="BI19" s="68"/>
      <c r="BJ19" s="68"/>
      <c r="BK19" s="68"/>
      <c r="BL19" s="68"/>
      <c r="BM19" s="68"/>
      <c r="BN19" s="68"/>
    </row>
    <row r="20" spans="1:66" ht="22.5" customHeight="1" x14ac:dyDescent="0.2">
      <c r="A20" s="118" t="s">
        <v>1807</v>
      </c>
      <c r="B20" s="119" t="s">
        <v>1793</v>
      </c>
      <c r="C20" s="129" t="s">
        <v>116</v>
      </c>
      <c r="D20" s="122">
        <v>5</v>
      </c>
      <c r="E20" s="123" t="s">
        <v>3556</v>
      </c>
      <c r="F20" s="18">
        <v>384154</v>
      </c>
      <c r="G20" s="19">
        <v>832955</v>
      </c>
      <c r="H20" s="19">
        <v>87329</v>
      </c>
      <c r="I20" s="19">
        <v>0</v>
      </c>
      <c r="J20" s="19">
        <v>0</v>
      </c>
      <c r="K20" s="19">
        <v>0</v>
      </c>
      <c r="L20" s="19">
        <v>0</v>
      </c>
      <c r="M20" s="19">
        <v>19644</v>
      </c>
      <c r="N20" s="19">
        <v>11288</v>
      </c>
      <c r="O20" s="19">
        <v>18522</v>
      </c>
      <c r="P20" s="19">
        <v>457747</v>
      </c>
      <c r="Q20" s="19">
        <v>45181</v>
      </c>
      <c r="R20" s="19">
        <v>96102</v>
      </c>
      <c r="S20" s="19">
        <v>65598</v>
      </c>
      <c r="T20" s="20">
        <v>29247</v>
      </c>
      <c r="U20" s="49">
        <v>27072</v>
      </c>
      <c r="V20" s="19">
        <v>50544</v>
      </c>
      <c r="W20" s="19">
        <v>25532</v>
      </c>
      <c r="X20" s="19">
        <v>0</v>
      </c>
      <c r="Y20" s="20">
        <v>0</v>
      </c>
      <c r="Z20" s="19">
        <v>231616</v>
      </c>
      <c r="AA20" s="177"/>
      <c r="AB20" s="30">
        <v>230422</v>
      </c>
      <c r="AC20" s="19">
        <v>372272</v>
      </c>
      <c r="AD20" s="19">
        <v>373671</v>
      </c>
      <c r="AE20" s="19">
        <v>462495</v>
      </c>
      <c r="AF20" s="19">
        <v>730583</v>
      </c>
      <c r="AG20" s="19">
        <v>412269</v>
      </c>
      <c r="AH20" s="19">
        <v>142311</v>
      </c>
      <c r="AI20" s="19">
        <v>146191</v>
      </c>
      <c r="AJ20" s="20">
        <v>25427</v>
      </c>
      <c r="AK20" s="24">
        <v>49484</v>
      </c>
      <c r="AL20" s="24">
        <v>78169</v>
      </c>
      <c r="AM20" s="24">
        <v>18059</v>
      </c>
      <c r="AN20" s="21">
        <v>41102</v>
      </c>
      <c r="AO20" s="19">
        <v>327277</v>
      </c>
      <c r="AP20" s="19">
        <v>56609</v>
      </c>
      <c r="AQ20" s="49">
        <v>5848872</v>
      </c>
      <c r="AR20" s="24">
        <v>87796</v>
      </c>
      <c r="AS20" s="24">
        <v>205714</v>
      </c>
      <c r="AT20" s="49">
        <v>111495</v>
      </c>
      <c r="AU20" s="49">
        <v>70309</v>
      </c>
      <c r="AV20" s="24">
        <f t="shared" si="0"/>
        <v>475314</v>
      </c>
      <c r="AW20" s="158">
        <v>943557</v>
      </c>
      <c r="AX20" s="91">
        <f t="shared" si="1"/>
        <v>7267743</v>
      </c>
      <c r="AY20" s="68"/>
      <c r="AZ20" s="19">
        <v>638244</v>
      </c>
      <c r="BA20" s="19">
        <v>294314</v>
      </c>
      <c r="BB20" s="18">
        <v>932558</v>
      </c>
      <c r="BC20" s="18">
        <v>8200301</v>
      </c>
      <c r="BE20" s="19"/>
      <c r="BF20" s="20">
        <v>8200301</v>
      </c>
      <c r="BH20" s="68"/>
      <c r="BI20" s="68"/>
      <c r="BJ20" s="68"/>
      <c r="BK20" s="68"/>
      <c r="BL20" s="68"/>
      <c r="BM20" s="68"/>
      <c r="BN20" s="68"/>
    </row>
    <row r="21" spans="1:66" ht="22.5" customHeight="1" x14ac:dyDescent="0.2">
      <c r="A21" s="118" t="s">
        <v>1808</v>
      </c>
      <c r="B21" s="119" t="s">
        <v>1793</v>
      </c>
      <c r="C21" s="129" t="s">
        <v>117</v>
      </c>
      <c r="D21" s="122">
        <v>5</v>
      </c>
      <c r="E21" s="123" t="s">
        <v>3556</v>
      </c>
      <c r="F21" s="18">
        <v>362124</v>
      </c>
      <c r="G21" s="19">
        <v>425007</v>
      </c>
      <c r="H21" s="19">
        <v>67133</v>
      </c>
      <c r="I21" s="19">
        <v>0</v>
      </c>
      <c r="J21" s="19">
        <v>0</v>
      </c>
      <c r="K21" s="19">
        <v>0</v>
      </c>
      <c r="L21" s="19">
        <v>0</v>
      </c>
      <c r="M21" s="19">
        <v>11980</v>
      </c>
      <c r="N21" s="19">
        <v>6943</v>
      </c>
      <c r="O21" s="19">
        <v>24154</v>
      </c>
      <c r="P21" s="19">
        <v>166511</v>
      </c>
      <c r="Q21" s="19">
        <v>33635</v>
      </c>
      <c r="R21" s="19">
        <v>33169</v>
      </c>
      <c r="S21" s="19">
        <v>42050</v>
      </c>
      <c r="T21" s="20">
        <v>25432</v>
      </c>
      <c r="U21" s="49">
        <v>26400</v>
      </c>
      <c r="V21" s="19">
        <v>25272</v>
      </c>
      <c r="W21" s="19">
        <v>22202</v>
      </c>
      <c r="X21" s="19">
        <v>0</v>
      </c>
      <c r="Y21" s="20">
        <v>0</v>
      </c>
      <c r="Z21" s="19">
        <v>219563</v>
      </c>
      <c r="AA21" s="177"/>
      <c r="AB21" s="30">
        <v>151196</v>
      </c>
      <c r="AC21" s="19">
        <v>216915</v>
      </c>
      <c r="AD21" s="19">
        <v>323349</v>
      </c>
      <c r="AE21" s="19">
        <v>285450</v>
      </c>
      <c r="AF21" s="19">
        <v>463348</v>
      </c>
      <c r="AG21" s="19">
        <v>296525</v>
      </c>
      <c r="AH21" s="19">
        <v>111488</v>
      </c>
      <c r="AI21" s="19">
        <v>62653</v>
      </c>
      <c r="AJ21" s="20">
        <v>90347</v>
      </c>
      <c r="AK21" s="24">
        <v>36020</v>
      </c>
      <c r="AL21" s="24">
        <v>65424</v>
      </c>
      <c r="AM21" s="24">
        <v>13612</v>
      </c>
      <c r="AN21" s="21">
        <v>31508</v>
      </c>
      <c r="AO21" s="19">
        <v>288183</v>
      </c>
      <c r="AP21" s="19">
        <v>49739</v>
      </c>
      <c r="AQ21" s="49">
        <v>3977332</v>
      </c>
      <c r="AR21" s="24">
        <v>53522</v>
      </c>
      <c r="AS21" s="24">
        <v>181461</v>
      </c>
      <c r="AT21" s="49">
        <v>91416</v>
      </c>
      <c r="AU21" s="49">
        <v>60085</v>
      </c>
      <c r="AV21" s="24">
        <f t="shared" si="0"/>
        <v>386484</v>
      </c>
      <c r="AW21" s="158">
        <v>607217</v>
      </c>
      <c r="AX21" s="91">
        <f t="shared" si="1"/>
        <v>4971033</v>
      </c>
      <c r="AY21" s="68"/>
      <c r="AZ21" s="19">
        <v>509312</v>
      </c>
      <c r="BA21" s="19">
        <v>440803</v>
      </c>
      <c r="BB21" s="18">
        <v>950115</v>
      </c>
      <c r="BC21" s="18">
        <v>5921148</v>
      </c>
      <c r="BE21" s="19"/>
      <c r="BF21" s="20">
        <v>5921148</v>
      </c>
      <c r="BH21" s="68"/>
      <c r="BI21" s="68"/>
      <c r="BJ21" s="68"/>
      <c r="BK21" s="68"/>
      <c r="BL21" s="68"/>
      <c r="BM21" s="68"/>
      <c r="BN21" s="68"/>
    </row>
    <row r="22" spans="1:66" ht="22.5" customHeight="1" x14ac:dyDescent="0.2">
      <c r="A22" s="118" t="s">
        <v>1809</v>
      </c>
      <c r="B22" s="119" t="s">
        <v>1793</v>
      </c>
      <c r="C22" s="129" t="s">
        <v>118</v>
      </c>
      <c r="D22" s="122">
        <v>5</v>
      </c>
      <c r="E22" s="123" t="s">
        <v>3556</v>
      </c>
      <c r="F22" s="18">
        <v>1474094</v>
      </c>
      <c r="G22" s="19">
        <v>1744934</v>
      </c>
      <c r="H22" s="19">
        <v>212619</v>
      </c>
      <c r="I22" s="19">
        <v>0</v>
      </c>
      <c r="J22" s="19">
        <v>0</v>
      </c>
      <c r="K22" s="19">
        <v>0</v>
      </c>
      <c r="L22" s="19">
        <v>0</v>
      </c>
      <c r="M22" s="19">
        <v>125947</v>
      </c>
      <c r="N22" s="19">
        <v>71496</v>
      </c>
      <c r="O22" s="19">
        <v>51748</v>
      </c>
      <c r="P22" s="19">
        <v>515464</v>
      </c>
      <c r="Q22" s="19">
        <v>213681</v>
      </c>
      <c r="R22" s="19">
        <v>301038</v>
      </c>
      <c r="S22" s="19">
        <v>611407</v>
      </c>
      <c r="T22" s="20">
        <v>216172</v>
      </c>
      <c r="U22" s="49">
        <v>152448</v>
      </c>
      <c r="V22" s="19">
        <v>310635</v>
      </c>
      <c r="W22" s="19">
        <v>88808</v>
      </c>
      <c r="X22" s="19">
        <v>0</v>
      </c>
      <c r="Y22" s="20">
        <v>0</v>
      </c>
      <c r="Z22" s="19">
        <v>563982</v>
      </c>
      <c r="AA22" s="177"/>
      <c r="AB22" s="30">
        <v>858975</v>
      </c>
      <c r="AC22" s="19">
        <v>1305108</v>
      </c>
      <c r="AD22" s="19">
        <v>1681597</v>
      </c>
      <c r="AE22" s="19">
        <v>3224760</v>
      </c>
      <c r="AF22" s="19">
        <v>2517418</v>
      </c>
      <c r="AG22" s="19">
        <v>1623937</v>
      </c>
      <c r="AH22" s="19">
        <v>646518</v>
      </c>
      <c r="AI22" s="19">
        <v>85837</v>
      </c>
      <c r="AJ22" s="20">
        <v>48690</v>
      </c>
      <c r="AK22" s="24">
        <v>169613</v>
      </c>
      <c r="AL22" s="24">
        <v>217618</v>
      </c>
      <c r="AM22" s="24">
        <v>52641</v>
      </c>
      <c r="AN22" s="21">
        <v>112688</v>
      </c>
      <c r="AO22" s="19">
        <v>711809</v>
      </c>
      <c r="AP22" s="19">
        <v>91804</v>
      </c>
      <c r="AQ22" s="49">
        <v>20003486</v>
      </c>
      <c r="AR22" s="24">
        <v>397541</v>
      </c>
      <c r="AS22" s="24">
        <v>415708</v>
      </c>
      <c r="AT22" s="49">
        <v>123458</v>
      </c>
      <c r="AU22" s="49">
        <v>90163</v>
      </c>
      <c r="AV22" s="24">
        <f t="shared" si="0"/>
        <v>1026870</v>
      </c>
      <c r="AW22" s="158">
        <v>1767649</v>
      </c>
      <c r="AX22" s="91">
        <f t="shared" si="1"/>
        <v>22798005</v>
      </c>
      <c r="AY22" s="68"/>
      <c r="AZ22" s="19">
        <v>2403563</v>
      </c>
      <c r="BA22" s="19">
        <v>240856</v>
      </c>
      <c r="BB22" s="18">
        <v>2644419</v>
      </c>
      <c r="BC22" s="18">
        <v>25442424</v>
      </c>
      <c r="BE22" s="19"/>
      <c r="BF22" s="20">
        <v>25442424</v>
      </c>
      <c r="BH22" s="68"/>
      <c r="BI22" s="68"/>
      <c r="BJ22" s="68"/>
      <c r="BK22" s="68"/>
      <c r="BL22" s="68"/>
      <c r="BM22" s="68"/>
      <c r="BN22" s="68"/>
    </row>
    <row r="23" spans="1:66" ht="22.5" customHeight="1" x14ac:dyDescent="0.2">
      <c r="A23" s="118" t="s">
        <v>1810</v>
      </c>
      <c r="B23" s="119" t="s">
        <v>1793</v>
      </c>
      <c r="C23" s="129" t="s">
        <v>119</v>
      </c>
      <c r="D23" s="122">
        <v>5</v>
      </c>
      <c r="E23" s="123" t="s">
        <v>3556</v>
      </c>
      <c r="F23" s="18">
        <v>253724</v>
      </c>
      <c r="G23" s="19">
        <v>275999</v>
      </c>
      <c r="H23" s="19">
        <v>31603</v>
      </c>
      <c r="I23" s="19">
        <v>0</v>
      </c>
      <c r="J23" s="19">
        <v>0</v>
      </c>
      <c r="K23" s="19">
        <v>0</v>
      </c>
      <c r="L23" s="19">
        <v>0</v>
      </c>
      <c r="M23" s="19">
        <v>9892</v>
      </c>
      <c r="N23" s="19">
        <v>5363</v>
      </c>
      <c r="O23" s="19">
        <v>15763</v>
      </c>
      <c r="P23" s="19">
        <v>93061</v>
      </c>
      <c r="Q23" s="19">
        <v>26265</v>
      </c>
      <c r="R23" s="19">
        <v>29711</v>
      </c>
      <c r="S23" s="19">
        <v>30276</v>
      </c>
      <c r="T23" s="20">
        <v>27975</v>
      </c>
      <c r="U23" s="49">
        <v>6336</v>
      </c>
      <c r="V23" s="19">
        <v>25272</v>
      </c>
      <c r="W23" s="19">
        <v>11101</v>
      </c>
      <c r="X23" s="19">
        <v>0</v>
      </c>
      <c r="Y23" s="20">
        <v>0</v>
      </c>
      <c r="Z23" s="19">
        <v>129222</v>
      </c>
      <c r="AA23" s="177"/>
      <c r="AB23" s="30">
        <v>184305</v>
      </c>
      <c r="AC23" s="19">
        <v>196896</v>
      </c>
      <c r="AD23" s="19">
        <v>307157</v>
      </c>
      <c r="AE23" s="19">
        <v>307560</v>
      </c>
      <c r="AF23" s="19">
        <v>404478</v>
      </c>
      <c r="AG23" s="19">
        <v>226512</v>
      </c>
      <c r="AH23" s="19">
        <v>69780</v>
      </c>
      <c r="AI23" s="19">
        <v>21747</v>
      </c>
      <c r="AJ23" s="20">
        <v>33001</v>
      </c>
      <c r="AK23" s="24">
        <v>30964</v>
      </c>
      <c r="AL23" s="24">
        <v>53218</v>
      </c>
      <c r="AM23" s="24">
        <v>9904</v>
      </c>
      <c r="AN23" s="21">
        <v>24331</v>
      </c>
      <c r="AO23" s="19">
        <v>250982</v>
      </c>
      <c r="AP23" s="19">
        <v>24864</v>
      </c>
      <c r="AQ23" s="49">
        <v>3117262</v>
      </c>
      <c r="AR23" s="24">
        <v>64285</v>
      </c>
      <c r="AS23" s="24">
        <v>176307</v>
      </c>
      <c r="AT23" s="49">
        <v>95860</v>
      </c>
      <c r="AU23" s="49">
        <v>45977</v>
      </c>
      <c r="AV23" s="24">
        <f t="shared" si="0"/>
        <v>382429</v>
      </c>
      <c r="AW23" s="158">
        <v>965294</v>
      </c>
      <c r="AX23" s="91">
        <f t="shared" si="1"/>
        <v>4464985</v>
      </c>
      <c r="AY23" s="68"/>
      <c r="AZ23" s="19">
        <v>458065</v>
      </c>
      <c r="BA23" s="19">
        <v>86943</v>
      </c>
      <c r="BB23" s="18">
        <v>545008</v>
      </c>
      <c r="BC23" s="18">
        <v>5009993</v>
      </c>
      <c r="BE23" s="19"/>
      <c r="BF23" s="20">
        <v>5009993</v>
      </c>
      <c r="BH23" s="68"/>
      <c r="BI23" s="68"/>
      <c r="BJ23" s="68"/>
      <c r="BK23" s="68"/>
      <c r="BL23" s="68"/>
      <c r="BM23" s="68"/>
      <c r="BN23" s="68"/>
    </row>
    <row r="24" spans="1:66" ht="22.5" customHeight="1" x14ac:dyDescent="0.2">
      <c r="A24" s="118" t="s">
        <v>1811</v>
      </c>
      <c r="B24" s="119" t="s">
        <v>1793</v>
      </c>
      <c r="C24" s="129" t="s">
        <v>120</v>
      </c>
      <c r="D24" s="122">
        <v>5</v>
      </c>
      <c r="E24" s="123" t="s">
        <v>3556</v>
      </c>
      <c r="F24" s="18">
        <v>439688</v>
      </c>
      <c r="G24" s="19">
        <v>631022</v>
      </c>
      <c r="H24" s="19">
        <v>113135</v>
      </c>
      <c r="I24" s="19">
        <v>136508</v>
      </c>
      <c r="J24" s="19">
        <v>63482</v>
      </c>
      <c r="K24" s="19">
        <v>0</v>
      </c>
      <c r="L24" s="19">
        <v>0</v>
      </c>
      <c r="M24" s="19">
        <v>20344</v>
      </c>
      <c r="N24" s="19">
        <v>11732</v>
      </c>
      <c r="O24" s="19">
        <v>21659</v>
      </c>
      <c r="P24" s="19">
        <v>240142</v>
      </c>
      <c r="Q24" s="19">
        <v>48133</v>
      </c>
      <c r="R24" s="19">
        <v>61465</v>
      </c>
      <c r="S24" s="19">
        <v>91669</v>
      </c>
      <c r="T24" s="20">
        <v>76296</v>
      </c>
      <c r="U24" s="49">
        <v>37872</v>
      </c>
      <c r="V24" s="19">
        <v>46332</v>
      </c>
      <c r="W24" s="19">
        <v>33303</v>
      </c>
      <c r="X24" s="19">
        <v>0</v>
      </c>
      <c r="Y24" s="20">
        <v>0</v>
      </c>
      <c r="Z24" s="19">
        <v>284731</v>
      </c>
      <c r="AA24" s="177"/>
      <c r="AB24" s="30">
        <v>294789</v>
      </c>
      <c r="AC24" s="19">
        <v>271995</v>
      </c>
      <c r="AD24" s="19">
        <v>449979</v>
      </c>
      <c r="AE24" s="19">
        <v>478500</v>
      </c>
      <c r="AF24" s="19">
        <v>785683</v>
      </c>
      <c r="AG24" s="19">
        <v>353067</v>
      </c>
      <c r="AH24" s="19">
        <v>210887</v>
      </c>
      <c r="AI24" s="19">
        <v>30943</v>
      </c>
      <c r="AJ24" s="20">
        <v>301337</v>
      </c>
      <c r="AK24" s="24">
        <v>50308</v>
      </c>
      <c r="AL24" s="24">
        <v>91323</v>
      </c>
      <c r="AM24" s="24">
        <v>16626</v>
      </c>
      <c r="AN24" s="21">
        <v>48306</v>
      </c>
      <c r="AO24" s="19">
        <v>333359</v>
      </c>
      <c r="AP24" s="19">
        <v>97150</v>
      </c>
      <c r="AQ24" s="49">
        <v>6171765</v>
      </c>
      <c r="AR24" s="24">
        <v>93177</v>
      </c>
      <c r="AS24" s="24">
        <v>168354</v>
      </c>
      <c r="AT24" s="49">
        <v>80381</v>
      </c>
      <c r="AU24" s="49">
        <v>69589</v>
      </c>
      <c r="AV24" s="24">
        <f t="shared" si="0"/>
        <v>411501</v>
      </c>
      <c r="AW24" s="158">
        <v>1682713</v>
      </c>
      <c r="AX24" s="91">
        <f t="shared" si="1"/>
        <v>8265979</v>
      </c>
      <c r="AY24" s="68"/>
      <c r="AZ24" s="19">
        <v>655340</v>
      </c>
      <c r="BA24" s="19">
        <v>529454</v>
      </c>
      <c r="BB24" s="18">
        <v>1184794</v>
      </c>
      <c r="BC24" s="18">
        <v>9450773</v>
      </c>
      <c r="BE24" s="19"/>
      <c r="BF24" s="20">
        <v>9450773</v>
      </c>
      <c r="BH24" s="68"/>
      <c r="BI24" s="68"/>
      <c r="BJ24" s="68"/>
      <c r="BK24" s="68"/>
      <c r="BL24" s="68"/>
      <c r="BM24" s="68"/>
      <c r="BN24" s="68"/>
    </row>
    <row r="25" spans="1:66" ht="22.5" customHeight="1" x14ac:dyDescent="0.2">
      <c r="A25" s="118" t="s">
        <v>1812</v>
      </c>
      <c r="B25" s="119" t="s">
        <v>1793</v>
      </c>
      <c r="C25" s="129" t="s">
        <v>121</v>
      </c>
      <c r="D25" s="122">
        <v>5</v>
      </c>
      <c r="E25" s="123" t="s">
        <v>3556</v>
      </c>
      <c r="F25" s="18">
        <v>441287</v>
      </c>
      <c r="G25" s="19">
        <v>930641</v>
      </c>
      <c r="H25" s="19">
        <v>177089</v>
      </c>
      <c r="I25" s="19">
        <v>0</v>
      </c>
      <c r="J25" s="19">
        <v>0</v>
      </c>
      <c r="K25" s="19">
        <v>0</v>
      </c>
      <c r="L25" s="19">
        <v>0</v>
      </c>
      <c r="M25" s="19">
        <v>14213</v>
      </c>
      <c r="N25" s="19">
        <v>9875</v>
      </c>
      <c r="O25" s="19">
        <v>48838</v>
      </c>
      <c r="P25" s="19">
        <v>232165</v>
      </c>
      <c r="Q25" s="19">
        <v>41690</v>
      </c>
      <c r="R25" s="19">
        <v>71421</v>
      </c>
      <c r="S25" s="19">
        <v>94192</v>
      </c>
      <c r="T25" s="20">
        <v>76296</v>
      </c>
      <c r="U25" s="49">
        <v>27072</v>
      </c>
      <c r="V25" s="19">
        <v>65286</v>
      </c>
      <c r="W25" s="19">
        <v>44404</v>
      </c>
      <c r="X25" s="19">
        <v>13049</v>
      </c>
      <c r="Y25" s="20">
        <v>3758</v>
      </c>
      <c r="Z25" s="19">
        <v>282299</v>
      </c>
      <c r="AA25" s="177"/>
      <c r="AB25" s="30">
        <v>120063</v>
      </c>
      <c r="AC25" s="19">
        <v>239052</v>
      </c>
      <c r="AD25" s="19">
        <v>455688</v>
      </c>
      <c r="AE25" s="19">
        <v>570735</v>
      </c>
      <c r="AF25" s="19">
        <v>880295</v>
      </c>
      <c r="AG25" s="19">
        <v>358987</v>
      </c>
      <c r="AH25" s="19">
        <v>161904</v>
      </c>
      <c r="AI25" s="19">
        <v>151843</v>
      </c>
      <c r="AJ25" s="20">
        <v>130381</v>
      </c>
      <c r="AK25" s="24">
        <v>45327</v>
      </c>
      <c r="AL25" s="24">
        <v>76700</v>
      </c>
      <c r="AM25" s="24">
        <v>15566</v>
      </c>
      <c r="AN25" s="21">
        <v>38790</v>
      </c>
      <c r="AO25" s="19">
        <v>430100</v>
      </c>
      <c r="AP25" s="19">
        <v>103309</v>
      </c>
      <c r="AQ25" s="49">
        <v>6352315</v>
      </c>
      <c r="AR25" s="24">
        <v>96823</v>
      </c>
      <c r="AS25" s="24">
        <v>157927</v>
      </c>
      <c r="AT25" s="49">
        <v>93779</v>
      </c>
      <c r="AU25" s="49">
        <v>79125</v>
      </c>
      <c r="AV25" s="24">
        <f t="shared" si="0"/>
        <v>427654</v>
      </c>
      <c r="AW25" s="158">
        <v>1614141</v>
      </c>
      <c r="AX25" s="91">
        <f t="shared" si="1"/>
        <v>8394110</v>
      </c>
      <c r="AY25" s="68"/>
      <c r="AZ25" s="19">
        <v>594563</v>
      </c>
      <c r="BA25" s="19">
        <v>765077</v>
      </c>
      <c r="BB25" s="18">
        <v>1359640</v>
      </c>
      <c r="BC25" s="18">
        <v>9753750</v>
      </c>
      <c r="BE25" s="19"/>
      <c r="BF25" s="20">
        <v>9753750</v>
      </c>
      <c r="BH25" s="68"/>
      <c r="BI25" s="68"/>
      <c r="BJ25" s="68"/>
      <c r="BK25" s="68"/>
      <c r="BL25" s="68"/>
      <c r="BM25" s="68"/>
      <c r="BN25" s="68"/>
    </row>
    <row r="26" spans="1:66" ht="22.5" customHeight="1" x14ac:dyDescent="0.2">
      <c r="A26" s="118" t="s">
        <v>1813</v>
      </c>
      <c r="B26" s="119" t="s">
        <v>1793</v>
      </c>
      <c r="C26" s="129" t="s">
        <v>122</v>
      </c>
      <c r="D26" s="122">
        <v>5</v>
      </c>
      <c r="E26" s="123" t="s">
        <v>3556</v>
      </c>
      <c r="F26" s="18">
        <v>554361</v>
      </c>
      <c r="G26" s="19">
        <v>939171</v>
      </c>
      <c r="H26" s="19">
        <v>142120</v>
      </c>
      <c r="I26" s="19">
        <v>0</v>
      </c>
      <c r="J26" s="19">
        <v>0</v>
      </c>
      <c r="K26" s="19">
        <v>0</v>
      </c>
      <c r="L26" s="19">
        <v>0</v>
      </c>
      <c r="M26" s="19">
        <v>25859</v>
      </c>
      <c r="N26" s="19">
        <v>15087</v>
      </c>
      <c r="O26" s="19">
        <v>31109</v>
      </c>
      <c r="P26" s="19">
        <v>236421</v>
      </c>
      <c r="Q26" s="19">
        <v>60186</v>
      </c>
      <c r="R26" s="19">
        <v>92067</v>
      </c>
      <c r="S26" s="19">
        <v>142970</v>
      </c>
      <c r="T26" s="20">
        <v>89012</v>
      </c>
      <c r="U26" s="49">
        <v>25440</v>
      </c>
      <c r="V26" s="19">
        <v>78975</v>
      </c>
      <c r="W26" s="19">
        <v>44404</v>
      </c>
      <c r="X26" s="19">
        <v>0</v>
      </c>
      <c r="Y26" s="20">
        <v>0</v>
      </c>
      <c r="Z26" s="19">
        <v>1678384</v>
      </c>
      <c r="AA26" s="177"/>
      <c r="AB26" s="30">
        <v>175605</v>
      </c>
      <c r="AC26" s="19">
        <v>370815</v>
      </c>
      <c r="AD26" s="19">
        <v>777376</v>
      </c>
      <c r="AE26" s="19">
        <v>759660</v>
      </c>
      <c r="AF26" s="19">
        <v>643655</v>
      </c>
      <c r="AG26" s="19">
        <v>412784</v>
      </c>
      <c r="AH26" s="19">
        <v>188746</v>
      </c>
      <c r="AI26" s="19">
        <v>141209</v>
      </c>
      <c r="AJ26" s="20">
        <v>137955</v>
      </c>
      <c r="AK26" s="24">
        <v>56466</v>
      </c>
      <c r="AL26" s="24">
        <v>98163</v>
      </c>
      <c r="AM26" s="24">
        <v>18832</v>
      </c>
      <c r="AN26" s="21">
        <v>52855</v>
      </c>
      <c r="AO26" s="19">
        <v>596167</v>
      </c>
      <c r="AP26" s="19">
        <v>84295</v>
      </c>
      <c r="AQ26" s="49">
        <v>8670149</v>
      </c>
      <c r="AR26" s="24">
        <v>120446</v>
      </c>
      <c r="AS26" s="24">
        <v>192474</v>
      </c>
      <c r="AT26" s="49">
        <v>85545</v>
      </c>
      <c r="AU26" s="49">
        <v>56998</v>
      </c>
      <c r="AV26" s="24">
        <f t="shared" si="0"/>
        <v>455463</v>
      </c>
      <c r="AW26" s="158">
        <v>1863574</v>
      </c>
      <c r="AX26" s="91">
        <f t="shared" si="1"/>
        <v>10989186</v>
      </c>
      <c r="AY26" s="68"/>
      <c r="AZ26" s="19">
        <v>787428</v>
      </c>
      <c r="BA26" s="19">
        <v>450680</v>
      </c>
      <c r="BB26" s="18">
        <v>1238108</v>
      </c>
      <c r="BC26" s="18">
        <v>12227294</v>
      </c>
      <c r="BE26" s="19"/>
      <c r="BF26" s="20">
        <v>12227294</v>
      </c>
      <c r="BH26" s="68"/>
      <c r="BI26" s="68"/>
      <c r="BJ26" s="68"/>
      <c r="BK26" s="68"/>
      <c r="BL26" s="68"/>
      <c r="BM26" s="68"/>
      <c r="BN26" s="68"/>
    </row>
    <row r="27" spans="1:66" ht="22.5" customHeight="1" x14ac:dyDescent="0.2">
      <c r="A27" s="118" t="s">
        <v>1814</v>
      </c>
      <c r="B27" s="119" t="s">
        <v>1793</v>
      </c>
      <c r="C27" s="129" t="s">
        <v>123</v>
      </c>
      <c r="D27" s="122">
        <v>5</v>
      </c>
      <c r="E27" s="123" t="s">
        <v>3556</v>
      </c>
      <c r="F27" s="18">
        <v>244266</v>
      </c>
      <c r="G27" s="19">
        <v>321416</v>
      </c>
      <c r="H27" s="19">
        <v>37961</v>
      </c>
      <c r="I27" s="19">
        <v>0</v>
      </c>
      <c r="J27" s="19">
        <v>0</v>
      </c>
      <c r="K27" s="19">
        <v>0</v>
      </c>
      <c r="L27" s="19">
        <v>0</v>
      </c>
      <c r="M27" s="19">
        <v>8179</v>
      </c>
      <c r="N27" s="19">
        <v>4446</v>
      </c>
      <c r="O27" s="19">
        <v>17842</v>
      </c>
      <c r="P27" s="19">
        <v>119208</v>
      </c>
      <c r="Q27" s="19">
        <v>24404</v>
      </c>
      <c r="R27" s="19">
        <v>19231</v>
      </c>
      <c r="S27" s="19">
        <v>39527</v>
      </c>
      <c r="T27" s="20">
        <v>25432</v>
      </c>
      <c r="U27" s="49">
        <v>6384</v>
      </c>
      <c r="V27" s="19">
        <v>28431</v>
      </c>
      <c r="W27" s="19">
        <v>22202</v>
      </c>
      <c r="X27" s="19">
        <v>90046</v>
      </c>
      <c r="Y27" s="20">
        <v>14407</v>
      </c>
      <c r="Z27" s="19">
        <v>132486</v>
      </c>
      <c r="AA27" s="177"/>
      <c r="AB27" s="30">
        <v>188116</v>
      </c>
      <c r="AC27" s="19">
        <v>148072</v>
      </c>
      <c r="AD27" s="19">
        <v>303432</v>
      </c>
      <c r="AE27" s="19">
        <v>237105</v>
      </c>
      <c r="AF27" s="19">
        <v>564848</v>
      </c>
      <c r="AG27" s="19">
        <v>195023</v>
      </c>
      <c r="AH27" s="19">
        <v>60895</v>
      </c>
      <c r="AI27" s="19">
        <v>23279</v>
      </c>
      <c r="AJ27" s="20">
        <v>51395</v>
      </c>
      <c r="AK27" s="24">
        <v>28006</v>
      </c>
      <c r="AL27" s="24">
        <v>52270</v>
      </c>
      <c r="AM27" s="24">
        <v>9903</v>
      </c>
      <c r="AN27" s="21">
        <v>22165</v>
      </c>
      <c r="AO27" s="19">
        <v>221168</v>
      </c>
      <c r="AP27" s="19">
        <v>27336</v>
      </c>
      <c r="AQ27" s="49">
        <v>3288881</v>
      </c>
      <c r="AR27" s="24">
        <v>49917</v>
      </c>
      <c r="AS27" s="24">
        <v>179925</v>
      </c>
      <c r="AT27" s="49">
        <v>90854</v>
      </c>
      <c r="AU27" s="49">
        <v>49733</v>
      </c>
      <c r="AV27" s="24">
        <f t="shared" si="0"/>
        <v>370429</v>
      </c>
      <c r="AW27" s="158">
        <v>608203</v>
      </c>
      <c r="AX27" s="91">
        <f t="shared" si="1"/>
        <v>4267513</v>
      </c>
      <c r="AY27" s="68"/>
      <c r="AZ27" s="19">
        <v>427489</v>
      </c>
      <c r="BA27" s="19">
        <v>162761</v>
      </c>
      <c r="BB27" s="18">
        <v>590250</v>
      </c>
      <c r="BC27" s="18">
        <v>4857763</v>
      </c>
      <c r="BE27" s="19"/>
      <c r="BF27" s="20">
        <v>4857763</v>
      </c>
      <c r="BH27" s="68"/>
      <c r="BI27" s="68"/>
      <c r="BJ27" s="68"/>
      <c r="BK27" s="68"/>
      <c r="BL27" s="68"/>
      <c r="BM27" s="68"/>
      <c r="BN27" s="68"/>
    </row>
    <row r="28" spans="1:66" ht="22.5" customHeight="1" x14ac:dyDescent="0.2">
      <c r="A28" s="118" t="s">
        <v>1815</v>
      </c>
      <c r="B28" s="119" t="s">
        <v>1793</v>
      </c>
      <c r="C28" s="129" t="s">
        <v>124</v>
      </c>
      <c r="D28" s="122">
        <v>5</v>
      </c>
      <c r="E28" s="123" t="s">
        <v>3556</v>
      </c>
      <c r="F28" s="18">
        <v>480893</v>
      </c>
      <c r="G28" s="19">
        <v>285987</v>
      </c>
      <c r="H28" s="19">
        <v>55352</v>
      </c>
      <c r="I28" s="19">
        <v>186968</v>
      </c>
      <c r="J28" s="19">
        <v>77912</v>
      </c>
      <c r="K28" s="19">
        <v>0</v>
      </c>
      <c r="L28" s="19">
        <v>11844</v>
      </c>
      <c r="M28" s="19">
        <v>21313</v>
      </c>
      <c r="N28" s="19">
        <v>13624</v>
      </c>
      <c r="O28" s="19">
        <v>13608</v>
      </c>
      <c r="P28" s="19">
        <v>130065</v>
      </c>
      <c r="Q28" s="19">
        <v>54132</v>
      </c>
      <c r="R28" s="19">
        <v>86408</v>
      </c>
      <c r="S28" s="19">
        <v>115217</v>
      </c>
      <c r="T28" s="20">
        <v>101728</v>
      </c>
      <c r="U28" s="49">
        <v>26736</v>
      </c>
      <c r="V28" s="19">
        <v>74763</v>
      </c>
      <c r="W28" s="19">
        <v>69936</v>
      </c>
      <c r="X28" s="19">
        <v>0</v>
      </c>
      <c r="Y28" s="20">
        <v>0</v>
      </c>
      <c r="Z28" s="19">
        <v>283942</v>
      </c>
      <c r="AA28" s="177"/>
      <c r="AB28" s="30">
        <v>289155</v>
      </c>
      <c r="AC28" s="19">
        <v>231819</v>
      </c>
      <c r="AD28" s="19">
        <v>478789</v>
      </c>
      <c r="AE28" s="19">
        <v>583440</v>
      </c>
      <c r="AF28" s="19">
        <v>764948</v>
      </c>
      <c r="AG28" s="19">
        <v>393565</v>
      </c>
      <c r="AH28" s="19">
        <v>177004</v>
      </c>
      <c r="AI28" s="19">
        <v>28069</v>
      </c>
      <c r="AJ28" s="20">
        <v>162300</v>
      </c>
      <c r="AK28" s="24">
        <v>53764</v>
      </c>
      <c r="AL28" s="24">
        <v>89783</v>
      </c>
      <c r="AM28" s="24">
        <v>19382</v>
      </c>
      <c r="AN28" s="21">
        <v>47342</v>
      </c>
      <c r="AO28" s="19">
        <v>372964</v>
      </c>
      <c r="AP28" s="19">
        <v>76828</v>
      </c>
      <c r="AQ28" s="49">
        <v>5859580</v>
      </c>
      <c r="AR28" s="24">
        <v>89317</v>
      </c>
      <c r="AS28" s="24">
        <v>179418</v>
      </c>
      <c r="AT28" s="49">
        <v>103767</v>
      </c>
      <c r="AU28" s="49">
        <v>83880</v>
      </c>
      <c r="AV28" s="24">
        <f t="shared" si="0"/>
        <v>456382</v>
      </c>
      <c r="AW28" s="158">
        <v>1056426</v>
      </c>
      <c r="AX28" s="91">
        <f t="shared" si="1"/>
        <v>7372388</v>
      </c>
      <c r="AY28" s="68"/>
      <c r="AZ28" s="19">
        <v>729598</v>
      </c>
      <c r="BA28" s="19">
        <v>504576</v>
      </c>
      <c r="BB28" s="18">
        <v>1234174</v>
      </c>
      <c r="BC28" s="18">
        <v>8606562</v>
      </c>
      <c r="BE28" s="19"/>
      <c r="BF28" s="20">
        <v>8606562</v>
      </c>
      <c r="BH28" s="68"/>
      <c r="BI28" s="68"/>
      <c r="BJ28" s="68"/>
      <c r="BK28" s="68"/>
      <c r="BL28" s="68"/>
      <c r="BM28" s="68"/>
      <c r="BN28" s="68"/>
    </row>
    <row r="29" spans="1:66" ht="22.5" customHeight="1" x14ac:dyDescent="0.2">
      <c r="A29" s="118" t="s">
        <v>1816</v>
      </c>
      <c r="B29" s="119" t="s">
        <v>1793</v>
      </c>
      <c r="C29" s="129" t="s">
        <v>125</v>
      </c>
      <c r="D29" s="122">
        <v>5</v>
      </c>
      <c r="E29" s="123" t="s">
        <v>3556</v>
      </c>
      <c r="F29" s="18">
        <v>1315620</v>
      </c>
      <c r="G29" s="19">
        <v>1121494</v>
      </c>
      <c r="H29" s="19">
        <v>185691</v>
      </c>
      <c r="I29" s="19">
        <v>0</v>
      </c>
      <c r="J29" s="19">
        <v>0</v>
      </c>
      <c r="K29" s="19">
        <v>0</v>
      </c>
      <c r="L29" s="19">
        <v>0</v>
      </c>
      <c r="M29" s="19">
        <v>101601</v>
      </c>
      <c r="N29" s="19">
        <v>57633</v>
      </c>
      <c r="O29" s="19">
        <v>159365</v>
      </c>
      <c r="P29" s="19">
        <v>560400</v>
      </c>
      <c r="Q29" s="19">
        <v>162742</v>
      </c>
      <c r="R29" s="19">
        <v>304339</v>
      </c>
      <c r="S29" s="19">
        <v>401157</v>
      </c>
      <c r="T29" s="20">
        <v>228888</v>
      </c>
      <c r="U29" s="49">
        <v>147408</v>
      </c>
      <c r="V29" s="19">
        <v>217971</v>
      </c>
      <c r="W29" s="19">
        <v>99909</v>
      </c>
      <c r="X29" s="19">
        <v>0</v>
      </c>
      <c r="Y29" s="20">
        <v>0</v>
      </c>
      <c r="Z29" s="19">
        <v>2488032</v>
      </c>
      <c r="AA29" s="177"/>
      <c r="AB29" s="30">
        <v>808207</v>
      </c>
      <c r="AC29" s="19">
        <v>940163</v>
      </c>
      <c r="AD29" s="19">
        <v>1295839</v>
      </c>
      <c r="AE29" s="19">
        <v>2478960</v>
      </c>
      <c r="AF29" s="19">
        <v>1505173</v>
      </c>
      <c r="AG29" s="19">
        <v>1008665</v>
      </c>
      <c r="AH29" s="19">
        <v>665642</v>
      </c>
      <c r="AI29" s="19">
        <v>62941</v>
      </c>
      <c r="AJ29" s="20">
        <v>49231</v>
      </c>
      <c r="AK29" s="24">
        <v>143502</v>
      </c>
      <c r="AL29" s="24">
        <v>231600</v>
      </c>
      <c r="AM29" s="24">
        <v>46773</v>
      </c>
      <c r="AN29" s="21">
        <v>108338</v>
      </c>
      <c r="AO29" s="19">
        <v>1082586</v>
      </c>
      <c r="AP29" s="19">
        <v>59328</v>
      </c>
      <c r="AQ29" s="49">
        <v>18039198</v>
      </c>
      <c r="AR29" s="24">
        <v>357843</v>
      </c>
      <c r="AS29" s="24">
        <v>270419</v>
      </c>
      <c r="AT29" s="49">
        <v>75446</v>
      </c>
      <c r="AU29" s="49">
        <v>54938</v>
      </c>
      <c r="AV29" s="24">
        <f t="shared" si="0"/>
        <v>758646</v>
      </c>
      <c r="AW29" s="158">
        <v>1588932</v>
      </c>
      <c r="AX29" s="91">
        <f t="shared" si="1"/>
        <v>20386776</v>
      </c>
      <c r="AY29" s="68"/>
      <c r="AZ29" s="19">
        <v>2053300</v>
      </c>
      <c r="BA29" s="19">
        <v>395229</v>
      </c>
      <c r="BB29" s="18">
        <v>2448529</v>
      </c>
      <c r="BC29" s="18">
        <v>22835305</v>
      </c>
      <c r="BE29" s="19"/>
      <c r="BF29" s="20">
        <v>22835305</v>
      </c>
      <c r="BH29" s="68"/>
      <c r="BI29" s="68"/>
      <c r="BJ29" s="68"/>
      <c r="BK29" s="68"/>
      <c r="BL29" s="68"/>
      <c r="BM29" s="68"/>
      <c r="BN29" s="68"/>
    </row>
    <row r="30" spans="1:66" ht="22.5" customHeight="1" x14ac:dyDescent="0.2">
      <c r="A30" s="118" t="s">
        <v>1817</v>
      </c>
      <c r="B30" s="119" t="s">
        <v>1793</v>
      </c>
      <c r="C30" s="129" t="s">
        <v>126</v>
      </c>
      <c r="D30" s="122">
        <v>5</v>
      </c>
      <c r="E30" s="123" t="s">
        <v>3556</v>
      </c>
      <c r="F30" s="18">
        <v>594533</v>
      </c>
      <c r="G30" s="19">
        <v>1069589</v>
      </c>
      <c r="H30" s="19">
        <v>88825</v>
      </c>
      <c r="I30" s="19">
        <v>0</v>
      </c>
      <c r="J30" s="19">
        <v>0</v>
      </c>
      <c r="K30" s="19">
        <v>0</v>
      </c>
      <c r="L30" s="19">
        <v>0</v>
      </c>
      <c r="M30" s="19">
        <v>40083</v>
      </c>
      <c r="N30" s="19">
        <v>21838</v>
      </c>
      <c r="O30" s="19">
        <v>107692</v>
      </c>
      <c r="P30" s="19">
        <v>374648</v>
      </c>
      <c r="Q30" s="19">
        <v>68840</v>
      </c>
      <c r="R30" s="19">
        <v>89394</v>
      </c>
      <c r="S30" s="19">
        <v>179133</v>
      </c>
      <c r="T30" s="20">
        <v>76296</v>
      </c>
      <c r="U30" s="49">
        <v>56784</v>
      </c>
      <c r="V30" s="19">
        <v>117936</v>
      </c>
      <c r="W30" s="19">
        <v>39964</v>
      </c>
      <c r="X30" s="19">
        <v>436428</v>
      </c>
      <c r="Y30" s="20">
        <v>78848</v>
      </c>
      <c r="Z30" s="19">
        <v>268084</v>
      </c>
      <c r="AA30" s="177"/>
      <c r="AB30" s="30">
        <v>280207</v>
      </c>
      <c r="AC30" s="19">
        <v>458906</v>
      </c>
      <c r="AD30" s="19">
        <v>844983</v>
      </c>
      <c r="AE30" s="19">
        <v>844965</v>
      </c>
      <c r="AF30" s="19">
        <v>988030</v>
      </c>
      <c r="AG30" s="19">
        <v>627799</v>
      </c>
      <c r="AH30" s="19">
        <v>242686</v>
      </c>
      <c r="AI30" s="19">
        <v>83059</v>
      </c>
      <c r="AJ30" s="20">
        <v>29214</v>
      </c>
      <c r="AK30" s="24">
        <v>70041</v>
      </c>
      <c r="AL30" s="24">
        <v>101126</v>
      </c>
      <c r="AM30" s="24">
        <v>24816</v>
      </c>
      <c r="AN30" s="21">
        <v>57852</v>
      </c>
      <c r="AO30" s="19">
        <v>293502</v>
      </c>
      <c r="AP30" s="19">
        <v>55383</v>
      </c>
      <c r="AQ30" s="49">
        <v>8711484</v>
      </c>
      <c r="AR30" s="24">
        <v>128284</v>
      </c>
      <c r="AS30" s="24">
        <v>199519</v>
      </c>
      <c r="AT30" s="49">
        <v>90096</v>
      </c>
      <c r="AU30" s="49">
        <v>52912</v>
      </c>
      <c r="AV30" s="24">
        <f t="shared" si="0"/>
        <v>470811</v>
      </c>
      <c r="AW30" s="158">
        <v>788148</v>
      </c>
      <c r="AX30" s="91">
        <f t="shared" si="1"/>
        <v>9970443</v>
      </c>
      <c r="AY30" s="68"/>
      <c r="AZ30" s="19">
        <v>1015176</v>
      </c>
      <c r="BA30" s="19">
        <v>145307</v>
      </c>
      <c r="BB30" s="18">
        <v>1160483</v>
      </c>
      <c r="BC30" s="18">
        <v>11130926</v>
      </c>
      <c r="BE30" s="19"/>
      <c r="BF30" s="20">
        <v>11130926</v>
      </c>
      <c r="BH30" s="68"/>
      <c r="BI30" s="68"/>
      <c r="BJ30" s="68"/>
      <c r="BK30" s="68"/>
      <c r="BL30" s="68"/>
      <c r="BM30" s="68"/>
      <c r="BN30" s="68"/>
    </row>
    <row r="31" spans="1:66" ht="22.5" customHeight="1" x14ac:dyDescent="0.2">
      <c r="A31" s="118" t="s">
        <v>1818</v>
      </c>
      <c r="B31" s="119" t="s">
        <v>1793</v>
      </c>
      <c r="C31" s="129" t="s">
        <v>127</v>
      </c>
      <c r="D31" s="122">
        <v>5</v>
      </c>
      <c r="E31" s="123" t="s">
        <v>3556</v>
      </c>
      <c r="F31" s="18">
        <v>326270</v>
      </c>
      <c r="G31" s="19">
        <v>522839</v>
      </c>
      <c r="H31" s="19">
        <v>47124</v>
      </c>
      <c r="I31" s="19">
        <v>0</v>
      </c>
      <c r="J31" s="19">
        <v>0</v>
      </c>
      <c r="K31" s="19">
        <v>0</v>
      </c>
      <c r="L31" s="19">
        <v>0</v>
      </c>
      <c r="M31" s="19">
        <v>16371</v>
      </c>
      <c r="N31" s="19">
        <v>9117</v>
      </c>
      <c r="O31" s="19">
        <v>49631</v>
      </c>
      <c r="P31" s="19">
        <v>183793</v>
      </c>
      <c r="Q31" s="19">
        <v>40293</v>
      </c>
      <c r="R31" s="19">
        <v>25990</v>
      </c>
      <c r="S31" s="19">
        <v>95874</v>
      </c>
      <c r="T31" s="20">
        <v>63580</v>
      </c>
      <c r="U31" s="49">
        <v>32976</v>
      </c>
      <c r="V31" s="19">
        <v>44226</v>
      </c>
      <c r="W31" s="19">
        <v>21092</v>
      </c>
      <c r="X31" s="19">
        <v>0</v>
      </c>
      <c r="Y31" s="20">
        <v>0</v>
      </c>
      <c r="Z31" s="19">
        <v>168595</v>
      </c>
      <c r="AA31" s="177"/>
      <c r="AB31" s="30">
        <v>143584</v>
      </c>
      <c r="AC31" s="19">
        <v>283838</v>
      </c>
      <c r="AD31" s="19">
        <v>801052</v>
      </c>
      <c r="AE31" s="19">
        <v>660825</v>
      </c>
      <c r="AF31" s="19">
        <v>465668</v>
      </c>
      <c r="AG31" s="19">
        <v>307421</v>
      </c>
      <c r="AH31" s="19">
        <v>104303</v>
      </c>
      <c r="AI31" s="19">
        <v>40619</v>
      </c>
      <c r="AJ31" s="20">
        <v>15148</v>
      </c>
      <c r="AK31" s="24">
        <v>42920</v>
      </c>
      <c r="AL31" s="24">
        <v>59821</v>
      </c>
      <c r="AM31" s="24">
        <v>12023</v>
      </c>
      <c r="AN31" s="21">
        <v>33380</v>
      </c>
      <c r="AO31" s="19">
        <v>217172</v>
      </c>
      <c r="AP31" s="19">
        <v>16336</v>
      </c>
      <c r="AQ31" s="49">
        <v>4851881</v>
      </c>
      <c r="AR31" s="24">
        <v>72282</v>
      </c>
      <c r="AS31" s="24">
        <v>150501</v>
      </c>
      <c r="AT31" s="49">
        <v>84999</v>
      </c>
      <c r="AU31" s="49">
        <v>40420</v>
      </c>
      <c r="AV31" s="24">
        <f t="shared" si="0"/>
        <v>348202</v>
      </c>
      <c r="AW31" s="158">
        <v>1218889</v>
      </c>
      <c r="AX31" s="91">
        <f t="shared" si="1"/>
        <v>6418972</v>
      </c>
      <c r="AY31" s="68"/>
      <c r="AZ31" s="19">
        <v>572660</v>
      </c>
      <c r="BA31" s="19">
        <v>68591</v>
      </c>
      <c r="BB31" s="18">
        <v>641251</v>
      </c>
      <c r="BC31" s="18">
        <v>7060223</v>
      </c>
      <c r="BE31" s="19"/>
      <c r="BF31" s="20">
        <v>7060223</v>
      </c>
      <c r="BH31" s="68"/>
      <c r="BI31" s="68"/>
      <c r="BJ31" s="68"/>
      <c r="BK31" s="68"/>
      <c r="BL31" s="68"/>
      <c r="BM31" s="68"/>
      <c r="BN31" s="68"/>
    </row>
    <row r="32" spans="1:66" ht="22.5" customHeight="1" x14ac:dyDescent="0.2">
      <c r="A32" s="118" t="s">
        <v>1819</v>
      </c>
      <c r="B32" s="119" t="s">
        <v>1793</v>
      </c>
      <c r="C32" s="129" t="s">
        <v>128</v>
      </c>
      <c r="D32" s="122">
        <v>5</v>
      </c>
      <c r="E32" s="123" t="s">
        <v>3556</v>
      </c>
      <c r="F32" s="18">
        <v>125841</v>
      </c>
      <c r="G32" s="19">
        <v>75889</v>
      </c>
      <c r="H32" s="19">
        <v>11407</v>
      </c>
      <c r="I32" s="19">
        <v>0</v>
      </c>
      <c r="J32" s="19">
        <v>0</v>
      </c>
      <c r="K32" s="19">
        <v>0</v>
      </c>
      <c r="L32" s="19">
        <v>0</v>
      </c>
      <c r="M32" s="19">
        <v>3049</v>
      </c>
      <c r="N32" s="19">
        <v>1653</v>
      </c>
      <c r="O32" s="19">
        <v>13381</v>
      </c>
      <c r="P32" s="19">
        <v>68988</v>
      </c>
      <c r="Q32" s="19">
        <v>13904</v>
      </c>
      <c r="R32" s="19">
        <v>8017</v>
      </c>
      <c r="S32" s="19">
        <v>12615</v>
      </c>
      <c r="T32" s="20">
        <v>12716</v>
      </c>
      <c r="U32" s="49">
        <v>960</v>
      </c>
      <c r="V32" s="19">
        <v>12636</v>
      </c>
      <c r="W32" s="19">
        <v>11101</v>
      </c>
      <c r="X32" s="19">
        <v>0</v>
      </c>
      <c r="Y32" s="20">
        <v>0</v>
      </c>
      <c r="Z32" s="19">
        <v>53864</v>
      </c>
      <c r="AA32" s="177"/>
      <c r="AB32" s="30">
        <v>57233</v>
      </c>
      <c r="AC32" s="19">
        <v>99001</v>
      </c>
      <c r="AD32" s="19">
        <v>126688</v>
      </c>
      <c r="AE32" s="19">
        <v>113355</v>
      </c>
      <c r="AF32" s="19">
        <v>213295</v>
      </c>
      <c r="AG32" s="19">
        <v>76534</v>
      </c>
      <c r="AH32" s="19">
        <v>23990</v>
      </c>
      <c r="AI32" s="19">
        <v>287</v>
      </c>
      <c r="AJ32" s="20">
        <v>7574</v>
      </c>
      <c r="AK32" s="24">
        <v>14977</v>
      </c>
      <c r="AL32" s="24">
        <v>31057</v>
      </c>
      <c r="AM32" s="24">
        <v>4757</v>
      </c>
      <c r="AN32" s="21">
        <v>11621</v>
      </c>
      <c r="AO32" s="19">
        <v>190751</v>
      </c>
      <c r="AP32" s="19">
        <v>7972</v>
      </c>
      <c r="AQ32" s="49">
        <v>1405113</v>
      </c>
      <c r="AR32" s="24">
        <v>47286</v>
      </c>
      <c r="AS32" s="24">
        <v>183464</v>
      </c>
      <c r="AT32" s="49">
        <v>56287</v>
      </c>
      <c r="AU32" s="49">
        <v>30299</v>
      </c>
      <c r="AV32" s="24">
        <f t="shared" si="0"/>
        <v>317336</v>
      </c>
      <c r="AW32" s="158">
        <v>238405</v>
      </c>
      <c r="AX32" s="91">
        <f t="shared" si="1"/>
        <v>1960854</v>
      </c>
      <c r="AY32" s="68"/>
      <c r="AZ32" s="19">
        <v>247059</v>
      </c>
      <c r="BA32" s="19">
        <v>31470</v>
      </c>
      <c r="BB32" s="18">
        <v>278529</v>
      </c>
      <c r="BC32" s="18">
        <v>2239383</v>
      </c>
      <c r="BE32" s="19"/>
      <c r="BF32" s="20">
        <v>2239383</v>
      </c>
      <c r="BH32" s="68"/>
      <c r="BI32" s="68"/>
      <c r="BJ32" s="68"/>
      <c r="BK32" s="68"/>
      <c r="BL32" s="68"/>
      <c r="BM32" s="68"/>
      <c r="BN32" s="68"/>
    </row>
    <row r="33" spans="1:66" ht="22.5" customHeight="1" x14ac:dyDescent="0.2">
      <c r="A33" s="118" t="s">
        <v>1820</v>
      </c>
      <c r="B33" s="119" t="s">
        <v>1793</v>
      </c>
      <c r="C33" s="129" t="s">
        <v>129</v>
      </c>
      <c r="D33" s="122">
        <v>5</v>
      </c>
      <c r="E33" s="123" t="s">
        <v>3556</v>
      </c>
      <c r="F33" s="18">
        <v>406687</v>
      </c>
      <c r="G33" s="19">
        <v>1037877</v>
      </c>
      <c r="H33" s="19">
        <v>141185</v>
      </c>
      <c r="I33" s="19">
        <v>0</v>
      </c>
      <c r="J33" s="19">
        <v>0</v>
      </c>
      <c r="K33" s="19">
        <v>0</v>
      </c>
      <c r="L33" s="19">
        <v>0</v>
      </c>
      <c r="M33" s="19">
        <v>16570</v>
      </c>
      <c r="N33" s="19">
        <v>11082</v>
      </c>
      <c r="O33" s="19">
        <v>31336</v>
      </c>
      <c r="P33" s="19">
        <v>210605</v>
      </c>
      <c r="Q33" s="19">
        <v>49034</v>
      </c>
      <c r="R33" s="19">
        <v>50985</v>
      </c>
      <c r="S33" s="19">
        <v>112694</v>
      </c>
      <c r="T33" s="20">
        <v>76296</v>
      </c>
      <c r="U33" s="49">
        <v>40512</v>
      </c>
      <c r="V33" s="19">
        <v>70551</v>
      </c>
      <c r="W33" s="19">
        <v>22202</v>
      </c>
      <c r="X33" s="19">
        <v>0</v>
      </c>
      <c r="Y33" s="20">
        <v>0</v>
      </c>
      <c r="Z33" s="19">
        <v>259014</v>
      </c>
      <c r="AA33" s="177"/>
      <c r="AB33" s="30">
        <v>179893</v>
      </c>
      <c r="AC33" s="19">
        <v>227551</v>
      </c>
      <c r="AD33" s="19">
        <v>705849</v>
      </c>
      <c r="AE33" s="19">
        <v>456720</v>
      </c>
      <c r="AF33" s="19">
        <v>657213</v>
      </c>
      <c r="AG33" s="19">
        <v>423080</v>
      </c>
      <c r="AH33" s="19">
        <v>150706</v>
      </c>
      <c r="AI33" s="19">
        <v>175985</v>
      </c>
      <c r="AJ33" s="20">
        <v>100626</v>
      </c>
      <c r="AK33" s="24">
        <v>49107</v>
      </c>
      <c r="AL33" s="24">
        <v>79940</v>
      </c>
      <c r="AM33" s="24">
        <v>16222</v>
      </c>
      <c r="AN33" s="21">
        <v>41021</v>
      </c>
      <c r="AO33" s="19">
        <v>304274</v>
      </c>
      <c r="AP33" s="19">
        <v>74469</v>
      </c>
      <c r="AQ33" s="49">
        <v>6179286</v>
      </c>
      <c r="AR33" s="24">
        <v>79090</v>
      </c>
      <c r="AS33" s="24">
        <v>191247</v>
      </c>
      <c r="AT33" s="49">
        <v>102496</v>
      </c>
      <c r="AU33" s="49">
        <v>80199</v>
      </c>
      <c r="AV33" s="24">
        <f t="shared" si="0"/>
        <v>453032</v>
      </c>
      <c r="AW33" s="158">
        <v>1330836</v>
      </c>
      <c r="AX33" s="91">
        <f t="shared" si="1"/>
        <v>7963154</v>
      </c>
      <c r="AY33" s="68"/>
      <c r="AZ33" s="19">
        <v>629905</v>
      </c>
      <c r="BA33" s="19">
        <v>447592</v>
      </c>
      <c r="BB33" s="18">
        <v>1077497</v>
      </c>
      <c r="BC33" s="18">
        <v>9040651</v>
      </c>
      <c r="BE33" s="19"/>
      <c r="BF33" s="20">
        <v>9040651</v>
      </c>
      <c r="BH33" s="68"/>
      <c r="BI33" s="68"/>
      <c r="BJ33" s="68"/>
      <c r="BK33" s="68"/>
      <c r="BL33" s="68"/>
      <c r="BM33" s="68"/>
      <c r="BN33" s="68"/>
    </row>
    <row r="34" spans="1:66" ht="22.5" customHeight="1" x14ac:dyDescent="0.2">
      <c r="A34" s="118" t="s">
        <v>1821</v>
      </c>
      <c r="B34" s="119" t="s">
        <v>1793</v>
      </c>
      <c r="C34" s="129" t="s">
        <v>130</v>
      </c>
      <c r="D34" s="122">
        <v>5</v>
      </c>
      <c r="E34" s="123" t="s">
        <v>3556</v>
      </c>
      <c r="F34" s="18">
        <v>428335</v>
      </c>
      <c r="G34" s="19">
        <v>750943</v>
      </c>
      <c r="H34" s="19">
        <v>135575</v>
      </c>
      <c r="I34" s="19">
        <v>0</v>
      </c>
      <c r="J34" s="19">
        <v>0</v>
      </c>
      <c r="K34" s="19">
        <v>0</v>
      </c>
      <c r="L34" s="19">
        <v>0</v>
      </c>
      <c r="M34" s="19">
        <v>16952</v>
      </c>
      <c r="N34" s="19">
        <v>11685</v>
      </c>
      <c r="O34" s="19">
        <v>17199</v>
      </c>
      <c r="P34" s="19">
        <v>112126</v>
      </c>
      <c r="Q34" s="19">
        <v>48560</v>
      </c>
      <c r="R34" s="19">
        <v>64504</v>
      </c>
      <c r="S34" s="19">
        <v>120263</v>
      </c>
      <c r="T34" s="20">
        <v>113172</v>
      </c>
      <c r="U34" s="49">
        <v>23088</v>
      </c>
      <c r="V34" s="19">
        <v>71604</v>
      </c>
      <c r="W34" s="19">
        <v>55505</v>
      </c>
      <c r="X34" s="19">
        <v>0</v>
      </c>
      <c r="Y34" s="20">
        <v>0</v>
      </c>
      <c r="Z34" s="19">
        <v>270122</v>
      </c>
      <c r="AA34" s="177"/>
      <c r="AB34" s="30">
        <v>175968</v>
      </c>
      <c r="AC34" s="19">
        <v>300978</v>
      </c>
      <c r="AD34" s="19">
        <v>295962</v>
      </c>
      <c r="AE34" s="19">
        <v>573540</v>
      </c>
      <c r="AF34" s="19">
        <v>774808</v>
      </c>
      <c r="AG34" s="19">
        <v>340454</v>
      </c>
      <c r="AH34" s="19">
        <v>158919</v>
      </c>
      <c r="AI34" s="19">
        <v>130959</v>
      </c>
      <c r="AJ34" s="20">
        <v>71412</v>
      </c>
      <c r="AK34" s="24">
        <v>50226</v>
      </c>
      <c r="AL34" s="24">
        <v>81916</v>
      </c>
      <c r="AM34" s="24">
        <v>15554</v>
      </c>
      <c r="AN34" s="21">
        <v>42260</v>
      </c>
      <c r="AO34" s="19">
        <v>273434</v>
      </c>
      <c r="AP34" s="19">
        <v>59204</v>
      </c>
      <c r="AQ34" s="49">
        <v>5585227</v>
      </c>
      <c r="AR34" s="24">
        <v>91793</v>
      </c>
      <c r="AS34" s="24">
        <v>162513</v>
      </c>
      <c r="AT34" s="49">
        <v>86120</v>
      </c>
      <c r="AU34" s="49">
        <v>73440</v>
      </c>
      <c r="AV34" s="24">
        <f t="shared" si="0"/>
        <v>413866</v>
      </c>
      <c r="AW34" s="158">
        <v>789927</v>
      </c>
      <c r="AX34" s="91">
        <f t="shared" si="1"/>
        <v>6789020</v>
      </c>
      <c r="AY34" s="68"/>
      <c r="AZ34" s="19">
        <v>653627</v>
      </c>
      <c r="BA34" s="19">
        <v>445161</v>
      </c>
      <c r="BB34" s="18">
        <v>1098788</v>
      </c>
      <c r="BC34" s="18">
        <v>7887808</v>
      </c>
      <c r="BE34" s="19"/>
      <c r="BF34" s="20">
        <v>7887808</v>
      </c>
      <c r="BH34" s="68"/>
      <c r="BI34" s="68"/>
      <c r="BJ34" s="68"/>
      <c r="BK34" s="68"/>
      <c r="BL34" s="68"/>
      <c r="BM34" s="68"/>
      <c r="BN34" s="68"/>
    </row>
    <row r="35" spans="1:66" ht="22.5" customHeight="1" x14ac:dyDescent="0.2">
      <c r="A35" s="118" t="s">
        <v>1822</v>
      </c>
      <c r="B35" s="119" t="s">
        <v>1793</v>
      </c>
      <c r="C35" s="129" t="s">
        <v>131</v>
      </c>
      <c r="D35" s="122">
        <v>5</v>
      </c>
      <c r="E35" s="123" t="s">
        <v>3556</v>
      </c>
      <c r="F35" s="18">
        <v>672749</v>
      </c>
      <c r="G35" s="19">
        <v>305014</v>
      </c>
      <c r="H35" s="19">
        <v>58157</v>
      </c>
      <c r="I35" s="19">
        <v>0</v>
      </c>
      <c r="J35" s="19">
        <v>0</v>
      </c>
      <c r="K35" s="19">
        <v>0</v>
      </c>
      <c r="L35" s="19">
        <v>2936</v>
      </c>
      <c r="M35" s="19">
        <v>47303</v>
      </c>
      <c r="N35" s="19">
        <v>25654</v>
      </c>
      <c r="O35" s="19">
        <v>22642</v>
      </c>
      <c r="P35" s="19">
        <v>456559</v>
      </c>
      <c r="Q35" s="19">
        <v>90015</v>
      </c>
      <c r="R35" s="19">
        <v>94792</v>
      </c>
      <c r="S35" s="19">
        <v>142970</v>
      </c>
      <c r="T35" s="20">
        <v>101728</v>
      </c>
      <c r="U35" s="49">
        <v>41952</v>
      </c>
      <c r="V35" s="19">
        <v>74763</v>
      </c>
      <c r="W35" s="19">
        <v>55505</v>
      </c>
      <c r="X35" s="19">
        <v>0</v>
      </c>
      <c r="Y35" s="20">
        <v>0</v>
      </c>
      <c r="Z35" s="19">
        <v>330902</v>
      </c>
      <c r="AA35" s="177"/>
      <c r="AB35" s="30">
        <v>543156</v>
      </c>
      <c r="AC35" s="19">
        <v>475498</v>
      </c>
      <c r="AD35" s="19">
        <v>443292</v>
      </c>
      <c r="AE35" s="19">
        <v>1114410</v>
      </c>
      <c r="AF35" s="19">
        <v>1166815</v>
      </c>
      <c r="AG35" s="19">
        <v>781810</v>
      </c>
      <c r="AH35" s="19">
        <v>360756</v>
      </c>
      <c r="AI35" s="19">
        <v>13125</v>
      </c>
      <c r="AJ35" s="20">
        <v>24886</v>
      </c>
      <c r="AK35" s="24">
        <v>77896</v>
      </c>
      <c r="AL35" s="24">
        <v>118366</v>
      </c>
      <c r="AM35" s="24">
        <v>26767</v>
      </c>
      <c r="AN35" s="21">
        <v>65020</v>
      </c>
      <c r="AO35" s="19">
        <v>260776</v>
      </c>
      <c r="AP35" s="19">
        <v>32764</v>
      </c>
      <c r="AQ35" s="49">
        <v>8028978</v>
      </c>
      <c r="AR35" s="24">
        <v>164200</v>
      </c>
      <c r="AS35" s="24">
        <v>226025</v>
      </c>
      <c r="AT35" s="49">
        <v>109188</v>
      </c>
      <c r="AU35" s="49">
        <v>46539</v>
      </c>
      <c r="AV35" s="24">
        <f t="shared" si="0"/>
        <v>545952</v>
      </c>
      <c r="AW35" s="158">
        <v>739545</v>
      </c>
      <c r="AX35" s="91">
        <f t="shared" si="1"/>
        <v>9314475</v>
      </c>
      <c r="AY35" s="68"/>
      <c r="AZ35" s="19">
        <v>1137315</v>
      </c>
      <c r="BA35" s="19">
        <v>124042</v>
      </c>
      <c r="BB35" s="18">
        <v>1261357</v>
      </c>
      <c r="BC35" s="18">
        <v>10575832</v>
      </c>
      <c r="BE35" s="19"/>
      <c r="BF35" s="20">
        <v>10575832</v>
      </c>
      <c r="BH35" s="68"/>
      <c r="BI35" s="68"/>
      <c r="BJ35" s="68"/>
      <c r="BK35" s="68"/>
      <c r="BL35" s="68"/>
      <c r="BM35" s="68"/>
      <c r="BN35" s="68"/>
    </row>
    <row r="36" spans="1:66" ht="22.5" customHeight="1" x14ac:dyDescent="0.2">
      <c r="A36" s="118" t="s">
        <v>1823</v>
      </c>
      <c r="B36" s="119" t="s">
        <v>1793</v>
      </c>
      <c r="C36" s="129" t="s">
        <v>132</v>
      </c>
      <c r="D36" s="122">
        <v>5</v>
      </c>
      <c r="E36" s="123" t="s">
        <v>3556</v>
      </c>
      <c r="F36" s="18">
        <v>948121</v>
      </c>
      <c r="G36" s="19">
        <v>715368</v>
      </c>
      <c r="H36" s="19">
        <v>122298</v>
      </c>
      <c r="I36" s="19">
        <v>0</v>
      </c>
      <c r="J36" s="19">
        <v>0</v>
      </c>
      <c r="K36" s="19">
        <v>0</v>
      </c>
      <c r="L36" s="19">
        <v>0</v>
      </c>
      <c r="M36" s="19">
        <v>72168</v>
      </c>
      <c r="N36" s="19">
        <v>39827</v>
      </c>
      <c r="O36" s="19">
        <v>69174</v>
      </c>
      <c r="P36" s="19">
        <v>588856</v>
      </c>
      <c r="Q36" s="19">
        <v>124247</v>
      </c>
      <c r="R36" s="19">
        <v>227940</v>
      </c>
      <c r="S36" s="19">
        <v>251459</v>
      </c>
      <c r="T36" s="20">
        <v>101728</v>
      </c>
      <c r="U36" s="49">
        <v>88272</v>
      </c>
      <c r="V36" s="19">
        <v>147420</v>
      </c>
      <c r="W36" s="19">
        <v>55505</v>
      </c>
      <c r="X36" s="19">
        <v>0</v>
      </c>
      <c r="Y36" s="20">
        <v>0</v>
      </c>
      <c r="Z36" s="19">
        <v>452592</v>
      </c>
      <c r="AA36" s="177"/>
      <c r="AB36" s="30">
        <v>579647</v>
      </c>
      <c r="AC36" s="19">
        <v>670243</v>
      </c>
      <c r="AD36" s="19">
        <v>624006</v>
      </c>
      <c r="AE36" s="19">
        <v>1806585</v>
      </c>
      <c r="AF36" s="19">
        <v>1238010</v>
      </c>
      <c r="AG36" s="19">
        <v>874045</v>
      </c>
      <c r="AH36" s="19">
        <v>490323</v>
      </c>
      <c r="AI36" s="19">
        <v>60641</v>
      </c>
      <c r="AJ36" s="20">
        <v>37329</v>
      </c>
      <c r="AK36" s="24">
        <v>107047</v>
      </c>
      <c r="AL36" s="24">
        <v>158576</v>
      </c>
      <c r="AM36" s="24">
        <v>34975</v>
      </c>
      <c r="AN36" s="21">
        <v>80907</v>
      </c>
      <c r="AO36" s="19">
        <v>425540</v>
      </c>
      <c r="AP36" s="19">
        <v>35906</v>
      </c>
      <c r="AQ36" s="49">
        <v>11228755</v>
      </c>
      <c r="AR36" s="24">
        <v>243062</v>
      </c>
      <c r="AS36" s="24">
        <v>227168</v>
      </c>
      <c r="AT36" s="49">
        <v>61441</v>
      </c>
      <c r="AU36" s="49">
        <v>42654</v>
      </c>
      <c r="AV36" s="24">
        <f t="shared" si="0"/>
        <v>574325</v>
      </c>
      <c r="AW36" s="158">
        <v>1027703</v>
      </c>
      <c r="AX36" s="91">
        <f t="shared" si="1"/>
        <v>12830783</v>
      </c>
      <c r="AY36" s="68"/>
      <c r="AZ36" s="19">
        <v>1562526</v>
      </c>
      <c r="BA36" s="19">
        <v>218255</v>
      </c>
      <c r="BB36" s="18">
        <v>1780781</v>
      </c>
      <c r="BC36" s="18">
        <v>14611564</v>
      </c>
      <c r="BE36" s="19"/>
      <c r="BF36" s="20">
        <v>14611564</v>
      </c>
      <c r="BH36" s="68"/>
      <c r="BI36" s="68"/>
      <c r="BJ36" s="68"/>
      <c r="BK36" s="68"/>
      <c r="BL36" s="68"/>
      <c r="BM36" s="68"/>
      <c r="BN36" s="68"/>
    </row>
    <row r="37" spans="1:66" ht="22.5" customHeight="1" x14ac:dyDescent="0.2">
      <c r="A37" s="118" t="s">
        <v>1824</v>
      </c>
      <c r="B37" s="119" t="s">
        <v>1793</v>
      </c>
      <c r="C37" s="129" t="s">
        <v>133</v>
      </c>
      <c r="D37" s="122">
        <v>5</v>
      </c>
      <c r="E37" s="123" t="s">
        <v>3556</v>
      </c>
      <c r="F37" s="18">
        <v>580609</v>
      </c>
      <c r="G37" s="19">
        <v>657704</v>
      </c>
      <c r="H37" s="19">
        <v>103598</v>
      </c>
      <c r="I37" s="19">
        <v>0</v>
      </c>
      <c r="J37" s="19">
        <v>0</v>
      </c>
      <c r="K37" s="19">
        <v>0</v>
      </c>
      <c r="L37" s="19">
        <v>5242</v>
      </c>
      <c r="M37" s="19">
        <v>32352</v>
      </c>
      <c r="N37" s="19">
        <v>18153</v>
      </c>
      <c r="O37" s="19">
        <v>14251</v>
      </c>
      <c r="P37" s="19">
        <v>318046</v>
      </c>
      <c r="Q37" s="19">
        <v>69541</v>
      </c>
      <c r="R37" s="19">
        <v>92381</v>
      </c>
      <c r="S37" s="19">
        <v>126150</v>
      </c>
      <c r="T37" s="20">
        <v>108086</v>
      </c>
      <c r="U37" s="49">
        <v>49968</v>
      </c>
      <c r="V37" s="19">
        <v>72657</v>
      </c>
      <c r="W37" s="19">
        <v>44404</v>
      </c>
      <c r="X37" s="19">
        <v>0</v>
      </c>
      <c r="Y37" s="20">
        <v>0</v>
      </c>
      <c r="Z37" s="19">
        <v>314755</v>
      </c>
      <c r="AA37" s="177"/>
      <c r="AB37" s="30">
        <v>233545</v>
      </c>
      <c r="AC37" s="19">
        <v>490898</v>
      </c>
      <c r="AD37" s="19">
        <v>414446</v>
      </c>
      <c r="AE37" s="19">
        <v>919050</v>
      </c>
      <c r="AF37" s="19">
        <v>1057920</v>
      </c>
      <c r="AG37" s="19">
        <v>585242</v>
      </c>
      <c r="AH37" s="19">
        <v>223076</v>
      </c>
      <c r="AI37" s="19">
        <v>72712</v>
      </c>
      <c r="AJ37" s="20">
        <v>75740</v>
      </c>
      <c r="AK37" s="24">
        <v>62419</v>
      </c>
      <c r="AL37" s="24">
        <v>105625</v>
      </c>
      <c r="AM37" s="24">
        <v>22055</v>
      </c>
      <c r="AN37" s="21">
        <v>57124</v>
      </c>
      <c r="AO37" s="19">
        <v>507634</v>
      </c>
      <c r="AP37" s="19">
        <v>62088</v>
      </c>
      <c r="AQ37" s="49">
        <v>7497471</v>
      </c>
      <c r="AR37" s="24">
        <v>128395</v>
      </c>
      <c r="AS37" s="24">
        <v>185939</v>
      </c>
      <c r="AT37" s="49">
        <v>102096</v>
      </c>
      <c r="AU37" s="49">
        <v>58503</v>
      </c>
      <c r="AV37" s="24">
        <f t="shared" si="0"/>
        <v>474933</v>
      </c>
      <c r="AW37" s="158">
        <v>1069641</v>
      </c>
      <c r="AX37" s="91">
        <f t="shared" si="1"/>
        <v>9042045</v>
      </c>
      <c r="AY37" s="68"/>
      <c r="AZ37" s="19">
        <v>896694</v>
      </c>
      <c r="BA37" s="19">
        <v>291182</v>
      </c>
      <c r="BB37" s="18">
        <v>1187876</v>
      </c>
      <c r="BC37" s="18">
        <v>10229921</v>
      </c>
      <c r="BE37" s="19"/>
      <c r="BF37" s="20">
        <v>10229921</v>
      </c>
      <c r="BH37" s="68"/>
      <c r="BI37" s="68"/>
      <c r="BJ37" s="68"/>
      <c r="BK37" s="68"/>
      <c r="BL37" s="68"/>
      <c r="BM37" s="68"/>
      <c r="BN37" s="68"/>
    </row>
    <row r="38" spans="1:66" ht="22.5" customHeight="1" x14ac:dyDescent="0.2">
      <c r="A38" s="118" t="s">
        <v>1825</v>
      </c>
      <c r="B38" s="119" t="s">
        <v>1793</v>
      </c>
      <c r="C38" s="129" t="s">
        <v>134</v>
      </c>
      <c r="D38" s="122">
        <v>5</v>
      </c>
      <c r="E38" s="123" t="s">
        <v>3556</v>
      </c>
      <c r="F38" s="18">
        <v>804223</v>
      </c>
      <c r="G38" s="19">
        <v>817719</v>
      </c>
      <c r="H38" s="19">
        <v>136697</v>
      </c>
      <c r="I38" s="19">
        <v>0</v>
      </c>
      <c r="J38" s="19">
        <v>0</v>
      </c>
      <c r="K38" s="19">
        <v>0</v>
      </c>
      <c r="L38" s="19">
        <v>0</v>
      </c>
      <c r="M38" s="19">
        <v>59809</v>
      </c>
      <c r="N38" s="19">
        <v>33166</v>
      </c>
      <c r="O38" s="19">
        <v>110830</v>
      </c>
      <c r="P38" s="19">
        <v>363872</v>
      </c>
      <c r="Q38" s="19">
        <v>106672</v>
      </c>
      <c r="R38" s="19">
        <v>134092</v>
      </c>
      <c r="S38" s="19">
        <v>219501</v>
      </c>
      <c r="T38" s="20">
        <v>114444</v>
      </c>
      <c r="U38" s="49">
        <v>66048</v>
      </c>
      <c r="V38" s="19">
        <v>140049</v>
      </c>
      <c r="W38" s="19">
        <v>77707</v>
      </c>
      <c r="X38" s="19">
        <v>0</v>
      </c>
      <c r="Y38" s="20">
        <v>0</v>
      </c>
      <c r="Z38" s="19">
        <v>312928</v>
      </c>
      <c r="AA38" s="177"/>
      <c r="AB38" s="30">
        <v>365545</v>
      </c>
      <c r="AC38" s="19">
        <v>664535</v>
      </c>
      <c r="AD38" s="19">
        <v>603953</v>
      </c>
      <c r="AE38" s="19">
        <v>1438305</v>
      </c>
      <c r="AF38" s="19">
        <v>1282815</v>
      </c>
      <c r="AG38" s="19">
        <v>875246</v>
      </c>
      <c r="AH38" s="19">
        <v>381362</v>
      </c>
      <c r="AI38" s="19">
        <v>31422</v>
      </c>
      <c r="AJ38" s="20">
        <v>28132</v>
      </c>
      <c r="AK38" s="24">
        <v>93472</v>
      </c>
      <c r="AL38" s="24">
        <v>119078</v>
      </c>
      <c r="AM38" s="24">
        <v>26513</v>
      </c>
      <c r="AN38" s="21">
        <v>66454</v>
      </c>
      <c r="AO38" s="19">
        <v>330187</v>
      </c>
      <c r="AP38" s="19">
        <v>41931</v>
      </c>
      <c r="AQ38" s="49">
        <v>9846707</v>
      </c>
      <c r="AR38" s="24">
        <v>162332</v>
      </c>
      <c r="AS38" s="24">
        <v>219735</v>
      </c>
      <c r="AT38" s="49">
        <v>82126</v>
      </c>
      <c r="AU38" s="49">
        <v>43149</v>
      </c>
      <c r="AV38" s="24">
        <f t="shared" si="0"/>
        <v>507342</v>
      </c>
      <c r="AW38" s="158">
        <v>1094054</v>
      </c>
      <c r="AX38" s="91">
        <f t="shared" si="1"/>
        <v>11448103</v>
      </c>
      <c r="AY38" s="68"/>
      <c r="AZ38" s="19">
        <v>1347068</v>
      </c>
      <c r="BA38" s="19">
        <v>106850</v>
      </c>
      <c r="BB38" s="18">
        <v>1453918</v>
      </c>
      <c r="BC38" s="18">
        <v>12902021</v>
      </c>
      <c r="BE38" s="19"/>
      <c r="BF38" s="20">
        <v>12902021</v>
      </c>
      <c r="BH38" s="68"/>
      <c r="BI38" s="68"/>
      <c r="BJ38" s="68"/>
      <c r="BK38" s="68"/>
      <c r="BL38" s="68"/>
      <c r="BM38" s="68"/>
      <c r="BN38" s="68"/>
    </row>
    <row r="39" spans="1:66" ht="22.5" customHeight="1" x14ac:dyDescent="0.2">
      <c r="A39" s="118" t="s">
        <v>1826</v>
      </c>
      <c r="B39" s="119" t="s">
        <v>1793</v>
      </c>
      <c r="C39" s="129" t="s">
        <v>135</v>
      </c>
      <c r="D39" s="122">
        <v>5</v>
      </c>
      <c r="E39" s="123" t="s">
        <v>3556</v>
      </c>
      <c r="F39" s="18">
        <v>955501</v>
      </c>
      <c r="G39" s="19">
        <v>1440650</v>
      </c>
      <c r="H39" s="19">
        <v>159698</v>
      </c>
      <c r="I39" s="19">
        <v>21330</v>
      </c>
      <c r="J39" s="19">
        <v>21554</v>
      </c>
      <c r="K39" s="19">
        <v>0</v>
      </c>
      <c r="L39" s="19">
        <v>4633</v>
      </c>
      <c r="M39" s="19">
        <v>54575</v>
      </c>
      <c r="N39" s="19">
        <v>31920</v>
      </c>
      <c r="O39" s="19">
        <v>46418</v>
      </c>
      <c r="P39" s="19">
        <v>268305</v>
      </c>
      <c r="Q39" s="19">
        <v>117237</v>
      </c>
      <c r="R39" s="19">
        <v>202893</v>
      </c>
      <c r="S39" s="19">
        <v>267438</v>
      </c>
      <c r="T39" s="20">
        <v>127160</v>
      </c>
      <c r="U39" s="49">
        <v>77424</v>
      </c>
      <c r="V39" s="19">
        <v>160056</v>
      </c>
      <c r="W39" s="19">
        <v>77707</v>
      </c>
      <c r="X39" s="19">
        <v>0</v>
      </c>
      <c r="Y39" s="20">
        <v>0</v>
      </c>
      <c r="Z39" s="19">
        <v>451840</v>
      </c>
      <c r="AA39" s="177"/>
      <c r="AB39" s="30">
        <v>441535</v>
      </c>
      <c r="AC39" s="19">
        <v>621394</v>
      </c>
      <c r="AD39" s="19">
        <v>913454</v>
      </c>
      <c r="AE39" s="19">
        <v>1523610</v>
      </c>
      <c r="AF39" s="19">
        <v>1246275</v>
      </c>
      <c r="AG39" s="19">
        <v>850106</v>
      </c>
      <c r="AH39" s="19">
        <v>381314</v>
      </c>
      <c r="AI39" s="19">
        <v>73000</v>
      </c>
      <c r="AJ39" s="20">
        <v>69789</v>
      </c>
      <c r="AK39" s="24">
        <v>90905</v>
      </c>
      <c r="AL39" s="24">
        <v>148038</v>
      </c>
      <c r="AM39" s="24">
        <v>31799</v>
      </c>
      <c r="AN39" s="21">
        <v>72551</v>
      </c>
      <c r="AO39" s="19">
        <v>964157</v>
      </c>
      <c r="AP39" s="19">
        <v>73480</v>
      </c>
      <c r="AQ39" s="49">
        <v>11987746</v>
      </c>
      <c r="AR39" s="24">
        <v>206322</v>
      </c>
      <c r="AS39" s="24">
        <v>247299</v>
      </c>
      <c r="AT39" s="49">
        <v>99805</v>
      </c>
      <c r="AU39" s="49">
        <v>69715</v>
      </c>
      <c r="AV39" s="24">
        <f t="shared" si="0"/>
        <v>623141</v>
      </c>
      <c r="AW39" s="158">
        <v>1831653</v>
      </c>
      <c r="AX39" s="91">
        <f t="shared" si="1"/>
        <v>14442540</v>
      </c>
      <c r="AY39" s="68"/>
      <c r="AZ39" s="19">
        <v>1324057</v>
      </c>
      <c r="BA39" s="19">
        <v>432459</v>
      </c>
      <c r="BB39" s="18">
        <v>1756516</v>
      </c>
      <c r="BC39" s="18">
        <v>16199056</v>
      </c>
      <c r="BE39" s="19"/>
      <c r="BF39" s="20">
        <v>16199056</v>
      </c>
      <c r="BH39" s="68"/>
      <c r="BI39" s="68"/>
      <c r="BJ39" s="68"/>
      <c r="BK39" s="68"/>
      <c r="BL39" s="68"/>
      <c r="BM39" s="68"/>
      <c r="BN39" s="68"/>
    </row>
    <row r="40" spans="1:66" ht="22.5" customHeight="1" x14ac:dyDescent="0.2">
      <c r="A40" s="118" t="s">
        <v>1827</v>
      </c>
      <c r="B40" s="119" t="s">
        <v>1793</v>
      </c>
      <c r="C40" s="129" t="s">
        <v>136</v>
      </c>
      <c r="D40" s="122">
        <v>5</v>
      </c>
      <c r="E40" s="123" t="s">
        <v>3556</v>
      </c>
      <c r="F40" s="18">
        <v>796118</v>
      </c>
      <c r="G40" s="19">
        <v>587501</v>
      </c>
      <c r="H40" s="19">
        <v>101541</v>
      </c>
      <c r="I40" s="19">
        <v>0</v>
      </c>
      <c r="J40" s="19">
        <v>0</v>
      </c>
      <c r="K40" s="19">
        <v>0</v>
      </c>
      <c r="L40" s="19">
        <v>6346</v>
      </c>
      <c r="M40" s="19">
        <v>43316</v>
      </c>
      <c r="N40" s="19">
        <v>24499</v>
      </c>
      <c r="O40" s="19">
        <v>30845</v>
      </c>
      <c r="P40" s="19">
        <v>347821</v>
      </c>
      <c r="Q40" s="19">
        <v>82727</v>
      </c>
      <c r="R40" s="19">
        <v>94530</v>
      </c>
      <c r="S40" s="19">
        <v>191748</v>
      </c>
      <c r="T40" s="20">
        <v>139876</v>
      </c>
      <c r="U40" s="49">
        <v>51984</v>
      </c>
      <c r="V40" s="19">
        <v>114777</v>
      </c>
      <c r="W40" s="19">
        <v>55505</v>
      </c>
      <c r="X40" s="19">
        <v>0</v>
      </c>
      <c r="Y40" s="20">
        <v>0</v>
      </c>
      <c r="Z40" s="19">
        <v>356464</v>
      </c>
      <c r="AA40" s="177"/>
      <c r="AB40" s="30">
        <v>438737</v>
      </c>
      <c r="AC40" s="19">
        <v>563803</v>
      </c>
      <c r="AD40" s="19">
        <v>505831</v>
      </c>
      <c r="AE40" s="19">
        <v>976635</v>
      </c>
      <c r="AF40" s="19">
        <v>999413</v>
      </c>
      <c r="AG40" s="19">
        <v>572801</v>
      </c>
      <c r="AH40" s="19">
        <v>303426</v>
      </c>
      <c r="AI40" s="19">
        <v>103847</v>
      </c>
      <c r="AJ40" s="20">
        <v>149857</v>
      </c>
      <c r="AK40" s="24">
        <v>75496</v>
      </c>
      <c r="AL40" s="24">
        <v>119216</v>
      </c>
      <c r="AM40" s="24">
        <v>29254</v>
      </c>
      <c r="AN40" s="21">
        <v>62969</v>
      </c>
      <c r="AO40" s="19">
        <v>594539</v>
      </c>
      <c r="AP40" s="19">
        <v>49770</v>
      </c>
      <c r="AQ40" s="49">
        <v>8571192</v>
      </c>
      <c r="AR40" s="24">
        <v>169809</v>
      </c>
      <c r="AS40" s="24">
        <v>203045</v>
      </c>
      <c r="AT40" s="49">
        <v>106431</v>
      </c>
      <c r="AU40" s="49">
        <v>62962</v>
      </c>
      <c r="AV40" s="24">
        <f t="shared" si="0"/>
        <v>542247</v>
      </c>
      <c r="AW40" s="158">
        <v>1056293</v>
      </c>
      <c r="AX40" s="91">
        <f t="shared" si="1"/>
        <v>10169732</v>
      </c>
      <c r="AY40" s="68"/>
      <c r="AZ40" s="19">
        <v>1100908</v>
      </c>
      <c r="BA40" s="19">
        <v>265121</v>
      </c>
      <c r="BB40" s="18">
        <v>1366029</v>
      </c>
      <c r="BC40" s="18">
        <v>11535761</v>
      </c>
      <c r="BE40" s="19"/>
      <c r="BF40" s="20">
        <v>11535761</v>
      </c>
      <c r="BH40" s="68"/>
      <c r="BI40" s="68"/>
      <c r="BJ40" s="68"/>
      <c r="BK40" s="68"/>
      <c r="BL40" s="68"/>
      <c r="BM40" s="68"/>
      <c r="BN40" s="68"/>
    </row>
    <row r="41" spans="1:66" ht="22.5" customHeight="1" x14ac:dyDescent="0.2">
      <c r="A41" s="118" t="s">
        <v>1828</v>
      </c>
      <c r="B41" s="119" t="s">
        <v>1793</v>
      </c>
      <c r="C41" s="129" t="s">
        <v>137</v>
      </c>
      <c r="D41" s="122">
        <v>6</v>
      </c>
      <c r="E41" s="123" t="s">
        <v>3556</v>
      </c>
      <c r="F41" s="18">
        <v>360021</v>
      </c>
      <c r="G41" s="19">
        <v>783311</v>
      </c>
      <c r="H41" s="19">
        <v>72556</v>
      </c>
      <c r="I41" s="19">
        <v>0</v>
      </c>
      <c r="J41" s="19">
        <v>0</v>
      </c>
      <c r="K41" s="19">
        <v>0</v>
      </c>
      <c r="L41" s="19">
        <v>0</v>
      </c>
      <c r="M41" s="19">
        <v>16143</v>
      </c>
      <c r="N41" s="19">
        <v>8802</v>
      </c>
      <c r="O41" s="19">
        <v>11189</v>
      </c>
      <c r="P41" s="19">
        <v>236693</v>
      </c>
      <c r="Q41" s="19">
        <v>40827</v>
      </c>
      <c r="R41" s="19">
        <v>62775</v>
      </c>
      <c r="S41" s="19">
        <v>83259</v>
      </c>
      <c r="T41" s="20">
        <v>25432</v>
      </c>
      <c r="U41" s="49">
        <v>24720</v>
      </c>
      <c r="V41" s="19">
        <v>45279</v>
      </c>
      <c r="W41" s="19">
        <v>22202</v>
      </c>
      <c r="X41" s="19">
        <v>0</v>
      </c>
      <c r="Y41" s="20">
        <v>0</v>
      </c>
      <c r="Z41" s="19">
        <v>214197</v>
      </c>
      <c r="AA41" s="177"/>
      <c r="AB41" s="30">
        <v>0</v>
      </c>
      <c r="AC41" s="19">
        <v>212510</v>
      </c>
      <c r="AD41" s="19">
        <v>286550</v>
      </c>
      <c r="AE41" s="19">
        <v>296670</v>
      </c>
      <c r="AF41" s="19">
        <v>458925</v>
      </c>
      <c r="AG41" s="19">
        <v>245388</v>
      </c>
      <c r="AH41" s="19">
        <v>114355</v>
      </c>
      <c r="AI41" s="19">
        <v>117163</v>
      </c>
      <c r="AJ41" s="20">
        <v>47067</v>
      </c>
      <c r="AK41" s="24">
        <v>41924</v>
      </c>
      <c r="AL41" s="24">
        <v>69918</v>
      </c>
      <c r="AM41" s="24">
        <v>10824</v>
      </c>
      <c r="AN41" s="21">
        <v>34559</v>
      </c>
      <c r="AO41" s="19">
        <v>150081</v>
      </c>
      <c r="AP41" s="19">
        <v>75530</v>
      </c>
      <c r="AQ41" s="49">
        <v>4168870</v>
      </c>
      <c r="AR41" s="24">
        <v>97810</v>
      </c>
      <c r="AS41" s="24">
        <v>210722</v>
      </c>
      <c r="AT41" s="49">
        <v>93822</v>
      </c>
      <c r="AU41" s="49">
        <v>49752</v>
      </c>
      <c r="AV41" s="24">
        <f t="shared" si="0"/>
        <v>452106</v>
      </c>
      <c r="AW41" s="158">
        <v>398262</v>
      </c>
      <c r="AX41" s="91">
        <f t="shared" si="1"/>
        <v>5019238</v>
      </c>
      <c r="AY41" s="68"/>
      <c r="AZ41" s="19">
        <v>563506</v>
      </c>
      <c r="BA41" s="19">
        <v>364898</v>
      </c>
      <c r="BB41" s="18">
        <v>928404</v>
      </c>
      <c r="BC41" s="18">
        <v>5947642</v>
      </c>
      <c r="BE41" s="19"/>
      <c r="BF41" s="20">
        <v>5947642</v>
      </c>
      <c r="BH41" s="68"/>
      <c r="BI41" s="68"/>
      <c r="BJ41" s="68"/>
      <c r="BK41" s="68"/>
      <c r="BL41" s="68"/>
      <c r="BM41" s="68"/>
      <c r="BN41" s="68"/>
    </row>
    <row r="42" spans="1:66" ht="22.5" customHeight="1" x14ac:dyDescent="0.2">
      <c r="A42" s="118" t="s">
        <v>1829</v>
      </c>
      <c r="B42" s="119" t="s">
        <v>1793</v>
      </c>
      <c r="C42" s="129" t="s">
        <v>138</v>
      </c>
      <c r="D42" s="122">
        <v>6</v>
      </c>
      <c r="E42" s="123" t="s">
        <v>3556</v>
      </c>
      <c r="F42" s="18">
        <v>131942</v>
      </c>
      <c r="G42" s="19">
        <v>231530</v>
      </c>
      <c r="H42" s="19">
        <v>27489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1683</v>
      </c>
      <c r="O42" s="19">
        <v>0</v>
      </c>
      <c r="P42" s="19">
        <v>9199</v>
      </c>
      <c r="Q42" s="19">
        <v>13350</v>
      </c>
      <c r="R42" s="19">
        <v>19021</v>
      </c>
      <c r="S42" s="19">
        <v>13456</v>
      </c>
      <c r="T42" s="20">
        <v>12716</v>
      </c>
      <c r="U42" s="49">
        <v>14976</v>
      </c>
      <c r="V42" s="19">
        <v>10530</v>
      </c>
      <c r="W42" s="19">
        <v>11101</v>
      </c>
      <c r="X42" s="19">
        <v>0</v>
      </c>
      <c r="Y42" s="20">
        <v>0</v>
      </c>
      <c r="Z42" s="19">
        <v>57398</v>
      </c>
      <c r="AA42" s="177"/>
      <c r="AB42" s="30">
        <v>0</v>
      </c>
      <c r="AC42" s="19">
        <v>57050</v>
      </c>
      <c r="AD42" s="19">
        <v>69031</v>
      </c>
      <c r="AE42" s="19">
        <v>104115</v>
      </c>
      <c r="AF42" s="19">
        <v>133328</v>
      </c>
      <c r="AG42" s="19">
        <v>58001</v>
      </c>
      <c r="AH42" s="19">
        <v>23090</v>
      </c>
      <c r="AI42" s="19">
        <v>82771</v>
      </c>
      <c r="AJ42" s="20">
        <v>0</v>
      </c>
      <c r="AK42" s="24">
        <v>15254</v>
      </c>
      <c r="AL42" s="24">
        <v>27666</v>
      </c>
      <c r="AM42" s="24">
        <v>2856</v>
      </c>
      <c r="AN42" s="21">
        <v>10064</v>
      </c>
      <c r="AO42" s="19">
        <v>63261</v>
      </c>
      <c r="AP42" s="19">
        <v>15738</v>
      </c>
      <c r="AQ42" s="49">
        <v>1216616</v>
      </c>
      <c r="AR42" s="24">
        <v>46355</v>
      </c>
      <c r="AS42" s="24">
        <v>107967</v>
      </c>
      <c r="AT42" s="49">
        <v>53933</v>
      </c>
      <c r="AU42" s="49">
        <v>35326</v>
      </c>
      <c r="AV42" s="24">
        <f t="shared" si="0"/>
        <v>243581</v>
      </c>
      <c r="AW42" s="158">
        <v>316781</v>
      </c>
      <c r="AX42" s="91">
        <f t="shared" si="1"/>
        <v>1776978</v>
      </c>
      <c r="AY42" s="68"/>
      <c r="AZ42" s="19">
        <v>250027</v>
      </c>
      <c r="BA42" s="19">
        <v>116223</v>
      </c>
      <c r="BB42" s="18">
        <v>366250</v>
      </c>
      <c r="BC42" s="18">
        <v>2143228</v>
      </c>
      <c r="BE42" s="19"/>
      <c r="BF42" s="20">
        <v>2143228</v>
      </c>
      <c r="BH42" s="68"/>
      <c r="BI42" s="68"/>
      <c r="BJ42" s="68"/>
      <c r="BK42" s="68"/>
      <c r="BL42" s="68"/>
      <c r="BM42" s="68"/>
      <c r="BN42" s="68"/>
    </row>
    <row r="43" spans="1:66" ht="22.5" customHeight="1" x14ac:dyDescent="0.2">
      <c r="A43" s="118" t="s">
        <v>1830</v>
      </c>
      <c r="B43" s="119" t="s">
        <v>1793</v>
      </c>
      <c r="C43" s="129" t="s">
        <v>139</v>
      </c>
      <c r="D43" s="122">
        <v>6</v>
      </c>
      <c r="E43" s="123" t="s">
        <v>3556</v>
      </c>
      <c r="F43" s="18">
        <v>221683</v>
      </c>
      <c r="G43" s="19">
        <v>140843</v>
      </c>
      <c r="H43" s="19">
        <v>45815</v>
      </c>
      <c r="I43" s="19">
        <v>30410</v>
      </c>
      <c r="J43" s="19">
        <v>9142</v>
      </c>
      <c r="K43" s="19">
        <v>0</v>
      </c>
      <c r="L43" s="19">
        <v>12430</v>
      </c>
      <c r="M43" s="19">
        <v>0</v>
      </c>
      <c r="N43" s="19">
        <v>3462</v>
      </c>
      <c r="O43" s="19">
        <v>0</v>
      </c>
      <c r="P43" s="19">
        <v>184</v>
      </c>
      <c r="Q43" s="19">
        <v>20509</v>
      </c>
      <c r="R43" s="19">
        <v>12366</v>
      </c>
      <c r="S43" s="19">
        <v>22707</v>
      </c>
      <c r="T43" s="20">
        <v>38148</v>
      </c>
      <c r="U43" s="49">
        <v>21984</v>
      </c>
      <c r="V43" s="19">
        <v>10530</v>
      </c>
      <c r="W43" s="19">
        <v>11101</v>
      </c>
      <c r="X43" s="19">
        <v>0</v>
      </c>
      <c r="Y43" s="20">
        <v>0</v>
      </c>
      <c r="Z43" s="19">
        <v>115709</v>
      </c>
      <c r="AA43" s="177"/>
      <c r="AB43" s="30">
        <v>0</v>
      </c>
      <c r="AC43" s="19">
        <v>104185</v>
      </c>
      <c r="AD43" s="19">
        <v>259480</v>
      </c>
      <c r="AE43" s="19">
        <v>133155</v>
      </c>
      <c r="AF43" s="19">
        <v>279415</v>
      </c>
      <c r="AG43" s="19">
        <v>157700</v>
      </c>
      <c r="AH43" s="19">
        <v>55752</v>
      </c>
      <c r="AI43" s="19">
        <v>27495</v>
      </c>
      <c r="AJ43" s="20">
        <v>80609</v>
      </c>
      <c r="AK43" s="24">
        <v>24503</v>
      </c>
      <c r="AL43" s="24">
        <v>49364</v>
      </c>
      <c r="AM43" s="24">
        <v>8938</v>
      </c>
      <c r="AN43" s="21">
        <v>19795</v>
      </c>
      <c r="AO43" s="19">
        <v>246080</v>
      </c>
      <c r="AP43" s="19">
        <v>41828</v>
      </c>
      <c r="AQ43" s="49">
        <v>2205322</v>
      </c>
      <c r="AR43" s="24">
        <v>59946</v>
      </c>
      <c r="AS43" s="24">
        <v>165271</v>
      </c>
      <c r="AT43" s="49">
        <v>93836</v>
      </c>
      <c r="AU43" s="49">
        <v>40977</v>
      </c>
      <c r="AV43" s="24">
        <f t="shared" si="0"/>
        <v>360030</v>
      </c>
      <c r="AW43" s="158">
        <v>528354</v>
      </c>
      <c r="AX43" s="91">
        <f t="shared" si="1"/>
        <v>3093706</v>
      </c>
      <c r="AY43" s="68"/>
      <c r="AZ43" s="19">
        <v>372229</v>
      </c>
      <c r="BA43" s="19">
        <v>177281</v>
      </c>
      <c r="BB43" s="18">
        <v>549510</v>
      </c>
      <c r="BC43" s="18">
        <v>3643216</v>
      </c>
      <c r="BE43" s="19"/>
      <c r="BF43" s="20">
        <v>3643216</v>
      </c>
      <c r="BH43" s="68"/>
      <c r="BI43" s="68"/>
      <c r="BJ43" s="68"/>
      <c r="BK43" s="68"/>
      <c r="BL43" s="68"/>
      <c r="BM43" s="68"/>
      <c r="BN43" s="68"/>
    </row>
    <row r="44" spans="1:66" ht="22.5" customHeight="1" x14ac:dyDescent="0.2">
      <c r="A44" s="118" t="s">
        <v>1831</v>
      </c>
      <c r="B44" s="119" t="s">
        <v>1793</v>
      </c>
      <c r="C44" s="129" t="s">
        <v>140</v>
      </c>
      <c r="D44" s="122">
        <v>6</v>
      </c>
      <c r="E44" s="123" t="s">
        <v>3556</v>
      </c>
      <c r="F44" s="18">
        <v>176357</v>
      </c>
      <c r="G44" s="19">
        <v>74358</v>
      </c>
      <c r="H44" s="19">
        <v>23188</v>
      </c>
      <c r="I44" s="19">
        <v>0</v>
      </c>
      <c r="J44" s="19">
        <v>0</v>
      </c>
      <c r="K44" s="19">
        <v>0</v>
      </c>
      <c r="L44" s="19">
        <v>4811</v>
      </c>
      <c r="M44" s="19">
        <v>2127</v>
      </c>
      <c r="N44" s="19">
        <v>2098</v>
      </c>
      <c r="O44" s="19">
        <v>5368</v>
      </c>
      <c r="P44" s="19">
        <v>3617</v>
      </c>
      <c r="Q44" s="19">
        <v>17847</v>
      </c>
      <c r="R44" s="19">
        <v>5135</v>
      </c>
      <c r="S44" s="19">
        <v>16820</v>
      </c>
      <c r="T44" s="20">
        <v>25432</v>
      </c>
      <c r="U44" s="49">
        <v>8256</v>
      </c>
      <c r="V44" s="19">
        <v>11583</v>
      </c>
      <c r="W44" s="19">
        <v>11101</v>
      </c>
      <c r="X44" s="19">
        <v>0</v>
      </c>
      <c r="Y44" s="20">
        <v>0</v>
      </c>
      <c r="Z44" s="19">
        <v>81376</v>
      </c>
      <c r="AA44" s="177"/>
      <c r="AB44" s="30">
        <v>0</v>
      </c>
      <c r="AC44" s="19">
        <v>62330</v>
      </c>
      <c r="AD44" s="19">
        <v>129657</v>
      </c>
      <c r="AE44" s="19">
        <v>128865</v>
      </c>
      <c r="AF44" s="19">
        <v>180235</v>
      </c>
      <c r="AG44" s="19">
        <v>85114</v>
      </c>
      <c r="AH44" s="19">
        <v>74476</v>
      </c>
      <c r="AI44" s="19">
        <v>9963</v>
      </c>
      <c r="AJ44" s="20">
        <v>40034</v>
      </c>
      <c r="AK44" s="24">
        <v>19011</v>
      </c>
      <c r="AL44" s="24">
        <v>36365</v>
      </c>
      <c r="AM44" s="24">
        <v>5493</v>
      </c>
      <c r="AN44" s="21">
        <v>13890</v>
      </c>
      <c r="AO44" s="19">
        <v>188813</v>
      </c>
      <c r="AP44" s="19">
        <v>25111</v>
      </c>
      <c r="AQ44" s="49">
        <v>1468831</v>
      </c>
      <c r="AR44" s="24">
        <v>47091</v>
      </c>
      <c r="AS44" s="24">
        <v>174920</v>
      </c>
      <c r="AT44" s="49">
        <v>66918</v>
      </c>
      <c r="AU44" s="49">
        <v>43436</v>
      </c>
      <c r="AV44" s="24">
        <f t="shared" si="0"/>
        <v>332365</v>
      </c>
      <c r="AW44" s="158">
        <v>406838</v>
      </c>
      <c r="AX44" s="91">
        <f t="shared" si="1"/>
        <v>2208034</v>
      </c>
      <c r="AY44" s="68"/>
      <c r="AZ44" s="19">
        <v>290301</v>
      </c>
      <c r="BA44" s="19">
        <v>96272</v>
      </c>
      <c r="BB44" s="18">
        <v>386573</v>
      </c>
      <c r="BC44" s="18">
        <v>2594607</v>
      </c>
      <c r="BE44" s="19"/>
      <c r="BF44" s="20">
        <v>2594607</v>
      </c>
      <c r="BH44" s="68"/>
      <c r="BI44" s="68"/>
      <c r="BJ44" s="68"/>
      <c r="BK44" s="68"/>
      <c r="BL44" s="68"/>
      <c r="BM44" s="68"/>
      <c r="BN44" s="68"/>
    </row>
    <row r="45" spans="1:66" ht="22.5" customHeight="1" x14ac:dyDescent="0.2">
      <c r="A45" s="118" t="s">
        <v>1832</v>
      </c>
      <c r="B45" s="119" t="s">
        <v>1793</v>
      </c>
      <c r="C45" s="129" t="s">
        <v>141</v>
      </c>
      <c r="D45" s="122">
        <v>6</v>
      </c>
      <c r="E45" s="123" t="s">
        <v>3556</v>
      </c>
      <c r="F45" s="18">
        <v>235877</v>
      </c>
      <c r="G45" s="19">
        <v>116494</v>
      </c>
      <c r="H45" s="19">
        <v>17391</v>
      </c>
      <c r="I45" s="19">
        <v>0</v>
      </c>
      <c r="J45" s="19">
        <v>0</v>
      </c>
      <c r="K45" s="19">
        <v>0</v>
      </c>
      <c r="L45" s="19">
        <v>2193</v>
      </c>
      <c r="M45" s="19">
        <v>0</v>
      </c>
      <c r="N45" s="19">
        <v>2304</v>
      </c>
      <c r="O45" s="19">
        <v>0</v>
      </c>
      <c r="P45" s="19">
        <v>44792</v>
      </c>
      <c r="Q45" s="19">
        <v>17940</v>
      </c>
      <c r="R45" s="19">
        <v>6026</v>
      </c>
      <c r="S45" s="19">
        <v>17661</v>
      </c>
      <c r="T45" s="20">
        <v>36876</v>
      </c>
      <c r="U45" s="49">
        <v>15648</v>
      </c>
      <c r="V45" s="19">
        <v>10530</v>
      </c>
      <c r="W45" s="19">
        <v>11101</v>
      </c>
      <c r="X45" s="19">
        <v>159322</v>
      </c>
      <c r="Y45" s="20">
        <v>11275</v>
      </c>
      <c r="Z45" s="19">
        <v>87045</v>
      </c>
      <c r="AA45" s="177"/>
      <c r="AB45" s="30">
        <v>0</v>
      </c>
      <c r="AC45" s="19">
        <v>62955</v>
      </c>
      <c r="AD45" s="19">
        <v>101746</v>
      </c>
      <c r="AE45" s="19">
        <v>104445</v>
      </c>
      <c r="AF45" s="19">
        <v>165953</v>
      </c>
      <c r="AG45" s="19">
        <v>74474</v>
      </c>
      <c r="AH45" s="19">
        <v>37955</v>
      </c>
      <c r="AI45" s="19">
        <v>41194</v>
      </c>
      <c r="AJ45" s="20">
        <v>76281</v>
      </c>
      <c r="AK45" s="24">
        <v>20370</v>
      </c>
      <c r="AL45" s="24">
        <v>36392</v>
      </c>
      <c r="AM45" s="24">
        <v>4764</v>
      </c>
      <c r="AN45" s="21">
        <v>13899</v>
      </c>
      <c r="AO45" s="19">
        <v>125524</v>
      </c>
      <c r="AP45" s="19">
        <v>27985</v>
      </c>
      <c r="AQ45" s="49">
        <v>1686412</v>
      </c>
      <c r="AR45" s="24">
        <v>55675</v>
      </c>
      <c r="AS45" s="24">
        <v>137357</v>
      </c>
      <c r="AT45" s="49">
        <v>75024</v>
      </c>
      <c r="AU45" s="49">
        <v>48046</v>
      </c>
      <c r="AV45" s="24">
        <f t="shared" si="0"/>
        <v>316102</v>
      </c>
      <c r="AW45" s="158">
        <v>421844</v>
      </c>
      <c r="AX45" s="91">
        <f t="shared" si="1"/>
        <v>2424358</v>
      </c>
      <c r="AY45" s="68"/>
      <c r="AZ45" s="19">
        <v>306645</v>
      </c>
      <c r="BA45" s="19">
        <v>121282</v>
      </c>
      <c r="BB45" s="18">
        <v>427927</v>
      </c>
      <c r="BC45" s="18">
        <v>2852285</v>
      </c>
      <c r="BE45" s="19"/>
      <c r="BF45" s="20">
        <v>2852285</v>
      </c>
      <c r="BH45" s="68"/>
      <c r="BI45" s="68"/>
      <c r="BJ45" s="68"/>
      <c r="BK45" s="68"/>
      <c r="BL45" s="68"/>
      <c r="BM45" s="68"/>
      <c r="BN45" s="68"/>
    </row>
    <row r="46" spans="1:66" ht="22.5" customHeight="1" x14ac:dyDescent="0.2">
      <c r="A46" s="118" t="s">
        <v>1833</v>
      </c>
      <c r="B46" s="119" t="s">
        <v>1793</v>
      </c>
      <c r="C46" s="129" t="s">
        <v>142</v>
      </c>
      <c r="D46" s="122">
        <v>6</v>
      </c>
      <c r="E46" s="123" t="s">
        <v>3556</v>
      </c>
      <c r="F46" s="18">
        <v>181044</v>
      </c>
      <c r="G46" s="19">
        <v>109715</v>
      </c>
      <c r="H46" s="19">
        <v>20944</v>
      </c>
      <c r="I46" s="19">
        <v>0</v>
      </c>
      <c r="J46" s="19">
        <v>0</v>
      </c>
      <c r="K46" s="19">
        <v>0</v>
      </c>
      <c r="L46" s="19">
        <v>5167</v>
      </c>
      <c r="M46" s="19">
        <v>2706</v>
      </c>
      <c r="N46" s="19">
        <v>2119</v>
      </c>
      <c r="O46" s="19">
        <v>0</v>
      </c>
      <c r="P46" s="19">
        <v>48535</v>
      </c>
      <c r="Q46" s="19">
        <v>35336</v>
      </c>
      <c r="R46" s="19">
        <v>9956</v>
      </c>
      <c r="S46" s="19">
        <v>15979</v>
      </c>
      <c r="T46" s="20">
        <v>12716</v>
      </c>
      <c r="U46" s="49">
        <v>2640</v>
      </c>
      <c r="V46" s="19">
        <v>13689</v>
      </c>
      <c r="W46" s="19">
        <v>11101</v>
      </c>
      <c r="X46" s="19">
        <v>0</v>
      </c>
      <c r="Y46" s="20">
        <v>0</v>
      </c>
      <c r="Z46" s="19">
        <v>85796</v>
      </c>
      <c r="AA46" s="177"/>
      <c r="AB46" s="30">
        <v>0</v>
      </c>
      <c r="AC46" s="19">
        <v>66863</v>
      </c>
      <c r="AD46" s="19">
        <v>240836</v>
      </c>
      <c r="AE46" s="19">
        <v>80850</v>
      </c>
      <c r="AF46" s="19">
        <v>200173</v>
      </c>
      <c r="AG46" s="19">
        <v>93007</v>
      </c>
      <c r="AH46" s="19">
        <v>36537</v>
      </c>
      <c r="AI46" s="19">
        <v>19831</v>
      </c>
      <c r="AJ46" s="20">
        <v>80609</v>
      </c>
      <c r="AK46" s="24">
        <v>19201</v>
      </c>
      <c r="AL46" s="24">
        <v>36699</v>
      </c>
      <c r="AM46" s="24">
        <v>5438</v>
      </c>
      <c r="AN46" s="21">
        <v>14045</v>
      </c>
      <c r="AO46" s="19">
        <v>175526</v>
      </c>
      <c r="AP46" s="19">
        <v>21939</v>
      </c>
      <c r="AQ46" s="49">
        <v>1648997</v>
      </c>
      <c r="AR46" s="24">
        <v>46828</v>
      </c>
      <c r="AS46" s="24">
        <v>162911</v>
      </c>
      <c r="AT46" s="49">
        <v>70091</v>
      </c>
      <c r="AU46" s="49">
        <v>40053</v>
      </c>
      <c r="AV46" s="24">
        <f t="shared" si="0"/>
        <v>319883</v>
      </c>
      <c r="AW46" s="158">
        <v>390173</v>
      </c>
      <c r="AX46" s="91">
        <f t="shared" si="1"/>
        <v>2359053</v>
      </c>
      <c r="AY46" s="68"/>
      <c r="AZ46" s="19">
        <v>292328</v>
      </c>
      <c r="BA46" s="19">
        <v>124107</v>
      </c>
      <c r="BB46" s="18">
        <v>416435</v>
      </c>
      <c r="BC46" s="18">
        <v>2775488</v>
      </c>
      <c r="BE46" s="19"/>
      <c r="BF46" s="20">
        <v>2775488</v>
      </c>
      <c r="BH46" s="68"/>
      <c r="BI46" s="68"/>
      <c r="BJ46" s="68"/>
      <c r="BK46" s="68"/>
      <c r="BL46" s="68"/>
      <c r="BM46" s="68"/>
      <c r="BN46" s="68"/>
    </row>
    <row r="47" spans="1:66" ht="22.5" customHeight="1" x14ac:dyDescent="0.2">
      <c r="A47" s="118" t="s">
        <v>1834</v>
      </c>
      <c r="B47" s="119" t="s">
        <v>1793</v>
      </c>
      <c r="C47" s="129" t="s">
        <v>143</v>
      </c>
      <c r="D47" s="122">
        <v>6</v>
      </c>
      <c r="E47" s="123" t="s">
        <v>3556</v>
      </c>
      <c r="F47" s="18">
        <v>475395</v>
      </c>
      <c r="G47" s="19">
        <v>285476</v>
      </c>
      <c r="H47" s="19">
        <v>57596</v>
      </c>
      <c r="I47" s="19">
        <v>0</v>
      </c>
      <c r="J47" s="19">
        <v>0</v>
      </c>
      <c r="K47" s="19">
        <v>0</v>
      </c>
      <c r="L47" s="19">
        <v>0</v>
      </c>
      <c r="M47" s="19">
        <v>23865</v>
      </c>
      <c r="N47" s="19">
        <v>15310</v>
      </c>
      <c r="O47" s="19">
        <v>3667</v>
      </c>
      <c r="P47" s="19">
        <v>179984</v>
      </c>
      <c r="Q47" s="19">
        <v>56146</v>
      </c>
      <c r="R47" s="19">
        <v>80120</v>
      </c>
      <c r="S47" s="19">
        <v>116899</v>
      </c>
      <c r="T47" s="20">
        <v>76296</v>
      </c>
      <c r="U47" s="49">
        <v>42912</v>
      </c>
      <c r="V47" s="19">
        <v>57915</v>
      </c>
      <c r="W47" s="19">
        <v>44404</v>
      </c>
      <c r="X47" s="19">
        <v>0</v>
      </c>
      <c r="Y47" s="20">
        <v>0</v>
      </c>
      <c r="Z47" s="19">
        <v>261910</v>
      </c>
      <c r="AA47" s="177"/>
      <c r="AB47" s="30">
        <v>0</v>
      </c>
      <c r="AC47" s="19">
        <v>303464</v>
      </c>
      <c r="AD47" s="19">
        <v>335025</v>
      </c>
      <c r="AE47" s="19">
        <v>694650</v>
      </c>
      <c r="AF47" s="19">
        <v>778578</v>
      </c>
      <c r="AG47" s="19">
        <v>424710</v>
      </c>
      <c r="AH47" s="19">
        <v>189769</v>
      </c>
      <c r="AI47" s="19">
        <v>64090</v>
      </c>
      <c r="AJ47" s="20">
        <v>54100</v>
      </c>
      <c r="AK47" s="24">
        <v>56879</v>
      </c>
      <c r="AL47" s="24">
        <v>83651</v>
      </c>
      <c r="AM47" s="24">
        <v>15789</v>
      </c>
      <c r="AN47" s="21">
        <v>47316</v>
      </c>
      <c r="AO47" s="19">
        <v>216135</v>
      </c>
      <c r="AP47" s="19">
        <v>42570</v>
      </c>
      <c r="AQ47" s="49">
        <v>5084621</v>
      </c>
      <c r="AR47" s="24">
        <v>111512</v>
      </c>
      <c r="AS47" s="24">
        <v>168497</v>
      </c>
      <c r="AT47" s="49">
        <v>75313</v>
      </c>
      <c r="AU47" s="49">
        <v>47869</v>
      </c>
      <c r="AV47" s="24">
        <f t="shared" si="0"/>
        <v>403191</v>
      </c>
      <c r="AW47" s="158">
        <v>583022</v>
      </c>
      <c r="AX47" s="91">
        <f t="shared" si="1"/>
        <v>6070834</v>
      </c>
      <c r="AY47" s="68"/>
      <c r="AZ47" s="19">
        <v>796206</v>
      </c>
      <c r="BA47" s="19">
        <v>163133</v>
      </c>
      <c r="BB47" s="18">
        <v>959339</v>
      </c>
      <c r="BC47" s="18">
        <v>7030173</v>
      </c>
      <c r="BE47" s="19"/>
      <c r="BF47" s="20">
        <v>7030173</v>
      </c>
      <c r="BH47" s="68"/>
      <c r="BI47" s="68"/>
      <c r="BJ47" s="68"/>
      <c r="BK47" s="68"/>
      <c r="BL47" s="68"/>
      <c r="BM47" s="68"/>
      <c r="BN47" s="68"/>
    </row>
    <row r="48" spans="1:66" ht="22.5" customHeight="1" x14ac:dyDescent="0.2">
      <c r="A48" s="118" t="s">
        <v>1835</v>
      </c>
      <c r="B48" s="119" t="s">
        <v>1793</v>
      </c>
      <c r="C48" s="129" t="s">
        <v>144</v>
      </c>
      <c r="D48" s="122">
        <v>6</v>
      </c>
      <c r="E48" s="123" t="s">
        <v>3556</v>
      </c>
      <c r="F48" s="18">
        <v>163442</v>
      </c>
      <c r="G48" s="19">
        <v>61965</v>
      </c>
      <c r="H48" s="19">
        <v>14399</v>
      </c>
      <c r="I48" s="19">
        <v>0</v>
      </c>
      <c r="J48" s="19">
        <v>0</v>
      </c>
      <c r="K48" s="19">
        <v>0</v>
      </c>
      <c r="L48" s="19">
        <v>9257</v>
      </c>
      <c r="M48" s="19">
        <v>0</v>
      </c>
      <c r="N48" s="19">
        <v>2079</v>
      </c>
      <c r="O48" s="19">
        <v>0</v>
      </c>
      <c r="P48" s="19">
        <v>111</v>
      </c>
      <c r="Q48" s="19">
        <v>16491</v>
      </c>
      <c r="R48" s="19">
        <v>5921</v>
      </c>
      <c r="S48" s="19">
        <v>12615</v>
      </c>
      <c r="T48" s="20">
        <v>12716</v>
      </c>
      <c r="U48" s="49">
        <v>4320</v>
      </c>
      <c r="V48" s="19">
        <v>10530</v>
      </c>
      <c r="W48" s="19">
        <v>11101</v>
      </c>
      <c r="X48" s="19">
        <v>0</v>
      </c>
      <c r="Y48" s="20">
        <v>0</v>
      </c>
      <c r="Z48" s="19">
        <v>72416</v>
      </c>
      <c r="AA48" s="177"/>
      <c r="AB48" s="30">
        <v>0</v>
      </c>
      <c r="AC48" s="19">
        <v>50272</v>
      </c>
      <c r="AD48" s="19">
        <v>113005</v>
      </c>
      <c r="AE48" s="19">
        <v>111045</v>
      </c>
      <c r="AF48" s="19">
        <v>165880</v>
      </c>
      <c r="AG48" s="19">
        <v>65551</v>
      </c>
      <c r="AH48" s="19">
        <v>39282</v>
      </c>
      <c r="AI48" s="19">
        <v>5556</v>
      </c>
      <c r="AJ48" s="20">
        <v>59510</v>
      </c>
      <c r="AK48" s="24">
        <v>18841</v>
      </c>
      <c r="AL48" s="24">
        <v>33393</v>
      </c>
      <c r="AM48" s="24">
        <v>3759</v>
      </c>
      <c r="AN48" s="21">
        <v>12584</v>
      </c>
      <c r="AO48" s="19">
        <v>98347</v>
      </c>
      <c r="AP48" s="19">
        <v>13349</v>
      </c>
      <c r="AQ48" s="49">
        <v>1187737</v>
      </c>
      <c r="AR48" s="24">
        <v>51986</v>
      </c>
      <c r="AS48" s="24">
        <v>140777</v>
      </c>
      <c r="AT48" s="49">
        <v>66633</v>
      </c>
      <c r="AU48" s="49">
        <v>30607</v>
      </c>
      <c r="AV48" s="24">
        <f t="shared" si="0"/>
        <v>290003</v>
      </c>
      <c r="AW48" s="158">
        <v>169667</v>
      </c>
      <c r="AX48" s="91">
        <f t="shared" si="1"/>
        <v>1647407</v>
      </c>
      <c r="AY48" s="68"/>
      <c r="AZ48" s="19">
        <v>288483</v>
      </c>
      <c r="BA48" s="19">
        <v>58517</v>
      </c>
      <c r="BB48" s="18">
        <v>347000</v>
      </c>
      <c r="BC48" s="18">
        <v>1994407</v>
      </c>
      <c r="BE48" s="19"/>
      <c r="BF48" s="20">
        <v>1994407</v>
      </c>
      <c r="BH48" s="68"/>
      <c r="BI48" s="68"/>
      <c r="BJ48" s="68"/>
      <c r="BK48" s="68"/>
      <c r="BL48" s="68"/>
      <c r="BM48" s="68"/>
      <c r="BN48" s="68"/>
    </row>
    <row r="49" spans="1:66" ht="22.5" customHeight="1" x14ac:dyDescent="0.2">
      <c r="A49" s="118" t="s">
        <v>1836</v>
      </c>
      <c r="B49" s="119" t="s">
        <v>1793</v>
      </c>
      <c r="C49" s="129" t="s">
        <v>145</v>
      </c>
      <c r="D49" s="122">
        <v>6</v>
      </c>
      <c r="E49" s="123" t="s">
        <v>3556</v>
      </c>
      <c r="F49" s="18">
        <v>373526</v>
      </c>
      <c r="G49" s="19">
        <v>199892</v>
      </c>
      <c r="H49" s="19">
        <v>43571</v>
      </c>
      <c r="I49" s="19">
        <v>35473</v>
      </c>
      <c r="J49" s="19">
        <v>42089</v>
      </c>
      <c r="K49" s="19">
        <v>0</v>
      </c>
      <c r="L49" s="19">
        <v>7622</v>
      </c>
      <c r="M49" s="19">
        <v>9111</v>
      </c>
      <c r="N49" s="19">
        <v>7929</v>
      </c>
      <c r="O49" s="19">
        <v>9677</v>
      </c>
      <c r="P49" s="19">
        <v>167822</v>
      </c>
      <c r="Q49" s="19">
        <v>38643</v>
      </c>
      <c r="R49" s="19">
        <v>42287</v>
      </c>
      <c r="S49" s="19">
        <v>46255</v>
      </c>
      <c r="T49" s="20">
        <v>71210</v>
      </c>
      <c r="U49" s="49">
        <v>57168</v>
      </c>
      <c r="V49" s="19">
        <v>27378</v>
      </c>
      <c r="W49" s="19">
        <v>22202</v>
      </c>
      <c r="X49" s="19">
        <v>0</v>
      </c>
      <c r="Y49" s="20">
        <v>0</v>
      </c>
      <c r="Z49" s="19">
        <v>196842</v>
      </c>
      <c r="AA49" s="177"/>
      <c r="AB49" s="30">
        <v>0</v>
      </c>
      <c r="AC49" s="19">
        <v>207420</v>
      </c>
      <c r="AD49" s="19">
        <v>307315</v>
      </c>
      <c r="AE49" s="19">
        <v>236445</v>
      </c>
      <c r="AF49" s="19">
        <v>447978</v>
      </c>
      <c r="AG49" s="19">
        <v>237237</v>
      </c>
      <c r="AH49" s="19">
        <v>112186</v>
      </c>
      <c r="AI49" s="19">
        <v>43206</v>
      </c>
      <c r="AJ49" s="20">
        <v>161759</v>
      </c>
      <c r="AK49" s="24">
        <v>39142</v>
      </c>
      <c r="AL49" s="24">
        <v>64983</v>
      </c>
      <c r="AM49" s="24">
        <v>12907</v>
      </c>
      <c r="AN49" s="21">
        <v>31351</v>
      </c>
      <c r="AO49" s="19">
        <v>417378</v>
      </c>
      <c r="AP49" s="19">
        <v>47143</v>
      </c>
      <c r="AQ49" s="49">
        <v>3765147</v>
      </c>
      <c r="AR49" s="24">
        <v>65115</v>
      </c>
      <c r="AS49" s="24">
        <v>143810</v>
      </c>
      <c r="AT49" s="49">
        <v>111501</v>
      </c>
      <c r="AU49" s="49">
        <v>61502</v>
      </c>
      <c r="AV49" s="24">
        <f t="shared" si="0"/>
        <v>381928</v>
      </c>
      <c r="AW49" s="158">
        <v>642114</v>
      </c>
      <c r="AX49" s="91">
        <f t="shared" si="1"/>
        <v>4789189</v>
      </c>
      <c r="AY49" s="68"/>
      <c r="AZ49" s="19">
        <v>537903</v>
      </c>
      <c r="BA49" s="19">
        <v>230936</v>
      </c>
      <c r="BB49" s="18">
        <v>768839</v>
      </c>
      <c r="BC49" s="18">
        <v>5558028</v>
      </c>
      <c r="BE49" s="19"/>
      <c r="BF49" s="20">
        <v>5558028</v>
      </c>
      <c r="BH49" s="68"/>
      <c r="BI49" s="68"/>
      <c r="BJ49" s="68"/>
      <c r="BK49" s="68"/>
      <c r="BL49" s="68"/>
      <c r="BM49" s="68"/>
      <c r="BN49" s="68"/>
    </row>
    <row r="50" spans="1:66" ht="22.5" customHeight="1" x14ac:dyDescent="0.2">
      <c r="A50" s="118" t="s">
        <v>1837</v>
      </c>
      <c r="B50" s="119" t="s">
        <v>1793</v>
      </c>
      <c r="C50" s="129" t="s">
        <v>146</v>
      </c>
      <c r="D50" s="122">
        <v>6</v>
      </c>
      <c r="E50" s="123" t="s">
        <v>3556</v>
      </c>
      <c r="F50" s="18">
        <v>420082</v>
      </c>
      <c r="G50" s="19">
        <v>442868</v>
      </c>
      <c r="H50" s="19">
        <v>84337</v>
      </c>
      <c r="I50" s="19">
        <v>0</v>
      </c>
      <c r="J50" s="19">
        <v>0</v>
      </c>
      <c r="K50" s="19">
        <v>0</v>
      </c>
      <c r="L50" s="19">
        <v>18258</v>
      </c>
      <c r="M50" s="19">
        <v>10730</v>
      </c>
      <c r="N50" s="19">
        <v>8752</v>
      </c>
      <c r="O50" s="19">
        <v>22378</v>
      </c>
      <c r="P50" s="19">
        <v>193379</v>
      </c>
      <c r="Q50" s="19">
        <v>39950</v>
      </c>
      <c r="R50" s="19">
        <v>59107</v>
      </c>
      <c r="S50" s="19">
        <v>73167</v>
      </c>
      <c r="T50" s="20">
        <v>92827</v>
      </c>
      <c r="U50" s="49">
        <v>33456</v>
      </c>
      <c r="V50" s="19">
        <v>45279</v>
      </c>
      <c r="W50" s="19">
        <v>44404</v>
      </c>
      <c r="X50" s="19">
        <v>0</v>
      </c>
      <c r="Y50" s="20">
        <v>0</v>
      </c>
      <c r="Z50" s="19">
        <v>252211</v>
      </c>
      <c r="AA50" s="177"/>
      <c r="AB50" s="30">
        <v>0</v>
      </c>
      <c r="AC50" s="19">
        <v>217010</v>
      </c>
      <c r="AD50" s="19">
        <v>758401</v>
      </c>
      <c r="AE50" s="19">
        <v>305580</v>
      </c>
      <c r="AF50" s="19">
        <v>410060</v>
      </c>
      <c r="AG50" s="19">
        <v>239983</v>
      </c>
      <c r="AH50" s="19">
        <v>142220</v>
      </c>
      <c r="AI50" s="19">
        <v>56714</v>
      </c>
      <c r="AJ50" s="20">
        <v>275369</v>
      </c>
      <c r="AK50" s="24">
        <v>41753</v>
      </c>
      <c r="AL50" s="24">
        <v>72940</v>
      </c>
      <c r="AM50" s="24">
        <v>13415</v>
      </c>
      <c r="AN50" s="21">
        <v>36364</v>
      </c>
      <c r="AO50" s="19">
        <v>519010</v>
      </c>
      <c r="AP50" s="19">
        <v>82956</v>
      </c>
      <c r="AQ50" s="49">
        <v>5012960</v>
      </c>
      <c r="AR50" s="24">
        <v>79439</v>
      </c>
      <c r="AS50" s="24">
        <v>163040</v>
      </c>
      <c r="AT50" s="49">
        <v>94002</v>
      </c>
      <c r="AU50" s="49">
        <v>61931</v>
      </c>
      <c r="AV50" s="24">
        <f t="shared" si="0"/>
        <v>398412</v>
      </c>
      <c r="AW50" s="158">
        <v>1252464</v>
      </c>
      <c r="AX50" s="91">
        <f t="shared" si="1"/>
        <v>6663836</v>
      </c>
      <c r="AY50" s="68"/>
      <c r="AZ50" s="19">
        <v>561959</v>
      </c>
      <c r="BA50" s="19">
        <v>549405</v>
      </c>
      <c r="BB50" s="18">
        <v>1111364</v>
      </c>
      <c r="BC50" s="18">
        <v>7775200</v>
      </c>
      <c r="BE50" s="19"/>
      <c r="BF50" s="20">
        <v>7775200</v>
      </c>
      <c r="BH50" s="68"/>
      <c r="BI50" s="68"/>
      <c r="BJ50" s="68"/>
      <c r="BK50" s="68"/>
      <c r="BL50" s="68"/>
      <c r="BM50" s="68"/>
      <c r="BN50" s="68"/>
    </row>
    <row r="51" spans="1:66" ht="22.5" customHeight="1" x14ac:dyDescent="0.2">
      <c r="A51" s="118" t="s">
        <v>1838</v>
      </c>
      <c r="B51" s="119" t="s">
        <v>1793</v>
      </c>
      <c r="C51" s="129" t="s">
        <v>147</v>
      </c>
      <c r="D51" s="122">
        <v>6</v>
      </c>
      <c r="E51" s="123" t="s">
        <v>3556</v>
      </c>
      <c r="F51" s="18">
        <v>211019</v>
      </c>
      <c r="G51" s="19">
        <v>238091</v>
      </c>
      <c r="H51" s="19">
        <v>42075</v>
      </c>
      <c r="I51" s="19">
        <v>0</v>
      </c>
      <c r="J51" s="19">
        <v>0</v>
      </c>
      <c r="K51" s="19">
        <v>0</v>
      </c>
      <c r="L51" s="19">
        <v>5104</v>
      </c>
      <c r="M51" s="19">
        <v>4215</v>
      </c>
      <c r="N51" s="19">
        <v>2825</v>
      </c>
      <c r="O51" s="19">
        <v>10508</v>
      </c>
      <c r="P51" s="19">
        <v>40245</v>
      </c>
      <c r="Q51" s="19">
        <v>48126</v>
      </c>
      <c r="R51" s="19">
        <v>6812</v>
      </c>
      <c r="S51" s="19">
        <v>15138</v>
      </c>
      <c r="T51" s="20">
        <v>20346</v>
      </c>
      <c r="U51" s="49">
        <v>22752</v>
      </c>
      <c r="V51" s="19">
        <v>9477</v>
      </c>
      <c r="W51" s="19">
        <v>11101</v>
      </c>
      <c r="X51" s="19">
        <v>0</v>
      </c>
      <c r="Y51" s="20">
        <v>0</v>
      </c>
      <c r="Z51" s="19">
        <v>107378</v>
      </c>
      <c r="AA51" s="177"/>
      <c r="AB51" s="30">
        <v>0</v>
      </c>
      <c r="AC51" s="19">
        <v>80078</v>
      </c>
      <c r="AD51" s="19">
        <v>162365</v>
      </c>
      <c r="AE51" s="19">
        <v>139260</v>
      </c>
      <c r="AF51" s="19">
        <v>206625</v>
      </c>
      <c r="AG51" s="19">
        <v>103561</v>
      </c>
      <c r="AH51" s="19">
        <v>49207</v>
      </c>
      <c r="AI51" s="19">
        <v>13316</v>
      </c>
      <c r="AJ51" s="20">
        <v>84396</v>
      </c>
      <c r="AK51" s="24">
        <v>22234</v>
      </c>
      <c r="AL51" s="24">
        <v>45475</v>
      </c>
      <c r="AM51" s="24">
        <v>5779</v>
      </c>
      <c r="AN51" s="21">
        <v>17911</v>
      </c>
      <c r="AO51" s="19">
        <v>148053</v>
      </c>
      <c r="AP51" s="19">
        <v>35906</v>
      </c>
      <c r="AQ51" s="49">
        <v>1909378</v>
      </c>
      <c r="AR51" s="24">
        <v>53292</v>
      </c>
      <c r="AS51" s="24">
        <v>156057</v>
      </c>
      <c r="AT51" s="49">
        <v>73564</v>
      </c>
      <c r="AU51" s="49">
        <v>49499</v>
      </c>
      <c r="AV51" s="24">
        <f t="shared" si="0"/>
        <v>332412</v>
      </c>
      <c r="AW51" s="158">
        <v>330489</v>
      </c>
      <c r="AX51" s="91">
        <f t="shared" si="1"/>
        <v>2572279</v>
      </c>
      <c r="AY51" s="68"/>
      <c r="AZ51" s="19">
        <v>336135</v>
      </c>
      <c r="BA51" s="19">
        <v>193158</v>
      </c>
      <c r="BB51" s="18">
        <v>529293</v>
      </c>
      <c r="BC51" s="18">
        <v>3101572</v>
      </c>
      <c r="BE51" s="19"/>
      <c r="BF51" s="20">
        <v>3101572</v>
      </c>
      <c r="BH51" s="68"/>
      <c r="BI51" s="68"/>
      <c r="BJ51" s="68"/>
      <c r="BK51" s="68"/>
      <c r="BL51" s="68"/>
      <c r="BM51" s="68"/>
      <c r="BN51" s="68"/>
    </row>
    <row r="52" spans="1:66" ht="22.5" customHeight="1" x14ac:dyDescent="0.2">
      <c r="A52" s="118" t="s">
        <v>1839</v>
      </c>
      <c r="B52" s="119" t="s">
        <v>1793</v>
      </c>
      <c r="C52" s="129" t="s">
        <v>148</v>
      </c>
      <c r="D52" s="122">
        <v>6</v>
      </c>
      <c r="E52" s="123" t="s">
        <v>3556</v>
      </c>
      <c r="F52" s="18">
        <v>213061</v>
      </c>
      <c r="G52" s="19">
        <v>97030</v>
      </c>
      <c r="H52" s="19">
        <v>36839</v>
      </c>
      <c r="I52" s="19">
        <v>44290</v>
      </c>
      <c r="J52" s="19">
        <v>21648</v>
      </c>
      <c r="K52" s="19">
        <v>0</v>
      </c>
      <c r="L52" s="19">
        <v>1363</v>
      </c>
      <c r="M52" s="19">
        <v>6667</v>
      </c>
      <c r="N52" s="19">
        <v>4108</v>
      </c>
      <c r="O52" s="19">
        <v>8014</v>
      </c>
      <c r="P52" s="19">
        <v>107674</v>
      </c>
      <c r="Q52" s="19">
        <v>25508</v>
      </c>
      <c r="R52" s="19">
        <v>21903</v>
      </c>
      <c r="S52" s="19">
        <v>29435</v>
      </c>
      <c r="T52" s="20">
        <v>38148</v>
      </c>
      <c r="U52" s="49">
        <v>5376</v>
      </c>
      <c r="V52" s="19">
        <v>18954</v>
      </c>
      <c r="W52" s="19">
        <v>22202</v>
      </c>
      <c r="X52" s="19">
        <v>0</v>
      </c>
      <c r="Y52" s="20">
        <v>0</v>
      </c>
      <c r="Z52" s="19">
        <v>106203</v>
      </c>
      <c r="AA52" s="177"/>
      <c r="AB52" s="30">
        <v>0</v>
      </c>
      <c r="AC52" s="19">
        <v>189251</v>
      </c>
      <c r="AD52" s="19">
        <v>168447</v>
      </c>
      <c r="AE52" s="19">
        <v>223905</v>
      </c>
      <c r="AF52" s="19">
        <v>378813</v>
      </c>
      <c r="AG52" s="19">
        <v>137709</v>
      </c>
      <c r="AH52" s="19">
        <v>51349</v>
      </c>
      <c r="AI52" s="19">
        <v>26345</v>
      </c>
      <c r="AJ52" s="20">
        <v>62756</v>
      </c>
      <c r="AK52" s="24">
        <v>26814</v>
      </c>
      <c r="AL52" s="24">
        <v>48817</v>
      </c>
      <c r="AM52" s="24">
        <v>7385</v>
      </c>
      <c r="AN52" s="21">
        <v>20534</v>
      </c>
      <c r="AO52" s="19">
        <v>184199</v>
      </c>
      <c r="AP52" s="19">
        <v>15718</v>
      </c>
      <c r="AQ52" s="49">
        <v>2350465</v>
      </c>
      <c r="AR52" s="24">
        <v>56379</v>
      </c>
      <c r="AS52" s="24">
        <v>118878</v>
      </c>
      <c r="AT52" s="49">
        <v>77856</v>
      </c>
      <c r="AU52" s="49">
        <v>50361</v>
      </c>
      <c r="AV52" s="24">
        <f t="shared" si="0"/>
        <v>303474</v>
      </c>
      <c r="AW52" s="158">
        <v>295450</v>
      </c>
      <c r="AX52" s="91">
        <f t="shared" si="1"/>
        <v>2949389</v>
      </c>
      <c r="AY52" s="68"/>
      <c r="AZ52" s="19">
        <v>408909</v>
      </c>
      <c r="BA52" s="19">
        <v>78008</v>
      </c>
      <c r="BB52" s="18">
        <v>486917</v>
      </c>
      <c r="BC52" s="18">
        <v>3436306</v>
      </c>
      <c r="BE52" s="19"/>
      <c r="BF52" s="20">
        <v>3436306</v>
      </c>
      <c r="BH52" s="68"/>
      <c r="BI52" s="68"/>
      <c r="BJ52" s="68"/>
      <c r="BK52" s="68"/>
      <c r="BL52" s="68"/>
      <c r="BM52" s="68"/>
      <c r="BN52" s="68"/>
    </row>
    <row r="53" spans="1:66" ht="22.5" customHeight="1" x14ac:dyDescent="0.2">
      <c r="A53" s="118" t="s">
        <v>1840</v>
      </c>
      <c r="B53" s="119" t="s">
        <v>1793</v>
      </c>
      <c r="C53" s="129" t="s">
        <v>149</v>
      </c>
      <c r="D53" s="122">
        <v>6</v>
      </c>
      <c r="E53" s="123" t="s">
        <v>3556</v>
      </c>
      <c r="F53" s="18">
        <v>229124</v>
      </c>
      <c r="G53" s="19">
        <v>142884</v>
      </c>
      <c r="H53" s="19">
        <v>26367</v>
      </c>
      <c r="I53" s="19">
        <v>0</v>
      </c>
      <c r="J53" s="19">
        <v>0</v>
      </c>
      <c r="K53" s="19">
        <v>0</v>
      </c>
      <c r="L53" s="19">
        <v>3984</v>
      </c>
      <c r="M53" s="19">
        <v>0</v>
      </c>
      <c r="N53" s="19">
        <v>2381</v>
      </c>
      <c r="O53" s="19">
        <v>0</v>
      </c>
      <c r="P53" s="19">
        <v>56252</v>
      </c>
      <c r="Q53" s="19">
        <v>18238</v>
      </c>
      <c r="R53" s="19">
        <v>7441</v>
      </c>
      <c r="S53" s="19">
        <v>22707</v>
      </c>
      <c r="T53" s="20">
        <v>33062</v>
      </c>
      <c r="U53" s="49">
        <v>17040</v>
      </c>
      <c r="V53" s="19">
        <v>12636</v>
      </c>
      <c r="W53" s="19">
        <v>11101</v>
      </c>
      <c r="X53" s="19">
        <v>0</v>
      </c>
      <c r="Y53" s="20">
        <v>0</v>
      </c>
      <c r="Z53" s="19">
        <v>123448</v>
      </c>
      <c r="AA53" s="177"/>
      <c r="AB53" s="30">
        <v>0</v>
      </c>
      <c r="AC53" s="19">
        <v>99858</v>
      </c>
      <c r="AD53" s="19">
        <v>150746</v>
      </c>
      <c r="AE53" s="19">
        <v>152460</v>
      </c>
      <c r="AF53" s="19">
        <v>190168</v>
      </c>
      <c r="AG53" s="19">
        <v>87087</v>
      </c>
      <c r="AH53" s="19">
        <v>47005</v>
      </c>
      <c r="AI53" s="19">
        <v>31997</v>
      </c>
      <c r="AJ53" s="20">
        <v>83855</v>
      </c>
      <c r="AK53" s="24">
        <v>20650</v>
      </c>
      <c r="AL53" s="24">
        <v>40379</v>
      </c>
      <c r="AM53" s="24">
        <v>6348</v>
      </c>
      <c r="AN53" s="21">
        <v>15687</v>
      </c>
      <c r="AO53" s="19">
        <v>138286</v>
      </c>
      <c r="AP53" s="19">
        <v>58978</v>
      </c>
      <c r="AQ53" s="49">
        <v>1830169</v>
      </c>
      <c r="AR53" s="24">
        <v>62347</v>
      </c>
      <c r="AS53" s="24">
        <v>130108</v>
      </c>
      <c r="AT53" s="49">
        <v>77518</v>
      </c>
      <c r="AU53" s="49">
        <v>43253</v>
      </c>
      <c r="AV53" s="24">
        <f t="shared" si="0"/>
        <v>313226</v>
      </c>
      <c r="AW53" s="158">
        <v>633714</v>
      </c>
      <c r="AX53" s="91">
        <f t="shared" si="1"/>
        <v>2777109</v>
      </c>
      <c r="AY53" s="68"/>
      <c r="AZ53" s="19">
        <v>310929</v>
      </c>
      <c r="BA53" s="19">
        <v>286890</v>
      </c>
      <c r="BB53" s="18">
        <v>597819</v>
      </c>
      <c r="BC53" s="18">
        <v>3374928</v>
      </c>
      <c r="BE53" s="19"/>
      <c r="BF53" s="20">
        <v>3374928</v>
      </c>
      <c r="BH53" s="68"/>
      <c r="BI53" s="68"/>
      <c r="BJ53" s="68"/>
      <c r="BK53" s="68"/>
      <c r="BL53" s="68"/>
      <c r="BM53" s="68"/>
      <c r="BN53" s="68"/>
    </row>
    <row r="54" spans="1:66" ht="22.5" customHeight="1" x14ac:dyDescent="0.2">
      <c r="A54" s="118" t="s">
        <v>1841</v>
      </c>
      <c r="B54" s="119" t="s">
        <v>1793</v>
      </c>
      <c r="C54" s="129" t="s">
        <v>150</v>
      </c>
      <c r="D54" s="122">
        <v>6</v>
      </c>
      <c r="E54" s="123" t="s">
        <v>3556</v>
      </c>
      <c r="F54" s="18">
        <v>201031</v>
      </c>
      <c r="G54" s="19">
        <v>176199</v>
      </c>
      <c r="H54" s="19">
        <v>29920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1986</v>
      </c>
      <c r="O54" s="19">
        <v>0</v>
      </c>
      <c r="P54" s="19">
        <v>25690</v>
      </c>
      <c r="Q54" s="19">
        <v>15753</v>
      </c>
      <c r="R54" s="19">
        <v>12314</v>
      </c>
      <c r="S54" s="19">
        <v>26071</v>
      </c>
      <c r="T54" s="20">
        <v>38148</v>
      </c>
      <c r="U54" s="49">
        <v>16032</v>
      </c>
      <c r="V54" s="19">
        <v>10530</v>
      </c>
      <c r="W54" s="19">
        <v>11101</v>
      </c>
      <c r="X54" s="19">
        <v>0</v>
      </c>
      <c r="Y54" s="20">
        <v>0</v>
      </c>
      <c r="Z54" s="19">
        <v>105685</v>
      </c>
      <c r="AA54" s="177"/>
      <c r="AB54" s="30">
        <v>0</v>
      </c>
      <c r="AC54" s="19">
        <v>79178</v>
      </c>
      <c r="AD54" s="19">
        <v>169993</v>
      </c>
      <c r="AE54" s="19">
        <v>118470</v>
      </c>
      <c r="AF54" s="19">
        <v>197853</v>
      </c>
      <c r="AG54" s="19">
        <v>72329</v>
      </c>
      <c r="AH54" s="19">
        <v>39362</v>
      </c>
      <c r="AI54" s="19">
        <v>64857</v>
      </c>
      <c r="AJ54" s="20">
        <v>119561</v>
      </c>
      <c r="AK54" s="24">
        <v>17999</v>
      </c>
      <c r="AL54" s="24">
        <v>36112</v>
      </c>
      <c r="AM54" s="24">
        <v>4611</v>
      </c>
      <c r="AN54" s="21">
        <v>13789</v>
      </c>
      <c r="AO54" s="19">
        <v>121136</v>
      </c>
      <c r="AP54" s="19">
        <v>34083</v>
      </c>
      <c r="AQ54" s="49">
        <v>1759793</v>
      </c>
      <c r="AR54" s="24">
        <v>59215</v>
      </c>
      <c r="AS54" s="24">
        <v>108865</v>
      </c>
      <c r="AT54" s="49">
        <v>71893</v>
      </c>
      <c r="AU54" s="49">
        <v>55327</v>
      </c>
      <c r="AV54" s="24">
        <f t="shared" si="0"/>
        <v>295300</v>
      </c>
      <c r="AW54" s="158">
        <v>360652</v>
      </c>
      <c r="AX54" s="91">
        <f t="shared" si="1"/>
        <v>2415745</v>
      </c>
      <c r="AY54" s="68"/>
      <c r="AZ54" s="19">
        <v>279412</v>
      </c>
      <c r="BA54" s="19">
        <v>271013</v>
      </c>
      <c r="BB54" s="18">
        <v>550425</v>
      </c>
      <c r="BC54" s="18">
        <v>2966170</v>
      </c>
      <c r="BE54" s="19"/>
      <c r="BF54" s="20">
        <v>2966170</v>
      </c>
      <c r="BH54" s="68"/>
      <c r="BI54" s="68"/>
      <c r="BJ54" s="68"/>
      <c r="BK54" s="68"/>
      <c r="BL54" s="68"/>
      <c r="BM54" s="68"/>
      <c r="BN54" s="68"/>
    </row>
    <row r="55" spans="1:66" ht="22.5" customHeight="1" x14ac:dyDescent="0.2">
      <c r="A55" s="118" t="s">
        <v>1842</v>
      </c>
      <c r="B55" s="119" t="s">
        <v>1793</v>
      </c>
      <c r="C55" s="129" t="s">
        <v>151</v>
      </c>
      <c r="D55" s="122">
        <v>6</v>
      </c>
      <c r="E55" s="123" t="s">
        <v>3556</v>
      </c>
      <c r="F55" s="18">
        <v>156542</v>
      </c>
      <c r="G55" s="19">
        <v>93822</v>
      </c>
      <c r="H55" s="19">
        <v>20570</v>
      </c>
      <c r="I55" s="19">
        <v>0</v>
      </c>
      <c r="J55" s="19">
        <v>0</v>
      </c>
      <c r="K55" s="19">
        <v>0</v>
      </c>
      <c r="L55" s="19">
        <v>4097</v>
      </c>
      <c r="M55" s="19">
        <v>0</v>
      </c>
      <c r="N55" s="19">
        <v>1882</v>
      </c>
      <c r="O55" s="19">
        <v>0</v>
      </c>
      <c r="P55" s="19">
        <v>40215</v>
      </c>
      <c r="Q55" s="19">
        <v>14926</v>
      </c>
      <c r="R55" s="19">
        <v>17082</v>
      </c>
      <c r="S55" s="19">
        <v>13456</v>
      </c>
      <c r="T55" s="20">
        <v>33062</v>
      </c>
      <c r="U55" s="49">
        <v>14832</v>
      </c>
      <c r="V55" s="19">
        <v>13689</v>
      </c>
      <c r="W55" s="19">
        <v>11101</v>
      </c>
      <c r="X55" s="19">
        <v>0</v>
      </c>
      <c r="Y55" s="20">
        <v>0</v>
      </c>
      <c r="Z55" s="19">
        <v>72118</v>
      </c>
      <c r="AA55" s="177"/>
      <c r="AB55" s="30">
        <v>0</v>
      </c>
      <c r="AC55" s="19">
        <v>59930</v>
      </c>
      <c r="AD55" s="19">
        <v>169490</v>
      </c>
      <c r="AE55" s="19">
        <v>120285</v>
      </c>
      <c r="AF55" s="19">
        <v>187485</v>
      </c>
      <c r="AG55" s="19">
        <v>74732</v>
      </c>
      <c r="AH55" s="19">
        <v>27279</v>
      </c>
      <c r="AI55" s="19">
        <v>27974</v>
      </c>
      <c r="AJ55" s="20">
        <v>36788</v>
      </c>
      <c r="AK55" s="24">
        <v>17053</v>
      </c>
      <c r="AL55" s="24">
        <v>33638</v>
      </c>
      <c r="AM55" s="24">
        <v>4570</v>
      </c>
      <c r="AN55" s="21">
        <v>12692</v>
      </c>
      <c r="AO55" s="19">
        <v>139821</v>
      </c>
      <c r="AP55" s="19">
        <v>20363</v>
      </c>
      <c r="AQ55" s="49">
        <v>1439494</v>
      </c>
      <c r="AR55" s="24">
        <v>53077</v>
      </c>
      <c r="AS55" s="24">
        <v>124137</v>
      </c>
      <c r="AT55" s="49">
        <v>64354</v>
      </c>
      <c r="AU55" s="49">
        <v>45043</v>
      </c>
      <c r="AV55" s="24">
        <f t="shared" si="0"/>
        <v>286611</v>
      </c>
      <c r="AW55" s="158">
        <v>390850</v>
      </c>
      <c r="AX55" s="91">
        <f t="shared" si="1"/>
        <v>2116955</v>
      </c>
      <c r="AY55" s="68"/>
      <c r="AZ55" s="19">
        <v>269338</v>
      </c>
      <c r="BA55" s="19">
        <v>93250</v>
      </c>
      <c r="BB55" s="18">
        <v>362588</v>
      </c>
      <c r="BC55" s="18">
        <v>2479543</v>
      </c>
      <c r="BE55" s="19"/>
      <c r="BF55" s="20">
        <v>2479543</v>
      </c>
      <c r="BH55" s="68"/>
      <c r="BI55" s="68"/>
      <c r="BJ55" s="68"/>
      <c r="BK55" s="68"/>
      <c r="BL55" s="68"/>
      <c r="BM55" s="68"/>
      <c r="BN55" s="68"/>
    </row>
    <row r="56" spans="1:66" ht="22.5" customHeight="1" x14ac:dyDescent="0.2">
      <c r="A56" s="118" t="s">
        <v>1843</v>
      </c>
      <c r="B56" s="119" t="s">
        <v>1793</v>
      </c>
      <c r="C56" s="129" t="s">
        <v>152</v>
      </c>
      <c r="D56" s="122">
        <v>6</v>
      </c>
      <c r="E56" s="123" t="s">
        <v>3556</v>
      </c>
      <c r="F56" s="18">
        <v>114452</v>
      </c>
      <c r="G56" s="19">
        <v>62038</v>
      </c>
      <c r="H56" s="19">
        <v>21505</v>
      </c>
      <c r="I56" s="19">
        <v>34309</v>
      </c>
      <c r="J56" s="19">
        <v>23889</v>
      </c>
      <c r="K56" s="19">
        <v>0</v>
      </c>
      <c r="L56" s="19">
        <v>8106</v>
      </c>
      <c r="M56" s="19">
        <v>0</v>
      </c>
      <c r="N56" s="19">
        <v>1333</v>
      </c>
      <c r="O56" s="19">
        <v>0</v>
      </c>
      <c r="P56" s="19">
        <v>26580</v>
      </c>
      <c r="Q56" s="19">
        <v>10975</v>
      </c>
      <c r="R56" s="19">
        <v>9537</v>
      </c>
      <c r="S56" s="19">
        <v>15138</v>
      </c>
      <c r="T56" s="20">
        <v>25432</v>
      </c>
      <c r="U56" s="49">
        <v>13872</v>
      </c>
      <c r="V56" s="19">
        <v>9477</v>
      </c>
      <c r="W56" s="19">
        <v>11101</v>
      </c>
      <c r="X56" s="19">
        <v>110815</v>
      </c>
      <c r="Y56" s="20">
        <v>4620</v>
      </c>
      <c r="Z56" s="19">
        <v>53960</v>
      </c>
      <c r="AA56" s="177"/>
      <c r="AB56" s="30">
        <v>0</v>
      </c>
      <c r="AC56" s="19">
        <v>32943</v>
      </c>
      <c r="AD56" s="19">
        <v>139544</v>
      </c>
      <c r="AE56" s="19">
        <v>61545</v>
      </c>
      <c r="AF56" s="19">
        <v>120423</v>
      </c>
      <c r="AG56" s="19">
        <v>47190</v>
      </c>
      <c r="AH56" s="19">
        <v>20680</v>
      </c>
      <c r="AI56" s="19">
        <v>9293</v>
      </c>
      <c r="AJ56" s="20">
        <v>25968</v>
      </c>
      <c r="AK56" s="24">
        <v>12076</v>
      </c>
      <c r="AL56" s="24">
        <v>30006</v>
      </c>
      <c r="AM56" s="24">
        <v>3181</v>
      </c>
      <c r="AN56" s="21">
        <v>11090</v>
      </c>
      <c r="AO56" s="19">
        <v>384397</v>
      </c>
      <c r="AP56" s="19">
        <v>13328</v>
      </c>
      <c r="AQ56" s="49">
        <v>1468803</v>
      </c>
      <c r="AR56" s="24">
        <v>48791</v>
      </c>
      <c r="AS56" s="24">
        <v>111636</v>
      </c>
      <c r="AT56" s="49">
        <v>54561</v>
      </c>
      <c r="AU56" s="49">
        <v>37935</v>
      </c>
      <c r="AV56" s="24">
        <f t="shared" si="0"/>
        <v>252923</v>
      </c>
      <c r="AW56" s="158">
        <v>356381</v>
      </c>
      <c r="AX56" s="91">
        <f t="shared" si="1"/>
        <v>2078107</v>
      </c>
      <c r="AY56" s="68"/>
      <c r="AZ56" s="19">
        <v>215981</v>
      </c>
      <c r="BA56" s="19">
        <v>72423</v>
      </c>
      <c r="BB56" s="18">
        <v>288404</v>
      </c>
      <c r="BC56" s="18">
        <v>2366511</v>
      </c>
      <c r="BE56" s="19"/>
      <c r="BF56" s="20">
        <v>2366511</v>
      </c>
      <c r="BH56" s="68"/>
      <c r="BI56" s="68"/>
      <c r="BJ56" s="68"/>
      <c r="BK56" s="68"/>
      <c r="BL56" s="68"/>
      <c r="BM56" s="68"/>
      <c r="BN56" s="68"/>
    </row>
    <row r="57" spans="1:66" ht="22.5" customHeight="1" x14ac:dyDescent="0.2">
      <c r="A57" s="118" t="s">
        <v>1844</v>
      </c>
      <c r="B57" s="119" t="s">
        <v>1793</v>
      </c>
      <c r="C57" s="129" t="s">
        <v>153</v>
      </c>
      <c r="D57" s="122">
        <v>6</v>
      </c>
      <c r="E57" s="123" t="s">
        <v>3556</v>
      </c>
      <c r="F57" s="18">
        <v>236566</v>
      </c>
      <c r="G57" s="19">
        <v>330966</v>
      </c>
      <c r="H57" s="19">
        <v>55726</v>
      </c>
      <c r="I57" s="19">
        <v>0</v>
      </c>
      <c r="J57" s="19">
        <v>0</v>
      </c>
      <c r="K57" s="19">
        <v>0</v>
      </c>
      <c r="L57" s="19">
        <v>0</v>
      </c>
      <c r="M57" s="19">
        <v>3509</v>
      </c>
      <c r="N57" s="19">
        <v>2805</v>
      </c>
      <c r="O57" s="19">
        <v>10660</v>
      </c>
      <c r="P57" s="19">
        <v>47259</v>
      </c>
      <c r="Q57" s="19">
        <v>19475</v>
      </c>
      <c r="R57" s="19">
        <v>38828</v>
      </c>
      <c r="S57" s="19">
        <v>23548</v>
      </c>
      <c r="T57" s="20">
        <v>25432</v>
      </c>
      <c r="U57" s="49">
        <v>4848</v>
      </c>
      <c r="V57" s="19">
        <v>9477</v>
      </c>
      <c r="W57" s="19">
        <v>11101</v>
      </c>
      <c r="X57" s="19">
        <v>0</v>
      </c>
      <c r="Y57" s="20">
        <v>0</v>
      </c>
      <c r="Z57" s="19">
        <v>131067</v>
      </c>
      <c r="AA57" s="177"/>
      <c r="AB57" s="30">
        <v>0</v>
      </c>
      <c r="AC57" s="19">
        <v>99061</v>
      </c>
      <c r="AD57" s="19">
        <v>192807</v>
      </c>
      <c r="AE57" s="19">
        <v>124575</v>
      </c>
      <c r="AF57" s="19">
        <v>203580</v>
      </c>
      <c r="AG57" s="19">
        <v>102016</v>
      </c>
      <c r="AH57" s="19">
        <v>52906</v>
      </c>
      <c r="AI57" s="19">
        <v>70221</v>
      </c>
      <c r="AJ57" s="20">
        <v>89806</v>
      </c>
      <c r="AK57" s="24">
        <v>22158</v>
      </c>
      <c r="AL57" s="24">
        <v>41465</v>
      </c>
      <c r="AM57" s="24">
        <v>5607</v>
      </c>
      <c r="AN57" s="21">
        <v>16164</v>
      </c>
      <c r="AO57" s="19">
        <v>157864</v>
      </c>
      <c r="AP57" s="19">
        <v>54466</v>
      </c>
      <c r="AQ57" s="49">
        <v>2183963</v>
      </c>
      <c r="AR57" s="24">
        <v>59926</v>
      </c>
      <c r="AS57" s="24">
        <v>115454</v>
      </c>
      <c r="AT57" s="49">
        <v>67256</v>
      </c>
      <c r="AU57" s="49">
        <v>45351</v>
      </c>
      <c r="AV57" s="24">
        <f t="shared" si="0"/>
        <v>287987</v>
      </c>
      <c r="AW57" s="158">
        <v>563239</v>
      </c>
      <c r="AX57" s="91">
        <f t="shared" si="1"/>
        <v>3035189</v>
      </c>
      <c r="AY57" s="68"/>
      <c r="AZ57" s="19">
        <v>334985</v>
      </c>
      <c r="BA57" s="19">
        <v>357780</v>
      </c>
      <c r="BB57" s="18">
        <v>692765</v>
      </c>
      <c r="BC57" s="18">
        <v>3727954</v>
      </c>
      <c r="BE57" s="19"/>
      <c r="BF57" s="20">
        <v>3727954</v>
      </c>
      <c r="BH57" s="68"/>
      <c r="BI57" s="68"/>
      <c r="BJ57" s="68"/>
      <c r="BK57" s="68"/>
      <c r="BL57" s="68"/>
      <c r="BM57" s="68"/>
      <c r="BN57" s="68"/>
    </row>
    <row r="58" spans="1:66" ht="22.5" customHeight="1" x14ac:dyDescent="0.2">
      <c r="A58" s="118" t="s">
        <v>1845</v>
      </c>
      <c r="B58" s="119" t="s">
        <v>1793</v>
      </c>
      <c r="C58" s="129" t="s">
        <v>154</v>
      </c>
      <c r="D58" s="122">
        <v>6</v>
      </c>
      <c r="E58" s="123" t="s">
        <v>3556</v>
      </c>
      <c r="F58" s="18">
        <v>280723</v>
      </c>
      <c r="G58" s="19">
        <v>380611</v>
      </c>
      <c r="H58" s="19">
        <v>67320</v>
      </c>
      <c r="I58" s="19">
        <v>31079</v>
      </c>
      <c r="J58" s="19">
        <v>31439</v>
      </c>
      <c r="K58" s="19">
        <v>0</v>
      </c>
      <c r="L58" s="19">
        <v>11937</v>
      </c>
      <c r="M58" s="19">
        <v>3192</v>
      </c>
      <c r="N58" s="19">
        <v>4091</v>
      </c>
      <c r="O58" s="19">
        <v>0</v>
      </c>
      <c r="P58" s="19">
        <v>86323</v>
      </c>
      <c r="Q58" s="19">
        <v>21386</v>
      </c>
      <c r="R58" s="19">
        <v>40243</v>
      </c>
      <c r="S58" s="19">
        <v>36163</v>
      </c>
      <c r="T58" s="20">
        <v>45778</v>
      </c>
      <c r="U58" s="49">
        <v>24432</v>
      </c>
      <c r="V58" s="19">
        <v>26325</v>
      </c>
      <c r="W58" s="19">
        <v>33303</v>
      </c>
      <c r="X58" s="19">
        <v>0</v>
      </c>
      <c r="Y58" s="20">
        <v>0</v>
      </c>
      <c r="Z58" s="19">
        <v>154674</v>
      </c>
      <c r="AA58" s="177"/>
      <c r="AB58" s="30">
        <v>0</v>
      </c>
      <c r="AC58" s="19">
        <v>119894</v>
      </c>
      <c r="AD58" s="19">
        <v>360478</v>
      </c>
      <c r="AE58" s="19">
        <v>270105</v>
      </c>
      <c r="AF58" s="19">
        <v>415788</v>
      </c>
      <c r="AG58" s="19">
        <v>172201</v>
      </c>
      <c r="AH58" s="19">
        <v>72989</v>
      </c>
      <c r="AI58" s="19">
        <v>78939</v>
      </c>
      <c r="AJ58" s="20">
        <v>90347</v>
      </c>
      <c r="AK58" s="24">
        <v>26746</v>
      </c>
      <c r="AL58" s="24">
        <v>52461</v>
      </c>
      <c r="AM58" s="24">
        <v>8584</v>
      </c>
      <c r="AN58" s="21">
        <v>21833</v>
      </c>
      <c r="AO58" s="19">
        <v>620908</v>
      </c>
      <c r="AP58" s="19">
        <v>56712</v>
      </c>
      <c r="AQ58" s="49">
        <v>3647004</v>
      </c>
      <c r="AR58" s="24">
        <v>69514</v>
      </c>
      <c r="AS58" s="24">
        <v>156553</v>
      </c>
      <c r="AT58" s="49">
        <v>96439</v>
      </c>
      <c r="AU58" s="49">
        <v>60554</v>
      </c>
      <c r="AV58" s="24">
        <f t="shared" si="0"/>
        <v>383060</v>
      </c>
      <c r="AW58" s="158">
        <v>758294</v>
      </c>
      <c r="AX58" s="91">
        <f t="shared" si="1"/>
        <v>4788358</v>
      </c>
      <c r="AY58" s="68"/>
      <c r="AZ58" s="19">
        <v>407884</v>
      </c>
      <c r="BA58" s="19">
        <v>387959</v>
      </c>
      <c r="BB58" s="18">
        <v>795843</v>
      </c>
      <c r="BC58" s="18">
        <v>5584201</v>
      </c>
      <c r="BE58" s="19"/>
      <c r="BF58" s="20">
        <v>5584201</v>
      </c>
      <c r="BH58" s="68"/>
      <c r="BI58" s="68"/>
      <c r="BJ58" s="68"/>
      <c r="BK58" s="68"/>
      <c r="BL58" s="68"/>
      <c r="BM58" s="68"/>
      <c r="BN58" s="68"/>
    </row>
    <row r="59" spans="1:66" ht="22.5" customHeight="1" x14ac:dyDescent="0.2">
      <c r="A59" s="118" t="s">
        <v>1846</v>
      </c>
      <c r="B59" s="119" t="s">
        <v>1793</v>
      </c>
      <c r="C59" s="129" t="s">
        <v>155</v>
      </c>
      <c r="D59" s="122">
        <v>6</v>
      </c>
      <c r="E59" s="123" t="s">
        <v>3556</v>
      </c>
      <c r="F59" s="18">
        <v>112582</v>
      </c>
      <c r="G59" s="19">
        <v>70932</v>
      </c>
      <c r="H59" s="19">
        <v>16082</v>
      </c>
      <c r="I59" s="19">
        <v>0</v>
      </c>
      <c r="J59" s="19">
        <v>0</v>
      </c>
      <c r="K59" s="19">
        <v>0</v>
      </c>
      <c r="L59" s="19">
        <v>4396</v>
      </c>
      <c r="M59" s="19">
        <v>0</v>
      </c>
      <c r="N59" s="19">
        <v>750</v>
      </c>
      <c r="O59" s="19">
        <v>0</v>
      </c>
      <c r="P59" s="19">
        <v>6422</v>
      </c>
      <c r="Q59" s="19">
        <v>5947</v>
      </c>
      <c r="R59" s="19">
        <v>8751</v>
      </c>
      <c r="S59" s="19">
        <v>11774</v>
      </c>
      <c r="T59" s="20">
        <v>12716</v>
      </c>
      <c r="U59" s="49">
        <v>13488</v>
      </c>
      <c r="V59" s="19">
        <v>12636</v>
      </c>
      <c r="W59" s="19">
        <v>11101</v>
      </c>
      <c r="X59" s="19">
        <v>0</v>
      </c>
      <c r="Y59" s="20">
        <v>0</v>
      </c>
      <c r="Z59" s="19">
        <v>69883</v>
      </c>
      <c r="AA59" s="177"/>
      <c r="AB59" s="30">
        <v>0</v>
      </c>
      <c r="AC59" s="19">
        <v>30749</v>
      </c>
      <c r="AD59" s="19">
        <v>52983</v>
      </c>
      <c r="AE59" s="19">
        <v>62535</v>
      </c>
      <c r="AF59" s="19">
        <v>91278</v>
      </c>
      <c r="AG59" s="19">
        <v>28657</v>
      </c>
      <c r="AH59" s="19">
        <v>25270</v>
      </c>
      <c r="AI59" s="19">
        <v>12550</v>
      </c>
      <c r="AJ59" s="20">
        <v>44903</v>
      </c>
      <c r="AK59" s="24">
        <v>6794</v>
      </c>
      <c r="AL59" s="24">
        <v>20519</v>
      </c>
      <c r="AM59" s="24">
        <v>2643</v>
      </c>
      <c r="AN59" s="21">
        <v>7685</v>
      </c>
      <c r="AO59" s="19">
        <v>79196</v>
      </c>
      <c r="AP59" s="19">
        <v>23484</v>
      </c>
      <c r="AQ59" s="49">
        <v>846706</v>
      </c>
      <c r="AR59" s="24">
        <v>46183</v>
      </c>
      <c r="AS59" s="24">
        <v>124896</v>
      </c>
      <c r="AT59" s="49">
        <v>41868</v>
      </c>
      <c r="AU59" s="49">
        <v>36611</v>
      </c>
      <c r="AV59" s="24">
        <f t="shared" si="0"/>
        <v>249558</v>
      </c>
      <c r="AW59" s="158">
        <v>290789</v>
      </c>
      <c r="AX59" s="91">
        <f t="shared" si="1"/>
        <v>1387053</v>
      </c>
      <c r="AY59" s="68"/>
      <c r="AZ59" s="19">
        <v>152361</v>
      </c>
      <c r="BA59" s="19">
        <v>197691</v>
      </c>
      <c r="BB59" s="18">
        <v>350052</v>
      </c>
      <c r="BC59" s="18">
        <v>1737105</v>
      </c>
      <c r="BE59" s="19"/>
      <c r="BF59" s="20">
        <v>1737105</v>
      </c>
      <c r="BH59" s="68"/>
      <c r="BI59" s="68"/>
      <c r="BJ59" s="68"/>
      <c r="BK59" s="68"/>
      <c r="BL59" s="68"/>
      <c r="BM59" s="68"/>
      <c r="BN59" s="68"/>
    </row>
    <row r="60" spans="1:66" ht="22.5" customHeight="1" x14ac:dyDescent="0.2">
      <c r="A60" s="118" t="s">
        <v>1847</v>
      </c>
      <c r="B60" s="119" t="s">
        <v>1793</v>
      </c>
      <c r="C60" s="129" t="s">
        <v>156</v>
      </c>
      <c r="D60" s="122">
        <v>6</v>
      </c>
      <c r="E60" s="123" t="s">
        <v>3556</v>
      </c>
      <c r="F60" s="18">
        <v>125312</v>
      </c>
      <c r="G60" s="19">
        <v>107017</v>
      </c>
      <c r="H60" s="19">
        <v>14025</v>
      </c>
      <c r="I60" s="19">
        <v>0</v>
      </c>
      <c r="J60" s="19">
        <v>0</v>
      </c>
      <c r="K60" s="19">
        <v>0</v>
      </c>
      <c r="L60" s="19">
        <v>5519</v>
      </c>
      <c r="M60" s="19">
        <v>0</v>
      </c>
      <c r="N60" s="19">
        <v>1569</v>
      </c>
      <c r="O60" s="19">
        <v>0</v>
      </c>
      <c r="P60" s="19">
        <v>51966</v>
      </c>
      <c r="Q60" s="19">
        <v>12447</v>
      </c>
      <c r="R60" s="19">
        <v>16978</v>
      </c>
      <c r="S60" s="19">
        <v>25230</v>
      </c>
      <c r="T60" s="20">
        <v>25432</v>
      </c>
      <c r="U60" s="49">
        <v>15216</v>
      </c>
      <c r="V60" s="19">
        <v>12636</v>
      </c>
      <c r="W60" s="19">
        <v>11101</v>
      </c>
      <c r="X60" s="19">
        <v>0</v>
      </c>
      <c r="Y60" s="20">
        <v>0</v>
      </c>
      <c r="Z60" s="19">
        <v>55869</v>
      </c>
      <c r="AA60" s="177"/>
      <c r="AB60" s="30">
        <v>0</v>
      </c>
      <c r="AC60" s="19">
        <v>45850</v>
      </c>
      <c r="AD60" s="19">
        <v>106354</v>
      </c>
      <c r="AE60" s="19">
        <v>113190</v>
      </c>
      <c r="AF60" s="19">
        <v>147973</v>
      </c>
      <c r="AG60" s="19">
        <v>55684</v>
      </c>
      <c r="AH60" s="19">
        <v>21069</v>
      </c>
      <c r="AI60" s="19">
        <v>12358</v>
      </c>
      <c r="AJ60" s="20">
        <v>21099</v>
      </c>
      <c r="AK60" s="24">
        <v>14221</v>
      </c>
      <c r="AL60" s="24">
        <v>30705</v>
      </c>
      <c r="AM60" s="24">
        <v>3358</v>
      </c>
      <c r="AN60" s="21">
        <v>11399</v>
      </c>
      <c r="AO60" s="19">
        <v>120950</v>
      </c>
      <c r="AP60" s="19">
        <v>11361</v>
      </c>
      <c r="AQ60" s="49">
        <v>1195888</v>
      </c>
      <c r="AR60" s="24">
        <v>49472</v>
      </c>
      <c r="AS60" s="24">
        <v>145289</v>
      </c>
      <c r="AT60" s="49">
        <v>50587</v>
      </c>
      <c r="AU60" s="49">
        <v>45314</v>
      </c>
      <c r="AV60" s="24">
        <f t="shared" si="0"/>
        <v>290662</v>
      </c>
      <c r="AW60" s="158">
        <v>444107</v>
      </c>
      <c r="AX60" s="91">
        <f t="shared" si="1"/>
        <v>1930657</v>
      </c>
      <c r="AY60" s="68"/>
      <c r="AZ60" s="19">
        <v>238971</v>
      </c>
      <c r="BA60" s="19">
        <v>54925</v>
      </c>
      <c r="BB60" s="18">
        <v>293896</v>
      </c>
      <c r="BC60" s="18">
        <v>2224553</v>
      </c>
      <c r="BE60" s="19"/>
      <c r="BF60" s="20">
        <v>2224553</v>
      </c>
      <c r="BH60" s="68"/>
      <c r="BI60" s="68"/>
      <c r="BJ60" s="68"/>
      <c r="BK60" s="68"/>
      <c r="BL60" s="68"/>
      <c r="BM60" s="68"/>
      <c r="BN60" s="68"/>
    </row>
    <row r="61" spans="1:66" ht="22.5" customHeight="1" x14ac:dyDescent="0.2">
      <c r="A61" s="118" t="s">
        <v>1848</v>
      </c>
      <c r="B61" s="119" t="s">
        <v>1793</v>
      </c>
      <c r="C61" s="129" t="s">
        <v>157</v>
      </c>
      <c r="D61" s="122">
        <v>6</v>
      </c>
      <c r="E61" s="123" t="s">
        <v>3556</v>
      </c>
      <c r="F61" s="18">
        <v>162139</v>
      </c>
      <c r="G61" s="19">
        <v>196757</v>
      </c>
      <c r="H61" s="19">
        <v>37400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1543</v>
      </c>
      <c r="O61" s="19">
        <v>0</v>
      </c>
      <c r="P61" s="19">
        <v>27458</v>
      </c>
      <c r="Q61" s="19">
        <v>12241</v>
      </c>
      <c r="R61" s="19">
        <v>17921</v>
      </c>
      <c r="S61" s="19">
        <v>22707</v>
      </c>
      <c r="T61" s="20">
        <v>25432</v>
      </c>
      <c r="U61" s="49">
        <v>15408</v>
      </c>
      <c r="V61" s="19">
        <v>21060</v>
      </c>
      <c r="W61" s="19">
        <v>22202</v>
      </c>
      <c r="X61" s="19">
        <v>0</v>
      </c>
      <c r="Y61" s="20">
        <v>0</v>
      </c>
      <c r="Z61" s="19">
        <v>82115</v>
      </c>
      <c r="AA61" s="177"/>
      <c r="AB61" s="30">
        <v>0</v>
      </c>
      <c r="AC61" s="19">
        <v>64078</v>
      </c>
      <c r="AD61" s="19">
        <v>112797</v>
      </c>
      <c r="AE61" s="19">
        <v>89760</v>
      </c>
      <c r="AF61" s="19">
        <v>227940</v>
      </c>
      <c r="AG61" s="19">
        <v>59202</v>
      </c>
      <c r="AH61" s="19">
        <v>30274</v>
      </c>
      <c r="AI61" s="19">
        <v>20022</v>
      </c>
      <c r="AJ61" s="20">
        <v>54641</v>
      </c>
      <c r="AK61" s="24">
        <v>13986</v>
      </c>
      <c r="AL61" s="24">
        <v>32307</v>
      </c>
      <c r="AM61" s="24">
        <v>2918</v>
      </c>
      <c r="AN61" s="21">
        <v>12105</v>
      </c>
      <c r="AO61" s="19">
        <v>66301</v>
      </c>
      <c r="AP61" s="19">
        <v>45382</v>
      </c>
      <c r="AQ61" s="49">
        <v>1476096</v>
      </c>
      <c r="AR61" s="24">
        <v>50438</v>
      </c>
      <c r="AS61" s="24">
        <v>95064</v>
      </c>
      <c r="AT61" s="49">
        <v>42771</v>
      </c>
      <c r="AU61" s="49">
        <v>44600</v>
      </c>
      <c r="AV61" s="24">
        <f t="shared" si="0"/>
        <v>232873</v>
      </c>
      <c r="AW61" s="158">
        <v>428480</v>
      </c>
      <c r="AX61" s="91">
        <f t="shared" si="1"/>
        <v>2137449</v>
      </c>
      <c r="AY61" s="68"/>
      <c r="AZ61" s="19">
        <v>236421</v>
      </c>
      <c r="BA61" s="19">
        <v>229052</v>
      </c>
      <c r="BB61" s="18">
        <v>465473</v>
      </c>
      <c r="BC61" s="18">
        <v>2602922</v>
      </c>
      <c r="BE61" s="19"/>
      <c r="BF61" s="20">
        <v>2602922</v>
      </c>
      <c r="BH61" s="68"/>
      <c r="BI61" s="68"/>
      <c r="BJ61" s="68"/>
      <c r="BK61" s="68"/>
      <c r="BL61" s="68"/>
      <c r="BM61" s="68"/>
      <c r="BN61" s="68"/>
    </row>
    <row r="62" spans="1:66" ht="22.5" customHeight="1" x14ac:dyDescent="0.2">
      <c r="A62" s="118" t="s">
        <v>1849</v>
      </c>
      <c r="B62" s="119" t="s">
        <v>1793</v>
      </c>
      <c r="C62" s="129" t="s">
        <v>158</v>
      </c>
      <c r="D62" s="122">
        <v>6</v>
      </c>
      <c r="E62" s="123" t="s">
        <v>3556</v>
      </c>
      <c r="F62" s="18">
        <v>220699</v>
      </c>
      <c r="G62" s="19">
        <v>422018</v>
      </c>
      <c r="H62" s="19">
        <v>84337</v>
      </c>
      <c r="I62" s="19">
        <v>0</v>
      </c>
      <c r="J62" s="19">
        <v>0</v>
      </c>
      <c r="K62" s="19">
        <v>0</v>
      </c>
      <c r="L62" s="19">
        <v>758</v>
      </c>
      <c r="M62" s="19">
        <v>0</v>
      </c>
      <c r="N62" s="19">
        <v>2526</v>
      </c>
      <c r="O62" s="19">
        <v>0</v>
      </c>
      <c r="P62" s="19">
        <v>20001</v>
      </c>
      <c r="Q62" s="19">
        <v>22756</v>
      </c>
      <c r="R62" s="19">
        <v>34741</v>
      </c>
      <c r="S62" s="19">
        <v>28594</v>
      </c>
      <c r="T62" s="20">
        <v>25432</v>
      </c>
      <c r="U62" s="49">
        <v>22896</v>
      </c>
      <c r="V62" s="19">
        <v>11583</v>
      </c>
      <c r="W62" s="19">
        <v>11101</v>
      </c>
      <c r="X62" s="19">
        <v>0</v>
      </c>
      <c r="Y62" s="20">
        <v>0</v>
      </c>
      <c r="Z62" s="19">
        <v>116806</v>
      </c>
      <c r="AA62" s="177"/>
      <c r="AB62" s="30">
        <v>0</v>
      </c>
      <c r="AC62" s="19">
        <v>73796</v>
      </c>
      <c r="AD62" s="19">
        <v>137056</v>
      </c>
      <c r="AE62" s="19">
        <v>187605</v>
      </c>
      <c r="AF62" s="19">
        <v>206915</v>
      </c>
      <c r="AG62" s="19">
        <v>86486</v>
      </c>
      <c r="AH62" s="19">
        <v>46771</v>
      </c>
      <c r="AI62" s="19">
        <v>68593</v>
      </c>
      <c r="AJ62" s="20">
        <v>124430</v>
      </c>
      <c r="AK62" s="24">
        <v>21163</v>
      </c>
      <c r="AL62" s="24">
        <v>39997</v>
      </c>
      <c r="AM62" s="24">
        <v>5067</v>
      </c>
      <c r="AN62" s="21">
        <v>15503</v>
      </c>
      <c r="AO62" s="19">
        <v>79237</v>
      </c>
      <c r="AP62" s="19">
        <v>70576</v>
      </c>
      <c r="AQ62" s="49">
        <v>2187443</v>
      </c>
      <c r="AR62" s="24">
        <v>60341</v>
      </c>
      <c r="AS62" s="24">
        <v>129016</v>
      </c>
      <c r="AT62" s="49">
        <v>75617</v>
      </c>
      <c r="AU62" s="49">
        <v>52287</v>
      </c>
      <c r="AV62" s="24">
        <f t="shared" si="0"/>
        <v>317261</v>
      </c>
      <c r="AW62" s="158">
        <v>581459</v>
      </c>
      <c r="AX62" s="91">
        <f t="shared" si="1"/>
        <v>3086163</v>
      </c>
      <c r="AY62" s="68"/>
      <c r="AZ62" s="19">
        <v>319164</v>
      </c>
      <c r="BA62" s="19">
        <v>304651</v>
      </c>
      <c r="BB62" s="18">
        <v>623815</v>
      </c>
      <c r="BC62" s="18">
        <v>3709978</v>
      </c>
      <c r="BE62" s="19"/>
      <c r="BF62" s="20">
        <v>3709978</v>
      </c>
      <c r="BH62" s="68"/>
      <c r="BI62" s="68"/>
      <c r="BJ62" s="68"/>
      <c r="BK62" s="68"/>
      <c r="BL62" s="68"/>
      <c r="BM62" s="68"/>
      <c r="BN62" s="68"/>
    </row>
    <row r="63" spans="1:66" ht="22.5" customHeight="1" x14ac:dyDescent="0.2">
      <c r="A63" s="118" t="s">
        <v>1850</v>
      </c>
      <c r="B63" s="119" t="s">
        <v>1793</v>
      </c>
      <c r="C63" s="129" t="s">
        <v>159</v>
      </c>
      <c r="D63" s="122">
        <v>6</v>
      </c>
      <c r="E63" s="123" t="s">
        <v>3556</v>
      </c>
      <c r="F63" s="18">
        <v>196468</v>
      </c>
      <c r="G63" s="19">
        <v>252744</v>
      </c>
      <c r="H63" s="19">
        <v>28985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2806</v>
      </c>
      <c r="O63" s="19">
        <v>0</v>
      </c>
      <c r="P63" s="19">
        <v>55412</v>
      </c>
      <c r="Q63" s="19">
        <v>18727</v>
      </c>
      <c r="R63" s="19">
        <v>45588</v>
      </c>
      <c r="S63" s="19">
        <v>37845</v>
      </c>
      <c r="T63" s="20">
        <v>25432</v>
      </c>
      <c r="U63" s="49">
        <v>7392</v>
      </c>
      <c r="V63" s="19">
        <v>21060</v>
      </c>
      <c r="W63" s="19">
        <v>11101</v>
      </c>
      <c r="X63" s="19">
        <v>26030</v>
      </c>
      <c r="Y63" s="20">
        <v>41264</v>
      </c>
      <c r="Z63" s="19">
        <v>94857</v>
      </c>
      <c r="AA63" s="177"/>
      <c r="AB63" s="30">
        <v>0</v>
      </c>
      <c r="AC63" s="19">
        <v>57573</v>
      </c>
      <c r="AD63" s="19">
        <v>143742</v>
      </c>
      <c r="AE63" s="19">
        <v>223740</v>
      </c>
      <c r="AF63" s="19">
        <v>147030</v>
      </c>
      <c r="AG63" s="19">
        <v>55598</v>
      </c>
      <c r="AH63" s="19">
        <v>47410</v>
      </c>
      <c r="AI63" s="19">
        <v>36404</v>
      </c>
      <c r="AJ63" s="20">
        <v>33542</v>
      </c>
      <c r="AK63" s="24">
        <v>22161</v>
      </c>
      <c r="AL63" s="24">
        <v>42631</v>
      </c>
      <c r="AM63" s="24">
        <v>3950</v>
      </c>
      <c r="AN63" s="21">
        <v>16641</v>
      </c>
      <c r="AO63" s="19">
        <v>159360</v>
      </c>
      <c r="AP63" s="19">
        <v>29705</v>
      </c>
      <c r="AQ63" s="49">
        <v>1885198</v>
      </c>
      <c r="AR63" s="24">
        <v>65393</v>
      </c>
      <c r="AS63" s="24">
        <v>112326</v>
      </c>
      <c r="AT63" s="49">
        <v>57387</v>
      </c>
      <c r="AU63" s="49">
        <v>43456</v>
      </c>
      <c r="AV63" s="24">
        <f t="shared" si="0"/>
        <v>278562</v>
      </c>
      <c r="AW63" s="158">
        <v>491750</v>
      </c>
      <c r="AX63" s="91">
        <f t="shared" si="1"/>
        <v>2655510</v>
      </c>
      <c r="AY63" s="68"/>
      <c r="AZ63" s="19">
        <v>335006</v>
      </c>
      <c r="BA63" s="19">
        <v>144452</v>
      </c>
      <c r="BB63" s="18">
        <v>479458</v>
      </c>
      <c r="BC63" s="18">
        <v>3134968</v>
      </c>
      <c r="BE63" s="19"/>
      <c r="BF63" s="20">
        <v>3134968</v>
      </c>
      <c r="BH63" s="68"/>
      <c r="BI63" s="68"/>
      <c r="BJ63" s="68"/>
      <c r="BK63" s="68"/>
      <c r="BL63" s="68"/>
      <c r="BM63" s="68"/>
      <c r="BN63" s="68"/>
    </row>
    <row r="64" spans="1:66" ht="22.5" customHeight="1" x14ac:dyDescent="0.2">
      <c r="A64" s="118" t="s">
        <v>1851</v>
      </c>
      <c r="B64" s="119" t="s">
        <v>1793</v>
      </c>
      <c r="C64" s="129" t="s">
        <v>160</v>
      </c>
      <c r="D64" s="122">
        <v>6</v>
      </c>
      <c r="E64" s="123" t="s">
        <v>3556</v>
      </c>
      <c r="F64" s="18">
        <v>96334</v>
      </c>
      <c r="G64" s="19">
        <v>210171</v>
      </c>
      <c r="H64" s="19">
        <v>32538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1131</v>
      </c>
      <c r="O64" s="19">
        <v>0</v>
      </c>
      <c r="P64" s="19">
        <v>30414</v>
      </c>
      <c r="Q64" s="19">
        <v>8997</v>
      </c>
      <c r="R64" s="19">
        <v>3982</v>
      </c>
      <c r="S64" s="19">
        <v>21025</v>
      </c>
      <c r="T64" s="20">
        <v>24160</v>
      </c>
      <c r="U64" s="49">
        <v>14160</v>
      </c>
      <c r="V64" s="19">
        <v>13689</v>
      </c>
      <c r="W64" s="19">
        <v>11101</v>
      </c>
      <c r="X64" s="19">
        <v>19540</v>
      </c>
      <c r="Y64" s="20">
        <v>28893</v>
      </c>
      <c r="Z64" s="19">
        <v>45074</v>
      </c>
      <c r="AA64" s="177"/>
      <c r="AB64" s="30">
        <v>0</v>
      </c>
      <c r="AC64" s="19">
        <v>20911</v>
      </c>
      <c r="AD64" s="19">
        <v>77300</v>
      </c>
      <c r="AE64" s="19">
        <v>127215</v>
      </c>
      <c r="AF64" s="19">
        <v>95990</v>
      </c>
      <c r="AG64" s="19">
        <v>33548</v>
      </c>
      <c r="AH64" s="19">
        <v>16885</v>
      </c>
      <c r="AI64" s="19">
        <v>42823</v>
      </c>
      <c r="AJ64" s="20">
        <v>16771</v>
      </c>
      <c r="AK64" s="24">
        <v>10247</v>
      </c>
      <c r="AL64" s="24">
        <v>25058</v>
      </c>
      <c r="AM64" s="24">
        <v>2214</v>
      </c>
      <c r="AN64" s="21">
        <v>9119</v>
      </c>
      <c r="AO64" s="19">
        <v>53032</v>
      </c>
      <c r="AP64" s="19">
        <v>19117</v>
      </c>
      <c r="AQ64" s="49">
        <v>1111439</v>
      </c>
      <c r="AR64" s="24">
        <v>58645</v>
      </c>
      <c r="AS64" s="24">
        <v>104475</v>
      </c>
      <c r="AT64" s="49">
        <v>34455</v>
      </c>
      <c r="AU64" s="49">
        <v>42933</v>
      </c>
      <c r="AV64" s="24">
        <f t="shared" si="0"/>
        <v>240508</v>
      </c>
      <c r="AW64" s="158">
        <v>198988</v>
      </c>
      <c r="AX64" s="91">
        <f t="shared" si="1"/>
        <v>1550935</v>
      </c>
      <c r="AY64" s="68"/>
      <c r="AZ64" s="19">
        <v>196397</v>
      </c>
      <c r="BA64" s="19">
        <v>106675</v>
      </c>
      <c r="BB64" s="18">
        <v>303072</v>
      </c>
      <c r="BC64" s="18">
        <v>1854007</v>
      </c>
      <c r="BE64" s="19"/>
      <c r="BF64" s="20">
        <v>1854007</v>
      </c>
      <c r="BH64" s="68"/>
      <c r="BI64" s="68"/>
      <c r="BJ64" s="68"/>
      <c r="BK64" s="68"/>
      <c r="BL64" s="68"/>
      <c r="BM64" s="68"/>
      <c r="BN64" s="68"/>
    </row>
    <row r="65" spans="1:66" ht="22.5" customHeight="1" x14ac:dyDescent="0.2">
      <c r="A65" s="118" t="s">
        <v>1852</v>
      </c>
      <c r="B65" s="119" t="s">
        <v>1793</v>
      </c>
      <c r="C65" s="129" t="s">
        <v>161</v>
      </c>
      <c r="D65" s="122">
        <v>6</v>
      </c>
      <c r="E65" s="123" t="s">
        <v>3556</v>
      </c>
      <c r="F65" s="18">
        <v>91697</v>
      </c>
      <c r="G65" s="19">
        <v>174596</v>
      </c>
      <c r="H65" s="19">
        <v>22066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1057</v>
      </c>
      <c r="O65" s="19">
        <v>0</v>
      </c>
      <c r="P65" s="19">
        <v>53570</v>
      </c>
      <c r="Q65" s="19">
        <v>8443</v>
      </c>
      <c r="R65" s="19">
        <v>4611</v>
      </c>
      <c r="S65" s="19">
        <v>15138</v>
      </c>
      <c r="T65" s="20">
        <v>12716</v>
      </c>
      <c r="U65" s="49">
        <v>26496</v>
      </c>
      <c r="V65" s="19">
        <v>13689</v>
      </c>
      <c r="W65" s="19">
        <v>11101</v>
      </c>
      <c r="X65" s="19">
        <v>26030</v>
      </c>
      <c r="Y65" s="20">
        <v>19732</v>
      </c>
      <c r="Z65" s="19">
        <v>43532</v>
      </c>
      <c r="AA65" s="177"/>
      <c r="AB65" s="30">
        <v>0</v>
      </c>
      <c r="AC65" s="19">
        <v>21142</v>
      </c>
      <c r="AD65" s="19">
        <v>61101</v>
      </c>
      <c r="AE65" s="19">
        <v>108075</v>
      </c>
      <c r="AF65" s="19">
        <v>62133</v>
      </c>
      <c r="AG65" s="19">
        <v>23080</v>
      </c>
      <c r="AH65" s="19">
        <v>21523</v>
      </c>
      <c r="AI65" s="19">
        <v>29602</v>
      </c>
      <c r="AJ65" s="20">
        <v>23804</v>
      </c>
      <c r="AK65" s="24">
        <v>9576</v>
      </c>
      <c r="AL65" s="24">
        <v>26745</v>
      </c>
      <c r="AM65" s="24">
        <v>1732</v>
      </c>
      <c r="AN65" s="21">
        <v>9742</v>
      </c>
      <c r="AO65" s="19">
        <v>61816</v>
      </c>
      <c r="AP65" s="19">
        <v>16799</v>
      </c>
      <c r="AQ65" s="49">
        <v>1001344</v>
      </c>
      <c r="AR65" s="24">
        <v>58863</v>
      </c>
      <c r="AS65" s="24">
        <v>93395</v>
      </c>
      <c r="AT65" s="49">
        <v>31641</v>
      </c>
      <c r="AU65" s="49">
        <v>33559</v>
      </c>
      <c r="AV65" s="24">
        <f t="shared" si="0"/>
        <v>217458</v>
      </c>
      <c r="AW65" s="158">
        <v>286694</v>
      </c>
      <c r="AX65" s="91">
        <f t="shared" si="1"/>
        <v>1505496</v>
      </c>
      <c r="AY65" s="68"/>
      <c r="AZ65" s="19">
        <v>188205</v>
      </c>
      <c r="BA65" s="19">
        <v>98353</v>
      </c>
      <c r="BB65" s="18">
        <v>286558</v>
      </c>
      <c r="BC65" s="18">
        <v>1792054</v>
      </c>
      <c r="BE65" s="19"/>
      <c r="BF65" s="20">
        <v>1792054</v>
      </c>
      <c r="BH65" s="68"/>
      <c r="BI65" s="68"/>
      <c r="BJ65" s="68"/>
      <c r="BK65" s="68"/>
      <c r="BL65" s="68"/>
      <c r="BM65" s="68"/>
      <c r="BN65" s="68"/>
    </row>
    <row r="66" spans="1:66" ht="22.5" customHeight="1" x14ac:dyDescent="0.2">
      <c r="A66" s="118" t="s">
        <v>1853</v>
      </c>
      <c r="B66" s="119" t="s">
        <v>1793</v>
      </c>
      <c r="C66" s="129" t="s">
        <v>162</v>
      </c>
      <c r="D66" s="122">
        <v>6</v>
      </c>
      <c r="E66" s="123" t="s">
        <v>3556</v>
      </c>
      <c r="F66" s="18">
        <v>111463</v>
      </c>
      <c r="G66" s="19">
        <v>182323</v>
      </c>
      <c r="H66" s="19">
        <v>38896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1192</v>
      </c>
      <c r="O66" s="19">
        <v>0</v>
      </c>
      <c r="P66" s="19">
        <v>30544</v>
      </c>
      <c r="Q66" s="19">
        <v>9770</v>
      </c>
      <c r="R66" s="19">
        <v>9484</v>
      </c>
      <c r="S66" s="19">
        <v>21866</v>
      </c>
      <c r="T66" s="20">
        <v>25432</v>
      </c>
      <c r="U66" s="49">
        <v>1392</v>
      </c>
      <c r="V66" s="19">
        <v>10530</v>
      </c>
      <c r="W66" s="19">
        <v>11101</v>
      </c>
      <c r="X66" s="19">
        <v>0</v>
      </c>
      <c r="Y66" s="20">
        <v>0</v>
      </c>
      <c r="Z66" s="19">
        <v>55626</v>
      </c>
      <c r="AA66" s="177"/>
      <c r="AB66" s="30">
        <v>0</v>
      </c>
      <c r="AC66" s="19">
        <v>39542</v>
      </c>
      <c r="AD66" s="19">
        <v>71864</v>
      </c>
      <c r="AE66" s="19">
        <v>91245</v>
      </c>
      <c r="AF66" s="19">
        <v>84898</v>
      </c>
      <c r="AG66" s="19">
        <v>40498</v>
      </c>
      <c r="AH66" s="19">
        <v>20638</v>
      </c>
      <c r="AI66" s="19">
        <v>24429</v>
      </c>
      <c r="AJ66" s="20">
        <v>35706</v>
      </c>
      <c r="AK66" s="24">
        <v>10803</v>
      </c>
      <c r="AL66" s="24">
        <v>29806</v>
      </c>
      <c r="AM66" s="24">
        <v>2583</v>
      </c>
      <c r="AN66" s="21">
        <v>10996</v>
      </c>
      <c r="AO66" s="19">
        <v>61742</v>
      </c>
      <c r="AP66" s="19">
        <v>21723</v>
      </c>
      <c r="AQ66" s="49">
        <v>1056092</v>
      </c>
      <c r="AR66" s="24">
        <v>54797</v>
      </c>
      <c r="AS66" s="24">
        <v>105417</v>
      </c>
      <c r="AT66" s="49">
        <v>36820</v>
      </c>
      <c r="AU66" s="49">
        <v>36397</v>
      </c>
      <c r="AV66" s="24">
        <f t="shared" si="0"/>
        <v>233431</v>
      </c>
      <c r="AW66" s="158">
        <v>233005</v>
      </c>
      <c r="AX66" s="91">
        <f t="shared" si="1"/>
        <v>1522528</v>
      </c>
      <c r="AY66" s="68"/>
      <c r="AZ66" s="19">
        <v>202312</v>
      </c>
      <c r="BA66" s="19">
        <v>114909</v>
      </c>
      <c r="BB66" s="18">
        <v>317221</v>
      </c>
      <c r="BC66" s="18">
        <v>1839749</v>
      </c>
      <c r="BE66" s="19"/>
      <c r="BF66" s="20">
        <v>1839749</v>
      </c>
      <c r="BH66" s="68"/>
      <c r="BI66" s="68"/>
      <c r="BJ66" s="68"/>
      <c r="BK66" s="68"/>
      <c r="BL66" s="68"/>
      <c r="BM66" s="68"/>
      <c r="BN66" s="68"/>
    </row>
    <row r="67" spans="1:66" ht="22.5" customHeight="1" x14ac:dyDescent="0.2">
      <c r="A67" s="118" t="s">
        <v>1854</v>
      </c>
      <c r="B67" s="119" t="s">
        <v>1793</v>
      </c>
      <c r="C67" s="129" t="s">
        <v>163</v>
      </c>
      <c r="D67" s="122">
        <v>6</v>
      </c>
      <c r="E67" s="123" t="s">
        <v>3556</v>
      </c>
      <c r="F67" s="18">
        <v>146038</v>
      </c>
      <c r="G67" s="19">
        <v>196466</v>
      </c>
      <c r="H67" s="19">
        <v>49742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1626</v>
      </c>
      <c r="O67" s="19">
        <v>0</v>
      </c>
      <c r="P67" s="19">
        <v>13873</v>
      </c>
      <c r="Q67" s="19">
        <v>12899</v>
      </c>
      <c r="R67" s="19">
        <v>12000</v>
      </c>
      <c r="S67" s="19">
        <v>22707</v>
      </c>
      <c r="T67" s="20">
        <v>12716</v>
      </c>
      <c r="U67" s="49">
        <v>9264</v>
      </c>
      <c r="V67" s="19">
        <v>18954</v>
      </c>
      <c r="W67" s="19">
        <v>11101</v>
      </c>
      <c r="X67" s="19">
        <v>0</v>
      </c>
      <c r="Y67" s="20">
        <v>0</v>
      </c>
      <c r="Z67" s="19">
        <v>71953</v>
      </c>
      <c r="AA67" s="177"/>
      <c r="AB67" s="30">
        <v>0</v>
      </c>
      <c r="AC67" s="19">
        <v>44187</v>
      </c>
      <c r="AD67" s="19">
        <v>93592</v>
      </c>
      <c r="AE67" s="19">
        <v>159060</v>
      </c>
      <c r="AF67" s="19">
        <v>156745</v>
      </c>
      <c r="AG67" s="19">
        <v>54826</v>
      </c>
      <c r="AH67" s="19">
        <v>28798</v>
      </c>
      <c r="AI67" s="19">
        <v>30464</v>
      </c>
      <c r="AJ67" s="20">
        <v>70330</v>
      </c>
      <c r="AK67" s="24">
        <v>14737</v>
      </c>
      <c r="AL67" s="24">
        <v>30950</v>
      </c>
      <c r="AM67" s="24">
        <v>3086</v>
      </c>
      <c r="AN67" s="21">
        <v>11507</v>
      </c>
      <c r="AO67" s="19">
        <v>66469</v>
      </c>
      <c r="AP67" s="19">
        <v>24947</v>
      </c>
      <c r="AQ67" s="49">
        <v>1369037</v>
      </c>
      <c r="AR67" s="24">
        <v>51184</v>
      </c>
      <c r="AS67" s="24">
        <v>113322</v>
      </c>
      <c r="AT67" s="49">
        <v>49860</v>
      </c>
      <c r="AU67" s="49">
        <v>39949</v>
      </c>
      <c r="AV67" s="24">
        <f t="shared" si="0"/>
        <v>254315</v>
      </c>
      <c r="AW67" s="158">
        <v>350210</v>
      </c>
      <c r="AX67" s="91">
        <f t="shared" si="1"/>
        <v>1973562</v>
      </c>
      <c r="AY67" s="68"/>
      <c r="AZ67" s="19">
        <v>244509</v>
      </c>
      <c r="BA67" s="19">
        <v>147299</v>
      </c>
      <c r="BB67" s="18">
        <v>391808</v>
      </c>
      <c r="BC67" s="18">
        <v>2365370</v>
      </c>
      <c r="BE67" s="19"/>
      <c r="BF67" s="20">
        <v>2365370</v>
      </c>
      <c r="BH67" s="68"/>
      <c r="BI67" s="68"/>
      <c r="BJ67" s="68"/>
      <c r="BK67" s="68"/>
      <c r="BL67" s="68"/>
      <c r="BM67" s="68"/>
      <c r="BN67" s="68"/>
    </row>
    <row r="68" spans="1:66" ht="22.5" customHeight="1" x14ac:dyDescent="0.2">
      <c r="A68" s="118" t="s">
        <v>1855</v>
      </c>
      <c r="B68" s="119" t="s">
        <v>1793</v>
      </c>
      <c r="C68" s="129" t="s">
        <v>164</v>
      </c>
      <c r="D68" s="122">
        <v>6</v>
      </c>
      <c r="E68" s="123" t="s">
        <v>3556</v>
      </c>
      <c r="F68" s="18">
        <v>337930</v>
      </c>
      <c r="G68" s="19">
        <v>410792</v>
      </c>
      <c r="H68" s="19">
        <v>51799</v>
      </c>
      <c r="I68" s="19">
        <v>0</v>
      </c>
      <c r="J68" s="19">
        <v>0</v>
      </c>
      <c r="K68" s="19">
        <v>0</v>
      </c>
      <c r="L68" s="19">
        <v>0</v>
      </c>
      <c r="M68" s="19">
        <v>13057</v>
      </c>
      <c r="N68" s="19">
        <v>8366</v>
      </c>
      <c r="O68" s="19">
        <v>22869</v>
      </c>
      <c r="P68" s="19">
        <v>130106</v>
      </c>
      <c r="Q68" s="19">
        <v>41150</v>
      </c>
      <c r="R68" s="19">
        <v>67020</v>
      </c>
      <c r="S68" s="19">
        <v>95033</v>
      </c>
      <c r="T68" s="20">
        <v>63580</v>
      </c>
      <c r="U68" s="49">
        <v>30144</v>
      </c>
      <c r="V68" s="19">
        <v>45279</v>
      </c>
      <c r="W68" s="19">
        <v>11101</v>
      </c>
      <c r="X68" s="19">
        <v>0</v>
      </c>
      <c r="Y68" s="20">
        <v>0</v>
      </c>
      <c r="Z68" s="19">
        <v>192078</v>
      </c>
      <c r="AA68" s="177"/>
      <c r="AB68" s="30">
        <v>0</v>
      </c>
      <c r="AC68" s="19">
        <v>141842</v>
      </c>
      <c r="AD68" s="19">
        <v>208201</v>
      </c>
      <c r="AE68" s="19">
        <v>429000</v>
      </c>
      <c r="AF68" s="19">
        <v>315158</v>
      </c>
      <c r="AG68" s="19">
        <v>159159</v>
      </c>
      <c r="AH68" s="19">
        <v>108700</v>
      </c>
      <c r="AI68" s="19">
        <v>54319</v>
      </c>
      <c r="AJ68" s="20">
        <v>100626</v>
      </c>
      <c r="AK68" s="24">
        <v>40545</v>
      </c>
      <c r="AL68" s="24">
        <v>70461</v>
      </c>
      <c r="AM68" s="24">
        <v>9648</v>
      </c>
      <c r="AN68" s="21">
        <v>35349</v>
      </c>
      <c r="AO68" s="19">
        <v>270166</v>
      </c>
      <c r="AP68" s="19">
        <v>36287</v>
      </c>
      <c r="AQ68" s="49">
        <v>3499765</v>
      </c>
      <c r="AR68" s="24">
        <v>84973</v>
      </c>
      <c r="AS68" s="24">
        <v>132967</v>
      </c>
      <c r="AT68" s="49">
        <v>47734</v>
      </c>
      <c r="AU68" s="49">
        <v>47568</v>
      </c>
      <c r="AV68" s="24">
        <f t="shared" si="0"/>
        <v>313242</v>
      </c>
      <c r="AW68" s="158">
        <v>323738</v>
      </c>
      <c r="AX68" s="91">
        <f t="shared" si="1"/>
        <v>4136745</v>
      </c>
      <c r="AY68" s="68"/>
      <c r="AZ68" s="19">
        <v>550820</v>
      </c>
      <c r="BA68" s="19">
        <v>202641</v>
      </c>
      <c r="BB68" s="18">
        <v>753461</v>
      </c>
      <c r="BC68" s="18">
        <v>4890206</v>
      </c>
      <c r="BE68" s="19"/>
      <c r="BF68" s="20">
        <v>4890206</v>
      </c>
      <c r="BH68" s="68"/>
      <c r="BI68" s="68"/>
      <c r="BJ68" s="68"/>
      <c r="BK68" s="68"/>
      <c r="BL68" s="68"/>
      <c r="BM68" s="68"/>
      <c r="BN68" s="68"/>
    </row>
    <row r="69" spans="1:66" ht="22.5" customHeight="1" x14ac:dyDescent="0.2">
      <c r="A69" s="118" t="s">
        <v>1856</v>
      </c>
      <c r="B69" s="119" t="s">
        <v>1793</v>
      </c>
      <c r="C69" s="129" t="s">
        <v>165</v>
      </c>
      <c r="D69" s="122">
        <v>6</v>
      </c>
      <c r="E69" s="123" t="s">
        <v>3556</v>
      </c>
      <c r="F69" s="18">
        <v>217956</v>
      </c>
      <c r="G69" s="19">
        <v>434557</v>
      </c>
      <c r="H69" s="19">
        <v>58157</v>
      </c>
      <c r="I69" s="19">
        <v>0</v>
      </c>
      <c r="J69" s="19">
        <v>0</v>
      </c>
      <c r="K69" s="19">
        <v>0</v>
      </c>
      <c r="L69" s="19">
        <v>0</v>
      </c>
      <c r="M69" s="19">
        <v>1715</v>
      </c>
      <c r="N69" s="19">
        <v>3192</v>
      </c>
      <c r="O69" s="19">
        <v>76</v>
      </c>
      <c r="P69" s="19">
        <v>69211</v>
      </c>
      <c r="Q69" s="19">
        <v>21287</v>
      </c>
      <c r="R69" s="19">
        <v>36104</v>
      </c>
      <c r="S69" s="19">
        <v>47937</v>
      </c>
      <c r="T69" s="20">
        <v>38148</v>
      </c>
      <c r="U69" s="49">
        <v>30768</v>
      </c>
      <c r="V69" s="19">
        <v>16848</v>
      </c>
      <c r="W69" s="19">
        <v>11101</v>
      </c>
      <c r="X69" s="19">
        <v>0</v>
      </c>
      <c r="Y69" s="20">
        <v>0</v>
      </c>
      <c r="Z69" s="19">
        <v>111698</v>
      </c>
      <c r="AA69" s="177"/>
      <c r="AB69" s="30">
        <v>0</v>
      </c>
      <c r="AC69" s="19">
        <v>71722</v>
      </c>
      <c r="AD69" s="19">
        <v>158324</v>
      </c>
      <c r="AE69" s="19">
        <v>222090</v>
      </c>
      <c r="AF69" s="19">
        <v>205465</v>
      </c>
      <c r="AG69" s="19">
        <v>85886</v>
      </c>
      <c r="AH69" s="19">
        <v>48268</v>
      </c>
      <c r="AI69" s="19">
        <v>79706</v>
      </c>
      <c r="AJ69" s="20">
        <v>28673</v>
      </c>
      <c r="AK69" s="24">
        <v>23540</v>
      </c>
      <c r="AL69" s="24">
        <v>45257</v>
      </c>
      <c r="AM69" s="24">
        <v>5628</v>
      </c>
      <c r="AN69" s="21">
        <v>17812</v>
      </c>
      <c r="AO69" s="19">
        <v>82845</v>
      </c>
      <c r="AP69" s="19">
        <v>35102</v>
      </c>
      <c r="AQ69" s="49">
        <v>2209073</v>
      </c>
      <c r="AR69" s="24">
        <v>60677</v>
      </c>
      <c r="AS69" s="24">
        <v>121516</v>
      </c>
      <c r="AT69" s="49">
        <v>73250</v>
      </c>
      <c r="AU69" s="49">
        <v>40564</v>
      </c>
      <c r="AV69" s="24">
        <f t="shared" si="0"/>
        <v>296007</v>
      </c>
      <c r="AW69" s="158">
        <v>566744</v>
      </c>
      <c r="AX69" s="91">
        <f t="shared" si="1"/>
        <v>3071824</v>
      </c>
      <c r="AY69" s="68"/>
      <c r="AZ69" s="19">
        <v>356951</v>
      </c>
      <c r="BA69" s="19">
        <v>229227</v>
      </c>
      <c r="BB69" s="18">
        <v>586178</v>
      </c>
      <c r="BC69" s="18">
        <v>3658002</v>
      </c>
      <c r="BE69" s="19"/>
      <c r="BF69" s="20">
        <v>3658002</v>
      </c>
      <c r="BH69" s="68"/>
      <c r="BI69" s="68"/>
      <c r="BJ69" s="68"/>
      <c r="BK69" s="68"/>
      <c r="BL69" s="68"/>
      <c r="BM69" s="68"/>
      <c r="BN69" s="68"/>
    </row>
    <row r="70" spans="1:66" ht="22.5" customHeight="1" x14ac:dyDescent="0.2">
      <c r="A70" s="118" t="s">
        <v>1857</v>
      </c>
      <c r="B70" s="119" t="s">
        <v>1793</v>
      </c>
      <c r="C70" s="129" t="s">
        <v>166</v>
      </c>
      <c r="D70" s="122">
        <v>6</v>
      </c>
      <c r="E70" s="123" t="s">
        <v>3556</v>
      </c>
      <c r="F70" s="18">
        <v>276086</v>
      </c>
      <c r="G70" s="19">
        <v>188592</v>
      </c>
      <c r="H70" s="19">
        <v>18326</v>
      </c>
      <c r="I70" s="19">
        <v>62827</v>
      </c>
      <c r="J70" s="19">
        <v>37393</v>
      </c>
      <c r="K70" s="19">
        <v>0</v>
      </c>
      <c r="L70" s="19">
        <v>181</v>
      </c>
      <c r="M70" s="19">
        <v>11871</v>
      </c>
      <c r="N70" s="19">
        <v>7195</v>
      </c>
      <c r="O70" s="19">
        <v>20110</v>
      </c>
      <c r="P70" s="19">
        <v>127572</v>
      </c>
      <c r="Q70" s="19">
        <v>28469</v>
      </c>
      <c r="R70" s="19">
        <v>20122</v>
      </c>
      <c r="S70" s="19">
        <v>41209</v>
      </c>
      <c r="T70" s="20">
        <v>25432</v>
      </c>
      <c r="U70" s="49">
        <v>13152</v>
      </c>
      <c r="V70" s="19">
        <v>30537</v>
      </c>
      <c r="W70" s="19">
        <v>22202</v>
      </c>
      <c r="X70" s="19">
        <v>0</v>
      </c>
      <c r="Y70" s="20">
        <v>0</v>
      </c>
      <c r="Z70" s="19">
        <v>134303</v>
      </c>
      <c r="AA70" s="177"/>
      <c r="AB70" s="30">
        <v>0</v>
      </c>
      <c r="AC70" s="19">
        <v>170594</v>
      </c>
      <c r="AD70" s="19">
        <v>150832</v>
      </c>
      <c r="AE70" s="19">
        <v>345510</v>
      </c>
      <c r="AF70" s="19">
        <v>335675</v>
      </c>
      <c r="AG70" s="19">
        <v>199056</v>
      </c>
      <c r="AH70" s="19">
        <v>73010</v>
      </c>
      <c r="AI70" s="19">
        <v>9005</v>
      </c>
      <c r="AJ70" s="20">
        <v>11902</v>
      </c>
      <c r="AK70" s="24">
        <v>34422</v>
      </c>
      <c r="AL70" s="24">
        <v>53863</v>
      </c>
      <c r="AM70" s="24">
        <v>10924</v>
      </c>
      <c r="AN70" s="21">
        <v>28054</v>
      </c>
      <c r="AO70" s="19">
        <v>206476</v>
      </c>
      <c r="AP70" s="19">
        <v>9352</v>
      </c>
      <c r="AQ70" s="49">
        <v>2704254</v>
      </c>
      <c r="AR70" s="24">
        <v>53193</v>
      </c>
      <c r="AS70" s="24">
        <v>160075</v>
      </c>
      <c r="AT70" s="49">
        <v>59510</v>
      </c>
      <c r="AU70" s="49">
        <v>49565</v>
      </c>
      <c r="AV70" s="24">
        <f t="shared" si="0"/>
        <v>322343</v>
      </c>
      <c r="AW70" s="158">
        <v>645798</v>
      </c>
      <c r="AX70" s="91">
        <f t="shared" si="1"/>
        <v>3672395</v>
      </c>
      <c r="AY70" s="68"/>
      <c r="AZ70" s="19">
        <v>493951</v>
      </c>
      <c r="BA70" s="19">
        <v>42136</v>
      </c>
      <c r="BB70" s="18">
        <v>536087</v>
      </c>
      <c r="BC70" s="18">
        <v>4208482</v>
      </c>
      <c r="BE70" s="19"/>
      <c r="BF70" s="20">
        <v>4208482</v>
      </c>
      <c r="BH70" s="68"/>
      <c r="BI70" s="68"/>
      <c r="BJ70" s="68"/>
      <c r="BK70" s="68"/>
      <c r="BL70" s="68"/>
      <c r="BM70" s="68"/>
      <c r="BN70" s="68"/>
    </row>
    <row r="71" spans="1:66" ht="22.5" customHeight="1" x14ac:dyDescent="0.2">
      <c r="A71" s="118" t="s">
        <v>1858</v>
      </c>
      <c r="B71" s="119" t="s">
        <v>1793</v>
      </c>
      <c r="C71" s="129" t="s">
        <v>167</v>
      </c>
      <c r="D71" s="122">
        <v>6</v>
      </c>
      <c r="E71" s="123" t="s">
        <v>3557</v>
      </c>
      <c r="F71" s="18">
        <v>73935</v>
      </c>
      <c r="G71" s="19">
        <v>32878</v>
      </c>
      <c r="H71" s="19">
        <v>7480</v>
      </c>
      <c r="I71" s="19">
        <v>0</v>
      </c>
      <c r="J71" s="19">
        <v>0</v>
      </c>
      <c r="K71" s="19">
        <v>0</v>
      </c>
      <c r="L71" s="19">
        <v>2605</v>
      </c>
      <c r="M71" s="19">
        <v>0</v>
      </c>
      <c r="N71" s="19">
        <v>868</v>
      </c>
      <c r="O71" s="19">
        <v>0</v>
      </c>
      <c r="P71" s="19">
        <v>79408</v>
      </c>
      <c r="Q71" s="19">
        <v>6881</v>
      </c>
      <c r="R71" s="19">
        <v>14934</v>
      </c>
      <c r="S71" s="19">
        <v>13456</v>
      </c>
      <c r="T71" s="20">
        <v>12716</v>
      </c>
      <c r="U71" s="49">
        <v>1200</v>
      </c>
      <c r="V71" s="19">
        <v>12636</v>
      </c>
      <c r="W71" s="19">
        <v>11101</v>
      </c>
      <c r="X71" s="19">
        <v>0</v>
      </c>
      <c r="Y71" s="20">
        <v>0</v>
      </c>
      <c r="Z71" s="19">
        <v>34095</v>
      </c>
      <c r="AA71" s="177"/>
      <c r="AB71" s="30">
        <v>0</v>
      </c>
      <c r="AC71" s="19">
        <v>32686</v>
      </c>
      <c r="AD71" s="19">
        <v>60310</v>
      </c>
      <c r="AE71" s="19">
        <v>87285</v>
      </c>
      <c r="AF71" s="19">
        <v>129993</v>
      </c>
      <c r="AG71" s="19">
        <v>33033</v>
      </c>
      <c r="AH71" s="19">
        <v>13378</v>
      </c>
      <c r="AI71" s="19">
        <v>287</v>
      </c>
      <c r="AJ71" s="20">
        <v>10820</v>
      </c>
      <c r="AK71" s="24">
        <v>7862</v>
      </c>
      <c r="AL71" s="24">
        <v>22513</v>
      </c>
      <c r="AM71" s="24">
        <v>2114</v>
      </c>
      <c r="AN71" s="21">
        <v>8189</v>
      </c>
      <c r="AO71" s="19">
        <v>56409</v>
      </c>
      <c r="AP71" s="19">
        <v>5078</v>
      </c>
      <c r="AQ71" s="49">
        <v>774150</v>
      </c>
      <c r="AR71" s="24">
        <v>48725</v>
      </c>
      <c r="AS71" s="24">
        <v>121329</v>
      </c>
      <c r="AT71" s="49">
        <v>39111</v>
      </c>
      <c r="AU71" s="49">
        <v>26973</v>
      </c>
      <c r="AV71" s="24">
        <f t="shared" ref="AV71:AV134" si="2">SUM(AR71:AU71)</f>
        <v>236138</v>
      </c>
      <c r="AW71" s="158">
        <v>28210</v>
      </c>
      <c r="AX71" s="91">
        <f t="shared" ref="AX71:AX134" si="3">AQ71+AV71+AW71</f>
        <v>1038498</v>
      </c>
      <c r="AY71" s="68"/>
      <c r="AZ71" s="19">
        <v>166134</v>
      </c>
      <c r="BA71" s="19">
        <v>39639</v>
      </c>
      <c r="BB71" s="18">
        <v>205773</v>
      </c>
      <c r="BC71" s="18">
        <v>1244271</v>
      </c>
      <c r="BE71" s="19"/>
      <c r="BF71" s="20">
        <v>1244271</v>
      </c>
      <c r="BH71" s="68"/>
      <c r="BI71" s="68"/>
      <c r="BJ71" s="68"/>
      <c r="BK71" s="68"/>
      <c r="BL71" s="68"/>
      <c r="BM71" s="68"/>
      <c r="BN71" s="68"/>
    </row>
    <row r="72" spans="1:66" ht="22.5" customHeight="1" x14ac:dyDescent="0.2">
      <c r="A72" s="118" t="s">
        <v>1859</v>
      </c>
      <c r="B72" s="119" t="s">
        <v>1793</v>
      </c>
      <c r="C72" s="129" t="s">
        <v>168</v>
      </c>
      <c r="D72" s="122">
        <v>6</v>
      </c>
      <c r="E72" s="123" t="s">
        <v>3556</v>
      </c>
      <c r="F72" s="18">
        <v>54034</v>
      </c>
      <c r="G72" s="19">
        <v>34482</v>
      </c>
      <c r="H72" s="19">
        <v>18139</v>
      </c>
      <c r="I72" s="19">
        <v>0</v>
      </c>
      <c r="J72" s="19">
        <v>0</v>
      </c>
      <c r="K72" s="19">
        <v>0</v>
      </c>
      <c r="L72" s="19">
        <v>3934</v>
      </c>
      <c r="M72" s="19">
        <v>0</v>
      </c>
      <c r="N72" s="19">
        <v>481</v>
      </c>
      <c r="O72" s="19">
        <v>0</v>
      </c>
      <c r="P72" s="19">
        <v>26</v>
      </c>
      <c r="Q72" s="19">
        <v>5110</v>
      </c>
      <c r="R72" s="19">
        <v>7336</v>
      </c>
      <c r="S72" s="19">
        <v>6728</v>
      </c>
      <c r="T72" s="20">
        <v>12716</v>
      </c>
      <c r="U72" s="49">
        <v>624</v>
      </c>
      <c r="V72" s="19">
        <v>11583</v>
      </c>
      <c r="W72" s="19">
        <v>11101</v>
      </c>
      <c r="X72" s="19">
        <v>0</v>
      </c>
      <c r="Y72" s="20">
        <v>0</v>
      </c>
      <c r="Z72" s="19">
        <v>29436</v>
      </c>
      <c r="AA72" s="177"/>
      <c r="AB72" s="30">
        <v>0</v>
      </c>
      <c r="AC72" s="19">
        <v>9496</v>
      </c>
      <c r="AD72" s="19">
        <v>48590</v>
      </c>
      <c r="AE72" s="19">
        <v>33165</v>
      </c>
      <c r="AF72" s="19">
        <v>47125</v>
      </c>
      <c r="AG72" s="19">
        <v>23767</v>
      </c>
      <c r="AH72" s="19">
        <v>11198</v>
      </c>
      <c r="AI72" s="19">
        <v>0</v>
      </c>
      <c r="AJ72" s="20">
        <v>8115</v>
      </c>
      <c r="AK72" s="24">
        <v>4359</v>
      </c>
      <c r="AL72" s="24">
        <v>12015</v>
      </c>
      <c r="AM72" s="24">
        <v>1424</v>
      </c>
      <c r="AN72" s="21">
        <v>4428</v>
      </c>
      <c r="AO72" s="19">
        <v>47358</v>
      </c>
      <c r="AP72" s="19">
        <v>6736</v>
      </c>
      <c r="AQ72" s="49">
        <v>453506</v>
      </c>
      <c r="AR72" s="24">
        <v>33515</v>
      </c>
      <c r="AS72" s="24">
        <v>73076</v>
      </c>
      <c r="AT72" s="49">
        <v>29624</v>
      </c>
      <c r="AU72" s="49">
        <v>30801</v>
      </c>
      <c r="AV72" s="24">
        <f t="shared" si="2"/>
        <v>167016</v>
      </c>
      <c r="AW72" s="158">
        <v>172386</v>
      </c>
      <c r="AX72" s="91">
        <f t="shared" si="3"/>
        <v>792908</v>
      </c>
      <c r="AY72" s="68"/>
      <c r="AZ72" s="19">
        <v>120969</v>
      </c>
      <c r="BA72" s="19">
        <v>66138</v>
      </c>
      <c r="BB72" s="18">
        <v>187107</v>
      </c>
      <c r="BC72" s="18">
        <v>980015</v>
      </c>
      <c r="BE72" s="19"/>
      <c r="BF72" s="20">
        <v>980015</v>
      </c>
      <c r="BH72" s="68"/>
      <c r="BI72" s="68"/>
      <c r="BJ72" s="68"/>
      <c r="BK72" s="68"/>
      <c r="BL72" s="68"/>
      <c r="BM72" s="68"/>
      <c r="BN72" s="68"/>
    </row>
    <row r="73" spans="1:66" ht="22.5" customHeight="1" x14ac:dyDescent="0.2">
      <c r="A73" s="118" t="s">
        <v>1860</v>
      </c>
      <c r="B73" s="119" t="s">
        <v>1793</v>
      </c>
      <c r="C73" s="129" t="s">
        <v>169</v>
      </c>
      <c r="D73" s="122">
        <v>6</v>
      </c>
      <c r="E73" s="123" t="s">
        <v>3556</v>
      </c>
      <c r="F73" s="18">
        <v>102791</v>
      </c>
      <c r="G73" s="19">
        <v>92364</v>
      </c>
      <c r="H73" s="19">
        <v>15521</v>
      </c>
      <c r="I73" s="19">
        <v>0</v>
      </c>
      <c r="J73" s="19">
        <v>0</v>
      </c>
      <c r="K73" s="19">
        <v>0</v>
      </c>
      <c r="L73" s="19">
        <v>5604</v>
      </c>
      <c r="M73" s="19">
        <v>0</v>
      </c>
      <c r="N73" s="19">
        <v>1013</v>
      </c>
      <c r="O73" s="19">
        <v>0</v>
      </c>
      <c r="P73" s="19">
        <v>17690</v>
      </c>
      <c r="Q73" s="19">
        <v>8766</v>
      </c>
      <c r="R73" s="19">
        <v>9275</v>
      </c>
      <c r="S73" s="19">
        <v>29435</v>
      </c>
      <c r="T73" s="20">
        <v>50864</v>
      </c>
      <c r="U73" s="49">
        <v>7536</v>
      </c>
      <c r="V73" s="19">
        <v>12636</v>
      </c>
      <c r="W73" s="19">
        <v>11101</v>
      </c>
      <c r="X73" s="19">
        <v>0</v>
      </c>
      <c r="Y73" s="20">
        <v>0</v>
      </c>
      <c r="Z73" s="19">
        <v>53873</v>
      </c>
      <c r="AA73" s="177"/>
      <c r="AB73" s="30">
        <v>0</v>
      </c>
      <c r="AC73" s="19">
        <v>29198</v>
      </c>
      <c r="AD73" s="19">
        <v>64839</v>
      </c>
      <c r="AE73" s="19">
        <v>72765</v>
      </c>
      <c r="AF73" s="19">
        <v>105488</v>
      </c>
      <c r="AG73" s="19">
        <v>41441</v>
      </c>
      <c r="AH73" s="19">
        <v>20798</v>
      </c>
      <c r="AI73" s="19">
        <v>13508</v>
      </c>
      <c r="AJ73" s="20">
        <v>31919</v>
      </c>
      <c r="AK73" s="24">
        <v>9175</v>
      </c>
      <c r="AL73" s="24">
        <v>25712</v>
      </c>
      <c r="AM73" s="24">
        <v>3244</v>
      </c>
      <c r="AN73" s="21">
        <v>9435</v>
      </c>
      <c r="AO73" s="19">
        <v>100687</v>
      </c>
      <c r="AP73" s="19">
        <v>17119</v>
      </c>
      <c r="AQ73" s="49">
        <v>963797</v>
      </c>
      <c r="AR73" s="24">
        <v>48482</v>
      </c>
      <c r="AS73" s="24">
        <v>139349</v>
      </c>
      <c r="AT73" s="49">
        <v>43503</v>
      </c>
      <c r="AU73" s="49">
        <v>36474</v>
      </c>
      <c r="AV73" s="24">
        <f t="shared" si="2"/>
        <v>267808</v>
      </c>
      <c r="AW73" s="158">
        <v>277055</v>
      </c>
      <c r="AX73" s="91">
        <f t="shared" si="3"/>
        <v>1508660</v>
      </c>
      <c r="AY73" s="68"/>
      <c r="AZ73" s="19">
        <v>183042</v>
      </c>
      <c r="BA73" s="19">
        <v>127370</v>
      </c>
      <c r="BB73" s="18">
        <v>310412</v>
      </c>
      <c r="BC73" s="18">
        <v>1819072</v>
      </c>
      <c r="BE73" s="19"/>
      <c r="BF73" s="20">
        <v>1819072</v>
      </c>
      <c r="BH73" s="68"/>
      <c r="BI73" s="68"/>
      <c r="BJ73" s="68"/>
      <c r="BK73" s="68"/>
      <c r="BL73" s="68"/>
      <c r="BM73" s="68"/>
      <c r="BN73" s="68"/>
    </row>
    <row r="74" spans="1:66" ht="22.5" customHeight="1" x14ac:dyDescent="0.2">
      <c r="A74" s="118" t="s">
        <v>1861</v>
      </c>
      <c r="B74" s="119" t="s">
        <v>1793</v>
      </c>
      <c r="C74" s="129" t="s">
        <v>170</v>
      </c>
      <c r="D74" s="122">
        <v>6</v>
      </c>
      <c r="E74" s="123" t="s">
        <v>3556</v>
      </c>
      <c r="F74" s="18">
        <v>133664</v>
      </c>
      <c r="G74" s="19">
        <v>102133</v>
      </c>
      <c r="H74" s="19">
        <v>12716</v>
      </c>
      <c r="I74" s="19">
        <v>0</v>
      </c>
      <c r="J74" s="19">
        <v>0</v>
      </c>
      <c r="K74" s="19">
        <v>0</v>
      </c>
      <c r="L74" s="19">
        <v>2421</v>
      </c>
      <c r="M74" s="19">
        <v>2568</v>
      </c>
      <c r="N74" s="19">
        <v>1518</v>
      </c>
      <c r="O74" s="19">
        <v>1701</v>
      </c>
      <c r="P74" s="19">
        <v>85961</v>
      </c>
      <c r="Q74" s="19">
        <v>12136</v>
      </c>
      <c r="R74" s="19">
        <v>17082</v>
      </c>
      <c r="S74" s="19">
        <v>17661</v>
      </c>
      <c r="T74" s="20">
        <v>12716</v>
      </c>
      <c r="U74" s="49">
        <v>2256</v>
      </c>
      <c r="V74" s="19">
        <v>12636</v>
      </c>
      <c r="W74" s="19">
        <v>11101</v>
      </c>
      <c r="X74" s="19">
        <v>0</v>
      </c>
      <c r="Y74" s="20">
        <v>0</v>
      </c>
      <c r="Z74" s="19">
        <v>64499</v>
      </c>
      <c r="AA74" s="177"/>
      <c r="AB74" s="30">
        <v>0</v>
      </c>
      <c r="AC74" s="19">
        <v>146796</v>
      </c>
      <c r="AD74" s="19">
        <v>96015</v>
      </c>
      <c r="AE74" s="19">
        <v>82995</v>
      </c>
      <c r="AF74" s="19">
        <v>156528</v>
      </c>
      <c r="AG74" s="19">
        <v>56542</v>
      </c>
      <c r="AH74" s="19">
        <v>23804</v>
      </c>
      <c r="AI74" s="19">
        <v>4886</v>
      </c>
      <c r="AJ74" s="20">
        <v>20017</v>
      </c>
      <c r="AK74" s="24">
        <v>13755</v>
      </c>
      <c r="AL74" s="24">
        <v>30865</v>
      </c>
      <c r="AM74" s="24">
        <v>3804</v>
      </c>
      <c r="AN74" s="21">
        <v>11469</v>
      </c>
      <c r="AO74" s="19">
        <v>119101</v>
      </c>
      <c r="AP74" s="19">
        <v>10630</v>
      </c>
      <c r="AQ74" s="49">
        <v>1269976</v>
      </c>
      <c r="AR74" s="24">
        <v>48113</v>
      </c>
      <c r="AS74" s="24">
        <v>143075</v>
      </c>
      <c r="AT74" s="49">
        <v>51418</v>
      </c>
      <c r="AU74" s="49">
        <v>39214</v>
      </c>
      <c r="AV74" s="24">
        <f t="shared" si="2"/>
        <v>281820</v>
      </c>
      <c r="AW74" s="158">
        <v>315527</v>
      </c>
      <c r="AX74" s="91">
        <f t="shared" si="3"/>
        <v>1867323</v>
      </c>
      <c r="AY74" s="68"/>
      <c r="AZ74" s="19">
        <v>233955</v>
      </c>
      <c r="BA74" s="19">
        <v>86658</v>
      </c>
      <c r="BB74" s="18">
        <v>320613</v>
      </c>
      <c r="BC74" s="18">
        <v>2187936</v>
      </c>
      <c r="BE74" s="19"/>
      <c r="BF74" s="20">
        <v>2187936</v>
      </c>
      <c r="BH74" s="68"/>
      <c r="BI74" s="68"/>
      <c r="BJ74" s="68"/>
      <c r="BK74" s="68"/>
      <c r="BL74" s="68"/>
      <c r="BM74" s="68"/>
      <c r="BN74" s="68"/>
    </row>
    <row r="75" spans="1:66" ht="22.5" customHeight="1" x14ac:dyDescent="0.2">
      <c r="A75" s="118" t="s">
        <v>1862</v>
      </c>
      <c r="B75" s="119" t="s">
        <v>1793</v>
      </c>
      <c r="C75" s="129" t="s">
        <v>171</v>
      </c>
      <c r="D75" s="122">
        <v>6</v>
      </c>
      <c r="E75" s="123" t="s">
        <v>3556</v>
      </c>
      <c r="F75" s="18">
        <v>150823</v>
      </c>
      <c r="G75" s="19">
        <v>161109</v>
      </c>
      <c r="H75" s="19">
        <v>19635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1759</v>
      </c>
      <c r="O75" s="19">
        <v>0</v>
      </c>
      <c r="P75" s="19">
        <v>93</v>
      </c>
      <c r="Q75" s="19">
        <v>19806</v>
      </c>
      <c r="R75" s="19">
        <v>19807</v>
      </c>
      <c r="S75" s="19">
        <v>25230</v>
      </c>
      <c r="T75" s="20">
        <v>25432</v>
      </c>
      <c r="U75" s="49">
        <v>9792</v>
      </c>
      <c r="V75" s="19">
        <v>26325</v>
      </c>
      <c r="W75" s="19">
        <v>22202</v>
      </c>
      <c r="X75" s="19">
        <v>0</v>
      </c>
      <c r="Y75" s="20">
        <v>0</v>
      </c>
      <c r="Z75" s="19">
        <v>69098</v>
      </c>
      <c r="AA75" s="177"/>
      <c r="AB75" s="30">
        <v>0</v>
      </c>
      <c r="AC75" s="19">
        <v>78484</v>
      </c>
      <c r="AD75" s="19">
        <v>132821</v>
      </c>
      <c r="AE75" s="19">
        <v>100815</v>
      </c>
      <c r="AF75" s="19">
        <v>145363</v>
      </c>
      <c r="AG75" s="19">
        <v>58687</v>
      </c>
      <c r="AH75" s="19">
        <v>29965</v>
      </c>
      <c r="AI75" s="19">
        <v>73000</v>
      </c>
      <c r="AJ75" s="20">
        <v>12984</v>
      </c>
      <c r="AK75" s="24">
        <v>15935</v>
      </c>
      <c r="AL75" s="24">
        <v>31061</v>
      </c>
      <c r="AM75" s="24">
        <v>3372</v>
      </c>
      <c r="AN75" s="21">
        <v>11558</v>
      </c>
      <c r="AO75" s="19">
        <v>64241</v>
      </c>
      <c r="AP75" s="19">
        <v>17695</v>
      </c>
      <c r="AQ75" s="49">
        <v>1327092</v>
      </c>
      <c r="AR75" s="24">
        <v>68740</v>
      </c>
      <c r="AS75" s="24">
        <v>139961</v>
      </c>
      <c r="AT75" s="49">
        <v>59214</v>
      </c>
      <c r="AU75" s="49">
        <v>49455</v>
      </c>
      <c r="AV75" s="24">
        <f t="shared" si="2"/>
        <v>317370</v>
      </c>
      <c r="AW75" s="158">
        <v>328094</v>
      </c>
      <c r="AX75" s="91">
        <f t="shared" si="3"/>
        <v>1972556</v>
      </c>
      <c r="AY75" s="68"/>
      <c r="AZ75" s="19">
        <v>257342</v>
      </c>
      <c r="BA75" s="19">
        <v>106127</v>
      </c>
      <c r="BB75" s="18">
        <v>363469</v>
      </c>
      <c r="BC75" s="18">
        <v>2336025</v>
      </c>
      <c r="BE75" s="19"/>
      <c r="BF75" s="20">
        <v>2336025</v>
      </c>
      <c r="BH75" s="68"/>
      <c r="BI75" s="68"/>
      <c r="BJ75" s="68"/>
      <c r="BK75" s="68"/>
      <c r="BL75" s="68"/>
      <c r="BM75" s="68"/>
      <c r="BN75" s="68"/>
    </row>
    <row r="76" spans="1:66" ht="22.5" customHeight="1" x14ac:dyDescent="0.2">
      <c r="A76" s="118" t="s">
        <v>1863</v>
      </c>
      <c r="B76" s="119" t="s">
        <v>1793</v>
      </c>
      <c r="C76" s="129" t="s">
        <v>172</v>
      </c>
      <c r="D76" s="122">
        <v>6</v>
      </c>
      <c r="E76" s="123" t="s">
        <v>3556</v>
      </c>
      <c r="F76" s="18">
        <v>342284</v>
      </c>
      <c r="G76" s="19">
        <v>340151</v>
      </c>
      <c r="H76" s="19">
        <v>36839</v>
      </c>
      <c r="I76" s="19">
        <v>21359</v>
      </c>
      <c r="J76" s="19">
        <v>19791</v>
      </c>
      <c r="K76" s="19">
        <v>0</v>
      </c>
      <c r="L76" s="19">
        <v>2402</v>
      </c>
      <c r="M76" s="19">
        <v>17648</v>
      </c>
      <c r="N76" s="19">
        <v>9954</v>
      </c>
      <c r="O76" s="19">
        <v>10660</v>
      </c>
      <c r="P76" s="19">
        <v>280641</v>
      </c>
      <c r="Q76" s="19">
        <v>37791</v>
      </c>
      <c r="R76" s="19">
        <v>45588</v>
      </c>
      <c r="S76" s="19">
        <v>71485</v>
      </c>
      <c r="T76" s="20">
        <v>50864</v>
      </c>
      <c r="U76" s="49">
        <v>18528</v>
      </c>
      <c r="V76" s="19">
        <v>46332</v>
      </c>
      <c r="W76" s="19">
        <v>33303</v>
      </c>
      <c r="X76" s="19">
        <v>0</v>
      </c>
      <c r="Y76" s="20">
        <v>0</v>
      </c>
      <c r="Z76" s="19">
        <v>194653</v>
      </c>
      <c r="AA76" s="177"/>
      <c r="AB76" s="30">
        <v>0</v>
      </c>
      <c r="AC76" s="19">
        <v>256997</v>
      </c>
      <c r="AD76" s="19">
        <v>247710</v>
      </c>
      <c r="AE76" s="19">
        <v>408705</v>
      </c>
      <c r="AF76" s="19">
        <v>719490</v>
      </c>
      <c r="AG76" s="19">
        <v>331531</v>
      </c>
      <c r="AH76" s="19">
        <v>113977</v>
      </c>
      <c r="AI76" s="19">
        <v>65527</v>
      </c>
      <c r="AJ76" s="20">
        <v>33001</v>
      </c>
      <c r="AK76" s="24">
        <v>45561</v>
      </c>
      <c r="AL76" s="24">
        <v>68116</v>
      </c>
      <c r="AM76" s="24">
        <v>14111</v>
      </c>
      <c r="AN76" s="21">
        <v>36644</v>
      </c>
      <c r="AO76" s="19">
        <v>197215</v>
      </c>
      <c r="AP76" s="19">
        <v>17551</v>
      </c>
      <c r="AQ76" s="49">
        <v>4136409</v>
      </c>
      <c r="AR76" s="24">
        <v>67627</v>
      </c>
      <c r="AS76" s="24">
        <v>168790</v>
      </c>
      <c r="AT76" s="49">
        <v>85574</v>
      </c>
      <c r="AU76" s="49">
        <v>56936</v>
      </c>
      <c r="AV76" s="24">
        <f t="shared" si="2"/>
        <v>378927</v>
      </c>
      <c r="AW76" s="158">
        <v>427418</v>
      </c>
      <c r="AX76" s="91">
        <f t="shared" si="3"/>
        <v>4942754</v>
      </c>
      <c r="AY76" s="68"/>
      <c r="AZ76" s="19">
        <v>597029</v>
      </c>
      <c r="BA76" s="19">
        <v>101835</v>
      </c>
      <c r="BB76" s="18">
        <v>698864</v>
      </c>
      <c r="BC76" s="18">
        <v>5641618</v>
      </c>
      <c r="BE76" s="19"/>
      <c r="BF76" s="20">
        <v>5641618</v>
      </c>
      <c r="BH76" s="68"/>
      <c r="BI76" s="68"/>
      <c r="BJ76" s="68"/>
      <c r="BK76" s="68"/>
      <c r="BL76" s="68"/>
      <c r="BM76" s="68"/>
      <c r="BN76" s="68"/>
    </row>
    <row r="77" spans="1:66" ht="22.5" customHeight="1" x14ac:dyDescent="0.2">
      <c r="A77" s="118" t="s">
        <v>1864</v>
      </c>
      <c r="B77" s="119" t="s">
        <v>1793</v>
      </c>
      <c r="C77" s="129" t="s">
        <v>173</v>
      </c>
      <c r="D77" s="122">
        <v>6</v>
      </c>
      <c r="E77" s="123" t="s">
        <v>3556</v>
      </c>
      <c r="F77" s="18">
        <v>84415</v>
      </c>
      <c r="G77" s="19">
        <v>181157</v>
      </c>
      <c r="H77" s="19">
        <v>19822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644</v>
      </c>
      <c r="O77" s="19">
        <v>0</v>
      </c>
      <c r="P77" s="19">
        <v>15009</v>
      </c>
      <c r="Q77" s="19">
        <v>5167</v>
      </c>
      <c r="R77" s="19">
        <v>2148</v>
      </c>
      <c r="S77" s="19">
        <v>19343</v>
      </c>
      <c r="T77" s="20">
        <v>25432</v>
      </c>
      <c r="U77" s="49">
        <v>7008</v>
      </c>
      <c r="V77" s="19">
        <v>10530</v>
      </c>
      <c r="W77" s="19">
        <v>11101</v>
      </c>
      <c r="X77" s="19">
        <v>0</v>
      </c>
      <c r="Y77" s="20">
        <v>0</v>
      </c>
      <c r="Z77" s="19">
        <v>49733</v>
      </c>
      <c r="AA77" s="177"/>
      <c r="AB77" s="30">
        <v>0</v>
      </c>
      <c r="AC77" s="19">
        <v>15109</v>
      </c>
      <c r="AD77" s="19">
        <v>44154</v>
      </c>
      <c r="AE77" s="19">
        <v>56430</v>
      </c>
      <c r="AF77" s="19">
        <v>43283</v>
      </c>
      <c r="AG77" s="19">
        <v>16045</v>
      </c>
      <c r="AH77" s="19">
        <v>18751</v>
      </c>
      <c r="AI77" s="19">
        <v>23663</v>
      </c>
      <c r="AJ77" s="20">
        <v>40575</v>
      </c>
      <c r="AK77" s="24">
        <v>5838</v>
      </c>
      <c r="AL77" s="24">
        <v>19629</v>
      </c>
      <c r="AM77" s="24">
        <v>1330</v>
      </c>
      <c r="AN77" s="21">
        <v>7296</v>
      </c>
      <c r="AO77" s="19">
        <v>65936</v>
      </c>
      <c r="AP77" s="19">
        <v>21980</v>
      </c>
      <c r="AQ77" s="49">
        <v>811528</v>
      </c>
      <c r="AR77" s="24">
        <v>44460</v>
      </c>
      <c r="AS77" s="24">
        <v>86153</v>
      </c>
      <c r="AT77" s="49">
        <v>31707</v>
      </c>
      <c r="AU77" s="49">
        <v>33741</v>
      </c>
      <c r="AV77" s="24">
        <f t="shared" si="2"/>
        <v>196061</v>
      </c>
      <c r="AW77" s="158">
        <v>168881</v>
      </c>
      <c r="AX77" s="91">
        <f t="shared" si="3"/>
        <v>1176470</v>
      </c>
      <c r="AY77" s="68"/>
      <c r="AZ77" s="19">
        <v>140030</v>
      </c>
      <c r="BA77" s="19">
        <v>141036</v>
      </c>
      <c r="BB77" s="18">
        <v>281066</v>
      </c>
      <c r="BC77" s="18">
        <v>1457536</v>
      </c>
      <c r="BE77" s="19"/>
      <c r="BF77" s="20">
        <v>1457536</v>
      </c>
      <c r="BH77" s="68"/>
      <c r="BI77" s="68"/>
      <c r="BJ77" s="68"/>
      <c r="BK77" s="68"/>
      <c r="BL77" s="68"/>
      <c r="BM77" s="68"/>
      <c r="BN77" s="68"/>
    </row>
    <row r="78" spans="1:66" ht="22.5" customHeight="1" x14ac:dyDescent="0.2">
      <c r="A78" s="118" t="s">
        <v>1865</v>
      </c>
      <c r="B78" s="119" t="s">
        <v>1793</v>
      </c>
      <c r="C78" s="129" t="s">
        <v>174</v>
      </c>
      <c r="D78" s="122">
        <v>6</v>
      </c>
      <c r="E78" s="123" t="s">
        <v>3556</v>
      </c>
      <c r="F78" s="18">
        <v>205976</v>
      </c>
      <c r="G78" s="19">
        <v>367999</v>
      </c>
      <c r="H78" s="19">
        <v>45441</v>
      </c>
      <c r="I78" s="19">
        <v>0</v>
      </c>
      <c r="J78" s="19">
        <v>0</v>
      </c>
      <c r="K78" s="19">
        <v>0</v>
      </c>
      <c r="L78" s="19">
        <v>0</v>
      </c>
      <c r="M78" s="19">
        <v>7465</v>
      </c>
      <c r="N78" s="19">
        <v>4047</v>
      </c>
      <c r="O78" s="19">
        <v>31865</v>
      </c>
      <c r="P78" s="19">
        <v>46186</v>
      </c>
      <c r="Q78" s="19">
        <v>21201</v>
      </c>
      <c r="R78" s="19">
        <v>32488</v>
      </c>
      <c r="S78" s="19">
        <v>37845</v>
      </c>
      <c r="T78" s="20">
        <v>12716</v>
      </c>
      <c r="U78" s="49">
        <v>12816</v>
      </c>
      <c r="V78" s="19">
        <v>20007</v>
      </c>
      <c r="W78" s="19">
        <v>11101</v>
      </c>
      <c r="X78" s="19">
        <v>0</v>
      </c>
      <c r="Y78" s="20">
        <v>0</v>
      </c>
      <c r="Z78" s="19">
        <v>100145</v>
      </c>
      <c r="AA78" s="177"/>
      <c r="AB78" s="30">
        <v>0</v>
      </c>
      <c r="AC78" s="19">
        <v>127076</v>
      </c>
      <c r="AD78" s="19">
        <v>238701</v>
      </c>
      <c r="AE78" s="19">
        <v>230010</v>
      </c>
      <c r="AF78" s="19">
        <v>246935</v>
      </c>
      <c r="AG78" s="19">
        <v>113771</v>
      </c>
      <c r="AH78" s="19">
        <v>53092</v>
      </c>
      <c r="AI78" s="19">
        <v>85262</v>
      </c>
      <c r="AJ78" s="20">
        <v>3787</v>
      </c>
      <c r="AK78" s="24">
        <v>26593</v>
      </c>
      <c r="AL78" s="24">
        <v>44571</v>
      </c>
      <c r="AM78" s="24">
        <v>5706</v>
      </c>
      <c r="AN78" s="21">
        <v>18124</v>
      </c>
      <c r="AO78" s="19">
        <v>151042</v>
      </c>
      <c r="AP78" s="19">
        <v>31724</v>
      </c>
      <c r="AQ78" s="49">
        <v>2333692</v>
      </c>
      <c r="AR78" s="24">
        <v>65846</v>
      </c>
      <c r="AS78" s="24">
        <v>179194</v>
      </c>
      <c r="AT78" s="49">
        <v>71645</v>
      </c>
      <c r="AU78" s="49">
        <v>39271</v>
      </c>
      <c r="AV78" s="24">
        <f t="shared" si="2"/>
        <v>355956</v>
      </c>
      <c r="AW78" s="158">
        <v>297515</v>
      </c>
      <c r="AX78" s="91">
        <f t="shared" si="3"/>
        <v>2987163</v>
      </c>
      <c r="AY78" s="68"/>
      <c r="AZ78" s="19">
        <v>405356</v>
      </c>
      <c r="BA78" s="19">
        <v>126122</v>
      </c>
      <c r="BB78" s="18">
        <v>531478</v>
      </c>
      <c r="BC78" s="18">
        <v>3518641</v>
      </c>
      <c r="BE78" s="19"/>
      <c r="BF78" s="20">
        <v>3518641</v>
      </c>
      <c r="BH78" s="68"/>
      <c r="BI78" s="68"/>
      <c r="BJ78" s="68"/>
      <c r="BK78" s="68"/>
      <c r="BL78" s="68"/>
      <c r="BM78" s="68"/>
      <c r="BN78" s="68"/>
    </row>
    <row r="79" spans="1:66" ht="22.5" customHeight="1" x14ac:dyDescent="0.2">
      <c r="A79" s="118" t="s">
        <v>1866</v>
      </c>
      <c r="B79" s="119" t="s">
        <v>1793</v>
      </c>
      <c r="C79" s="129" t="s">
        <v>175</v>
      </c>
      <c r="D79" s="122">
        <v>6</v>
      </c>
      <c r="E79" s="123" t="s">
        <v>3556</v>
      </c>
      <c r="F79" s="18">
        <v>183455</v>
      </c>
      <c r="G79" s="19">
        <v>263315</v>
      </c>
      <c r="H79" s="19">
        <v>23749</v>
      </c>
      <c r="I79" s="19">
        <v>0</v>
      </c>
      <c r="J79" s="19">
        <v>0</v>
      </c>
      <c r="K79" s="19">
        <v>0</v>
      </c>
      <c r="L79" s="19">
        <v>0</v>
      </c>
      <c r="M79" s="19">
        <v>5222</v>
      </c>
      <c r="N79" s="19">
        <v>2831</v>
      </c>
      <c r="O79" s="19">
        <v>6842</v>
      </c>
      <c r="P79" s="19">
        <v>125021</v>
      </c>
      <c r="Q79" s="19">
        <v>18777</v>
      </c>
      <c r="R79" s="19">
        <v>21903</v>
      </c>
      <c r="S79" s="19">
        <v>25230</v>
      </c>
      <c r="T79" s="20">
        <v>12716</v>
      </c>
      <c r="U79" s="49">
        <v>4464</v>
      </c>
      <c r="V79" s="19">
        <v>13689</v>
      </c>
      <c r="W79" s="19">
        <v>11101</v>
      </c>
      <c r="X79" s="19">
        <v>0</v>
      </c>
      <c r="Y79" s="20">
        <v>0</v>
      </c>
      <c r="Z79" s="19">
        <v>83382</v>
      </c>
      <c r="AA79" s="177"/>
      <c r="AB79" s="30">
        <v>0</v>
      </c>
      <c r="AC79" s="19">
        <v>105222</v>
      </c>
      <c r="AD79" s="19">
        <v>209977</v>
      </c>
      <c r="AE79" s="19">
        <v>207735</v>
      </c>
      <c r="AF79" s="19">
        <v>206190</v>
      </c>
      <c r="AG79" s="19">
        <v>106907</v>
      </c>
      <c r="AH79" s="19">
        <v>36377</v>
      </c>
      <c r="AI79" s="19">
        <v>43110</v>
      </c>
      <c r="AJ79" s="20">
        <v>34624</v>
      </c>
      <c r="AK79" s="24">
        <v>22254</v>
      </c>
      <c r="AL79" s="24">
        <v>39498</v>
      </c>
      <c r="AM79" s="24">
        <v>5335</v>
      </c>
      <c r="AN79" s="21">
        <v>15422</v>
      </c>
      <c r="AO79" s="19">
        <v>107859</v>
      </c>
      <c r="AP79" s="19">
        <v>15419</v>
      </c>
      <c r="AQ79" s="49">
        <v>1957626</v>
      </c>
      <c r="AR79" s="24">
        <v>54081</v>
      </c>
      <c r="AS79" s="24">
        <v>115920</v>
      </c>
      <c r="AT79" s="49">
        <v>63708</v>
      </c>
      <c r="AU79" s="49">
        <v>34997</v>
      </c>
      <c r="AV79" s="24">
        <f t="shared" si="2"/>
        <v>268706</v>
      </c>
      <c r="AW79" s="158">
        <v>361603</v>
      </c>
      <c r="AX79" s="91">
        <f t="shared" si="3"/>
        <v>2587935</v>
      </c>
      <c r="AY79" s="68"/>
      <c r="AZ79" s="19">
        <v>336532</v>
      </c>
      <c r="BA79" s="19">
        <v>78446</v>
      </c>
      <c r="BB79" s="18">
        <v>414978</v>
      </c>
      <c r="BC79" s="18">
        <v>3002913</v>
      </c>
      <c r="BE79" s="19"/>
      <c r="BF79" s="20">
        <v>3002913</v>
      </c>
      <c r="BH79" s="68"/>
      <c r="BI79" s="68"/>
      <c r="BJ79" s="68"/>
      <c r="BK79" s="68"/>
      <c r="BL79" s="68"/>
      <c r="BM79" s="68"/>
      <c r="BN79" s="68"/>
    </row>
    <row r="80" spans="1:66" ht="22.5" customHeight="1" x14ac:dyDescent="0.2">
      <c r="A80" s="118" t="s">
        <v>1867</v>
      </c>
      <c r="B80" s="119" t="s">
        <v>1793</v>
      </c>
      <c r="C80" s="129" t="s">
        <v>176</v>
      </c>
      <c r="D80" s="122">
        <v>6</v>
      </c>
      <c r="E80" s="123" t="s">
        <v>3556</v>
      </c>
      <c r="F80" s="18">
        <v>114833</v>
      </c>
      <c r="G80" s="19">
        <v>54894</v>
      </c>
      <c r="H80" s="19">
        <v>5797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1571</v>
      </c>
      <c r="O80" s="19">
        <v>0</v>
      </c>
      <c r="P80" s="19">
        <v>49116</v>
      </c>
      <c r="Q80" s="19">
        <v>14244</v>
      </c>
      <c r="R80" s="19">
        <v>4611</v>
      </c>
      <c r="S80" s="19">
        <v>16820</v>
      </c>
      <c r="T80" s="20">
        <v>12716</v>
      </c>
      <c r="U80" s="49">
        <v>2544</v>
      </c>
      <c r="V80" s="19">
        <v>13689</v>
      </c>
      <c r="W80" s="19">
        <v>11101</v>
      </c>
      <c r="X80" s="19">
        <v>0</v>
      </c>
      <c r="Y80" s="20">
        <v>0</v>
      </c>
      <c r="Z80" s="19">
        <v>48236</v>
      </c>
      <c r="AA80" s="177"/>
      <c r="AB80" s="30">
        <v>0</v>
      </c>
      <c r="AC80" s="19">
        <v>90696</v>
      </c>
      <c r="AD80" s="19">
        <v>110956</v>
      </c>
      <c r="AE80" s="19">
        <v>109890</v>
      </c>
      <c r="AF80" s="19">
        <v>177045</v>
      </c>
      <c r="AG80" s="19">
        <v>74303</v>
      </c>
      <c r="AH80" s="19">
        <v>21789</v>
      </c>
      <c r="AI80" s="19">
        <v>0</v>
      </c>
      <c r="AJ80" s="20">
        <v>7574</v>
      </c>
      <c r="AK80" s="24">
        <v>14236</v>
      </c>
      <c r="AL80" s="24">
        <v>30834</v>
      </c>
      <c r="AM80" s="24">
        <v>4413</v>
      </c>
      <c r="AN80" s="21">
        <v>11753</v>
      </c>
      <c r="AO80" s="19">
        <v>187531</v>
      </c>
      <c r="AP80" s="19">
        <v>6510</v>
      </c>
      <c r="AQ80" s="49">
        <v>1197702</v>
      </c>
      <c r="AR80" s="24">
        <v>60988</v>
      </c>
      <c r="AS80" s="24">
        <v>138594</v>
      </c>
      <c r="AT80" s="49">
        <v>48768</v>
      </c>
      <c r="AU80" s="49">
        <v>27086</v>
      </c>
      <c r="AV80" s="24">
        <f t="shared" si="2"/>
        <v>275436</v>
      </c>
      <c r="AW80" s="158">
        <v>276164</v>
      </c>
      <c r="AX80" s="91">
        <f t="shared" si="3"/>
        <v>1749302</v>
      </c>
      <c r="AY80" s="68"/>
      <c r="AZ80" s="19">
        <v>239117</v>
      </c>
      <c r="BA80" s="19">
        <v>23564</v>
      </c>
      <c r="BB80" s="18">
        <v>262681</v>
      </c>
      <c r="BC80" s="18">
        <v>2011983</v>
      </c>
      <c r="BE80" s="19"/>
      <c r="BF80" s="20">
        <v>2011983</v>
      </c>
      <c r="BH80" s="68"/>
      <c r="BI80" s="68"/>
      <c r="BJ80" s="68"/>
      <c r="BK80" s="68"/>
      <c r="BL80" s="68"/>
      <c r="BM80" s="68"/>
      <c r="BN80" s="68"/>
    </row>
    <row r="81" spans="1:66" ht="22.5" customHeight="1" x14ac:dyDescent="0.2">
      <c r="A81" s="118" t="s">
        <v>1868</v>
      </c>
      <c r="B81" s="119" t="s">
        <v>1793</v>
      </c>
      <c r="C81" s="129" t="s">
        <v>177</v>
      </c>
      <c r="D81" s="122">
        <v>6</v>
      </c>
      <c r="E81" s="123" t="s">
        <v>3556</v>
      </c>
      <c r="F81" s="18">
        <v>187304</v>
      </c>
      <c r="G81" s="19">
        <v>206307</v>
      </c>
      <c r="H81" s="19">
        <v>28611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2667</v>
      </c>
      <c r="O81" s="19">
        <v>0</v>
      </c>
      <c r="P81" s="19">
        <v>32728</v>
      </c>
      <c r="Q81" s="19">
        <v>18790</v>
      </c>
      <c r="R81" s="19">
        <v>33222</v>
      </c>
      <c r="S81" s="19">
        <v>16820</v>
      </c>
      <c r="T81" s="20">
        <v>12716</v>
      </c>
      <c r="U81" s="49">
        <v>29904</v>
      </c>
      <c r="V81" s="19">
        <v>15795</v>
      </c>
      <c r="W81" s="19">
        <v>11101</v>
      </c>
      <c r="X81" s="19">
        <v>0</v>
      </c>
      <c r="Y81" s="20">
        <v>0</v>
      </c>
      <c r="Z81" s="19">
        <v>86494</v>
      </c>
      <c r="AA81" s="177"/>
      <c r="AB81" s="30">
        <v>0</v>
      </c>
      <c r="AC81" s="19">
        <v>83686</v>
      </c>
      <c r="AD81" s="19">
        <v>241620</v>
      </c>
      <c r="AE81" s="19">
        <v>130020</v>
      </c>
      <c r="AF81" s="19">
        <v>197128</v>
      </c>
      <c r="AG81" s="19">
        <v>98241</v>
      </c>
      <c r="AH81" s="19">
        <v>34981</v>
      </c>
      <c r="AI81" s="19">
        <v>110266</v>
      </c>
      <c r="AJ81" s="20">
        <v>7033</v>
      </c>
      <c r="AK81" s="24">
        <v>21663</v>
      </c>
      <c r="AL81" s="24">
        <v>37803</v>
      </c>
      <c r="AM81" s="24">
        <v>5134</v>
      </c>
      <c r="AN81" s="21">
        <v>14520</v>
      </c>
      <c r="AO81" s="19">
        <v>111391</v>
      </c>
      <c r="AP81" s="19">
        <v>28696</v>
      </c>
      <c r="AQ81" s="49">
        <v>1804641</v>
      </c>
      <c r="AR81" s="24">
        <v>56083</v>
      </c>
      <c r="AS81" s="24">
        <v>112516</v>
      </c>
      <c r="AT81" s="49">
        <v>78072</v>
      </c>
      <c r="AU81" s="49">
        <v>63766</v>
      </c>
      <c r="AV81" s="24">
        <f t="shared" si="2"/>
        <v>310437</v>
      </c>
      <c r="AW81" s="158">
        <v>483001</v>
      </c>
      <c r="AX81" s="91">
        <f t="shared" si="3"/>
        <v>2598079</v>
      </c>
      <c r="AY81" s="68"/>
      <c r="AZ81" s="19">
        <v>327127</v>
      </c>
      <c r="BA81" s="19">
        <v>160242</v>
      </c>
      <c r="BB81" s="18">
        <v>487369</v>
      </c>
      <c r="BC81" s="18">
        <v>3085448</v>
      </c>
      <c r="BE81" s="19"/>
      <c r="BF81" s="20">
        <v>3085448</v>
      </c>
      <c r="BH81" s="68"/>
      <c r="BI81" s="68"/>
      <c r="BJ81" s="68"/>
      <c r="BK81" s="68"/>
      <c r="BL81" s="68"/>
      <c r="BM81" s="68"/>
      <c r="BN81" s="68"/>
    </row>
    <row r="82" spans="1:66" ht="22.5" customHeight="1" x14ac:dyDescent="0.2">
      <c r="A82" s="118" t="s">
        <v>1869</v>
      </c>
      <c r="B82" s="119" t="s">
        <v>1793</v>
      </c>
      <c r="C82" s="129" t="s">
        <v>178</v>
      </c>
      <c r="D82" s="122">
        <v>6</v>
      </c>
      <c r="E82" s="123" t="s">
        <v>3556</v>
      </c>
      <c r="F82" s="18">
        <v>272974</v>
      </c>
      <c r="G82" s="19">
        <v>501844</v>
      </c>
      <c r="H82" s="19">
        <v>79101</v>
      </c>
      <c r="I82" s="19">
        <v>0</v>
      </c>
      <c r="J82" s="19">
        <v>0</v>
      </c>
      <c r="K82" s="19">
        <v>0</v>
      </c>
      <c r="L82" s="19">
        <v>0</v>
      </c>
      <c r="M82" s="19">
        <v>7123</v>
      </c>
      <c r="N82" s="19">
        <v>5690</v>
      </c>
      <c r="O82" s="19">
        <v>7333</v>
      </c>
      <c r="P82" s="19">
        <v>91349</v>
      </c>
      <c r="Q82" s="19">
        <v>29038</v>
      </c>
      <c r="R82" s="19">
        <v>67806</v>
      </c>
      <c r="S82" s="19">
        <v>28594</v>
      </c>
      <c r="T82" s="20">
        <v>12716</v>
      </c>
      <c r="U82" s="49">
        <v>41040</v>
      </c>
      <c r="V82" s="19">
        <v>23166</v>
      </c>
      <c r="W82" s="19">
        <v>11101</v>
      </c>
      <c r="X82" s="19">
        <v>0</v>
      </c>
      <c r="Y82" s="20">
        <v>0</v>
      </c>
      <c r="Z82" s="19">
        <v>140973</v>
      </c>
      <c r="AA82" s="177"/>
      <c r="AB82" s="30">
        <v>0</v>
      </c>
      <c r="AC82" s="19">
        <v>134206</v>
      </c>
      <c r="AD82" s="19">
        <v>226075</v>
      </c>
      <c r="AE82" s="19">
        <v>326370</v>
      </c>
      <c r="AF82" s="19">
        <v>338938</v>
      </c>
      <c r="AG82" s="19">
        <v>191506</v>
      </c>
      <c r="AH82" s="19">
        <v>72882</v>
      </c>
      <c r="AI82" s="19">
        <v>168416</v>
      </c>
      <c r="AJ82" s="20">
        <v>15148</v>
      </c>
      <c r="AK82" s="24">
        <v>32008</v>
      </c>
      <c r="AL82" s="24">
        <v>52065</v>
      </c>
      <c r="AM82" s="24">
        <v>8483</v>
      </c>
      <c r="AN82" s="21">
        <v>22828</v>
      </c>
      <c r="AO82" s="19">
        <v>127451</v>
      </c>
      <c r="AP82" s="19">
        <v>36194</v>
      </c>
      <c r="AQ82" s="49">
        <v>3072418</v>
      </c>
      <c r="AR82" s="24">
        <v>76115</v>
      </c>
      <c r="AS82" s="24">
        <v>138812</v>
      </c>
      <c r="AT82" s="49">
        <v>92212</v>
      </c>
      <c r="AU82" s="49">
        <v>69282</v>
      </c>
      <c r="AV82" s="24">
        <f t="shared" si="2"/>
        <v>376421</v>
      </c>
      <c r="AW82" s="158">
        <v>590586</v>
      </c>
      <c r="AX82" s="91">
        <f t="shared" si="3"/>
        <v>4039425</v>
      </c>
      <c r="AY82" s="68"/>
      <c r="AZ82" s="19">
        <v>468787</v>
      </c>
      <c r="BA82" s="19">
        <v>251018</v>
      </c>
      <c r="BB82" s="18">
        <v>719805</v>
      </c>
      <c r="BC82" s="18">
        <v>4759230</v>
      </c>
      <c r="BE82" s="19"/>
      <c r="BF82" s="20">
        <v>4759230</v>
      </c>
      <c r="BH82" s="68"/>
      <c r="BI82" s="68"/>
      <c r="BJ82" s="68"/>
      <c r="BK82" s="68"/>
      <c r="BL82" s="68"/>
      <c r="BM82" s="68"/>
      <c r="BN82" s="68"/>
    </row>
    <row r="83" spans="1:66" ht="22.5" customHeight="1" x14ac:dyDescent="0.2">
      <c r="A83" s="118" t="s">
        <v>1870</v>
      </c>
      <c r="B83" s="119" t="s">
        <v>1793</v>
      </c>
      <c r="C83" s="129" t="s">
        <v>179</v>
      </c>
      <c r="D83" s="122">
        <v>6</v>
      </c>
      <c r="E83" s="123" t="s">
        <v>3556</v>
      </c>
      <c r="F83" s="18">
        <v>293933</v>
      </c>
      <c r="G83" s="19">
        <v>389723</v>
      </c>
      <c r="H83" s="19">
        <v>55539</v>
      </c>
      <c r="I83" s="19">
        <v>0</v>
      </c>
      <c r="J83" s="19">
        <v>0</v>
      </c>
      <c r="K83" s="19">
        <v>0</v>
      </c>
      <c r="L83" s="19">
        <v>0</v>
      </c>
      <c r="M83" s="19">
        <v>9909</v>
      </c>
      <c r="N83" s="19">
        <v>6233</v>
      </c>
      <c r="O83" s="19">
        <v>16330</v>
      </c>
      <c r="P83" s="19">
        <v>141980</v>
      </c>
      <c r="Q83" s="19">
        <v>28537</v>
      </c>
      <c r="R83" s="19">
        <v>38042</v>
      </c>
      <c r="S83" s="19">
        <v>49619</v>
      </c>
      <c r="T83" s="20">
        <v>38148</v>
      </c>
      <c r="U83" s="49">
        <v>24384</v>
      </c>
      <c r="V83" s="19">
        <v>23166</v>
      </c>
      <c r="W83" s="19">
        <v>11101</v>
      </c>
      <c r="X83" s="19">
        <v>0</v>
      </c>
      <c r="Y83" s="20">
        <v>0</v>
      </c>
      <c r="Z83" s="19">
        <v>162771</v>
      </c>
      <c r="AA83" s="177"/>
      <c r="AB83" s="30">
        <v>0</v>
      </c>
      <c r="AC83" s="19">
        <v>188369</v>
      </c>
      <c r="AD83" s="19">
        <v>149610</v>
      </c>
      <c r="AE83" s="19">
        <v>246840</v>
      </c>
      <c r="AF83" s="19">
        <v>502135</v>
      </c>
      <c r="AG83" s="19">
        <v>225397</v>
      </c>
      <c r="AH83" s="19">
        <v>82007</v>
      </c>
      <c r="AI83" s="19">
        <v>95800</v>
      </c>
      <c r="AJ83" s="20">
        <v>50854</v>
      </c>
      <c r="AK83" s="24">
        <v>33764</v>
      </c>
      <c r="AL83" s="24">
        <v>57036</v>
      </c>
      <c r="AM83" s="24">
        <v>9833</v>
      </c>
      <c r="AN83" s="21">
        <v>26430</v>
      </c>
      <c r="AO83" s="19">
        <v>155183</v>
      </c>
      <c r="AP83" s="19">
        <v>35628</v>
      </c>
      <c r="AQ83" s="49">
        <v>3148301</v>
      </c>
      <c r="AR83" s="24">
        <v>50448</v>
      </c>
      <c r="AS83" s="24">
        <v>129805</v>
      </c>
      <c r="AT83" s="49">
        <v>75876</v>
      </c>
      <c r="AU83" s="49">
        <v>74291</v>
      </c>
      <c r="AV83" s="24">
        <f t="shared" si="2"/>
        <v>330420</v>
      </c>
      <c r="AW83" s="158">
        <v>739744</v>
      </c>
      <c r="AX83" s="91">
        <f t="shared" si="3"/>
        <v>4218465</v>
      </c>
      <c r="AY83" s="68"/>
      <c r="AZ83" s="19">
        <v>486949</v>
      </c>
      <c r="BA83" s="19">
        <v>197012</v>
      </c>
      <c r="BB83" s="18">
        <v>683961</v>
      </c>
      <c r="BC83" s="18">
        <v>4902426</v>
      </c>
      <c r="BE83" s="19"/>
      <c r="BF83" s="20">
        <v>4902426</v>
      </c>
      <c r="BH83" s="68"/>
      <c r="BI83" s="68"/>
      <c r="BJ83" s="68"/>
      <c r="BK83" s="68"/>
      <c r="BL83" s="68"/>
      <c r="BM83" s="68"/>
      <c r="BN83" s="68"/>
    </row>
    <row r="84" spans="1:66" ht="22.5" customHeight="1" x14ac:dyDescent="0.2">
      <c r="A84" s="118" t="s">
        <v>1871</v>
      </c>
      <c r="B84" s="119" t="s">
        <v>1793</v>
      </c>
      <c r="C84" s="129" t="s">
        <v>180</v>
      </c>
      <c r="D84" s="122">
        <v>6</v>
      </c>
      <c r="E84" s="123" t="s">
        <v>3556</v>
      </c>
      <c r="F84" s="18">
        <v>165976</v>
      </c>
      <c r="G84" s="19">
        <v>199673</v>
      </c>
      <c r="H84" s="19">
        <v>24497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2041</v>
      </c>
      <c r="O84" s="19">
        <v>0</v>
      </c>
      <c r="P84" s="19">
        <v>22613</v>
      </c>
      <c r="Q84" s="19">
        <v>16188</v>
      </c>
      <c r="R84" s="19">
        <v>22008</v>
      </c>
      <c r="S84" s="19">
        <v>17661</v>
      </c>
      <c r="T84" s="20">
        <v>12716</v>
      </c>
      <c r="U84" s="49">
        <v>1920</v>
      </c>
      <c r="V84" s="19">
        <v>11583</v>
      </c>
      <c r="W84" s="19">
        <v>11101</v>
      </c>
      <c r="X84" s="19">
        <v>0</v>
      </c>
      <c r="Y84" s="20">
        <v>0</v>
      </c>
      <c r="Z84" s="19">
        <v>75253</v>
      </c>
      <c r="AA84" s="177"/>
      <c r="AB84" s="30">
        <v>0</v>
      </c>
      <c r="AC84" s="19">
        <v>67566</v>
      </c>
      <c r="AD84" s="19">
        <v>148617</v>
      </c>
      <c r="AE84" s="19">
        <v>148335</v>
      </c>
      <c r="AF84" s="19">
        <v>196040</v>
      </c>
      <c r="AG84" s="19">
        <v>67782</v>
      </c>
      <c r="AH84" s="19">
        <v>30141</v>
      </c>
      <c r="AI84" s="19">
        <v>53073</v>
      </c>
      <c r="AJ84" s="20">
        <v>19476</v>
      </c>
      <c r="AK84" s="24">
        <v>18495</v>
      </c>
      <c r="AL84" s="24">
        <v>30656</v>
      </c>
      <c r="AM84" s="24">
        <v>3171</v>
      </c>
      <c r="AN84" s="21">
        <v>11377</v>
      </c>
      <c r="AO84" s="19">
        <v>79954</v>
      </c>
      <c r="AP84" s="19">
        <v>24236</v>
      </c>
      <c r="AQ84" s="49">
        <v>1482149</v>
      </c>
      <c r="AR84" s="24">
        <v>47007</v>
      </c>
      <c r="AS84" s="24">
        <v>135912</v>
      </c>
      <c r="AT84" s="49">
        <v>70118</v>
      </c>
      <c r="AU84" s="49">
        <v>44131</v>
      </c>
      <c r="AV84" s="24">
        <f t="shared" si="2"/>
        <v>297168</v>
      </c>
      <c r="AW84" s="158">
        <v>333703</v>
      </c>
      <c r="AX84" s="91">
        <f t="shared" si="3"/>
        <v>2113020</v>
      </c>
      <c r="AY84" s="68"/>
      <c r="AZ84" s="19">
        <v>284804</v>
      </c>
      <c r="BA84" s="19">
        <v>126757</v>
      </c>
      <c r="BB84" s="18">
        <v>411561</v>
      </c>
      <c r="BC84" s="18">
        <v>2524581</v>
      </c>
      <c r="BE84" s="19"/>
      <c r="BF84" s="20">
        <v>2524581</v>
      </c>
      <c r="BH84" s="68"/>
      <c r="BI84" s="68"/>
      <c r="BJ84" s="68"/>
      <c r="BK84" s="68"/>
      <c r="BL84" s="68"/>
      <c r="BM84" s="68"/>
      <c r="BN84" s="68"/>
    </row>
    <row r="85" spans="1:66" ht="22.5" customHeight="1" x14ac:dyDescent="0.2">
      <c r="A85" s="118" t="s">
        <v>1872</v>
      </c>
      <c r="B85" s="119" t="s">
        <v>1793</v>
      </c>
      <c r="C85" s="129" t="s">
        <v>181</v>
      </c>
      <c r="D85" s="122">
        <v>6</v>
      </c>
      <c r="E85" s="123" t="s">
        <v>3556</v>
      </c>
      <c r="F85" s="18">
        <v>83025</v>
      </c>
      <c r="G85" s="19">
        <v>179261</v>
      </c>
      <c r="H85" s="19">
        <v>29172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958</v>
      </c>
      <c r="O85" s="19">
        <v>0</v>
      </c>
      <c r="P85" s="19">
        <v>44808</v>
      </c>
      <c r="Q85" s="19">
        <v>8954</v>
      </c>
      <c r="R85" s="19">
        <v>15615</v>
      </c>
      <c r="S85" s="19">
        <v>13456</v>
      </c>
      <c r="T85" s="20">
        <v>12716</v>
      </c>
      <c r="U85" s="49">
        <v>1968</v>
      </c>
      <c r="V85" s="19">
        <v>10530</v>
      </c>
      <c r="W85" s="19">
        <v>11101</v>
      </c>
      <c r="X85" s="19">
        <v>0</v>
      </c>
      <c r="Y85" s="20">
        <v>0</v>
      </c>
      <c r="Z85" s="19">
        <v>38781</v>
      </c>
      <c r="AA85" s="177"/>
      <c r="AB85" s="30">
        <v>0</v>
      </c>
      <c r="AC85" s="19">
        <v>28410</v>
      </c>
      <c r="AD85" s="19">
        <v>83239</v>
      </c>
      <c r="AE85" s="19">
        <v>55770</v>
      </c>
      <c r="AF85" s="19">
        <v>87725</v>
      </c>
      <c r="AG85" s="19">
        <v>37323</v>
      </c>
      <c r="AH85" s="19">
        <v>15803</v>
      </c>
      <c r="AI85" s="19">
        <v>57288</v>
      </c>
      <c r="AJ85" s="20">
        <v>0</v>
      </c>
      <c r="AK85" s="24">
        <v>8679</v>
      </c>
      <c r="AL85" s="24">
        <v>21605</v>
      </c>
      <c r="AM85" s="24">
        <v>2340</v>
      </c>
      <c r="AN85" s="21">
        <v>7865</v>
      </c>
      <c r="AO85" s="19">
        <v>74298</v>
      </c>
      <c r="AP85" s="19">
        <v>17850</v>
      </c>
      <c r="AQ85" s="49">
        <v>948540</v>
      </c>
      <c r="AR85" s="24">
        <v>36677</v>
      </c>
      <c r="AS85" s="24">
        <v>123502</v>
      </c>
      <c r="AT85" s="49">
        <v>43947</v>
      </c>
      <c r="AU85" s="49">
        <v>42124</v>
      </c>
      <c r="AV85" s="24">
        <f t="shared" si="2"/>
        <v>246250</v>
      </c>
      <c r="AW85" s="158">
        <v>311606</v>
      </c>
      <c r="AX85" s="91">
        <f t="shared" si="3"/>
        <v>1506396</v>
      </c>
      <c r="AY85" s="68"/>
      <c r="AZ85" s="19">
        <v>176647</v>
      </c>
      <c r="BA85" s="19">
        <v>100302</v>
      </c>
      <c r="BB85" s="18">
        <v>276949</v>
      </c>
      <c r="BC85" s="18">
        <v>1783345</v>
      </c>
      <c r="BE85" s="19"/>
      <c r="BF85" s="20">
        <v>1783345</v>
      </c>
      <c r="BH85" s="68"/>
      <c r="BI85" s="68"/>
      <c r="BJ85" s="68"/>
      <c r="BK85" s="68"/>
      <c r="BL85" s="68"/>
      <c r="BM85" s="68"/>
      <c r="BN85" s="68"/>
    </row>
    <row r="86" spans="1:66" ht="22.5" customHeight="1" x14ac:dyDescent="0.2">
      <c r="A86" s="118" t="s">
        <v>1873</v>
      </c>
      <c r="B86" s="119" t="s">
        <v>1793</v>
      </c>
      <c r="C86" s="129" t="s">
        <v>182</v>
      </c>
      <c r="D86" s="122">
        <v>6</v>
      </c>
      <c r="E86" s="123" t="s">
        <v>3556</v>
      </c>
      <c r="F86" s="18">
        <v>242445</v>
      </c>
      <c r="G86" s="19">
        <v>533555</v>
      </c>
      <c r="H86" s="19">
        <v>83028</v>
      </c>
      <c r="I86" s="19">
        <v>0</v>
      </c>
      <c r="J86" s="19">
        <v>0</v>
      </c>
      <c r="K86" s="19">
        <v>0</v>
      </c>
      <c r="L86" s="19">
        <v>0</v>
      </c>
      <c r="M86" s="19">
        <v>4933</v>
      </c>
      <c r="N86" s="19">
        <v>3586</v>
      </c>
      <c r="O86" s="19">
        <v>10433</v>
      </c>
      <c r="P86" s="19">
        <v>69093</v>
      </c>
      <c r="Q86" s="19">
        <v>30275</v>
      </c>
      <c r="R86" s="19">
        <v>42758</v>
      </c>
      <c r="S86" s="19">
        <v>40368</v>
      </c>
      <c r="T86" s="20">
        <v>12716</v>
      </c>
      <c r="U86" s="49">
        <v>6624</v>
      </c>
      <c r="V86" s="19">
        <v>24219</v>
      </c>
      <c r="W86" s="19">
        <v>11101</v>
      </c>
      <c r="X86" s="19">
        <v>0</v>
      </c>
      <c r="Y86" s="20">
        <v>0</v>
      </c>
      <c r="Z86" s="19">
        <v>136158</v>
      </c>
      <c r="AA86" s="177"/>
      <c r="AB86" s="30">
        <v>0</v>
      </c>
      <c r="AC86" s="19">
        <v>102137</v>
      </c>
      <c r="AD86" s="19">
        <v>128766</v>
      </c>
      <c r="AE86" s="19">
        <v>220935</v>
      </c>
      <c r="AF86" s="19">
        <v>229825</v>
      </c>
      <c r="AG86" s="19">
        <v>132304</v>
      </c>
      <c r="AH86" s="19">
        <v>61172</v>
      </c>
      <c r="AI86" s="19">
        <v>85070</v>
      </c>
      <c r="AJ86" s="20">
        <v>64920</v>
      </c>
      <c r="AK86" s="24">
        <v>24948</v>
      </c>
      <c r="AL86" s="24">
        <v>44135</v>
      </c>
      <c r="AM86" s="24">
        <v>6634</v>
      </c>
      <c r="AN86" s="21">
        <v>17329</v>
      </c>
      <c r="AO86" s="19">
        <v>156188</v>
      </c>
      <c r="AP86" s="19">
        <v>78074</v>
      </c>
      <c r="AQ86" s="49">
        <v>2603729</v>
      </c>
      <c r="AR86" s="24">
        <v>52971</v>
      </c>
      <c r="AS86" s="24">
        <v>129431</v>
      </c>
      <c r="AT86" s="49">
        <v>71122</v>
      </c>
      <c r="AU86" s="49">
        <v>34239</v>
      </c>
      <c r="AV86" s="24">
        <f t="shared" si="2"/>
        <v>287763</v>
      </c>
      <c r="AW86" s="158">
        <v>656935</v>
      </c>
      <c r="AX86" s="91">
        <f t="shared" si="3"/>
        <v>3548427</v>
      </c>
      <c r="AY86" s="68"/>
      <c r="AZ86" s="19">
        <v>379314</v>
      </c>
      <c r="BA86" s="19">
        <v>356729</v>
      </c>
      <c r="BB86" s="18">
        <v>736043</v>
      </c>
      <c r="BC86" s="18">
        <v>4284470</v>
      </c>
      <c r="BE86" s="19"/>
      <c r="BF86" s="20">
        <v>4284470</v>
      </c>
      <c r="BH86" s="68"/>
      <c r="BI86" s="68"/>
      <c r="BJ86" s="68"/>
      <c r="BK86" s="68"/>
      <c r="BL86" s="68"/>
      <c r="BM86" s="68"/>
      <c r="BN86" s="68"/>
    </row>
    <row r="87" spans="1:66" ht="22.5" customHeight="1" x14ac:dyDescent="0.2">
      <c r="A87" s="118" t="s">
        <v>1874</v>
      </c>
      <c r="B87" s="119" t="s">
        <v>1793</v>
      </c>
      <c r="C87" s="129" t="s">
        <v>183</v>
      </c>
      <c r="D87" s="122">
        <v>6</v>
      </c>
      <c r="E87" s="123" t="s">
        <v>3556</v>
      </c>
      <c r="F87" s="18">
        <v>113049</v>
      </c>
      <c r="G87" s="19">
        <v>197632</v>
      </c>
      <c r="H87" s="19">
        <v>23188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1489</v>
      </c>
      <c r="O87" s="19">
        <v>0</v>
      </c>
      <c r="P87" s="19">
        <v>38652</v>
      </c>
      <c r="Q87" s="19">
        <v>11811</v>
      </c>
      <c r="R87" s="19">
        <v>9956</v>
      </c>
      <c r="S87" s="19">
        <v>15138</v>
      </c>
      <c r="T87" s="20">
        <v>12716</v>
      </c>
      <c r="U87" s="49">
        <v>2448</v>
      </c>
      <c r="V87" s="19">
        <v>14742</v>
      </c>
      <c r="W87" s="19">
        <v>11101</v>
      </c>
      <c r="X87" s="19">
        <v>0</v>
      </c>
      <c r="Y87" s="20">
        <v>0</v>
      </c>
      <c r="Z87" s="19">
        <v>48108</v>
      </c>
      <c r="AA87" s="177"/>
      <c r="AB87" s="30">
        <v>0</v>
      </c>
      <c r="AC87" s="19">
        <v>48600</v>
      </c>
      <c r="AD87" s="19">
        <v>90170</v>
      </c>
      <c r="AE87" s="19">
        <v>101970</v>
      </c>
      <c r="AF87" s="19">
        <v>161168</v>
      </c>
      <c r="AG87" s="19">
        <v>61776</v>
      </c>
      <c r="AH87" s="19">
        <v>19364</v>
      </c>
      <c r="AI87" s="19">
        <v>74437</v>
      </c>
      <c r="AJ87" s="20">
        <v>0</v>
      </c>
      <c r="AK87" s="24">
        <v>13494</v>
      </c>
      <c r="AL87" s="24">
        <v>28751</v>
      </c>
      <c r="AM87" s="24">
        <v>3546</v>
      </c>
      <c r="AN87" s="21">
        <v>10629</v>
      </c>
      <c r="AO87" s="19">
        <v>100107</v>
      </c>
      <c r="AP87" s="19">
        <v>23031</v>
      </c>
      <c r="AQ87" s="49">
        <v>1237073</v>
      </c>
      <c r="AR87" s="24">
        <v>57170</v>
      </c>
      <c r="AS87" s="24">
        <v>121897</v>
      </c>
      <c r="AT87" s="49">
        <v>51595</v>
      </c>
      <c r="AU87" s="49">
        <v>31097</v>
      </c>
      <c r="AV87" s="24">
        <f t="shared" si="2"/>
        <v>261759</v>
      </c>
      <c r="AW87" s="158">
        <v>343979</v>
      </c>
      <c r="AX87" s="91">
        <f t="shared" si="3"/>
        <v>1842811</v>
      </c>
      <c r="AY87" s="68"/>
      <c r="AZ87" s="19">
        <v>231154</v>
      </c>
      <c r="BA87" s="19">
        <v>76847</v>
      </c>
      <c r="BB87" s="18">
        <v>308001</v>
      </c>
      <c r="BC87" s="18">
        <v>2150812</v>
      </c>
      <c r="BE87" s="19"/>
      <c r="BF87" s="20">
        <v>2150812</v>
      </c>
      <c r="BH87" s="68"/>
      <c r="BI87" s="68"/>
      <c r="BJ87" s="68"/>
      <c r="BK87" s="68"/>
      <c r="BL87" s="68"/>
      <c r="BM87" s="68"/>
      <c r="BN87" s="68"/>
    </row>
    <row r="88" spans="1:66" ht="22.5" customHeight="1" x14ac:dyDescent="0.2">
      <c r="A88" s="118" t="s">
        <v>1875</v>
      </c>
      <c r="B88" s="119" t="s">
        <v>1793</v>
      </c>
      <c r="C88" s="129" t="s">
        <v>184</v>
      </c>
      <c r="D88" s="122">
        <v>6</v>
      </c>
      <c r="E88" s="123" t="s">
        <v>3556</v>
      </c>
      <c r="F88" s="18">
        <v>99175</v>
      </c>
      <c r="G88" s="19">
        <v>195664</v>
      </c>
      <c r="H88" s="19">
        <v>21692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1288</v>
      </c>
      <c r="O88" s="19">
        <v>0</v>
      </c>
      <c r="P88" s="19">
        <v>15995</v>
      </c>
      <c r="Q88" s="19">
        <v>10275</v>
      </c>
      <c r="R88" s="19">
        <v>16768</v>
      </c>
      <c r="S88" s="19">
        <v>28594</v>
      </c>
      <c r="T88" s="20">
        <v>12716</v>
      </c>
      <c r="U88" s="49">
        <v>2256</v>
      </c>
      <c r="V88" s="19">
        <v>10530</v>
      </c>
      <c r="W88" s="19">
        <v>11101</v>
      </c>
      <c r="X88" s="19">
        <v>0</v>
      </c>
      <c r="Y88" s="20">
        <v>0</v>
      </c>
      <c r="Z88" s="19">
        <v>42641</v>
      </c>
      <c r="AA88" s="177"/>
      <c r="AB88" s="30">
        <v>0</v>
      </c>
      <c r="AC88" s="19">
        <v>32377</v>
      </c>
      <c r="AD88" s="19">
        <v>83562</v>
      </c>
      <c r="AE88" s="19">
        <v>128700</v>
      </c>
      <c r="AF88" s="19">
        <v>102225</v>
      </c>
      <c r="AG88" s="19">
        <v>51137</v>
      </c>
      <c r="AH88" s="19">
        <v>19540</v>
      </c>
      <c r="AI88" s="19">
        <v>56426</v>
      </c>
      <c r="AJ88" s="20">
        <v>4869</v>
      </c>
      <c r="AK88" s="24">
        <v>11670</v>
      </c>
      <c r="AL88" s="24">
        <v>26549</v>
      </c>
      <c r="AM88" s="24">
        <v>2765</v>
      </c>
      <c r="AN88" s="21">
        <v>9614</v>
      </c>
      <c r="AO88" s="19">
        <v>65450</v>
      </c>
      <c r="AP88" s="19">
        <v>15347</v>
      </c>
      <c r="AQ88" s="49">
        <v>1078926</v>
      </c>
      <c r="AR88" s="24">
        <v>53962</v>
      </c>
      <c r="AS88" s="24">
        <v>118065</v>
      </c>
      <c r="AT88" s="49">
        <v>41373</v>
      </c>
      <c r="AU88" s="49">
        <v>46273</v>
      </c>
      <c r="AV88" s="24">
        <f t="shared" si="2"/>
        <v>259673</v>
      </c>
      <c r="AW88" s="158">
        <v>393846</v>
      </c>
      <c r="AX88" s="91">
        <f t="shared" si="3"/>
        <v>1732445</v>
      </c>
      <c r="AY88" s="68"/>
      <c r="AZ88" s="19">
        <v>211633</v>
      </c>
      <c r="BA88" s="19">
        <v>74526</v>
      </c>
      <c r="BB88" s="18">
        <v>286159</v>
      </c>
      <c r="BC88" s="18">
        <v>2018604</v>
      </c>
      <c r="BE88" s="19"/>
      <c r="BF88" s="20">
        <v>2018604</v>
      </c>
      <c r="BH88" s="68"/>
      <c r="BI88" s="68"/>
      <c r="BJ88" s="68"/>
      <c r="BK88" s="68"/>
      <c r="BL88" s="68"/>
      <c r="BM88" s="68"/>
      <c r="BN88" s="68"/>
    </row>
    <row r="89" spans="1:66" ht="22.5" customHeight="1" x14ac:dyDescent="0.2">
      <c r="A89" s="118" t="s">
        <v>1876</v>
      </c>
      <c r="B89" s="119" t="s">
        <v>1793</v>
      </c>
      <c r="C89" s="129" t="s">
        <v>185</v>
      </c>
      <c r="D89" s="122">
        <v>6</v>
      </c>
      <c r="E89" s="123" t="s">
        <v>3556</v>
      </c>
      <c r="F89" s="18">
        <v>121364</v>
      </c>
      <c r="G89" s="19">
        <v>214253</v>
      </c>
      <c r="H89" s="19">
        <v>23001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1321</v>
      </c>
      <c r="O89" s="19">
        <v>0</v>
      </c>
      <c r="P89" s="19">
        <v>6945</v>
      </c>
      <c r="Q89" s="19">
        <v>10478</v>
      </c>
      <c r="R89" s="19">
        <v>16244</v>
      </c>
      <c r="S89" s="19">
        <v>21025</v>
      </c>
      <c r="T89" s="20">
        <v>12716</v>
      </c>
      <c r="U89" s="49">
        <v>2448</v>
      </c>
      <c r="V89" s="19">
        <v>13689</v>
      </c>
      <c r="W89" s="19">
        <v>11101</v>
      </c>
      <c r="X89" s="19">
        <v>0</v>
      </c>
      <c r="Y89" s="20">
        <v>0</v>
      </c>
      <c r="Z89" s="19">
        <v>59707</v>
      </c>
      <c r="AA89" s="177"/>
      <c r="AB89" s="30">
        <v>0</v>
      </c>
      <c r="AC89" s="19">
        <v>47212</v>
      </c>
      <c r="AD89" s="19">
        <v>62078</v>
      </c>
      <c r="AE89" s="19">
        <v>75075</v>
      </c>
      <c r="AF89" s="19">
        <v>97368</v>
      </c>
      <c r="AG89" s="19">
        <v>50879</v>
      </c>
      <c r="AH89" s="19">
        <v>23122</v>
      </c>
      <c r="AI89" s="19">
        <v>60450</v>
      </c>
      <c r="AJ89" s="20">
        <v>20558</v>
      </c>
      <c r="AK89" s="24">
        <v>11971</v>
      </c>
      <c r="AL89" s="24">
        <v>26197</v>
      </c>
      <c r="AM89" s="24">
        <v>2851</v>
      </c>
      <c r="AN89" s="21">
        <v>9565</v>
      </c>
      <c r="AO89" s="19">
        <v>71777</v>
      </c>
      <c r="AP89" s="19">
        <v>22423</v>
      </c>
      <c r="AQ89" s="49">
        <v>1095818</v>
      </c>
      <c r="AR89" s="24">
        <v>51078</v>
      </c>
      <c r="AS89" s="24">
        <v>106512</v>
      </c>
      <c r="AT89" s="49">
        <v>47414</v>
      </c>
      <c r="AU89" s="49">
        <v>42498</v>
      </c>
      <c r="AV89" s="24">
        <f t="shared" si="2"/>
        <v>247502</v>
      </c>
      <c r="AW89" s="158">
        <v>280112</v>
      </c>
      <c r="AX89" s="91">
        <f t="shared" si="3"/>
        <v>1623432</v>
      </c>
      <c r="AY89" s="68"/>
      <c r="AZ89" s="19">
        <v>214852</v>
      </c>
      <c r="BA89" s="19">
        <v>144978</v>
      </c>
      <c r="BB89" s="18">
        <v>359830</v>
      </c>
      <c r="BC89" s="18">
        <v>1983262</v>
      </c>
      <c r="BE89" s="19"/>
      <c r="BF89" s="20">
        <v>1983262</v>
      </c>
      <c r="BH89" s="68"/>
      <c r="BI89" s="68"/>
      <c r="BJ89" s="68"/>
      <c r="BK89" s="68"/>
      <c r="BL89" s="68"/>
      <c r="BM89" s="68"/>
      <c r="BN89" s="68"/>
    </row>
    <row r="90" spans="1:66" ht="22.5" customHeight="1" x14ac:dyDescent="0.2">
      <c r="A90" s="118" t="s">
        <v>1877</v>
      </c>
      <c r="B90" s="119" t="s">
        <v>1793</v>
      </c>
      <c r="C90" s="129" t="s">
        <v>186</v>
      </c>
      <c r="D90" s="122">
        <v>6</v>
      </c>
      <c r="E90" s="123" t="s">
        <v>3556</v>
      </c>
      <c r="F90" s="18">
        <v>89569</v>
      </c>
      <c r="G90" s="19">
        <v>195737</v>
      </c>
      <c r="H90" s="19">
        <v>25245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953</v>
      </c>
      <c r="O90" s="19">
        <v>0</v>
      </c>
      <c r="P90" s="19">
        <v>24726</v>
      </c>
      <c r="Q90" s="19">
        <v>7561</v>
      </c>
      <c r="R90" s="19">
        <v>15510</v>
      </c>
      <c r="S90" s="19">
        <v>16820</v>
      </c>
      <c r="T90" s="20">
        <v>12716</v>
      </c>
      <c r="U90" s="49">
        <v>7344</v>
      </c>
      <c r="V90" s="19">
        <v>13689</v>
      </c>
      <c r="W90" s="19">
        <v>11101</v>
      </c>
      <c r="X90" s="19">
        <v>0</v>
      </c>
      <c r="Y90" s="20">
        <v>0</v>
      </c>
      <c r="Z90" s="19">
        <v>45257</v>
      </c>
      <c r="AA90" s="177"/>
      <c r="AB90" s="30">
        <v>0</v>
      </c>
      <c r="AC90" s="19">
        <v>28367</v>
      </c>
      <c r="AD90" s="19">
        <v>69326</v>
      </c>
      <c r="AE90" s="19">
        <v>63525</v>
      </c>
      <c r="AF90" s="19">
        <v>93090</v>
      </c>
      <c r="AG90" s="19">
        <v>41956</v>
      </c>
      <c r="AH90" s="19">
        <v>19188</v>
      </c>
      <c r="AI90" s="19">
        <v>61983</v>
      </c>
      <c r="AJ90" s="20">
        <v>13525</v>
      </c>
      <c r="AK90" s="24">
        <v>8639</v>
      </c>
      <c r="AL90" s="24">
        <v>20964</v>
      </c>
      <c r="AM90" s="24">
        <v>2307</v>
      </c>
      <c r="AN90" s="21">
        <v>7661</v>
      </c>
      <c r="AO90" s="19">
        <v>62718</v>
      </c>
      <c r="AP90" s="19">
        <v>19199</v>
      </c>
      <c r="AQ90" s="49">
        <v>978676</v>
      </c>
      <c r="AR90" s="24">
        <v>47273</v>
      </c>
      <c r="AS90" s="24">
        <v>130410</v>
      </c>
      <c r="AT90" s="49">
        <v>41781</v>
      </c>
      <c r="AU90" s="49">
        <v>41759</v>
      </c>
      <c r="AV90" s="24">
        <f t="shared" si="2"/>
        <v>261223</v>
      </c>
      <c r="AW90" s="158">
        <v>356402</v>
      </c>
      <c r="AX90" s="91">
        <f t="shared" si="3"/>
        <v>1596301</v>
      </c>
      <c r="AY90" s="68"/>
      <c r="AZ90" s="19">
        <v>176124</v>
      </c>
      <c r="BA90" s="19">
        <v>123691</v>
      </c>
      <c r="BB90" s="18">
        <v>299815</v>
      </c>
      <c r="BC90" s="18">
        <v>1896116</v>
      </c>
      <c r="BE90" s="19"/>
      <c r="BF90" s="20">
        <v>1896116</v>
      </c>
      <c r="BH90" s="68"/>
      <c r="BI90" s="68"/>
      <c r="BJ90" s="68"/>
      <c r="BK90" s="68"/>
      <c r="BL90" s="68"/>
      <c r="BM90" s="68"/>
      <c r="BN90" s="68"/>
    </row>
    <row r="91" spans="1:66" ht="22.5" customHeight="1" x14ac:dyDescent="0.2">
      <c r="A91" s="118" t="s">
        <v>1878</v>
      </c>
      <c r="B91" s="119" t="s">
        <v>1793</v>
      </c>
      <c r="C91" s="129" t="s">
        <v>187</v>
      </c>
      <c r="D91" s="122">
        <v>6</v>
      </c>
      <c r="E91" s="123" t="s">
        <v>3556</v>
      </c>
      <c r="F91" s="18">
        <v>154722</v>
      </c>
      <c r="G91" s="19">
        <v>313762</v>
      </c>
      <c r="H91" s="19">
        <v>28050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1609</v>
      </c>
      <c r="O91" s="19">
        <v>0</v>
      </c>
      <c r="P91" s="19">
        <v>26798</v>
      </c>
      <c r="Q91" s="19">
        <v>12937</v>
      </c>
      <c r="R91" s="19">
        <v>17659</v>
      </c>
      <c r="S91" s="19">
        <v>19343</v>
      </c>
      <c r="T91" s="20">
        <v>12716</v>
      </c>
      <c r="U91" s="49">
        <v>2016</v>
      </c>
      <c r="V91" s="19">
        <v>15795</v>
      </c>
      <c r="W91" s="19">
        <v>11101</v>
      </c>
      <c r="X91" s="19">
        <v>0</v>
      </c>
      <c r="Y91" s="20">
        <v>0</v>
      </c>
      <c r="Z91" s="19">
        <v>77842</v>
      </c>
      <c r="AA91" s="177"/>
      <c r="AB91" s="30">
        <v>0</v>
      </c>
      <c r="AC91" s="19">
        <v>45327</v>
      </c>
      <c r="AD91" s="19">
        <v>83476</v>
      </c>
      <c r="AE91" s="19">
        <v>90585</v>
      </c>
      <c r="AF91" s="19">
        <v>335168</v>
      </c>
      <c r="AG91" s="19">
        <v>62720</v>
      </c>
      <c r="AH91" s="19">
        <v>30701</v>
      </c>
      <c r="AI91" s="19">
        <v>60162</v>
      </c>
      <c r="AJ91" s="20">
        <v>14607</v>
      </c>
      <c r="AK91" s="24">
        <v>14577</v>
      </c>
      <c r="AL91" s="24">
        <v>31181</v>
      </c>
      <c r="AM91" s="24">
        <v>3763</v>
      </c>
      <c r="AN91" s="21">
        <v>11610</v>
      </c>
      <c r="AO91" s="19">
        <v>92463</v>
      </c>
      <c r="AP91" s="19">
        <v>31673</v>
      </c>
      <c r="AQ91" s="49">
        <v>1602363</v>
      </c>
      <c r="AR91" s="24">
        <v>59283</v>
      </c>
      <c r="AS91" s="24">
        <v>139023</v>
      </c>
      <c r="AT91" s="49">
        <v>51796</v>
      </c>
      <c r="AU91" s="49">
        <v>50467</v>
      </c>
      <c r="AV91" s="24">
        <f t="shared" si="2"/>
        <v>300569</v>
      </c>
      <c r="AW91" s="158">
        <v>316951</v>
      </c>
      <c r="AX91" s="91">
        <f t="shared" si="3"/>
        <v>2219883</v>
      </c>
      <c r="AY91" s="68"/>
      <c r="AZ91" s="19">
        <v>242774</v>
      </c>
      <c r="BA91" s="19">
        <v>199181</v>
      </c>
      <c r="BB91" s="18">
        <v>441955</v>
      </c>
      <c r="BC91" s="18">
        <v>2661838</v>
      </c>
      <c r="BE91" s="19"/>
      <c r="BF91" s="20">
        <v>2661838</v>
      </c>
      <c r="BH91" s="68"/>
      <c r="BI91" s="68"/>
      <c r="BJ91" s="68"/>
      <c r="BK91" s="68"/>
      <c r="BL91" s="68"/>
      <c r="BM91" s="68"/>
      <c r="BN91" s="68"/>
    </row>
    <row r="92" spans="1:66" ht="22.5" customHeight="1" x14ac:dyDescent="0.2">
      <c r="A92" s="118" t="s">
        <v>1879</v>
      </c>
      <c r="B92" s="119" t="s">
        <v>1793</v>
      </c>
      <c r="C92" s="129" t="s">
        <v>188</v>
      </c>
      <c r="D92" s="122">
        <v>6</v>
      </c>
      <c r="E92" s="123" t="s">
        <v>3556</v>
      </c>
      <c r="F92" s="18">
        <v>208239</v>
      </c>
      <c r="G92" s="19">
        <v>323676</v>
      </c>
      <c r="H92" s="19">
        <v>46563</v>
      </c>
      <c r="I92" s="19">
        <v>0</v>
      </c>
      <c r="J92" s="19">
        <v>0</v>
      </c>
      <c r="K92" s="19">
        <v>0</v>
      </c>
      <c r="L92" s="19">
        <v>0</v>
      </c>
      <c r="M92" s="19">
        <v>5805</v>
      </c>
      <c r="N92" s="19">
        <v>3632</v>
      </c>
      <c r="O92" s="19">
        <v>30353</v>
      </c>
      <c r="P92" s="19">
        <v>37503</v>
      </c>
      <c r="Q92" s="19">
        <v>20538</v>
      </c>
      <c r="R92" s="19">
        <v>28453</v>
      </c>
      <c r="S92" s="19">
        <v>41209</v>
      </c>
      <c r="T92" s="20">
        <v>25432</v>
      </c>
      <c r="U92" s="49">
        <v>7920</v>
      </c>
      <c r="V92" s="19">
        <v>22113</v>
      </c>
      <c r="W92" s="19">
        <v>11101</v>
      </c>
      <c r="X92" s="19">
        <v>0</v>
      </c>
      <c r="Y92" s="20">
        <v>0</v>
      </c>
      <c r="Z92" s="19">
        <v>103991</v>
      </c>
      <c r="AA92" s="177"/>
      <c r="AB92" s="30">
        <v>0</v>
      </c>
      <c r="AC92" s="19">
        <v>99729</v>
      </c>
      <c r="AD92" s="19">
        <v>111761</v>
      </c>
      <c r="AE92" s="19">
        <v>281490</v>
      </c>
      <c r="AF92" s="19">
        <v>210033</v>
      </c>
      <c r="AG92" s="19">
        <v>102703</v>
      </c>
      <c r="AH92" s="19">
        <v>46376</v>
      </c>
      <c r="AI92" s="19">
        <v>86316</v>
      </c>
      <c r="AJ92" s="20">
        <v>27050</v>
      </c>
      <c r="AK92" s="24">
        <v>25112</v>
      </c>
      <c r="AL92" s="24">
        <v>43525</v>
      </c>
      <c r="AM92" s="24">
        <v>5481</v>
      </c>
      <c r="AN92" s="21">
        <v>17022</v>
      </c>
      <c r="AO92" s="19">
        <v>127516</v>
      </c>
      <c r="AP92" s="19">
        <v>25575</v>
      </c>
      <c r="AQ92" s="49">
        <v>2126217</v>
      </c>
      <c r="AR92" s="24">
        <v>57254</v>
      </c>
      <c r="AS92" s="24">
        <v>115369</v>
      </c>
      <c r="AT92" s="49">
        <v>63504</v>
      </c>
      <c r="AU92" s="49">
        <v>49360</v>
      </c>
      <c r="AV92" s="24">
        <f t="shared" si="2"/>
        <v>285487</v>
      </c>
      <c r="AW92" s="158">
        <v>431254</v>
      </c>
      <c r="AX92" s="91">
        <f t="shared" si="3"/>
        <v>2842958</v>
      </c>
      <c r="AY92" s="68"/>
      <c r="AZ92" s="19">
        <v>381822</v>
      </c>
      <c r="BA92" s="19">
        <v>143379</v>
      </c>
      <c r="BB92" s="18">
        <v>525201</v>
      </c>
      <c r="BC92" s="18">
        <v>3368159</v>
      </c>
      <c r="BE92" s="19"/>
      <c r="BF92" s="20">
        <v>3368159</v>
      </c>
      <c r="BH92" s="68"/>
      <c r="BI92" s="68"/>
      <c r="BJ92" s="68"/>
      <c r="BK92" s="68"/>
      <c r="BL92" s="68"/>
      <c r="BM92" s="68"/>
      <c r="BN92" s="68"/>
    </row>
    <row r="93" spans="1:66" ht="22.5" customHeight="1" x14ac:dyDescent="0.2">
      <c r="A93" s="118" t="s">
        <v>1880</v>
      </c>
      <c r="B93" s="119" t="s">
        <v>1793</v>
      </c>
      <c r="C93" s="129" t="s">
        <v>189</v>
      </c>
      <c r="D93" s="122">
        <v>6</v>
      </c>
      <c r="E93" s="123" t="s">
        <v>3556</v>
      </c>
      <c r="F93" s="18">
        <v>248005</v>
      </c>
      <c r="G93" s="19">
        <v>254567</v>
      </c>
      <c r="H93" s="19">
        <v>54604</v>
      </c>
      <c r="I93" s="19">
        <v>0</v>
      </c>
      <c r="J93" s="19">
        <v>0</v>
      </c>
      <c r="K93" s="19">
        <v>0</v>
      </c>
      <c r="L93" s="19">
        <v>0</v>
      </c>
      <c r="M93" s="19">
        <v>9943</v>
      </c>
      <c r="N93" s="19">
        <v>5600</v>
      </c>
      <c r="O93" s="19">
        <v>4423</v>
      </c>
      <c r="P93" s="19">
        <v>63695</v>
      </c>
      <c r="Q93" s="19">
        <v>29291</v>
      </c>
      <c r="R93" s="19">
        <v>31545</v>
      </c>
      <c r="S93" s="19">
        <v>62234</v>
      </c>
      <c r="T93" s="20">
        <v>41963</v>
      </c>
      <c r="U93" s="49">
        <v>16608</v>
      </c>
      <c r="V93" s="19">
        <v>29484</v>
      </c>
      <c r="W93" s="19">
        <v>11101</v>
      </c>
      <c r="X93" s="19">
        <v>0</v>
      </c>
      <c r="Y93" s="20">
        <v>0</v>
      </c>
      <c r="Z93" s="19">
        <v>122158</v>
      </c>
      <c r="AA93" s="177"/>
      <c r="AB93" s="30">
        <v>0</v>
      </c>
      <c r="AC93" s="19">
        <v>107879</v>
      </c>
      <c r="AD93" s="19">
        <v>136085</v>
      </c>
      <c r="AE93" s="19">
        <v>348150</v>
      </c>
      <c r="AF93" s="19">
        <v>233595</v>
      </c>
      <c r="AG93" s="19">
        <v>132904</v>
      </c>
      <c r="AH93" s="19">
        <v>67254</v>
      </c>
      <c r="AI93" s="19">
        <v>65240</v>
      </c>
      <c r="AJ93" s="20">
        <v>16771</v>
      </c>
      <c r="AK93" s="24">
        <v>31728</v>
      </c>
      <c r="AL93" s="24">
        <v>46102</v>
      </c>
      <c r="AM93" s="24">
        <v>6199</v>
      </c>
      <c r="AN93" s="21">
        <v>21195</v>
      </c>
      <c r="AO93" s="19">
        <v>160955</v>
      </c>
      <c r="AP93" s="19">
        <v>17335</v>
      </c>
      <c r="AQ93" s="49">
        <v>2376613</v>
      </c>
      <c r="AR93" s="24">
        <v>60518</v>
      </c>
      <c r="AS93" s="24">
        <v>82328</v>
      </c>
      <c r="AT93" s="49">
        <v>51679</v>
      </c>
      <c r="AU93" s="49">
        <v>35381</v>
      </c>
      <c r="AV93" s="24">
        <f t="shared" si="2"/>
        <v>229906</v>
      </c>
      <c r="AW93" s="158">
        <v>381806</v>
      </c>
      <c r="AX93" s="91">
        <f t="shared" si="3"/>
        <v>2988325</v>
      </c>
      <c r="AY93" s="68"/>
      <c r="AZ93" s="19">
        <v>465861</v>
      </c>
      <c r="BA93" s="19">
        <v>92177</v>
      </c>
      <c r="BB93" s="18">
        <v>558038</v>
      </c>
      <c r="BC93" s="18">
        <v>3546363</v>
      </c>
      <c r="BE93" s="19"/>
      <c r="BF93" s="20">
        <v>3546363</v>
      </c>
      <c r="BH93" s="68"/>
      <c r="BI93" s="68"/>
      <c r="BJ93" s="68"/>
      <c r="BK93" s="68"/>
      <c r="BL93" s="68"/>
      <c r="BM93" s="68"/>
      <c r="BN93" s="68"/>
    </row>
    <row r="94" spans="1:66" ht="22.5" customHeight="1" x14ac:dyDescent="0.2">
      <c r="A94" s="118" t="s">
        <v>1881</v>
      </c>
      <c r="B94" s="119" t="s">
        <v>1793</v>
      </c>
      <c r="C94" s="129" t="s">
        <v>190</v>
      </c>
      <c r="D94" s="122">
        <v>6</v>
      </c>
      <c r="E94" s="123" t="s">
        <v>3556</v>
      </c>
      <c r="F94" s="18">
        <v>212027</v>
      </c>
      <c r="G94" s="19">
        <v>322947</v>
      </c>
      <c r="H94" s="19">
        <v>43758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3494</v>
      </c>
      <c r="O94" s="19">
        <v>0</v>
      </c>
      <c r="P94" s="19">
        <v>12468</v>
      </c>
      <c r="Q94" s="19">
        <v>20167</v>
      </c>
      <c r="R94" s="19">
        <v>31597</v>
      </c>
      <c r="S94" s="19">
        <v>37845</v>
      </c>
      <c r="T94" s="20">
        <v>25432</v>
      </c>
      <c r="U94" s="49">
        <v>7632</v>
      </c>
      <c r="V94" s="19">
        <v>22113</v>
      </c>
      <c r="W94" s="19">
        <v>11101</v>
      </c>
      <c r="X94" s="19">
        <v>0</v>
      </c>
      <c r="Y94" s="20">
        <v>0</v>
      </c>
      <c r="Z94" s="19">
        <v>107461</v>
      </c>
      <c r="AA94" s="177"/>
      <c r="AB94" s="30">
        <v>0</v>
      </c>
      <c r="AC94" s="19">
        <v>96661</v>
      </c>
      <c r="AD94" s="19">
        <v>134165</v>
      </c>
      <c r="AE94" s="19">
        <v>215985</v>
      </c>
      <c r="AF94" s="19">
        <v>257955</v>
      </c>
      <c r="AG94" s="19">
        <v>132475</v>
      </c>
      <c r="AH94" s="19">
        <v>46680</v>
      </c>
      <c r="AI94" s="19">
        <v>100973</v>
      </c>
      <c r="AJ94" s="20">
        <v>91970</v>
      </c>
      <c r="AK94" s="24">
        <v>24620</v>
      </c>
      <c r="AL94" s="24">
        <v>45038</v>
      </c>
      <c r="AM94" s="24">
        <v>6407</v>
      </c>
      <c r="AN94" s="21">
        <v>17692</v>
      </c>
      <c r="AO94" s="19">
        <v>130812</v>
      </c>
      <c r="AP94" s="19">
        <v>38852</v>
      </c>
      <c r="AQ94" s="49">
        <v>2198327</v>
      </c>
      <c r="AR94" s="24">
        <v>57537</v>
      </c>
      <c r="AS94" s="24">
        <v>143776</v>
      </c>
      <c r="AT94" s="49">
        <v>72897</v>
      </c>
      <c r="AU94" s="49">
        <v>54969</v>
      </c>
      <c r="AV94" s="24">
        <f t="shared" si="2"/>
        <v>329179</v>
      </c>
      <c r="AW94" s="158">
        <v>600604</v>
      </c>
      <c r="AX94" s="91">
        <f t="shared" si="3"/>
        <v>3128110</v>
      </c>
      <c r="AY94" s="68"/>
      <c r="AZ94" s="19">
        <v>374152</v>
      </c>
      <c r="BA94" s="19">
        <v>183610</v>
      </c>
      <c r="BB94" s="18">
        <v>557762</v>
      </c>
      <c r="BC94" s="18">
        <v>3685872</v>
      </c>
      <c r="BE94" s="19"/>
      <c r="BF94" s="20">
        <v>3685872</v>
      </c>
      <c r="BH94" s="68"/>
      <c r="BI94" s="68"/>
      <c r="BJ94" s="68"/>
      <c r="BK94" s="68"/>
      <c r="BL94" s="68"/>
      <c r="BM94" s="68"/>
      <c r="BN94" s="68"/>
    </row>
    <row r="95" spans="1:66" ht="22.5" customHeight="1" x14ac:dyDescent="0.2">
      <c r="A95" s="118" t="s">
        <v>1882</v>
      </c>
      <c r="B95" s="119" t="s">
        <v>1793</v>
      </c>
      <c r="C95" s="129" t="s">
        <v>191</v>
      </c>
      <c r="D95" s="122">
        <v>6</v>
      </c>
      <c r="E95" s="123" t="s">
        <v>3556</v>
      </c>
      <c r="F95" s="18">
        <v>150626</v>
      </c>
      <c r="G95" s="19">
        <v>219137</v>
      </c>
      <c r="H95" s="19">
        <v>31977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1947</v>
      </c>
      <c r="O95" s="19">
        <v>0</v>
      </c>
      <c r="P95" s="19">
        <v>8013</v>
      </c>
      <c r="Q95" s="19">
        <v>18044</v>
      </c>
      <c r="R95" s="19">
        <v>19598</v>
      </c>
      <c r="S95" s="19">
        <v>22707</v>
      </c>
      <c r="T95" s="20">
        <v>12716</v>
      </c>
      <c r="U95" s="49">
        <v>3840</v>
      </c>
      <c r="V95" s="19">
        <v>13689</v>
      </c>
      <c r="W95" s="19">
        <v>11101</v>
      </c>
      <c r="X95" s="19">
        <v>0</v>
      </c>
      <c r="Y95" s="20">
        <v>0</v>
      </c>
      <c r="Z95" s="19">
        <v>65954</v>
      </c>
      <c r="AA95" s="177"/>
      <c r="AB95" s="30">
        <v>0</v>
      </c>
      <c r="AC95" s="19">
        <v>65946</v>
      </c>
      <c r="AD95" s="19">
        <v>133454</v>
      </c>
      <c r="AE95" s="19">
        <v>97185</v>
      </c>
      <c r="AF95" s="19">
        <v>191328</v>
      </c>
      <c r="AG95" s="19">
        <v>73960</v>
      </c>
      <c r="AH95" s="19">
        <v>24971</v>
      </c>
      <c r="AI95" s="19">
        <v>63707</v>
      </c>
      <c r="AJ95" s="20">
        <v>15689</v>
      </c>
      <c r="AK95" s="24">
        <v>17639</v>
      </c>
      <c r="AL95" s="24">
        <v>32797</v>
      </c>
      <c r="AM95" s="24">
        <v>3722</v>
      </c>
      <c r="AN95" s="21">
        <v>12313</v>
      </c>
      <c r="AO95" s="19">
        <v>87647</v>
      </c>
      <c r="AP95" s="19">
        <v>14719</v>
      </c>
      <c r="AQ95" s="49">
        <v>1414426</v>
      </c>
      <c r="AR95" s="24">
        <v>43754</v>
      </c>
      <c r="AS95" s="24">
        <v>151956</v>
      </c>
      <c r="AT95" s="49">
        <v>50903</v>
      </c>
      <c r="AU95" s="49">
        <v>48119</v>
      </c>
      <c r="AV95" s="24">
        <f t="shared" si="2"/>
        <v>294732</v>
      </c>
      <c r="AW95" s="158">
        <v>295624</v>
      </c>
      <c r="AX95" s="91">
        <f t="shared" si="3"/>
        <v>2004782</v>
      </c>
      <c r="AY95" s="68"/>
      <c r="AZ95" s="19">
        <v>275587</v>
      </c>
      <c r="BA95" s="19">
        <v>84578</v>
      </c>
      <c r="BB95" s="18">
        <v>360165</v>
      </c>
      <c r="BC95" s="18">
        <v>2364947</v>
      </c>
      <c r="BE95" s="19"/>
      <c r="BF95" s="20">
        <v>2364947</v>
      </c>
      <c r="BH95" s="68"/>
      <c r="BI95" s="68"/>
      <c r="BJ95" s="68"/>
      <c r="BK95" s="68"/>
      <c r="BL95" s="68"/>
      <c r="BM95" s="68"/>
      <c r="BN95" s="68"/>
    </row>
    <row r="96" spans="1:66" ht="22.5" customHeight="1" x14ac:dyDescent="0.2">
      <c r="A96" s="118" t="s">
        <v>1883</v>
      </c>
      <c r="B96" s="119" t="s">
        <v>1793</v>
      </c>
      <c r="C96" s="129" t="s">
        <v>192</v>
      </c>
      <c r="D96" s="122">
        <v>6</v>
      </c>
      <c r="E96" s="123" t="s">
        <v>3556</v>
      </c>
      <c r="F96" s="18">
        <v>137133</v>
      </c>
      <c r="G96" s="19">
        <v>206380</v>
      </c>
      <c r="H96" s="19">
        <v>44506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1441</v>
      </c>
      <c r="O96" s="19">
        <v>0</v>
      </c>
      <c r="P96" s="19">
        <v>32382</v>
      </c>
      <c r="Q96" s="19">
        <v>11425</v>
      </c>
      <c r="R96" s="19">
        <v>10585</v>
      </c>
      <c r="S96" s="19">
        <v>17661</v>
      </c>
      <c r="T96" s="20">
        <v>12716</v>
      </c>
      <c r="U96" s="49">
        <v>8256</v>
      </c>
      <c r="V96" s="19">
        <v>14742</v>
      </c>
      <c r="W96" s="19">
        <v>11101</v>
      </c>
      <c r="X96" s="19">
        <v>0</v>
      </c>
      <c r="Y96" s="20">
        <v>0</v>
      </c>
      <c r="Z96" s="19">
        <v>69708</v>
      </c>
      <c r="AA96" s="177"/>
      <c r="AB96" s="30">
        <v>0</v>
      </c>
      <c r="AC96" s="19">
        <v>44204</v>
      </c>
      <c r="AD96" s="19">
        <v>107361</v>
      </c>
      <c r="AE96" s="19">
        <v>138930</v>
      </c>
      <c r="AF96" s="19">
        <v>146088</v>
      </c>
      <c r="AG96" s="19">
        <v>61175</v>
      </c>
      <c r="AH96" s="19">
        <v>50246</v>
      </c>
      <c r="AI96" s="19">
        <v>38033</v>
      </c>
      <c r="AJ96" s="20">
        <v>33001</v>
      </c>
      <c r="AK96" s="24">
        <v>13053</v>
      </c>
      <c r="AL96" s="24">
        <v>30616</v>
      </c>
      <c r="AM96" s="24">
        <v>3616</v>
      </c>
      <c r="AN96" s="21">
        <v>11352</v>
      </c>
      <c r="AO96" s="19">
        <v>113308</v>
      </c>
      <c r="AP96" s="19">
        <v>25287</v>
      </c>
      <c r="AQ96" s="49">
        <v>1394306</v>
      </c>
      <c r="AR96" s="24">
        <v>51045</v>
      </c>
      <c r="AS96" s="24">
        <v>122801</v>
      </c>
      <c r="AT96" s="49">
        <v>54089</v>
      </c>
      <c r="AU96" s="49">
        <v>50970</v>
      </c>
      <c r="AV96" s="24">
        <f t="shared" si="2"/>
        <v>278905</v>
      </c>
      <c r="AW96" s="158">
        <v>240740</v>
      </c>
      <c r="AX96" s="91">
        <f t="shared" si="3"/>
        <v>1913951</v>
      </c>
      <c r="AY96" s="68"/>
      <c r="AZ96" s="19">
        <v>226431</v>
      </c>
      <c r="BA96" s="19">
        <v>145372</v>
      </c>
      <c r="BB96" s="18">
        <v>371803</v>
      </c>
      <c r="BC96" s="18">
        <v>2285754</v>
      </c>
      <c r="BE96" s="19"/>
      <c r="BF96" s="20">
        <v>2285754</v>
      </c>
      <c r="BH96" s="68"/>
      <c r="BI96" s="68"/>
      <c r="BJ96" s="68"/>
      <c r="BK96" s="68"/>
      <c r="BL96" s="68"/>
      <c r="BM96" s="68"/>
      <c r="BN96" s="68"/>
    </row>
    <row r="97" spans="1:66" ht="22.5" customHeight="1" x14ac:dyDescent="0.2">
      <c r="A97" s="118" t="s">
        <v>1884</v>
      </c>
      <c r="B97" s="119" t="s">
        <v>1793</v>
      </c>
      <c r="C97" s="129" t="s">
        <v>193</v>
      </c>
      <c r="D97" s="122">
        <v>6</v>
      </c>
      <c r="E97" s="123" t="s">
        <v>3556</v>
      </c>
      <c r="F97" s="18">
        <v>290243</v>
      </c>
      <c r="G97" s="19">
        <v>228250</v>
      </c>
      <c r="H97" s="19">
        <v>35156</v>
      </c>
      <c r="I97" s="19">
        <v>0</v>
      </c>
      <c r="J97" s="19">
        <v>0</v>
      </c>
      <c r="K97" s="19">
        <v>0</v>
      </c>
      <c r="L97" s="19">
        <v>0</v>
      </c>
      <c r="M97" s="19">
        <v>3024</v>
      </c>
      <c r="N97" s="19">
        <v>1936</v>
      </c>
      <c r="O97" s="19">
        <v>11756</v>
      </c>
      <c r="P97" s="19">
        <v>55341</v>
      </c>
      <c r="Q97" s="19">
        <v>15350</v>
      </c>
      <c r="R97" s="19">
        <v>16611</v>
      </c>
      <c r="S97" s="19">
        <v>19343</v>
      </c>
      <c r="T97" s="20">
        <v>12716</v>
      </c>
      <c r="U97" s="49">
        <v>2160</v>
      </c>
      <c r="V97" s="19">
        <v>11583</v>
      </c>
      <c r="W97" s="19">
        <v>11101</v>
      </c>
      <c r="X97" s="19">
        <v>0</v>
      </c>
      <c r="Y97" s="20">
        <v>0</v>
      </c>
      <c r="Z97" s="19">
        <v>180378</v>
      </c>
      <c r="AA97" s="177"/>
      <c r="AB97" s="30">
        <v>0</v>
      </c>
      <c r="AC97" s="19">
        <v>61670</v>
      </c>
      <c r="AD97" s="19">
        <v>136243</v>
      </c>
      <c r="AE97" s="19">
        <v>136290</v>
      </c>
      <c r="AF97" s="19">
        <v>152613</v>
      </c>
      <c r="AG97" s="19">
        <v>76448</v>
      </c>
      <c r="AH97" s="19">
        <v>71486</v>
      </c>
      <c r="AI97" s="19">
        <v>22513</v>
      </c>
      <c r="AJ97" s="20">
        <v>60592</v>
      </c>
      <c r="AK97" s="24">
        <v>17539</v>
      </c>
      <c r="AL97" s="24">
        <v>44402</v>
      </c>
      <c r="AM97" s="24">
        <v>4873</v>
      </c>
      <c r="AN97" s="21">
        <v>17517</v>
      </c>
      <c r="AO97" s="19">
        <v>174087</v>
      </c>
      <c r="AP97" s="19">
        <v>57927</v>
      </c>
      <c r="AQ97" s="49">
        <v>1929148</v>
      </c>
      <c r="AR97" s="24">
        <v>47136</v>
      </c>
      <c r="AS97" s="24">
        <v>105900</v>
      </c>
      <c r="AT97" s="49">
        <v>58449</v>
      </c>
      <c r="AU97" s="49">
        <v>51192</v>
      </c>
      <c r="AV97" s="24">
        <f t="shared" si="2"/>
        <v>262677</v>
      </c>
      <c r="AW97" s="158">
        <v>596934</v>
      </c>
      <c r="AX97" s="91">
        <f t="shared" si="3"/>
        <v>2788759</v>
      </c>
      <c r="AY97" s="68"/>
      <c r="AZ97" s="19">
        <v>274542</v>
      </c>
      <c r="BA97" s="19">
        <v>485654</v>
      </c>
      <c r="BB97" s="18">
        <v>760196</v>
      </c>
      <c r="BC97" s="18">
        <v>3548955</v>
      </c>
      <c r="BE97" s="19"/>
      <c r="BF97" s="20">
        <v>3548955</v>
      </c>
      <c r="BH97" s="68"/>
      <c r="BI97" s="68"/>
      <c r="BJ97" s="68"/>
      <c r="BK97" s="68"/>
      <c r="BL97" s="68"/>
      <c r="BM97" s="68"/>
      <c r="BN97" s="68"/>
    </row>
    <row r="98" spans="1:66" ht="22.5" customHeight="1" x14ac:dyDescent="0.2">
      <c r="A98" s="118" t="s">
        <v>1885</v>
      </c>
      <c r="B98" s="119" t="s">
        <v>1793</v>
      </c>
      <c r="C98" s="129" t="s">
        <v>194</v>
      </c>
      <c r="D98" s="122">
        <v>6</v>
      </c>
      <c r="E98" s="123" t="s">
        <v>3556</v>
      </c>
      <c r="F98" s="18">
        <v>244303</v>
      </c>
      <c r="G98" s="19">
        <v>315438</v>
      </c>
      <c r="H98" s="19">
        <v>43758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4598</v>
      </c>
      <c r="O98" s="19">
        <v>0</v>
      </c>
      <c r="P98" s="19">
        <v>43802</v>
      </c>
      <c r="Q98" s="19">
        <v>22856</v>
      </c>
      <c r="R98" s="19">
        <v>34374</v>
      </c>
      <c r="S98" s="19">
        <v>75690</v>
      </c>
      <c r="T98" s="20">
        <v>50864</v>
      </c>
      <c r="U98" s="49">
        <v>23376</v>
      </c>
      <c r="V98" s="19">
        <v>24219</v>
      </c>
      <c r="W98" s="19">
        <v>11101</v>
      </c>
      <c r="X98" s="19">
        <v>0</v>
      </c>
      <c r="Y98" s="20">
        <v>0</v>
      </c>
      <c r="Z98" s="19">
        <v>130856</v>
      </c>
      <c r="AA98" s="177"/>
      <c r="AB98" s="30">
        <v>0</v>
      </c>
      <c r="AC98" s="19">
        <v>91553</v>
      </c>
      <c r="AD98" s="19">
        <v>159668</v>
      </c>
      <c r="AE98" s="19">
        <v>413985</v>
      </c>
      <c r="AF98" s="19">
        <v>239830</v>
      </c>
      <c r="AG98" s="19">
        <v>131531</v>
      </c>
      <c r="AH98" s="19">
        <v>64344</v>
      </c>
      <c r="AI98" s="19">
        <v>74628</v>
      </c>
      <c r="AJ98" s="20">
        <v>135791</v>
      </c>
      <c r="AK98" s="24">
        <v>28498</v>
      </c>
      <c r="AL98" s="24">
        <v>49791</v>
      </c>
      <c r="AM98" s="24">
        <v>6048</v>
      </c>
      <c r="AN98" s="21">
        <v>20335</v>
      </c>
      <c r="AO98" s="19">
        <v>297896</v>
      </c>
      <c r="AP98" s="19">
        <v>37132</v>
      </c>
      <c r="AQ98" s="49">
        <v>2776265</v>
      </c>
      <c r="AR98" s="24">
        <v>47033</v>
      </c>
      <c r="AS98" s="24">
        <v>109368</v>
      </c>
      <c r="AT98" s="49">
        <v>56499</v>
      </c>
      <c r="AU98" s="49">
        <v>41368</v>
      </c>
      <c r="AV98" s="24">
        <f t="shared" si="2"/>
        <v>254268</v>
      </c>
      <c r="AW98" s="158">
        <v>1471459</v>
      </c>
      <c r="AX98" s="91">
        <f t="shared" si="3"/>
        <v>4501992</v>
      </c>
      <c r="AY98" s="68"/>
      <c r="AZ98" s="19">
        <v>432505</v>
      </c>
      <c r="BA98" s="19">
        <v>188647</v>
      </c>
      <c r="BB98" s="18">
        <v>621152</v>
      </c>
      <c r="BC98" s="18">
        <v>5123144</v>
      </c>
      <c r="BE98" s="19"/>
      <c r="BF98" s="20">
        <v>5123144</v>
      </c>
      <c r="BH98" s="68"/>
      <c r="BI98" s="68"/>
      <c r="BJ98" s="68"/>
      <c r="BK98" s="68"/>
      <c r="BL98" s="68"/>
      <c r="BM98" s="68"/>
      <c r="BN98" s="68"/>
    </row>
    <row r="99" spans="1:66" ht="22.5" customHeight="1" x14ac:dyDescent="0.2">
      <c r="A99" s="118" t="s">
        <v>1886</v>
      </c>
      <c r="B99" s="119" t="s">
        <v>1793</v>
      </c>
      <c r="C99" s="129" t="s">
        <v>195</v>
      </c>
      <c r="D99" s="122">
        <v>6</v>
      </c>
      <c r="E99" s="123" t="s">
        <v>3556</v>
      </c>
      <c r="F99" s="18">
        <v>308828</v>
      </c>
      <c r="G99" s="19">
        <v>839735</v>
      </c>
      <c r="H99" s="19">
        <v>119119</v>
      </c>
      <c r="I99" s="19">
        <v>0</v>
      </c>
      <c r="J99" s="19">
        <v>0</v>
      </c>
      <c r="K99" s="19">
        <v>0</v>
      </c>
      <c r="L99" s="19">
        <v>0</v>
      </c>
      <c r="M99" s="19">
        <v>7260</v>
      </c>
      <c r="N99" s="19">
        <v>5346</v>
      </c>
      <c r="O99" s="19">
        <v>21092</v>
      </c>
      <c r="P99" s="19">
        <v>60408</v>
      </c>
      <c r="Q99" s="19">
        <v>25068</v>
      </c>
      <c r="R99" s="19">
        <v>23737</v>
      </c>
      <c r="S99" s="19">
        <v>83259</v>
      </c>
      <c r="T99" s="20">
        <v>63580</v>
      </c>
      <c r="U99" s="49">
        <v>65904</v>
      </c>
      <c r="V99" s="19">
        <v>45279</v>
      </c>
      <c r="W99" s="19">
        <v>22202</v>
      </c>
      <c r="X99" s="19">
        <v>0</v>
      </c>
      <c r="Y99" s="20">
        <v>0</v>
      </c>
      <c r="Z99" s="19">
        <v>181452</v>
      </c>
      <c r="AA99" s="177"/>
      <c r="AB99" s="30">
        <v>0</v>
      </c>
      <c r="AC99" s="19">
        <v>151620</v>
      </c>
      <c r="AD99" s="19">
        <v>263312</v>
      </c>
      <c r="AE99" s="19">
        <v>299145</v>
      </c>
      <c r="AF99" s="19">
        <v>343288</v>
      </c>
      <c r="AG99" s="19">
        <v>184985</v>
      </c>
      <c r="AH99" s="19">
        <v>87860</v>
      </c>
      <c r="AI99" s="19">
        <v>126360</v>
      </c>
      <c r="AJ99" s="20">
        <v>108200</v>
      </c>
      <c r="AK99" s="24">
        <v>30908</v>
      </c>
      <c r="AL99" s="24">
        <v>55683</v>
      </c>
      <c r="AM99" s="24">
        <v>8966</v>
      </c>
      <c r="AN99" s="21">
        <v>24508</v>
      </c>
      <c r="AO99" s="19">
        <v>147065</v>
      </c>
      <c r="AP99" s="19">
        <v>72193</v>
      </c>
      <c r="AQ99" s="49">
        <v>3776362</v>
      </c>
      <c r="AR99" s="24">
        <v>67437</v>
      </c>
      <c r="AS99" s="24">
        <v>123627</v>
      </c>
      <c r="AT99" s="49">
        <v>81028</v>
      </c>
      <c r="AU99" s="49">
        <v>65262</v>
      </c>
      <c r="AV99" s="24">
        <f t="shared" si="2"/>
        <v>337354</v>
      </c>
      <c r="AW99" s="158">
        <v>996725</v>
      </c>
      <c r="AX99" s="91">
        <f t="shared" si="3"/>
        <v>5110441</v>
      </c>
      <c r="AY99" s="68"/>
      <c r="AZ99" s="19">
        <v>457459</v>
      </c>
      <c r="BA99" s="19">
        <v>516117</v>
      </c>
      <c r="BB99" s="18">
        <v>973576</v>
      </c>
      <c r="BC99" s="18">
        <v>6084017</v>
      </c>
      <c r="BE99" s="19"/>
      <c r="BF99" s="20">
        <v>6084017</v>
      </c>
      <c r="BH99" s="68"/>
      <c r="BI99" s="68"/>
      <c r="BJ99" s="68"/>
      <c r="BK99" s="68"/>
      <c r="BL99" s="68"/>
      <c r="BM99" s="68"/>
      <c r="BN99" s="68"/>
    </row>
    <row r="100" spans="1:66" ht="22.5" customHeight="1" x14ac:dyDescent="0.2">
      <c r="A100" s="118" t="s">
        <v>1887</v>
      </c>
      <c r="B100" s="119" t="s">
        <v>1793</v>
      </c>
      <c r="C100" s="129" t="s">
        <v>196</v>
      </c>
      <c r="D100" s="122">
        <v>6</v>
      </c>
      <c r="E100" s="123" t="s">
        <v>3556</v>
      </c>
      <c r="F100" s="18">
        <v>279764</v>
      </c>
      <c r="G100" s="19">
        <v>455771</v>
      </c>
      <c r="H100" s="19">
        <v>85646</v>
      </c>
      <c r="I100" s="19">
        <v>0</v>
      </c>
      <c r="J100" s="19">
        <v>0</v>
      </c>
      <c r="K100" s="19">
        <v>0</v>
      </c>
      <c r="L100" s="19">
        <v>0</v>
      </c>
      <c r="M100" s="19">
        <v>9450</v>
      </c>
      <c r="N100" s="19">
        <v>5722</v>
      </c>
      <c r="O100" s="19">
        <v>9752</v>
      </c>
      <c r="P100" s="19">
        <v>102290</v>
      </c>
      <c r="Q100" s="19">
        <v>26137</v>
      </c>
      <c r="R100" s="19">
        <v>33798</v>
      </c>
      <c r="S100" s="19">
        <v>68121</v>
      </c>
      <c r="T100" s="20">
        <v>38148</v>
      </c>
      <c r="U100" s="49">
        <v>24432</v>
      </c>
      <c r="V100" s="19">
        <v>26325</v>
      </c>
      <c r="W100" s="19">
        <v>11101</v>
      </c>
      <c r="X100" s="19">
        <v>0</v>
      </c>
      <c r="Y100" s="20">
        <v>0</v>
      </c>
      <c r="Z100" s="19">
        <v>149997</v>
      </c>
      <c r="AA100" s="177"/>
      <c r="AB100" s="30">
        <v>0</v>
      </c>
      <c r="AC100" s="19">
        <v>138431</v>
      </c>
      <c r="AD100" s="19">
        <v>236601</v>
      </c>
      <c r="AE100" s="19">
        <v>266970</v>
      </c>
      <c r="AF100" s="19">
        <v>262378</v>
      </c>
      <c r="AG100" s="19">
        <v>152981</v>
      </c>
      <c r="AH100" s="19">
        <v>75286</v>
      </c>
      <c r="AI100" s="19">
        <v>66773</v>
      </c>
      <c r="AJ100" s="20">
        <v>49772</v>
      </c>
      <c r="AK100" s="24">
        <v>32119</v>
      </c>
      <c r="AL100" s="24">
        <v>54179</v>
      </c>
      <c r="AM100" s="24">
        <v>8439</v>
      </c>
      <c r="AN100" s="21">
        <v>23825</v>
      </c>
      <c r="AO100" s="19">
        <v>193268</v>
      </c>
      <c r="AP100" s="19">
        <v>33774</v>
      </c>
      <c r="AQ100" s="49">
        <v>2921250</v>
      </c>
      <c r="AR100" s="24">
        <v>67204</v>
      </c>
      <c r="AS100" s="24">
        <v>151324</v>
      </c>
      <c r="AT100" s="49">
        <v>59931</v>
      </c>
      <c r="AU100" s="49">
        <v>55169</v>
      </c>
      <c r="AV100" s="24">
        <f t="shared" si="2"/>
        <v>333628</v>
      </c>
      <c r="AW100" s="158">
        <v>372359</v>
      </c>
      <c r="AX100" s="91">
        <f t="shared" si="3"/>
        <v>3627237</v>
      </c>
      <c r="AY100" s="68"/>
      <c r="AZ100" s="19">
        <v>469957</v>
      </c>
      <c r="BA100" s="19">
        <v>223511</v>
      </c>
      <c r="BB100" s="18">
        <v>693468</v>
      </c>
      <c r="BC100" s="18">
        <v>4320705</v>
      </c>
      <c r="BE100" s="19"/>
      <c r="BF100" s="20">
        <v>4320705</v>
      </c>
      <c r="BH100" s="68"/>
      <c r="BI100" s="68"/>
      <c r="BJ100" s="68"/>
      <c r="BK100" s="68"/>
      <c r="BL100" s="68"/>
      <c r="BM100" s="68"/>
      <c r="BN100" s="68"/>
    </row>
    <row r="101" spans="1:66" ht="22.5" customHeight="1" x14ac:dyDescent="0.2">
      <c r="A101" s="118" t="s">
        <v>1888</v>
      </c>
      <c r="B101" s="119" t="s">
        <v>1793</v>
      </c>
      <c r="C101" s="129" t="s">
        <v>197</v>
      </c>
      <c r="D101" s="122">
        <v>6</v>
      </c>
      <c r="E101" s="123" t="s">
        <v>3556</v>
      </c>
      <c r="F101" s="18">
        <v>182102</v>
      </c>
      <c r="G101" s="19">
        <v>251068</v>
      </c>
      <c r="H101" s="19">
        <v>49929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2617</v>
      </c>
      <c r="O101" s="19">
        <v>0</v>
      </c>
      <c r="P101" s="19">
        <v>34992</v>
      </c>
      <c r="Q101" s="19">
        <v>18354</v>
      </c>
      <c r="R101" s="19">
        <v>16349</v>
      </c>
      <c r="S101" s="19">
        <v>34481</v>
      </c>
      <c r="T101" s="20">
        <v>50864</v>
      </c>
      <c r="U101" s="49">
        <v>30000</v>
      </c>
      <c r="V101" s="19">
        <v>15795</v>
      </c>
      <c r="W101" s="19">
        <v>11101</v>
      </c>
      <c r="X101" s="19">
        <v>0</v>
      </c>
      <c r="Y101" s="20">
        <v>0</v>
      </c>
      <c r="Z101" s="19">
        <v>82964</v>
      </c>
      <c r="AA101" s="177"/>
      <c r="AB101" s="30">
        <v>0</v>
      </c>
      <c r="AC101" s="19">
        <v>74833</v>
      </c>
      <c r="AD101" s="19">
        <v>147079</v>
      </c>
      <c r="AE101" s="19">
        <v>160545</v>
      </c>
      <c r="AF101" s="19">
        <v>181975</v>
      </c>
      <c r="AG101" s="19">
        <v>83655</v>
      </c>
      <c r="AH101" s="19">
        <v>34688</v>
      </c>
      <c r="AI101" s="19">
        <v>89573</v>
      </c>
      <c r="AJ101" s="20">
        <v>23263</v>
      </c>
      <c r="AK101" s="24">
        <v>21494</v>
      </c>
      <c r="AL101" s="24">
        <v>36810</v>
      </c>
      <c r="AM101" s="24">
        <v>4669</v>
      </c>
      <c r="AN101" s="21">
        <v>14083</v>
      </c>
      <c r="AO101" s="19">
        <v>73304</v>
      </c>
      <c r="AP101" s="19">
        <v>24493</v>
      </c>
      <c r="AQ101" s="49">
        <v>1751080</v>
      </c>
      <c r="AR101" s="24">
        <v>60363</v>
      </c>
      <c r="AS101" s="24">
        <v>106770</v>
      </c>
      <c r="AT101" s="49">
        <v>68944</v>
      </c>
      <c r="AU101" s="49">
        <v>44111</v>
      </c>
      <c r="AV101" s="24">
        <f t="shared" si="2"/>
        <v>280188</v>
      </c>
      <c r="AW101" s="158">
        <v>487746</v>
      </c>
      <c r="AX101" s="91">
        <f t="shared" si="3"/>
        <v>2519014</v>
      </c>
      <c r="AY101" s="68"/>
      <c r="AZ101" s="19">
        <v>324368</v>
      </c>
      <c r="BA101" s="19">
        <v>129188</v>
      </c>
      <c r="BB101" s="18">
        <v>453556</v>
      </c>
      <c r="BC101" s="18">
        <v>2972570</v>
      </c>
      <c r="BE101" s="19"/>
      <c r="BF101" s="20">
        <v>2972570</v>
      </c>
      <c r="BH101" s="68"/>
      <c r="BI101" s="68"/>
      <c r="BJ101" s="68"/>
      <c r="BK101" s="68"/>
      <c r="BL101" s="68"/>
      <c r="BM101" s="68"/>
      <c r="BN101" s="68"/>
    </row>
    <row r="102" spans="1:66" ht="22.5" customHeight="1" x14ac:dyDescent="0.2">
      <c r="A102" s="118" t="s">
        <v>1889</v>
      </c>
      <c r="B102" s="119" t="s">
        <v>1793</v>
      </c>
      <c r="C102" s="129" t="s">
        <v>198</v>
      </c>
      <c r="D102" s="122">
        <v>6</v>
      </c>
      <c r="E102" s="123" t="s">
        <v>3556</v>
      </c>
      <c r="F102" s="18">
        <v>171019</v>
      </c>
      <c r="G102" s="19">
        <v>217242</v>
      </c>
      <c r="H102" s="19">
        <v>40953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1314</v>
      </c>
      <c r="O102" s="19">
        <v>0</v>
      </c>
      <c r="P102" s="19">
        <v>35982</v>
      </c>
      <c r="Q102" s="19">
        <v>10421</v>
      </c>
      <c r="R102" s="19">
        <v>18130</v>
      </c>
      <c r="S102" s="19">
        <v>31117</v>
      </c>
      <c r="T102" s="20">
        <v>25432</v>
      </c>
      <c r="U102" s="49">
        <v>8064</v>
      </c>
      <c r="V102" s="19">
        <v>13689</v>
      </c>
      <c r="W102" s="19">
        <v>11101</v>
      </c>
      <c r="X102" s="19">
        <v>97151</v>
      </c>
      <c r="Y102" s="20">
        <v>6029</v>
      </c>
      <c r="Z102" s="19">
        <v>101425</v>
      </c>
      <c r="AA102" s="177"/>
      <c r="AB102" s="30">
        <v>0</v>
      </c>
      <c r="AC102" s="19">
        <v>40725</v>
      </c>
      <c r="AD102" s="19">
        <v>122079</v>
      </c>
      <c r="AE102" s="19">
        <v>120285</v>
      </c>
      <c r="AF102" s="19">
        <v>124845</v>
      </c>
      <c r="AG102" s="19">
        <v>38009</v>
      </c>
      <c r="AH102" s="19">
        <v>36852</v>
      </c>
      <c r="AI102" s="19">
        <v>26441</v>
      </c>
      <c r="AJ102" s="20">
        <v>107118</v>
      </c>
      <c r="AK102" s="24">
        <v>11905</v>
      </c>
      <c r="AL102" s="24">
        <v>32476</v>
      </c>
      <c r="AM102" s="24">
        <v>2876</v>
      </c>
      <c r="AN102" s="21">
        <v>12143</v>
      </c>
      <c r="AO102" s="19">
        <v>80891</v>
      </c>
      <c r="AP102" s="19">
        <v>42879</v>
      </c>
      <c r="AQ102" s="49">
        <v>1588593</v>
      </c>
      <c r="AR102" s="24">
        <v>56776</v>
      </c>
      <c r="AS102" s="24">
        <v>114471</v>
      </c>
      <c r="AT102" s="49">
        <v>40503</v>
      </c>
      <c r="AU102" s="49">
        <v>46206</v>
      </c>
      <c r="AV102" s="24">
        <f t="shared" si="2"/>
        <v>257956</v>
      </c>
      <c r="AW102" s="158">
        <v>389484</v>
      </c>
      <c r="AX102" s="91">
        <f t="shared" si="3"/>
        <v>2236033</v>
      </c>
      <c r="AY102" s="68"/>
      <c r="AZ102" s="19">
        <v>214121</v>
      </c>
      <c r="BA102" s="19">
        <v>349349</v>
      </c>
      <c r="BB102" s="18">
        <v>563470</v>
      </c>
      <c r="BC102" s="18">
        <v>2799503</v>
      </c>
      <c r="BE102" s="19"/>
      <c r="BF102" s="20">
        <v>2799503</v>
      </c>
      <c r="BH102" s="68"/>
      <c r="BI102" s="68"/>
      <c r="BJ102" s="68"/>
      <c r="BK102" s="68"/>
      <c r="BL102" s="68"/>
      <c r="BM102" s="68"/>
      <c r="BN102" s="68"/>
    </row>
    <row r="103" spans="1:66" ht="22.5" customHeight="1" x14ac:dyDescent="0.2">
      <c r="A103" s="118" t="s">
        <v>1890</v>
      </c>
      <c r="B103" s="119" t="s">
        <v>1793</v>
      </c>
      <c r="C103" s="129" t="s">
        <v>199</v>
      </c>
      <c r="D103" s="122">
        <v>6</v>
      </c>
      <c r="E103" s="123" t="s">
        <v>3556</v>
      </c>
      <c r="F103" s="18">
        <v>140577</v>
      </c>
      <c r="G103" s="19">
        <v>100456</v>
      </c>
      <c r="H103" s="19">
        <v>28424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722</v>
      </c>
      <c r="O103" s="19">
        <v>0</v>
      </c>
      <c r="P103" s="19">
        <v>13855</v>
      </c>
      <c r="Q103" s="19">
        <v>5844</v>
      </c>
      <c r="R103" s="19">
        <v>2148</v>
      </c>
      <c r="S103" s="19">
        <v>16820</v>
      </c>
      <c r="T103" s="20">
        <v>25432</v>
      </c>
      <c r="U103" s="49">
        <v>384</v>
      </c>
      <c r="V103" s="19">
        <v>11583</v>
      </c>
      <c r="W103" s="19">
        <v>22202</v>
      </c>
      <c r="X103" s="19">
        <v>0</v>
      </c>
      <c r="Y103" s="20">
        <v>0</v>
      </c>
      <c r="Z103" s="19">
        <v>90414</v>
      </c>
      <c r="AA103" s="177"/>
      <c r="AB103" s="30">
        <v>0</v>
      </c>
      <c r="AC103" s="19">
        <v>16086</v>
      </c>
      <c r="AD103" s="19">
        <v>68679</v>
      </c>
      <c r="AE103" s="19">
        <v>33990</v>
      </c>
      <c r="AF103" s="19">
        <v>35163</v>
      </c>
      <c r="AG103" s="19">
        <v>12441</v>
      </c>
      <c r="AH103" s="19">
        <v>32438</v>
      </c>
      <c r="AI103" s="19">
        <v>7377</v>
      </c>
      <c r="AJ103" s="20">
        <v>45444</v>
      </c>
      <c r="AK103" s="24">
        <v>6544</v>
      </c>
      <c r="AL103" s="24">
        <v>31052</v>
      </c>
      <c r="AM103" s="24">
        <v>1665</v>
      </c>
      <c r="AN103" s="21">
        <v>11782</v>
      </c>
      <c r="AO103" s="19">
        <v>79347</v>
      </c>
      <c r="AP103" s="19">
        <v>26471</v>
      </c>
      <c r="AQ103" s="49">
        <v>867340</v>
      </c>
      <c r="AR103" s="24">
        <v>44862</v>
      </c>
      <c r="AS103" s="24">
        <v>85524</v>
      </c>
      <c r="AT103" s="49">
        <v>29502</v>
      </c>
      <c r="AU103" s="49">
        <v>28146</v>
      </c>
      <c r="AV103" s="24">
        <f t="shared" si="2"/>
        <v>188034</v>
      </c>
      <c r="AW103" s="158">
        <v>247275</v>
      </c>
      <c r="AX103" s="91">
        <f t="shared" si="3"/>
        <v>1302649</v>
      </c>
      <c r="AY103" s="68"/>
      <c r="AZ103" s="19">
        <v>149142</v>
      </c>
      <c r="BA103" s="19">
        <v>259778</v>
      </c>
      <c r="BB103" s="18">
        <v>408920</v>
      </c>
      <c r="BC103" s="18">
        <v>1711569</v>
      </c>
      <c r="BE103" s="19"/>
      <c r="BF103" s="20">
        <v>1711569</v>
      </c>
      <c r="BH103" s="68"/>
      <c r="BI103" s="68"/>
      <c r="BJ103" s="68"/>
      <c r="BK103" s="68"/>
      <c r="BL103" s="68"/>
      <c r="BM103" s="68"/>
      <c r="BN103" s="68"/>
    </row>
    <row r="104" spans="1:66" ht="22.5" customHeight="1" x14ac:dyDescent="0.2">
      <c r="A104" s="118" t="s">
        <v>1891</v>
      </c>
      <c r="B104" s="119" t="s">
        <v>1793</v>
      </c>
      <c r="C104" s="129" t="s">
        <v>200</v>
      </c>
      <c r="D104" s="122">
        <v>6</v>
      </c>
      <c r="E104" s="123" t="s">
        <v>3556</v>
      </c>
      <c r="F104" s="18">
        <v>155952</v>
      </c>
      <c r="G104" s="19">
        <v>370478</v>
      </c>
      <c r="H104" s="19">
        <v>74239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1765</v>
      </c>
      <c r="O104" s="19">
        <v>0</v>
      </c>
      <c r="P104" s="19">
        <v>12697</v>
      </c>
      <c r="Q104" s="19">
        <v>16917</v>
      </c>
      <c r="R104" s="19">
        <v>24104</v>
      </c>
      <c r="S104" s="19">
        <v>17661</v>
      </c>
      <c r="T104" s="20">
        <v>12716</v>
      </c>
      <c r="U104" s="49">
        <v>3600</v>
      </c>
      <c r="V104" s="19">
        <v>12636</v>
      </c>
      <c r="W104" s="19">
        <v>11101</v>
      </c>
      <c r="X104" s="19">
        <v>0</v>
      </c>
      <c r="Y104" s="20">
        <v>0</v>
      </c>
      <c r="Z104" s="19">
        <v>75717</v>
      </c>
      <c r="AA104" s="177"/>
      <c r="AB104" s="30">
        <v>0</v>
      </c>
      <c r="AC104" s="19">
        <v>53777</v>
      </c>
      <c r="AD104" s="19">
        <v>129003</v>
      </c>
      <c r="AE104" s="19">
        <v>115335</v>
      </c>
      <c r="AF104" s="19">
        <v>167693</v>
      </c>
      <c r="AG104" s="19">
        <v>73874</v>
      </c>
      <c r="AH104" s="19">
        <v>28718</v>
      </c>
      <c r="AI104" s="19">
        <v>66485</v>
      </c>
      <c r="AJ104" s="20">
        <v>34624</v>
      </c>
      <c r="AK104" s="24">
        <v>15995</v>
      </c>
      <c r="AL104" s="24">
        <v>32467</v>
      </c>
      <c r="AM104" s="24">
        <v>3979</v>
      </c>
      <c r="AN104" s="21">
        <v>12177</v>
      </c>
      <c r="AO104" s="19">
        <v>100740</v>
      </c>
      <c r="AP104" s="19">
        <v>27450</v>
      </c>
      <c r="AQ104" s="49">
        <v>1651900</v>
      </c>
      <c r="AR104" s="24">
        <v>44763</v>
      </c>
      <c r="AS104" s="24">
        <v>102201</v>
      </c>
      <c r="AT104" s="49">
        <v>52124</v>
      </c>
      <c r="AU104" s="49">
        <v>50733</v>
      </c>
      <c r="AV104" s="24">
        <f t="shared" si="2"/>
        <v>249821</v>
      </c>
      <c r="AW104" s="158">
        <v>373245</v>
      </c>
      <c r="AX104" s="91">
        <f t="shared" si="3"/>
        <v>2274966</v>
      </c>
      <c r="AY104" s="68"/>
      <c r="AZ104" s="19">
        <v>257969</v>
      </c>
      <c r="BA104" s="19">
        <v>180259</v>
      </c>
      <c r="BB104" s="18">
        <v>438228</v>
      </c>
      <c r="BC104" s="18">
        <v>2713194</v>
      </c>
      <c r="BE104" s="19"/>
      <c r="BF104" s="20">
        <v>2713194</v>
      </c>
      <c r="BH104" s="68"/>
      <c r="BI104" s="68"/>
      <c r="BJ104" s="68"/>
      <c r="BK104" s="68"/>
      <c r="BL104" s="68"/>
      <c r="BM104" s="68"/>
      <c r="BN104" s="68"/>
    </row>
    <row r="105" spans="1:66" ht="22.5" customHeight="1" x14ac:dyDescent="0.2">
      <c r="A105" s="118" t="s">
        <v>1892</v>
      </c>
      <c r="B105" s="119" t="s">
        <v>1793</v>
      </c>
      <c r="C105" s="129" t="s">
        <v>201</v>
      </c>
      <c r="D105" s="122">
        <v>6</v>
      </c>
      <c r="E105" s="123" t="s">
        <v>3556</v>
      </c>
      <c r="F105" s="18">
        <v>133344</v>
      </c>
      <c r="G105" s="19">
        <v>365812</v>
      </c>
      <c r="H105" s="19">
        <v>56100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1618</v>
      </c>
      <c r="O105" s="19">
        <v>0</v>
      </c>
      <c r="P105" s="19">
        <v>27356</v>
      </c>
      <c r="Q105" s="19">
        <v>12918</v>
      </c>
      <c r="R105" s="19">
        <v>23266</v>
      </c>
      <c r="S105" s="19">
        <v>16820</v>
      </c>
      <c r="T105" s="20">
        <v>12716</v>
      </c>
      <c r="U105" s="49">
        <v>2592</v>
      </c>
      <c r="V105" s="19">
        <v>11583</v>
      </c>
      <c r="W105" s="19">
        <v>11101</v>
      </c>
      <c r="X105" s="19">
        <v>111088</v>
      </c>
      <c r="Y105" s="20">
        <v>12137</v>
      </c>
      <c r="Z105" s="19">
        <v>61364</v>
      </c>
      <c r="AA105" s="177"/>
      <c r="AB105" s="30">
        <v>0</v>
      </c>
      <c r="AC105" s="19">
        <v>63495</v>
      </c>
      <c r="AD105" s="19">
        <v>111524</v>
      </c>
      <c r="AE105" s="19">
        <v>112530</v>
      </c>
      <c r="AF105" s="19">
        <v>138475</v>
      </c>
      <c r="AG105" s="19">
        <v>57057</v>
      </c>
      <c r="AH105" s="19">
        <v>23457</v>
      </c>
      <c r="AI105" s="19">
        <v>92543</v>
      </c>
      <c r="AJ105" s="20">
        <v>16771</v>
      </c>
      <c r="AK105" s="24">
        <v>14662</v>
      </c>
      <c r="AL105" s="24">
        <v>29824</v>
      </c>
      <c r="AM105" s="24">
        <v>3330</v>
      </c>
      <c r="AN105" s="21">
        <v>11016</v>
      </c>
      <c r="AO105" s="19">
        <v>85440</v>
      </c>
      <c r="AP105" s="19">
        <v>25431</v>
      </c>
      <c r="AQ105" s="49">
        <v>1645370</v>
      </c>
      <c r="AR105" s="24">
        <v>51286</v>
      </c>
      <c r="AS105" s="24">
        <v>118068</v>
      </c>
      <c r="AT105" s="49">
        <v>57463</v>
      </c>
      <c r="AU105" s="49">
        <v>36501</v>
      </c>
      <c r="AV105" s="24">
        <f t="shared" si="2"/>
        <v>263318</v>
      </c>
      <c r="AW105" s="158">
        <v>236838</v>
      </c>
      <c r="AX105" s="91">
        <f t="shared" si="3"/>
        <v>2145526</v>
      </c>
      <c r="AY105" s="68"/>
      <c r="AZ105" s="19">
        <v>243694</v>
      </c>
      <c r="BA105" s="19">
        <v>168192</v>
      </c>
      <c r="BB105" s="18">
        <v>411886</v>
      </c>
      <c r="BC105" s="18">
        <v>2557412</v>
      </c>
      <c r="BE105" s="19"/>
      <c r="BF105" s="20">
        <v>2557412</v>
      </c>
      <c r="BH105" s="68"/>
      <c r="BI105" s="68"/>
      <c r="BJ105" s="68"/>
      <c r="BK105" s="68"/>
      <c r="BL105" s="68"/>
      <c r="BM105" s="68"/>
      <c r="BN105" s="68"/>
    </row>
    <row r="106" spans="1:66" ht="22.5" customHeight="1" x14ac:dyDescent="0.2">
      <c r="A106" s="118" t="s">
        <v>1893</v>
      </c>
      <c r="B106" s="119" t="s">
        <v>1793</v>
      </c>
      <c r="C106" s="129" t="s">
        <v>202</v>
      </c>
      <c r="D106" s="122">
        <v>6</v>
      </c>
      <c r="E106" s="123" t="s">
        <v>3556</v>
      </c>
      <c r="F106" s="18">
        <v>204438</v>
      </c>
      <c r="G106" s="19">
        <v>353273</v>
      </c>
      <c r="H106" s="19">
        <v>69938</v>
      </c>
      <c r="I106" s="19">
        <v>0</v>
      </c>
      <c r="J106" s="19">
        <v>0</v>
      </c>
      <c r="K106" s="19">
        <v>0</v>
      </c>
      <c r="L106" s="19">
        <v>0</v>
      </c>
      <c r="M106" s="19">
        <v>2766</v>
      </c>
      <c r="N106" s="19">
        <v>1729</v>
      </c>
      <c r="O106" s="19">
        <v>9261</v>
      </c>
      <c r="P106" s="19">
        <v>43186</v>
      </c>
      <c r="Q106" s="19">
        <v>14645</v>
      </c>
      <c r="R106" s="19">
        <v>24366</v>
      </c>
      <c r="S106" s="19">
        <v>16820</v>
      </c>
      <c r="T106" s="20">
        <v>12716</v>
      </c>
      <c r="U106" s="49">
        <v>2544</v>
      </c>
      <c r="V106" s="19">
        <v>13689</v>
      </c>
      <c r="W106" s="19">
        <v>11101</v>
      </c>
      <c r="X106" s="19">
        <v>0</v>
      </c>
      <c r="Y106" s="20">
        <v>0</v>
      </c>
      <c r="Z106" s="19">
        <v>116838</v>
      </c>
      <c r="AA106" s="177"/>
      <c r="AB106" s="30">
        <v>0</v>
      </c>
      <c r="AC106" s="19">
        <v>59579</v>
      </c>
      <c r="AD106" s="19">
        <v>162185</v>
      </c>
      <c r="AE106" s="19">
        <v>142065</v>
      </c>
      <c r="AF106" s="19">
        <v>141520</v>
      </c>
      <c r="AG106" s="19">
        <v>61862</v>
      </c>
      <c r="AH106" s="19">
        <v>42736</v>
      </c>
      <c r="AI106" s="19">
        <v>35542</v>
      </c>
      <c r="AJ106" s="20">
        <v>135791</v>
      </c>
      <c r="AK106" s="24">
        <v>15664</v>
      </c>
      <c r="AL106" s="24">
        <v>35929</v>
      </c>
      <c r="AM106" s="24">
        <v>4031</v>
      </c>
      <c r="AN106" s="21">
        <v>13707</v>
      </c>
      <c r="AO106" s="19">
        <v>104544</v>
      </c>
      <c r="AP106" s="19">
        <v>41046</v>
      </c>
      <c r="AQ106" s="49">
        <v>1893511</v>
      </c>
      <c r="AR106" s="24">
        <v>54941</v>
      </c>
      <c r="AS106" s="24">
        <v>111568</v>
      </c>
      <c r="AT106" s="49">
        <v>47834</v>
      </c>
      <c r="AU106" s="49">
        <v>51368</v>
      </c>
      <c r="AV106" s="24">
        <f t="shared" si="2"/>
        <v>265711</v>
      </c>
      <c r="AW106" s="158">
        <v>466830</v>
      </c>
      <c r="AX106" s="91">
        <f t="shared" si="3"/>
        <v>2626052</v>
      </c>
      <c r="AY106" s="68"/>
      <c r="AZ106" s="19">
        <v>254416</v>
      </c>
      <c r="BA106" s="19">
        <v>338092</v>
      </c>
      <c r="BB106" s="18">
        <v>592508</v>
      </c>
      <c r="BC106" s="18">
        <v>3218560</v>
      </c>
      <c r="BE106" s="19"/>
      <c r="BF106" s="20">
        <v>3218560</v>
      </c>
      <c r="BH106" s="68"/>
      <c r="BI106" s="68"/>
      <c r="BJ106" s="68"/>
      <c r="BK106" s="68"/>
      <c r="BL106" s="68"/>
      <c r="BM106" s="68"/>
      <c r="BN106" s="68"/>
    </row>
    <row r="107" spans="1:66" ht="22.5" customHeight="1" x14ac:dyDescent="0.2">
      <c r="A107" s="118" t="s">
        <v>1894</v>
      </c>
      <c r="B107" s="119" t="s">
        <v>1793</v>
      </c>
      <c r="C107" s="129" t="s">
        <v>203</v>
      </c>
      <c r="D107" s="122">
        <v>6</v>
      </c>
      <c r="E107" s="123" t="s">
        <v>3556</v>
      </c>
      <c r="F107" s="18">
        <v>247525</v>
      </c>
      <c r="G107" s="19">
        <v>466487</v>
      </c>
      <c r="H107" s="19">
        <v>58157</v>
      </c>
      <c r="I107" s="19">
        <v>0</v>
      </c>
      <c r="J107" s="19">
        <v>0</v>
      </c>
      <c r="K107" s="19">
        <v>0</v>
      </c>
      <c r="L107" s="19">
        <v>0</v>
      </c>
      <c r="M107" s="19">
        <v>3581</v>
      </c>
      <c r="N107" s="19">
        <v>2292</v>
      </c>
      <c r="O107" s="19">
        <v>1588</v>
      </c>
      <c r="P107" s="19">
        <v>49677</v>
      </c>
      <c r="Q107" s="19">
        <v>17701</v>
      </c>
      <c r="R107" s="19">
        <v>30706</v>
      </c>
      <c r="S107" s="19">
        <v>32799</v>
      </c>
      <c r="T107" s="20">
        <v>25432</v>
      </c>
      <c r="U107" s="49">
        <v>3744</v>
      </c>
      <c r="V107" s="19">
        <v>24219</v>
      </c>
      <c r="W107" s="19">
        <v>22202</v>
      </c>
      <c r="X107" s="19">
        <v>0</v>
      </c>
      <c r="Y107" s="20">
        <v>0</v>
      </c>
      <c r="Z107" s="19">
        <v>139609</v>
      </c>
      <c r="AA107" s="177"/>
      <c r="AB107" s="30">
        <v>0</v>
      </c>
      <c r="AC107" s="19">
        <v>85109</v>
      </c>
      <c r="AD107" s="19">
        <v>129463</v>
      </c>
      <c r="AE107" s="19">
        <v>176880</v>
      </c>
      <c r="AF107" s="19">
        <v>179728</v>
      </c>
      <c r="AG107" s="19">
        <v>84256</v>
      </c>
      <c r="AH107" s="19">
        <v>51562</v>
      </c>
      <c r="AI107" s="19">
        <v>43493</v>
      </c>
      <c r="AJ107" s="20">
        <v>112528</v>
      </c>
      <c r="AK107" s="24">
        <v>20333</v>
      </c>
      <c r="AL107" s="24">
        <v>39988</v>
      </c>
      <c r="AM107" s="24">
        <v>4896</v>
      </c>
      <c r="AN107" s="21">
        <v>15521</v>
      </c>
      <c r="AO107" s="19">
        <v>125820</v>
      </c>
      <c r="AP107" s="19">
        <v>100281</v>
      </c>
      <c r="AQ107" s="49">
        <v>2295577</v>
      </c>
      <c r="AR107" s="24">
        <v>61988</v>
      </c>
      <c r="AS107" s="24">
        <v>120846</v>
      </c>
      <c r="AT107" s="49">
        <v>61478</v>
      </c>
      <c r="AU107" s="49">
        <v>62803</v>
      </c>
      <c r="AV107" s="24">
        <f t="shared" si="2"/>
        <v>307115</v>
      </c>
      <c r="AW107" s="158">
        <v>389916</v>
      </c>
      <c r="AX107" s="91">
        <f t="shared" si="3"/>
        <v>2992608</v>
      </c>
      <c r="AY107" s="68"/>
      <c r="AZ107" s="19">
        <v>305892</v>
      </c>
      <c r="BA107" s="19">
        <v>434474</v>
      </c>
      <c r="BB107" s="18">
        <v>740366</v>
      </c>
      <c r="BC107" s="18">
        <v>3732974</v>
      </c>
      <c r="BE107" s="19"/>
      <c r="BF107" s="20">
        <v>3732974</v>
      </c>
      <c r="BH107" s="68"/>
      <c r="BI107" s="68"/>
      <c r="BJ107" s="68"/>
      <c r="BK107" s="68"/>
      <c r="BL107" s="68"/>
      <c r="BM107" s="68"/>
      <c r="BN107" s="68"/>
    </row>
    <row r="108" spans="1:66" ht="22.5" customHeight="1" x14ac:dyDescent="0.2">
      <c r="A108" s="118" t="s">
        <v>1895</v>
      </c>
      <c r="B108" s="119" t="s">
        <v>1793</v>
      </c>
      <c r="C108" s="129" t="s">
        <v>204</v>
      </c>
      <c r="D108" s="122">
        <v>6</v>
      </c>
      <c r="E108" s="123" t="s">
        <v>3556</v>
      </c>
      <c r="F108" s="18">
        <v>58536</v>
      </c>
      <c r="G108" s="19">
        <v>224022</v>
      </c>
      <c r="H108" s="19">
        <v>36465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390</v>
      </c>
      <c r="O108" s="19">
        <v>0</v>
      </c>
      <c r="P108" s="19">
        <v>9621</v>
      </c>
      <c r="Q108" s="19">
        <v>3097</v>
      </c>
      <c r="R108" s="19">
        <v>576</v>
      </c>
      <c r="S108" s="19">
        <v>8410</v>
      </c>
      <c r="T108" s="20">
        <v>12716</v>
      </c>
      <c r="U108" s="49">
        <v>336</v>
      </c>
      <c r="V108" s="19">
        <v>6318</v>
      </c>
      <c r="W108" s="19">
        <v>11101</v>
      </c>
      <c r="X108" s="19">
        <v>104120</v>
      </c>
      <c r="Y108" s="20">
        <v>30929</v>
      </c>
      <c r="Z108" s="19">
        <v>36385</v>
      </c>
      <c r="AA108" s="177"/>
      <c r="AB108" s="30">
        <v>0</v>
      </c>
      <c r="AC108" s="19">
        <v>13738</v>
      </c>
      <c r="AD108" s="19">
        <v>44384</v>
      </c>
      <c r="AE108" s="19">
        <v>45705</v>
      </c>
      <c r="AF108" s="19">
        <v>19575</v>
      </c>
      <c r="AG108" s="19">
        <v>9781</v>
      </c>
      <c r="AH108" s="19">
        <v>13256</v>
      </c>
      <c r="AI108" s="19">
        <v>7664</v>
      </c>
      <c r="AJ108" s="20">
        <v>18935</v>
      </c>
      <c r="AK108" s="24">
        <v>3538</v>
      </c>
      <c r="AL108" s="24">
        <v>11539</v>
      </c>
      <c r="AM108" s="24">
        <v>983</v>
      </c>
      <c r="AN108" s="21">
        <v>4323</v>
      </c>
      <c r="AO108" s="19">
        <v>63722</v>
      </c>
      <c r="AP108" s="19">
        <v>30694</v>
      </c>
      <c r="AQ108" s="49">
        <v>830859</v>
      </c>
      <c r="AR108" s="24">
        <v>44450</v>
      </c>
      <c r="AS108" s="24">
        <v>65821</v>
      </c>
      <c r="AT108" s="49">
        <v>26670</v>
      </c>
      <c r="AU108" s="49">
        <v>26095</v>
      </c>
      <c r="AV108" s="24">
        <f t="shared" si="2"/>
        <v>163036</v>
      </c>
      <c r="AW108" s="158">
        <v>207601</v>
      </c>
      <c r="AX108" s="91">
        <f t="shared" si="3"/>
        <v>1201496</v>
      </c>
      <c r="AY108" s="68"/>
      <c r="AZ108" s="19">
        <v>110394</v>
      </c>
      <c r="BA108" s="19">
        <v>160505</v>
      </c>
      <c r="BB108" s="18">
        <v>270899</v>
      </c>
      <c r="BC108" s="18">
        <v>1472395</v>
      </c>
      <c r="BE108" s="19"/>
      <c r="BF108" s="20">
        <v>1472395</v>
      </c>
      <c r="BH108" s="68"/>
      <c r="BI108" s="68"/>
      <c r="BJ108" s="68"/>
      <c r="BK108" s="68"/>
      <c r="BL108" s="68"/>
      <c r="BM108" s="68"/>
      <c r="BN108" s="68"/>
    </row>
    <row r="109" spans="1:66" ht="22.5" customHeight="1" x14ac:dyDescent="0.2">
      <c r="A109" s="118" t="s">
        <v>1896</v>
      </c>
      <c r="B109" s="119" t="s">
        <v>1793</v>
      </c>
      <c r="C109" s="129" t="s">
        <v>205</v>
      </c>
      <c r="D109" s="122">
        <v>6</v>
      </c>
      <c r="E109" s="123" t="s">
        <v>3556</v>
      </c>
      <c r="F109" s="18">
        <v>126518</v>
      </c>
      <c r="G109" s="19">
        <v>244069</v>
      </c>
      <c r="H109" s="19">
        <v>49929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845</v>
      </c>
      <c r="O109" s="19">
        <v>0</v>
      </c>
      <c r="P109" s="19">
        <v>18142</v>
      </c>
      <c r="Q109" s="19">
        <v>7948</v>
      </c>
      <c r="R109" s="19">
        <v>8646</v>
      </c>
      <c r="S109" s="19">
        <v>18502</v>
      </c>
      <c r="T109" s="20">
        <v>12716</v>
      </c>
      <c r="U109" s="49">
        <v>1776</v>
      </c>
      <c r="V109" s="19">
        <v>18954</v>
      </c>
      <c r="W109" s="19">
        <v>11101</v>
      </c>
      <c r="X109" s="19">
        <v>0</v>
      </c>
      <c r="Y109" s="20">
        <v>0</v>
      </c>
      <c r="Z109" s="19">
        <v>78746</v>
      </c>
      <c r="AA109" s="177"/>
      <c r="AB109" s="30">
        <v>0</v>
      </c>
      <c r="AC109" s="19">
        <v>34323</v>
      </c>
      <c r="AD109" s="19">
        <v>68959</v>
      </c>
      <c r="AE109" s="19">
        <v>70620</v>
      </c>
      <c r="AF109" s="19">
        <v>75980</v>
      </c>
      <c r="AG109" s="19">
        <v>30459</v>
      </c>
      <c r="AH109" s="19">
        <v>28569</v>
      </c>
      <c r="AI109" s="19">
        <v>19639</v>
      </c>
      <c r="AJ109" s="20">
        <v>66543</v>
      </c>
      <c r="AK109" s="24">
        <v>7656</v>
      </c>
      <c r="AL109" s="24">
        <v>27336</v>
      </c>
      <c r="AM109" s="24">
        <v>2264</v>
      </c>
      <c r="AN109" s="21">
        <v>10239</v>
      </c>
      <c r="AO109" s="19">
        <v>97396</v>
      </c>
      <c r="AP109" s="19">
        <v>35731</v>
      </c>
      <c r="AQ109" s="49">
        <v>1173606</v>
      </c>
      <c r="AR109" s="24">
        <v>50572</v>
      </c>
      <c r="AS109" s="24">
        <v>121754</v>
      </c>
      <c r="AT109" s="49">
        <v>40221</v>
      </c>
      <c r="AU109" s="49">
        <v>52404</v>
      </c>
      <c r="AV109" s="24">
        <f t="shared" si="2"/>
        <v>264951</v>
      </c>
      <c r="AW109" s="158">
        <v>423472</v>
      </c>
      <c r="AX109" s="91">
        <f t="shared" si="3"/>
        <v>1862029</v>
      </c>
      <c r="AY109" s="68"/>
      <c r="AZ109" s="19">
        <v>163480</v>
      </c>
      <c r="BA109" s="19">
        <v>309272</v>
      </c>
      <c r="BB109" s="18">
        <v>472752</v>
      </c>
      <c r="BC109" s="18">
        <v>2334781</v>
      </c>
      <c r="BE109" s="19"/>
      <c r="BF109" s="20">
        <v>2334781</v>
      </c>
      <c r="BH109" s="68"/>
      <c r="BI109" s="68"/>
      <c r="BJ109" s="68"/>
      <c r="BK109" s="68"/>
      <c r="BL109" s="68"/>
      <c r="BM109" s="68"/>
      <c r="BN109" s="68"/>
    </row>
    <row r="110" spans="1:66" ht="22.5" customHeight="1" x14ac:dyDescent="0.2">
      <c r="A110" s="118" t="s">
        <v>1897</v>
      </c>
      <c r="B110" s="119" t="s">
        <v>1793</v>
      </c>
      <c r="C110" s="129" t="s">
        <v>206</v>
      </c>
      <c r="D110" s="122">
        <v>6</v>
      </c>
      <c r="E110" s="123" t="s">
        <v>3556</v>
      </c>
      <c r="F110" s="18">
        <v>143000</v>
      </c>
      <c r="G110" s="19">
        <v>305087</v>
      </c>
      <c r="H110" s="19">
        <v>66011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758</v>
      </c>
      <c r="O110" s="19">
        <v>0</v>
      </c>
      <c r="P110" s="19">
        <v>24352</v>
      </c>
      <c r="Q110" s="19">
        <v>6008</v>
      </c>
      <c r="R110" s="19">
        <v>8279</v>
      </c>
      <c r="S110" s="19">
        <v>21025</v>
      </c>
      <c r="T110" s="20">
        <v>25432</v>
      </c>
      <c r="U110" s="49">
        <v>7248</v>
      </c>
      <c r="V110" s="19">
        <v>13689</v>
      </c>
      <c r="W110" s="19">
        <v>11101</v>
      </c>
      <c r="X110" s="19">
        <v>19608</v>
      </c>
      <c r="Y110" s="20">
        <v>23882</v>
      </c>
      <c r="Z110" s="19">
        <v>94848</v>
      </c>
      <c r="AA110" s="177"/>
      <c r="AB110" s="30">
        <v>0</v>
      </c>
      <c r="AC110" s="19">
        <v>20731</v>
      </c>
      <c r="AD110" s="19">
        <v>75984</v>
      </c>
      <c r="AE110" s="19">
        <v>40590</v>
      </c>
      <c r="AF110" s="19">
        <v>73950</v>
      </c>
      <c r="AG110" s="19">
        <v>29687</v>
      </c>
      <c r="AH110" s="19">
        <v>46472</v>
      </c>
      <c r="AI110" s="19">
        <v>45888</v>
      </c>
      <c r="AJ110" s="20">
        <v>34624</v>
      </c>
      <c r="AK110" s="24">
        <v>6865</v>
      </c>
      <c r="AL110" s="24">
        <v>24395</v>
      </c>
      <c r="AM110" s="24">
        <v>2776</v>
      </c>
      <c r="AN110" s="21">
        <v>9258</v>
      </c>
      <c r="AO110" s="19">
        <v>74190</v>
      </c>
      <c r="AP110" s="19">
        <v>46834</v>
      </c>
      <c r="AQ110" s="49">
        <v>1302572</v>
      </c>
      <c r="AR110" s="24">
        <v>50476</v>
      </c>
      <c r="AS110" s="24">
        <v>105084</v>
      </c>
      <c r="AT110" s="49">
        <v>35747</v>
      </c>
      <c r="AU110" s="49">
        <v>46285</v>
      </c>
      <c r="AV110" s="24">
        <f t="shared" si="2"/>
        <v>237592</v>
      </c>
      <c r="AW110" s="158">
        <v>426619</v>
      </c>
      <c r="AX110" s="91">
        <f t="shared" si="3"/>
        <v>1966783</v>
      </c>
      <c r="AY110" s="68"/>
      <c r="AZ110" s="19">
        <v>153281</v>
      </c>
      <c r="BA110" s="19">
        <v>406727</v>
      </c>
      <c r="BB110" s="18">
        <v>560008</v>
      </c>
      <c r="BC110" s="18">
        <v>2526791</v>
      </c>
      <c r="BE110" s="19"/>
      <c r="BF110" s="20">
        <v>2526791</v>
      </c>
      <c r="BH110" s="68"/>
      <c r="BI110" s="68"/>
      <c r="BJ110" s="68"/>
      <c r="BK110" s="68"/>
      <c r="BL110" s="68"/>
      <c r="BM110" s="68"/>
      <c r="BN110" s="68"/>
    </row>
    <row r="111" spans="1:66" ht="22.5" customHeight="1" x14ac:dyDescent="0.2">
      <c r="A111" s="118" t="s">
        <v>1898</v>
      </c>
      <c r="B111" s="119" t="s">
        <v>1793</v>
      </c>
      <c r="C111" s="129" t="s">
        <v>207</v>
      </c>
      <c r="D111" s="122">
        <v>6</v>
      </c>
      <c r="E111" s="123" t="s">
        <v>3556</v>
      </c>
      <c r="F111" s="18">
        <v>200736</v>
      </c>
      <c r="G111" s="19">
        <v>157683</v>
      </c>
      <c r="H111" s="19">
        <v>38148</v>
      </c>
      <c r="I111" s="19">
        <v>39722</v>
      </c>
      <c r="J111" s="19">
        <v>26416</v>
      </c>
      <c r="K111" s="19">
        <v>0</v>
      </c>
      <c r="L111" s="19">
        <v>2998</v>
      </c>
      <c r="M111" s="19">
        <v>3176</v>
      </c>
      <c r="N111" s="19">
        <v>2161</v>
      </c>
      <c r="O111" s="19">
        <v>7825</v>
      </c>
      <c r="P111" s="19">
        <v>36833</v>
      </c>
      <c r="Q111" s="19">
        <v>19868</v>
      </c>
      <c r="R111" s="19">
        <v>23894</v>
      </c>
      <c r="S111" s="19">
        <v>19343</v>
      </c>
      <c r="T111" s="20">
        <v>12716</v>
      </c>
      <c r="U111" s="49">
        <v>9984</v>
      </c>
      <c r="V111" s="19">
        <v>12636</v>
      </c>
      <c r="W111" s="19">
        <v>11101</v>
      </c>
      <c r="X111" s="19">
        <v>0</v>
      </c>
      <c r="Y111" s="20">
        <v>0</v>
      </c>
      <c r="Z111" s="19">
        <v>100829</v>
      </c>
      <c r="AA111" s="177"/>
      <c r="AB111" s="30">
        <v>0</v>
      </c>
      <c r="AC111" s="19">
        <v>67017</v>
      </c>
      <c r="AD111" s="19">
        <v>111776</v>
      </c>
      <c r="AE111" s="19">
        <v>180675</v>
      </c>
      <c r="AF111" s="19">
        <v>249328</v>
      </c>
      <c r="AG111" s="19">
        <v>83054</v>
      </c>
      <c r="AH111" s="19">
        <v>48535</v>
      </c>
      <c r="AI111" s="19">
        <v>22226</v>
      </c>
      <c r="AJ111" s="20">
        <v>66543</v>
      </c>
      <c r="AK111" s="24">
        <v>19582</v>
      </c>
      <c r="AL111" s="24">
        <v>37607</v>
      </c>
      <c r="AM111" s="24">
        <v>5630</v>
      </c>
      <c r="AN111" s="21">
        <v>14455</v>
      </c>
      <c r="AO111" s="19">
        <v>131018</v>
      </c>
      <c r="AP111" s="19">
        <v>40860</v>
      </c>
      <c r="AQ111" s="49">
        <v>1804375</v>
      </c>
      <c r="AR111" s="24">
        <v>57355</v>
      </c>
      <c r="AS111" s="24">
        <v>115372</v>
      </c>
      <c r="AT111" s="49">
        <v>66565</v>
      </c>
      <c r="AU111" s="49">
        <v>57040</v>
      </c>
      <c r="AV111" s="24">
        <f t="shared" si="2"/>
        <v>296332</v>
      </c>
      <c r="AW111" s="158">
        <v>431819</v>
      </c>
      <c r="AX111" s="91">
        <f t="shared" si="3"/>
        <v>2532526</v>
      </c>
      <c r="AY111" s="68"/>
      <c r="AZ111" s="19">
        <v>296404</v>
      </c>
      <c r="BA111" s="19">
        <v>198086</v>
      </c>
      <c r="BB111" s="18">
        <v>494490</v>
      </c>
      <c r="BC111" s="18">
        <v>3027016</v>
      </c>
      <c r="BE111" s="19"/>
      <c r="BF111" s="20">
        <v>3027016</v>
      </c>
      <c r="BH111" s="68"/>
      <c r="BI111" s="68"/>
      <c r="BJ111" s="68"/>
      <c r="BK111" s="68"/>
      <c r="BL111" s="68"/>
      <c r="BM111" s="68"/>
      <c r="BN111" s="68"/>
    </row>
    <row r="112" spans="1:66" ht="22.5" customHeight="1" x14ac:dyDescent="0.2">
      <c r="A112" s="118" t="s">
        <v>1899</v>
      </c>
      <c r="B112" s="119" t="s">
        <v>1793</v>
      </c>
      <c r="C112" s="129" t="s">
        <v>208</v>
      </c>
      <c r="D112" s="122">
        <v>6</v>
      </c>
      <c r="E112" s="123" t="s">
        <v>3556</v>
      </c>
      <c r="F112" s="18">
        <v>197317</v>
      </c>
      <c r="G112" s="19">
        <v>175106</v>
      </c>
      <c r="H112" s="19">
        <v>38148</v>
      </c>
      <c r="I112" s="19">
        <v>0</v>
      </c>
      <c r="J112" s="19">
        <v>0</v>
      </c>
      <c r="K112" s="19">
        <v>0</v>
      </c>
      <c r="L112" s="19">
        <v>5173</v>
      </c>
      <c r="M112" s="19">
        <v>0</v>
      </c>
      <c r="N112" s="19">
        <v>1656</v>
      </c>
      <c r="O112" s="19">
        <v>0</v>
      </c>
      <c r="P112" s="19">
        <v>49776</v>
      </c>
      <c r="Q112" s="19">
        <v>15615</v>
      </c>
      <c r="R112" s="19">
        <v>17030</v>
      </c>
      <c r="S112" s="19">
        <v>26912</v>
      </c>
      <c r="T112" s="20">
        <v>25432</v>
      </c>
      <c r="U112" s="49">
        <v>14880</v>
      </c>
      <c r="V112" s="19">
        <v>16848</v>
      </c>
      <c r="W112" s="19">
        <v>11101</v>
      </c>
      <c r="X112" s="19">
        <v>0</v>
      </c>
      <c r="Y112" s="20">
        <v>0</v>
      </c>
      <c r="Z112" s="19">
        <v>111904</v>
      </c>
      <c r="AA112" s="177"/>
      <c r="AB112" s="30">
        <v>0</v>
      </c>
      <c r="AC112" s="19">
        <v>51266</v>
      </c>
      <c r="AD112" s="19">
        <v>115558</v>
      </c>
      <c r="AE112" s="19">
        <v>107580</v>
      </c>
      <c r="AF112" s="19">
        <v>127093</v>
      </c>
      <c r="AG112" s="19">
        <v>61004</v>
      </c>
      <c r="AH112" s="19">
        <v>50315</v>
      </c>
      <c r="AI112" s="19">
        <v>38607</v>
      </c>
      <c r="AJ112" s="20">
        <v>98462</v>
      </c>
      <c r="AK112" s="24">
        <v>15002</v>
      </c>
      <c r="AL112" s="24">
        <v>34723</v>
      </c>
      <c r="AM112" s="24">
        <v>4110</v>
      </c>
      <c r="AN112" s="21">
        <v>13169</v>
      </c>
      <c r="AO112" s="19">
        <v>112582</v>
      </c>
      <c r="AP112" s="19">
        <v>50882</v>
      </c>
      <c r="AQ112" s="49">
        <v>1587251</v>
      </c>
      <c r="AR112" s="24">
        <v>58053</v>
      </c>
      <c r="AS112" s="24">
        <v>134657</v>
      </c>
      <c r="AT112" s="49">
        <v>56946</v>
      </c>
      <c r="AU112" s="49">
        <v>46367</v>
      </c>
      <c r="AV112" s="24">
        <f t="shared" si="2"/>
        <v>296023</v>
      </c>
      <c r="AW112" s="158">
        <v>381922</v>
      </c>
      <c r="AX112" s="91">
        <f t="shared" si="3"/>
        <v>2265196</v>
      </c>
      <c r="AY112" s="68"/>
      <c r="AZ112" s="19">
        <v>247352</v>
      </c>
      <c r="BA112" s="19">
        <v>325565</v>
      </c>
      <c r="BB112" s="18">
        <v>572917</v>
      </c>
      <c r="BC112" s="18">
        <v>2838113</v>
      </c>
      <c r="BE112" s="19"/>
      <c r="BF112" s="20">
        <v>2838113</v>
      </c>
      <c r="BH112" s="68"/>
      <c r="BI112" s="68"/>
      <c r="BJ112" s="68"/>
      <c r="BK112" s="68"/>
      <c r="BL112" s="68"/>
      <c r="BM112" s="68"/>
      <c r="BN112" s="68"/>
    </row>
    <row r="113" spans="1:66" ht="22.5" customHeight="1" x14ac:dyDescent="0.2">
      <c r="A113" s="118" t="s">
        <v>1900</v>
      </c>
      <c r="B113" s="119" t="s">
        <v>1793</v>
      </c>
      <c r="C113" s="129" t="s">
        <v>209</v>
      </c>
      <c r="D113" s="122">
        <v>6</v>
      </c>
      <c r="E113" s="123" t="s">
        <v>3556</v>
      </c>
      <c r="F113" s="18">
        <v>182225</v>
      </c>
      <c r="G113" s="19">
        <v>266741</v>
      </c>
      <c r="H113" s="19">
        <v>39083</v>
      </c>
      <c r="I113" s="19">
        <v>0</v>
      </c>
      <c r="J113" s="19">
        <v>0</v>
      </c>
      <c r="K113" s="19">
        <v>0</v>
      </c>
      <c r="L113" s="19">
        <v>5026</v>
      </c>
      <c r="M113" s="19">
        <v>0</v>
      </c>
      <c r="N113" s="19">
        <v>1624</v>
      </c>
      <c r="O113" s="19">
        <v>0</v>
      </c>
      <c r="P113" s="19">
        <v>55131</v>
      </c>
      <c r="Q113" s="19">
        <v>13087</v>
      </c>
      <c r="R113" s="19">
        <v>17868</v>
      </c>
      <c r="S113" s="19">
        <v>27753</v>
      </c>
      <c r="T113" s="20">
        <v>25432</v>
      </c>
      <c r="U113" s="49">
        <v>15072</v>
      </c>
      <c r="V113" s="19">
        <v>23166</v>
      </c>
      <c r="W113" s="19">
        <v>21092</v>
      </c>
      <c r="X113" s="19">
        <v>0</v>
      </c>
      <c r="Y113" s="20">
        <v>0</v>
      </c>
      <c r="Z113" s="19">
        <v>99332</v>
      </c>
      <c r="AA113" s="177"/>
      <c r="AB113" s="30">
        <v>0</v>
      </c>
      <c r="AC113" s="19">
        <v>36457</v>
      </c>
      <c r="AD113" s="19">
        <v>106498</v>
      </c>
      <c r="AE113" s="19">
        <v>97185</v>
      </c>
      <c r="AF113" s="19">
        <v>150873</v>
      </c>
      <c r="AG113" s="19">
        <v>60918</v>
      </c>
      <c r="AH113" s="19">
        <v>37246</v>
      </c>
      <c r="AI113" s="19">
        <v>42248</v>
      </c>
      <c r="AJ113" s="20">
        <v>43821</v>
      </c>
      <c r="AK113" s="24">
        <v>14712</v>
      </c>
      <c r="AL113" s="24">
        <v>33776</v>
      </c>
      <c r="AM113" s="24">
        <v>3930</v>
      </c>
      <c r="AN113" s="21">
        <v>12746</v>
      </c>
      <c r="AO113" s="19">
        <v>128625</v>
      </c>
      <c r="AP113" s="19">
        <v>32002</v>
      </c>
      <c r="AQ113" s="49">
        <v>1593669</v>
      </c>
      <c r="AR113" s="24">
        <v>59372</v>
      </c>
      <c r="AS113" s="24">
        <v>116705</v>
      </c>
      <c r="AT113" s="49">
        <v>53473</v>
      </c>
      <c r="AU113" s="49">
        <v>55713</v>
      </c>
      <c r="AV113" s="24">
        <f t="shared" si="2"/>
        <v>285263</v>
      </c>
      <c r="AW113" s="158">
        <v>578416</v>
      </c>
      <c r="AX113" s="91">
        <f t="shared" si="3"/>
        <v>2457348</v>
      </c>
      <c r="AY113" s="68"/>
      <c r="AZ113" s="19">
        <v>244217</v>
      </c>
      <c r="BA113" s="19">
        <v>254960</v>
      </c>
      <c r="BB113" s="18">
        <v>499177</v>
      </c>
      <c r="BC113" s="18">
        <v>2956525</v>
      </c>
      <c r="BE113" s="19"/>
      <c r="BF113" s="20">
        <v>2956525</v>
      </c>
      <c r="BH113" s="68"/>
      <c r="BI113" s="68"/>
      <c r="BJ113" s="68"/>
      <c r="BK113" s="68"/>
      <c r="BL113" s="68"/>
      <c r="BM113" s="68"/>
      <c r="BN113" s="68"/>
    </row>
    <row r="114" spans="1:66" ht="22.5" customHeight="1" x14ac:dyDescent="0.2">
      <c r="A114" s="118" t="s">
        <v>1901</v>
      </c>
      <c r="B114" s="119" t="s">
        <v>1793</v>
      </c>
      <c r="C114" s="129" t="s">
        <v>210</v>
      </c>
      <c r="D114" s="122">
        <v>6</v>
      </c>
      <c r="E114" s="123" t="s">
        <v>3556</v>
      </c>
      <c r="F114" s="18">
        <v>245803</v>
      </c>
      <c r="G114" s="19">
        <v>266012</v>
      </c>
      <c r="H114" s="19">
        <v>32538</v>
      </c>
      <c r="I114" s="19">
        <v>72896</v>
      </c>
      <c r="J114" s="19">
        <v>33498</v>
      </c>
      <c r="K114" s="19">
        <v>0</v>
      </c>
      <c r="L114" s="19">
        <v>1470</v>
      </c>
      <c r="M114" s="19">
        <v>6108</v>
      </c>
      <c r="N114" s="19">
        <v>3621</v>
      </c>
      <c r="O114" s="19">
        <v>12587</v>
      </c>
      <c r="P114" s="19">
        <v>112620</v>
      </c>
      <c r="Q114" s="19">
        <v>25306</v>
      </c>
      <c r="R114" s="19">
        <v>15825</v>
      </c>
      <c r="S114" s="19">
        <v>32799</v>
      </c>
      <c r="T114" s="20">
        <v>38148</v>
      </c>
      <c r="U114" s="49">
        <v>13008</v>
      </c>
      <c r="V114" s="19">
        <v>32643</v>
      </c>
      <c r="W114" s="19">
        <v>33303</v>
      </c>
      <c r="X114" s="19">
        <v>13049</v>
      </c>
      <c r="Y114" s="20">
        <v>2819</v>
      </c>
      <c r="Z114" s="19">
        <v>133776</v>
      </c>
      <c r="AA114" s="177"/>
      <c r="AB114" s="30">
        <v>0</v>
      </c>
      <c r="AC114" s="19">
        <v>96798</v>
      </c>
      <c r="AD114" s="19">
        <v>108943</v>
      </c>
      <c r="AE114" s="19">
        <v>164175</v>
      </c>
      <c r="AF114" s="19">
        <v>235480</v>
      </c>
      <c r="AG114" s="19">
        <v>139425</v>
      </c>
      <c r="AH114" s="19">
        <v>58806</v>
      </c>
      <c r="AI114" s="19">
        <v>35063</v>
      </c>
      <c r="AJ114" s="20">
        <v>80609</v>
      </c>
      <c r="AK114" s="24">
        <v>25076</v>
      </c>
      <c r="AL114" s="24">
        <v>49902</v>
      </c>
      <c r="AM114" s="24">
        <v>7360</v>
      </c>
      <c r="AN114" s="21">
        <v>19952</v>
      </c>
      <c r="AO114" s="19">
        <v>191574</v>
      </c>
      <c r="AP114" s="19">
        <v>33104</v>
      </c>
      <c r="AQ114" s="49">
        <v>2374096</v>
      </c>
      <c r="AR114" s="24">
        <v>64179</v>
      </c>
      <c r="AS114" s="24">
        <v>122291</v>
      </c>
      <c r="AT114" s="49">
        <v>66398</v>
      </c>
      <c r="AU114" s="49">
        <v>73587</v>
      </c>
      <c r="AV114" s="24">
        <f t="shared" si="2"/>
        <v>326455</v>
      </c>
      <c r="AW114" s="158">
        <v>597285</v>
      </c>
      <c r="AX114" s="91">
        <f t="shared" si="3"/>
        <v>3297836</v>
      </c>
      <c r="AY114" s="68"/>
      <c r="AZ114" s="19">
        <v>381279</v>
      </c>
      <c r="BA114" s="19">
        <v>257435</v>
      </c>
      <c r="BB114" s="18">
        <v>638714</v>
      </c>
      <c r="BC114" s="18">
        <v>3936550</v>
      </c>
      <c r="BE114" s="19"/>
      <c r="BF114" s="20">
        <v>3936550</v>
      </c>
      <c r="BH114" s="68"/>
      <c r="BI114" s="68"/>
      <c r="BJ114" s="68"/>
      <c r="BK114" s="68"/>
      <c r="BL114" s="68"/>
      <c r="BM114" s="68"/>
      <c r="BN114" s="68"/>
    </row>
    <row r="115" spans="1:66" ht="22.5" customHeight="1" x14ac:dyDescent="0.2">
      <c r="A115" s="118" t="s">
        <v>1902</v>
      </c>
      <c r="B115" s="119" t="s">
        <v>1793</v>
      </c>
      <c r="C115" s="129" t="s">
        <v>211</v>
      </c>
      <c r="D115" s="122">
        <v>6</v>
      </c>
      <c r="E115" s="123" t="s">
        <v>3556</v>
      </c>
      <c r="F115" s="18">
        <v>80405</v>
      </c>
      <c r="G115" s="19">
        <v>171607</v>
      </c>
      <c r="H115" s="19">
        <v>18513</v>
      </c>
      <c r="I115" s="19">
        <v>0</v>
      </c>
      <c r="J115" s="19">
        <v>0</v>
      </c>
      <c r="K115" s="19">
        <v>0</v>
      </c>
      <c r="L115" s="19">
        <v>2215</v>
      </c>
      <c r="M115" s="19">
        <v>0</v>
      </c>
      <c r="N115" s="19">
        <v>597</v>
      </c>
      <c r="O115" s="19">
        <v>0</v>
      </c>
      <c r="P115" s="19">
        <v>23668</v>
      </c>
      <c r="Q115" s="19">
        <v>4736</v>
      </c>
      <c r="R115" s="19">
        <v>1886</v>
      </c>
      <c r="S115" s="19">
        <v>10092</v>
      </c>
      <c r="T115" s="20">
        <v>12716</v>
      </c>
      <c r="U115" s="49">
        <v>13248</v>
      </c>
      <c r="V115" s="19">
        <v>9477</v>
      </c>
      <c r="W115" s="19">
        <v>11101</v>
      </c>
      <c r="X115" s="19">
        <v>0</v>
      </c>
      <c r="Y115" s="20">
        <v>0</v>
      </c>
      <c r="Z115" s="19">
        <v>46102</v>
      </c>
      <c r="AA115" s="177"/>
      <c r="AB115" s="30">
        <v>0</v>
      </c>
      <c r="AC115" s="19">
        <v>18357</v>
      </c>
      <c r="AD115" s="19">
        <v>88293</v>
      </c>
      <c r="AE115" s="19">
        <v>30690</v>
      </c>
      <c r="AF115" s="19">
        <v>63438</v>
      </c>
      <c r="AG115" s="19">
        <v>21707</v>
      </c>
      <c r="AH115" s="19">
        <v>16752</v>
      </c>
      <c r="AI115" s="19">
        <v>26632</v>
      </c>
      <c r="AJ115" s="20">
        <v>44362</v>
      </c>
      <c r="AK115" s="24">
        <v>5411</v>
      </c>
      <c r="AL115" s="24">
        <v>15740</v>
      </c>
      <c r="AM115" s="24">
        <v>1682</v>
      </c>
      <c r="AN115" s="21">
        <v>5851</v>
      </c>
      <c r="AO115" s="19">
        <v>77455</v>
      </c>
      <c r="AP115" s="19">
        <v>25657</v>
      </c>
      <c r="AQ115" s="49">
        <v>848390</v>
      </c>
      <c r="AR115" s="24">
        <v>54021</v>
      </c>
      <c r="AS115" s="24">
        <v>93031</v>
      </c>
      <c r="AT115" s="49">
        <v>34100</v>
      </c>
      <c r="AU115" s="49">
        <v>42183</v>
      </c>
      <c r="AV115" s="24">
        <f t="shared" si="2"/>
        <v>223335</v>
      </c>
      <c r="AW115" s="158">
        <v>202929</v>
      </c>
      <c r="AX115" s="91">
        <f t="shared" si="3"/>
        <v>1274654</v>
      </c>
      <c r="AY115" s="68"/>
      <c r="AZ115" s="19">
        <v>134533</v>
      </c>
      <c r="BA115" s="19">
        <v>159651</v>
      </c>
      <c r="BB115" s="18">
        <v>294184</v>
      </c>
      <c r="BC115" s="18">
        <v>1568838</v>
      </c>
      <c r="BE115" s="19"/>
      <c r="BF115" s="20">
        <v>1568838</v>
      </c>
      <c r="BH115" s="68"/>
      <c r="BI115" s="68"/>
      <c r="BJ115" s="68"/>
      <c r="BK115" s="68"/>
      <c r="BL115" s="68"/>
      <c r="BM115" s="68"/>
      <c r="BN115" s="68"/>
    </row>
    <row r="116" spans="1:66" ht="22.5" customHeight="1" x14ac:dyDescent="0.2">
      <c r="A116" s="118" t="s">
        <v>1903</v>
      </c>
      <c r="B116" s="119" t="s">
        <v>1793</v>
      </c>
      <c r="C116" s="129" t="s">
        <v>212</v>
      </c>
      <c r="D116" s="122">
        <v>6</v>
      </c>
      <c r="E116" s="123" t="s">
        <v>3556</v>
      </c>
      <c r="F116" s="18">
        <v>180982</v>
      </c>
      <c r="G116" s="19">
        <v>256025</v>
      </c>
      <c r="H116" s="19">
        <v>31603</v>
      </c>
      <c r="I116" s="19">
        <v>0</v>
      </c>
      <c r="J116" s="19">
        <v>0</v>
      </c>
      <c r="K116" s="19">
        <v>0</v>
      </c>
      <c r="L116" s="19">
        <v>2137</v>
      </c>
      <c r="M116" s="19">
        <v>0</v>
      </c>
      <c r="N116" s="19">
        <v>1394</v>
      </c>
      <c r="O116" s="19">
        <v>0</v>
      </c>
      <c r="P116" s="19">
        <v>40981</v>
      </c>
      <c r="Q116" s="19">
        <v>11052</v>
      </c>
      <c r="R116" s="19">
        <v>4349</v>
      </c>
      <c r="S116" s="19">
        <v>26071</v>
      </c>
      <c r="T116" s="20">
        <v>12716</v>
      </c>
      <c r="U116" s="49">
        <v>2448</v>
      </c>
      <c r="V116" s="19">
        <v>14742</v>
      </c>
      <c r="W116" s="19">
        <v>11101</v>
      </c>
      <c r="X116" s="19">
        <v>0</v>
      </c>
      <c r="Y116" s="20">
        <v>0</v>
      </c>
      <c r="Z116" s="19">
        <v>107571</v>
      </c>
      <c r="AA116" s="177"/>
      <c r="AB116" s="30">
        <v>0</v>
      </c>
      <c r="AC116" s="19">
        <v>50666</v>
      </c>
      <c r="AD116" s="19">
        <v>114731</v>
      </c>
      <c r="AE116" s="19">
        <v>99000</v>
      </c>
      <c r="AF116" s="19">
        <v>129485</v>
      </c>
      <c r="AG116" s="19">
        <v>50794</v>
      </c>
      <c r="AH116" s="19">
        <v>39597</v>
      </c>
      <c r="AI116" s="19">
        <v>33626</v>
      </c>
      <c r="AJ116" s="20">
        <v>96839</v>
      </c>
      <c r="AK116" s="24">
        <v>12628</v>
      </c>
      <c r="AL116" s="24">
        <v>33931</v>
      </c>
      <c r="AM116" s="24">
        <v>3503</v>
      </c>
      <c r="AN116" s="21">
        <v>12795</v>
      </c>
      <c r="AO116" s="19">
        <v>107038</v>
      </c>
      <c r="AP116" s="19">
        <v>49419</v>
      </c>
      <c r="AQ116" s="49">
        <v>1537224</v>
      </c>
      <c r="AR116" s="24">
        <v>60217</v>
      </c>
      <c r="AS116" s="24">
        <v>98542</v>
      </c>
      <c r="AT116" s="49">
        <v>38869</v>
      </c>
      <c r="AU116" s="49">
        <v>56303</v>
      </c>
      <c r="AV116" s="24">
        <f t="shared" si="2"/>
        <v>253931</v>
      </c>
      <c r="AW116" s="158">
        <v>419328</v>
      </c>
      <c r="AX116" s="91">
        <f t="shared" si="3"/>
        <v>2210483</v>
      </c>
      <c r="AY116" s="68"/>
      <c r="AZ116" s="19">
        <v>221895</v>
      </c>
      <c r="BA116" s="19">
        <v>319893</v>
      </c>
      <c r="BB116" s="18">
        <v>541788</v>
      </c>
      <c r="BC116" s="18">
        <v>2752271</v>
      </c>
      <c r="BE116" s="19"/>
      <c r="BF116" s="20">
        <v>2752271</v>
      </c>
      <c r="BH116" s="68"/>
      <c r="BI116" s="68"/>
      <c r="BJ116" s="68"/>
      <c r="BK116" s="68"/>
      <c r="BL116" s="68"/>
      <c r="BM116" s="68"/>
      <c r="BN116" s="68"/>
    </row>
    <row r="117" spans="1:66" ht="22.5" customHeight="1" x14ac:dyDescent="0.2">
      <c r="A117" s="118" t="s">
        <v>1904</v>
      </c>
      <c r="B117" s="119" t="s">
        <v>1793</v>
      </c>
      <c r="C117" s="129" t="s">
        <v>213</v>
      </c>
      <c r="D117" s="122">
        <v>6</v>
      </c>
      <c r="E117" s="123" t="s">
        <v>3556</v>
      </c>
      <c r="F117" s="18">
        <v>165164</v>
      </c>
      <c r="G117" s="19">
        <v>289778</v>
      </c>
      <c r="H117" s="19">
        <v>49181</v>
      </c>
      <c r="I117" s="19">
        <v>22436</v>
      </c>
      <c r="J117" s="19">
        <v>33784</v>
      </c>
      <c r="K117" s="19">
        <v>0</v>
      </c>
      <c r="L117" s="19">
        <v>0</v>
      </c>
      <c r="M117" s="19">
        <v>0</v>
      </c>
      <c r="N117" s="19">
        <v>1631</v>
      </c>
      <c r="O117" s="19">
        <v>0</v>
      </c>
      <c r="P117" s="19">
        <v>42439</v>
      </c>
      <c r="Q117" s="19">
        <v>12939</v>
      </c>
      <c r="R117" s="19">
        <v>23632</v>
      </c>
      <c r="S117" s="19">
        <v>25230</v>
      </c>
      <c r="T117" s="20">
        <v>25432</v>
      </c>
      <c r="U117" s="49">
        <v>14832</v>
      </c>
      <c r="V117" s="19">
        <v>12636</v>
      </c>
      <c r="W117" s="19">
        <v>11101</v>
      </c>
      <c r="X117" s="19">
        <v>0</v>
      </c>
      <c r="Y117" s="20">
        <v>0</v>
      </c>
      <c r="Z117" s="19">
        <v>86797</v>
      </c>
      <c r="AA117" s="177"/>
      <c r="AB117" s="30">
        <v>0</v>
      </c>
      <c r="AC117" s="19">
        <v>49226</v>
      </c>
      <c r="AD117" s="19">
        <v>166909</v>
      </c>
      <c r="AE117" s="19">
        <v>136125</v>
      </c>
      <c r="AF117" s="19">
        <v>119698</v>
      </c>
      <c r="AG117" s="19">
        <v>47018</v>
      </c>
      <c r="AH117" s="19">
        <v>32012</v>
      </c>
      <c r="AI117" s="19">
        <v>30273</v>
      </c>
      <c r="AJ117" s="20">
        <v>60051</v>
      </c>
      <c r="AK117" s="24">
        <v>14783</v>
      </c>
      <c r="AL117" s="24">
        <v>33664</v>
      </c>
      <c r="AM117" s="24">
        <v>3530</v>
      </c>
      <c r="AN117" s="21">
        <v>12705</v>
      </c>
      <c r="AO117" s="19">
        <v>134877</v>
      </c>
      <c r="AP117" s="19">
        <v>45320</v>
      </c>
      <c r="AQ117" s="49">
        <v>1703203</v>
      </c>
      <c r="AR117" s="24">
        <v>54089</v>
      </c>
      <c r="AS117" s="24">
        <v>115195</v>
      </c>
      <c r="AT117" s="49">
        <v>51347</v>
      </c>
      <c r="AU117" s="49">
        <v>53259</v>
      </c>
      <c r="AV117" s="24">
        <f t="shared" si="2"/>
        <v>273890</v>
      </c>
      <c r="AW117" s="158">
        <v>400692</v>
      </c>
      <c r="AX117" s="91">
        <f t="shared" si="3"/>
        <v>2377785</v>
      </c>
      <c r="AY117" s="68"/>
      <c r="AZ117" s="19">
        <v>245011</v>
      </c>
      <c r="BA117" s="19">
        <v>323748</v>
      </c>
      <c r="BB117" s="18">
        <v>568759</v>
      </c>
      <c r="BC117" s="18">
        <v>2946544</v>
      </c>
      <c r="BE117" s="19"/>
      <c r="BF117" s="20">
        <v>2946544</v>
      </c>
      <c r="BH117" s="68"/>
      <c r="BI117" s="68"/>
      <c r="BJ117" s="68"/>
      <c r="BK117" s="68"/>
      <c r="BL117" s="68"/>
      <c r="BM117" s="68"/>
      <c r="BN117" s="68"/>
    </row>
    <row r="118" spans="1:66" ht="22.5" customHeight="1" x14ac:dyDescent="0.2">
      <c r="A118" s="118" t="s">
        <v>1905</v>
      </c>
      <c r="B118" s="119" t="s">
        <v>1793</v>
      </c>
      <c r="C118" s="129" t="s">
        <v>214</v>
      </c>
      <c r="D118" s="122">
        <v>6</v>
      </c>
      <c r="E118" s="123" t="s">
        <v>3556</v>
      </c>
      <c r="F118" s="18">
        <v>188965</v>
      </c>
      <c r="G118" s="19">
        <v>287226</v>
      </c>
      <c r="H118" s="19">
        <v>48620</v>
      </c>
      <c r="I118" s="19">
        <v>0</v>
      </c>
      <c r="J118" s="19">
        <v>0</v>
      </c>
      <c r="K118" s="19">
        <v>0</v>
      </c>
      <c r="L118" s="19">
        <v>8140</v>
      </c>
      <c r="M118" s="19">
        <v>0</v>
      </c>
      <c r="N118" s="19">
        <v>1444</v>
      </c>
      <c r="O118" s="19">
        <v>0</v>
      </c>
      <c r="P118" s="19">
        <v>38917</v>
      </c>
      <c r="Q118" s="19">
        <v>13575</v>
      </c>
      <c r="R118" s="19">
        <v>31597</v>
      </c>
      <c r="S118" s="19">
        <v>40368</v>
      </c>
      <c r="T118" s="20">
        <v>50864</v>
      </c>
      <c r="U118" s="49">
        <v>22272</v>
      </c>
      <c r="V118" s="19">
        <v>15795</v>
      </c>
      <c r="W118" s="19">
        <v>11101</v>
      </c>
      <c r="X118" s="19">
        <v>0</v>
      </c>
      <c r="Y118" s="20">
        <v>0</v>
      </c>
      <c r="Z118" s="19">
        <v>111454</v>
      </c>
      <c r="AA118" s="177"/>
      <c r="AB118" s="30">
        <v>0</v>
      </c>
      <c r="AC118" s="19">
        <v>35403</v>
      </c>
      <c r="AD118" s="19">
        <v>145547</v>
      </c>
      <c r="AE118" s="19">
        <v>138270</v>
      </c>
      <c r="AF118" s="19">
        <v>66193</v>
      </c>
      <c r="AG118" s="19">
        <v>25139</v>
      </c>
      <c r="AH118" s="19">
        <v>40497</v>
      </c>
      <c r="AI118" s="19">
        <v>20789</v>
      </c>
      <c r="AJ118" s="20">
        <v>61133</v>
      </c>
      <c r="AK118" s="24">
        <v>13084</v>
      </c>
      <c r="AL118" s="24">
        <v>34367</v>
      </c>
      <c r="AM118" s="24">
        <v>3082</v>
      </c>
      <c r="AN118" s="21">
        <v>12992</v>
      </c>
      <c r="AO118" s="19">
        <v>124019</v>
      </c>
      <c r="AP118" s="19">
        <v>62758</v>
      </c>
      <c r="AQ118" s="49">
        <v>1653611</v>
      </c>
      <c r="AR118" s="24">
        <v>51387</v>
      </c>
      <c r="AS118" s="24">
        <v>94588</v>
      </c>
      <c r="AT118" s="49">
        <v>42931</v>
      </c>
      <c r="AU118" s="49">
        <v>33462</v>
      </c>
      <c r="AV118" s="24">
        <f t="shared" si="2"/>
        <v>222368</v>
      </c>
      <c r="AW118" s="158">
        <v>488446</v>
      </c>
      <c r="AX118" s="91">
        <f t="shared" si="3"/>
        <v>2364425</v>
      </c>
      <c r="AY118" s="68"/>
      <c r="AZ118" s="19">
        <v>226744</v>
      </c>
      <c r="BA118" s="19">
        <v>378826</v>
      </c>
      <c r="BB118" s="18">
        <v>605570</v>
      </c>
      <c r="BC118" s="18">
        <v>2969995</v>
      </c>
      <c r="BE118" s="19"/>
      <c r="BF118" s="20">
        <v>2969995</v>
      </c>
      <c r="BH118" s="68"/>
      <c r="BI118" s="68"/>
      <c r="BJ118" s="68"/>
      <c r="BK118" s="68"/>
      <c r="BL118" s="68"/>
      <c r="BM118" s="68"/>
      <c r="BN118" s="68"/>
    </row>
    <row r="119" spans="1:66" ht="22.5" customHeight="1" x14ac:dyDescent="0.2">
      <c r="A119" s="118" t="s">
        <v>1906</v>
      </c>
      <c r="B119" s="119" t="s">
        <v>1793</v>
      </c>
      <c r="C119" s="129" t="s">
        <v>215</v>
      </c>
      <c r="D119" s="122">
        <v>6</v>
      </c>
      <c r="E119" s="123" t="s">
        <v>3556</v>
      </c>
      <c r="F119" s="18">
        <v>186776</v>
      </c>
      <c r="G119" s="19">
        <v>323530</v>
      </c>
      <c r="H119" s="19">
        <v>53856</v>
      </c>
      <c r="I119" s="19">
        <v>0</v>
      </c>
      <c r="J119" s="19">
        <v>0</v>
      </c>
      <c r="K119" s="19">
        <v>0</v>
      </c>
      <c r="L119" s="19">
        <v>3641</v>
      </c>
      <c r="M119" s="19">
        <v>3045</v>
      </c>
      <c r="N119" s="19">
        <v>1907</v>
      </c>
      <c r="O119" s="19">
        <v>3515</v>
      </c>
      <c r="P119" s="19">
        <v>45516</v>
      </c>
      <c r="Q119" s="19">
        <v>15123</v>
      </c>
      <c r="R119" s="19">
        <v>5921</v>
      </c>
      <c r="S119" s="19">
        <v>16820</v>
      </c>
      <c r="T119" s="20">
        <v>12716</v>
      </c>
      <c r="U119" s="49">
        <v>14784</v>
      </c>
      <c r="V119" s="19">
        <v>10530</v>
      </c>
      <c r="W119" s="19">
        <v>11101</v>
      </c>
      <c r="X119" s="19">
        <v>0</v>
      </c>
      <c r="Y119" s="20">
        <v>0</v>
      </c>
      <c r="Z119" s="19">
        <v>96349</v>
      </c>
      <c r="AA119" s="177"/>
      <c r="AB119" s="30">
        <v>0</v>
      </c>
      <c r="AC119" s="19">
        <v>45095</v>
      </c>
      <c r="AD119" s="19">
        <v>201902</v>
      </c>
      <c r="AE119" s="19">
        <v>126720</v>
      </c>
      <c r="AF119" s="19">
        <v>142753</v>
      </c>
      <c r="AG119" s="19">
        <v>57143</v>
      </c>
      <c r="AH119" s="19">
        <v>36425</v>
      </c>
      <c r="AI119" s="19">
        <v>24908</v>
      </c>
      <c r="AJ119" s="20">
        <v>73035</v>
      </c>
      <c r="AK119" s="24">
        <v>17278</v>
      </c>
      <c r="AL119" s="24">
        <v>36419</v>
      </c>
      <c r="AM119" s="24">
        <v>3917</v>
      </c>
      <c r="AN119" s="21">
        <v>13931</v>
      </c>
      <c r="AO119" s="19">
        <v>156165</v>
      </c>
      <c r="AP119" s="19">
        <v>35247</v>
      </c>
      <c r="AQ119" s="49">
        <v>1776068</v>
      </c>
      <c r="AR119" s="24">
        <v>53816</v>
      </c>
      <c r="AS119" s="24">
        <v>98933</v>
      </c>
      <c r="AT119" s="49">
        <v>55632</v>
      </c>
      <c r="AU119" s="49">
        <v>52894</v>
      </c>
      <c r="AV119" s="24">
        <f t="shared" si="2"/>
        <v>261275</v>
      </c>
      <c r="AW119" s="158">
        <v>409558</v>
      </c>
      <c r="AX119" s="91">
        <f t="shared" si="3"/>
        <v>2446901</v>
      </c>
      <c r="AY119" s="68"/>
      <c r="AZ119" s="19">
        <v>271742</v>
      </c>
      <c r="BA119" s="19">
        <v>250930</v>
      </c>
      <c r="BB119" s="18">
        <v>522672</v>
      </c>
      <c r="BC119" s="18">
        <v>2969573</v>
      </c>
      <c r="BE119" s="19"/>
      <c r="BF119" s="20">
        <v>2969573</v>
      </c>
      <c r="BH119" s="68"/>
      <c r="BI119" s="68"/>
      <c r="BJ119" s="68"/>
      <c r="BK119" s="68"/>
      <c r="BL119" s="68"/>
      <c r="BM119" s="68"/>
      <c r="BN119" s="68"/>
    </row>
    <row r="120" spans="1:66" ht="22.5" customHeight="1" x14ac:dyDescent="0.2">
      <c r="A120" s="118" t="s">
        <v>1907</v>
      </c>
      <c r="B120" s="119" t="s">
        <v>1793</v>
      </c>
      <c r="C120" s="129" t="s">
        <v>216</v>
      </c>
      <c r="D120" s="122">
        <v>6</v>
      </c>
      <c r="E120" s="123" t="s">
        <v>3556</v>
      </c>
      <c r="F120" s="18">
        <v>118006</v>
      </c>
      <c r="G120" s="19">
        <v>251359</v>
      </c>
      <c r="H120" s="19">
        <v>42262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905</v>
      </c>
      <c r="O120" s="19">
        <v>0</v>
      </c>
      <c r="P120" s="19">
        <v>34297</v>
      </c>
      <c r="Q120" s="19">
        <v>8998</v>
      </c>
      <c r="R120" s="19">
        <v>8803</v>
      </c>
      <c r="S120" s="19">
        <v>16820</v>
      </c>
      <c r="T120" s="20">
        <v>12716</v>
      </c>
      <c r="U120" s="49">
        <v>7728</v>
      </c>
      <c r="V120" s="19">
        <v>14742</v>
      </c>
      <c r="W120" s="19">
        <v>11101</v>
      </c>
      <c r="X120" s="19">
        <v>0</v>
      </c>
      <c r="Y120" s="20">
        <v>0</v>
      </c>
      <c r="Z120" s="19">
        <v>69878</v>
      </c>
      <c r="AA120" s="177"/>
      <c r="AB120" s="30">
        <v>0</v>
      </c>
      <c r="AC120" s="19">
        <v>33192</v>
      </c>
      <c r="AD120" s="19">
        <v>125020</v>
      </c>
      <c r="AE120" s="19">
        <v>86625</v>
      </c>
      <c r="AF120" s="19">
        <v>146305</v>
      </c>
      <c r="AG120" s="19">
        <v>32861</v>
      </c>
      <c r="AH120" s="19">
        <v>25584</v>
      </c>
      <c r="AI120" s="19">
        <v>15807</v>
      </c>
      <c r="AJ120" s="20">
        <v>57346</v>
      </c>
      <c r="AK120" s="24">
        <v>8202</v>
      </c>
      <c r="AL120" s="24">
        <v>23897</v>
      </c>
      <c r="AM120" s="24">
        <v>2403</v>
      </c>
      <c r="AN120" s="21">
        <v>8882</v>
      </c>
      <c r="AO120" s="19">
        <v>93723</v>
      </c>
      <c r="AP120" s="19">
        <v>31559</v>
      </c>
      <c r="AQ120" s="49">
        <v>1289021</v>
      </c>
      <c r="AR120" s="24">
        <v>55415</v>
      </c>
      <c r="AS120" s="24">
        <v>120911</v>
      </c>
      <c r="AT120" s="49">
        <v>33019</v>
      </c>
      <c r="AU120" s="49">
        <v>40012</v>
      </c>
      <c r="AV120" s="24">
        <f t="shared" si="2"/>
        <v>249357</v>
      </c>
      <c r="AW120" s="158">
        <v>382228</v>
      </c>
      <c r="AX120" s="91">
        <f t="shared" si="3"/>
        <v>1920606</v>
      </c>
      <c r="AY120" s="68"/>
      <c r="AZ120" s="19">
        <v>170523</v>
      </c>
      <c r="BA120" s="19">
        <v>232666</v>
      </c>
      <c r="BB120" s="18">
        <v>403189</v>
      </c>
      <c r="BC120" s="18">
        <v>2323795</v>
      </c>
      <c r="BE120" s="19"/>
      <c r="BF120" s="20">
        <v>2323795</v>
      </c>
      <c r="BH120" s="68"/>
      <c r="BI120" s="68"/>
      <c r="BJ120" s="68"/>
      <c r="BK120" s="68"/>
      <c r="BL120" s="68"/>
      <c r="BM120" s="68"/>
      <c r="BN120" s="68"/>
    </row>
    <row r="121" spans="1:66" ht="22.5" customHeight="1" x14ac:dyDescent="0.2">
      <c r="A121" s="118" t="s">
        <v>1908</v>
      </c>
      <c r="B121" s="119" t="s">
        <v>1793</v>
      </c>
      <c r="C121" s="129" t="s">
        <v>217</v>
      </c>
      <c r="D121" s="122">
        <v>6</v>
      </c>
      <c r="E121" s="123" t="s">
        <v>3556</v>
      </c>
      <c r="F121" s="18">
        <v>316184</v>
      </c>
      <c r="G121" s="19">
        <v>817719</v>
      </c>
      <c r="H121" s="19">
        <v>145112</v>
      </c>
      <c r="I121" s="19">
        <v>42893</v>
      </c>
      <c r="J121" s="19">
        <v>34081</v>
      </c>
      <c r="K121" s="19">
        <v>0</v>
      </c>
      <c r="L121" s="19">
        <v>7850</v>
      </c>
      <c r="M121" s="19">
        <v>4797</v>
      </c>
      <c r="N121" s="19">
        <v>4183</v>
      </c>
      <c r="O121" s="19">
        <v>8656</v>
      </c>
      <c r="P121" s="19">
        <v>83234</v>
      </c>
      <c r="Q121" s="19">
        <v>24364</v>
      </c>
      <c r="R121" s="19">
        <v>19545</v>
      </c>
      <c r="S121" s="19">
        <v>67280</v>
      </c>
      <c r="T121" s="20">
        <v>92827</v>
      </c>
      <c r="U121" s="49">
        <v>11952</v>
      </c>
      <c r="V121" s="19">
        <v>35802</v>
      </c>
      <c r="W121" s="19">
        <v>33303</v>
      </c>
      <c r="X121" s="19">
        <v>0</v>
      </c>
      <c r="Y121" s="20">
        <v>0</v>
      </c>
      <c r="Z121" s="19">
        <v>197090</v>
      </c>
      <c r="AA121" s="177"/>
      <c r="AB121" s="30">
        <v>0</v>
      </c>
      <c r="AC121" s="19">
        <v>100038</v>
      </c>
      <c r="AD121" s="19">
        <v>299593</v>
      </c>
      <c r="AE121" s="19">
        <v>280500</v>
      </c>
      <c r="AF121" s="19">
        <v>244543</v>
      </c>
      <c r="AG121" s="19">
        <v>120034</v>
      </c>
      <c r="AH121" s="19">
        <v>87540</v>
      </c>
      <c r="AI121" s="19">
        <v>35063</v>
      </c>
      <c r="AJ121" s="20">
        <v>274287</v>
      </c>
      <c r="AK121" s="24">
        <v>27077</v>
      </c>
      <c r="AL121" s="24">
        <v>54557</v>
      </c>
      <c r="AM121" s="24">
        <v>8223</v>
      </c>
      <c r="AN121" s="21">
        <v>22835</v>
      </c>
      <c r="AO121" s="19">
        <v>325135</v>
      </c>
      <c r="AP121" s="19">
        <v>110478</v>
      </c>
      <c r="AQ121" s="49">
        <v>3936775</v>
      </c>
      <c r="AR121" s="24">
        <v>50739</v>
      </c>
      <c r="AS121" s="24">
        <v>128734</v>
      </c>
      <c r="AT121" s="49">
        <v>83834</v>
      </c>
      <c r="AU121" s="49">
        <v>57770</v>
      </c>
      <c r="AV121" s="24">
        <f t="shared" si="2"/>
        <v>321077</v>
      </c>
      <c r="AW121" s="158">
        <v>1080469</v>
      </c>
      <c r="AX121" s="91">
        <f t="shared" si="3"/>
        <v>5338321</v>
      </c>
      <c r="AY121" s="68"/>
      <c r="AZ121" s="19">
        <v>413130</v>
      </c>
      <c r="BA121" s="19">
        <v>700034</v>
      </c>
      <c r="BB121" s="18">
        <v>1113164</v>
      </c>
      <c r="BC121" s="18">
        <v>6451485</v>
      </c>
      <c r="BE121" s="19"/>
      <c r="BF121" s="20">
        <v>6451485</v>
      </c>
      <c r="BH121" s="68"/>
      <c r="BI121" s="68"/>
      <c r="BJ121" s="68"/>
      <c r="BK121" s="68"/>
      <c r="BL121" s="68"/>
      <c r="BM121" s="68"/>
      <c r="BN121" s="68"/>
    </row>
    <row r="122" spans="1:66" ht="22.5" customHeight="1" x14ac:dyDescent="0.2">
      <c r="A122" s="118" t="s">
        <v>1909</v>
      </c>
      <c r="B122" s="119" t="s">
        <v>1793</v>
      </c>
      <c r="C122" s="129" t="s">
        <v>218</v>
      </c>
      <c r="D122" s="122">
        <v>6</v>
      </c>
      <c r="E122" s="123" t="s">
        <v>3556</v>
      </c>
      <c r="F122" s="18">
        <v>222163</v>
      </c>
      <c r="G122" s="19">
        <v>433901</v>
      </c>
      <c r="H122" s="19">
        <v>62832</v>
      </c>
      <c r="I122" s="19">
        <v>0</v>
      </c>
      <c r="J122" s="19">
        <v>0</v>
      </c>
      <c r="K122" s="19">
        <v>0</v>
      </c>
      <c r="L122" s="19">
        <v>1264</v>
      </c>
      <c r="M122" s="19">
        <v>0</v>
      </c>
      <c r="N122" s="19">
        <v>2198</v>
      </c>
      <c r="O122" s="19">
        <v>0</v>
      </c>
      <c r="P122" s="19">
        <v>53667</v>
      </c>
      <c r="Q122" s="19">
        <v>17429</v>
      </c>
      <c r="R122" s="19">
        <v>49675</v>
      </c>
      <c r="S122" s="19">
        <v>26071</v>
      </c>
      <c r="T122" s="20">
        <v>25432</v>
      </c>
      <c r="U122" s="49">
        <v>16224</v>
      </c>
      <c r="V122" s="19">
        <v>18954</v>
      </c>
      <c r="W122" s="19">
        <v>22202</v>
      </c>
      <c r="X122" s="19">
        <v>0</v>
      </c>
      <c r="Y122" s="20">
        <v>0</v>
      </c>
      <c r="Z122" s="19">
        <v>116921</v>
      </c>
      <c r="AA122" s="177"/>
      <c r="AB122" s="30">
        <v>0</v>
      </c>
      <c r="AC122" s="19">
        <v>65903</v>
      </c>
      <c r="AD122" s="19">
        <v>140147</v>
      </c>
      <c r="AE122" s="19">
        <v>144705</v>
      </c>
      <c r="AF122" s="19">
        <v>144203</v>
      </c>
      <c r="AG122" s="19">
        <v>59116</v>
      </c>
      <c r="AH122" s="19">
        <v>44228</v>
      </c>
      <c r="AI122" s="19">
        <v>43589</v>
      </c>
      <c r="AJ122" s="20">
        <v>60051</v>
      </c>
      <c r="AK122" s="24">
        <v>19913</v>
      </c>
      <c r="AL122" s="24">
        <v>39285</v>
      </c>
      <c r="AM122" s="24">
        <v>4111</v>
      </c>
      <c r="AN122" s="21">
        <v>15205</v>
      </c>
      <c r="AO122" s="19">
        <v>113821</v>
      </c>
      <c r="AP122" s="19">
        <v>58277</v>
      </c>
      <c r="AQ122" s="49">
        <v>2021487</v>
      </c>
      <c r="AR122" s="24">
        <v>61793</v>
      </c>
      <c r="AS122" s="24">
        <v>108484</v>
      </c>
      <c r="AT122" s="49">
        <v>50053</v>
      </c>
      <c r="AU122" s="49">
        <v>58284</v>
      </c>
      <c r="AV122" s="24">
        <f t="shared" si="2"/>
        <v>278614</v>
      </c>
      <c r="AW122" s="158">
        <v>365850</v>
      </c>
      <c r="AX122" s="91">
        <f t="shared" si="3"/>
        <v>2665951</v>
      </c>
      <c r="AY122" s="68"/>
      <c r="AZ122" s="19">
        <v>299999</v>
      </c>
      <c r="BA122" s="19">
        <v>400726</v>
      </c>
      <c r="BB122" s="18">
        <v>700725</v>
      </c>
      <c r="BC122" s="18">
        <v>3366676</v>
      </c>
      <c r="BE122" s="19"/>
      <c r="BF122" s="20">
        <v>3366676</v>
      </c>
      <c r="BH122" s="68"/>
      <c r="BI122" s="68"/>
      <c r="BJ122" s="68"/>
      <c r="BK122" s="68"/>
      <c r="BL122" s="68"/>
      <c r="BM122" s="68"/>
      <c r="BN122" s="68"/>
    </row>
    <row r="123" spans="1:66" ht="22.5" customHeight="1" x14ac:dyDescent="0.2">
      <c r="A123" s="118" t="s">
        <v>1910</v>
      </c>
      <c r="B123" s="119" t="s">
        <v>1793</v>
      </c>
      <c r="C123" s="129" t="s">
        <v>219</v>
      </c>
      <c r="D123" s="122">
        <v>6</v>
      </c>
      <c r="E123" s="123" t="s">
        <v>3556</v>
      </c>
      <c r="F123" s="18">
        <v>112520</v>
      </c>
      <c r="G123" s="19">
        <v>71515</v>
      </c>
      <c r="H123" s="19">
        <v>25058</v>
      </c>
      <c r="I123" s="19">
        <v>55057</v>
      </c>
      <c r="J123" s="19">
        <v>47195</v>
      </c>
      <c r="K123" s="19">
        <v>0</v>
      </c>
      <c r="L123" s="19">
        <v>8358</v>
      </c>
      <c r="M123" s="19">
        <v>0</v>
      </c>
      <c r="N123" s="19">
        <v>1387</v>
      </c>
      <c r="O123" s="19">
        <v>0</v>
      </c>
      <c r="P123" s="19">
        <v>52023</v>
      </c>
      <c r="Q123" s="19">
        <v>14788</v>
      </c>
      <c r="R123" s="19">
        <v>10218</v>
      </c>
      <c r="S123" s="19">
        <v>27753</v>
      </c>
      <c r="T123" s="20">
        <v>38148</v>
      </c>
      <c r="U123" s="49">
        <v>8160</v>
      </c>
      <c r="V123" s="19">
        <v>18954</v>
      </c>
      <c r="W123" s="19">
        <v>22202</v>
      </c>
      <c r="X123" s="19">
        <v>0</v>
      </c>
      <c r="Y123" s="20">
        <v>0</v>
      </c>
      <c r="Z123" s="19">
        <v>49081</v>
      </c>
      <c r="AA123" s="177"/>
      <c r="AB123" s="30">
        <v>0</v>
      </c>
      <c r="AC123" s="19">
        <v>33157</v>
      </c>
      <c r="AD123" s="19">
        <v>88379</v>
      </c>
      <c r="AE123" s="19">
        <v>96690</v>
      </c>
      <c r="AF123" s="19">
        <v>93888</v>
      </c>
      <c r="AG123" s="19">
        <v>39211</v>
      </c>
      <c r="AH123" s="19">
        <v>24299</v>
      </c>
      <c r="AI123" s="19">
        <v>3928</v>
      </c>
      <c r="AJ123" s="20">
        <v>37329</v>
      </c>
      <c r="AK123" s="24">
        <v>12573</v>
      </c>
      <c r="AL123" s="24">
        <v>29735</v>
      </c>
      <c r="AM123" s="24">
        <v>3047</v>
      </c>
      <c r="AN123" s="21">
        <v>10974</v>
      </c>
      <c r="AO123" s="19">
        <v>373705</v>
      </c>
      <c r="AP123" s="19">
        <v>5006</v>
      </c>
      <c r="AQ123" s="49">
        <v>1414338</v>
      </c>
      <c r="AR123" s="24">
        <v>48204</v>
      </c>
      <c r="AS123" s="24">
        <v>148192</v>
      </c>
      <c r="AT123" s="49">
        <v>54249</v>
      </c>
      <c r="AU123" s="49">
        <v>30038</v>
      </c>
      <c r="AV123" s="24">
        <f t="shared" si="2"/>
        <v>280683</v>
      </c>
      <c r="AW123" s="158">
        <v>598904</v>
      </c>
      <c r="AX123" s="91">
        <f t="shared" si="3"/>
        <v>2293925</v>
      </c>
      <c r="AY123" s="68"/>
      <c r="AZ123" s="19">
        <v>221289</v>
      </c>
      <c r="BA123" s="19">
        <v>38281</v>
      </c>
      <c r="BB123" s="18">
        <v>259570</v>
      </c>
      <c r="BC123" s="18">
        <v>2553495</v>
      </c>
      <c r="BE123" s="19"/>
      <c r="BF123" s="20">
        <v>2553495</v>
      </c>
      <c r="BH123" s="68"/>
      <c r="BI123" s="68"/>
      <c r="BJ123" s="68"/>
      <c r="BK123" s="68"/>
      <c r="BL123" s="68"/>
      <c r="BM123" s="68"/>
      <c r="BN123" s="68"/>
    </row>
    <row r="124" spans="1:66" ht="22.5" customHeight="1" x14ac:dyDescent="0.2">
      <c r="A124" s="118" t="s">
        <v>1911</v>
      </c>
      <c r="B124" s="119" t="s">
        <v>1793</v>
      </c>
      <c r="C124" s="129" t="s">
        <v>220</v>
      </c>
      <c r="D124" s="122">
        <v>6</v>
      </c>
      <c r="E124" s="123" t="s">
        <v>3556</v>
      </c>
      <c r="F124" s="18">
        <v>92090</v>
      </c>
      <c r="G124" s="19">
        <v>89375</v>
      </c>
      <c r="H124" s="19">
        <v>22440</v>
      </c>
      <c r="I124" s="19">
        <v>27645</v>
      </c>
      <c r="J124" s="19">
        <v>10208</v>
      </c>
      <c r="K124" s="19">
        <v>0</v>
      </c>
      <c r="L124" s="19">
        <v>4705</v>
      </c>
      <c r="M124" s="19">
        <v>0</v>
      </c>
      <c r="N124" s="19">
        <v>1108</v>
      </c>
      <c r="O124" s="19">
        <v>0</v>
      </c>
      <c r="P124" s="19">
        <v>46848</v>
      </c>
      <c r="Q124" s="19">
        <v>10768</v>
      </c>
      <c r="R124" s="19">
        <v>16244</v>
      </c>
      <c r="S124" s="19">
        <v>21025</v>
      </c>
      <c r="T124" s="20">
        <v>25432</v>
      </c>
      <c r="U124" s="49">
        <v>7632</v>
      </c>
      <c r="V124" s="19">
        <v>15795</v>
      </c>
      <c r="W124" s="19">
        <v>11101</v>
      </c>
      <c r="X124" s="19">
        <v>0</v>
      </c>
      <c r="Y124" s="20">
        <v>0</v>
      </c>
      <c r="Z124" s="19">
        <v>40860</v>
      </c>
      <c r="AA124" s="177"/>
      <c r="AB124" s="30">
        <v>0</v>
      </c>
      <c r="AC124" s="19">
        <v>27133</v>
      </c>
      <c r="AD124" s="19">
        <v>147877</v>
      </c>
      <c r="AE124" s="19">
        <v>122760</v>
      </c>
      <c r="AF124" s="19">
        <v>101573</v>
      </c>
      <c r="AG124" s="19">
        <v>38610</v>
      </c>
      <c r="AH124" s="19">
        <v>16576</v>
      </c>
      <c r="AI124" s="19">
        <v>21938</v>
      </c>
      <c r="AJ124" s="20">
        <v>30296</v>
      </c>
      <c r="AK124" s="24">
        <v>10041</v>
      </c>
      <c r="AL124" s="24">
        <v>27764</v>
      </c>
      <c r="AM124" s="24">
        <v>2702</v>
      </c>
      <c r="AN124" s="21">
        <v>10109</v>
      </c>
      <c r="AO124" s="19">
        <v>365611</v>
      </c>
      <c r="AP124" s="19">
        <v>4161</v>
      </c>
      <c r="AQ124" s="49">
        <v>1370427</v>
      </c>
      <c r="AR124" s="24">
        <v>32465</v>
      </c>
      <c r="AS124" s="24">
        <v>142875</v>
      </c>
      <c r="AT124" s="49">
        <v>46314</v>
      </c>
      <c r="AU124" s="49">
        <v>32590</v>
      </c>
      <c r="AV124" s="24">
        <f t="shared" si="2"/>
        <v>254244</v>
      </c>
      <c r="AW124" s="158">
        <v>418539</v>
      </c>
      <c r="AX124" s="91">
        <f t="shared" si="3"/>
        <v>2043210</v>
      </c>
      <c r="AY124" s="68"/>
      <c r="AZ124" s="19">
        <v>194182</v>
      </c>
      <c r="BA124" s="19">
        <v>36989</v>
      </c>
      <c r="BB124" s="18">
        <v>231171</v>
      </c>
      <c r="BC124" s="18">
        <v>2274381</v>
      </c>
      <c r="BE124" s="19"/>
      <c r="BF124" s="20">
        <v>2274381</v>
      </c>
      <c r="BH124" s="68"/>
      <c r="BI124" s="68"/>
      <c r="BJ124" s="68"/>
      <c r="BK124" s="68"/>
      <c r="BL124" s="68"/>
      <c r="BM124" s="68"/>
      <c r="BN124" s="68"/>
    </row>
    <row r="125" spans="1:66" ht="22.5" customHeight="1" x14ac:dyDescent="0.2">
      <c r="A125" s="118" t="s">
        <v>1912</v>
      </c>
      <c r="B125" s="119" t="s">
        <v>1793</v>
      </c>
      <c r="C125" s="129" t="s">
        <v>221</v>
      </c>
      <c r="D125" s="122">
        <v>6</v>
      </c>
      <c r="E125" s="123" t="s">
        <v>3556</v>
      </c>
      <c r="F125" s="18">
        <v>111709</v>
      </c>
      <c r="G125" s="19">
        <v>89740</v>
      </c>
      <c r="H125" s="19">
        <v>22066</v>
      </c>
      <c r="I125" s="19">
        <v>44261</v>
      </c>
      <c r="J125" s="19">
        <v>34533</v>
      </c>
      <c r="K125" s="19">
        <v>0</v>
      </c>
      <c r="L125" s="19">
        <v>1984</v>
      </c>
      <c r="M125" s="19">
        <v>0</v>
      </c>
      <c r="N125" s="19">
        <v>1359</v>
      </c>
      <c r="O125" s="19">
        <v>0</v>
      </c>
      <c r="P125" s="19">
        <v>31970</v>
      </c>
      <c r="Q125" s="19">
        <v>11664</v>
      </c>
      <c r="R125" s="19">
        <v>4140</v>
      </c>
      <c r="S125" s="19">
        <v>32799</v>
      </c>
      <c r="T125" s="20">
        <v>25432</v>
      </c>
      <c r="U125" s="49">
        <v>14736</v>
      </c>
      <c r="V125" s="19">
        <v>24219</v>
      </c>
      <c r="W125" s="19">
        <v>22202</v>
      </c>
      <c r="X125" s="19">
        <v>0</v>
      </c>
      <c r="Y125" s="20">
        <v>0</v>
      </c>
      <c r="Z125" s="19">
        <v>51018</v>
      </c>
      <c r="AA125" s="177"/>
      <c r="AB125" s="30">
        <v>0</v>
      </c>
      <c r="AC125" s="19">
        <v>31658</v>
      </c>
      <c r="AD125" s="19">
        <v>85115</v>
      </c>
      <c r="AE125" s="19">
        <v>101805</v>
      </c>
      <c r="AF125" s="19">
        <v>104908</v>
      </c>
      <c r="AG125" s="19">
        <v>47619</v>
      </c>
      <c r="AH125" s="19">
        <v>41729</v>
      </c>
      <c r="AI125" s="19">
        <v>4407</v>
      </c>
      <c r="AJ125" s="20">
        <v>35706</v>
      </c>
      <c r="AK125" s="24">
        <v>12317</v>
      </c>
      <c r="AL125" s="24">
        <v>29495</v>
      </c>
      <c r="AM125" s="24">
        <v>3055</v>
      </c>
      <c r="AN125" s="21">
        <v>10868</v>
      </c>
      <c r="AO125" s="19">
        <v>356512</v>
      </c>
      <c r="AP125" s="19">
        <v>7715</v>
      </c>
      <c r="AQ125" s="49">
        <v>1396741</v>
      </c>
      <c r="AR125" s="24">
        <v>35162</v>
      </c>
      <c r="AS125" s="24">
        <v>116073</v>
      </c>
      <c r="AT125" s="49">
        <v>43023</v>
      </c>
      <c r="AU125" s="49">
        <v>32598</v>
      </c>
      <c r="AV125" s="24">
        <f t="shared" si="2"/>
        <v>226856</v>
      </c>
      <c r="AW125" s="158">
        <v>462438</v>
      </c>
      <c r="AX125" s="91">
        <f t="shared" si="3"/>
        <v>2086035</v>
      </c>
      <c r="AY125" s="68"/>
      <c r="AZ125" s="19">
        <v>218530</v>
      </c>
      <c r="BA125" s="19">
        <v>60291</v>
      </c>
      <c r="BB125" s="18">
        <v>278821</v>
      </c>
      <c r="BC125" s="18">
        <v>2364856</v>
      </c>
      <c r="BE125" s="19"/>
      <c r="BF125" s="20">
        <v>2364856</v>
      </c>
      <c r="BH125" s="68"/>
      <c r="BI125" s="68"/>
      <c r="BJ125" s="68"/>
      <c r="BK125" s="68"/>
      <c r="BL125" s="68"/>
      <c r="BM125" s="68"/>
      <c r="BN125" s="68"/>
    </row>
    <row r="126" spans="1:66" ht="22.5" customHeight="1" x14ac:dyDescent="0.2">
      <c r="A126" s="118" t="s">
        <v>1913</v>
      </c>
      <c r="B126" s="119" t="s">
        <v>1793</v>
      </c>
      <c r="C126" s="129" t="s">
        <v>222</v>
      </c>
      <c r="D126" s="122">
        <v>6</v>
      </c>
      <c r="E126" s="123" t="s">
        <v>3556</v>
      </c>
      <c r="F126" s="18">
        <v>170281</v>
      </c>
      <c r="G126" s="19">
        <v>296630</v>
      </c>
      <c r="H126" s="19">
        <v>54230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1311</v>
      </c>
      <c r="O126" s="19">
        <v>0</v>
      </c>
      <c r="P126" s="19">
        <v>31754</v>
      </c>
      <c r="Q126" s="19">
        <v>10582</v>
      </c>
      <c r="R126" s="19">
        <v>23266</v>
      </c>
      <c r="S126" s="19">
        <v>20184</v>
      </c>
      <c r="T126" s="20">
        <v>25432</v>
      </c>
      <c r="U126" s="49">
        <v>8496</v>
      </c>
      <c r="V126" s="19">
        <v>14742</v>
      </c>
      <c r="W126" s="19">
        <v>22202</v>
      </c>
      <c r="X126" s="19">
        <v>0</v>
      </c>
      <c r="Y126" s="20">
        <v>0</v>
      </c>
      <c r="Z126" s="19">
        <v>101985</v>
      </c>
      <c r="AA126" s="177"/>
      <c r="AB126" s="30">
        <v>0</v>
      </c>
      <c r="AC126" s="19">
        <v>50880</v>
      </c>
      <c r="AD126" s="19">
        <v>86654</v>
      </c>
      <c r="AE126" s="19">
        <v>117975</v>
      </c>
      <c r="AF126" s="19">
        <v>72428</v>
      </c>
      <c r="AG126" s="19">
        <v>26684</v>
      </c>
      <c r="AH126" s="19">
        <v>36788</v>
      </c>
      <c r="AI126" s="19">
        <v>30177</v>
      </c>
      <c r="AJ126" s="20">
        <v>49231</v>
      </c>
      <c r="AK126" s="24">
        <v>11880</v>
      </c>
      <c r="AL126" s="24">
        <v>34216</v>
      </c>
      <c r="AM126" s="24">
        <v>2759</v>
      </c>
      <c r="AN126" s="21">
        <v>12925</v>
      </c>
      <c r="AO126" s="19">
        <v>75327</v>
      </c>
      <c r="AP126" s="19">
        <v>48616</v>
      </c>
      <c r="AQ126" s="49">
        <v>1437635</v>
      </c>
      <c r="AR126" s="24">
        <v>50587</v>
      </c>
      <c r="AS126" s="24">
        <v>119850</v>
      </c>
      <c r="AT126" s="49">
        <v>39530</v>
      </c>
      <c r="AU126" s="49">
        <v>35756</v>
      </c>
      <c r="AV126" s="24">
        <f t="shared" si="2"/>
        <v>245723</v>
      </c>
      <c r="AW126" s="158">
        <v>618226</v>
      </c>
      <c r="AX126" s="91">
        <f t="shared" si="3"/>
        <v>2301584</v>
      </c>
      <c r="AY126" s="68"/>
      <c r="AZ126" s="19">
        <v>213870</v>
      </c>
      <c r="BA126" s="19">
        <v>380732</v>
      </c>
      <c r="BB126" s="18">
        <v>594602</v>
      </c>
      <c r="BC126" s="18">
        <v>2896186</v>
      </c>
      <c r="BE126" s="19"/>
      <c r="BF126" s="20">
        <v>2896186</v>
      </c>
      <c r="BH126" s="68"/>
      <c r="BI126" s="68"/>
      <c r="BJ126" s="68"/>
      <c r="BK126" s="68"/>
      <c r="BL126" s="68"/>
      <c r="BM126" s="68"/>
      <c r="BN126" s="68"/>
    </row>
    <row r="127" spans="1:66" ht="22.5" customHeight="1" x14ac:dyDescent="0.2">
      <c r="A127" s="118" t="s">
        <v>1914</v>
      </c>
      <c r="B127" s="119" t="s">
        <v>1793</v>
      </c>
      <c r="C127" s="129" t="s">
        <v>223</v>
      </c>
      <c r="D127" s="122">
        <v>6</v>
      </c>
      <c r="E127" s="123" t="s">
        <v>3556</v>
      </c>
      <c r="F127" s="18">
        <v>386355</v>
      </c>
      <c r="G127" s="19">
        <v>451105</v>
      </c>
      <c r="H127" s="19">
        <v>96679</v>
      </c>
      <c r="I127" s="19">
        <v>0</v>
      </c>
      <c r="J127" s="19">
        <v>0</v>
      </c>
      <c r="K127" s="19">
        <v>0</v>
      </c>
      <c r="L127" s="19">
        <v>0</v>
      </c>
      <c r="M127" s="19">
        <v>17383</v>
      </c>
      <c r="N127" s="19">
        <v>10339</v>
      </c>
      <c r="O127" s="19">
        <v>35381</v>
      </c>
      <c r="P127" s="19">
        <v>236230</v>
      </c>
      <c r="Q127" s="19">
        <v>49872</v>
      </c>
      <c r="R127" s="19">
        <v>31335</v>
      </c>
      <c r="S127" s="19">
        <v>72326</v>
      </c>
      <c r="T127" s="20">
        <v>38148</v>
      </c>
      <c r="U127" s="49">
        <v>69408</v>
      </c>
      <c r="V127" s="19">
        <v>41067</v>
      </c>
      <c r="W127" s="19">
        <v>22202</v>
      </c>
      <c r="X127" s="19">
        <v>0</v>
      </c>
      <c r="Y127" s="20">
        <v>0</v>
      </c>
      <c r="Z127" s="19">
        <v>239180</v>
      </c>
      <c r="AA127" s="177"/>
      <c r="AB127" s="30">
        <v>0</v>
      </c>
      <c r="AC127" s="19">
        <v>238589</v>
      </c>
      <c r="AD127" s="19">
        <v>372377</v>
      </c>
      <c r="AE127" s="19">
        <v>392535</v>
      </c>
      <c r="AF127" s="19">
        <v>530990</v>
      </c>
      <c r="AG127" s="19">
        <v>305019</v>
      </c>
      <c r="AH127" s="19">
        <v>148089</v>
      </c>
      <c r="AI127" s="19">
        <v>99632</v>
      </c>
      <c r="AJ127" s="20">
        <v>196383</v>
      </c>
      <c r="AK127" s="24">
        <v>46780</v>
      </c>
      <c r="AL127" s="24">
        <v>75134</v>
      </c>
      <c r="AM127" s="24">
        <v>14244</v>
      </c>
      <c r="AN127" s="21">
        <v>37912</v>
      </c>
      <c r="AO127" s="19">
        <v>262130</v>
      </c>
      <c r="AP127" s="19">
        <v>76086</v>
      </c>
      <c r="AQ127" s="49">
        <v>4592910</v>
      </c>
      <c r="AR127" s="24">
        <v>71900</v>
      </c>
      <c r="AS127" s="24">
        <v>143606</v>
      </c>
      <c r="AT127" s="49">
        <v>74449</v>
      </c>
      <c r="AU127" s="49">
        <v>63191</v>
      </c>
      <c r="AV127" s="24">
        <f t="shared" si="2"/>
        <v>353146</v>
      </c>
      <c r="AW127" s="158">
        <v>801854</v>
      </c>
      <c r="AX127" s="91">
        <f t="shared" si="3"/>
        <v>5747910</v>
      </c>
      <c r="AY127" s="68"/>
      <c r="AZ127" s="19">
        <v>608044</v>
      </c>
      <c r="BA127" s="19">
        <v>385506</v>
      </c>
      <c r="BB127" s="18">
        <v>993550</v>
      </c>
      <c r="BC127" s="18">
        <v>6741460</v>
      </c>
      <c r="BE127" s="19"/>
      <c r="BF127" s="20">
        <v>6741460</v>
      </c>
      <c r="BH127" s="68"/>
      <c r="BI127" s="68"/>
      <c r="BJ127" s="68"/>
      <c r="BK127" s="68"/>
      <c r="BL127" s="68"/>
      <c r="BM127" s="68"/>
      <c r="BN127" s="68"/>
    </row>
    <row r="128" spans="1:66" ht="22.5" customHeight="1" x14ac:dyDescent="0.2">
      <c r="A128" s="118" t="s">
        <v>1915</v>
      </c>
      <c r="B128" s="119" t="s">
        <v>1793</v>
      </c>
      <c r="C128" s="129" t="s">
        <v>224</v>
      </c>
      <c r="D128" s="122">
        <v>6</v>
      </c>
      <c r="E128" s="123" t="s">
        <v>3556</v>
      </c>
      <c r="F128" s="18">
        <v>252482</v>
      </c>
      <c r="G128" s="19">
        <v>241882</v>
      </c>
      <c r="H128" s="19">
        <v>49555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2418</v>
      </c>
      <c r="O128" s="19">
        <v>0</v>
      </c>
      <c r="P128" s="19">
        <v>59145</v>
      </c>
      <c r="Q128" s="19">
        <v>17954</v>
      </c>
      <c r="R128" s="19">
        <v>38357</v>
      </c>
      <c r="S128" s="19">
        <v>21866</v>
      </c>
      <c r="T128" s="20">
        <v>12716</v>
      </c>
      <c r="U128" s="49">
        <v>3792</v>
      </c>
      <c r="V128" s="19">
        <v>14742</v>
      </c>
      <c r="W128" s="19">
        <v>11101</v>
      </c>
      <c r="X128" s="19">
        <v>0</v>
      </c>
      <c r="Y128" s="20">
        <v>0</v>
      </c>
      <c r="Z128" s="19">
        <v>143456</v>
      </c>
      <c r="AA128" s="177"/>
      <c r="AB128" s="30">
        <v>0</v>
      </c>
      <c r="AC128" s="19">
        <v>93353</v>
      </c>
      <c r="AD128" s="19">
        <v>124135</v>
      </c>
      <c r="AE128" s="19">
        <v>109395</v>
      </c>
      <c r="AF128" s="19">
        <v>179365</v>
      </c>
      <c r="AG128" s="19">
        <v>93865</v>
      </c>
      <c r="AH128" s="19">
        <v>54563</v>
      </c>
      <c r="AI128" s="19">
        <v>48954</v>
      </c>
      <c r="AJ128" s="20">
        <v>112528</v>
      </c>
      <c r="AK128" s="24">
        <v>20782</v>
      </c>
      <c r="AL128" s="24">
        <v>41430</v>
      </c>
      <c r="AM128" s="24">
        <v>5597</v>
      </c>
      <c r="AN128" s="21">
        <v>16164</v>
      </c>
      <c r="AO128" s="19">
        <v>147327</v>
      </c>
      <c r="AP128" s="19">
        <v>77930</v>
      </c>
      <c r="AQ128" s="49">
        <v>1994854</v>
      </c>
      <c r="AR128" s="24">
        <v>59268</v>
      </c>
      <c r="AS128" s="24">
        <v>117817</v>
      </c>
      <c r="AT128" s="49">
        <v>69326</v>
      </c>
      <c r="AU128" s="49">
        <v>58889</v>
      </c>
      <c r="AV128" s="24">
        <f t="shared" si="2"/>
        <v>305300</v>
      </c>
      <c r="AW128" s="158">
        <v>594359</v>
      </c>
      <c r="AX128" s="91">
        <f t="shared" si="3"/>
        <v>2894513</v>
      </c>
      <c r="AY128" s="68"/>
      <c r="AZ128" s="19">
        <v>313124</v>
      </c>
      <c r="BA128" s="19">
        <v>441307</v>
      </c>
      <c r="BB128" s="18">
        <v>754431</v>
      </c>
      <c r="BC128" s="18">
        <v>3648944</v>
      </c>
      <c r="BE128" s="19"/>
      <c r="BF128" s="20">
        <v>3648944</v>
      </c>
      <c r="BH128" s="68"/>
      <c r="BI128" s="68"/>
      <c r="BJ128" s="68"/>
      <c r="BK128" s="68"/>
      <c r="BL128" s="68"/>
      <c r="BM128" s="68"/>
      <c r="BN128" s="68"/>
    </row>
    <row r="129" spans="1:66" ht="22.5" customHeight="1" x14ac:dyDescent="0.2">
      <c r="A129" s="118" t="s">
        <v>1916</v>
      </c>
      <c r="B129" s="119" t="s">
        <v>1793</v>
      </c>
      <c r="C129" s="129" t="s">
        <v>225</v>
      </c>
      <c r="D129" s="122">
        <v>6</v>
      </c>
      <c r="E129" s="123" t="s">
        <v>3556</v>
      </c>
      <c r="F129" s="18">
        <v>341829</v>
      </c>
      <c r="G129" s="19">
        <v>560893</v>
      </c>
      <c r="H129" s="19">
        <v>100793</v>
      </c>
      <c r="I129" s="19">
        <v>0</v>
      </c>
      <c r="J129" s="19">
        <v>0</v>
      </c>
      <c r="K129" s="19">
        <v>0</v>
      </c>
      <c r="L129" s="19">
        <v>11285</v>
      </c>
      <c r="M129" s="19">
        <v>9235</v>
      </c>
      <c r="N129" s="19">
        <v>6314</v>
      </c>
      <c r="O129" s="19">
        <v>9790</v>
      </c>
      <c r="P129" s="19">
        <v>124630</v>
      </c>
      <c r="Q129" s="19">
        <v>28707</v>
      </c>
      <c r="R129" s="19">
        <v>25047</v>
      </c>
      <c r="S129" s="19">
        <v>67280</v>
      </c>
      <c r="T129" s="20">
        <v>38148</v>
      </c>
      <c r="U129" s="49">
        <v>61920</v>
      </c>
      <c r="V129" s="19">
        <v>38961</v>
      </c>
      <c r="W129" s="19">
        <v>22202</v>
      </c>
      <c r="X129" s="19">
        <v>0</v>
      </c>
      <c r="Y129" s="20">
        <v>0</v>
      </c>
      <c r="Z129" s="19">
        <v>205127</v>
      </c>
      <c r="AA129" s="177"/>
      <c r="AB129" s="30">
        <v>0</v>
      </c>
      <c r="AC129" s="19">
        <v>127402</v>
      </c>
      <c r="AD129" s="19">
        <v>281755</v>
      </c>
      <c r="AE129" s="19">
        <v>353430</v>
      </c>
      <c r="AF129" s="19">
        <v>318420</v>
      </c>
      <c r="AG129" s="19">
        <v>167138</v>
      </c>
      <c r="AH129" s="19">
        <v>163039</v>
      </c>
      <c r="AI129" s="19">
        <v>80855</v>
      </c>
      <c r="AJ129" s="20">
        <v>95757</v>
      </c>
      <c r="AK129" s="24">
        <v>34027</v>
      </c>
      <c r="AL129" s="24">
        <v>61650</v>
      </c>
      <c r="AM129" s="24">
        <v>9554</v>
      </c>
      <c r="AN129" s="21">
        <v>29044</v>
      </c>
      <c r="AO129" s="19">
        <v>216474</v>
      </c>
      <c r="AP129" s="19">
        <v>62933</v>
      </c>
      <c r="AQ129" s="49">
        <v>3653639</v>
      </c>
      <c r="AR129" s="24">
        <v>77737</v>
      </c>
      <c r="AS129" s="24">
        <v>134980</v>
      </c>
      <c r="AT129" s="49">
        <v>79420</v>
      </c>
      <c r="AU129" s="49">
        <v>54661</v>
      </c>
      <c r="AV129" s="24">
        <f t="shared" si="2"/>
        <v>346798</v>
      </c>
      <c r="AW129" s="158">
        <v>622230</v>
      </c>
      <c r="AX129" s="91">
        <f t="shared" si="3"/>
        <v>4622667</v>
      </c>
      <c r="AY129" s="68"/>
      <c r="AZ129" s="19">
        <v>489687</v>
      </c>
      <c r="BA129" s="19">
        <v>504029</v>
      </c>
      <c r="BB129" s="18">
        <v>993716</v>
      </c>
      <c r="BC129" s="18">
        <v>5616383</v>
      </c>
      <c r="BE129" s="19"/>
      <c r="BF129" s="20">
        <v>5616383</v>
      </c>
      <c r="BH129" s="68"/>
      <c r="BI129" s="68"/>
      <c r="BJ129" s="68"/>
      <c r="BK129" s="68"/>
      <c r="BL129" s="68"/>
      <c r="BM129" s="68"/>
      <c r="BN129" s="68"/>
    </row>
    <row r="130" spans="1:66" ht="22.5" customHeight="1" x14ac:dyDescent="0.2">
      <c r="A130" s="118" t="s">
        <v>1917</v>
      </c>
      <c r="B130" s="119" t="s">
        <v>1793</v>
      </c>
      <c r="C130" s="129" t="s">
        <v>226</v>
      </c>
      <c r="D130" s="122">
        <v>6</v>
      </c>
      <c r="E130" s="123" t="s">
        <v>3556</v>
      </c>
      <c r="F130" s="18">
        <v>203983</v>
      </c>
      <c r="G130" s="19">
        <v>410281</v>
      </c>
      <c r="H130" s="19">
        <v>49181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2147</v>
      </c>
      <c r="O130" s="19">
        <v>0</v>
      </c>
      <c r="P130" s="19">
        <v>23520</v>
      </c>
      <c r="Q130" s="19">
        <v>17031</v>
      </c>
      <c r="R130" s="19">
        <v>20803</v>
      </c>
      <c r="S130" s="19">
        <v>18502</v>
      </c>
      <c r="T130" s="20">
        <v>12716</v>
      </c>
      <c r="U130" s="49">
        <v>17616</v>
      </c>
      <c r="V130" s="19">
        <v>16848</v>
      </c>
      <c r="W130" s="19">
        <v>11101</v>
      </c>
      <c r="X130" s="19">
        <v>0</v>
      </c>
      <c r="Y130" s="20">
        <v>0</v>
      </c>
      <c r="Z130" s="19">
        <v>103908</v>
      </c>
      <c r="AA130" s="177"/>
      <c r="AB130" s="30">
        <v>0</v>
      </c>
      <c r="AC130" s="19">
        <v>64661</v>
      </c>
      <c r="AD130" s="19">
        <v>107239</v>
      </c>
      <c r="AE130" s="19">
        <v>140745</v>
      </c>
      <c r="AF130" s="19">
        <v>153193</v>
      </c>
      <c r="AG130" s="19">
        <v>74474</v>
      </c>
      <c r="AH130" s="19">
        <v>41888</v>
      </c>
      <c r="AI130" s="19">
        <v>78556</v>
      </c>
      <c r="AJ130" s="20">
        <v>14607</v>
      </c>
      <c r="AK130" s="24">
        <v>19457</v>
      </c>
      <c r="AL130" s="24">
        <v>34835</v>
      </c>
      <c r="AM130" s="24">
        <v>4168</v>
      </c>
      <c r="AN130" s="21">
        <v>13225</v>
      </c>
      <c r="AO130" s="19">
        <v>138104</v>
      </c>
      <c r="AP130" s="19">
        <v>36400</v>
      </c>
      <c r="AQ130" s="49">
        <v>1829189</v>
      </c>
      <c r="AR130" s="24">
        <v>54023</v>
      </c>
      <c r="AS130" s="24">
        <v>96060</v>
      </c>
      <c r="AT130" s="49">
        <v>62035</v>
      </c>
      <c r="AU130" s="49">
        <v>41699</v>
      </c>
      <c r="AV130" s="24">
        <f t="shared" si="2"/>
        <v>253817</v>
      </c>
      <c r="AW130" s="158">
        <v>476942</v>
      </c>
      <c r="AX130" s="91">
        <f t="shared" si="3"/>
        <v>2559948</v>
      </c>
      <c r="AY130" s="68"/>
      <c r="AZ130" s="19">
        <v>295087</v>
      </c>
      <c r="BA130" s="19">
        <v>311747</v>
      </c>
      <c r="BB130" s="18">
        <v>606834</v>
      </c>
      <c r="BC130" s="18">
        <v>3166782</v>
      </c>
      <c r="BE130" s="19"/>
      <c r="BF130" s="20">
        <v>3166782</v>
      </c>
      <c r="BH130" s="68"/>
      <c r="BI130" s="68"/>
      <c r="BJ130" s="68"/>
      <c r="BK130" s="68"/>
      <c r="BL130" s="68"/>
      <c r="BM130" s="68"/>
      <c r="BN130" s="68"/>
    </row>
    <row r="131" spans="1:66" ht="22.5" customHeight="1" x14ac:dyDescent="0.2">
      <c r="A131" s="118" t="s">
        <v>1918</v>
      </c>
      <c r="B131" s="119" t="s">
        <v>1793</v>
      </c>
      <c r="C131" s="129" t="s">
        <v>227</v>
      </c>
      <c r="D131" s="122">
        <v>6</v>
      </c>
      <c r="E131" s="123" t="s">
        <v>3556</v>
      </c>
      <c r="F131" s="18">
        <v>201695</v>
      </c>
      <c r="G131" s="19">
        <v>360709</v>
      </c>
      <c r="H131" s="19">
        <v>73491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2557</v>
      </c>
      <c r="O131" s="19">
        <v>0</v>
      </c>
      <c r="P131" s="19">
        <v>29200</v>
      </c>
      <c r="Q131" s="19">
        <v>18649</v>
      </c>
      <c r="R131" s="19">
        <v>36051</v>
      </c>
      <c r="S131" s="19">
        <v>21866</v>
      </c>
      <c r="T131" s="20">
        <v>12716</v>
      </c>
      <c r="U131" s="49">
        <v>23184</v>
      </c>
      <c r="V131" s="19">
        <v>9477</v>
      </c>
      <c r="W131" s="19">
        <v>11101</v>
      </c>
      <c r="X131" s="19">
        <v>0</v>
      </c>
      <c r="Y131" s="20">
        <v>0</v>
      </c>
      <c r="Z131" s="19">
        <v>100241</v>
      </c>
      <c r="AA131" s="177"/>
      <c r="AB131" s="30">
        <v>0</v>
      </c>
      <c r="AC131" s="19">
        <v>56142</v>
      </c>
      <c r="AD131" s="19">
        <v>128838</v>
      </c>
      <c r="AE131" s="19">
        <v>182325</v>
      </c>
      <c r="AF131" s="19">
        <v>181685</v>
      </c>
      <c r="AG131" s="19">
        <v>83912</v>
      </c>
      <c r="AH131" s="19">
        <v>42651</v>
      </c>
      <c r="AI131" s="19">
        <v>95704</v>
      </c>
      <c r="AJ131" s="20">
        <v>43821</v>
      </c>
      <c r="AK131" s="24">
        <v>21277</v>
      </c>
      <c r="AL131" s="24">
        <v>37776</v>
      </c>
      <c r="AM131" s="24">
        <v>4922</v>
      </c>
      <c r="AN131" s="21">
        <v>14520</v>
      </c>
      <c r="AO131" s="19">
        <v>141126</v>
      </c>
      <c r="AP131" s="19">
        <v>39552</v>
      </c>
      <c r="AQ131" s="49">
        <v>1975188</v>
      </c>
      <c r="AR131" s="24">
        <v>60270</v>
      </c>
      <c r="AS131" s="24">
        <v>113281</v>
      </c>
      <c r="AT131" s="49">
        <v>73876</v>
      </c>
      <c r="AU131" s="49">
        <v>66717</v>
      </c>
      <c r="AV131" s="24">
        <f t="shared" si="2"/>
        <v>314144</v>
      </c>
      <c r="AW131" s="158">
        <v>479536</v>
      </c>
      <c r="AX131" s="91">
        <f t="shared" si="3"/>
        <v>2768868</v>
      </c>
      <c r="AY131" s="68"/>
      <c r="AZ131" s="19">
        <v>320878</v>
      </c>
      <c r="BA131" s="19">
        <v>295694</v>
      </c>
      <c r="BB131" s="18">
        <v>616572</v>
      </c>
      <c r="BC131" s="18">
        <v>3385440</v>
      </c>
      <c r="BE131" s="19"/>
      <c r="BF131" s="20">
        <v>3385440</v>
      </c>
      <c r="BH131" s="68"/>
      <c r="BI131" s="68"/>
      <c r="BJ131" s="68"/>
      <c r="BK131" s="68"/>
      <c r="BL131" s="68"/>
      <c r="BM131" s="68"/>
      <c r="BN131" s="68"/>
    </row>
    <row r="132" spans="1:66" ht="22.5" customHeight="1" x14ac:dyDescent="0.2">
      <c r="A132" s="118" t="s">
        <v>1919</v>
      </c>
      <c r="B132" s="119" t="s">
        <v>1793</v>
      </c>
      <c r="C132" s="129" t="s">
        <v>228</v>
      </c>
      <c r="D132" s="122">
        <v>6</v>
      </c>
      <c r="E132" s="123" t="s">
        <v>3556</v>
      </c>
      <c r="F132" s="18">
        <v>192089</v>
      </c>
      <c r="G132" s="19">
        <v>255515</v>
      </c>
      <c r="H132" s="19">
        <v>46750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2586</v>
      </c>
      <c r="O132" s="19">
        <v>0</v>
      </c>
      <c r="P132" s="19">
        <v>32483</v>
      </c>
      <c r="Q132" s="19">
        <v>18287</v>
      </c>
      <c r="R132" s="19">
        <v>22375</v>
      </c>
      <c r="S132" s="19">
        <v>28594</v>
      </c>
      <c r="T132" s="20">
        <v>25432</v>
      </c>
      <c r="U132" s="49">
        <v>18672</v>
      </c>
      <c r="V132" s="19">
        <v>13689</v>
      </c>
      <c r="W132" s="19">
        <v>11101</v>
      </c>
      <c r="X132" s="19">
        <v>0</v>
      </c>
      <c r="Y132" s="20">
        <v>0</v>
      </c>
      <c r="Z132" s="19">
        <v>91235</v>
      </c>
      <c r="AA132" s="177"/>
      <c r="AB132" s="30">
        <v>0</v>
      </c>
      <c r="AC132" s="19">
        <v>80404</v>
      </c>
      <c r="AD132" s="19">
        <v>127047</v>
      </c>
      <c r="AE132" s="19">
        <v>209550</v>
      </c>
      <c r="AF132" s="19">
        <v>181323</v>
      </c>
      <c r="AG132" s="19">
        <v>85714</v>
      </c>
      <c r="AH132" s="19">
        <v>36820</v>
      </c>
      <c r="AI132" s="19">
        <v>83154</v>
      </c>
      <c r="AJ132" s="20">
        <v>34083</v>
      </c>
      <c r="AK132" s="24">
        <v>21382</v>
      </c>
      <c r="AL132" s="24">
        <v>36272</v>
      </c>
      <c r="AM132" s="24">
        <v>4935</v>
      </c>
      <c r="AN132" s="21">
        <v>13854</v>
      </c>
      <c r="AO132" s="19">
        <v>111479</v>
      </c>
      <c r="AP132" s="19">
        <v>35690</v>
      </c>
      <c r="AQ132" s="49">
        <v>1820515</v>
      </c>
      <c r="AR132" s="24">
        <v>57282</v>
      </c>
      <c r="AS132" s="24">
        <v>108562</v>
      </c>
      <c r="AT132" s="49">
        <v>68365</v>
      </c>
      <c r="AU132" s="49">
        <v>44133</v>
      </c>
      <c r="AV132" s="24">
        <f t="shared" si="2"/>
        <v>278342</v>
      </c>
      <c r="AW132" s="158">
        <v>451985</v>
      </c>
      <c r="AX132" s="91">
        <f t="shared" si="3"/>
        <v>2550842</v>
      </c>
      <c r="AY132" s="68"/>
      <c r="AZ132" s="19">
        <v>322571</v>
      </c>
      <c r="BA132" s="19">
        <v>207919</v>
      </c>
      <c r="BB132" s="18">
        <v>530490</v>
      </c>
      <c r="BC132" s="18">
        <v>3081332</v>
      </c>
      <c r="BE132" s="19"/>
      <c r="BF132" s="20">
        <v>3081332</v>
      </c>
      <c r="BH132" s="68"/>
      <c r="BI132" s="68"/>
      <c r="BJ132" s="68"/>
      <c r="BK132" s="68"/>
      <c r="BL132" s="68"/>
      <c r="BM132" s="68"/>
      <c r="BN132" s="68"/>
    </row>
    <row r="133" spans="1:66" ht="22.5" customHeight="1" x14ac:dyDescent="0.2">
      <c r="A133" s="118" t="s">
        <v>1920</v>
      </c>
      <c r="B133" s="119" t="s">
        <v>1793</v>
      </c>
      <c r="C133" s="129" t="s">
        <v>229</v>
      </c>
      <c r="D133" s="122">
        <v>6</v>
      </c>
      <c r="E133" s="123" t="s">
        <v>3556</v>
      </c>
      <c r="F133" s="18">
        <v>184143</v>
      </c>
      <c r="G133" s="19">
        <v>212795</v>
      </c>
      <c r="H133" s="19">
        <v>46563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1535</v>
      </c>
      <c r="O133" s="19">
        <v>0</v>
      </c>
      <c r="P133" s="19">
        <v>32073</v>
      </c>
      <c r="Q133" s="19">
        <v>12236</v>
      </c>
      <c r="R133" s="19">
        <v>17973</v>
      </c>
      <c r="S133" s="19">
        <v>18502</v>
      </c>
      <c r="T133" s="20">
        <v>12716</v>
      </c>
      <c r="U133" s="49">
        <v>21312</v>
      </c>
      <c r="V133" s="19">
        <v>11583</v>
      </c>
      <c r="W133" s="19">
        <v>11101</v>
      </c>
      <c r="X133" s="19">
        <v>0</v>
      </c>
      <c r="Y133" s="20">
        <v>0</v>
      </c>
      <c r="Z133" s="19">
        <v>103720</v>
      </c>
      <c r="AA133" s="177"/>
      <c r="AB133" s="30">
        <v>0</v>
      </c>
      <c r="AC133" s="19">
        <v>40759</v>
      </c>
      <c r="AD133" s="19">
        <v>91859</v>
      </c>
      <c r="AE133" s="19">
        <v>98010</v>
      </c>
      <c r="AF133" s="19">
        <v>278255</v>
      </c>
      <c r="AG133" s="19">
        <v>64522</v>
      </c>
      <c r="AH133" s="19">
        <v>38898</v>
      </c>
      <c r="AI133" s="19">
        <v>34009</v>
      </c>
      <c r="AJ133" s="20">
        <v>100626</v>
      </c>
      <c r="AK133" s="24">
        <v>13906</v>
      </c>
      <c r="AL133" s="24">
        <v>32886</v>
      </c>
      <c r="AM133" s="24">
        <v>3959</v>
      </c>
      <c r="AN133" s="21">
        <v>12340</v>
      </c>
      <c r="AO133" s="19">
        <v>105158</v>
      </c>
      <c r="AP133" s="19">
        <v>43847</v>
      </c>
      <c r="AQ133" s="49">
        <v>1645286</v>
      </c>
      <c r="AR133" s="24">
        <v>55498</v>
      </c>
      <c r="AS133" s="24">
        <v>133372</v>
      </c>
      <c r="AT133" s="49">
        <v>58679</v>
      </c>
      <c r="AU133" s="49">
        <v>53655</v>
      </c>
      <c r="AV133" s="24">
        <f t="shared" si="2"/>
        <v>301204</v>
      </c>
      <c r="AW133" s="158">
        <v>488074</v>
      </c>
      <c r="AX133" s="91">
        <f t="shared" si="3"/>
        <v>2434564</v>
      </c>
      <c r="AY133" s="68"/>
      <c r="AZ133" s="19">
        <v>235585</v>
      </c>
      <c r="BA133" s="19">
        <v>311878</v>
      </c>
      <c r="BB133" s="18">
        <v>547463</v>
      </c>
      <c r="BC133" s="18">
        <v>2982027</v>
      </c>
      <c r="BE133" s="19"/>
      <c r="BF133" s="20">
        <v>2982027</v>
      </c>
      <c r="BH133" s="68"/>
      <c r="BI133" s="68"/>
      <c r="BJ133" s="68"/>
      <c r="BK133" s="68"/>
      <c r="BL133" s="68"/>
      <c r="BM133" s="68"/>
      <c r="BN133" s="68"/>
    </row>
    <row r="134" spans="1:66" ht="22.5" customHeight="1" x14ac:dyDescent="0.2">
      <c r="A134" s="118" t="s">
        <v>1921</v>
      </c>
      <c r="B134" s="119" t="s">
        <v>1793</v>
      </c>
      <c r="C134" s="129" t="s">
        <v>230</v>
      </c>
      <c r="D134" s="122">
        <v>6</v>
      </c>
      <c r="E134" s="123" t="s">
        <v>3556</v>
      </c>
      <c r="F134" s="18">
        <v>219161</v>
      </c>
      <c r="G134" s="19">
        <v>275198</v>
      </c>
      <c r="H134" s="19">
        <v>71434</v>
      </c>
      <c r="I134" s="19">
        <v>0</v>
      </c>
      <c r="J134" s="19">
        <v>0</v>
      </c>
      <c r="K134" s="19">
        <v>0</v>
      </c>
      <c r="L134" s="19">
        <v>3136</v>
      </c>
      <c r="M134" s="19">
        <v>0</v>
      </c>
      <c r="N134" s="19">
        <v>2696</v>
      </c>
      <c r="O134" s="19">
        <v>0</v>
      </c>
      <c r="P134" s="19">
        <v>52874</v>
      </c>
      <c r="Q134" s="19">
        <v>18577</v>
      </c>
      <c r="R134" s="19">
        <v>25990</v>
      </c>
      <c r="S134" s="19">
        <v>30276</v>
      </c>
      <c r="T134" s="20">
        <v>38148</v>
      </c>
      <c r="U134" s="49">
        <v>23328</v>
      </c>
      <c r="V134" s="19">
        <v>10530</v>
      </c>
      <c r="W134" s="19">
        <v>11101</v>
      </c>
      <c r="X134" s="19">
        <v>0</v>
      </c>
      <c r="Y134" s="20">
        <v>0</v>
      </c>
      <c r="Z134" s="19">
        <v>114075</v>
      </c>
      <c r="AA134" s="177"/>
      <c r="AB134" s="30">
        <v>0</v>
      </c>
      <c r="AC134" s="19">
        <v>72442</v>
      </c>
      <c r="AD134" s="19">
        <v>155800</v>
      </c>
      <c r="AE134" s="19">
        <v>181995</v>
      </c>
      <c r="AF134" s="19">
        <v>178713</v>
      </c>
      <c r="AG134" s="19">
        <v>91291</v>
      </c>
      <c r="AH134" s="19">
        <v>45444</v>
      </c>
      <c r="AI134" s="19">
        <v>43014</v>
      </c>
      <c r="AJ134" s="20">
        <v>73035</v>
      </c>
      <c r="AK134" s="24">
        <v>21772</v>
      </c>
      <c r="AL134" s="24">
        <v>41425</v>
      </c>
      <c r="AM134" s="24">
        <v>5429</v>
      </c>
      <c r="AN134" s="21">
        <v>16141</v>
      </c>
      <c r="AO134" s="19">
        <v>134105</v>
      </c>
      <c r="AP134" s="19">
        <v>42354</v>
      </c>
      <c r="AQ134" s="49">
        <v>1999484</v>
      </c>
      <c r="AR134" s="24">
        <v>59559</v>
      </c>
      <c r="AS134" s="24">
        <v>115080</v>
      </c>
      <c r="AT134" s="49">
        <v>76953</v>
      </c>
      <c r="AU134" s="49">
        <v>56861</v>
      </c>
      <c r="AV134" s="24">
        <f t="shared" si="2"/>
        <v>308453</v>
      </c>
      <c r="AW134" s="158">
        <v>455295</v>
      </c>
      <c r="AX134" s="91">
        <f t="shared" si="3"/>
        <v>2763232</v>
      </c>
      <c r="AY134" s="68"/>
      <c r="AZ134" s="19">
        <v>328799</v>
      </c>
      <c r="BA134" s="19">
        <v>293372</v>
      </c>
      <c r="BB134" s="18">
        <v>622171</v>
      </c>
      <c r="BC134" s="18">
        <v>3385403</v>
      </c>
      <c r="BE134" s="19"/>
      <c r="BF134" s="20">
        <v>3385403</v>
      </c>
      <c r="BH134" s="68"/>
      <c r="BI134" s="68"/>
      <c r="BJ134" s="68"/>
      <c r="BK134" s="68"/>
      <c r="BL134" s="68"/>
      <c r="BM134" s="68"/>
      <c r="BN134" s="68"/>
    </row>
    <row r="135" spans="1:66" ht="22.5" customHeight="1" x14ac:dyDescent="0.2">
      <c r="A135" s="118" t="s">
        <v>1922</v>
      </c>
      <c r="B135" s="119" t="s">
        <v>1793</v>
      </c>
      <c r="C135" s="129" t="s">
        <v>231</v>
      </c>
      <c r="D135" s="122">
        <v>6</v>
      </c>
      <c r="E135" s="123" t="s">
        <v>3556</v>
      </c>
      <c r="F135" s="18">
        <v>498654</v>
      </c>
      <c r="G135" s="19">
        <v>519850</v>
      </c>
      <c r="H135" s="19">
        <v>133518</v>
      </c>
      <c r="I135" s="19">
        <v>0</v>
      </c>
      <c r="J135" s="19">
        <v>0</v>
      </c>
      <c r="K135" s="19">
        <v>0</v>
      </c>
      <c r="L135" s="19">
        <v>0</v>
      </c>
      <c r="M135" s="19">
        <v>15400</v>
      </c>
      <c r="N135" s="19">
        <v>10640</v>
      </c>
      <c r="O135" s="19">
        <v>38556</v>
      </c>
      <c r="P135" s="19">
        <v>213894</v>
      </c>
      <c r="Q135" s="19">
        <v>44806</v>
      </c>
      <c r="R135" s="19">
        <v>41239</v>
      </c>
      <c r="S135" s="19">
        <v>96715</v>
      </c>
      <c r="T135" s="20">
        <v>105543</v>
      </c>
      <c r="U135" s="49">
        <v>32160</v>
      </c>
      <c r="V135" s="19">
        <v>77922</v>
      </c>
      <c r="W135" s="19">
        <v>77707</v>
      </c>
      <c r="X135" s="19">
        <v>0</v>
      </c>
      <c r="Y135" s="20">
        <v>0</v>
      </c>
      <c r="Z135" s="19">
        <v>312019</v>
      </c>
      <c r="AA135" s="177"/>
      <c r="AB135" s="30">
        <v>0</v>
      </c>
      <c r="AC135" s="19">
        <v>215193</v>
      </c>
      <c r="AD135" s="19">
        <v>352777</v>
      </c>
      <c r="AE135" s="19">
        <v>463980</v>
      </c>
      <c r="AF135" s="19">
        <v>596023</v>
      </c>
      <c r="AG135" s="19">
        <v>347576</v>
      </c>
      <c r="AH135" s="19">
        <v>183368</v>
      </c>
      <c r="AI135" s="19">
        <v>38607</v>
      </c>
      <c r="AJ135" s="20">
        <v>298091</v>
      </c>
      <c r="AK135" s="24">
        <v>47740</v>
      </c>
      <c r="AL135" s="24">
        <v>80514</v>
      </c>
      <c r="AM135" s="24">
        <v>14975</v>
      </c>
      <c r="AN135" s="21">
        <v>41259</v>
      </c>
      <c r="AO135" s="19">
        <v>825223</v>
      </c>
      <c r="AP135" s="19">
        <v>87447</v>
      </c>
      <c r="AQ135" s="49">
        <v>5811396</v>
      </c>
      <c r="AR135" s="24">
        <v>78228</v>
      </c>
      <c r="AS135" s="24">
        <v>161520</v>
      </c>
      <c r="AT135" s="49">
        <v>93011</v>
      </c>
      <c r="AU135" s="49">
        <v>59677</v>
      </c>
      <c r="AV135" s="24">
        <f t="shared" ref="AV135:AV198" si="4">SUM(AR135:AU135)</f>
        <v>392436</v>
      </c>
      <c r="AW135" s="158">
        <v>1938190</v>
      </c>
      <c r="AX135" s="91">
        <f t="shared" ref="AX135:AX198" si="5">AQ135+AV135+AW135</f>
        <v>8142022</v>
      </c>
      <c r="AY135" s="68"/>
      <c r="AZ135" s="19">
        <v>616884</v>
      </c>
      <c r="BA135" s="19">
        <v>703932</v>
      </c>
      <c r="BB135" s="18">
        <v>1320816</v>
      </c>
      <c r="BC135" s="18">
        <v>9462838</v>
      </c>
      <c r="BE135" s="19"/>
      <c r="BF135" s="20">
        <v>9462838</v>
      </c>
      <c r="BH135" s="68"/>
      <c r="BI135" s="68"/>
      <c r="BJ135" s="68"/>
      <c r="BK135" s="68"/>
      <c r="BL135" s="68"/>
      <c r="BM135" s="68"/>
      <c r="BN135" s="68"/>
    </row>
    <row r="136" spans="1:66" ht="22.5" customHeight="1" x14ac:dyDescent="0.2">
      <c r="A136" s="118" t="s">
        <v>1923</v>
      </c>
      <c r="B136" s="119" t="s">
        <v>1793</v>
      </c>
      <c r="C136" s="129" t="s">
        <v>232</v>
      </c>
      <c r="D136" s="122">
        <v>6</v>
      </c>
      <c r="E136" s="123" t="s">
        <v>3556</v>
      </c>
      <c r="F136" s="18">
        <v>286750</v>
      </c>
      <c r="G136" s="19">
        <v>461020</v>
      </c>
      <c r="H136" s="19">
        <v>109021</v>
      </c>
      <c r="I136" s="19">
        <v>0</v>
      </c>
      <c r="J136" s="19">
        <v>0</v>
      </c>
      <c r="K136" s="19">
        <v>0</v>
      </c>
      <c r="L136" s="19">
        <v>5476</v>
      </c>
      <c r="M136" s="19">
        <v>0</v>
      </c>
      <c r="N136" s="19">
        <v>4573</v>
      </c>
      <c r="O136" s="19">
        <v>0</v>
      </c>
      <c r="P136" s="19">
        <v>95742</v>
      </c>
      <c r="Q136" s="19">
        <v>22434</v>
      </c>
      <c r="R136" s="19">
        <v>65028</v>
      </c>
      <c r="S136" s="19">
        <v>52983</v>
      </c>
      <c r="T136" s="20">
        <v>76296</v>
      </c>
      <c r="U136" s="49">
        <v>24576</v>
      </c>
      <c r="V136" s="19">
        <v>35802</v>
      </c>
      <c r="W136" s="19">
        <v>33303</v>
      </c>
      <c r="X136" s="19">
        <v>0</v>
      </c>
      <c r="Y136" s="20">
        <v>0</v>
      </c>
      <c r="Z136" s="19">
        <v>153696</v>
      </c>
      <c r="AA136" s="177"/>
      <c r="AB136" s="30">
        <v>0</v>
      </c>
      <c r="AC136" s="19">
        <v>105034</v>
      </c>
      <c r="AD136" s="19">
        <v>174106</v>
      </c>
      <c r="AE136" s="19">
        <v>260370</v>
      </c>
      <c r="AF136" s="19">
        <v>318203</v>
      </c>
      <c r="AG136" s="19">
        <v>156499</v>
      </c>
      <c r="AH136" s="19">
        <v>70436</v>
      </c>
      <c r="AI136" s="19">
        <v>75969</v>
      </c>
      <c r="AJ136" s="20">
        <v>162300</v>
      </c>
      <c r="AK136" s="24">
        <v>28416</v>
      </c>
      <c r="AL136" s="24">
        <v>52572</v>
      </c>
      <c r="AM136" s="24">
        <v>8189</v>
      </c>
      <c r="AN136" s="21">
        <v>22138</v>
      </c>
      <c r="AO136" s="19">
        <v>413092</v>
      </c>
      <c r="AP136" s="19">
        <v>91505</v>
      </c>
      <c r="AQ136" s="49">
        <v>3365529</v>
      </c>
      <c r="AR136" s="24">
        <v>69150</v>
      </c>
      <c r="AS136" s="24">
        <v>126953</v>
      </c>
      <c r="AT136" s="49">
        <v>99017</v>
      </c>
      <c r="AU136" s="49">
        <v>71369</v>
      </c>
      <c r="AV136" s="24">
        <f t="shared" si="4"/>
        <v>366489</v>
      </c>
      <c r="AW136" s="158">
        <v>829789</v>
      </c>
      <c r="AX136" s="91">
        <f t="shared" si="5"/>
        <v>4561807</v>
      </c>
      <c r="AY136" s="68"/>
      <c r="AZ136" s="19">
        <v>431752</v>
      </c>
      <c r="BA136" s="19">
        <v>418268</v>
      </c>
      <c r="BB136" s="18">
        <v>850020</v>
      </c>
      <c r="BC136" s="18">
        <v>5411827</v>
      </c>
      <c r="BE136" s="19"/>
      <c r="BF136" s="20">
        <v>5411827</v>
      </c>
      <c r="BH136" s="68"/>
      <c r="BI136" s="68"/>
      <c r="BJ136" s="68"/>
      <c r="BK136" s="68"/>
      <c r="BL136" s="68"/>
      <c r="BM136" s="68"/>
      <c r="BN136" s="68"/>
    </row>
    <row r="137" spans="1:66" ht="22.5" customHeight="1" x14ac:dyDescent="0.2">
      <c r="A137" s="118" t="s">
        <v>1924</v>
      </c>
      <c r="B137" s="119" t="s">
        <v>1793</v>
      </c>
      <c r="C137" s="129" t="s">
        <v>233</v>
      </c>
      <c r="D137" s="122">
        <v>6</v>
      </c>
      <c r="E137" s="123" t="s">
        <v>3556</v>
      </c>
      <c r="F137" s="18">
        <v>199875</v>
      </c>
      <c r="G137" s="19">
        <v>193112</v>
      </c>
      <c r="H137" s="19">
        <v>50490</v>
      </c>
      <c r="I137" s="19">
        <v>0</v>
      </c>
      <c r="J137" s="19">
        <v>0</v>
      </c>
      <c r="K137" s="19">
        <v>0</v>
      </c>
      <c r="L137" s="19">
        <v>0</v>
      </c>
      <c r="M137" s="19">
        <v>2163</v>
      </c>
      <c r="N137" s="19">
        <v>1339</v>
      </c>
      <c r="O137" s="19">
        <v>7560</v>
      </c>
      <c r="P137" s="19">
        <v>33612</v>
      </c>
      <c r="Q137" s="19">
        <v>10746</v>
      </c>
      <c r="R137" s="19">
        <v>9799</v>
      </c>
      <c r="S137" s="19">
        <v>19343</v>
      </c>
      <c r="T137" s="20">
        <v>25432</v>
      </c>
      <c r="U137" s="49">
        <v>2592</v>
      </c>
      <c r="V137" s="19">
        <v>13689</v>
      </c>
      <c r="W137" s="19">
        <v>11101</v>
      </c>
      <c r="X137" s="19">
        <v>0</v>
      </c>
      <c r="Y137" s="20">
        <v>0</v>
      </c>
      <c r="Z137" s="19">
        <v>124770</v>
      </c>
      <c r="AA137" s="177"/>
      <c r="AB137" s="30">
        <v>0</v>
      </c>
      <c r="AC137" s="19">
        <v>48720</v>
      </c>
      <c r="AD137" s="19">
        <v>107857</v>
      </c>
      <c r="AE137" s="19">
        <v>116160</v>
      </c>
      <c r="AF137" s="19">
        <v>118175</v>
      </c>
      <c r="AG137" s="19">
        <v>53711</v>
      </c>
      <c r="AH137" s="19">
        <v>50800</v>
      </c>
      <c r="AI137" s="19">
        <v>22992</v>
      </c>
      <c r="AJ137" s="20">
        <v>144447</v>
      </c>
      <c r="AK137" s="24">
        <v>12132</v>
      </c>
      <c r="AL137" s="24">
        <v>35711</v>
      </c>
      <c r="AM137" s="24">
        <v>3972</v>
      </c>
      <c r="AN137" s="21">
        <v>13570</v>
      </c>
      <c r="AO137" s="19">
        <v>123725</v>
      </c>
      <c r="AP137" s="19">
        <v>46649</v>
      </c>
      <c r="AQ137" s="49">
        <v>1604244</v>
      </c>
      <c r="AR137" s="24">
        <v>50785</v>
      </c>
      <c r="AS137" s="24">
        <v>134280</v>
      </c>
      <c r="AT137" s="49">
        <v>49953</v>
      </c>
      <c r="AU137" s="49">
        <v>48093</v>
      </c>
      <c r="AV137" s="24">
        <f t="shared" si="4"/>
        <v>283111</v>
      </c>
      <c r="AW137" s="158">
        <v>395025</v>
      </c>
      <c r="AX137" s="91">
        <f t="shared" si="5"/>
        <v>2282380</v>
      </c>
      <c r="AY137" s="68"/>
      <c r="AZ137" s="19">
        <v>216566</v>
      </c>
      <c r="BA137" s="19">
        <v>400617</v>
      </c>
      <c r="BB137" s="18">
        <v>617183</v>
      </c>
      <c r="BC137" s="18">
        <v>2899563</v>
      </c>
      <c r="BE137" s="19"/>
      <c r="BF137" s="20">
        <v>2899563</v>
      </c>
      <c r="BH137" s="68"/>
      <c r="BI137" s="68"/>
      <c r="BJ137" s="68"/>
      <c r="BK137" s="68"/>
      <c r="BL137" s="68"/>
      <c r="BM137" s="68"/>
      <c r="BN137" s="68"/>
    </row>
    <row r="138" spans="1:66" ht="22.5" customHeight="1" x14ac:dyDescent="0.2">
      <c r="A138" s="118" t="s">
        <v>1925</v>
      </c>
      <c r="B138" s="119" t="s">
        <v>1793</v>
      </c>
      <c r="C138" s="129" t="s">
        <v>234</v>
      </c>
      <c r="D138" s="122">
        <v>6</v>
      </c>
      <c r="E138" s="123" t="s">
        <v>3556</v>
      </c>
      <c r="F138" s="18">
        <v>191523</v>
      </c>
      <c r="G138" s="19">
        <v>246183</v>
      </c>
      <c r="H138" s="19">
        <v>59279</v>
      </c>
      <c r="I138" s="19">
        <v>0</v>
      </c>
      <c r="J138" s="19">
        <v>0</v>
      </c>
      <c r="K138" s="19">
        <v>0</v>
      </c>
      <c r="L138" s="19">
        <v>2515</v>
      </c>
      <c r="M138" s="19">
        <v>3420</v>
      </c>
      <c r="N138" s="19">
        <v>2006</v>
      </c>
      <c r="O138" s="19">
        <v>6842</v>
      </c>
      <c r="P138" s="19">
        <v>35390</v>
      </c>
      <c r="Q138" s="19">
        <v>15913</v>
      </c>
      <c r="R138" s="19">
        <v>8541</v>
      </c>
      <c r="S138" s="19">
        <v>24389</v>
      </c>
      <c r="T138" s="20">
        <v>25432</v>
      </c>
      <c r="U138" s="49">
        <v>22704</v>
      </c>
      <c r="V138" s="19">
        <v>9477</v>
      </c>
      <c r="W138" s="19">
        <v>11101</v>
      </c>
      <c r="X138" s="19">
        <v>0</v>
      </c>
      <c r="Y138" s="20">
        <v>0</v>
      </c>
      <c r="Z138" s="19">
        <v>97083</v>
      </c>
      <c r="AA138" s="177"/>
      <c r="AB138" s="30">
        <v>0</v>
      </c>
      <c r="AC138" s="19">
        <v>45987</v>
      </c>
      <c r="AD138" s="19">
        <v>181605</v>
      </c>
      <c r="AE138" s="19">
        <v>146850</v>
      </c>
      <c r="AF138" s="19">
        <v>142898</v>
      </c>
      <c r="AG138" s="19">
        <v>53968</v>
      </c>
      <c r="AH138" s="19">
        <v>41441</v>
      </c>
      <c r="AI138" s="19">
        <v>27207</v>
      </c>
      <c r="AJ138" s="20">
        <v>116315</v>
      </c>
      <c r="AK138" s="24">
        <v>18180</v>
      </c>
      <c r="AL138" s="24">
        <v>36245</v>
      </c>
      <c r="AM138" s="24">
        <v>4045</v>
      </c>
      <c r="AN138" s="21">
        <v>13848</v>
      </c>
      <c r="AO138" s="19">
        <v>121204</v>
      </c>
      <c r="AP138" s="19">
        <v>55599</v>
      </c>
      <c r="AQ138" s="49">
        <v>1767190</v>
      </c>
      <c r="AR138" s="24">
        <v>49171</v>
      </c>
      <c r="AS138" s="24">
        <v>99644</v>
      </c>
      <c r="AT138" s="49">
        <v>57728</v>
      </c>
      <c r="AU138" s="49">
        <v>51815</v>
      </c>
      <c r="AV138" s="24">
        <f t="shared" si="4"/>
        <v>258358</v>
      </c>
      <c r="AW138" s="158">
        <v>462443</v>
      </c>
      <c r="AX138" s="91">
        <f t="shared" si="5"/>
        <v>2487991</v>
      </c>
      <c r="AY138" s="68"/>
      <c r="AZ138" s="19">
        <v>281398</v>
      </c>
      <c r="BA138" s="19">
        <v>279838</v>
      </c>
      <c r="BB138" s="18">
        <v>561236</v>
      </c>
      <c r="BC138" s="18">
        <v>3049227</v>
      </c>
      <c r="BE138" s="19"/>
      <c r="BF138" s="20">
        <v>3049227</v>
      </c>
      <c r="BH138" s="68"/>
      <c r="BI138" s="68"/>
      <c r="BJ138" s="68"/>
      <c r="BK138" s="68"/>
      <c r="BL138" s="68"/>
      <c r="BM138" s="68"/>
      <c r="BN138" s="68"/>
    </row>
    <row r="139" spans="1:66" ht="22.5" customHeight="1" x14ac:dyDescent="0.2">
      <c r="A139" s="118" t="s">
        <v>1926</v>
      </c>
      <c r="B139" s="119" t="s">
        <v>1793</v>
      </c>
      <c r="C139" s="129" t="s">
        <v>235</v>
      </c>
      <c r="D139" s="122">
        <v>6</v>
      </c>
      <c r="E139" s="123" t="s">
        <v>3556</v>
      </c>
      <c r="F139" s="18">
        <v>86961</v>
      </c>
      <c r="G139" s="19">
        <v>93312</v>
      </c>
      <c r="H139" s="19">
        <v>20757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582</v>
      </c>
      <c r="O139" s="19">
        <v>0</v>
      </c>
      <c r="P139" s="19">
        <v>15737</v>
      </c>
      <c r="Q139" s="19">
        <v>8087</v>
      </c>
      <c r="R139" s="19">
        <v>7650</v>
      </c>
      <c r="S139" s="19">
        <v>15138</v>
      </c>
      <c r="T139" s="20">
        <v>24160</v>
      </c>
      <c r="U139" s="49">
        <v>7056</v>
      </c>
      <c r="V139" s="19">
        <v>10530</v>
      </c>
      <c r="W139" s="19">
        <v>11101</v>
      </c>
      <c r="X139" s="19">
        <v>0</v>
      </c>
      <c r="Y139" s="20">
        <v>0</v>
      </c>
      <c r="Z139" s="19">
        <v>55043</v>
      </c>
      <c r="AA139" s="177"/>
      <c r="AB139" s="30">
        <v>0</v>
      </c>
      <c r="AC139" s="19">
        <v>17543</v>
      </c>
      <c r="AD139" s="19">
        <v>47102</v>
      </c>
      <c r="AE139" s="19">
        <v>28875</v>
      </c>
      <c r="AF139" s="19">
        <v>43210</v>
      </c>
      <c r="AG139" s="19">
        <v>21193</v>
      </c>
      <c r="AH139" s="19">
        <v>20291</v>
      </c>
      <c r="AI139" s="19">
        <v>6610</v>
      </c>
      <c r="AJ139" s="20">
        <v>54100</v>
      </c>
      <c r="AK139" s="24">
        <v>5276</v>
      </c>
      <c r="AL139" s="24">
        <v>16594</v>
      </c>
      <c r="AM139" s="24">
        <v>1346</v>
      </c>
      <c r="AN139" s="21">
        <v>6216</v>
      </c>
      <c r="AO139" s="19">
        <v>50333</v>
      </c>
      <c r="AP139" s="19">
        <v>45361</v>
      </c>
      <c r="AQ139" s="49">
        <v>720164</v>
      </c>
      <c r="AR139" s="24">
        <v>45694</v>
      </c>
      <c r="AS139" s="24">
        <v>63478</v>
      </c>
      <c r="AT139" s="49">
        <v>24944</v>
      </c>
      <c r="AU139" s="49">
        <v>36737</v>
      </c>
      <c r="AV139" s="24">
        <f t="shared" si="4"/>
        <v>170853</v>
      </c>
      <c r="AW139" s="158">
        <v>335058</v>
      </c>
      <c r="AX139" s="91">
        <f t="shared" si="5"/>
        <v>1226075</v>
      </c>
      <c r="AY139" s="68"/>
      <c r="AZ139" s="19">
        <v>132799</v>
      </c>
      <c r="BA139" s="19">
        <v>191647</v>
      </c>
      <c r="BB139" s="18">
        <v>324446</v>
      </c>
      <c r="BC139" s="18">
        <v>1550521</v>
      </c>
      <c r="BE139" s="19"/>
      <c r="BF139" s="20">
        <v>1550521</v>
      </c>
      <c r="BH139" s="68"/>
      <c r="BI139" s="68"/>
      <c r="BJ139" s="68"/>
      <c r="BK139" s="68"/>
      <c r="BL139" s="68"/>
      <c r="BM139" s="68"/>
      <c r="BN139" s="68"/>
    </row>
    <row r="140" spans="1:66" ht="22.5" customHeight="1" x14ac:dyDescent="0.2">
      <c r="A140" s="118" t="s">
        <v>1927</v>
      </c>
      <c r="B140" s="119" t="s">
        <v>1793</v>
      </c>
      <c r="C140" s="129" t="s">
        <v>236</v>
      </c>
      <c r="D140" s="122">
        <v>6</v>
      </c>
      <c r="E140" s="123" t="s">
        <v>3556</v>
      </c>
      <c r="F140" s="18">
        <v>236960</v>
      </c>
      <c r="G140" s="19">
        <v>331841</v>
      </c>
      <c r="H140" s="19">
        <v>48620</v>
      </c>
      <c r="I140" s="19">
        <v>0</v>
      </c>
      <c r="J140" s="19">
        <v>0</v>
      </c>
      <c r="K140" s="19">
        <v>0</v>
      </c>
      <c r="L140" s="19">
        <v>7032</v>
      </c>
      <c r="M140" s="19">
        <v>3414</v>
      </c>
      <c r="N140" s="19">
        <v>2322</v>
      </c>
      <c r="O140" s="19">
        <v>4914</v>
      </c>
      <c r="P140" s="19">
        <v>50715</v>
      </c>
      <c r="Q140" s="19">
        <v>17865</v>
      </c>
      <c r="R140" s="19">
        <v>7755</v>
      </c>
      <c r="S140" s="19">
        <v>31117</v>
      </c>
      <c r="T140" s="20">
        <v>45778</v>
      </c>
      <c r="U140" s="49">
        <v>29088</v>
      </c>
      <c r="V140" s="19">
        <v>15795</v>
      </c>
      <c r="W140" s="19">
        <v>11101</v>
      </c>
      <c r="X140" s="19">
        <v>0</v>
      </c>
      <c r="Y140" s="20">
        <v>0</v>
      </c>
      <c r="Z140" s="19">
        <v>129245</v>
      </c>
      <c r="AA140" s="177"/>
      <c r="AB140" s="30">
        <v>0</v>
      </c>
      <c r="AC140" s="19">
        <v>61430</v>
      </c>
      <c r="AD140" s="19">
        <v>214147</v>
      </c>
      <c r="AE140" s="19">
        <v>156915</v>
      </c>
      <c r="AF140" s="19">
        <v>163995</v>
      </c>
      <c r="AG140" s="19">
        <v>65122</v>
      </c>
      <c r="AH140" s="19">
        <v>49329</v>
      </c>
      <c r="AI140" s="19">
        <v>23184</v>
      </c>
      <c r="AJ140" s="20">
        <v>147152</v>
      </c>
      <c r="AK140" s="24">
        <v>20440</v>
      </c>
      <c r="AL140" s="24">
        <v>40873</v>
      </c>
      <c r="AM140" s="24">
        <v>4877</v>
      </c>
      <c r="AN140" s="21">
        <v>15908</v>
      </c>
      <c r="AO140" s="19">
        <v>135022</v>
      </c>
      <c r="AP140" s="19">
        <v>98066</v>
      </c>
      <c r="AQ140" s="49">
        <v>2170022</v>
      </c>
      <c r="AR140" s="24">
        <v>51620</v>
      </c>
      <c r="AS140" s="24">
        <v>103935</v>
      </c>
      <c r="AT140" s="49">
        <v>61337</v>
      </c>
      <c r="AU140" s="49">
        <v>49554</v>
      </c>
      <c r="AV140" s="24">
        <f t="shared" si="4"/>
        <v>266446</v>
      </c>
      <c r="AW140" s="158">
        <v>495095</v>
      </c>
      <c r="AX140" s="91">
        <f t="shared" si="5"/>
        <v>2931563</v>
      </c>
      <c r="AY140" s="68"/>
      <c r="AZ140" s="19">
        <v>307585</v>
      </c>
      <c r="BA140" s="19">
        <v>463864</v>
      </c>
      <c r="BB140" s="18">
        <v>771449</v>
      </c>
      <c r="BC140" s="18">
        <v>3703012</v>
      </c>
      <c r="BE140" s="19"/>
      <c r="BF140" s="20">
        <v>3703012</v>
      </c>
      <c r="BH140" s="68"/>
      <c r="BI140" s="68"/>
      <c r="BJ140" s="68"/>
      <c r="BK140" s="68"/>
      <c r="BL140" s="68"/>
      <c r="BM140" s="68"/>
      <c r="BN140" s="68"/>
    </row>
    <row r="141" spans="1:66" ht="22.5" customHeight="1" x14ac:dyDescent="0.2">
      <c r="A141" s="118" t="s">
        <v>1928</v>
      </c>
      <c r="B141" s="119" t="s">
        <v>1793</v>
      </c>
      <c r="C141" s="129" t="s">
        <v>237</v>
      </c>
      <c r="D141" s="122">
        <v>6</v>
      </c>
      <c r="E141" s="123" t="s">
        <v>3556</v>
      </c>
      <c r="F141" s="18">
        <v>239247</v>
      </c>
      <c r="G141" s="19">
        <v>541428</v>
      </c>
      <c r="H141" s="19">
        <v>125290</v>
      </c>
      <c r="I141" s="19">
        <v>0</v>
      </c>
      <c r="J141" s="19">
        <v>0</v>
      </c>
      <c r="K141" s="19">
        <v>0</v>
      </c>
      <c r="L141" s="19">
        <v>0</v>
      </c>
      <c r="M141" s="19">
        <v>3970</v>
      </c>
      <c r="N141" s="19">
        <v>3747</v>
      </c>
      <c r="O141" s="19">
        <v>6199</v>
      </c>
      <c r="P141" s="19">
        <v>79239</v>
      </c>
      <c r="Q141" s="19">
        <v>20595</v>
      </c>
      <c r="R141" s="19">
        <v>45431</v>
      </c>
      <c r="S141" s="19">
        <v>35322</v>
      </c>
      <c r="T141" s="20">
        <v>25432</v>
      </c>
      <c r="U141" s="49">
        <v>38544</v>
      </c>
      <c r="V141" s="19">
        <v>27378</v>
      </c>
      <c r="W141" s="19">
        <v>22202</v>
      </c>
      <c r="X141" s="19">
        <v>104120</v>
      </c>
      <c r="Y141" s="20">
        <v>16208</v>
      </c>
      <c r="Z141" s="19">
        <v>124481</v>
      </c>
      <c r="AA141" s="177"/>
      <c r="AB141" s="30">
        <v>0</v>
      </c>
      <c r="AC141" s="19">
        <v>81809</v>
      </c>
      <c r="AD141" s="19">
        <v>203182</v>
      </c>
      <c r="AE141" s="19">
        <v>165330</v>
      </c>
      <c r="AF141" s="19">
        <v>238308</v>
      </c>
      <c r="AG141" s="19">
        <v>112741</v>
      </c>
      <c r="AH141" s="19">
        <v>54526</v>
      </c>
      <c r="AI141" s="19">
        <v>133162</v>
      </c>
      <c r="AJ141" s="20">
        <v>68166</v>
      </c>
      <c r="AK141" s="24">
        <v>25520</v>
      </c>
      <c r="AL141" s="24">
        <v>45390</v>
      </c>
      <c r="AM141" s="24">
        <v>6502</v>
      </c>
      <c r="AN141" s="21">
        <v>17864</v>
      </c>
      <c r="AO141" s="19">
        <v>318643</v>
      </c>
      <c r="AP141" s="19">
        <v>77271</v>
      </c>
      <c r="AQ141" s="49">
        <v>3007247</v>
      </c>
      <c r="AR141" s="24">
        <v>59994</v>
      </c>
      <c r="AS141" s="24">
        <v>111098</v>
      </c>
      <c r="AT141" s="49">
        <v>81528</v>
      </c>
      <c r="AU141" s="49">
        <v>64193</v>
      </c>
      <c r="AV141" s="24">
        <f t="shared" si="4"/>
        <v>316813</v>
      </c>
      <c r="AW141" s="158">
        <v>1107771</v>
      </c>
      <c r="AX141" s="91">
        <f t="shared" si="5"/>
        <v>4431831</v>
      </c>
      <c r="AY141" s="68"/>
      <c r="AZ141" s="19">
        <v>388406</v>
      </c>
      <c r="BA141" s="19">
        <v>377928</v>
      </c>
      <c r="BB141" s="18">
        <v>766334</v>
      </c>
      <c r="BC141" s="18">
        <v>5198165</v>
      </c>
      <c r="BE141" s="19"/>
      <c r="BF141" s="20">
        <v>5198165</v>
      </c>
      <c r="BH141" s="68"/>
      <c r="BI141" s="68"/>
      <c r="BJ141" s="68"/>
      <c r="BK141" s="68"/>
      <c r="BL141" s="68"/>
      <c r="BM141" s="68"/>
      <c r="BN141" s="68"/>
    </row>
    <row r="142" spans="1:66" ht="22.5" customHeight="1" x14ac:dyDescent="0.2">
      <c r="A142" s="118" t="s">
        <v>1929</v>
      </c>
      <c r="B142" s="119" t="s">
        <v>1793</v>
      </c>
      <c r="C142" s="129" t="s">
        <v>238</v>
      </c>
      <c r="D142" s="122">
        <v>6</v>
      </c>
      <c r="E142" s="123" t="s">
        <v>3556</v>
      </c>
      <c r="F142" s="18">
        <v>182446</v>
      </c>
      <c r="G142" s="19">
        <v>252963</v>
      </c>
      <c r="H142" s="19">
        <v>83028</v>
      </c>
      <c r="I142" s="19">
        <v>0</v>
      </c>
      <c r="J142" s="19">
        <v>0</v>
      </c>
      <c r="K142" s="19">
        <v>0</v>
      </c>
      <c r="L142" s="19">
        <v>4156</v>
      </c>
      <c r="M142" s="19">
        <v>0</v>
      </c>
      <c r="N142" s="19">
        <v>2113</v>
      </c>
      <c r="O142" s="19">
        <v>0</v>
      </c>
      <c r="P142" s="19">
        <v>28462</v>
      </c>
      <c r="Q142" s="19">
        <v>17003</v>
      </c>
      <c r="R142" s="19">
        <v>18235</v>
      </c>
      <c r="S142" s="19">
        <v>31958</v>
      </c>
      <c r="T142" s="20">
        <v>38148</v>
      </c>
      <c r="U142" s="49">
        <v>10080</v>
      </c>
      <c r="V142" s="19">
        <v>9477</v>
      </c>
      <c r="W142" s="19">
        <v>11101</v>
      </c>
      <c r="X142" s="19">
        <v>0</v>
      </c>
      <c r="Y142" s="20">
        <v>0</v>
      </c>
      <c r="Z142" s="19">
        <v>87045</v>
      </c>
      <c r="AA142" s="177"/>
      <c r="AB142" s="30">
        <v>0</v>
      </c>
      <c r="AC142" s="19">
        <v>66083</v>
      </c>
      <c r="AD142" s="19">
        <v>244870</v>
      </c>
      <c r="AE142" s="19">
        <v>128370</v>
      </c>
      <c r="AF142" s="19">
        <v>164285</v>
      </c>
      <c r="AG142" s="19">
        <v>74818</v>
      </c>
      <c r="AH142" s="19">
        <v>32646</v>
      </c>
      <c r="AI142" s="19">
        <v>24046</v>
      </c>
      <c r="AJ142" s="20">
        <v>73576</v>
      </c>
      <c r="AK142" s="24">
        <v>19147</v>
      </c>
      <c r="AL142" s="24">
        <v>35809</v>
      </c>
      <c r="AM142" s="24">
        <v>4156</v>
      </c>
      <c r="AN142" s="21">
        <v>13653</v>
      </c>
      <c r="AO142" s="19">
        <v>87863</v>
      </c>
      <c r="AP142" s="19">
        <v>33475</v>
      </c>
      <c r="AQ142" s="49">
        <v>1779012</v>
      </c>
      <c r="AR142" s="24">
        <v>46653</v>
      </c>
      <c r="AS142" s="24">
        <v>113519</v>
      </c>
      <c r="AT142" s="49">
        <v>60427</v>
      </c>
      <c r="AU142" s="49">
        <v>59467</v>
      </c>
      <c r="AV142" s="24">
        <f t="shared" si="4"/>
        <v>280066</v>
      </c>
      <c r="AW142" s="158">
        <v>498135</v>
      </c>
      <c r="AX142" s="91">
        <f t="shared" si="5"/>
        <v>2557213</v>
      </c>
      <c r="AY142" s="68"/>
      <c r="AZ142" s="19">
        <v>291722</v>
      </c>
      <c r="BA142" s="19">
        <v>152621</v>
      </c>
      <c r="BB142" s="18">
        <v>444343</v>
      </c>
      <c r="BC142" s="18">
        <v>3001556</v>
      </c>
      <c r="BE142" s="19"/>
      <c r="BF142" s="20">
        <v>3001556</v>
      </c>
      <c r="BH142" s="68"/>
      <c r="BI142" s="68"/>
      <c r="BJ142" s="68"/>
      <c r="BK142" s="68"/>
      <c r="BL142" s="68"/>
      <c r="BM142" s="68"/>
      <c r="BN142" s="68"/>
    </row>
    <row r="143" spans="1:66" ht="22.5" customHeight="1" x14ac:dyDescent="0.2">
      <c r="A143" s="118" t="s">
        <v>1930</v>
      </c>
      <c r="B143" s="119" t="s">
        <v>1793</v>
      </c>
      <c r="C143" s="129" t="s">
        <v>239</v>
      </c>
      <c r="D143" s="122">
        <v>6</v>
      </c>
      <c r="E143" s="123" t="s">
        <v>3556</v>
      </c>
      <c r="F143" s="18">
        <v>136001</v>
      </c>
      <c r="G143" s="19">
        <v>96228</v>
      </c>
      <c r="H143" s="19">
        <v>35530</v>
      </c>
      <c r="I143" s="19">
        <v>0</v>
      </c>
      <c r="J143" s="19">
        <v>0</v>
      </c>
      <c r="K143" s="19">
        <v>0</v>
      </c>
      <c r="L143" s="19">
        <v>0</v>
      </c>
      <c r="M143" s="19">
        <v>380</v>
      </c>
      <c r="N143" s="19">
        <v>1517</v>
      </c>
      <c r="O143" s="19">
        <v>416</v>
      </c>
      <c r="P143" s="19">
        <v>24263</v>
      </c>
      <c r="Q143" s="19">
        <v>12736</v>
      </c>
      <c r="R143" s="19">
        <v>23370</v>
      </c>
      <c r="S143" s="19">
        <v>13456</v>
      </c>
      <c r="T143" s="20">
        <v>12716</v>
      </c>
      <c r="U143" s="49">
        <v>2448</v>
      </c>
      <c r="V143" s="19">
        <v>10530</v>
      </c>
      <c r="W143" s="19">
        <v>11101</v>
      </c>
      <c r="X143" s="19">
        <v>103915</v>
      </c>
      <c r="Y143" s="20">
        <v>10022</v>
      </c>
      <c r="Z143" s="19">
        <v>66693</v>
      </c>
      <c r="AA143" s="177"/>
      <c r="AB143" s="30">
        <v>0</v>
      </c>
      <c r="AC143" s="19">
        <v>58370</v>
      </c>
      <c r="AD143" s="19">
        <v>103896</v>
      </c>
      <c r="AE143" s="19">
        <v>135960</v>
      </c>
      <c r="AF143" s="19">
        <v>132965</v>
      </c>
      <c r="AG143" s="19">
        <v>62291</v>
      </c>
      <c r="AH143" s="19">
        <v>29267</v>
      </c>
      <c r="AI143" s="19">
        <v>31614</v>
      </c>
      <c r="AJ143" s="20">
        <v>29755</v>
      </c>
      <c r="AK143" s="24">
        <v>13746</v>
      </c>
      <c r="AL143" s="24">
        <v>29922</v>
      </c>
      <c r="AM143" s="24">
        <v>2827</v>
      </c>
      <c r="AN143" s="21">
        <v>11052</v>
      </c>
      <c r="AO143" s="19">
        <v>78106</v>
      </c>
      <c r="AP143" s="19">
        <v>19848</v>
      </c>
      <c r="AQ143" s="49">
        <v>1300941</v>
      </c>
      <c r="AR143" s="24">
        <v>47913</v>
      </c>
      <c r="AS143" s="24">
        <v>107896</v>
      </c>
      <c r="AT143" s="49">
        <v>55216</v>
      </c>
      <c r="AU143" s="49">
        <v>49732</v>
      </c>
      <c r="AV143" s="24">
        <f t="shared" si="4"/>
        <v>260757</v>
      </c>
      <c r="AW143" s="158">
        <v>237919</v>
      </c>
      <c r="AX143" s="91">
        <f t="shared" si="5"/>
        <v>1799617</v>
      </c>
      <c r="AY143" s="68"/>
      <c r="AZ143" s="19">
        <v>233850</v>
      </c>
      <c r="BA143" s="19">
        <v>118698</v>
      </c>
      <c r="BB143" s="18">
        <v>352548</v>
      </c>
      <c r="BC143" s="18">
        <v>2152165</v>
      </c>
      <c r="BE143" s="19"/>
      <c r="BF143" s="20">
        <v>2152165</v>
      </c>
      <c r="BH143" s="68"/>
      <c r="BI143" s="68"/>
      <c r="BJ143" s="68"/>
      <c r="BK143" s="68"/>
      <c r="BL143" s="68"/>
      <c r="BM143" s="68"/>
      <c r="BN143" s="68"/>
    </row>
    <row r="144" spans="1:66" ht="22.5" customHeight="1" x14ac:dyDescent="0.2">
      <c r="A144" s="118" t="s">
        <v>1931</v>
      </c>
      <c r="B144" s="119" t="s">
        <v>1793</v>
      </c>
      <c r="C144" s="129" t="s">
        <v>240</v>
      </c>
      <c r="D144" s="122">
        <v>6</v>
      </c>
      <c r="E144" s="123" t="s">
        <v>3556</v>
      </c>
      <c r="F144" s="18">
        <v>363121</v>
      </c>
      <c r="G144" s="19">
        <v>375289</v>
      </c>
      <c r="H144" s="19">
        <v>79288</v>
      </c>
      <c r="I144" s="19">
        <v>33698</v>
      </c>
      <c r="J144" s="19">
        <v>50591</v>
      </c>
      <c r="K144" s="19">
        <v>0</v>
      </c>
      <c r="L144" s="19">
        <v>1011</v>
      </c>
      <c r="M144" s="19">
        <v>16457</v>
      </c>
      <c r="N144" s="19">
        <v>8965</v>
      </c>
      <c r="O144" s="19">
        <v>78548</v>
      </c>
      <c r="P144" s="19">
        <v>284998</v>
      </c>
      <c r="Q144" s="19">
        <v>56784</v>
      </c>
      <c r="R144" s="19">
        <v>27091</v>
      </c>
      <c r="S144" s="19">
        <v>46255</v>
      </c>
      <c r="T144" s="20">
        <v>50864</v>
      </c>
      <c r="U144" s="49">
        <v>24048</v>
      </c>
      <c r="V144" s="19">
        <v>25272</v>
      </c>
      <c r="W144" s="19">
        <v>22202</v>
      </c>
      <c r="X144" s="19">
        <v>0</v>
      </c>
      <c r="Y144" s="20">
        <v>0</v>
      </c>
      <c r="Z144" s="19">
        <v>217286</v>
      </c>
      <c r="AA144" s="177"/>
      <c r="AB144" s="30">
        <v>0</v>
      </c>
      <c r="AC144" s="19">
        <v>253423</v>
      </c>
      <c r="AD144" s="19">
        <v>285119</v>
      </c>
      <c r="AE144" s="19">
        <v>268950</v>
      </c>
      <c r="AF144" s="19">
        <v>571953</v>
      </c>
      <c r="AG144" s="19">
        <v>338738</v>
      </c>
      <c r="AH144" s="19">
        <v>121924</v>
      </c>
      <c r="AI144" s="19">
        <v>14466</v>
      </c>
      <c r="AJ144" s="20">
        <v>96298</v>
      </c>
      <c r="AK144" s="24">
        <v>42433</v>
      </c>
      <c r="AL144" s="24">
        <v>72050</v>
      </c>
      <c r="AM144" s="24">
        <v>12656</v>
      </c>
      <c r="AN144" s="21">
        <v>35941</v>
      </c>
      <c r="AO144" s="19">
        <v>179722</v>
      </c>
      <c r="AP144" s="19">
        <v>36956</v>
      </c>
      <c r="AQ144" s="49">
        <v>4092397</v>
      </c>
      <c r="AR144" s="24">
        <v>73337</v>
      </c>
      <c r="AS144" s="24">
        <v>161779</v>
      </c>
      <c r="AT144" s="49">
        <v>120699</v>
      </c>
      <c r="AU144" s="49">
        <v>67298</v>
      </c>
      <c r="AV144" s="24">
        <f t="shared" si="4"/>
        <v>423113</v>
      </c>
      <c r="AW144" s="158">
        <v>646327</v>
      </c>
      <c r="AX144" s="91">
        <f t="shared" si="5"/>
        <v>5161837</v>
      </c>
      <c r="AY144" s="68"/>
      <c r="AZ144" s="19">
        <v>568229</v>
      </c>
      <c r="BA144" s="19">
        <v>221453</v>
      </c>
      <c r="BB144" s="18">
        <v>789682</v>
      </c>
      <c r="BC144" s="18">
        <v>5951519</v>
      </c>
      <c r="BE144" s="19"/>
      <c r="BF144" s="20">
        <v>5951519</v>
      </c>
      <c r="BH144" s="68"/>
      <c r="BI144" s="68"/>
      <c r="BJ144" s="68"/>
      <c r="BK144" s="68"/>
      <c r="BL144" s="68"/>
      <c r="BM144" s="68"/>
      <c r="BN144" s="68"/>
    </row>
    <row r="145" spans="1:66" ht="22.5" customHeight="1" x14ac:dyDescent="0.2">
      <c r="A145" s="118" t="s">
        <v>1932</v>
      </c>
      <c r="B145" s="119" t="s">
        <v>1793</v>
      </c>
      <c r="C145" s="129" t="s">
        <v>241</v>
      </c>
      <c r="D145" s="122">
        <v>6</v>
      </c>
      <c r="E145" s="123" t="s">
        <v>3556</v>
      </c>
      <c r="F145" s="18">
        <v>318410</v>
      </c>
      <c r="G145" s="19">
        <v>246183</v>
      </c>
      <c r="H145" s="19">
        <v>42636</v>
      </c>
      <c r="I145" s="19">
        <v>0</v>
      </c>
      <c r="J145" s="19">
        <v>0</v>
      </c>
      <c r="K145" s="19">
        <v>0</v>
      </c>
      <c r="L145" s="19">
        <v>0</v>
      </c>
      <c r="M145" s="19">
        <v>4460</v>
      </c>
      <c r="N145" s="19">
        <v>2451</v>
      </c>
      <c r="O145" s="19">
        <v>31563</v>
      </c>
      <c r="P145" s="19">
        <v>54950</v>
      </c>
      <c r="Q145" s="19">
        <v>18021</v>
      </c>
      <c r="R145" s="19">
        <v>30602</v>
      </c>
      <c r="S145" s="19">
        <v>32799</v>
      </c>
      <c r="T145" s="20">
        <v>25432</v>
      </c>
      <c r="U145" s="49">
        <v>24144</v>
      </c>
      <c r="V145" s="19">
        <v>23166</v>
      </c>
      <c r="W145" s="19">
        <v>22202</v>
      </c>
      <c r="X145" s="19">
        <v>0</v>
      </c>
      <c r="Y145" s="20">
        <v>0</v>
      </c>
      <c r="Z145" s="19">
        <v>111927</v>
      </c>
      <c r="AA145" s="177"/>
      <c r="AB145" s="30">
        <v>0</v>
      </c>
      <c r="AC145" s="19">
        <v>72322</v>
      </c>
      <c r="AD145" s="19">
        <v>205152</v>
      </c>
      <c r="AE145" s="19">
        <v>162360</v>
      </c>
      <c r="AF145" s="19">
        <v>189950</v>
      </c>
      <c r="AG145" s="19">
        <v>76619</v>
      </c>
      <c r="AH145" s="19">
        <v>42709</v>
      </c>
      <c r="AI145" s="19">
        <v>82388</v>
      </c>
      <c r="AJ145" s="20">
        <v>94134</v>
      </c>
      <c r="AK145" s="24">
        <v>20896</v>
      </c>
      <c r="AL145" s="24">
        <v>38159</v>
      </c>
      <c r="AM145" s="24">
        <v>4500</v>
      </c>
      <c r="AN145" s="21">
        <v>14694</v>
      </c>
      <c r="AO145" s="19">
        <v>94746</v>
      </c>
      <c r="AP145" s="19">
        <v>68825</v>
      </c>
      <c r="AQ145" s="49">
        <v>2156400</v>
      </c>
      <c r="AR145" s="24">
        <v>50347</v>
      </c>
      <c r="AS145" s="24">
        <v>130903</v>
      </c>
      <c r="AT145" s="49">
        <v>66953</v>
      </c>
      <c r="AU145" s="49">
        <v>56090</v>
      </c>
      <c r="AV145" s="24">
        <f t="shared" si="4"/>
        <v>304293</v>
      </c>
      <c r="AW145" s="158">
        <v>1026063</v>
      </c>
      <c r="AX145" s="91">
        <f t="shared" si="5"/>
        <v>3486756</v>
      </c>
      <c r="AY145" s="68"/>
      <c r="AZ145" s="19">
        <v>314942</v>
      </c>
      <c r="BA145" s="19">
        <v>306644</v>
      </c>
      <c r="BB145" s="18">
        <v>621586</v>
      </c>
      <c r="BC145" s="18">
        <v>4108342</v>
      </c>
      <c r="BE145" s="19"/>
      <c r="BF145" s="20">
        <v>4108342</v>
      </c>
      <c r="BH145" s="68"/>
      <c r="BI145" s="68"/>
      <c r="BJ145" s="68"/>
      <c r="BK145" s="68"/>
      <c r="BL145" s="68"/>
      <c r="BM145" s="68"/>
      <c r="BN145" s="68"/>
    </row>
    <row r="146" spans="1:66" ht="22.5" customHeight="1" x14ac:dyDescent="0.2">
      <c r="A146" s="118" t="s">
        <v>1933</v>
      </c>
      <c r="B146" s="119" t="s">
        <v>1793</v>
      </c>
      <c r="C146" s="129" t="s">
        <v>242</v>
      </c>
      <c r="D146" s="122">
        <v>6</v>
      </c>
      <c r="E146" s="123" t="s">
        <v>3556</v>
      </c>
      <c r="F146" s="18">
        <v>247759</v>
      </c>
      <c r="G146" s="19">
        <v>257920</v>
      </c>
      <c r="H146" s="19">
        <v>34782</v>
      </c>
      <c r="I146" s="19">
        <v>0</v>
      </c>
      <c r="J146" s="19">
        <v>0</v>
      </c>
      <c r="K146" s="19">
        <v>0</v>
      </c>
      <c r="L146" s="19">
        <v>2742</v>
      </c>
      <c r="M146" s="19">
        <v>6753</v>
      </c>
      <c r="N146" s="19">
        <v>4668</v>
      </c>
      <c r="O146" s="19">
        <v>17539</v>
      </c>
      <c r="P146" s="19">
        <v>123656</v>
      </c>
      <c r="Q146" s="19">
        <v>75752</v>
      </c>
      <c r="R146" s="19">
        <v>31754</v>
      </c>
      <c r="S146" s="19">
        <v>38686</v>
      </c>
      <c r="T146" s="20">
        <v>38148</v>
      </c>
      <c r="U146" s="49">
        <v>19296</v>
      </c>
      <c r="V146" s="19">
        <v>21060</v>
      </c>
      <c r="W146" s="19">
        <v>22202</v>
      </c>
      <c r="X146" s="19">
        <v>0</v>
      </c>
      <c r="Y146" s="20">
        <v>0</v>
      </c>
      <c r="Z146" s="19">
        <v>126207</v>
      </c>
      <c r="AA146" s="177"/>
      <c r="AB146" s="30">
        <v>0</v>
      </c>
      <c r="AC146" s="19">
        <v>120023</v>
      </c>
      <c r="AD146" s="19">
        <v>182942</v>
      </c>
      <c r="AE146" s="19">
        <v>283305</v>
      </c>
      <c r="AF146" s="19">
        <v>387803</v>
      </c>
      <c r="AG146" s="19">
        <v>182068</v>
      </c>
      <c r="AH146" s="19">
        <v>69429</v>
      </c>
      <c r="AI146" s="19">
        <v>35542</v>
      </c>
      <c r="AJ146" s="20">
        <v>25427</v>
      </c>
      <c r="AK146" s="24">
        <v>28726</v>
      </c>
      <c r="AL146" s="24">
        <v>52759</v>
      </c>
      <c r="AM146" s="24">
        <v>7963</v>
      </c>
      <c r="AN146" s="21">
        <v>22732</v>
      </c>
      <c r="AO146" s="19">
        <v>280096</v>
      </c>
      <c r="AP146" s="19">
        <v>24226</v>
      </c>
      <c r="AQ146" s="49">
        <v>2771965</v>
      </c>
      <c r="AR146" s="24">
        <v>65932</v>
      </c>
      <c r="AS146" s="24">
        <v>140444</v>
      </c>
      <c r="AT146" s="49">
        <v>85422</v>
      </c>
      <c r="AU146" s="49">
        <v>55151</v>
      </c>
      <c r="AV146" s="24">
        <f t="shared" si="4"/>
        <v>346949</v>
      </c>
      <c r="AW146" s="158">
        <v>566088</v>
      </c>
      <c r="AX146" s="91">
        <f t="shared" si="5"/>
        <v>3685002</v>
      </c>
      <c r="AY146" s="68"/>
      <c r="AZ146" s="19">
        <v>434929</v>
      </c>
      <c r="BA146" s="19">
        <v>131137</v>
      </c>
      <c r="BB146" s="18">
        <v>566066</v>
      </c>
      <c r="BC146" s="18">
        <v>4251068</v>
      </c>
      <c r="BE146" s="19"/>
      <c r="BF146" s="20">
        <v>4251068</v>
      </c>
      <c r="BH146" s="68"/>
      <c r="BI146" s="68"/>
      <c r="BJ146" s="68"/>
      <c r="BK146" s="68"/>
      <c r="BL146" s="68"/>
      <c r="BM146" s="68"/>
      <c r="BN146" s="68"/>
    </row>
    <row r="147" spans="1:66" ht="22.5" customHeight="1" x14ac:dyDescent="0.2">
      <c r="A147" s="118" t="s">
        <v>1934</v>
      </c>
      <c r="B147" s="119" t="s">
        <v>1793</v>
      </c>
      <c r="C147" s="129" t="s">
        <v>243</v>
      </c>
      <c r="D147" s="122">
        <v>6</v>
      </c>
      <c r="E147" s="123" t="s">
        <v>3556</v>
      </c>
      <c r="F147" s="18">
        <v>241953</v>
      </c>
      <c r="G147" s="19">
        <v>322947</v>
      </c>
      <c r="H147" s="19">
        <v>55165</v>
      </c>
      <c r="I147" s="19">
        <v>0</v>
      </c>
      <c r="J147" s="19">
        <v>0</v>
      </c>
      <c r="K147" s="19">
        <v>0</v>
      </c>
      <c r="L147" s="19">
        <v>0</v>
      </c>
      <c r="M147" s="19">
        <v>4445</v>
      </c>
      <c r="N147" s="19">
        <v>4059</v>
      </c>
      <c r="O147" s="19">
        <v>22567</v>
      </c>
      <c r="P147" s="19">
        <v>156060</v>
      </c>
      <c r="Q147" s="19">
        <v>30016</v>
      </c>
      <c r="R147" s="19">
        <v>17240</v>
      </c>
      <c r="S147" s="19">
        <v>37004</v>
      </c>
      <c r="T147" s="20">
        <v>48321</v>
      </c>
      <c r="U147" s="49">
        <v>37536</v>
      </c>
      <c r="V147" s="19">
        <v>21060</v>
      </c>
      <c r="W147" s="19">
        <v>22202</v>
      </c>
      <c r="X147" s="19">
        <v>0</v>
      </c>
      <c r="Y147" s="20">
        <v>0</v>
      </c>
      <c r="Z147" s="19">
        <v>120611</v>
      </c>
      <c r="AA147" s="177"/>
      <c r="AB147" s="30">
        <v>0</v>
      </c>
      <c r="AC147" s="19">
        <v>91776</v>
      </c>
      <c r="AD147" s="19">
        <v>175688</v>
      </c>
      <c r="AE147" s="19">
        <v>218625</v>
      </c>
      <c r="AF147" s="19">
        <v>232580</v>
      </c>
      <c r="AG147" s="19">
        <v>128185</v>
      </c>
      <c r="AH147" s="19">
        <v>54771</v>
      </c>
      <c r="AI147" s="19">
        <v>60450</v>
      </c>
      <c r="AJ147" s="20">
        <v>45444</v>
      </c>
      <c r="AK147" s="24">
        <v>26639</v>
      </c>
      <c r="AL147" s="24">
        <v>50143</v>
      </c>
      <c r="AM147" s="24">
        <v>6723</v>
      </c>
      <c r="AN147" s="21">
        <v>20579</v>
      </c>
      <c r="AO147" s="19">
        <v>283369</v>
      </c>
      <c r="AP147" s="19">
        <v>40520</v>
      </c>
      <c r="AQ147" s="49">
        <v>2576678</v>
      </c>
      <c r="AR147" s="24">
        <v>57995</v>
      </c>
      <c r="AS147" s="24">
        <v>127350</v>
      </c>
      <c r="AT147" s="49">
        <v>84074</v>
      </c>
      <c r="AU147" s="49">
        <v>61591</v>
      </c>
      <c r="AV147" s="24">
        <f t="shared" si="4"/>
        <v>331010</v>
      </c>
      <c r="AW147" s="158">
        <v>648183</v>
      </c>
      <c r="AX147" s="91">
        <f t="shared" si="5"/>
        <v>3555871</v>
      </c>
      <c r="AY147" s="68"/>
      <c r="AZ147" s="19">
        <v>406066</v>
      </c>
      <c r="BA147" s="19">
        <v>233432</v>
      </c>
      <c r="BB147" s="18">
        <v>639498</v>
      </c>
      <c r="BC147" s="18">
        <v>4195369</v>
      </c>
      <c r="BE147" s="19"/>
      <c r="BF147" s="20">
        <v>4195369</v>
      </c>
      <c r="BH147" s="68"/>
      <c r="BI147" s="68"/>
      <c r="BJ147" s="68"/>
      <c r="BK147" s="68"/>
      <c r="BL147" s="68"/>
      <c r="BM147" s="68"/>
      <c r="BN147" s="68"/>
    </row>
    <row r="148" spans="1:66" ht="22.5" customHeight="1" x14ac:dyDescent="0.2">
      <c r="A148" s="118" t="s">
        <v>1935</v>
      </c>
      <c r="B148" s="119" t="s">
        <v>1793</v>
      </c>
      <c r="C148" s="129" t="s">
        <v>244</v>
      </c>
      <c r="D148" s="122">
        <v>6</v>
      </c>
      <c r="E148" s="123" t="s">
        <v>3556</v>
      </c>
      <c r="F148" s="18">
        <v>287500</v>
      </c>
      <c r="G148" s="19">
        <v>358231</v>
      </c>
      <c r="H148" s="19">
        <v>100419</v>
      </c>
      <c r="I148" s="19">
        <v>0</v>
      </c>
      <c r="J148" s="19">
        <v>0</v>
      </c>
      <c r="K148" s="19">
        <v>0</v>
      </c>
      <c r="L148" s="19">
        <v>1179</v>
      </c>
      <c r="M148" s="19">
        <v>5358</v>
      </c>
      <c r="N148" s="19">
        <v>4231</v>
      </c>
      <c r="O148" s="19">
        <v>21811</v>
      </c>
      <c r="P148" s="19">
        <v>54669</v>
      </c>
      <c r="Q148" s="19">
        <v>24586</v>
      </c>
      <c r="R148" s="19">
        <v>56644</v>
      </c>
      <c r="S148" s="19">
        <v>33640</v>
      </c>
      <c r="T148" s="20">
        <v>36876</v>
      </c>
      <c r="U148" s="49">
        <v>50976</v>
      </c>
      <c r="V148" s="19">
        <v>21060</v>
      </c>
      <c r="W148" s="19">
        <v>22202</v>
      </c>
      <c r="X148" s="19">
        <v>0</v>
      </c>
      <c r="Y148" s="20">
        <v>0</v>
      </c>
      <c r="Z148" s="19">
        <v>165373</v>
      </c>
      <c r="AA148" s="177"/>
      <c r="AB148" s="30">
        <v>0</v>
      </c>
      <c r="AC148" s="19">
        <v>117169</v>
      </c>
      <c r="AD148" s="19">
        <v>271919</v>
      </c>
      <c r="AE148" s="19">
        <v>181665</v>
      </c>
      <c r="AF148" s="19">
        <v>283185</v>
      </c>
      <c r="AG148" s="19">
        <v>145002</v>
      </c>
      <c r="AH148" s="19">
        <v>80456</v>
      </c>
      <c r="AI148" s="19">
        <v>107679</v>
      </c>
      <c r="AJ148" s="20">
        <v>250483</v>
      </c>
      <c r="AK148" s="24">
        <v>27247</v>
      </c>
      <c r="AL148" s="24">
        <v>53360</v>
      </c>
      <c r="AM148" s="24">
        <v>8038</v>
      </c>
      <c r="AN148" s="21">
        <v>22465</v>
      </c>
      <c r="AO148" s="19">
        <v>426606</v>
      </c>
      <c r="AP148" s="19">
        <v>90001</v>
      </c>
      <c r="AQ148" s="49">
        <v>3310030</v>
      </c>
      <c r="AR148" s="24">
        <v>60568</v>
      </c>
      <c r="AS148" s="24">
        <v>159984</v>
      </c>
      <c r="AT148" s="49">
        <v>99945</v>
      </c>
      <c r="AU148" s="49">
        <v>67823</v>
      </c>
      <c r="AV148" s="24">
        <f t="shared" si="4"/>
        <v>388320</v>
      </c>
      <c r="AW148" s="158">
        <v>775656</v>
      </c>
      <c r="AX148" s="91">
        <f t="shared" si="5"/>
        <v>4474006</v>
      </c>
      <c r="AY148" s="68"/>
      <c r="AZ148" s="19">
        <v>415910</v>
      </c>
      <c r="BA148" s="19">
        <v>440957</v>
      </c>
      <c r="BB148" s="18">
        <v>856867</v>
      </c>
      <c r="BC148" s="18">
        <v>5330873</v>
      </c>
      <c r="BE148" s="19"/>
      <c r="BF148" s="20">
        <v>5330873</v>
      </c>
      <c r="BH148" s="68"/>
      <c r="BI148" s="68"/>
      <c r="BJ148" s="68"/>
      <c r="BK148" s="68"/>
      <c r="BL148" s="68"/>
      <c r="BM148" s="68"/>
      <c r="BN148" s="68"/>
    </row>
    <row r="149" spans="1:66" ht="22.5" customHeight="1" x14ac:dyDescent="0.2">
      <c r="A149" s="118" t="s">
        <v>1936</v>
      </c>
      <c r="B149" s="119" t="s">
        <v>1793</v>
      </c>
      <c r="C149" s="129" t="s">
        <v>245</v>
      </c>
      <c r="D149" s="122">
        <v>6</v>
      </c>
      <c r="E149" s="123" t="s">
        <v>3556</v>
      </c>
      <c r="F149" s="18">
        <v>371804</v>
      </c>
      <c r="G149" s="19">
        <v>345838</v>
      </c>
      <c r="H149" s="19">
        <v>77044</v>
      </c>
      <c r="I149" s="19">
        <v>0</v>
      </c>
      <c r="J149" s="19">
        <v>0</v>
      </c>
      <c r="K149" s="19">
        <v>0</v>
      </c>
      <c r="L149" s="19">
        <v>5023</v>
      </c>
      <c r="M149" s="19">
        <v>7887</v>
      </c>
      <c r="N149" s="19">
        <v>6237</v>
      </c>
      <c r="O149" s="19">
        <v>0</v>
      </c>
      <c r="P149" s="19">
        <v>100677</v>
      </c>
      <c r="Q149" s="19">
        <v>30168</v>
      </c>
      <c r="R149" s="19">
        <v>57221</v>
      </c>
      <c r="S149" s="19">
        <v>53824</v>
      </c>
      <c r="T149" s="20">
        <v>50864</v>
      </c>
      <c r="U149" s="49">
        <v>29904</v>
      </c>
      <c r="V149" s="19">
        <v>40014</v>
      </c>
      <c r="W149" s="19">
        <v>44404</v>
      </c>
      <c r="X149" s="19">
        <v>13049</v>
      </c>
      <c r="Y149" s="20">
        <v>5403</v>
      </c>
      <c r="Z149" s="19">
        <v>224116</v>
      </c>
      <c r="AA149" s="177"/>
      <c r="AB149" s="30">
        <v>0</v>
      </c>
      <c r="AC149" s="19">
        <v>140060</v>
      </c>
      <c r="AD149" s="19">
        <v>309055</v>
      </c>
      <c r="AE149" s="19">
        <v>311355</v>
      </c>
      <c r="AF149" s="19">
        <v>513010</v>
      </c>
      <c r="AG149" s="19">
        <v>185500</v>
      </c>
      <c r="AH149" s="19">
        <v>120415</v>
      </c>
      <c r="AI149" s="19">
        <v>80376</v>
      </c>
      <c r="AJ149" s="20">
        <v>159054</v>
      </c>
      <c r="AK149" s="24">
        <v>33770</v>
      </c>
      <c r="AL149" s="24">
        <v>63817</v>
      </c>
      <c r="AM149" s="24">
        <v>9959</v>
      </c>
      <c r="AN149" s="21">
        <v>30356</v>
      </c>
      <c r="AO149" s="19">
        <v>442137</v>
      </c>
      <c r="AP149" s="19">
        <v>79156</v>
      </c>
      <c r="AQ149" s="49">
        <v>3941497</v>
      </c>
      <c r="AR149" s="24">
        <v>59070</v>
      </c>
      <c r="AS149" s="24">
        <v>147145</v>
      </c>
      <c r="AT149" s="49">
        <v>109245</v>
      </c>
      <c r="AU149" s="49">
        <v>75134</v>
      </c>
      <c r="AV149" s="24">
        <f t="shared" si="4"/>
        <v>390594</v>
      </c>
      <c r="AW149" s="158">
        <v>1116368</v>
      </c>
      <c r="AX149" s="91">
        <f t="shared" si="5"/>
        <v>5448459</v>
      </c>
      <c r="AY149" s="68"/>
      <c r="AZ149" s="19">
        <v>487012</v>
      </c>
      <c r="BA149" s="19">
        <v>567473</v>
      </c>
      <c r="BB149" s="18">
        <v>1054485</v>
      </c>
      <c r="BC149" s="18">
        <v>6502944</v>
      </c>
      <c r="BE149" s="19"/>
      <c r="BF149" s="20">
        <v>6502944</v>
      </c>
      <c r="BH149" s="68"/>
      <c r="BI149" s="68"/>
      <c r="BJ149" s="68"/>
      <c r="BK149" s="68"/>
      <c r="BL149" s="68"/>
      <c r="BM149" s="68"/>
      <c r="BN149" s="68"/>
    </row>
    <row r="150" spans="1:66" ht="22.5" customHeight="1" x14ac:dyDescent="0.2">
      <c r="A150" s="118" t="s">
        <v>1937</v>
      </c>
      <c r="B150" s="119" t="s">
        <v>1793</v>
      </c>
      <c r="C150" s="129" t="s">
        <v>246</v>
      </c>
      <c r="D150" s="122">
        <v>6</v>
      </c>
      <c r="E150" s="123" t="s">
        <v>3556</v>
      </c>
      <c r="F150" s="18">
        <v>261596</v>
      </c>
      <c r="G150" s="19">
        <v>209077</v>
      </c>
      <c r="H150" s="19">
        <v>36465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2641</v>
      </c>
      <c r="O150" s="19">
        <v>0</v>
      </c>
      <c r="P150" s="19">
        <v>138</v>
      </c>
      <c r="Q150" s="19">
        <v>22627</v>
      </c>
      <c r="R150" s="19">
        <v>35056</v>
      </c>
      <c r="S150" s="19">
        <v>39527</v>
      </c>
      <c r="T150" s="20">
        <v>63580</v>
      </c>
      <c r="U150" s="49">
        <v>17568</v>
      </c>
      <c r="V150" s="19">
        <v>17901</v>
      </c>
      <c r="W150" s="19">
        <v>22202</v>
      </c>
      <c r="X150" s="19">
        <v>0</v>
      </c>
      <c r="Y150" s="20">
        <v>0</v>
      </c>
      <c r="Z150" s="19">
        <v>152227</v>
      </c>
      <c r="AA150" s="177"/>
      <c r="AB150" s="30">
        <v>0</v>
      </c>
      <c r="AC150" s="19">
        <v>76539</v>
      </c>
      <c r="AD150" s="19">
        <v>259501</v>
      </c>
      <c r="AE150" s="19">
        <v>138765</v>
      </c>
      <c r="AF150" s="19">
        <v>177698</v>
      </c>
      <c r="AG150" s="19">
        <v>75504</v>
      </c>
      <c r="AH150" s="19">
        <v>64301</v>
      </c>
      <c r="AI150" s="19">
        <v>55947</v>
      </c>
      <c r="AJ150" s="20">
        <v>155808</v>
      </c>
      <c r="AK150" s="24">
        <v>21576</v>
      </c>
      <c r="AL150" s="24">
        <v>44117</v>
      </c>
      <c r="AM150" s="24">
        <v>5424</v>
      </c>
      <c r="AN150" s="21">
        <v>17369</v>
      </c>
      <c r="AO150" s="19">
        <v>86242</v>
      </c>
      <c r="AP150" s="19">
        <v>61450</v>
      </c>
      <c r="AQ150" s="49">
        <v>2120846</v>
      </c>
      <c r="AR150" s="24">
        <v>58458</v>
      </c>
      <c r="AS150" s="24">
        <v>111265</v>
      </c>
      <c r="AT150" s="49">
        <v>76284</v>
      </c>
      <c r="AU150" s="49">
        <v>55441</v>
      </c>
      <c r="AV150" s="24">
        <f t="shared" si="4"/>
        <v>301448</v>
      </c>
      <c r="AW150" s="158">
        <v>765408</v>
      </c>
      <c r="AX150" s="91">
        <f t="shared" si="5"/>
        <v>3187702</v>
      </c>
      <c r="AY150" s="68"/>
      <c r="AZ150" s="19">
        <v>325706</v>
      </c>
      <c r="BA150" s="19">
        <v>416691</v>
      </c>
      <c r="BB150" s="18">
        <v>742397</v>
      </c>
      <c r="BC150" s="18">
        <v>3930099</v>
      </c>
      <c r="BE150" s="19"/>
      <c r="BF150" s="20">
        <v>3930099</v>
      </c>
      <c r="BH150" s="68"/>
      <c r="BI150" s="68"/>
      <c r="BJ150" s="68"/>
      <c r="BK150" s="68"/>
      <c r="BL150" s="68"/>
      <c r="BM150" s="68"/>
      <c r="BN150" s="68"/>
    </row>
    <row r="151" spans="1:66" ht="22.5" customHeight="1" x14ac:dyDescent="0.2">
      <c r="A151" s="118" t="s">
        <v>1938</v>
      </c>
      <c r="B151" s="119" t="s">
        <v>1793</v>
      </c>
      <c r="C151" s="129" t="s">
        <v>247</v>
      </c>
      <c r="D151" s="122">
        <v>6</v>
      </c>
      <c r="E151" s="123" t="s">
        <v>3556</v>
      </c>
      <c r="F151" s="18">
        <v>245471</v>
      </c>
      <c r="G151" s="19">
        <v>229125</v>
      </c>
      <c r="H151" s="19">
        <v>33473</v>
      </c>
      <c r="I151" s="19">
        <v>0</v>
      </c>
      <c r="J151" s="19">
        <v>0</v>
      </c>
      <c r="K151" s="19">
        <v>0</v>
      </c>
      <c r="L151" s="19">
        <v>1732</v>
      </c>
      <c r="M151" s="19">
        <v>0</v>
      </c>
      <c r="N151" s="19">
        <v>2936</v>
      </c>
      <c r="O151" s="19">
        <v>0</v>
      </c>
      <c r="P151" s="19">
        <v>37855</v>
      </c>
      <c r="Q151" s="19">
        <v>21672</v>
      </c>
      <c r="R151" s="19">
        <v>43125</v>
      </c>
      <c r="S151" s="19">
        <v>22707</v>
      </c>
      <c r="T151" s="20">
        <v>25432</v>
      </c>
      <c r="U151" s="49">
        <v>6336</v>
      </c>
      <c r="V151" s="19">
        <v>13689</v>
      </c>
      <c r="W151" s="19">
        <v>11101</v>
      </c>
      <c r="X151" s="19">
        <v>0</v>
      </c>
      <c r="Y151" s="20">
        <v>0</v>
      </c>
      <c r="Z151" s="19">
        <v>135341</v>
      </c>
      <c r="AA151" s="177"/>
      <c r="AB151" s="30">
        <v>0</v>
      </c>
      <c r="AC151" s="19">
        <v>87174</v>
      </c>
      <c r="AD151" s="19">
        <v>164327</v>
      </c>
      <c r="AE151" s="19">
        <v>188595</v>
      </c>
      <c r="AF151" s="19">
        <v>175305</v>
      </c>
      <c r="AG151" s="19">
        <v>79365</v>
      </c>
      <c r="AH151" s="19">
        <v>56818</v>
      </c>
      <c r="AI151" s="19">
        <v>53840</v>
      </c>
      <c r="AJ151" s="20">
        <v>68707</v>
      </c>
      <c r="AK151" s="24">
        <v>22625</v>
      </c>
      <c r="AL151" s="24">
        <v>44117</v>
      </c>
      <c r="AM151" s="24">
        <v>5159</v>
      </c>
      <c r="AN151" s="21">
        <v>17347</v>
      </c>
      <c r="AO151" s="19">
        <v>119009</v>
      </c>
      <c r="AP151" s="19">
        <v>54765</v>
      </c>
      <c r="AQ151" s="49">
        <v>1967148</v>
      </c>
      <c r="AR151" s="24">
        <v>57218</v>
      </c>
      <c r="AS151" s="24">
        <v>94098</v>
      </c>
      <c r="AT151" s="49">
        <v>64818</v>
      </c>
      <c r="AU151" s="49">
        <v>63710</v>
      </c>
      <c r="AV151" s="24">
        <f t="shared" si="4"/>
        <v>279844</v>
      </c>
      <c r="AW151" s="158">
        <v>443435</v>
      </c>
      <c r="AX151" s="91">
        <f t="shared" si="5"/>
        <v>2690427</v>
      </c>
      <c r="AY151" s="68"/>
      <c r="AZ151" s="19">
        <v>342426</v>
      </c>
      <c r="BA151" s="19">
        <v>370658</v>
      </c>
      <c r="BB151" s="18">
        <v>713084</v>
      </c>
      <c r="BC151" s="18">
        <v>3403511</v>
      </c>
      <c r="BE151" s="19"/>
      <c r="BF151" s="20">
        <v>3403511</v>
      </c>
      <c r="BH151" s="68"/>
      <c r="BI151" s="68"/>
      <c r="BJ151" s="68"/>
      <c r="BK151" s="68"/>
      <c r="BL151" s="68"/>
      <c r="BM151" s="68"/>
      <c r="BN151" s="68"/>
    </row>
    <row r="152" spans="1:66" ht="22.5" customHeight="1" x14ac:dyDescent="0.2">
      <c r="A152" s="118" t="s">
        <v>1939</v>
      </c>
      <c r="B152" s="119" t="s">
        <v>1793</v>
      </c>
      <c r="C152" s="129" t="s">
        <v>248</v>
      </c>
      <c r="D152" s="122">
        <v>6</v>
      </c>
      <c r="E152" s="123" t="s">
        <v>3556</v>
      </c>
      <c r="F152" s="18">
        <v>350931</v>
      </c>
      <c r="G152" s="19">
        <v>195882</v>
      </c>
      <c r="H152" s="19">
        <v>41514</v>
      </c>
      <c r="I152" s="19">
        <v>41351</v>
      </c>
      <c r="J152" s="19">
        <v>23338</v>
      </c>
      <c r="K152" s="19">
        <v>0</v>
      </c>
      <c r="L152" s="19">
        <v>2159</v>
      </c>
      <c r="M152" s="19">
        <v>7674</v>
      </c>
      <c r="N152" s="19">
        <v>6677</v>
      </c>
      <c r="O152" s="19">
        <v>6124</v>
      </c>
      <c r="P152" s="19">
        <v>116438</v>
      </c>
      <c r="Q152" s="19">
        <v>29210</v>
      </c>
      <c r="R152" s="19">
        <v>66129</v>
      </c>
      <c r="S152" s="19">
        <v>63916</v>
      </c>
      <c r="T152" s="20">
        <v>50864</v>
      </c>
      <c r="U152" s="49">
        <v>12336</v>
      </c>
      <c r="V152" s="19">
        <v>32643</v>
      </c>
      <c r="W152" s="19">
        <v>33303</v>
      </c>
      <c r="X152" s="19">
        <v>0</v>
      </c>
      <c r="Y152" s="20">
        <v>0</v>
      </c>
      <c r="Z152" s="19">
        <v>205774</v>
      </c>
      <c r="AA152" s="177"/>
      <c r="AB152" s="30">
        <v>0</v>
      </c>
      <c r="AC152" s="19">
        <v>240783</v>
      </c>
      <c r="AD152" s="19">
        <v>158173</v>
      </c>
      <c r="AE152" s="19">
        <v>314655</v>
      </c>
      <c r="AF152" s="19">
        <v>496335</v>
      </c>
      <c r="AG152" s="19">
        <v>185671</v>
      </c>
      <c r="AH152" s="19">
        <v>101163</v>
      </c>
      <c r="AI152" s="19">
        <v>71658</v>
      </c>
      <c r="AJ152" s="20">
        <v>162841</v>
      </c>
      <c r="AK152" s="24">
        <v>35177</v>
      </c>
      <c r="AL152" s="24">
        <v>64454</v>
      </c>
      <c r="AM152" s="24">
        <v>10122</v>
      </c>
      <c r="AN152" s="21">
        <v>30887</v>
      </c>
      <c r="AO152" s="19">
        <v>229077</v>
      </c>
      <c r="AP152" s="19">
        <v>82956</v>
      </c>
      <c r="AQ152" s="49">
        <v>3470215</v>
      </c>
      <c r="AR152" s="24">
        <v>62865</v>
      </c>
      <c r="AS152" s="24">
        <v>144585</v>
      </c>
      <c r="AT152" s="49">
        <v>104278</v>
      </c>
      <c r="AU152" s="49">
        <v>88798</v>
      </c>
      <c r="AV152" s="24">
        <f t="shared" si="4"/>
        <v>400526</v>
      </c>
      <c r="AW152" s="158">
        <v>614081</v>
      </c>
      <c r="AX152" s="91">
        <f t="shared" si="5"/>
        <v>4484822</v>
      </c>
      <c r="AY152" s="68"/>
      <c r="AZ152" s="19">
        <v>501412</v>
      </c>
      <c r="BA152" s="19">
        <v>396149</v>
      </c>
      <c r="BB152" s="18">
        <v>897561</v>
      </c>
      <c r="BC152" s="18">
        <v>5382383</v>
      </c>
      <c r="BE152" s="19"/>
      <c r="BF152" s="20">
        <v>5382383</v>
      </c>
      <c r="BH152" s="68"/>
      <c r="BI152" s="68"/>
      <c r="BJ152" s="68"/>
      <c r="BK152" s="68"/>
      <c r="BL152" s="68"/>
      <c r="BM152" s="68"/>
      <c r="BN152" s="68"/>
    </row>
    <row r="153" spans="1:66" ht="22.5" customHeight="1" x14ac:dyDescent="0.2">
      <c r="A153" s="118" t="s">
        <v>1940</v>
      </c>
      <c r="B153" s="119" t="s">
        <v>1793</v>
      </c>
      <c r="C153" s="129" t="s">
        <v>249</v>
      </c>
      <c r="D153" s="122">
        <v>6</v>
      </c>
      <c r="E153" s="123" t="s">
        <v>3556</v>
      </c>
      <c r="F153" s="18">
        <v>206369</v>
      </c>
      <c r="G153" s="19">
        <v>114380</v>
      </c>
      <c r="H153" s="19">
        <v>31977</v>
      </c>
      <c r="I153" s="19">
        <v>0</v>
      </c>
      <c r="J153" s="19">
        <v>0</v>
      </c>
      <c r="K153" s="19">
        <v>0</v>
      </c>
      <c r="L153" s="19">
        <v>7004</v>
      </c>
      <c r="M153" s="19">
        <v>0</v>
      </c>
      <c r="N153" s="19">
        <v>2236</v>
      </c>
      <c r="O153" s="19">
        <v>0</v>
      </c>
      <c r="P153" s="19">
        <v>54673</v>
      </c>
      <c r="Q153" s="19">
        <v>18659</v>
      </c>
      <c r="R153" s="19">
        <v>12628</v>
      </c>
      <c r="S153" s="19">
        <v>13456</v>
      </c>
      <c r="T153" s="20">
        <v>12716</v>
      </c>
      <c r="U153" s="49">
        <v>9648</v>
      </c>
      <c r="V153" s="19">
        <v>8424</v>
      </c>
      <c r="W153" s="19">
        <v>11101</v>
      </c>
      <c r="X153" s="19">
        <v>0</v>
      </c>
      <c r="Y153" s="20">
        <v>0</v>
      </c>
      <c r="Z153" s="19">
        <v>103922</v>
      </c>
      <c r="AA153" s="177"/>
      <c r="AB153" s="30">
        <v>0</v>
      </c>
      <c r="AC153" s="19">
        <v>72828</v>
      </c>
      <c r="AD153" s="19">
        <v>100869</v>
      </c>
      <c r="AE153" s="19">
        <v>177375</v>
      </c>
      <c r="AF153" s="19">
        <v>151235</v>
      </c>
      <c r="AG153" s="19">
        <v>75504</v>
      </c>
      <c r="AH153" s="19">
        <v>38701</v>
      </c>
      <c r="AI153" s="19">
        <v>21651</v>
      </c>
      <c r="AJ153" s="20">
        <v>107659</v>
      </c>
      <c r="AK153" s="24">
        <v>20130</v>
      </c>
      <c r="AL153" s="24">
        <v>37985</v>
      </c>
      <c r="AM153" s="24">
        <v>5059</v>
      </c>
      <c r="AN153" s="21">
        <v>14616</v>
      </c>
      <c r="AO153" s="19">
        <v>141051</v>
      </c>
      <c r="AP153" s="19">
        <v>52695</v>
      </c>
      <c r="AQ153" s="49">
        <v>1624551</v>
      </c>
      <c r="AR153" s="24">
        <v>54499</v>
      </c>
      <c r="AS153" s="24">
        <v>131784</v>
      </c>
      <c r="AT153" s="49">
        <v>70939</v>
      </c>
      <c r="AU153" s="49">
        <v>58608</v>
      </c>
      <c r="AV153" s="24">
        <f t="shared" si="4"/>
        <v>315830</v>
      </c>
      <c r="AW153" s="158">
        <v>436464</v>
      </c>
      <c r="AX153" s="91">
        <f t="shared" si="5"/>
        <v>2376845</v>
      </c>
      <c r="AY153" s="68"/>
      <c r="AZ153" s="19">
        <v>302757</v>
      </c>
      <c r="BA153" s="19">
        <v>213503</v>
      </c>
      <c r="BB153" s="18">
        <v>516260</v>
      </c>
      <c r="BC153" s="18">
        <v>2893105</v>
      </c>
      <c r="BE153" s="19"/>
      <c r="BF153" s="20">
        <v>2893105</v>
      </c>
      <c r="BH153" s="68"/>
      <c r="BI153" s="68"/>
      <c r="BJ153" s="68"/>
      <c r="BK153" s="68"/>
      <c r="BL153" s="68"/>
      <c r="BM153" s="68"/>
      <c r="BN153" s="68"/>
    </row>
    <row r="154" spans="1:66" ht="22.5" customHeight="1" x14ac:dyDescent="0.2">
      <c r="A154" s="118" t="s">
        <v>1941</v>
      </c>
      <c r="B154" s="119" t="s">
        <v>1793</v>
      </c>
      <c r="C154" s="129" t="s">
        <v>250</v>
      </c>
      <c r="D154" s="122">
        <v>6</v>
      </c>
      <c r="E154" s="123" t="s">
        <v>3556</v>
      </c>
      <c r="F154" s="18">
        <v>199383</v>
      </c>
      <c r="G154" s="19">
        <v>111902</v>
      </c>
      <c r="H154" s="19">
        <v>44132</v>
      </c>
      <c r="I154" s="19">
        <v>23018</v>
      </c>
      <c r="J154" s="19">
        <v>15954</v>
      </c>
      <c r="K154" s="19">
        <v>0</v>
      </c>
      <c r="L154" s="19">
        <v>5479</v>
      </c>
      <c r="M154" s="19">
        <v>0</v>
      </c>
      <c r="N154" s="19">
        <v>2419</v>
      </c>
      <c r="O154" s="19">
        <v>0</v>
      </c>
      <c r="P154" s="19">
        <v>69038</v>
      </c>
      <c r="Q154" s="19">
        <v>17958</v>
      </c>
      <c r="R154" s="19">
        <v>21432</v>
      </c>
      <c r="S154" s="19">
        <v>33640</v>
      </c>
      <c r="T154" s="20">
        <v>54679</v>
      </c>
      <c r="U154" s="49">
        <v>23952</v>
      </c>
      <c r="V154" s="19">
        <v>9477</v>
      </c>
      <c r="W154" s="19">
        <v>11101</v>
      </c>
      <c r="X154" s="19">
        <v>159322</v>
      </c>
      <c r="Y154" s="20">
        <v>7830</v>
      </c>
      <c r="Z154" s="19">
        <v>98456</v>
      </c>
      <c r="AA154" s="177"/>
      <c r="AB154" s="30">
        <v>0</v>
      </c>
      <c r="AC154" s="19">
        <v>70848</v>
      </c>
      <c r="AD154" s="19">
        <v>130671</v>
      </c>
      <c r="AE154" s="19">
        <v>156585</v>
      </c>
      <c r="AF154" s="19">
        <v>157398</v>
      </c>
      <c r="AG154" s="19">
        <v>57743</v>
      </c>
      <c r="AH154" s="19">
        <v>37928</v>
      </c>
      <c r="AI154" s="19">
        <v>3928</v>
      </c>
      <c r="AJ154" s="20">
        <v>143906</v>
      </c>
      <c r="AK154" s="24">
        <v>20781</v>
      </c>
      <c r="AL154" s="24">
        <v>36414</v>
      </c>
      <c r="AM154" s="24">
        <v>4693</v>
      </c>
      <c r="AN154" s="21">
        <v>13917</v>
      </c>
      <c r="AO154" s="19">
        <v>108355</v>
      </c>
      <c r="AP154" s="19">
        <v>38017</v>
      </c>
      <c r="AQ154" s="49">
        <v>1890356</v>
      </c>
      <c r="AR154" s="24">
        <v>36331</v>
      </c>
      <c r="AS154" s="24">
        <v>101691</v>
      </c>
      <c r="AT154" s="49">
        <v>76005</v>
      </c>
      <c r="AU154" s="49">
        <v>56618</v>
      </c>
      <c r="AV154" s="24">
        <f t="shared" si="4"/>
        <v>270645</v>
      </c>
      <c r="AW154" s="158">
        <v>334308</v>
      </c>
      <c r="AX154" s="91">
        <f t="shared" si="5"/>
        <v>2495309</v>
      </c>
      <c r="AY154" s="68"/>
      <c r="AZ154" s="19">
        <v>313103</v>
      </c>
      <c r="BA154" s="19">
        <v>161556</v>
      </c>
      <c r="BB154" s="18">
        <v>474659</v>
      </c>
      <c r="BC154" s="18">
        <v>2969968</v>
      </c>
      <c r="BE154" s="19"/>
      <c r="BF154" s="20">
        <v>2969968</v>
      </c>
      <c r="BH154" s="68"/>
      <c r="BI154" s="68"/>
      <c r="BJ154" s="68"/>
      <c r="BK154" s="68"/>
      <c r="BL154" s="68"/>
      <c r="BM154" s="68"/>
      <c r="BN154" s="68"/>
    </row>
    <row r="155" spans="1:66" ht="22.5" customHeight="1" x14ac:dyDescent="0.2">
      <c r="A155" s="118" t="s">
        <v>1942</v>
      </c>
      <c r="B155" s="119" t="s">
        <v>1793</v>
      </c>
      <c r="C155" s="129" t="s">
        <v>251</v>
      </c>
      <c r="D155" s="122">
        <v>6</v>
      </c>
      <c r="E155" s="123" t="s">
        <v>3556</v>
      </c>
      <c r="F155" s="18">
        <v>501262</v>
      </c>
      <c r="G155" s="19">
        <v>390452</v>
      </c>
      <c r="H155" s="19">
        <v>74239</v>
      </c>
      <c r="I155" s="19">
        <v>0</v>
      </c>
      <c r="J155" s="19">
        <v>0</v>
      </c>
      <c r="K155" s="19">
        <v>0</v>
      </c>
      <c r="L155" s="19">
        <v>10730</v>
      </c>
      <c r="M155" s="19">
        <v>15649</v>
      </c>
      <c r="N155" s="19">
        <v>11899</v>
      </c>
      <c r="O155" s="19">
        <v>27859</v>
      </c>
      <c r="P155" s="19">
        <v>264909</v>
      </c>
      <c r="Q155" s="19">
        <v>43258</v>
      </c>
      <c r="R155" s="19">
        <v>102232</v>
      </c>
      <c r="S155" s="19">
        <v>63075</v>
      </c>
      <c r="T155" s="20">
        <v>73753</v>
      </c>
      <c r="U155" s="49">
        <v>50640</v>
      </c>
      <c r="V155" s="19">
        <v>43173</v>
      </c>
      <c r="W155" s="19">
        <v>33303</v>
      </c>
      <c r="X155" s="19">
        <v>0</v>
      </c>
      <c r="Y155" s="20">
        <v>0</v>
      </c>
      <c r="Z155" s="19">
        <v>308733</v>
      </c>
      <c r="AA155" s="177"/>
      <c r="AB155" s="30">
        <v>0</v>
      </c>
      <c r="AC155" s="19">
        <v>342431</v>
      </c>
      <c r="AD155" s="19">
        <v>484232</v>
      </c>
      <c r="AE155" s="19">
        <v>479820</v>
      </c>
      <c r="AF155" s="19">
        <v>517940</v>
      </c>
      <c r="AG155" s="19">
        <v>348262</v>
      </c>
      <c r="AH155" s="19">
        <v>177420</v>
      </c>
      <c r="AI155" s="19">
        <v>92351</v>
      </c>
      <c r="AJ155" s="20">
        <v>247778</v>
      </c>
      <c r="AK155" s="24">
        <v>50606</v>
      </c>
      <c r="AL155" s="24">
        <v>86717</v>
      </c>
      <c r="AM155" s="24">
        <v>17086</v>
      </c>
      <c r="AN155" s="21">
        <v>45338</v>
      </c>
      <c r="AO155" s="19">
        <v>471329</v>
      </c>
      <c r="AP155" s="19">
        <v>92710</v>
      </c>
      <c r="AQ155" s="49">
        <v>5469186</v>
      </c>
      <c r="AR155" s="24">
        <v>103214</v>
      </c>
      <c r="AS155" s="24">
        <v>172506</v>
      </c>
      <c r="AT155" s="49">
        <v>107539</v>
      </c>
      <c r="AU155" s="49">
        <v>99475</v>
      </c>
      <c r="AV155" s="24">
        <f t="shared" si="4"/>
        <v>482734</v>
      </c>
      <c r="AW155" s="158">
        <v>1346153</v>
      </c>
      <c r="AX155" s="91">
        <f t="shared" si="5"/>
        <v>7298073</v>
      </c>
      <c r="AY155" s="68"/>
      <c r="AZ155" s="19">
        <v>661966</v>
      </c>
      <c r="BA155" s="19">
        <v>638407</v>
      </c>
      <c r="BB155" s="18">
        <v>1300373</v>
      </c>
      <c r="BC155" s="18">
        <v>8598446</v>
      </c>
      <c r="BE155" s="19"/>
      <c r="BF155" s="20">
        <v>8598446</v>
      </c>
      <c r="BH155" s="68"/>
      <c r="BI155" s="68"/>
      <c r="BJ155" s="68"/>
      <c r="BK155" s="68"/>
      <c r="BL155" s="68"/>
      <c r="BM155" s="68"/>
      <c r="BN155" s="68"/>
    </row>
    <row r="156" spans="1:66" ht="22.5" customHeight="1" x14ac:dyDescent="0.2">
      <c r="A156" s="118" t="s">
        <v>1943</v>
      </c>
      <c r="B156" s="119" t="s">
        <v>1793</v>
      </c>
      <c r="C156" s="129" t="s">
        <v>252</v>
      </c>
      <c r="D156" s="122">
        <v>6</v>
      </c>
      <c r="E156" s="123" t="s">
        <v>3556</v>
      </c>
      <c r="F156" s="18">
        <v>672662</v>
      </c>
      <c r="G156" s="19">
        <v>1101300</v>
      </c>
      <c r="H156" s="19">
        <v>183447</v>
      </c>
      <c r="I156" s="19">
        <v>0</v>
      </c>
      <c r="J156" s="19">
        <v>0</v>
      </c>
      <c r="K156" s="19">
        <v>0</v>
      </c>
      <c r="L156" s="19">
        <v>0</v>
      </c>
      <c r="M156" s="19">
        <v>40679</v>
      </c>
      <c r="N156" s="19">
        <v>24098</v>
      </c>
      <c r="O156" s="19">
        <v>67322</v>
      </c>
      <c r="P156" s="19">
        <v>359540</v>
      </c>
      <c r="Q156" s="19">
        <v>94223</v>
      </c>
      <c r="R156" s="19">
        <v>152170</v>
      </c>
      <c r="S156" s="19">
        <v>254823</v>
      </c>
      <c r="T156" s="20">
        <v>143691</v>
      </c>
      <c r="U156" s="49">
        <v>87840</v>
      </c>
      <c r="V156" s="19">
        <v>115830</v>
      </c>
      <c r="W156" s="19">
        <v>55505</v>
      </c>
      <c r="X156" s="19">
        <v>0</v>
      </c>
      <c r="Y156" s="20">
        <v>0</v>
      </c>
      <c r="Z156" s="19">
        <v>360223</v>
      </c>
      <c r="AA156" s="177"/>
      <c r="AB156" s="30">
        <v>0</v>
      </c>
      <c r="AC156" s="19">
        <v>489587</v>
      </c>
      <c r="AD156" s="19">
        <v>435505</v>
      </c>
      <c r="AE156" s="19">
        <v>1098570</v>
      </c>
      <c r="AF156" s="19">
        <v>1004995</v>
      </c>
      <c r="AG156" s="19">
        <v>588073</v>
      </c>
      <c r="AH156" s="19">
        <v>287538</v>
      </c>
      <c r="AI156" s="19">
        <v>179912</v>
      </c>
      <c r="AJ156" s="20">
        <v>122807</v>
      </c>
      <c r="AK156" s="24">
        <v>74683</v>
      </c>
      <c r="AL156" s="24">
        <v>121992</v>
      </c>
      <c r="AM156" s="24">
        <v>24956</v>
      </c>
      <c r="AN156" s="21">
        <v>63423</v>
      </c>
      <c r="AO156" s="19">
        <v>363329</v>
      </c>
      <c r="AP156" s="19">
        <v>95430</v>
      </c>
      <c r="AQ156" s="49">
        <v>8664153</v>
      </c>
      <c r="AR156" s="24">
        <v>173419</v>
      </c>
      <c r="AS156" s="24">
        <v>162976</v>
      </c>
      <c r="AT156" s="49">
        <v>74777</v>
      </c>
      <c r="AU156" s="49">
        <v>59181</v>
      </c>
      <c r="AV156" s="24">
        <f t="shared" si="4"/>
        <v>470353</v>
      </c>
      <c r="AW156" s="158">
        <v>986046</v>
      </c>
      <c r="AX156" s="91">
        <f t="shared" si="5"/>
        <v>10120552</v>
      </c>
      <c r="AY156" s="68"/>
      <c r="AZ156" s="19">
        <v>1087427</v>
      </c>
      <c r="BA156" s="19">
        <v>601834</v>
      </c>
      <c r="BB156" s="18">
        <v>1689261</v>
      </c>
      <c r="BC156" s="18">
        <v>11809813</v>
      </c>
      <c r="BE156" s="19"/>
      <c r="BF156" s="20">
        <v>11809813</v>
      </c>
      <c r="BH156" s="68"/>
      <c r="BI156" s="68"/>
      <c r="BJ156" s="68"/>
      <c r="BK156" s="68"/>
      <c r="BL156" s="68"/>
      <c r="BM156" s="68"/>
      <c r="BN156" s="68"/>
    </row>
    <row r="157" spans="1:66" ht="22.5" customHeight="1" x14ac:dyDescent="0.2">
      <c r="A157" s="118" t="s">
        <v>1944</v>
      </c>
      <c r="B157" s="119" t="s">
        <v>1793</v>
      </c>
      <c r="C157" s="129" t="s">
        <v>253</v>
      </c>
      <c r="D157" s="122">
        <v>6</v>
      </c>
      <c r="E157" s="123" t="s">
        <v>3556</v>
      </c>
      <c r="F157" s="18">
        <v>210687</v>
      </c>
      <c r="G157" s="19">
        <v>567527</v>
      </c>
      <c r="H157" s="19">
        <v>112387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3234</v>
      </c>
      <c r="O157" s="19">
        <v>0</v>
      </c>
      <c r="P157" s="19">
        <v>26034</v>
      </c>
      <c r="Q157" s="19">
        <v>20090</v>
      </c>
      <c r="R157" s="19">
        <v>19388</v>
      </c>
      <c r="S157" s="19">
        <v>44573</v>
      </c>
      <c r="T157" s="20">
        <v>38148</v>
      </c>
      <c r="U157" s="49">
        <v>49968</v>
      </c>
      <c r="V157" s="19">
        <v>22113</v>
      </c>
      <c r="W157" s="19">
        <v>11101</v>
      </c>
      <c r="X157" s="19">
        <v>242946</v>
      </c>
      <c r="Y157" s="20">
        <v>30929</v>
      </c>
      <c r="Z157" s="19">
        <v>107746</v>
      </c>
      <c r="AA157" s="177"/>
      <c r="AB157" s="30">
        <v>0</v>
      </c>
      <c r="AC157" s="19">
        <v>92016</v>
      </c>
      <c r="AD157" s="19">
        <v>252031</v>
      </c>
      <c r="AE157" s="19">
        <v>243375</v>
      </c>
      <c r="AF157" s="19">
        <v>181685</v>
      </c>
      <c r="AG157" s="19">
        <v>84685</v>
      </c>
      <c r="AH157" s="19">
        <v>46877</v>
      </c>
      <c r="AI157" s="19">
        <v>126360</v>
      </c>
      <c r="AJ157" s="20">
        <v>37329</v>
      </c>
      <c r="AK157" s="24">
        <v>23695</v>
      </c>
      <c r="AL157" s="24">
        <v>42871</v>
      </c>
      <c r="AM157" s="24">
        <v>5053</v>
      </c>
      <c r="AN157" s="21">
        <v>16757</v>
      </c>
      <c r="AO157" s="19">
        <v>131344</v>
      </c>
      <c r="AP157" s="19">
        <v>55610</v>
      </c>
      <c r="AQ157" s="49">
        <v>2846559</v>
      </c>
      <c r="AR157" s="24">
        <v>59316</v>
      </c>
      <c r="AS157" s="24">
        <v>102201</v>
      </c>
      <c r="AT157" s="49">
        <v>69939</v>
      </c>
      <c r="AU157" s="49">
        <v>42907</v>
      </c>
      <c r="AV157" s="24">
        <f t="shared" si="4"/>
        <v>274363</v>
      </c>
      <c r="AW157" s="158">
        <v>420414</v>
      </c>
      <c r="AX157" s="91">
        <f t="shared" si="5"/>
        <v>3541336</v>
      </c>
      <c r="AY157" s="68"/>
      <c r="AZ157" s="19">
        <v>359334</v>
      </c>
      <c r="BA157" s="19">
        <v>362270</v>
      </c>
      <c r="BB157" s="18">
        <v>721604</v>
      </c>
      <c r="BC157" s="18">
        <v>4262940</v>
      </c>
      <c r="BE157" s="19"/>
      <c r="BF157" s="20">
        <v>4262940</v>
      </c>
      <c r="BH157" s="68"/>
      <c r="BI157" s="68"/>
      <c r="BJ157" s="68"/>
      <c r="BK157" s="68"/>
      <c r="BL157" s="68"/>
      <c r="BM157" s="68"/>
      <c r="BN157" s="68"/>
    </row>
    <row r="158" spans="1:66" ht="22.5" customHeight="1" x14ac:dyDescent="0.2">
      <c r="A158" s="118" t="s">
        <v>1945</v>
      </c>
      <c r="B158" s="119" t="s">
        <v>1793</v>
      </c>
      <c r="C158" s="129" t="s">
        <v>254</v>
      </c>
      <c r="D158" s="122">
        <v>6</v>
      </c>
      <c r="E158" s="123" t="s">
        <v>3556</v>
      </c>
      <c r="F158" s="18">
        <v>248595</v>
      </c>
      <c r="G158" s="19">
        <v>482671</v>
      </c>
      <c r="H158" s="19">
        <v>76483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2642</v>
      </c>
      <c r="O158" s="19">
        <v>0</v>
      </c>
      <c r="P158" s="19">
        <v>53437</v>
      </c>
      <c r="Q158" s="19">
        <v>18402</v>
      </c>
      <c r="R158" s="19">
        <v>11633</v>
      </c>
      <c r="S158" s="19">
        <v>26071</v>
      </c>
      <c r="T158" s="20">
        <v>12716</v>
      </c>
      <c r="U158" s="49">
        <v>42144</v>
      </c>
      <c r="V158" s="19">
        <v>17901</v>
      </c>
      <c r="W158" s="19">
        <v>11101</v>
      </c>
      <c r="X158" s="19">
        <v>0</v>
      </c>
      <c r="Y158" s="20">
        <v>0</v>
      </c>
      <c r="Z158" s="19">
        <v>140908</v>
      </c>
      <c r="AA158" s="177"/>
      <c r="AB158" s="30">
        <v>0</v>
      </c>
      <c r="AC158" s="19">
        <v>75836</v>
      </c>
      <c r="AD158" s="19">
        <v>130995</v>
      </c>
      <c r="AE158" s="19">
        <v>253440</v>
      </c>
      <c r="AF158" s="19">
        <v>167475</v>
      </c>
      <c r="AG158" s="19">
        <v>85886</v>
      </c>
      <c r="AH158" s="19">
        <v>55544</v>
      </c>
      <c r="AI158" s="19">
        <v>57384</v>
      </c>
      <c r="AJ158" s="20">
        <v>97921</v>
      </c>
      <c r="AK158" s="24">
        <v>21578</v>
      </c>
      <c r="AL158" s="24">
        <v>44091</v>
      </c>
      <c r="AM158" s="24">
        <v>4845</v>
      </c>
      <c r="AN158" s="21">
        <v>17351</v>
      </c>
      <c r="AO158" s="19">
        <v>105954</v>
      </c>
      <c r="AP158" s="19">
        <v>55466</v>
      </c>
      <c r="AQ158" s="49">
        <v>2318470</v>
      </c>
      <c r="AR158" s="24">
        <v>53998</v>
      </c>
      <c r="AS158" s="24">
        <v>125967</v>
      </c>
      <c r="AT158" s="49">
        <v>50825</v>
      </c>
      <c r="AU158" s="49">
        <v>61739</v>
      </c>
      <c r="AV158" s="24">
        <f t="shared" si="4"/>
        <v>292529</v>
      </c>
      <c r="AW158" s="158">
        <v>794107</v>
      </c>
      <c r="AX158" s="91">
        <f t="shared" si="5"/>
        <v>3405106</v>
      </c>
      <c r="AY158" s="68"/>
      <c r="AZ158" s="19">
        <v>325747</v>
      </c>
      <c r="BA158" s="19">
        <v>460886</v>
      </c>
      <c r="BB158" s="18">
        <v>786633</v>
      </c>
      <c r="BC158" s="18">
        <v>4191739</v>
      </c>
      <c r="BE158" s="19"/>
      <c r="BF158" s="20">
        <v>4191739</v>
      </c>
      <c r="BH158" s="68"/>
      <c r="BI158" s="68"/>
      <c r="BJ158" s="68"/>
      <c r="BK158" s="68"/>
      <c r="BL158" s="68"/>
      <c r="BM158" s="68"/>
      <c r="BN158" s="68"/>
    </row>
    <row r="159" spans="1:66" ht="22.5" customHeight="1" x14ac:dyDescent="0.2">
      <c r="A159" s="118" t="s">
        <v>1946</v>
      </c>
      <c r="B159" s="119" t="s">
        <v>1793</v>
      </c>
      <c r="C159" s="129" t="s">
        <v>255</v>
      </c>
      <c r="D159" s="122">
        <v>6</v>
      </c>
      <c r="E159" s="123" t="s">
        <v>3556</v>
      </c>
      <c r="F159" s="18">
        <v>220478</v>
      </c>
      <c r="G159" s="19">
        <v>484493</v>
      </c>
      <c r="H159" s="19">
        <v>85459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2912</v>
      </c>
      <c r="O159" s="19">
        <v>0</v>
      </c>
      <c r="P159" s="19">
        <v>55880</v>
      </c>
      <c r="Q159" s="19">
        <v>19506</v>
      </c>
      <c r="R159" s="19">
        <v>38357</v>
      </c>
      <c r="S159" s="19">
        <v>47937</v>
      </c>
      <c r="T159" s="20">
        <v>63580</v>
      </c>
      <c r="U159" s="49">
        <v>19728</v>
      </c>
      <c r="V159" s="19">
        <v>22113</v>
      </c>
      <c r="W159" s="19">
        <v>22202</v>
      </c>
      <c r="X159" s="19">
        <v>0</v>
      </c>
      <c r="Y159" s="20">
        <v>0</v>
      </c>
      <c r="Z159" s="19">
        <v>117059</v>
      </c>
      <c r="AA159" s="177"/>
      <c r="AB159" s="30">
        <v>0</v>
      </c>
      <c r="AC159" s="19">
        <v>72117</v>
      </c>
      <c r="AD159" s="19">
        <v>207712</v>
      </c>
      <c r="AE159" s="19">
        <v>256080</v>
      </c>
      <c r="AF159" s="19">
        <v>172768</v>
      </c>
      <c r="AG159" s="19">
        <v>75590</v>
      </c>
      <c r="AH159" s="19">
        <v>48194</v>
      </c>
      <c r="AI159" s="19">
        <v>72616</v>
      </c>
      <c r="AJ159" s="20">
        <v>26509</v>
      </c>
      <c r="AK159" s="24">
        <v>22544</v>
      </c>
      <c r="AL159" s="24">
        <v>41154</v>
      </c>
      <c r="AM159" s="24">
        <v>4590</v>
      </c>
      <c r="AN159" s="21">
        <v>16012</v>
      </c>
      <c r="AO159" s="19">
        <v>126467</v>
      </c>
      <c r="AP159" s="19">
        <v>49996</v>
      </c>
      <c r="AQ159" s="49">
        <v>2392053</v>
      </c>
      <c r="AR159" s="24">
        <v>55331</v>
      </c>
      <c r="AS159" s="24">
        <v>103649</v>
      </c>
      <c r="AT159" s="49">
        <v>62096</v>
      </c>
      <c r="AU159" s="49">
        <v>47766</v>
      </c>
      <c r="AV159" s="24">
        <f t="shared" si="4"/>
        <v>268842</v>
      </c>
      <c r="AW159" s="158">
        <v>698392</v>
      </c>
      <c r="AX159" s="91">
        <f t="shared" si="5"/>
        <v>3359287</v>
      </c>
      <c r="AY159" s="68"/>
      <c r="AZ159" s="19">
        <v>341067</v>
      </c>
      <c r="BA159" s="19">
        <v>368051</v>
      </c>
      <c r="BB159" s="18">
        <v>709118</v>
      </c>
      <c r="BC159" s="18">
        <v>4068405</v>
      </c>
      <c r="BE159" s="19"/>
      <c r="BF159" s="20">
        <v>4068405</v>
      </c>
      <c r="BH159" s="68"/>
      <c r="BI159" s="68"/>
      <c r="BJ159" s="68"/>
      <c r="BK159" s="68"/>
      <c r="BL159" s="68"/>
      <c r="BM159" s="68"/>
      <c r="BN159" s="68"/>
    </row>
    <row r="160" spans="1:66" ht="22.5" customHeight="1" x14ac:dyDescent="0.2">
      <c r="A160" s="118" t="s">
        <v>1947</v>
      </c>
      <c r="B160" s="119" t="s">
        <v>1793</v>
      </c>
      <c r="C160" s="129" t="s">
        <v>256</v>
      </c>
      <c r="D160" s="122">
        <v>6</v>
      </c>
      <c r="E160" s="123" t="s">
        <v>3556</v>
      </c>
      <c r="F160" s="18">
        <v>307808</v>
      </c>
      <c r="G160" s="19">
        <v>477131</v>
      </c>
      <c r="H160" s="19">
        <v>70125</v>
      </c>
      <c r="I160" s="19">
        <v>0</v>
      </c>
      <c r="J160" s="19">
        <v>0</v>
      </c>
      <c r="K160" s="19">
        <v>0</v>
      </c>
      <c r="L160" s="19">
        <v>0</v>
      </c>
      <c r="M160" s="19">
        <v>4953</v>
      </c>
      <c r="N160" s="19">
        <v>3217</v>
      </c>
      <c r="O160" s="19">
        <v>6048</v>
      </c>
      <c r="P160" s="19">
        <v>34369</v>
      </c>
      <c r="Q160" s="19">
        <v>21843</v>
      </c>
      <c r="R160" s="19">
        <v>10480</v>
      </c>
      <c r="S160" s="19">
        <v>34481</v>
      </c>
      <c r="T160" s="20">
        <v>38148</v>
      </c>
      <c r="U160" s="49">
        <v>6192</v>
      </c>
      <c r="V160" s="19">
        <v>32643</v>
      </c>
      <c r="W160" s="19">
        <v>33303</v>
      </c>
      <c r="X160" s="19">
        <v>0</v>
      </c>
      <c r="Y160" s="20">
        <v>0</v>
      </c>
      <c r="Z160" s="19">
        <v>193280</v>
      </c>
      <c r="AA160" s="177"/>
      <c r="AB160" s="30">
        <v>0</v>
      </c>
      <c r="AC160" s="19">
        <v>120588</v>
      </c>
      <c r="AD160" s="19">
        <v>105772</v>
      </c>
      <c r="AE160" s="19">
        <v>204435</v>
      </c>
      <c r="AF160" s="19">
        <v>351045</v>
      </c>
      <c r="AG160" s="19">
        <v>106049</v>
      </c>
      <c r="AH160" s="19">
        <v>80238</v>
      </c>
      <c r="AI160" s="19">
        <v>41769</v>
      </c>
      <c r="AJ160" s="20">
        <v>143365</v>
      </c>
      <c r="AK160" s="24">
        <v>23626</v>
      </c>
      <c r="AL160" s="24">
        <v>51780</v>
      </c>
      <c r="AM160" s="24">
        <v>5966</v>
      </c>
      <c r="AN160" s="21">
        <v>20801</v>
      </c>
      <c r="AO160" s="19">
        <v>118607</v>
      </c>
      <c r="AP160" s="19">
        <v>63191</v>
      </c>
      <c r="AQ160" s="49">
        <v>2711253</v>
      </c>
      <c r="AR160" s="24">
        <v>66949</v>
      </c>
      <c r="AS160" s="24">
        <v>115818</v>
      </c>
      <c r="AT160" s="49">
        <v>66279</v>
      </c>
      <c r="AU160" s="49">
        <v>67003</v>
      </c>
      <c r="AV160" s="24">
        <f t="shared" si="4"/>
        <v>316049</v>
      </c>
      <c r="AW160" s="158">
        <v>783699</v>
      </c>
      <c r="AX160" s="91">
        <f t="shared" si="5"/>
        <v>3811001</v>
      </c>
      <c r="AY160" s="68"/>
      <c r="AZ160" s="19">
        <v>358414</v>
      </c>
      <c r="BA160" s="19">
        <v>561209</v>
      </c>
      <c r="BB160" s="18">
        <v>919623</v>
      </c>
      <c r="BC160" s="18">
        <v>4730624</v>
      </c>
      <c r="BE160" s="19"/>
      <c r="BF160" s="20">
        <v>4730624</v>
      </c>
      <c r="BH160" s="68"/>
      <c r="BI160" s="68"/>
      <c r="BJ160" s="68"/>
      <c r="BK160" s="68"/>
      <c r="BL160" s="68"/>
      <c r="BM160" s="68"/>
      <c r="BN160" s="68"/>
    </row>
    <row r="161" spans="1:66" ht="22.5" customHeight="1" x14ac:dyDescent="0.2">
      <c r="A161" s="118" t="s">
        <v>1948</v>
      </c>
      <c r="B161" s="119" t="s">
        <v>1793</v>
      </c>
      <c r="C161" s="129" t="s">
        <v>257</v>
      </c>
      <c r="D161" s="122">
        <v>6</v>
      </c>
      <c r="E161" s="123" t="s">
        <v>3556</v>
      </c>
      <c r="F161" s="18">
        <v>277181</v>
      </c>
      <c r="G161" s="19">
        <v>628252</v>
      </c>
      <c r="H161" s="19">
        <v>111826</v>
      </c>
      <c r="I161" s="19">
        <v>0</v>
      </c>
      <c r="J161" s="19">
        <v>0</v>
      </c>
      <c r="K161" s="19">
        <v>0</v>
      </c>
      <c r="L161" s="19">
        <v>0</v>
      </c>
      <c r="M161" s="19">
        <v>5561</v>
      </c>
      <c r="N161" s="19">
        <v>5029</v>
      </c>
      <c r="O161" s="19">
        <v>20374</v>
      </c>
      <c r="P161" s="19">
        <v>49892</v>
      </c>
      <c r="Q161" s="19">
        <v>23899</v>
      </c>
      <c r="R161" s="19">
        <v>17135</v>
      </c>
      <c r="S161" s="19">
        <v>41209</v>
      </c>
      <c r="T161" s="20">
        <v>25432</v>
      </c>
      <c r="U161" s="49">
        <v>54096</v>
      </c>
      <c r="V161" s="19">
        <v>32643</v>
      </c>
      <c r="W161" s="19">
        <v>22202</v>
      </c>
      <c r="X161" s="19">
        <v>0</v>
      </c>
      <c r="Y161" s="20">
        <v>0</v>
      </c>
      <c r="Z161" s="19">
        <v>151144</v>
      </c>
      <c r="AA161" s="177"/>
      <c r="AB161" s="30">
        <v>0</v>
      </c>
      <c r="AC161" s="19">
        <v>120957</v>
      </c>
      <c r="AD161" s="19">
        <v>125739</v>
      </c>
      <c r="AE161" s="19">
        <v>332475</v>
      </c>
      <c r="AF161" s="19">
        <v>283693</v>
      </c>
      <c r="AG161" s="19">
        <v>162162</v>
      </c>
      <c r="AH161" s="19">
        <v>70964</v>
      </c>
      <c r="AI161" s="19">
        <v>99153</v>
      </c>
      <c r="AJ161" s="20">
        <v>49231</v>
      </c>
      <c r="AK161" s="24">
        <v>29882</v>
      </c>
      <c r="AL161" s="24">
        <v>54339</v>
      </c>
      <c r="AM161" s="24">
        <v>7831</v>
      </c>
      <c r="AN161" s="21">
        <v>23740</v>
      </c>
      <c r="AO161" s="19">
        <v>144270</v>
      </c>
      <c r="AP161" s="19">
        <v>59369</v>
      </c>
      <c r="AQ161" s="49">
        <v>3029680</v>
      </c>
      <c r="AR161" s="24">
        <v>62582</v>
      </c>
      <c r="AS161" s="24">
        <v>116256</v>
      </c>
      <c r="AT161" s="49">
        <v>79515</v>
      </c>
      <c r="AU161" s="49">
        <v>70137</v>
      </c>
      <c r="AV161" s="24">
        <f t="shared" si="4"/>
        <v>328490</v>
      </c>
      <c r="AW161" s="158">
        <v>831415</v>
      </c>
      <c r="AX161" s="91">
        <f t="shared" si="5"/>
        <v>4189585</v>
      </c>
      <c r="AY161" s="68"/>
      <c r="AZ161" s="19">
        <v>446842</v>
      </c>
      <c r="BA161" s="19">
        <v>415596</v>
      </c>
      <c r="BB161" s="18">
        <v>862438</v>
      </c>
      <c r="BC161" s="18">
        <v>5052023</v>
      </c>
      <c r="BE161" s="19"/>
      <c r="BF161" s="20">
        <v>5052023</v>
      </c>
      <c r="BH161" s="68"/>
      <c r="BI161" s="68"/>
      <c r="BJ161" s="68"/>
      <c r="BK161" s="68"/>
      <c r="BL161" s="68"/>
      <c r="BM161" s="68"/>
      <c r="BN161" s="68"/>
    </row>
    <row r="162" spans="1:66" ht="22.5" customHeight="1" x14ac:dyDescent="0.2">
      <c r="A162" s="118" t="s">
        <v>1949</v>
      </c>
      <c r="B162" s="119" t="s">
        <v>1793</v>
      </c>
      <c r="C162" s="129" t="s">
        <v>258</v>
      </c>
      <c r="D162" s="122">
        <v>6</v>
      </c>
      <c r="E162" s="123" t="s">
        <v>3556</v>
      </c>
      <c r="F162" s="18">
        <v>390697</v>
      </c>
      <c r="G162" s="19">
        <v>1026213</v>
      </c>
      <c r="H162" s="19">
        <v>138567</v>
      </c>
      <c r="I162" s="19">
        <v>0</v>
      </c>
      <c r="J162" s="19">
        <v>0</v>
      </c>
      <c r="K162" s="19">
        <v>0</v>
      </c>
      <c r="L162" s="19">
        <v>0</v>
      </c>
      <c r="M162" s="19">
        <v>16014</v>
      </c>
      <c r="N162" s="19">
        <v>9981</v>
      </c>
      <c r="O162" s="19">
        <v>24116</v>
      </c>
      <c r="P162" s="19">
        <v>157249</v>
      </c>
      <c r="Q162" s="19">
        <v>43293</v>
      </c>
      <c r="R162" s="19">
        <v>96992</v>
      </c>
      <c r="S162" s="19">
        <v>96715</v>
      </c>
      <c r="T162" s="20">
        <v>50864</v>
      </c>
      <c r="U162" s="49">
        <v>62496</v>
      </c>
      <c r="V162" s="19">
        <v>64233</v>
      </c>
      <c r="W162" s="19">
        <v>33303</v>
      </c>
      <c r="X162" s="19">
        <v>0</v>
      </c>
      <c r="Y162" s="20">
        <v>0</v>
      </c>
      <c r="Z162" s="19">
        <v>239658</v>
      </c>
      <c r="AA162" s="177"/>
      <c r="AB162" s="30">
        <v>0</v>
      </c>
      <c r="AC162" s="19">
        <v>199835</v>
      </c>
      <c r="AD162" s="19">
        <v>369961</v>
      </c>
      <c r="AE162" s="19">
        <v>464145</v>
      </c>
      <c r="AF162" s="19">
        <v>463855</v>
      </c>
      <c r="AG162" s="19">
        <v>250193</v>
      </c>
      <c r="AH162" s="19">
        <v>131598</v>
      </c>
      <c r="AI162" s="19">
        <v>168129</v>
      </c>
      <c r="AJ162" s="20">
        <v>59510</v>
      </c>
      <c r="AK162" s="24">
        <v>45657</v>
      </c>
      <c r="AL162" s="24">
        <v>69981</v>
      </c>
      <c r="AM162" s="24">
        <v>12056</v>
      </c>
      <c r="AN162" s="21">
        <v>34577</v>
      </c>
      <c r="AO162" s="19">
        <v>221513</v>
      </c>
      <c r="AP162" s="19">
        <v>81401</v>
      </c>
      <c r="AQ162" s="49">
        <v>5022802</v>
      </c>
      <c r="AR162" s="24">
        <v>83561</v>
      </c>
      <c r="AS162" s="24">
        <v>106036</v>
      </c>
      <c r="AT162" s="49">
        <v>62609</v>
      </c>
      <c r="AU162" s="49">
        <v>58130</v>
      </c>
      <c r="AV162" s="24">
        <f t="shared" si="4"/>
        <v>310336</v>
      </c>
      <c r="AW162" s="158">
        <v>629712</v>
      </c>
      <c r="AX162" s="91">
        <f t="shared" si="5"/>
        <v>5962850</v>
      </c>
      <c r="AY162" s="68"/>
      <c r="AZ162" s="19">
        <v>597489</v>
      </c>
      <c r="BA162" s="19">
        <v>574568</v>
      </c>
      <c r="BB162" s="18">
        <v>1172057</v>
      </c>
      <c r="BC162" s="18">
        <v>7134907</v>
      </c>
      <c r="BE162" s="19"/>
      <c r="BF162" s="20">
        <v>7134907</v>
      </c>
      <c r="BH162" s="68"/>
      <c r="BI162" s="68"/>
      <c r="BJ162" s="68"/>
      <c r="BK162" s="68"/>
      <c r="BL162" s="68"/>
      <c r="BM162" s="68"/>
      <c r="BN162" s="68"/>
    </row>
    <row r="163" spans="1:66" ht="22.5" customHeight="1" x14ac:dyDescent="0.2">
      <c r="A163" s="118" t="s">
        <v>1950</v>
      </c>
      <c r="B163" s="119" t="s">
        <v>1793</v>
      </c>
      <c r="C163" s="129" t="s">
        <v>259</v>
      </c>
      <c r="D163" s="122">
        <v>6</v>
      </c>
      <c r="E163" s="123" t="s">
        <v>3556</v>
      </c>
      <c r="F163" s="18">
        <v>193098</v>
      </c>
      <c r="G163" s="19">
        <v>372665</v>
      </c>
      <c r="H163" s="19">
        <v>51425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2148</v>
      </c>
      <c r="O163" s="19">
        <v>0</v>
      </c>
      <c r="P163" s="19">
        <v>41551</v>
      </c>
      <c r="Q163" s="19">
        <v>17091</v>
      </c>
      <c r="R163" s="19">
        <v>27300</v>
      </c>
      <c r="S163" s="19">
        <v>31958</v>
      </c>
      <c r="T163" s="20">
        <v>25432</v>
      </c>
      <c r="U163" s="49">
        <v>11808</v>
      </c>
      <c r="V163" s="19">
        <v>15795</v>
      </c>
      <c r="W163" s="19">
        <v>11101</v>
      </c>
      <c r="X163" s="19">
        <v>0</v>
      </c>
      <c r="Y163" s="20">
        <v>0</v>
      </c>
      <c r="Z163" s="19">
        <v>94435</v>
      </c>
      <c r="AA163" s="177"/>
      <c r="AB163" s="30">
        <v>0</v>
      </c>
      <c r="AC163" s="19">
        <v>54488</v>
      </c>
      <c r="AD163" s="19">
        <v>118520</v>
      </c>
      <c r="AE163" s="19">
        <v>197340</v>
      </c>
      <c r="AF163" s="19">
        <v>130355</v>
      </c>
      <c r="AG163" s="19">
        <v>53282</v>
      </c>
      <c r="AH163" s="19">
        <v>35439</v>
      </c>
      <c r="AI163" s="19">
        <v>57384</v>
      </c>
      <c r="AJ163" s="20">
        <v>20558</v>
      </c>
      <c r="AK163" s="24">
        <v>19463</v>
      </c>
      <c r="AL163" s="24">
        <v>35244</v>
      </c>
      <c r="AM163" s="24">
        <v>3269</v>
      </c>
      <c r="AN163" s="21">
        <v>13402</v>
      </c>
      <c r="AO163" s="19">
        <v>125814</v>
      </c>
      <c r="AP163" s="19">
        <v>30735</v>
      </c>
      <c r="AQ163" s="49">
        <v>1791100</v>
      </c>
      <c r="AR163" s="24">
        <v>56700</v>
      </c>
      <c r="AS163" s="24">
        <v>93099</v>
      </c>
      <c r="AT163" s="49">
        <v>49616</v>
      </c>
      <c r="AU163" s="49">
        <v>48826</v>
      </c>
      <c r="AV163" s="24">
        <f t="shared" si="4"/>
        <v>248241</v>
      </c>
      <c r="AW163" s="158">
        <v>171823</v>
      </c>
      <c r="AX163" s="91">
        <f t="shared" si="5"/>
        <v>2211164</v>
      </c>
      <c r="AY163" s="68"/>
      <c r="AZ163" s="19">
        <v>295150</v>
      </c>
      <c r="BA163" s="19">
        <v>239630</v>
      </c>
      <c r="BB163" s="18">
        <v>534780</v>
      </c>
      <c r="BC163" s="18">
        <v>2745944</v>
      </c>
      <c r="BE163" s="19"/>
      <c r="BF163" s="20">
        <v>2745944</v>
      </c>
      <c r="BH163" s="68"/>
      <c r="BI163" s="68"/>
      <c r="BJ163" s="68"/>
      <c r="BK163" s="68"/>
      <c r="BL163" s="68"/>
      <c r="BM163" s="68"/>
      <c r="BN163" s="68"/>
    </row>
    <row r="164" spans="1:66" ht="22.5" customHeight="1" x14ac:dyDescent="0.2">
      <c r="A164" s="118" t="s">
        <v>1951</v>
      </c>
      <c r="B164" s="119" t="s">
        <v>1793</v>
      </c>
      <c r="C164" s="129" t="s">
        <v>260</v>
      </c>
      <c r="D164" s="122">
        <v>6</v>
      </c>
      <c r="E164" s="123" t="s">
        <v>3556</v>
      </c>
      <c r="F164" s="18">
        <v>147600</v>
      </c>
      <c r="G164" s="19">
        <v>438348</v>
      </c>
      <c r="H164" s="19">
        <v>73304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1703</v>
      </c>
      <c r="O164" s="19">
        <v>0</v>
      </c>
      <c r="P164" s="19">
        <v>34910</v>
      </c>
      <c r="Q164" s="19">
        <v>13683</v>
      </c>
      <c r="R164" s="19">
        <v>20226</v>
      </c>
      <c r="S164" s="19">
        <v>26071</v>
      </c>
      <c r="T164" s="20">
        <v>25432</v>
      </c>
      <c r="U164" s="49">
        <v>9504</v>
      </c>
      <c r="V164" s="19">
        <v>11583</v>
      </c>
      <c r="W164" s="19">
        <v>11101</v>
      </c>
      <c r="X164" s="19">
        <v>0</v>
      </c>
      <c r="Y164" s="20">
        <v>0</v>
      </c>
      <c r="Z164" s="19">
        <v>68960</v>
      </c>
      <c r="AA164" s="177"/>
      <c r="AB164" s="30">
        <v>0</v>
      </c>
      <c r="AC164" s="19">
        <v>45190</v>
      </c>
      <c r="AD164" s="19">
        <v>107872</v>
      </c>
      <c r="AE164" s="19">
        <v>222585</v>
      </c>
      <c r="AF164" s="19">
        <v>127890</v>
      </c>
      <c r="AG164" s="19">
        <v>47104</v>
      </c>
      <c r="AH164" s="19">
        <v>25808</v>
      </c>
      <c r="AI164" s="19">
        <v>84783</v>
      </c>
      <c r="AJ164" s="20">
        <v>28673</v>
      </c>
      <c r="AK164" s="24">
        <v>15433</v>
      </c>
      <c r="AL164" s="24">
        <v>30985</v>
      </c>
      <c r="AM164" s="24">
        <v>2965</v>
      </c>
      <c r="AN164" s="21">
        <v>11527</v>
      </c>
      <c r="AO164" s="19">
        <v>68723</v>
      </c>
      <c r="AP164" s="19">
        <v>38975</v>
      </c>
      <c r="AQ164" s="49">
        <v>1740938</v>
      </c>
      <c r="AR164" s="24">
        <v>57041</v>
      </c>
      <c r="AS164" s="24">
        <v>89325</v>
      </c>
      <c r="AT164" s="49">
        <v>50445</v>
      </c>
      <c r="AU164" s="49">
        <v>41980</v>
      </c>
      <c r="AV164" s="24">
        <f t="shared" si="4"/>
        <v>238791</v>
      </c>
      <c r="AW164" s="158">
        <v>519232</v>
      </c>
      <c r="AX164" s="91">
        <f t="shared" si="5"/>
        <v>2498961</v>
      </c>
      <c r="AY164" s="68"/>
      <c r="AZ164" s="19">
        <v>251950</v>
      </c>
      <c r="BA164" s="19">
        <v>273312</v>
      </c>
      <c r="BB164" s="18">
        <v>525262</v>
      </c>
      <c r="BC164" s="18">
        <v>3024223</v>
      </c>
      <c r="BE164" s="19"/>
      <c r="BF164" s="20">
        <v>3024223</v>
      </c>
      <c r="BH164" s="68"/>
      <c r="BI164" s="68"/>
      <c r="BJ164" s="68"/>
      <c r="BK164" s="68"/>
      <c r="BL164" s="68"/>
      <c r="BM164" s="68"/>
      <c r="BN164" s="68"/>
    </row>
    <row r="165" spans="1:66" ht="22.5" customHeight="1" x14ac:dyDescent="0.2">
      <c r="A165" s="118" t="s">
        <v>1952</v>
      </c>
      <c r="B165" s="119" t="s">
        <v>1793</v>
      </c>
      <c r="C165" s="129" t="s">
        <v>261</v>
      </c>
      <c r="D165" s="122">
        <v>6</v>
      </c>
      <c r="E165" s="123" t="s">
        <v>3556</v>
      </c>
      <c r="F165" s="18">
        <v>267660</v>
      </c>
      <c r="G165" s="19">
        <v>501333</v>
      </c>
      <c r="H165" s="19">
        <v>84898</v>
      </c>
      <c r="I165" s="19">
        <v>0</v>
      </c>
      <c r="J165" s="19">
        <v>0</v>
      </c>
      <c r="K165" s="19">
        <v>0</v>
      </c>
      <c r="L165" s="19">
        <v>5348</v>
      </c>
      <c r="M165" s="19">
        <v>4358</v>
      </c>
      <c r="N165" s="19">
        <v>2997</v>
      </c>
      <c r="O165" s="19">
        <v>15536</v>
      </c>
      <c r="P165" s="19">
        <v>56643</v>
      </c>
      <c r="Q165" s="19">
        <v>19110</v>
      </c>
      <c r="R165" s="19">
        <v>42811</v>
      </c>
      <c r="S165" s="19">
        <v>24389</v>
      </c>
      <c r="T165" s="20">
        <v>12716</v>
      </c>
      <c r="U165" s="49">
        <v>24672</v>
      </c>
      <c r="V165" s="19">
        <v>17901</v>
      </c>
      <c r="W165" s="19">
        <v>11101</v>
      </c>
      <c r="X165" s="19">
        <v>0</v>
      </c>
      <c r="Y165" s="20">
        <v>0</v>
      </c>
      <c r="Z165" s="19">
        <v>153843</v>
      </c>
      <c r="AA165" s="177"/>
      <c r="AB165" s="30">
        <v>0</v>
      </c>
      <c r="AC165" s="19">
        <v>82589</v>
      </c>
      <c r="AD165" s="19">
        <v>241577</v>
      </c>
      <c r="AE165" s="19">
        <v>143055</v>
      </c>
      <c r="AF165" s="19">
        <v>197128</v>
      </c>
      <c r="AG165" s="19">
        <v>95324</v>
      </c>
      <c r="AH165" s="19">
        <v>63150</v>
      </c>
      <c r="AI165" s="19">
        <v>57767</v>
      </c>
      <c r="AJ165" s="20">
        <v>103331</v>
      </c>
      <c r="AK165" s="24">
        <v>22842</v>
      </c>
      <c r="AL165" s="24">
        <v>46721</v>
      </c>
      <c r="AM165" s="24">
        <v>5534</v>
      </c>
      <c r="AN165" s="21">
        <v>18516</v>
      </c>
      <c r="AO165" s="19">
        <v>137751</v>
      </c>
      <c r="AP165" s="19">
        <v>76684</v>
      </c>
      <c r="AQ165" s="49">
        <v>2537285</v>
      </c>
      <c r="AR165" s="24">
        <v>62585</v>
      </c>
      <c r="AS165" s="24">
        <v>123559</v>
      </c>
      <c r="AT165" s="49">
        <v>67070</v>
      </c>
      <c r="AU165" s="49">
        <v>66777</v>
      </c>
      <c r="AV165" s="24">
        <f t="shared" si="4"/>
        <v>319991</v>
      </c>
      <c r="AW165" s="158">
        <v>585562</v>
      </c>
      <c r="AX165" s="91">
        <f t="shared" si="5"/>
        <v>3442838</v>
      </c>
      <c r="AY165" s="68"/>
      <c r="AZ165" s="19">
        <v>345958</v>
      </c>
      <c r="BA165" s="19">
        <v>569619</v>
      </c>
      <c r="BB165" s="18">
        <v>915577</v>
      </c>
      <c r="BC165" s="18">
        <v>4358415</v>
      </c>
      <c r="BE165" s="19"/>
      <c r="BF165" s="20">
        <v>4358415</v>
      </c>
      <c r="BH165" s="68"/>
      <c r="BI165" s="68"/>
      <c r="BJ165" s="68"/>
      <c r="BK165" s="68"/>
      <c r="BL165" s="68"/>
      <c r="BM165" s="68"/>
      <c r="BN165" s="68"/>
    </row>
    <row r="166" spans="1:66" ht="22.5" customHeight="1" x14ac:dyDescent="0.2">
      <c r="A166" s="118" t="s">
        <v>1953</v>
      </c>
      <c r="B166" s="119" t="s">
        <v>1793</v>
      </c>
      <c r="C166" s="129" t="s">
        <v>262</v>
      </c>
      <c r="D166" s="122">
        <v>6</v>
      </c>
      <c r="E166" s="123" t="s">
        <v>3556</v>
      </c>
      <c r="F166" s="18">
        <v>252408</v>
      </c>
      <c r="G166" s="19">
        <v>398909</v>
      </c>
      <c r="H166" s="19">
        <v>80971</v>
      </c>
      <c r="I166" s="19">
        <v>146780</v>
      </c>
      <c r="J166" s="19">
        <v>38844</v>
      </c>
      <c r="K166" s="19">
        <v>0</v>
      </c>
      <c r="L166" s="19">
        <v>889</v>
      </c>
      <c r="M166" s="19">
        <v>5436</v>
      </c>
      <c r="N166" s="19">
        <v>3532</v>
      </c>
      <c r="O166" s="19">
        <v>18068</v>
      </c>
      <c r="P166" s="19">
        <v>100604</v>
      </c>
      <c r="Q166" s="19">
        <v>20385</v>
      </c>
      <c r="R166" s="19">
        <v>42287</v>
      </c>
      <c r="S166" s="19">
        <v>33640</v>
      </c>
      <c r="T166" s="20">
        <v>25432</v>
      </c>
      <c r="U166" s="49">
        <v>11280</v>
      </c>
      <c r="V166" s="19">
        <v>15795</v>
      </c>
      <c r="W166" s="19">
        <v>11101</v>
      </c>
      <c r="X166" s="19">
        <v>0</v>
      </c>
      <c r="Y166" s="20">
        <v>0</v>
      </c>
      <c r="Z166" s="19">
        <v>142859</v>
      </c>
      <c r="AA166" s="177"/>
      <c r="AB166" s="30">
        <v>0</v>
      </c>
      <c r="AC166" s="19">
        <v>89385</v>
      </c>
      <c r="AD166" s="19">
        <v>204491</v>
      </c>
      <c r="AE166" s="19">
        <v>228525</v>
      </c>
      <c r="AF166" s="19">
        <v>336835</v>
      </c>
      <c r="AG166" s="19">
        <v>117203</v>
      </c>
      <c r="AH166" s="19">
        <v>61140</v>
      </c>
      <c r="AI166" s="19">
        <v>32093</v>
      </c>
      <c r="AJ166" s="20">
        <v>131463</v>
      </c>
      <c r="AK166" s="24">
        <v>24752</v>
      </c>
      <c r="AL166" s="24">
        <v>49293</v>
      </c>
      <c r="AM166" s="24">
        <v>6842</v>
      </c>
      <c r="AN166" s="21">
        <v>19622</v>
      </c>
      <c r="AO166" s="19">
        <v>160889</v>
      </c>
      <c r="AP166" s="19">
        <v>53107</v>
      </c>
      <c r="AQ166" s="49">
        <v>2864860</v>
      </c>
      <c r="AR166" s="24">
        <v>50658</v>
      </c>
      <c r="AS166" s="24">
        <v>122890</v>
      </c>
      <c r="AT166" s="49">
        <v>77581</v>
      </c>
      <c r="AU166" s="49">
        <v>74472</v>
      </c>
      <c r="AV166" s="24">
        <f t="shared" si="4"/>
        <v>325601</v>
      </c>
      <c r="AW166" s="158">
        <v>679211</v>
      </c>
      <c r="AX166" s="91">
        <f t="shared" si="5"/>
        <v>3869672</v>
      </c>
      <c r="AY166" s="68"/>
      <c r="AZ166" s="19">
        <v>376179</v>
      </c>
      <c r="BA166" s="19">
        <v>371993</v>
      </c>
      <c r="BB166" s="18">
        <v>748172</v>
      </c>
      <c r="BC166" s="18">
        <v>4617844</v>
      </c>
      <c r="BE166" s="19"/>
      <c r="BF166" s="20">
        <v>4617844</v>
      </c>
      <c r="BH166" s="68"/>
      <c r="BI166" s="68"/>
      <c r="BJ166" s="68"/>
      <c r="BK166" s="68"/>
      <c r="BL166" s="68"/>
      <c r="BM166" s="68"/>
      <c r="BN166" s="68"/>
    </row>
    <row r="167" spans="1:66" ht="22.5" customHeight="1" x14ac:dyDescent="0.2">
      <c r="A167" s="118" t="s">
        <v>1954</v>
      </c>
      <c r="B167" s="119" t="s">
        <v>1793</v>
      </c>
      <c r="C167" s="129" t="s">
        <v>263</v>
      </c>
      <c r="D167" s="122">
        <v>6</v>
      </c>
      <c r="E167" s="123" t="s">
        <v>3556</v>
      </c>
      <c r="F167" s="18">
        <v>501692</v>
      </c>
      <c r="G167" s="19">
        <v>886318</v>
      </c>
      <c r="H167" s="19">
        <v>169048</v>
      </c>
      <c r="I167" s="19">
        <v>0</v>
      </c>
      <c r="J167" s="19">
        <v>0</v>
      </c>
      <c r="K167" s="19">
        <v>0</v>
      </c>
      <c r="L167" s="19">
        <v>0</v>
      </c>
      <c r="M167" s="19">
        <v>23366</v>
      </c>
      <c r="N167" s="19">
        <v>14249</v>
      </c>
      <c r="O167" s="19">
        <v>85163</v>
      </c>
      <c r="P167" s="19">
        <v>282953</v>
      </c>
      <c r="Q167" s="19">
        <v>63237</v>
      </c>
      <c r="R167" s="19">
        <v>96364</v>
      </c>
      <c r="S167" s="19">
        <v>153903</v>
      </c>
      <c r="T167" s="20">
        <v>114444</v>
      </c>
      <c r="U167" s="49">
        <v>64224</v>
      </c>
      <c r="V167" s="19">
        <v>82134</v>
      </c>
      <c r="W167" s="19">
        <v>55505</v>
      </c>
      <c r="X167" s="19">
        <v>0</v>
      </c>
      <c r="Y167" s="20">
        <v>0</v>
      </c>
      <c r="Z167" s="19">
        <v>286558</v>
      </c>
      <c r="AA167" s="177"/>
      <c r="AB167" s="30">
        <v>0</v>
      </c>
      <c r="AC167" s="19">
        <v>288603</v>
      </c>
      <c r="AD167" s="19">
        <v>384780</v>
      </c>
      <c r="AE167" s="19">
        <v>783585</v>
      </c>
      <c r="AF167" s="19">
        <v>656560</v>
      </c>
      <c r="AG167" s="19">
        <v>390819</v>
      </c>
      <c r="AH167" s="19">
        <v>178806</v>
      </c>
      <c r="AI167" s="19">
        <v>147245</v>
      </c>
      <c r="AJ167" s="20">
        <v>163382</v>
      </c>
      <c r="AK167" s="24">
        <v>54904</v>
      </c>
      <c r="AL167" s="24">
        <v>88537</v>
      </c>
      <c r="AM167" s="24">
        <v>16352</v>
      </c>
      <c r="AN167" s="21">
        <v>46816</v>
      </c>
      <c r="AO167" s="19">
        <v>475471</v>
      </c>
      <c r="AP167" s="19">
        <v>93061</v>
      </c>
      <c r="AQ167" s="49">
        <v>6648079</v>
      </c>
      <c r="AR167" s="24">
        <v>101041</v>
      </c>
      <c r="AS167" s="24">
        <v>127990</v>
      </c>
      <c r="AT167" s="49">
        <v>69285</v>
      </c>
      <c r="AU167" s="49">
        <v>70496</v>
      </c>
      <c r="AV167" s="24">
        <f t="shared" si="4"/>
        <v>368812</v>
      </c>
      <c r="AW167" s="158">
        <v>1055543</v>
      </c>
      <c r="AX167" s="91">
        <f t="shared" si="5"/>
        <v>8072434</v>
      </c>
      <c r="AY167" s="68"/>
      <c r="AZ167" s="19">
        <v>754448</v>
      </c>
      <c r="BA167" s="19">
        <v>591869</v>
      </c>
      <c r="BB167" s="18">
        <v>1346317</v>
      </c>
      <c r="BC167" s="18">
        <v>9418751</v>
      </c>
      <c r="BE167" s="19"/>
      <c r="BF167" s="20">
        <v>9418751</v>
      </c>
      <c r="BH167" s="68"/>
      <c r="BI167" s="68"/>
      <c r="BJ167" s="68"/>
      <c r="BK167" s="68"/>
      <c r="BL167" s="68"/>
      <c r="BM167" s="68"/>
      <c r="BN167" s="68"/>
    </row>
    <row r="168" spans="1:66" ht="22.5" customHeight="1" x14ac:dyDescent="0.2">
      <c r="A168" s="118" t="s">
        <v>1955</v>
      </c>
      <c r="B168" s="119" t="s">
        <v>1793</v>
      </c>
      <c r="C168" s="129" t="s">
        <v>264</v>
      </c>
      <c r="D168" s="122">
        <v>6</v>
      </c>
      <c r="E168" s="123" t="s">
        <v>3556</v>
      </c>
      <c r="F168" s="18">
        <v>227452</v>
      </c>
      <c r="G168" s="19">
        <v>369676</v>
      </c>
      <c r="H168" s="19">
        <v>75922</v>
      </c>
      <c r="I168" s="19">
        <v>0</v>
      </c>
      <c r="J168" s="19">
        <v>0</v>
      </c>
      <c r="K168" s="19">
        <v>0</v>
      </c>
      <c r="L168" s="19">
        <v>0</v>
      </c>
      <c r="M168" s="19">
        <v>5208</v>
      </c>
      <c r="N168" s="19">
        <v>3481</v>
      </c>
      <c r="O168" s="19">
        <v>20223</v>
      </c>
      <c r="P168" s="19">
        <v>57960</v>
      </c>
      <c r="Q168" s="19">
        <v>20217</v>
      </c>
      <c r="R168" s="19">
        <v>59579</v>
      </c>
      <c r="S168" s="19">
        <v>18502</v>
      </c>
      <c r="T168" s="20">
        <v>27975</v>
      </c>
      <c r="U168" s="49">
        <v>5040</v>
      </c>
      <c r="V168" s="19">
        <v>11583</v>
      </c>
      <c r="W168" s="19">
        <v>11101</v>
      </c>
      <c r="X168" s="19">
        <v>0</v>
      </c>
      <c r="Y168" s="20">
        <v>0</v>
      </c>
      <c r="Z168" s="19">
        <v>122636</v>
      </c>
      <c r="AA168" s="177"/>
      <c r="AB168" s="30">
        <v>0</v>
      </c>
      <c r="AC168" s="19">
        <v>92402</v>
      </c>
      <c r="AD168" s="19">
        <v>242468</v>
      </c>
      <c r="AE168" s="19">
        <v>133815</v>
      </c>
      <c r="AF168" s="19">
        <v>252155</v>
      </c>
      <c r="AG168" s="19">
        <v>133076</v>
      </c>
      <c r="AH168" s="19">
        <v>52735</v>
      </c>
      <c r="AI168" s="19">
        <v>70221</v>
      </c>
      <c r="AJ168" s="20">
        <v>116315</v>
      </c>
      <c r="AK168" s="24">
        <v>24575</v>
      </c>
      <c r="AL168" s="24">
        <v>47949</v>
      </c>
      <c r="AM168" s="24">
        <v>6870</v>
      </c>
      <c r="AN168" s="21">
        <v>19013</v>
      </c>
      <c r="AO168" s="19">
        <v>134354</v>
      </c>
      <c r="AP168" s="19">
        <v>61110</v>
      </c>
      <c r="AQ168" s="49">
        <v>2423613</v>
      </c>
      <c r="AR168" s="24">
        <v>58408</v>
      </c>
      <c r="AS168" s="24">
        <v>127201</v>
      </c>
      <c r="AT168" s="49">
        <v>80305</v>
      </c>
      <c r="AU168" s="49">
        <v>56932</v>
      </c>
      <c r="AV168" s="24">
        <f t="shared" si="4"/>
        <v>322846</v>
      </c>
      <c r="AW168" s="158">
        <v>618424</v>
      </c>
      <c r="AX168" s="91">
        <f t="shared" si="5"/>
        <v>3364883</v>
      </c>
      <c r="AY168" s="68"/>
      <c r="AZ168" s="19">
        <v>373316</v>
      </c>
      <c r="BA168" s="19">
        <v>311068</v>
      </c>
      <c r="BB168" s="18">
        <v>684384</v>
      </c>
      <c r="BC168" s="18">
        <v>4049267</v>
      </c>
      <c r="BE168" s="19"/>
      <c r="BF168" s="20">
        <v>4049267</v>
      </c>
      <c r="BH168" s="68"/>
      <c r="BI168" s="68"/>
      <c r="BJ168" s="68"/>
      <c r="BK168" s="68"/>
      <c r="BL168" s="68"/>
      <c r="BM168" s="68"/>
      <c r="BN168" s="68"/>
    </row>
    <row r="169" spans="1:66" ht="22.5" customHeight="1" x14ac:dyDescent="0.2">
      <c r="A169" s="118" t="s">
        <v>1956</v>
      </c>
      <c r="B169" s="119" t="s">
        <v>1793</v>
      </c>
      <c r="C169" s="129" t="s">
        <v>265</v>
      </c>
      <c r="D169" s="122">
        <v>6</v>
      </c>
      <c r="E169" s="123" t="s">
        <v>3556</v>
      </c>
      <c r="F169" s="18">
        <v>185964</v>
      </c>
      <c r="G169" s="19">
        <v>290652</v>
      </c>
      <c r="H169" s="19">
        <v>55352</v>
      </c>
      <c r="I169" s="19">
        <v>0</v>
      </c>
      <c r="J169" s="19">
        <v>0</v>
      </c>
      <c r="K169" s="19">
        <v>0</v>
      </c>
      <c r="L169" s="19">
        <v>3210</v>
      </c>
      <c r="M169" s="19">
        <v>0</v>
      </c>
      <c r="N169" s="19">
        <v>1671</v>
      </c>
      <c r="O169" s="19">
        <v>0</v>
      </c>
      <c r="P169" s="19">
        <v>43446</v>
      </c>
      <c r="Q169" s="19">
        <v>16224</v>
      </c>
      <c r="R169" s="19">
        <v>30444</v>
      </c>
      <c r="S169" s="19">
        <v>21025</v>
      </c>
      <c r="T169" s="20">
        <v>25432</v>
      </c>
      <c r="U169" s="49">
        <v>20784</v>
      </c>
      <c r="V169" s="19">
        <v>12636</v>
      </c>
      <c r="W169" s="19">
        <v>11101</v>
      </c>
      <c r="X169" s="19">
        <v>0</v>
      </c>
      <c r="Y169" s="20">
        <v>0</v>
      </c>
      <c r="Z169" s="19">
        <v>102242</v>
      </c>
      <c r="AA169" s="177"/>
      <c r="AB169" s="30">
        <v>0</v>
      </c>
      <c r="AC169" s="19">
        <v>58327</v>
      </c>
      <c r="AD169" s="19">
        <v>120677</v>
      </c>
      <c r="AE169" s="19">
        <v>114015</v>
      </c>
      <c r="AF169" s="19">
        <v>148480</v>
      </c>
      <c r="AG169" s="19">
        <v>59202</v>
      </c>
      <c r="AH169" s="19">
        <v>37481</v>
      </c>
      <c r="AI169" s="19">
        <v>65240</v>
      </c>
      <c r="AJ169" s="20">
        <v>105495</v>
      </c>
      <c r="AK169" s="24">
        <v>15143</v>
      </c>
      <c r="AL169" s="24">
        <v>33856</v>
      </c>
      <c r="AM169" s="24">
        <v>3766</v>
      </c>
      <c r="AN169" s="21">
        <v>12788</v>
      </c>
      <c r="AO169" s="19">
        <v>90244</v>
      </c>
      <c r="AP169" s="19">
        <v>81998</v>
      </c>
      <c r="AQ169" s="49">
        <v>1766895</v>
      </c>
      <c r="AR169" s="24">
        <v>54673</v>
      </c>
      <c r="AS169" s="24">
        <v>140539</v>
      </c>
      <c r="AT169" s="49">
        <v>56289</v>
      </c>
      <c r="AU169" s="49">
        <v>48128</v>
      </c>
      <c r="AV169" s="24">
        <f t="shared" si="4"/>
        <v>299629</v>
      </c>
      <c r="AW169" s="158">
        <v>527309</v>
      </c>
      <c r="AX169" s="91">
        <f t="shared" si="5"/>
        <v>2593833</v>
      </c>
      <c r="AY169" s="68"/>
      <c r="AZ169" s="19">
        <v>248856</v>
      </c>
      <c r="BA169" s="19">
        <v>442052</v>
      </c>
      <c r="BB169" s="18">
        <v>690908</v>
      </c>
      <c r="BC169" s="18">
        <v>3284741</v>
      </c>
      <c r="BE169" s="19"/>
      <c r="BF169" s="20">
        <v>3284741</v>
      </c>
      <c r="BH169" s="68"/>
      <c r="BI169" s="68"/>
      <c r="BJ169" s="68"/>
      <c r="BK169" s="68"/>
      <c r="BL169" s="68"/>
      <c r="BM169" s="68"/>
      <c r="BN169" s="68"/>
    </row>
    <row r="170" spans="1:66" ht="22.5" customHeight="1" x14ac:dyDescent="0.2">
      <c r="A170" s="118" t="s">
        <v>1957</v>
      </c>
      <c r="B170" s="119" t="s">
        <v>1793</v>
      </c>
      <c r="C170" s="129" t="s">
        <v>266</v>
      </c>
      <c r="D170" s="122">
        <v>6</v>
      </c>
      <c r="E170" s="123" t="s">
        <v>3556</v>
      </c>
      <c r="F170" s="18">
        <v>234512</v>
      </c>
      <c r="G170" s="19">
        <v>354586</v>
      </c>
      <c r="H170" s="19">
        <v>78727</v>
      </c>
      <c r="I170" s="19">
        <v>0</v>
      </c>
      <c r="J170" s="19">
        <v>0</v>
      </c>
      <c r="K170" s="19">
        <v>0</v>
      </c>
      <c r="L170" s="19">
        <v>0</v>
      </c>
      <c r="M170" s="19">
        <v>5383</v>
      </c>
      <c r="N170" s="19">
        <v>3660</v>
      </c>
      <c r="O170" s="19">
        <v>22340</v>
      </c>
      <c r="P170" s="19">
        <v>112819</v>
      </c>
      <c r="Q170" s="19">
        <v>24059</v>
      </c>
      <c r="R170" s="19">
        <v>53553</v>
      </c>
      <c r="S170" s="19">
        <v>29435</v>
      </c>
      <c r="T170" s="20">
        <v>38148</v>
      </c>
      <c r="U170" s="49">
        <v>5808</v>
      </c>
      <c r="V170" s="19">
        <v>20007</v>
      </c>
      <c r="W170" s="19">
        <v>22202</v>
      </c>
      <c r="X170" s="19">
        <v>0</v>
      </c>
      <c r="Y170" s="20">
        <v>0</v>
      </c>
      <c r="Z170" s="19">
        <v>127308</v>
      </c>
      <c r="AA170" s="177"/>
      <c r="AB170" s="30">
        <v>0</v>
      </c>
      <c r="AC170" s="19">
        <v>99369</v>
      </c>
      <c r="AD170" s="19">
        <v>243338</v>
      </c>
      <c r="AE170" s="19">
        <v>154275</v>
      </c>
      <c r="AF170" s="19">
        <v>247950</v>
      </c>
      <c r="AG170" s="19">
        <v>129987</v>
      </c>
      <c r="AH170" s="19">
        <v>55448</v>
      </c>
      <c r="AI170" s="19">
        <v>77119</v>
      </c>
      <c r="AJ170" s="20">
        <v>66002</v>
      </c>
      <c r="AK170" s="24">
        <v>25215</v>
      </c>
      <c r="AL170" s="24">
        <v>49306</v>
      </c>
      <c r="AM170" s="24">
        <v>7080</v>
      </c>
      <c r="AN170" s="21">
        <v>19611</v>
      </c>
      <c r="AO170" s="19">
        <v>158354</v>
      </c>
      <c r="AP170" s="19">
        <v>54137</v>
      </c>
      <c r="AQ170" s="49">
        <v>2519738</v>
      </c>
      <c r="AR170" s="24">
        <v>51420</v>
      </c>
      <c r="AS170" s="24">
        <v>131611</v>
      </c>
      <c r="AT170" s="49">
        <v>91884</v>
      </c>
      <c r="AU170" s="49">
        <v>68585</v>
      </c>
      <c r="AV170" s="24">
        <f t="shared" si="4"/>
        <v>343500</v>
      </c>
      <c r="AW170" s="158">
        <v>478045</v>
      </c>
      <c r="AX170" s="91">
        <f t="shared" si="5"/>
        <v>3341283</v>
      </c>
      <c r="AY170" s="68"/>
      <c r="AZ170" s="19">
        <v>383411</v>
      </c>
      <c r="BA170" s="19">
        <v>356663</v>
      </c>
      <c r="BB170" s="18">
        <v>740074</v>
      </c>
      <c r="BC170" s="18">
        <v>4081357</v>
      </c>
      <c r="BE170" s="19"/>
      <c r="BF170" s="20">
        <v>4081357</v>
      </c>
      <c r="BH170" s="68"/>
      <c r="BI170" s="68"/>
      <c r="BJ170" s="68"/>
      <c r="BK170" s="68"/>
      <c r="BL170" s="68"/>
      <c r="BM170" s="68"/>
      <c r="BN170" s="68"/>
    </row>
    <row r="171" spans="1:66" ht="22.5" customHeight="1" x14ac:dyDescent="0.2">
      <c r="A171" s="118" t="s">
        <v>1958</v>
      </c>
      <c r="B171" s="119" t="s">
        <v>1793</v>
      </c>
      <c r="C171" s="129" t="s">
        <v>267</v>
      </c>
      <c r="D171" s="122">
        <v>6</v>
      </c>
      <c r="E171" s="123" t="s">
        <v>3556</v>
      </c>
      <c r="F171" s="18">
        <v>320956</v>
      </c>
      <c r="G171" s="19">
        <v>430329</v>
      </c>
      <c r="H171" s="19">
        <v>81906</v>
      </c>
      <c r="I171" s="19">
        <v>0</v>
      </c>
      <c r="J171" s="19">
        <v>0</v>
      </c>
      <c r="K171" s="19">
        <v>0</v>
      </c>
      <c r="L171" s="19">
        <v>0</v>
      </c>
      <c r="M171" s="19">
        <v>5099</v>
      </c>
      <c r="N171" s="19">
        <v>3629</v>
      </c>
      <c r="O171" s="19">
        <v>45889</v>
      </c>
      <c r="P171" s="19">
        <v>75280</v>
      </c>
      <c r="Q171" s="19">
        <v>21157</v>
      </c>
      <c r="R171" s="19">
        <v>56278</v>
      </c>
      <c r="S171" s="19">
        <v>43732</v>
      </c>
      <c r="T171" s="20">
        <v>50864</v>
      </c>
      <c r="U171" s="49">
        <v>24816</v>
      </c>
      <c r="V171" s="19">
        <v>18954</v>
      </c>
      <c r="W171" s="19">
        <v>11101</v>
      </c>
      <c r="X171" s="19">
        <v>0</v>
      </c>
      <c r="Y171" s="20">
        <v>0</v>
      </c>
      <c r="Z171" s="19">
        <v>211200</v>
      </c>
      <c r="AA171" s="177"/>
      <c r="AB171" s="30">
        <v>0</v>
      </c>
      <c r="AC171" s="19">
        <v>118900</v>
      </c>
      <c r="AD171" s="19">
        <v>212910</v>
      </c>
      <c r="AE171" s="19">
        <v>221595</v>
      </c>
      <c r="AF171" s="19">
        <v>225838</v>
      </c>
      <c r="AG171" s="19">
        <v>125869</v>
      </c>
      <c r="AH171" s="19">
        <v>89656</v>
      </c>
      <c r="AI171" s="19">
        <v>59109</v>
      </c>
      <c r="AJ171" s="20">
        <v>310534</v>
      </c>
      <c r="AK171" s="24">
        <v>25105</v>
      </c>
      <c r="AL171" s="24">
        <v>54188</v>
      </c>
      <c r="AM171" s="24">
        <v>7647</v>
      </c>
      <c r="AN171" s="21">
        <v>21887</v>
      </c>
      <c r="AO171" s="19">
        <v>171637</v>
      </c>
      <c r="AP171" s="19">
        <v>109479</v>
      </c>
      <c r="AQ171" s="49">
        <v>3155544</v>
      </c>
      <c r="AR171" s="24">
        <v>66134</v>
      </c>
      <c r="AS171" s="24">
        <v>117929</v>
      </c>
      <c r="AT171" s="49">
        <v>71029</v>
      </c>
      <c r="AU171" s="49">
        <v>59226</v>
      </c>
      <c r="AV171" s="24">
        <f t="shared" si="4"/>
        <v>314318</v>
      </c>
      <c r="AW171" s="158">
        <v>1025890</v>
      </c>
      <c r="AX171" s="91">
        <f t="shared" si="5"/>
        <v>4495752</v>
      </c>
      <c r="AY171" s="68"/>
      <c r="AZ171" s="19">
        <v>381739</v>
      </c>
      <c r="BA171" s="19">
        <v>821162</v>
      </c>
      <c r="BB171" s="18">
        <v>1202901</v>
      </c>
      <c r="BC171" s="18">
        <v>5698653</v>
      </c>
      <c r="BE171" s="19"/>
      <c r="BF171" s="20">
        <v>5698653</v>
      </c>
      <c r="BH171" s="68"/>
      <c r="BI171" s="68"/>
      <c r="BJ171" s="68"/>
      <c r="BK171" s="68"/>
      <c r="BL171" s="68"/>
      <c r="BM171" s="68"/>
      <c r="BN171" s="68"/>
    </row>
    <row r="172" spans="1:66" ht="22.5" customHeight="1" x14ac:dyDescent="0.2">
      <c r="A172" s="118" t="s">
        <v>1959</v>
      </c>
      <c r="B172" s="119" t="s">
        <v>1793</v>
      </c>
      <c r="C172" s="129" t="s">
        <v>268</v>
      </c>
      <c r="D172" s="122">
        <v>6</v>
      </c>
      <c r="E172" s="123" t="s">
        <v>3556</v>
      </c>
      <c r="F172" s="18">
        <v>162594</v>
      </c>
      <c r="G172" s="19">
        <v>209296</v>
      </c>
      <c r="H172" s="19">
        <v>49929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1252</v>
      </c>
      <c r="O172" s="19">
        <v>0</v>
      </c>
      <c r="P172" s="19">
        <v>27414</v>
      </c>
      <c r="Q172" s="19">
        <v>12092</v>
      </c>
      <c r="R172" s="19">
        <v>15668</v>
      </c>
      <c r="S172" s="19">
        <v>13456</v>
      </c>
      <c r="T172" s="20">
        <v>12716</v>
      </c>
      <c r="U172" s="49">
        <v>14784</v>
      </c>
      <c r="V172" s="19">
        <v>11583</v>
      </c>
      <c r="W172" s="19">
        <v>11101</v>
      </c>
      <c r="X172" s="19">
        <v>0</v>
      </c>
      <c r="Y172" s="20">
        <v>0</v>
      </c>
      <c r="Z172" s="19">
        <v>96642</v>
      </c>
      <c r="AA172" s="177"/>
      <c r="AB172" s="30">
        <v>0</v>
      </c>
      <c r="AC172" s="19">
        <v>59159</v>
      </c>
      <c r="AD172" s="19">
        <v>84094</v>
      </c>
      <c r="AE172" s="19">
        <v>61050</v>
      </c>
      <c r="AF172" s="19">
        <v>95700</v>
      </c>
      <c r="AG172" s="19">
        <v>42900</v>
      </c>
      <c r="AH172" s="19">
        <v>35114</v>
      </c>
      <c r="AI172" s="19">
        <v>25291</v>
      </c>
      <c r="AJ172" s="20">
        <v>152562</v>
      </c>
      <c r="AK172" s="24">
        <v>11345</v>
      </c>
      <c r="AL172" s="24">
        <v>32280</v>
      </c>
      <c r="AM172" s="24">
        <v>3158</v>
      </c>
      <c r="AN172" s="21">
        <v>12051</v>
      </c>
      <c r="AO172" s="19">
        <v>88576</v>
      </c>
      <c r="AP172" s="19">
        <v>45310</v>
      </c>
      <c r="AQ172" s="49">
        <v>1387117</v>
      </c>
      <c r="AR172" s="24">
        <v>58435</v>
      </c>
      <c r="AS172" s="24">
        <v>105410</v>
      </c>
      <c r="AT172" s="49">
        <v>39936</v>
      </c>
      <c r="AU172" s="49">
        <v>49271</v>
      </c>
      <c r="AV172" s="24">
        <f t="shared" si="4"/>
        <v>253052</v>
      </c>
      <c r="AW172" s="158">
        <v>396715</v>
      </c>
      <c r="AX172" s="91">
        <f t="shared" si="5"/>
        <v>2036884</v>
      </c>
      <c r="AY172" s="68"/>
      <c r="AZ172" s="19">
        <v>208101</v>
      </c>
      <c r="BA172" s="19">
        <v>352700</v>
      </c>
      <c r="BB172" s="18">
        <v>560801</v>
      </c>
      <c r="BC172" s="18">
        <v>2597685</v>
      </c>
      <c r="BE172" s="19"/>
      <c r="BF172" s="20">
        <v>2597685</v>
      </c>
      <c r="BH172" s="68"/>
      <c r="BI172" s="68"/>
      <c r="BJ172" s="68"/>
      <c r="BK172" s="68"/>
      <c r="BL172" s="68"/>
      <c r="BM172" s="68"/>
      <c r="BN172" s="68"/>
    </row>
    <row r="173" spans="1:66" ht="22.5" customHeight="1" x14ac:dyDescent="0.2">
      <c r="A173" s="118" t="s">
        <v>1960</v>
      </c>
      <c r="B173" s="119" t="s">
        <v>1793</v>
      </c>
      <c r="C173" s="129" t="s">
        <v>269</v>
      </c>
      <c r="D173" s="122">
        <v>6</v>
      </c>
      <c r="E173" s="123" t="s">
        <v>3556</v>
      </c>
      <c r="F173" s="18">
        <v>252753</v>
      </c>
      <c r="G173" s="19">
        <v>245090</v>
      </c>
      <c r="H173" s="19">
        <v>46750</v>
      </c>
      <c r="I173" s="19">
        <v>0</v>
      </c>
      <c r="J173" s="19">
        <v>0</v>
      </c>
      <c r="K173" s="19">
        <v>0</v>
      </c>
      <c r="L173" s="19">
        <v>2668</v>
      </c>
      <c r="M173" s="19">
        <v>2920</v>
      </c>
      <c r="N173" s="19">
        <v>2426</v>
      </c>
      <c r="O173" s="19">
        <v>1928</v>
      </c>
      <c r="P173" s="19">
        <v>57727</v>
      </c>
      <c r="Q173" s="19">
        <v>17973</v>
      </c>
      <c r="R173" s="19">
        <v>38462</v>
      </c>
      <c r="S173" s="19">
        <v>21025</v>
      </c>
      <c r="T173" s="20">
        <v>25432</v>
      </c>
      <c r="U173" s="49">
        <v>16368</v>
      </c>
      <c r="V173" s="19">
        <v>22113</v>
      </c>
      <c r="W173" s="19">
        <v>22202</v>
      </c>
      <c r="X173" s="19">
        <v>0</v>
      </c>
      <c r="Y173" s="20">
        <v>0</v>
      </c>
      <c r="Z173" s="19">
        <v>143796</v>
      </c>
      <c r="AA173" s="177"/>
      <c r="AB173" s="30">
        <v>0</v>
      </c>
      <c r="AC173" s="19">
        <v>77224</v>
      </c>
      <c r="AD173" s="19">
        <v>196323</v>
      </c>
      <c r="AE173" s="19">
        <v>168300</v>
      </c>
      <c r="AF173" s="19">
        <v>334660</v>
      </c>
      <c r="AG173" s="19">
        <v>85114</v>
      </c>
      <c r="AH173" s="19">
        <v>54974</v>
      </c>
      <c r="AI173" s="19">
        <v>69168</v>
      </c>
      <c r="AJ173" s="20">
        <v>258057</v>
      </c>
      <c r="AK173" s="24">
        <v>20806</v>
      </c>
      <c r="AL173" s="24">
        <v>40855</v>
      </c>
      <c r="AM173" s="24">
        <v>5560</v>
      </c>
      <c r="AN173" s="21">
        <v>15908</v>
      </c>
      <c r="AO173" s="19">
        <v>147447</v>
      </c>
      <c r="AP173" s="19">
        <v>112517</v>
      </c>
      <c r="AQ173" s="49">
        <v>2506546</v>
      </c>
      <c r="AR173" s="24">
        <v>60657</v>
      </c>
      <c r="AS173" s="24">
        <v>123281</v>
      </c>
      <c r="AT173" s="49">
        <v>69892</v>
      </c>
      <c r="AU173" s="49">
        <v>59844</v>
      </c>
      <c r="AV173" s="24">
        <f t="shared" si="4"/>
        <v>313674</v>
      </c>
      <c r="AW173" s="158">
        <v>686031</v>
      </c>
      <c r="AX173" s="91">
        <f t="shared" si="5"/>
        <v>3506251</v>
      </c>
      <c r="AY173" s="68"/>
      <c r="AZ173" s="19">
        <v>313479</v>
      </c>
      <c r="BA173" s="19">
        <v>546077</v>
      </c>
      <c r="BB173" s="18">
        <v>859556</v>
      </c>
      <c r="BC173" s="18">
        <v>4365807</v>
      </c>
      <c r="BE173" s="19"/>
      <c r="BF173" s="20">
        <v>4365807</v>
      </c>
      <c r="BH173" s="68"/>
      <c r="BI173" s="68"/>
      <c r="BJ173" s="68"/>
      <c r="BK173" s="68"/>
      <c r="BL173" s="68"/>
      <c r="BM173" s="68"/>
      <c r="BN173" s="68"/>
    </row>
    <row r="174" spans="1:66" ht="22.5" customHeight="1" x14ac:dyDescent="0.2">
      <c r="A174" s="118" t="s">
        <v>1961</v>
      </c>
      <c r="B174" s="119" t="s">
        <v>1793</v>
      </c>
      <c r="C174" s="129" t="s">
        <v>270</v>
      </c>
      <c r="D174" s="122">
        <v>6</v>
      </c>
      <c r="E174" s="123" t="s">
        <v>3556</v>
      </c>
      <c r="F174" s="18">
        <v>367524</v>
      </c>
      <c r="G174" s="19">
        <v>282488</v>
      </c>
      <c r="H174" s="19">
        <v>58718</v>
      </c>
      <c r="I174" s="19">
        <v>0</v>
      </c>
      <c r="J174" s="19">
        <v>0</v>
      </c>
      <c r="K174" s="19">
        <v>0</v>
      </c>
      <c r="L174" s="19">
        <v>6490</v>
      </c>
      <c r="M174" s="19">
        <v>18662</v>
      </c>
      <c r="N174" s="19">
        <v>10565</v>
      </c>
      <c r="O174" s="19">
        <v>118125</v>
      </c>
      <c r="P174" s="19">
        <v>165730</v>
      </c>
      <c r="Q174" s="19">
        <v>42956</v>
      </c>
      <c r="R174" s="19">
        <v>82897</v>
      </c>
      <c r="S174" s="19">
        <v>91669</v>
      </c>
      <c r="T174" s="20">
        <v>63580</v>
      </c>
      <c r="U174" s="49">
        <v>32784</v>
      </c>
      <c r="V174" s="19">
        <v>55809</v>
      </c>
      <c r="W174" s="19">
        <v>44404</v>
      </c>
      <c r="X174" s="19">
        <v>0</v>
      </c>
      <c r="Y174" s="20">
        <v>0</v>
      </c>
      <c r="Z174" s="19">
        <v>219319</v>
      </c>
      <c r="AA174" s="177"/>
      <c r="AB174" s="30">
        <v>0</v>
      </c>
      <c r="AC174" s="19">
        <v>220378</v>
      </c>
      <c r="AD174" s="19">
        <v>251377</v>
      </c>
      <c r="AE174" s="19">
        <v>547635</v>
      </c>
      <c r="AF174" s="19">
        <v>417673</v>
      </c>
      <c r="AG174" s="19">
        <v>237151</v>
      </c>
      <c r="AH174" s="19">
        <v>131155</v>
      </c>
      <c r="AI174" s="19">
        <v>9484</v>
      </c>
      <c r="AJ174" s="20">
        <v>94675</v>
      </c>
      <c r="AK174" s="24">
        <v>47509</v>
      </c>
      <c r="AL174" s="24">
        <v>72112</v>
      </c>
      <c r="AM174" s="24">
        <v>11613</v>
      </c>
      <c r="AN174" s="21">
        <v>37227</v>
      </c>
      <c r="AO174" s="19">
        <v>235572</v>
      </c>
      <c r="AP174" s="19">
        <v>27326</v>
      </c>
      <c r="AQ174" s="49">
        <v>4002607</v>
      </c>
      <c r="AR174" s="24">
        <v>89468</v>
      </c>
      <c r="AS174" s="24">
        <v>139658</v>
      </c>
      <c r="AT174" s="49">
        <v>63408</v>
      </c>
      <c r="AU174" s="49">
        <v>47030</v>
      </c>
      <c r="AV174" s="24">
        <f t="shared" si="4"/>
        <v>339564</v>
      </c>
      <c r="AW174" s="158">
        <v>389410</v>
      </c>
      <c r="AX174" s="91">
        <f t="shared" si="5"/>
        <v>4731581</v>
      </c>
      <c r="AY174" s="68"/>
      <c r="AZ174" s="19">
        <v>614523</v>
      </c>
      <c r="BA174" s="19">
        <v>139700</v>
      </c>
      <c r="BB174" s="18">
        <v>754223</v>
      </c>
      <c r="BC174" s="18">
        <v>5485804</v>
      </c>
      <c r="BE174" s="19"/>
      <c r="BF174" s="20">
        <v>5485804</v>
      </c>
      <c r="BH174" s="68"/>
      <c r="BI174" s="68"/>
      <c r="BJ174" s="68"/>
      <c r="BK174" s="68"/>
      <c r="BL174" s="68"/>
      <c r="BM174" s="68"/>
      <c r="BN174" s="68"/>
    </row>
    <row r="175" spans="1:66" ht="22.5" customHeight="1" x14ac:dyDescent="0.2">
      <c r="A175" s="118" t="s">
        <v>1962</v>
      </c>
      <c r="B175" s="119" t="s">
        <v>1793</v>
      </c>
      <c r="C175" s="129" t="s">
        <v>271</v>
      </c>
      <c r="D175" s="122">
        <v>6</v>
      </c>
      <c r="E175" s="123" t="s">
        <v>3556</v>
      </c>
      <c r="F175" s="18">
        <v>296504</v>
      </c>
      <c r="G175" s="19">
        <v>316678</v>
      </c>
      <c r="H175" s="19">
        <v>62084</v>
      </c>
      <c r="I175" s="19">
        <v>0</v>
      </c>
      <c r="J175" s="19">
        <v>0</v>
      </c>
      <c r="K175" s="19">
        <v>0</v>
      </c>
      <c r="L175" s="19">
        <v>15391</v>
      </c>
      <c r="M175" s="19">
        <v>7519</v>
      </c>
      <c r="N175" s="19">
        <v>4917</v>
      </c>
      <c r="O175" s="19">
        <v>16254</v>
      </c>
      <c r="P175" s="19">
        <v>151252</v>
      </c>
      <c r="Q175" s="19">
        <v>23874</v>
      </c>
      <c r="R175" s="19">
        <v>52505</v>
      </c>
      <c r="S175" s="19">
        <v>45414</v>
      </c>
      <c r="T175" s="20">
        <v>38148</v>
      </c>
      <c r="U175" s="49">
        <v>14064</v>
      </c>
      <c r="V175" s="19">
        <v>36855</v>
      </c>
      <c r="W175" s="19">
        <v>33303</v>
      </c>
      <c r="X175" s="19">
        <v>0</v>
      </c>
      <c r="Y175" s="20">
        <v>0</v>
      </c>
      <c r="Z175" s="19">
        <v>178684</v>
      </c>
      <c r="AA175" s="177"/>
      <c r="AB175" s="30">
        <v>0</v>
      </c>
      <c r="AC175" s="19">
        <v>109507</v>
      </c>
      <c r="AD175" s="19">
        <v>252923</v>
      </c>
      <c r="AE175" s="19">
        <v>328020</v>
      </c>
      <c r="AF175" s="19">
        <v>292030</v>
      </c>
      <c r="AG175" s="19">
        <v>146117</v>
      </c>
      <c r="AH175" s="19">
        <v>82706</v>
      </c>
      <c r="AI175" s="19">
        <v>28357</v>
      </c>
      <c r="AJ175" s="20">
        <v>187727</v>
      </c>
      <c r="AK175" s="24">
        <v>29528</v>
      </c>
      <c r="AL175" s="24">
        <v>55095</v>
      </c>
      <c r="AM175" s="24">
        <v>8965</v>
      </c>
      <c r="AN175" s="21">
        <v>23923</v>
      </c>
      <c r="AO175" s="19">
        <v>272405</v>
      </c>
      <c r="AP175" s="19">
        <v>79310</v>
      </c>
      <c r="AQ175" s="49">
        <v>3190059</v>
      </c>
      <c r="AR175" s="24">
        <v>60877</v>
      </c>
      <c r="AS175" s="24">
        <v>128428</v>
      </c>
      <c r="AT175" s="49">
        <v>92368</v>
      </c>
      <c r="AU175" s="49">
        <v>41676</v>
      </c>
      <c r="AV175" s="24">
        <f t="shared" si="4"/>
        <v>323349</v>
      </c>
      <c r="AW175" s="158">
        <v>846777</v>
      </c>
      <c r="AX175" s="91">
        <f t="shared" si="5"/>
        <v>4360185</v>
      </c>
      <c r="AY175" s="68"/>
      <c r="AZ175" s="19">
        <v>443226</v>
      </c>
      <c r="BA175" s="19">
        <v>503766</v>
      </c>
      <c r="BB175" s="18">
        <v>946992</v>
      </c>
      <c r="BC175" s="18">
        <v>5307177</v>
      </c>
      <c r="BE175" s="19"/>
      <c r="BF175" s="20">
        <v>5307177</v>
      </c>
      <c r="BH175" s="68"/>
      <c r="BI175" s="68"/>
      <c r="BJ175" s="68"/>
      <c r="BK175" s="68"/>
      <c r="BL175" s="68"/>
      <c r="BM175" s="68"/>
      <c r="BN175" s="68"/>
    </row>
    <row r="176" spans="1:66" ht="22.5" customHeight="1" x14ac:dyDescent="0.2">
      <c r="A176" s="118" t="s">
        <v>1963</v>
      </c>
      <c r="B176" s="119" t="s">
        <v>1793</v>
      </c>
      <c r="C176" s="129" t="s">
        <v>272</v>
      </c>
      <c r="D176" s="122">
        <v>6</v>
      </c>
      <c r="E176" s="123" t="s">
        <v>3556</v>
      </c>
      <c r="F176" s="18">
        <v>228743</v>
      </c>
      <c r="G176" s="19">
        <v>383235</v>
      </c>
      <c r="H176" s="19">
        <v>58157</v>
      </c>
      <c r="I176" s="19">
        <v>54941</v>
      </c>
      <c r="J176" s="19">
        <v>36650</v>
      </c>
      <c r="K176" s="19">
        <v>0</v>
      </c>
      <c r="L176" s="19">
        <v>11547</v>
      </c>
      <c r="M176" s="19">
        <v>0</v>
      </c>
      <c r="N176" s="19">
        <v>3045</v>
      </c>
      <c r="O176" s="19">
        <v>0</v>
      </c>
      <c r="P176" s="19">
        <v>82394</v>
      </c>
      <c r="Q176" s="19">
        <v>19490</v>
      </c>
      <c r="R176" s="19">
        <v>36890</v>
      </c>
      <c r="S176" s="19">
        <v>52983</v>
      </c>
      <c r="T176" s="20">
        <v>50864</v>
      </c>
      <c r="U176" s="49">
        <v>55152</v>
      </c>
      <c r="V176" s="19">
        <v>36855</v>
      </c>
      <c r="W176" s="19">
        <v>44404</v>
      </c>
      <c r="X176" s="19">
        <v>103915</v>
      </c>
      <c r="Y176" s="20">
        <v>4855</v>
      </c>
      <c r="Z176" s="19">
        <v>120823</v>
      </c>
      <c r="AA176" s="177"/>
      <c r="AB176" s="30">
        <v>0</v>
      </c>
      <c r="AC176" s="19">
        <v>73385</v>
      </c>
      <c r="AD176" s="19">
        <v>125911</v>
      </c>
      <c r="AE176" s="19">
        <v>221760</v>
      </c>
      <c r="AF176" s="19">
        <v>165373</v>
      </c>
      <c r="AG176" s="19">
        <v>71643</v>
      </c>
      <c r="AH176" s="19">
        <v>49841</v>
      </c>
      <c r="AI176" s="19">
        <v>55947</v>
      </c>
      <c r="AJ176" s="20">
        <v>119561</v>
      </c>
      <c r="AK176" s="24">
        <v>23018</v>
      </c>
      <c r="AL176" s="24">
        <v>41848</v>
      </c>
      <c r="AM176" s="24">
        <v>5683</v>
      </c>
      <c r="AN176" s="21">
        <v>16323</v>
      </c>
      <c r="AO176" s="19">
        <v>144658</v>
      </c>
      <c r="AP176" s="19">
        <v>66538</v>
      </c>
      <c r="AQ176" s="49">
        <v>2566432</v>
      </c>
      <c r="AR176" s="24">
        <v>63227</v>
      </c>
      <c r="AS176" s="24">
        <v>107981</v>
      </c>
      <c r="AT176" s="49">
        <v>85459</v>
      </c>
      <c r="AU176" s="49">
        <v>54920</v>
      </c>
      <c r="AV176" s="24">
        <f t="shared" si="4"/>
        <v>311587</v>
      </c>
      <c r="AW176" s="158">
        <v>781895</v>
      </c>
      <c r="AX176" s="91">
        <f t="shared" si="5"/>
        <v>3659914</v>
      </c>
      <c r="AY176" s="68"/>
      <c r="AZ176" s="19">
        <v>348633</v>
      </c>
      <c r="BA176" s="19">
        <v>411654</v>
      </c>
      <c r="BB176" s="18">
        <v>760287</v>
      </c>
      <c r="BC176" s="18">
        <v>4420201</v>
      </c>
      <c r="BE176" s="19"/>
      <c r="BF176" s="20">
        <v>4420201</v>
      </c>
      <c r="BH176" s="68"/>
      <c r="BI176" s="68"/>
      <c r="BJ176" s="68"/>
      <c r="BK176" s="68"/>
      <c r="BL176" s="68"/>
      <c r="BM176" s="68"/>
      <c r="BN176" s="68"/>
    </row>
    <row r="177" spans="1:66" ht="22.5" customHeight="1" x14ac:dyDescent="0.2">
      <c r="A177" s="118" t="s">
        <v>1964</v>
      </c>
      <c r="B177" s="119" t="s">
        <v>1793</v>
      </c>
      <c r="C177" s="129" t="s">
        <v>273</v>
      </c>
      <c r="D177" s="122">
        <v>6</v>
      </c>
      <c r="E177" s="123" t="s">
        <v>3556</v>
      </c>
      <c r="F177" s="18">
        <v>298718</v>
      </c>
      <c r="G177" s="19">
        <v>683802</v>
      </c>
      <c r="H177" s="19">
        <v>129217</v>
      </c>
      <c r="I177" s="19">
        <v>0</v>
      </c>
      <c r="J177" s="19">
        <v>0</v>
      </c>
      <c r="K177" s="19">
        <v>0</v>
      </c>
      <c r="L177" s="19">
        <v>0</v>
      </c>
      <c r="M177" s="19">
        <v>4367</v>
      </c>
      <c r="N177" s="19">
        <v>3998</v>
      </c>
      <c r="O177" s="19">
        <v>24608</v>
      </c>
      <c r="P177" s="19">
        <v>105169</v>
      </c>
      <c r="Q177" s="19">
        <v>21154</v>
      </c>
      <c r="R177" s="19">
        <v>88975</v>
      </c>
      <c r="S177" s="19">
        <v>58870</v>
      </c>
      <c r="T177" s="20">
        <v>76296</v>
      </c>
      <c r="U177" s="49">
        <v>33264</v>
      </c>
      <c r="V177" s="19">
        <v>41067</v>
      </c>
      <c r="W177" s="19">
        <v>43294</v>
      </c>
      <c r="X177" s="19">
        <v>0</v>
      </c>
      <c r="Y177" s="20">
        <v>0</v>
      </c>
      <c r="Z177" s="19">
        <v>190421</v>
      </c>
      <c r="AA177" s="177"/>
      <c r="AB177" s="30">
        <v>0</v>
      </c>
      <c r="AC177" s="19">
        <v>115558</v>
      </c>
      <c r="AD177" s="19">
        <v>233977</v>
      </c>
      <c r="AE177" s="19">
        <v>351945</v>
      </c>
      <c r="AF177" s="19">
        <v>231638</v>
      </c>
      <c r="AG177" s="19">
        <v>111454</v>
      </c>
      <c r="AH177" s="19">
        <v>83468</v>
      </c>
      <c r="AI177" s="19">
        <v>91681</v>
      </c>
      <c r="AJ177" s="20">
        <v>163923</v>
      </c>
      <c r="AK177" s="24">
        <v>26421</v>
      </c>
      <c r="AL177" s="24">
        <v>53044</v>
      </c>
      <c r="AM177" s="24">
        <v>7539</v>
      </c>
      <c r="AN177" s="21">
        <v>21623</v>
      </c>
      <c r="AO177" s="19">
        <v>209161</v>
      </c>
      <c r="AP177" s="19">
        <v>136722</v>
      </c>
      <c r="AQ177" s="49">
        <v>3641374</v>
      </c>
      <c r="AR177" s="24">
        <v>62888</v>
      </c>
      <c r="AS177" s="24">
        <v>121016</v>
      </c>
      <c r="AT177" s="49">
        <v>81264</v>
      </c>
      <c r="AU177" s="49">
        <v>66405</v>
      </c>
      <c r="AV177" s="24">
        <f t="shared" si="4"/>
        <v>331573</v>
      </c>
      <c r="AW177" s="158">
        <v>819183</v>
      </c>
      <c r="AX177" s="91">
        <f t="shared" si="5"/>
        <v>4792130</v>
      </c>
      <c r="AY177" s="68"/>
      <c r="AZ177" s="19">
        <v>402701</v>
      </c>
      <c r="BA177" s="19">
        <v>925976</v>
      </c>
      <c r="BB177" s="18">
        <v>1328677</v>
      </c>
      <c r="BC177" s="18">
        <v>6120807</v>
      </c>
      <c r="BE177" s="19"/>
      <c r="BF177" s="20">
        <v>6120807</v>
      </c>
      <c r="BH177" s="68"/>
      <c r="BI177" s="68"/>
      <c r="BJ177" s="68"/>
      <c r="BK177" s="68"/>
      <c r="BL177" s="68"/>
      <c r="BM177" s="68"/>
      <c r="BN177" s="68"/>
    </row>
    <row r="178" spans="1:66" ht="22.5" customHeight="1" x14ac:dyDescent="0.2">
      <c r="A178" s="118" t="s">
        <v>1965</v>
      </c>
      <c r="B178" s="119" t="s">
        <v>1793</v>
      </c>
      <c r="C178" s="129" t="s">
        <v>274</v>
      </c>
      <c r="D178" s="122">
        <v>6</v>
      </c>
      <c r="E178" s="123" t="s">
        <v>3556</v>
      </c>
      <c r="F178" s="18">
        <v>272556</v>
      </c>
      <c r="G178" s="19">
        <v>386151</v>
      </c>
      <c r="H178" s="19">
        <v>71247</v>
      </c>
      <c r="I178" s="19">
        <v>0</v>
      </c>
      <c r="J178" s="19">
        <v>0</v>
      </c>
      <c r="K178" s="19">
        <v>0</v>
      </c>
      <c r="L178" s="19">
        <v>0</v>
      </c>
      <c r="M178" s="19">
        <v>4748</v>
      </c>
      <c r="N178" s="19">
        <v>3846</v>
      </c>
      <c r="O178" s="19">
        <v>3137</v>
      </c>
      <c r="P178" s="19">
        <v>81993</v>
      </c>
      <c r="Q178" s="19">
        <v>20796</v>
      </c>
      <c r="R178" s="19">
        <v>36051</v>
      </c>
      <c r="S178" s="19">
        <v>42891</v>
      </c>
      <c r="T178" s="20">
        <v>54679</v>
      </c>
      <c r="U178" s="49">
        <v>31152</v>
      </c>
      <c r="V178" s="19">
        <v>21060</v>
      </c>
      <c r="W178" s="19">
        <v>22202</v>
      </c>
      <c r="X178" s="19">
        <v>0</v>
      </c>
      <c r="Y178" s="20">
        <v>0</v>
      </c>
      <c r="Z178" s="19">
        <v>164919</v>
      </c>
      <c r="AA178" s="177"/>
      <c r="AB178" s="30">
        <v>0</v>
      </c>
      <c r="AC178" s="19">
        <v>133041</v>
      </c>
      <c r="AD178" s="19">
        <v>139917</v>
      </c>
      <c r="AE178" s="19">
        <v>189750</v>
      </c>
      <c r="AF178" s="19">
        <v>422748</v>
      </c>
      <c r="AG178" s="19">
        <v>132389</v>
      </c>
      <c r="AH178" s="19">
        <v>74364</v>
      </c>
      <c r="AI178" s="19">
        <v>41865</v>
      </c>
      <c r="AJ178" s="20">
        <v>96839</v>
      </c>
      <c r="AK178" s="24">
        <v>25880</v>
      </c>
      <c r="AL178" s="24">
        <v>52408</v>
      </c>
      <c r="AM178" s="24">
        <v>7018</v>
      </c>
      <c r="AN178" s="21">
        <v>21482</v>
      </c>
      <c r="AO178" s="19">
        <v>206508</v>
      </c>
      <c r="AP178" s="19">
        <v>60348</v>
      </c>
      <c r="AQ178" s="49">
        <v>2821985</v>
      </c>
      <c r="AR178" s="24">
        <v>64685</v>
      </c>
      <c r="AS178" s="24">
        <v>128496</v>
      </c>
      <c r="AT178" s="49">
        <v>82635</v>
      </c>
      <c r="AU178" s="49">
        <v>61918</v>
      </c>
      <c r="AV178" s="24">
        <f t="shared" si="4"/>
        <v>337734</v>
      </c>
      <c r="AW178" s="158">
        <v>676739</v>
      </c>
      <c r="AX178" s="91">
        <f t="shared" si="5"/>
        <v>3836458</v>
      </c>
      <c r="AY178" s="68"/>
      <c r="AZ178" s="19">
        <v>394070</v>
      </c>
      <c r="BA178" s="19">
        <v>489772</v>
      </c>
      <c r="BB178" s="18">
        <v>883842</v>
      </c>
      <c r="BC178" s="18">
        <v>4720300</v>
      </c>
      <c r="BE178" s="19"/>
      <c r="BF178" s="20">
        <v>4720300</v>
      </c>
      <c r="BH178" s="68"/>
      <c r="BI178" s="68"/>
      <c r="BJ178" s="68"/>
      <c r="BK178" s="68"/>
      <c r="BL178" s="68"/>
      <c r="BM178" s="68"/>
      <c r="BN178" s="68"/>
    </row>
    <row r="179" spans="1:66" ht="22.5" customHeight="1" x14ac:dyDescent="0.2">
      <c r="A179" s="118" t="s">
        <v>1966</v>
      </c>
      <c r="B179" s="119" t="s">
        <v>1793</v>
      </c>
      <c r="C179" s="129" t="s">
        <v>275</v>
      </c>
      <c r="D179" s="122">
        <v>6</v>
      </c>
      <c r="E179" s="123" t="s">
        <v>3556</v>
      </c>
      <c r="F179" s="18">
        <v>183873</v>
      </c>
      <c r="G179" s="19">
        <v>263023</v>
      </c>
      <c r="H179" s="19">
        <v>45067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1415</v>
      </c>
      <c r="O179" s="19">
        <v>0</v>
      </c>
      <c r="P179" s="19">
        <v>9470</v>
      </c>
      <c r="Q179" s="19">
        <v>14797</v>
      </c>
      <c r="R179" s="19">
        <v>36680</v>
      </c>
      <c r="S179" s="19">
        <v>30276</v>
      </c>
      <c r="T179" s="20">
        <v>38148</v>
      </c>
      <c r="U179" s="49">
        <v>1968</v>
      </c>
      <c r="V179" s="19">
        <v>14742</v>
      </c>
      <c r="W179" s="19">
        <v>22202</v>
      </c>
      <c r="X179" s="19">
        <v>0</v>
      </c>
      <c r="Y179" s="20">
        <v>0</v>
      </c>
      <c r="Z179" s="19">
        <v>109192</v>
      </c>
      <c r="AA179" s="177"/>
      <c r="AB179" s="30">
        <v>0</v>
      </c>
      <c r="AC179" s="19">
        <v>39653</v>
      </c>
      <c r="AD179" s="19">
        <v>80794</v>
      </c>
      <c r="AE179" s="19">
        <v>174405</v>
      </c>
      <c r="AF179" s="19">
        <v>93018</v>
      </c>
      <c r="AG179" s="19">
        <v>41098</v>
      </c>
      <c r="AH179" s="19">
        <v>40615</v>
      </c>
      <c r="AI179" s="19">
        <v>33434</v>
      </c>
      <c r="AJ179" s="20">
        <v>96298</v>
      </c>
      <c r="AK179" s="24">
        <v>12819</v>
      </c>
      <c r="AL179" s="24">
        <v>32872</v>
      </c>
      <c r="AM179" s="24">
        <v>2711</v>
      </c>
      <c r="AN179" s="21">
        <v>12316</v>
      </c>
      <c r="AO179" s="19">
        <v>82655</v>
      </c>
      <c r="AP179" s="19">
        <v>66723</v>
      </c>
      <c r="AQ179" s="49">
        <v>1580264</v>
      </c>
      <c r="AR179" s="24">
        <v>53216</v>
      </c>
      <c r="AS179" s="24">
        <v>96764</v>
      </c>
      <c r="AT179" s="49">
        <v>44403</v>
      </c>
      <c r="AU179" s="49">
        <v>42492</v>
      </c>
      <c r="AV179" s="24">
        <f t="shared" si="4"/>
        <v>236875</v>
      </c>
      <c r="AW179" s="158">
        <v>480293</v>
      </c>
      <c r="AX179" s="91">
        <f t="shared" si="5"/>
        <v>2297432</v>
      </c>
      <c r="AY179" s="68"/>
      <c r="AZ179" s="19">
        <v>223902</v>
      </c>
      <c r="BA179" s="19">
        <v>415246</v>
      </c>
      <c r="BB179" s="18">
        <v>639148</v>
      </c>
      <c r="BC179" s="18">
        <v>2936580</v>
      </c>
      <c r="BE179" s="19"/>
      <c r="BF179" s="20">
        <v>2936580</v>
      </c>
      <c r="BH179" s="68"/>
      <c r="BI179" s="68"/>
      <c r="BJ179" s="68"/>
      <c r="BK179" s="68"/>
      <c r="BL179" s="68"/>
      <c r="BM179" s="68"/>
      <c r="BN179" s="68"/>
    </row>
    <row r="180" spans="1:66" ht="22.5" customHeight="1" x14ac:dyDescent="0.2">
      <c r="A180" s="118" t="s">
        <v>1967</v>
      </c>
      <c r="B180" s="119" t="s">
        <v>1793</v>
      </c>
      <c r="C180" s="129" t="s">
        <v>276</v>
      </c>
      <c r="D180" s="122">
        <v>6</v>
      </c>
      <c r="E180" s="123" t="s">
        <v>3556</v>
      </c>
      <c r="F180" s="18">
        <v>278829</v>
      </c>
      <c r="G180" s="19">
        <v>358522</v>
      </c>
      <c r="H180" s="19">
        <v>52734</v>
      </c>
      <c r="I180" s="19">
        <v>0</v>
      </c>
      <c r="J180" s="19">
        <v>0</v>
      </c>
      <c r="K180" s="19">
        <v>0</v>
      </c>
      <c r="L180" s="19">
        <v>2009</v>
      </c>
      <c r="M180" s="19">
        <v>7135</v>
      </c>
      <c r="N180" s="19">
        <v>4031</v>
      </c>
      <c r="O180" s="19">
        <v>31714</v>
      </c>
      <c r="P180" s="19">
        <v>138838</v>
      </c>
      <c r="Q180" s="19">
        <v>21167</v>
      </c>
      <c r="R180" s="19">
        <v>29973</v>
      </c>
      <c r="S180" s="19">
        <v>39527</v>
      </c>
      <c r="T180" s="20">
        <v>38148</v>
      </c>
      <c r="U180" s="49">
        <v>6384</v>
      </c>
      <c r="V180" s="19">
        <v>36855</v>
      </c>
      <c r="W180" s="19">
        <v>33303</v>
      </c>
      <c r="X180" s="19">
        <v>0</v>
      </c>
      <c r="Y180" s="20">
        <v>0</v>
      </c>
      <c r="Z180" s="19">
        <v>170996</v>
      </c>
      <c r="AA180" s="177"/>
      <c r="AB180" s="30">
        <v>0</v>
      </c>
      <c r="AC180" s="19">
        <v>123245</v>
      </c>
      <c r="AD180" s="19">
        <v>125307</v>
      </c>
      <c r="AE180" s="19">
        <v>180510</v>
      </c>
      <c r="AF180" s="19">
        <v>279778</v>
      </c>
      <c r="AG180" s="19">
        <v>137194</v>
      </c>
      <c r="AH180" s="19">
        <v>75292</v>
      </c>
      <c r="AI180" s="19">
        <v>23663</v>
      </c>
      <c r="AJ180" s="20">
        <v>154185</v>
      </c>
      <c r="AK180" s="24">
        <v>26535</v>
      </c>
      <c r="AL180" s="24">
        <v>53057</v>
      </c>
      <c r="AM180" s="24">
        <v>8275</v>
      </c>
      <c r="AN180" s="21">
        <v>21999</v>
      </c>
      <c r="AO180" s="19">
        <v>224883</v>
      </c>
      <c r="AP180" s="19">
        <v>76931</v>
      </c>
      <c r="AQ180" s="49">
        <v>2761019</v>
      </c>
      <c r="AR180" s="24">
        <v>48298</v>
      </c>
      <c r="AS180" s="24">
        <v>167804</v>
      </c>
      <c r="AT180" s="49">
        <v>86674</v>
      </c>
      <c r="AU180" s="49">
        <v>65113</v>
      </c>
      <c r="AV180" s="24">
        <f t="shared" si="4"/>
        <v>367889</v>
      </c>
      <c r="AW180" s="158">
        <v>903982</v>
      </c>
      <c r="AX180" s="91">
        <f t="shared" si="5"/>
        <v>4032890</v>
      </c>
      <c r="AY180" s="68"/>
      <c r="AZ180" s="19">
        <v>404457</v>
      </c>
      <c r="BA180" s="19">
        <v>426984</v>
      </c>
      <c r="BB180" s="18">
        <v>831441</v>
      </c>
      <c r="BC180" s="18">
        <v>4864331</v>
      </c>
      <c r="BE180" s="19"/>
      <c r="BF180" s="20">
        <v>4864331</v>
      </c>
      <c r="BH180" s="68"/>
      <c r="BI180" s="68"/>
      <c r="BJ180" s="68"/>
      <c r="BK180" s="68"/>
      <c r="BL180" s="68"/>
      <c r="BM180" s="68"/>
      <c r="BN180" s="68"/>
    </row>
    <row r="181" spans="1:66" ht="22.5" customHeight="1" x14ac:dyDescent="0.2">
      <c r="A181" s="118" t="s">
        <v>1968</v>
      </c>
      <c r="B181" s="119" t="s">
        <v>1793</v>
      </c>
      <c r="C181" s="129" t="s">
        <v>277</v>
      </c>
      <c r="D181" s="122">
        <v>6</v>
      </c>
      <c r="E181" s="123" t="s">
        <v>3556</v>
      </c>
      <c r="F181" s="18">
        <v>412825</v>
      </c>
      <c r="G181" s="19">
        <v>1216847</v>
      </c>
      <c r="H181" s="19">
        <v>184382</v>
      </c>
      <c r="I181" s="19">
        <v>0</v>
      </c>
      <c r="J181" s="19">
        <v>0</v>
      </c>
      <c r="K181" s="19">
        <v>0</v>
      </c>
      <c r="L181" s="19">
        <v>11410</v>
      </c>
      <c r="M181" s="19">
        <v>0</v>
      </c>
      <c r="N181" s="19">
        <v>7952</v>
      </c>
      <c r="O181" s="19">
        <v>0</v>
      </c>
      <c r="P181" s="19">
        <v>76319</v>
      </c>
      <c r="Q181" s="19">
        <v>32647</v>
      </c>
      <c r="R181" s="19">
        <v>127908</v>
      </c>
      <c r="S181" s="19">
        <v>117740</v>
      </c>
      <c r="T181" s="20">
        <v>101728</v>
      </c>
      <c r="U181" s="49">
        <v>61632</v>
      </c>
      <c r="V181" s="19">
        <v>89505</v>
      </c>
      <c r="W181" s="19">
        <v>88808</v>
      </c>
      <c r="X181" s="19">
        <v>0</v>
      </c>
      <c r="Y181" s="20">
        <v>0</v>
      </c>
      <c r="Z181" s="19">
        <v>270025</v>
      </c>
      <c r="AA181" s="177"/>
      <c r="AB181" s="30">
        <v>0</v>
      </c>
      <c r="AC181" s="19">
        <v>164887</v>
      </c>
      <c r="AD181" s="19">
        <v>308832</v>
      </c>
      <c r="AE181" s="19">
        <v>585090</v>
      </c>
      <c r="AF181" s="19">
        <v>332848</v>
      </c>
      <c r="AG181" s="19">
        <v>162505</v>
      </c>
      <c r="AH181" s="19">
        <v>138729</v>
      </c>
      <c r="AI181" s="19">
        <v>159794</v>
      </c>
      <c r="AJ181" s="20">
        <v>146611</v>
      </c>
      <c r="AK181" s="24">
        <v>39217</v>
      </c>
      <c r="AL181" s="24">
        <v>66772</v>
      </c>
      <c r="AM181" s="24">
        <v>11360</v>
      </c>
      <c r="AN181" s="21">
        <v>32274</v>
      </c>
      <c r="AO181" s="19">
        <v>299408</v>
      </c>
      <c r="AP181" s="19">
        <v>238260</v>
      </c>
      <c r="AQ181" s="49">
        <v>5486315</v>
      </c>
      <c r="AR181" s="24">
        <v>90771</v>
      </c>
      <c r="AS181" s="24">
        <v>130689</v>
      </c>
      <c r="AT181" s="49">
        <v>111099</v>
      </c>
      <c r="AU181" s="49">
        <v>70862</v>
      </c>
      <c r="AV181" s="24">
        <f t="shared" si="4"/>
        <v>403421</v>
      </c>
      <c r="AW181" s="158">
        <v>1069839</v>
      </c>
      <c r="AX181" s="91">
        <f t="shared" si="5"/>
        <v>6959575</v>
      </c>
      <c r="AY181" s="68"/>
      <c r="AZ181" s="19">
        <v>538572</v>
      </c>
      <c r="BA181" s="19">
        <v>1678175</v>
      </c>
      <c r="BB181" s="18">
        <v>2216747</v>
      </c>
      <c r="BC181" s="18">
        <v>9176322</v>
      </c>
      <c r="BE181" s="19"/>
      <c r="BF181" s="20">
        <v>9176322</v>
      </c>
      <c r="BH181" s="68"/>
      <c r="BI181" s="68"/>
      <c r="BJ181" s="68"/>
      <c r="BK181" s="68"/>
      <c r="BL181" s="68"/>
      <c r="BM181" s="68"/>
      <c r="BN181" s="68"/>
    </row>
    <row r="182" spans="1:66" ht="22.5" customHeight="1" x14ac:dyDescent="0.2">
      <c r="A182" s="118" t="s">
        <v>1969</v>
      </c>
      <c r="B182" s="119" t="s">
        <v>1793</v>
      </c>
      <c r="C182" s="129" t="s">
        <v>278</v>
      </c>
      <c r="D182" s="122">
        <v>6</v>
      </c>
      <c r="E182" s="123" t="s">
        <v>3556</v>
      </c>
      <c r="F182" s="18">
        <v>459344</v>
      </c>
      <c r="G182" s="19">
        <v>681178</v>
      </c>
      <c r="H182" s="19">
        <v>111452</v>
      </c>
      <c r="I182" s="19">
        <v>0</v>
      </c>
      <c r="J182" s="19">
        <v>0</v>
      </c>
      <c r="K182" s="19">
        <v>0</v>
      </c>
      <c r="L182" s="19">
        <v>0</v>
      </c>
      <c r="M182" s="19">
        <v>19516</v>
      </c>
      <c r="N182" s="19">
        <v>12725</v>
      </c>
      <c r="O182" s="19">
        <v>40824</v>
      </c>
      <c r="P182" s="19">
        <v>166239</v>
      </c>
      <c r="Q182" s="19">
        <v>51030</v>
      </c>
      <c r="R182" s="19">
        <v>77971</v>
      </c>
      <c r="S182" s="19">
        <v>133719</v>
      </c>
      <c r="T182" s="20">
        <v>50864</v>
      </c>
      <c r="U182" s="49">
        <v>42720</v>
      </c>
      <c r="V182" s="19">
        <v>91611</v>
      </c>
      <c r="W182" s="19">
        <v>33303</v>
      </c>
      <c r="X182" s="19">
        <v>214730</v>
      </c>
      <c r="Y182" s="20">
        <v>27483</v>
      </c>
      <c r="Z182" s="19">
        <v>285585</v>
      </c>
      <c r="AA182" s="177"/>
      <c r="AB182" s="30">
        <v>0</v>
      </c>
      <c r="AC182" s="19">
        <v>241563</v>
      </c>
      <c r="AD182" s="19">
        <v>581693</v>
      </c>
      <c r="AE182" s="19">
        <v>544995</v>
      </c>
      <c r="AF182" s="19">
        <v>428113</v>
      </c>
      <c r="AG182" s="19">
        <v>258773</v>
      </c>
      <c r="AH182" s="19">
        <v>177462</v>
      </c>
      <c r="AI182" s="19">
        <v>86507</v>
      </c>
      <c r="AJ182" s="20">
        <v>117397</v>
      </c>
      <c r="AK182" s="24">
        <v>52133</v>
      </c>
      <c r="AL182" s="24">
        <v>87358</v>
      </c>
      <c r="AM182" s="24">
        <v>14671</v>
      </c>
      <c r="AN182" s="21">
        <v>45774</v>
      </c>
      <c r="AO182" s="19">
        <v>269065</v>
      </c>
      <c r="AP182" s="19">
        <v>92721</v>
      </c>
      <c r="AQ182" s="49">
        <v>5498519</v>
      </c>
      <c r="AR182" s="24">
        <v>101061</v>
      </c>
      <c r="AS182" s="24">
        <v>108824</v>
      </c>
      <c r="AT182" s="49">
        <v>73854</v>
      </c>
      <c r="AU182" s="49">
        <v>75214</v>
      </c>
      <c r="AV182" s="24">
        <f t="shared" si="4"/>
        <v>358953</v>
      </c>
      <c r="AW182" s="158">
        <v>891895</v>
      </c>
      <c r="AX182" s="91">
        <f t="shared" si="5"/>
        <v>6749367</v>
      </c>
      <c r="AY182" s="68"/>
      <c r="AZ182" s="19">
        <v>694423</v>
      </c>
      <c r="BA182" s="19">
        <v>675330</v>
      </c>
      <c r="BB182" s="18">
        <v>1369753</v>
      </c>
      <c r="BC182" s="18">
        <v>8119120</v>
      </c>
      <c r="BE182" s="19"/>
      <c r="BF182" s="20">
        <v>8119120</v>
      </c>
      <c r="BH182" s="68"/>
      <c r="BI182" s="68"/>
      <c r="BJ182" s="68"/>
      <c r="BK182" s="68"/>
      <c r="BL182" s="68"/>
      <c r="BM182" s="68"/>
      <c r="BN182" s="68"/>
    </row>
    <row r="183" spans="1:66" ht="22.5" customHeight="1" x14ac:dyDescent="0.2">
      <c r="A183" s="118" t="s">
        <v>1970</v>
      </c>
      <c r="B183" s="119" t="s">
        <v>1793</v>
      </c>
      <c r="C183" s="129" t="s">
        <v>279</v>
      </c>
      <c r="D183" s="122">
        <v>6</v>
      </c>
      <c r="E183" s="123" t="s">
        <v>3556</v>
      </c>
      <c r="F183" s="18">
        <v>243368</v>
      </c>
      <c r="G183" s="19">
        <v>442576</v>
      </c>
      <c r="H183" s="19">
        <v>56661</v>
      </c>
      <c r="I183" s="19">
        <v>0</v>
      </c>
      <c r="J183" s="19">
        <v>0</v>
      </c>
      <c r="K183" s="19">
        <v>0</v>
      </c>
      <c r="L183" s="19">
        <v>6533</v>
      </c>
      <c r="M183" s="19">
        <v>0</v>
      </c>
      <c r="N183" s="19">
        <v>2778</v>
      </c>
      <c r="O183" s="19">
        <v>0</v>
      </c>
      <c r="P183" s="19">
        <v>50491</v>
      </c>
      <c r="Q183" s="19">
        <v>18672</v>
      </c>
      <c r="R183" s="19">
        <v>31545</v>
      </c>
      <c r="S183" s="19">
        <v>48778</v>
      </c>
      <c r="T183" s="20">
        <v>25432</v>
      </c>
      <c r="U183" s="49">
        <v>6096</v>
      </c>
      <c r="V183" s="19">
        <v>26325</v>
      </c>
      <c r="W183" s="19">
        <v>22202</v>
      </c>
      <c r="X183" s="19">
        <v>0</v>
      </c>
      <c r="Y183" s="20">
        <v>0</v>
      </c>
      <c r="Z183" s="19">
        <v>137067</v>
      </c>
      <c r="AA183" s="177"/>
      <c r="AB183" s="30">
        <v>0</v>
      </c>
      <c r="AC183" s="19">
        <v>83035</v>
      </c>
      <c r="AD183" s="19">
        <v>189284</v>
      </c>
      <c r="AE183" s="19">
        <v>313995</v>
      </c>
      <c r="AF183" s="19">
        <v>152395</v>
      </c>
      <c r="AG183" s="19">
        <v>67439</v>
      </c>
      <c r="AH183" s="19">
        <v>58763</v>
      </c>
      <c r="AI183" s="19">
        <v>39278</v>
      </c>
      <c r="AJ183" s="20">
        <v>106577</v>
      </c>
      <c r="AK183" s="24">
        <v>22063</v>
      </c>
      <c r="AL183" s="24">
        <v>42026</v>
      </c>
      <c r="AM183" s="24">
        <v>5098</v>
      </c>
      <c r="AN183" s="21">
        <v>16415</v>
      </c>
      <c r="AO183" s="19">
        <v>122808</v>
      </c>
      <c r="AP183" s="19">
        <v>61800</v>
      </c>
      <c r="AQ183" s="49">
        <v>2399500</v>
      </c>
      <c r="AR183" s="24">
        <v>54544</v>
      </c>
      <c r="AS183" s="24">
        <v>110000</v>
      </c>
      <c r="AT183" s="49">
        <v>64479</v>
      </c>
      <c r="AU183" s="49">
        <v>57850</v>
      </c>
      <c r="AV183" s="24">
        <f t="shared" si="4"/>
        <v>286873</v>
      </c>
      <c r="AW183" s="158">
        <v>611577</v>
      </c>
      <c r="AX183" s="91">
        <f t="shared" si="5"/>
        <v>3297950</v>
      </c>
      <c r="AY183" s="68"/>
      <c r="AZ183" s="19">
        <v>333418</v>
      </c>
      <c r="BA183" s="19">
        <v>470653</v>
      </c>
      <c r="BB183" s="18">
        <v>804071</v>
      </c>
      <c r="BC183" s="18">
        <v>4102021</v>
      </c>
      <c r="BE183" s="19"/>
      <c r="BF183" s="20">
        <v>4102021</v>
      </c>
      <c r="BH183" s="68"/>
      <c r="BI183" s="68"/>
      <c r="BJ183" s="68"/>
      <c r="BK183" s="68"/>
      <c r="BL183" s="68"/>
      <c r="BM183" s="68"/>
      <c r="BN183" s="68"/>
    </row>
    <row r="184" spans="1:66" ht="22.5" customHeight="1" x14ac:dyDescent="0.2">
      <c r="A184" s="118" t="s">
        <v>1971</v>
      </c>
      <c r="B184" s="119" t="s">
        <v>1793</v>
      </c>
      <c r="C184" s="129" t="s">
        <v>280</v>
      </c>
      <c r="D184" s="122">
        <v>6</v>
      </c>
      <c r="E184" s="123" t="s">
        <v>3556</v>
      </c>
      <c r="F184" s="18">
        <v>215533</v>
      </c>
      <c r="G184" s="19">
        <v>65027</v>
      </c>
      <c r="H184" s="19">
        <v>8602</v>
      </c>
      <c r="I184" s="19">
        <v>0</v>
      </c>
      <c r="J184" s="19">
        <v>0</v>
      </c>
      <c r="K184" s="19">
        <v>0</v>
      </c>
      <c r="L184" s="19">
        <v>9500</v>
      </c>
      <c r="M184" s="19">
        <v>0</v>
      </c>
      <c r="N184" s="19">
        <v>2611</v>
      </c>
      <c r="O184" s="19">
        <v>0</v>
      </c>
      <c r="P184" s="19">
        <v>136</v>
      </c>
      <c r="Q184" s="19">
        <v>18965</v>
      </c>
      <c r="R184" s="19">
        <v>8594</v>
      </c>
      <c r="S184" s="19">
        <v>50460</v>
      </c>
      <c r="T184" s="20">
        <v>25432</v>
      </c>
      <c r="U184" s="49">
        <v>5568</v>
      </c>
      <c r="V184" s="19">
        <v>21060</v>
      </c>
      <c r="W184" s="19">
        <v>11101</v>
      </c>
      <c r="X184" s="19">
        <v>0</v>
      </c>
      <c r="Y184" s="20">
        <v>0</v>
      </c>
      <c r="Z184" s="19">
        <v>111601</v>
      </c>
      <c r="AA184" s="177"/>
      <c r="AB184" s="30">
        <v>0</v>
      </c>
      <c r="AC184" s="19">
        <v>60538</v>
      </c>
      <c r="AD184" s="19">
        <v>106268</v>
      </c>
      <c r="AE184" s="19">
        <v>135960</v>
      </c>
      <c r="AF184" s="19">
        <v>136518</v>
      </c>
      <c r="AG184" s="19">
        <v>63921</v>
      </c>
      <c r="AH184" s="19">
        <v>52474</v>
      </c>
      <c r="AI184" s="19">
        <v>2874</v>
      </c>
      <c r="AJ184" s="20">
        <v>94134</v>
      </c>
      <c r="AK184" s="24">
        <v>21470</v>
      </c>
      <c r="AL184" s="24">
        <v>38243</v>
      </c>
      <c r="AM184" s="24">
        <v>5185</v>
      </c>
      <c r="AN184" s="21">
        <v>14728</v>
      </c>
      <c r="AO184" s="19">
        <v>212415</v>
      </c>
      <c r="AP184" s="19">
        <v>18406</v>
      </c>
      <c r="AQ184" s="49">
        <v>1517324</v>
      </c>
      <c r="AR184" s="24">
        <v>55541</v>
      </c>
      <c r="AS184" s="24">
        <v>108868</v>
      </c>
      <c r="AT184" s="49">
        <v>82421</v>
      </c>
      <c r="AU184" s="49">
        <v>70267</v>
      </c>
      <c r="AV184" s="24">
        <f t="shared" si="4"/>
        <v>317097</v>
      </c>
      <c r="AW184" s="158">
        <v>428459</v>
      </c>
      <c r="AX184" s="91">
        <f t="shared" si="5"/>
        <v>2262880</v>
      </c>
      <c r="AY184" s="68"/>
      <c r="AZ184" s="19">
        <v>323992</v>
      </c>
      <c r="BA184" s="19">
        <v>180347</v>
      </c>
      <c r="BB184" s="18">
        <v>504339</v>
      </c>
      <c r="BC184" s="18">
        <v>2767219</v>
      </c>
      <c r="BE184" s="19"/>
      <c r="BF184" s="20">
        <v>2767219</v>
      </c>
      <c r="BH184" s="68"/>
      <c r="BI184" s="68"/>
      <c r="BJ184" s="68"/>
      <c r="BK184" s="68"/>
      <c r="BL184" s="68"/>
      <c r="BM184" s="68"/>
      <c r="BN184" s="68"/>
    </row>
    <row r="185" spans="1:66" ht="22.5" customHeight="1" x14ac:dyDescent="0.2">
      <c r="A185" s="118" t="s">
        <v>1972</v>
      </c>
      <c r="B185" s="119" t="s">
        <v>1973</v>
      </c>
      <c r="C185" s="129" t="s">
        <v>281</v>
      </c>
      <c r="D185" s="122">
        <v>3</v>
      </c>
      <c r="E185" s="123" t="s">
        <v>3556</v>
      </c>
      <c r="F185" s="18">
        <v>3141149</v>
      </c>
      <c r="G185" s="19">
        <v>2559738</v>
      </c>
      <c r="H185" s="19">
        <v>834581</v>
      </c>
      <c r="I185" s="19">
        <v>0</v>
      </c>
      <c r="J185" s="19">
        <v>60273</v>
      </c>
      <c r="K185" s="19">
        <v>5131</v>
      </c>
      <c r="L185" s="19">
        <v>5351</v>
      </c>
      <c r="M185" s="19">
        <v>303780</v>
      </c>
      <c r="N185" s="19">
        <v>169986</v>
      </c>
      <c r="O185" s="19">
        <v>122018</v>
      </c>
      <c r="P185" s="19">
        <v>3164218</v>
      </c>
      <c r="Q185" s="19">
        <v>470084</v>
      </c>
      <c r="R185" s="19">
        <v>633097</v>
      </c>
      <c r="S185" s="19">
        <v>1104233</v>
      </c>
      <c r="T185" s="20">
        <v>541574</v>
      </c>
      <c r="U185" s="49">
        <v>345888</v>
      </c>
      <c r="V185" s="19">
        <v>626535</v>
      </c>
      <c r="W185" s="19">
        <v>210919</v>
      </c>
      <c r="X185" s="19">
        <v>0</v>
      </c>
      <c r="Y185" s="20">
        <v>0</v>
      </c>
      <c r="Z185" s="19">
        <v>1733014</v>
      </c>
      <c r="AA185" s="177"/>
      <c r="AB185" s="30">
        <v>4331078</v>
      </c>
      <c r="AC185" s="19">
        <v>2641403</v>
      </c>
      <c r="AD185" s="19">
        <v>3610998</v>
      </c>
      <c r="AE185" s="19">
        <v>5743485</v>
      </c>
      <c r="AF185" s="19">
        <v>5901210</v>
      </c>
      <c r="AG185" s="19">
        <v>3672068</v>
      </c>
      <c r="AH185" s="19">
        <v>1944944</v>
      </c>
      <c r="AI185" s="19">
        <v>225417</v>
      </c>
      <c r="AJ185" s="20">
        <v>346781</v>
      </c>
      <c r="AK185" s="24">
        <v>384047</v>
      </c>
      <c r="AL185" s="24">
        <v>380675</v>
      </c>
      <c r="AM185" s="24">
        <v>133103</v>
      </c>
      <c r="AN185" s="21">
        <v>221610</v>
      </c>
      <c r="AO185" s="19">
        <v>2160741</v>
      </c>
      <c r="AP185" s="19">
        <v>399578</v>
      </c>
      <c r="AQ185" s="49">
        <v>48128707</v>
      </c>
      <c r="AR185" s="24">
        <v>611992</v>
      </c>
      <c r="AS185" s="24">
        <v>584783</v>
      </c>
      <c r="AT185" s="49">
        <v>405152</v>
      </c>
      <c r="AU185" s="49">
        <v>192833</v>
      </c>
      <c r="AV185" s="24">
        <f t="shared" si="4"/>
        <v>1794760</v>
      </c>
      <c r="AW185" s="158">
        <v>5625341</v>
      </c>
      <c r="AX185" s="91">
        <f t="shared" si="5"/>
        <v>55548808</v>
      </c>
      <c r="AY185" s="68"/>
      <c r="AZ185" s="19">
        <v>4704736</v>
      </c>
      <c r="BA185" s="19">
        <v>602141</v>
      </c>
      <c r="BB185" s="18">
        <v>5306877</v>
      </c>
      <c r="BC185" s="18">
        <v>60855685</v>
      </c>
      <c r="BE185" s="19"/>
      <c r="BF185" s="20">
        <v>60855685</v>
      </c>
      <c r="BH185" s="68"/>
      <c r="BI185" s="68"/>
      <c r="BJ185" s="68"/>
      <c r="BK185" s="68"/>
      <c r="BL185" s="68"/>
      <c r="BM185" s="68"/>
      <c r="BN185" s="68"/>
    </row>
    <row r="186" spans="1:66" ht="22.5" customHeight="1" x14ac:dyDescent="0.2">
      <c r="A186" s="118" t="s">
        <v>1974</v>
      </c>
      <c r="B186" s="119" t="s">
        <v>1973</v>
      </c>
      <c r="C186" s="129" t="s">
        <v>282</v>
      </c>
      <c r="D186" s="122">
        <v>5</v>
      </c>
      <c r="E186" s="123" t="s">
        <v>3556</v>
      </c>
      <c r="F186" s="18">
        <v>2076277</v>
      </c>
      <c r="G186" s="19">
        <v>1452605</v>
      </c>
      <c r="H186" s="19">
        <v>445621</v>
      </c>
      <c r="I186" s="19">
        <v>0</v>
      </c>
      <c r="J186" s="19">
        <v>0</v>
      </c>
      <c r="K186" s="19">
        <v>0</v>
      </c>
      <c r="L186" s="19">
        <v>0</v>
      </c>
      <c r="M186" s="19">
        <v>159712</v>
      </c>
      <c r="N186" s="19">
        <v>100428</v>
      </c>
      <c r="O186" s="19">
        <v>63202</v>
      </c>
      <c r="P186" s="19">
        <v>1829769</v>
      </c>
      <c r="Q186" s="19">
        <v>283839</v>
      </c>
      <c r="R186" s="19">
        <v>383673</v>
      </c>
      <c r="S186" s="19">
        <v>642524</v>
      </c>
      <c r="T186" s="20">
        <v>414669</v>
      </c>
      <c r="U186" s="49">
        <v>148656</v>
      </c>
      <c r="V186" s="19">
        <v>281151</v>
      </c>
      <c r="W186" s="19">
        <v>177616</v>
      </c>
      <c r="X186" s="19">
        <v>0</v>
      </c>
      <c r="Y186" s="20">
        <v>0</v>
      </c>
      <c r="Z186" s="19">
        <v>851358</v>
      </c>
      <c r="AA186" s="177"/>
      <c r="AB186" s="30">
        <v>2105985</v>
      </c>
      <c r="AC186" s="19">
        <v>1507283</v>
      </c>
      <c r="AD186" s="19">
        <v>1786622</v>
      </c>
      <c r="AE186" s="19">
        <v>3571590</v>
      </c>
      <c r="AF186" s="19">
        <v>3651318</v>
      </c>
      <c r="AG186" s="19">
        <v>2422992</v>
      </c>
      <c r="AH186" s="19">
        <v>1080204</v>
      </c>
      <c r="AI186" s="19">
        <v>516841</v>
      </c>
      <c r="AJ186" s="20">
        <v>115774</v>
      </c>
      <c r="AK186" s="24">
        <v>246344</v>
      </c>
      <c r="AL186" s="24">
        <v>273065</v>
      </c>
      <c r="AM186" s="24">
        <v>87394</v>
      </c>
      <c r="AN186" s="21">
        <v>143022</v>
      </c>
      <c r="AO186" s="19">
        <v>1468040</v>
      </c>
      <c r="AP186" s="19">
        <v>423938</v>
      </c>
      <c r="AQ186" s="49">
        <v>28711512</v>
      </c>
      <c r="AR186" s="24">
        <v>520413</v>
      </c>
      <c r="AS186" s="24">
        <v>429590</v>
      </c>
      <c r="AT186" s="49">
        <v>306827</v>
      </c>
      <c r="AU186" s="49">
        <v>144679</v>
      </c>
      <c r="AV186" s="24">
        <f t="shared" si="4"/>
        <v>1401509</v>
      </c>
      <c r="AW186" s="158">
        <v>4422873</v>
      </c>
      <c r="AX186" s="91">
        <f t="shared" si="5"/>
        <v>34535894</v>
      </c>
      <c r="AY186" s="68"/>
      <c r="AZ186" s="19">
        <v>3105468</v>
      </c>
      <c r="BA186" s="19">
        <v>532301</v>
      </c>
      <c r="BB186" s="18">
        <v>3637769</v>
      </c>
      <c r="BC186" s="18">
        <v>38173663</v>
      </c>
      <c r="BE186" s="19"/>
      <c r="BF186" s="20">
        <v>38173663</v>
      </c>
      <c r="BH186" s="68"/>
      <c r="BI186" s="68"/>
      <c r="BJ186" s="68"/>
      <c r="BK186" s="68"/>
      <c r="BL186" s="68"/>
      <c r="BM186" s="68"/>
      <c r="BN186" s="68"/>
    </row>
    <row r="187" spans="1:66" ht="22.5" customHeight="1" x14ac:dyDescent="0.2">
      <c r="A187" s="118" t="s">
        <v>1975</v>
      </c>
      <c r="B187" s="119" t="s">
        <v>1973</v>
      </c>
      <c r="C187" s="129" t="s">
        <v>283</v>
      </c>
      <c r="D187" s="122">
        <v>3</v>
      </c>
      <c r="E187" s="123" t="s">
        <v>3556</v>
      </c>
      <c r="F187" s="18">
        <v>2517170</v>
      </c>
      <c r="G187" s="19">
        <v>1291861</v>
      </c>
      <c r="H187" s="19">
        <v>563805</v>
      </c>
      <c r="I187" s="19">
        <v>0</v>
      </c>
      <c r="J187" s="19">
        <v>52166</v>
      </c>
      <c r="K187" s="19">
        <v>10585</v>
      </c>
      <c r="L187" s="19">
        <v>8845</v>
      </c>
      <c r="M187" s="19">
        <v>240939</v>
      </c>
      <c r="N187" s="19">
        <v>135533</v>
      </c>
      <c r="O187" s="19">
        <v>92572</v>
      </c>
      <c r="P187" s="19">
        <v>1580721</v>
      </c>
      <c r="Q187" s="19">
        <v>371526</v>
      </c>
      <c r="R187" s="19">
        <v>537257</v>
      </c>
      <c r="S187" s="19">
        <v>630750</v>
      </c>
      <c r="T187" s="20">
        <v>532800</v>
      </c>
      <c r="U187" s="49">
        <v>249552</v>
      </c>
      <c r="V187" s="19">
        <v>367497</v>
      </c>
      <c r="W187" s="19">
        <v>266424</v>
      </c>
      <c r="X187" s="19">
        <v>0</v>
      </c>
      <c r="Y187" s="20">
        <v>0</v>
      </c>
      <c r="Z187" s="19">
        <v>947537</v>
      </c>
      <c r="AA187" s="177"/>
      <c r="AB187" s="30">
        <v>2961455</v>
      </c>
      <c r="AC187" s="19">
        <v>2121452</v>
      </c>
      <c r="AD187" s="19">
        <v>3914682</v>
      </c>
      <c r="AE187" s="19">
        <v>5006100</v>
      </c>
      <c r="AF187" s="19">
        <v>4262275</v>
      </c>
      <c r="AG187" s="19">
        <v>3006432</v>
      </c>
      <c r="AH187" s="19">
        <v>1359896</v>
      </c>
      <c r="AI187" s="19">
        <v>217274</v>
      </c>
      <c r="AJ187" s="20">
        <v>192055</v>
      </c>
      <c r="AK187" s="24">
        <v>317069</v>
      </c>
      <c r="AL187" s="24">
        <v>308656</v>
      </c>
      <c r="AM187" s="24">
        <v>106400</v>
      </c>
      <c r="AN187" s="21">
        <v>178730</v>
      </c>
      <c r="AO187" s="19">
        <v>1606193</v>
      </c>
      <c r="AP187" s="19">
        <v>195195</v>
      </c>
      <c r="AQ187" s="49">
        <v>36151404</v>
      </c>
      <c r="AR187" s="24">
        <v>513803</v>
      </c>
      <c r="AS187" s="24">
        <v>453489</v>
      </c>
      <c r="AT187" s="49">
        <v>323259</v>
      </c>
      <c r="AU187" s="49">
        <v>163174</v>
      </c>
      <c r="AV187" s="24">
        <f t="shared" si="4"/>
        <v>1453725</v>
      </c>
      <c r="AW187" s="158">
        <v>5711133</v>
      </c>
      <c r="AX187" s="91">
        <f t="shared" si="5"/>
        <v>43316262</v>
      </c>
      <c r="AY187" s="68"/>
      <c r="AZ187" s="19">
        <v>3922282</v>
      </c>
      <c r="BA187" s="19">
        <v>320638</v>
      </c>
      <c r="BB187" s="18">
        <v>4242920</v>
      </c>
      <c r="BC187" s="18">
        <v>47559182</v>
      </c>
      <c r="BE187" s="19"/>
      <c r="BF187" s="20">
        <v>47559182</v>
      </c>
      <c r="BH187" s="68"/>
      <c r="BI187" s="68"/>
      <c r="BJ187" s="68"/>
      <c r="BK187" s="68"/>
      <c r="BL187" s="68"/>
      <c r="BM187" s="68"/>
      <c r="BN187" s="68"/>
    </row>
    <row r="188" spans="1:66" ht="22.5" customHeight="1" x14ac:dyDescent="0.2">
      <c r="A188" s="118" t="s">
        <v>1976</v>
      </c>
      <c r="B188" s="119" t="s">
        <v>1973</v>
      </c>
      <c r="C188" s="129" t="s">
        <v>284</v>
      </c>
      <c r="D188" s="122">
        <v>5</v>
      </c>
      <c r="E188" s="123" t="s">
        <v>3556</v>
      </c>
      <c r="F188" s="18">
        <v>543426</v>
      </c>
      <c r="G188" s="19">
        <v>383527</v>
      </c>
      <c r="H188" s="19">
        <v>70499</v>
      </c>
      <c r="I188" s="19">
        <v>0</v>
      </c>
      <c r="J188" s="19">
        <v>0</v>
      </c>
      <c r="K188" s="19">
        <v>0</v>
      </c>
      <c r="L188" s="19">
        <v>0</v>
      </c>
      <c r="M188" s="19">
        <v>32402</v>
      </c>
      <c r="N188" s="19">
        <v>17666</v>
      </c>
      <c r="O188" s="19">
        <v>10395</v>
      </c>
      <c r="P188" s="19">
        <v>211660</v>
      </c>
      <c r="Q188" s="19">
        <v>61053</v>
      </c>
      <c r="R188" s="19">
        <v>130528</v>
      </c>
      <c r="S188" s="19">
        <v>156426</v>
      </c>
      <c r="T188" s="20">
        <v>50864</v>
      </c>
      <c r="U188" s="49">
        <v>36768</v>
      </c>
      <c r="V188" s="19">
        <v>57915</v>
      </c>
      <c r="W188" s="19">
        <v>22202</v>
      </c>
      <c r="X188" s="19">
        <v>0</v>
      </c>
      <c r="Y188" s="20">
        <v>0</v>
      </c>
      <c r="Z188" s="19">
        <v>282854</v>
      </c>
      <c r="AA188" s="177"/>
      <c r="AB188" s="30">
        <v>419799</v>
      </c>
      <c r="AC188" s="19">
        <v>346605</v>
      </c>
      <c r="AD188" s="19">
        <v>579284</v>
      </c>
      <c r="AE188" s="19">
        <v>781770</v>
      </c>
      <c r="AF188" s="19">
        <v>726740</v>
      </c>
      <c r="AG188" s="19">
        <v>468211</v>
      </c>
      <c r="AH188" s="19">
        <v>212502</v>
      </c>
      <c r="AI188" s="19">
        <v>168416</v>
      </c>
      <c r="AJ188" s="20">
        <v>61674</v>
      </c>
      <c r="AK188" s="24">
        <v>61412</v>
      </c>
      <c r="AL188" s="24">
        <v>82454</v>
      </c>
      <c r="AM188" s="24">
        <v>23140</v>
      </c>
      <c r="AN188" s="21">
        <v>47383</v>
      </c>
      <c r="AO188" s="19">
        <v>243820</v>
      </c>
      <c r="AP188" s="19">
        <v>30292</v>
      </c>
      <c r="AQ188" s="49">
        <v>6321687</v>
      </c>
      <c r="AR188" s="24">
        <v>131256</v>
      </c>
      <c r="AS188" s="24">
        <v>200178</v>
      </c>
      <c r="AT188" s="49">
        <v>107022</v>
      </c>
      <c r="AU188" s="49">
        <v>55186</v>
      </c>
      <c r="AV188" s="24">
        <f t="shared" si="4"/>
        <v>493642</v>
      </c>
      <c r="AW188" s="158">
        <v>534899</v>
      </c>
      <c r="AX188" s="91">
        <f t="shared" si="5"/>
        <v>7350228</v>
      </c>
      <c r="AY188" s="68"/>
      <c r="AZ188" s="19">
        <v>881332</v>
      </c>
      <c r="BA188" s="19">
        <v>173404</v>
      </c>
      <c r="BB188" s="18">
        <v>1054736</v>
      </c>
      <c r="BC188" s="18">
        <v>8404964</v>
      </c>
      <c r="BE188" s="19"/>
      <c r="BF188" s="20">
        <v>8404964</v>
      </c>
      <c r="BH188" s="68"/>
      <c r="BI188" s="68"/>
      <c r="BJ188" s="68"/>
      <c r="BK188" s="68"/>
      <c r="BL188" s="68"/>
      <c r="BM188" s="68"/>
      <c r="BN188" s="68"/>
    </row>
    <row r="189" spans="1:66" ht="22.5" customHeight="1" x14ac:dyDescent="0.2">
      <c r="A189" s="118" t="s">
        <v>1977</v>
      </c>
      <c r="B189" s="119" t="s">
        <v>1973</v>
      </c>
      <c r="C189" s="129" t="s">
        <v>285</v>
      </c>
      <c r="D189" s="122">
        <v>5</v>
      </c>
      <c r="E189" s="123" t="s">
        <v>3556</v>
      </c>
      <c r="F189" s="18">
        <v>844887</v>
      </c>
      <c r="G189" s="19">
        <v>568183</v>
      </c>
      <c r="H189" s="19">
        <v>134079</v>
      </c>
      <c r="I189" s="19">
        <v>0</v>
      </c>
      <c r="J189" s="19">
        <v>0</v>
      </c>
      <c r="K189" s="19">
        <v>0</v>
      </c>
      <c r="L189" s="19">
        <v>2402</v>
      </c>
      <c r="M189" s="19">
        <v>42765</v>
      </c>
      <c r="N189" s="19">
        <v>28432</v>
      </c>
      <c r="O189" s="19">
        <v>47817</v>
      </c>
      <c r="P189" s="19">
        <v>322547</v>
      </c>
      <c r="Q189" s="19">
        <v>83849</v>
      </c>
      <c r="R189" s="19">
        <v>173182</v>
      </c>
      <c r="S189" s="19">
        <v>171564</v>
      </c>
      <c r="T189" s="20">
        <v>139876</v>
      </c>
      <c r="U189" s="49">
        <v>62112</v>
      </c>
      <c r="V189" s="19">
        <v>96876</v>
      </c>
      <c r="W189" s="19">
        <v>66606</v>
      </c>
      <c r="X189" s="19">
        <v>0</v>
      </c>
      <c r="Y189" s="20">
        <v>0</v>
      </c>
      <c r="Z189" s="19">
        <v>387502</v>
      </c>
      <c r="AA189" s="177"/>
      <c r="AB189" s="30">
        <v>682013</v>
      </c>
      <c r="AC189" s="19">
        <v>728793</v>
      </c>
      <c r="AD189" s="19">
        <v>1236191</v>
      </c>
      <c r="AE189" s="19">
        <v>1279245</v>
      </c>
      <c r="AF189" s="19">
        <v>1351255</v>
      </c>
      <c r="AG189" s="19">
        <v>850707</v>
      </c>
      <c r="AH189" s="19">
        <v>319534</v>
      </c>
      <c r="AI189" s="19">
        <v>248888</v>
      </c>
      <c r="AJ189" s="20">
        <v>119561</v>
      </c>
      <c r="AK189" s="24">
        <v>83617</v>
      </c>
      <c r="AL189" s="24">
        <v>129232</v>
      </c>
      <c r="AM189" s="24">
        <v>37343</v>
      </c>
      <c r="AN189" s="21">
        <v>67348</v>
      </c>
      <c r="AO189" s="19">
        <v>935379</v>
      </c>
      <c r="AP189" s="19">
        <v>58216</v>
      </c>
      <c r="AQ189" s="49">
        <v>11300001</v>
      </c>
      <c r="AR189" s="24">
        <v>212550</v>
      </c>
      <c r="AS189" s="24">
        <v>268858</v>
      </c>
      <c r="AT189" s="49">
        <v>187184</v>
      </c>
      <c r="AU189" s="49">
        <v>90225</v>
      </c>
      <c r="AV189" s="24">
        <f t="shared" si="4"/>
        <v>758817</v>
      </c>
      <c r="AW189" s="158">
        <v>3124327</v>
      </c>
      <c r="AX189" s="91">
        <f t="shared" si="5"/>
        <v>15183145</v>
      </c>
      <c r="AY189" s="68"/>
      <c r="AZ189" s="19">
        <v>1227164</v>
      </c>
      <c r="BA189" s="19">
        <v>359270</v>
      </c>
      <c r="BB189" s="18">
        <v>1586434</v>
      </c>
      <c r="BC189" s="18">
        <v>16769579</v>
      </c>
      <c r="BE189" s="19"/>
      <c r="BF189" s="20">
        <v>16769579</v>
      </c>
      <c r="BH189" s="68"/>
      <c r="BI189" s="68"/>
      <c r="BJ189" s="68"/>
      <c r="BK189" s="68"/>
      <c r="BL189" s="68"/>
      <c r="BM189" s="68"/>
      <c r="BN189" s="68"/>
    </row>
    <row r="190" spans="1:66" ht="22.5" customHeight="1" x14ac:dyDescent="0.2">
      <c r="A190" s="118" t="s">
        <v>1978</v>
      </c>
      <c r="B190" s="119" t="s">
        <v>1973</v>
      </c>
      <c r="C190" s="129" t="s">
        <v>286</v>
      </c>
      <c r="D190" s="122">
        <v>5</v>
      </c>
      <c r="E190" s="123" t="s">
        <v>3556</v>
      </c>
      <c r="F190" s="18">
        <v>940938</v>
      </c>
      <c r="G190" s="19">
        <v>1036638</v>
      </c>
      <c r="H190" s="19">
        <v>208692</v>
      </c>
      <c r="I190" s="19">
        <v>0</v>
      </c>
      <c r="J190" s="19">
        <v>192</v>
      </c>
      <c r="K190" s="19">
        <v>0</v>
      </c>
      <c r="L190" s="19">
        <v>0</v>
      </c>
      <c r="M190" s="19">
        <v>56539</v>
      </c>
      <c r="N190" s="19">
        <v>33389</v>
      </c>
      <c r="O190" s="19">
        <v>20828</v>
      </c>
      <c r="P190" s="19">
        <v>753682</v>
      </c>
      <c r="Q190" s="19">
        <v>94411</v>
      </c>
      <c r="R190" s="19">
        <v>147873</v>
      </c>
      <c r="S190" s="19">
        <v>236321</v>
      </c>
      <c r="T190" s="20">
        <v>197098</v>
      </c>
      <c r="U190" s="49">
        <v>68640</v>
      </c>
      <c r="V190" s="19">
        <v>125307</v>
      </c>
      <c r="W190" s="19">
        <v>99909</v>
      </c>
      <c r="X190" s="19">
        <v>0</v>
      </c>
      <c r="Y190" s="20">
        <v>0</v>
      </c>
      <c r="Z190" s="19">
        <v>459211</v>
      </c>
      <c r="AA190" s="177"/>
      <c r="AB190" s="30">
        <v>573153</v>
      </c>
      <c r="AC190" s="19">
        <v>615232</v>
      </c>
      <c r="AD190" s="19">
        <v>1196430</v>
      </c>
      <c r="AE190" s="19">
        <v>1485000</v>
      </c>
      <c r="AF190" s="19">
        <v>1454060</v>
      </c>
      <c r="AG190" s="19">
        <v>888373</v>
      </c>
      <c r="AH190" s="19">
        <v>420292</v>
      </c>
      <c r="AI190" s="19">
        <v>280886</v>
      </c>
      <c r="AJ190" s="20">
        <v>297009</v>
      </c>
      <c r="AK190" s="24">
        <v>93829</v>
      </c>
      <c r="AL190" s="24">
        <v>160022</v>
      </c>
      <c r="AM190" s="24">
        <v>39089</v>
      </c>
      <c r="AN190" s="21">
        <v>77060</v>
      </c>
      <c r="AO190" s="19">
        <v>698448</v>
      </c>
      <c r="AP190" s="19">
        <v>90053</v>
      </c>
      <c r="AQ190" s="49">
        <v>12848604</v>
      </c>
      <c r="AR190" s="24">
        <v>228219</v>
      </c>
      <c r="AS190" s="24">
        <v>260712</v>
      </c>
      <c r="AT190" s="49">
        <v>180020</v>
      </c>
      <c r="AU190" s="49">
        <v>96409</v>
      </c>
      <c r="AV190" s="24">
        <f t="shared" si="4"/>
        <v>765360</v>
      </c>
      <c r="AW190" s="158">
        <v>1589656</v>
      </c>
      <c r="AX190" s="91">
        <f t="shared" si="5"/>
        <v>15203620</v>
      </c>
      <c r="AY190" s="68"/>
      <c r="AZ190" s="19">
        <v>1385566</v>
      </c>
      <c r="BA190" s="19">
        <v>548288</v>
      </c>
      <c r="BB190" s="18">
        <v>1933854</v>
      </c>
      <c r="BC190" s="18">
        <v>17137474</v>
      </c>
      <c r="BE190" s="19"/>
      <c r="BF190" s="20">
        <v>17137474</v>
      </c>
      <c r="BH190" s="68"/>
      <c r="BI190" s="68"/>
      <c r="BJ190" s="68"/>
      <c r="BK190" s="68"/>
      <c r="BL190" s="68"/>
      <c r="BM190" s="68"/>
      <c r="BN190" s="68"/>
    </row>
    <row r="191" spans="1:66" ht="22.5" customHeight="1" x14ac:dyDescent="0.2">
      <c r="A191" s="118" t="s">
        <v>1979</v>
      </c>
      <c r="B191" s="119" t="s">
        <v>1973</v>
      </c>
      <c r="C191" s="129" t="s">
        <v>287</v>
      </c>
      <c r="D191" s="122">
        <v>5</v>
      </c>
      <c r="E191" s="123" t="s">
        <v>3556</v>
      </c>
      <c r="F191" s="18">
        <v>587510</v>
      </c>
      <c r="G191" s="19">
        <v>316094</v>
      </c>
      <c r="H191" s="19">
        <v>65637</v>
      </c>
      <c r="I191" s="19">
        <v>0</v>
      </c>
      <c r="J191" s="19">
        <v>0</v>
      </c>
      <c r="K191" s="19">
        <v>0</v>
      </c>
      <c r="L191" s="19">
        <v>6018</v>
      </c>
      <c r="M191" s="19">
        <v>39935</v>
      </c>
      <c r="N191" s="19">
        <v>21651</v>
      </c>
      <c r="O191" s="19">
        <v>83273</v>
      </c>
      <c r="P191" s="19">
        <v>377448</v>
      </c>
      <c r="Q191" s="19">
        <v>79055</v>
      </c>
      <c r="R191" s="19">
        <v>113184</v>
      </c>
      <c r="S191" s="19">
        <v>121104</v>
      </c>
      <c r="T191" s="20">
        <v>89012</v>
      </c>
      <c r="U191" s="49">
        <v>51696</v>
      </c>
      <c r="V191" s="19">
        <v>68445</v>
      </c>
      <c r="W191" s="19">
        <v>55505</v>
      </c>
      <c r="X191" s="19">
        <v>0</v>
      </c>
      <c r="Y191" s="20">
        <v>0</v>
      </c>
      <c r="Z191" s="19">
        <v>269920</v>
      </c>
      <c r="AA191" s="177"/>
      <c r="AB191" s="30">
        <v>321558</v>
      </c>
      <c r="AC191" s="19">
        <v>390895</v>
      </c>
      <c r="AD191" s="19">
        <v>646611</v>
      </c>
      <c r="AE191" s="19">
        <v>1063260</v>
      </c>
      <c r="AF191" s="19">
        <v>747620</v>
      </c>
      <c r="AG191" s="19">
        <v>451994</v>
      </c>
      <c r="AH191" s="19">
        <v>276920</v>
      </c>
      <c r="AI191" s="19">
        <v>82484</v>
      </c>
      <c r="AJ191" s="20">
        <v>21099</v>
      </c>
      <c r="AK191" s="24">
        <v>69660</v>
      </c>
      <c r="AL191" s="24">
        <v>95889</v>
      </c>
      <c r="AM191" s="24">
        <v>20716</v>
      </c>
      <c r="AN191" s="21">
        <v>55803</v>
      </c>
      <c r="AO191" s="19">
        <v>909728</v>
      </c>
      <c r="AP191" s="19">
        <v>51675</v>
      </c>
      <c r="AQ191" s="49">
        <v>7551399</v>
      </c>
      <c r="AR191" s="24">
        <v>155911</v>
      </c>
      <c r="AS191" s="24">
        <v>202337</v>
      </c>
      <c r="AT191" s="49">
        <v>85890</v>
      </c>
      <c r="AU191" s="49">
        <v>50792</v>
      </c>
      <c r="AV191" s="24">
        <f t="shared" si="4"/>
        <v>494930</v>
      </c>
      <c r="AW191" s="158">
        <v>629543</v>
      </c>
      <c r="AX191" s="91">
        <f t="shared" si="5"/>
        <v>8675872</v>
      </c>
      <c r="AY191" s="68"/>
      <c r="AZ191" s="19">
        <v>1008927</v>
      </c>
      <c r="BA191" s="19">
        <v>138999</v>
      </c>
      <c r="BB191" s="18">
        <v>1147926</v>
      </c>
      <c r="BC191" s="18">
        <v>9823798</v>
      </c>
      <c r="BE191" s="19"/>
      <c r="BF191" s="20">
        <v>9823798</v>
      </c>
      <c r="BH191" s="68"/>
      <c r="BI191" s="68"/>
      <c r="BJ191" s="68"/>
      <c r="BK191" s="68"/>
      <c r="BL191" s="68"/>
      <c r="BM191" s="68"/>
      <c r="BN191" s="68"/>
    </row>
    <row r="192" spans="1:66" ht="22.5" customHeight="1" x14ac:dyDescent="0.2">
      <c r="A192" s="118" t="s">
        <v>1980</v>
      </c>
      <c r="B192" s="119" t="s">
        <v>1973</v>
      </c>
      <c r="C192" s="129" t="s">
        <v>288</v>
      </c>
      <c r="D192" s="122">
        <v>5</v>
      </c>
      <c r="E192" s="123" t="s">
        <v>3556</v>
      </c>
      <c r="F192" s="18">
        <v>969584</v>
      </c>
      <c r="G192" s="19">
        <v>552655</v>
      </c>
      <c r="H192" s="19">
        <v>80784</v>
      </c>
      <c r="I192" s="19">
        <v>0</v>
      </c>
      <c r="J192" s="19">
        <v>29598</v>
      </c>
      <c r="K192" s="19">
        <v>22897</v>
      </c>
      <c r="L192" s="19">
        <v>27110</v>
      </c>
      <c r="M192" s="19">
        <v>50416</v>
      </c>
      <c r="N192" s="19">
        <v>29919</v>
      </c>
      <c r="O192" s="19">
        <v>26838</v>
      </c>
      <c r="P192" s="19">
        <v>504716</v>
      </c>
      <c r="Q192" s="19">
        <v>87363</v>
      </c>
      <c r="R192" s="19">
        <v>130004</v>
      </c>
      <c r="S192" s="19">
        <v>245572</v>
      </c>
      <c r="T192" s="20">
        <v>160222</v>
      </c>
      <c r="U192" s="49">
        <v>116640</v>
      </c>
      <c r="V192" s="19">
        <v>145314</v>
      </c>
      <c r="W192" s="19">
        <v>99909</v>
      </c>
      <c r="X192" s="19">
        <v>0</v>
      </c>
      <c r="Y192" s="20">
        <v>0</v>
      </c>
      <c r="Z192" s="19">
        <v>446006</v>
      </c>
      <c r="AA192" s="177"/>
      <c r="AB192" s="30">
        <v>720261</v>
      </c>
      <c r="AC192" s="19">
        <v>613886</v>
      </c>
      <c r="AD192" s="19">
        <v>1324549</v>
      </c>
      <c r="AE192" s="19">
        <v>1107315</v>
      </c>
      <c r="AF192" s="19">
        <v>1345528</v>
      </c>
      <c r="AG192" s="19">
        <v>776147</v>
      </c>
      <c r="AH192" s="19">
        <v>385263</v>
      </c>
      <c r="AI192" s="19">
        <v>74820</v>
      </c>
      <c r="AJ192" s="20">
        <v>308911</v>
      </c>
      <c r="AK192" s="24">
        <v>86710</v>
      </c>
      <c r="AL192" s="24">
        <v>155572</v>
      </c>
      <c r="AM192" s="24">
        <v>38507</v>
      </c>
      <c r="AN192" s="21">
        <v>74859</v>
      </c>
      <c r="AO192" s="19">
        <v>1215876</v>
      </c>
      <c r="AP192" s="19">
        <v>65014</v>
      </c>
      <c r="AQ192" s="49">
        <v>12018765</v>
      </c>
      <c r="AR192" s="24">
        <v>160971</v>
      </c>
      <c r="AS192" s="24">
        <v>268015</v>
      </c>
      <c r="AT192" s="49">
        <v>181566</v>
      </c>
      <c r="AU192" s="49">
        <v>77508</v>
      </c>
      <c r="AV192" s="24">
        <f t="shared" si="4"/>
        <v>688060</v>
      </c>
      <c r="AW192" s="158">
        <v>2122641</v>
      </c>
      <c r="AX192" s="91">
        <f t="shared" si="5"/>
        <v>14829466</v>
      </c>
      <c r="AY192" s="68"/>
      <c r="AZ192" s="19">
        <v>1274357</v>
      </c>
      <c r="BA192" s="19">
        <v>444920</v>
      </c>
      <c r="BB192" s="18">
        <v>1719277</v>
      </c>
      <c r="BC192" s="18">
        <v>16548743</v>
      </c>
      <c r="BE192" s="19"/>
      <c r="BF192" s="20">
        <v>16548743</v>
      </c>
      <c r="BH192" s="68"/>
      <c r="BI192" s="68"/>
      <c r="BJ192" s="68"/>
      <c r="BK192" s="68"/>
      <c r="BL192" s="68"/>
      <c r="BM192" s="68"/>
      <c r="BN192" s="68"/>
    </row>
    <row r="193" spans="1:66" ht="22.5" customHeight="1" x14ac:dyDescent="0.2">
      <c r="A193" s="118" t="s">
        <v>1981</v>
      </c>
      <c r="B193" s="119" t="s">
        <v>1973</v>
      </c>
      <c r="C193" s="129" t="s">
        <v>289</v>
      </c>
      <c r="D193" s="122">
        <v>5</v>
      </c>
      <c r="E193" s="123" t="s">
        <v>3556</v>
      </c>
      <c r="F193" s="18">
        <v>709230</v>
      </c>
      <c r="G193" s="19">
        <v>495866</v>
      </c>
      <c r="H193" s="19">
        <v>93874</v>
      </c>
      <c r="I193" s="19">
        <v>0</v>
      </c>
      <c r="J193" s="19">
        <v>0</v>
      </c>
      <c r="K193" s="19">
        <v>3535</v>
      </c>
      <c r="L193" s="19">
        <v>3460</v>
      </c>
      <c r="M193" s="19">
        <v>10246</v>
      </c>
      <c r="N193" s="19">
        <v>17107</v>
      </c>
      <c r="O193" s="19">
        <v>7258</v>
      </c>
      <c r="P193" s="19">
        <v>280895</v>
      </c>
      <c r="Q193" s="19">
        <v>69733</v>
      </c>
      <c r="R193" s="19">
        <v>190946</v>
      </c>
      <c r="S193" s="19">
        <v>117740</v>
      </c>
      <c r="T193" s="20">
        <v>92827</v>
      </c>
      <c r="U193" s="49">
        <v>100608</v>
      </c>
      <c r="V193" s="19">
        <v>63180</v>
      </c>
      <c r="W193" s="19">
        <v>55505</v>
      </c>
      <c r="X193" s="19">
        <v>0</v>
      </c>
      <c r="Y193" s="20">
        <v>0</v>
      </c>
      <c r="Z193" s="19">
        <v>282840</v>
      </c>
      <c r="AA193" s="177"/>
      <c r="AB193" s="30">
        <v>356864</v>
      </c>
      <c r="AC193" s="19">
        <v>401102</v>
      </c>
      <c r="AD193" s="19">
        <v>923023</v>
      </c>
      <c r="AE193" s="19">
        <v>692010</v>
      </c>
      <c r="AF193" s="19">
        <v>943225</v>
      </c>
      <c r="AG193" s="19">
        <v>569626</v>
      </c>
      <c r="AH193" s="19">
        <v>192248</v>
      </c>
      <c r="AI193" s="19">
        <v>353502</v>
      </c>
      <c r="AJ193" s="20">
        <v>41116</v>
      </c>
      <c r="AK193" s="24">
        <v>60283</v>
      </c>
      <c r="AL193" s="24">
        <v>80768</v>
      </c>
      <c r="AM193" s="24">
        <v>25926</v>
      </c>
      <c r="AN193" s="21">
        <v>44995</v>
      </c>
      <c r="AO193" s="19">
        <v>1108813</v>
      </c>
      <c r="AP193" s="19">
        <v>53684</v>
      </c>
      <c r="AQ193" s="49">
        <v>8442035</v>
      </c>
      <c r="AR193" s="24">
        <v>158092</v>
      </c>
      <c r="AS193" s="24">
        <v>224444</v>
      </c>
      <c r="AT193" s="49">
        <v>192545</v>
      </c>
      <c r="AU193" s="49">
        <v>58540</v>
      </c>
      <c r="AV193" s="24">
        <f t="shared" si="4"/>
        <v>633621</v>
      </c>
      <c r="AW193" s="158">
        <v>2418514</v>
      </c>
      <c r="AX193" s="91">
        <f t="shared" si="5"/>
        <v>11494170</v>
      </c>
      <c r="AY193" s="68"/>
      <c r="AZ193" s="19">
        <v>863107</v>
      </c>
      <c r="BA193" s="19">
        <v>345801</v>
      </c>
      <c r="BB193" s="18">
        <v>1208908</v>
      </c>
      <c r="BC193" s="18">
        <v>12703078</v>
      </c>
      <c r="BE193" s="19"/>
      <c r="BF193" s="20">
        <v>12703078</v>
      </c>
      <c r="BH193" s="68"/>
      <c r="BI193" s="68"/>
      <c r="BJ193" s="68"/>
      <c r="BK193" s="68"/>
      <c r="BL193" s="68"/>
      <c r="BM193" s="68"/>
      <c r="BN193" s="68"/>
    </row>
    <row r="194" spans="1:66" ht="22.5" customHeight="1" x14ac:dyDescent="0.2">
      <c r="A194" s="118" t="s">
        <v>1982</v>
      </c>
      <c r="B194" s="119" t="s">
        <v>1973</v>
      </c>
      <c r="C194" s="129" t="s">
        <v>290</v>
      </c>
      <c r="D194" s="122">
        <v>5</v>
      </c>
      <c r="E194" s="123" t="s">
        <v>3556</v>
      </c>
      <c r="F194" s="18">
        <v>623364</v>
      </c>
      <c r="G194" s="19">
        <v>604487</v>
      </c>
      <c r="H194" s="19">
        <v>243100</v>
      </c>
      <c r="I194" s="19">
        <v>0</v>
      </c>
      <c r="J194" s="19">
        <v>0</v>
      </c>
      <c r="K194" s="19">
        <v>0</v>
      </c>
      <c r="L194" s="19">
        <v>0</v>
      </c>
      <c r="M194" s="19">
        <v>26160</v>
      </c>
      <c r="N194" s="19">
        <v>16904</v>
      </c>
      <c r="O194" s="19">
        <v>7069</v>
      </c>
      <c r="P194" s="19">
        <v>329131</v>
      </c>
      <c r="Q194" s="19">
        <v>58775</v>
      </c>
      <c r="R194" s="19">
        <v>86932</v>
      </c>
      <c r="S194" s="19">
        <v>142970</v>
      </c>
      <c r="T194" s="20">
        <v>114444</v>
      </c>
      <c r="U194" s="49">
        <v>31248</v>
      </c>
      <c r="V194" s="19">
        <v>75816</v>
      </c>
      <c r="W194" s="19">
        <v>44404</v>
      </c>
      <c r="X194" s="19">
        <v>0</v>
      </c>
      <c r="Y194" s="20">
        <v>0</v>
      </c>
      <c r="Z194" s="19">
        <v>293792</v>
      </c>
      <c r="AA194" s="177"/>
      <c r="AB194" s="30">
        <v>223604</v>
      </c>
      <c r="AC194" s="19">
        <v>351550</v>
      </c>
      <c r="AD194" s="19">
        <v>437353</v>
      </c>
      <c r="AE194" s="19">
        <v>805695</v>
      </c>
      <c r="AF194" s="19">
        <v>752405</v>
      </c>
      <c r="AG194" s="19">
        <v>488545</v>
      </c>
      <c r="AH194" s="19">
        <v>198926</v>
      </c>
      <c r="AI194" s="19">
        <v>260576</v>
      </c>
      <c r="AJ194" s="20">
        <v>69789</v>
      </c>
      <c r="AK194" s="24">
        <v>59866</v>
      </c>
      <c r="AL194" s="24">
        <v>80358</v>
      </c>
      <c r="AM194" s="24">
        <v>23143</v>
      </c>
      <c r="AN194" s="21">
        <v>42995</v>
      </c>
      <c r="AO194" s="19">
        <v>670767</v>
      </c>
      <c r="AP194" s="19">
        <v>36637</v>
      </c>
      <c r="AQ194" s="49">
        <v>7200805</v>
      </c>
      <c r="AR194" s="24">
        <v>126520</v>
      </c>
      <c r="AS194" s="24">
        <v>213676</v>
      </c>
      <c r="AT194" s="49">
        <v>135901</v>
      </c>
      <c r="AU194" s="49">
        <v>53361</v>
      </c>
      <c r="AV194" s="24">
        <f t="shared" si="4"/>
        <v>529458</v>
      </c>
      <c r="AW194" s="158">
        <v>1820454</v>
      </c>
      <c r="AX194" s="91">
        <f t="shared" si="5"/>
        <v>9550717</v>
      </c>
      <c r="AY194" s="68"/>
      <c r="AZ194" s="19">
        <v>856691</v>
      </c>
      <c r="BA194" s="19">
        <v>243725</v>
      </c>
      <c r="BB194" s="18">
        <v>1100416</v>
      </c>
      <c r="BC194" s="18">
        <v>10651133</v>
      </c>
      <c r="BE194" s="19"/>
      <c r="BF194" s="20">
        <v>10651133</v>
      </c>
      <c r="BH194" s="68"/>
      <c r="BI194" s="68"/>
      <c r="BJ194" s="68"/>
      <c r="BK194" s="68"/>
      <c r="BL194" s="68"/>
      <c r="BM194" s="68"/>
      <c r="BN194" s="68"/>
    </row>
    <row r="195" spans="1:66" ht="22.5" customHeight="1" x14ac:dyDescent="0.2">
      <c r="A195" s="118" t="s">
        <v>1983</v>
      </c>
      <c r="B195" s="119" t="s">
        <v>1973</v>
      </c>
      <c r="C195" s="129" t="s">
        <v>291</v>
      </c>
      <c r="D195" s="122">
        <v>6</v>
      </c>
      <c r="E195" s="123" t="s">
        <v>3556</v>
      </c>
      <c r="F195" s="18">
        <v>279493</v>
      </c>
      <c r="G195" s="19">
        <v>178022</v>
      </c>
      <c r="H195" s="19">
        <v>23188</v>
      </c>
      <c r="I195" s="19">
        <v>0</v>
      </c>
      <c r="J195" s="19">
        <v>8372</v>
      </c>
      <c r="K195" s="19">
        <v>11817</v>
      </c>
      <c r="L195" s="19">
        <v>16776</v>
      </c>
      <c r="M195" s="19">
        <v>8276</v>
      </c>
      <c r="N195" s="19">
        <v>5600</v>
      </c>
      <c r="O195" s="19">
        <v>0</v>
      </c>
      <c r="P195" s="19">
        <v>122609</v>
      </c>
      <c r="Q195" s="19">
        <v>26641</v>
      </c>
      <c r="R195" s="19">
        <v>42234</v>
      </c>
      <c r="S195" s="19">
        <v>53824</v>
      </c>
      <c r="T195" s="20">
        <v>38148</v>
      </c>
      <c r="U195" s="49">
        <v>46032</v>
      </c>
      <c r="V195" s="19">
        <v>27378</v>
      </c>
      <c r="W195" s="19">
        <v>31083</v>
      </c>
      <c r="X195" s="19">
        <v>0</v>
      </c>
      <c r="Y195" s="20">
        <v>0</v>
      </c>
      <c r="Z195" s="19">
        <v>146641</v>
      </c>
      <c r="AA195" s="177"/>
      <c r="AB195" s="30">
        <v>0</v>
      </c>
      <c r="AC195" s="19">
        <v>120366</v>
      </c>
      <c r="AD195" s="19">
        <v>323183</v>
      </c>
      <c r="AE195" s="19">
        <v>221595</v>
      </c>
      <c r="AF195" s="19">
        <v>312185</v>
      </c>
      <c r="AG195" s="19">
        <v>175032</v>
      </c>
      <c r="AH195" s="19">
        <v>71784</v>
      </c>
      <c r="AI195" s="19">
        <v>56426</v>
      </c>
      <c r="AJ195" s="20">
        <v>165546</v>
      </c>
      <c r="AK195" s="24">
        <v>31725</v>
      </c>
      <c r="AL195" s="24">
        <v>51540</v>
      </c>
      <c r="AM195" s="24">
        <v>10608</v>
      </c>
      <c r="AN195" s="21">
        <v>21784</v>
      </c>
      <c r="AO195" s="19">
        <v>161951</v>
      </c>
      <c r="AP195" s="19">
        <v>26862</v>
      </c>
      <c r="AQ195" s="49">
        <v>2816721</v>
      </c>
      <c r="AR195" s="24">
        <v>60743</v>
      </c>
      <c r="AS195" s="24">
        <v>178718</v>
      </c>
      <c r="AT195" s="49">
        <v>112295</v>
      </c>
      <c r="AU195" s="49">
        <v>38671</v>
      </c>
      <c r="AV195" s="24">
        <f t="shared" si="4"/>
        <v>390427</v>
      </c>
      <c r="AW195" s="158">
        <v>449547</v>
      </c>
      <c r="AX195" s="91">
        <f t="shared" si="5"/>
        <v>3656695</v>
      </c>
      <c r="AY195" s="68"/>
      <c r="AZ195" s="19">
        <v>465798</v>
      </c>
      <c r="BA195" s="19">
        <v>138058</v>
      </c>
      <c r="BB195" s="18">
        <v>603856</v>
      </c>
      <c r="BC195" s="18">
        <v>4260551</v>
      </c>
      <c r="BE195" s="19"/>
      <c r="BF195" s="20">
        <v>4260551</v>
      </c>
      <c r="BH195" s="68"/>
      <c r="BI195" s="68"/>
      <c r="BJ195" s="68"/>
      <c r="BK195" s="68"/>
      <c r="BL195" s="68"/>
      <c r="BM195" s="68"/>
      <c r="BN195" s="68"/>
    </row>
    <row r="196" spans="1:66" ht="22.5" customHeight="1" x14ac:dyDescent="0.2">
      <c r="A196" s="118" t="s">
        <v>1984</v>
      </c>
      <c r="B196" s="119" t="s">
        <v>1973</v>
      </c>
      <c r="C196" s="129" t="s">
        <v>292</v>
      </c>
      <c r="D196" s="122">
        <v>6</v>
      </c>
      <c r="E196" s="123" t="s">
        <v>3556</v>
      </c>
      <c r="F196" s="18">
        <v>110270</v>
      </c>
      <c r="G196" s="19">
        <v>49426</v>
      </c>
      <c r="H196" s="19">
        <v>15521</v>
      </c>
      <c r="I196" s="19">
        <v>0</v>
      </c>
      <c r="J196" s="19">
        <v>0</v>
      </c>
      <c r="K196" s="19">
        <v>0</v>
      </c>
      <c r="L196" s="19">
        <v>7797</v>
      </c>
      <c r="M196" s="19">
        <v>0</v>
      </c>
      <c r="N196" s="19">
        <v>1291</v>
      </c>
      <c r="O196" s="19">
        <v>0</v>
      </c>
      <c r="P196" s="19">
        <v>69</v>
      </c>
      <c r="Q196" s="19">
        <v>17416</v>
      </c>
      <c r="R196" s="19">
        <v>14200</v>
      </c>
      <c r="S196" s="19">
        <v>8410</v>
      </c>
      <c r="T196" s="20">
        <v>12716</v>
      </c>
      <c r="U196" s="49">
        <v>768</v>
      </c>
      <c r="V196" s="19">
        <v>7371</v>
      </c>
      <c r="W196" s="19">
        <v>11101</v>
      </c>
      <c r="X196" s="19">
        <v>0</v>
      </c>
      <c r="Y196" s="20">
        <v>0</v>
      </c>
      <c r="Z196" s="19">
        <v>50715</v>
      </c>
      <c r="AA196" s="177"/>
      <c r="AB196" s="30">
        <v>0</v>
      </c>
      <c r="AC196" s="19">
        <v>49929</v>
      </c>
      <c r="AD196" s="19">
        <v>110640</v>
      </c>
      <c r="AE196" s="19">
        <v>42735</v>
      </c>
      <c r="AF196" s="19">
        <v>138113</v>
      </c>
      <c r="AG196" s="19">
        <v>63492</v>
      </c>
      <c r="AH196" s="19">
        <v>19033</v>
      </c>
      <c r="AI196" s="19">
        <v>21938</v>
      </c>
      <c r="AJ196" s="20">
        <v>21640</v>
      </c>
      <c r="AK196" s="24">
        <v>11695</v>
      </c>
      <c r="AL196" s="24">
        <v>28978</v>
      </c>
      <c r="AM196" s="24">
        <v>4199</v>
      </c>
      <c r="AN196" s="21">
        <v>10640</v>
      </c>
      <c r="AO196" s="19">
        <v>133313</v>
      </c>
      <c r="AP196" s="19">
        <v>8611</v>
      </c>
      <c r="AQ196" s="49">
        <v>972027</v>
      </c>
      <c r="AR196" s="24">
        <v>40472</v>
      </c>
      <c r="AS196" s="24">
        <v>154751</v>
      </c>
      <c r="AT196" s="49">
        <v>56199</v>
      </c>
      <c r="AU196" s="49">
        <v>38575</v>
      </c>
      <c r="AV196" s="24">
        <f t="shared" si="4"/>
        <v>289997</v>
      </c>
      <c r="AW196" s="158">
        <v>278051</v>
      </c>
      <c r="AX196" s="91">
        <f t="shared" si="5"/>
        <v>1540075</v>
      </c>
      <c r="AY196" s="68"/>
      <c r="AZ196" s="19">
        <v>211905</v>
      </c>
      <c r="BA196" s="19">
        <v>69357</v>
      </c>
      <c r="BB196" s="18">
        <v>281262</v>
      </c>
      <c r="BC196" s="18">
        <v>1821337</v>
      </c>
      <c r="BE196" s="19"/>
      <c r="BF196" s="20">
        <v>1821337</v>
      </c>
      <c r="BH196" s="68"/>
      <c r="BI196" s="68"/>
      <c r="BJ196" s="68"/>
      <c r="BK196" s="68"/>
      <c r="BL196" s="68"/>
      <c r="BM196" s="68"/>
      <c r="BN196" s="68"/>
    </row>
    <row r="197" spans="1:66" ht="22.5" customHeight="1" x14ac:dyDescent="0.2">
      <c r="A197" s="118" t="s">
        <v>1985</v>
      </c>
      <c r="B197" s="119" t="s">
        <v>1973</v>
      </c>
      <c r="C197" s="129" t="s">
        <v>293</v>
      </c>
      <c r="D197" s="122">
        <v>6</v>
      </c>
      <c r="E197" s="123" t="s">
        <v>3556</v>
      </c>
      <c r="F197" s="18">
        <v>114095</v>
      </c>
      <c r="G197" s="19">
        <v>85439</v>
      </c>
      <c r="H197" s="19">
        <v>27863</v>
      </c>
      <c r="I197" s="19">
        <v>0</v>
      </c>
      <c r="J197" s="19">
        <v>0</v>
      </c>
      <c r="K197" s="19">
        <v>1818</v>
      </c>
      <c r="L197" s="19">
        <v>3239</v>
      </c>
      <c r="M197" s="19">
        <v>0</v>
      </c>
      <c r="N197" s="19">
        <v>1405</v>
      </c>
      <c r="O197" s="19">
        <v>0</v>
      </c>
      <c r="P197" s="19">
        <v>78</v>
      </c>
      <c r="Q197" s="19">
        <v>11140</v>
      </c>
      <c r="R197" s="19">
        <v>17554</v>
      </c>
      <c r="S197" s="19">
        <v>15138</v>
      </c>
      <c r="T197" s="20">
        <v>12716</v>
      </c>
      <c r="U197" s="49">
        <v>2640</v>
      </c>
      <c r="V197" s="19">
        <v>9477</v>
      </c>
      <c r="W197" s="19">
        <v>11101</v>
      </c>
      <c r="X197" s="19">
        <v>0</v>
      </c>
      <c r="Y197" s="20">
        <v>0</v>
      </c>
      <c r="Z197" s="19">
        <v>49687</v>
      </c>
      <c r="AA197" s="177"/>
      <c r="AB197" s="30">
        <v>0</v>
      </c>
      <c r="AC197" s="19">
        <v>39139</v>
      </c>
      <c r="AD197" s="19">
        <v>102271</v>
      </c>
      <c r="AE197" s="19">
        <v>69960</v>
      </c>
      <c r="AF197" s="19">
        <v>129703</v>
      </c>
      <c r="AG197" s="19">
        <v>48906</v>
      </c>
      <c r="AH197" s="19">
        <v>18762</v>
      </c>
      <c r="AI197" s="19">
        <v>42918</v>
      </c>
      <c r="AJ197" s="20">
        <v>17853</v>
      </c>
      <c r="AK197" s="24">
        <v>12728</v>
      </c>
      <c r="AL197" s="24">
        <v>24520</v>
      </c>
      <c r="AM197" s="24">
        <v>3312</v>
      </c>
      <c r="AN197" s="21">
        <v>8895</v>
      </c>
      <c r="AO197" s="19">
        <v>59756</v>
      </c>
      <c r="AP197" s="19">
        <v>7262</v>
      </c>
      <c r="AQ197" s="49">
        <v>949375</v>
      </c>
      <c r="AR197" s="24">
        <v>43556</v>
      </c>
      <c r="AS197" s="24">
        <v>101820</v>
      </c>
      <c r="AT197" s="49">
        <v>54467</v>
      </c>
      <c r="AU197" s="49">
        <v>27929</v>
      </c>
      <c r="AV197" s="24">
        <f t="shared" si="4"/>
        <v>227772</v>
      </c>
      <c r="AW197" s="158">
        <v>157313</v>
      </c>
      <c r="AX197" s="91">
        <f t="shared" si="5"/>
        <v>1334460</v>
      </c>
      <c r="AY197" s="68"/>
      <c r="AZ197" s="19">
        <v>222961</v>
      </c>
      <c r="BA197" s="19">
        <v>55801</v>
      </c>
      <c r="BB197" s="18">
        <v>278762</v>
      </c>
      <c r="BC197" s="18">
        <v>1613222</v>
      </c>
      <c r="BE197" s="19"/>
      <c r="BF197" s="20">
        <v>1613222</v>
      </c>
      <c r="BH197" s="68"/>
      <c r="BI197" s="68"/>
      <c r="BJ197" s="68"/>
      <c r="BK197" s="68"/>
      <c r="BL197" s="68"/>
      <c r="BM197" s="68"/>
      <c r="BN197" s="68"/>
    </row>
    <row r="198" spans="1:66" ht="22.5" customHeight="1" x14ac:dyDescent="0.2">
      <c r="A198" s="118" t="s">
        <v>1986</v>
      </c>
      <c r="B198" s="119" t="s">
        <v>1973</v>
      </c>
      <c r="C198" s="129" t="s">
        <v>294</v>
      </c>
      <c r="D198" s="122">
        <v>6</v>
      </c>
      <c r="E198" s="123" t="s">
        <v>3556</v>
      </c>
      <c r="F198" s="18">
        <v>211917</v>
      </c>
      <c r="G198" s="19">
        <v>135594</v>
      </c>
      <c r="H198" s="19">
        <v>22627</v>
      </c>
      <c r="I198" s="19">
        <v>0</v>
      </c>
      <c r="J198" s="19">
        <v>0</v>
      </c>
      <c r="K198" s="19">
        <v>2879</v>
      </c>
      <c r="L198" s="19">
        <v>11207</v>
      </c>
      <c r="M198" s="19">
        <v>1659</v>
      </c>
      <c r="N198" s="19">
        <v>2987</v>
      </c>
      <c r="O198" s="19">
        <v>2646</v>
      </c>
      <c r="P198" s="19">
        <v>49096</v>
      </c>
      <c r="Q198" s="19">
        <v>20439</v>
      </c>
      <c r="R198" s="19">
        <v>29292</v>
      </c>
      <c r="S198" s="19">
        <v>23548</v>
      </c>
      <c r="T198" s="20">
        <v>25432</v>
      </c>
      <c r="U198" s="49">
        <v>21456</v>
      </c>
      <c r="V198" s="19">
        <v>15795</v>
      </c>
      <c r="W198" s="19">
        <v>22202</v>
      </c>
      <c r="X198" s="19">
        <v>0</v>
      </c>
      <c r="Y198" s="20">
        <v>0</v>
      </c>
      <c r="Z198" s="19">
        <v>101765</v>
      </c>
      <c r="AA198" s="177"/>
      <c r="AB198" s="30">
        <v>0</v>
      </c>
      <c r="AC198" s="19">
        <v>84706</v>
      </c>
      <c r="AD198" s="19">
        <v>289383</v>
      </c>
      <c r="AE198" s="19">
        <v>96690</v>
      </c>
      <c r="AF198" s="19">
        <v>259188</v>
      </c>
      <c r="AG198" s="19">
        <v>136336</v>
      </c>
      <c r="AH198" s="19">
        <v>42203</v>
      </c>
      <c r="AI198" s="19">
        <v>29506</v>
      </c>
      <c r="AJ198" s="20">
        <v>81150</v>
      </c>
      <c r="AK198" s="24">
        <v>22807</v>
      </c>
      <c r="AL198" s="24">
        <v>41198</v>
      </c>
      <c r="AM198" s="24">
        <v>7598</v>
      </c>
      <c r="AN198" s="21">
        <v>16014</v>
      </c>
      <c r="AO198" s="19">
        <v>549294</v>
      </c>
      <c r="AP198" s="19">
        <v>16398</v>
      </c>
      <c r="AQ198" s="49">
        <v>2373012</v>
      </c>
      <c r="AR198" s="24">
        <v>65208</v>
      </c>
      <c r="AS198" s="24">
        <v>158236</v>
      </c>
      <c r="AT198" s="49">
        <v>95841</v>
      </c>
      <c r="AU198" s="49">
        <v>50447</v>
      </c>
      <c r="AV198" s="24">
        <f t="shared" si="4"/>
        <v>369732</v>
      </c>
      <c r="AW198" s="158">
        <v>512289</v>
      </c>
      <c r="AX198" s="91">
        <f t="shared" si="5"/>
        <v>3255033</v>
      </c>
      <c r="AY198" s="68"/>
      <c r="AZ198" s="19">
        <v>345310</v>
      </c>
      <c r="BA198" s="19">
        <v>118435</v>
      </c>
      <c r="BB198" s="18">
        <v>463745</v>
      </c>
      <c r="BC198" s="18">
        <v>3718778</v>
      </c>
      <c r="BE198" s="19"/>
      <c r="BF198" s="20">
        <v>3718778</v>
      </c>
      <c r="BH198" s="68"/>
      <c r="BI198" s="68"/>
      <c r="BJ198" s="68"/>
      <c r="BK198" s="68"/>
      <c r="BL198" s="68"/>
      <c r="BM198" s="68"/>
      <c r="BN198" s="68"/>
    </row>
    <row r="199" spans="1:66" ht="22.5" customHeight="1" x14ac:dyDescent="0.2">
      <c r="A199" s="118" t="s">
        <v>1987</v>
      </c>
      <c r="B199" s="119" t="s">
        <v>1973</v>
      </c>
      <c r="C199" s="129" t="s">
        <v>295</v>
      </c>
      <c r="D199" s="122">
        <v>6</v>
      </c>
      <c r="E199" s="123" t="s">
        <v>3556</v>
      </c>
      <c r="F199" s="18">
        <v>269321</v>
      </c>
      <c r="G199" s="19">
        <v>184729</v>
      </c>
      <c r="H199" s="19">
        <v>33099</v>
      </c>
      <c r="I199" s="19">
        <v>0</v>
      </c>
      <c r="J199" s="19">
        <v>3702</v>
      </c>
      <c r="K199" s="19">
        <v>0</v>
      </c>
      <c r="L199" s="19">
        <v>5029</v>
      </c>
      <c r="M199" s="19">
        <v>5865</v>
      </c>
      <c r="N199" s="19">
        <v>5001</v>
      </c>
      <c r="O199" s="19">
        <v>11378</v>
      </c>
      <c r="P199" s="19">
        <v>135658</v>
      </c>
      <c r="Q199" s="19">
        <v>24903</v>
      </c>
      <c r="R199" s="19">
        <v>42706</v>
      </c>
      <c r="S199" s="19">
        <v>21866</v>
      </c>
      <c r="T199" s="20">
        <v>25432</v>
      </c>
      <c r="U199" s="49">
        <v>50160</v>
      </c>
      <c r="V199" s="19">
        <v>13689</v>
      </c>
      <c r="W199" s="19">
        <v>11101</v>
      </c>
      <c r="X199" s="19">
        <v>0</v>
      </c>
      <c r="Y199" s="20">
        <v>0</v>
      </c>
      <c r="Z199" s="19">
        <v>146577</v>
      </c>
      <c r="AA199" s="177"/>
      <c r="AB199" s="30">
        <v>0</v>
      </c>
      <c r="AC199" s="19">
        <v>151295</v>
      </c>
      <c r="AD199" s="19">
        <v>293266</v>
      </c>
      <c r="AE199" s="19">
        <v>202620</v>
      </c>
      <c r="AF199" s="19">
        <v>327845</v>
      </c>
      <c r="AG199" s="19">
        <v>193736</v>
      </c>
      <c r="AH199" s="19">
        <v>79103</v>
      </c>
      <c r="AI199" s="19">
        <v>93213</v>
      </c>
      <c r="AJ199" s="20">
        <v>89265</v>
      </c>
      <c r="AK199" s="24">
        <v>29793</v>
      </c>
      <c r="AL199" s="24">
        <v>51375</v>
      </c>
      <c r="AM199" s="24">
        <v>10838</v>
      </c>
      <c r="AN199" s="21">
        <v>21477</v>
      </c>
      <c r="AO199" s="19">
        <v>159979</v>
      </c>
      <c r="AP199" s="19">
        <v>30055</v>
      </c>
      <c r="AQ199" s="49">
        <v>2724076</v>
      </c>
      <c r="AR199" s="24">
        <v>68712</v>
      </c>
      <c r="AS199" s="24">
        <v>168507</v>
      </c>
      <c r="AT199" s="49">
        <v>110805</v>
      </c>
      <c r="AU199" s="49">
        <v>47276</v>
      </c>
      <c r="AV199" s="24">
        <f t="shared" ref="AV199:AV262" si="6">SUM(AR199:AU199)</f>
        <v>395300</v>
      </c>
      <c r="AW199" s="158">
        <v>513591</v>
      </c>
      <c r="AX199" s="91">
        <f t="shared" ref="AX199:AX262" si="7">AQ199+AV199+AW199</f>
        <v>3632967</v>
      </c>
      <c r="AY199" s="68"/>
      <c r="AZ199" s="19">
        <v>445902</v>
      </c>
      <c r="BA199" s="19">
        <v>213919</v>
      </c>
      <c r="BB199" s="18">
        <v>659821</v>
      </c>
      <c r="BC199" s="18">
        <v>4292788</v>
      </c>
      <c r="BE199" s="19"/>
      <c r="BF199" s="20">
        <v>4292788</v>
      </c>
      <c r="BH199" s="68"/>
      <c r="BI199" s="68"/>
      <c r="BJ199" s="68"/>
      <c r="BK199" s="68"/>
      <c r="BL199" s="68"/>
      <c r="BM199" s="68"/>
      <c r="BN199" s="68"/>
    </row>
    <row r="200" spans="1:66" ht="22.5" customHeight="1" x14ac:dyDescent="0.2">
      <c r="A200" s="118" t="s">
        <v>1988</v>
      </c>
      <c r="B200" s="119" t="s">
        <v>1973</v>
      </c>
      <c r="C200" s="129" t="s">
        <v>296</v>
      </c>
      <c r="D200" s="122">
        <v>6</v>
      </c>
      <c r="E200" s="123" t="s">
        <v>3556</v>
      </c>
      <c r="F200" s="18">
        <v>265200</v>
      </c>
      <c r="G200" s="19">
        <v>185531</v>
      </c>
      <c r="H200" s="19">
        <v>33473</v>
      </c>
      <c r="I200" s="19">
        <v>0</v>
      </c>
      <c r="J200" s="19">
        <v>6646</v>
      </c>
      <c r="K200" s="19">
        <v>22442</v>
      </c>
      <c r="L200" s="19">
        <v>13650</v>
      </c>
      <c r="M200" s="19">
        <v>0</v>
      </c>
      <c r="N200" s="19">
        <v>4062</v>
      </c>
      <c r="O200" s="19">
        <v>0</v>
      </c>
      <c r="P200" s="19">
        <v>51014</v>
      </c>
      <c r="Q200" s="19">
        <v>22426</v>
      </c>
      <c r="R200" s="19">
        <v>57640</v>
      </c>
      <c r="S200" s="19">
        <v>35322</v>
      </c>
      <c r="T200" s="20">
        <v>38148</v>
      </c>
      <c r="U200" s="49">
        <v>41664</v>
      </c>
      <c r="V200" s="19">
        <v>24219</v>
      </c>
      <c r="W200" s="19">
        <v>28863</v>
      </c>
      <c r="X200" s="19">
        <v>0</v>
      </c>
      <c r="Y200" s="20">
        <v>0</v>
      </c>
      <c r="Z200" s="19">
        <v>142864</v>
      </c>
      <c r="AA200" s="177"/>
      <c r="AB200" s="30">
        <v>0</v>
      </c>
      <c r="AC200" s="19">
        <v>114701</v>
      </c>
      <c r="AD200" s="19">
        <v>292928</v>
      </c>
      <c r="AE200" s="19">
        <v>158730</v>
      </c>
      <c r="AF200" s="19">
        <v>324728</v>
      </c>
      <c r="AG200" s="19">
        <v>188074</v>
      </c>
      <c r="AH200" s="19">
        <v>73415</v>
      </c>
      <c r="AI200" s="19">
        <v>71754</v>
      </c>
      <c r="AJ200" s="20">
        <v>90347</v>
      </c>
      <c r="AK200" s="24">
        <v>26650</v>
      </c>
      <c r="AL200" s="24">
        <v>48990</v>
      </c>
      <c r="AM200" s="24">
        <v>9869</v>
      </c>
      <c r="AN200" s="21">
        <v>19466</v>
      </c>
      <c r="AO200" s="19">
        <v>322447</v>
      </c>
      <c r="AP200" s="19">
        <v>29355</v>
      </c>
      <c r="AQ200" s="49">
        <v>2744618</v>
      </c>
      <c r="AR200" s="24">
        <v>60290</v>
      </c>
      <c r="AS200" s="24">
        <v>149457</v>
      </c>
      <c r="AT200" s="49">
        <v>115758</v>
      </c>
      <c r="AU200" s="49">
        <v>59190</v>
      </c>
      <c r="AV200" s="24">
        <f t="shared" si="6"/>
        <v>384695</v>
      </c>
      <c r="AW200" s="158">
        <v>644936</v>
      </c>
      <c r="AX200" s="91">
        <f t="shared" si="7"/>
        <v>3774249</v>
      </c>
      <c r="AY200" s="68"/>
      <c r="AZ200" s="19">
        <v>406254</v>
      </c>
      <c r="BA200" s="19">
        <v>241469</v>
      </c>
      <c r="BB200" s="18">
        <v>647723</v>
      </c>
      <c r="BC200" s="18">
        <v>4421972</v>
      </c>
      <c r="BE200" s="19"/>
      <c r="BF200" s="20">
        <v>4421972</v>
      </c>
      <c r="BH200" s="68"/>
      <c r="BI200" s="68"/>
      <c r="BJ200" s="68"/>
      <c r="BK200" s="68"/>
      <c r="BL200" s="68"/>
      <c r="BM200" s="68"/>
      <c r="BN200" s="68"/>
    </row>
    <row r="201" spans="1:66" ht="22.5" customHeight="1" x14ac:dyDescent="0.2">
      <c r="A201" s="118" t="s">
        <v>1989</v>
      </c>
      <c r="B201" s="119" t="s">
        <v>1973</v>
      </c>
      <c r="C201" s="129" t="s">
        <v>297</v>
      </c>
      <c r="D201" s="122">
        <v>6</v>
      </c>
      <c r="E201" s="123" t="s">
        <v>3556</v>
      </c>
      <c r="F201" s="18">
        <v>86432</v>
      </c>
      <c r="G201" s="19">
        <v>48406</v>
      </c>
      <c r="H201" s="19">
        <v>8789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700</v>
      </c>
      <c r="O201" s="19">
        <v>0</v>
      </c>
      <c r="P201" s="19">
        <v>17702</v>
      </c>
      <c r="Q201" s="19">
        <v>5548</v>
      </c>
      <c r="R201" s="19">
        <v>15720</v>
      </c>
      <c r="S201" s="19">
        <v>10933</v>
      </c>
      <c r="T201" s="20">
        <v>12716</v>
      </c>
      <c r="U201" s="49">
        <v>0</v>
      </c>
      <c r="V201" s="19">
        <v>0</v>
      </c>
      <c r="W201" s="19">
        <v>0</v>
      </c>
      <c r="X201" s="19">
        <v>0</v>
      </c>
      <c r="Y201" s="20">
        <v>0</v>
      </c>
      <c r="Z201" s="19">
        <v>47282</v>
      </c>
      <c r="AA201" s="177"/>
      <c r="AB201" s="30">
        <v>0</v>
      </c>
      <c r="AC201" s="19">
        <v>19360</v>
      </c>
      <c r="AD201" s="19">
        <v>53796</v>
      </c>
      <c r="AE201" s="19">
        <v>56760</v>
      </c>
      <c r="AF201" s="19">
        <v>64453</v>
      </c>
      <c r="AG201" s="19">
        <v>25311</v>
      </c>
      <c r="AH201" s="19">
        <v>17514</v>
      </c>
      <c r="AI201" s="19">
        <v>28932</v>
      </c>
      <c r="AJ201" s="20">
        <v>13525</v>
      </c>
      <c r="AK201" s="24">
        <v>6338</v>
      </c>
      <c r="AL201" s="24">
        <v>13377</v>
      </c>
      <c r="AM201" s="24">
        <v>2036</v>
      </c>
      <c r="AN201" s="21">
        <v>4948</v>
      </c>
      <c r="AO201" s="19">
        <v>62126</v>
      </c>
      <c r="AP201" s="19">
        <v>11608</v>
      </c>
      <c r="AQ201" s="49">
        <v>634312</v>
      </c>
      <c r="AR201" s="24">
        <v>51589</v>
      </c>
      <c r="AS201" s="24">
        <v>130383</v>
      </c>
      <c r="AT201" s="49">
        <v>36705</v>
      </c>
      <c r="AU201" s="49">
        <v>39275</v>
      </c>
      <c r="AV201" s="24">
        <f t="shared" si="6"/>
        <v>257952</v>
      </c>
      <c r="AW201" s="158">
        <v>186843</v>
      </c>
      <c r="AX201" s="91">
        <f t="shared" si="7"/>
        <v>1079107</v>
      </c>
      <c r="AY201" s="68"/>
      <c r="AZ201" s="19">
        <v>146488</v>
      </c>
      <c r="BA201" s="19">
        <v>112457</v>
      </c>
      <c r="BB201" s="18">
        <v>258945</v>
      </c>
      <c r="BC201" s="18">
        <v>1338052</v>
      </c>
      <c r="BE201" s="19"/>
      <c r="BF201" s="20">
        <v>1338052</v>
      </c>
      <c r="BH201" s="68"/>
      <c r="BI201" s="68"/>
      <c r="BJ201" s="68"/>
      <c r="BK201" s="68"/>
      <c r="BL201" s="68"/>
      <c r="BM201" s="68"/>
      <c r="BN201" s="68"/>
    </row>
    <row r="202" spans="1:66" ht="22.5" customHeight="1" x14ac:dyDescent="0.2">
      <c r="A202" s="118" t="s">
        <v>1990</v>
      </c>
      <c r="B202" s="119" t="s">
        <v>1973</v>
      </c>
      <c r="C202" s="129" t="s">
        <v>298</v>
      </c>
      <c r="D202" s="122">
        <v>6</v>
      </c>
      <c r="E202" s="123" t="s">
        <v>3556</v>
      </c>
      <c r="F202" s="18">
        <v>333404</v>
      </c>
      <c r="G202" s="19">
        <v>146821</v>
      </c>
      <c r="H202" s="19">
        <v>41514</v>
      </c>
      <c r="I202" s="19">
        <v>0</v>
      </c>
      <c r="J202" s="19">
        <v>0</v>
      </c>
      <c r="K202" s="19">
        <v>0</v>
      </c>
      <c r="L202" s="19">
        <v>0</v>
      </c>
      <c r="M202" s="19">
        <v>8828</v>
      </c>
      <c r="N202" s="19">
        <v>8059</v>
      </c>
      <c r="O202" s="19">
        <v>869</v>
      </c>
      <c r="P202" s="19">
        <v>164490</v>
      </c>
      <c r="Q202" s="19">
        <v>32830</v>
      </c>
      <c r="R202" s="19">
        <v>52924</v>
      </c>
      <c r="S202" s="19">
        <v>43732</v>
      </c>
      <c r="T202" s="20">
        <v>38148</v>
      </c>
      <c r="U202" s="49">
        <v>16080</v>
      </c>
      <c r="V202" s="19">
        <v>42120</v>
      </c>
      <c r="W202" s="19">
        <v>22202</v>
      </c>
      <c r="X202" s="19">
        <v>0</v>
      </c>
      <c r="Y202" s="20">
        <v>0</v>
      </c>
      <c r="Z202" s="19">
        <v>125555</v>
      </c>
      <c r="AA202" s="177"/>
      <c r="AB202" s="30">
        <v>0</v>
      </c>
      <c r="AC202" s="19">
        <v>161356</v>
      </c>
      <c r="AD202" s="19">
        <v>222660</v>
      </c>
      <c r="AE202" s="19">
        <v>313995</v>
      </c>
      <c r="AF202" s="19">
        <v>374535</v>
      </c>
      <c r="AG202" s="19">
        <v>216988</v>
      </c>
      <c r="AH202" s="19">
        <v>79929</v>
      </c>
      <c r="AI202" s="19">
        <v>147053</v>
      </c>
      <c r="AJ202" s="20">
        <v>5410</v>
      </c>
      <c r="AK202" s="24">
        <v>39561</v>
      </c>
      <c r="AL202" s="24">
        <v>43481</v>
      </c>
      <c r="AM202" s="24">
        <v>10585</v>
      </c>
      <c r="AN202" s="21">
        <v>23132</v>
      </c>
      <c r="AO202" s="19">
        <v>319621</v>
      </c>
      <c r="AP202" s="19">
        <v>11103</v>
      </c>
      <c r="AQ202" s="49">
        <v>3046985</v>
      </c>
      <c r="AR202" s="24">
        <v>66144</v>
      </c>
      <c r="AS202" s="24">
        <v>149685</v>
      </c>
      <c r="AT202" s="49">
        <v>80677</v>
      </c>
      <c r="AU202" s="49">
        <v>34024</v>
      </c>
      <c r="AV202" s="24">
        <f t="shared" si="6"/>
        <v>330530</v>
      </c>
      <c r="AW202" s="158">
        <v>564480</v>
      </c>
      <c r="AX202" s="91">
        <f t="shared" si="7"/>
        <v>3941995</v>
      </c>
      <c r="AY202" s="68"/>
      <c r="AZ202" s="19">
        <v>541833</v>
      </c>
      <c r="BA202" s="19">
        <v>63576</v>
      </c>
      <c r="BB202" s="18">
        <v>605409</v>
      </c>
      <c r="BC202" s="18">
        <v>4547404</v>
      </c>
      <c r="BE202" s="19"/>
      <c r="BF202" s="20">
        <v>4547404</v>
      </c>
      <c r="BH202" s="68"/>
      <c r="BI202" s="68"/>
      <c r="BJ202" s="68"/>
      <c r="BK202" s="68"/>
      <c r="BL202" s="68"/>
      <c r="BM202" s="68"/>
      <c r="BN202" s="68"/>
    </row>
    <row r="203" spans="1:66" ht="22.5" customHeight="1" x14ac:dyDescent="0.2">
      <c r="A203" s="118" t="s">
        <v>1991</v>
      </c>
      <c r="B203" s="119" t="s">
        <v>1973</v>
      </c>
      <c r="C203" s="129" t="s">
        <v>299</v>
      </c>
      <c r="D203" s="122">
        <v>6</v>
      </c>
      <c r="E203" s="123" t="s">
        <v>3556</v>
      </c>
      <c r="F203" s="18">
        <v>245557</v>
      </c>
      <c r="G203" s="19">
        <v>150466</v>
      </c>
      <c r="H203" s="19">
        <v>41514</v>
      </c>
      <c r="I203" s="19">
        <v>0</v>
      </c>
      <c r="J203" s="19">
        <v>0</v>
      </c>
      <c r="K203" s="19">
        <v>0</v>
      </c>
      <c r="L203" s="19">
        <v>0</v>
      </c>
      <c r="M203" s="19">
        <v>5969</v>
      </c>
      <c r="N203" s="19">
        <v>4792</v>
      </c>
      <c r="O203" s="19">
        <v>96541</v>
      </c>
      <c r="P203" s="19">
        <v>110371</v>
      </c>
      <c r="Q203" s="19">
        <v>23835</v>
      </c>
      <c r="R203" s="19">
        <v>31492</v>
      </c>
      <c r="S203" s="19">
        <v>18502</v>
      </c>
      <c r="T203" s="20">
        <v>12716</v>
      </c>
      <c r="U203" s="49">
        <v>5568</v>
      </c>
      <c r="V203" s="19">
        <v>12636</v>
      </c>
      <c r="W203" s="19">
        <v>11101</v>
      </c>
      <c r="X203" s="19">
        <v>0</v>
      </c>
      <c r="Y203" s="20">
        <v>0</v>
      </c>
      <c r="Z203" s="19">
        <v>126914</v>
      </c>
      <c r="AA203" s="177"/>
      <c r="AB203" s="30">
        <v>0</v>
      </c>
      <c r="AC203" s="19">
        <v>114804</v>
      </c>
      <c r="AD203" s="19">
        <v>193943</v>
      </c>
      <c r="AE203" s="19">
        <v>157740</v>
      </c>
      <c r="AF203" s="19">
        <v>304573</v>
      </c>
      <c r="AG203" s="19">
        <v>175289</v>
      </c>
      <c r="AH203" s="19">
        <v>60549</v>
      </c>
      <c r="AI203" s="19">
        <v>85454</v>
      </c>
      <c r="AJ203" s="20">
        <v>86560</v>
      </c>
      <c r="AK203" s="24">
        <v>29123</v>
      </c>
      <c r="AL203" s="24">
        <v>48265</v>
      </c>
      <c r="AM203" s="24">
        <v>9668</v>
      </c>
      <c r="AN203" s="21">
        <v>19421</v>
      </c>
      <c r="AO203" s="19">
        <v>148893</v>
      </c>
      <c r="AP203" s="19">
        <v>17211</v>
      </c>
      <c r="AQ203" s="49">
        <v>2349467</v>
      </c>
      <c r="AR203" s="24">
        <v>67609</v>
      </c>
      <c r="AS203" s="24">
        <v>157821</v>
      </c>
      <c r="AT203" s="49">
        <v>99606</v>
      </c>
      <c r="AU203" s="49">
        <v>40112</v>
      </c>
      <c r="AV203" s="24">
        <f t="shared" si="6"/>
        <v>365148</v>
      </c>
      <c r="AW203" s="158">
        <v>337960</v>
      </c>
      <c r="AX203" s="91">
        <f t="shared" si="7"/>
        <v>3052575</v>
      </c>
      <c r="AY203" s="68"/>
      <c r="AZ203" s="19">
        <v>438984</v>
      </c>
      <c r="BA203" s="19">
        <v>106106</v>
      </c>
      <c r="BB203" s="18">
        <v>545090</v>
      </c>
      <c r="BC203" s="18">
        <v>3597665</v>
      </c>
      <c r="BE203" s="19"/>
      <c r="BF203" s="20">
        <v>3597665</v>
      </c>
      <c r="BH203" s="68"/>
      <c r="BI203" s="68"/>
      <c r="BJ203" s="68"/>
      <c r="BK203" s="68"/>
      <c r="BL203" s="68"/>
      <c r="BM203" s="68"/>
      <c r="BN203" s="68"/>
    </row>
    <row r="204" spans="1:66" ht="22.5" customHeight="1" x14ac:dyDescent="0.2">
      <c r="A204" s="118" t="s">
        <v>1992</v>
      </c>
      <c r="B204" s="119" t="s">
        <v>1973</v>
      </c>
      <c r="C204" s="129" t="s">
        <v>300</v>
      </c>
      <c r="D204" s="122">
        <v>6</v>
      </c>
      <c r="E204" s="123" t="s">
        <v>3556</v>
      </c>
      <c r="F204" s="18">
        <v>195090</v>
      </c>
      <c r="G204" s="19">
        <v>106799</v>
      </c>
      <c r="H204" s="19">
        <v>31790</v>
      </c>
      <c r="I204" s="19">
        <v>0</v>
      </c>
      <c r="J204" s="19">
        <v>0</v>
      </c>
      <c r="K204" s="19">
        <v>0</v>
      </c>
      <c r="L204" s="19">
        <v>0</v>
      </c>
      <c r="M204" s="19">
        <v>6243</v>
      </c>
      <c r="N204" s="19">
        <v>4051</v>
      </c>
      <c r="O204" s="19">
        <v>2986</v>
      </c>
      <c r="P204" s="19">
        <v>107557</v>
      </c>
      <c r="Q204" s="19">
        <v>21209</v>
      </c>
      <c r="R204" s="19">
        <v>41658</v>
      </c>
      <c r="S204" s="19">
        <v>18502</v>
      </c>
      <c r="T204" s="20">
        <v>12716</v>
      </c>
      <c r="U204" s="49">
        <v>8352</v>
      </c>
      <c r="V204" s="19">
        <v>21060</v>
      </c>
      <c r="W204" s="19">
        <v>11101</v>
      </c>
      <c r="X204" s="19">
        <v>0</v>
      </c>
      <c r="Y204" s="20">
        <v>0</v>
      </c>
      <c r="Z204" s="19">
        <v>79930</v>
      </c>
      <c r="AA204" s="177"/>
      <c r="AB204" s="30">
        <v>0</v>
      </c>
      <c r="AC204" s="19">
        <v>89908</v>
      </c>
      <c r="AD204" s="19">
        <v>115781</v>
      </c>
      <c r="AE204" s="19">
        <v>166320</v>
      </c>
      <c r="AF204" s="19">
        <v>203580</v>
      </c>
      <c r="AG204" s="19">
        <v>119434</v>
      </c>
      <c r="AH204" s="19">
        <v>41819</v>
      </c>
      <c r="AI204" s="19">
        <v>97045</v>
      </c>
      <c r="AJ204" s="20">
        <v>2705</v>
      </c>
      <c r="AK204" s="24">
        <v>26609</v>
      </c>
      <c r="AL204" s="24">
        <v>32129</v>
      </c>
      <c r="AM204" s="24">
        <v>6522</v>
      </c>
      <c r="AN204" s="21">
        <v>14220</v>
      </c>
      <c r="AO204" s="19">
        <v>86901</v>
      </c>
      <c r="AP204" s="19">
        <v>6376</v>
      </c>
      <c r="AQ204" s="49">
        <v>1678393</v>
      </c>
      <c r="AR204" s="24">
        <v>67931</v>
      </c>
      <c r="AS204" s="24">
        <v>136051</v>
      </c>
      <c r="AT204" s="49">
        <v>69956</v>
      </c>
      <c r="AU204" s="49">
        <v>34264</v>
      </c>
      <c r="AV204" s="24">
        <f t="shared" si="6"/>
        <v>308202</v>
      </c>
      <c r="AW204" s="158">
        <v>250318</v>
      </c>
      <c r="AX204" s="91">
        <f t="shared" si="7"/>
        <v>2236913</v>
      </c>
      <c r="AY204" s="68"/>
      <c r="AZ204" s="19">
        <v>405606</v>
      </c>
      <c r="BA204" s="19">
        <v>36135</v>
      </c>
      <c r="BB204" s="18">
        <v>441741</v>
      </c>
      <c r="BC204" s="18">
        <v>2678654</v>
      </c>
      <c r="BE204" s="19"/>
      <c r="BF204" s="20">
        <v>2678654</v>
      </c>
      <c r="BH204" s="68"/>
      <c r="BI204" s="68"/>
      <c r="BJ204" s="68"/>
      <c r="BK204" s="68"/>
      <c r="BL204" s="68"/>
      <c r="BM204" s="68"/>
      <c r="BN204" s="68"/>
    </row>
    <row r="205" spans="1:66" ht="22.5" customHeight="1" x14ac:dyDescent="0.2">
      <c r="A205" s="118" t="s">
        <v>1993</v>
      </c>
      <c r="B205" s="119" t="s">
        <v>1973</v>
      </c>
      <c r="C205" s="129" t="s">
        <v>301</v>
      </c>
      <c r="D205" s="122">
        <v>6</v>
      </c>
      <c r="E205" s="123" t="s">
        <v>3556</v>
      </c>
      <c r="F205" s="18">
        <v>283208</v>
      </c>
      <c r="G205" s="19">
        <v>120504</v>
      </c>
      <c r="H205" s="19">
        <v>38896</v>
      </c>
      <c r="I205" s="19">
        <v>0</v>
      </c>
      <c r="J205" s="19">
        <v>0</v>
      </c>
      <c r="K205" s="19">
        <v>0</v>
      </c>
      <c r="L205" s="19">
        <v>0</v>
      </c>
      <c r="M205" s="19">
        <v>12954</v>
      </c>
      <c r="N205" s="19">
        <v>7023</v>
      </c>
      <c r="O205" s="19">
        <v>2986</v>
      </c>
      <c r="P205" s="19">
        <v>189262</v>
      </c>
      <c r="Q205" s="19">
        <v>30279</v>
      </c>
      <c r="R205" s="19">
        <v>23266</v>
      </c>
      <c r="S205" s="19">
        <v>47096</v>
      </c>
      <c r="T205" s="20">
        <v>50864</v>
      </c>
      <c r="U205" s="49">
        <v>10896</v>
      </c>
      <c r="V205" s="19">
        <v>15795</v>
      </c>
      <c r="W205" s="19">
        <v>11101</v>
      </c>
      <c r="X205" s="19">
        <v>0</v>
      </c>
      <c r="Y205" s="20">
        <v>0</v>
      </c>
      <c r="Z205" s="19">
        <v>129645</v>
      </c>
      <c r="AA205" s="177"/>
      <c r="AB205" s="30">
        <v>0</v>
      </c>
      <c r="AC205" s="19">
        <v>149658</v>
      </c>
      <c r="AD205" s="19">
        <v>330647</v>
      </c>
      <c r="AE205" s="19">
        <v>230340</v>
      </c>
      <c r="AF205" s="19">
        <v>358368</v>
      </c>
      <c r="AG205" s="19">
        <v>224281</v>
      </c>
      <c r="AH205" s="19">
        <v>73986</v>
      </c>
      <c r="AI205" s="19">
        <v>173781</v>
      </c>
      <c r="AJ205" s="20">
        <v>4869</v>
      </c>
      <c r="AK205" s="24">
        <v>36278</v>
      </c>
      <c r="AL205" s="24">
        <v>43997</v>
      </c>
      <c r="AM205" s="24">
        <v>10648</v>
      </c>
      <c r="AN205" s="21">
        <v>22228</v>
      </c>
      <c r="AO205" s="19">
        <v>129140</v>
      </c>
      <c r="AP205" s="19">
        <v>11927</v>
      </c>
      <c r="AQ205" s="49">
        <v>2773923</v>
      </c>
      <c r="AR205" s="24">
        <v>67925</v>
      </c>
      <c r="AS205" s="24">
        <v>145819</v>
      </c>
      <c r="AT205" s="49">
        <v>103518</v>
      </c>
      <c r="AU205" s="49">
        <v>33994</v>
      </c>
      <c r="AV205" s="24">
        <f t="shared" si="6"/>
        <v>351256</v>
      </c>
      <c r="AW205" s="158">
        <v>393231</v>
      </c>
      <c r="AX205" s="91">
        <f t="shared" si="7"/>
        <v>3518410</v>
      </c>
      <c r="AY205" s="68"/>
      <c r="AZ205" s="19">
        <v>511486</v>
      </c>
      <c r="BA205" s="19">
        <v>72314</v>
      </c>
      <c r="BB205" s="18">
        <v>583800</v>
      </c>
      <c r="BC205" s="18">
        <v>4102210</v>
      </c>
      <c r="BE205" s="19"/>
      <c r="BF205" s="20">
        <v>4102210</v>
      </c>
      <c r="BH205" s="68"/>
      <c r="BI205" s="68"/>
      <c r="BJ205" s="68"/>
      <c r="BK205" s="68"/>
      <c r="BL205" s="68"/>
      <c r="BM205" s="68"/>
      <c r="BN205" s="68"/>
    </row>
    <row r="206" spans="1:66" ht="22.5" customHeight="1" x14ac:dyDescent="0.2">
      <c r="A206" s="118" t="s">
        <v>1994</v>
      </c>
      <c r="B206" s="119" t="s">
        <v>1973</v>
      </c>
      <c r="C206" s="129" t="s">
        <v>302</v>
      </c>
      <c r="D206" s="122">
        <v>6</v>
      </c>
      <c r="E206" s="123" t="s">
        <v>3556</v>
      </c>
      <c r="F206" s="18">
        <v>279936</v>
      </c>
      <c r="G206" s="19">
        <v>119483</v>
      </c>
      <c r="H206" s="19">
        <v>34408</v>
      </c>
      <c r="I206" s="19">
        <v>0</v>
      </c>
      <c r="J206" s="19">
        <v>0</v>
      </c>
      <c r="K206" s="19">
        <v>0</v>
      </c>
      <c r="L206" s="19">
        <v>0</v>
      </c>
      <c r="M206" s="19">
        <v>12315</v>
      </c>
      <c r="N206" s="19">
        <v>6677</v>
      </c>
      <c r="O206" s="19">
        <v>6313</v>
      </c>
      <c r="P206" s="19">
        <v>258586</v>
      </c>
      <c r="Q206" s="19">
        <v>29580</v>
      </c>
      <c r="R206" s="19">
        <v>67753</v>
      </c>
      <c r="S206" s="19">
        <v>70644</v>
      </c>
      <c r="T206" s="20">
        <v>12716</v>
      </c>
      <c r="U206" s="49">
        <v>24576</v>
      </c>
      <c r="V206" s="19">
        <v>17901</v>
      </c>
      <c r="W206" s="19">
        <v>11101</v>
      </c>
      <c r="X206" s="19">
        <v>0</v>
      </c>
      <c r="Y206" s="20">
        <v>0</v>
      </c>
      <c r="Z206" s="19">
        <v>128020</v>
      </c>
      <c r="AA206" s="177"/>
      <c r="AB206" s="30">
        <v>0</v>
      </c>
      <c r="AC206" s="19">
        <v>162864</v>
      </c>
      <c r="AD206" s="19">
        <v>194288</v>
      </c>
      <c r="AE206" s="19">
        <v>274065</v>
      </c>
      <c r="AF206" s="19">
        <v>365835</v>
      </c>
      <c r="AG206" s="19">
        <v>216388</v>
      </c>
      <c r="AH206" s="19">
        <v>81858</v>
      </c>
      <c r="AI206" s="19">
        <v>152226</v>
      </c>
      <c r="AJ206" s="20">
        <v>8115</v>
      </c>
      <c r="AK206" s="24">
        <v>35177</v>
      </c>
      <c r="AL206" s="24">
        <v>43899</v>
      </c>
      <c r="AM206" s="24">
        <v>10340</v>
      </c>
      <c r="AN206" s="21">
        <v>21746</v>
      </c>
      <c r="AO206" s="19">
        <v>185959</v>
      </c>
      <c r="AP206" s="19">
        <v>12195</v>
      </c>
      <c r="AQ206" s="49">
        <v>2844964</v>
      </c>
      <c r="AR206" s="24">
        <v>65585</v>
      </c>
      <c r="AS206" s="24">
        <v>133460</v>
      </c>
      <c r="AT206" s="49">
        <v>97026</v>
      </c>
      <c r="AU206" s="49">
        <v>43642</v>
      </c>
      <c r="AV206" s="24">
        <f t="shared" si="6"/>
        <v>339713</v>
      </c>
      <c r="AW206" s="158">
        <v>241308</v>
      </c>
      <c r="AX206" s="91">
        <f t="shared" si="7"/>
        <v>3425985</v>
      </c>
      <c r="AY206" s="68"/>
      <c r="AZ206" s="19">
        <v>501412</v>
      </c>
      <c r="BA206" s="19">
        <v>74285</v>
      </c>
      <c r="BB206" s="18">
        <v>575697</v>
      </c>
      <c r="BC206" s="18">
        <v>4001682</v>
      </c>
      <c r="BE206" s="19"/>
      <c r="BF206" s="20">
        <v>4001682</v>
      </c>
      <c r="BH206" s="68"/>
      <c r="BI206" s="68"/>
      <c r="BJ206" s="68"/>
      <c r="BK206" s="68"/>
      <c r="BL206" s="68"/>
      <c r="BM206" s="68"/>
      <c r="BN206" s="68"/>
    </row>
    <row r="207" spans="1:66" ht="22.5" customHeight="1" x14ac:dyDescent="0.2">
      <c r="A207" s="118" t="s">
        <v>1995</v>
      </c>
      <c r="B207" s="119" t="s">
        <v>1973</v>
      </c>
      <c r="C207" s="129" t="s">
        <v>303</v>
      </c>
      <c r="D207" s="122">
        <v>6</v>
      </c>
      <c r="E207" s="123" t="s">
        <v>3556</v>
      </c>
      <c r="F207" s="18">
        <v>282457</v>
      </c>
      <c r="G207" s="19">
        <v>176637</v>
      </c>
      <c r="H207" s="19">
        <v>61897</v>
      </c>
      <c r="I207" s="19">
        <v>0</v>
      </c>
      <c r="J207" s="19">
        <v>0</v>
      </c>
      <c r="K207" s="19">
        <v>0</v>
      </c>
      <c r="L207" s="19">
        <v>7373</v>
      </c>
      <c r="M207" s="19">
        <v>0</v>
      </c>
      <c r="N207" s="19">
        <v>5340</v>
      </c>
      <c r="O207" s="19">
        <v>0</v>
      </c>
      <c r="P207" s="19">
        <v>27181</v>
      </c>
      <c r="Q207" s="19">
        <v>31399</v>
      </c>
      <c r="R207" s="19">
        <v>38933</v>
      </c>
      <c r="S207" s="19">
        <v>39527</v>
      </c>
      <c r="T207" s="20">
        <v>50864</v>
      </c>
      <c r="U207" s="49">
        <v>26256</v>
      </c>
      <c r="V207" s="19">
        <v>21060</v>
      </c>
      <c r="W207" s="19">
        <v>22202</v>
      </c>
      <c r="X207" s="19">
        <v>0</v>
      </c>
      <c r="Y207" s="20">
        <v>0</v>
      </c>
      <c r="Z207" s="19">
        <v>141312</v>
      </c>
      <c r="AA207" s="177"/>
      <c r="AB207" s="30">
        <v>0</v>
      </c>
      <c r="AC207" s="19">
        <v>134566</v>
      </c>
      <c r="AD207" s="19">
        <v>273846</v>
      </c>
      <c r="AE207" s="19">
        <v>198165</v>
      </c>
      <c r="AF207" s="19">
        <v>360108</v>
      </c>
      <c r="AG207" s="19">
        <v>200858</v>
      </c>
      <c r="AH207" s="19">
        <v>67787</v>
      </c>
      <c r="AI207" s="19">
        <v>108158</v>
      </c>
      <c r="AJ207" s="20">
        <v>62215</v>
      </c>
      <c r="AK207" s="24">
        <v>30887</v>
      </c>
      <c r="AL207" s="24">
        <v>51958</v>
      </c>
      <c r="AM207" s="24">
        <v>11333</v>
      </c>
      <c r="AN207" s="21">
        <v>22113</v>
      </c>
      <c r="AO207" s="19">
        <v>437515</v>
      </c>
      <c r="AP207" s="19">
        <v>21074</v>
      </c>
      <c r="AQ207" s="49">
        <v>2913021</v>
      </c>
      <c r="AR207" s="24">
        <v>67872</v>
      </c>
      <c r="AS207" s="24">
        <v>166926</v>
      </c>
      <c r="AT207" s="49">
        <v>108826</v>
      </c>
      <c r="AU207" s="49">
        <v>51008</v>
      </c>
      <c r="AV207" s="24">
        <f t="shared" si="6"/>
        <v>394632</v>
      </c>
      <c r="AW207" s="158">
        <v>861162</v>
      </c>
      <c r="AX207" s="91">
        <f t="shared" si="7"/>
        <v>4168815</v>
      </c>
      <c r="AY207" s="68"/>
      <c r="AZ207" s="19">
        <v>457355</v>
      </c>
      <c r="BA207" s="19">
        <v>158731</v>
      </c>
      <c r="BB207" s="18">
        <v>616086</v>
      </c>
      <c r="BC207" s="18">
        <v>4784901</v>
      </c>
      <c r="BE207" s="19"/>
      <c r="BF207" s="20">
        <v>4784901</v>
      </c>
      <c r="BH207" s="68"/>
      <c r="BI207" s="68"/>
      <c r="BJ207" s="68"/>
      <c r="BK207" s="68"/>
      <c r="BL207" s="68"/>
      <c r="BM207" s="68"/>
      <c r="BN207" s="68"/>
    </row>
    <row r="208" spans="1:66" ht="22.5" customHeight="1" x14ac:dyDescent="0.2">
      <c r="A208" s="118" t="s">
        <v>1996</v>
      </c>
      <c r="B208" s="119" t="s">
        <v>1973</v>
      </c>
      <c r="C208" s="129" t="s">
        <v>304</v>
      </c>
      <c r="D208" s="122">
        <v>6</v>
      </c>
      <c r="E208" s="123" t="s">
        <v>3556</v>
      </c>
      <c r="F208" s="18">
        <v>292531</v>
      </c>
      <c r="G208" s="19">
        <v>132022</v>
      </c>
      <c r="H208" s="19">
        <v>28237</v>
      </c>
      <c r="I208" s="19">
        <v>0</v>
      </c>
      <c r="J208" s="19">
        <v>11840</v>
      </c>
      <c r="K208" s="19">
        <v>0</v>
      </c>
      <c r="L208" s="19">
        <v>2112</v>
      </c>
      <c r="M208" s="19">
        <v>12060</v>
      </c>
      <c r="N208" s="19">
        <v>6843</v>
      </c>
      <c r="O208" s="19">
        <v>9223</v>
      </c>
      <c r="P208" s="19">
        <v>13584</v>
      </c>
      <c r="Q208" s="19">
        <v>31110</v>
      </c>
      <c r="R208" s="19">
        <v>32383</v>
      </c>
      <c r="S208" s="19">
        <v>31958</v>
      </c>
      <c r="T208" s="20">
        <v>36876</v>
      </c>
      <c r="U208" s="49">
        <v>11328</v>
      </c>
      <c r="V208" s="19">
        <v>20007</v>
      </c>
      <c r="W208" s="19">
        <v>11101</v>
      </c>
      <c r="X208" s="19">
        <v>0</v>
      </c>
      <c r="Y208" s="20">
        <v>0</v>
      </c>
      <c r="Z208" s="19">
        <v>143470</v>
      </c>
      <c r="AA208" s="177"/>
      <c r="AB208" s="30">
        <v>0</v>
      </c>
      <c r="AC208" s="19">
        <v>174442</v>
      </c>
      <c r="AD208" s="19">
        <v>301606</v>
      </c>
      <c r="AE208" s="19">
        <v>219615</v>
      </c>
      <c r="AF208" s="19">
        <v>355033</v>
      </c>
      <c r="AG208" s="19">
        <v>210296</v>
      </c>
      <c r="AH208" s="19">
        <v>77232</v>
      </c>
      <c r="AI208" s="19">
        <v>26632</v>
      </c>
      <c r="AJ208" s="20">
        <v>74117</v>
      </c>
      <c r="AK208" s="24">
        <v>35706</v>
      </c>
      <c r="AL208" s="24">
        <v>53311</v>
      </c>
      <c r="AM208" s="24">
        <v>10773</v>
      </c>
      <c r="AN208" s="21">
        <v>27187</v>
      </c>
      <c r="AO208" s="19">
        <v>148405</v>
      </c>
      <c r="AP208" s="19">
        <v>11145</v>
      </c>
      <c r="AQ208" s="49">
        <v>2552185</v>
      </c>
      <c r="AR208" s="24">
        <v>70534</v>
      </c>
      <c r="AS208" s="24">
        <v>149607</v>
      </c>
      <c r="AT208" s="49">
        <v>79747</v>
      </c>
      <c r="AU208" s="49">
        <v>45883</v>
      </c>
      <c r="AV208" s="24">
        <f t="shared" si="6"/>
        <v>345771</v>
      </c>
      <c r="AW208" s="158">
        <v>470390</v>
      </c>
      <c r="AX208" s="91">
        <f t="shared" si="7"/>
        <v>3368346</v>
      </c>
      <c r="AY208" s="68"/>
      <c r="AZ208" s="19">
        <v>506365</v>
      </c>
      <c r="BA208" s="19">
        <v>58188</v>
      </c>
      <c r="BB208" s="18">
        <v>564553</v>
      </c>
      <c r="BC208" s="18">
        <v>3932899</v>
      </c>
      <c r="BE208" s="19"/>
      <c r="BF208" s="20">
        <v>3932899</v>
      </c>
      <c r="BH208" s="68"/>
      <c r="BI208" s="68"/>
      <c r="BJ208" s="68"/>
      <c r="BK208" s="68"/>
      <c r="BL208" s="68"/>
      <c r="BM208" s="68"/>
      <c r="BN208" s="68"/>
    </row>
    <row r="209" spans="1:66" ht="22.5" customHeight="1" x14ac:dyDescent="0.2">
      <c r="A209" s="118" t="s">
        <v>1997</v>
      </c>
      <c r="B209" s="119" t="s">
        <v>1973</v>
      </c>
      <c r="C209" s="129" t="s">
        <v>305</v>
      </c>
      <c r="D209" s="122">
        <v>6</v>
      </c>
      <c r="E209" s="123" t="s">
        <v>3556</v>
      </c>
      <c r="F209" s="18">
        <v>372936</v>
      </c>
      <c r="G209" s="19">
        <v>545584</v>
      </c>
      <c r="H209" s="19">
        <v>102102</v>
      </c>
      <c r="I209" s="19">
        <v>0</v>
      </c>
      <c r="J209" s="19">
        <v>0</v>
      </c>
      <c r="K209" s="19">
        <v>0</v>
      </c>
      <c r="L209" s="19">
        <v>0</v>
      </c>
      <c r="M209" s="19">
        <v>8329</v>
      </c>
      <c r="N209" s="19">
        <v>8049</v>
      </c>
      <c r="O209" s="19">
        <v>5783</v>
      </c>
      <c r="P209" s="19">
        <v>161542</v>
      </c>
      <c r="Q209" s="19">
        <v>37275</v>
      </c>
      <c r="R209" s="19">
        <v>69692</v>
      </c>
      <c r="S209" s="19">
        <v>48778</v>
      </c>
      <c r="T209" s="20">
        <v>38148</v>
      </c>
      <c r="U209" s="49">
        <v>32208</v>
      </c>
      <c r="V209" s="19">
        <v>28431</v>
      </c>
      <c r="W209" s="19">
        <v>22202</v>
      </c>
      <c r="X209" s="19">
        <v>0</v>
      </c>
      <c r="Y209" s="20">
        <v>0</v>
      </c>
      <c r="Z209" s="19">
        <v>196562</v>
      </c>
      <c r="AA209" s="177"/>
      <c r="AB209" s="30">
        <v>0</v>
      </c>
      <c r="AC209" s="19">
        <v>166661</v>
      </c>
      <c r="AD209" s="19">
        <v>360543</v>
      </c>
      <c r="AE209" s="19">
        <v>267465</v>
      </c>
      <c r="AF209" s="19">
        <v>492928</v>
      </c>
      <c r="AG209" s="19">
        <v>265036</v>
      </c>
      <c r="AH209" s="19">
        <v>129407</v>
      </c>
      <c r="AI209" s="19">
        <v>157016</v>
      </c>
      <c r="AJ209" s="20">
        <v>89806</v>
      </c>
      <c r="AK209" s="24">
        <v>39534</v>
      </c>
      <c r="AL209" s="24">
        <v>60235</v>
      </c>
      <c r="AM209" s="24">
        <v>13570</v>
      </c>
      <c r="AN209" s="21">
        <v>28307</v>
      </c>
      <c r="AO209" s="19">
        <v>439957</v>
      </c>
      <c r="AP209" s="19">
        <v>39150</v>
      </c>
      <c r="AQ209" s="49">
        <v>4227236</v>
      </c>
      <c r="AR209" s="24">
        <v>84702</v>
      </c>
      <c r="AS209" s="24">
        <v>163713</v>
      </c>
      <c r="AT209" s="49">
        <v>119837</v>
      </c>
      <c r="AU209" s="49">
        <v>58908</v>
      </c>
      <c r="AV209" s="24">
        <f t="shared" si="6"/>
        <v>427160</v>
      </c>
      <c r="AW209" s="158">
        <v>1241209</v>
      </c>
      <c r="AX209" s="91">
        <f t="shared" si="7"/>
        <v>5895605</v>
      </c>
      <c r="AY209" s="68"/>
      <c r="AZ209" s="19">
        <v>541519</v>
      </c>
      <c r="BA209" s="19">
        <v>258311</v>
      </c>
      <c r="BB209" s="18">
        <v>799830</v>
      </c>
      <c r="BC209" s="18">
        <v>6695435</v>
      </c>
      <c r="BE209" s="19"/>
      <c r="BF209" s="20">
        <v>6695435</v>
      </c>
      <c r="BH209" s="68"/>
      <c r="BI209" s="68"/>
      <c r="BJ209" s="68"/>
      <c r="BK209" s="68"/>
      <c r="BL209" s="68"/>
      <c r="BM209" s="68"/>
      <c r="BN209" s="68"/>
    </row>
    <row r="210" spans="1:66" ht="22.5" customHeight="1" x14ac:dyDescent="0.2">
      <c r="A210" s="118" t="s">
        <v>1998</v>
      </c>
      <c r="B210" s="119" t="s">
        <v>1973</v>
      </c>
      <c r="C210" s="129" t="s">
        <v>306</v>
      </c>
      <c r="D210" s="122">
        <v>6</v>
      </c>
      <c r="E210" s="123" t="s">
        <v>3556</v>
      </c>
      <c r="F210" s="18">
        <v>257636</v>
      </c>
      <c r="G210" s="19">
        <v>150757</v>
      </c>
      <c r="H210" s="19">
        <v>68255</v>
      </c>
      <c r="I210" s="19">
        <v>0</v>
      </c>
      <c r="J210" s="19">
        <v>0</v>
      </c>
      <c r="K210" s="19">
        <v>0</v>
      </c>
      <c r="L210" s="19">
        <v>0</v>
      </c>
      <c r="M210" s="19">
        <v>10656</v>
      </c>
      <c r="N210" s="19">
        <v>5777</v>
      </c>
      <c r="O210" s="19">
        <v>16934</v>
      </c>
      <c r="P210" s="19">
        <v>166033</v>
      </c>
      <c r="Q210" s="19">
        <v>26327</v>
      </c>
      <c r="R210" s="19">
        <v>103333</v>
      </c>
      <c r="S210" s="19">
        <v>82418</v>
      </c>
      <c r="T210" s="20">
        <v>38148</v>
      </c>
      <c r="U210" s="49">
        <v>43584</v>
      </c>
      <c r="V210" s="19">
        <v>35802</v>
      </c>
      <c r="W210" s="19">
        <v>22202</v>
      </c>
      <c r="X210" s="19">
        <v>0</v>
      </c>
      <c r="Y210" s="20">
        <v>0</v>
      </c>
      <c r="Z210" s="19">
        <v>127841</v>
      </c>
      <c r="AA210" s="177"/>
      <c r="AB210" s="30">
        <v>0</v>
      </c>
      <c r="AC210" s="19">
        <v>105642</v>
      </c>
      <c r="AD210" s="19">
        <v>161717</v>
      </c>
      <c r="AE210" s="19">
        <v>303600</v>
      </c>
      <c r="AF210" s="19">
        <v>277748</v>
      </c>
      <c r="AG210" s="19">
        <v>154011</v>
      </c>
      <c r="AH210" s="19">
        <v>66817</v>
      </c>
      <c r="AI210" s="19">
        <v>120995</v>
      </c>
      <c r="AJ210" s="20">
        <v>18394</v>
      </c>
      <c r="AK210" s="24">
        <v>32295</v>
      </c>
      <c r="AL210" s="24">
        <v>47250</v>
      </c>
      <c r="AM210" s="24">
        <v>8545</v>
      </c>
      <c r="AN210" s="21">
        <v>21332</v>
      </c>
      <c r="AO210" s="19">
        <v>109752</v>
      </c>
      <c r="AP210" s="19">
        <v>18725</v>
      </c>
      <c r="AQ210" s="49">
        <v>2602526</v>
      </c>
      <c r="AR210" s="24">
        <v>69909</v>
      </c>
      <c r="AS210" s="24">
        <v>98246</v>
      </c>
      <c r="AT210" s="49">
        <v>81976</v>
      </c>
      <c r="AU210" s="49">
        <v>21890</v>
      </c>
      <c r="AV210" s="24">
        <f t="shared" si="6"/>
        <v>272021</v>
      </c>
      <c r="AW210" s="158">
        <v>202745</v>
      </c>
      <c r="AX210" s="91">
        <f t="shared" si="7"/>
        <v>3077292</v>
      </c>
      <c r="AY210" s="68"/>
      <c r="AZ210" s="19">
        <v>471838</v>
      </c>
      <c r="BA210" s="19">
        <v>101134</v>
      </c>
      <c r="BB210" s="18">
        <v>572972</v>
      </c>
      <c r="BC210" s="18">
        <v>3650264</v>
      </c>
      <c r="BE210" s="19"/>
      <c r="BF210" s="20">
        <v>3650264</v>
      </c>
      <c r="BH210" s="68"/>
      <c r="BI210" s="68"/>
      <c r="BJ210" s="68"/>
      <c r="BK210" s="68"/>
      <c r="BL210" s="68"/>
      <c r="BM210" s="68"/>
      <c r="BN210" s="68"/>
    </row>
    <row r="211" spans="1:66" ht="22.5" customHeight="1" x14ac:dyDescent="0.2">
      <c r="A211" s="118" t="s">
        <v>1999</v>
      </c>
      <c r="B211" s="119" t="s">
        <v>1973</v>
      </c>
      <c r="C211" s="129" t="s">
        <v>307</v>
      </c>
      <c r="D211" s="122">
        <v>6</v>
      </c>
      <c r="E211" s="123" t="s">
        <v>3556</v>
      </c>
      <c r="F211" s="18">
        <v>181277</v>
      </c>
      <c r="G211" s="19">
        <v>53727</v>
      </c>
      <c r="H211" s="19">
        <v>11968</v>
      </c>
      <c r="I211" s="19">
        <v>0</v>
      </c>
      <c r="J211" s="19">
        <v>0</v>
      </c>
      <c r="K211" s="19">
        <v>5656</v>
      </c>
      <c r="L211" s="19">
        <v>5082</v>
      </c>
      <c r="M211" s="19">
        <v>0</v>
      </c>
      <c r="N211" s="19">
        <v>2339</v>
      </c>
      <c r="O211" s="19">
        <v>0</v>
      </c>
      <c r="P211" s="19">
        <v>6261</v>
      </c>
      <c r="Q211" s="19">
        <v>19011</v>
      </c>
      <c r="R211" s="19">
        <v>24995</v>
      </c>
      <c r="S211" s="19">
        <v>10933</v>
      </c>
      <c r="T211" s="20">
        <v>12716</v>
      </c>
      <c r="U211" s="49">
        <v>16272</v>
      </c>
      <c r="V211" s="19">
        <v>12636</v>
      </c>
      <c r="W211" s="19">
        <v>11101</v>
      </c>
      <c r="X211" s="19">
        <v>0</v>
      </c>
      <c r="Y211" s="20">
        <v>0</v>
      </c>
      <c r="Z211" s="19">
        <v>80284</v>
      </c>
      <c r="AA211" s="177"/>
      <c r="AB211" s="30">
        <v>0</v>
      </c>
      <c r="AC211" s="19">
        <v>75056</v>
      </c>
      <c r="AD211" s="19">
        <v>136862</v>
      </c>
      <c r="AE211" s="19">
        <v>113520</v>
      </c>
      <c r="AF211" s="19">
        <v>176683</v>
      </c>
      <c r="AG211" s="19">
        <v>80395</v>
      </c>
      <c r="AH211" s="19">
        <v>31602</v>
      </c>
      <c r="AI211" s="19">
        <v>46367</v>
      </c>
      <c r="AJ211" s="20">
        <v>33542</v>
      </c>
      <c r="AK211" s="24">
        <v>20498</v>
      </c>
      <c r="AL211" s="24">
        <v>35360</v>
      </c>
      <c r="AM211" s="24">
        <v>4963</v>
      </c>
      <c r="AN211" s="21">
        <v>13447</v>
      </c>
      <c r="AO211" s="19">
        <v>86205</v>
      </c>
      <c r="AP211" s="19">
        <v>16974</v>
      </c>
      <c r="AQ211" s="49">
        <v>1325732</v>
      </c>
      <c r="AR211" s="24">
        <v>46747</v>
      </c>
      <c r="AS211" s="24">
        <v>121859</v>
      </c>
      <c r="AT211" s="49">
        <v>68034</v>
      </c>
      <c r="AU211" s="49">
        <v>44003</v>
      </c>
      <c r="AV211" s="24">
        <f t="shared" si="6"/>
        <v>280643</v>
      </c>
      <c r="AW211" s="158">
        <v>244029</v>
      </c>
      <c r="AX211" s="91">
        <f t="shared" si="7"/>
        <v>1850404</v>
      </c>
      <c r="AY211" s="68"/>
      <c r="AZ211" s="19">
        <v>308547</v>
      </c>
      <c r="BA211" s="19">
        <v>92549</v>
      </c>
      <c r="BB211" s="18">
        <v>401096</v>
      </c>
      <c r="BC211" s="18">
        <v>2251500</v>
      </c>
      <c r="BE211" s="19"/>
      <c r="BF211" s="20">
        <v>2251500</v>
      </c>
      <c r="BH211" s="68"/>
      <c r="BI211" s="68"/>
      <c r="BJ211" s="68"/>
      <c r="BK211" s="68"/>
      <c r="BL211" s="68"/>
      <c r="BM211" s="68"/>
      <c r="BN211" s="68"/>
    </row>
    <row r="212" spans="1:66" ht="22.5" customHeight="1" x14ac:dyDescent="0.2">
      <c r="A212" s="118" t="s">
        <v>2000</v>
      </c>
      <c r="B212" s="119" t="s">
        <v>1973</v>
      </c>
      <c r="C212" s="129" t="s">
        <v>308</v>
      </c>
      <c r="D212" s="122">
        <v>6</v>
      </c>
      <c r="E212" s="123" t="s">
        <v>3556</v>
      </c>
      <c r="F212" s="18">
        <v>399283</v>
      </c>
      <c r="G212" s="19">
        <v>442430</v>
      </c>
      <c r="H212" s="19">
        <v>99671</v>
      </c>
      <c r="I212" s="19">
        <v>0</v>
      </c>
      <c r="J212" s="19">
        <v>0</v>
      </c>
      <c r="K212" s="19">
        <v>0</v>
      </c>
      <c r="L212" s="19">
        <v>0</v>
      </c>
      <c r="M212" s="19">
        <v>15179</v>
      </c>
      <c r="N212" s="19">
        <v>9085</v>
      </c>
      <c r="O212" s="19">
        <v>0</v>
      </c>
      <c r="P212" s="19">
        <v>123373</v>
      </c>
      <c r="Q212" s="19">
        <v>36626</v>
      </c>
      <c r="R212" s="19">
        <v>77500</v>
      </c>
      <c r="S212" s="19">
        <v>68962</v>
      </c>
      <c r="T212" s="20">
        <v>38148</v>
      </c>
      <c r="U212" s="49">
        <v>53280</v>
      </c>
      <c r="V212" s="19">
        <v>45279</v>
      </c>
      <c r="W212" s="19">
        <v>22202</v>
      </c>
      <c r="X212" s="19">
        <v>0</v>
      </c>
      <c r="Y212" s="20">
        <v>0</v>
      </c>
      <c r="Z212" s="19">
        <v>212187</v>
      </c>
      <c r="AA212" s="177"/>
      <c r="AB212" s="30">
        <v>0</v>
      </c>
      <c r="AC212" s="19">
        <v>203717</v>
      </c>
      <c r="AD212" s="19">
        <v>299313</v>
      </c>
      <c r="AE212" s="19">
        <v>377190</v>
      </c>
      <c r="AF212" s="19">
        <v>506993</v>
      </c>
      <c r="AG212" s="19">
        <v>289661</v>
      </c>
      <c r="AH212" s="19">
        <v>123459</v>
      </c>
      <c r="AI212" s="19">
        <v>157687</v>
      </c>
      <c r="AJ212" s="20">
        <v>81691</v>
      </c>
      <c r="AK212" s="24">
        <v>42816</v>
      </c>
      <c r="AL212" s="24">
        <v>62282</v>
      </c>
      <c r="AM212" s="24">
        <v>14168</v>
      </c>
      <c r="AN212" s="21">
        <v>29655</v>
      </c>
      <c r="AO212" s="19">
        <v>441833</v>
      </c>
      <c r="AP212" s="19">
        <v>46134</v>
      </c>
      <c r="AQ212" s="49">
        <v>4319804</v>
      </c>
      <c r="AR212" s="24">
        <v>80257</v>
      </c>
      <c r="AS212" s="24">
        <v>166114</v>
      </c>
      <c r="AT212" s="49">
        <v>126280</v>
      </c>
      <c r="AU212" s="49">
        <v>49142</v>
      </c>
      <c r="AV212" s="24">
        <f t="shared" si="6"/>
        <v>421793</v>
      </c>
      <c r="AW212" s="158">
        <v>727117</v>
      </c>
      <c r="AX212" s="91">
        <f t="shared" si="7"/>
        <v>5468714</v>
      </c>
      <c r="AY212" s="68"/>
      <c r="AZ212" s="19">
        <v>571678</v>
      </c>
      <c r="BA212" s="19">
        <v>282247</v>
      </c>
      <c r="BB212" s="18">
        <v>853925</v>
      </c>
      <c r="BC212" s="18">
        <v>6322639</v>
      </c>
      <c r="BE212" s="19"/>
      <c r="BF212" s="20">
        <v>6322639</v>
      </c>
      <c r="BH212" s="68"/>
      <c r="BI212" s="68"/>
      <c r="BJ212" s="68"/>
      <c r="BK212" s="68"/>
      <c r="BL212" s="68"/>
      <c r="BM212" s="68"/>
      <c r="BN212" s="68"/>
    </row>
    <row r="213" spans="1:66" ht="22.5" customHeight="1" x14ac:dyDescent="0.2">
      <c r="A213" s="118" t="s">
        <v>2001</v>
      </c>
      <c r="B213" s="119" t="s">
        <v>1973</v>
      </c>
      <c r="C213" s="129" t="s">
        <v>309</v>
      </c>
      <c r="D213" s="122">
        <v>6</v>
      </c>
      <c r="E213" s="123" t="s">
        <v>3557</v>
      </c>
      <c r="F213" s="18">
        <v>405494</v>
      </c>
      <c r="G213" s="19">
        <v>195591</v>
      </c>
      <c r="H213" s="19">
        <v>26554</v>
      </c>
      <c r="I213" s="19">
        <v>0</v>
      </c>
      <c r="J213" s="19">
        <v>9012</v>
      </c>
      <c r="K213" s="19">
        <v>818</v>
      </c>
      <c r="L213" s="19">
        <v>3157</v>
      </c>
      <c r="M213" s="19">
        <v>8018</v>
      </c>
      <c r="N213" s="19">
        <v>5733</v>
      </c>
      <c r="O213" s="19">
        <v>33453</v>
      </c>
      <c r="P213" s="19">
        <v>220533</v>
      </c>
      <c r="Q213" s="19">
        <v>29423</v>
      </c>
      <c r="R213" s="19">
        <v>56120</v>
      </c>
      <c r="S213" s="19">
        <v>56347</v>
      </c>
      <c r="T213" s="20">
        <v>50864</v>
      </c>
      <c r="U213" s="49">
        <v>40416</v>
      </c>
      <c r="V213" s="19">
        <v>28431</v>
      </c>
      <c r="W213" s="19">
        <v>33303</v>
      </c>
      <c r="X213" s="19">
        <v>0</v>
      </c>
      <c r="Y213" s="20">
        <v>0</v>
      </c>
      <c r="Z213" s="19">
        <v>153935</v>
      </c>
      <c r="AA213" s="177"/>
      <c r="AB213" s="30">
        <v>0</v>
      </c>
      <c r="AC213" s="19">
        <v>131755</v>
      </c>
      <c r="AD213" s="19">
        <v>156756</v>
      </c>
      <c r="AE213" s="19">
        <v>458535</v>
      </c>
      <c r="AF213" s="19">
        <v>252228</v>
      </c>
      <c r="AG213" s="19">
        <v>106049</v>
      </c>
      <c r="AH213" s="19">
        <v>75702</v>
      </c>
      <c r="AI213" s="19">
        <v>46846</v>
      </c>
      <c r="AJ213" s="20">
        <v>24886</v>
      </c>
      <c r="AK213" s="24">
        <v>32149</v>
      </c>
      <c r="AL213" s="24">
        <v>58963</v>
      </c>
      <c r="AM213" s="24">
        <v>8298</v>
      </c>
      <c r="AN213" s="21">
        <v>27480</v>
      </c>
      <c r="AO213" s="19">
        <v>121326</v>
      </c>
      <c r="AP213" s="19">
        <v>31899</v>
      </c>
      <c r="AQ213" s="49">
        <v>2890074</v>
      </c>
      <c r="AR213" s="24">
        <v>53112</v>
      </c>
      <c r="AS213" s="24">
        <v>130594</v>
      </c>
      <c r="AT213" s="49">
        <v>85350</v>
      </c>
      <c r="AU213" s="49">
        <v>26150</v>
      </c>
      <c r="AV213" s="24">
        <f t="shared" si="6"/>
        <v>295206</v>
      </c>
      <c r="AW213" s="158">
        <v>117775</v>
      </c>
      <c r="AX213" s="91">
        <f t="shared" si="7"/>
        <v>3303055</v>
      </c>
      <c r="AY213" s="68"/>
      <c r="AZ213" s="19">
        <v>470396</v>
      </c>
      <c r="BA213" s="19">
        <v>185186</v>
      </c>
      <c r="BB213" s="18">
        <v>655582</v>
      </c>
      <c r="BC213" s="18">
        <v>3958637</v>
      </c>
      <c r="BE213" s="19"/>
      <c r="BF213" s="20">
        <v>3958637</v>
      </c>
      <c r="BH213" s="68"/>
      <c r="BI213" s="68"/>
      <c r="BJ213" s="68"/>
      <c r="BK213" s="68"/>
      <c r="BL213" s="68"/>
      <c r="BM213" s="68"/>
      <c r="BN213" s="68"/>
    </row>
    <row r="214" spans="1:66" ht="22.5" customHeight="1" x14ac:dyDescent="0.2">
      <c r="A214" s="118" t="s">
        <v>2002</v>
      </c>
      <c r="B214" s="119" t="s">
        <v>1973</v>
      </c>
      <c r="C214" s="129" t="s">
        <v>310</v>
      </c>
      <c r="D214" s="122">
        <v>6</v>
      </c>
      <c r="E214" s="123" t="s">
        <v>3556</v>
      </c>
      <c r="F214" s="18">
        <v>463661</v>
      </c>
      <c r="G214" s="19">
        <v>198653</v>
      </c>
      <c r="H214" s="19">
        <v>81158</v>
      </c>
      <c r="I214" s="19">
        <v>0</v>
      </c>
      <c r="J214" s="19">
        <v>0</v>
      </c>
      <c r="K214" s="19">
        <v>0</v>
      </c>
      <c r="L214" s="19">
        <v>2942</v>
      </c>
      <c r="M214" s="19">
        <v>24758</v>
      </c>
      <c r="N214" s="19">
        <v>13423</v>
      </c>
      <c r="O214" s="19">
        <v>36704</v>
      </c>
      <c r="P214" s="19">
        <v>223555</v>
      </c>
      <c r="Q214" s="19">
        <v>48233</v>
      </c>
      <c r="R214" s="19">
        <v>77290</v>
      </c>
      <c r="S214" s="19">
        <v>87464</v>
      </c>
      <c r="T214" s="20">
        <v>63580</v>
      </c>
      <c r="U214" s="49">
        <v>32208</v>
      </c>
      <c r="V214" s="19">
        <v>54756</v>
      </c>
      <c r="W214" s="19">
        <v>33303</v>
      </c>
      <c r="X214" s="19">
        <v>0</v>
      </c>
      <c r="Y214" s="20">
        <v>0</v>
      </c>
      <c r="Z214" s="19">
        <v>197760</v>
      </c>
      <c r="AA214" s="177"/>
      <c r="AB214" s="30">
        <v>0</v>
      </c>
      <c r="AC214" s="19">
        <v>232770</v>
      </c>
      <c r="AD214" s="19">
        <v>391632</v>
      </c>
      <c r="AE214" s="19">
        <v>666765</v>
      </c>
      <c r="AF214" s="19">
        <v>438698</v>
      </c>
      <c r="AG214" s="19">
        <v>273101</v>
      </c>
      <c r="AH214" s="19">
        <v>137653</v>
      </c>
      <c r="AI214" s="19">
        <v>92639</v>
      </c>
      <c r="AJ214" s="20">
        <v>17853</v>
      </c>
      <c r="AK214" s="24">
        <v>53409</v>
      </c>
      <c r="AL214" s="24">
        <v>62331</v>
      </c>
      <c r="AM214" s="24">
        <v>13760</v>
      </c>
      <c r="AN214" s="21">
        <v>36499</v>
      </c>
      <c r="AO214" s="19">
        <v>465902</v>
      </c>
      <c r="AP214" s="19">
        <v>19992</v>
      </c>
      <c r="AQ214" s="49">
        <v>4542452</v>
      </c>
      <c r="AR214" s="24">
        <v>100099</v>
      </c>
      <c r="AS214" s="24">
        <v>138564</v>
      </c>
      <c r="AT214" s="49">
        <v>83446</v>
      </c>
      <c r="AU214" s="49">
        <v>30715</v>
      </c>
      <c r="AV214" s="24">
        <f t="shared" si="6"/>
        <v>352824</v>
      </c>
      <c r="AW214" s="158">
        <v>534234</v>
      </c>
      <c r="AX214" s="91">
        <f t="shared" si="7"/>
        <v>5429510</v>
      </c>
      <c r="AY214" s="68"/>
      <c r="AZ214" s="19">
        <v>721886</v>
      </c>
      <c r="BA214" s="19">
        <v>101419</v>
      </c>
      <c r="BB214" s="18">
        <v>823305</v>
      </c>
      <c r="BC214" s="18">
        <v>6252815</v>
      </c>
      <c r="BE214" s="19"/>
      <c r="BF214" s="20">
        <v>6252815</v>
      </c>
      <c r="BH214" s="68"/>
      <c r="BI214" s="68"/>
      <c r="BJ214" s="68"/>
      <c r="BK214" s="68"/>
      <c r="BL214" s="68"/>
      <c r="BM214" s="68"/>
      <c r="BN214" s="68"/>
    </row>
    <row r="215" spans="1:66" ht="22.5" customHeight="1" x14ac:dyDescent="0.2">
      <c r="A215" s="118" t="s">
        <v>2003</v>
      </c>
      <c r="B215" s="119" t="s">
        <v>1973</v>
      </c>
      <c r="C215" s="129" t="s">
        <v>311</v>
      </c>
      <c r="D215" s="122">
        <v>6</v>
      </c>
      <c r="E215" s="123" t="s">
        <v>3556</v>
      </c>
      <c r="F215" s="18">
        <v>170146</v>
      </c>
      <c r="G215" s="19">
        <v>54529</v>
      </c>
      <c r="H215" s="19">
        <v>13464</v>
      </c>
      <c r="I215" s="19">
        <v>0</v>
      </c>
      <c r="J215" s="19">
        <v>9922</v>
      </c>
      <c r="K215" s="19">
        <v>3828</v>
      </c>
      <c r="L215" s="19">
        <v>8764</v>
      </c>
      <c r="M215" s="19">
        <v>0</v>
      </c>
      <c r="N215" s="19">
        <v>2609</v>
      </c>
      <c r="O215" s="19">
        <v>0</v>
      </c>
      <c r="P215" s="19">
        <v>50872</v>
      </c>
      <c r="Q215" s="19">
        <v>18336</v>
      </c>
      <c r="R215" s="19">
        <v>9642</v>
      </c>
      <c r="S215" s="19">
        <v>15979</v>
      </c>
      <c r="T215" s="20">
        <v>25432</v>
      </c>
      <c r="U215" s="49">
        <v>11568</v>
      </c>
      <c r="V215" s="19">
        <v>8424</v>
      </c>
      <c r="W215" s="19">
        <v>14431</v>
      </c>
      <c r="X215" s="19">
        <v>0</v>
      </c>
      <c r="Y215" s="20">
        <v>0</v>
      </c>
      <c r="Z215" s="19">
        <v>72719</v>
      </c>
      <c r="AA215" s="177"/>
      <c r="AB215" s="30">
        <v>0</v>
      </c>
      <c r="AC215" s="19">
        <v>64935</v>
      </c>
      <c r="AD215" s="19">
        <v>193361</v>
      </c>
      <c r="AE215" s="19">
        <v>188100</v>
      </c>
      <c r="AF215" s="19">
        <v>164575</v>
      </c>
      <c r="AG215" s="19">
        <v>72587</v>
      </c>
      <c r="AH215" s="19">
        <v>32993</v>
      </c>
      <c r="AI215" s="19">
        <v>19160</v>
      </c>
      <c r="AJ215" s="20">
        <v>42739</v>
      </c>
      <c r="AK215" s="24">
        <v>21464</v>
      </c>
      <c r="AL215" s="24">
        <v>36103</v>
      </c>
      <c r="AM215" s="24">
        <v>5452</v>
      </c>
      <c r="AN215" s="21">
        <v>14307</v>
      </c>
      <c r="AO215" s="19">
        <v>113482</v>
      </c>
      <c r="AP215" s="19">
        <v>4676</v>
      </c>
      <c r="AQ215" s="49">
        <v>1464599</v>
      </c>
      <c r="AR215" s="24">
        <v>40824</v>
      </c>
      <c r="AS215" s="24">
        <v>151701</v>
      </c>
      <c r="AT215" s="49">
        <v>68872</v>
      </c>
      <c r="AU215" s="49">
        <v>48948</v>
      </c>
      <c r="AV215" s="24">
        <f t="shared" si="6"/>
        <v>310345</v>
      </c>
      <c r="AW215" s="158">
        <v>201925</v>
      </c>
      <c r="AX215" s="91">
        <f t="shared" si="7"/>
        <v>1976869</v>
      </c>
      <c r="AY215" s="68"/>
      <c r="AZ215" s="19">
        <v>323929</v>
      </c>
      <c r="BA215" s="19">
        <v>33069</v>
      </c>
      <c r="BB215" s="18">
        <v>356998</v>
      </c>
      <c r="BC215" s="18">
        <v>2333867</v>
      </c>
      <c r="BE215" s="19"/>
      <c r="BF215" s="20">
        <v>2333867</v>
      </c>
      <c r="BH215" s="68"/>
      <c r="BI215" s="68"/>
      <c r="BJ215" s="68"/>
      <c r="BK215" s="68"/>
      <c r="BL215" s="68"/>
      <c r="BM215" s="68"/>
      <c r="BN215" s="68"/>
    </row>
    <row r="216" spans="1:66" ht="22.5" customHeight="1" x14ac:dyDescent="0.2">
      <c r="A216" s="118" t="s">
        <v>2004</v>
      </c>
      <c r="B216" s="119" t="s">
        <v>1973</v>
      </c>
      <c r="C216" s="129" t="s">
        <v>312</v>
      </c>
      <c r="D216" s="122">
        <v>6</v>
      </c>
      <c r="E216" s="123" t="s">
        <v>3556</v>
      </c>
      <c r="F216" s="18">
        <v>223553</v>
      </c>
      <c r="G216" s="19">
        <v>108694</v>
      </c>
      <c r="H216" s="19">
        <v>22627</v>
      </c>
      <c r="I216" s="19">
        <v>0</v>
      </c>
      <c r="J216" s="19">
        <v>4592</v>
      </c>
      <c r="K216" s="19">
        <v>14453</v>
      </c>
      <c r="L216" s="19">
        <v>14664</v>
      </c>
      <c r="M216" s="19">
        <v>0</v>
      </c>
      <c r="N216" s="19">
        <v>3293</v>
      </c>
      <c r="O216" s="19">
        <v>0</v>
      </c>
      <c r="P216" s="19">
        <v>51989</v>
      </c>
      <c r="Q216" s="19">
        <v>19998</v>
      </c>
      <c r="R216" s="19">
        <v>35003</v>
      </c>
      <c r="S216" s="19">
        <v>15979</v>
      </c>
      <c r="T216" s="20">
        <v>12716</v>
      </c>
      <c r="U216" s="49">
        <v>37344</v>
      </c>
      <c r="V216" s="19">
        <v>12636</v>
      </c>
      <c r="W216" s="19">
        <v>11101</v>
      </c>
      <c r="X216" s="19">
        <v>0</v>
      </c>
      <c r="Y216" s="20">
        <v>0</v>
      </c>
      <c r="Z216" s="19">
        <v>113244</v>
      </c>
      <c r="AA216" s="177"/>
      <c r="AB216" s="30">
        <v>0</v>
      </c>
      <c r="AC216" s="19">
        <v>81552</v>
      </c>
      <c r="AD216" s="19">
        <v>180944</v>
      </c>
      <c r="AE216" s="19">
        <v>160050</v>
      </c>
      <c r="AF216" s="19">
        <v>236060</v>
      </c>
      <c r="AG216" s="19">
        <v>97726</v>
      </c>
      <c r="AH216" s="19">
        <v>50592</v>
      </c>
      <c r="AI216" s="19">
        <v>52307</v>
      </c>
      <c r="AJ216" s="20">
        <v>115233</v>
      </c>
      <c r="AK216" s="24">
        <v>23905</v>
      </c>
      <c r="AL216" s="24">
        <v>43454</v>
      </c>
      <c r="AM216" s="24">
        <v>7038</v>
      </c>
      <c r="AN216" s="21">
        <v>17013</v>
      </c>
      <c r="AO216" s="19">
        <v>104194</v>
      </c>
      <c r="AP216" s="19">
        <v>31961</v>
      </c>
      <c r="AQ216" s="49">
        <v>1903915</v>
      </c>
      <c r="AR216" s="24">
        <v>53712</v>
      </c>
      <c r="AS216" s="24">
        <v>109779</v>
      </c>
      <c r="AT216" s="49">
        <v>92329</v>
      </c>
      <c r="AU216" s="49">
        <v>37568</v>
      </c>
      <c r="AV216" s="24">
        <f t="shared" si="6"/>
        <v>293388</v>
      </c>
      <c r="AW216" s="158">
        <v>415220</v>
      </c>
      <c r="AX216" s="91">
        <f t="shared" si="7"/>
        <v>2612523</v>
      </c>
      <c r="AY216" s="68"/>
      <c r="AZ216" s="19">
        <v>362678</v>
      </c>
      <c r="BA216" s="19">
        <v>174390</v>
      </c>
      <c r="BB216" s="18">
        <v>537068</v>
      </c>
      <c r="BC216" s="18">
        <v>3149591</v>
      </c>
      <c r="BE216" s="19"/>
      <c r="BF216" s="20">
        <v>3149591</v>
      </c>
      <c r="BH216" s="68"/>
      <c r="BI216" s="68"/>
      <c r="BJ216" s="68"/>
      <c r="BK216" s="68"/>
      <c r="BL216" s="68"/>
      <c r="BM216" s="68"/>
      <c r="BN216" s="68"/>
    </row>
    <row r="217" spans="1:66" ht="22.5" customHeight="1" x14ac:dyDescent="0.2">
      <c r="A217" s="118" t="s">
        <v>2005</v>
      </c>
      <c r="B217" s="119" t="s">
        <v>1973</v>
      </c>
      <c r="C217" s="129" t="s">
        <v>313</v>
      </c>
      <c r="D217" s="122">
        <v>6</v>
      </c>
      <c r="E217" s="123" t="s">
        <v>3556</v>
      </c>
      <c r="F217" s="18">
        <v>76125</v>
      </c>
      <c r="G217" s="19">
        <v>21506</v>
      </c>
      <c r="H217" s="19">
        <v>21879</v>
      </c>
      <c r="I217" s="19">
        <v>0</v>
      </c>
      <c r="J217" s="19">
        <v>0</v>
      </c>
      <c r="K217" s="19">
        <v>5909</v>
      </c>
      <c r="L217" s="19">
        <v>5204</v>
      </c>
      <c r="M217" s="19">
        <v>0</v>
      </c>
      <c r="N217" s="19">
        <v>905</v>
      </c>
      <c r="O217" s="19">
        <v>0</v>
      </c>
      <c r="P217" s="19">
        <v>49</v>
      </c>
      <c r="Q217" s="19">
        <v>10760</v>
      </c>
      <c r="R217" s="19">
        <v>14305</v>
      </c>
      <c r="S217" s="19">
        <v>8410</v>
      </c>
      <c r="T217" s="20">
        <v>12716</v>
      </c>
      <c r="U217" s="49">
        <v>13728</v>
      </c>
      <c r="V217" s="19">
        <v>7371</v>
      </c>
      <c r="W217" s="19">
        <v>11101</v>
      </c>
      <c r="X217" s="19">
        <v>0</v>
      </c>
      <c r="Y217" s="20">
        <v>0</v>
      </c>
      <c r="Z217" s="19">
        <v>33649</v>
      </c>
      <c r="AA217" s="177"/>
      <c r="AB217" s="30">
        <v>0</v>
      </c>
      <c r="AC217" s="19">
        <v>26121</v>
      </c>
      <c r="AD217" s="19">
        <v>77012</v>
      </c>
      <c r="AE217" s="19">
        <v>57090</v>
      </c>
      <c r="AF217" s="19">
        <v>99615</v>
      </c>
      <c r="AG217" s="19">
        <v>33719</v>
      </c>
      <c r="AH217" s="19">
        <v>14050</v>
      </c>
      <c r="AI217" s="19">
        <v>16190</v>
      </c>
      <c r="AJ217" s="20">
        <v>25968</v>
      </c>
      <c r="AK217" s="24">
        <v>8198</v>
      </c>
      <c r="AL217" s="24">
        <v>20604</v>
      </c>
      <c r="AM217" s="24">
        <v>2814</v>
      </c>
      <c r="AN217" s="21">
        <v>7484</v>
      </c>
      <c r="AO217" s="19">
        <v>106060</v>
      </c>
      <c r="AP217" s="19">
        <v>4481</v>
      </c>
      <c r="AQ217" s="49">
        <v>743023</v>
      </c>
      <c r="AR217" s="24">
        <v>41287</v>
      </c>
      <c r="AS217" s="24">
        <v>150637</v>
      </c>
      <c r="AT217" s="49">
        <v>40815</v>
      </c>
      <c r="AU217" s="49">
        <v>26595</v>
      </c>
      <c r="AV217" s="24">
        <f t="shared" si="6"/>
        <v>259334</v>
      </c>
      <c r="AW217" s="158">
        <v>266972</v>
      </c>
      <c r="AX217" s="91">
        <f t="shared" si="7"/>
        <v>1269329</v>
      </c>
      <c r="AY217" s="68"/>
      <c r="AZ217" s="19">
        <v>170440</v>
      </c>
      <c r="BA217" s="19">
        <v>34274</v>
      </c>
      <c r="BB217" s="18">
        <v>204714</v>
      </c>
      <c r="BC217" s="18">
        <v>1474043</v>
      </c>
      <c r="BE217" s="19"/>
      <c r="BF217" s="20">
        <v>1474043</v>
      </c>
      <c r="BH217" s="68"/>
      <c r="BI217" s="68"/>
      <c r="BJ217" s="68"/>
      <c r="BK217" s="68"/>
      <c r="BL217" s="68"/>
      <c r="BM217" s="68"/>
      <c r="BN217" s="68"/>
    </row>
    <row r="218" spans="1:66" ht="22.5" customHeight="1" x14ac:dyDescent="0.2">
      <c r="A218" s="118" t="s">
        <v>2006</v>
      </c>
      <c r="B218" s="119" t="s">
        <v>1973</v>
      </c>
      <c r="C218" s="129" t="s">
        <v>314</v>
      </c>
      <c r="D218" s="122">
        <v>6</v>
      </c>
      <c r="E218" s="123" t="s">
        <v>3556</v>
      </c>
      <c r="F218" s="18">
        <v>91537</v>
      </c>
      <c r="G218" s="19">
        <v>23328</v>
      </c>
      <c r="H218" s="19">
        <v>5984</v>
      </c>
      <c r="I218" s="19">
        <v>0</v>
      </c>
      <c r="J218" s="19">
        <v>83</v>
      </c>
      <c r="K218" s="19">
        <v>8171</v>
      </c>
      <c r="L218" s="19">
        <v>6568</v>
      </c>
      <c r="M218" s="19">
        <v>0</v>
      </c>
      <c r="N218" s="19">
        <v>989</v>
      </c>
      <c r="O218" s="19">
        <v>0</v>
      </c>
      <c r="P218" s="19">
        <v>53185</v>
      </c>
      <c r="Q218" s="19">
        <v>8359</v>
      </c>
      <c r="R218" s="19">
        <v>8070</v>
      </c>
      <c r="S218" s="19">
        <v>8410</v>
      </c>
      <c r="T218" s="20">
        <v>25432</v>
      </c>
      <c r="U218" s="49">
        <v>7296</v>
      </c>
      <c r="V218" s="19">
        <v>7371</v>
      </c>
      <c r="W218" s="19">
        <v>22202</v>
      </c>
      <c r="X218" s="19">
        <v>0</v>
      </c>
      <c r="Y218" s="20">
        <v>0</v>
      </c>
      <c r="Z218" s="19">
        <v>43917</v>
      </c>
      <c r="AA218" s="177"/>
      <c r="AB218" s="30">
        <v>0</v>
      </c>
      <c r="AC218" s="19">
        <v>35548</v>
      </c>
      <c r="AD218" s="19">
        <v>85734</v>
      </c>
      <c r="AE218" s="19">
        <v>84810</v>
      </c>
      <c r="AF218" s="19">
        <v>103748</v>
      </c>
      <c r="AG218" s="19">
        <v>39554</v>
      </c>
      <c r="AH218" s="19">
        <v>17450</v>
      </c>
      <c r="AI218" s="19">
        <v>18968</v>
      </c>
      <c r="AJ218" s="20">
        <v>42198</v>
      </c>
      <c r="AK218" s="24">
        <v>8960</v>
      </c>
      <c r="AL218" s="24">
        <v>23269</v>
      </c>
      <c r="AM218" s="24">
        <v>2947</v>
      </c>
      <c r="AN218" s="21">
        <v>8490</v>
      </c>
      <c r="AO218" s="19">
        <v>124325</v>
      </c>
      <c r="AP218" s="19">
        <v>6716</v>
      </c>
      <c r="AQ218" s="49">
        <v>923619</v>
      </c>
      <c r="AR218" s="24">
        <v>45780</v>
      </c>
      <c r="AS218" s="24">
        <v>127809</v>
      </c>
      <c r="AT218" s="49">
        <v>44595</v>
      </c>
      <c r="AU218" s="49">
        <v>36972</v>
      </c>
      <c r="AV218" s="24">
        <f t="shared" si="6"/>
        <v>255156</v>
      </c>
      <c r="AW218" s="158">
        <v>115858</v>
      </c>
      <c r="AX218" s="91">
        <f t="shared" si="7"/>
        <v>1294633</v>
      </c>
      <c r="AY218" s="68"/>
      <c r="AZ218" s="19">
        <v>180263</v>
      </c>
      <c r="BA218" s="19">
        <v>65656</v>
      </c>
      <c r="BB218" s="18">
        <v>245919</v>
      </c>
      <c r="BC218" s="18">
        <v>1540552</v>
      </c>
      <c r="BE218" s="19"/>
      <c r="BF218" s="20">
        <v>1540552</v>
      </c>
      <c r="BH218" s="68"/>
      <c r="BI218" s="68"/>
      <c r="BJ218" s="68"/>
      <c r="BK218" s="68"/>
      <c r="BL218" s="68"/>
      <c r="BM218" s="68"/>
      <c r="BN218" s="68"/>
    </row>
    <row r="219" spans="1:66" ht="22.5" customHeight="1" x14ac:dyDescent="0.2">
      <c r="A219" s="118" t="s">
        <v>2007</v>
      </c>
      <c r="B219" s="119" t="s">
        <v>1973</v>
      </c>
      <c r="C219" s="129" t="s">
        <v>315</v>
      </c>
      <c r="D219" s="122">
        <v>6</v>
      </c>
      <c r="E219" s="123" t="s">
        <v>3556</v>
      </c>
      <c r="F219" s="18">
        <v>253245</v>
      </c>
      <c r="G219" s="19">
        <v>122764</v>
      </c>
      <c r="H219" s="19">
        <v>79662</v>
      </c>
      <c r="I219" s="19">
        <v>0</v>
      </c>
      <c r="J219" s="19">
        <v>0</v>
      </c>
      <c r="K219" s="19">
        <v>0</v>
      </c>
      <c r="L219" s="19">
        <v>0</v>
      </c>
      <c r="M219" s="19">
        <v>7004</v>
      </c>
      <c r="N219" s="19">
        <v>5022</v>
      </c>
      <c r="O219" s="19">
        <v>12323</v>
      </c>
      <c r="P219" s="19">
        <v>74582</v>
      </c>
      <c r="Q219" s="19">
        <v>24014</v>
      </c>
      <c r="R219" s="19">
        <v>50618</v>
      </c>
      <c r="S219" s="19">
        <v>21866</v>
      </c>
      <c r="T219" s="20">
        <v>33062</v>
      </c>
      <c r="U219" s="49">
        <v>9072</v>
      </c>
      <c r="V219" s="19">
        <v>12636</v>
      </c>
      <c r="W219" s="19">
        <v>14431</v>
      </c>
      <c r="X219" s="19">
        <v>0</v>
      </c>
      <c r="Y219" s="20">
        <v>0</v>
      </c>
      <c r="Z219" s="19">
        <v>127519</v>
      </c>
      <c r="AA219" s="177"/>
      <c r="AB219" s="30">
        <v>0</v>
      </c>
      <c r="AC219" s="19">
        <v>116903</v>
      </c>
      <c r="AD219" s="19">
        <v>376454</v>
      </c>
      <c r="AE219" s="19">
        <v>195030</v>
      </c>
      <c r="AF219" s="19">
        <v>339300</v>
      </c>
      <c r="AG219" s="19">
        <v>177606</v>
      </c>
      <c r="AH219" s="19">
        <v>66364</v>
      </c>
      <c r="AI219" s="19">
        <v>99057</v>
      </c>
      <c r="AJ219" s="20">
        <v>62756</v>
      </c>
      <c r="AK219" s="24">
        <v>29868</v>
      </c>
      <c r="AL219" s="24">
        <v>49462</v>
      </c>
      <c r="AM219" s="24">
        <v>9755</v>
      </c>
      <c r="AN219" s="21">
        <v>20704</v>
      </c>
      <c r="AO219" s="19">
        <v>137333</v>
      </c>
      <c r="AP219" s="19">
        <v>24154</v>
      </c>
      <c r="AQ219" s="49">
        <v>2552566</v>
      </c>
      <c r="AR219" s="24">
        <v>61993</v>
      </c>
      <c r="AS219" s="24">
        <v>136238</v>
      </c>
      <c r="AT219" s="49">
        <v>97582</v>
      </c>
      <c r="AU219" s="49">
        <v>55605</v>
      </c>
      <c r="AV219" s="24">
        <f t="shared" si="6"/>
        <v>351418</v>
      </c>
      <c r="AW219" s="158">
        <v>493074</v>
      </c>
      <c r="AX219" s="91">
        <f t="shared" si="7"/>
        <v>3397058</v>
      </c>
      <c r="AY219" s="68"/>
      <c r="AZ219" s="19">
        <v>446633</v>
      </c>
      <c r="BA219" s="19">
        <v>128509</v>
      </c>
      <c r="BB219" s="18">
        <v>575142</v>
      </c>
      <c r="BC219" s="18">
        <v>3972200</v>
      </c>
      <c r="BE219" s="19"/>
      <c r="BF219" s="20">
        <v>3972200</v>
      </c>
      <c r="BH219" s="68"/>
      <c r="BI219" s="68"/>
      <c r="BJ219" s="68"/>
      <c r="BK219" s="68"/>
      <c r="BL219" s="68"/>
      <c r="BM219" s="68"/>
      <c r="BN219" s="68"/>
    </row>
    <row r="220" spans="1:66" ht="22.5" customHeight="1" x14ac:dyDescent="0.2">
      <c r="A220" s="118" t="s">
        <v>2008</v>
      </c>
      <c r="B220" s="119" t="s">
        <v>1973</v>
      </c>
      <c r="C220" s="129" t="s">
        <v>316</v>
      </c>
      <c r="D220" s="122">
        <v>6</v>
      </c>
      <c r="E220" s="123" t="s">
        <v>3556</v>
      </c>
      <c r="F220" s="18">
        <v>364449</v>
      </c>
      <c r="G220" s="19">
        <v>238602</v>
      </c>
      <c r="H220" s="19">
        <v>78166</v>
      </c>
      <c r="I220" s="19">
        <v>0</v>
      </c>
      <c r="J220" s="19">
        <v>0</v>
      </c>
      <c r="K220" s="19">
        <v>0</v>
      </c>
      <c r="L220" s="19">
        <v>0</v>
      </c>
      <c r="M220" s="19">
        <v>13613</v>
      </c>
      <c r="N220" s="19">
        <v>8871</v>
      </c>
      <c r="O220" s="19">
        <v>5859</v>
      </c>
      <c r="P220" s="19">
        <v>152583</v>
      </c>
      <c r="Q220" s="19">
        <v>35272</v>
      </c>
      <c r="R220" s="19">
        <v>71264</v>
      </c>
      <c r="S220" s="19">
        <v>46255</v>
      </c>
      <c r="T220" s="20">
        <v>50864</v>
      </c>
      <c r="U220" s="49">
        <v>44688</v>
      </c>
      <c r="V220" s="19">
        <v>27378</v>
      </c>
      <c r="W220" s="19">
        <v>33303</v>
      </c>
      <c r="X220" s="19">
        <v>0</v>
      </c>
      <c r="Y220" s="20">
        <v>0</v>
      </c>
      <c r="Z220" s="19">
        <v>185702</v>
      </c>
      <c r="AA220" s="177"/>
      <c r="AB220" s="30">
        <v>0</v>
      </c>
      <c r="AC220" s="19">
        <v>203606</v>
      </c>
      <c r="AD220" s="19">
        <v>432414</v>
      </c>
      <c r="AE220" s="19">
        <v>332145</v>
      </c>
      <c r="AF220" s="19">
        <v>445440</v>
      </c>
      <c r="AG220" s="19">
        <v>293350</v>
      </c>
      <c r="AH220" s="19">
        <v>103972</v>
      </c>
      <c r="AI220" s="19">
        <v>161423</v>
      </c>
      <c r="AJ220" s="20">
        <v>69248</v>
      </c>
      <c r="AK220" s="24">
        <v>42143</v>
      </c>
      <c r="AL220" s="24">
        <v>60395</v>
      </c>
      <c r="AM220" s="24">
        <v>14399</v>
      </c>
      <c r="AN220" s="21">
        <v>29805</v>
      </c>
      <c r="AO220" s="19">
        <v>343570</v>
      </c>
      <c r="AP220" s="19">
        <v>34371</v>
      </c>
      <c r="AQ220" s="49">
        <v>3923150</v>
      </c>
      <c r="AR220" s="24">
        <v>85678</v>
      </c>
      <c r="AS220" s="24">
        <v>157682</v>
      </c>
      <c r="AT220" s="49">
        <v>124001</v>
      </c>
      <c r="AU220" s="49">
        <v>57033</v>
      </c>
      <c r="AV220" s="24">
        <f t="shared" si="6"/>
        <v>424394</v>
      </c>
      <c r="AW220" s="158">
        <v>749948</v>
      </c>
      <c r="AX220" s="91">
        <f t="shared" si="7"/>
        <v>5097492</v>
      </c>
      <c r="AY220" s="68"/>
      <c r="AZ220" s="19">
        <v>565282</v>
      </c>
      <c r="BA220" s="19">
        <v>174850</v>
      </c>
      <c r="BB220" s="18">
        <v>740132</v>
      </c>
      <c r="BC220" s="18">
        <v>5837624</v>
      </c>
      <c r="BE220" s="19"/>
      <c r="BF220" s="20">
        <v>5837624</v>
      </c>
      <c r="BH220" s="68"/>
      <c r="BI220" s="68"/>
      <c r="BJ220" s="68"/>
      <c r="BK220" s="68"/>
      <c r="BL220" s="68"/>
      <c r="BM220" s="68"/>
      <c r="BN220" s="68"/>
    </row>
    <row r="221" spans="1:66" ht="22.5" customHeight="1" x14ac:dyDescent="0.2">
      <c r="A221" s="118" t="s">
        <v>2009</v>
      </c>
      <c r="B221" s="119" t="s">
        <v>1973</v>
      </c>
      <c r="C221" s="129" t="s">
        <v>317</v>
      </c>
      <c r="D221" s="122">
        <v>6</v>
      </c>
      <c r="E221" s="123" t="s">
        <v>3556</v>
      </c>
      <c r="F221" s="18">
        <v>204340</v>
      </c>
      <c r="G221" s="19">
        <v>174377</v>
      </c>
      <c r="H221" s="19">
        <v>69938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2747</v>
      </c>
      <c r="O221" s="19">
        <v>0</v>
      </c>
      <c r="P221" s="19">
        <v>147</v>
      </c>
      <c r="Q221" s="19">
        <v>19475</v>
      </c>
      <c r="R221" s="19">
        <v>19598</v>
      </c>
      <c r="S221" s="19">
        <v>11774</v>
      </c>
      <c r="T221" s="20">
        <v>35605</v>
      </c>
      <c r="U221" s="49">
        <v>15936</v>
      </c>
      <c r="V221" s="19">
        <v>7371</v>
      </c>
      <c r="W221" s="19">
        <v>11101</v>
      </c>
      <c r="X221" s="19">
        <v>0</v>
      </c>
      <c r="Y221" s="20">
        <v>0</v>
      </c>
      <c r="Z221" s="19">
        <v>98465</v>
      </c>
      <c r="AA221" s="177"/>
      <c r="AB221" s="30">
        <v>0</v>
      </c>
      <c r="AC221" s="19">
        <v>80849</v>
      </c>
      <c r="AD221" s="19">
        <v>121446</v>
      </c>
      <c r="AE221" s="19">
        <v>126225</v>
      </c>
      <c r="AF221" s="19">
        <v>207568</v>
      </c>
      <c r="AG221" s="19">
        <v>103217</v>
      </c>
      <c r="AH221" s="19">
        <v>40039</v>
      </c>
      <c r="AI221" s="19">
        <v>93788</v>
      </c>
      <c r="AJ221" s="20">
        <v>129299</v>
      </c>
      <c r="AK221" s="24">
        <v>21952</v>
      </c>
      <c r="AL221" s="24">
        <v>36891</v>
      </c>
      <c r="AM221" s="24">
        <v>6442</v>
      </c>
      <c r="AN221" s="21">
        <v>14121</v>
      </c>
      <c r="AO221" s="19">
        <v>109164</v>
      </c>
      <c r="AP221" s="19">
        <v>26111</v>
      </c>
      <c r="AQ221" s="49">
        <v>1787986</v>
      </c>
      <c r="AR221" s="24">
        <v>52576</v>
      </c>
      <c r="AS221" s="24">
        <v>125773</v>
      </c>
      <c r="AT221" s="49">
        <v>81764</v>
      </c>
      <c r="AU221" s="49">
        <v>55125</v>
      </c>
      <c r="AV221" s="24">
        <f t="shared" si="6"/>
        <v>315238</v>
      </c>
      <c r="AW221" s="158">
        <v>381510</v>
      </c>
      <c r="AX221" s="91">
        <f t="shared" si="7"/>
        <v>2484734</v>
      </c>
      <c r="AY221" s="68"/>
      <c r="AZ221" s="19">
        <v>331746</v>
      </c>
      <c r="BA221" s="19">
        <v>152906</v>
      </c>
      <c r="BB221" s="18">
        <v>484652</v>
      </c>
      <c r="BC221" s="18">
        <v>2969386</v>
      </c>
      <c r="BE221" s="19"/>
      <c r="BF221" s="20">
        <v>2969386</v>
      </c>
      <c r="BH221" s="68"/>
      <c r="BI221" s="68"/>
      <c r="BJ221" s="68"/>
      <c r="BK221" s="68"/>
      <c r="BL221" s="68"/>
      <c r="BM221" s="68"/>
      <c r="BN221" s="68"/>
    </row>
    <row r="222" spans="1:66" ht="22.5" customHeight="1" x14ac:dyDescent="0.2">
      <c r="A222" s="118" t="s">
        <v>2010</v>
      </c>
      <c r="B222" s="119" t="s">
        <v>1973</v>
      </c>
      <c r="C222" s="129" t="s">
        <v>318</v>
      </c>
      <c r="D222" s="122">
        <v>6</v>
      </c>
      <c r="E222" s="123" t="s">
        <v>3556</v>
      </c>
      <c r="F222" s="18">
        <v>415150</v>
      </c>
      <c r="G222" s="19">
        <v>255077</v>
      </c>
      <c r="H222" s="19">
        <v>126038</v>
      </c>
      <c r="I222" s="19">
        <v>0</v>
      </c>
      <c r="J222" s="19">
        <v>0</v>
      </c>
      <c r="K222" s="19">
        <v>0</v>
      </c>
      <c r="L222" s="19">
        <v>0</v>
      </c>
      <c r="M222" s="19">
        <v>1637</v>
      </c>
      <c r="N222" s="19">
        <v>9295</v>
      </c>
      <c r="O222" s="19">
        <v>0</v>
      </c>
      <c r="P222" s="19">
        <v>125828</v>
      </c>
      <c r="Q222" s="19">
        <v>39585</v>
      </c>
      <c r="R222" s="19">
        <v>68277</v>
      </c>
      <c r="S222" s="19">
        <v>52983</v>
      </c>
      <c r="T222" s="20">
        <v>95370</v>
      </c>
      <c r="U222" s="49">
        <v>45168</v>
      </c>
      <c r="V222" s="19">
        <v>56862</v>
      </c>
      <c r="W222" s="19">
        <v>43294</v>
      </c>
      <c r="X222" s="19">
        <v>0</v>
      </c>
      <c r="Y222" s="20">
        <v>0</v>
      </c>
      <c r="Z222" s="19">
        <v>187483</v>
      </c>
      <c r="AA222" s="177"/>
      <c r="AB222" s="30">
        <v>0</v>
      </c>
      <c r="AC222" s="19">
        <v>205132</v>
      </c>
      <c r="AD222" s="19">
        <v>423966</v>
      </c>
      <c r="AE222" s="19">
        <v>332475</v>
      </c>
      <c r="AF222" s="19">
        <v>515838</v>
      </c>
      <c r="AG222" s="19">
        <v>308966</v>
      </c>
      <c r="AH222" s="19">
        <v>107869</v>
      </c>
      <c r="AI222" s="19">
        <v>161136</v>
      </c>
      <c r="AJ222" s="20">
        <v>57346</v>
      </c>
      <c r="AK222" s="24">
        <v>43482</v>
      </c>
      <c r="AL222" s="24">
        <v>59977</v>
      </c>
      <c r="AM222" s="24">
        <v>14471</v>
      </c>
      <c r="AN222" s="21">
        <v>30303</v>
      </c>
      <c r="AO222" s="19">
        <v>600105</v>
      </c>
      <c r="AP222" s="19">
        <v>28789</v>
      </c>
      <c r="AQ222" s="49">
        <v>4411902</v>
      </c>
      <c r="AR222" s="24">
        <v>83649</v>
      </c>
      <c r="AS222" s="24">
        <v>169395</v>
      </c>
      <c r="AT222" s="49">
        <v>122228</v>
      </c>
      <c r="AU222" s="49">
        <v>45402</v>
      </c>
      <c r="AV222" s="24">
        <f t="shared" si="6"/>
        <v>420674</v>
      </c>
      <c r="AW222" s="158">
        <v>796111</v>
      </c>
      <c r="AX222" s="91">
        <f t="shared" si="7"/>
        <v>5628687</v>
      </c>
      <c r="AY222" s="68"/>
      <c r="AZ222" s="19">
        <v>577906</v>
      </c>
      <c r="BA222" s="19">
        <v>151176</v>
      </c>
      <c r="BB222" s="18">
        <v>729082</v>
      </c>
      <c r="BC222" s="18">
        <v>6357769</v>
      </c>
      <c r="BE222" s="19"/>
      <c r="BF222" s="20">
        <v>6357769</v>
      </c>
      <c r="BH222" s="68"/>
      <c r="BI222" s="68"/>
      <c r="BJ222" s="68"/>
      <c r="BK222" s="68"/>
      <c r="BL222" s="68"/>
      <c r="BM222" s="68"/>
      <c r="BN222" s="68"/>
    </row>
    <row r="223" spans="1:66" ht="22.5" customHeight="1" x14ac:dyDescent="0.2">
      <c r="A223" s="118" t="s">
        <v>2011</v>
      </c>
      <c r="B223" s="119" t="s">
        <v>1973</v>
      </c>
      <c r="C223" s="129" t="s">
        <v>319</v>
      </c>
      <c r="D223" s="122">
        <v>6</v>
      </c>
      <c r="E223" s="123" t="s">
        <v>3556</v>
      </c>
      <c r="F223" s="18">
        <v>296639</v>
      </c>
      <c r="G223" s="19">
        <v>171752</v>
      </c>
      <c r="H223" s="19">
        <v>49181</v>
      </c>
      <c r="I223" s="19">
        <v>0</v>
      </c>
      <c r="J223" s="19">
        <v>0</v>
      </c>
      <c r="K223" s="19">
        <v>7595</v>
      </c>
      <c r="L223" s="19">
        <v>3398</v>
      </c>
      <c r="M223" s="19">
        <v>13766</v>
      </c>
      <c r="N223" s="19">
        <v>7463</v>
      </c>
      <c r="O223" s="19">
        <v>0</v>
      </c>
      <c r="P223" s="19">
        <v>80012</v>
      </c>
      <c r="Q223" s="19">
        <v>31270</v>
      </c>
      <c r="R223" s="19">
        <v>40086</v>
      </c>
      <c r="S223" s="19">
        <v>44573</v>
      </c>
      <c r="T223" s="20">
        <v>58494</v>
      </c>
      <c r="U223" s="49">
        <v>24048</v>
      </c>
      <c r="V223" s="19">
        <v>23166</v>
      </c>
      <c r="W223" s="19">
        <v>22202</v>
      </c>
      <c r="X223" s="19">
        <v>0</v>
      </c>
      <c r="Y223" s="20">
        <v>0</v>
      </c>
      <c r="Z223" s="19">
        <v>153751</v>
      </c>
      <c r="AA223" s="177"/>
      <c r="AB223" s="30">
        <v>0</v>
      </c>
      <c r="AC223" s="19">
        <v>128036</v>
      </c>
      <c r="AD223" s="19">
        <v>189802</v>
      </c>
      <c r="AE223" s="19">
        <v>293865</v>
      </c>
      <c r="AF223" s="19">
        <v>305080</v>
      </c>
      <c r="AG223" s="19">
        <v>178979</v>
      </c>
      <c r="AH223" s="19">
        <v>81714</v>
      </c>
      <c r="AI223" s="19">
        <v>54031</v>
      </c>
      <c r="AJ223" s="20">
        <v>52477</v>
      </c>
      <c r="AK223" s="24">
        <v>37669</v>
      </c>
      <c r="AL223" s="24">
        <v>55718</v>
      </c>
      <c r="AM223" s="24">
        <v>9365</v>
      </c>
      <c r="AN223" s="21">
        <v>28652</v>
      </c>
      <c r="AO223" s="19">
        <v>105466</v>
      </c>
      <c r="AP223" s="19">
        <v>18499</v>
      </c>
      <c r="AQ223" s="49">
        <v>2566749</v>
      </c>
      <c r="AR223" s="24">
        <v>75528</v>
      </c>
      <c r="AS223" s="24">
        <v>144405</v>
      </c>
      <c r="AT223" s="49">
        <v>89400</v>
      </c>
      <c r="AU223" s="49">
        <v>42833</v>
      </c>
      <c r="AV223" s="24">
        <f t="shared" si="6"/>
        <v>352166</v>
      </c>
      <c r="AW223" s="158">
        <v>242632</v>
      </c>
      <c r="AX223" s="91">
        <f t="shared" si="7"/>
        <v>3161547</v>
      </c>
      <c r="AY223" s="68"/>
      <c r="AZ223" s="19">
        <v>524360</v>
      </c>
      <c r="BA223" s="19">
        <v>75139</v>
      </c>
      <c r="BB223" s="18">
        <v>599499</v>
      </c>
      <c r="BC223" s="18">
        <v>3761046</v>
      </c>
      <c r="BE223" s="19"/>
      <c r="BF223" s="20">
        <v>3761046</v>
      </c>
      <c r="BH223" s="68"/>
      <c r="BI223" s="68"/>
      <c r="BJ223" s="68"/>
      <c r="BK223" s="68"/>
      <c r="BL223" s="68"/>
      <c r="BM223" s="68"/>
      <c r="BN223" s="68"/>
    </row>
    <row r="224" spans="1:66" ht="22.5" customHeight="1" x14ac:dyDescent="0.2">
      <c r="A224" s="118" t="s">
        <v>2012</v>
      </c>
      <c r="B224" s="119" t="s">
        <v>1973</v>
      </c>
      <c r="C224" s="129" t="s">
        <v>320</v>
      </c>
      <c r="D224" s="122">
        <v>6</v>
      </c>
      <c r="E224" s="123" t="s">
        <v>3556</v>
      </c>
      <c r="F224" s="18">
        <v>109495</v>
      </c>
      <c r="G224" s="19">
        <v>129325</v>
      </c>
      <c r="H224" s="19">
        <v>34782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1215</v>
      </c>
      <c r="O224" s="19">
        <v>0</v>
      </c>
      <c r="P224" s="19">
        <v>53937</v>
      </c>
      <c r="Q224" s="19">
        <v>9636</v>
      </c>
      <c r="R224" s="19">
        <v>21484</v>
      </c>
      <c r="S224" s="19">
        <v>10933</v>
      </c>
      <c r="T224" s="20">
        <v>16531</v>
      </c>
      <c r="U224" s="49">
        <v>13776</v>
      </c>
      <c r="V224" s="19">
        <v>7371</v>
      </c>
      <c r="W224" s="19">
        <v>14431</v>
      </c>
      <c r="X224" s="19">
        <v>0</v>
      </c>
      <c r="Y224" s="20">
        <v>0</v>
      </c>
      <c r="Z224" s="19">
        <v>51004</v>
      </c>
      <c r="AA224" s="177"/>
      <c r="AB224" s="30">
        <v>0</v>
      </c>
      <c r="AC224" s="19">
        <v>33474</v>
      </c>
      <c r="AD224" s="19">
        <v>75488</v>
      </c>
      <c r="AE224" s="19">
        <v>46860</v>
      </c>
      <c r="AF224" s="19">
        <v>115638</v>
      </c>
      <c r="AG224" s="19">
        <v>53539</v>
      </c>
      <c r="AH224" s="19">
        <v>19055</v>
      </c>
      <c r="AI224" s="19">
        <v>84783</v>
      </c>
      <c r="AJ224" s="20">
        <v>64379</v>
      </c>
      <c r="AK224" s="24">
        <v>11009</v>
      </c>
      <c r="AL224" s="24">
        <v>22041</v>
      </c>
      <c r="AM224" s="24">
        <v>3413</v>
      </c>
      <c r="AN224" s="21">
        <v>8030</v>
      </c>
      <c r="AO224" s="19">
        <v>91857</v>
      </c>
      <c r="AP224" s="19">
        <v>17603</v>
      </c>
      <c r="AQ224" s="49">
        <v>1121089</v>
      </c>
      <c r="AR224" s="24">
        <v>50410</v>
      </c>
      <c r="AS224" s="24">
        <v>120697</v>
      </c>
      <c r="AT224" s="49">
        <v>58161</v>
      </c>
      <c r="AU224" s="49">
        <v>32347</v>
      </c>
      <c r="AV224" s="24">
        <f t="shared" si="6"/>
        <v>261615</v>
      </c>
      <c r="AW224" s="158">
        <v>232601</v>
      </c>
      <c r="AX224" s="91">
        <f t="shared" si="7"/>
        <v>1615305</v>
      </c>
      <c r="AY224" s="68"/>
      <c r="AZ224" s="19">
        <v>204507</v>
      </c>
      <c r="BA224" s="19">
        <v>104638</v>
      </c>
      <c r="BB224" s="18">
        <v>309145</v>
      </c>
      <c r="BC224" s="18">
        <v>1924450</v>
      </c>
      <c r="BE224" s="19"/>
      <c r="BF224" s="20">
        <v>1924450</v>
      </c>
      <c r="BH224" s="68"/>
      <c r="BI224" s="68"/>
      <c r="BJ224" s="68"/>
      <c r="BK224" s="68"/>
      <c r="BL224" s="68"/>
      <c r="BM224" s="68"/>
      <c r="BN224" s="68"/>
    </row>
    <row r="225" spans="1:66" ht="22.5" customHeight="1" x14ac:dyDescent="0.2">
      <c r="A225" s="118" t="s">
        <v>2013</v>
      </c>
      <c r="B225" s="119" t="s">
        <v>2014</v>
      </c>
      <c r="C225" s="129" t="s">
        <v>321</v>
      </c>
      <c r="D225" s="122">
        <v>3</v>
      </c>
      <c r="E225" s="123" t="s">
        <v>3556</v>
      </c>
      <c r="F225" s="18">
        <v>3296412</v>
      </c>
      <c r="G225" s="19">
        <v>1647832</v>
      </c>
      <c r="H225" s="19">
        <v>1066461</v>
      </c>
      <c r="I225" s="19">
        <v>0</v>
      </c>
      <c r="J225" s="19">
        <v>0</v>
      </c>
      <c r="K225" s="19">
        <v>0</v>
      </c>
      <c r="L225" s="19">
        <v>0</v>
      </c>
      <c r="M225" s="19">
        <v>328030</v>
      </c>
      <c r="N225" s="19">
        <v>183293</v>
      </c>
      <c r="O225" s="19">
        <v>104404</v>
      </c>
      <c r="P225" s="19">
        <v>2279178</v>
      </c>
      <c r="Q225" s="19">
        <v>480959</v>
      </c>
      <c r="R225" s="19">
        <v>688064</v>
      </c>
      <c r="S225" s="19">
        <v>782971</v>
      </c>
      <c r="T225" s="20">
        <v>528986</v>
      </c>
      <c r="U225" s="49">
        <v>335040</v>
      </c>
      <c r="V225" s="19">
        <v>419094</v>
      </c>
      <c r="W225" s="19">
        <v>255323</v>
      </c>
      <c r="X225" s="19">
        <v>435130</v>
      </c>
      <c r="Y225" s="20">
        <v>78613</v>
      </c>
      <c r="Z225" s="19">
        <v>1438915</v>
      </c>
      <c r="AA225" s="177"/>
      <c r="AB225" s="30">
        <v>3057461</v>
      </c>
      <c r="AC225" s="19">
        <v>2463129</v>
      </c>
      <c r="AD225" s="19">
        <v>3397642</v>
      </c>
      <c r="AE225" s="19">
        <v>6671445</v>
      </c>
      <c r="AF225" s="19">
        <v>5611065</v>
      </c>
      <c r="AG225" s="19">
        <v>3517199</v>
      </c>
      <c r="AH225" s="19">
        <v>2007545</v>
      </c>
      <c r="AI225" s="19">
        <v>312500</v>
      </c>
      <c r="AJ225" s="20">
        <v>401963</v>
      </c>
      <c r="AK225" s="24">
        <v>407962</v>
      </c>
      <c r="AL225" s="24">
        <v>413659</v>
      </c>
      <c r="AM225" s="24">
        <v>120964</v>
      </c>
      <c r="AN225" s="21">
        <v>242585</v>
      </c>
      <c r="AO225" s="19">
        <v>2369166</v>
      </c>
      <c r="AP225" s="19">
        <v>428439</v>
      </c>
      <c r="AQ225" s="49">
        <v>45771429</v>
      </c>
      <c r="AR225" s="24">
        <v>621601</v>
      </c>
      <c r="AS225" s="24">
        <v>476782</v>
      </c>
      <c r="AT225" s="49">
        <v>302827</v>
      </c>
      <c r="AU225" s="49">
        <v>159421</v>
      </c>
      <c r="AV225" s="24">
        <f t="shared" si="6"/>
        <v>1560631</v>
      </c>
      <c r="AW225" s="158">
        <v>5740460</v>
      </c>
      <c r="AX225" s="91">
        <f t="shared" si="7"/>
        <v>53072520</v>
      </c>
      <c r="AY225" s="68"/>
      <c r="AZ225" s="19">
        <v>4929077</v>
      </c>
      <c r="BA225" s="19">
        <v>642174</v>
      </c>
      <c r="BB225" s="18">
        <v>5571251</v>
      </c>
      <c r="BC225" s="18">
        <v>58643771</v>
      </c>
      <c r="BE225" s="19"/>
      <c r="BF225" s="20">
        <v>58643771</v>
      </c>
      <c r="BH225" s="68"/>
      <c r="BI225" s="68"/>
      <c r="BJ225" s="68"/>
      <c r="BK225" s="68"/>
      <c r="BL225" s="68"/>
      <c r="BM225" s="68"/>
      <c r="BN225" s="68"/>
    </row>
    <row r="226" spans="1:66" ht="22.5" customHeight="1" x14ac:dyDescent="0.2">
      <c r="A226" s="118" t="s">
        <v>2015</v>
      </c>
      <c r="B226" s="119" t="s">
        <v>2014</v>
      </c>
      <c r="C226" s="129" t="s">
        <v>322</v>
      </c>
      <c r="D226" s="122">
        <v>5</v>
      </c>
      <c r="E226" s="123" t="s">
        <v>3556</v>
      </c>
      <c r="F226" s="18">
        <v>939843</v>
      </c>
      <c r="G226" s="19">
        <v>519704</v>
      </c>
      <c r="H226" s="19">
        <v>150909</v>
      </c>
      <c r="I226" s="19">
        <v>0</v>
      </c>
      <c r="J226" s="19">
        <v>10837</v>
      </c>
      <c r="K226" s="19">
        <v>32805</v>
      </c>
      <c r="L226" s="19">
        <v>19812</v>
      </c>
      <c r="M226" s="19">
        <v>41226</v>
      </c>
      <c r="N226" s="19">
        <v>27854</v>
      </c>
      <c r="O226" s="19">
        <v>16103</v>
      </c>
      <c r="P226" s="19">
        <v>463005</v>
      </c>
      <c r="Q226" s="19">
        <v>93395</v>
      </c>
      <c r="R226" s="19">
        <v>175488</v>
      </c>
      <c r="S226" s="19">
        <v>146334</v>
      </c>
      <c r="T226" s="20">
        <v>176752</v>
      </c>
      <c r="U226" s="49">
        <v>92208</v>
      </c>
      <c r="V226" s="19">
        <v>95823</v>
      </c>
      <c r="W226" s="19">
        <v>122111</v>
      </c>
      <c r="X226" s="19">
        <v>0</v>
      </c>
      <c r="Y226" s="20">
        <v>0</v>
      </c>
      <c r="Z226" s="19">
        <v>460074</v>
      </c>
      <c r="AA226" s="177"/>
      <c r="AB226" s="30">
        <v>431956</v>
      </c>
      <c r="AC226" s="19">
        <v>587491</v>
      </c>
      <c r="AD226" s="19">
        <v>746401</v>
      </c>
      <c r="AE226" s="19">
        <v>1374285</v>
      </c>
      <c r="AF226" s="19">
        <v>1380545</v>
      </c>
      <c r="AG226" s="19">
        <v>897554</v>
      </c>
      <c r="AH226" s="19">
        <v>362163</v>
      </c>
      <c r="AI226" s="19">
        <v>126169</v>
      </c>
      <c r="AJ226" s="20">
        <v>449571</v>
      </c>
      <c r="AK226" s="24">
        <v>82405</v>
      </c>
      <c r="AL226" s="24">
        <v>144474</v>
      </c>
      <c r="AM226" s="24">
        <v>39028</v>
      </c>
      <c r="AN226" s="21">
        <v>70338</v>
      </c>
      <c r="AO226" s="19">
        <v>1023761</v>
      </c>
      <c r="AP226" s="19">
        <v>163482</v>
      </c>
      <c r="AQ226" s="49">
        <v>11463906</v>
      </c>
      <c r="AR226" s="24">
        <v>221734</v>
      </c>
      <c r="AS226" s="24">
        <v>240785</v>
      </c>
      <c r="AT226" s="49">
        <v>214512</v>
      </c>
      <c r="AU226" s="49">
        <v>83413</v>
      </c>
      <c r="AV226" s="24">
        <f t="shared" si="6"/>
        <v>760444</v>
      </c>
      <c r="AW226" s="158">
        <v>2806690</v>
      </c>
      <c r="AX226" s="91">
        <f t="shared" si="7"/>
        <v>15031040</v>
      </c>
      <c r="AY226" s="68"/>
      <c r="AZ226" s="19">
        <v>1208522</v>
      </c>
      <c r="BA226" s="19">
        <v>687069</v>
      </c>
      <c r="BB226" s="18">
        <v>1895591</v>
      </c>
      <c r="BC226" s="18">
        <v>16926631</v>
      </c>
      <c r="BE226" s="19"/>
      <c r="BF226" s="20">
        <v>16926631</v>
      </c>
      <c r="BH226" s="68"/>
      <c r="BI226" s="68"/>
      <c r="BJ226" s="68"/>
      <c r="BK226" s="68"/>
      <c r="BL226" s="68"/>
      <c r="BM226" s="68"/>
      <c r="BN226" s="68"/>
    </row>
    <row r="227" spans="1:66" ht="22.5" customHeight="1" x14ac:dyDescent="0.2">
      <c r="A227" s="118" t="s">
        <v>2016</v>
      </c>
      <c r="B227" s="119" t="s">
        <v>2014</v>
      </c>
      <c r="C227" s="129" t="s">
        <v>323</v>
      </c>
      <c r="D227" s="122">
        <v>5</v>
      </c>
      <c r="E227" s="123" t="s">
        <v>3556</v>
      </c>
      <c r="F227" s="18">
        <v>628346</v>
      </c>
      <c r="G227" s="19">
        <v>283654</v>
      </c>
      <c r="H227" s="19">
        <v>108460</v>
      </c>
      <c r="I227" s="19">
        <v>0</v>
      </c>
      <c r="J227" s="19">
        <v>9230</v>
      </c>
      <c r="K227" s="19">
        <v>55065</v>
      </c>
      <c r="L227" s="19">
        <v>30420</v>
      </c>
      <c r="M227" s="19">
        <v>29018</v>
      </c>
      <c r="N227" s="19">
        <v>19205</v>
      </c>
      <c r="O227" s="19">
        <v>9979</v>
      </c>
      <c r="P227" s="19">
        <v>313339</v>
      </c>
      <c r="Q227" s="19">
        <v>66674</v>
      </c>
      <c r="R227" s="19">
        <v>110145</v>
      </c>
      <c r="S227" s="19">
        <v>102602</v>
      </c>
      <c r="T227" s="20">
        <v>139876</v>
      </c>
      <c r="U227" s="49">
        <v>120624</v>
      </c>
      <c r="V227" s="19">
        <v>53703</v>
      </c>
      <c r="W227" s="19">
        <v>47734</v>
      </c>
      <c r="X227" s="19">
        <v>0</v>
      </c>
      <c r="Y227" s="20">
        <v>0</v>
      </c>
      <c r="Z227" s="19">
        <v>307167</v>
      </c>
      <c r="AA227" s="177"/>
      <c r="AB227" s="30">
        <v>184401</v>
      </c>
      <c r="AC227" s="19">
        <v>398514</v>
      </c>
      <c r="AD227" s="19">
        <v>493895</v>
      </c>
      <c r="AE227" s="19">
        <v>737220</v>
      </c>
      <c r="AF227" s="19">
        <v>972008</v>
      </c>
      <c r="AG227" s="19">
        <v>625053</v>
      </c>
      <c r="AH227" s="19">
        <v>254513</v>
      </c>
      <c r="AI227" s="19">
        <v>101644</v>
      </c>
      <c r="AJ227" s="20">
        <v>253188</v>
      </c>
      <c r="AK227" s="24">
        <v>64588</v>
      </c>
      <c r="AL227" s="24">
        <v>98550</v>
      </c>
      <c r="AM227" s="24">
        <v>26352</v>
      </c>
      <c r="AN227" s="21">
        <v>55207</v>
      </c>
      <c r="AO227" s="19">
        <v>596538</v>
      </c>
      <c r="AP227" s="19">
        <v>50058</v>
      </c>
      <c r="AQ227" s="49">
        <v>7346970</v>
      </c>
      <c r="AR227" s="24">
        <v>130738</v>
      </c>
      <c r="AS227" s="24">
        <v>193878</v>
      </c>
      <c r="AT227" s="49">
        <v>172618</v>
      </c>
      <c r="AU227" s="49">
        <v>77280</v>
      </c>
      <c r="AV227" s="24">
        <f t="shared" si="6"/>
        <v>574514</v>
      </c>
      <c r="AW227" s="158">
        <v>1276335</v>
      </c>
      <c r="AX227" s="91">
        <f t="shared" si="7"/>
        <v>9197819</v>
      </c>
      <c r="AY227" s="68"/>
      <c r="AZ227" s="19">
        <v>930489</v>
      </c>
      <c r="BA227" s="19">
        <v>198107</v>
      </c>
      <c r="BB227" s="18">
        <v>1128596</v>
      </c>
      <c r="BC227" s="18">
        <v>10326415</v>
      </c>
      <c r="BE227" s="19"/>
      <c r="BF227" s="20">
        <v>10326415</v>
      </c>
      <c r="BH227" s="68"/>
      <c r="BI227" s="68"/>
      <c r="BJ227" s="68"/>
      <c r="BK227" s="68"/>
      <c r="BL227" s="68"/>
      <c r="BM227" s="68"/>
      <c r="BN227" s="68"/>
    </row>
    <row r="228" spans="1:66" ht="22.5" customHeight="1" x14ac:dyDescent="0.2">
      <c r="A228" s="118" t="s">
        <v>2017</v>
      </c>
      <c r="B228" s="119" t="s">
        <v>2014</v>
      </c>
      <c r="C228" s="129" t="s">
        <v>324</v>
      </c>
      <c r="D228" s="122">
        <v>5</v>
      </c>
      <c r="E228" s="123" t="s">
        <v>3556</v>
      </c>
      <c r="F228" s="18">
        <v>1474106</v>
      </c>
      <c r="G228" s="19">
        <v>1578795</v>
      </c>
      <c r="H228" s="19">
        <v>704990</v>
      </c>
      <c r="I228" s="19">
        <v>0</v>
      </c>
      <c r="J228" s="19">
        <v>0</v>
      </c>
      <c r="K228" s="19">
        <v>0</v>
      </c>
      <c r="L228" s="19">
        <v>0</v>
      </c>
      <c r="M228" s="19">
        <v>91614</v>
      </c>
      <c r="N228" s="19">
        <v>51536</v>
      </c>
      <c r="O228" s="19">
        <v>35267</v>
      </c>
      <c r="P228" s="19">
        <v>1165616</v>
      </c>
      <c r="Q228" s="19">
        <v>153614</v>
      </c>
      <c r="R228" s="19">
        <v>311099</v>
      </c>
      <c r="S228" s="19">
        <v>266597</v>
      </c>
      <c r="T228" s="20">
        <v>222530</v>
      </c>
      <c r="U228" s="49">
        <v>117264</v>
      </c>
      <c r="V228" s="19">
        <v>161109</v>
      </c>
      <c r="W228" s="19">
        <v>122111</v>
      </c>
      <c r="X228" s="19">
        <v>0</v>
      </c>
      <c r="Y228" s="20">
        <v>0</v>
      </c>
      <c r="Z228" s="19">
        <v>618535</v>
      </c>
      <c r="AA228" s="177"/>
      <c r="AB228" s="30">
        <v>436989</v>
      </c>
      <c r="AC228" s="19">
        <v>808245</v>
      </c>
      <c r="AD228" s="19">
        <v>1018485</v>
      </c>
      <c r="AE228" s="19">
        <v>2242185</v>
      </c>
      <c r="AF228" s="19">
        <v>2189500</v>
      </c>
      <c r="AG228" s="19">
        <v>1504160</v>
      </c>
      <c r="AH228" s="19">
        <v>629841</v>
      </c>
      <c r="AI228" s="19">
        <v>488867</v>
      </c>
      <c r="AJ228" s="20">
        <v>231548</v>
      </c>
      <c r="AK228" s="24">
        <v>131223</v>
      </c>
      <c r="AL228" s="24">
        <v>203970</v>
      </c>
      <c r="AM228" s="24">
        <v>58034</v>
      </c>
      <c r="AN228" s="21">
        <v>93804</v>
      </c>
      <c r="AO228" s="19">
        <v>1263265</v>
      </c>
      <c r="AP228" s="19">
        <v>144849</v>
      </c>
      <c r="AQ228" s="49">
        <v>18519748</v>
      </c>
      <c r="AR228" s="24">
        <v>279163</v>
      </c>
      <c r="AS228" s="24">
        <v>318124</v>
      </c>
      <c r="AT228" s="49">
        <v>326563</v>
      </c>
      <c r="AU228" s="49">
        <v>109923</v>
      </c>
      <c r="AV228" s="24">
        <f t="shared" si="6"/>
        <v>1033773</v>
      </c>
      <c r="AW228" s="158">
        <v>3468735</v>
      </c>
      <c r="AX228" s="91">
        <f t="shared" si="7"/>
        <v>23022256</v>
      </c>
      <c r="AY228" s="68"/>
      <c r="AZ228" s="19">
        <v>1969156</v>
      </c>
      <c r="BA228" s="19">
        <v>726620</v>
      </c>
      <c r="BB228" s="18">
        <v>2695776</v>
      </c>
      <c r="BC228" s="18">
        <v>25718032</v>
      </c>
      <c r="BE228" s="19"/>
      <c r="BF228" s="20">
        <v>25718032</v>
      </c>
      <c r="BH228" s="68"/>
      <c r="BI228" s="68"/>
      <c r="BJ228" s="68"/>
      <c r="BK228" s="68"/>
      <c r="BL228" s="68"/>
      <c r="BM228" s="68"/>
      <c r="BN228" s="68"/>
    </row>
    <row r="229" spans="1:66" ht="22.5" customHeight="1" x14ac:dyDescent="0.2">
      <c r="A229" s="118" t="s">
        <v>2018</v>
      </c>
      <c r="B229" s="119" t="s">
        <v>2014</v>
      </c>
      <c r="C229" s="129" t="s">
        <v>325</v>
      </c>
      <c r="D229" s="122">
        <v>5</v>
      </c>
      <c r="E229" s="123" t="s">
        <v>3556</v>
      </c>
      <c r="F229" s="18">
        <v>1192522</v>
      </c>
      <c r="G229" s="19">
        <v>1579014</v>
      </c>
      <c r="H229" s="19">
        <v>463573</v>
      </c>
      <c r="I229" s="19">
        <v>0</v>
      </c>
      <c r="J229" s="19">
        <v>0</v>
      </c>
      <c r="K229" s="19">
        <v>0</v>
      </c>
      <c r="L229" s="19">
        <v>0</v>
      </c>
      <c r="M229" s="19">
        <v>94906</v>
      </c>
      <c r="N229" s="19">
        <v>51454</v>
      </c>
      <c r="O229" s="19">
        <v>63466</v>
      </c>
      <c r="P229" s="19">
        <v>1040233</v>
      </c>
      <c r="Q229" s="19">
        <v>155407</v>
      </c>
      <c r="R229" s="19">
        <v>306488</v>
      </c>
      <c r="S229" s="19">
        <v>343969</v>
      </c>
      <c r="T229" s="20">
        <v>212357</v>
      </c>
      <c r="U229" s="49">
        <v>121872</v>
      </c>
      <c r="V229" s="19">
        <v>183222</v>
      </c>
      <c r="W229" s="19">
        <v>99909</v>
      </c>
      <c r="X229" s="19">
        <v>0</v>
      </c>
      <c r="Y229" s="20">
        <v>0</v>
      </c>
      <c r="Z229" s="19">
        <v>553063</v>
      </c>
      <c r="AA229" s="177"/>
      <c r="AB229" s="30">
        <v>377645</v>
      </c>
      <c r="AC229" s="19">
        <v>716855</v>
      </c>
      <c r="AD229" s="19">
        <v>753958</v>
      </c>
      <c r="AE229" s="19">
        <v>2381610</v>
      </c>
      <c r="AF229" s="19">
        <v>1831568</v>
      </c>
      <c r="AG229" s="19">
        <v>1099870</v>
      </c>
      <c r="AH229" s="19">
        <v>565854</v>
      </c>
      <c r="AI229" s="19">
        <v>329265</v>
      </c>
      <c r="AJ229" s="20">
        <v>83855</v>
      </c>
      <c r="AK229" s="24">
        <v>131014</v>
      </c>
      <c r="AL229" s="24">
        <v>200014</v>
      </c>
      <c r="AM229" s="24">
        <v>46796</v>
      </c>
      <c r="AN229" s="21">
        <v>97456</v>
      </c>
      <c r="AO229" s="19">
        <v>545829</v>
      </c>
      <c r="AP229" s="19">
        <v>70153</v>
      </c>
      <c r="AQ229" s="49">
        <v>15693197</v>
      </c>
      <c r="AR229" s="24">
        <v>281073</v>
      </c>
      <c r="AS229" s="24">
        <v>244542</v>
      </c>
      <c r="AT229" s="49">
        <v>195045</v>
      </c>
      <c r="AU229" s="49">
        <v>70785</v>
      </c>
      <c r="AV229" s="24">
        <f t="shared" si="6"/>
        <v>791445</v>
      </c>
      <c r="AW229" s="158">
        <v>1726784</v>
      </c>
      <c r="AX229" s="91">
        <f t="shared" si="7"/>
        <v>18211426</v>
      </c>
      <c r="AY229" s="68"/>
      <c r="AZ229" s="19">
        <v>1966021</v>
      </c>
      <c r="BA229" s="19">
        <v>386426</v>
      </c>
      <c r="BB229" s="18">
        <v>2352447</v>
      </c>
      <c r="BC229" s="18">
        <v>20563873</v>
      </c>
      <c r="BE229" s="19"/>
      <c r="BF229" s="20">
        <v>20563873</v>
      </c>
      <c r="BH229" s="68"/>
      <c r="BI229" s="68"/>
      <c r="BJ229" s="68"/>
      <c r="BK229" s="68"/>
      <c r="BL229" s="68"/>
      <c r="BM229" s="68"/>
      <c r="BN229" s="68"/>
    </row>
    <row r="230" spans="1:66" ht="22.5" customHeight="1" x14ac:dyDescent="0.2">
      <c r="A230" s="118" t="s">
        <v>2019</v>
      </c>
      <c r="B230" s="119" t="s">
        <v>2014</v>
      </c>
      <c r="C230" s="129" t="s">
        <v>326</v>
      </c>
      <c r="D230" s="122">
        <v>5</v>
      </c>
      <c r="E230" s="123" t="s">
        <v>3556</v>
      </c>
      <c r="F230" s="18">
        <v>725479</v>
      </c>
      <c r="G230" s="19">
        <v>365594</v>
      </c>
      <c r="H230" s="19">
        <v>132583</v>
      </c>
      <c r="I230" s="19">
        <v>0</v>
      </c>
      <c r="J230" s="19">
        <v>9698</v>
      </c>
      <c r="K230" s="19">
        <v>12585</v>
      </c>
      <c r="L230" s="19">
        <v>22636</v>
      </c>
      <c r="M230" s="19">
        <v>26933</v>
      </c>
      <c r="N230" s="19">
        <v>18273</v>
      </c>
      <c r="O230" s="19">
        <v>13873</v>
      </c>
      <c r="P230" s="19">
        <v>279259</v>
      </c>
      <c r="Q230" s="19">
        <v>61221</v>
      </c>
      <c r="R230" s="19">
        <v>93167</v>
      </c>
      <c r="S230" s="19">
        <v>121945</v>
      </c>
      <c r="T230" s="20">
        <v>169123</v>
      </c>
      <c r="U230" s="49">
        <v>57072</v>
      </c>
      <c r="V230" s="19">
        <v>77922</v>
      </c>
      <c r="W230" s="19">
        <v>88808</v>
      </c>
      <c r="X230" s="19">
        <v>0</v>
      </c>
      <c r="Y230" s="20">
        <v>0</v>
      </c>
      <c r="Z230" s="19">
        <v>337764</v>
      </c>
      <c r="AA230" s="177"/>
      <c r="AB230" s="30">
        <v>206691</v>
      </c>
      <c r="AC230" s="19">
        <v>376060</v>
      </c>
      <c r="AD230" s="19">
        <v>416236</v>
      </c>
      <c r="AE230" s="19">
        <v>792660</v>
      </c>
      <c r="AF230" s="19">
        <v>931190</v>
      </c>
      <c r="AG230" s="19">
        <v>505534</v>
      </c>
      <c r="AH230" s="19">
        <v>233886</v>
      </c>
      <c r="AI230" s="19">
        <v>131629</v>
      </c>
      <c r="AJ230" s="20">
        <v>365716</v>
      </c>
      <c r="AK230" s="24">
        <v>62695</v>
      </c>
      <c r="AL230" s="24">
        <v>104757</v>
      </c>
      <c r="AM230" s="24">
        <v>25995</v>
      </c>
      <c r="AN230" s="21">
        <v>56276</v>
      </c>
      <c r="AO230" s="19">
        <v>432043</v>
      </c>
      <c r="AP230" s="19">
        <v>91886</v>
      </c>
      <c r="AQ230" s="49">
        <v>7347189</v>
      </c>
      <c r="AR230" s="24">
        <v>128491</v>
      </c>
      <c r="AS230" s="24">
        <v>181101</v>
      </c>
      <c r="AT230" s="49">
        <v>147941</v>
      </c>
      <c r="AU230" s="49">
        <v>77774</v>
      </c>
      <c r="AV230" s="24">
        <f t="shared" si="6"/>
        <v>535307</v>
      </c>
      <c r="AW230" s="158">
        <v>1344946</v>
      </c>
      <c r="AX230" s="91">
        <f t="shared" si="7"/>
        <v>9227442</v>
      </c>
      <c r="AY230" s="68"/>
      <c r="AZ230" s="19">
        <v>900539</v>
      </c>
      <c r="BA230" s="19">
        <v>382878</v>
      </c>
      <c r="BB230" s="18">
        <v>1283417</v>
      </c>
      <c r="BC230" s="18">
        <v>10510859</v>
      </c>
      <c r="BE230" s="19"/>
      <c r="BF230" s="20">
        <v>10510859</v>
      </c>
      <c r="BH230" s="68"/>
      <c r="BI230" s="68"/>
      <c r="BJ230" s="68"/>
      <c r="BK230" s="68"/>
      <c r="BL230" s="68"/>
      <c r="BM230" s="68"/>
      <c r="BN230" s="68"/>
    </row>
    <row r="231" spans="1:66" ht="22.5" customHeight="1" x14ac:dyDescent="0.2">
      <c r="A231" s="118" t="s">
        <v>2020</v>
      </c>
      <c r="B231" s="119" t="s">
        <v>2014</v>
      </c>
      <c r="C231" s="129" t="s">
        <v>327</v>
      </c>
      <c r="D231" s="122">
        <v>5</v>
      </c>
      <c r="E231" s="123" t="s">
        <v>3556</v>
      </c>
      <c r="F231" s="18">
        <v>558482</v>
      </c>
      <c r="G231" s="19">
        <v>568693</v>
      </c>
      <c r="H231" s="19">
        <v>263483</v>
      </c>
      <c r="I231" s="19">
        <v>0</v>
      </c>
      <c r="J231" s="19">
        <v>0</v>
      </c>
      <c r="K231" s="19">
        <v>0</v>
      </c>
      <c r="L231" s="19">
        <v>0</v>
      </c>
      <c r="M231" s="19">
        <v>16239</v>
      </c>
      <c r="N231" s="19">
        <v>14027</v>
      </c>
      <c r="O231" s="19">
        <v>17842</v>
      </c>
      <c r="P231" s="19">
        <v>245754</v>
      </c>
      <c r="Q231" s="19">
        <v>52071</v>
      </c>
      <c r="R231" s="19">
        <v>89028</v>
      </c>
      <c r="S231" s="19">
        <v>116899</v>
      </c>
      <c r="T231" s="20">
        <v>139876</v>
      </c>
      <c r="U231" s="49">
        <v>136128</v>
      </c>
      <c r="V231" s="19">
        <v>36855</v>
      </c>
      <c r="W231" s="19">
        <v>33303</v>
      </c>
      <c r="X231" s="19">
        <v>0</v>
      </c>
      <c r="Y231" s="20">
        <v>0</v>
      </c>
      <c r="Z231" s="19">
        <v>309352</v>
      </c>
      <c r="AA231" s="177"/>
      <c r="AB231" s="30">
        <v>212688</v>
      </c>
      <c r="AC231" s="19">
        <v>280650</v>
      </c>
      <c r="AD231" s="19">
        <v>402698</v>
      </c>
      <c r="AE231" s="19">
        <v>544995</v>
      </c>
      <c r="AF231" s="19">
        <v>905090</v>
      </c>
      <c r="AG231" s="19">
        <v>502187</v>
      </c>
      <c r="AH231" s="19">
        <v>191176</v>
      </c>
      <c r="AI231" s="19">
        <v>259139</v>
      </c>
      <c r="AJ231" s="20">
        <v>330551</v>
      </c>
      <c r="AK231" s="24">
        <v>54510</v>
      </c>
      <c r="AL231" s="24">
        <v>82552</v>
      </c>
      <c r="AM231" s="24">
        <v>22174</v>
      </c>
      <c r="AN231" s="21">
        <v>42654</v>
      </c>
      <c r="AO231" s="19">
        <v>465255</v>
      </c>
      <c r="AP231" s="19">
        <v>93606</v>
      </c>
      <c r="AQ231" s="49">
        <v>6987957</v>
      </c>
      <c r="AR231" s="24">
        <v>126298</v>
      </c>
      <c r="AS231" s="24">
        <v>173611</v>
      </c>
      <c r="AT231" s="49">
        <v>163527</v>
      </c>
      <c r="AU231" s="49">
        <v>73527</v>
      </c>
      <c r="AV231" s="24">
        <f t="shared" si="6"/>
        <v>536963</v>
      </c>
      <c r="AW231" s="158">
        <v>1368752</v>
      </c>
      <c r="AX231" s="91">
        <f t="shared" si="7"/>
        <v>8893672</v>
      </c>
      <c r="AY231" s="68"/>
      <c r="AZ231" s="19">
        <v>745921</v>
      </c>
      <c r="BA231" s="19">
        <v>514869</v>
      </c>
      <c r="BB231" s="18">
        <v>1260790</v>
      </c>
      <c r="BC231" s="18">
        <v>10154462</v>
      </c>
      <c r="BE231" s="19"/>
      <c r="BF231" s="20">
        <v>10154462</v>
      </c>
      <c r="BH231" s="68"/>
      <c r="BI231" s="68"/>
      <c r="BJ231" s="68"/>
      <c r="BK231" s="68"/>
      <c r="BL231" s="68"/>
      <c r="BM231" s="68"/>
      <c r="BN231" s="68"/>
    </row>
    <row r="232" spans="1:66" ht="22.5" customHeight="1" x14ac:dyDescent="0.2">
      <c r="A232" s="118" t="s">
        <v>2021</v>
      </c>
      <c r="B232" s="119" t="s">
        <v>2014</v>
      </c>
      <c r="C232" s="129" t="s">
        <v>328</v>
      </c>
      <c r="D232" s="122">
        <v>5</v>
      </c>
      <c r="E232" s="123" t="s">
        <v>3556</v>
      </c>
      <c r="F232" s="18">
        <v>1971530</v>
      </c>
      <c r="G232" s="19">
        <v>1880310</v>
      </c>
      <c r="H232" s="19">
        <v>944724</v>
      </c>
      <c r="I232" s="19">
        <v>0</v>
      </c>
      <c r="J232" s="19">
        <v>0</v>
      </c>
      <c r="K232" s="19">
        <v>0</v>
      </c>
      <c r="L232" s="19">
        <v>0</v>
      </c>
      <c r="M232" s="19">
        <v>57609</v>
      </c>
      <c r="N232" s="19">
        <v>61898</v>
      </c>
      <c r="O232" s="19">
        <v>56360</v>
      </c>
      <c r="P232" s="19">
        <v>874037</v>
      </c>
      <c r="Q232" s="19">
        <v>184829</v>
      </c>
      <c r="R232" s="19">
        <v>551615</v>
      </c>
      <c r="S232" s="19">
        <v>278371</v>
      </c>
      <c r="T232" s="20">
        <v>343459</v>
      </c>
      <c r="U232" s="49">
        <v>233472</v>
      </c>
      <c r="V232" s="19">
        <v>169533</v>
      </c>
      <c r="W232" s="19">
        <v>175507</v>
      </c>
      <c r="X232" s="19">
        <v>0</v>
      </c>
      <c r="Y232" s="20">
        <v>0</v>
      </c>
      <c r="Z232" s="19">
        <v>718248</v>
      </c>
      <c r="AA232" s="177"/>
      <c r="AB232" s="30">
        <v>624264</v>
      </c>
      <c r="AC232" s="19">
        <v>1096429</v>
      </c>
      <c r="AD232" s="19">
        <v>1986223</v>
      </c>
      <c r="AE232" s="19">
        <v>2879910</v>
      </c>
      <c r="AF232" s="19">
        <v>3117500</v>
      </c>
      <c r="AG232" s="19">
        <v>1906905</v>
      </c>
      <c r="AH232" s="19">
        <v>737992</v>
      </c>
      <c r="AI232" s="19">
        <v>793416</v>
      </c>
      <c r="AJ232" s="20">
        <v>459850</v>
      </c>
      <c r="AK232" s="24">
        <v>151385</v>
      </c>
      <c r="AL232" s="24">
        <v>245253</v>
      </c>
      <c r="AM232" s="24">
        <v>73907</v>
      </c>
      <c r="AN232" s="21">
        <v>108221</v>
      </c>
      <c r="AO232" s="19">
        <v>2965670</v>
      </c>
      <c r="AP232" s="19">
        <v>221553</v>
      </c>
      <c r="AQ232" s="49">
        <v>25869980</v>
      </c>
      <c r="AR232" s="24">
        <v>383720</v>
      </c>
      <c r="AS232" s="24">
        <v>399599</v>
      </c>
      <c r="AT232" s="49">
        <v>469931</v>
      </c>
      <c r="AU232" s="49">
        <v>143936</v>
      </c>
      <c r="AV232" s="24">
        <f t="shared" si="6"/>
        <v>1397186</v>
      </c>
      <c r="AW232" s="158">
        <v>6489365</v>
      </c>
      <c r="AX232" s="91">
        <f t="shared" si="7"/>
        <v>33756531</v>
      </c>
      <c r="AY232" s="68"/>
      <c r="AZ232" s="19">
        <v>2266856</v>
      </c>
      <c r="BA232" s="19">
        <v>1026497</v>
      </c>
      <c r="BB232" s="18">
        <v>3293353</v>
      </c>
      <c r="BC232" s="18">
        <v>37049884</v>
      </c>
      <c r="BE232" s="19"/>
      <c r="BF232" s="20">
        <v>37049884</v>
      </c>
      <c r="BH232" s="68"/>
      <c r="BI232" s="68"/>
      <c r="BJ232" s="68"/>
      <c r="BK232" s="68"/>
      <c r="BL232" s="68"/>
      <c r="BM232" s="68"/>
      <c r="BN232" s="68"/>
    </row>
    <row r="233" spans="1:66" ht="22.5" customHeight="1" x14ac:dyDescent="0.2">
      <c r="A233" s="118" t="s">
        <v>2022</v>
      </c>
      <c r="B233" s="119" t="s">
        <v>2014</v>
      </c>
      <c r="C233" s="129" t="s">
        <v>329</v>
      </c>
      <c r="D233" s="122">
        <v>5</v>
      </c>
      <c r="E233" s="123" t="s">
        <v>3556</v>
      </c>
      <c r="F233" s="18">
        <v>369283</v>
      </c>
      <c r="G233" s="19">
        <v>249610</v>
      </c>
      <c r="H233" s="19">
        <v>127160</v>
      </c>
      <c r="I233" s="19">
        <v>0</v>
      </c>
      <c r="J233" s="19">
        <v>0</v>
      </c>
      <c r="K233" s="19">
        <v>30452</v>
      </c>
      <c r="L233" s="19">
        <v>22186</v>
      </c>
      <c r="M233" s="19">
        <v>10263</v>
      </c>
      <c r="N233" s="19">
        <v>10099</v>
      </c>
      <c r="O233" s="19">
        <v>23171</v>
      </c>
      <c r="P233" s="19">
        <v>233097</v>
      </c>
      <c r="Q233" s="19">
        <v>38687</v>
      </c>
      <c r="R233" s="19">
        <v>45012</v>
      </c>
      <c r="S233" s="19">
        <v>58029</v>
      </c>
      <c r="T233" s="20">
        <v>101728</v>
      </c>
      <c r="U233" s="49">
        <v>34416</v>
      </c>
      <c r="V233" s="19">
        <v>30537</v>
      </c>
      <c r="W233" s="19">
        <v>22202</v>
      </c>
      <c r="X233" s="19">
        <v>0</v>
      </c>
      <c r="Y233" s="20">
        <v>0</v>
      </c>
      <c r="Z233" s="19">
        <v>210144</v>
      </c>
      <c r="AA233" s="177"/>
      <c r="AB233" s="30">
        <v>109176</v>
      </c>
      <c r="AC233" s="19">
        <v>237886</v>
      </c>
      <c r="AD233" s="19">
        <v>243834</v>
      </c>
      <c r="AE233" s="19">
        <v>556545</v>
      </c>
      <c r="AF233" s="19">
        <v>572750</v>
      </c>
      <c r="AG233" s="19">
        <v>360703</v>
      </c>
      <c r="AH233" s="19">
        <v>139870</v>
      </c>
      <c r="AI233" s="19">
        <v>109595</v>
      </c>
      <c r="AJ233" s="20">
        <v>210449</v>
      </c>
      <c r="AK233" s="24">
        <v>46022</v>
      </c>
      <c r="AL233" s="24">
        <v>66327</v>
      </c>
      <c r="AM233" s="24">
        <v>16791</v>
      </c>
      <c r="AN233" s="21">
        <v>33468</v>
      </c>
      <c r="AO233" s="19">
        <v>305856</v>
      </c>
      <c r="AP233" s="19">
        <v>38563</v>
      </c>
      <c r="AQ233" s="49">
        <v>4663911</v>
      </c>
      <c r="AR233" s="24">
        <v>89309</v>
      </c>
      <c r="AS233" s="24">
        <v>154047</v>
      </c>
      <c r="AT233" s="49">
        <v>140948</v>
      </c>
      <c r="AU233" s="49">
        <v>49785</v>
      </c>
      <c r="AV233" s="24">
        <f t="shared" si="6"/>
        <v>434089</v>
      </c>
      <c r="AW233" s="158">
        <v>741213</v>
      </c>
      <c r="AX233" s="91">
        <f t="shared" si="7"/>
        <v>5839213</v>
      </c>
      <c r="AY233" s="68"/>
      <c r="AZ233" s="19">
        <v>601147</v>
      </c>
      <c r="BA233" s="19">
        <v>155753</v>
      </c>
      <c r="BB233" s="18">
        <v>756900</v>
      </c>
      <c r="BC233" s="18">
        <v>6596113</v>
      </c>
      <c r="BE233" s="19"/>
      <c r="BF233" s="20">
        <v>6596113</v>
      </c>
      <c r="BH233" s="68"/>
      <c r="BI233" s="68"/>
      <c r="BJ233" s="68"/>
      <c r="BK233" s="68"/>
      <c r="BL233" s="68"/>
      <c r="BM233" s="68"/>
      <c r="BN233" s="68"/>
    </row>
    <row r="234" spans="1:66" ht="22.5" customHeight="1" x14ac:dyDescent="0.2">
      <c r="A234" s="118" t="s">
        <v>2023</v>
      </c>
      <c r="B234" s="119" t="s">
        <v>2014</v>
      </c>
      <c r="C234" s="129" t="s">
        <v>330</v>
      </c>
      <c r="D234" s="122">
        <v>5</v>
      </c>
      <c r="E234" s="123" t="s">
        <v>3556</v>
      </c>
      <c r="F234" s="18">
        <v>561065</v>
      </c>
      <c r="G234" s="19">
        <v>256244</v>
      </c>
      <c r="H234" s="19">
        <v>108086</v>
      </c>
      <c r="I234" s="19">
        <v>0</v>
      </c>
      <c r="J234" s="19">
        <v>10124</v>
      </c>
      <c r="K234" s="19">
        <v>25270</v>
      </c>
      <c r="L234" s="19">
        <v>14792</v>
      </c>
      <c r="M234" s="19">
        <v>29552</v>
      </c>
      <c r="N234" s="19">
        <v>17739</v>
      </c>
      <c r="O234" s="19">
        <v>38291</v>
      </c>
      <c r="P234" s="19">
        <v>177607</v>
      </c>
      <c r="Q234" s="19">
        <v>71609</v>
      </c>
      <c r="R234" s="19">
        <v>99350</v>
      </c>
      <c r="S234" s="19">
        <v>89987</v>
      </c>
      <c r="T234" s="20">
        <v>114444</v>
      </c>
      <c r="U234" s="49">
        <v>40656</v>
      </c>
      <c r="V234" s="19">
        <v>48438</v>
      </c>
      <c r="W234" s="19">
        <v>55505</v>
      </c>
      <c r="X234" s="19">
        <v>0</v>
      </c>
      <c r="Y234" s="20">
        <v>0</v>
      </c>
      <c r="Z234" s="19">
        <v>311115</v>
      </c>
      <c r="AA234" s="177"/>
      <c r="AB234" s="30">
        <v>211685</v>
      </c>
      <c r="AC234" s="19">
        <v>372504</v>
      </c>
      <c r="AD234" s="19">
        <v>352878</v>
      </c>
      <c r="AE234" s="19">
        <v>637560</v>
      </c>
      <c r="AF234" s="19">
        <v>1085760</v>
      </c>
      <c r="AG234" s="19">
        <v>620506</v>
      </c>
      <c r="AH234" s="19">
        <v>264501</v>
      </c>
      <c r="AI234" s="19">
        <v>42823</v>
      </c>
      <c r="AJ234" s="20">
        <v>174743</v>
      </c>
      <c r="AK234" s="24">
        <v>61577</v>
      </c>
      <c r="AL234" s="24">
        <v>105105</v>
      </c>
      <c r="AM234" s="24">
        <v>26957</v>
      </c>
      <c r="AN234" s="21">
        <v>56898</v>
      </c>
      <c r="AO234" s="19">
        <v>340080</v>
      </c>
      <c r="AP234" s="19">
        <v>60533</v>
      </c>
      <c r="AQ234" s="49">
        <v>6483984</v>
      </c>
      <c r="AR234" s="24">
        <v>139024</v>
      </c>
      <c r="AS234" s="24">
        <v>202099</v>
      </c>
      <c r="AT234" s="49">
        <v>146747</v>
      </c>
      <c r="AU234" s="49">
        <v>60631</v>
      </c>
      <c r="AV234" s="24">
        <f t="shared" si="6"/>
        <v>548501</v>
      </c>
      <c r="AW234" s="158">
        <v>1361718</v>
      </c>
      <c r="AX234" s="91">
        <f t="shared" si="7"/>
        <v>8394203</v>
      </c>
      <c r="AY234" s="68"/>
      <c r="AZ234" s="19">
        <v>883631</v>
      </c>
      <c r="BA234" s="19">
        <v>239871</v>
      </c>
      <c r="BB234" s="18">
        <v>1123502</v>
      </c>
      <c r="BC234" s="18">
        <v>9517705</v>
      </c>
      <c r="BE234" s="19"/>
      <c r="BF234" s="20">
        <v>9517705</v>
      </c>
      <c r="BH234" s="68"/>
      <c r="BI234" s="68"/>
      <c r="BJ234" s="68"/>
      <c r="BK234" s="68"/>
      <c r="BL234" s="68"/>
      <c r="BM234" s="68"/>
      <c r="BN234" s="68"/>
    </row>
    <row r="235" spans="1:66" ht="22.5" customHeight="1" x14ac:dyDescent="0.2">
      <c r="A235" s="118" t="s">
        <v>2024</v>
      </c>
      <c r="B235" s="119" t="s">
        <v>2014</v>
      </c>
      <c r="C235" s="129" t="s">
        <v>331</v>
      </c>
      <c r="D235" s="122">
        <v>5</v>
      </c>
      <c r="E235" s="123" t="s">
        <v>3556</v>
      </c>
      <c r="F235" s="18">
        <v>527830</v>
      </c>
      <c r="G235" s="19">
        <v>332060</v>
      </c>
      <c r="H235" s="19">
        <v>161194</v>
      </c>
      <c r="I235" s="19">
        <v>0</v>
      </c>
      <c r="J235" s="19">
        <v>0</v>
      </c>
      <c r="K235" s="19">
        <v>0</v>
      </c>
      <c r="L235" s="19">
        <v>0</v>
      </c>
      <c r="M235" s="19">
        <v>17930</v>
      </c>
      <c r="N235" s="19">
        <v>14109</v>
      </c>
      <c r="O235" s="19">
        <v>5632</v>
      </c>
      <c r="P235" s="19">
        <v>213625</v>
      </c>
      <c r="Q235" s="19">
        <v>58331</v>
      </c>
      <c r="R235" s="19">
        <v>109988</v>
      </c>
      <c r="S235" s="19">
        <v>90828</v>
      </c>
      <c r="T235" s="20">
        <v>101728</v>
      </c>
      <c r="U235" s="49">
        <v>61296</v>
      </c>
      <c r="V235" s="19">
        <v>36855</v>
      </c>
      <c r="W235" s="19">
        <v>33303</v>
      </c>
      <c r="X235" s="19">
        <v>0</v>
      </c>
      <c r="Y235" s="20">
        <v>0</v>
      </c>
      <c r="Z235" s="19">
        <v>277420</v>
      </c>
      <c r="AA235" s="177"/>
      <c r="AB235" s="30">
        <v>194428</v>
      </c>
      <c r="AC235" s="19">
        <v>322506</v>
      </c>
      <c r="AD235" s="19">
        <v>373111</v>
      </c>
      <c r="AE235" s="19">
        <v>575850</v>
      </c>
      <c r="AF235" s="19">
        <v>796268</v>
      </c>
      <c r="AG235" s="19">
        <v>446074</v>
      </c>
      <c r="AH235" s="19">
        <v>183443</v>
      </c>
      <c r="AI235" s="19">
        <v>196007</v>
      </c>
      <c r="AJ235" s="20">
        <v>241286</v>
      </c>
      <c r="AK235" s="24">
        <v>54649</v>
      </c>
      <c r="AL235" s="24">
        <v>85111</v>
      </c>
      <c r="AM235" s="24">
        <v>20883</v>
      </c>
      <c r="AN235" s="21">
        <v>45087</v>
      </c>
      <c r="AO235" s="19">
        <v>425996</v>
      </c>
      <c r="AP235" s="19">
        <v>65590</v>
      </c>
      <c r="AQ235" s="49">
        <v>6068418</v>
      </c>
      <c r="AR235" s="24">
        <v>108312</v>
      </c>
      <c r="AS235" s="24">
        <v>177827</v>
      </c>
      <c r="AT235" s="49">
        <v>145419</v>
      </c>
      <c r="AU235" s="49">
        <v>50123</v>
      </c>
      <c r="AV235" s="24">
        <f t="shared" si="6"/>
        <v>481681</v>
      </c>
      <c r="AW235" s="158">
        <v>1335345</v>
      </c>
      <c r="AX235" s="91">
        <f t="shared" si="7"/>
        <v>7885444</v>
      </c>
      <c r="AY235" s="68"/>
      <c r="AZ235" s="19">
        <v>749181</v>
      </c>
      <c r="BA235" s="19">
        <v>312425</v>
      </c>
      <c r="BB235" s="18">
        <v>1061606</v>
      </c>
      <c r="BC235" s="18">
        <v>8947050</v>
      </c>
      <c r="BE235" s="19"/>
      <c r="BF235" s="20">
        <v>8947050</v>
      </c>
      <c r="BH235" s="68"/>
      <c r="BI235" s="68"/>
      <c r="BJ235" s="68"/>
      <c r="BK235" s="68"/>
      <c r="BL235" s="68"/>
      <c r="BM235" s="68"/>
      <c r="BN235" s="68"/>
    </row>
    <row r="236" spans="1:66" ht="22.5" customHeight="1" x14ac:dyDescent="0.2">
      <c r="A236" s="118" t="s">
        <v>2025</v>
      </c>
      <c r="B236" s="119" t="s">
        <v>2014</v>
      </c>
      <c r="C236" s="129" t="s">
        <v>332</v>
      </c>
      <c r="D236" s="122">
        <v>5</v>
      </c>
      <c r="E236" s="123" t="s">
        <v>3556</v>
      </c>
      <c r="F236" s="18">
        <v>600425</v>
      </c>
      <c r="G236" s="19">
        <v>751891</v>
      </c>
      <c r="H236" s="19">
        <v>218416</v>
      </c>
      <c r="I236" s="19">
        <v>0</v>
      </c>
      <c r="J236" s="19">
        <v>0</v>
      </c>
      <c r="K236" s="19">
        <v>0</v>
      </c>
      <c r="L236" s="19">
        <v>0</v>
      </c>
      <c r="M236" s="19">
        <v>11127</v>
      </c>
      <c r="N236" s="19">
        <v>13285</v>
      </c>
      <c r="O236" s="19">
        <v>0</v>
      </c>
      <c r="P236" s="19">
        <v>424350</v>
      </c>
      <c r="Q236" s="19">
        <v>47489</v>
      </c>
      <c r="R236" s="19">
        <v>91543</v>
      </c>
      <c r="S236" s="19">
        <v>97556</v>
      </c>
      <c r="T236" s="20">
        <v>127160</v>
      </c>
      <c r="U236" s="49">
        <v>52272</v>
      </c>
      <c r="V236" s="19">
        <v>41067</v>
      </c>
      <c r="W236" s="19">
        <v>44404</v>
      </c>
      <c r="X236" s="19">
        <v>0</v>
      </c>
      <c r="Y236" s="20">
        <v>0</v>
      </c>
      <c r="Z236" s="19">
        <v>304221</v>
      </c>
      <c r="AA236" s="177"/>
      <c r="AB236" s="30">
        <v>133748</v>
      </c>
      <c r="AC236" s="19">
        <v>296668</v>
      </c>
      <c r="AD236" s="19">
        <v>571720</v>
      </c>
      <c r="AE236" s="19">
        <v>584430</v>
      </c>
      <c r="AF236" s="19">
        <v>748345</v>
      </c>
      <c r="AG236" s="19">
        <v>461175</v>
      </c>
      <c r="AH236" s="19">
        <v>216393</v>
      </c>
      <c r="AI236" s="19">
        <v>282227</v>
      </c>
      <c r="AJ236" s="20">
        <v>236417</v>
      </c>
      <c r="AK236" s="24">
        <v>53161</v>
      </c>
      <c r="AL236" s="24">
        <v>80314</v>
      </c>
      <c r="AM236" s="24">
        <v>20932</v>
      </c>
      <c r="AN236" s="21">
        <v>41207</v>
      </c>
      <c r="AO236" s="19">
        <v>791266</v>
      </c>
      <c r="AP236" s="19">
        <v>85099</v>
      </c>
      <c r="AQ236" s="49">
        <v>7428308</v>
      </c>
      <c r="AR236" s="24">
        <v>102290</v>
      </c>
      <c r="AS236" s="24">
        <v>193086</v>
      </c>
      <c r="AT236" s="49">
        <v>175621</v>
      </c>
      <c r="AU236" s="49">
        <v>75020</v>
      </c>
      <c r="AV236" s="24">
        <f t="shared" si="6"/>
        <v>546017</v>
      </c>
      <c r="AW236" s="158">
        <v>1554520</v>
      </c>
      <c r="AX236" s="91">
        <f t="shared" si="7"/>
        <v>9528845</v>
      </c>
      <c r="AY236" s="68"/>
      <c r="AZ236" s="19">
        <v>716473</v>
      </c>
      <c r="BA236" s="19">
        <v>550128</v>
      </c>
      <c r="BB236" s="18">
        <v>1266601</v>
      </c>
      <c r="BC236" s="18">
        <v>10795446</v>
      </c>
      <c r="BE236" s="19"/>
      <c r="BF236" s="20">
        <v>10795446</v>
      </c>
      <c r="BH236" s="68"/>
      <c r="BI236" s="68"/>
      <c r="BJ236" s="68"/>
      <c r="BK236" s="68"/>
      <c r="BL236" s="68"/>
      <c r="BM236" s="68"/>
      <c r="BN236" s="68"/>
    </row>
    <row r="237" spans="1:66" ht="22.5" customHeight="1" x14ac:dyDescent="0.2">
      <c r="A237" s="118" t="s">
        <v>2026</v>
      </c>
      <c r="B237" s="119" t="s">
        <v>2014</v>
      </c>
      <c r="C237" s="129" t="s">
        <v>333</v>
      </c>
      <c r="D237" s="122">
        <v>5</v>
      </c>
      <c r="E237" s="123" t="s">
        <v>3556</v>
      </c>
      <c r="F237" s="18">
        <v>1764189</v>
      </c>
      <c r="G237" s="19">
        <v>1573692</v>
      </c>
      <c r="H237" s="19">
        <v>579700</v>
      </c>
      <c r="I237" s="19">
        <v>0</v>
      </c>
      <c r="J237" s="19">
        <v>0</v>
      </c>
      <c r="K237" s="19">
        <v>0</v>
      </c>
      <c r="L237" s="19">
        <v>0</v>
      </c>
      <c r="M237" s="19">
        <v>90462</v>
      </c>
      <c r="N237" s="19">
        <v>62454</v>
      </c>
      <c r="O237" s="19">
        <v>38291</v>
      </c>
      <c r="P237" s="19">
        <v>1473361</v>
      </c>
      <c r="Q237" s="19">
        <v>179234</v>
      </c>
      <c r="R237" s="19">
        <v>424964</v>
      </c>
      <c r="S237" s="19">
        <v>317057</v>
      </c>
      <c r="T237" s="20">
        <v>330489</v>
      </c>
      <c r="U237" s="49">
        <v>210624</v>
      </c>
      <c r="V237" s="19">
        <v>174798</v>
      </c>
      <c r="W237" s="19">
        <v>91028</v>
      </c>
      <c r="X237" s="19">
        <v>0</v>
      </c>
      <c r="Y237" s="20">
        <v>0</v>
      </c>
      <c r="Z237" s="19">
        <v>698258</v>
      </c>
      <c r="AA237" s="177"/>
      <c r="AB237" s="30">
        <v>674096</v>
      </c>
      <c r="AC237" s="19">
        <v>975609</v>
      </c>
      <c r="AD237" s="19">
        <v>1710106</v>
      </c>
      <c r="AE237" s="19">
        <v>2644125</v>
      </c>
      <c r="AF237" s="19">
        <v>2725783</v>
      </c>
      <c r="AG237" s="19">
        <v>1864606</v>
      </c>
      <c r="AH237" s="19">
        <v>714518</v>
      </c>
      <c r="AI237" s="19">
        <v>768699</v>
      </c>
      <c r="AJ237" s="20">
        <v>252106</v>
      </c>
      <c r="AK237" s="24">
        <v>152430</v>
      </c>
      <c r="AL237" s="24">
        <v>238707</v>
      </c>
      <c r="AM237" s="24">
        <v>69081</v>
      </c>
      <c r="AN237" s="21">
        <v>107630</v>
      </c>
      <c r="AO237" s="19">
        <v>1642466</v>
      </c>
      <c r="AP237" s="19">
        <v>161422</v>
      </c>
      <c r="AQ237" s="49">
        <v>22709985</v>
      </c>
      <c r="AR237" s="24">
        <v>317733</v>
      </c>
      <c r="AS237" s="24">
        <v>374388</v>
      </c>
      <c r="AT237" s="49">
        <v>392005</v>
      </c>
      <c r="AU237" s="49">
        <v>130551</v>
      </c>
      <c r="AV237" s="24">
        <f t="shared" si="6"/>
        <v>1214677</v>
      </c>
      <c r="AW237" s="158">
        <v>4496915</v>
      </c>
      <c r="AX237" s="91">
        <f t="shared" si="7"/>
        <v>28421577</v>
      </c>
      <c r="AY237" s="68"/>
      <c r="AZ237" s="19">
        <v>2282489</v>
      </c>
      <c r="BA237" s="19">
        <v>857867</v>
      </c>
      <c r="BB237" s="18">
        <v>3140356</v>
      </c>
      <c r="BC237" s="18">
        <v>31561933</v>
      </c>
      <c r="BE237" s="19"/>
      <c r="BF237" s="20">
        <v>31561933</v>
      </c>
      <c r="BH237" s="68"/>
      <c r="BI237" s="68"/>
      <c r="BJ237" s="68"/>
      <c r="BK237" s="68"/>
      <c r="BL237" s="68"/>
      <c r="BM237" s="68"/>
      <c r="BN237" s="68"/>
    </row>
    <row r="238" spans="1:66" ht="22.5" customHeight="1" x14ac:dyDescent="0.2">
      <c r="A238" s="118" t="s">
        <v>2027</v>
      </c>
      <c r="B238" s="119" t="s">
        <v>2014</v>
      </c>
      <c r="C238" s="129" t="s">
        <v>334</v>
      </c>
      <c r="D238" s="122">
        <v>5</v>
      </c>
      <c r="E238" s="123" t="s">
        <v>3556</v>
      </c>
      <c r="F238" s="18">
        <v>764974</v>
      </c>
      <c r="G238" s="19">
        <v>374779</v>
      </c>
      <c r="H238" s="19">
        <v>110517</v>
      </c>
      <c r="I238" s="19">
        <v>0</v>
      </c>
      <c r="J238" s="19">
        <v>0</v>
      </c>
      <c r="K238" s="19">
        <v>0</v>
      </c>
      <c r="L238" s="19">
        <v>0</v>
      </c>
      <c r="M238" s="19">
        <v>52841</v>
      </c>
      <c r="N238" s="19">
        <v>30735</v>
      </c>
      <c r="O238" s="19">
        <v>12436</v>
      </c>
      <c r="P238" s="19">
        <v>267149</v>
      </c>
      <c r="Q238" s="19">
        <v>89260</v>
      </c>
      <c r="R238" s="19">
        <v>152327</v>
      </c>
      <c r="S238" s="19">
        <v>200999</v>
      </c>
      <c r="T238" s="20">
        <v>114444</v>
      </c>
      <c r="U238" s="49">
        <v>74304</v>
      </c>
      <c r="V238" s="19">
        <v>110565</v>
      </c>
      <c r="W238" s="19">
        <v>66606</v>
      </c>
      <c r="X238" s="19">
        <v>0</v>
      </c>
      <c r="Y238" s="20">
        <v>0</v>
      </c>
      <c r="Z238" s="19">
        <v>354853</v>
      </c>
      <c r="AA238" s="177"/>
      <c r="AB238" s="30">
        <v>277065</v>
      </c>
      <c r="AC238" s="19">
        <v>427729</v>
      </c>
      <c r="AD238" s="19">
        <v>469148</v>
      </c>
      <c r="AE238" s="19">
        <v>1290795</v>
      </c>
      <c r="AF238" s="19">
        <v>988900</v>
      </c>
      <c r="AG238" s="19">
        <v>616473</v>
      </c>
      <c r="AH238" s="19">
        <v>324378</v>
      </c>
      <c r="AI238" s="19">
        <v>119846</v>
      </c>
      <c r="AJ238" s="20">
        <v>102790</v>
      </c>
      <c r="AK238" s="24">
        <v>88379</v>
      </c>
      <c r="AL238" s="24">
        <v>116795</v>
      </c>
      <c r="AM238" s="24">
        <v>23154</v>
      </c>
      <c r="AN238" s="21">
        <v>64091</v>
      </c>
      <c r="AO238" s="19">
        <v>250768</v>
      </c>
      <c r="AP238" s="19">
        <v>54425</v>
      </c>
      <c r="AQ238" s="49">
        <v>7991525</v>
      </c>
      <c r="AR238" s="24">
        <v>177315</v>
      </c>
      <c r="AS238" s="24">
        <v>193314</v>
      </c>
      <c r="AT238" s="49">
        <v>97650</v>
      </c>
      <c r="AU238" s="49">
        <v>46337</v>
      </c>
      <c r="AV238" s="24">
        <f t="shared" si="6"/>
        <v>514616</v>
      </c>
      <c r="AW238" s="158">
        <v>789890</v>
      </c>
      <c r="AX238" s="91">
        <f t="shared" si="7"/>
        <v>9296031</v>
      </c>
      <c r="AY238" s="68"/>
      <c r="AZ238" s="19">
        <v>1300983</v>
      </c>
      <c r="BA238" s="19">
        <v>159279</v>
      </c>
      <c r="BB238" s="18">
        <v>1460262</v>
      </c>
      <c r="BC238" s="18">
        <v>10756293</v>
      </c>
      <c r="BE238" s="19"/>
      <c r="BF238" s="20">
        <v>10756293</v>
      </c>
      <c r="BH238" s="68"/>
      <c r="BI238" s="68"/>
      <c r="BJ238" s="68"/>
      <c r="BK238" s="68"/>
      <c r="BL238" s="68"/>
      <c r="BM238" s="68"/>
      <c r="BN238" s="68"/>
    </row>
    <row r="239" spans="1:66" ht="22.5" customHeight="1" x14ac:dyDescent="0.2">
      <c r="A239" s="118" t="s">
        <v>2028</v>
      </c>
      <c r="B239" s="119" t="s">
        <v>2014</v>
      </c>
      <c r="C239" s="129" t="s">
        <v>335</v>
      </c>
      <c r="D239" s="122">
        <v>6</v>
      </c>
      <c r="E239" s="123" t="s">
        <v>3556</v>
      </c>
      <c r="F239" s="18">
        <v>374597</v>
      </c>
      <c r="G239" s="19">
        <v>490034</v>
      </c>
      <c r="H239" s="19">
        <v>166243</v>
      </c>
      <c r="I239" s="19">
        <v>0</v>
      </c>
      <c r="J239" s="19">
        <v>0</v>
      </c>
      <c r="K239" s="19">
        <v>0</v>
      </c>
      <c r="L239" s="19">
        <v>0</v>
      </c>
      <c r="M239" s="19">
        <v>15570</v>
      </c>
      <c r="N239" s="19">
        <v>8699</v>
      </c>
      <c r="O239" s="19">
        <v>5481</v>
      </c>
      <c r="P239" s="19">
        <v>215650</v>
      </c>
      <c r="Q239" s="19">
        <v>35323</v>
      </c>
      <c r="R239" s="19">
        <v>62828</v>
      </c>
      <c r="S239" s="19">
        <v>63075</v>
      </c>
      <c r="T239" s="20">
        <v>63580</v>
      </c>
      <c r="U239" s="49">
        <v>53040</v>
      </c>
      <c r="V239" s="19">
        <v>22113</v>
      </c>
      <c r="W239" s="19">
        <v>11101</v>
      </c>
      <c r="X239" s="19">
        <v>0</v>
      </c>
      <c r="Y239" s="20">
        <v>0</v>
      </c>
      <c r="Z239" s="19">
        <v>226723</v>
      </c>
      <c r="AA239" s="177"/>
      <c r="AB239" s="30">
        <v>0</v>
      </c>
      <c r="AC239" s="19">
        <v>156925</v>
      </c>
      <c r="AD239" s="19">
        <v>212529</v>
      </c>
      <c r="AE239" s="19">
        <v>315810</v>
      </c>
      <c r="AF239" s="19">
        <v>525263</v>
      </c>
      <c r="AG239" s="19">
        <v>273959</v>
      </c>
      <c r="AH239" s="19">
        <v>129039</v>
      </c>
      <c r="AI239" s="19">
        <v>162764</v>
      </c>
      <c r="AJ239" s="20">
        <v>126053</v>
      </c>
      <c r="AK239" s="24">
        <v>41589</v>
      </c>
      <c r="AL239" s="24">
        <v>60689</v>
      </c>
      <c r="AM239" s="24">
        <v>12569</v>
      </c>
      <c r="AN239" s="21">
        <v>28562</v>
      </c>
      <c r="AO239" s="19">
        <v>119199</v>
      </c>
      <c r="AP239" s="19">
        <v>56938</v>
      </c>
      <c r="AQ239" s="49">
        <v>4035945</v>
      </c>
      <c r="AR239" s="24">
        <v>70802</v>
      </c>
      <c r="AS239" s="24">
        <v>137404</v>
      </c>
      <c r="AT239" s="49">
        <v>127733</v>
      </c>
      <c r="AU239" s="49">
        <v>32627</v>
      </c>
      <c r="AV239" s="24">
        <f t="shared" si="6"/>
        <v>368566</v>
      </c>
      <c r="AW239" s="158">
        <v>535232</v>
      </c>
      <c r="AX239" s="91">
        <f t="shared" si="7"/>
        <v>4939743</v>
      </c>
      <c r="AY239" s="68"/>
      <c r="AZ239" s="19">
        <v>560245</v>
      </c>
      <c r="BA239" s="19">
        <v>376242</v>
      </c>
      <c r="BB239" s="18">
        <v>936487</v>
      </c>
      <c r="BC239" s="18">
        <v>5876230</v>
      </c>
      <c r="BE239" s="19"/>
      <c r="BF239" s="20">
        <v>5876230</v>
      </c>
      <c r="BH239" s="68"/>
      <c r="BI239" s="68"/>
      <c r="BJ239" s="68"/>
      <c r="BK239" s="68"/>
      <c r="BL239" s="68"/>
      <c r="BM239" s="68"/>
      <c r="BN239" s="68"/>
    </row>
    <row r="240" spans="1:66" ht="22.5" customHeight="1" x14ac:dyDescent="0.2">
      <c r="A240" s="118" t="s">
        <v>2029</v>
      </c>
      <c r="B240" s="119" t="s">
        <v>2014</v>
      </c>
      <c r="C240" s="129" t="s">
        <v>336</v>
      </c>
      <c r="D240" s="122">
        <v>6</v>
      </c>
      <c r="E240" s="123" t="s">
        <v>3556</v>
      </c>
      <c r="F240" s="18">
        <v>230416</v>
      </c>
      <c r="G240" s="19">
        <v>200621</v>
      </c>
      <c r="H240" s="19">
        <v>57783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3116</v>
      </c>
      <c r="O240" s="19">
        <v>0</v>
      </c>
      <c r="P240" s="19">
        <v>60041</v>
      </c>
      <c r="Q240" s="19">
        <v>19371</v>
      </c>
      <c r="R240" s="19">
        <v>32174</v>
      </c>
      <c r="S240" s="19">
        <v>31958</v>
      </c>
      <c r="T240" s="20">
        <v>50864</v>
      </c>
      <c r="U240" s="49">
        <v>10368</v>
      </c>
      <c r="V240" s="19">
        <v>21060</v>
      </c>
      <c r="W240" s="19">
        <v>33303</v>
      </c>
      <c r="X240" s="19">
        <v>0</v>
      </c>
      <c r="Y240" s="20">
        <v>0</v>
      </c>
      <c r="Z240" s="19">
        <v>122810</v>
      </c>
      <c r="AA240" s="177"/>
      <c r="AB240" s="30">
        <v>0</v>
      </c>
      <c r="AC240" s="19">
        <v>100723</v>
      </c>
      <c r="AD240" s="19">
        <v>230375</v>
      </c>
      <c r="AE240" s="19">
        <v>241065</v>
      </c>
      <c r="AF240" s="19">
        <v>353075</v>
      </c>
      <c r="AG240" s="19">
        <v>130588</v>
      </c>
      <c r="AH240" s="19">
        <v>50992</v>
      </c>
      <c r="AI240" s="19">
        <v>93213</v>
      </c>
      <c r="AJ240" s="20">
        <v>187727</v>
      </c>
      <c r="AK240" s="24">
        <v>23267</v>
      </c>
      <c r="AL240" s="24">
        <v>42115</v>
      </c>
      <c r="AM240" s="24">
        <v>8117</v>
      </c>
      <c r="AN240" s="21">
        <v>16444</v>
      </c>
      <c r="AO240" s="19">
        <v>145299</v>
      </c>
      <c r="AP240" s="19">
        <v>64118</v>
      </c>
      <c r="AQ240" s="49">
        <v>2561003</v>
      </c>
      <c r="AR240" s="24">
        <v>55478</v>
      </c>
      <c r="AS240" s="24">
        <v>152612</v>
      </c>
      <c r="AT240" s="49">
        <v>99372</v>
      </c>
      <c r="AU240" s="49">
        <v>49215</v>
      </c>
      <c r="AV240" s="24">
        <f t="shared" si="6"/>
        <v>356677</v>
      </c>
      <c r="AW240" s="158">
        <v>805051</v>
      </c>
      <c r="AX240" s="91">
        <f t="shared" si="7"/>
        <v>3722731</v>
      </c>
      <c r="AY240" s="68"/>
      <c r="AZ240" s="19">
        <v>352541</v>
      </c>
      <c r="BA240" s="19">
        <v>284218</v>
      </c>
      <c r="BB240" s="18">
        <v>636759</v>
      </c>
      <c r="BC240" s="18">
        <v>4359490</v>
      </c>
      <c r="BE240" s="19"/>
      <c r="BF240" s="20">
        <v>4359490</v>
      </c>
      <c r="BH240" s="68"/>
      <c r="BI240" s="68"/>
      <c r="BJ240" s="68"/>
      <c r="BK240" s="68"/>
      <c r="BL240" s="68"/>
      <c r="BM240" s="68"/>
      <c r="BN240" s="68"/>
    </row>
    <row r="241" spans="1:66" ht="22.5" customHeight="1" x14ac:dyDescent="0.2">
      <c r="A241" s="118" t="s">
        <v>2030</v>
      </c>
      <c r="B241" s="119" t="s">
        <v>2014</v>
      </c>
      <c r="C241" s="129" t="s">
        <v>337</v>
      </c>
      <c r="D241" s="122">
        <v>6</v>
      </c>
      <c r="E241" s="123" t="s">
        <v>3556</v>
      </c>
      <c r="F241" s="18">
        <v>331227</v>
      </c>
      <c r="G241" s="19">
        <v>290434</v>
      </c>
      <c r="H241" s="19">
        <v>111826</v>
      </c>
      <c r="I241" s="19">
        <v>0</v>
      </c>
      <c r="J241" s="19">
        <v>0</v>
      </c>
      <c r="K241" s="19">
        <v>0</v>
      </c>
      <c r="L241" s="19">
        <v>0</v>
      </c>
      <c r="M241" s="19">
        <v>9840</v>
      </c>
      <c r="N241" s="19">
        <v>6794</v>
      </c>
      <c r="O241" s="19">
        <v>0</v>
      </c>
      <c r="P241" s="19">
        <v>78415</v>
      </c>
      <c r="Q241" s="19">
        <v>35567</v>
      </c>
      <c r="R241" s="19">
        <v>33064</v>
      </c>
      <c r="S241" s="19">
        <v>48778</v>
      </c>
      <c r="T241" s="20">
        <v>38148</v>
      </c>
      <c r="U241" s="49">
        <v>16704</v>
      </c>
      <c r="V241" s="19">
        <v>26325</v>
      </c>
      <c r="W241" s="19">
        <v>33303</v>
      </c>
      <c r="X241" s="19">
        <v>0</v>
      </c>
      <c r="Y241" s="20">
        <v>0</v>
      </c>
      <c r="Z241" s="19">
        <v>179258</v>
      </c>
      <c r="AA241" s="177"/>
      <c r="AB241" s="30">
        <v>0</v>
      </c>
      <c r="AC241" s="19">
        <v>170980</v>
      </c>
      <c r="AD241" s="19">
        <v>168886</v>
      </c>
      <c r="AE241" s="19">
        <v>401940</v>
      </c>
      <c r="AF241" s="19">
        <v>455735</v>
      </c>
      <c r="AG241" s="19">
        <v>230802</v>
      </c>
      <c r="AH241" s="19">
        <v>98941</v>
      </c>
      <c r="AI241" s="19">
        <v>153184</v>
      </c>
      <c r="AJ241" s="20">
        <v>150939</v>
      </c>
      <c r="AK241" s="24">
        <v>35552</v>
      </c>
      <c r="AL241" s="24">
        <v>56964</v>
      </c>
      <c r="AM241" s="24">
        <v>12239</v>
      </c>
      <c r="AN241" s="21">
        <v>25948</v>
      </c>
      <c r="AO241" s="19">
        <v>167852</v>
      </c>
      <c r="AP241" s="19">
        <v>54456</v>
      </c>
      <c r="AQ241" s="49">
        <v>3424101</v>
      </c>
      <c r="AR241" s="24">
        <v>60576</v>
      </c>
      <c r="AS241" s="24">
        <v>150202</v>
      </c>
      <c r="AT241" s="49">
        <v>122413</v>
      </c>
      <c r="AU241" s="49">
        <v>53751</v>
      </c>
      <c r="AV241" s="24">
        <f t="shared" si="6"/>
        <v>386942</v>
      </c>
      <c r="AW241" s="158">
        <v>691965</v>
      </c>
      <c r="AX241" s="91">
        <f t="shared" si="7"/>
        <v>4503008</v>
      </c>
      <c r="AY241" s="68"/>
      <c r="AZ241" s="19">
        <v>505049</v>
      </c>
      <c r="BA241" s="19">
        <v>272086</v>
      </c>
      <c r="BB241" s="18">
        <v>777135</v>
      </c>
      <c r="BC241" s="18">
        <v>5280143</v>
      </c>
      <c r="BE241" s="19"/>
      <c r="BF241" s="20">
        <v>5280143</v>
      </c>
      <c r="BH241" s="68"/>
      <c r="BI241" s="68"/>
      <c r="BJ241" s="68"/>
      <c r="BK241" s="68"/>
      <c r="BL241" s="68"/>
      <c r="BM241" s="68"/>
      <c r="BN241" s="68"/>
    </row>
    <row r="242" spans="1:66" ht="22.5" customHeight="1" x14ac:dyDescent="0.2">
      <c r="A242" s="118" t="s">
        <v>2031</v>
      </c>
      <c r="B242" s="119" t="s">
        <v>2014</v>
      </c>
      <c r="C242" s="129" t="s">
        <v>338</v>
      </c>
      <c r="D242" s="122">
        <v>6</v>
      </c>
      <c r="E242" s="123" t="s">
        <v>3556</v>
      </c>
      <c r="F242" s="18">
        <v>541311</v>
      </c>
      <c r="G242" s="19">
        <v>474579</v>
      </c>
      <c r="H242" s="19">
        <v>162877</v>
      </c>
      <c r="I242" s="19">
        <v>0</v>
      </c>
      <c r="J242" s="19">
        <v>0</v>
      </c>
      <c r="K242" s="19">
        <v>0</v>
      </c>
      <c r="L242" s="19">
        <v>0</v>
      </c>
      <c r="M242" s="19">
        <v>30517</v>
      </c>
      <c r="N242" s="19">
        <v>17777</v>
      </c>
      <c r="O242" s="19">
        <v>15347</v>
      </c>
      <c r="P242" s="19">
        <v>406586</v>
      </c>
      <c r="Q242" s="19">
        <v>64300</v>
      </c>
      <c r="R242" s="19">
        <v>142318</v>
      </c>
      <c r="S242" s="19">
        <v>106807</v>
      </c>
      <c r="T242" s="20">
        <v>101728</v>
      </c>
      <c r="U242" s="49">
        <v>39216</v>
      </c>
      <c r="V242" s="19">
        <v>50544</v>
      </c>
      <c r="W242" s="19">
        <v>33303</v>
      </c>
      <c r="X242" s="19">
        <v>0</v>
      </c>
      <c r="Y242" s="20">
        <v>0</v>
      </c>
      <c r="Z242" s="19">
        <v>286255</v>
      </c>
      <c r="AA242" s="177"/>
      <c r="AB242" s="30">
        <v>0</v>
      </c>
      <c r="AC242" s="19">
        <v>302495</v>
      </c>
      <c r="AD242" s="19">
        <v>340928</v>
      </c>
      <c r="AE242" s="19">
        <v>754875</v>
      </c>
      <c r="AF242" s="19">
        <v>797935</v>
      </c>
      <c r="AG242" s="19">
        <v>433805</v>
      </c>
      <c r="AH242" s="19">
        <v>240223</v>
      </c>
      <c r="AI242" s="19">
        <v>202904</v>
      </c>
      <c r="AJ242" s="20">
        <v>54641</v>
      </c>
      <c r="AK242" s="24">
        <v>61665</v>
      </c>
      <c r="AL242" s="24">
        <v>82054</v>
      </c>
      <c r="AM242" s="24">
        <v>20307</v>
      </c>
      <c r="AN242" s="21">
        <v>46549</v>
      </c>
      <c r="AO242" s="19">
        <v>188521</v>
      </c>
      <c r="AP242" s="19">
        <v>50964</v>
      </c>
      <c r="AQ242" s="49">
        <v>6051331</v>
      </c>
      <c r="AR242" s="24">
        <v>135499</v>
      </c>
      <c r="AS242" s="24">
        <v>169850</v>
      </c>
      <c r="AT242" s="49">
        <v>120296</v>
      </c>
      <c r="AU242" s="49">
        <v>47764</v>
      </c>
      <c r="AV242" s="24">
        <f t="shared" si="6"/>
        <v>473409</v>
      </c>
      <c r="AW242" s="158">
        <v>575049</v>
      </c>
      <c r="AX242" s="91">
        <f t="shared" si="7"/>
        <v>7099789</v>
      </c>
      <c r="AY242" s="68"/>
      <c r="AZ242" s="19">
        <v>884864</v>
      </c>
      <c r="BA242" s="19">
        <v>220073</v>
      </c>
      <c r="BB242" s="18">
        <v>1104937</v>
      </c>
      <c r="BC242" s="18">
        <v>8204726</v>
      </c>
      <c r="BE242" s="19"/>
      <c r="BF242" s="20">
        <v>8204726</v>
      </c>
      <c r="BH242" s="68"/>
      <c r="BI242" s="68"/>
      <c r="BJ242" s="68"/>
      <c r="BK242" s="68"/>
      <c r="BL242" s="68"/>
      <c r="BM242" s="68"/>
      <c r="BN242" s="68"/>
    </row>
    <row r="243" spans="1:66" ht="22.5" customHeight="1" x14ac:dyDescent="0.2">
      <c r="A243" s="118" t="s">
        <v>2032</v>
      </c>
      <c r="B243" s="119" t="s">
        <v>2014</v>
      </c>
      <c r="C243" s="129" t="s">
        <v>339</v>
      </c>
      <c r="D243" s="122">
        <v>6</v>
      </c>
      <c r="E243" s="123" t="s">
        <v>3556</v>
      </c>
      <c r="F243" s="18">
        <v>462763</v>
      </c>
      <c r="G243" s="19">
        <v>344380</v>
      </c>
      <c r="H243" s="19">
        <v>151096</v>
      </c>
      <c r="I243" s="19">
        <v>0</v>
      </c>
      <c r="J243" s="19">
        <v>0</v>
      </c>
      <c r="K243" s="19">
        <v>0</v>
      </c>
      <c r="L243" s="19">
        <v>0</v>
      </c>
      <c r="M243" s="19">
        <v>28617</v>
      </c>
      <c r="N243" s="19">
        <v>15515</v>
      </c>
      <c r="O243" s="19">
        <v>2533</v>
      </c>
      <c r="P243" s="19">
        <v>282596</v>
      </c>
      <c r="Q243" s="19">
        <v>59313</v>
      </c>
      <c r="R243" s="19">
        <v>69954</v>
      </c>
      <c r="S243" s="19">
        <v>82418</v>
      </c>
      <c r="T243" s="20">
        <v>50864</v>
      </c>
      <c r="U243" s="49">
        <v>31824</v>
      </c>
      <c r="V243" s="19">
        <v>72657</v>
      </c>
      <c r="W243" s="19">
        <v>22202</v>
      </c>
      <c r="X243" s="19">
        <v>0</v>
      </c>
      <c r="Y243" s="20">
        <v>0</v>
      </c>
      <c r="Z243" s="19">
        <v>194712</v>
      </c>
      <c r="AA243" s="177"/>
      <c r="AB243" s="30">
        <v>0</v>
      </c>
      <c r="AC243" s="19">
        <v>251264</v>
      </c>
      <c r="AD243" s="19">
        <v>236623</v>
      </c>
      <c r="AE243" s="19">
        <v>617595</v>
      </c>
      <c r="AF243" s="19">
        <v>522000</v>
      </c>
      <c r="AG243" s="19">
        <v>322780</v>
      </c>
      <c r="AH243" s="19">
        <v>180495</v>
      </c>
      <c r="AI243" s="19">
        <v>110553</v>
      </c>
      <c r="AJ243" s="20">
        <v>22722</v>
      </c>
      <c r="AK243" s="24">
        <v>57249</v>
      </c>
      <c r="AL243" s="24">
        <v>66292</v>
      </c>
      <c r="AM243" s="24">
        <v>12833</v>
      </c>
      <c r="AN243" s="21">
        <v>40678</v>
      </c>
      <c r="AO243" s="19">
        <v>149572</v>
      </c>
      <c r="AP243" s="19">
        <v>20590</v>
      </c>
      <c r="AQ243" s="49">
        <v>4482690</v>
      </c>
      <c r="AR243" s="24">
        <v>107608</v>
      </c>
      <c r="AS243" s="24">
        <v>114277</v>
      </c>
      <c r="AT243" s="49">
        <v>67238</v>
      </c>
      <c r="AU243" s="49">
        <v>31365</v>
      </c>
      <c r="AV243" s="24">
        <f t="shared" si="6"/>
        <v>320488</v>
      </c>
      <c r="AW243" s="158">
        <v>499948</v>
      </c>
      <c r="AX243" s="91">
        <f t="shared" si="7"/>
        <v>5303126</v>
      </c>
      <c r="AY243" s="68"/>
      <c r="AZ243" s="19">
        <v>803919</v>
      </c>
      <c r="BA243" s="19">
        <v>88739</v>
      </c>
      <c r="BB243" s="18">
        <v>892658</v>
      </c>
      <c r="BC243" s="18">
        <v>6195784</v>
      </c>
      <c r="BE243" s="19"/>
      <c r="BF243" s="20">
        <v>6195784</v>
      </c>
      <c r="BH243" s="68"/>
      <c r="BI243" s="68"/>
      <c r="BJ243" s="68"/>
      <c r="BK243" s="68"/>
      <c r="BL243" s="68"/>
      <c r="BM243" s="68"/>
      <c r="BN243" s="68"/>
    </row>
    <row r="244" spans="1:66" ht="22.5" customHeight="1" x14ac:dyDescent="0.2">
      <c r="A244" s="118" t="s">
        <v>2033</v>
      </c>
      <c r="B244" s="119" t="s">
        <v>2014</v>
      </c>
      <c r="C244" s="129" t="s">
        <v>340</v>
      </c>
      <c r="D244" s="122">
        <v>6</v>
      </c>
      <c r="E244" s="123" t="s">
        <v>3556</v>
      </c>
      <c r="F244" s="18">
        <v>245016</v>
      </c>
      <c r="G244" s="19">
        <v>328196</v>
      </c>
      <c r="H244" s="19">
        <v>54978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2839</v>
      </c>
      <c r="O244" s="19">
        <v>0</v>
      </c>
      <c r="P244" s="19">
        <v>141646</v>
      </c>
      <c r="Q244" s="19">
        <v>20605</v>
      </c>
      <c r="R244" s="19">
        <v>43440</v>
      </c>
      <c r="S244" s="19">
        <v>29435</v>
      </c>
      <c r="T244" s="20">
        <v>25432</v>
      </c>
      <c r="U244" s="49">
        <v>9312</v>
      </c>
      <c r="V244" s="19">
        <v>21060</v>
      </c>
      <c r="W244" s="19">
        <v>22202</v>
      </c>
      <c r="X244" s="19">
        <v>0</v>
      </c>
      <c r="Y244" s="20">
        <v>0</v>
      </c>
      <c r="Z244" s="19">
        <v>132178</v>
      </c>
      <c r="AA244" s="177"/>
      <c r="AB244" s="30">
        <v>0</v>
      </c>
      <c r="AC244" s="19">
        <v>95650</v>
      </c>
      <c r="AD244" s="19">
        <v>307746</v>
      </c>
      <c r="AE244" s="19">
        <v>152955</v>
      </c>
      <c r="AF244" s="19">
        <v>324655</v>
      </c>
      <c r="AG244" s="19">
        <v>138910</v>
      </c>
      <c r="AH244" s="19">
        <v>54318</v>
      </c>
      <c r="AI244" s="19">
        <v>96183</v>
      </c>
      <c r="AJ244" s="20">
        <v>78445</v>
      </c>
      <c r="AK244" s="24">
        <v>22279</v>
      </c>
      <c r="AL244" s="24">
        <v>39316</v>
      </c>
      <c r="AM244" s="24">
        <v>7507</v>
      </c>
      <c r="AN244" s="21">
        <v>15210</v>
      </c>
      <c r="AO244" s="19">
        <v>277750</v>
      </c>
      <c r="AP244" s="19">
        <v>41664</v>
      </c>
      <c r="AQ244" s="49">
        <v>2728927</v>
      </c>
      <c r="AR244" s="24">
        <v>48852</v>
      </c>
      <c r="AS244" s="24">
        <v>132923</v>
      </c>
      <c r="AT244" s="49">
        <v>97950</v>
      </c>
      <c r="AU244" s="49">
        <v>37017</v>
      </c>
      <c r="AV244" s="24">
        <f t="shared" si="6"/>
        <v>316742</v>
      </c>
      <c r="AW244" s="158">
        <v>622446</v>
      </c>
      <c r="AX244" s="91">
        <f t="shared" si="7"/>
        <v>3668115</v>
      </c>
      <c r="AY244" s="68"/>
      <c r="AZ244" s="19">
        <v>336929</v>
      </c>
      <c r="BA244" s="19">
        <v>304301</v>
      </c>
      <c r="BB244" s="18">
        <v>641230</v>
      </c>
      <c r="BC244" s="18">
        <v>4309345</v>
      </c>
      <c r="BE244" s="19"/>
      <c r="BF244" s="20">
        <v>4309345</v>
      </c>
      <c r="BH244" s="68"/>
      <c r="BI244" s="68"/>
      <c r="BJ244" s="68"/>
      <c r="BK244" s="68"/>
      <c r="BL244" s="68"/>
      <c r="BM244" s="68"/>
      <c r="BN244" s="68"/>
    </row>
    <row r="245" spans="1:66" ht="22.5" customHeight="1" x14ac:dyDescent="0.2">
      <c r="A245" s="118" t="s">
        <v>2034</v>
      </c>
      <c r="B245" s="119" t="s">
        <v>2014</v>
      </c>
      <c r="C245" s="129" t="s">
        <v>341</v>
      </c>
      <c r="D245" s="122">
        <v>6</v>
      </c>
      <c r="E245" s="123" t="s">
        <v>3556</v>
      </c>
      <c r="F245" s="18">
        <v>333059</v>
      </c>
      <c r="G245" s="19">
        <v>365885</v>
      </c>
      <c r="H245" s="19">
        <v>97427</v>
      </c>
      <c r="I245" s="19">
        <v>0</v>
      </c>
      <c r="J245" s="19">
        <v>0</v>
      </c>
      <c r="K245" s="19">
        <v>0</v>
      </c>
      <c r="L245" s="19">
        <v>0</v>
      </c>
      <c r="M245" s="19">
        <v>15231</v>
      </c>
      <c r="N245" s="19">
        <v>8591</v>
      </c>
      <c r="O245" s="19">
        <v>7447</v>
      </c>
      <c r="P245" s="19">
        <v>280655</v>
      </c>
      <c r="Q245" s="19">
        <v>34225</v>
      </c>
      <c r="R245" s="19">
        <v>48994</v>
      </c>
      <c r="S245" s="19">
        <v>59711</v>
      </c>
      <c r="T245" s="20">
        <v>63580</v>
      </c>
      <c r="U245" s="49">
        <v>42096</v>
      </c>
      <c r="V245" s="19">
        <v>21060</v>
      </c>
      <c r="W245" s="19">
        <v>11101</v>
      </c>
      <c r="X245" s="19">
        <v>0</v>
      </c>
      <c r="Y245" s="20">
        <v>0</v>
      </c>
      <c r="Z245" s="19">
        <v>182544</v>
      </c>
      <c r="AA245" s="177"/>
      <c r="AB245" s="30">
        <v>0</v>
      </c>
      <c r="AC245" s="19">
        <v>158168</v>
      </c>
      <c r="AD245" s="19">
        <v>196028</v>
      </c>
      <c r="AE245" s="19">
        <v>407880</v>
      </c>
      <c r="AF245" s="19">
        <v>360978</v>
      </c>
      <c r="AG245" s="19">
        <v>218275</v>
      </c>
      <c r="AH245" s="19">
        <v>107309</v>
      </c>
      <c r="AI245" s="19">
        <v>150693</v>
      </c>
      <c r="AJ245" s="20">
        <v>25968</v>
      </c>
      <c r="AK245" s="24">
        <v>41244</v>
      </c>
      <c r="AL245" s="24">
        <v>59884</v>
      </c>
      <c r="AM245" s="24">
        <v>10957</v>
      </c>
      <c r="AN245" s="21">
        <v>29387</v>
      </c>
      <c r="AO245" s="19">
        <v>115705</v>
      </c>
      <c r="AP245" s="19">
        <v>33671</v>
      </c>
      <c r="AQ245" s="49">
        <v>3487753</v>
      </c>
      <c r="AR245" s="24">
        <v>72477</v>
      </c>
      <c r="AS245" s="24">
        <v>104791</v>
      </c>
      <c r="AT245" s="49">
        <v>92879</v>
      </c>
      <c r="AU245" s="49">
        <v>29481</v>
      </c>
      <c r="AV245" s="24">
        <f t="shared" si="6"/>
        <v>299628</v>
      </c>
      <c r="AW245" s="158">
        <v>393652</v>
      </c>
      <c r="AX245" s="91">
        <f t="shared" si="7"/>
        <v>4181033</v>
      </c>
      <c r="AY245" s="68"/>
      <c r="AZ245" s="19">
        <v>557152</v>
      </c>
      <c r="BA245" s="19">
        <v>181661</v>
      </c>
      <c r="BB245" s="18">
        <v>738813</v>
      </c>
      <c r="BC245" s="18">
        <v>4919846</v>
      </c>
      <c r="BE245" s="19"/>
      <c r="BF245" s="20">
        <v>4919846</v>
      </c>
      <c r="BH245" s="68"/>
      <c r="BI245" s="68"/>
      <c r="BJ245" s="68"/>
      <c r="BK245" s="68"/>
      <c r="BL245" s="68"/>
      <c r="BM245" s="68"/>
      <c r="BN245" s="68"/>
    </row>
    <row r="246" spans="1:66" ht="22.5" customHeight="1" x14ac:dyDescent="0.2">
      <c r="A246" s="118" t="s">
        <v>2035</v>
      </c>
      <c r="B246" s="119" t="s">
        <v>2014</v>
      </c>
      <c r="C246" s="129" t="s">
        <v>342</v>
      </c>
      <c r="D246" s="122">
        <v>6</v>
      </c>
      <c r="E246" s="123" t="s">
        <v>3556</v>
      </c>
      <c r="F246" s="18">
        <v>201413</v>
      </c>
      <c r="G246" s="19">
        <v>128596</v>
      </c>
      <c r="H246" s="19">
        <v>43010</v>
      </c>
      <c r="I246" s="19">
        <v>0</v>
      </c>
      <c r="J246" s="19">
        <v>0</v>
      </c>
      <c r="K246" s="19">
        <v>0</v>
      </c>
      <c r="L246" s="19">
        <v>0</v>
      </c>
      <c r="M246" s="19">
        <v>4766</v>
      </c>
      <c r="N246" s="19">
        <v>4010</v>
      </c>
      <c r="O246" s="19">
        <v>0</v>
      </c>
      <c r="P246" s="19">
        <v>97605</v>
      </c>
      <c r="Q246" s="19">
        <v>21123</v>
      </c>
      <c r="R246" s="19">
        <v>28139</v>
      </c>
      <c r="S246" s="19">
        <v>35322</v>
      </c>
      <c r="T246" s="20">
        <v>25432</v>
      </c>
      <c r="U246" s="49">
        <v>6720</v>
      </c>
      <c r="V246" s="19">
        <v>20007</v>
      </c>
      <c r="W246" s="19">
        <v>11101</v>
      </c>
      <c r="X246" s="19">
        <v>0</v>
      </c>
      <c r="Y246" s="20">
        <v>0</v>
      </c>
      <c r="Z246" s="19">
        <v>96367</v>
      </c>
      <c r="AA246" s="177"/>
      <c r="AB246" s="30">
        <v>0</v>
      </c>
      <c r="AC246" s="19">
        <v>79058</v>
      </c>
      <c r="AD246" s="19">
        <v>134475</v>
      </c>
      <c r="AE246" s="19">
        <v>280830</v>
      </c>
      <c r="AF246" s="19">
        <v>255128</v>
      </c>
      <c r="AG246" s="19">
        <v>128872</v>
      </c>
      <c r="AH246" s="19">
        <v>47581</v>
      </c>
      <c r="AI246" s="19">
        <v>118121</v>
      </c>
      <c r="AJ246" s="20">
        <v>15148</v>
      </c>
      <c r="AK246" s="24">
        <v>26461</v>
      </c>
      <c r="AL246" s="24">
        <v>38034</v>
      </c>
      <c r="AM246" s="24">
        <v>6926</v>
      </c>
      <c r="AN246" s="21">
        <v>15552</v>
      </c>
      <c r="AO246" s="19">
        <v>95389</v>
      </c>
      <c r="AP246" s="19">
        <v>15244</v>
      </c>
      <c r="AQ246" s="49">
        <v>1980430</v>
      </c>
      <c r="AR246" s="24">
        <v>57886</v>
      </c>
      <c r="AS246" s="24">
        <v>94064</v>
      </c>
      <c r="AT246" s="49">
        <v>89105</v>
      </c>
      <c r="AU246" s="49">
        <v>22862</v>
      </c>
      <c r="AV246" s="24">
        <f t="shared" si="6"/>
        <v>263917</v>
      </c>
      <c r="AW246" s="158">
        <v>194671</v>
      </c>
      <c r="AX246" s="91">
        <f t="shared" si="7"/>
        <v>2439018</v>
      </c>
      <c r="AY246" s="68"/>
      <c r="AZ246" s="19">
        <v>403328</v>
      </c>
      <c r="BA246" s="19">
        <v>56721</v>
      </c>
      <c r="BB246" s="18">
        <v>460049</v>
      </c>
      <c r="BC246" s="18">
        <v>2899067</v>
      </c>
      <c r="BE246" s="19"/>
      <c r="BF246" s="20">
        <v>2899067</v>
      </c>
      <c r="BH246" s="68"/>
      <c r="BI246" s="68"/>
      <c r="BJ246" s="68"/>
      <c r="BK246" s="68"/>
      <c r="BL246" s="68"/>
      <c r="BM246" s="68"/>
      <c r="BN246" s="68"/>
    </row>
    <row r="247" spans="1:66" ht="22.5" customHeight="1" x14ac:dyDescent="0.2">
      <c r="A247" s="118" t="s">
        <v>2036</v>
      </c>
      <c r="B247" s="119" t="s">
        <v>2014</v>
      </c>
      <c r="C247" s="129" t="s">
        <v>343</v>
      </c>
      <c r="D247" s="122">
        <v>6</v>
      </c>
      <c r="E247" s="123" t="s">
        <v>3556</v>
      </c>
      <c r="F247" s="18">
        <v>215201</v>
      </c>
      <c r="G247" s="19">
        <v>101841</v>
      </c>
      <c r="H247" s="19">
        <v>30294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2790</v>
      </c>
      <c r="O247" s="19">
        <v>0</v>
      </c>
      <c r="P247" s="19">
        <v>30021</v>
      </c>
      <c r="Q247" s="19">
        <v>19320</v>
      </c>
      <c r="R247" s="19">
        <v>25414</v>
      </c>
      <c r="S247" s="19">
        <v>16820</v>
      </c>
      <c r="T247" s="20">
        <v>25432</v>
      </c>
      <c r="U247" s="49">
        <v>15552</v>
      </c>
      <c r="V247" s="19">
        <v>9477</v>
      </c>
      <c r="W247" s="19">
        <v>22202</v>
      </c>
      <c r="X247" s="19">
        <v>0</v>
      </c>
      <c r="Y247" s="20">
        <v>0</v>
      </c>
      <c r="Z247" s="19">
        <v>108489</v>
      </c>
      <c r="AA247" s="177"/>
      <c r="AB247" s="30">
        <v>0</v>
      </c>
      <c r="AC247" s="19">
        <v>91793</v>
      </c>
      <c r="AD247" s="19">
        <v>153507</v>
      </c>
      <c r="AE247" s="19">
        <v>170940</v>
      </c>
      <c r="AF247" s="19">
        <v>256143</v>
      </c>
      <c r="AG247" s="19">
        <v>118061</v>
      </c>
      <c r="AH247" s="19">
        <v>49505</v>
      </c>
      <c r="AI247" s="19">
        <v>85454</v>
      </c>
      <c r="AJ247" s="20">
        <v>226679</v>
      </c>
      <c r="AK247" s="24">
        <v>22104</v>
      </c>
      <c r="AL247" s="24">
        <v>38039</v>
      </c>
      <c r="AM247" s="24">
        <v>6716</v>
      </c>
      <c r="AN247" s="21">
        <v>14638</v>
      </c>
      <c r="AO247" s="19">
        <v>102610</v>
      </c>
      <c r="AP247" s="19">
        <v>41550</v>
      </c>
      <c r="AQ247" s="49">
        <v>2000592</v>
      </c>
      <c r="AR247" s="24">
        <v>53851</v>
      </c>
      <c r="AS247" s="24">
        <v>120962</v>
      </c>
      <c r="AT247" s="49">
        <v>90094</v>
      </c>
      <c r="AU247" s="49">
        <v>48185</v>
      </c>
      <c r="AV247" s="24">
        <f t="shared" si="6"/>
        <v>313092</v>
      </c>
      <c r="AW247" s="158">
        <v>508108</v>
      </c>
      <c r="AX247" s="91">
        <f t="shared" si="7"/>
        <v>2821792</v>
      </c>
      <c r="AY247" s="68"/>
      <c r="AZ247" s="19">
        <v>334149</v>
      </c>
      <c r="BA247" s="19">
        <v>192107</v>
      </c>
      <c r="BB247" s="18">
        <v>526256</v>
      </c>
      <c r="BC247" s="18">
        <v>3348048</v>
      </c>
      <c r="BE247" s="19"/>
      <c r="BF247" s="20">
        <v>3348048</v>
      </c>
      <c r="BH247" s="68"/>
      <c r="BI247" s="68"/>
      <c r="BJ247" s="68"/>
      <c r="BK247" s="68"/>
      <c r="BL247" s="68"/>
      <c r="BM247" s="68"/>
      <c r="BN247" s="68"/>
    </row>
    <row r="248" spans="1:66" ht="22.5" customHeight="1" x14ac:dyDescent="0.2">
      <c r="A248" s="118" t="s">
        <v>2037</v>
      </c>
      <c r="B248" s="119" t="s">
        <v>2014</v>
      </c>
      <c r="C248" s="129" t="s">
        <v>344</v>
      </c>
      <c r="D248" s="122">
        <v>6</v>
      </c>
      <c r="E248" s="123" t="s">
        <v>3556</v>
      </c>
      <c r="F248" s="18">
        <v>287759</v>
      </c>
      <c r="G248" s="19">
        <v>112266</v>
      </c>
      <c r="H248" s="19">
        <v>36465</v>
      </c>
      <c r="I248" s="19">
        <v>0</v>
      </c>
      <c r="J248" s="19">
        <v>0</v>
      </c>
      <c r="K248" s="19">
        <v>0</v>
      </c>
      <c r="L248" s="19">
        <v>6546</v>
      </c>
      <c r="M248" s="19">
        <v>10149</v>
      </c>
      <c r="N248" s="19">
        <v>6085</v>
      </c>
      <c r="O248" s="19">
        <v>7522</v>
      </c>
      <c r="P248" s="19">
        <v>230486</v>
      </c>
      <c r="Q248" s="19">
        <v>27312</v>
      </c>
      <c r="R248" s="19">
        <v>73203</v>
      </c>
      <c r="S248" s="19">
        <v>32799</v>
      </c>
      <c r="T248" s="20">
        <v>25432</v>
      </c>
      <c r="U248" s="49">
        <v>11568</v>
      </c>
      <c r="V248" s="19">
        <v>14742</v>
      </c>
      <c r="W248" s="19">
        <v>22202</v>
      </c>
      <c r="X248" s="19">
        <v>0</v>
      </c>
      <c r="Y248" s="20">
        <v>0</v>
      </c>
      <c r="Z248" s="19">
        <v>151929</v>
      </c>
      <c r="AA248" s="177"/>
      <c r="AB248" s="30">
        <v>0</v>
      </c>
      <c r="AC248" s="19">
        <v>132029</v>
      </c>
      <c r="AD248" s="19">
        <v>159266</v>
      </c>
      <c r="AE248" s="19">
        <v>282315</v>
      </c>
      <c r="AF248" s="19">
        <v>387875</v>
      </c>
      <c r="AG248" s="19">
        <v>192106</v>
      </c>
      <c r="AH248" s="19">
        <v>93312</v>
      </c>
      <c r="AI248" s="19">
        <v>34009</v>
      </c>
      <c r="AJ248" s="20">
        <v>67084</v>
      </c>
      <c r="AK248" s="24">
        <v>33284</v>
      </c>
      <c r="AL248" s="24">
        <v>54793</v>
      </c>
      <c r="AM248" s="24">
        <v>11727</v>
      </c>
      <c r="AN248" s="21">
        <v>24662</v>
      </c>
      <c r="AO248" s="19">
        <v>204593</v>
      </c>
      <c r="AP248" s="19">
        <v>20538</v>
      </c>
      <c r="AQ248" s="49">
        <v>2754058</v>
      </c>
      <c r="AR248" s="24">
        <v>81906</v>
      </c>
      <c r="AS248" s="24">
        <v>160130</v>
      </c>
      <c r="AT248" s="49">
        <v>101174</v>
      </c>
      <c r="AU248" s="49">
        <v>39106</v>
      </c>
      <c r="AV248" s="24">
        <f t="shared" si="6"/>
        <v>382316</v>
      </c>
      <c r="AW248" s="158">
        <v>488800</v>
      </c>
      <c r="AX248" s="91">
        <f t="shared" si="7"/>
        <v>3625174</v>
      </c>
      <c r="AY248" s="68"/>
      <c r="AZ248" s="19">
        <v>482038</v>
      </c>
      <c r="BA248" s="19">
        <v>102974</v>
      </c>
      <c r="BB248" s="18">
        <v>585012</v>
      </c>
      <c r="BC248" s="18">
        <v>4210186</v>
      </c>
      <c r="BE248" s="19"/>
      <c r="BF248" s="20">
        <v>4210186</v>
      </c>
      <c r="BH248" s="68"/>
      <c r="BI248" s="68"/>
      <c r="BJ248" s="68"/>
      <c r="BK248" s="68"/>
      <c r="BL248" s="68"/>
      <c r="BM248" s="68"/>
      <c r="BN248" s="68"/>
    </row>
    <row r="249" spans="1:66" ht="22.5" customHeight="1" x14ac:dyDescent="0.2">
      <c r="A249" s="118" t="s">
        <v>2038</v>
      </c>
      <c r="B249" s="119" t="s">
        <v>2014</v>
      </c>
      <c r="C249" s="129" t="s">
        <v>345</v>
      </c>
      <c r="D249" s="122">
        <v>6</v>
      </c>
      <c r="E249" s="123" t="s">
        <v>3556</v>
      </c>
      <c r="F249" s="18">
        <v>338004</v>
      </c>
      <c r="G249" s="19">
        <v>91417</v>
      </c>
      <c r="H249" s="19">
        <v>29172</v>
      </c>
      <c r="I249" s="19">
        <v>0</v>
      </c>
      <c r="J249" s="19">
        <v>0</v>
      </c>
      <c r="K249" s="19">
        <v>11241</v>
      </c>
      <c r="L249" s="19">
        <v>15151</v>
      </c>
      <c r="M249" s="19">
        <v>9865</v>
      </c>
      <c r="N249" s="19">
        <v>7919</v>
      </c>
      <c r="O249" s="19">
        <v>5065</v>
      </c>
      <c r="P249" s="19">
        <v>145099</v>
      </c>
      <c r="Q249" s="19">
        <v>36650</v>
      </c>
      <c r="R249" s="19">
        <v>72207</v>
      </c>
      <c r="S249" s="19">
        <v>31117</v>
      </c>
      <c r="T249" s="20">
        <v>38148</v>
      </c>
      <c r="U249" s="49">
        <v>44976</v>
      </c>
      <c r="V249" s="19">
        <v>31590</v>
      </c>
      <c r="W249" s="19">
        <v>11101</v>
      </c>
      <c r="X249" s="19">
        <v>0</v>
      </c>
      <c r="Y249" s="20">
        <v>0</v>
      </c>
      <c r="Z249" s="19">
        <v>187130</v>
      </c>
      <c r="AA249" s="177"/>
      <c r="AB249" s="30">
        <v>0</v>
      </c>
      <c r="AC249" s="19">
        <v>182001</v>
      </c>
      <c r="AD249" s="19">
        <v>195216</v>
      </c>
      <c r="AE249" s="19">
        <v>319110</v>
      </c>
      <c r="AF249" s="19">
        <v>443193</v>
      </c>
      <c r="AG249" s="19">
        <v>265465</v>
      </c>
      <c r="AH249" s="19">
        <v>98840</v>
      </c>
      <c r="AI249" s="19">
        <v>45505</v>
      </c>
      <c r="AJ249" s="20">
        <v>183399</v>
      </c>
      <c r="AK249" s="24">
        <v>39113</v>
      </c>
      <c r="AL249" s="24">
        <v>60685</v>
      </c>
      <c r="AM249" s="24">
        <v>14127</v>
      </c>
      <c r="AN249" s="21">
        <v>28815</v>
      </c>
      <c r="AO249" s="19">
        <v>206041</v>
      </c>
      <c r="AP249" s="19">
        <v>28356</v>
      </c>
      <c r="AQ249" s="49">
        <v>3215718</v>
      </c>
      <c r="AR249" s="24">
        <v>75682</v>
      </c>
      <c r="AS249" s="24">
        <v>158335</v>
      </c>
      <c r="AT249" s="49">
        <v>116639</v>
      </c>
      <c r="AU249" s="49">
        <v>46090</v>
      </c>
      <c r="AV249" s="24">
        <f t="shared" si="6"/>
        <v>396746</v>
      </c>
      <c r="AW249" s="158">
        <v>593179</v>
      </c>
      <c r="AX249" s="91">
        <f t="shared" si="7"/>
        <v>4205643</v>
      </c>
      <c r="AY249" s="68"/>
      <c r="AZ249" s="19">
        <v>537820</v>
      </c>
      <c r="BA249" s="19">
        <v>139919</v>
      </c>
      <c r="BB249" s="18">
        <v>677739</v>
      </c>
      <c r="BC249" s="18">
        <v>4883382</v>
      </c>
      <c r="BE249" s="19"/>
      <c r="BF249" s="20">
        <v>4883382</v>
      </c>
      <c r="BH249" s="68"/>
      <c r="BI249" s="68"/>
      <c r="BJ249" s="68"/>
      <c r="BK249" s="68"/>
      <c r="BL249" s="68"/>
      <c r="BM249" s="68"/>
      <c r="BN249" s="68"/>
    </row>
    <row r="250" spans="1:66" ht="22.5" customHeight="1" x14ac:dyDescent="0.2">
      <c r="A250" s="118" t="s">
        <v>2039</v>
      </c>
      <c r="B250" s="119" t="s">
        <v>2014</v>
      </c>
      <c r="C250" s="129" t="s">
        <v>346</v>
      </c>
      <c r="D250" s="122">
        <v>6</v>
      </c>
      <c r="E250" s="123" t="s">
        <v>3556</v>
      </c>
      <c r="F250" s="18">
        <v>321448</v>
      </c>
      <c r="G250" s="19">
        <v>193039</v>
      </c>
      <c r="H250" s="19">
        <v>50864</v>
      </c>
      <c r="I250" s="19">
        <v>0</v>
      </c>
      <c r="J250" s="19">
        <v>1014</v>
      </c>
      <c r="K250" s="19">
        <v>10817</v>
      </c>
      <c r="L250" s="19">
        <v>2334</v>
      </c>
      <c r="M250" s="19">
        <v>3864</v>
      </c>
      <c r="N250" s="19">
        <v>4825</v>
      </c>
      <c r="O250" s="19">
        <v>0</v>
      </c>
      <c r="P250" s="19">
        <v>56225</v>
      </c>
      <c r="Q250" s="19">
        <v>24601</v>
      </c>
      <c r="R250" s="19">
        <v>57221</v>
      </c>
      <c r="S250" s="19">
        <v>33640</v>
      </c>
      <c r="T250" s="20">
        <v>82654</v>
      </c>
      <c r="U250" s="49">
        <v>45024</v>
      </c>
      <c r="V250" s="19">
        <v>22113</v>
      </c>
      <c r="W250" s="19">
        <v>39964</v>
      </c>
      <c r="X250" s="19">
        <v>0</v>
      </c>
      <c r="Y250" s="20">
        <v>0</v>
      </c>
      <c r="Z250" s="19">
        <v>196856</v>
      </c>
      <c r="AA250" s="177"/>
      <c r="AB250" s="30">
        <v>0</v>
      </c>
      <c r="AC250" s="19">
        <v>133186</v>
      </c>
      <c r="AD250" s="19">
        <v>249392</v>
      </c>
      <c r="AE250" s="19">
        <v>262020</v>
      </c>
      <c r="AF250" s="19">
        <v>333283</v>
      </c>
      <c r="AG250" s="19">
        <v>190648</v>
      </c>
      <c r="AH250" s="19">
        <v>90599</v>
      </c>
      <c r="AI250" s="19">
        <v>110553</v>
      </c>
      <c r="AJ250" s="20">
        <v>318108</v>
      </c>
      <c r="AK250" s="24">
        <v>29232</v>
      </c>
      <c r="AL250" s="24">
        <v>55821</v>
      </c>
      <c r="AM250" s="24">
        <v>11124</v>
      </c>
      <c r="AN250" s="21">
        <v>24199</v>
      </c>
      <c r="AO250" s="19">
        <v>141065</v>
      </c>
      <c r="AP250" s="19">
        <v>103134</v>
      </c>
      <c r="AQ250" s="49">
        <v>3198867</v>
      </c>
      <c r="AR250" s="24">
        <v>58967</v>
      </c>
      <c r="AS250" s="24">
        <v>157746</v>
      </c>
      <c r="AT250" s="49">
        <v>113511</v>
      </c>
      <c r="AU250" s="49">
        <v>65867</v>
      </c>
      <c r="AV250" s="24">
        <f t="shared" si="6"/>
        <v>396091</v>
      </c>
      <c r="AW250" s="158">
        <v>1309228</v>
      </c>
      <c r="AX250" s="91">
        <f t="shared" si="7"/>
        <v>4904186</v>
      </c>
      <c r="AY250" s="68"/>
      <c r="AZ250" s="19">
        <v>440070</v>
      </c>
      <c r="BA250" s="19">
        <v>524396</v>
      </c>
      <c r="BB250" s="18">
        <v>964466</v>
      </c>
      <c r="BC250" s="18">
        <v>5868652</v>
      </c>
      <c r="BE250" s="19"/>
      <c r="BF250" s="20">
        <v>5868652</v>
      </c>
      <c r="BH250" s="68"/>
      <c r="BI250" s="68"/>
      <c r="BJ250" s="68"/>
      <c r="BK250" s="68"/>
      <c r="BL250" s="68"/>
      <c r="BM250" s="68"/>
      <c r="BN250" s="68"/>
    </row>
    <row r="251" spans="1:66" ht="22.5" customHeight="1" x14ac:dyDescent="0.2">
      <c r="A251" s="118" t="s">
        <v>2040</v>
      </c>
      <c r="B251" s="119" t="s">
        <v>2014</v>
      </c>
      <c r="C251" s="129" t="s">
        <v>347</v>
      </c>
      <c r="D251" s="122">
        <v>6</v>
      </c>
      <c r="E251" s="123" t="s">
        <v>3556</v>
      </c>
      <c r="F251" s="18">
        <v>146924</v>
      </c>
      <c r="G251" s="19">
        <v>122691</v>
      </c>
      <c r="H251" s="19">
        <v>24497</v>
      </c>
      <c r="I251" s="19">
        <v>0</v>
      </c>
      <c r="J251" s="19">
        <v>0</v>
      </c>
      <c r="K251" s="19">
        <v>5191</v>
      </c>
      <c r="L251" s="19">
        <v>2178</v>
      </c>
      <c r="M251" s="19">
        <v>0</v>
      </c>
      <c r="N251" s="19">
        <v>1692</v>
      </c>
      <c r="O251" s="19">
        <v>0</v>
      </c>
      <c r="P251" s="19">
        <v>18067</v>
      </c>
      <c r="Q251" s="19">
        <v>13416</v>
      </c>
      <c r="R251" s="19">
        <v>42549</v>
      </c>
      <c r="S251" s="19">
        <v>9251</v>
      </c>
      <c r="T251" s="20">
        <v>12716</v>
      </c>
      <c r="U251" s="49">
        <v>22080</v>
      </c>
      <c r="V251" s="19">
        <v>14742</v>
      </c>
      <c r="W251" s="19">
        <v>11101</v>
      </c>
      <c r="X251" s="19">
        <v>0</v>
      </c>
      <c r="Y251" s="20">
        <v>0</v>
      </c>
      <c r="Z251" s="19">
        <v>66064</v>
      </c>
      <c r="AA251" s="177"/>
      <c r="AB251" s="30">
        <v>0</v>
      </c>
      <c r="AC251" s="19">
        <v>42104</v>
      </c>
      <c r="AD251" s="19">
        <v>114041</v>
      </c>
      <c r="AE251" s="19">
        <v>136290</v>
      </c>
      <c r="AF251" s="19">
        <v>150365</v>
      </c>
      <c r="AG251" s="19">
        <v>59374</v>
      </c>
      <c r="AH251" s="19">
        <v>24816</v>
      </c>
      <c r="AI251" s="19">
        <v>45792</v>
      </c>
      <c r="AJ251" s="20">
        <v>66002</v>
      </c>
      <c r="AK251" s="24">
        <v>15329</v>
      </c>
      <c r="AL251" s="24">
        <v>29997</v>
      </c>
      <c r="AM251" s="24">
        <v>4141</v>
      </c>
      <c r="AN251" s="21">
        <v>11086</v>
      </c>
      <c r="AO251" s="19">
        <v>109156</v>
      </c>
      <c r="AP251" s="19">
        <v>21918</v>
      </c>
      <c r="AQ251" s="49">
        <v>1343570</v>
      </c>
      <c r="AR251" s="24">
        <v>57626</v>
      </c>
      <c r="AS251" s="24">
        <v>119898</v>
      </c>
      <c r="AT251" s="49">
        <v>71861</v>
      </c>
      <c r="AU251" s="49">
        <v>41004</v>
      </c>
      <c r="AV251" s="24">
        <f t="shared" si="6"/>
        <v>290389</v>
      </c>
      <c r="AW251" s="158">
        <v>367360</v>
      </c>
      <c r="AX251" s="91">
        <f t="shared" si="7"/>
        <v>2001319</v>
      </c>
      <c r="AY251" s="68"/>
      <c r="AZ251" s="19">
        <v>250884</v>
      </c>
      <c r="BA251" s="19">
        <v>97805</v>
      </c>
      <c r="BB251" s="18">
        <v>348689</v>
      </c>
      <c r="BC251" s="18">
        <v>2350008</v>
      </c>
      <c r="BE251" s="19"/>
      <c r="BF251" s="20">
        <v>2350008</v>
      </c>
      <c r="BH251" s="68"/>
      <c r="BI251" s="68"/>
      <c r="BJ251" s="68"/>
      <c r="BK251" s="68"/>
      <c r="BL251" s="68"/>
      <c r="BM251" s="68"/>
      <c r="BN251" s="68"/>
    </row>
    <row r="252" spans="1:66" ht="22.5" customHeight="1" x14ac:dyDescent="0.2">
      <c r="A252" s="118" t="s">
        <v>2041</v>
      </c>
      <c r="B252" s="119" t="s">
        <v>2014</v>
      </c>
      <c r="C252" s="129" t="s">
        <v>348</v>
      </c>
      <c r="D252" s="122">
        <v>6</v>
      </c>
      <c r="E252" s="123" t="s">
        <v>3556</v>
      </c>
      <c r="F252" s="18">
        <v>108843</v>
      </c>
      <c r="G252" s="19">
        <v>82960</v>
      </c>
      <c r="H252" s="19">
        <v>31790</v>
      </c>
      <c r="I252" s="19">
        <v>0</v>
      </c>
      <c r="J252" s="19">
        <v>0</v>
      </c>
      <c r="K252" s="19">
        <v>6585</v>
      </c>
      <c r="L252" s="19">
        <v>11101</v>
      </c>
      <c r="M252" s="19">
        <v>0</v>
      </c>
      <c r="N252" s="19">
        <v>1375</v>
      </c>
      <c r="O252" s="19">
        <v>0</v>
      </c>
      <c r="P252" s="19">
        <v>6537</v>
      </c>
      <c r="Q252" s="19">
        <v>12498</v>
      </c>
      <c r="R252" s="19">
        <v>22218</v>
      </c>
      <c r="S252" s="19">
        <v>8410</v>
      </c>
      <c r="T252" s="20">
        <v>12716</v>
      </c>
      <c r="U252" s="49">
        <v>8016</v>
      </c>
      <c r="V252" s="19">
        <v>7371</v>
      </c>
      <c r="W252" s="19">
        <v>11101</v>
      </c>
      <c r="X252" s="19">
        <v>0</v>
      </c>
      <c r="Y252" s="20">
        <v>0</v>
      </c>
      <c r="Z252" s="19">
        <v>47488</v>
      </c>
      <c r="AA252" s="177"/>
      <c r="AB252" s="30">
        <v>0</v>
      </c>
      <c r="AC252" s="19">
        <v>36662</v>
      </c>
      <c r="AD252" s="19">
        <v>89839</v>
      </c>
      <c r="AE252" s="19">
        <v>108900</v>
      </c>
      <c r="AF252" s="19">
        <v>132748</v>
      </c>
      <c r="AG252" s="19">
        <v>50794</v>
      </c>
      <c r="AH252" s="19">
        <v>17946</v>
      </c>
      <c r="AI252" s="19">
        <v>26920</v>
      </c>
      <c r="AJ252" s="20">
        <v>40575</v>
      </c>
      <c r="AK252" s="24">
        <v>12463</v>
      </c>
      <c r="AL252" s="24">
        <v>27457</v>
      </c>
      <c r="AM252" s="24">
        <v>3308</v>
      </c>
      <c r="AN252" s="21">
        <v>9979</v>
      </c>
      <c r="AO252" s="19">
        <v>102853</v>
      </c>
      <c r="AP252" s="19">
        <v>11371</v>
      </c>
      <c r="AQ252" s="49">
        <v>1050824</v>
      </c>
      <c r="AR252" s="24">
        <v>53459</v>
      </c>
      <c r="AS252" s="24">
        <v>119724</v>
      </c>
      <c r="AT252" s="49">
        <v>57905</v>
      </c>
      <c r="AU252" s="49">
        <v>31522</v>
      </c>
      <c r="AV252" s="24">
        <f t="shared" si="6"/>
        <v>262610</v>
      </c>
      <c r="AW252" s="158">
        <v>342184</v>
      </c>
      <c r="AX252" s="91">
        <f t="shared" si="7"/>
        <v>1655618</v>
      </c>
      <c r="AY252" s="68"/>
      <c r="AZ252" s="19">
        <v>220119</v>
      </c>
      <c r="BA252" s="19">
        <v>44260</v>
      </c>
      <c r="BB252" s="18">
        <v>264379</v>
      </c>
      <c r="BC252" s="18">
        <v>1919997</v>
      </c>
      <c r="BE252" s="19"/>
      <c r="BF252" s="20">
        <v>1919997</v>
      </c>
      <c r="BH252" s="68"/>
      <c r="BI252" s="68"/>
      <c r="BJ252" s="68"/>
      <c r="BK252" s="68"/>
      <c r="BL252" s="68"/>
      <c r="BM252" s="68"/>
      <c r="BN252" s="68"/>
    </row>
    <row r="253" spans="1:66" ht="22.5" customHeight="1" x14ac:dyDescent="0.2">
      <c r="A253" s="118" t="s">
        <v>2042</v>
      </c>
      <c r="B253" s="119" t="s">
        <v>2014</v>
      </c>
      <c r="C253" s="129" t="s">
        <v>349</v>
      </c>
      <c r="D253" s="122">
        <v>6</v>
      </c>
      <c r="E253" s="123" t="s">
        <v>3556</v>
      </c>
      <c r="F253" s="18">
        <v>252630</v>
      </c>
      <c r="G253" s="19">
        <v>166285</v>
      </c>
      <c r="H253" s="19">
        <v>61336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4657</v>
      </c>
      <c r="O253" s="19">
        <v>0</v>
      </c>
      <c r="P253" s="19">
        <v>42621</v>
      </c>
      <c r="Q253" s="19">
        <v>22696</v>
      </c>
      <c r="R253" s="19">
        <v>51038</v>
      </c>
      <c r="S253" s="19">
        <v>29435</v>
      </c>
      <c r="T253" s="20">
        <v>38148</v>
      </c>
      <c r="U253" s="49">
        <v>44880</v>
      </c>
      <c r="V253" s="19">
        <v>12636</v>
      </c>
      <c r="W253" s="19">
        <v>11101</v>
      </c>
      <c r="X253" s="19">
        <v>0</v>
      </c>
      <c r="Y253" s="20">
        <v>0</v>
      </c>
      <c r="Z253" s="19">
        <v>131843</v>
      </c>
      <c r="AA253" s="177"/>
      <c r="AB253" s="30">
        <v>0</v>
      </c>
      <c r="AC253" s="19">
        <v>131635</v>
      </c>
      <c r="AD253" s="19">
        <v>159237</v>
      </c>
      <c r="AE253" s="19">
        <v>257400</v>
      </c>
      <c r="AF253" s="19">
        <v>318348</v>
      </c>
      <c r="AG253" s="19">
        <v>166538</v>
      </c>
      <c r="AH253" s="19">
        <v>67552</v>
      </c>
      <c r="AI253" s="19">
        <v>132875</v>
      </c>
      <c r="AJ253" s="20">
        <v>110364</v>
      </c>
      <c r="AK253" s="24">
        <v>28690</v>
      </c>
      <c r="AL253" s="24">
        <v>49097</v>
      </c>
      <c r="AM253" s="24">
        <v>9089</v>
      </c>
      <c r="AN253" s="21">
        <v>19795</v>
      </c>
      <c r="AO253" s="19">
        <v>118145</v>
      </c>
      <c r="AP253" s="19">
        <v>39748</v>
      </c>
      <c r="AQ253" s="49">
        <v>2477819</v>
      </c>
      <c r="AR253" s="24">
        <v>65833</v>
      </c>
      <c r="AS253" s="24">
        <v>146078</v>
      </c>
      <c r="AT253" s="49">
        <v>110251</v>
      </c>
      <c r="AU253" s="49">
        <v>57517</v>
      </c>
      <c r="AV253" s="24">
        <f t="shared" si="6"/>
        <v>379679</v>
      </c>
      <c r="AW253" s="158">
        <v>620317</v>
      </c>
      <c r="AX253" s="91">
        <f t="shared" si="7"/>
        <v>3477815</v>
      </c>
      <c r="AY253" s="68"/>
      <c r="AZ253" s="19">
        <v>434532</v>
      </c>
      <c r="BA253" s="19">
        <v>181376</v>
      </c>
      <c r="BB253" s="18">
        <v>615908</v>
      </c>
      <c r="BC253" s="18">
        <v>4093723</v>
      </c>
      <c r="BE253" s="19"/>
      <c r="BF253" s="20">
        <v>4093723</v>
      </c>
      <c r="BH253" s="68"/>
      <c r="BI253" s="68"/>
      <c r="BJ253" s="68"/>
      <c r="BK253" s="68"/>
      <c r="BL253" s="68"/>
      <c r="BM253" s="68"/>
      <c r="BN253" s="68"/>
    </row>
    <row r="254" spans="1:66" ht="22.5" customHeight="1" x14ac:dyDescent="0.2">
      <c r="A254" s="118" t="s">
        <v>2043</v>
      </c>
      <c r="B254" s="119" t="s">
        <v>2014</v>
      </c>
      <c r="C254" s="129" t="s">
        <v>350</v>
      </c>
      <c r="D254" s="122">
        <v>6</v>
      </c>
      <c r="E254" s="123" t="s">
        <v>3556</v>
      </c>
      <c r="F254" s="18">
        <v>169248</v>
      </c>
      <c r="G254" s="19">
        <v>73629</v>
      </c>
      <c r="H254" s="19">
        <v>23188</v>
      </c>
      <c r="I254" s="19">
        <v>0</v>
      </c>
      <c r="J254" s="19">
        <v>0</v>
      </c>
      <c r="K254" s="19">
        <v>4030</v>
      </c>
      <c r="L254" s="19">
        <v>8387</v>
      </c>
      <c r="M254" s="19">
        <v>2976</v>
      </c>
      <c r="N254" s="19">
        <v>2177</v>
      </c>
      <c r="O254" s="19">
        <v>7333</v>
      </c>
      <c r="P254" s="19">
        <v>80176</v>
      </c>
      <c r="Q254" s="19">
        <v>17263</v>
      </c>
      <c r="R254" s="19">
        <v>22637</v>
      </c>
      <c r="S254" s="19">
        <v>13456</v>
      </c>
      <c r="T254" s="20">
        <v>12716</v>
      </c>
      <c r="U254" s="49">
        <v>4272</v>
      </c>
      <c r="V254" s="19">
        <v>7371</v>
      </c>
      <c r="W254" s="19">
        <v>11101</v>
      </c>
      <c r="X254" s="19">
        <v>0</v>
      </c>
      <c r="Y254" s="20">
        <v>0</v>
      </c>
      <c r="Z254" s="19">
        <v>72068</v>
      </c>
      <c r="AA254" s="177"/>
      <c r="AB254" s="30">
        <v>0</v>
      </c>
      <c r="AC254" s="19">
        <v>60916</v>
      </c>
      <c r="AD254" s="19">
        <v>128054</v>
      </c>
      <c r="AE254" s="19">
        <v>122925</v>
      </c>
      <c r="AF254" s="19">
        <v>186035</v>
      </c>
      <c r="AG254" s="19">
        <v>73702</v>
      </c>
      <c r="AH254" s="19">
        <v>27338</v>
      </c>
      <c r="AI254" s="19">
        <v>41865</v>
      </c>
      <c r="AJ254" s="20">
        <v>44903</v>
      </c>
      <c r="AK254" s="24">
        <v>19723</v>
      </c>
      <c r="AL254" s="24">
        <v>32031</v>
      </c>
      <c r="AM254" s="24">
        <v>4563</v>
      </c>
      <c r="AN254" s="21">
        <v>11980</v>
      </c>
      <c r="AO254" s="19">
        <v>114299</v>
      </c>
      <c r="AP254" s="19">
        <v>10691</v>
      </c>
      <c r="AQ254" s="49">
        <v>1411053</v>
      </c>
      <c r="AR254" s="24">
        <v>57578</v>
      </c>
      <c r="AS254" s="24">
        <v>135643</v>
      </c>
      <c r="AT254" s="49">
        <v>62429</v>
      </c>
      <c r="AU254" s="49">
        <v>47404</v>
      </c>
      <c r="AV254" s="24">
        <f t="shared" si="6"/>
        <v>303054</v>
      </c>
      <c r="AW254" s="158">
        <v>233001</v>
      </c>
      <c r="AX254" s="91">
        <f t="shared" si="7"/>
        <v>1947108</v>
      </c>
      <c r="AY254" s="68"/>
      <c r="AZ254" s="19">
        <v>297950</v>
      </c>
      <c r="BA254" s="19">
        <v>49669</v>
      </c>
      <c r="BB254" s="18">
        <v>347619</v>
      </c>
      <c r="BC254" s="18">
        <v>2294727</v>
      </c>
      <c r="BE254" s="19"/>
      <c r="BF254" s="20">
        <v>2294727</v>
      </c>
      <c r="BH254" s="68"/>
      <c r="BI254" s="68"/>
      <c r="BJ254" s="68"/>
      <c r="BK254" s="68"/>
      <c r="BL254" s="68"/>
      <c r="BM254" s="68"/>
      <c r="BN254" s="68"/>
    </row>
    <row r="255" spans="1:66" ht="22.5" customHeight="1" x14ac:dyDescent="0.2">
      <c r="A255" s="118" t="s">
        <v>2044</v>
      </c>
      <c r="B255" s="119" t="s">
        <v>2014</v>
      </c>
      <c r="C255" s="129" t="s">
        <v>351</v>
      </c>
      <c r="D255" s="122">
        <v>6</v>
      </c>
      <c r="E255" s="123" t="s">
        <v>3556</v>
      </c>
      <c r="F255" s="18">
        <v>197452</v>
      </c>
      <c r="G255" s="19">
        <v>97759</v>
      </c>
      <c r="H255" s="19">
        <v>23936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2974</v>
      </c>
      <c r="O255" s="19">
        <v>0</v>
      </c>
      <c r="P255" s="19">
        <v>67523</v>
      </c>
      <c r="Q255" s="19">
        <v>19065</v>
      </c>
      <c r="R255" s="19">
        <v>27982</v>
      </c>
      <c r="S255" s="19">
        <v>24389</v>
      </c>
      <c r="T255" s="20">
        <v>63580</v>
      </c>
      <c r="U255" s="49">
        <v>17424</v>
      </c>
      <c r="V255" s="19">
        <v>8424</v>
      </c>
      <c r="W255" s="19">
        <v>11101</v>
      </c>
      <c r="X255" s="19">
        <v>0</v>
      </c>
      <c r="Y255" s="20">
        <v>0</v>
      </c>
      <c r="Z255" s="19">
        <v>91878</v>
      </c>
      <c r="AA255" s="177"/>
      <c r="AB255" s="30">
        <v>0</v>
      </c>
      <c r="AC255" s="19">
        <v>71482</v>
      </c>
      <c r="AD255" s="19">
        <v>111905</v>
      </c>
      <c r="AE255" s="19">
        <v>173250</v>
      </c>
      <c r="AF255" s="19">
        <v>271005</v>
      </c>
      <c r="AG255" s="19">
        <v>111626</v>
      </c>
      <c r="AH255" s="19">
        <v>42880</v>
      </c>
      <c r="AI255" s="19">
        <v>89286</v>
      </c>
      <c r="AJ255" s="20">
        <v>83314</v>
      </c>
      <c r="AK255" s="24">
        <v>22763</v>
      </c>
      <c r="AL255" s="24">
        <v>36334</v>
      </c>
      <c r="AM255" s="24">
        <v>6368</v>
      </c>
      <c r="AN255" s="21">
        <v>13872</v>
      </c>
      <c r="AO255" s="19">
        <v>87741</v>
      </c>
      <c r="AP255" s="19">
        <v>22578</v>
      </c>
      <c r="AQ255" s="49">
        <v>1797891</v>
      </c>
      <c r="AR255" s="24">
        <v>61418</v>
      </c>
      <c r="AS255" s="24">
        <v>110755</v>
      </c>
      <c r="AT255" s="49">
        <v>87734</v>
      </c>
      <c r="AU255" s="49">
        <v>45945</v>
      </c>
      <c r="AV255" s="24">
        <f t="shared" si="6"/>
        <v>305852</v>
      </c>
      <c r="AW255" s="158">
        <v>370381</v>
      </c>
      <c r="AX255" s="91">
        <f t="shared" si="7"/>
        <v>2474124</v>
      </c>
      <c r="AY255" s="68"/>
      <c r="AZ255" s="19">
        <v>344620</v>
      </c>
      <c r="BA255" s="19">
        <v>102251</v>
      </c>
      <c r="BB255" s="18">
        <v>446871</v>
      </c>
      <c r="BC255" s="18">
        <v>2920995</v>
      </c>
      <c r="BE255" s="19"/>
      <c r="BF255" s="20">
        <v>2920995</v>
      </c>
      <c r="BH255" s="68"/>
      <c r="BI255" s="68"/>
      <c r="BJ255" s="68"/>
      <c r="BK255" s="68"/>
      <c r="BL255" s="68"/>
      <c r="BM255" s="68"/>
      <c r="BN255" s="68"/>
    </row>
    <row r="256" spans="1:66" ht="22.5" customHeight="1" x14ac:dyDescent="0.2">
      <c r="A256" s="118" t="s">
        <v>2045</v>
      </c>
      <c r="B256" s="119" t="s">
        <v>2014</v>
      </c>
      <c r="C256" s="129" t="s">
        <v>352</v>
      </c>
      <c r="D256" s="122">
        <v>6</v>
      </c>
      <c r="E256" s="123" t="s">
        <v>3556</v>
      </c>
      <c r="F256" s="18">
        <v>387942</v>
      </c>
      <c r="G256" s="19">
        <v>222855</v>
      </c>
      <c r="H256" s="19">
        <v>94248</v>
      </c>
      <c r="I256" s="19">
        <v>0</v>
      </c>
      <c r="J256" s="19">
        <v>3177</v>
      </c>
      <c r="K256" s="19">
        <v>17695</v>
      </c>
      <c r="L256" s="19">
        <v>10146</v>
      </c>
      <c r="M256" s="19">
        <v>0</v>
      </c>
      <c r="N256" s="19">
        <v>8345</v>
      </c>
      <c r="O256" s="19">
        <v>0</v>
      </c>
      <c r="P256" s="19">
        <v>150992</v>
      </c>
      <c r="Q256" s="19">
        <v>34173</v>
      </c>
      <c r="R256" s="19">
        <v>57902</v>
      </c>
      <c r="S256" s="19">
        <v>54665</v>
      </c>
      <c r="T256" s="20">
        <v>100456</v>
      </c>
      <c r="U256" s="49">
        <v>51456</v>
      </c>
      <c r="V256" s="19">
        <v>27378</v>
      </c>
      <c r="W256" s="19">
        <v>33303</v>
      </c>
      <c r="X256" s="19">
        <v>0</v>
      </c>
      <c r="Y256" s="20">
        <v>0</v>
      </c>
      <c r="Z256" s="19">
        <v>198316</v>
      </c>
      <c r="AA256" s="177"/>
      <c r="AB256" s="30">
        <v>0</v>
      </c>
      <c r="AC256" s="19">
        <v>203957</v>
      </c>
      <c r="AD256" s="19">
        <v>404394</v>
      </c>
      <c r="AE256" s="19">
        <v>356400</v>
      </c>
      <c r="AF256" s="19">
        <v>530338</v>
      </c>
      <c r="AG256" s="19">
        <v>290347</v>
      </c>
      <c r="AH256" s="19">
        <v>104564</v>
      </c>
      <c r="AI256" s="19">
        <v>123007</v>
      </c>
      <c r="AJ256" s="20">
        <v>197465</v>
      </c>
      <c r="AK256" s="24">
        <v>40464</v>
      </c>
      <c r="AL256" s="24">
        <v>61868</v>
      </c>
      <c r="AM256" s="24">
        <v>15136</v>
      </c>
      <c r="AN256" s="21">
        <v>29404</v>
      </c>
      <c r="AO256" s="19">
        <v>396824</v>
      </c>
      <c r="AP256" s="19">
        <v>49193</v>
      </c>
      <c r="AQ256" s="49">
        <v>4256410</v>
      </c>
      <c r="AR256" s="24">
        <v>78766</v>
      </c>
      <c r="AS256" s="24">
        <v>173373</v>
      </c>
      <c r="AT256" s="49">
        <v>132335</v>
      </c>
      <c r="AU256" s="49">
        <v>59938</v>
      </c>
      <c r="AV256" s="24">
        <f t="shared" si="6"/>
        <v>444412</v>
      </c>
      <c r="AW256" s="158">
        <v>989709</v>
      </c>
      <c r="AX256" s="91">
        <f t="shared" si="7"/>
        <v>5690531</v>
      </c>
      <c r="AY256" s="68"/>
      <c r="AZ256" s="19">
        <v>550067</v>
      </c>
      <c r="BA256" s="19">
        <v>218474</v>
      </c>
      <c r="BB256" s="18">
        <v>768541</v>
      </c>
      <c r="BC256" s="18">
        <v>6459072</v>
      </c>
      <c r="BE256" s="19"/>
      <c r="BF256" s="20">
        <v>6459072</v>
      </c>
      <c r="BH256" s="68"/>
      <c r="BI256" s="68"/>
      <c r="BJ256" s="68"/>
      <c r="BK256" s="68"/>
      <c r="BL256" s="68"/>
      <c r="BM256" s="68"/>
      <c r="BN256" s="68"/>
    </row>
    <row r="257" spans="1:66" ht="22.5" customHeight="1" x14ac:dyDescent="0.2">
      <c r="A257" s="118" t="s">
        <v>2046</v>
      </c>
      <c r="B257" s="119" t="s">
        <v>2014</v>
      </c>
      <c r="C257" s="129" t="s">
        <v>353</v>
      </c>
      <c r="D257" s="122">
        <v>6</v>
      </c>
      <c r="E257" s="123" t="s">
        <v>3556</v>
      </c>
      <c r="F257" s="18">
        <v>312445</v>
      </c>
      <c r="G257" s="19">
        <v>205214</v>
      </c>
      <c r="H257" s="19">
        <v>68442</v>
      </c>
      <c r="I257" s="19">
        <v>0</v>
      </c>
      <c r="J257" s="19">
        <v>0</v>
      </c>
      <c r="K257" s="19">
        <v>0</v>
      </c>
      <c r="L257" s="19">
        <v>0</v>
      </c>
      <c r="M257" s="19">
        <v>5742</v>
      </c>
      <c r="N257" s="19">
        <v>6356</v>
      </c>
      <c r="O257" s="19">
        <v>6388</v>
      </c>
      <c r="P257" s="19">
        <v>119994</v>
      </c>
      <c r="Q257" s="19">
        <v>28193</v>
      </c>
      <c r="R257" s="19">
        <v>66443</v>
      </c>
      <c r="S257" s="19">
        <v>43732</v>
      </c>
      <c r="T257" s="20">
        <v>63580</v>
      </c>
      <c r="U257" s="49">
        <v>9984</v>
      </c>
      <c r="V257" s="19">
        <v>20007</v>
      </c>
      <c r="W257" s="19">
        <v>22202</v>
      </c>
      <c r="X257" s="19">
        <v>0</v>
      </c>
      <c r="Y257" s="20">
        <v>0</v>
      </c>
      <c r="Z257" s="19">
        <v>167081</v>
      </c>
      <c r="AA257" s="177"/>
      <c r="AB257" s="30">
        <v>0</v>
      </c>
      <c r="AC257" s="19">
        <v>233747</v>
      </c>
      <c r="AD257" s="19">
        <v>181562</v>
      </c>
      <c r="AE257" s="19">
        <v>330000</v>
      </c>
      <c r="AF257" s="19">
        <v>469220</v>
      </c>
      <c r="AG257" s="19">
        <v>229086</v>
      </c>
      <c r="AH257" s="19">
        <v>91713</v>
      </c>
      <c r="AI257" s="19">
        <v>139964</v>
      </c>
      <c r="AJ257" s="20">
        <v>104413</v>
      </c>
      <c r="AK257" s="24">
        <v>34158</v>
      </c>
      <c r="AL257" s="24">
        <v>55812</v>
      </c>
      <c r="AM257" s="24">
        <v>12273</v>
      </c>
      <c r="AN257" s="21">
        <v>25061</v>
      </c>
      <c r="AO257" s="19">
        <v>178266</v>
      </c>
      <c r="AP257" s="19">
        <v>45917</v>
      </c>
      <c r="AQ257" s="49">
        <v>3276995</v>
      </c>
      <c r="AR257" s="24">
        <v>64907</v>
      </c>
      <c r="AS257" s="24">
        <v>145806</v>
      </c>
      <c r="AT257" s="49">
        <v>117603</v>
      </c>
      <c r="AU257" s="49">
        <v>50945</v>
      </c>
      <c r="AV257" s="24">
        <f t="shared" si="6"/>
        <v>379261</v>
      </c>
      <c r="AW257" s="158">
        <v>569845</v>
      </c>
      <c r="AX257" s="91">
        <f t="shared" si="7"/>
        <v>4226101</v>
      </c>
      <c r="AY257" s="68"/>
      <c r="AZ257" s="19">
        <v>491025</v>
      </c>
      <c r="BA257" s="19">
        <v>225329</v>
      </c>
      <c r="BB257" s="18">
        <v>716354</v>
      </c>
      <c r="BC257" s="18">
        <v>4942455</v>
      </c>
      <c r="BE257" s="19"/>
      <c r="BF257" s="20">
        <v>4942455</v>
      </c>
      <c r="BH257" s="68"/>
      <c r="BI257" s="68"/>
      <c r="BJ257" s="68"/>
      <c r="BK257" s="68"/>
      <c r="BL257" s="68"/>
      <c r="BM257" s="68"/>
      <c r="BN257" s="68"/>
    </row>
    <row r="258" spans="1:66" ht="22.5" customHeight="1" x14ac:dyDescent="0.2">
      <c r="A258" s="118" t="s">
        <v>2047</v>
      </c>
      <c r="B258" s="119" t="s">
        <v>2048</v>
      </c>
      <c r="C258" s="129" t="s">
        <v>354</v>
      </c>
      <c r="D258" s="122">
        <v>2</v>
      </c>
      <c r="E258" s="123" t="s">
        <v>3556</v>
      </c>
      <c r="F258" s="18">
        <v>12855456</v>
      </c>
      <c r="G258" s="19">
        <v>5165913</v>
      </c>
      <c r="H258" s="19">
        <v>4401980</v>
      </c>
      <c r="I258" s="19">
        <v>0</v>
      </c>
      <c r="J258" s="19">
        <v>0</v>
      </c>
      <c r="K258" s="19">
        <v>0</v>
      </c>
      <c r="L258" s="19">
        <v>2590</v>
      </c>
      <c r="M258" s="19">
        <v>3823711</v>
      </c>
      <c r="N258" s="19">
        <v>813286</v>
      </c>
      <c r="O258" s="19">
        <v>632923</v>
      </c>
      <c r="P258" s="19">
        <v>5028450</v>
      </c>
      <c r="Q258" s="19">
        <v>1604390</v>
      </c>
      <c r="R258" s="19">
        <v>2656418</v>
      </c>
      <c r="S258" s="19">
        <v>2884630</v>
      </c>
      <c r="T258" s="20">
        <v>1517782</v>
      </c>
      <c r="U258" s="49">
        <v>1231008</v>
      </c>
      <c r="V258" s="19">
        <v>1454193</v>
      </c>
      <c r="W258" s="19">
        <v>732666</v>
      </c>
      <c r="X258" s="19">
        <v>2360046</v>
      </c>
      <c r="Y258" s="20">
        <v>380616</v>
      </c>
      <c r="Z258" s="19">
        <v>41333120</v>
      </c>
      <c r="AA258" s="177"/>
      <c r="AB258" s="30">
        <v>10651573</v>
      </c>
      <c r="AC258" s="19">
        <v>8233310</v>
      </c>
      <c r="AD258" s="19">
        <v>15431538</v>
      </c>
      <c r="AE258" s="19">
        <v>29266380</v>
      </c>
      <c r="AF258" s="19">
        <v>17399203</v>
      </c>
      <c r="AG258" s="19">
        <v>11394497</v>
      </c>
      <c r="AH258" s="19">
        <v>8867521</v>
      </c>
      <c r="AI258" s="19">
        <v>268815</v>
      </c>
      <c r="AJ258" s="20">
        <v>382487</v>
      </c>
      <c r="AK258" s="24">
        <v>1789667</v>
      </c>
      <c r="AL258" s="24">
        <v>1452071</v>
      </c>
      <c r="AM258" s="24">
        <v>349371</v>
      </c>
      <c r="AN258" s="21">
        <v>812143</v>
      </c>
      <c r="AO258" s="19">
        <v>14337431</v>
      </c>
      <c r="AP258" s="19">
        <v>1140447</v>
      </c>
      <c r="AQ258" s="49">
        <v>210655632</v>
      </c>
      <c r="AR258" s="24">
        <v>1159808</v>
      </c>
      <c r="AS258" s="24">
        <v>1223045</v>
      </c>
      <c r="AT258" s="49">
        <v>449101</v>
      </c>
      <c r="AU258" s="49">
        <v>381740</v>
      </c>
      <c r="AV258" s="24">
        <f t="shared" si="6"/>
        <v>3213694</v>
      </c>
      <c r="AW258" s="158">
        <v>19036035</v>
      </c>
      <c r="AX258" s="91">
        <f t="shared" si="7"/>
        <v>232905361</v>
      </c>
      <c r="AY258" s="68"/>
      <c r="AZ258" s="19">
        <v>15425914</v>
      </c>
      <c r="BA258" s="19">
        <v>678396</v>
      </c>
      <c r="BB258" s="18">
        <v>16104310</v>
      </c>
      <c r="BC258" s="18">
        <v>249009671</v>
      </c>
      <c r="BE258" s="19"/>
      <c r="BF258" s="20">
        <v>249009671</v>
      </c>
      <c r="BH258" s="68"/>
      <c r="BI258" s="68"/>
      <c r="BJ258" s="68"/>
      <c r="BK258" s="68"/>
      <c r="BL258" s="68"/>
      <c r="BM258" s="68"/>
      <c r="BN258" s="68"/>
    </row>
    <row r="259" spans="1:66" ht="22.5" customHeight="1" x14ac:dyDescent="0.2">
      <c r="A259" s="118" t="s">
        <v>2049</v>
      </c>
      <c r="B259" s="119" t="s">
        <v>2048</v>
      </c>
      <c r="C259" s="129" t="s">
        <v>355</v>
      </c>
      <c r="D259" s="122">
        <v>5</v>
      </c>
      <c r="E259" s="123" t="s">
        <v>3556</v>
      </c>
      <c r="F259" s="18">
        <v>2091037</v>
      </c>
      <c r="G259" s="19">
        <v>844182</v>
      </c>
      <c r="H259" s="19">
        <v>555764</v>
      </c>
      <c r="I259" s="19">
        <v>0</v>
      </c>
      <c r="J259" s="19">
        <v>56555</v>
      </c>
      <c r="K259" s="19">
        <v>91122</v>
      </c>
      <c r="L259" s="19">
        <v>150740</v>
      </c>
      <c r="M259" s="19">
        <v>115650</v>
      </c>
      <c r="N259" s="19">
        <v>81689</v>
      </c>
      <c r="O259" s="19">
        <v>71253</v>
      </c>
      <c r="P259" s="19">
        <v>1295668</v>
      </c>
      <c r="Q259" s="19">
        <v>254752</v>
      </c>
      <c r="R259" s="19">
        <v>422344</v>
      </c>
      <c r="S259" s="19">
        <v>335559</v>
      </c>
      <c r="T259" s="20">
        <v>418484</v>
      </c>
      <c r="U259" s="49">
        <v>155040</v>
      </c>
      <c r="V259" s="19">
        <v>176904</v>
      </c>
      <c r="W259" s="19">
        <v>202149</v>
      </c>
      <c r="X259" s="19">
        <v>259616</v>
      </c>
      <c r="Y259" s="20">
        <v>24430</v>
      </c>
      <c r="Z259" s="19">
        <v>770023</v>
      </c>
      <c r="AA259" s="177"/>
      <c r="AB259" s="30">
        <v>1072093</v>
      </c>
      <c r="AC259" s="19">
        <v>1159058</v>
      </c>
      <c r="AD259" s="19">
        <v>2123193</v>
      </c>
      <c r="AE259" s="19">
        <v>3281685</v>
      </c>
      <c r="AF259" s="19">
        <v>3314410</v>
      </c>
      <c r="AG259" s="19">
        <v>2109221</v>
      </c>
      <c r="AH259" s="19">
        <v>832908</v>
      </c>
      <c r="AI259" s="19">
        <v>326486</v>
      </c>
      <c r="AJ259" s="20">
        <v>321354</v>
      </c>
      <c r="AK259" s="24">
        <v>188381</v>
      </c>
      <c r="AL259" s="24">
        <v>248577</v>
      </c>
      <c r="AM259" s="24">
        <v>82476</v>
      </c>
      <c r="AN259" s="21">
        <v>123726</v>
      </c>
      <c r="AO259" s="19">
        <v>2764541</v>
      </c>
      <c r="AP259" s="19">
        <v>106996</v>
      </c>
      <c r="AQ259" s="49">
        <v>26428066</v>
      </c>
      <c r="AR259" s="24">
        <v>423016</v>
      </c>
      <c r="AS259" s="24">
        <v>363579</v>
      </c>
      <c r="AT259" s="49">
        <v>361021</v>
      </c>
      <c r="AU259" s="49">
        <v>131972</v>
      </c>
      <c r="AV259" s="24">
        <f t="shared" si="6"/>
        <v>1279588</v>
      </c>
      <c r="AW259" s="158">
        <v>4172993</v>
      </c>
      <c r="AX259" s="91">
        <f t="shared" si="7"/>
        <v>31880647</v>
      </c>
      <c r="AY259" s="68"/>
      <c r="AZ259" s="19">
        <v>2686026</v>
      </c>
      <c r="BA259" s="19">
        <v>483333</v>
      </c>
      <c r="BB259" s="18">
        <v>3169359</v>
      </c>
      <c r="BC259" s="18">
        <v>35050006</v>
      </c>
      <c r="BE259" s="19"/>
      <c r="BF259" s="20">
        <v>35050006</v>
      </c>
      <c r="BH259" s="68"/>
      <c r="BI259" s="68"/>
      <c r="BJ259" s="68"/>
      <c r="BK259" s="68"/>
      <c r="BL259" s="68"/>
      <c r="BM259" s="68"/>
      <c r="BN259" s="68"/>
    </row>
    <row r="260" spans="1:66" ht="22.5" customHeight="1" x14ac:dyDescent="0.2">
      <c r="A260" s="118" t="s">
        <v>2050</v>
      </c>
      <c r="B260" s="119" t="s">
        <v>2048</v>
      </c>
      <c r="C260" s="129" t="s">
        <v>356</v>
      </c>
      <c r="D260" s="122">
        <v>5</v>
      </c>
      <c r="E260" s="123" t="s">
        <v>3556</v>
      </c>
      <c r="F260" s="18">
        <v>782711</v>
      </c>
      <c r="G260" s="19">
        <v>101914</v>
      </c>
      <c r="H260" s="19">
        <v>37400</v>
      </c>
      <c r="I260" s="19">
        <v>0</v>
      </c>
      <c r="J260" s="19">
        <v>30228</v>
      </c>
      <c r="K260" s="19">
        <v>12009</v>
      </c>
      <c r="L260" s="19">
        <v>14346</v>
      </c>
      <c r="M260" s="19">
        <v>53353</v>
      </c>
      <c r="N260" s="19">
        <v>29186</v>
      </c>
      <c r="O260" s="19">
        <v>23285</v>
      </c>
      <c r="P260" s="19">
        <v>581434</v>
      </c>
      <c r="Q260" s="19">
        <v>112724</v>
      </c>
      <c r="R260" s="19">
        <v>119891</v>
      </c>
      <c r="S260" s="19">
        <v>105125</v>
      </c>
      <c r="T260" s="20">
        <v>89012</v>
      </c>
      <c r="U260" s="49">
        <v>55008</v>
      </c>
      <c r="V260" s="19">
        <v>62127</v>
      </c>
      <c r="W260" s="19">
        <v>55505</v>
      </c>
      <c r="X260" s="19">
        <v>0</v>
      </c>
      <c r="Y260" s="20">
        <v>0</v>
      </c>
      <c r="Z260" s="19">
        <v>281785</v>
      </c>
      <c r="AA260" s="177"/>
      <c r="AB260" s="30">
        <v>465639</v>
      </c>
      <c r="AC260" s="19">
        <v>495252</v>
      </c>
      <c r="AD260" s="19">
        <v>678240</v>
      </c>
      <c r="AE260" s="19">
        <v>1240635</v>
      </c>
      <c r="AF260" s="19">
        <v>1217855</v>
      </c>
      <c r="AG260" s="19">
        <v>786100</v>
      </c>
      <c r="AH260" s="19">
        <v>287980</v>
      </c>
      <c r="AI260" s="19">
        <v>10538</v>
      </c>
      <c r="AJ260" s="20">
        <v>18935</v>
      </c>
      <c r="AK260" s="24">
        <v>85188</v>
      </c>
      <c r="AL260" s="24">
        <v>105438</v>
      </c>
      <c r="AM260" s="24">
        <v>31692</v>
      </c>
      <c r="AN260" s="21">
        <v>60764</v>
      </c>
      <c r="AO260" s="19">
        <v>238708</v>
      </c>
      <c r="AP260" s="19">
        <v>12144</v>
      </c>
      <c r="AQ260" s="49">
        <v>8282151</v>
      </c>
      <c r="AR260" s="24">
        <v>152018</v>
      </c>
      <c r="AS260" s="24">
        <v>242808</v>
      </c>
      <c r="AT260" s="49">
        <v>78078</v>
      </c>
      <c r="AU260" s="49">
        <v>68478</v>
      </c>
      <c r="AV260" s="24">
        <f t="shared" si="6"/>
        <v>541382</v>
      </c>
      <c r="AW260" s="158">
        <v>959134</v>
      </c>
      <c r="AX260" s="91">
        <f t="shared" si="7"/>
        <v>9782667</v>
      </c>
      <c r="AY260" s="68"/>
      <c r="AZ260" s="19">
        <v>1240520</v>
      </c>
      <c r="BA260" s="19">
        <v>22053</v>
      </c>
      <c r="BB260" s="18">
        <v>1262573</v>
      </c>
      <c r="BC260" s="18">
        <v>11045240</v>
      </c>
      <c r="BE260" s="19"/>
      <c r="BF260" s="20">
        <v>11045240</v>
      </c>
      <c r="BH260" s="68"/>
      <c r="BI260" s="68"/>
      <c r="BJ260" s="68"/>
      <c r="BK260" s="68"/>
      <c r="BL260" s="68"/>
      <c r="BM260" s="68"/>
      <c r="BN260" s="68"/>
    </row>
    <row r="261" spans="1:66" ht="22.5" customHeight="1" x14ac:dyDescent="0.2">
      <c r="A261" s="118" t="s">
        <v>2051</v>
      </c>
      <c r="B261" s="119" t="s">
        <v>2048</v>
      </c>
      <c r="C261" s="129" t="s">
        <v>357</v>
      </c>
      <c r="D261" s="122">
        <v>5</v>
      </c>
      <c r="E261" s="123" t="s">
        <v>3556</v>
      </c>
      <c r="F261" s="18">
        <v>978490</v>
      </c>
      <c r="G261" s="19">
        <v>384329</v>
      </c>
      <c r="H261" s="19">
        <v>249271</v>
      </c>
      <c r="I261" s="19">
        <v>0</v>
      </c>
      <c r="J261" s="19">
        <v>8471</v>
      </c>
      <c r="K261" s="19">
        <v>58964</v>
      </c>
      <c r="L261" s="19">
        <v>114389</v>
      </c>
      <c r="M261" s="19">
        <v>41822</v>
      </c>
      <c r="N261" s="19">
        <v>33814</v>
      </c>
      <c r="O261" s="19">
        <v>7938</v>
      </c>
      <c r="P261" s="19">
        <v>297132</v>
      </c>
      <c r="Q261" s="19">
        <v>98381</v>
      </c>
      <c r="R261" s="19">
        <v>183976</v>
      </c>
      <c r="S261" s="19">
        <v>133719</v>
      </c>
      <c r="T261" s="20">
        <v>178024</v>
      </c>
      <c r="U261" s="49">
        <v>81840</v>
      </c>
      <c r="V261" s="19">
        <v>83187</v>
      </c>
      <c r="W261" s="19">
        <v>117671</v>
      </c>
      <c r="X261" s="19">
        <v>0</v>
      </c>
      <c r="Y261" s="20">
        <v>0</v>
      </c>
      <c r="Z261" s="19">
        <v>413701</v>
      </c>
      <c r="AA261" s="177"/>
      <c r="AB261" s="30">
        <v>343953</v>
      </c>
      <c r="AC261" s="19">
        <v>526652</v>
      </c>
      <c r="AD261" s="19">
        <v>1215182</v>
      </c>
      <c r="AE261" s="19">
        <v>1672440</v>
      </c>
      <c r="AF261" s="19">
        <v>1593840</v>
      </c>
      <c r="AG261" s="19">
        <v>1086571</v>
      </c>
      <c r="AH261" s="19">
        <v>375776</v>
      </c>
      <c r="AI261" s="19">
        <v>166500</v>
      </c>
      <c r="AJ261" s="20">
        <v>294845</v>
      </c>
      <c r="AK261" s="24">
        <v>94684</v>
      </c>
      <c r="AL261" s="24">
        <v>138248</v>
      </c>
      <c r="AM261" s="24">
        <v>43284</v>
      </c>
      <c r="AN261" s="21">
        <v>72610</v>
      </c>
      <c r="AO261" s="19">
        <v>1180024</v>
      </c>
      <c r="AP261" s="19">
        <v>71719</v>
      </c>
      <c r="AQ261" s="49">
        <v>12341447</v>
      </c>
      <c r="AR261" s="24">
        <v>251237</v>
      </c>
      <c r="AS261" s="24">
        <v>281704</v>
      </c>
      <c r="AT261" s="49">
        <v>263154</v>
      </c>
      <c r="AU261" s="49">
        <v>100657</v>
      </c>
      <c r="AV261" s="24">
        <f t="shared" si="6"/>
        <v>896752</v>
      </c>
      <c r="AW261" s="158">
        <v>2148075</v>
      </c>
      <c r="AX261" s="91">
        <f t="shared" si="7"/>
        <v>15386274</v>
      </c>
      <c r="AY261" s="68"/>
      <c r="AZ261" s="19">
        <v>1399380</v>
      </c>
      <c r="BA261" s="19">
        <v>245959</v>
      </c>
      <c r="BB261" s="18">
        <v>1645339</v>
      </c>
      <c r="BC261" s="18">
        <v>17031613</v>
      </c>
      <c r="BE261" s="19"/>
      <c r="BF261" s="20">
        <v>17031613</v>
      </c>
      <c r="BH261" s="68"/>
      <c r="BI261" s="68"/>
      <c r="BJ261" s="68"/>
      <c r="BK261" s="68"/>
      <c r="BL261" s="68"/>
      <c r="BM261" s="68"/>
      <c r="BN261" s="68"/>
    </row>
    <row r="262" spans="1:66" ht="22.5" customHeight="1" x14ac:dyDescent="0.2">
      <c r="A262" s="118" t="s">
        <v>2052</v>
      </c>
      <c r="B262" s="119" t="s">
        <v>2048</v>
      </c>
      <c r="C262" s="129" t="s">
        <v>358</v>
      </c>
      <c r="D262" s="122">
        <v>5</v>
      </c>
      <c r="E262" s="123" t="s">
        <v>3556</v>
      </c>
      <c r="F262" s="18">
        <v>555628</v>
      </c>
      <c r="G262" s="19">
        <v>281394</v>
      </c>
      <c r="H262" s="19">
        <v>102663</v>
      </c>
      <c r="I262" s="19">
        <v>0</v>
      </c>
      <c r="J262" s="19">
        <v>0</v>
      </c>
      <c r="K262" s="19">
        <v>0</v>
      </c>
      <c r="L262" s="19">
        <v>0</v>
      </c>
      <c r="M262" s="19">
        <v>28123</v>
      </c>
      <c r="N262" s="19">
        <v>18115</v>
      </c>
      <c r="O262" s="19">
        <v>14969</v>
      </c>
      <c r="P262" s="19">
        <v>299035</v>
      </c>
      <c r="Q262" s="19">
        <v>60932</v>
      </c>
      <c r="R262" s="19">
        <v>68487</v>
      </c>
      <c r="S262" s="19">
        <v>89987</v>
      </c>
      <c r="T262" s="20">
        <v>127160</v>
      </c>
      <c r="U262" s="49">
        <v>45456</v>
      </c>
      <c r="V262" s="19">
        <v>51597</v>
      </c>
      <c r="W262" s="19">
        <v>55505</v>
      </c>
      <c r="X262" s="19">
        <v>0</v>
      </c>
      <c r="Y262" s="20">
        <v>0</v>
      </c>
      <c r="Z262" s="19">
        <v>294852</v>
      </c>
      <c r="AA262" s="177"/>
      <c r="AB262" s="30">
        <v>179569</v>
      </c>
      <c r="AC262" s="19">
        <v>306566</v>
      </c>
      <c r="AD262" s="19">
        <v>820113</v>
      </c>
      <c r="AE262" s="19">
        <v>708510</v>
      </c>
      <c r="AF262" s="19">
        <v>792135</v>
      </c>
      <c r="AG262" s="19">
        <v>516259</v>
      </c>
      <c r="AH262" s="19">
        <v>213013</v>
      </c>
      <c r="AI262" s="19">
        <v>158549</v>
      </c>
      <c r="AJ262" s="20">
        <v>109282</v>
      </c>
      <c r="AK262" s="24">
        <v>62336</v>
      </c>
      <c r="AL262" s="24">
        <v>89854</v>
      </c>
      <c r="AM262" s="24">
        <v>23750</v>
      </c>
      <c r="AN262" s="21">
        <v>50698</v>
      </c>
      <c r="AO262" s="19">
        <v>190498</v>
      </c>
      <c r="AP262" s="19">
        <v>49780</v>
      </c>
      <c r="AQ262" s="49">
        <v>6364815</v>
      </c>
      <c r="AR262" s="24">
        <v>100034</v>
      </c>
      <c r="AS262" s="24">
        <v>175195</v>
      </c>
      <c r="AT262" s="49">
        <v>136508</v>
      </c>
      <c r="AU262" s="49">
        <v>43942</v>
      </c>
      <c r="AV262" s="24">
        <f t="shared" si="6"/>
        <v>455679</v>
      </c>
      <c r="AW262" s="158">
        <v>783931</v>
      </c>
      <c r="AX262" s="91">
        <f t="shared" si="7"/>
        <v>7604425</v>
      </c>
      <c r="AY262" s="68"/>
      <c r="AZ262" s="19">
        <v>895502</v>
      </c>
      <c r="BA262" s="19">
        <v>215474</v>
      </c>
      <c r="BB262" s="18">
        <v>1110976</v>
      </c>
      <c r="BC262" s="18">
        <v>8715401</v>
      </c>
      <c r="BE262" s="19"/>
      <c r="BF262" s="20">
        <v>8715401</v>
      </c>
      <c r="BH262" s="68"/>
      <c r="BI262" s="68"/>
      <c r="BJ262" s="68"/>
      <c r="BK262" s="68"/>
      <c r="BL262" s="68"/>
      <c r="BM262" s="68"/>
      <c r="BN262" s="68"/>
    </row>
    <row r="263" spans="1:66" ht="22.5" customHeight="1" x14ac:dyDescent="0.2">
      <c r="A263" s="118" t="s">
        <v>2053</v>
      </c>
      <c r="B263" s="119" t="s">
        <v>2048</v>
      </c>
      <c r="C263" s="129" t="s">
        <v>359</v>
      </c>
      <c r="D263" s="122">
        <v>5</v>
      </c>
      <c r="E263" s="123" t="s">
        <v>3556</v>
      </c>
      <c r="F263" s="18">
        <v>1038907</v>
      </c>
      <c r="G263" s="19">
        <v>310262</v>
      </c>
      <c r="H263" s="19">
        <v>121550</v>
      </c>
      <c r="I263" s="19">
        <v>0</v>
      </c>
      <c r="J263" s="19">
        <v>0</v>
      </c>
      <c r="K263" s="19">
        <v>0</v>
      </c>
      <c r="L263" s="19">
        <v>10961</v>
      </c>
      <c r="M263" s="19">
        <v>88081</v>
      </c>
      <c r="N263" s="19">
        <v>45142</v>
      </c>
      <c r="O263" s="19">
        <v>28539</v>
      </c>
      <c r="P263" s="19">
        <v>347189</v>
      </c>
      <c r="Q263" s="19">
        <v>120790</v>
      </c>
      <c r="R263" s="19">
        <v>307693</v>
      </c>
      <c r="S263" s="19">
        <v>232116</v>
      </c>
      <c r="T263" s="20">
        <v>139876</v>
      </c>
      <c r="U263" s="49">
        <v>144096</v>
      </c>
      <c r="V263" s="19">
        <v>121095</v>
      </c>
      <c r="W263" s="19">
        <v>55505</v>
      </c>
      <c r="X263" s="19">
        <v>0</v>
      </c>
      <c r="Y263" s="20">
        <v>0</v>
      </c>
      <c r="Z263" s="19">
        <v>399252</v>
      </c>
      <c r="AA263" s="177"/>
      <c r="AB263" s="30">
        <v>380386</v>
      </c>
      <c r="AC263" s="19">
        <v>631438</v>
      </c>
      <c r="AD263" s="19">
        <v>573338</v>
      </c>
      <c r="AE263" s="19">
        <v>2186085</v>
      </c>
      <c r="AF263" s="19">
        <v>1342845</v>
      </c>
      <c r="AG263" s="19">
        <v>761132</v>
      </c>
      <c r="AH263" s="19">
        <v>421667</v>
      </c>
      <c r="AI263" s="19">
        <v>135940</v>
      </c>
      <c r="AJ263" s="20">
        <v>27591</v>
      </c>
      <c r="AK263" s="24">
        <v>118937</v>
      </c>
      <c r="AL263" s="24">
        <v>140411</v>
      </c>
      <c r="AM263" s="24">
        <v>33549</v>
      </c>
      <c r="AN263" s="21">
        <v>75542</v>
      </c>
      <c r="AO263" s="19">
        <v>446970</v>
      </c>
      <c r="AP263" s="19">
        <v>35391</v>
      </c>
      <c r="AQ263" s="49">
        <v>10822276</v>
      </c>
      <c r="AR263" s="24">
        <v>273840</v>
      </c>
      <c r="AS263" s="24">
        <v>247299</v>
      </c>
      <c r="AT263" s="49">
        <v>82430</v>
      </c>
      <c r="AU263" s="49">
        <v>44031</v>
      </c>
      <c r="AV263" s="24">
        <f t="shared" ref="AV263:AV326" si="8">SUM(AR263:AU263)</f>
        <v>647600</v>
      </c>
      <c r="AW263" s="158">
        <v>1426307</v>
      </c>
      <c r="AX263" s="91">
        <f t="shared" ref="AX263:AX326" si="9">AQ263+AV263+AW263</f>
        <v>12896183</v>
      </c>
      <c r="AY263" s="68"/>
      <c r="AZ263" s="19">
        <v>1712651</v>
      </c>
      <c r="BA263" s="19">
        <v>115873</v>
      </c>
      <c r="BB263" s="18">
        <v>1828524</v>
      </c>
      <c r="BC263" s="18">
        <v>14724707</v>
      </c>
      <c r="BE263" s="19"/>
      <c r="BF263" s="20">
        <v>14724707</v>
      </c>
      <c r="BH263" s="68"/>
      <c r="BI263" s="68"/>
      <c r="BJ263" s="68"/>
      <c r="BK263" s="68"/>
      <c r="BL263" s="68"/>
      <c r="BM263" s="68"/>
      <c r="BN263" s="68"/>
    </row>
    <row r="264" spans="1:66" ht="22.5" customHeight="1" x14ac:dyDescent="0.2">
      <c r="A264" s="118" t="s">
        <v>2054</v>
      </c>
      <c r="B264" s="119" t="s">
        <v>2048</v>
      </c>
      <c r="C264" s="129" t="s">
        <v>360</v>
      </c>
      <c r="D264" s="122">
        <v>5</v>
      </c>
      <c r="E264" s="123" t="s">
        <v>3556</v>
      </c>
      <c r="F264" s="18">
        <v>486563</v>
      </c>
      <c r="G264" s="19">
        <v>261492</v>
      </c>
      <c r="H264" s="19">
        <v>80597</v>
      </c>
      <c r="I264" s="19">
        <v>0</v>
      </c>
      <c r="J264" s="19">
        <v>0</v>
      </c>
      <c r="K264" s="19">
        <v>0</v>
      </c>
      <c r="L264" s="19">
        <v>0</v>
      </c>
      <c r="M264" s="19">
        <v>20911</v>
      </c>
      <c r="N264" s="19">
        <v>15471</v>
      </c>
      <c r="O264" s="19">
        <v>23625</v>
      </c>
      <c r="P264" s="19">
        <v>308719</v>
      </c>
      <c r="Q264" s="19">
        <v>58613</v>
      </c>
      <c r="R264" s="19">
        <v>89028</v>
      </c>
      <c r="S264" s="19">
        <v>58870</v>
      </c>
      <c r="T264" s="20">
        <v>86469</v>
      </c>
      <c r="U264" s="49">
        <v>65856</v>
      </c>
      <c r="V264" s="19">
        <v>47385</v>
      </c>
      <c r="W264" s="19">
        <v>28863</v>
      </c>
      <c r="X264" s="19">
        <v>0</v>
      </c>
      <c r="Y264" s="20">
        <v>0</v>
      </c>
      <c r="Z264" s="19">
        <v>249242</v>
      </c>
      <c r="AA264" s="177"/>
      <c r="AB264" s="30">
        <v>136259</v>
      </c>
      <c r="AC264" s="19">
        <v>281233</v>
      </c>
      <c r="AD264" s="19">
        <v>420802</v>
      </c>
      <c r="AE264" s="19">
        <v>634425</v>
      </c>
      <c r="AF264" s="19">
        <v>776185</v>
      </c>
      <c r="AG264" s="19">
        <v>431145</v>
      </c>
      <c r="AH264" s="19">
        <v>175357</v>
      </c>
      <c r="AI264" s="19">
        <v>194187</v>
      </c>
      <c r="AJ264" s="20">
        <v>48149</v>
      </c>
      <c r="AK264" s="24">
        <v>57164</v>
      </c>
      <c r="AL264" s="24">
        <v>72615</v>
      </c>
      <c r="AM264" s="24">
        <v>19428</v>
      </c>
      <c r="AN264" s="21">
        <v>42215</v>
      </c>
      <c r="AO264" s="19">
        <v>234520</v>
      </c>
      <c r="AP264" s="19">
        <v>47648</v>
      </c>
      <c r="AQ264" s="49">
        <v>5453036</v>
      </c>
      <c r="AR264" s="24">
        <v>98242</v>
      </c>
      <c r="AS264" s="24">
        <v>158372</v>
      </c>
      <c r="AT264" s="49">
        <v>135346</v>
      </c>
      <c r="AU264" s="49">
        <v>43161</v>
      </c>
      <c r="AV264" s="24">
        <f t="shared" si="8"/>
        <v>435121</v>
      </c>
      <c r="AW264" s="158">
        <v>757029</v>
      </c>
      <c r="AX264" s="91">
        <f t="shared" si="9"/>
        <v>6645186</v>
      </c>
      <c r="AY264" s="68"/>
      <c r="AZ264" s="19">
        <v>802205</v>
      </c>
      <c r="BA264" s="19">
        <v>169769</v>
      </c>
      <c r="BB264" s="18">
        <v>971974</v>
      </c>
      <c r="BC264" s="18">
        <v>7617160</v>
      </c>
      <c r="BE264" s="19"/>
      <c r="BF264" s="20">
        <v>7617160</v>
      </c>
      <c r="BH264" s="68"/>
      <c r="BI264" s="68"/>
      <c r="BJ264" s="68"/>
      <c r="BK264" s="68"/>
      <c r="BL264" s="68"/>
      <c r="BM264" s="68"/>
      <c r="BN264" s="68"/>
    </row>
    <row r="265" spans="1:66" ht="22.5" customHeight="1" x14ac:dyDescent="0.2">
      <c r="A265" s="118" t="s">
        <v>2055</v>
      </c>
      <c r="B265" s="119" t="s">
        <v>2048</v>
      </c>
      <c r="C265" s="129" t="s">
        <v>361</v>
      </c>
      <c r="D265" s="122">
        <v>5</v>
      </c>
      <c r="E265" s="123" t="s">
        <v>3556</v>
      </c>
      <c r="F265" s="18">
        <v>906461</v>
      </c>
      <c r="G265" s="19">
        <v>127065</v>
      </c>
      <c r="H265" s="19">
        <v>59653</v>
      </c>
      <c r="I265" s="19">
        <v>0</v>
      </c>
      <c r="J265" s="19">
        <v>47</v>
      </c>
      <c r="K265" s="19">
        <v>0</v>
      </c>
      <c r="L265" s="19">
        <v>0</v>
      </c>
      <c r="M265" s="19">
        <v>68185</v>
      </c>
      <c r="N265" s="19">
        <v>36133</v>
      </c>
      <c r="O265" s="19">
        <v>11718</v>
      </c>
      <c r="P265" s="19">
        <v>764085</v>
      </c>
      <c r="Q265" s="19">
        <v>103377</v>
      </c>
      <c r="R265" s="19">
        <v>175488</v>
      </c>
      <c r="S265" s="19">
        <v>169041</v>
      </c>
      <c r="T265" s="20">
        <v>76296</v>
      </c>
      <c r="U265" s="49">
        <v>78048</v>
      </c>
      <c r="V265" s="19">
        <v>76869</v>
      </c>
      <c r="W265" s="19">
        <v>44404</v>
      </c>
      <c r="X265" s="19">
        <v>0</v>
      </c>
      <c r="Y265" s="20">
        <v>0</v>
      </c>
      <c r="Z265" s="19">
        <v>350088</v>
      </c>
      <c r="AA265" s="177"/>
      <c r="AB265" s="30">
        <v>507602</v>
      </c>
      <c r="AC265" s="19">
        <v>468428</v>
      </c>
      <c r="AD265" s="19">
        <v>476122</v>
      </c>
      <c r="AE265" s="19">
        <v>1580370</v>
      </c>
      <c r="AF265" s="19">
        <v>1015218</v>
      </c>
      <c r="AG265" s="19">
        <v>668125</v>
      </c>
      <c r="AH265" s="19">
        <v>334868</v>
      </c>
      <c r="AI265" s="19">
        <v>39278</v>
      </c>
      <c r="AJ265" s="20">
        <v>15689</v>
      </c>
      <c r="AK265" s="24">
        <v>102961</v>
      </c>
      <c r="AL265" s="24">
        <v>131546</v>
      </c>
      <c r="AM265" s="24">
        <v>28963</v>
      </c>
      <c r="AN265" s="21">
        <v>72531</v>
      </c>
      <c r="AO265" s="19">
        <v>326693</v>
      </c>
      <c r="AP265" s="19">
        <v>11237</v>
      </c>
      <c r="AQ265" s="49">
        <v>8826589</v>
      </c>
      <c r="AR265" s="24">
        <v>199485</v>
      </c>
      <c r="AS265" s="24">
        <v>211691</v>
      </c>
      <c r="AT265" s="49">
        <v>43859</v>
      </c>
      <c r="AU265" s="49">
        <v>50757</v>
      </c>
      <c r="AV265" s="24">
        <f t="shared" si="8"/>
        <v>505792</v>
      </c>
      <c r="AW265" s="158">
        <v>1045217</v>
      </c>
      <c r="AX265" s="91">
        <f t="shared" si="9"/>
        <v>10377598</v>
      </c>
      <c r="AY265" s="68"/>
      <c r="AZ265" s="19">
        <v>1429957</v>
      </c>
      <c r="BA265" s="19">
        <v>29018</v>
      </c>
      <c r="BB265" s="18">
        <v>1458975</v>
      </c>
      <c r="BC265" s="18">
        <v>11836573</v>
      </c>
      <c r="BE265" s="19"/>
      <c r="BF265" s="20">
        <v>11836573</v>
      </c>
      <c r="BH265" s="68"/>
      <c r="BI265" s="68"/>
      <c r="BJ265" s="68"/>
      <c r="BK265" s="68"/>
      <c r="BL265" s="68"/>
      <c r="BM265" s="68"/>
      <c r="BN265" s="68"/>
    </row>
    <row r="266" spans="1:66" ht="22.5" customHeight="1" x14ac:dyDescent="0.2">
      <c r="A266" s="118" t="s">
        <v>2056</v>
      </c>
      <c r="B266" s="119" t="s">
        <v>2048</v>
      </c>
      <c r="C266" s="129" t="s">
        <v>362</v>
      </c>
      <c r="D266" s="122">
        <v>5</v>
      </c>
      <c r="E266" s="123" t="s">
        <v>3556</v>
      </c>
      <c r="F266" s="18">
        <v>635270</v>
      </c>
      <c r="G266" s="19">
        <v>159651</v>
      </c>
      <c r="H266" s="19">
        <v>55352</v>
      </c>
      <c r="I266" s="19">
        <v>0</v>
      </c>
      <c r="J266" s="19">
        <v>0</v>
      </c>
      <c r="K266" s="19">
        <v>0</v>
      </c>
      <c r="L266" s="19">
        <v>0</v>
      </c>
      <c r="M266" s="19">
        <v>47961</v>
      </c>
      <c r="N266" s="19">
        <v>24370</v>
      </c>
      <c r="O266" s="19">
        <v>31828</v>
      </c>
      <c r="P266" s="19">
        <v>159829</v>
      </c>
      <c r="Q266" s="19">
        <v>77529</v>
      </c>
      <c r="R266" s="19">
        <v>135297</v>
      </c>
      <c r="S266" s="19">
        <v>95874</v>
      </c>
      <c r="T266" s="20">
        <v>50864</v>
      </c>
      <c r="U266" s="49">
        <v>58128</v>
      </c>
      <c r="V266" s="19">
        <v>63180</v>
      </c>
      <c r="W266" s="19">
        <v>44404</v>
      </c>
      <c r="X266" s="19">
        <v>0</v>
      </c>
      <c r="Y266" s="20">
        <v>0</v>
      </c>
      <c r="Z266" s="19">
        <v>251220</v>
      </c>
      <c r="AA266" s="177"/>
      <c r="AB266" s="30">
        <v>225571</v>
      </c>
      <c r="AC266" s="19">
        <v>387484</v>
      </c>
      <c r="AD266" s="19">
        <v>355186</v>
      </c>
      <c r="AE266" s="19">
        <v>1195755</v>
      </c>
      <c r="AF266" s="19">
        <v>842885</v>
      </c>
      <c r="AG266" s="19">
        <v>500729</v>
      </c>
      <c r="AH266" s="19">
        <v>248271</v>
      </c>
      <c r="AI266" s="19">
        <v>75107</v>
      </c>
      <c r="AJ266" s="20">
        <v>17312</v>
      </c>
      <c r="AK266" s="24">
        <v>75221</v>
      </c>
      <c r="AL266" s="24">
        <v>89894</v>
      </c>
      <c r="AM266" s="24">
        <v>20883</v>
      </c>
      <c r="AN266" s="21">
        <v>54215</v>
      </c>
      <c r="AO266" s="19">
        <v>215330</v>
      </c>
      <c r="AP266" s="19">
        <v>21651</v>
      </c>
      <c r="AQ266" s="49">
        <v>6216251</v>
      </c>
      <c r="AR266" s="24">
        <v>132119</v>
      </c>
      <c r="AS266" s="24">
        <v>141739</v>
      </c>
      <c r="AT266" s="49">
        <v>57488</v>
      </c>
      <c r="AU266" s="49">
        <v>36037</v>
      </c>
      <c r="AV266" s="24">
        <f t="shared" si="8"/>
        <v>367383</v>
      </c>
      <c r="AW266" s="158">
        <v>835094</v>
      </c>
      <c r="AX266" s="91">
        <f t="shared" si="9"/>
        <v>7418728</v>
      </c>
      <c r="AY266" s="68"/>
      <c r="AZ266" s="19">
        <v>1096017</v>
      </c>
      <c r="BA266" s="19">
        <v>73277</v>
      </c>
      <c r="BB266" s="18">
        <v>1169294</v>
      </c>
      <c r="BC266" s="18">
        <v>8588022</v>
      </c>
      <c r="BE266" s="19"/>
      <c r="BF266" s="20">
        <v>8588022</v>
      </c>
      <c r="BH266" s="68"/>
      <c r="BI266" s="68"/>
      <c r="BJ266" s="68"/>
      <c r="BK266" s="68"/>
      <c r="BL266" s="68"/>
      <c r="BM266" s="68"/>
      <c r="BN266" s="68"/>
    </row>
    <row r="267" spans="1:66" ht="22.5" customHeight="1" x14ac:dyDescent="0.2">
      <c r="A267" s="118" t="s">
        <v>2057</v>
      </c>
      <c r="B267" s="119" t="s">
        <v>2048</v>
      </c>
      <c r="C267" s="129" t="s">
        <v>363</v>
      </c>
      <c r="D267" s="122">
        <v>5</v>
      </c>
      <c r="E267" s="123" t="s">
        <v>3556</v>
      </c>
      <c r="F267" s="18">
        <v>1522592</v>
      </c>
      <c r="G267" s="19">
        <v>1021839</v>
      </c>
      <c r="H267" s="19">
        <v>472923</v>
      </c>
      <c r="I267" s="19">
        <v>0</v>
      </c>
      <c r="J267" s="19">
        <v>0</v>
      </c>
      <c r="K267" s="19">
        <v>0</v>
      </c>
      <c r="L267" s="19">
        <v>0</v>
      </c>
      <c r="M267" s="19">
        <v>42617</v>
      </c>
      <c r="N267" s="19">
        <v>42048</v>
      </c>
      <c r="O267" s="19">
        <v>12096</v>
      </c>
      <c r="P267" s="19">
        <v>1072026</v>
      </c>
      <c r="Q267" s="19">
        <v>122116</v>
      </c>
      <c r="R267" s="19">
        <v>381472</v>
      </c>
      <c r="S267" s="19">
        <v>202681</v>
      </c>
      <c r="T267" s="20">
        <v>278608</v>
      </c>
      <c r="U267" s="49">
        <v>82848</v>
      </c>
      <c r="V267" s="19">
        <v>102141</v>
      </c>
      <c r="W267" s="19">
        <v>111010</v>
      </c>
      <c r="X267" s="19">
        <v>0</v>
      </c>
      <c r="Y267" s="20">
        <v>0</v>
      </c>
      <c r="Z267" s="19">
        <v>508508</v>
      </c>
      <c r="AA267" s="177"/>
      <c r="AB267" s="30">
        <v>387768</v>
      </c>
      <c r="AC267" s="19">
        <v>705722</v>
      </c>
      <c r="AD267" s="19">
        <v>1644490</v>
      </c>
      <c r="AE267" s="19">
        <v>1916970</v>
      </c>
      <c r="AF267" s="19">
        <v>2128238</v>
      </c>
      <c r="AG267" s="19">
        <v>1172972</v>
      </c>
      <c r="AH267" s="19">
        <v>461205</v>
      </c>
      <c r="AI267" s="19">
        <v>639944</v>
      </c>
      <c r="AJ267" s="20">
        <v>195842</v>
      </c>
      <c r="AK267" s="24">
        <v>111716</v>
      </c>
      <c r="AL267" s="24">
        <v>150259</v>
      </c>
      <c r="AM267" s="24">
        <v>52132</v>
      </c>
      <c r="AN267" s="21">
        <v>75867</v>
      </c>
      <c r="AO267" s="19">
        <v>2308067</v>
      </c>
      <c r="AP267" s="19">
        <v>117976</v>
      </c>
      <c r="AQ267" s="49">
        <v>18044693</v>
      </c>
      <c r="AR267" s="24">
        <v>253164</v>
      </c>
      <c r="AS267" s="24">
        <v>290068</v>
      </c>
      <c r="AT267" s="49">
        <v>320416</v>
      </c>
      <c r="AU267" s="49">
        <v>119622</v>
      </c>
      <c r="AV267" s="24">
        <f t="shared" si="8"/>
        <v>983270</v>
      </c>
      <c r="AW267" s="158">
        <v>3422186</v>
      </c>
      <c r="AX267" s="91">
        <f t="shared" si="9"/>
        <v>22450149</v>
      </c>
      <c r="AY267" s="68"/>
      <c r="AZ267" s="19">
        <v>1663870</v>
      </c>
      <c r="BA267" s="19">
        <v>592307</v>
      </c>
      <c r="BB267" s="18">
        <v>2256177</v>
      </c>
      <c r="BC267" s="18">
        <v>24706326</v>
      </c>
      <c r="BE267" s="19"/>
      <c r="BF267" s="20">
        <v>24706326</v>
      </c>
      <c r="BH267" s="68"/>
      <c r="BI267" s="68"/>
      <c r="BJ267" s="68"/>
      <c r="BK267" s="68"/>
      <c r="BL267" s="68"/>
      <c r="BM267" s="68"/>
      <c r="BN267" s="68"/>
    </row>
    <row r="268" spans="1:66" ht="22.5" customHeight="1" x14ac:dyDescent="0.2">
      <c r="A268" s="118" t="s">
        <v>2058</v>
      </c>
      <c r="B268" s="119" t="s">
        <v>2048</v>
      </c>
      <c r="C268" s="129" t="s">
        <v>364</v>
      </c>
      <c r="D268" s="122">
        <v>5</v>
      </c>
      <c r="E268" s="123" t="s">
        <v>3556</v>
      </c>
      <c r="F268" s="18">
        <v>1411191</v>
      </c>
      <c r="G268" s="19">
        <v>901409</v>
      </c>
      <c r="H268" s="19">
        <v>265166</v>
      </c>
      <c r="I268" s="19">
        <v>0</v>
      </c>
      <c r="J268" s="19">
        <v>0</v>
      </c>
      <c r="K268" s="19">
        <v>0</v>
      </c>
      <c r="L268" s="19">
        <v>0</v>
      </c>
      <c r="M268" s="19">
        <v>33669</v>
      </c>
      <c r="N268" s="19">
        <v>35744</v>
      </c>
      <c r="O268" s="19">
        <v>29862</v>
      </c>
      <c r="P268" s="19">
        <v>560762</v>
      </c>
      <c r="Q268" s="19">
        <v>99465</v>
      </c>
      <c r="R268" s="19">
        <v>419986</v>
      </c>
      <c r="S268" s="19">
        <v>153903</v>
      </c>
      <c r="T268" s="20">
        <v>152592</v>
      </c>
      <c r="U268" s="49">
        <v>161712</v>
      </c>
      <c r="V268" s="19">
        <v>87399</v>
      </c>
      <c r="W268" s="19">
        <v>77707</v>
      </c>
      <c r="X268" s="19">
        <v>0</v>
      </c>
      <c r="Y268" s="20">
        <v>0</v>
      </c>
      <c r="Z268" s="19">
        <v>485076</v>
      </c>
      <c r="AA268" s="177"/>
      <c r="AB268" s="30">
        <v>419140</v>
      </c>
      <c r="AC268" s="19">
        <v>643127</v>
      </c>
      <c r="AD268" s="19">
        <v>2068556</v>
      </c>
      <c r="AE268" s="19">
        <v>2097975</v>
      </c>
      <c r="AF268" s="19">
        <v>2008105</v>
      </c>
      <c r="AG268" s="19">
        <v>1197511</v>
      </c>
      <c r="AH268" s="19">
        <v>445801</v>
      </c>
      <c r="AI268" s="19">
        <v>574608</v>
      </c>
      <c r="AJ268" s="20">
        <v>258598</v>
      </c>
      <c r="AK268" s="24">
        <v>98650</v>
      </c>
      <c r="AL268" s="24">
        <v>145746</v>
      </c>
      <c r="AM268" s="24">
        <v>49994</v>
      </c>
      <c r="AN268" s="21">
        <v>71788</v>
      </c>
      <c r="AO268" s="19">
        <v>2520215</v>
      </c>
      <c r="AP268" s="19">
        <v>134889</v>
      </c>
      <c r="AQ268" s="49">
        <v>17610346</v>
      </c>
      <c r="AR268" s="24">
        <v>253638</v>
      </c>
      <c r="AS268" s="24">
        <v>303277</v>
      </c>
      <c r="AT268" s="49">
        <v>338423</v>
      </c>
      <c r="AU268" s="49">
        <v>97953</v>
      </c>
      <c r="AV268" s="24">
        <f t="shared" si="8"/>
        <v>993291</v>
      </c>
      <c r="AW268" s="158">
        <v>3849009</v>
      </c>
      <c r="AX268" s="91">
        <f t="shared" si="9"/>
        <v>22452646</v>
      </c>
      <c r="AY268" s="68"/>
      <c r="AZ268" s="19">
        <v>1461683</v>
      </c>
      <c r="BA268" s="19">
        <v>722591</v>
      </c>
      <c r="BB268" s="18">
        <v>2184274</v>
      </c>
      <c r="BC268" s="18">
        <v>24636920</v>
      </c>
      <c r="BE268" s="19"/>
      <c r="BF268" s="20">
        <v>24636920</v>
      </c>
      <c r="BH268" s="68"/>
      <c r="BI268" s="68"/>
      <c r="BJ268" s="68"/>
      <c r="BK268" s="68"/>
      <c r="BL268" s="68"/>
      <c r="BM268" s="68"/>
      <c r="BN268" s="68"/>
    </row>
    <row r="269" spans="1:66" ht="22.5" customHeight="1" x14ac:dyDescent="0.2">
      <c r="A269" s="118" t="s">
        <v>2059</v>
      </c>
      <c r="B269" s="119" t="s">
        <v>2048</v>
      </c>
      <c r="C269" s="129" t="s">
        <v>365</v>
      </c>
      <c r="D269" s="122">
        <v>5</v>
      </c>
      <c r="E269" s="123" t="s">
        <v>3556</v>
      </c>
      <c r="F269" s="18">
        <v>670867</v>
      </c>
      <c r="G269" s="19">
        <v>239768</v>
      </c>
      <c r="H269" s="19">
        <v>91817</v>
      </c>
      <c r="I269" s="19">
        <v>0</v>
      </c>
      <c r="J269" s="19">
        <v>1810</v>
      </c>
      <c r="K269" s="19">
        <v>18806</v>
      </c>
      <c r="L269" s="19">
        <v>24923</v>
      </c>
      <c r="M269" s="19">
        <v>39880</v>
      </c>
      <c r="N269" s="19">
        <v>21621</v>
      </c>
      <c r="O269" s="19">
        <v>17312</v>
      </c>
      <c r="P269" s="19">
        <v>254431</v>
      </c>
      <c r="Q269" s="19">
        <v>75406</v>
      </c>
      <c r="R269" s="19">
        <v>117900</v>
      </c>
      <c r="S269" s="19">
        <v>115217</v>
      </c>
      <c r="T269" s="20">
        <v>101728</v>
      </c>
      <c r="U269" s="49">
        <v>59664</v>
      </c>
      <c r="V269" s="19">
        <v>45279</v>
      </c>
      <c r="W269" s="19">
        <v>33303</v>
      </c>
      <c r="X269" s="19">
        <v>0</v>
      </c>
      <c r="Y269" s="20">
        <v>0</v>
      </c>
      <c r="Z269" s="19">
        <v>248011</v>
      </c>
      <c r="AA269" s="177"/>
      <c r="AB269" s="30">
        <v>216565</v>
      </c>
      <c r="AC269" s="19">
        <v>365228</v>
      </c>
      <c r="AD269" s="19">
        <v>434319</v>
      </c>
      <c r="AE269" s="19">
        <v>1262910</v>
      </c>
      <c r="AF269" s="19">
        <v>853470</v>
      </c>
      <c r="AG269" s="19">
        <v>496610</v>
      </c>
      <c r="AH269" s="19">
        <v>216728</v>
      </c>
      <c r="AI269" s="19">
        <v>131150</v>
      </c>
      <c r="AJ269" s="20">
        <v>39493</v>
      </c>
      <c r="AK269" s="24">
        <v>69563</v>
      </c>
      <c r="AL269" s="24">
        <v>81230</v>
      </c>
      <c r="AM269" s="24">
        <v>22117</v>
      </c>
      <c r="AN269" s="21">
        <v>49871</v>
      </c>
      <c r="AO269" s="19">
        <v>409981</v>
      </c>
      <c r="AP269" s="19">
        <v>39583</v>
      </c>
      <c r="AQ269" s="49">
        <v>6866561</v>
      </c>
      <c r="AR269" s="24">
        <v>132352</v>
      </c>
      <c r="AS269" s="24">
        <v>170687</v>
      </c>
      <c r="AT269" s="49">
        <v>111846</v>
      </c>
      <c r="AU269" s="49">
        <v>53991</v>
      </c>
      <c r="AV269" s="24">
        <f t="shared" si="8"/>
        <v>468876</v>
      </c>
      <c r="AW269" s="158">
        <v>1190828</v>
      </c>
      <c r="AX269" s="91">
        <f t="shared" si="9"/>
        <v>8526265</v>
      </c>
      <c r="AY269" s="68"/>
      <c r="AZ269" s="19">
        <v>1008362</v>
      </c>
      <c r="BA269" s="19">
        <v>113771</v>
      </c>
      <c r="BB269" s="18">
        <v>1122133</v>
      </c>
      <c r="BC269" s="18">
        <v>9648398</v>
      </c>
      <c r="BE269" s="19"/>
      <c r="BF269" s="20">
        <v>9648398</v>
      </c>
      <c r="BH269" s="68"/>
      <c r="BI269" s="68"/>
      <c r="BJ269" s="68"/>
      <c r="BK269" s="68"/>
      <c r="BL269" s="68"/>
      <c r="BM269" s="68"/>
      <c r="BN269" s="68"/>
    </row>
    <row r="270" spans="1:66" ht="22.5" customHeight="1" x14ac:dyDescent="0.2">
      <c r="A270" s="118" t="s">
        <v>2060</v>
      </c>
      <c r="B270" s="119" t="s">
        <v>2048</v>
      </c>
      <c r="C270" s="129" t="s">
        <v>366</v>
      </c>
      <c r="D270" s="122">
        <v>5</v>
      </c>
      <c r="E270" s="123" t="s">
        <v>3556</v>
      </c>
      <c r="F270" s="18">
        <v>2037569</v>
      </c>
      <c r="G270" s="19">
        <v>946388</v>
      </c>
      <c r="H270" s="19">
        <v>430474</v>
      </c>
      <c r="I270" s="19">
        <v>0</v>
      </c>
      <c r="J270" s="19">
        <v>0</v>
      </c>
      <c r="K270" s="19">
        <v>0</v>
      </c>
      <c r="L270" s="19">
        <v>0</v>
      </c>
      <c r="M270" s="19">
        <v>98726</v>
      </c>
      <c r="N270" s="19">
        <v>71329</v>
      </c>
      <c r="O270" s="19">
        <v>28804</v>
      </c>
      <c r="P270" s="19">
        <v>1364134</v>
      </c>
      <c r="Q270" s="19">
        <v>220479</v>
      </c>
      <c r="R270" s="19">
        <v>611718</v>
      </c>
      <c r="S270" s="19">
        <v>302760</v>
      </c>
      <c r="T270" s="20">
        <v>287254</v>
      </c>
      <c r="U270" s="49">
        <v>170688</v>
      </c>
      <c r="V270" s="19">
        <v>179010</v>
      </c>
      <c r="W270" s="19">
        <v>122111</v>
      </c>
      <c r="X270" s="19">
        <v>0</v>
      </c>
      <c r="Y270" s="20">
        <v>0</v>
      </c>
      <c r="Z270" s="19">
        <v>736984</v>
      </c>
      <c r="AA270" s="177"/>
      <c r="AB270" s="30">
        <v>1012930</v>
      </c>
      <c r="AC270" s="19">
        <v>1026840</v>
      </c>
      <c r="AD270" s="19">
        <v>2497490</v>
      </c>
      <c r="AE270" s="19">
        <v>3113550</v>
      </c>
      <c r="AF270" s="19">
        <v>2682138</v>
      </c>
      <c r="AG270" s="19">
        <v>1648304</v>
      </c>
      <c r="AH270" s="19">
        <v>830014</v>
      </c>
      <c r="AI270" s="19">
        <v>535043</v>
      </c>
      <c r="AJ270" s="20">
        <v>255352</v>
      </c>
      <c r="AK270" s="24">
        <v>169024</v>
      </c>
      <c r="AL270" s="24">
        <v>246730</v>
      </c>
      <c r="AM270" s="24">
        <v>70854</v>
      </c>
      <c r="AN270" s="21">
        <v>116529</v>
      </c>
      <c r="AO270" s="19">
        <v>2575279</v>
      </c>
      <c r="AP270" s="19">
        <v>160927</v>
      </c>
      <c r="AQ270" s="49">
        <v>24549432</v>
      </c>
      <c r="AR270" s="24">
        <v>397205</v>
      </c>
      <c r="AS270" s="24">
        <v>308672</v>
      </c>
      <c r="AT270" s="49">
        <v>333458</v>
      </c>
      <c r="AU270" s="49">
        <v>116706</v>
      </c>
      <c r="AV270" s="24">
        <f t="shared" si="8"/>
        <v>1156041</v>
      </c>
      <c r="AW270" s="158">
        <v>4647673</v>
      </c>
      <c r="AX270" s="91">
        <f t="shared" si="9"/>
        <v>30353146</v>
      </c>
      <c r="AY270" s="68"/>
      <c r="AZ270" s="19">
        <v>2496212</v>
      </c>
      <c r="BA270" s="19">
        <v>741381</v>
      </c>
      <c r="BB270" s="18">
        <v>3237593</v>
      </c>
      <c r="BC270" s="18">
        <v>33590739</v>
      </c>
      <c r="BE270" s="19"/>
      <c r="BF270" s="20">
        <v>33590739</v>
      </c>
      <c r="BH270" s="68"/>
      <c r="BI270" s="68"/>
      <c r="BJ270" s="68"/>
      <c r="BK270" s="68"/>
      <c r="BL270" s="68"/>
      <c r="BM270" s="68"/>
      <c r="BN270" s="68"/>
    </row>
    <row r="271" spans="1:66" ht="22.5" customHeight="1" x14ac:dyDescent="0.2">
      <c r="A271" s="118" t="s">
        <v>3560</v>
      </c>
      <c r="B271" s="119" t="s">
        <v>2048</v>
      </c>
      <c r="C271" s="129" t="s">
        <v>3561</v>
      </c>
      <c r="D271" s="122">
        <v>5</v>
      </c>
      <c r="E271" s="123" t="s">
        <v>3556</v>
      </c>
      <c r="F271" s="18">
        <v>722342</v>
      </c>
      <c r="G271" s="19">
        <v>179261</v>
      </c>
      <c r="H271" s="19">
        <v>49929</v>
      </c>
      <c r="I271" s="19">
        <v>0</v>
      </c>
      <c r="J271" s="19">
        <v>0</v>
      </c>
      <c r="K271" s="19">
        <v>0</v>
      </c>
      <c r="L271" s="19">
        <v>0</v>
      </c>
      <c r="M271" s="19">
        <v>54475</v>
      </c>
      <c r="N271" s="19">
        <v>29134</v>
      </c>
      <c r="O271" s="19">
        <v>24948</v>
      </c>
      <c r="P271" s="19">
        <v>130739</v>
      </c>
      <c r="Q271" s="19">
        <v>85741</v>
      </c>
      <c r="R271" s="19">
        <v>162230</v>
      </c>
      <c r="S271" s="19">
        <v>165677</v>
      </c>
      <c r="T271" s="20">
        <v>101728</v>
      </c>
      <c r="U271" s="49">
        <v>83664</v>
      </c>
      <c r="V271" s="19">
        <v>106353</v>
      </c>
      <c r="W271" s="19">
        <v>55505</v>
      </c>
      <c r="X271" s="19">
        <v>0</v>
      </c>
      <c r="Y271" s="20">
        <v>0</v>
      </c>
      <c r="Z271" s="19">
        <v>284731</v>
      </c>
      <c r="AA271" s="177"/>
      <c r="AB271" s="30">
        <v>117895</v>
      </c>
      <c r="AC271" s="19">
        <v>333759</v>
      </c>
      <c r="AD271" s="19">
        <v>404423</v>
      </c>
      <c r="AE271" s="19">
        <v>1575915</v>
      </c>
      <c r="AF271" s="19">
        <v>706948</v>
      </c>
      <c r="AG271" s="19">
        <v>474131</v>
      </c>
      <c r="AH271" s="19">
        <v>283561</v>
      </c>
      <c r="AI271" s="19">
        <v>47229</v>
      </c>
      <c r="AJ271" s="20">
        <v>24345</v>
      </c>
      <c r="AK271" s="24">
        <v>85221</v>
      </c>
      <c r="AL271" s="24">
        <v>96458</v>
      </c>
      <c r="AM271" s="24">
        <v>20136</v>
      </c>
      <c r="AN271" s="21">
        <v>57499</v>
      </c>
      <c r="AO271" s="19">
        <v>235171</v>
      </c>
      <c r="AP271" s="19">
        <v>15553</v>
      </c>
      <c r="AQ271" s="49">
        <v>6714701</v>
      </c>
      <c r="AR271" s="24">
        <v>192619</v>
      </c>
      <c r="AS271" s="24">
        <v>164900</v>
      </c>
      <c r="AT271" s="49">
        <v>49152</v>
      </c>
      <c r="AU271" s="49">
        <v>28146</v>
      </c>
      <c r="AV271" s="24">
        <f t="shared" si="8"/>
        <v>434817</v>
      </c>
      <c r="AW271" s="158">
        <v>638124</v>
      </c>
      <c r="AX271" s="91">
        <f t="shared" si="9"/>
        <v>7787642</v>
      </c>
      <c r="AY271" s="68"/>
      <c r="AZ271" s="19">
        <v>1230634</v>
      </c>
      <c r="BA271" s="19">
        <v>47983</v>
      </c>
      <c r="BB271" s="18">
        <v>1278617</v>
      </c>
      <c r="BC271" s="18">
        <v>9066259</v>
      </c>
      <c r="BE271" s="19"/>
      <c r="BF271" s="20">
        <v>9066259</v>
      </c>
      <c r="BH271" s="68"/>
      <c r="BI271" s="68"/>
      <c r="BJ271" s="68"/>
      <c r="BK271" s="68"/>
      <c r="BL271" s="68"/>
      <c r="BM271" s="68"/>
      <c r="BN271" s="68"/>
    </row>
    <row r="272" spans="1:66" ht="22.5" customHeight="1" x14ac:dyDescent="0.2">
      <c r="A272" s="118" t="s">
        <v>2061</v>
      </c>
      <c r="B272" s="119" t="s">
        <v>2048</v>
      </c>
      <c r="C272" s="129" t="s">
        <v>367</v>
      </c>
      <c r="D272" s="122">
        <v>6</v>
      </c>
      <c r="E272" s="123" t="s">
        <v>3556</v>
      </c>
      <c r="F272" s="18">
        <v>294929</v>
      </c>
      <c r="G272" s="19">
        <v>138073</v>
      </c>
      <c r="H272" s="19">
        <v>44132</v>
      </c>
      <c r="I272" s="19">
        <v>0</v>
      </c>
      <c r="J272" s="19">
        <v>0</v>
      </c>
      <c r="K272" s="19">
        <v>0</v>
      </c>
      <c r="L272" s="19">
        <v>0</v>
      </c>
      <c r="M272" s="19">
        <v>10027</v>
      </c>
      <c r="N272" s="19">
        <v>6314</v>
      </c>
      <c r="O272" s="19">
        <v>7447</v>
      </c>
      <c r="P272" s="19">
        <v>97687</v>
      </c>
      <c r="Q272" s="19">
        <v>28790</v>
      </c>
      <c r="R272" s="19">
        <v>23108</v>
      </c>
      <c r="S272" s="19">
        <v>42891</v>
      </c>
      <c r="T272" s="20">
        <v>63580</v>
      </c>
      <c r="U272" s="49">
        <v>12192</v>
      </c>
      <c r="V272" s="19">
        <v>20007</v>
      </c>
      <c r="W272" s="19">
        <v>33303</v>
      </c>
      <c r="X272" s="19">
        <v>0</v>
      </c>
      <c r="Y272" s="20">
        <v>0</v>
      </c>
      <c r="Z272" s="19">
        <v>147477</v>
      </c>
      <c r="AA272" s="177"/>
      <c r="AB272" s="30">
        <v>0</v>
      </c>
      <c r="AC272" s="19">
        <v>120846</v>
      </c>
      <c r="AD272" s="19">
        <v>234301</v>
      </c>
      <c r="AE272" s="19">
        <v>385605</v>
      </c>
      <c r="AF272" s="19">
        <v>320740</v>
      </c>
      <c r="AG272" s="19">
        <v>193479</v>
      </c>
      <c r="AH272" s="19">
        <v>87391</v>
      </c>
      <c r="AI272" s="19">
        <v>122720</v>
      </c>
      <c r="AJ272" s="20">
        <v>33001</v>
      </c>
      <c r="AK272" s="24">
        <v>34027</v>
      </c>
      <c r="AL272" s="24">
        <v>50378</v>
      </c>
      <c r="AM272" s="24">
        <v>9824</v>
      </c>
      <c r="AN272" s="21">
        <v>22035</v>
      </c>
      <c r="AO272" s="19">
        <v>120491</v>
      </c>
      <c r="AP272" s="19">
        <v>23051</v>
      </c>
      <c r="AQ272" s="49">
        <v>2727846</v>
      </c>
      <c r="AR272" s="24">
        <v>46856</v>
      </c>
      <c r="AS272" s="24">
        <v>103149</v>
      </c>
      <c r="AT272" s="49">
        <v>110881</v>
      </c>
      <c r="AU272" s="49">
        <v>49185</v>
      </c>
      <c r="AV272" s="24">
        <f t="shared" si="8"/>
        <v>310071</v>
      </c>
      <c r="AW272" s="158">
        <v>273920</v>
      </c>
      <c r="AX272" s="91">
        <f t="shared" si="9"/>
        <v>3311837</v>
      </c>
      <c r="AY272" s="68"/>
      <c r="AZ272" s="19">
        <v>489687</v>
      </c>
      <c r="BA272" s="19">
        <v>123691</v>
      </c>
      <c r="BB272" s="18">
        <v>613378</v>
      </c>
      <c r="BC272" s="18">
        <v>3925215</v>
      </c>
      <c r="BE272" s="19"/>
      <c r="BF272" s="20">
        <v>3925215</v>
      </c>
      <c r="BH272" s="68"/>
      <c r="BI272" s="68"/>
      <c r="BJ272" s="68"/>
      <c r="BK272" s="68"/>
      <c r="BL272" s="68"/>
      <c r="BM272" s="68"/>
      <c r="BN272" s="68"/>
    </row>
    <row r="273" spans="1:66" ht="22.5" customHeight="1" x14ac:dyDescent="0.2">
      <c r="A273" s="118" t="s">
        <v>2062</v>
      </c>
      <c r="B273" s="119" t="s">
        <v>2048</v>
      </c>
      <c r="C273" s="129" t="s">
        <v>368</v>
      </c>
      <c r="D273" s="122">
        <v>6</v>
      </c>
      <c r="E273" s="123" t="s">
        <v>3556</v>
      </c>
      <c r="F273" s="18">
        <v>85534</v>
      </c>
      <c r="G273" s="19">
        <v>62330</v>
      </c>
      <c r="H273" s="19">
        <v>23562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698</v>
      </c>
      <c r="O273" s="19">
        <v>0</v>
      </c>
      <c r="P273" s="19">
        <v>13132</v>
      </c>
      <c r="Q273" s="19">
        <v>6557</v>
      </c>
      <c r="R273" s="19">
        <v>14986</v>
      </c>
      <c r="S273" s="19">
        <v>10933</v>
      </c>
      <c r="T273" s="20">
        <v>12716</v>
      </c>
      <c r="U273" s="49">
        <v>13248</v>
      </c>
      <c r="V273" s="19">
        <v>7371</v>
      </c>
      <c r="W273" s="19">
        <v>11101</v>
      </c>
      <c r="X273" s="19">
        <v>0</v>
      </c>
      <c r="Y273" s="20">
        <v>0</v>
      </c>
      <c r="Z273" s="19">
        <v>47497</v>
      </c>
      <c r="AA273" s="177"/>
      <c r="AB273" s="30">
        <v>0</v>
      </c>
      <c r="AC273" s="19">
        <v>19437</v>
      </c>
      <c r="AD273" s="19">
        <v>53659</v>
      </c>
      <c r="AE273" s="19">
        <v>59235</v>
      </c>
      <c r="AF273" s="19">
        <v>75835</v>
      </c>
      <c r="AG273" s="19">
        <v>31832</v>
      </c>
      <c r="AH273" s="19">
        <v>18047</v>
      </c>
      <c r="AI273" s="19">
        <v>29219</v>
      </c>
      <c r="AJ273" s="20">
        <v>66543</v>
      </c>
      <c r="AK273" s="24">
        <v>6325</v>
      </c>
      <c r="AL273" s="24">
        <v>16042</v>
      </c>
      <c r="AM273" s="24">
        <v>2421</v>
      </c>
      <c r="AN273" s="21">
        <v>5934</v>
      </c>
      <c r="AO273" s="19">
        <v>67138</v>
      </c>
      <c r="AP273" s="19">
        <v>19817</v>
      </c>
      <c r="AQ273" s="49">
        <v>781149</v>
      </c>
      <c r="AR273" s="24">
        <v>55951</v>
      </c>
      <c r="AS273" s="24">
        <v>117205</v>
      </c>
      <c r="AT273" s="49">
        <v>36680</v>
      </c>
      <c r="AU273" s="49">
        <v>50547</v>
      </c>
      <c r="AV273" s="24">
        <f t="shared" si="8"/>
        <v>260383</v>
      </c>
      <c r="AW273" s="158">
        <v>195687</v>
      </c>
      <c r="AX273" s="91">
        <f t="shared" si="9"/>
        <v>1237219</v>
      </c>
      <c r="AY273" s="68"/>
      <c r="AZ273" s="19">
        <v>146300</v>
      </c>
      <c r="BA273" s="19">
        <v>133502</v>
      </c>
      <c r="BB273" s="18">
        <v>279802</v>
      </c>
      <c r="BC273" s="18">
        <v>1517021</v>
      </c>
      <c r="BE273" s="19"/>
      <c r="BF273" s="20">
        <v>1517021</v>
      </c>
      <c r="BH273" s="68"/>
      <c r="BI273" s="68"/>
      <c r="BJ273" s="68"/>
      <c r="BK273" s="68"/>
      <c r="BL273" s="68"/>
      <c r="BM273" s="68"/>
      <c r="BN273" s="68"/>
    </row>
    <row r="274" spans="1:66" ht="22.5" customHeight="1" x14ac:dyDescent="0.2">
      <c r="A274" s="118" t="s">
        <v>2063</v>
      </c>
      <c r="B274" s="119" t="s">
        <v>2048</v>
      </c>
      <c r="C274" s="129" t="s">
        <v>369</v>
      </c>
      <c r="D274" s="122">
        <v>6</v>
      </c>
      <c r="E274" s="123" t="s">
        <v>3556</v>
      </c>
      <c r="F274" s="18">
        <v>402702</v>
      </c>
      <c r="G274" s="19">
        <v>107892</v>
      </c>
      <c r="H274" s="19">
        <v>50864</v>
      </c>
      <c r="I274" s="19">
        <v>0</v>
      </c>
      <c r="J274" s="19">
        <v>0</v>
      </c>
      <c r="K274" s="19">
        <v>0</v>
      </c>
      <c r="L274" s="19">
        <v>0</v>
      </c>
      <c r="M274" s="19">
        <v>24042</v>
      </c>
      <c r="N274" s="19">
        <v>13035</v>
      </c>
      <c r="O274" s="19">
        <v>10395</v>
      </c>
      <c r="P274" s="19">
        <v>221632</v>
      </c>
      <c r="Q274" s="19">
        <v>46733</v>
      </c>
      <c r="R274" s="19">
        <v>65395</v>
      </c>
      <c r="S274" s="19">
        <v>55506</v>
      </c>
      <c r="T274" s="20">
        <v>38148</v>
      </c>
      <c r="U274" s="49">
        <v>32928</v>
      </c>
      <c r="V274" s="19">
        <v>34749</v>
      </c>
      <c r="W274" s="19">
        <v>22202</v>
      </c>
      <c r="X274" s="19">
        <v>0</v>
      </c>
      <c r="Y274" s="20">
        <v>0</v>
      </c>
      <c r="Z274" s="19">
        <v>167154</v>
      </c>
      <c r="AA274" s="177"/>
      <c r="AB274" s="30">
        <v>0</v>
      </c>
      <c r="AC274" s="19">
        <v>209682</v>
      </c>
      <c r="AD274" s="19">
        <v>456227</v>
      </c>
      <c r="AE274" s="19">
        <v>533115</v>
      </c>
      <c r="AF274" s="19">
        <v>445295</v>
      </c>
      <c r="AG274" s="19">
        <v>285457</v>
      </c>
      <c r="AH274" s="19">
        <v>132669</v>
      </c>
      <c r="AI274" s="19">
        <v>51061</v>
      </c>
      <c r="AJ274" s="20">
        <v>27050</v>
      </c>
      <c r="AK274" s="24">
        <v>52684</v>
      </c>
      <c r="AL274" s="24">
        <v>59799</v>
      </c>
      <c r="AM274" s="24">
        <v>12388</v>
      </c>
      <c r="AN274" s="21">
        <v>36416</v>
      </c>
      <c r="AO274" s="19">
        <v>123121</v>
      </c>
      <c r="AP274" s="19">
        <v>9043</v>
      </c>
      <c r="AQ274" s="49">
        <v>3727384</v>
      </c>
      <c r="AR274" s="24">
        <v>95834</v>
      </c>
      <c r="AS274" s="24">
        <v>119330</v>
      </c>
      <c r="AT274" s="49">
        <v>35576</v>
      </c>
      <c r="AU274" s="49">
        <v>29092</v>
      </c>
      <c r="AV274" s="24">
        <f t="shared" si="8"/>
        <v>279832</v>
      </c>
      <c r="AW274" s="158">
        <v>352168</v>
      </c>
      <c r="AX274" s="91">
        <f t="shared" si="9"/>
        <v>4359384</v>
      </c>
      <c r="AY274" s="68"/>
      <c r="AZ274" s="19">
        <v>706922</v>
      </c>
      <c r="BA274" s="19">
        <v>30989</v>
      </c>
      <c r="BB274" s="18">
        <v>737911</v>
      </c>
      <c r="BC274" s="18">
        <v>5097295</v>
      </c>
      <c r="BE274" s="19"/>
      <c r="BF274" s="20">
        <v>5097295</v>
      </c>
      <c r="BH274" s="68"/>
      <c r="BI274" s="68"/>
      <c r="BJ274" s="68"/>
      <c r="BK274" s="68"/>
      <c r="BL274" s="68"/>
      <c r="BM274" s="68"/>
      <c r="BN274" s="68"/>
    </row>
    <row r="275" spans="1:66" ht="22.5" customHeight="1" x14ac:dyDescent="0.2">
      <c r="A275" s="118" t="s">
        <v>2064</v>
      </c>
      <c r="B275" s="119" t="s">
        <v>2048</v>
      </c>
      <c r="C275" s="129" t="s">
        <v>370</v>
      </c>
      <c r="D275" s="122">
        <v>6</v>
      </c>
      <c r="E275" s="123" t="s">
        <v>3556</v>
      </c>
      <c r="F275" s="18">
        <v>264745</v>
      </c>
      <c r="G275" s="19">
        <v>104757</v>
      </c>
      <c r="H275" s="19">
        <v>66759</v>
      </c>
      <c r="I275" s="19">
        <v>0</v>
      </c>
      <c r="J275" s="19">
        <v>0</v>
      </c>
      <c r="K275" s="19">
        <v>0</v>
      </c>
      <c r="L275" s="19">
        <v>0</v>
      </c>
      <c r="M275" s="19">
        <v>10819</v>
      </c>
      <c r="N275" s="19">
        <v>5898</v>
      </c>
      <c r="O275" s="19">
        <v>6199</v>
      </c>
      <c r="P275" s="19">
        <v>92618</v>
      </c>
      <c r="Q275" s="19">
        <v>27517</v>
      </c>
      <c r="R275" s="19">
        <v>50671</v>
      </c>
      <c r="S275" s="19">
        <v>31117</v>
      </c>
      <c r="T275" s="20">
        <v>25432</v>
      </c>
      <c r="U275" s="49">
        <v>10608</v>
      </c>
      <c r="V275" s="19">
        <v>17901</v>
      </c>
      <c r="W275" s="19">
        <v>22202</v>
      </c>
      <c r="X275" s="19">
        <v>0</v>
      </c>
      <c r="Y275" s="20">
        <v>0</v>
      </c>
      <c r="Z275" s="19">
        <v>128465</v>
      </c>
      <c r="AA275" s="177"/>
      <c r="AB275" s="30">
        <v>0</v>
      </c>
      <c r="AC275" s="19">
        <v>120289</v>
      </c>
      <c r="AD275" s="19">
        <v>255835</v>
      </c>
      <c r="AE275" s="19">
        <v>306900</v>
      </c>
      <c r="AF275" s="19">
        <v>302035</v>
      </c>
      <c r="AG275" s="19">
        <v>161647</v>
      </c>
      <c r="AH275" s="19">
        <v>67707</v>
      </c>
      <c r="AI275" s="19">
        <v>111894</v>
      </c>
      <c r="AJ275" s="20">
        <v>35706</v>
      </c>
      <c r="AK275" s="24">
        <v>32676</v>
      </c>
      <c r="AL275" s="24">
        <v>46302</v>
      </c>
      <c r="AM275" s="24">
        <v>9020</v>
      </c>
      <c r="AN275" s="21">
        <v>20984</v>
      </c>
      <c r="AO275" s="19">
        <v>105258</v>
      </c>
      <c r="AP275" s="19">
        <v>15584</v>
      </c>
      <c r="AQ275" s="49">
        <v>2457545</v>
      </c>
      <c r="AR275" s="24">
        <v>47359</v>
      </c>
      <c r="AS275" s="24">
        <v>98967</v>
      </c>
      <c r="AT275" s="49">
        <v>91556</v>
      </c>
      <c r="AU275" s="49">
        <v>22235</v>
      </c>
      <c r="AV275" s="24">
        <f t="shared" si="8"/>
        <v>260117</v>
      </c>
      <c r="AW275" s="158">
        <v>245996</v>
      </c>
      <c r="AX275" s="91">
        <f t="shared" si="9"/>
        <v>2963658</v>
      </c>
      <c r="AY275" s="68"/>
      <c r="AZ275" s="19">
        <v>475705</v>
      </c>
      <c r="BA275" s="19">
        <v>73080</v>
      </c>
      <c r="BB275" s="18">
        <v>548785</v>
      </c>
      <c r="BC275" s="18">
        <v>3512443</v>
      </c>
      <c r="BE275" s="19"/>
      <c r="BF275" s="20">
        <v>3512443</v>
      </c>
      <c r="BH275" s="68"/>
      <c r="BI275" s="68"/>
      <c r="BJ275" s="68"/>
      <c r="BK275" s="68"/>
      <c r="BL275" s="68"/>
      <c r="BM275" s="68"/>
      <c r="BN275" s="68"/>
    </row>
    <row r="276" spans="1:66" ht="22.5" customHeight="1" x14ac:dyDescent="0.2">
      <c r="A276" s="118" t="s">
        <v>2065</v>
      </c>
      <c r="B276" s="119" t="s">
        <v>2048</v>
      </c>
      <c r="C276" s="129" t="s">
        <v>371</v>
      </c>
      <c r="D276" s="122">
        <v>6</v>
      </c>
      <c r="E276" s="123" t="s">
        <v>3556</v>
      </c>
      <c r="F276" s="18">
        <v>576649</v>
      </c>
      <c r="G276" s="19">
        <v>147477</v>
      </c>
      <c r="H276" s="19">
        <v>75361</v>
      </c>
      <c r="I276" s="19">
        <v>0</v>
      </c>
      <c r="J276" s="19">
        <v>0</v>
      </c>
      <c r="K276" s="19">
        <v>0</v>
      </c>
      <c r="L276" s="19">
        <v>0</v>
      </c>
      <c r="M276" s="19">
        <v>37389</v>
      </c>
      <c r="N276" s="19">
        <v>21164</v>
      </c>
      <c r="O276" s="19">
        <v>20261</v>
      </c>
      <c r="P276" s="19">
        <v>250880</v>
      </c>
      <c r="Q276" s="19">
        <v>72527</v>
      </c>
      <c r="R276" s="19">
        <v>87560</v>
      </c>
      <c r="S276" s="19">
        <v>82418</v>
      </c>
      <c r="T276" s="20">
        <v>76296</v>
      </c>
      <c r="U276" s="49">
        <v>40416</v>
      </c>
      <c r="V276" s="19">
        <v>47385</v>
      </c>
      <c r="W276" s="19">
        <v>33303</v>
      </c>
      <c r="X276" s="19">
        <v>0</v>
      </c>
      <c r="Y276" s="20">
        <v>0</v>
      </c>
      <c r="Z276" s="19">
        <v>230473</v>
      </c>
      <c r="AA276" s="177"/>
      <c r="AB276" s="30">
        <v>0</v>
      </c>
      <c r="AC276" s="19">
        <v>320767</v>
      </c>
      <c r="AD276" s="19">
        <v>567945</v>
      </c>
      <c r="AE276" s="19">
        <v>853380</v>
      </c>
      <c r="AF276" s="19">
        <v>684618</v>
      </c>
      <c r="AG276" s="19">
        <v>453367</v>
      </c>
      <c r="AH276" s="19">
        <v>212960</v>
      </c>
      <c r="AI276" s="19">
        <v>78843</v>
      </c>
      <c r="AJ276" s="20">
        <v>31919</v>
      </c>
      <c r="AK276" s="24">
        <v>68624</v>
      </c>
      <c r="AL276" s="24">
        <v>83086</v>
      </c>
      <c r="AM276" s="24">
        <v>19055</v>
      </c>
      <c r="AN276" s="21">
        <v>51399</v>
      </c>
      <c r="AO276" s="19">
        <v>180777</v>
      </c>
      <c r="AP276" s="19">
        <v>23494</v>
      </c>
      <c r="AQ276" s="49">
        <v>5429793</v>
      </c>
      <c r="AR276" s="24">
        <v>116286</v>
      </c>
      <c r="AS276" s="24">
        <v>148730</v>
      </c>
      <c r="AT276" s="49">
        <v>74330</v>
      </c>
      <c r="AU276" s="49">
        <v>39034</v>
      </c>
      <c r="AV276" s="24">
        <f t="shared" si="8"/>
        <v>378380</v>
      </c>
      <c r="AW276" s="158">
        <v>771959</v>
      </c>
      <c r="AX276" s="91">
        <f t="shared" si="9"/>
        <v>6580132</v>
      </c>
      <c r="AY276" s="68"/>
      <c r="AZ276" s="19">
        <v>993440</v>
      </c>
      <c r="BA276" s="19">
        <v>59568</v>
      </c>
      <c r="BB276" s="18">
        <v>1053008</v>
      </c>
      <c r="BC276" s="18">
        <v>7633140</v>
      </c>
      <c r="BE276" s="19"/>
      <c r="BF276" s="20">
        <v>7633140</v>
      </c>
      <c r="BH276" s="68"/>
      <c r="BI276" s="68"/>
      <c r="BJ276" s="68"/>
      <c r="BK276" s="68"/>
      <c r="BL276" s="68"/>
      <c r="BM276" s="68"/>
      <c r="BN276" s="68"/>
    </row>
    <row r="277" spans="1:66" ht="22.5" customHeight="1" x14ac:dyDescent="0.2">
      <c r="A277" s="118" t="s">
        <v>2066</v>
      </c>
      <c r="B277" s="119" t="s">
        <v>2048</v>
      </c>
      <c r="C277" s="129" t="s">
        <v>372</v>
      </c>
      <c r="D277" s="122">
        <v>6</v>
      </c>
      <c r="E277" s="123" t="s">
        <v>3556</v>
      </c>
      <c r="F277" s="18">
        <v>253319</v>
      </c>
      <c r="G277" s="19">
        <v>110006</v>
      </c>
      <c r="H277" s="19">
        <v>33473</v>
      </c>
      <c r="I277" s="19">
        <v>0</v>
      </c>
      <c r="J277" s="19">
        <v>0</v>
      </c>
      <c r="K277" s="19">
        <v>0</v>
      </c>
      <c r="L277" s="19">
        <v>0</v>
      </c>
      <c r="M277" s="19">
        <v>7717</v>
      </c>
      <c r="N277" s="19">
        <v>4615</v>
      </c>
      <c r="O277" s="19">
        <v>605</v>
      </c>
      <c r="P277" s="19">
        <v>76470</v>
      </c>
      <c r="Q277" s="19">
        <v>22564</v>
      </c>
      <c r="R277" s="19">
        <v>31964</v>
      </c>
      <c r="S277" s="19">
        <v>24389</v>
      </c>
      <c r="T277" s="20">
        <v>41963</v>
      </c>
      <c r="U277" s="49">
        <v>7488</v>
      </c>
      <c r="V277" s="19">
        <v>13689</v>
      </c>
      <c r="W277" s="19">
        <v>22202</v>
      </c>
      <c r="X277" s="19">
        <v>0</v>
      </c>
      <c r="Y277" s="20">
        <v>0</v>
      </c>
      <c r="Z277" s="19">
        <v>132991</v>
      </c>
      <c r="AA277" s="177"/>
      <c r="AB277" s="30">
        <v>0</v>
      </c>
      <c r="AC277" s="19">
        <v>89968</v>
      </c>
      <c r="AD277" s="19">
        <v>218518</v>
      </c>
      <c r="AE277" s="19">
        <v>237765</v>
      </c>
      <c r="AF277" s="19">
        <v>258535</v>
      </c>
      <c r="AG277" s="19">
        <v>133591</v>
      </c>
      <c r="AH277" s="19">
        <v>64051</v>
      </c>
      <c r="AI277" s="19">
        <v>98099</v>
      </c>
      <c r="AJ277" s="20">
        <v>116315</v>
      </c>
      <c r="AK277" s="24">
        <v>28558</v>
      </c>
      <c r="AL277" s="24">
        <v>46979</v>
      </c>
      <c r="AM277" s="24">
        <v>8015</v>
      </c>
      <c r="AN277" s="21">
        <v>18543</v>
      </c>
      <c r="AO277" s="19">
        <v>109882</v>
      </c>
      <c r="AP277" s="19">
        <v>30581</v>
      </c>
      <c r="AQ277" s="49">
        <v>2242855</v>
      </c>
      <c r="AR277" s="24">
        <v>45836</v>
      </c>
      <c r="AS277" s="24">
        <v>128870</v>
      </c>
      <c r="AT277" s="49">
        <v>101574</v>
      </c>
      <c r="AU277" s="49">
        <v>48638</v>
      </c>
      <c r="AV277" s="24">
        <f t="shared" si="8"/>
        <v>324918</v>
      </c>
      <c r="AW277" s="158">
        <v>276007</v>
      </c>
      <c r="AX277" s="91">
        <f t="shared" si="9"/>
        <v>2843780</v>
      </c>
      <c r="AY277" s="68"/>
      <c r="AZ277" s="19">
        <v>433069</v>
      </c>
      <c r="BA277" s="19">
        <v>169331</v>
      </c>
      <c r="BB277" s="18">
        <v>602400</v>
      </c>
      <c r="BC277" s="18">
        <v>3446180</v>
      </c>
      <c r="BE277" s="19"/>
      <c r="BF277" s="20">
        <v>3446180</v>
      </c>
      <c r="BH277" s="68"/>
      <c r="BI277" s="68"/>
      <c r="BJ277" s="68"/>
      <c r="BK277" s="68"/>
      <c r="BL277" s="68"/>
      <c r="BM277" s="68"/>
      <c r="BN277" s="68"/>
    </row>
    <row r="278" spans="1:66" ht="22.5" customHeight="1" x14ac:dyDescent="0.2">
      <c r="A278" s="118" t="s">
        <v>2067</v>
      </c>
      <c r="B278" s="119" t="s">
        <v>2048</v>
      </c>
      <c r="C278" s="129" t="s">
        <v>373</v>
      </c>
      <c r="D278" s="122">
        <v>6</v>
      </c>
      <c r="E278" s="123" t="s">
        <v>3556</v>
      </c>
      <c r="F278" s="18">
        <v>330157</v>
      </c>
      <c r="G278" s="19">
        <v>170951</v>
      </c>
      <c r="H278" s="19">
        <v>74052</v>
      </c>
      <c r="I278" s="19">
        <v>0</v>
      </c>
      <c r="J278" s="19">
        <v>0</v>
      </c>
      <c r="K278" s="19">
        <v>0</v>
      </c>
      <c r="L278" s="19">
        <v>0</v>
      </c>
      <c r="M278" s="19">
        <v>6038</v>
      </c>
      <c r="N278" s="19">
        <v>6781</v>
      </c>
      <c r="O278" s="19">
        <v>5594</v>
      </c>
      <c r="P278" s="19">
        <v>110057</v>
      </c>
      <c r="Q278" s="19">
        <v>29467</v>
      </c>
      <c r="R278" s="19">
        <v>89394</v>
      </c>
      <c r="S278" s="19">
        <v>20184</v>
      </c>
      <c r="T278" s="20">
        <v>71210</v>
      </c>
      <c r="U278" s="49">
        <v>53904</v>
      </c>
      <c r="V278" s="19">
        <v>14742</v>
      </c>
      <c r="W278" s="19">
        <v>11101</v>
      </c>
      <c r="X278" s="19">
        <v>0</v>
      </c>
      <c r="Y278" s="20">
        <v>0</v>
      </c>
      <c r="Z278" s="19">
        <v>171886</v>
      </c>
      <c r="AA278" s="177"/>
      <c r="AB278" s="30">
        <v>0</v>
      </c>
      <c r="AC278" s="19">
        <v>146384</v>
      </c>
      <c r="AD278" s="19">
        <v>335025</v>
      </c>
      <c r="AE278" s="19">
        <v>207735</v>
      </c>
      <c r="AF278" s="19">
        <v>413323</v>
      </c>
      <c r="AG278" s="19">
        <v>247790</v>
      </c>
      <c r="AH278" s="19">
        <v>89080</v>
      </c>
      <c r="AI278" s="19">
        <v>144754</v>
      </c>
      <c r="AJ278" s="20">
        <v>97921</v>
      </c>
      <c r="AK278" s="24">
        <v>35520</v>
      </c>
      <c r="AL278" s="24">
        <v>54851</v>
      </c>
      <c r="AM278" s="24">
        <v>12552</v>
      </c>
      <c r="AN278" s="21">
        <v>24369</v>
      </c>
      <c r="AO278" s="19">
        <v>326087</v>
      </c>
      <c r="AP278" s="19">
        <v>55177</v>
      </c>
      <c r="AQ278" s="49">
        <v>3356086</v>
      </c>
      <c r="AR278" s="24">
        <v>55065</v>
      </c>
      <c r="AS278" s="24">
        <v>139414</v>
      </c>
      <c r="AT278" s="49">
        <v>136459</v>
      </c>
      <c r="AU278" s="49">
        <v>46596</v>
      </c>
      <c r="AV278" s="24">
        <f t="shared" si="8"/>
        <v>377534</v>
      </c>
      <c r="AW278" s="158">
        <v>617680</v>
      </c>
      <c r="AX278" s="91">
        <f t="shared" si="9"/>
        <v>4351300</v>
      </c>
      <c r="AY278" s="68"/>
      <c r="AZ278" s="19">
        <v>504610</v>
      </c>
      <c r="BA278" s="19">
        <v>213897</v>
      </c>
      <c r="BB278" s="18">
        <v>718507</v>
      </c>
      <c r="BC278" s="18">
        <v>5069807</v>
      </c>
      <c r="BE278" s="19"/>
      <c r="BF278" s="20">
        <v>5069807</v>
      </c>
      <c r="BH278" s="68"/>
      <c r="BI278" s="68"/>
      <c r="BJ278" s="68"/>
      <c r="BK278" s="68"/>
      <c r="BL278" s="68"/>
      <c r="BM278" s="68"/>
      <c r="BN278" s="68"/>
    </row>
    <row r="279" spans="1:66" ht="22.5" customHeight="1" x14ac:dyDescent="0.2">
      <c r="A279" s="118" t="s">
        <v>2068</v>
      </c>
      <c r="B279" s="119" t="s">
        <v>2048</v>
      </c>
      <c r="C279" s="129" t="s">
        <v>374</v>
      </c>
      <c r="D279" s="122">
        <v>6</v>
      </c>
      <c r="E279" s="123" t="s">
        <v>3556</v>
      </c>
      <c r="F279" s="18">
        <v>527030</v>
      </c>
      <c r="G279" s="19">
        <v>198361</v>
      </c>
      <c r="H279" s="19">
        <v>89760</v>
      </c>
      <c r="I279" s="19">
        <v>0</v>
      </c>
      <c r="J279" s="19">
        <v>0</v>
      </c>
      <c r="K279" s="19">
        <v>0</v>
      </c>
      <c r="L279" s="19">
        <v>15207</v>
      </c>
      <c r="M279" s="19">
        <v>33749</v>
      </c>
      <c r="N279" s="19">
        <v>18297</v>
      </c>
      <c r="O279" s="19">
        <v>17879</v>
      </c>
      <c r="P279" s="19">
        <v>285798</v>
      </c>
      <c r="Q279" s="19">
        <v>61205</v>
      </c>
      <c r="R279" s="19">
        <v>79753</v>
      </c>
      <c r="S279" s="19">
        <v>87464</v>
      </c>
      <c r="T279" s="20">
        <v>76296</v>
      </c>
      <c r="U279" s="49">
        <v>39360</v>
      </c>
      <c r="V279" s="19">
        <v>44226</v>
      </c>
      <c r="W279" s="19">
        <v>44404</v>
      </c>
      <c r="X279" s="19">
        <v>0</v>
      </c>
      <c r="Y279" s="20">
        <v>0</v>
      </c>
      <c r="Z279" s="19">
        <v>208060</v>
      </c>
      <c r="AA279" s="177"/>
      <c r="AB279" s="30">
        <v>0</v>
      </c>
      <c r="AC279" s="19">
        <v>319284</v>
      </c>
      <c r="AD279" s="19">
        <v>294517</v>
      </c>
      <c r="AE279" s="19">
        <v>822855</v>
      </c>
      <c r="AF279" s="19">
        <v>744140</v>
      </c>
      <c r="AG279" s="19">
        <v>444530</v>
      </c>
      <c r="AH279" s="19">
        <v>177942</v>
      </c>
      <c r="AI279" s="19">
        <v>142359</v>
      </c>
      <c r="AJ279" s="20">
        <v>16230</v>
      </c>
      <c r="AK279" s="24">
        <v>62732</v>
      </c>
      <c r="AL279" s="24">
        <v>69981</v>
      </c>
      <c r="AM279" s="24">
        <v>18767</v>
      </c>
      <c r="AN279" s="21">
        <v>44175</v>
      </c>
      <c r="AO279" s="19">
        <v>161608</v>
      </c>
      <c r="AP279" s="19">
        <v>19652</v>
      </c>
      <c r="AQ279" s="49">
        <v>5165621</v>
      </c>
      <c r="AR279" s="24">
        <v>132177</v>
      </c>
      <c r="AS279" s="24">
        <v>136231</v>
      </c>
      <c r="AT279" s="49">
        <v>105942</v>
      </c>
      <c r="AU279" s="49">
        <v>39077</v>
      </c>
      <c r="AV279" s="24">
        <f t="shared" si="8"/>
        <v>413427</v>
      </c>
      <c r="AW279" s="158">
        <v>457691</v>
      </c>
      <c r="AX279" s="91">
        <f t="shared" si="9"/>
        <v>6036739</v>
      </c>
      <c r="AY279" s="68"/>
      <c r="AZ279" s="19">
        <v>901041</v>
      </c>
      <c r="BA279" s="19">
        <v>99930</v>
      </c>
      <c r="BB279" s="18">
        <v>1000971</v>
      </c>
      <c r="BC279" s="18">
        <v>7037710</v>
      </c>
      <c r="BE279" s="19"/>
      <c r="BF279" s="20">
        <v>7037710</v>
      </c>
      <c r="BH279" s="68"/>
      <c r="BI279" s="68"/>
      <c r="BJ279" s="68"/>
      <c r="BK279" s="68"/>
      <c r="BL279" s="68"/>
      <c r="BM279" s="68"/>
      <c r="BN279" s="68"/>
    </row>
    <row r="280" spans="1:66" ht="22.5" customHeight="1" x14ac:dyDescent="0.2">
      <c r="A280" s="118" t="s">
        <v>2069</v>
      </c>
      <c r="B280" s="119" t="s">
        <v>2048</v>
      </c>
      <c r="C280" s="129" t="s">
        <v>375</v>
      </c>
      <c r="D280" s="122">
        <v>6</v>
      </c>
      <c r="E280" s="123" t="s">
        <v>3556</v>
      </c>
      <c r="F280" s="18">
        <v>288779</v>
      </c>
      <c r="G280" s="19">
        <v>128741</v>
      </c>
      <c r="H280" s="19">
        <v>46937</v>
      </c>
      <c r="I280" s="19">
        <v>0</v>
      </c>
      <c r="J280" s="19">
        <v>0</v>
      </c>
      <c r="K280" s="19">
        <v>4616</v>
      </c>
      <c r="L280" s="19">
        <v>8346</v>
      </c>
      <c r="M280" s="19">
        <v>12287</v>
      </c>
      <c r="N280" s="19">
        <v>6661</v>
      </c>
      <c r="O280" s="19">
        <v>4990</v>
      </c>
      <c r="P280" s="19">
        <v>93404</v>
      </c>
      <c r="Q280" s="19">
        <v>29159</v>
      </c>
      <c r="R280" s="19">
        <v>24838</v>
      </c>
      <c r="S280" s="19">
        <v>33640</v>
      </c>
      <c r="T280" s="20">
        <v>50864</v>
      </c>
      <c r="U280" s="49">
        <v>22800</v>
      </c>
      <c r="V280" s="19">
        <v>34749</v>
      </c>
      <c r="W280" s="19">
        <v>14431</v>
      </c>
      <c r="X280" s="19">
        <v>0</v>
      </c>
      <c r="Y280" s="20">
        <v>0</v>
      </c>
      <c r="Z280" s="19">
        <v>134909</v>
      </c>
      <c r="AA280" s="177"/>
      <c r="AB280" s="30">
        <v>0</v>
      </c>
      <c r="AC280" s="19">
        <v>153094</v>
      </c>
      <c r="AD280" s="19">
        <v>154513</v>
      </c>
      <c r="AE280" s="19">
        <v>313665</v>
      </c>
      <c r="AF280" s="19">
        <v>392805</v>
      </c>
      <c r="AG280" s="19">
        <v>218018</v>
      </c>
      <c r="AH280" s="19">
        <v>71651</v>
      </c>
      <c r="AI280" s="19">
        <v>92926</v>
      </c>
      <c r="AJ280" s="20">
        <v>11902</v>
      </c>
      <c r="AK280" s="24">
        <v>35129</v>
      </c>
      <c r="AL280" s="24">
        <v>47348</v>
      </c>
      <c r="AM280" s="24">
        <v>10572</v>
      </c>
      <c r="AN280" s="21">
        <v>23589</v>
      </c>
      <c r="AO280" s="19">
        <v>186733</v>
      </c>
      <c r="AP280" s="19">
        <v>26811</v>
      </c>
      <c r="AQ280" s="49">
        <v>2678907</v>
      </c>
      <c r="AR280" s="24">
        <v>78263</v>
      </c>
      <c r="AS280" s="24">
        <v>215924</v>
      </c>
      <c r="AT280" s="49">
        <v>109744</v>
      </c>
      <c r="AU280" s="49">
        <v>42451</v>
      </c>
      <c r="AV280" s="24">
        <f t="shared" si="8"/>
        <v>446382</v>
      </c>
      <c r="AW280" s="158">
        <v>458516</v>
      </c>
      <c r="AX280" s="91">
        <f t="shared" si="9"/>
        <v>3583805</v>
      </c>
      <c r="AY280" s="68"/>
      <c r="AZ280" s="19">
        <v>501015</v>
      </c>
      <c r="BA280" s="19">
        <v>73343</v>
      </c>
      <c r="BB280" s="18">
        <v>574358</v>
      </c>
      <c r="BC280" s="18">
        <v>4158163</v>
      </c>
      <c r="BE280" s="19"/>
      <c r="BF280" s="20">
        <v>4158163</v>
      </c>
      <c r="BH280" s="68"/>
      <c r="BI280" s="68"/>
      <c r="BJ280" s="68"/>
      <c r="BK280" s="68"/>
      <c r="BL280" s="68"/>
      <c r="BM280" s="68"/>
      <c r="BN280" s="68"/>
    </row>
    <row r="281" spans="1:66" ht="22.5" customHeight="1" x14ac:dyDescent="0.2">
      <c r="A281" s="118" t="s">
        <v>2070</v>
      </c>
      <c r="B281" s="119" t="s">
        <v>2048</v>
      </c>
      <c r="C281" s="129" t="s">
        <v>376</v>
      </c>
      <c r="D281" s="122">
        <v>6</v>
      </c>
      <c r="E281" s="123" t="s">
        <v>3556</v>
      </c>
      <c r="F281" s="18">
        <v>292838</v>
      </c>
      <c r="G281" s="19">
        <v>63860</v>
      </c>
      <c r="H281" s="19">
        <v>37213</v>
      </c>
      <c r="I281" s="19">
        <v>0</v>
      </c>
      <c r="J281" s="19">
        <v>4898</v>
      </c>
      <c r="K281" s="19">
        <v>3283</v>
      </c>
      <c r="L281" s="19">
        <v>8730</v>
      </c>
      <c r="M281" s="19">
        <v>13589</v>
      </c>
      <c r="N281" s="19">
        <v>7368</v>
      </c>
      <c r="O281" s="19">
        <v>3818</v>
      </c>
      <c r="P281" s="19">
        <v>94699</v>
      </c>
      <c r="Q281" s="19">
        <v>31006</v>
      </c>
      <c r="R281" s="19">
        <v>39457</v>
      </c>
      <c r="S281" s="19">
        <v>35322</v>
      </c>
      <c r="T281" s="20">
        <v>38148</v>
      </c>
      <c r="U281" s="49">
        <v>12336</v>
      </c>
      <c r="V281" s="19">
        <v>11583</v>
      </c>
      <c r="W281" s="19">
        <v>11101</v>
      </c>
      <c r="X281" s="19">
        <v>0</v>
      </c>
      <c r="Y281" s="20">
        <v>0</v>
      </c>
      <c r="Z281" s="19">
        <v>138632</v>
      </c>
      <c r="AA281" s="177"/>
      <c r="AB281" s="30">
        <v>0</v>
      </c>
      <c r="AC281" s="19">
        <v>129021</v>
      </c>
      <c r="AD281" s="19">
        <v>173286</v>
      </c>
      <c r="AE281" s="19">
        <v>314985</v>
      </c>
      <c r="AF281" s="19">
        <v>428765</v>
      </c>
      <c r="AG281" s="19">
        <v>242471</v>
      </c>
      <c r="AH281" s="19">
        <v>82940</v>
      </c>
      <c r="AI281" s="19">
        <v>52307</v>
      </c>
      <c r="AJ281" s="20">
        <v>18394</v>
      </c>
      <c r="AK281" s="24">
        <v>37372</v>
      </c>
      <c r="AL281" s="24">
        <v>47441</v>
      </c>
      <c r="AM281" s="24">
        <v>10425</v>
      </c>
      <c r="AN281" s="21">
        <v>24689</v>
      </c>
      <c r="AO281" s="19">
        <v>139313</v>
      </c>
      <c r="AP281" s="19">
        <v>10022</v>
      </c>
      <c r="AQ281" s="49">
        <v>2559312</v>
      </c>
      <c r="AR281" s="24">
        <v>68054</v>
      </c>
      <c r="AS281" s="24">
        <v>141375</v>
      </c>
      <c r="AT281" s="49">
        <v>75705</v>
      </c>
      <c r="AU281" s="49">
        <v>30690</v>
      </c>
      <c r="AV281" s="24">
        <f t="shared" si="8"/>
        <v>315824</v>
      </c>
      <c r="AW281" s="158">
        <v>278544</v>
      </c>
      <c r="AX281" s="91">
        <f t="shared" si="9"/>
        <v>3153680</v>
      </c>
      <c r="AY281" s="68"/>
      <c r="AZ281" s="19">
        <v>521539</v>
      </c>
      <c r="BA281" s="19">
        <v>47414</v>
      </c>
      <c r="BB281" s="18">
        <v>568953</v>
      </c>
      <c r="BC281" s="18">
        <v>3722633</v>
      </c>
      <c r="BE281" s="19"/>
      <c r="BF281" s="20">
        <v>3722633</v>
      </c>
      <c r="BH281" s="68"/>
      <c r="BI281" s="68"/>
      <c r="BJ281" s="68"/>
      <c r="BK281" s="68"/>
      <c r="BL281" s="68"/>
      <c r="BM281" s="68"/>
      <c r="BN281" s="68"/>
    </row>
    <row r="282" spans="1:66" ht="22.5" customHeight="1" x14ac:dyDescent="0.2">
      <c r="A282" s="118" t="s">
        <v>2071</v>
      </c>
      <c r="B282" s="119" t="s">
        <v>2048</v>
      </c>
      <c r="C282" s="129" t="s">
        <v>377</v>
      </c>
      <c r="D282" s="122">
        <v>6</v>
      </c>
      <c r="E282" s="123" t="s">
        <v>3556</v>
      </c>
      <c r="F282" s="18">
        <v>397868</v>
      </c>
      <c r="G282" s="19">
        <v>54602</v>
      </c>
      <c r="H282" s="19">
        <v>17765</v>
      </c>
      <c r="I282" s="19">
        <v>12455</v>
      </c>
      <c r="J282" s="19">
        <v>18309</v>
      </c>
      <c r="K282" s="19">
        <v>4323</v>
      </c>
      <c r="L282" s="19">
        <v>3423</v>
      </c>
      <c r="M282" s="19">
        <v>18495</v>
      </c>
      <c r="N282" s="19">
        <v>10027</v>
      </c>
      <c r="O282" s="19">
        <v>16443</v>
      </c>
      <c r="P282" s="19">
        <v>147686</v>
      </c>
      <c r="Q282" s="19">
        <v>38068</v>
      </c>
      <c r="R282" s="19">
        <v>39929</v>
      </c>
      <c r="S282" s="19">
        <v>41209</v>
      </c>
      <c r="T282" s="20">
        <v>38148</v>
      </c>
      <c r="U282" s="49">
        <v>20016</v>
      </c>
      <c r="V282" s="19">
        <v>24219</v>
      </c>
      <c r="W282" s="19">
        <v>22202</v>
      </c>
      <c r="X282" s="19">
        <v>0</v>
      </c>
      <c r="Y282" s="20">
        <v>0</v>
      </c>
      <c r="Z282" s="19">
        <v>139651</v>
      </c>
      <c r="AA282" s="177"/>
      <c r="AB282" s="30">
        <v>0</v>
      </c>
      <c r="AC282" s="19">
        <v>172951</v>
      </c>
      <c r="AD282" s="19">
        <v>178607</v>
      </c>
      <c r="AE282" s="19">
        <v>398475</v>
      </c>
      <c r="AF282" s="19">
        <v>446455</v>
      </c>
      <c r="AG282" s="19">
        <v>235349</v>
      </c>
      <c r="AH282" s="19">
        <v>96644</v>
      </c>
      <c r="AI282" s="19">
        <v>17244</v>
      </c>
      <c r="AJ282" s="20">
        <v>11902</v>
      </c>
      <c r="AK282" s="24">
        <v>45795</v>
      </c>
      <c r="AL282" s="24">
        <v>48078</v>
      </c>
      <c r="AM282" s="24">
        <v>11316</v>
      </c>
      <c r="AN282" s="21">
        <v>27503</v>
      </c>
      <c r="AO282" s="19">
        <v>141941</v>
      </c>
      <c r="AP282" s="19">
        <v>4954</v>
      </c>
      <c r="AQ282" s="49">
        <v>2902052</v>
      </c>
      <c r="AR282" s="24">
        <v>87207</v>
      </c>
      <c r="AS282" s="24">
        <v>141916</v>
      </c>
      <c r="AT282" s="49">
        <v>63537</v>
      </c>
      <c r="AU282" s="49">
        <v>25604</v>
      </c>
      <c r="AV282" s="24">
        <f t="shared" si="8"/>
        <v>318264</v>
      </c>
      <c r="AW282" s="158">
        <v>347524</v>
      </c>
      <c r="AX282" s="91">
        <f t="shared" si="9"/>
        <v>3567840</v>
      </c>
      <c r="AY282" s="68"/>
      <c r="AZ282" s="19">
        <v>599140</v>
      </c>
      <c r="BA282" s="19">
        <v>15418</v>
      </c>
      <c r="BB282" s="18">
        <v>614558</v>
      </c>
      <c r="BC282" s="18">
        <v>4182398</v>
      </c>
      <c r="BE282" s="19"/>
      <c r="BF282" s="20">
        <v>4182398</v>
      </c>
      <c r="BH282" s="68"/>
      <c r="BI282" s="68"/>
      <c r="BJ282" s="68"/>
      <c r="BK282" s="68"/>
      <c r="BL282" s="68"/>
      <c r="BM282" s="68"/>
      <c r="BN282" s="68"/>
    </row>
    <row r="283" spans="1:66" ht="22.5" customHeight="1" x14ac:dyDescent="0.2">
      <c r="A283" s="118" t="s">
        <v>2072</v>
      </c>
      <c r="B283" s="119" t="s">
        <v>2048</v>
      </c>
      <c r="C283" s="129" t="s">
        <v>378</v>
      </c>
      <c r="D283" s="122">
        <v>6</v>
      </c>
      <c r="E283" s="123" t="s">
        <v>3556</v>
      </c>
      <c r="F283" s="18">
        <v>540929</v>
      </c>
      <c r="G283" s="19">
        <v>116567</v>
      </c>
      <c r="H283" s="19">
        <v>41888</v>
      </c>
      <c r="I283" s="19">
        <v>16878</v>
      </c>
      <c r="J283" s="19">
        <v>2163</v>
      </c>
      <c r="K283" s="19">
        <v>0</v>
      </c>
      <c r="L283" s="19">
        <v>0</v>
      </c>
      <c r="M283" s="19">
        <v>36280</v>
      </c>
      <c r="N283" s="19">
        <v>19553</v>
      </c>
      <c r="O283" s="19">
        <v>17653</v>
      </c>
      <c r="P283" s="19">
        <v>145621</v>
      </c>
      <c r="Q283" s="19">
        <v>65593</v>
      </c>
      <c r="R283" s="19">
        <v>124188</v>
      </c>
      <c r="S283" s="19">
        <v>97556</v>
      </c>
      <c r="T283" s="20">
        <v>76296</v>
      </c>
      <c r="U283" s="49">
        <v>70320</v>
      </c>
      <c r="V283" s="19">
        <v>69498</v>
      </c>
      <c r="W283" s="19">
        <v>33303</v>
      </c>
      <c r="X283" s="19">
        <v>0</v>
      </c>
      <c r="Y283" s="20">
        <v>0</v>
      </c>
      <c r="Z283" s="19">
        <v>218007</v>
      </c>
      <c r="AA283" s="177"/>
      <c r="AB283" s="30">
        <v>0</v>
      </c>
      <c r="AC283" s="19">
        <v>273469</v>
      </c>
      <c r="AD283" s="19">
        <v>288118</v>
      </c>
      <c r="AE283" s="19">
        <v>877965</v>
      </c>
      <c r="AF283" s="19">
        <v>568763</v>
      </c>
      <c r="AG283" s="19">
        <v>360103</v>
      </c>
      <c r="AH283" s="19">
        <v>189210</v>
      </c>
      <c r="AI283" s="19">
        <v>47804</v>
      </c>
      <c r="AJ283" s="20">
        <v>14607</v>
      </c>
      <c r="AK283" s="24">
        <v>65482</v>
      </c>
      <c r="AL283" s="24">
        <v>71863</v>
      </c>
      <c r="AM283" s="24">
        <v>15561</v>
      </c>
      <c r="AN283" s="21">
        <v>45555</v>
      </c>
      <c r="AO283" s="19">
        <v>172460</v>
      </c>
      <c r="AP283" s="19">
        <v>10352</v>
      </c>
      <c r="AQ283" s="49">
        <v>4693605</v>
      </c>
      <c r="AR283" s="24">
        <v>146601</v>
      </c>
      <c r="AS283" s="24">
        <v>136605</v>
      </c>
      <c r="AT283" s="49">
        <v>61813</v>
      </c>
      <c r="AU283" s="49">
        <v>38369</v>
      </c>
      <c r="AV283" s="24">
        <f t="shared" si="8"/>
        <v>383388</v>
      </c>
      <c r="AW283" s="158">
        <v>564352</v>
      </c>
      <c r="AX283" s="91">
        <f t="shared" si="9"/>
        <v>5641345</v>
      </c>
      <c r="AY283" s="68"/>
      <c r="AZ283" s="19">
        <v>938243</v>
      </c>
      <c r="BA283" s="19">
        <v>38259</v>
      </c>
      <c r="BB283" s="18">
        <v>976502</v>
      </c>
      <c r="BC283" s="18">
        <v>6617847</v>
      </c>
      <c r="BE283" s="19"/>
      <c r="BF283" s="20">
        <v>6617847</v>
      </c>
      <c r="BH283" s="68"/>
      <c r="BI283" s="68"/>
      <c r="BJ283" s="68"/>
      <c r="BK283" s="68"/>
      <c r="BL283" s="68"/>
      <c r="BM283" s="68"/>
      <c r="BN283" s="68"/>
    </row>
    <row r="284" spans="1:66" ht="22.5" customHeight="1" x14ac:dyDescent="0.2">
      <c r="A284" s="118" t="s">
        <v>2073</v>
      </c>
      <c r="B284" s="119" t="s">
        <v>2048</v>
      </c>
      <c r="C284" s="129" t="s">
        <v>379</v>
      </c>
      <c r="D284" s="122">
        <v>6</v>
      </c>
      <c r="E284" s="123" t="s">
        <v>3556</v>
      </c>
      <c r="F284" s="18">
        <v>505961</v>
      </c>
      <c r="G284" s="19">
        <v>233061</v>
      </c>
      <c r="H284" s="19">
        <v>55352</v>
      </c>
      <c r="I284" s="19">
        <v>0</v>
      </c>
      <c r="J284" s="19">
        <v>0</v>
      </c>
      <c r="K284" s="19">
        <v>0</v>
      </c>
      <c r="L284" s="19">
        <v>0</v>
      </c>
      <c r="M284" s="19">
        <v>26315</v>
      </c>
      <c r="N284" s="19">
        <v>15919</v>
      </c>
      <c r="O284" s="19">
        <v>14666</v>
      </c>
      <c r="P284" s="19">
        <v>219605</v>
      </c>
      <c r="Q284" s="19">
        <v>55645</v>
      </c>
      <c r="R284" s="19">
        <v>77709</v>
      </c>
      <c r="S284" s="19">
        <v>106807</v>
      </c>
      <c r="T284" s="20">
        <v>76296</v>
      </c>
      <c r="U284" s="49">
        <v>152256</v>
      </c>
      <c r="V284" s="19">
        <v>51597</v>
      </c>
      <c r="W284" s="19">
        <v>22202</v>
      </c>
      <c r="X284" s="19">
        <v>0</v>
      </c>
      <c r="Y284" s="20">
        <v>0</v>
      </c>
      <c r="Z284" s="19">
        <v>269011</v>
      </c>
      <c r="AA284" s="177"/>
      <c r="AB284" s="30">
        <v>0</v>
      </c>
      <c r="AC284" s="19">
        <v>256809</v>
      </c>
      <c r="AD284" s="19">
        <v>427812</v>
      </c>
      <c r="AE284" s="19">
        <v>670395</v>
      </c>
      <c r="AF284" s="19">
        <v>494958</v>
      </c>
      <c r="AG284" s="19">
        <v>275332</v>
      </c>
      <c r="AH284" s="19">
        <v>188256</v>
      </c>
      <c r="AI284" s="19">
        <v>99824</v>
      </c>
      <c r="AJ284" s="20">
        <v>93052</v>
      </c>
      <c r="AK284" s="24">
        <v>57978</v>
      </c>
      <c r="AL284" s="24">
        <v>83090</v>
      </c>
      <c r="AM284" s="24">
        <v>14329</v>
      </c>
      <c r="AN284" s="21">
        <v>46924</v>
      </c>
      <c r="AO284" s="19">
        <v>153858</v>
      </c>
      <c r="AP284" s="19">
        <v>39336</v>
      </c>
      <c r="AQ284" s="49">
        <v>4784355</v>
      </c>
      <c r="AR284" s="24">
        <v>118202</v>
      </c>
      <c r="AS284" s="24">
        <v>145438</v>
      </c>
      <c r="AT284" s="49">
        <v>49733</v>
      </c>
      <c r="AU284" s="49">
        <v>28222</v>
      </c>
      <c r="AV284" s="24">
        <f t="shared" si="8"/>
        <v>341595</v>
      </c>
      <c r="AW284" s="158">
        <v>373442</v>
      </c>
      <c r="AX284" s="91">
        <f t="shared" si="9"/>
        <v>5499392</v>
      </c>
      <c r="AY284" s="68"/>
      <c r="AZ284" s="19">
        <v>820012</v>
      </c>
      <c r="BA284" s="19">
        <v>165805</v>
      </c>
      <c r="BB284" s="18">
        <v>985817</v>
      </c>
      <c r="BC284" s="18">
        <v>6485209</v>
      </c>
      <c r="BE284" s="19"/>
      <c r="BF284" s="20">
        <v>6485209</v>
      </c>
      <c r="BH284" s="68"/>
      <c r="BI284" s="68"/>
      <c r="BJ284" s="68"/>
      <c r="BK284" s="68"/>
      <c r="BL284" s="68"/>
      <c r="BM284" s="68"/>
      <c r="BN284" s="68"/>
    </row>
    <row r="285" spans="1:66" ht="22.5" customHeight="1" x14ac:dyDescent="0.2">
      <c r="A285" s="118" t="s">
        <v>2074</v>
      </c>
      <c r="B285" s="119" t="s">
        <v>2048</v>
      </c>
      <c r="C285" s="129" t="s">
        <v>380</v>
      </c>
      <c r="D285" s="122">
        <v>6</v>
      </c>
      <c r="E285" s="123" t="s">
        <v>3556</v>
      </c>
      <c r="F285" s="18">
        <v>215644</v>
      </c>
      <c r="G285" s="19">
        <v>65391</v>
      </c>
      <c r="H285" s="19">
        <v>19261</v>
      </c>
      <c r="I285" s="19">
        <v>0</v>
      </c>
      <c r="J285" s="19">
        <v>0</v>
      </c>
      <c r="K285" s="19">
        <v>0</v>
      </c>
      <c r="L285" s="19">
        <v>0</v>
      </c>
      <c r="M285" s="19">
        <v>5932</v>
      </c>
      <c r="N285" s="19">
        <v>4321</v>
      </c>
      <c r="O285" s="19">
        <v>0</v>
      </c>
      <c r="P285" s="19">
        <v>71503</v>
      </c>
      <c r="Q285" s="19">
        <v>21742</v>
      </c>
      <c r="R285" s="19">
        <v>60470</v>
      </c>
      <c r="S285" s="19">
        <v>15138</v>
      </c>
      <c r="T285" s="20">
        <v>12716</v>
      </c>
      <c r="U285" s="49">
        <v>15072</v>
      </c>
      <c r="V285" s="19">
        <v>9477</v>
      </c>
      <c r="W285" s="19">
        <v>11101</v>
      </c>
      <c r="X285" s="19">
        <v>0</v>
      </c>
      <c r="Y285" s="20">
        <v>0</v>
      </c>
      <c r="Z285" s="19">
        <v>104537</v>
      </c>
      <c r="AA285" s="177"/>
      <c r="AB285" s="30">
        <v>0</v>
      </c>
      <c r="AC285" s="19">
        <v>88451</v>
      </c>
      <c r="AD285" s="19">
        <v>158525</v>
      </c>
      <c r="AE285" s="19">
        <v>160050</v>
      </c>
      <c r="AF285" s="19">
        <v>275790</v>
      </c>
      <c r="AG285" s="19">
        <v>128528</v>
      </c>
      <c r="AH285" s="19">
        <v>54638</v>
      </c>
      <c r="AI285" s="19">
        <v>106146</v>
      </c>
      <c r="AJ285" s="20">
        <v>12984</v>
      </c>
      <c r="AK285" s="24">
        <v>27573</v>
      </c>
      <c r="AL285" s="24">
        <v>39721</v>
      </c>
      <c r="AM285" s="24">
        <v>7569</v>
      </c>
      <c r="AN285" s="21">
        <v>15980</v>
      </c>
      <c r="AO285" s="19">
        <v>154054</v>
      </c>
      <c r="AP285" s="19">
        <v>29499</v>
      </c>
      <c r="AQ285" s="49">
        <v>1891813</v>
      </c>
      <c r="AR285" s="24">
        <v>49477</v>
      </c>
      <c r="AS285" s="24">
        <v>106070</v>
      </c>
      <c r="AT285" s="49">
        <v>96424</v>
      </c>
      <c r="AU285" s="49">
        <v>39427</v>
      </c>
      <c r="AV285" s="24">
        <f t="shared" si="8"/>
        <v>291398</v>
      </c>
      <c r="AW285" s="158">
        <v>291169</v>
      </c>
      <c r="AX285" s="91">
        <f t="shared" si="9"/>
        <v>2474380</v>
      </c>
      <c r="AY285" s="68"/>
      <c r="AZ285" s="19">
        <v>420968</v>
      </c>
      <c r="BA285" s="19">
        <v>79322</v>
      </c>
      <c r="BB285" s="18">
        <v>500290</v>
      </c>
      <c r="BC285" s="18">
        <v>2974670</v>
      </c>
      <c r="BE285" s="19"/>
      <c r="BF285" s="20">
        <v>2974670</v>
      </c>
      <c r="BH285" s="68"/>
      <c r="BI285" s="68"/>
      <c r="BJ285" s="68"/>
      <c r="BK285" s="68"/>
      <c r="BL285" s="68"/>
      <c r="BM285" s="68"/>
      <c r="BN285" s="68"/>
    </row>
    <row r="286" spans="1:66" ht="22.5" customHeight="1" x14ac:dyDescent="0.2">
      <c r="A286" s="118" t="s">
        <v>2075</v>
      </c>
      <c r="B286" s="119" t="s">
        <v>2048</v>
      </c>
      <c r="C286" s="129" t="s">
        <v>381</v>
      </c>
      <c r="D286" s="122">
        <v>6</v>
      </c>
      <c r="E286" s="123" t="s">
        <v>3556</v>
      </c>
      <c r="F286" s="18">
        <v>189137</v>
      </c>
      <c r="G286" s="19">
        <v>104101</v>
      </c>
      <c r="H286" s="19">
        <v>23749</v>
      </c>
      <c r="I286" s="19">
        <v>0</v>
      </c>
      <c r="J286" s="19">
        <v>0</v>
      </c>
      <c r="K286" s="19">
        <v>0</v>
      </c>
      <c r="L286" s="19">
        <v>0</v>
      </c>
      <c r="M286" s="19">
        <v>4886</v>
      </c>
      <c r="N286" s="19">
        <v>3234</v>
      </c>
      <c r="O286" s="19">
        <v>42865</v>
      </c>
      <c r="P286" s="19">
        <v>76465</v>
      </c>
      <c r="Q286" s="19">
        <v>19582</v>
      </c>
      <c r="R286" s="19">
        <v>43492</v>
      </c>
      <c r="S286" s="19">
        <v>16820</v>
      </c>
      <c r="T286" s="20">
        <v>12716</v>
      </c>
      <c r="U286" s="49">
        <v>8544</v>
      </c>
      <c r="V286" s="19">
        <v>11583</v>
      </c>
      <c r="W286" s="19">
        <v>11101</v>
      </c>
      <c r="X286" s="19">
        <v>0</v>
      </c>
      <c r="Y286" s="20">
        <v>0</v>
      </c>
      <c r="Z286" s="19">
        <v>84300</v>
      </c>
      <c r="AA286" s="177"/>
      <c r="AB286" s="30">
        <v>0</v>
      </c>
      <c r="AC286" s="19">
        <v>66717</v>
      </c>
      <c r="AD286" s="19">
        <v>128521</v>
      </c>
      <c r="AE286" s="19">
        <v>162855</v>
      </c>
      <c r="AF286" s="19">
        <v>171753</v>
      </c>
      <c r="AG286" s="19">
        <v>71386</v>
      </c>
      <c r="AH286" s="19">
        <v>41494</v>
      </c>
      <c r="AI286" s="19">
        <v>67156</v>
      </c>
      <c r="AJ286" s="20">
        <v>20558</v>
      </c>
      <c r="AK286" s="24">
        <v>23691</v>
      </c>
      <c r="AL286" s="24">
        <v>33954</v>
      </c>
      <c r="AM286" s="24">
        <v>4743</v>
      </c>
      <c r="AN286" s="21">
        <v>13386</v>
      </c>
      <c r="AO286" s="19">
        <v>83343</v>
      </c>
      <c r="AP286" s="19">
        <v>18489</v>
      </c>
      <c r="AQ286" s="49">
        <v>1560621</v>
      </c>
      <c r="AR286" s="24">
        <v>59073</v>
      </c>
      <c r="AS286" s="24">
        <v>79329</v>
      </c>
      <c r="AT286" s="49">
        <v>60791</v>
      </c>
      <c r="AU286" s="49">
        <v>19270</v>
      </c>
      <c r="AV286" s="24">
        <f t="shared" si="8"/>
        <v>218463</v>
      </c>
      <c r="AW286" s="158">
        <v>250259</v>
      </c>
      <c r="AX286" s="91">
        <f t="shared" si="9"/>
        <v>2029343</v>
      </c>
      <c r="AY286" s="68"/>
      <c r="AZ286" s="19">
        <v>359396</v>
      </c>
      <c r="BA286" s="19">
        <v>59393</v>
      </c>
      <c r="BB286" s="18">
        <v>418789</v>
      </c>
      <c r="BC286" s="18">
        <v>2448132</v>
      </c>
      <c r="BE286" s="19"/>
      <c r="BF286" s="20">
        <v>2448132</v>
      </c>
      <c r="BH286" s="68"/>
      <c r="BI286" s="68"/>
      <c r="BJ286" s="68"/>
      <c r="BK286" s="68"/>
      <c r="BL286" s="68"/>
      <c r="BM286" s="68"/>
      <c r="BN286" s="68"/>
    </row>
    <row r="287" spans="1:66" ht="22.5" customHeight="1" x14ac:dyDescent="0.2">
      <c r="A287" s="118" t="s">
        <v>2076</v>
      </c>
      <c r="B287" s="119" t="s">
        <v>2048</v>
      </c>
      <c r="C287" s="129" t="s">
        <v>382</v>
      </c>
      <c r="D287" s="122">
        <v>6</v>
      </c>
      <c r="E287" s="123" t="s">
        <v>3556</v>
      </c>
      <c r="F287" s="18">
        <v>210576</v>
      </c>
      <c r="G287" s="19">
        <v>163223</v>
      </c>
      <c r="H287" s="19">
        <v>66385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3704</v>
      </c>
      <c r="O287" s="19">
        <v>0</v>
      </c>
      <c r="P287" s="19">
        <v>108409</v>
      </c>
      <c r="Q287" s="19">
        <v>20516</v>
      </c>
      <c r="R287" s="19">
        <v>69535</v>
      </c>
      <c r="S287" s="19">
        <v>15979</v>
      </c>
      <c r="T287" s="20">
        <v>12716</v>
      </c>
      <c r="U287" s="49">
        <v>6816</v>
      </c>
      <c r="V287" s="19">
        <v>11583</v>
      </c>
      <c r="W287" s="19">
        <v>11101</v>
      </c>
      <c r="X287" s="19">
        <v>0</v>
      </c>
      <c r="Y287" s="20">
        <v>0</v>
      </c>
      <c r="Z287" s="19">
        <v>101086</v>
      </c>
      <c r="AA287" s="177"/>
      <c r="AB287" s="30">
        <v>0</v>
      </c>
      <c r="AC287" s="19">
        <v>72956</v>
      </c>
      <c r="AD287" s="19">
        <v>273349</v>
      </c>
      <c r="AE287" s="19">
        <v>150645</v>
      </c>
      <c r="AF287" s="19">
        <v>222213</v>
      </c>
      <c r="AG287" s="19">
        <v>98670</v>
      </c>
      <c r="AH287" s="19">
        <v>47266</v>
      </c>
      <c r="AI287" s="19">
        <v>82388</v>
      </c>
      <c r="AJ287" s="20">
        <v>25968</v>
      </c>
      <c r="AK287" s="24">
        <v>25370</v>
      </c>
      <c r="AL287" s="24">
        <v>35938</v>
      </c>
      <c r="AM287" s="24">
        <v>6413</v>
      </c>
      <c r="AN287" s="21">
        <v>13904</v>
      </c>
      <c r="AO287" s="19">
        <v>121908</v>
      </c>
      <c r="AP287" s="19">
        <v>17943</v>
      </c>
      <c r="AQ287" s="49">
        <v>1996560</v>
      </c>
      <c r="AR287" s="24">
        <v>56973</v>
      </c>
      <c r="AS287" s="24">
        <v>93758</v>
      </c>
      <c r="AT287" s="49">
        <v>85603</v>
      </c>
      <c r="AU287" s="49">
        <v>37171</v>
      </c>
      <c r="AV287" s="24">
        <f t="shared" si="8"/>
        <v>273505</v>
      </c>
      <c r="AW287" s="158">
        <v>171723</v>
      </c>
      <c r="AX287" s="91">
        <f t="shared" si="9"/>
        <v>2441788</v>
      </c>
      <c r="AY287" s="68"/>
      <c r="AZ287" s="19">
        <v>385939</v>
      </c>
      <c r="BA287" s="19">
        <v>102404</v>
      </c>
      <c r="BB287" s="18">
        <v>488343</v>
      </c>
      <c r="BC287" s="18">
        <v>2930131</v>
      </c>
      <c r="BE287" s="19"/>
      <c r="BF287" s="20">
        <v>2930131</v>
      </c>
      <c r="BH287" s="68"/>
      <c r="BI287" s="68"/>
      <c r="BJ287" s="68"/>
      <c r="BK287" s="68"/>
      <c r="BL287" s="68"/>
      <c r="BM287" s="68"/>
      <c r="BN287" s="68"/>
    </row>
    <row r="288" spans="1:66" ht="22.5" customHeight="1" x14ac:dyDescent="0.2">
      <c r="A288" s="118" t="s">
        <v>2077</v>
      </c>
      <c r="B288" s="119" t="s">
        <v>2048</v>
      </c>
      <c r="C288" s="129" t="s">
        <v>383</v>
      </c>
      <c r="D288" s="122">
        <v>6</v>
      </c>
      <c r="E288" s="123" t="s">
        <v>3556</v>
      </c>
      <c r="F288" s="18">
        <v>526575</v>
      </c>
      <c r="G288" s="19">
        <v>478880</v>
      </c>
      <c r="H288" s="19">
        <v>126599</v>
      </c>
      <c r="I288" s="19">
        <v>0</v>
      </c>
      <c r="J288" s="19">
        <v>0</v>
      </c>
      <c r="K288" s="19">
        <v>0</v>
      </c>
      <c r="L288" s="19">
        <v>0</v>
      </c>
      <c r="M288" s="19">
        <v>9556</v>
      </c>
      <c r="N288" s="19">
        <v>12134</v>
      </c>
      <c r="O288" s="19">
        <v>7598</v>
      </c>
      <c r="P288" s="19">
        <v>191739</v>
      </c>
      <c r="Q288" s="19">
        <v>44660</v>
      </c>
      <c r="R288" s="19">
        <v>79962</v>
      </c>
      <c r="S288" s="19">
        <v>69803</v>
      </c>
      <c r="T288" s="20">
        <v>101728</v>
      </c>
      <c r="U288" s="49">
        <v>73680</v>
      </c>
      <c r="V288" s="19">
        <v>31590</v>
      </c>
      <c r="W288" s="19">
        <v>32193</v>
      </c>
      <c r="X288" s="19">
        <v>0</v>
      </c>
      <c r="Y288" s="20">
        <v>0</v>
      </c>
      <c r="Z288" s="19">
        <v>263985</v>
      </c>
      <c r="AA288" s="177"/>
      <c r="AB288" s="30">
        <v>0</v>
      </c>
      <c r="AC288" s="19">
        <v>213059</v>
      </c>
      <c r="AD288" s="19">
        <v>315382</v>
      </c>
      <c r="AE288" s="19">
        <v>497640</v>
      </c>
      <c r="AF288" s="19">
        <v>681935</v>
      </c>
      <c r="AG288" s="19">
        <v>355298</v>
      </c>
      <c r="AH288" s="19">
        <v>154735</v>
      </c>
      <c r="AI288" s="19">
        <v>168321</v>
      </c>
      <c r="AJ288" s="20">
        <v>176907</v>
      </c>
      <c r="AK288" s="24">
        <v>51028</v>
      </c>
      <c r="AL288" s="24">
        <v>71543</v>
      </c>
      <c r="AM288" s="24">
        <v>18188</v>
      </c>
      <c r="AN288" s="21">
        <v>35618</v>
      </c>
      <c r="AO288" s="19">
        <v>660349</v>
      </c>
      <c r="AP288" s="19">
        <v>57011</v>
      </c>
      <c r="AQ288" s="49">
        <v>5507696</v>
      </c>
      <c r="AR288" s="24">
        <v>107368</v>
      </c>
      <c r="AS288" s="24">
        <v>166746</v>
      </c>
      <c r="AT288" s="49">
        <v>134870</v>
      </c>
      <c r="AU288" s="49">
        <v>71026</v>
      </c>
      <c r="AV288" s="24">
        <f t="shared" si="8"/>
        <v>480010</v>
      </c>
      <c r="AW288" s="158">
        <v>1075442</v>
      </c>
      <c r="AX288" s="91">
        <f t="shared" si="9"/>
        <v>7063148</v>
      </c>
      <c r="AY288" s="68"/>
      <c r="AZ288" s="19">
        <v>671413</v>
      </c>
      <c r="BA288" s="19">
        <v>335070</v>
      </c>
      <c r="BB288" s="18">
        <v>1006483</v>
      </c>
      <c r="BC288" s="18">
        <v>8069631</v>
      </c>
      <c r="BE288" s="19"/>
      <c r="BF288" s="20">
        <v>8069631</v>
      </c>
      <c r="BH288" s="68"/>
      <c r="BI288" s="68"/>
      <c r="BJ288" s="68"/>
      <c r="BK288" s="68"/>
      <c r="BL288" s="68"/>
      <c r="BM288" s="68"/>
      <c r="BN288" s="68"/>
    </row>
    <row r="289" spans="1:66" ht="22.5" customHeight="1" x14ac:dyDescent="0.2">
      <c r="A289" s="118" t="s">
        <v>2078</v>
      </c>
      <c r="B289" s="119" t="s">
        <v>2048</v>
      </c>
      <c r="C289" s="129" t="s">
        <v>384</v>
      </c>
      <c r="D289" s="122">
        <v>6</v>
      </c>
      <c r="E289" s="123" t="s">
        <v>3556</v>
      </c>
      <c r="F289" s="18">
        <v>320821</v>
      </c>
      <c r="G289" s="19">
        <v>117150</v>
      </c>
      <c r="H289" s="19">
        <v>55165</v>
      </c>
      <c r="I289" s="19">
        <v>0</v>
      </c>
      <c r="J289" s="19">
        <v>0</v>
      </c>
      <c r="K289" s="19">
        <v>0</v>
      </c>
      <c r="L289" s="19">
        <v>0</v>
      </c>
      <c r="M289" s="19">
        <v>11022</v>
      </c>
      <c r="N289" s="19">
        <v>8510</v>
      </c>
      <c r="O289" s="19">
        <v>1285</v>
      </c>
      <c r="P289" s="19">
        <v>185322</v>
      </c>
      <c r="Q289" s="19">
        <v>34059</v>
      </c>
      <c r="R289" s="19">
        <v>88451</v>
      </c>
      <c r="S289" s="19">
        <v>33640</v>
      </c>
      <c r="T289" s="20">
        <v>38148</v>
      </c>
      <c r="U289" s="49">
        <v>39984</v>
      </c>
      <c r="V289" s="19">
        <v>14742</v>
      </c>
      <c r="W289" s="19">
        <v>11101</v>
      </c>
      <c r="X289" s="19">
        <v>0</v>
      </c>
      <c r="Y289" s="20">
        <v>0</v>
      </c>
      <c r="Z289" s="19">
        <v>161885</v>
      </c>
      <c r="AA289" s="177"/>
      <c r="AB289" s="30">
        <v>0</v>
      </c>
      <c r="AC289" s="19">
        <v>157722</v>
      </c>
      <c r="AD289" s="19">
        <v>349290</v>
      </c>
      <c r="AE289" s="19">
        <v>394845</v>
      </c>
      <c r="AF289" s="19">
        <v>468568</v>
      </c>
      <c r="AG289" s="19">
        <v>245302</v>
      </c>
      <c r="AH289" s="19">
        <v>115975</v>
      </c>
      <c r="AI289" s="19">
        <v>142263</v>
      </c>
      <c r="AJ289" s="20">
        <v>13525</v>
      </c>
      <c r="AK289" s="24">
        <v>40981</v>
      </c>
      <c r="AL289" s="24">
        <v>51411</v>
      </c>
      <c r="AM289" s="24">
        <v>12397</v>
      </c>
      <c r="AN289" s="21">
        <v>26880</v>
      </c>
      <c r="AO289" s="19">
        <v>147304</v>
      </c>
      <c r="AP289" s="19">
        <v>26646</v>
      </c>
      <c r="AQ289" s="49">
        <v>3314394</v>
      </c>
      <c r="AR289" s="24">
        <v>66301</v>
      </c>
      <c r="AS289" s="24">
        <v>131896</v>
      </c>
      <c r="AT289" s="49">
        <v>97882</v>
      </c>
      <c r="AU289" s="49">
        <v>51200</v>
      </c>
      <c r="AV289" s="24">
        <f t="shared" si="8"/>
        <v>347279</v>
      </c>
      <c r="AW289" s="158">
        <v>350579</v>
      </c>
      <c r="AX289" s="91">
        <f t="shared" si="9"/>
        <v>4012252</v>
      </c>
      <c r="AY289" s="68"/>
      <c r="AZ289" s="19">
        <v>554770</v>
      </c>
      <c r="BA289" s="19">
        <v>102580</v>
      </c>
      <c r="BB289" s="18">
        <v>657350</v>
      </c>
      <c r="BC289" s="18">
        <v>4669602</v>
      </c>
      <c r="BE289" s="19"/>
      <c r="BF289" s="20">
        <v>4669602</v>
      </c>
      <c r="BH289" s="68"/>
      <c r="BI289" s="68"/>
      <c r="BJ289" s="68"/>
      <c r="BK289" s="68"/>
      <c r="BL289" s="68"/>
      <c r="BM289" s="68"/>
      <c r="BN289" s="68"/>
    </row>
    <row r="290" spans="1:66" ht="22.5" customHeight="1" x14ac:dyDescent="0.2">
      <c r="A290" s="118" t="s">
        <v>2079</v>
      </c>
      <c r="B290" s="119" t="s">
        <v>2048</v>
      </c>
      <c r="C290" s="129" t="s">
        <v>385</v>
      </c>
      <c r="D290" s="122">
        <v>6</v>
      </c>
      <c r="E290" s="123" t="s">
        <v>3556</v>
      </c>
      <c r="F290" s="18">
        <v>461877</v>
      </c>
      <c r="G290" s="19">
        <v>206380</v>
      </c>
      <c r="H290" s="19">
        <v>76483</v>
      </c>
      <c r="I290" s="19">
        <v>0</v>
      </c>
      <c r="J290" s="19">
        <v>0</v>
      </c>
      <c r="K290" s="19">
        <v>0</v>
      </c>
      <c r="L290" s="19">
        <v>0</v>
      </c>
      <c r="M290" s="19">
        <v>16484</v>
      </c>
      <c r="N290" s="19">
        <v>13269</v>
      </c>
      <c r="O290" s="19">
        <v>4536</v>
      </c>
      <c r="P290" s="19">
        <v>203769</v>
      </c>
      <c r="Q290" s="19">
        <v>47432</v>
      </c>
      <c r="R290" s="19">
        <v>103176</v>
      </c>
      <c r="S290" s="19">
        <v>70644</v>
      </c>
      <c r="T290" s="20">
        <v>76296</v>
      </c>
      <c r="U290" s="49">
        <v>82224</v>
      </c>
      <c r="V290" s="19">
        <v>42120</v>
      </c>
      <c r="W290" s="19">
        <v>33303</v>
      </c>
      <c r="X290" s="19">
        <v>0</v>
      </c>
      <c r="Y290" s="20">
        <v>0</v>
      </c>
      <c r="Z290" s="19">
        <v>200992</v>
      </c>
      <c r="AA290" s="177"/>
      <c r="AB290" s="30">
        <v>0</v>
      </c>
      <c r="AC290" s="19">
        <v>247990</v>
      </c>
      <c r="AD290" s="19">
        <v>364698</v>
      </c>
      <c r="AE290" s="19">
        <v>689370</v>
      </c>
      <c r="AF290" s="19">
        <v>604795</v>
      </c>
      <c r="AG290" s="19">
        <v>371257</v>
      </c>
      <c r="AH290" s="19">
        <v>138122</v>
      </c>
      <c r="AI290" s="19">
        <v>132587</v>
      </c>
      <c r="AJ290" s="20">
        <v>14607</v>
      </c>
      <c r="AK290" s="24">
        <v>53129</v>
      </c>
      <c r="AL290" s="24">
        <v>60182</v>
      </c>
      <c r="AM290" s="24">
        <v>15528</v>
      </c>
      <c r="AN290" s="21">
        <v>34745</v>
      </c>
      <c r="AO290" s="19">
        <v>389252</v>
      </c>
      <c r="AP290" s="19">
        <v>21692</v>
      </c>
      <c r="AQ290" s="49">
        <v>4776939</v>
      </c>
      <c r="AR290" s="24">
        <v>113519</v>
      </c>
      <c r="AS290" s="24">
        <v>138360</v>
      </c>
      <c r="AT290" s="49">
        <v>97927</v>
      </c>
      <c r="AU290" s="49">
        <v>39936</v>
      </c>
      <c r="AV290" s="24">
        <f t="shared" si="8"/>
        <v>389742</v>
      </c>
      <c r="AW290" s="158">
        <v>659905</v>
      </c>
      <c r="AX290" s="91">
        <f t="shared" si="9"/>
        <v>5826586</v>
      </c>
      <c r="AY290" s="68"/>
      <c r="AZ290" s="19">
        <v>716097</v>
      </c>
      <c r="BA290" s="19">
        <v>124940</v>
      </c>
      <c r="BB290" s="18">
        <v>841037</v>
      </c>
      <c r="BC290" s="18">
        <v>6667623</v>
      </c>
      <c r="BE290" s="19"/>
      <c r="BF290" s="20">
        <v>6667623</v>
      </c>
      <c r="BH290" s="68"/>
      <c r="BI290" s="68"/>
      <c r="BJ290" s="68"/>
      <c r="BK290" s="68"/>
      <c r="BL290" s="68"/>
      <c r="BM290" s="68"/>
      <c r="BN290" s="68"/>
    </row>
    <row r="291" spans="1:66" ht="22.5" customHeight="1" x14ac:dyDescent="0.2">
      <c r="A291" s="118" t="s">
        <v>2080</v>
      </c>
      <c r="B291" s="119" t="s">
        <v>2048</v>
      </c>
      <c r="C291" s="129" t="s">
        <v>386</v>
      </c>
      <c r="D291" s="122">
        <v>6</v>
      </c>
      <c r="E291" s="123" t="s">
        <v>3557</v>
      </c>
      <c r="F291" s="18">
        <v>194242</v>
      </c>
      <c r="G291" s="19">
        <v>60361</v>
      </c>
      <c r="H291" s="19">
        <v>17765</v>
      </c>
      <c r="I291" s="19">
        <v>0</v>
      </c>
      <c r="J291" s="19">
        <v>6240</v>
      </c>
      <c r="K291" s="19">
        <v>49480</v>
      </c>
      <c r="L291" s="19">
        <v>28320</v>
      </c>
      <c r="M291" s="19">
        <v>5807</v>
      </c>
      <c r="N291" s="19">
        <v>3556</v>
      </c>
      <c r="O291" s="19">
        <v>5670</v>
      </c>
      <c r="P291" s="19">
        <v>157967</v>
      </c>
      <c r="Q291" s="19">
        <v>20297</v>
      </c>
      <c r="R291" s="19">
        <v>30078</v>
      </c>
      <c r="S291" s="19">
        <v>10933</v>
      </c>
      <c r="T291" s="20">
        <v>12716</v>
      </c>
      <c r="U291" s="49">
        <v>4896</v>
      </c>
      <c r="V291" s="19">
        <v>7371</v>
      </c>
      <c r="W291" s="19">
        <v>11101</v>
      </c>
      <c r="X291" s="19">
        <v>0</v>
      </c>
      <c r="Y291" s="20">
        <v>0</v>
      </c>
      <c r="Z291" s="19">
        <v>89721</v>
      </c>
      <c r="AA291" s="177"/>
      <c r="AB291" s="30">
        <v>0</v>
      </c>
      <c r="AC291" s="19">
        <v>70814</v>
      </c>
      <c r="AD291" s="19">
        <v>132411</v>
      </c>
      <c r="AE291" s="19">
        <v>234960</v>
      </c>
      <c r="AF291" s="19">
        <v>235480</v>
      </c>
      <c r="AG291" s="19">
        <v>113170</v>
      </c>
      <c r="AH291" s="19">
        <v>42395</v>
      </c>
      <c r="AI291" s="19">
        <v>2012</v>
      </c>
      <c r="AJ291" s="20">
        <v>51936</v>
      </c>
      <c r="AK291" s="24">
        <v>24838</v>
      </c>
      <c r="AL291" s="24">
        <v>45773</v>
      </c>
      <c r="AM291" s="24">
        <v>7676</v>
      </c>
      <c r="AN291" s="21">
        <v>18865</v>
      </c>
      <c r="AO291" s="19">
        <v>208287</v>
      </c>
      <c r="AP291" s="19">
        <v>9291</v>
      </c>
      <c r="AQ291" s="49">
        <v>1914429</v>
      </c>
      <c r="AR291" s="24">
        <v>52902</v>
      </c>
      <c r="AS291" s="24">
        <v>155723</v>
      </c>
      <c r="AT291" s="49">
        <v>72273</v>
      </c>
      <c r="AU291" s="49">
        <v>35332</v>
      </c>
      <c r="AV291" s="24">
        <f t="shared" si="8"/>
        <v>316230</v>
      </c>
      <c r="AW291" s="158">
        <v>437972</v>
      </c>
      <c r="AX291" s="91">
        <f t="shared" si="9"/>
        <v>2668631</v>
      </c>
      <c r="AY291" s="68"/>
      <c r="AZ291" s="19">
        <v>377496</v>
      </c>
      <c r="BA291" s="19">
        <v>36726</v>
      </c>
      <c r="BB291" s="18">
        <v>414222</v>
      </c>
      <c r="BC291" s="18">
        <v>3082853</v>
      </c>
      <c r="BE291" s="19"/>
      <c r="BF291" s="20">
        <v>3082853</v>
      </c>
      <c r="BH291" s="68"/>
      <c r="BI291" s="68"/>
      <c r="BJ291" s="68"/>
      <c r="BK291" s="68"/>
      <c r="BL291" s="68"/>
      <c r="BM291" s="68"/>
      <c r="BN291" s="68"/>
    </row>
    <row r="292" spans="1:66" ht="22.5" customHeight="1" x14ac:dyDescent="0.2">
      <c r="A292" s="118" t="s">
        <v>2081</v>
      </c>
      <c r="B292" s="119" t="s">
        <v>2048</v>
      </c>
      <c r="C292" s="129" t="s">
        <v>387</v>
      </c>
      <c r="D292" s="122">
        <v>6</v>
      </c>
      <c r="E292" s="123" t="s">
        <v>3556</v>
      </c>
      <c r="F292" s="18">
        <v>331104</v>
      </c>
      <c r="G292" s="19">
        <v>98925</v>
      </c>
      <c r="H292" s="19">
        <v>44880</v>
      </c>
      <c r="I292" s="19">
        <v>0</v>
      </c>
      <c r="J292" s="19">
        <v>0</v>
      </c>
      <c r="K292" s="19">
        <v>42733</v>
      </c>
      <c r="L292" s="19">
        <v>64403</v>
      </c>
      <c r="M292" s="19">
        <v>4630</v>
      </c>
      <c r="N292" s="19">
        <v>6760</v>
      </c>
      <c r="O292" s="19">
        <v>4612</v>
      </c>
      <c r="P292" s="19">
        <v>68202</v>
      </c>
      <c r="Q292" s="19">
        <v>29450</v>
      </c>
      <c r="R292" s="19">
        <v>47998</v>
      </c>
      <c r="S292" s="19">
        <v>43732</v>
      </c>
      <c r="T292" s="20">
        <v>63580</v>
      </c>
      <c r="U292" s="49">
        <v>29376</v>
      </c>
      <c r="V292" s="19">
        <v>20007</v>
      </c>
      <c r="W292" s="19">
        <v>22202</v>
      </c>
      <c r="X292" s="19">
        <v>0</v>
      </c>
      <c r="Y292" s="20">
        <v>0</v>
      </c>
      <c r="Z292" s="19">
        <v>155881</v>
      </c>
      <c r="AA292" s="177"/>
      <c r="AB292" s="30">
        <v>0</v>
      </c>
      <c r="AC292" s="19">
        <v>131061</v>
      </c>
      <c r="AD292" s="19">
        <v>306150</v>
      </c>
      <c r="AE292" s="19">
        <v>426525</v>
      </c>
      <c r="AF292" s="19">
        <v>374680</v>
      </c>
      <c r="AG292" s="19">
        <v>216645</v>
      </c>
      <c r="AH292" s="19">
        <v>82492</v>
      </c>
      <c r="AI292" s="19">
        <v>84304</v>
      </c>
      <c r="AJ292" s="20">
        <v>175825</v>
      </c>
      <c r="AK292" s="24">
        <v>35446</v>
      </c>
      <c r="AL292" s="24">
        <v>52172</v>
      </c>
      <c r="AM292" s="24">
        <v>12793</v>
      </c>
      <c r="AN292" s="21">
        <v>23480</v>
      </c>
      <c r="AO292" s="19">
        <v>426194</v>
      </c>
      <c r="AP292" s="19">
        <v>32713</v>
      </c>
      <c r="AQ292" s="49">
        <v>3458955</v>
      </c>
      <c r="AR292" s="24">
        <v>84406</v>
      </c>
      <c r="AS292" s="24">
        <v>185756</v>
      </c>
      <c r="AT292" s="49">
        <v>132161</v>
      </c>
      <c r="AU292" s="49">
        <v>58765</v>
      </c>
      <c r="AV292" s="24">
        <f t="shared" si="8"/>
        <v>461088</v>
      </c>
      <c r="AW292" s="158">
        <v>740980</v>
      </c>
      <c r="AX292" s="91">
        <f t="shared" si="9"/>
        <v>4661023</v>
      </c>
      <c r="AY292" s="68"/>
      <c r="AZ292" s="19">
        <v>503857</v>
      </c>
      <c r="BA292" s="19">
        <v>117450</v>
      </c>
      <c r="BB292" s="18">
        <v>621307</v>
      </c>
      <c r="BC292" s="18">
        <v>5282330</v>
      </c>
      <c r="BE292" s="19"/>
      <c r="BF292" s="20">
        <v>5282330</v>
      </c>
      <c r="BH292" s="68"/>
      <c r="BI292" s="68"/>
      <c r="BJ292" s="68"/>
      <c r="BK292" s="68"/>
      <c r="BL292" s="68"/>
      <c r="BM292" s="68"/>
      <c r="BN292" s="68"/>
    </row>
    <row r="293" spans="1:66" ht="22.5" customHeight="1" x14ac:dyDescent="0.2">
      <c r="A293" s="118" t="s">
        <v>2082</v>
      </c>
      <c r="B293" s="119" t="s">
        <v>2083</v>
      </c>
      <c r="C293" s="129" t="s">
        <v>388</v>
      </c>
      <c r="D293" s="122">
        <v>3</v>
      </c>
      <c r="E293" s="123" t="s">
        <v>3556</v>
      </c>
      <c r="F293" s="18">
        <v>3534602</v>
      </c>
      <c r="G293" s="19">
        <v>1663724</v>
      </c>
      <c r="H293" s="19">
        <v>753984</v>
      </c>
      <c r="I293" s="19">
        <v>0</v>
      </c>
      <c r="J293" s="19">
        <v>1482</v>
      </c>
      <c r="K293" s="19">
        <v>0</v>
      </c>
      <c r="L293" s="19">
        <v>0</v>
      </c>
      <c r="M293" s="19">
        <v>341020</v>
      </c>
      <c r="N293" s="19">
        <v>192431</v>
      </c>
      <c r="O293" s="19">
        <v>159062</v>
      </c>
      <c r="P293" s="19">
        <v>2626561</v>
      </c>
      <c r="Q293" s="19">
        <v>482891</v>
      </c>
      <c r="R293" s="19">
        <v>648712</v>
      </c>
      <c r="S293" s="19">
        <v>655980</v>
      </c>
      <c r="T293" s="20">
        <v>529113</v>
      </c>
      <c r="U293" s="49">
        <v>315120</v>
      </c>
      <c r="V293" s="19">
        <v>379080</v>
      </c>
      <c r="W293" s="19">
        <v>263094</v>
      </c>
      <c r="X293" s="19">
        <v>502220</v>
      </c>
      <c r="Y293" s="20">
        <v>81041</v>
      </c>
      <c r="Z293" s="19">
        <v>1898015</v>
      </c>
      <c r="AA293" s="177"/>
      <c r="AB293" s="30">
        <v>3120443</v>
      </c>
      <c r="AC293" s="19">
        <v>2539188</v>
      </c>
      <c r="AD293" s="19">
        <v>4063738</v>
      </c>
      <c r="AE293" s="19">
        <v>5800080</v>
      </c>
      <c r="AF293" s="19">
        <v>6768455</v>
      </c>
      <c r="AG293" s="19">
        <v>4200940</v>
      </c>
      <c r="AH293" s="19">
        <v>2208933</v>
      </c>
      <c r="AI293" s="19">
        <v>286155</v>
      </c>
      <c r="AJ293" s="20">
        <v>576706</v>
      </c>
      <c r="AK293" s="24">
        <v>426381</v>
      </c>
      <c r="AL293" s="24">
        <v>425384</v>
      </c>
      <c r="AM293" s="24">
        <v>133237</v>
      </c>
      <c r="AN293" s="21">
        <v>249713</v>
      </c>
      <c r="AO293" s="19">
        <v>3290170</v>
      </c>
      <c r="AP293" s="19">
        <v>487437</v>
      </c>
      <c r="AQ293" s="49">
        <v>49605092</v>
      </c>
      <c r="AR293" s="24">
        <v>544109</v>
      </c>
      <c r="AS293" s="24">
        <v>570115</v>
      </c>
      <c r="AT293" s="49">
        <v>386974</v>
      </c>
      <c r="AU293" s="49">
        <v>201329</v>
      </c>
      <c r="AV293" s="24">
        <f t="shared" si="8"/>
        <v>1702527</v>
      </c>
      <c r="AW293" s="158">
        <v>7180125</v>
      </c>
      <c r="AX293" s="91">
        <f t="shared" si="9"/>
        <v>58487744</v>
      </c>
      <c r="AY293" s="68"/>
      <c r="AZ293" s="19">
        <v>5208573</v>
      </c>
      <c r="BA293" s="19">
        <v>685361</v>
      </c>
      <c r="BB293" s="18">
        <v>5893934</v>
      </c>
      <c r="BC293" s="18">
        <v>64381678</v>
      </c>
      <c r="BE293" s="19"/>
      <c r="BF293" s="20">
        <v>64381678</v>
      </c>
      <c r="BH293" s="68"/>
      <c r="BI293" s="68"/>
      <c r="BJ293" s="68"/>
      <c r="BK293" s="68"/>
      <c r="BL293" s="68"/>
      <c r="BM293" s="68"/>
      <c r="BN293" s="68"/>
    </row>
    <row r="294" spans="1:66" ht="22.5" customHeight="1" x14ac:dyDescent="0.2">
      <c r="A294" s="118" t="s">
        <v>2084</v>
      </c>
      <c r="B294" s="119" t="s">
        <v>2083</v>
      </c>
      <c r="C294" s="129" t="s">
        <v>389</v>
      </c>
      <c r="D294" s="122">
        <v>5</v>
      </c>
      <c r="E294" s="123" t="s">
        <v>3556</v>
      </c>
      <c r="F294" s="18">
        <v>806978</v>
      </c>
      <c r="G294" s="19">
        <v>508769</v>
      </c>
      <c r="H294" s="19">
        <v>146421</v>
      </c>
      <c r="I294" s="19">
        <v>0</v>
      </c>
      <c r="J294" s="19">
        <v>1170</v>
      </c>
      <c r="K294" s="19">
        <v>0</v>
      </c>
      <c r="L294" s="19">
        <v>0</v>
      </c>
      <c r="M294" s="19">
        <v>45243</v>
      </c>
      <c r="N294" s="19">
        <v>27632</v>
      </c>
      <c r="O294" s="19">
        <v>15876</v>
      </c>
      <c r="P294" s="19">
        <v>274953</v>
      </c>
      <c r="Q294" s="19">
        <v>108481</v>
      </c>
      <c r="R294" s="19">
        <v>133672</v>
      </c>
      <c r="S294" s="19">
        <v>90828</v>
      </c>
      <c r="T294" s="20">
        <v>89012</v>
      </c>
      <c r="U294" s="49">
        <v>50016</v>
      </c>
      <c r="V294" s="19">
        <v>62127</v>
      </c>
      <c r="W294" s="19">
        <v>66606</v>
      </c>
      <c r="X294" s="19">
        <v>0</v>
      </c>
      <c r="Y294" s="20">
        <v>0</v>
      </c>
      <c r="Z294" s="19">
        <v>383476</v>
      </c>
      <c r="AA294" s="177"/>
      <c r="AB294" s="30">
        <v>438068</v>
      </c>
      <c r="AC294" s="19">
        <v>557119</v>
      </c>
      <c r="AD294" s="19">
        <v>628003</v>
      </c>
      <c r="AE294" s="19">
        <v>1022175</v>
      </c>
      <c r="AF294" s="19">
        <v>1553603</v>
      </c>
      <c r="AG294" s="19">
        <v>994594</v>
      </c>
      <c r="AH294" s="19">
        <v>312402</v>
      </c>
      <c r="AI294" s="19">
        <v>192941</v>
      </c>
      <c r="AJ294" s="20">
        <v>212072</v>
      </c>
      <c r="AK294" s="24">
        <v>81957</v>
      </c>
      <c r="AL294" s="24">
        <v>132303</v>
      </c>
      <c r="AM294" s="24">
        <v>38768</v>
      </c>
      <c r="AN294" s="21">
        <v>68116</v>
      </c>
      <c r="AO294" s="19">
        <v>693395</v>
      </c>
      <c r="AP294" s="19">
        <v>71667</v>
      </c>
      <c r="AQ294" s="49">
        <v>9808443</v>
      </c>
      <c r="AR294" s="24">
        <v>157265</v>
      </c>
      <c r="AS294" s="24">
        <v>254837</v>
      </c>
      <c r="AT294" s="49">
        <v>194680</v>
      </c>
      <c r="AU294" s="49">
        <v>86775</v>
      </c>
      <c r="AV294" s="24">
        <f t="shared" si="8"/>
        <v>693557</v>
      </c>
      <c r="AW294" s="158">
        <v>2740725</v>
      </c>
      <c r="AX294" s="91">
        <f t="shared" si="9"/>
        <v>13242725</v>
      </c>
      <c r="AY294" s="68"/>
      <c r="AZ294" s="19">
        <v>1200977</v>
      </c>
      <c r="BA294" s="19">
        <v>360474</v>
      </c>
      <c r="BB294" s="18">
        <v>1561451</v>
      </c>
      <c r="BC294" s="18">
        <v>14804176</v>
      </c>
      <c r="BE294" s="19"/>
      <c r="BF294" s="20">
        <v>14804176</v>
      </c>
      <c r="BH294" s="68"/>
      <c r="BI294" s="68"/>
      <c r="BJ294" s="68"/>
      <c r="BK294" s="68"/>
      <c r="BL294" s="68"/>
      <c r="BM294" s="68"/>
      <c r="BN294" s="68"/>
    </row>
    <row r="295" spans="1:66" ht="22.5" customHeight="1" x14ac:dyDescent="0.2">
      <c r="A295" s="118" t="s">
        <v>2085</v>
      </c>
      <c r="B295" s="119" t="s">
        <v>2083</v>
      </c>
      <c r="C295" s="129" t="s">
        <v>390</v>
      </c>
      <c r="D295" s="122">
        <v>5</v>
      </c>
      <c r="E295" s="123" t="s">
        <v>3556</v>
      </c>
      <c r="F295" s="18">
        <v>1594277</v>
      </c>
      <c r="G295" s="19">
        <v>1714244</v>
      </c>
      <c r="H295" s="19">
        <v>451231</v>
      </c>
      <c r="I295" s="19">
        <v>0</v>
      </c>
      <c r="J295" s="19">
        <v>0</v>
      </c>
      <c r="K295" s="19">
        <v>0</v>
      </c>
      <c r="L295" s="19">
        <v>0</v>
      </c>
      <c r="M295" s="19">
        <v>82148</v>
      </c>
      <c r="N295" s="19">
        <v>47312</v>
      </c>
      <c r="O295" s="19">
        <v>67549</v>
      </c>
      <c r="P295" s="19">
        <v>833827</v>
      </c>
      <c r="Q295" s="19">
        <v>174375</v>
      </c>
      <c r="R295" s="19">
        <v>331220</v>
      </c>
      <c r="S295" s="19">
        <v>237162</v>
      </c>
      <c r="T295" s="20">
        <v>189468</v>
      </c>
      <c r="U295" s="49">
        <v>212592</v>
      </c>
      <c r="V295" s="19">
        <v>123201</v>
      </c>
      <c r="W295" s="19">
        <v>66606</v>
      </c>
      <c r="X295" s="19">
        <v>0</v>
      </c>
      <c r="Y295" s="20">
        <v>0</v>
      </c>
      <c r="Z295" s="19">
        <v>565483</v>
      </c>
      <c r="AA295" s="177"/>
      <c r="AB295" s="30">
        <v>405254</v>
      </c>
      <c r="AC295" s="19">
        <v>813122</v>
      </c>
      <c r="AD295" s="19">
        <v>1824506</v>
      </c>
      <c r="AE295" s="19">
        <v>1744875</v>
      </c>
      <c r="AF295" s="19">
        <v>2675830</v>
      </c>
      <c r="AG295" s="19">
        <v>1543542</v>
      </c>
      <c r="AH295" s="19">
        <v>537179</v>
      </c>
      <c r="AI295" s="19">
        <v>590415</v>
      </c>
      <c r="AJ295" s="20">
        <v>236958</v>
      </c>
      <c r="AK295" s="24">
        <v>122490</v>
      </c>
      <c r="AL295" s="24">
        <v>180243</v>
      </c>
      <c r="AM295" s="24">
        <v>59048</v>
      </c>
      <c r="AN295" s="21">
        <v>86408</v>
      </c>
      <c r="AO295" s="19">
        <v>2439522</v>
      </c>
      <c r="AP295" s="19">
        <v>129667</v>
      </c>
      <c r="AQ295" s="49">
        <v>20079754</v>
      </c>
      <c r="AR295" s="24">
        <v>243295</v>
      </c>
      <c r="AS295" s="24">
        <v>361862</v>
      </c>
      <c r="AT295" s="49">
        <v>366863</v>
      </c>
      <c r="AU295" s="49">
        <v>146429</v>
      </c>
      <c r="AV295" s="24">
        <f t="shared" si="8"/>
        <v>1118449</v>
      </c>
      <c r="AW295" s="158">
        <v>4896314</v>
      </c>
      <c r="AX295" s="91">
        <f t="shared" si="9"/>
        <v>26094517</v>
      </c>
      <c r="AY295" s="68"/>
      <c r="AZ295" s="19">
        <v>1832805</v>
      </c>
      <c r="BA295" s="19">
        <v>669417</v>
      </c>
      <c r="BB295" s="18">
        <v>2502222</v>
      </c>
      <c r="BC295" s="18">
        <v>28596739</v>
      </c>
      <c r="BE295" s="19"/>
      <c r="BF295" s="20">
        <v>28596739</v>
      </c>
      <c r="BH295" s="68"/>
      <c r="BI295" s="68"/>
      <c r="BJ295" s="68"/>
      <c r="BK295" s="68"/>
      <c r="BL295" s="68"/>
      <c r="BM295" s="68"/>
      <c r="BN295" s="68"/>
    </row>
    <row r="296" spans="1:66" ht="22.5" customHeight="1" x14ac:dyDescent="0.2">
      <c r="A296" s="118" t="s">
        <v>2086</v>
      </c>
      <c r="B296" s="119" t="s">
        <v>2083</v>
      </c>
      <c r="C296" s="129" t="s">
        <v>391</v>
      </c>
      <c r="D296" s="122">
        <v>5</v>
      </c>
      <c r="E296" s="123" t="s">
        <v>3556</v>
      </c>
      <c r="F296" s="18">
        <v>1112215</v>
      </c>
      <c r="G296" s="19">
        <v>827780</v>
      </c>
      <c r="H296" s="19">
        <v>173910</v>
      </c>
      <c r="I296" s="19">
        <v>0</v>
      </c>
      <c r="J296" s="19">
        <v>0</v>
      </c>
      <c r="K296" s="19">
        <v>0</v>
      </c>
      <c r="L296" s="19">
        <v>0</v>
      </c>
      <c r="M296" s="19">
        <v>60071</v>
      </c>
      <c r="N296" s="19">
        <v>38288</v>
      </c>
      <c r="O296" s="19">
        <v>36288</v>
      </c>
      <c r="P296" s="19">
        <v>548293</v>
      </c>
      <c r="Q296" s="19">
        <v>121405</v>
      </c>
      <c r="R296" s="19">
        <v>160449</v>
      </c>
      <c r="S296" s="19">
        <v>240526</v>
      </c>
      <c r="T296" s="20">
        <v>216172</v>
      </c>
      <c r="U296" s="49">
        <v>95808</v>
      </c>
      <c r="V296" s="19">
        <v>115830</v>
      </c>
      <c r="W296" s="19">
        <v>88808</v>
      </c>
      <c r="X296" s="19">
        <v>0</v>
      </c>
      <c r="Y296" s="20">
        <v>0</v>
      </c>
      <c r="Z296" s="19">
        <v>514833</v>
      </c>
      <c r="AA296" s="177"/>
      <c r="AB296" s="30">
        <v>432434</v>
      </c>
      <c r="AC296" s="19">
        <v>721525</v>
      </c>
      <c r="AD296" s="19">
        <v>1381932</v>
      </c>
      <c r="AE296" s="19">
        <v>1780845</v>
      </c>
      <c r="AF296" s="19">
        <v>2133530</v>
      </c>
      <c r="AG296" s="19">
        <v>1281852</v>
      </c>
      <c r="AH296" s="19">
        <v>456861</v>
      </c>
      <c r="AI296" s="19">
        <v>238925</v>
      </c>
      <c r="AJ296" s="20">
        <v>297550</v>
      </c>
      <c r="AK296" s="24">
        <v>103939</v>
      </c>
      <c r="AL296" s="24">
        <v>174088</v>
      </c>
      <c r="AM296" s="24">
        <v>49862</v>
      </c>
      <c r="AN296" s="21">
        <v>81915</v>
      </c>
      <c r="AO296" s="19">
        <v>1069215</v>
      </c>
      <c r="AP296" s="19">
        <v>107182</v>
      </c>
      <c r="AQ296" s="49">
        <v>14662331</v>
      </c>
      <c r="AR296" s="24">
        <v>202496</v>
      </c>
      <c r="AS296" s="24">
        <v>307676</v>
      </c>
      <c r="AT296" s="49">
        <v>246936</v>
      </c>
      <c r="AU296" s="49">
        <v>110555</v>
      </c>
      <c r="AV296" s="24">
        <f t="shared" si="8"/>
        <v>867663</v>
      </c>
      <c r="AW296" s="158">
        <v>2259912</v>
      </c>
      <c r="AX296" s="91">
        <f t="shared" si="9"/>
        <v>17789906</v>
      </c>
      <c r="AY296" s="68"/>
      <c r="AZ296" s="19">
        <v>1544008</v>
      </c>
      <c r="BA296" s="19">
        <v>593972</v>
      </c>
      <c r="BB296" s="18">
        <v>2137980</v>
      </c>
      <c r="BC296" s="18">
        <v>19927886</v>
      </c>
      <c r="BE296" s="19"/>
      <c r="BF296" s="20">
        <v>19927886</v>
      </c>
      <c r="BH296" s="68"/>
      <c r="BI296" s="68"/>
      <c r="BJ296" s="68"/>
      <c r="BK296" s="68"/>
      <c r="BL296" s="68"/>
      <c r="BM296" s="68"/>
      <c r="BN296" s="68"/>
    </row>
    <row r="297" spans="1:66" ht="22.5" customHeight="1" x14ac:dyDescent="0.2">
      <c r="A297" s="118" t="s">
        <v>2087</v>
      </c>
      <c r="B297" s="119" t="s">
        <v>2083</v>
      </c>
      <c r="C297" s="129" t="s">
        <v>392</v>
      </c>
      <c r="D297" s="122">
        <v>5</v>
      </c>
      <c r="E297" s="123" t="s">
        <v>3556</v>
      </c>
      <c r="F297" s="18">
        <v>621568</v>
      </c>
      <c r="G297" s="19">
        <v>338110</v>
      </c>
      <c r="H297" s="19">
        <v>165495</v>
      </c>
      <c r="I297" s="19">
        <v>0</v>
      </c>
      <c r="J297" s="19">
        <v>0</v>
      </c>
      <c r="K297" s="19">
        <v>14524</v>
      </c>
      <c r="L297" s="19">
        <v>32226</v>
      </c>
      <c r="M297" s="19">
        <v>20817</v>
      </c>
      <c r="N297" s="19">
        <v>13910</v>
      </c>
      <c r="O297" s="19">
        <v>18446</v>
      </c>
      <c r="P297" s="19">
        <v>379523</v>
      </c>
      <c r="Q297" s="19">
        <v>52113</v>
      </c>
      <c r="R297" s="19">
        <v>73622</v>
      </c>
      <c r="S297" s="19">
        <v>52142</v>
      </c>
      <c r="T297" s="20">
        <v>76296</v>
      </c>
      <c r="U297" s="49">
        <v>47952</v>
      </c>
      <c r="V297" s="19">
        <v>21060</v>
      </c>
      <c r="W297" s="19">
        <v>38854</v>
      </c>
      <c r="X297" s="19">
        <v>0</v>
      </c>
      <c r="Y297" s="20">
        <v>0</v>
      </c>
      <c r="Z297" s="19">
        <v>251348</v>
      </c>
      <c r="AA297" s="177"/>
      <c r="AB297" s="30">
        <v>262797</v>
      </c>
      <c r="AC297" s="19">
        <v>316670</v>
      </c>
      <c r="AD297" s="19">
        <v>651630</v>
      </c>
      <c r="AE297" s="19">
        <v>636075</v>
      </c>
      <c r="AF297" s="19">
        <v>999993</v>
      </c>
      <c r="AG297" s="19">
        <v>547061</v>
      </c>
      <c r="AH297" s="19">
        <v>162762</v>
      </c>
      <c r="AI297" s="19">
        <v>139868</v>
      </c>
      <c r="AJ297" s="20">
        <v>98462</v>
      </c>
      <c r="AK297" s="24">
        <v>54299</v>
      </c>
      <c r="AL297" s="24">
        <v>81333</v>
      </c>
      <c r="AM297" s="24">
        <v>24700</v>
      </c>
      <c r="AN297" s="21">
        <v>44278</v>
      </c>
      <c r="AO297" s="19">
        <v>540348</v>
      </c>
      <c r="AP297" s="19">
        <v>41622</v>
      </c>
      <c r="AQ297" s="49">
        <v>6819904</v>
      </c>
      <c r="AR297" s="24">
        <v>112132</v>
      </c>
      <c r="AS297" s="24">
        <v>245708</v>
      </c>
      <c r="AT297" s="49">
        <v>179868</v>
      </c>
      <c r="AU297" s="49">
        <v>61538</v>
      </c>
      <c r="AV297" s="24">
        <f t="shared" si="8"/>
        <v>599246</v>
      </c>
      <c r="AW297" s="158">
        <v>1130036</v>
      </c>
      <c r="AX297" s="91">
        <f t="shared" si="9"/>
        <v>8549186</v>
      </c>
      <c r="AY297" s="68"/>
      <c r="AZ297" s="19">
        <v>741260</v>
      </c>
      <c r="BA297" s="19">
        <v>215825</v>
      </c>
      <c r="BB297" s="18">
        <v>957085</v>
      </c>
      <c r="BC297" s="18">
        <v>9506271</v>
      </c>
      <c r="BE297" s="19"/>
      <c r="BF297" s="20">
        <v>9506271</v>
      </c>
      <c r="BH297" s="68"/>
      <c r="BI297" s="68"/>
      <c r="BJ297" s="68"/>
      <c r="BK297" s="68"/>
      <c r="BL297" s="68"/>
      <c r="BM297" s="68"/>
      <c r="BN297" s="68"/>
    </row>
    <row r="298" spans="1:66" ht="22.5" customHeight="1" x14ac:dyDescent="0.2">
      <c r="A298" s="118" t="s">
        <v>2088</v>
      </c>
      <c r="B298" s="119" t="s">
        <v>2083</v>
      </c>
      <c r="C298" s="129" t="s">
        <v>393</v>
      </c>
      <c r="D298" s="122">
        <v>5</v>
      </c>
      <c r="E298" s="123" t="s">
        <v>3556</v>
      </c>
      <c r="F298" s="18">
        <v>855268</v>
      </c>
      <c r="G298" s="19">
        <v>920727</v>
      </c>
      <c r="H298" s="19">
        <v>146982</v>
      </c>
      <c r="I298" s="19">
        <v>0</v>
      </c>
      <c r="J298" s="19">
        <v>0</v>
      </c>
      <c r="K298" s="19">
        <v>0</v>
      </c>
      <c r="L298" s="19">
        <v>0</v>
      </c>
      <c r="M298" s="19">
        <v>25799</v>
      </c>
      <c r="N298" s="19">
        <v>23276</v>
      </c>
      <c r="O298" s="19">
        <v>15611</v>
      </c>
      <c r="P298" s="19">
        <v>437263</v>
      </c>
      <c r="Q298" s="19">
        <v>73128</v>
      </c>
      <c r="R298" s="19">
        <v>196133</v>
      </c>
      <c r="S298" s="19">
        <v>160631</v>
      </c>
      <c r="T298" s="20">
        <v>106814</v>
      </c>
      <c r="U298" s="49">
        <v>37296</v>
      </c>
      <c r="V298" s="19">
        <v>104247</v>
      </c>
      <c r="W298" s="19">
        <v>66606</v>
      </c>
      <c r="X298" s="19">
        <v>0</v>
      </c>
      <c r="Y298" s="20">
        <v>0</v>
      </c>
      <c r="Z298" s="19">
        <v>391417</v>
      </c>
      <c r="AA298" s="177"/>
      <c r="AB298" s="30">
        <v>312734</v>
      </c>
      <c r="AC298" s="19">
        <v>533868</v>
      </c>
      <c r="AD298" s="19">
        <v>778979</v>
      </c>
      <c r="AE298" s="19">
        <v>774345</v>
      </c>
      <c r="AF298" s="19">
        <v>1270055</v>
      </c>
      <c r="AG298" s="19">
        <v>795280</v>
      </c>
      <c r="AH298" s="19">
        <v>308698</v>
      </c>
      <c r="AI298" s="19">
        <v>314895</v>
      </c>
      <c r="AJ298" s="20">
        <v>276992</v>
      </c>
      <c r="AK298" s="24">
        <v>73017</v>
      </c>
      <c r="AL298" s="24">
        <v>113141</v>
      </c>
      <c r="AM298" s="24">
        <v>34892</v>
      </c>
      <c r="AN298" s="21">
        <v>59237</v>
      </c>
      <c r="AO298" s="19">
        <v>1124287</v>
      </c>
      <c r="AP298" s="19">
        <v>89291</v>
      </c>
      <c r="AQ298" s="49">
        <v>10420909</v>
      </c>
      <c r="AR298" s="24">
        <v>134497</v>
      </c>
      <c r="AS298" s="24">
        <v>259029</v>
      </c>
      <c r="AT298" s="49">
        <v>217669</v>
      </c>
      <c r="AU298" s="49">
        <v>86787</v>
      </c>
      <c r="AV298" s="24">
        <f t="shared" si="8"/>
        <v>697982</v>
      </c>
      <c r="AW298" s="158">
        <v>1976138</v>
      </c>
      <c r="AX298" s="91">
        <f t="shared" si="9"/>
        <v>13095029</v>
      </c>
      <c r="AY298" s="68"/>
      <c r="AZ298" s="19">
        <v>1060926</v>
      </c>
      <c r="BA298" s="19">
        <v>505167</v>
      </c>
      <c r="BB298" s="18">
        <v>1566093</v>
      </c>
      <c r="BC298" s="18">
        <v>14661122</v>
      </c>
      <c r="BE298" s="19"/>
      <c r="BF298" s="20">
        <v>14661122</v>
      </c>
      <c r="BH298" s="68"/>
      <c r="BI298" s="68"/>
      <c r="BJ298" s="68"/>
      <c r="BK298" s="68"/>
      <c r="BL298" s="68"/>
      <c r="BM298" s="68"/>
      <c r="BN298" s="68"/>
    </row>
    <row r="299" spans="1:66" ht="22.5" customHeight="1" x14ac:dyDescent="0.2">
      <c r="A299" s="118" t="s">
        <v>2089</v>
      </c>
      <c r="B299" s="119" t="s">
        <v>2083</v>
      </c>
      <c r="C299" s="129" t="s">
        <v>394</v>
      </c>
      <c r="D299" s="122">
        <v>5</v>
      </c>
      <c r="E299" s="123" t="s">
        <v>3556</v>
      </c>
      <c r="F299" s="18">
        <v>562073</v>
      </c>
      <c r="G299" s="19">
        <v>674033</v>
      </c>
      <c r="H299" s="19">
        <v>215424</v>
      </c>
      <c r="I299" s="19">
        <v>0</v>
      </c>
      <c r="J299" s="19">
        <v>0</v>
      </c>
      <c r="K299" s="19">
        <v>0</v>
      </c>
      <c r="L299" s="19">
        <v>0</v>
      </c>
      <c r="M299" s="19">
        <v>29097</v>
      </c>
      <c r="N299" s="19">
        <v>16086</v>
      </c>
      <c r="O299" s="19">
        <v>28237</v>
      </c>
      <c r="P299" s="19">
        <v>211034</v>
      </c>
      <c r="Q299" s="19">
        <v>57120</v>
      </c>
      <c r="R299" s="19">
        <v>86827</v>
      </c>
      <c r="S299" s="19">
        <v>95033</v>
      </c>
      <c r="T299" s="20">
        <v>80111</v>
      </c>
      <c r="U299" s="49">
        <v>46128</v>
      </c>
      <c r="V299" s="19">
        <v>51597</v>
      </c>
      <c r="W299" s="19">
        <v>44404</v>
      </c>
      <c r="X299" s="19">
        <v>0</v>
      </c>
      <c r="Y299" s="20">
        <v>0</v>
      </c>
      <c r="Z299" s="19">
        <v>325371</v>
      </c>
      <c r="AA299" s="177"/>
      <c r="AB299" s="30">
        <v>192232</v>
      </c>
      <c r="AC299" s="19">
        <v>333296</v>
      </c>
      <c r="AD299" s="19">
        <v>300535</v>
      </c>
      <c r="AE299" s="19">
        <v>959970</v>
      </c>
      <c r="AF299" s="19">
        <v>944458</v>
      </c>
      <c r="AG299" s="19">
        <v>562848</v>
      </c>
      <c r="AH299" s="19">
        <v>235970</v>
      </c>
      <c r="AI299" s="19">
        <v>196103</v>
      </c>
      <c r="AJ299" s="20">
        <v>211531</v>
      </c>
      <c r="AK299" s="24">
        <v>58304</v>
      </c>
      <c r="AL299" s="24">
        <v>89156</v>
      </c>
      <c r="AM299" s="24">
        <v>25435</v>
      </c>
      <c r="AN299" s="21">
        <v>46919</v>
      </c>
      <c r="AO299" s="19">
        <v>311858</v>
      </c>
      <c r="AP299" s="19">
        <v>73552</v>
      </c>
      <c r="AQ299" s="49">
        <v>7064742</v>
      </c>
      <c r="AR299" s="24">
        <v>97658</v>
      </c>
      <c r="AS299" s="24">
        <v>209270</v>
      </c>
      <c r="AT299" s="49">
        <v>167158</v>
      </c>
      <c r="AU299" s="49">
        <v>74368</v>
      </c>
      <c r="AV299" s="24">
        <f t="shared" si="8"/>
        <v>548454</v>
      </c>
      <c r="AW299" s="158">
        <v>1444081</v>
      </c>
      <c r="AX299" s="91">
        <f t="shared" si="9"/>
        <v>9057277</v>
      </c>
      <c r="AY299" s="68"/>
      <c r="AZ299" s="19">
        <v>826804</v>
      </c>
      <c r="BA299" s="19">
        <v>450680</v>
      </c>
      <c r="BB299" s="18">
        <v>1277484</v>
      </c>
      <c r="BC299" s="18">
        <v>10334761</v>
      </c>
      <c r="BE299" s="19"/>
      <c r="BF299" s="20">
        <v>10334761</v>
      </c>
      <c r="BH299" s="68"/>
      <c r="BI299" s="68"/>
      <c r="BJ299" s="68"/>
      <c r="BK299" s="68"/>
      <c r="BL299" s="68"/>
      <c r="BM299" s="68"/>
      <c r="BN299" s="68"/>
    </row>
    <row r="300" spans="1:66" ht="22.5" customHeight="1" x14ac:dyDescent="0.2">
      <c r="A300" s="118" t="s">
        <v>2090</v>
      </c>
      <c r="B300" s="119" t="s">
        <v>2083</v>
      </c>
      <c r="C300" s="129" t="s">
        <v>395</v>
      </c>
      <c r="D300" s="122">
        <v>5</v>
      </c>
      <c r="E300" s="123" t="s">
        <v>3556</v>
      </c>
      <c r="F300" s="18">
        <v>1481264</v>
      </c>
      <c r="G300" s="19">
        <v>1671670</v>
      </c>
      <c r="H300" s="19">
        <v>402424</v>
      </c>
      <c r="I300" s="19">
        <v>0</v>
      </c>
      <c r="J300" s="19">
        <v>0</v>
      </c>
      <c r="K300" s="19">
        <v>10140</v>
      </c>
      <c r="L300" s="19">
        <v>17843</v>
      </c>
      <c r="M300" s="19">
        <v>42824</v>
      </c>
      <c r="N300" s="19">
        <v>41313</v>
      </c>
      <c r="O300" s="19">
        <v>37724</v>
      </c>
      <c r="P300" s="19">
        <v>1284396</v>
      </c>
      <c r="Q300" s="19">
        <v>112344</v>
      </c>
      <c r="R300" s="19">
        <v>280969</v>
      </c>
      <c r="S300" s="19">
        <v>201840</v>
      </c>
      <c r="T300" s="20">
        <v>169123</v>
      </c>
      <c r="U300" s="49">
        <v>101472</v>
      </c>
      <c r="V300" s="19">
        <v>143208</v>
      </c>
      <c r="W300" s="19">
        <v>111010</v>
      </c>
      <c r="X300" s="19">
        <v>0</v>
      </c>
      <c r="Y300" s="20">
        <v>0</v>
      </c>
      <c r="Z300" s="19">
        <v>566135</v>
      </c>
      <c r="AA300" s="177"/>
      <c r="AB300" s="30">
        <v>455182</v>
      </c>
      <c r="AC300" s="19">
        <v>698498</v>
      </c>
      <c r="AD300" s="19">
        <v>1227369</v>
      </c>
      <c r="AE300" s="19">
        <v>1349535</v>
      </c>
      <c r="AF300" s="19">
        <v>2221763</v>
      </c>
      <c r="AG300" s="19">
        <v>1254224</v>
      </c>
      <c r="AH300" s="19">
        <v>504900</v>
      </c>
      <c r="AI300" s="19">
        <v>392588</v>
      </c>
      <c r="AJ300" s="20">
        <v>636757</v>
      </c>
      <c r="AK300" s="24">
        <v>110177</v>
      </c>
      <c r="AL300" s="24">
        <v>178463</v>
      </c>
      <c r="AM300" s="24">
        <v>51882</v>
      </c>
      <c r="AN300" s="21">
        <v>82907</v>
      </c>
      <c r="AO300" s="19">
        <v>2340322</v>
      </c>
      <c r="AP300" s="19">
        <v>184782</v>
      </c>
      <c r="AQ300" s="49">
        <v>18365048</v>
      </c>
      <c r="AR300" s="24">
        <v>256863</v>
      </c>
      <c r="AS300" s="24">
        <v>345192</v>
      </c>
      <c r="AT300" s="49">
        <v>298933</v>
      </c>
      <c r="AU300" s="49">
        <v>104243</v>
      </c>
      <c r="AV300" s="24">
        <f t="shared" si="8"/>
        <v>1005231</v>
      </c>
      <c r="AW300" s="158">
        <v>4916493</v>
      </c>
      <c r="AX300" s="91">
        <f t="shared" si="9"/>
        <v>24286772</v>
      </c>
      <c r="AY300" s="68"/>
      <c r="AZ300" s="19">
        <v>1641005</v>
      </c>
      <c r="BA300" s="19">
        <v>839580</v>
      </c>
      <c r="BB300" s="18">
        <v>2480585</v>
      </c>
      <c r="BC300" s="18">
        <v>26767357</v>
      </c>
      <c r="BE300" s="19"/>
      <c r="BF300" s="20">
        <v>26767357</v>
      </c>
      <c r="BH300" s="68"/>
      <c r="BI300" s="68"/>
      <c r="BJ300" s="68"/>
      <c r="BK300" s="68"/>
      <c r="BL300" s="68"/>
      <c r="BM300" s="68"/>
      <c r="BN300" s="68"/>
    </row>
    <row r="301" spans="1:66" ht="22.5" customHeight="1" x14ac:dyDescent="0.2">
      <c r="A301" s="118" t="s">
        <v>2091</v>
      </c>
      <c r="B301" s="119" t="s">
        <v>2083</v>
      </c>
      <c r="C301" s="129" t="s">
        <v>396</v>
      </c>
      <c r="D301" s="122">
        <v>5</v>
      </c>
      <c r="E301" s="123" t="s">
        <v>3556</v>
      </c>
      <c r="F301" s="18">
        <v>607472</v>
      </c>
      <c r="G301" s="19">
        <v>282633</v>
      </c>
      <c r="H301" s="19">
        <v>69003</v>
      </c>
      <c r="I301" s="19">
        <v>0</v>
      </c>
      <c r="J301" s="19">
        <v>0</v>
      </c>
      <c r="K301" s="19">
        <v>6979</v>
      </c>
      <c r="L301" s="19">
        <v>1388</v>
      </c>
      <c r="M301" s="19">
        <v>22541</v>
      </c>
      <c r="N301" s="19">
        <v>17541</v>
      </c>
      <c r="O301" s="19">
        <v>24343</v>
      </c>
      <c r="P301" s="19">
        <v>315829</v>
      </c>
      <c r="Q301" s="19">
        <v>61130</v>
      </c>
      <c r="R301" s="19">
        <v>80172</v>
      </c>
      <c r="S301" s="19">
        <v>75690</v>
      </c>
      <c r="T301" s="20">
        <v>76296</v>
      </c>
      <c r="U301" s="49">
        <v>32352</v>
      </c>
      <c r="V301" s="19">
        <v>38961</v>
      </c>
      <c r="W301" s="19">
        <v>33303</v>
      </c>
      <c r="X301" s="19">
        <v>0</v>
      </c>
      <c r="Y301" s="20">
        <v>0</v>
      </c>
      <c r="Z301" s="19">
        <v>239359</v>
      </c>
      <c r="AA301" s="177"/>
      <c r="AB301" s="30">
        <v>239313</v>
      </c>
      <c r="AC301" s="19">
        <v>303378</v>
      </c>
      <c r="AD301" s="19">
        <v>446557</v>
      </c>
      <c r="AE301" s="19">
        <v>984885</v>
      </c>
      <c r="AF301" s="19">
        <v>777490</v>
      </c>
      <c r="AG301" s="19">
        <v>492835</v>
      </c>
      <c r="AH301" s="19">
        <v>193580</v>
      </c>
      <c r="AI301" s="19">
        <v>124253</v>
      </c>
      <c r="AJ301" s="20">
        <v>34624</v>
      </c>
      <c r="AK301" s="24">
        <v>61154</v>
      </c>
      <c r="AL301" s="24">
        <v>75236</v>
      </c>
      <c r="AM301" s="24">
        <v>19379</v>
      </c>
      <c r="AN301" s="21">
        <v>45799</v>
      </c>
      <c r="AO301" s="19">
        <v>665667</v>
      </c>
      <c r="AP301" s="19">
        <v>22300</v>
      </c>
      <c r="AQ301" s="49">
        <v>6471442</v>
      </c>
      <c r="AR301" s="24">
        <v>147261</v>
      </c>
      <c r="AS301" s="24">
        <v>197254</v>
      </c>
      <c r="AT301" s="49">
        <v>126245</v>
      </c>
      <c r="AU301" s="49">
        <v>44502</v>
      </c>
      <c r="AV301" s="24">
        <f t="shared" si="8"/>
        <v>515262</v>
      </c>
      <c r="AW301" s="158">
        <v>1107638</v>
      </c>
      <c r="AX301" s="91">
        <f t="shared" si="9"/>
        <v>8094342</v>
      </c>
      <c r="AY301" s="68"/>
      <c r="AZ301" s="19">
        <v>877089</v>
      </c>
      <c r="BA301" s="19">
        <v>114822</v>
      </c>
      <c r="BB301" s="18">
        <v>991911</v>
      </c>
      <c r="BC301" s="18">
        <v>9086253</v>
      </c>
      <c r="BE301" s="19"/>
      <c r="BF301" s="20">
        <v>9086253</v>
      </c>
      <c r="BH301" s="68"/>
      <c r="BI301" s="68"/>
      <c r="BJ301" s="68"/>
      <c r="BK301" s="68"/>
      <c r="BL301" s="68"/>
      <c r="BM301" s="68"/>
      <c r="BN301" s="68"/>
    </row>
    <row r="302" spans="1:66" ht="22.5" customHeight="1" x14ac:dyDescent="0.2">
      <c r="A302" s="118" t="s">
        <v>2092</v>
      </c>
      <c r="B302" s="119" t="s">
        <v>2083</v>
      </c>
      <c r="C302" s="129" t="s">
        <v>397</v>
      </c>
      <c r="D302" s="122">
        <v>5</v>
      </c>
      <c r="E302" s="123" t="s">
        <v>3556</v>
      </c>
      <c r="F302" s="18">
        <v>1494856</v>
      </c>
      <c r="G302" s="19">
        <v>1846484</v>
      </c>
      <c r="H302" s="19">
        <v>653752</v>
      </c>
      <c r="I302" s="19">
        <v>0</v>
      </c>
      <c r="J302" s="19">
        <v>0</v>
      </c>
      <c r="K302" s="19">
        <v>0</v>
      </c>
      <c r="L302" s="19">
        <v>0</v>
      </c>
      <c r="M302" s="19">
        <v>50690</v>
      </c>
      <c r="N302" s="19">
        <v>42944</v>
      </c>
      <c r="O302" s="19">
        <v>69401</v>
      </c>
      <c r="P302" s="19">
        <v>955785</v>
      </c>
      <c r="Q302" s="19">
        <v>136168</v>
      </c>
      <c r="R302" s="19">
        <v>240726</v>
      </c>
      <c r="S302" s="19">
        <v>252300</v>
      </c>
      <c r="T302" s="20">
        <v>258135</v>
      </c>
      <c r="U302" s="49">
        <v>98256</v>
      </c>
      <c r="V302" s="19">
        <v>118989</v>
      </c>
      <c r="W302" s="19">
        <v>114340</v>
      </c>
      <c r="X302" s="19">
        <v>0</v>
      </c>
      <c r="Y302" s="20">
        <v>0</v>
      </c>
      <c r="Z302" s="19">
        <v>546430</v>
      </c>
      <c r="AA302" s="177"/>
      <c r="AB302" s="30">
        <v>569572</v>
      </c>
      <c r="AC302" s="19">
        <v>722091</v>
      </c>
      <c r="AD302" s="19">
        <v>1563947</v>
      </c>
      <c r="AE302" s="19">
        <v>1577895</v>
      </c>
      <c r="AF302" s="19">
        <v>2130993</v>
      </c>
      <c r="AG302" s="19">
        <v>1382924</v>
      </c>
      <c r="AH302" s="19">
        <v>506217</v>
      </c>
      <c r="AI302" s="19">
        <v>549221</v>
      </c>
      <c r="AJ302" s="20">
        <v>232089</v>
      </c>
      <c r="AK302" s="24">
        <v>113556</v>
      </c>
      <c r="AL302" s="24">
        <v>173839</v>
      </c>
      <c r="AM302" s="24">
        <v>54632</v>
      </c>
      <c r="AN302" s="21">
        <v>82233</v>
      </c>
      <c r="AO302" s="19">
        <v>2360438</v>
      </c>
      <c r="AP302" s="19">
        <v>138226</v>
      </c>
      <c r="AQ302" s="49">
        <v>19037129</v>
      </c>
      <c r="AR302" s="24">
        <v>233802</v>
      </c>
      <c r="AS302" s="24">
        <v>344301</v>
      </c>
      <c r="AT302" s="49">
        <v>344961</v>
      </c>
      <c r="AU302" s="49">
        <v>137043</v>
      </c>
      <c r="AV302" s="24">
        <f t="shared" si="8"/>
        <v>1060107</v>
      </c>
      <c r="AW302" s="158">
        <v>3568095</v>
      </c>
      <c r="AX302" s="91">
        <f t="shared" si="9"/>
        <v>23665331</v>
      </c>
      <c r="AY302" s="68"/>
      <c r="AZ302" s="19">
        <v>1692816</v>
      </c>
      <c r="BA302" s="19">
        <v>778304</v>
      </c>
      <c r="BB302" s="18">
        <v>2471120</v>
      </c>
      <c r="BC302" s="18">
        <v>26136451</v>
      </c>
      <c r="BE302" s="19"/>
      <c r="BF302" s="20">
        <v>26136451</v>
      </c>
      <c r="BH302" s="68"/>
      <c r="BI302" s="68"/>
      <c r="BJ302" s="68"/>
      <c r="BK302" s="68"/>
      <c r="BL302" s="68"/>
      <c r="BM302" s="68"/>
      <c r="BN302" s="68"/>
    </row>
    <row r="303" spans="1:66" ht="22.5" customHeight="1" x14ac:dyDescent="0.2">
      <c r="A303" s="118" t="s">
        <v>2093</v>
      </c>
      <c r="B303" s="119" t="s">
        <v>2083</v>
      </c>
      <c r="C303" s="129" t="s">
        <v>398</v>
      </c>
      <c r="D303" s="122">
        <v>5</v>
      </c>
      <c r="E303" s="123" t="s">
        <v>3556</v>
      </c>
      <c r="F303" s="18">
        <v>727274</v>
      </c>
      <c r="G303" s="19">
        <v>788049</v>
      </c>
      <c r="H303" s="19">
        <v>142868</v>
      </c>
      <c r="I303" s="19">
        <v>0</v>
      </c>
      <c r="J303" s="19">
        <v>0</v>
      </c>
      <c r="K303" s="19">
        <v>0</v>
      </c>
      <c r="L303" s="19">
        <v>0</v>
      </c>
      <c r="M303" s="19">
        <v>22659</v>
      </c>
      <c r="N303" s="19">
        <v>16699</v>
      </c>
      <c r="O303" s="19">
        <v>13306</v>
      </c>
      <c r="P303" s="19">
        <v>443364</v>
      </c>
      <c r="Q303" s="19">
        <v>59124</v>
      </c>
      <c r="R303" s="19">
        <v>81901</v>
      </c>
      <c r="S303" s="19">
        <v>92510</v>
      </c>
      <c r="T303" s="20">
        <v>116987</v>
      </c>
      <c r="U303" s="49">
        <v>80256</v>
      </c>
      <c r="V303" s="19">
        <v>48438</v>
      </c>
      <c r="W303" s="19">
        <v>44404</v>
      </c>
      <c r="X303" s="19">
        <v>0</v>
      </c>
      <c r="Y303" s="20">
        <v>0</v>
      </c>
      <c r="Z303" s="19">
        <v>360104</v>
      </c>
      <c r="AA303" s="177"/>
      <c r="AB303" s="30">
        <v>199280</v>
      </c>
      <c r="AC303" s="19">
        <v>382239</v>
      </c>
      <c r="AD303" s="19">
        <v>914525</v>
      </c>
      <c r="AE303" s="19">
        <v>595815</v>
      </c>
      <c r="AF303" s="19">
        <v>1096055</v>
      </c>
      <c r="AG303" s="19">
        <v>653367</v>
      </c>
      <c r="AH303" s="19">
        <v>231130</v>
      </c>
      <c r="AI303" s="19">
        <v>186810</v>
      </c>
      <c r="AJ303" s="20">
        <v>437128</v>
      </c>
      <c r="AK303" s="24">
        <v>59436</v>
      </c>
      <c r="AL303" s="24">
        <v>94407</v>
      </c>
      <c r="AM303" s="24">
        <v>27555</v>
      </c>
      <c r="AN303" s="21">
        <v>50295</v>
      </c>
      <c r="AO303" s="19">
        <v>1069588</v>
      </c>
      <c r="AP303" s="19">
        <v>114433</v>
      </c>
      <c r="AQ303" s="49">
        <v>9150006</v>
      </c>
      <c r="AR303" s="24">
        <v>100239</v>
      </c>
      <c r="AS303" s="24">
        <v>231632</v>
      </c>
      <c r="AT303" s="49">
        <v>188023</v>
      </c>
      <c r="AU303" s="49">
        <v>82278</v>
      </c>
      <c r="AV303" s="24">
        <f t="shared" si="8"/>
        <v>602172</v>
      </c>
      <c r="AW303" s="158">
        <v>1946114</v>
      </c>
      <c r="AX303" s="91">
        <f t="shared" si="9"/>
        <v>11698292</v>
      </c>
      <c r="AY303" s="68"/>
      <c r="AZ303" s="19">
        <v>850149</v>
      </c>
      <c r="BA303" s="19">
        <v>667906</v>
      </c>
      <c r="BB303" s="18">
        <v>1518055</v>
      </c>
      <c r="BC303" s="18">
        <v>13216347</v>
      </c>
      <c r="BE303" s="19"/>
      <c r="BF303" s="20">
        <v>13216347</v>
      </c>
      <c r="BH303" s="68"/>
      <c r="BI303" s="68"/>
      <c r="BJ303" s="68"/>
      <c r="BK303" s="68"/>
      <c r="BL303" s="68"/>
      <c r="BM303" s="68"/>
      <c r="BN303" s="68"/>
    </row>
    <row r="304" spans="1:66" ht="22.5" customHeight="1" x14ac:dyDescent="0.2">
      <c r="A304" s="118" t="s">
        <v>2094</v>
      </c>
      <c r="B304" s="119" t="s">
        <v>2083</v>
      </c>
      <c r="C304" s="129" t="s">
        <v>399</v>
      </c>
      <c r="D304" s="122">
        <v>5</v>
      </c>
      <c r="E304" s="123" t="s">
        <v>3556</v>
      </c>
      <c r="F304" s="18">
        <v>515395</v>
      </c>
      <c r="G304" s="19">
        <v>592458</v>
      </c>
      <c r="H304" s="19">
        <v>182325</v>
      </c>
      <c r="I304" s="19">
        <v>0</v>
      </c>
      <c r="J304" s="19">
        <v>0</v>
      </c>
      <c r="K304" s="19">
        <v>1182</v>
      </c>
      <c r="L304" s="19">
        <v>6059</v>
      </c>
      <c r="M304" s="19">
        <v>18237</v>
      </c>
      <c r="N304" s="19">
        <v>12960</v>
      </c>
      <c r="O304" s="19">
        <v>7787</v>
      </c>
      <c r="P304" s="19">
        <v>293897</v>
      </c>
      <c r="Q304" s="19">
        <v>47148</v>
      </c>
      <c r="R304" s="19">
        <v>77709</v>
      </c>
      <c r="S304" s="19">
        <v>67280</v>
      </c>
      <c r="T304" s="20">
        <v>50864</v>
      </c>
      <c r="U304" s="49">
        <v>22320</v>
      </c>
      <c r="V304" s="19">
        <v>36855</v>
      </c>
      <c r="W304" s="19">
        <v>33303</v>
      </c>
      <c r="X304" s="19">
        <v>0</v>
      </c>
      <c r="Y304" s="20">
        <v>0</v>
      </c>
      <c r="Z304" s="19">
        <v>242242</v>
      </c>
      <c r="AA304" s="177"/>
      <c r="AB304" s="30">
        <v>103178</v>
      </c>
      <c r="AC304" s="19">
        <v>247030</v>
      </c>
      <c r="AD304" s="19">
        <v>348787</v>
      </c>
      <c r="AE304" s="19">
        <v>446490</v>
      </c>
      <c r="AF304" s="19">
        <v>726958</v>
      </c>
      <c r="AG304" s="19">
        <v>412526</v>
      </c>
      <c r="AH304" s="19">
        <v>151516</v>
      </c>
      <c r="AI304" s="19">
        <v>121666</v>
      </c>
      <c r="AJ304" s="20">
        <v>113610</v>
      </c>
      <c r="AK304" s="24">
        <v>52543</v>
      </c>
      <c r="AL304" s="24">
        <v>72815</v>
      </c>
      <c r="AM304" s="24">
        <v>17770</v>
      </c>
      <c r="AN304" s="21">
        <v>38259</v>
      </c>
      <c r="AO304" s="19">
        <v>677552</v>
      </c>
      <c r="AP304" s="19">
        <v>36359</v>
      </c>
      <c r="AQ304" s="49">
        <v>5775080</v>
      </c>
      <c r="AR304" s="24">
        <v>84666</v>
      </c>
      <c r="AS304" s="24">
        <v>179279</v>
      </c>
      <c r="AT304" s="49">
        <v>130514</v>
      </c>
      <c r="AU304" s="49">
        <v>58829</v>
      </c>
      <c r="AV304" s="24">
        <f t="shared" si="8"/>
        <v>453288</v>
      </c>
      <c r="AW304" s="158">
        <v>1292811</v>
      </c>
      <c r="AX304" s="91">
        <f t="shared" si="9"/>
        <v>7521179</v>
      </c>
      <c r="AY304" s="68"/>
      <c r="AZ304" s="19">
        <v>703828</v>
      </c>
      <c r="BA304" s="19">
        <v>190311</v>
      </c>
      <c r="BB304" s="18">
        <v>894139</v>
      </c>
      <c r="BC304" s="18">
        <v>8415318</v>
      </c>
      <c r="BE304" s="19"/>
      <c r="BF304" s="20">
        <v>8415318</v>
      </c>
      <c r="BH304" s="68"/>
      <c r="BI304" s="68"/>
      <c r="BJ304" s="68"/>
      <c r="BK304" s="68"/>
      <c r="BL304" s="68"/>
      <c r="BM304" s="68"/>
      <c r="BN304" s="68"/>
    </row>
    <row r="305" spans="1:66" ht="22.5" customHeight="1" x14ac:dyDescent="0.2">
      <c r="A305" s="118" t="s">
        <v>2095</v>
      </c>
      <c r="B305" s="119" t="s">
        <v>2083</v>
      </c>
      <c r="C305" s="129" t="s">
        <v>400</v>
      </c>
      <c r="D305" s="122">
        <v>5</v>
      </c>
      <c r="E305" s="123" t="s">
        <v>3556</v>
      </c>
      <c r="F305" s="18">
        <v>615098</v>
      </c>
      <c r="G305" s="19">
        <v>673450</v>
      </c>
      <c r="H305" s="19">
        <v>171666</v>
      </c>
      <c r="I305" s="19">
        <v>0</v>
      </c>
      <c r="J305" s="19">
        <v>0</v>
      </c>
      <c r="K305" s="19">
        <v>0</v>
      </c>
      <c r="L305" s="19">
        <v>0</v>
      </c>
      <c r="M305" s="19">
        <v>13119</v>
      </c>
      <c r="N305" s="19">
        <v>13609</v>
      </c>
      <c r="O305" s="19">
        <v>15044</v>
      </c>
      <c r="P305" s="19">
        <v>341735</v>
      </c>
      <c r="Q305" s="19">
        <v>48866</v>
      </c>
      <c r="R305" s="19">
        <v>62356</v>
      </c>
      <c r="S305" s="19">
        <v>74008</v>
      </c>
      <c r="T305" s="20">
        <v>76296</v>
      </c>
      <c r="U305" s="49">
        <v>28704</v>
      </c>
      <c r="V305" s="19">
        <v>48438</v>
      </c>
      <c r="W305" s="19">
        <v>55505</v>
      </c>
      <c r="X305" s="19">
        <v>0</v>
      </c>
      <c r="Y305" s="20">
        <v>0</v>
      </c>
      <c r="Z305" s="19">
        <v>321709</v>
      </c>
      <c r="AA305" s="177"/>
      <c r="AB305" s="30">
        <v>209642</v>
      </c>
      <c r="AC305" s="19">
        <v>240431</v>
      </c>
      <c r="AD305" s="19">
        <v>774492</v>
      </c>
      <c r="AE305" s="19">
        <v>546810</v>
      </c>
      <c r="AF305" s="19">
        <v>841508</v>
      </c>
      <c r="AG305" s="19">
        <v>489232</v>
      </c>
      <c r="AH305" s="19">
        <v>213941</v>
      </c>
      <c r="AI305" s="19">
        <v>190546</v>
      </c>
      <c r="AJ305" s="20">
        <v>348404</v>
      </c>
      <c r="AK305" s="24">
        <v>53740</v>
      </c>
      <c r="AL305" s="24">
        <v>81270</v>
      </c>
      <c r="AM305" s="24">
        <v>22224</v>
      </c>
      <c r="AN305" s="21">
        <v>41780</v>
      </c>
      <c r="AO305" s="19">
        <v>840023</v>
      </c>
      <c r="AP305" s="19">
        <v>85377</v>
      </c>
      <c r="AQ305" s="49">
        <v>7539023</v>
      </c>
      <c r="AR305" s="24">
        <v>89162</v>
      </c>
      <c r="AS305" s="24">
        <v>194708</v>
      </c>
      <c r="AT305" s="49">
        <v>175305</v>
      </c>
      <c r="AU305" s="49">
        <v>77452</v>
      </c>
      <c r="AV305" s="24">
        <f t="shared" si="8"/>
        <v>536627</v>
      </c>
      <c r="AW305" s="158">
        <v>1520988</v>
      </c>
      <c r="AX305" s="91">
        <f t="shared" si="9"/>
        <v>9596638</v>
      </c>
      <c r="AY305" s="68"/>
      <c r="AZ305" s="19">
        <v>729347</v>
      </c>
      <c r="BA305" s="19">
        <v>596162</v>
      </c>
      <c r="BB305" s="18">
        <v>1325509</v>
      </c>
      <c r="BC305" s="18">
        <v>10922147</v>
      </c>
      <c r="BE305" s="19"/>
      <c r="BF305" s="20">
        <v>10922147</v>
      </c>
      <c r="BH305" s="68"/>
      <c r="BI305" s="68"/>
      <c r="BJ305" s="68"/>
      <c r="BK305" s="68"/>
      <c r="BL305" s="68"/>
      <c r="BM305" s="68"/>
      <c r="BN305" s="68"/>
    </row>
    <row r="306" spans="1:66" ht="22.5" customHeight="1" x14ac:dyDescent="0.2">
      <c r="A306" s="118" t="s">
        <v>2096</v>
      </c>
      <c r="B306" s="119" t="s">
        <v>2083</v>
      </c>
      <c r="C306" s="129" t="s">
        <v>401</v>
      </c>
      <c r="D306" s="122">
        <v>6</v>
      </c>
      <c r="E306" s="123" t="s">
        <v>3556</v>
      </c>
      <c r="F306" s="18">
        <v>192667</v>
      </c>
      <c r="G306" s="19">
        <v>127794</v>
      </c>
      <c r="H306" s="19">
        <v>27676</v>
      </c>
      <c r="I306" s="19">
        <v>0</v>
      </c>
      <c r="J306" s="19">
        <v>0</v>
      </c>
      <c r="K306" s="19">
        <v>0</v>
      </c>
      <c r="L306" s="19">
        <v>0</v>
      </c>
      <c r="M306" s="19">
        <v>3783</v>
      </c>
      <c r="N306" s="19">
        <v>2643</v>
      </c>
      <c r="O306" s="19">
        <v>4914</v>
      </c>
      <c r="P306" s="19">
        <v>69424</v>
      </c>
      <c r="Q306" s="19">
        <v>19094</v>
      </c>
      <c r="R306" s="19">
        <v>12733</v>
      </c>
      <c r="S306" s="19">
        <v>12615</v>
      </c>
      <c r="T306" s="20">
        <v>12716</v>
      </c>
      <c r="U306" s="49">
        <v>3408</v>
      </c>
      <c r="V306" s="19">
        <v>9477</v>
      </c>
      <c r="W306" s="19">
        <v>11101</v>
      </c>
      <c r="X306" s="19">
        <v>0</v>
      </c>
      <c r="Y306" s="20">
        <v>0</v>
      </c>
      <c r="Z306" s="19">
        <v>92608</v>
      </c>
      <c r="AA306" s="177"/>
      <c r="AB306" s="30">
        <v>0</v>
      </c>
      <c r="AC306" s="19">
        <v>71937</v>
      </c>
      <c r="AD306" s="19">
        <v>166614</v>
      </c>
      <c r="AE306" s="19">
        <v>111210</v>
      </c>
      <c r="AF306" s="19">
        <v>301818</v>
      </c>
      <c r="AG306" s="19">
        <v>106220</v>
      </c>
      <c r="AH306" s="19">
        <v>37704</v>
      </c>
      <c r="AI306" s="19">
        <v>32189</v>
      </c>
      <c r="AJ306" s="20">
        <v>28132</v>
      </c>
      <c r="AK306" s="24">
        <v>21587</v>
      </c>
      <c r="AL306" s="24">
        <v>37994</v>
      </c>
      <c r="AM306" s="24">
        <v>6140</v>
      </c>
      <c r="AN306" s="21">
        <v>14603</v>
      </c>
      <c r="AO306" s="19">
        <v>121814</v>
      </c>
      <c r="AP306" s="19">
        <v>15666</v>
      </c>
      <c r="AQ306" s="49">
        <v>1676281</v>
      </c>
      <c r="AR306" s="24">
        <v>58109</v>
      </c>
      <c r="AS306" s="24">
        <v>117225</v>
      </c>
      <c r="AT306" s="49">
        <v>80580</v>
      </c>
      <c r="AU306" s="49">
        <v>51070</v>
      </c>
      <c r="AV306" s="24">
        <f t="shared" si="8"/>
        <v>306984</v>
      </c>
      <c r="AW306" s="158">
        <v>352584</v>
      </c>
      <c r="AX306" s="91">
        <f t="shared" si="9"/>
        <v>2335849</v>
      </c>
      <c r="AY306" s="68"/>
      <c r="AZ306" s="19">
        <v>325873</v>
      </c>
      <c r="BA306" s="19">
        <v>107945</v>
      </c>
      <c r="BB306" s="18">
        <v>433818</v>
      </c>
      <c r="BC306" s="18">
        <v>2769667</v>
      </c>
      <c r="BE306" s="19"/>
      <c r="BF306" s="20">
        <v>2769667</v>
      </c>
      <c r="BH306" s="68"/>
      <c r="BI306" s="68"/>
      <c r="BJ306" s="68"/>
      <c r="BK306" s="68"/>
      <c r="BL306" s="68"/>
      <c r="BM306" s="68"/>
      <c r="BN306" s="68"/>
    </row>
    <row r="307" spans="1:66" ht="22.5" customHeight="1" x14ac:dyDescent="0.2">
      <c r="A307" s="118" t="s">
        <v>2097</v>
      </c>
      <c r="B307" s="119" t="s">
        <v>2083</v>
      </c>
      <c r="C307" s="129" t="s">
        <v>402</v>
      </c>
      <c r="D307" s="122">
        <v>6</v>
      </c>
      <c r="E307" s="123" t="s">
        <v>3556</v>
      </c>
      <c r="F307" s="18">
        <v>115657</v>
      </c>
      <c r="G307" s="19">
        <v>85147</v>
      </c>
      <c r="H307" s="19">
        <v>16456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1141</v>
      </c>
      <c r="O307" s="19">
        <v>0</v>
      </c>
      <c r="P307" s="19">
        <v>28595</v>
      </c>
      <c r="Q307" s="19">
        <v>9048</v>
      </c>
      <c r="R307" s="19">
        <v>1834</v>
      </c>
      <c r="S307" s="19">
        <v>8410</v>
      </c>
      <c r="T307" s="20">
        <v>12716</v>
      </c>
      <c r="U307" s="49">
        <v>960</v>
      </c>
      <c r="V307" s="19">
        <v>9477</v>
      </c>
      <c r="W307" s="19">
        <v>11101</v>
      </c>
      <c r="X307" s="19">
        <v>0</v>
      </c>
      <c r="Y307" s="20">
        <v>0</v>
      </c>
      <c r="Z307" s="19">
        <v>60781</v>
      </c>
      <c r="AA307" s="177"/>
      <c r="AB307" s="30">
        <v>0</v>
      </c>
      <c r="AC307" s="19">
        <v>40168</v>
      </c>
      <c r="AD307" s="19">
        <v>80377</v>
      </c>
      <c r="AE307" s="19">
        <v>76230</v>
      </c>
      <c r="AF307" s="19">
        <v>134560</v>
      </c>
      <c r="AG307" s="19">
        <v>58430</v>
      </c>
      <c r="AH307" s="19">
        <v>22375</v>
      </c>
      <c r="AI307" s="19">
        <v>27686</v>
      </c>
      <c r="AJ307" s="20">
        <v>75740</v>
      </c>
      <c r="AK307" s="24">
        <v>10337</v>
      </c>
      <c r="AL307" s="24">
        <v>24172</v>
      </c>
      <c r="AM307" s="24">
        <v>3550</v>
      </c>
      <c r="AN307" s="21">
        <v>8868</v>
      </c>
      <c r="AO307" s="19">
        <v>90589</v>
      </c>
      <c r="AP307" s="19">
        <v>17757</v>
      </c>
      <c r="AQ307" s="49">
        <v>1032162</v>
      </c>
      <c r="AR307" s="24">
        <v>57851</v>
      </c>
      <c r="AS307" s="24">
        <v>137115</v>
      </c>
      <c r="AT307" s="49">
        <v>50946</v>
      </c>
      <c r="AU307" s="49">
        <v>42979</v>
      </c>
      <c r="AV307" s="24">
        <f t="shared" si="8"/>
        <v>288891</v>
      </c>
      <c r="AW307" s="158">
        <v>206882</v>
      </c>
      <c r="AX307" s="91">
        <f t="shared" si="9"/>
        <v>1527935</v>
      </c>
      <c r="AY307" s="68"/>
      <c r="AZ307" s="19">
        <v>197338</v>
      </c>
      <c r="BA307" s="19">
        <v>126801</v>
      </c>
      <c r="BB307" s="18">
        <v>324139</v>
      </c>
      <c r="BC307" s="18">
        <v>1852074</v>
      </c>
      <c r="BE307" s="19"/>
      <c r="BF307" s="20">
        <v>1852074</v>
      </c>
      <c r="BH307" s="68"/>
      <c r="BI307" s="68"/>
      <c r="BJ307" s="68"/>
      <c r="BK307" s="68"/>
      <c r="BL307" s="68"/>
      <c r="BM307" s="68"/>
      <c r="BN307" s="68"/>
    </row>
    <row r="308" spans="1:66" ht="22.5" customHeight="1" x14ac:dyDescent="0.2">
      <c r="A308" s="118" t="s">
        <v>2098</v>
      </c>
      <c r="B308" s="119" t="s">
        <v>2083</v>
      </c>
      <c r="C308" s="129" t="s">
        <v>403</v>
      </c>
      <c r="D308" s="122">
        <v>6</v>
      </c>
      <c r="E308" s="123" t="s">
        <v>3556</v>
      </c>
      <c r="F308" s="18">
        <v>154242</v>
      </c>
      <c r="G308" s="19">
        <v>116494</v>
      </c>
      <c r="H308" s="19">
        <v>30294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1601</v>
      </c>
      <c r="O308" s="19">
        <v>0</v>
      </c>
      <c r="P308" s="19">
        <v>59301</v>
      </c>
      <c r="Q308" s="19">
        <v>13146</v>
      </c>
      <c r="R308" s="19">
        <v>3930</v>
      </c>
      <c r="S308" s="19">
        <v>10933</v>
      </c>
      <c r="T308" s="20">
        <v>12716</v>
      </c>
      <c r="U308" s="49">
        <v>2784</v>
      </c>
      <c r="V308" s="19">
        <v>8424</v>
      </c>
      <c r="W308" s="19">
        <v>11101</v>
      </c>
      <c r="X308" s="19">
        <v>0</v>
      </c>
      <c r="Y308" s="20">
        <v>0</v>
      </c>
      <c r="Z308" s="19">
        <v>77828</v>
      </c>
      <c r="AA308" s="177"/>
      <c r="AB308" s="30">
        <v>0</v>
      </c>
      <c r="AC308" s="19">
        <v>63135</v>
      </c>
      <c r="AD308" s="19">
        <v>107627</v>
      </c>
      <c r="AE308" s="19">
        <v>103455</v>
      </c>
      <c r="AF308" s="19">
        <v>160298</v>
      </c>
      <c r="AG308" s="19">
        <v>67696</v>
      </c>
      <c r="AH308" s="19">
        <v>30360</v>
      </c>
      <c r="AI308" s="19">
        <v>45218</v>
      </c>
      <c r="AJ308" s="20">
        <v>98462</v>
      </c>
      <c r="AK308" s="24">
        <v>14512</v>
      </c>
      <c r="AL308" s="24">
        <v>29949</v>
      </c>
      <c r="AM308" s="24">
        <v>4665</v>
      </c>
      <c r="AN308" s="21">
        <v>11061</v>
      </c>
      <c r="AO308" s="19">
        <v>117792</v>
      </c>
      <c r="AP308" s="19">
        <v>20209</v>
      </c>
      <c r="AQ308" s="49">
        <v>1377233</v>
      </c>
      <c r="AR308" s="24">
        <v>49684</v>
      </c>
      <c r="AS308" s="24">
        <v>131587</v>
      </c>
      <c r="AT308" s="49">
        <v>64869</v>
      </c>
      <c r="AU308" s="49">
        <v>46319</v>
      </c>
      <c r="AV308" s="24">
        <f t="shared" si="8"/>
        <v>292459</v>
      </c>
      <c r="AW308" s="158">
        <v>258252</v>
      </c>
      <c r="AX308" s="91">
        <f t="shared" si="9"/>
        <v>1927944</v>
      </c>
      <c r="AY308" s="68"/>
      <c r="AZ308" s="19">
        <v>242106</v>
      </c>
      <c r="BA308" s="19">
        <v>144825</v>
      </c>
      <c r="BB308" s="18">
        <v>386931</v>
      </c>
      <c r="BC308" s="18">
        <v>2314875</v>
      </c>
      <c r="BE308" s="19"/>
      <c r="BF308" s="20">
        <v>2314875</v>
      </c>
      <c r="BH308" s="68"/>
      <c r="BI308" s="68"/>
      <c r="BJ308" s="68"/>
      <c r="BK308" s="68"/>
      <c r="BL308" s="68"/>
      <c r="BM308" s="68"/>
      <c r="BN308" s="68"/>
    </row>
    <row r="309" spans="1:66" ht="22.5" customHeight="1" x14ac:dyDescent="0.2">
      <c r="A309" s="118" t="s">
        <v>2099</v>
      </c>
      <c r="B309" s="119" t="s">
        <v>2083</v>
      </c>
      <c r="C309" s="129" t="s">
        <v>404</v>
      </c>
      <c r="D309" s="122">
        <v>6</v>
      </c>
      <c r="E309" s="123" t="s">
        <v>3556</v>
      </c>
      <c r="F309" s="18">
        <v>411841</v>
      </c>
      <c r="G309" s="19">
        <v>230947</v>
      </c>
      <c r="H309" s="19">
        <v>77044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8435</v>
      </c>
      <c r="O309" s="19">
        <v>0</v>
      </c>
      <c r="P309" s="19">
        <v>230939</v>
      </c>
      <c r="Q309" s="19">
        <v>34431</v>
      </c>
      <c r="R309" s="19">
        <v>33536</v>
      </c>
      <c r="S309" s="19">
        <v>41209</v>
      </c>
      <c r="T309" s="20">
        <v>71210</v>
      </c>
      <c r="U309" s="49">
        <v>24048</v>
      </c>
      <c r="V309" s="19">
        <v>17901</v>
      </c>
      <c r="W309" s="19">
        <v>33303</v>
      </c>
      <c r="X309" s="19">
        <v>0</v>
      </c>
      <c r="Y309" s="20">
        <v>0</v>
      </c>
      <c r="Z309" s="19">
        <v>190793</v>
      </c>
      <c r="AA309" s="177"/>
      <c r="AB309" s="30">
        <v>0</v>
      </c>
      <c r="AC309" s="19">
        <v>182104</v>
      </c>
      <c r="AD309" s="19">
        <v>303253</v>
      </c>
      <c r="AE309" s="19">
        <v>337755</v>
      </c>
      <c r="AF309" s="19">
        <v>639015</v>
      </c>
      <c r="AG309" s="19">
        <v>330587</v>
      </c>
      <c r="AH309" s="19">
        <v>106589</v>
      </c>
      <c r="AI309" s="19">
        <v>186810</v>
      </c>
      <c r="AJ309" s="20">
        <v>70871</v>
      </c>
      <c r="AK309" s="24">
        <v>40752</v>
      </c>
      <c r="AL309" s="24">
        <v>60409</v>
      </c>
      <c r="AM309" s="24">
        <v>14844</v>
      </c>
      <c r="AN309" s="21">
        <v>29019</v>
      </c>
      <c r="AO309" s="19">
        <v>625432</v>
      </c>
      <c r="AP309" s="19">
        <v>40180</v>
      </c>
      <c r="AQ309" s="49">
        <v>4373257</v>
      </c>
      <c r="AR309" s="24">
        <v>80467</v>
      </c>
      <c r="AS309" s="24">
        <v>181835</v>
      </c>
      <c r="AT309" s="49">
        <v>139296</v>
      </c>
      <c r="AU309" s="49">
        <v>53850</v>
      </c>
      <c r="AV309" s="24">
        <f t="shared" si="8"/>
        <v>455448</v>
      </c>
      <c r="AW309" s="158">
        <v>763762</v>
      </c>
      <c r="AX309" s="91">
        <f t="shared" si="9"/>
        <v>5592467</v>
      </c>
      <c r="AY309" s="68"/>
      <c r="AZ309" s="19">
        <v>552805</v>
      </c>
      <c r="BA309" s="19">
        <v>225833</v>
      </c>
      <c r="BB309" s="18">
        <v>778638</v>
      </c>
      <c r="BC309" s="18">
        <v>6371105</v>
      </c>
      <c r="BE309" s="19"/>
      <c r="BF309" s="20">
        <v>6371105</v>
      </c>
      <c r="BH309" s="68"/>
      <c r="BI309" s="68"/>
      <c r="BJ309" s="68"/>
      <c r="BK309" s="68"/>
      <c r="BL309" s="68"/>
      <c r="BM309" s="68"/>
      <c r="BN309" s="68"/>
    </row>
    <row r="310" spans="1:66" ht="22.5" customHeight="1" x14ac:dyDescent="0.2">
      <c r="A310" s="118" t="s">
        <v>2100</v>
      </c>
      <c r="B310" s="119" t="s">
        <v>2083</v>
      </c>
      <c r="C310" s="129" t="s">
        <v>405</v>
      </c>
      <c r="D310" s="122">
        <v>6</v>
      </c>
      <c r="E310" s="123" t="s">
        <v>3556</v>
      </c>
      <c r="F310" s="18">
        <v>233147</v>
      </c>
      <c r="G310" s="19">
        <v>169347</v>
      </c>
      <c r="H310" s="19">
        <v>23562</v>
      </c>
      <c r="I310" s="19">
        <v>0</v>
      </c>
      <c r="J310" s="19">
        <v>0</v>
      </c>
      <c r="K310" s="19">
        <v>0</v>
      </c>
      <c r="L310" s="19">
        <v>5685</v>
      </c>
      <c r="M310" s="19">
        <v>0</v>
      </c>
      <c r="N310" s="19">
        <v>3637</v>
      </c>
      <c r="O310" s="19">
        <v>0</v>
      </c>
      <c r="P310" s="19">
        <v>104673</v>
      </c>
      <c r="Q310" s="19">
        <v>22172</v>
      </c>
      <c r="R310" s="19">
        <v>25624</v>
      </c>
      <c r="S310" s="19">
        <v>21025</v>
      </c>
      <c r="T310" s="20">
        <v>25432</v>
      </c>
      <c r="U310" s="49">
        <v>16128</v>
      </c>
      <c r="V310" s="19">
        <v>7371</v>
      </c>
      <c r="W310" s="19">
        <v>11101</v>
      </c>
      <c r="X310" s="19">
        <v>0</v>
      </c>
      <c r="Y310" s="20">
        <v>0</v>
      </c>
      <c r="Z310" s="19">
        <v>112845</v>
      </c>
      <c r="AA310" s="177"/>
      <c r="AB310" s="30">
        <v>0</v>
      </c>
      <c r="AC310" s="19">
        <v>101340</v>
      </c>
      <c r="AD310" s="19">
        <v>221639</v>
      </c>
      <c r="AE310" s="19">
        <v>187440</v>
      </c>
      <c r="AF310" s="19">
        <v>287463</v>
      </c>
      <c r="AG310" s="19">
        <v>144487</v>
      </c>
      <c r="AH310" s="19">
        <v>50933</v>
      </c>
      <c r="AI310" s="19">
        <v>90723</v>
      </c>
      <c r="AJ310" s="20">
        <v>106577</v>
      </c>
      <c r="AK310" s="24">
        <v>25131</v>
      </c>
      <c r="AL310" s="24">
        <v>43570</v>
      </c>
      <c r="AM310" s="24">
        <v>8030</v>
      </c>
      <c r="AN310" s="21">
        <v>17058</v>
      </c>
      <c r="AO310" s="19">
        <v>293745</v>
      </c>
      <c r="AP310" s="19">
        <v>33774</v>
      </c>
      <c r="AQ310" s="49">
        <v>2393659</v>
      </c>
      <c r="AR310" s="24">
        <v>56725</v>
      </c>
      <c r="AS310" s="24">
        <v>138598</v>
      </c>
      <c r="AT310" s="49">
        <v>96818</v>
      </c>
      <c r="AU310" s="49">
        <v>58913</v>
      </c>
      <c r="AV310" s="24">
        <f t="shared" si="8"/>
        <v>351054</v>
      </c>
      <c r="AW310" s="158">
        <v>618655</v>
      </c>
      <c r="AX310" s="91">
        <f t="shared" si="9"/>
        <v>3363368</v>
      </c>
      <c r="AY310" s="68"/>
      <c r="AZ310" s="19">
        <v>382136</v>
      </c>
      <c r="BA310" s="19">
        <v>154505</v>
      </c>
      <c r="BB310" s="18">
        <v>536641</v>
      </c>
      <c r="BC310" s="18">
        <v>3900009</v>
      </c>
      <c r="BE310" s="19"/>
      <c r="BF310" s="20">
        <v>3900009</v>
      </c>
      <c r="BH310" s="68"/>
      <c r="BI310" s="68"/>
      <c r="BJ310" s="68"/>
      <c r="BK310" s="68"/>
      <c r="BL310" s="68"/>
      <c r="BM310" s="68"/>
      <c r="BN310" s="68"/>
    </row>
    <row r="311" spans="1:66" ht="22.5" customHeight="1" x14ac:dyDescent="0.2">
      <c r="A311" s="118" t="s">
        <v>2101</v>
      </c>
      <c r="B311" s="119" t="s">
        <v>2083</v>
      </c>
      <c r="C311" s="129" t="s">
        <v>406</v>
      </c>
      <c r="D311" s="122">
        <v>6</v>
      </c>
      <c r="E311" s="123" t="s">
        <v>3556</v>
      </c>
      <c r="F311" s="18">
        <v>243749</v>
      </c>
      <c r="G311" s="19">
        <v>169784</v>
      </c>
      <c r="H311" s="19">
        <v>37026</v>
      </c>
      <c r="I311" s="19">
        <v>0</v>
      </c>
      <c r="J311" s="19">
        <v>0</v>
      </c>
      <c r="K311" s="19">
        <v>0</v>
      </c>
      <c r="L311" s="19">
        <v>0</v>
      </c>
      <c r="M311" s="19">
        <v>5461</v>
      </c>
      <c r="N311" s="19">
        <v>4722</v>
      </c>
      <c r="O311" s="19">
        <v>4687</v>
      </c>
      <c r="P311" s="19">
        <v>96881</v>
      </c>
      <c r="Q311" s="19">
        <v>25019</v>
      </c>
      <c r="R311" s="19">
        <v>29973</v>
      </c>
      <c r="S311" s="19">
        <v>25230</v>
      </c>
      <c r="T311" s="20">
        <v>12716</v>
      </c>
      <c r="U311" s="49">
        <v>6672</v>
      </c>
      <c r="V311" s="19">
        <v>24219</v>
      </c>
      <c r="W311" s="19">
        <v>11101</v>
      </c>
      <c r="X311" s="19">
        <v>0</v>
      </c>
      <c r="Y311" s="20">
        <v>0</v>
      </c>
      <c r="Z311" s="19">
        <v>130659</v>
      </c>
      <c r="AA311" s="177"/>
      <c r="AB311" s="30">
        <v>0</v>
      </c>
      <c r="AC311" s="19">
        <v>108145</v>
      </c>
      <c r="AD311" s="19">
        <v>145490</v>
      </c>
      <c r="AE311" s="19">
        <v>134310</v>
      </c>
      <c r="AF311" s="19">
        <v>444135</v>
      </c>
      <c r="AG311" s="19">
        <v>196739</v>
      </c>
      <c r="AH311" s="19">
        <v>64211</v>
      </c>
      <c r="AI311" s="19">
        <v>77694</v>
      </c>
      <c r="AJ311" s="20">
        <v>124971</v>
      </c>
      <c r="AK311" s="24">
        <v>28898</v>
      </c>
      <c r="AL311" s="24">
        <v>49359</v>
      </c>
      <c r="AM311" s="24">
        <v>9662</v>
      </c>
      <c r="AN311" s="21">
        <v>20041</v>
      </c>
      <c r="AO311" s="19">
        <v>140753</v>
      </c>
      <c r="AP311" s="19">
        <v>24596</v>
      </c>
      <c r="AQ311" s="49">
        <v>2396903</v>
      </c>
      <c r="AR311" s="24">
        <v>60806</v>
      </c>
      <c r="AS311" s="24">
        <v>136146</v>
      </c>
      <c r="AT311" s="49">
        <v>100129</v>
      </c>
      <c r="AU311" s="49">
        <v>51178</v>
      </c>
      <c r="AV311" s="24">
        <f t="shared" si="8"/>
        <v>348259</v>
      </c>
      <c r="AW311" s="158">
        <v>387643</v>
      </c>
      <c r="AX311" s="91">
        <f t="shared" si="9"/>
        <v>3132805</v>
      </c>
      <c r="AY311" s="68"/>
      <c r="AZ311" s="19">
        <v>436643</v>
      </c>
      <c r="BA311" s="19">
        <v>138649</v>
      </c>
      <c r="BB311" s="18">
        <v>575292</v>
      </c>
      <c r="BC311" s="18">
        <v>3708097</v>
      </c>
      <c r="BE311" s="19"/>
      <c r="BF311" s="20">
        <v>3708097</v>
      </c>
      <c r="BH311" s="68"/>
      <c r="BI311" s="68"/>
      <c r="BJ311" s="68"/>
      <c r="BK311" s="68"/>
      <c r="BL311" s="68"/>
      <c r="BM311" s="68"/>
      <c r="BN311" s="68"/>
    </row>
    <row r="312" spans="1:66" ht="22.5" customHeight="1" x14ac:dyDescent="0.2">
      <c r="A312" s="118" t="s">
        <v>2102</v>
      </c>
      <c r="B312" s="119" t="s">
        <v>2083</v>
      </c>
      <c r="C312" s="129" t="s">
        <v>407</v>
      </c>
      <c r="D312" s="122">
        <v>6</v>
      </c>
      <c r="E312" s="123" t="s">
        <v>3556</v>
      </c>
      <c r="F312" s="18">
        <v>169482</v>
      </c>
      <c r="G312" s="19">
        <v>41480</v>
      </c>
      <c r="H312" s="19">
        <v>12342</v>
      </c>
      <c r="I312" s="19">
        <v>0</v>
      </c>
      <c r="J312" s="19">
        <v>0</v>
      </c>
      <c r="K312" s="19">
        <v>0</v>
      </c>
      <c r="L312" s="19">
        <v>193</v>
      </c>
      <c r="M312" s="19">
        <v>5695</v>
      </c>
      <c r="N312" s="19">
        <v>3087</v>
      </c>
      <c r="O312" s="19">
        <v>2759</v>
      </c>
      <c r="P312" s="19">
        <v>58741</v>
      </c>
      <c r="Q312" s="19">
        <v>19506</v>
      </c>
      <c r="R312" s="19">
        <v>13624</v>
      </c>
      <c r="S312" s="19">
        <v>7569</v>
      </c>
      <c r="T312" s="20">
        <v>12716</v>
      </c>
      <c r="U312" s="49">
        <v>4320</v>
      </c>
      <c r="V312" s="19">
        <v>6318</v>
      </c>
      <c r="W312" s="19">
        <v>11101</v>
      </c>
      <c r="X312" s="19">
        <v>0</v>
      </c>
      <c r="Y312" s="20">
        <v>0</v>
      </c>
      <c r="Z312" s="19">
        <v>65678</v>
      </c>
      <c r="AA312" s="177"/>
      <c r="AB312" s="30">
        <v>0</v>
      </c>
      <c r="AC312" s="19">
        <v>68903</v>
      </c>
      <c r="AD312" s="19">
        <v>116370</v>
      </c>
      <c r="AE312" s="19">
        <v>115335</v>
      </c>
      <c r="AF312" s="19">
        <v>238815</v>
      </c>
      <c r="AG312" s="19">
        <v>115144</v>
      </c>
      <c r="AH312" s="19">
        <v>31868</v>
      </c>
      <c r="AI312" s="19">
        <v>52211</v>
      </c>
      <c r="AJ312" s="20">
        <v>11361</v>
      </c>
      <c r="AK312" s="24">
        <v>23164</v>
      </c>
      <c r="AL312" s="24">
        <v>30109</v>
      </c>
      <c r="AM312" s="24">
        <v>5324</v>
      </c>
      <c r="AN312" s="21">
        <v>13216</v>
      </c>
      <c r="AO312" s="19">
        <v>87422</v>
      </c>
      <c r="AP312" s="19">
        <v>4367</v>
      </c>
      <c r="AQ312" s="49">
        <v>1348220</v>
      </c>
      <c r="AR312" s="24">
        <v>51020</v>
      </c>
      <c r="AS312" s="24">
        <v>130523</v>
      </c>
      <c r="AT312" s="49">
        <v>63079</v>
      </c>
      <c r="AU312" s="49">
        <v>38464</v>
      </c>
      <c r="AV312" s="24">
        <f t="shared" si="8"/>
        <v>283086</v>
      </c>
      <c r="AW312" s="158">
        <v>193754</v>
      </c>
      <c r="AX312" s="91">
        <f t="shared" si="9"/>
        <v>1825060</v>
      </c>
      <c r="AY312" s="68"/>
      <c r="AZ312" s="19">
        <v>350995</v>
      </c>
      <c r="BA312" s="19">
        <v>23258</v>
      </c>
      <c r="BB312" s="18">
        <v>374253</v>
      </c>
      <c r="BC312" s="18">
        <v>2199313</v>
      </c>
      <c r="BE312" s="19"/>
      <c r="BF312" s="20">
        <v>2199313</v>
      </c>
      <c r="BH312" s="68"/>
      <c r="BI312" s="68"/>
      <c r="BJ312" s="68"/>
      <c r="BK312" s="68"/>
      <c r="BL312" s="68"/>
      <c r="BM312" s="68"/>
      <c r="BN312" s="68"/>
    </row>
    <row r="313" spans="1:66" ht="22.5" customHeight="1" x14ac:dyDescent="0.2">
      <c r="A313" s="118" t="s">
        <v>2103</v>
      </c>
      <c r="B313" s="119" t="s">
        <v>2083</v>
      </c>
      <c r="C313" s="129" t="s">
        <v>408</v>
      </c>
      <c r="D313" s="122">
        <v>6</v>
      </c>
      <c r="E313" s="123" t="s">
        <v>3556</v>
      </c>
      <c r="F313" s="18">
        <v>166075</v>
      </c>
      <c r="G313" s="19">
        <v>79242</v>
      </c>
      <c r="H313" s="19">
        <v>21879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2525</v>
      </c>
      <c r="O313" s="19">
        <v>0</v>
      </c>
      <c r="P313" s="19">
        <v>63519</v>
      </c>
      <c r="Q313" s="19">
        <v>19146</v>
      </c>
      <c r="R313" s="19">
        <v>18183</v>
      </c>
      <c r="S313" s="19">
        <v>8410</v>
      </c>
      <c r="T313" s="20">
        <v>12716</v>
      </c>
      <c r="U313" s="49">
        <v>2976</v>
      </c>
      <c r="V313" s="19">
        <v>20007</v>
      </c>
      <c r="W313" s="19">
        <v>11101</v>
      </c>
      <c r="X313" s="19">
        <v>0</v>
      </c>
      <c r="Y313" s="20">
        <v>0</v>
      </c>
      <c r="Z313" s="19">
        <v>70691</v>
      </c>
      <c r="AA313" s="177"/>
      <c r="AB313" s="30">
        <v>0</v>
      </c>
      <c r="AC313" s="19">
        <v>59913</v>
      </c>
      <c r="AD313" s="19">
        <v>108828</v>
      </c>
      <c r="AE313" s="19">
        <v>143220</v>
      </c>
      <c r="AF313" s="19">
        <v>196258</v>
      </c>
      <c r="AG313" s="19">
        <v>92063</v>
      </c>
      <c r="AH313" s="19">
        <v>29448</v>
      </c>
      <c r="AI313" s="19">
        <v>63420</v>
      </c>
      <c r="AJ313" s="20">
        <v>11902</v>
      </c>
      <c r="AK313" s="24">
        <v>21160</v>
      </c>
      <c r="AL313" s="24">
        <v>30705</v>
      </c>
      <c r="AM313" s="24">
        <v>4785</v>
      </c>
      <c r="AN313" s="21">
        <v>11888</v>
      </c>
      <c r="AO313" s="19">
        <v>81895</v>
      </c>
      <c r="AP313" s="19">
        <v>11938</v>
      </c>
      <c r="AQ313" s="49">
        <v>1363893</v>
      </c>
      <c r="AR313" s="24">
        <v>56004</v>
      </c>
      <c r="AS313" s="24">
        <v>113516</v>
      </c>
      <c r="AT313" s="49">
        <v>70838</v>
      </c>
      <c r="AU313" s="49">
        <v>41156</v>
      </c>
      <c r="AV313" s="24">
        <f t="shared" si="8"/>
        <v>281514</v>
      </c>
      <c r="AW313" s="158">
        <v>261157</v>
      </c>
      <c r="AX313" s="91">
        <f t="shared" si="9"/>
        <v>1906564</v>
      </c>
      <c r="AY313" s="68"/>
      <c r="AZ313" s="19">
        <v>319122</v>
      </c>
      <c r="BA313" s="19">
        <v>46384</v>
      </c>
      <c r="BB313" s="18">
        <v>365506</v>
      </c>
      <c r="BC313" s="18">
        <v>2272070</v>
      </c>
      <c r="BE313" s="19"/>
      <c r="BF313" s="20">
        <v>2272070</v>
      </c>
      <c r="BH313" s="68"/>
      <c r="BI313" s="68"/>
      <c r="BJ313" s="68"/>
      <c r="BK313" s="68"/>
      <c r="BL313" s="68"/>
      <c r="BM313" s="68"/>
      <c r="BN313" s="68"/>
    </row>
    <row r="314" spans="1:66" ht="22.5" customHeight="1" x14ac:dyDescent="0.2">
      <c r="A314" s="118" t="s">
        <v>2104</v>
      </c>
      <c r="B314" s="119" t="s">
        <v>2083</v>
      </c>
      <c r="C314" s="129" t="s">
        <v>409</v>
      </c>
      <c r="D314" s="122">
        <v>6</v>
      </c>
      <c r="E314" s="123" t="s">
        <v>3556</v>
      </c>
      <c r="F314" s="18">
        <v>141364</v>
      </c>
      <c r="G314" s="19">
        <v>233134</v>
      </c>
      <c r="H314" s="19">
        <v>28985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1665</v>
      </c>
      <c r="O314" s="19">
        <v>0</v>
      </c>
      <c r="P314" s="19">
        <v>32147</v>
      </c>
      <c r="Q314" s="19">
        <v>13206</v>
      </c>
      <c r="R314" s="19">
        <v>6078</v>
      </c>
      <c r="S314" s="19">
        <v>19343</v>
      </c>
      <c r="T314" s="20">
        <v>12716</v>
      </c>
      <c r="U314" s="49">
        <v>3888</v>
      </c>
      <c r="V314" s="19">
        <v>14742</v>
      </c>
      <c r="W314" s="19">
        <v>11101</v>
      </c>
      <c r="X314" s="19">
        <v>0</v>
      </c>
      <c r="Y314" s="20">
        <v>0</v>
      </c>
      <c r="Z314" s="19">
        <v>67138</v>
      </c>
      <c r="AA314" s="177"/>
      <c r="AB314" s="30">
        <v>0</v>
      </c>
      <c r="AC314" s="19">
        <v>31529</v>
      </c>
      <c r="AD314" s="19">
        <v>93808</v>
      </c>
      <c r="AE314" s="19">
        <v>154440</v>
      </c>
      <c r="AF314" s="19">
        <v>103675</v>
      </c>
      <c r="AG314" s="19">
        <v>47791</v>
      </c>
      <c r="AH314" s="19">
        <v>28004</v>
      </c>
      <c r="AI314" s="19">
        <v>132300</v>
      </c>
      <c r="AJ314" s="20">
        <v>0</v>
      </c>
      <c r="AK314" s="24">
        <v>15088</v>
      </c>
      <c r="AL314" s="24">
        <v>23282</v>
      </c>
      <c r="AM314" s="24">
        <v>2633</v>
      </c>
      <c r="AN314" s="21">
        <v>8472</v>
      </c>
      <c r="AO314" s="19">
        <v>69272</v>
      </c>
      <c r="AP314" s="19">
        <v>33063</v>
      </c>
      <c r="AQ314" s="49">
        <v>1328864</v>
      </c>
      <c r="AR314" s="24">
        <v>54446</v>
      </c>
      <c r="AS314" s="24">
        <v>73545</v>
      </c>
      <c r="AT314" s="49">
        <v>35611</v>
      </c>
      <c r="AU314" s="49">
        <v>23929</v>
      </c>
      <c r="AV314" s="24">
        <f t="shared" si="8"/>
        <v>187531</v>
      </c>
      <c r="AW314" s="158">
        <v>136326</v>
      </c>
      <c r="AX314" s="91">
        <f t="shared" si="9"/>
        <v>1652721</v>
      </c>
      <c r="AY314" s="68"/>
      <c r="AZ314" s="19">
        <v>248250</v>
      </c>
      <c r="BA314" s="19">
        <v>254500</v>
      </c>
      <c r="BB314" s="18">
        <v>502750</v>
      </c>
      <c r="BC314" s="18">
        <v>2155471</v>
      </c>
      <c r="BE314" s="19"/>
      <c r="BF314" s="20">
        <v>2155471</v>
      </c>
      <c r="BH314" s="68"/>
      <c r="BI314" s="68"/>
      <c r="BJ314" s="68"/>
      <c r="BK314" s="68"/>
      <c r="BL314" s="68"/>
      <c r="BM314" s="68"/>
      <c r="BN314" s="68"/>
    </row>
    <row r="315" spans="1:66" ht="22.5" customHeight="1" x14ac:dyDescent="0.2">
      <c r="A315" s="118" t="s">
        <v>2105</v>
      </c>
      <c r="B315" s="119" t="s">
        <v>2083</v>
      </c>
      <c r="C315" s="129" t="s">
        <v>410</v>
      </c>
      <c r="D315" s="122">
        <v>6</v>
      </c>
      <c r="E315" s="123" t="s">
        <v>3556</v>
      </c>
      <c r="F315" s="18">
        <v>435211</v>
      </c>
      <c r="G315" s="19">
        <v>809846</v>
      </c>
      <c r="H315" s="19">
        <v>197659</v>
      </c>
      <c r="I315" s="19">
        <v>0</v>
      </c>
      <c r="J315" s="19">
        <v>0</v>
      </c>
      <c r="K315" s="19">
        <v>0</v>
      </c>
      <c r="L315" s="19">
        <v>0</v>
      </c>
      <c r="M315" s="19">
        <v>5163</v>
      </c>
      <c r="N315" s="19">
        <v>10293</v>
      </c>
      <c r="O315" s="19">
        <v>1096</v>
      </c>
      <c r="P315" s="19">
        <v>61586</v>
      </c>
      <c r="Q315" s="19">
        <v>38697</v>
      </c>
      <c r="R315" s="19">
        <v>96154</v>
      </c>
      <c r="S315" s="19">
        <v>53824</v>
      </c>
      <c r="T315" s="20">
        <v>38148</v>
      </c>
      <c r="U315" s="49">
        <v>48480</v>
      </c>
      <c r="V315" s="19">
        <v>27378</v>
      </c>
      <c r="W315" s="19">
        <v>11101</v>
      </c>
      <c r="X315" s="19">
        <v>0</v>
      </c>
      <c r="Y315" s="20">
        <v>0</v>
      </c>
      <c r="Z315" s="19">
        <v>203245</v>
      </c>
      <c r="AA315" s="177"/>
      <c r="AB315" s="30">
        <v>0</v>
      </c>
      <c r="AC315" s="19">
        <v>212630</v>
      </c>
      <c r="AD315" s="19">
        <v>360931</v>
      </c>
      <c r="AE315" s="19">
        <v>582615</v>
      </c>
      <c r="AF315" s="19">
        <v>549623</v>
      </c>
      <c r="AG315" s="19">
        <v>341570</v>
      </c>
      <c r="AH315" s="19">
        <v>117558</v>
      </c>
      <c r="AI315" s="19">
        <v>191504</v>
      </c>
      <c r="AJ315" s="20">
        <v>36788</v>
      </c>
      <c r="AK315" s="24">
        <v>46647</v>
      </c>
      <c r="AL315" s="24">
        <v>58598</v>
      </c>
      <c r="AM315" s="24">
        <v>15415</v>
      </c>
      <c r="AN315" s="21">
        <v>29402</v>
      </c>
      <c r="AO315" s="19">
        <v>639995</v>
      </c>
      <c r="AP315" s="19">
        <v>33248</v>
      </c>
      <c r="AQ315" s="49">
        <v>5254405</v>
      </c>
      <c r="AR315" s="24">
        <v>89377</v>
      </c>
      <c r="AS315" s="24">
        <v>171438</v>
      </c>
      <c r="AT315" s="49">
        <v>146706</v>
      </c>
      <c r="AU315" s="49">
        <v>63840</v>
      </c>
      <c r="AV315" s="24">
        <f t="shared" si="8"/>
        <v>471361</v>
      </c>
      <c r="AW315" s="158">
        <v>1222777</v>
      </c>
      <c r="AX315" s="91">
        <f t="shared" si="9"/>
        <v>6948543</v>
      </c>
      <c r="AY315" s="68"/>
      <c r="AZ315" s="19">
        <v>606852</v>
      </c>
      <c r="BA315" s="19">
        <v>185975</v>
      </c>
      <c r="BB315" s="18">
        <v>792827</v>
      </c>
      <c r="BC315" s="18">
        <v>7741370</v>
      </c>
      <c r="BE315" s="19"/>
      <c r="BF315" s="20">
        <v>7741370</v>
      </c>
      <c r="BH315" s="68"/>
      <c r="BI315" s="68"/>
      <c r="BJ315" s="68"/>
      <c r="BK315" s="68"/>
      <c r="BL315" s="68"/>
      <c r="BM315" s="68"/>
      <c r="BN315" s="68"/>
    </row>
    <row r="316" spans="1:66" ht="22.5" customHeight="1" x14ac:dyDescent="0.2">
      <c r="A316" s="118" t="s">
        <v>2106</v>
      </c>
      <c r="B316" s="119" t="s">
        <v>2083</v>
      </c>
      <c r="C316" s="129" t="s">
        <v>411</v>
      </c>
      <c r="D316" s="122">
        <v>6</v>
      </c>
      <c r="E316" s="123" t="s">
        <v>3556</v>
      </c>
      <c r="F316" s="18">
        <v>325643</v>
      </c>
      <c r="G316" s="19">
        <v>326665</v>
      </c>
      <c r="H316" s="19">
        <v>66385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7645</v>
      </c>
      <c r="O316" s="19">
        <v>0</v>
      </c>
      <c r="P316" s="19">
        <v>113725</v>
      </c>
      <c r="Q316" s="19">
        <v>31751</v>
      </c>
      <c r="R316" s="19">
        <v>73412</v>
      </c>
      <c r="S316" s="19">
        <v>52142</v>
      </c>
      <c r="T316" s="20">
        <v>50864</v>
      </c>
      <c r="U316" s="49">
        <v>49680</v>
      </c>
      <c r="V316" s="19">
        <v>24219</v>
      </c>
      <c r="W316" s="19">
        <v>11101</v>
      </c>
      <c r="X316" s="19">
        <v>0</v>
      </c>
      <c r="Y316" s="20">
        <v>0</v>
      </c>
      <c r="Z316" s="19">
        <v>178124</v>
      </c>
      <c r="AA316" s="177"/>
      <c r="AB316" s="30">
        <v>0</v>
      </c>
      <c r="AC316" s="19">
        <v>169549</v>
      </c>
      <c r="AD316" s="19">
        <v>374642</v>
      </c>
      <c r="AE316" s="19">
        <v>279675</v>
      </c>
      <c r="AF316" s="19">
        <v>454865</v>
      </c>
      <c r="AG316" s="19">
        <v>244273</v>
      </c>
      <c r="AH316" s="19">
        <v>93435</v>
      </c>
      <c r="AI316" s="19">
        <v>183170</v>
      </c>
      <c r="AJ316" s="20">
        <v>75740</v>
      </c>
      <c r="AK316" s="24">
        <v>38261</v>
      </c>
      <c r="AL316" s="24">
        <v>55033</v>
      </c>
      <c r="AM316" s="24">
        <v>12973</v>
      </c>
      <c r="AN316" s="21">
        <v>25115</v>
      </c>
      <c r="AO316" s="19">
        <v>181441</v>
      </c>
      <c r="AP316" s="19">
        <v>39871</v>
      </c>
      <c r="AQ316" s="49">
        <v>3539399</v>
      </c>
      <c r="AR316" s="24">
        <v>72368</v>
      </c>
      <c r="AS316" s="24">
        <v>161415</v>
      </c>
      <c r="AT316" s="49">
        <v>128107</v>
      </c>
      <c r="AU316" s="49">
        <v>60479</v>
      </c>
      <c r="AV316" s="24">
        <f t="shared" si="8"/>
        <v>422369</v>
      </c>
      <c r="AW316" s="158">
        <v>572802</v>
      </c>
      <c r="AX316" s="91">
        <f t="shared" si="9"/>
        <v>4534570</v>
      </c>
      <c r="AY316" s="68"/>
      <c r="AZ316" s="19">
        <v>529627</v>
      </c>
      <c r="BA316" s="19">
        <v>186873</v>
      </c>
      <c r="BB316" s="18">
        <v>716500</v>
      </c>
      <c r="BC316" s="18">
        <v>5251070</v>
      </c>
      <c r="BE316" s="19"/>
      <c r="BF316" s="20">
        <v>5251070</v>
      </c>
      <c r="BH316" s="68"/>
      <c r="BI316" s="68"/>
      <c r="BJ316" s="68"/>
      <c r="BK316" s="68"/>
      <c r="BL316" s="68"/>
      <c r="BM316" s="68"/>
      <c r="BN316" s="68"/>
    </row>
    <row r="317" spans="1:66" ht="22.5" customHeight="1" x14ac:dyDescent="0.2">
      <c r="A317" s="118" t="s">
        <v>2107</v>
      </c>
      <c r="B317" s="119" t="s">
        <v>2083</v>
      </c>
      <c r="C317" s="129" t="s">
        <v>412</v>
      </c>
      <c r="D317" s="122">
        <v>6</v>
      </c>
      <c r="E317" s="123" t="s">
        <v>3556</v>
      </c>
      <c r="F317" s="18">
        <v>134636</v>
      </c>
      <c r="G317" s="19">
        <v>114526</v>
      </c>
      <c r="H317" s="19">
        <v>25806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1495</v>
      </c>
      <c r="O317" s="19">
        <v>0</v>
      </c>
      <c r="P317" s="19">
        <v>12072</v>
      </c>
      <c r="Q317" s="19">
        <v>14591</v>
      </c>
      <c r="R317" s="19">
        <v>9799</v>
      </c>
      <c r="S317" s="19">
        <v>14297</v>
      </c>
      <c r="T317" s="20">
        <v>12716</v>
      </c>
      <c r="U317" s="49">
        <v>8208</v>
      </c>
      <c r="V317" s="19">
        <v>8424</v>
      </c>
      <c r="W317" s="19">
        <v>11101</v>
      </c>
      <c r="X317" s="19">
        <v>0</v>
      </c>
      <c r="Y317" s="20">
        <v>0</v>
      </c>
      <c r="Z317" s="19">
        <v>65743</v>
      </c>
      <c r="AA317" s="177"/>
      <c r="AB317" s="30">
        <v>0</v>
      </c>
      <c r="AC317" s="19">
        <v>36911</v>
      </c>
      <c r="AD317" s="19">
        <v>94139</v>
      </c>
      <c r="AE317" s="19">
        <v>71610</v>
      </c>
      <c r="AF317" s="19">
        <v>117523</v>
      </c>
      <c r="AG317" s="19">
        <v>46933</v>
      </c>
      <c r="AH317" s="19">
        <v>25536</v>
      </c>
      <c r="AI317" s="19">
        <v>50199</v>
      </c>
      <c r="AJ317" s="20">
        <v>58969</v>
      </c>
      <c r="AK317" s="24">
        <v>13550</v>
      </c>
      <c r="AL317" s="24">
        <v>29802</v>
      </c>
      <c r="AM317" s="24">
        <v>3222</v>
      </c>
      <c r="AN317" s="21">
        <v>10998</v>
      </c>
      <c r="AO317" s="19">
        <v>64186</v>
      </c>
      <c r="AP317" s="19">
        <v>17335</v>
      </c>
      <c r="AQ317" s="49">
        <v>1074327</v>
      </c>
      <c r="AR317" s="24">
        <v>57752</v>
      </c>
      <c r="AS317" s="24">
        <v>104173</v>
      </c>
      <c r="AT317" s="49">
        <v>51515</v>
      </c>
      <c r="AU317" s="49">
        <v>40868</v>
      </c>
      <c r="AV317" s="24">
        <f t="shared" si="8"/>
        <v>254308</v>
      </c>
      <c r="AW317" s="158">
        <v>471713</v>
      </c>
      <c r="AX317" s="91">
        <f t="shared" si="9"/>
        <v>1800348</v>
      </c>
      <c r="AY317" s="68"/>
      <c r="AZ317" s="19">
        <v>231760</v>
      </c>
      <c r="BA317" s="19">
        <v>105930</v>
      </c>
      <c r="BB317" s="18">
        <v>337690</v>
      </c>
      <c r="BC317" s="18">
        <v>2138038</v>
      </c>
      <c r="BE317" s="19"/>
      <c r="BF317" s="20">
        <v>2138038</v>
      </c>
      <c r="BH317" s="68"/>
      <c r="BI317" s="68"/>
      <c r="BJ317" s="68"/>
      <c r="BK317" s="68"/>
      <c r="BL317" s="68"/>
      <c r="BM317" s="68"/>
      <c r="BN317" s="68"/>
    </row>
    <row r="318" spans="1:66" ht="22.5" customHeight="1" x14ac:dyDescent="0.2">
      <c r="A318" s="118" t="s">
        <v>2108</v>
      </c>
      <c r="B318" s="119" t="s">
        <v>2109</v>
      </c>
      <c r="C318" s="129" t="s">
        <v>413</v>
      </c>
      <c r="D318" s="122">
        <v>3</v>
      </c>
      <c r="E318" s="123" t="s">
        <v>3556</v>
      </c>
      <c r="F318" s="18">
        <v>2701228</v>
      </c>
      <c r="G318" s="19">
        <v>1198476</v>
      </c>
      <c r="H318" s="19">
        <v>562122</v>
      </c>
      <c r="I318" s="19">
        <v>0</v>
      </c>
      <c r="J318" s="19">
        <v>0</v>
      </c>
      <c r="K318" s="19">
        <v>0</v>
      </c>
      <c r="L318" s="19">
        <v>0</v>
      </c>
      <c r="M318" s="19">
        <v>275453</v>
      </c>
      <c r="N318" s="19">
        <v>153895</v>
      </c>
      <c r="O318" s="19">
        <v>98469</v>
      </c>
      <c r="P318" s="19">
        <v>2842526</v>
      </c>
      <c r="Q318" s="19">
        <v>417872</v>
      </c>
      <c r="R318" s="19">
        <v>550881</v>
      </c>
      <c r="S318" s="19">
        <v>645888</v>
      </c>
      <c r="T318" s="20">
        <v>457776</v>
      </c>
      <c r="U318" s="49">
        <v>264768</v>
      </c>
      <c r="V318" s="19">
        <v>305370</v>
      </c>
      <c r="W318" s="19">
        <v>166515</v>
      </c>
      <c r="X318" s="19">
        <v>580173</v>
      </c>
      <c r="Y318" s="20">
        <v>81902</v>
      </c>
      <c r="Z318" s="19">
        <v>1058023</v>
      </c>
      <c r="AA318" s="177"/>
      <c r="AB318" s="30">
        <v>1390318</v>
      </c>
      <c r="AC318" s="19">
        <v>1697477</v>
      </c>
      <c r="AD318" s="19">
        <v>2746803</v>
      </c>
      <c r="AE318" s="19">
        <v>5524530</v>
      </c>
      <c r="AF318" s="19">
        <v>4725478</v>
      </c>
      <c r="AG318" s="19">
        <v>3273442</v>
      </c>
      <c r="AH318" s="19">
        <v>1576987</v>
      </c>
      <c r="AI318" s="19">
        <v>296405</v>
      </c>
      <c r="AJ318" s="20">
        <v>123889</v>
      </c>
      <c r="AK318" s="24">
        <v>352754</v>
      </c>
      <c r="AL318" s="24">
        <v>322816</v>
      </c>
      <c r="AM318" s="24">
        <v>103368</v>
      </c>
      <c r="AN318" s="21">
        <v>189771</v>
      </c>
      <c r="AO318" s="19">
        <v>1495137</v>
      </c>
      <c r="AP318" s="19">
        <v>169837</v>
      </c>
      <c r="AQ318" s="49">
        <v>36350349</v>
      </c>
      <c r="AR318" s="24">
        <v>484209</v>
      </c>
      <c r="AS318" s="24">
        <v>436897</v>
      </c>
      <c r="AT318" s="49">
        <v>275196</v>
      </c>
      <c r="AU318" s="49">
        <v>147147</v>
      </c>
      <c r="AV318" s="24">
        <f t="shared" si="8"/>
        <v>1343449</v>
      </c>
      <c r="AW318" s="158">
        <v>4387987</v>
      </c>
      <c r="AX318" s="91">
        <f t="shared" si="9"/>
        <v>42081785</v>
      </c>
      <c r="AY318" s="68"/>
      <c r="AZ318" s="19">
        <v>4279421</v>
      </c>
      <c r="BA318" s="19">
        <v>341136</v>
      </c>
      <c r="BB318" s="18">
        <v>4620557</v>
      </c>
      <c r="BC318" s="18">
        <v>46702342</v>
      </c>
      <c r="BE318" s="19"/>
      <c r="BF318" s="20">
        <v>46702342</v>
      </c>
      <c r="BH318" s="68"/>
      <c r="BI318" s="68"/>
      <c r="BJ318" s="68"/>
      <c r="BK318" s="68"/>
      <c r="BL318" s="68"/>
      <c r="BM318" s="68"/>
      <c r="BN318" s="68"/>
    </row>
    <row r="319" spans="1:66" ht="22.5" customHeight="1" x14ac:dyDescent="0.2">
      <c r="A319" s="118" t="s">
        <v>2110</v>
      </c>
      <c r="B319" s="119" t="s">
        <v>2109</v>
      </c>
      <c r="C319" s="129" t="s">
        <v>414</v>
      </c>
      <c r="D319" s="122">
        <v>5</v>
      </c>
      <c r="E319" s="123" t="s">
        <v>3556</v>
      </c>
      <c r="F319" s="18">
        <v>1092338</v>
      </c>
      <c r="G319" s="19">
        <v>779811</v>
      </c>
      <c r="H319" s="19">
        <v>198033</v>
      </c>
      <c r="I319" s="19">
        <v>0</v>
      </c>
      <c r="J319" s="19">
        <v>0</v>
      </c>
      <c r="K319" s="19">
        <v>0</v>
      </c>
      <c r="L319" s="19">
        <v>0</v>
      </c>
      <c r="M319" s="19">
        <v>77579</v>
      </c>
      <c r="N319" s="19">
        <v>45112</v>
      </c>
      <c r="O319" s="19">
        <v>48271</v>
      </c>
      <c r="P319" s="19">
        <v>565699</v>
      </c>
      <c r="Q319" s="19">
        <v>139269</v>
      </c>
      <c r="R319" s="19">
        <v>179313</v>
      </c>
      <c r="S319" s="19">
        <v>248095</v>
      </c>
      <c r="T319" s="20">
        <v>208415</v>
      </c>
      <c r="U319" s="49">
        <v>124704</v>
      </c>
      <c r="V319" s="19">
        <v>160056</v>
      </c>
      <c r="W319" s="19">
        <v>77707</v>
      </c>
      <c r="X319" s="19">
        <v>0</v>
      </c>
      <c r="Y319" s="20">
        <v>0</v>
      </c>
      <c r="Z319" s="19">
        <v>541891</v>
      </c>
      <c r="AA319" s="177"/>
      <c r="AB319" s="30">
        <v>468676</v>
      </c>
      <c r="AC319" s="19">
        <v>803566</v>
      </c>
      <c r="AD319" s="19">
        <v>1140363</v>
      </c>
      <c r="AE319" s="19">
        <v>1736625</v>
      </c>
      <c r="AF319" s="19">
        <v>1906388</v>
      </c>
      <c r="AG319" s="19">
        <v>1158472</v>
      </c>
      <c r="AH319" s="19">
        <v>587680</v>
      </c>
      <c r="AI319" s="19">
        <v>159124</v>
      </c>
      <c r="AJ319" s="20">
        <v>114151</v>
      </c>
      <c r="AK319" s="24">
        <v>117910</v>
      </c>
      <c r="AL319" s="24">
        <v>184973</v>
      </c>
      <c r="AM319" s="24">
        <v>48250</v>
      </c>
      <c r="AN319" s="21">
        <v>89479</v>
      </c>
      <c r="AO319" s="19">
        <v>468844</v>
      </c>
      <c r="AP319" s="19">
        <v>86932</v>
      </c>
      <c r="AQ319" s="49">
        <v>13557726</v>
      </c>
      <c r="AR319" s="24">
        <v>188505</v>
      </c>
      <c r="AS319" s="24">
        <v>275427</v>
      </c>
      <c r="AT319" s="49">
        <v>194407</v>
      </c>
      <c r="AU319" s="49">
        <v>84723</v>
      </c>
      <c r="AV319" s="24">
        <f t="shared" si="8"/>
        <v>743062</v>
      </c>
      <c r="AW319" s="158">
        <v>1649754</v>
      </c>
      <c r="AX319" s="91">
        <f t="shared" si="9"/>
        <v>15950542</v>
      </c>
      <c r="AY319" s="68"/>
      <c r="AZ319" s="19">
        <v>1757606</v>
      </c>
      <c r="BA319" s="19">
        <v>387542</v>
      </c>
      <c r="BB319" s="18">
        <v>2145148</v>
      </c>
      <c r="BC319" s="18">
        <v>18095690</v>
      </c>
      <c r="BE319" s="19"/>
      <c r="BF319" s="20">
        <v>18095690</v>
      </c>
      <c r="BH319" s="68"/>
      <c r="BI319" s="68"/>
      <c r="BJ319" s="68"/>
      <c r="BK319" s="68"/>
      <c r="BL319" s="68"/>
      <c r="BM319" s="68"/>
      <c r="BN319" s="68"/>
    </row>
    <row r="320" spans="1:66" ht="22.5" customHeight="1" x14ac:dyDescent="0.2">
      <c r="A320" s="118" t="s">
        <v>2111</v>
      </c>
      <c r="B320" s="119" t="s">
        <v>2109</v>
      </c>
      <c r="C320" s="129" t="s">
        <v>415</v>
      </c>
      <c r="D320" s="122">
        <v>5</v>
      </c>
      <c r="E320" s="123" t="s">
        <v>3556</v>
      </c>
      <c r="F320" s="18">
        <v>1894631</v>
      </c>
      <c r="G320" s="19">
        <v>2049729</v>
      </c>
      <c r="H320" s="19">
        <v>327998</v>
      </c>
      <c r="I320" s="19">
        <v>0</v>
      </c>
      <c r="J320" s="19">
        <v>2642</v>
      </c>
      <c r="K320" s="19">
        <v>11342</v>
      </c>
      <c r="L320" s="19">
        <v>12570</v>
      </c>
      <c r="M320" s="19">
        <v>113655</v>
      </c>
      <c r="N320" s="19">
        <v>68199</v>
      </c>
      <c r="O320" s="19">
        <v>46040</v>
      </c>
      <c r="P320" s="19">
        <v>1738463</v>
      </c>
      <c r="Q320" s="19">
        <v>199705</v>
      </c>
      <c r="R320" s="19">
        <v>422868</v>
      </c>
      <c r="S320" s="19">
        <v>482734</v>
      </c>
      <c r="T320" s="20">
        <v>330616</v>
      </c>
      <c r="U320" s="49">
        <v>292128</v>
      </c>
      <c r="V320" s="19">
        <v>267462</v>
      </c>
      <c r="W320" s="19">
        <v>122111</v>
      </c>
      <c r="X320" s="19">
        <v>0</v>
      </c>
      <c r="Y320" s="20">
        <v>0</v>
      </c>
      <c r="Z320" s="19">
        <v>771602</v>
      </c>
      <c r="AA320" s="177"/>
      <c r="AB320" s="30">
        <v>795687</v>
      </c>
      <c r="AC320" s="19">
        <v>1228861</v>
      </c>
      <c r="AD320" s="19">
        <v>2340812</v>
      </c>
      <c r="AE320" s="19">
        <v>3385965</v>
      </c>
      <c r="AF320" s="19">
        <v>3002370</v>
      </c>
      <c r="AG320" s="19">
        <v>1980950</v>
      </c>
      <c r="AH320" s="19">
        <v>843179</v>
      </c>
      <c r="AI320" s="19">
        <v>503142</v>
      </c>
      <c r="AJ320" s="20">
        <v>273205</v>
      </c>
      <c r="AK320" s="24">
        <v>163260</v>
      </c>
      <c r="AL320" s="24">
        <v>258082</v>
      </c>
      <c r="AM320" s="24">
        <v>76137</v>
      </c>
      <c r="AN320" s="21">
        <v>114260</v>
      </c>
      <c r="AO320" s="19">
        <v>2074750</v>
      </c>
      <c r="AP320" s="19">
        <v>167746</v>
      </c>
      <c r="AQ320" s="49">
        <v>26362901</v>
      </c>
      <c r="AR320" s="24">
        <v>345135</v>
      </c>
      <c r="AS320" s="24">
        <v>425962</v>
      </c>
      <c r="AT320" s="49">
        <v>356910</v>
      </c>
      <c r="AU320" s="49">
        <v>153423</v>
      </c>
      <c r="AV320" s="24">
        <f t="shared" si="8"/>
        <v>1281430</v>
      </c>
      <c r="AW320" s="158">
        <v>5544914</v>
      </c>
      <c r="AX320" s="91">
        <f t="shared" si="9"/>
        <v>33189245</v>
      </c>
      <c r="AY320" s="68"/>
      <c r="AZ320" s="19">
        <v>2421537</v>
      </c>
      <c r="BA320" s="19">
        <v>972185</v>
      </c>
      <c r="BB320" s="18">
        <v>3393722</v>
      </c>
      <c r="BC320" s="18">
        <v>36582967</v>
      </c>
      <c r="BE320" s="19"/>
      <c r="BF320" s="20">
        <v>36582967</v>
      </c>
      <c r="BH320" s="68"/>
      <c r="BI320" s="68"/>
      <c r="BJ320" s="68"/>
      <c r="BK320" s="68"/>
      <c r="BL320" s="68"/>
      <c r="BM320" s="68"/>
      <c r="BN320" s="68"/>
    </row>
    <row r="321" spans="1:66" ht="22.5" customHeight="1" x14ac:dyDescent="0.2">
      <c r="A321" s="118" t="s">
        <v>2112</v>
      </c>
      <c r="B321" s="119" t="s">
        <v>2109</v>
      </c>
      <c r="C321" s="129" t="s">
        <v>416</v>
      </c>
      <c r="D321" s="122">
        <v>5</v>
      </c>
      <c r="E321" s="123" t="s">
        <v>3556</v>
      </c>
      <c r="F321" s="18">
        <v>1507168</v>
      </c>
      <c r="G321" s="19">
        <v>838496</v>
      </c>
      <c r="H321" s="19">
        <v>196537</v>
      </c>
      <c r="I321" s="19">
        <v>0</v>
      </c>
      <c r="J321" s="19">
        <v>12532</v>
      </c>
      <c r="K321" s="19">
        <v>0</v>
      </c>
      <c r="L321" s="19">
        <v>0</v>
      </c>
      <c r="M321" s="19">
        <v>85273</v>
      </c>
      <c r="N321" s="19">
        <v>56893</v>
      </c>
      <c r="O321" s="19">
        <v>66679</v>
      </c>
      <c r="P321" s="19">
        <v>1307408</v>
      </c>
      <c r="Q321" s="19">
        <v>167627</v>
      </c>
      <c r="R321" s="19">
        <v>265458</v>
      </c>
      <c r="S321" s="19">
        <v>249777</v>
      </c>
      <c r="T321" s="20">
        <v>274793</v>
      </c>
      <c r="U321" s="49">
        <v>194400</v>
      </c>
      <c r="V321" s="19">
        <v>106353</v>
      </c>
      <c r="W321" s="19">
        <v>77707</v>
      </c>
      <c r="X321" s="19">
        <v>0</v>
      </c>
      <c r="Y321" s="20">
        <v>0</v>
      </c>
      <c r="Z321" s="19">
        <v>641131</v>
      </c>
      <c r="AA321" s="177"/>
      <c r="AB321" s="30">
        <v>542010</v>
      </c>
      <c r="AC321" s="19">
        <v>913476</v>
      </c>
      <c r="AD321" s="19">
        <v>1978321</v>
      </c>
      <c r="AE321" s="19">
        <v>2180970</v>
      </c>
      <c r="AF321" s="19">
        <v>2496248</v>
      </c>
      <c r="AG321" s="19">
        <v>1630886</v>
      </c>
      <c r="AH321" s="19">
        <v>647227</v>
      </c>
      <c r="AI321" s="19">
        <v>303590</v>
      </c>
      <c r="AJ321" s="20">
        <v>199088</v>
      </c>
      <c r="AK321" s="24">
        <v>142027</v>
      </c>
      <c r="AL321" s="24">
        <v>210756</v>
      </c>
      <c r="AM321" s="24">
        <v>60665</v>
      </c>
      <c r="AN321" s="21">
        <v>100175</v>
      </c>
      <c r="AO321" s="19">
        <v>1222842</v>
      </c>
      <c r="AP321" s="19">
        <v>92762</v>
      </c>
      <c r="AQ321" s="49">
        <v>18769275</v>
      </c>
      <c r="AR321" s="24">
        <v>293012</v>
      </c>
      <c r="AS321" s="24">
        <v>361726</v>
      </c>
      <c r="AT321" s="49">
        <v>264752</v>
      </c>
      <c r="AU321" s="49">
        <v>138698</v>
      </c>
      <c r="AV321" s="24">
        <f t="shared" si="8"/>
        <v>1058188</v>
      </c>
      <c r="AW321" s="158">
        <v>3864383</v>
      </c>
      <c r="AX321" s="91">
        <f t="shared" si="9"/>
        <v>23691846</v>
      </c>
      <c r="AY321" s="68"/>
      <c r="AZ321" s="19">
        <v>2093616</v>
      </c>
      <c r="BA321" s="19">
        <v>518329</v>
      </c>
      <c r="BB321" s="18">
        <v>2611945</v>
      </c>
      <c r="BC321" s="18">
        <v>26303791</v>
      </c>
      <c r="BE321" s="19"/>
      <c r="BF321" s="20">
        <v>26303791</v>
      </c>
      <c r="BH321" s="68"/>
      <c r="BI321" s="68"/>
      <c r="BJ321" s="68"/>
      <c r="BK321" s="68"/>
      <c r="BL321" s="68"/>
      <c r="BM321" s="68"/>
      <c r="BN321" s="68"/>
    </row>
    <row r="322" spans="1:66" ht="22.5" customHeight="1" x14ac:dyDescent="0.2">
      <c r="A322" s="118" t="s">
        <v>2113</v>
      </c>
      <c r="B322" s="119" t="s">
        <v>2109</v>
      </c>
      <c r="C322" s="129" t="s">
        <v>417</v>
      </c>
      <c r="D322" s="122">
        <v>5</v>
      </c>
      <c r="E322" s="123" t="s">
        <v>3556</v>
      </c>
      <c r="F322" s="18">
        <v>573438</v>
      </c>
      <c r="G322" s="19">
        <v>417134</v>
      </c>
      <c r="H322" s="19">
        <v>65637</v>
      </c>
      <c r="I322" s="19">
        <v>0</v>
      </c>
      <c r="J322" s="19">
        <v>0</v>
      </c>
      <c r="K322" s="19">
        <v>0</v>
      </c>
      <c r="L322" s="19">
        <v>0</v>
      </c>
      <c r="M322" s="19">
        <v>31086</v>
      </c>
      <c r="N322" s="19">
        <v>19041</v>
      </c>
      <c r="O322" s="19">
        <v>44604</v>
      </c>
      <c r="P322" s="19">
        <v>316552</v>
      </c>
      <c r="Q322" s="19">
        <v>62838</v>
      </c>
      <c r="R322" s="19">
        <v>149445</v>
      </c>
      <c r="S322" s="19">
        <v>157267</v>
      </c>
      <c r="T322" s="20">
        <v>80111</v>
      </c>
      <c r="U322" s="49">
        <v>36240</v>
      </c>
      <c r="V322" s="19">
        <v>94770</v>
      </c>
      <c r="W322" s="19">
        <v>55505</v>
      </c>
      <c r="X322" s="19">
        <v>0</v>
      </c>
      <c r="Y322" s="20">
        <v>0</v>
      </c>
      <c r="Z322" s="19">
        <v>295068</v>
      </c>
      <c r="AA322" s="177"/>
      <c r="AB322" s="30">
        <v>232476</v>
      </c>
      <c r="AC322" s="19">
        <v>388915</v>
      </c>
      <c r="AD322" s="19">
        <v>347335</v>
      </c>
      <c r="AE322" s="19">
        <v>839025</v>
      </c>
      <c r="AF322" s="19">
        <v>956203</v>
      </c>
      <c r="AG322" s="19">
        <v>512398</v>
      </c>
      <c r="AH322" s="19">
        <v>240415</v>
      </c>
      <c r="AI322" s="19">
        <v>173494</v>
      </c>
      <c r="AJ322" s="20">
        <v>127135</v>
      </c>
      <c r="AK322" s="24">
        <v>64276</v>
      </c>
      <c r="AL322" s="24">
        <v>87193</v>
      </c>
      <c r="AM322" s="24">
        <v>22840</v>
      </c>
      <c r="AN322" s="21">
        <v>51061</v>
      </c>
      <c r="AO322" s="19">
        <v>334599</v>
      </c>
      <c r="AP322" s="19">
        <v>35030</v>
      </c>
      <c r="AQ322" s="49">
        <v>6811131</v>
      </c>
      <c r="AR322" s="24">
        <v>91120</v>
      </c>
      <c r="AS322" s="24">
        <v>173849</v>
      </c>
      <c r="AT322" s="49">
        <v>124147</v>
      </c>
      <c r="AU322" s="49">
        <v>59742</v>
      </c>
      <c r="AV322" s="24">
        <f t="shared" si="8"/>
        <v>448858</v>
      </c>
      <c r="AW322" s="158">
        <v>645203</v>
      </c>
      <c r="AX322" s="91">
        <f t="shared" si="9"/>
        <v>7905192</v>
      </c>
      <c r="AY322" s="68"/>
      <c r="AZ322" s="19">
        <v>925452</v>
      </c>
      <c r="BA322" s="19">
        <v>205072</v>
      </c>
      <c r="BB322" s="18">
        <v>1130524</v>
      </c>
      <c r="BC322" s="18">
        <v>9035716</v>
      </c>
      <c r="BE322" s="19"/>
      <c r="BF322" s="20">
        <v>9035716</v>
      </c>
      <c r="BH322" s="68"/>
      <c r="BI322" s="68"/>
      <c r="BJ322" s="68"/>
      <c r="BK322" s="68"/>
      <c r="BL322" s="68"/>
      <c r="BM322" s="68"/>
      <c r="BN322" s="68"/>
    </row>
    <row r="323" spans="1:66" ht="22.5" customHeight="1" x14ac:dyDescent="0.2">
      <c r="A323" s="118" t="s">
        <v>2114</v>
      </c>
      <c r="B323" s="119" t="s">
        <v>2109</v>
      </c>
      <c r="C323" s="129" t="s">
        <v>418</v>
      </c>
      <c r="D323" s="122">
        <v>5</v>
      </c>
      <c r="E323" s="123" t="s">
        <v>3556</v>
      </c>
      <c r="F323" s="18">
        <v>621371</v>
      </c>
      <c r="G323" s="19">
        <v>334174</v>
      </c>
      <c r="H323" s="19">
        <v>73678</v>
      </c>
      <c r="I323" s="19">
        <v>0</v>
      </c>
      <c r="J323" s="19">
        <v>0</v>
      </c>
      <c r="K323" s="19">
        <v>0</v>
      </c>
      <c r="L323" s="19">
        <v>0</v>
      </c>
      <c r="M323" s="19">
        <v>40566</v>
      </c>
      <c r="N323" s="19">
        <v>22225</v>
      </c>
      <c r="O323" s="19">
        <v>27140</v>
      </c>
      <c r="P323" s="19">
        <v>396072</v>
      </c>
      <c r="Q323" s="19">
        <v>71996</v>
      </c>
      <c r="R323" s="19">
        <v>99350</v>
      </c>
      <c r="S323" s="19">
        <v>148016</v>
      </c>
      <c r="T323" s="20">
        <v>118259</v>
      </c>
      <c r="U323" s="49">
        <v>61920</v>
      </c>
      <c r="V323" s="19">
        <v>69498</v>
      </c>
      <c r="W323" s="19">
        <v>33303</v>
      </c>
      <c r="X323" s="19">
        <v>0</v>
      </c>
      <c r="Y323" s="20">
        <v>0</v>
      </c>
      <c r="Z323" s="19">
        <v>289982</v>
      </c>
      <c r="AA323" s="177"/>
      <c r="AB323" s="30">
        <v>163888</v>
      </c>
      <c r="AC323" s="19">
        <v>326851</v>
      </c>
      <c r="AD323" s="19">
        <v>470715</v>
      </c>
      <c r="AE323" s="19">
        <v>1206480</v>
      </c>
      <c r="AF323" s="19">
        <v>949025</v>
      </c>
      <c r="AG323" s="19">
        <v>582153</v>
      </c>
      <c r="AH323" s="19">
        <v>260264</v>
      </c>
      <c r="AI323" s="19">
        <v>192845</v>
      </c>
      <c r="AJ323" s="20">
        <v>64379</v>
      </c>
      <c r="AK323" s="24">
        <v>70834</v>
      </c>
      <c r="AL323" s="24">
        <v>82757</v>
      </c>
      <c r="AM323" s="24">
        <v>23524</v>
      </c>
      <c r="AN323" s="21">
        <v>50525</v>
      </c>
      <c r="AO323" s="19">
        <v>218115</v>
      </c>
      <c r="AP323" s="19">
        <v>41983</v>
      </c>
      <c r="AQ323" s="49">
        <v>7111888</v>
      </c>
      <c r="AR323" s="24">
        <v>105541</v>
      </c>
      <c r="AS323" s="24">
        <v>180506</v>
      </c>
      <c r="AT323" s="49">
        <v>94199</v>
      </c>
      <c r="AU323" s="49">
        <v>49847</v>
      </c>
      <c r="AV323" s="24">
        <f t="shared" si="8"/>
        <v>430093</v>
      </c>
      <c r="AW323" s="158">
        <v>804203</v>
      </c>
      <c r="AX323" s="91">
        <f t="shared" si="9"/>
        <v>8346184</v>
      </c>
      <c r="AY323" s="68"/>
      <c r="AZ323" s="19">
        <v>1027256</v>
      </c>
      <c r="BA323" s="19">
        <v>129758</v>
      </c>
      <c r="BB323" s="18">
        <v>1157014</v>
      </c>
      <c r="BC323" s="18">
        <v>9503198</v>
      </c>
      <c r="BE323" s="19"/>
      <c r="BF323" s="20">
        <v>9503198</v>
      </c>
      <c r="BH323" s="68"/>
      <c r="BI323" s="68"/>
      <c r="BJ323" s="68"/>
      <c r="BK323" s="68"/>
      <c r="BL323" s="68"/>
      <c r="BM323" s="68"/>
      <c r="BN323" s="68"/>
    </row>
    <row r="324" spans="1:66" ht="22.5" customHeight="1" x14ac:dyDescent="0.2">
      <c r="A324" s="118" t="s">
        <v>2115</v>
      </c>
      <c r="B324" s="119" t="s">
        <v>2109</v>
      </c>
      <c r="C324" s="129" t="s">
        <v>419</v>
      </c>
      <c r="D324" s="122">
        <v>5</v>
      </c>
      <c r="E324" s="123" t="s">
        <v>3556</v>
      </c>
      <c r="F324" s="18">
        <v>515235</v>
      </c>
      <c r="G324" s="19">
        <v>240570</v>
      </c>
      <c r="H324" s="19">
        <v>77605</v>
      </c>
      <c r="I324" s="19">
        <v>0</v>
      </c>
      <c r="J324" s="19">
        <v>0</v>
      </c>
      <c r="K324" s="19">
        <v>0</v>
      </c>
      <c r="L324" s="19">
        <v>0</v>
      </c>
      <c r="M324" s="19">
        <v>23012</v>
      </c>
      <c r="N324" s="19">
        <v>16098</v>
      </c>
      <c r="O324" s="19">
        <v>6086</v>
      </c>
      <c r="P324" s="19">
        <v>270913</v>
      </c>
      <c r="Q324" s="19">
        <v>56229</v>
      </c>
      <c r="R324" s="19">
        <v>92643</v>
      </c>
      <c r="S324" s="19">
        <v>68962</v>
      </c>
      <c r="T324" s="20">
        <v>63580</v>
      </c>
      <c r="U324" s="49">
        <v>26400</v>
      </c>
      <c r="V324" s="19">
        <v>41067</v>
      </c>
      <c r="W324" s="19">
        <v>44404</v>
      </c>
      <c r="X324" s="19">
        <v>0</v>
      </c>
      <c r="Y324" s="20">
        <v>0</v>
      </c>
      <c r="Z324" s="19">
        <v>273913</v>
      </c>
      <c r="AA324" s="177"/>
      <c r="AB324" s="30">
        <v>121209</v>
      </c>
      <c r="AC324" s="19">
        <v>264942</v>
      </c>
      <c r="AD324" s="19">
        <v>295955</v>
      </c>
      <c r="AE324" s="19">
        <v>649605</v>
      </c>
      <c r="AF324" s="19">
        <v>934453</v>
      </c>
      <c r="AG324" s="19">
        <v>515572</v>
      </c>
      <c r="AH324" s="19">
        <v>184791</v>
      </c>
      <c r="AI324" s="19">
        <v>154238</v>
      </c>
      <c r="AJ324" s="20">
        <v>42739</v>
      </c>
      <c r="AK324" s="24">
        <v>58308</v>
      </c>
      <c r="AL324" s="24">
        <v>79477</v>
      </c>
      <c r="AM324" s="24">
        <v>21624</v>
      </c>
      <c r="AN324" s="21">
        <v>44090</v>
      </c>
      <c r="AO324" s="19">
        <v>256407</v>
      </c>
      <c r="AP324" s="19">
        <v>36936</v>
      </c>
      <c r="AQ324" s="49">
        <v>5477063</v>
      </c>
      <c r="AR324" s="24">
        <v>115039</v>
      </c>
      <c r="AS324" s="24">
        <v>198740</v>
      </c>
      <c r="AT324" s="49">
        <v>117388</v>
      </c>
      <c r="AU324" s="49">
        <v>69557</v>
      </c>
      <c r="AV324" s="24">
        <f t="shared" si="8"/>
        <v>500724</v>
      </c>
      <c r="AW324" s="158">
        <v>754435</v>
      </c>
      <c r="AX324" s="91">
        <f t="shared" si="9"/>
        <v>6732222</v>
      </c>
      <c r="AY324" s="68"/>
      <c r="AZ324" s="19">
        <v>826804</v>
      </c>
      <c r="BA324" s="19">
        <v>172550</v>
      </c>
      <c r="BB324" s="18">
        <v>999354</v>
      </c>
      <c r="BC324" s="18">
        <v>7731576</v>
      </c>
      <c r="BE324" s="19"/>
      <c r="BF324" s="20">
        <v>7731576</v>
      </c>
      <c r="BH324" s="68"/>
      <c r="BI324" s="68"/>
      <c r="BJ324" s="68"/>
      <c r="BK324" s="68"/>
      <c r="BL324" s="68"/>
      <c r="BM324" s="68"/>
      <c r="BN324" s="68"/>
    </row>
    <row r="325" spans="1:66" ht="22.5" customHeight="1" x14ac:dyDescent="0.2">
      <c r="A325" s="118" t="s">
        <v>2116</v>
      </c>
      <c r="B325" s="119" t="s">
        <v>2109</v>
      </c>
      <c r="C325" s="129" t="s">
        <v>420</v>
      </c>
      <c r="D325" s="122">
        <v>5</v>
      </c>
      <c r="E325" s="123" t="s">
        <v>3556</v>
      </c>
      <c r="F325" s="18">
        <v>415420</v>
      </c>
      <c r="G325" s="19">
        <v>430912</v>
      </c>
      <c r="H325" s="19">
        <v>63393</v>
      </c>
      <c r="I325" s="19">
        <v>0</v>
      </c>
      <c r="J325" s="19">
        <v>0</v>
      </c>
      <c r="K325" s="19">
        <v>0</v>
      </c>
      <c r="L325" s="19">
        <v>0</v>
      </c>
      <c r="M325" s="19">
        <v>12449</v>
      </c>
      <c r="N325" s="19">
        <v>12451</v>
      </c>
      <c r="O325" s="19">
        <v>31563</v>
      </c>
      <c r="P325" s="19">
        <v>255478</v>
      </c>
      <c r="Q325" s="19">
        <v>54603</v>
      </c>
      <c r="R325" s="19">
        <v>53605</v>
      </c>
      <c r="S325" s="19">
        <v>101761</v>
      </c>
      <c r="T325" s="20">
        <v>89012</v>
      </c>
      <c r="U325" s="49">
        <v>45312</v>
      </c>
      <c r="V325" s="19">
        <v>58968</v>
      </c>
      <c r="W325" s="19">
        <v>22202</v>
      </c>
      <c r="X325" s="19">
        <v>0</v>
      </c>
      <c r="Y325" s="20">
        <v>0</v>
      </c>
      <c r="Z325" s="19">
        <v>232428</v>
      </c>
      <c r="AA325" s="177"/>
      <c r="AB325" s="30">
        <v>81070</v>
      </c>
      <c r="AC325" s="19">
        <v>213993</v>
      </c>
      <c r="AD325" s="19">
        <v>244129</v>
      </c>
      <c r="AE325" s="19">
        <v>582285</v>
      </c>
      <c r="AF325" s="19">
        <v>688750</v>
      </c>
      <c r="AG325" s="19">
        <v>417674</v>
      </c>
      <c r="AH325" s="19">
        <v>144374</v>
      </c>
      <c r="AI325" s="19">
        <v>214400</v>
      </c>
      <c r="AJ325" s="20">
        <v>28673</v>
      </c>
      <c r="AK325" s="24">
        <v>51609</v>
      </c>
      <c r="AL325" s="24">
        <v>66002</v>
      </c>
      <c r="AM325" s="24">
        <v>18204</v>
      </c>
      <c r="AN325" s="21">
        <v>34548</v>
      </c>
      <c r="AO325" s="19">
        <v>229881</v>
      </c>
      <c r="AP325" s="19">
        <v>33351</v>
      </c>
      <c r="AQ325" s="49">
        <v>4928500</v>
      </c>
      <c r="AR325" s="24">
        <v>79295</v>
      </c>
      <c r="AS325" s="24">
        <v>173624</v>
      </c>
      <c r="AT325" s="49">
        <v>124913</v>
      </c>
      <c r="AU325" s="49">
        <v>53578</v>
      </c>
      <c r="AV325" s="24">
        <f t="shared" si="8"/>
        <v>431410</v>
      </c>
      <c r="AW325" s="158">
        <v>903200</v>
      </c>
      <c r="AX325" s="91">
        <f t="shared" si="9"/>
        <v>6263110</v>
      </c>
      <c r="AY325" s="68"/>
      <c r="AZ325" s="19">
        <v>683764</v>
      </c>
      <c r="BA325" s="19">
        <v>184376</v>
      </c>
      <c r="BB325" s="18">
        <v>868140</v>
      </c>
      <c r="BC325" s="18">
        <v>7131250</v>
      </c>
      <c r="BE325" s="19"/>
      <c r="BF325" s="20">
        <v>7131250</v>
      </c>
      <c r="BH325" s="68"/>
      <c r="BI325" s="68"/>
      <c r="BJ325" s="68"/>
      <c r="BK325" s="68"/>
      <c r="BL325" s="68"/>
      <c r="BM325" s="68"/>
      <c r="BN325" s="68"/>
    </row>
    <row r="326" spans="1:66" ht="22.5" customHeight="1" x14ac:dyDescent="0.2">
      <c r="A326" s="118" t="s">
        <v>2117</v>
      </c>
      <c r="B326" s="119" t="s">
        <v>2109</v>
      </c>
      <c r="C326" s="129" t="s">
        <v>421</v>
      </c>
      <c r="D326" s="122">
        <v>5</v>
      </c>
      <c r="E326" s="123" t="s">
        <v>3556</v>
      </c>
      <c r="F326" s="18">
        <v>480573</v>
      </c>
      <c r="G326" s="19">
        <v>415238</v>
      </c>
      <c r="H326" s="19">
        <v>109021</v>
      </c>
      <c r="I326" s="19">
        <v>0</v>
      </c>
      <c r="J326" s="19">
        <v>0</v>
      </c>
      <c r="K326" s="19">
        <v>0</v>
      </c>
      <c r="L326" s="19">
        <v>0</v>
      </c>
      <c r="M326" s="19">
        <v>19819</v>
      </c>
      <c r="N326" s="19">
        <v>14678</v>
      </c>
      <c r="O326" s="19">
        <v>11113</v>
      </c>
      <c r="P326" s="19">
        <v>338412</v>
      </c>
      <c r="Q326" s="19">
        <v>53595</v>
      </c>
      <c r="R326" s="19">
        <v>54706</v>
      </c>
      <c r="S326" s="19">
        <v>89987</v>
      </c>
      <c r="T326" s="20">
        <v>76296</v>
      </c>
      <c r="U326" s="49">
        <v>65808</v>
      </c>
      <c r="V326" s="19">
        <v>41067</v>
      </c>
      <c r="W326" s="19">
        <v>22202</v>
      </c>
      <c r="X326" s="19">
        <v>0</v>
      </c>
      <c r="Y326" s="20">
        <v>0</v>
      </c>
      <c r="Z326" s="19">
        <v>258165</v>
      </c>
      <c r="AA326" s="177"/>
      <c r="AB326" s="30">
        <v>156143</v>
      </c>
      <c r="AC326" s="19">
        <v>249087</v>
      </c>
      <c r="AD326" s="19">
        <v>353827</v>
      </c>
      <c r="AE326" s="19">
        <v>682275</v>
      </c>
      <c r="AF326" s="19">
        <v>791918</v>
      </c>
      <c r="AG326" s="19">
        <v>441012</v>
      </c>
      <c r="AH326" s="19">
        <v>165806</v>
      </c>
      <c r="AI326" s="19">
        <v>142359</v>
      </c>
      <c r="AJ326" s="20">
        <v>29214</v>
      </c>
      <c r="AK326" s="24">
        <v>55711</v>
      </c>
      <c r="AL326" s="24">
        <v>74208</v>
      </c>
      <c r="AM326" s="24">
        <v>18117</v>
      </c>
      <c r="AN326" s="21">
        <v>40607</v>
      </c>
      <c r="AO326" s="19">
        <v>329574</v>
      </c>
      <c r="AP326" s="19">
        <v>30900</v>
      </c>
      <c r="AQ326" s="49">
        <v>5611438</v>
      </c>
      <c r="AR326" s="24">
        <v>111206</v>
      </c>
      <c r="AS326" s="24">
        <v>173182</v>
      </c>
      <c r="AT326" s="49">
        <v>113301</v>
      </c>
      <c r="AU326" s="49">
        <v>59207</v>
      </c>
      <c r="AV326" s="24">
        <f t="shared" si="8"/>
        <v>456896</v>
      </c>
      <c r="AW326" s="158">
        <v>670796</v>
      </c>
      <c r="AX326" s="91">
        <f t="shared" si="9"/>
        <v>6739130</v>
      </c>
      <c r="AY326" s="68"/>
      <c r="AZ326" s="19">
        <v>771106</v>
      </c>
      <c r="BA326" s="19">
        <v>164951</v>
      </c>
      <c r="BB326" s="18">
        <v>936057</v>
      </c>
      <c r="BC326" s="18">
        <v>7675187</v>
      </c>
      <c r="BE326" s="19"/>
      <c r="BF326" s="20">
        <v>7675187</v>
      </c>
      <c r="BH326" s="68"/>
      <c r="BI326" s="68"/>
      <c r="BJ326" s="68"/>
      <c r="BK326" s="68"/>
      <c r="BL326" s="68"/>
      <c r="BM326" s="68"/>
      <c r="BN326" s="68"/>
    </row>
    <row r="327" spans="1:66" ht="22.5" customHeight="1" x14ac:dyDescent="0.2">
      <c r="A327" s="118" t="s">
        <v>2118</v>
      </c>
      <c r="B327" s="119" t="s">
        <v>2109</v>
      </c>
      <c r="C327" s="129" t="s">
        <v>422</v>
      </c>
      <c r="D327" s="122">
        <v>5</v>
      </c>
      <c r="E327" s="123" t="s">
        <v>3556</v>
      </c>
      <c r="F327" s="18">
        <v>856043</v>
      </c>
      <c r="G327" s="19">
        <v>464081</v>
      </c>
      <c r="H327" s="19">
        <v>132396</v>
      </c>
      <c r="I327" s="19">
        <v>0</v>
      </c>
      <c r="J327" s="19">
        <v>0</v>
      </c>
      <c r="K327" s="19">
        <v>0</v>
      </c>
      <c r="L327" s="19">
        <v>0</v>
      </c>
      <c r="M327" s="19">
        <v>62583</v>
      </c>
      <c r="N327" s="19">
        <v>34466</v>
      </c>
      <c r="O327" s="19">
        <v>19240</v>
      </c>
      <c r="P327" s="19">
        <v>614638</v>
      </c>
      <c r="Q327" s="19">
        <v>117761</v>
      </c>
      <c r="R327" s="19">
        <v>164379</v>
      </c>
      <c r="S327" s="19">
        <v>201840</v>
      </c>
      <c r="T327" s="20">
        <v>152592</v>
      </c>
      <c r="U327" s="49">
        <v>72528</v>
      </c>
      <c r="V327" s="19">
        <v>86346</v>
      </c>
      <c r="W327" s="19">
        <v>44404</v>
      </c>
      <c r="X327" s="19">
        <v>0</v>
      </c>
      <c r="Y327" s="20">
        <v>0</v>
      </c>
      <c r="Z327" s="19">
        <v>314888</v>
      </c>
      <c r="AA327" s="177"/>
      <c r="AB327" s="30">
        <v>275355</v>
      </c>
      <c r="AC327" s="19">
        <v>418045</v>
      </c>
      <c r="AD327" s="19">
        <v>622374</v>
      </c>
      <c r="AE327" s="19">
        <v>1750980</v>
      </c>
      <c r="AF327" s="19">
        <v>1215970</v>
      </c>
      <c r="AG327" s="19">
        <v>821621</v>
      </c>
      <c r="AH327" s="19">
        <v>335182</v>
      </c>
      <c r="AI327" s="19">
        <v>231549</v>
      </c>
      <c r="AJ327" s="20">
        <v>36247</v>
      </c>
      <c r="AK327" s="24">
        <v>95963</v>
      </c>
      <c r="AL327" s="24">
        <v>110974</v>
      </c>
      <c r="AM327" s="24">
        <v>31055</v>
      </c>
      <c r="AN327" s="21">
        <v>63047</v>
      </c>
      <c r="AO327" s="19">
        <v>293647</v>
      </c>
      <c r="AP327" s="19">
        <v>49430</v>
      </c>
      <c r="AQ327" s="49">
        <v>9689624</v>
      </c>
      <c r="AR327" s="24">
        <v>183784</v>
      </c>
      <c r="AS327" s="24">
        <v>212123</v>
      </c>
      <c r="AT327" s="49">
        <v>98756</v>
      </c>
      <c r="AU327" s="49">
        <v>61300</v>
      </c>
      <c r="AV327" s="24">
        <f t="shared" ref="AV327:AV390" si="10">SUM(AR327:AU327)</f>
        <v>555963</v>
      </c>
      <c r="AW327" s="158">
        <v>1084732</v>
      </c>
      <c r="AX327" s="91">
        <f t="shared" ref="AX327:AX390" si="11">AQ327+AV327+AW327</f>
        <v>11330319</v>
      </c>
      <c r="AY327" s="68"/>
      <c r="AZ327" s="19">
        <v>1416916</v>
      </c>
      <c r="BA327" s="19">
        <v>135123</v>
      </c>
      <c r="BB327" s="18">
        <v>1552039</v>
      </c>
      <c r="BC327" s="18">
        <v>12882358</v>
      </c>
      <c r="BE327" s="19"/>
      <c r="BF327" s="20">
        <v>12882358</v>
      </c>
      <c r="BH327" s="68"/>
      <c r="BI327" s="68"/>
      <c r="BJ327" s="68"/>
      <c r="BK327" s="68"/>
      <c r="BL327" s="68"/>
      <c r="BM327" s="68"/>
      <c r="BN327" s="68"/>
    </row>
    <row r="328" spans="1:66" ht="22.5" customHeight="1" x14ac:dyDescent="0.2">
      <c r="A328" s="118" t="s">
        <v>2119</v>
      </c>
      <c r="B328" s="119" t="s">
        <v>2109</v>
      </c>
      <c r="C328" s="129" t="s">
        <v>423</v>
      </c>
      <c r="D328" s="122">
        <v>5</v>
      </c>
      <c r="E328" s="123" t="s">
        <v>3556</v>
      </c>
      <c r="F328" s="18">
        <v>709070</v>
      </c>
      <c r="G328" s="19">
        <v>418009</v>
      </c>
      <c r="H328" s="19">
        <v>83215</v>
      </c>
      <c r="I328" s="19">
        <v>0</v>
      </c>
      <c r="J328" s="19">
        <v>0</v>
      </c>
      <c r="K328" s="19">
        <v>0</v>
      </c>
      <c r="L328" s="19">
        <v>0</v>
      </c>
      <c r="M328" s="19">
        <v>47904</v>
      </c>
      <c r="N328" s="19">
        <v>26368</v>
      </c>
      <c r="O328" s="19">
        <v>19958</v>
      </c>
      <c r="P328" s="19">
        <v>411796</v>
      </c>
      <c r="Q328" s="19">
        <v>89317</v>
      </c>
      <c r="R328" s="19">
        <v>155628</v>
      </c>
      <c r="S328" s="19">
        <v>174087</v>
      </c>
      <c r="T328" s="20">
        <v>114444</v>
      </c>
      <c r="U328" s="49">
        <v>55776</v>
      </c>
      <c r="V328" s="19">
        <v>105300</v>
      </c>
      <c r="W328" s="19">
        <v>55505</v>
      </c>
      <c r="X328" s="19">
        <v>0</v>
      </c>
      <c r="Y328" s="20">
        <v>0</v>
      </c>
      <c r="Z328" s="19">
        <v>336387</v>
      </c>
      <c r="AA328" s="177"/>
      <c r="AB328" s="30">
        <v>174861</v>
      </c>
      <c r="AC328" s="19">
        <v>328951</v>
      </c>
      <c r="AD328" s="19">
        <v>687378</v>
      </c>
      <c r="AE328" s="19">
        <v>1634985</v>
      </c>
      <c r="AF328" s="19">
        <v>916038</v>
      </c>
      <c r="AG328" s="19">
        <v>614500</v>
      </c>
      <c r="AH328" s="19">
        <v>376895</v>
      </c>
      <c r="AI328" s="19">
        <v>213730</v>
      </c>
      <c r="AJ328" s="20">
        <v>46526</v>
      </c>
      <c r="AK328" s="24">
        <v>79334</v>
      </c>
      <c r="AL328" s="24">
        <v>98234</v>
      </c>
      <c r="AM328" s="24">
        <v>25070</v>
      </c>
      <c r="AN328" s="21">
        <v>56909</v>
      </c>
      <c r="AO328" s="19">
        <v>299341</v>
      </c>
      <c r="AP328" s="19">
        <v>38460</v>
      </c>
      <c r="AQ328" s="49">
        <v>8393976</v>
      </c>
      <c r="AR328" s="24">
        <v>130045</v>
      </c>
      <c r="AS328" s="24">
        <v>186922</v>
      </c>
      <c r="AT328" s="49">
        <v>93723</v>
      </c>
      <c r="AU328" s="49">
        <v>37289</v>
      </c>
      <c r="AV328" s="24">
        <f t="shared" si="10"/>
        <v>447979</v>
      </c>
      <c r="AW328" s="158">
        <v>882544</v>
      </c>
      <c r="AX328" s="91">
        <f t="shared" si="11"/>
        <v>9724499</v>
      </c>
      <c r="AY328" s="68"/>
      <c r="AZ328" s="19">
        <v>1160995</v>
      </c>
      <c r="BA328" s="19">
        <v>178244</v>
      </c>
      <c r="BB328" s="18">
        <v>1339239</v>
      </c>
      <c r="BC328" s="18">
        <v>11063738</v>
      </c>
      <c r="BE328" s="19"/>
      <c r="BF328" s="20">
        <v>11063738</v>
      </c>
      <c r="BH328" s="68"/>
      <c r="BI328" s="68"/>
      <c r="BJ328" s="68"/>
      <c r="BK328" s="68"/>
      <c r="BL328" s="68"/>
      <c r="BM328" s="68"/>
      <c r="BN328" s="68"/>
    </row>
    <row r="329" spans="1:66" ht="22.5" customHeight="1" x14ac:dyDescent="0.2">
      <c r="A329" s="118" t="s">
        <v>2120</v>
      </c>
      <c r="B329" s="119" t="s">
        <v>2109</v>
      </c>
      <c r="C329" s="129" t="s">
        <v>424</v>
      </c>
      <c r="D329" s="122">
        <v>5</v>
      </c>
      <c r="E329" s="123" t="s">
        <v>3556</v>
      </c>
      <c r="F329" s="18">
        <v>360919</v>
      </c>
      <c r="G329" s="19">
        <v>496886</v>
      </c>
      <c r="H329" s="19">
        <v>110891</v>
      </c>
      <c r="I329" s="19">
        <v>0</v>
      </c>
      <c r="J329" s="19">
        <v>0</v>
      </c>
      <c r="K329" s="19">
        <v>0</v>
      </c>
      <c r="L329" s="19">
        <v>0</v>
      </c>
      <c r="M329" s="19">
        <v>6136</v>
      </c>
      <c r="N329" s="19">
        <v>8279</v>
      </c>
      <c r="O329" s="19">
        <v>6842</v>
      </c>
      <c r="P329" s="19">
        <v>249716</v>
      </c>
      <c r="Q329" s="19">
        <v>34535</v>
      </c>
      <c r="R329" s="19">
        <v>93848</v>
      </c>
      <c r="S329" s="19">
        <v>79895</v>
      </c>
      <c r="T329" s="20">
        <v>63580</v>
      </c>
      <c r="U329" s="49">
        <v>38064</v>
      </c>
      <c r="V329" s="19">
        <v>36855</v>
      </c>
      <c r="W329" s="19">
        <v>22202</v>
      </c>
      <c r="X329" s="19">
        <v>0</v>
      </c>
      <c r="Y329" s="20">
        <v>0</v>
      </c>
      <c r="Z329" s="19">
        <v>203746</v>
      </c>
      <c r="AA329" s="177"/>
      <c r="AB329" s="30">
        <v>91355</v>
      </c>
      <c r="AC329" s="19">
        <v>157294</v>
      </c>
      <c r="AD329" s="19">
        <v>216469</v>
      </c>
      <c r="AE329" s="19">
        <v>350460</v>
      </c>
      <c r="AF329" s="19">
        <v>502860</v>
      </c>
      <c r="AG329" s="19">
        <v>287173</v>
      </c>
      <c r="AH329" s="19">
        <v>121449</v>
      </c>
      <c r="AI329" s="19">
        <v>190163</v>
      </c>
      <c r="AJ329" s="20">
        <v>53018</v>
      </c>
      <c r="AK329" s="24">
        <v>40267</v>
      </c>
      <c r="AL329" s="24">
        <v>57365</v>
      </c>
      <c r="AM329" s="24">
        <v>14137</v>
      </c>
      <c r="AN329" s="21">
        <v>26307</v>
      </c>
      <c r="AO329" s="19">
        <v>238589</v>
      </c>
      <c r="AP329" s="19">
        <v>42385</v>
      </c>
      <c r="AQ329" s="49">
        <v>4201685</v>
      </c>
      <c r="AR329" s="24">
        <v>67685</v>
      </c>
      <c r="AS329" s="24">
        <v>165886</v>
      </c>
      <c r="AT329" s="49">
        <v>133327</v>
      </c>
      <c r="AU329" s="49">
        <v>63056</v>
      </c>
      <c r="AV329" s="24">
        <f t="shared" si="10"/>
        <v>429954</v>
      </c>
      <c r="AW329" s="158">
        <v>940052</v>
      </c>
      <c r="AX329" s="91">
        <f t="shared" si="11"/>
        <v>5571691</v>
      </c>
      <c r="AY329" s="68"/>
      <c r="AZ329" s="19">
        <v>548186</v>
      </c>
      <c r="BA329" s="19">
        <v>274079</v>
      </c>
      <c r="BB329" s="18">
        <v>822265</v>
      </c>
      <c r="BC329" s="18">
        <v>6393956</v>
      </c>
      <c r="BE329" s="19"/>
      <c r="BF329" s="20">
        <v>6393956</v>
      </c>
      <c r="BH329" s="68"/>
      <c r="BI329" s="68"/>
      <c r="BJ329" s="68"/>
      <c r="BK329" s="68"/>
      <c r="BL329" s="68"/>
      <c r="BM329" s="68"/>
      <c r="BN329" s="68"/>
    </row>
    <row r="330" spans="1:66" ht="22.5" customHeight="1" x14ac:dyDescent="0.2">
      <c r="A330" s="118" t="s">
        <v>2121</v>
      </c>
      <c r="B330" s="119" t="s">
        <v>2109</v>
      </c>
      <c r="C330" s="129" t="s">
        <v>425</v>
      </c>
      <c r="D330" s="122">
        <v>5</v>
      </c>
      <c r="E330" s="123" t="s">
        <v>3556</v>
      </c>
      <c r="F330" s="18">
        <v>520462</v>
      </c>
      <c r="G330" s="19">
        <v>285258</v>
      </c>
      <c r="H330" s="19">
        <v>99110</v>
      </c>
      <c r="I330" s="19">
        <v>0</v>
      </c>
      <c r="J330" s="19">
        <v>0</v>
      </c>
      <c r="K330" s="19">
        <v>0</v>
      </c>
      <c r="L330" s="19">
        <v>0</v>
      </c>
      <c r="M330" s="19">
        <v>26202</v>
      </c>
      <c r="N330" s="19">
        <v>16822</v>
      </c>
      <c r="O330" s="19">
        <v>13873</v>
      </c>
      <c r="P330" s="19">
        <v>299695</v>
      </c>
      <c r="Q330" s="19">
        <v>58803</v>
      </c>
      <c r="R330" s="19">
        <v>84574</v>
      </c>
      <c r="S330" s="19">
        <v>107648</v>
      </c>
      <c r="T330" s="20">
        <v>89012</v>
      </c>
      <c r="U330" s="49">
        <v>51360</v>
      </c>
      <c r="V330" s="19">
        <v>46332</v>
      </c>
      <c r="W330" s="19">
        <v>33303</v>
      </c>
      <c r="X330" s="19">
        <v>0</v>
      </c>
      <c r="Y330" s="20">
        <v>0</v>
      </c>
      <c r="Z330" s="19">
        <v>264875</v>
      </c>
      <c r="AA330" s="177"/>
      <c r="AB330" s="30">
        <v>104878</v>
      </c>
      <c r="AC330" s="19">
        <v>319095</v>
      </c>
      <c r="AD330" s="19">
        <v>359572</v>
      </c>
      <c r="AE330" s="19">
        <v>726165</v>
      </c>
      <c r="AF330" s="19">
        <v>825268</v>
      </c>
      <c r="AG330" s="19">
        <v>466580</v>
      </c>
      <c r="AH330" s="19">
        <v>182243</v>
      </c>
      <c r="AI330" s="19">
        <v>146957</v>
      </c>
      <c r="AJ330" s="20">
        <v>47608</v>
      </c>
      <c r="AK330" s="24">
        <v>59705</v>
      </c>
      <c r="AL330" s="24">
        <v>74742</v>
      </c>
      <c r="AM330" s="24">
        <v>20351</v>
      </c>
      <c r="AN330" s="21">
        <v>43745</v>
      </c>
      <c r="AO330" s="19">
        <v>196996</v>
      </c>
      <c r="AP330" s="19">
        <v>31703</v>
      </c>
      <c r="AQ330" s="49">
        <v>5602937</v>
      </c>
      <c r="AR330" s="24">
        <v>116830</v>
      </c>
      <c r="AS330" s="24">
        <v>178932</v>
      </c>
      <c r="AT330" s="49">
        <v>110333</v>
      </c>
      <c r="AU330" s="49">
        <v>51764</v>
      </c>
      <c r="AV330" s="24">
        <f t="shared" si="10"/>
        <v>457859</v>
      </c>
      <c r="AW330" s="158">
        <v>595411</v>
      </c>
      <c r="AX330" s="91">
        <f t="shared" si="11"/>
        <v>6656207</v>
      </c>
      <c r="AY330" s="68"/>
      <c r="AZ330" s="19">
        <v>853849</v>
      </c>
      <c r="BA330" s="19">
        <v>147037</v>
      </c>
      <c r="BB330" s="18">
        <v>1000886</v>
      </c>
      <c r="BC330" s="18">
        <v>7657093</v>
      </c>
      <c r="BE330" s="19"/>
      <c r="BF330" s="20">
        <v>7657093</v>
      </c>
      <c r="BH330" s="68"/>
      <c r="BI330" s="68"/>
      <c r="BJ330" s="68"/>
      <c r="BK330" s="68"/>
      <c r="BL330" s="68"/>
      <c r="BM330" s="68"/>
      <c r="BN330" s="68"/>
    </row>
    <row r="331" spans="1:66" ht="22.5" customHeight="1" x14ac:dyDescent="0.2">
      <c r="A331" s="118" t="s">
        <v>2122</v>
      </c>
      <c r="B331" s="119" t="s">
        <v>2109</v>
      </c>
      <c r="C331" s="129" t="s">
        <v>426</v>
      </c>
      <c r="D331" s="122">
        <v>6</v>
      </c>
      <c r="E331" s="123" t="s">
        <v>3556</v>
      </c>
      <c r="F331" s="18">
        <v>300661</v>
      </c>
      <c r="G331" s="19">
        <v>121306</v>
      </c>
      <c r="H331" s="19">
        <v>34408</v>
      </c>
      <c r="I331" s="19">
        <v>0</v>
      </c>
      <c r="J331" s="19">
        <v>0</v>
      </c>
      <c r="K331" s="19">
        <v>0</v>
      </c>
      <c r="L331" s="19">
        <v>0</v>
      </c>
      <c r="M331" s="19">
        <v>13383</v>
      </c>
      <c r="N331" s="19">
        <v>7590</v>
      </c>
      <c r="O331" s="19">
        <v>5292</v>
      </c>
      <c r="P331" s="19">
        <v>126146</v>
      </c>
      <c r="Q331" s="19">
        <v>31600</v>
      </c>
      <c r="R331" s="19">
        <v>38462</v>
      </c>
      <c r="S331" s="19">
        <v>35322</v>
      </c>
      <c r="T331" s="20">
        <v>29247</v>
      </c>
      <c r="U331" s="49">
        <v>16032</v>
      </c>
      <c r="V331" s="19">
        <v>48438</v>
      </c>
      <c r="W331" s="19">
        <v>14431</v>
      </c>
      <c r="X331" s="19">
        <v>0</v>
      </c>
      <c r="Y331" s="20">
        <v>0</v>
      </c>
      <c r="Z331" s="19">
        <v>144957</v>
      </c>
      <c r="AA331" s="177"/>
      <c r="AB331" s="30">
        <v>0</v>
      </c>
      <c r="AC331" s="19">
        <v>129270</v>
      </c>
      <c r="AD331" s="19">
        <v>155822</v>
      </c>
      <c r="AE331" s="19">
        <v>352110</v>
      </c>
      <c r="AF331" s="19">
        <v>356193</v>
      </c>
      <c r="AG331" s="19">
        <v>209266</v>
      </c>
      <c r="AH331" s="19">
        <v>85227</v>
      </c>
      <c r="AI331" s="19">
        <v>81334</v>
      </c>
      <c r="AJ331" s="20">
        <v>15148</v>
      </c>
      <c r="AK331" s="24">
        <v>38079</v>
      </c>
      <c r="AL331" s="24">
        <v>46115</v>
      </c>
      <c r="AM331" s="24">
        <v>9767</v>
      </c>
      <c r="AN331" s="21">
        <v>23242</v>
      </c>
      <c r="AO331" s="19">
        <v>91975</v>
      </c>
      <c r="AP331" s="19">
        <v>10908</v>
      </c>
      <c r="AQ331" s="49">
        <v>2571731</v>
      </c>
      <c r="AR331" s="24">
        <v>45386</v>
      </c>
      <c r="AS331" s="24">
        <v>125576</v>
      </c>
      <c r="AT331" s="49">
        <v>53822</v>
      </c>
      <c r="AU331" s="49">
        <v>30896</v>
      </c>
      <c r="AV331" s="24">
        <f t="shared" si="10"/>
        <v>255680</v>
      </c>
      <c r="AW331" s="158">
        <v>243890</v>
      </c>
      <c r="AX331" s="91">
        <f t="shared" si="11"/>
        <v>3071301</v>
      </c>
      <c r="AY331" s="68"/>
      <c r="AZ331" s="19">
        <v>528101</v>
      </c>
      <c r="BA331" s="19">
        <v>52253</v>
      </c>
      <c r="BB331" s="18">
        <v>580354</v>
      </c>
      <c r="BC331" s="18">
        <v>3651655</v>
      </c>
      <c r="BE331" s="19"/>
      <c r="BF331" s="20">
        <v>3651655</v>
      </c>
      <c r="BH331" s="68"/>
      <c r="BI331" s="68"/>
      <c r="BJ331" s="68"/>
      <c r="BK331" s="68"/>
      <c r="BL331" s="68"/>
      <c r="BM331" s="68"/>
      <c r="BN331" s="68"/>
    </row>
    <row r="332" spans="1:66" ht="22.5" customHeight="1" x14ac:dyDescent="0.2">
      <c r="A332" s="118" t="s">
        <v>2123</v>
      </c>
      <c r="B332" s="119" t="s">
        <v>2109</v>
      </c>
      <c r="C332" s="129" t="s">
        <v>427</v>
      </c>
      <c r="D332" s="122">
        <v>6</v>
      </c>
      <c r="E332" s="123" t="s">
        <v>3556</v>
      </c>
      <c r="F332" s="18">
        <v>259862</v>
      </c>
      <c r="G332" s="19">
        <v>85147</v>
      </c>
      <c r="H332" s="19">
        <v>21131</v>
      </c>
      <c r="I332" s="19">
        <v>0</v>
      </c>
      <c r="J332" s="19">
        <v>0</v>
      </c>
      <c r="K332" s="19">
        <v>0</v>
      </c>
      <c r="L332" s="19">
        <v>0</v>
      </c>
      <c r="M332" s="19">
        <v>10961</v>
      </c>
      <c r="N332" s="19">
        <v>5943</v>
      </c>
      <c r="O332" s="19">
        <v>5065</v>
      </c>
      <c r="P332" s="19">
        <v>112707</v>
      </c>
      <c r="Q332" s="19">
        <v>28727</v>
      </c>
      <c r="R332" s="19">
        <v>23894</v>
      </c>
      <c r="S332" s="19">
        <v>28594</v>
      </c>
      <c r="T332" s="20">
        <v>25432</v>
      </c>
      <c r="U332" s="49">
        <v>10080</v>
      </c>
      <c r="V332" s="19">
        <v>15795</v>
      </c>
      <c r="W332" s="19">
        <v>11101</v>
      </c>
      <c r="X332" s="19">
        <v>0</v>
      </c>
      <c r="Y332" s="20">
        <v>0</v>
      </c>
      <c r="Z332" s="19">
        <v>106144</v>
      </c>
      <c r="AA332" s="177"/>
      <c r="AB332" s="30">
        <v>0</v>
      </c>
      <c r="AC332" s="19">
        <v>104340</v>
      </c>
      <c r="AD332" s="19">
        <v>133123</v>
      </c>
      <c r="AE332" s="19">
        <v>305580</v>
      </c>
      <c r="AF332" s="19">
        <v>301383</v>
      </c>
      <c r="AG332" s="19">
        <v>167911</v>
      </c>
      <c r="AH332" s="19">
        <v>61631</v>
      </c>
      <c r="AI332" s="19">
        <v>85933</v>
      </c>
      <c r="AJ332" s="20">
        <v>7033</v>
      </c>
      <c r="AK332" s="24">
        <v>32832</v>
      </c>
      <c r="AL332" s="24">
        <v>38808</v>
      </c>
      <c r="AM332" s="24">
        <v>7821</v>
      </c>
      <c r="AN332" s="21">
        <v>18314</v>
      </c>
      <c r="AO332" s="19">
        <v>95180</v>
      </c>
      <c r="AP332" s="19">
        <v>7540</v>
      </c>
      <c r="AQ332" s="49">
        <v>2118012</v>
      </c>
      <c r="AR332" s="24">
        <v>51030</v>
      </c>
      <c r="AS332" s="24">
        <v>112605</v>
      </c>
      <c r="AT332" s="49">
        <v>67642</v>
      </c>
      <c r="AU332" s="49">
        <v>26698</v>
      </c>
      <c r="AV332" s="24">
        <f t="shared" si="10"/>
        <v>257975</v>
      </c>
      <c r="AW332" s="158">
        <v>229959</v>
      </c>
      <c r="AX332" s="91">
        <f t="shared" si="11"/>
        <v>2605946</v>
      </c>
      <c r="AY332" s="68"/>
      <c r="AZ332" s="19">
        <v>477252</v>
      </c>
      <c r="BA332" s="19">
        <v>38938</v>
      </c>
      <c r="BB332" s="18">
        <v>516190</v>
      </c>
      <c r="BC332" s="18">
        <v>3122136</v>
      </c>
      <c r="BE332" s="19"/>
      <c r="BF332" s="20">
        <v>3122136</v>
      </c>
      <c r="BH332" s="68"/>
      <c r="BI332" s="68"/>
      <c r="BJ332" s="68"/>
      <c r="BK332" s="68"/>
      <c r="BL332" s="68"/>
      <c r="BM332" s="68"/>
      <c r="BN332" s="68"/>
    </row>
    <row r="333" spans="1:66" ht="22.5" customHeight="1" x14ac:dyDescent="0.2">
      <c r="A333" s="118" t="s">
        <v>2124</v>
      </c>
      <c r="B333" s="119" t="s">
        <v>2109</v>
      </c>
      <c r="C333" s="129" t="s">
        <v>428</v>
      </c>
      <c r="D333" s="122">
        <v>6</v>
      </c>
      <c r="E333" s="123" t="s">
        <v>3556</v>
      </c>
      <c r="F333" s="18">
        <v>337192</v>
      </c>
      <c r="G333" s="19">
        <v>140041</v>
      </c>
      <c r="H333" s="19">
        <v>29359</v>
      </c>
      <c r="I333" s="19">
        <v>0</v>
      </c>
      <c r="J333" s="19">
        <v>0</v>
      </c>
      <c r="K333" s="19">
        <v>0</v>
      </c>
      <c r="L333" s="19">
        <v>0</v>
      </c>
      <c r="M333" s="19">
        <v>17994</v>
      </c>
      <c r="N333" s="19">
        <v>9755</v>
      </c>
      <c r="O333" s="19">
        <v>17501</v>
      </c>
      <c r="P333" s="19">
        <v>213513</v>
      </c>
      <c r="Q333" s="19">
        <v>38427</v>
      </c>
      <c r="R333" s="19">
        <v>51142</v>
      </c>
      <c r="S333" s="19">
        <v>63916</v>
      </c>
      <c r="T333" s="20">
        <v>76296</v>
      </c>
      <c r="U333" s="49">
        <v>16752</v>
      </c>
      <c r="V333" s="19">
        <v>20007</v>
      </c>
      <c r="W333" s="19">
        <v>11101</v>
      </c>
      <c r="X333" s="19">
        <v>0</v>
      </c>
      <c r="Y333" s="20">
        <v>0</v>
      </c>
      <c r="Z333" s="19">
        <v>158222</v>
      </c>
      <c r="AA333" s="177"/>
      <c r="AB333" s="30">
        <v>0</v>
      </c>
      <c r="AC333" s="19">
        <v>137728</v>
      </c>
      <c r="AD333" s="19">
        <v>175925</v>
      </c>
      <c r="AE333" s="19">
        <v>292545</v>
      </c>
      <c r="AF333" s="19">
        <v>517433</v>
      </c>
      <c r="AG333" s="19">
        <v>301844</v>
      </c>
      <c r="AH333" s="19">
        <v>100140</v>
      </c>
      <c r="AI333" s="19">
        <v>138144</v>
      </c>
      <c r="AJ333" s="20">
        <v>12984</v>
      </c>
      <c r="AK333" s="24">
        <v>44947</v>
      </c>
      <c r="AL333" s="24">
        <v>48839</v>
      </c>
      <c r="AM333" s="24">
        <v>12325</v>
      </c>
      <c r="AN333" s="21">
        <v>26602</v>
      </c>
      <c r="AO333" s="19">
        <v>146224</v>
      </c>
      <c r="AP333" s="19">
        <v>15656</v>
      </c>
      <c r="AQ333" s="49">
        <v>3172554</v>
      </c>
      <c r="AR333" s="24">
        <v>59807</v>
      </c>
      <c r="AS333" s="24">
        <v>127816</v>
      </c>
      <c r="AT333" s="49">
        <v>84211</v>
      </c>
      <c r="AU333" s="49">
        <v>44002</v>
      </c>
      <c r="AV333" s="24">
        <f t="shared" si="10"/>
        <v>315836</v>
      </c>
      <c r="AW333" s="158">
        <v>313979</v>
      </c>
      <c r="AX333" s="91">
        <f t="shared" si="11"/>
        <v>3802369</v>
      </c>
      <c r="AY333" s="68"/>
      <c r="AZ333" s="19">
        <v>591031</v>
      </c>
      <c r="BA333" s="19">
        <v>65065</v>
      </c>
      <c r="BB333" s="18">
        <v>656096</v>
      </c>
      <c r="BC333" s="18">
        <v>4458465</v>
      </c>
      <c r="BE333" s="19"/>
      <c r="BF333" s="20">
        <v>4458465</v>
      </c>
      <c r="BH333" s="68"/>
      <c r="BI333" s="68"/>
      <c r="BJ333" s="68"/>
      <c r="BK333" s="68"/>
      <c r="BL333" s="68"/>
      <c r="BM333" s="68"/>
      <c r="BN333" s="68"/>
    </row>
    <row r="334" spans="1:66" ht="22.5" customHeight="1" x14ac:dyDescent="0.2">
      <c r="A334" s="118" t="s">
        <v>2125</v>
      </c>
      <c r="B334" s="119" t="s">
        <v>2109</v>
      </c>
      <c r="C334" s="129" t="s">
        <v>429</v>
      </c>
      <c r="D334" s="122">
        <v>6</v>
      </c>
      <c r="E334" s="123" t="s">
        <v>3556</v>
      </c>
      <c r="F334" s="18">
        <v>222138</v>
      </c>
      <c r="G334" s="19">
        <v>228396</v>
      </c>
      <c r="H334" s="19">
        <v>32164</v>
      </c>
      <c r="I334" s="19">
        <v>0</v>
      </c>
      <c r="J334" s="19">
        <v>0</v>
      </c>
      <c r="K334" s="19">
        <v>0</v>
      </c>
      <c r="L334" s="19">
        <v>0</v>
      </c>
      <c r="M334" s="19">
        <v>4950</v>
      </c>
      <c r="N334" s="19">
        <v>2741</v>
      </c>
      <c r="O334" s="19">
        <v>61841</v>
      </c>
      <c r="P334" s="19">
        <v>58604</v>
      </c>
      <c r="Q334" s="19">
        <v>23697</v>
      </c>
      <c r="R334" s="19">
        <v>44121</v>
      </c>
      <c r="S334" s="19">
        <v>17661</v>
      </c>
      <c r="T334" s="20">
        <v>12716</v>
      </c>
      <c r="U334" s="49">
        <v>3312</v>
      </c>
      <c r="V334" s="19">
        <v>12636</v>
      </c>
      <c r="W334" s="19">
        <v>11101</v>
      </c>
      <c r="X334" s="19">
        <v>0</v>
      </c>
      <c r="Y334" s="20">
        <v>0</v>
      </c>
      <c r="Z334" s="19">
        <v>112216</v>
      </c>
      <c r="AA334" s="177"/>
      <c r="AB334" s="30">
        <v>0</v>
      </c>
      <c r="AC334" s="19">
        <v>59673</v>
      </c>
      <c r="AD334" s="19">
        <v>197516</v>
      </c>
      <c r="AE334" s="19">
        <v>163515</v>
      </c>
      <c r="AF334" s="19">
        <v>214818</v>
      </c>
      <c r="AG334" s="19">
        <v>108537</v>
      </c>
      <c r="AH334" s="19">
        <v>46701</v>
      </c>
      <c r="AI334" s="19">
        <v>70605</v>
      </c>
      <c r="AJ334" s="20">
        <v>73576</v>
      </c>
      <c r="AK334" s="24">
        <v>21934</v>
      </c>
      <c r="AL334" s="24">
        <v>35262</v>
      </c>
      <c r="AM334" s="24">
        <v>6424</v>
      </c>
      <c r="AN334" s="21">
        <v>13411</v>
      </c>
      <c r="AO334" s="19">
        <v>122043</v>
      </c>
      <c r="AP334" s="19">
        <v>30467</v>
      </c>
      <c r="AQ334" s="49">
        <v>2012776</v>
      </c>
      <c r="AR334" s="24">
        <v>47372</v>
      </c>
      <c r="AS334" s="24">
        <v>138611</v>
      </c>
      <c r="AT334" s="49">
        <v>80049</v>
      </c>
      <c r="AU334" s="49">
        <v>26701</v>
      </c>
      <c r="AV334" s="24">
        <f t="shared" si="10"/>
        <v>292733</v>
      </c>
      <c r="AW334" s="158">
        <v>444148</v>
      </c>
      <c r="AX334" s="91">
        <f t="shared" si="11"/>
        <v>2749657</v>
      </c>
      <c r="AY334" s="68"/>
      <c r="AZ334" s="19">
        <v>331349</v>
      </c>
      <c r="BA334" s="19">
        <v>196312</v>
      </c>
      <c r="BB334" s="18">
        <v>527661</v>
      </c>
      <c r="BC334" s="18">
        <v>3277318</v>
      </c>
      <c r="BE334" s="19"/>
      <c r="BF334" s="20">
        <v>3277318</v>
      </c>
      <c r="BH334" s="68"/>
      <c r="BI334" s="68"/>
      <c r="BJ334" s="68"/>
      <c r="BK334" s="68"/>
      <c r="BL334" s="68"/>
      <c r="BM334" s="68"/>
      <c r="BN334" s="68"/>
    </row>
    <row r="335" spans="1:66" ht="22.5" customHeight="1" x14ac:dyDescent="0.2">
      <c r="A335" s="118" t="s">
        <v>2126</v>
      </c>
      <c r="B335" s="119" t="s">
        <v>2109</v>
      </c>
      <c r="C335" s="129" t="s">
        <v>430</v>
      </c>
      <c r="D335" s="122">
        <v>6</v>
      </c>
      <c r="E335" s="123" t="s">
        <v>3556</v>
      </c>
      <c r="F335" s="18">
        <v>217993</v>
      </c>
      <c r="G335" s="19">
        <v>163296</v>
      </c>
      <c r="H335" s="19">
        <v>39457</v>
      </c>
      <c r="I335" s="19">
        <v>0</v>
      </c>
      <c r="J335" s="19">
        <v>0</v>
      </c>
      <c r="K335" s="19">
        <v>0</v>
      </c>
      <c r="L335" s="19">
        <v>0</v>
      </c>
      <c r="M335" s="19">
        <v>4446</v>
      </c>
      <c r="N335" s="19">
        <v>3520</v>
      </c>
      <c r="O335" s="19">
        <v>1247</v>
      </c>
      <c r="P335" s="19">
        <v>3539</v>
      </c>
      <c r="Q335" s="19">
        <v>20160</v>
      </c>
      <c r="R335" s="19">
        <v>21903</v>
      </c>
      <c r="S335" s="19">
        <v>26912</v>
      </c>
      <c r="T335" s="20">
        <v>38148</v>
      </c>
      <c r="U335" s="49">
        <v>24096</v>
      </c>
      <c r="V335" s="19">
        <v>11583</v>
      </c>
      <c r="W335" s="19">
        <v>11101</v>
      </c>
      <c r="X335" s="19">
        <v>0</v>
      </c>
      <c r="Y335" s="20">
        <v>0</v>
      </c>
      <c r="Z335" s="19">
        <v>108026</v>
      </c>
      <c r="AA335" s="177"/>
      <c r="AB335" s="30">
        <v>0</v>
      </c>
      <c r="AC335" s="19">
        <v>80412</v>
      </c>
      <c r="AD335" s="19">
        <v>198142</v>
      </c>
      <c r="AE335" s="19">
        <v>216645</v>
      </c>
      <c r="AF335" s="19">
        <v>297323</v>
      </c>
      <c r="AG335" s="19">
        <v>136937</v>
      </c>
      <c r="AH335" s="19">
        <v>46792</v>
      </c>
      <c r="AI335" s="19">
        <v>113715</v>
      </c>
      <c r="AJ335" s="20">
        <v>20558</v>
      </c>
      <c r="AK335" s="24">
        <v>24714</v>
      </c>
      <c r="AL335" s="24">
        <v>38760</v>
      </c>
      <c r="AM335" s="24">
        <v>7366</v>
      </c>
      <c r="AN335" s="21">
        <v>14939</v>
      </c>
      <c r="AO335" s="19">
        <v>115765</v>
      </c>
      <c r="AP335" s="19">
        <v>20188</v>
      </c>
      <c r="AQ335" s="49">
        <v>2027683</v>
      </c>
      <c r="AR335" s="24">
        <v>45580</v>
      </c>
      <c r="AS335" s="24">
        <v>120601</v>
      </c>
      <c r="AT335" s="49">
        <v>91352</v>
      </c>
      <c r="AU335" s="49">
        <v>37660</v>
      </c>
      <c r="AV335" s="24">
        <f t="shared" si="10"/>
        <v>295193</v>
      </c>
      <c r="AW335" s="158">
        <v>530653</v>
      </c>
      <c r="AX335" s="91">
        <f t="shared" si="11"/>
        <v>2853529</v>
      </c>
      <c r="AY335" s="68"/>
      <c r="AZ335" s="19">
        <v>375594</v>
      </c>
      <c r="BA335" s="19">
        <v>129035</v>
      </c>
      <c r="BB335" s="18">
        <v>504629</v>
      </c>
      <c r="BC335" s="18">
        <v>3358158</v>
      </c>
      <c r="BE335" s="19"/>
      <c r="BF335" s="20">
        <v>3358158</v>
      </c>
      <c r="BH335" s="68"/>
      <c r="BI335" s="68"/>
      <c r="BJ335" s="68"/>
      <c r="BK335" s="68"/>
      <c r="BL335" s="68"/>
      <c r="BM335" s="68"/>
      <c r="BN335" s="68"/>
    </row>
    <row r="336" spans="1:66" ht="22.5" customHeight="1" x14ac:dyDescent="0.2">
      <c r="A336" s="118" t="s">
        <v>2127</v>
      </c>
      <c r="B336" s="119" t="s">
        <v>2109</v>
      </c>
      <c r="C336" s="129" t="s">
        <v>431</v>
      </c>
      <c r="D336" s="122">
        <v>6</v>
      </c>
      <c r="E336" s="123" t="s">
        <v>3556</v>
      </c>
      <c r="F336" s="18">
        <v>229383</v>
      </c>
      <c r="G336" s="19">
        <v>185968</v>
      </c>
      <c r="H336" s="19">
        <v>36839</v>
      </c>
      <c r="I336" s="19">
        <v>0</v>
      </c>
      <c r="J336" s="19">
        <v>0</v>
      </c>
      <c r="K336" s="19">
        <v>0</v>
      </c>
      <c r="L336" s="19">
        <v>0</v>
      </c>
      <c r="M336" s="19">
        <v>6063</v>
      </c>
      <c r="N336" s="19">
        <v>4228</v>
      </c>
      <c r="O336" s="19">
        <v>794</v>
      </c>
      <c r="P336" s="19">
        <v>99200</v>
      </c>
      <c r="Q336" s="19">
        <v>21555</v>
      </c>
      <c r="R336" s="19">
        <v>33169</v>
      </c>
      <c r="S336" s="19">
        <v>25230</v>
      </c>
      <c r="T336" s="20">
        <v>38148</v>
      </c>
      <c r="U336" s="49">
        <v>20160</v>
      </c>
      <c r="V336" s="19">
        <v>20007</v>
      </c>
      <c r="W336" s="19">
        <v>22202</v>
      </c>
      <c r="X336" s="19">
        <v>0</v>
      </c>
      <c r="Y336" s="20">
        <v>0</v>
      </c>
      <c r="Z336" s="19">
        <v>117077</v>
      </c>
      <c r="AA336" s="177"/>
      <c r="AB336" s="30">
        <v>0</v>
      </c>
      <c r="AC336" s="19">
        <v>96258</v>
      </c>
      <c r="AD336" s="19">
        <v>117643</v>
      </c>
      <c r="AE336" s="19">
        <v>192060</v>
      </c>
      <c r="AF336" s="19">
        <v>256143</v>
      </c>
      <c r="AG336" s="19">
        <v>138653</v>
      </c>
      <c r="AH336" s="19">
        <v>53018</v>
      </c>
      <c r="AI336" s="19">
        <v>78556</v>
      </c>
      <c r="AJ336" s="20">
        <v>48690</v>
      </c>
      <c r="AK336" s="24">
        <v>27240</v>
      </c>
      <c r="AL336" s="24">
        <v>42355</v>
      </c>
      <c r="AM336" s="24">
        <v>7616</v>
      </c>
      <c r="AN336" s="21">
        <v>16509</v>
      </c>
      <c r="AO336" s="19">
        <v>127488</v>
      </c>
      <c r="AP336" s="19">
        <v>19385</v>
      </c>
      <c r="AQ336" s="49">
        <v>2081637</v>
      </c>
      <c r="AR336" s="24">
        <v>59832</v>
      </c>
      <c r="AS336" s="24">
        <v>125484</v>
      </c>
      <c r="AT336" s="49">
        <v>83852</v>
      </c>
      <c r="AU336" s="49">
        <v>37057</v>
      </c>
      <c r="AV336" s="24">
        <f t="shared" si="10"/>
        <v>306225</v>
      </c>
      <c r="AW336" s="158">
        <v>386101</v>
      </c>
      <c r="AX336" s="91">
        <f t="shared" si="11"/>
        <v>2773963</v>
      </c>
      <c r="AY336" s="68"/>
      <c r="AZ336" s="19">
        <v>415638</v>
      </c>
      <c r="BA336" s="19">
        <v>99054</v>
      </c>
      <c r="BB336" s="18">
        <v>514692</v>
      </c>
      <c r="BC336" s="18">
        <v>3288655</v>
      </c>
      <c r="BE336" s="19"/>
      <c r="BF336" s="20">
        <v>3288655</v>
      </c>
      <c r="BH336" s="68"/>
      <c r="BI336" s="68"/>
      <c r="BJ336" s="68"/>
      <c r="BK336" s="68"/>
      <c r="BL336" s="68"/>
      <c r="BM336" s="68"/>
      <c r="BN336" s="68"/>
    </row>
    <row r="337" spans="1:66" ht="22.5" customHeight="1" x14ac:dyDescent="0.2">
      <c r="A337" s="118" t="s">
        <v>2128</v>
      </c>
      <c r="B337" s="119" t="s">
        <v>2109</v>
      </c>
      <c r="C337" s="129" t="s">
        <v>432</v>
      </c>
      <c r="D337" s="122">
        <v>6</v>
      </c>
      <c r="E337" s="123" t="s">
        <v>3556</v>
      </c>
      <c r="F337" s="18">
        <v>201843</v>
      </c>
      <c r="G337" s="19">
        <v>151195</v>
      </c>
      <c r="H337" s="19">
        <v>19074</v>
      </c>
      <c r="I337" s="19">
        <v>0</v>
      </c>
      <c r="J337" s="19">
        <v>0</v>
      </c>
      <c r="K337" s="19">
        <v>0</v>
      </c>
      <c r="L337" s="19">
        <v>0</v>
      </c>
      <c r="M337" s="19">
        <v>3954</v>
      </c>
      <c r="N337" s="19">
        <v>3637</v>
      </c>
      <c r="O337" s="19">
        <v>2986</v>
      </c>
      <c r="P337" s="19">
        <v>31481</v>
      </c>
      <c r="Q337" s="19">
        <v>20376</v>
      </c>
      <c r="R337" s="19">
        <v>48680</v>
      </c>
      <c r="S337" s="19">
        <v>44573</v>
      </c>
      <c r="T337" s="20">
        <v>38148</v>
      </c>
      <c r="U337" s="49">
        <v>30192</v>
      </c>
      <c r="V337" s="19">
        <v>15795</v>
      </c>
      <c r="W337" s="19">
        <v>11101</v>
      </c>
      <c r="X337" s="19">
        <v>0</v>
      </c>
      <c r="Y337" s="20">
        <v>0</v>
      </c>
      <c r="Z337" s="19">
        <v>94972</v>
      </c>
      <c r="AA337" s="177"/>
      <c r="AB337" s="30">
        <v>0</v>
      </c>
      <c r="AC337" s="19">
        <v>79307</v>
      </c>
      <c r="AD337" s="19">
        <v>108483</v>
      </c>
      <c r="AE337" s="19">
        <v>156915</v>
      </c>
      <c r="AF337" s="19">
        <v>219603</v>
      </c>
      <c r="AG337" s="19">
        <v>116345</v>
      </c>
      <c r="AH337" s="19">
        <v>42907</v>
      </c>
      <c r="AI337" s="19">
        <v>98482</v>
      </c>
      <c r="AJ337" s="20">
        <v>17312</v>
      </c>
      <c r="AK337" s="24">
        <v>25131</v>
      </c>
      <c r="AL337" s="24">
        <v>36250</v>
      </c>
      <c r="AM337" s="24">
        <v>6892</v>
      </c>
      <c r="AN337" s="21">
        <v>14318</v>
      </c>
      <c r="AO337" s="19">
        <v>127375</v>
      </c>
      <c r="AP337" s="19">
        <v>12257</v>
      </c>
      <c r="AQ337" s="49">
        <v>1779584</v>
      </c>
      <c r="AR337" s="24">
        <v>50767</v>
      </c>
      <c r="AS337" s="24">
        <v>128982</v>
      </c>
      <c r="AT337" s="49">
        <v>84903</v>
      </c>
      <c r="AU337" s="49">
        <v>38813</v>
      </c>
      <c r="AV337" s="24">
        <f t="shared" si="10"/>
        <v>303465</v>
      </c>
      <c r="AW337" s="158">
        <v>432464</v>
      </c>
      <c r="AX337" s="91">
        <f t="shared" si="11"/>
        <v>2515513</v>
      </c>
      <c r="AY337" s="68"/>
      <c r="AZ337" s="19">
        <v>382136</v>
      </c>
      <c r="BA337" s="19">
        <v>71394</v>
      </c>
      <c r="BB337" s="18">
        <v>453530</v>
      </c>
      <c r="BC337" s="18">
        <v>2969043</v>
      </c>
      <c r="BE337" s="19"/>
      <c r="BF337" s="20">
        <v>2969043</v>
      </c>
      <c r="BH337" s="68"/>
      <c r="BI337" s="68"/>
      <c r="BJ337" s="68"/>
      <c r="BK337" s="68"/>
      <c r="BL337" s="68"/>
      <c r="BM337" s="68"/>
      <c r="BN337" s="68"/>
    </row>
    <row r="338" spans="1:66" ht="22.5" customHeight="1" x14ac:dyDescent="0.2">
      <c r="A338" s="118" t="s">
        <v>2129</v>
      </c>
      <c r="B338" s="119" t="s">
        <v>2109</v>
      </c>
      <c r="C338" s="129" t="s">
        <v>433</v>
      </c>
      <c r="D338" s="122">
        <v>6</v>
      </c>
      <c r="E338" s="123" t="s">
        <v>3556</v>
      </c>
      <c r="F338" s="18">
        <v>198350</v>
      </c>
      <c r="G338" s="19">
        <v>126992</v>
      </c>
      <c r="H338" s="19">
        <v>29546</v>
      </c>
      <c r="I338" s="19">
        <v>0</v>
      </c>
      <c r="J338" s="19">
        <v>0</v>
      </c>
      <c r="K338" s="19">
        <v>0</v>
      </c>
      <c r="L338" s="19">
        <v>0</v>
      </c>
      <c r="M338" s="19">
        <v>3547</v>
      </c>
      <c r="N338" s="19">
        <v>2804</v>
      </c>
      <c r="O338" s="19">
        <v>1777</v>
      </c>
      <c r="P338" s="19">
        <v>30569</v>
      </c>
      <c r="Q338" s="19">
        <v>19043</v>
      </c>
      <c r="R338" s="19">
        <v>47212</v>
      </c>
      <c r="S338" s="19">
        <v>26912</v>
      </c>
      <c r="T338" s="20">
        <v>27975</v>
      </c>
      <c r="U338" s="49">
        <v>5328</v>
      </c>
      <c r="V338" s="19">
        <v>9477</v>
      </c>
      <c r="W338" s="19">
        <v>11101</v>
      </c>
      <c r="X338" s="19">
        <v>0</v>
      </c>
      <c r="Y338" s="20">
        <v>0</v>
      </c>
      <c r="Z338" s="19">
        <v>92172</v>
      </c>
      <c r="AA338" s="177"/>
      <c r="AB338" s="30">
        <v>0</v>
      </c>
      <c r="AC338" s="19">
        <v>65192</v>
      </c>
      <c r="AD338" s="19">
        <v>126882</v>
      </c>
      <c r="AE338" s="19">
        <v>127875</v>
      </c>
      <c r="AF338" s="19">
        <v>194010</v>
      </c>
      <c r="AG338" s="19">
        <v>83054</v>
      </c>
      <c r="AH338" s="19">
        <v>38030</v>
      </c>
      <c r="AI338" s="19">
        <v>82292</v>
      </c>
      <c r="AJ338" s="20">
        <v>84937</v>
      </c>
      <c r="AK338" s="24">
        <v>22161</v>
      </c>
      <c r="AL338" s="24">
        <v>32997</v>
      </c>
      <c r="AM338" s="24">
        <v>5746</v>
      </c>
      <c r="AN338" s="21">
        <v>12410</v>
      </c>
      <c r="AO338" s="19">
        <v>107304</v>
      </c>
      <c r="AP338" s="19">
        <v>17489</v>
      </c>
      <c r="AQ338" s="49">
        <v>1633184</v>
      </c>
      <c r="AR338" s="24">
        <v>56386</v>
      </c>
      <c r="AS338" s="24">
        <v>113965</v>
      </c>
      <c r="AT338" s="49">
        <v>85722</v>
      </c>
      <c r="AU338" s="49">
        <v>45885</v>
      </c>
      <c r="AV338" s="24">
        <f t="shared" si="10"/>
        <v>301958</v>
      </c>
      <c r="AW338" s="158">
        <v>306189</v>
      </c>
      <c r="AX338" s="91">
        <f t="shared" si="11"/>
        <v>2241331</v>
      </c>
      <c r="AY338" s="68"/>
      <c r="AZ338" s="19">
        <v>335006</v>
      </c>
      <c r="BA338" s="19">
        <v>107726</v>
      </c>
      <c r="BB338" s="18">
        <v>442732</v>
      </c>
      <c r="BC338" s="18">
        <v>2684063</v>
      </c>
      <c r="BE338" s="19"/>
      <c r="BF338" s="20">
        <v>2684063</v>
      </c>
      <c r="BH338" s="68"/>
      <c r="BI338" s="68"/>
      <c r="BJ338" s="68"/>
      <c r="BK338" s="68"/>
      <c r="BL338" s="68"/>
      <c r="BM338" s="68"/>
      <c r="BN338" s="68"/>
    </row>
    <row r="339" spans="1:66" ht="22.5" customHeight="1" x14ac:dyDescent="0.2">
      <c r="A339" s="118" t="s">
        <v>2130</v>
      </c>
      <c r="B339" s="119" t="s">
        <v>2109</v>
      </c>
      <c r="C339" s="129" t="s">
        <v>434</v>
      </c>
      <c r="D339" s="122">
        <v>6</v>
      </c>
      <c r="E339" s="123" t="s">
        <v>3556</v>
      </c>
      <c r="F339" s="18">
        <v>253921</v>
      </c>
      <c r="G339" s="19">
        <v>141134</v>
      </c>
      <c r="H339" s="19">
        <v>23562</v>
      </c>
      <c r="I339" s="19">
        <v>0</v>
      </c>
      <c r="J339" s="19">
        <v>0</v>
      </c>
      <c r="K339" s="19">
        <v>0</v>
      </c>
      <c r="L339" s="19">
        <v>0</v>
      </c>
      <c r="M339" s="19">
        <v>7224</v>
      </c>
      <c r="N339" s="19">
        <v>4468</v>
      </c>
      <c r="O339" s="19">
        <v>5859</v>
      </c>
      <c r="P339" s="19">
        <v>46598</v>
      </c>
      <c r="Q339" s="19">
        <v>22096</v>
      </c>
      <c r="R339" s="19">
        <v>58583</v>
      </c>
      <c r="S339" s="19">
        <v>42891</v>
      </c>
      <c r="T339" s="20">
        <v>25432</v>
      </c>
      <c r="U339" s="49">
        <v>26736</v>
      </c>
      <c r="V339" s="19">
        <v>20007</v>
      </c>
      <c r="W339" s="19">
        <v>11101</v>
      </c>
      <c r="X339" s="19">
        <v>0</v>
      </c>
      <c r="Y339" s="20">
        <v>0</v>
      </c>
      <c r="Z339" s="19">
        <v>136259</v>
      </c>
      <c r="AA339" s="177"/>
      <c r="AB339" s="30">
        <v>0</v>
      </c>
      <c r="AC339" s="19">
        <v>99232</v>
      </c>
      <c r="AD339" s="19">
        <v>232791</v>
      </c>
      <c r="AE339" s="19">
        <v>239415</v>
      </c>
      <c r="AF339" s="19">
        <v>284128</v>
      </c>
      <c r="AG339" s="19">
        <v>143458</v>
      </c>
      <c r="AH339" s="19">
        <v>64600</v>
      </c>
      <c r="AI339" s="19">
        <v>123486</v>
      </c>
      <c r="AJ339" s="20">
        <v>59510</v>
      </c>
      <c r="AK339" s="24">
        <v>28078</v>
      </c>
      <c r="AL339" s="24">
        <v>43566</v>
      </c>
      <c r="AM339" s="24">
        <v>8453</v>
      </c>
      <c r="AN339" s="21">
        <v>17062</v>
      </c>
      <c r="AO339" s="19">
        <v>122037</v>
      </c>
      <c r="AP339" s="19">
        <v>25482</v>
      </c>
      <c r="AQ339" s="49">
        <v>2317169</v>
      </c>
      <c r="AR339" s="24">
        <v>58731</v>
      </c>
      <c r="AS339" s="24">
        <v>140740</v>
      </c>
      <c r="AT339" s="49">
        <v>105723</v>
      </c>
      <c r="AU339" s="49">
        <v>44024</v>
      </c>
      <c r="AV339" s="24">
        <f t="shared" si="10"/>
        <v>349218</v>
      </c>
      <c r="AW339" s="158">
        <v>490776</v>
      </c>
      <c r="AX339" s="91">
        <f t="shared" si="11"/>
        <v>3157163</v>
      </c>
      <c r="AY339" s="68"/>
      <c r="AZ339" s="19">
        <v>428262</v>
      </c>
      <c r="BA339" s="19">
        <v>191822</v>
      </c>
      <c r="BB339" s="18">
        <v>620084</v>
      </c>
      <c r="BC339" s="18">
        <v>3777247</v>
      </c>
      <c r="BE339" s="19"/>
      <c r="BF339" s="20">
        <v>3777247</v>
      </c>
      <c r="BH339" s="68"/>
      <c r="BI339" s="68"/>
      <c r="BJ339" s="68"/>
      <c r="BK339" s="68"/>
      <c r="BL339" s="68"/>
      <c r="BM339" s="68"/>
      <c r="BN339" s="68"/>
    </row>
    <row r="340" spans="1:66" ht="22.5" customHeight="1" x14ac:dyDescent="0.2">
      <c r="A340" s="118" t="s">
        <v>2131</v>
      </c>
      <c r="B340" s="119" t="s">
        <v>2109</v>
      </c>
      <c r="C340" s="129" t="s">
        <v>435</v>
      </c>
      <c r="D340" s="122">
        <v>6</v>
      </c>
      <c r="E340" s="123" t="s">
        <v>3556</v>
      </c>
      <c r="F340" s="18">
        <v>192335</v>
      </c>
      <c r="G340" s="19">
        <v>143103</v>
      </c>
      <c r="H340" s="19">
        <v>21692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2769</v>
      </c>
      <c r="O340" s="19">
        <v>0</v>
      </c>
      <c r="P340" s="19">
        <v>115450</v>
      </c>
      <c r="Q340" s="19">
        <v>18656</v>
      </c>
      <c r="R340" s="19">
        <v>39248</v>
      </c>
      <c r="S340" s="19">
        <v>15138</v>
      </c>
      <c r="T340" s="20">
        <v>12716</v>
      </c>
      <c r="U340" s="49">
        <v>29136</v>
      </c>
      <c r="V340" s="19">
        <v>10530</v>
      </c>
      <c r="W340" s="19">
        <v>11101</v>
      </c>
      <c r="X340" s="19">
        <v>0</v>
      </c>
      <c r="Y340" s="20">
        <v>0</v>
      </c>
      <c r="Z340" s="19">
        <v>87540</v>
      </c>
      <c r="AA340" s="177"/>
      <c r="AB340" s="30">
        <v>0</v>
      </c>
      <c r="AC340" s="19">
        <v>56468</v>
      </c>
      <c r="AD340" s="19">
        <v>123014</v>
      </c>
      <c r="AE340" s="19">
        <v>176220</v>
      </c>
      <c r="AF340" s="19">
        <v>201405</v>
      </c>
      <c r="AG340" s="19">
        <v>96697</v>
      </c>
      <c r="AH340" s="19">
        <v>35466</v>
      </c>
      <c r="AI340" s="19">
        <v>84112</v>
      </c>
      <c r="AJ340" s="20">
        <v>19476</v>
      </c>
      <c r="AK340" s="24">
        <v>22034</v>
      </c>
      <c r="AL340" s="24">
        <v>32886</v>
      </c>
      <c r="AM340" s="24">
        <v>5608</v>
      </c>
      <c r="AN340" s="21">
        <v>12358</v>
      </c>
      <c r="AO340" s="19">
        <v>101571</v>
      </c>
      <c r="AP340" s="19">
        <v>13174</v>
      </c>
      <c r="AQ340" s="49">
        <v>1679903</v>
      </c>
      <c r="AR340" s="24">
        <v>50810</v>
      </c>
      <c r="AS340" s="24">
        <v>119711</v>
      </c>
      <c r="AT340" s="49">
        <v>86886</v>
      </c>
      <c r="AU340" s="49">
        <v>33285</v>
      </c>
      <c r="AV340" s="24">
        <f t="shared" si="10"/>
        <v>290692</v>
      </c>
      <c r="AW340" s="158">
        <v>438061</v>
      </c>
      <c r="AX340" s="91">
        <f t="shared" si="11"/>
        <v>2408656</v>
      </c>
      <c r="AY340" s="68"/>
      <c r="AZ340" s="19">
        <v>332979</v>
      </c>
      <c r="BA340" s="19">
        <v>83833</v>
      </c>
      <c r="BB340" s="18">
        <v>416812</v>
      </c>
      <c r="BC340" s="18">
        <v>2825468</v>
      </c>
      <c r="BE340" s="19"/>
      <c r="BF340" s="20">
        <v>2825468</v>
      </c>
      <c r="BH340" s="68"/>
      <c r="BI340" s="68"/>
      <c r="BJ340" s="68"/>
      <c r="BK340" s="68"/>
      <c r="BL340" s="68"/>
      <c r="BM340" s="68"/>
      <c r="BN340" s="68"/>
    </row>
    <row r="341" spans="1:66" ht="22.5" customHeight="1" x14ac:dyDescent="0.2">
      <c r="A341" s="118" t="s">
        <v>2132</v>
      </c>
      <c r="B341" s="119" t="s">
        <v>2109</v>
      </c>
      <c r="C341" s="129" t="s">
        <v>436</v>
      </c>
      <c r="D341" s="122">
        <v>6</v>
      </c>
      <c r="E341" s="123" t="s">
        <v>3556</v>
      </c>
      <c r="F341" s="18">
        <v>246652</v>
      </c>
      <c r="G341" s="19">
        <v>158193</v>
      </c>
      <c r="H341" s="19">
        <v>34969</v>
      </c>
      <c r="I341" s="19">
        <v>0</v>
      </c>
      <c r="J341" s="19">
        <v>0</v>
      </c>
      <c r="K341" s="19">
        <v>0</v>
      </c>
      <c r="L341" s="19">
        <v>0</v>
      </c>
      <c r="M341" s="19">
        <v>3923</v>
      </c>
      <c r="N341" s="19">
        <v>3983</v>
      </c>
      <c r="O341" s="19">
        <v>11756</v>
      </c>
      <c r="P341" s="19">
        <v>34720</v>
      </c>
      <c r="Q341" s="19">
        <v>21065</v>
      </c>
      <c r="R341" s="19">
        <v>38042</v>
      </c>
      <c r="S341" s="19">
        <v>35322</v>
      </c>
      <c r="T341" s="20">
        <v>38148</v>
      </c>
      <c r="U341" s="49">
        <v>24864</v>
      </c>
      <c r="V341" s="19">
        <v>14742</v>
      </c>
      <c r="W341" s="19">
        <v>11101</v>
      </c>
      <c r="X341" s="19">
        <v>0</v>
      </c>
      <c r="Y341" s="20">
        <v>0</v>
      </c>
      <c r="Z341" s="19">
        <v>133239</v>
      </c>
      <c r="AA341" s="177"/>
      <c r="AB341" s="30">
        <v>0</v>
      </c>
      <c r="AC341" s="19">
        <v>94878</v>
      </c>
      <c r="AD341" s="19">
        <v>291936</v>
      </c>
      <c r="AE341" s="19">
        <v>171930</v>
      </c>
      <c r="AF341" s="19">
        <v>304210</v>
      </c>
      <c r="AG341" s="19">
        <v>138567</v>
      </c>
      <c r="AH341" s="19">
        <v>58742</v>
      </c>
      <c r="AI341" s="19">
        <v>89669</v>
      </c>
      <c r="AJ341" s="20">
        <v>197465</v>
      </c>
      <c r="AK341" s="24">
        <v>26361</v>
      </c>
      <c r="AL341" s="24">
        <v>41122</v>
      </c>
      <c r="AM341" s="24">
        <v>8204</v>
      </c>
      <c r="AN341" s="21">
        <v>15985</v>
      </c>
      <c r="AO341" s="19">
        <v>149070</v>
      </c>
      <c r="AP341" s="19">
        <v>27357</v>
      </c>
      <c r="AQ341" s="49">
        <v>2426215</v>
      </c>
      <c r="AR341" s="24">
        <v>57641</v>
      </c>
      <c r="AS341" s="24">
        <v>130852</v>
      </c>
      <c r="AT341" s="49">
        <v>104038</v>
      </c>
      <c r="AU341" s="49">
        <v>52942</v>
      </c>
      <c r="AV341" s="24">
        <f t="shared" si="10"/>
        <v>345473</v>
      </c>
      <c r="AW341" s="158">
        <v>368134</v>
      </c>
      <c r="AX341" s="91">
        <f t="shared" si="11"/>
        <v>3139822</v>
      </c>
      <c r="AY341" s="68"/>
      <c r="AZ341" s="19">
        <v>401803</v>
      </c>
      <c r="BA341" s="19">
        <v>205444</v>
      </c>
      <c r="BB341" s="18">
        <v>607247</v>
      </c>
      <c r="BC341" s="18">
        <v>3747069</v>
      </c>
      <c r="BE341" s="19"/>
      <c r="BF341" s="20">
        <v>3747069</v>
      </c>
      <c r="BH341" s="68"/>
      <c r="BI341" s="68"/>
      <c r="BJ341" s="68"/>
      <c r="BK341" s="68"/>
      <c r="BL341" s="68"/>
      <c r="BM341" s="68"/>
      <c r="BN341" s="68"/>
    </row>
    <row r="342" spans="1:66" ht="22.5" customHeight="1" x14ac:dyDescent="0.2">
      <c r="A342" s="118" t="s">
        <v>2133</v>
      </c>
      <c r="B342" s="119" t="s">
        <v>2109</v>
      </c>
      <c r="C342" s="129" t="s">
        <v>437</v>
      </c>
      <c r="D342" s="122">
        <v>6</v>
      </c>
      <c r="E342" s="123" t="s">
        <v>3556</v>
      </c>
      <c r="F342" s="18">
        <v>152852</v>
      </c>
      <c r="G342" s="19">
        <v>139895</v>
      </c>
      <c r="H342" s="19">
        <v>26367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1674</v>
      </c>
      <c r="O342" s="19">
        <v>0</v>
      </c>
      <c r="P342" s="19">
        <v>39415</v>
      </c>
      <c r="Q342" s="19">
        <v>13280</v>
      </c>
      <c r="R342" s="19">
        <v>36785</v>
      </c>
      <c r="S342" s="19">
        <v>13456</v>
      </c>
      <c r="T342" s="20">
        <v>12716</v>
      </c>
      <c r="U342" s="49">
        <v>16128</v>
      </c>
      <c r="V342" s="19">
        <v>15795</v>
      </c>
      <c r="W342" s="19">
        <v>11101</v>
      </c>
      <c r="X342" s="19">
        <v>0</v>
      </c>
      <c r="Y342" s="20">
        <v>0</v>
      </c>
      <c r="Z342" s="19">
        <v>72274</v>
      </c>
      <c r="AA342" s="177"/>
      <c r="AB342" s="30">
        <v>0</v>
      </c>
      <c r="AC342" s="19">
        <v>48266</v>
      </c>
      <c r="AD342" s="19">
        <v>102458</v>
      </c>
      <c r="AE342" s="19">
        <v>115005</v>
      </c>
      <c r="AF342" s="19">
        <v>139853</v>
      </c>
      <c r="AG342" s="19">
        <v>55255</v>
      </c>
      <c r="AH342" s="19">
        <v>27567</v>
      </c>
      <c r="AI342" s="19">
        <v>66006</v>
      </c>
      <c r="AJ342" s="20">
        <v>29755</v>
      </c>
      <c r="AK342" s="24">
        <v>15173</v>
      </c>
      <c r="AL342" s="24">
        <v>26504</v>
      </c>
      <c r="AM342" s="24">
        <v>4039</v>
      </c>
      <c r="AN342" s="21">
        <v>9663</v>
      </c>
      <c r="AO342" s="19">
        <v>91136</v>
      </c>
      <c r="AP342" s="19">
        <v>14121</v>
      </c>
      <c r="AQ342" s="49">
        <v>1296539</v>
      </c>
      <c r="AR342" s="24">
        <v>45009</v>
      </c>
      <c r="AS342" s="24">
        <v>105577</v>
      </c>
      <c r="AT342" s="49">
        <v>60062</v>
      </c>
      <c r="AU342" s="49">
        <v>36841</v>
      </c>
      <c r="AV342" s="24">
        <f t="shared" si="10"/>
        <v>247489</v>
      </c>
      <c r="AW342" s="158">
        <v>388515</v>
      </c>
      <c r="AX342" s="91">
        <f t="shared" si="11"/>
        <v>1932543</v>
      </c>
      <c r="AY342" s="68"/>
      <c r="AZ342" s="19">
        <v>249149</v>
      </c>
      <c r="BA342" s="19">
        <v>116201</v>
      </c>
      <c r="BB342" s="18">
        <v>365350</v>
      </c>
      <c r="BC342" s="18">
        <v>2297893</v>
      </c>
      <c r="BE342" s="19"/>
      <c r="BF342" s="20">
        <v>2297893</v>
      </c>
      <c r="BH342" s="68"/>
      <c r="BI342" s="68"/>
      <c r="BJ342" s="68"/>
      <c r="BK342" s="68"/>
      <c r="BL342" s="68"/>
      <c r="BM342" s="68"/>
      <c r="BN342" s="68"/>
    </row>
    <row r="343" spans="1:66" ht="22.5" customHeight="1" x14ac:dyDescent="0.2">
      <c r="A343" s="118" t="s">
        <v>2134</v>
      </c>
      <c r="B343" s="119" t="s">
        <v>2109</v>
      </c>
      <c r="C343" s="129" t="s">
        <v>438</v>
      </c>
      <c r="D343" s="122">
        <v>6</v>
      </c>
      <c r="E343" s="123" t="s">
        <v>3556</v>
      </c>
      <c r="F343" s="18">
        <v>177292</v>
      </c>
      <c r="G343" s="19">
        <v>99436</v>
      </c>
      <c r="H343" s="19">
        <v>23001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2158</v>
      </c>
      <c r="O343" s="19">
        <v>0</v>
      </c>
      <c r="P343" s="19">
        <v>16972</v>
      </c>
      <c r="Q343" s="19">
        <v>17114</v>
      </c>
      <c r="R343" s="19">
        <v>50723</v>
      </c>
      <c r="S343" s="19">
        <v>13456</v>
      </c>
      <c r="T343" s="20">
        <v>12716</v>
      </c>
      <c r="U343" s="49">
        <v>35088</v>
      </c>
      <c r="V343" s="19">
        <v>10530</v>
      </c>
      <c r="W343" s="19">
        <v>11101</v>
      </c>
      <c r="X343" s="19">
        <v>0</v>
      </c>
      <c r="Y343" s="20">
        <v>0</v>
      </c>
      <c r="Z343" s="19">
        <v>75937</v>
      </c>
      <c r="AA343" s="177"/>
      <c r="AB343" s="30">
        <v>0</v>
      </c>
      <c r="AC343" s="19">
        <v>66615</v>
      </c>
      <c r="AD343" s="19">
        <v>124933</v>
      </c>
      <c r="AE343" s="19">
        <v>196515</v>
      </c>
      <c r="AF343" s="19">
        <v>176973</v>
      </c>
      <c r="AG343" s="19">
        <v>69927</v>
      </c>
      <c r="AH343" s="19">
        <v>28825</v>
      </c>
      <c r="AI343" s="19">
        <v>80280</v>
      </c>
      <c r="AJ343" s="20">
        <v>24886</v>
      </c>
      <c r="AK343" s="24">
        <v>19553</v>
      </c>
      <c r="AL343" s="24">
        <v>29188</v>
      </c>
      <c r="AM343" s="24">
        <v>4774</v>
      </c>
      <c r="AN343" s="21">
        <v>10732</v>
      </c>
      <c r="AO343" s="19">
        <v>101787</v>
      </c>
      <c r="AP343" s="19">
        <v>14008</v>
      </c>
      <c r="AQ343" s="49">
        <v>1494520</v>
      </c>
      <c r="AR343" s="24">
        <v>49459</v>
      </c>
      <c r="AS343" s="24">
        <v>133555</v>
      </c>
      <c r="AT343" s="49">
        <v>85059</v>
      </c>
      <c r="AU343" s="49">
        <v>42632</v>
      </c>
      <c r="AV343" s="24">
        <f t="shared" si="10"/>
        <v>310705</v>
      </c>
      <c r="AW343" s="158">
        <v>280779</v>
      </c>
      <c r="AX343" s="91">
        <f t="shared" si="11"/>
        <v>2086004</v>
      </c>
      <c r="AY343" s="68"/>
      <c r="AZ343" s="19">
        <v>296111</v>
      </c>
      <c r="BA343" s="19">
        <v>94148</v>
      </c>
      <c r="BB343" s="18">
        <v>390259</v>
      </c>
      <c r="BC343" s="18">
        <v>2476263</v>
      </c>
      <c r="BE343" s="19"/>
      <c r="BF343" s="20">
        <v>2476263</v>
      </c>
      <c r="BH343" s="68"/>
      <c r="BI343" s="68"/>
      <c r="BJ343" s="68"/>
      <c r="BK343" s="68"/>
      <c r="BL343" s="68"/>
      <c r="BM343" s="68"/>
      <c r="BN343" s="68"/>
    </row>
    <row r="344" spans="1:66" ht="22.5" customHeight="1" x14ac:dyDescent="0.2">
      <c r="A344" s="118" t="s">
        <v>2135</v>
      </c>
      <c r="B344" s="119" t="s">
        <v>2109</v>
      </c>
      <c r="C344" s="129" t="s">
        <v>439</v>
      </c>
      <c r="D344" s="122">
        <v>6</v>
      </c>
      <c r="E344" s="123" t="s">
        <v>3556</v>
      </c>
      <c r="F344" s="18">
        <v>200699</v>
      </c>
      <c r="G344" s="19">
        <v>119337</v>
      </c>
      <c r="H344" s="19">
        <v>18887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2322</v>
      </c>
      <c r="O344" s="19">
        <v>0</v>
      </c>
      <c r="P344" s="19">
        <v>83248</v>
      </c>
      <c r="Q344" s="19">
        <v>17761</v>
      </c>
      <c r="R344" s="19">
        <v>50880</v>
      </c>
      <c r="S344" s="19">
        <v>17661</v>
      </c>
      <c r="T344" s="20">
        <v>12716</v>
      </c>
      <c r="U344" s="49">
        <v>15744</v>
      </c>
      <c r="V344" s="19">
        <v>27378</v>
      </c>
      <c r="W344" s="19">
        <v>11101</v>
      </c>
      <c r="X344" s="19">
        <v>0</v>
      </c>
      <c r="Y344" s="20">
        <v>0</v>
      </c>
      <c r="Z344" s="19">
        <v>94572</v>
      </c>
      <c r="AA344" s="177"/>
      <c r="AB344" s="30">
        <v>0</v>
      </c>
      <c r="AC344" s="19">
        <v>69743</v>
      </c>
      <c r="AD344" s="19">
        <v>163874</v>
      </c>
      <c r="AE344" s="19">
        <v>136455</v>
      </c>
      <c r="AF344" s="19">
        <v>203870</v>
      </c>
      <c r="AG344" s="19">
        <v>77477</v>
      </c>
      <c r="AH344" s="19">
        <v>36660</v>
      </c>
      <c r="AI344" s="19">
        <v>66868</v>
      </c>
      <c r="AJ344" s="20">
        <v>41116</v>
      </c>
      <c r="AK344" s="24">
        <v>20440</v>
      </c>
      <c r="AL344" s="24">
        <v>31564</v>
      </c>
      <c r="AM344" s="24">
        <v>5414</v>
      </c>
      <c r="AN344" s="21">
        <v>11780</v>
      </c>
      <c r="AO344" s="19">
        <v>102630</v>
      </c>
      <c r="AP344" s="19">
        <v>18416</v>
      </c>
      <c r="AQ344" s="49">
        <v>1658613</v>
      </c>
      <c r="AR344" s="24">
        <v>48591</v>
      </c>
      <c r="AS344" s="24">
        <v>133443</v>
      </c>
      <c r="AT344" s="49">
        <v>83657</v>
      </c>
      <c r="AU344" s="49">
        <v>34854</v>
      </c>
      <c r="AV344" s="24">
        <f t="shared" si="10"/>
        <v>300545</v>
      </c>
      <c r="AW344" s="158">
        <v>373766</v>
      </c>
      <c r="AX344" s="91">
        <f t="shared" si="11"/>
        <v>2332924</v>
      </c>
      <c r="AY344" s="68"/>
      <c r="AZ344" s="19">
        <v>307585</v>
      </c>
      <c r="BA344" s="19">
        <v>145263</v>
      </c>
      <c r="BB344" s="18">
        <v>452848</v>
      </c>
      <c r="BC344" s="18">
        <v>2785772</v>
      </c>
      <c r="BE344" s="19"/>
      <c r="BF344" s="20">
        <v>2785772</v>
      </c>
      <c r="BH344" s="68"/>
      <c r="BI344" s="68"/>
      <c r="BJ344" s="68"/>
      <c r="BK344" s="68"/>
      <c r="BL344" s="68"/>
      <c r="BM344" s="68"/>
      <c r="BN344" s="68"/>
    </row>
    <row r="345" spans="1:66" ht="22.5" customHeight="1" x14ac:dyDescent="0.2">
      <c r="A345" s="118" t="s">
        <v>2136</v>
      </c>
      <c r="B345" s="119" t="s">
        <v>2109</v>
      </c>
      <c r="C345" s="129" t="s">
        <v>440</v>
      </c>
      <c r="D345" s="122">
        <v>6</v>
      </c>
      <c r="E345" s="123" t="s">
        <v>3556</v>
      </c>
      <c r="F345" s="18">
        <v>414719</v>
      </c>
      <c r="G345" s="19">
        <v>358522</v>
      </c>
      <c r="H345" s="19">
        <v>134453</v>
      </c>
      <c r="I345" s="19">
        <v>0</v>
      </c>
      <c r="J345" s="19">
        <v>0</v>
      </c>
      <c r="K345" s="19">
        <v>0</v>
      </c>
      <c r="L345" s="19">
        <v>0</v>
      </c>
      <c r="M345" s="19">
        <v>16573</v>
      </c>
      <c r="N345" s="19">
        <v>12422</v>
      </c>
      <c r="O345" s="19">
        <v>9148</v>
      </c>
      <c r="P345" s="19">
        <v>230379</v>
      </c>
      <c r="Q345" s="19">
        <v>44864</v>
      </c>
      <c r="R345" s="19">
        <v>75508</v>
      </c>
      <c r="S345" s="19">
        <v>72326</v>
      </c>
      <c r="T345" s="20">
        <v>76296</v>
      </c>
      <c r="U345" s="49">
        <v>64176</v>
      </c>
      <c r="V345" s="19">
        <v>64233</v>
      </c>
      <c r="W345" s="19">
        <v>11101</v>
      </c>
      <c r="X345" s="19">
        <v>0</v>
      </c>
      <c r="Y345" s="20">
        <v>0</v>
      </c>
      <c r="Z345" s="19">
        <v>228894</v>
      </c>
      <c r="AA345" s="177"/>
      <c r="AB345" s="30">
        <v>0</v>
      </c>
      <c r="AC345" s="19">
        <v>214644</v>
      </c>
      <c r="AD345" s="19">
        <v>474511</v>
      </c>
      <c r="AE345" s="19">
        <v>461010</v>
      </c>
      <c r="AF345" s="19">
        <v>576665</v>
      </c>
      <c r="AG345" s="19">
        <v>334277</v>
      </c>
      <c r="AH345" s="19">
        <v>138884</v>
      </c>
      <c r="AI345" s="19">
        <v>160944</v>
      </c>
      <c r="AJ345" s="20">
        <v>48149</v>
      </c>
      <c r="AK345" s="24">
        <v>51582</v>
      </c>
      <c r="AL345" s="24">
        <v>63982</v>
      </c>
      <c r="AM345" s="24">
        <v>16262</v>
      </c>
      <c r="AN345" s="21">
        <v>33672</v>
      </c>
      <c r="AO345" s="19">
        <v>184563</v>
      </c>
      <c r="AP345" s="19">
        <v>33444</v>
      </c>
      <c r="AQ345" s="49">
        <v>4606203</v>
      </c>
      <c r="AR345" s="24">
        <v>93602</v>
      </c>
      <c r="AS345" s="24">
        <v>151681</v>
      </c>
      <c r="AT345" s="49">
        <v>121421</v>
      </c>
      <c r="AU345" s="49">
        <v>32812</v>
      </c>
      <c r="AV345" s="24">
        <f t="shared" si="10"/>
        <v>399516</v>
      </c>
      <c r="AW345" s="158">
        <v>438302</v>
      </c>
      <c r="AX345" s="91">
        <f t="shared" si="11"/>
        <v>5444021</v>
      </c>
      <c r="AY345" s="68"/>
      <c r="AZ345" s="19">
        <v>682615</v>
      </c>
      <c r="BA345" s="19">
        <v>172703</v>
      </c>
      <c r="BB345" s="18">
        <v>855318</v>
      </c>
      <c r="BC345" s="18">
        <v>6299339</v>
      </c>
      <c r="BE345" s="19"/>
      <c r="BF345" s="20">
        <v>6299339</v>
      </c>
      <c r="BH345" s="68"/>
      <c r="BI345" s="68"/>
      <c r="BJ345" s="68"/>
      <c r="BK345" s="68"/>
      <c r="BL345" s="68"/>
      <c r="BM345" s="68"/>
      <c r="BN345" s="68"/>
    </row>
    <row r="346" spans="1:66" ht="22.5" customHeight="1" x14ac:dyDescent="0.2">
      <c r="A346" s="118" t="s">
        <v>2137</v>
      </c>
      <c r="B346" s="119" t="s">
        <v>2109</v>
      </c>
      <c r="C346" s="129" t="s">
        <v>441</v>
      </c>
      <c r="D346" s="122">
        <v>6</v>
      </c>
      <c r="E346" s="123" t="s">
        <v>3556</v>
      </c>
      <c r="F346" s="18">
        <v>328939</v>
      </c>
      <c r="G346" s="19">
        <v>387536</v>
      </c>
      <c r="H346" s="19">
        <v>112574</v>
      </c>
      <c r="I346" s="19">
        <v>0</v>
      </c>
      <c r="J346" s="19">
        <v>0</v>
      </c>
      <c r="K346" s="19">
        <v>0</v>
      </c>
      <c r="L346" s="19">
        <v>0</v>
      </c>
      <c r="M346" s="19">
        <v>7666</v>
      </c>
      <c r="N346" s="19">
        <v>8051</v>
      </c>
      <c r="O346" s="19">
        <v>13154</v>
      </c>
      <c r="P346" s="19">
        <v>176415</v>
      </c>
      <c r="Q346" s="19">
        <v>32818</v>
      </c>
      <c r="R346" s="19">
        <v>57902</v>
      </c>
      <c r="S346" s="19">
        <v>63075</v>
      </c>
      <c r="T346" s="20">
        <v>76296</v>
      </c>
      <c r="U346" s="49">
        <v>45792</v>
      </c>
      <c r="V346" s="19">
        <v>21060</v>
      </c>
      <c r="W346" s="19">
        <v>11101</v>
      </c>
      <c r="X346" s="19">
        <v>0</v>
      </c>
      <c r="Y346" s="20">
        <v>0</v>
      </c>
      <c r="Z346" s="19">
        <v>173869</v>
      </c>
      <c r="AA346" s="177"/>
      <c r="AB346" s="30">
        <v>0</v>
      </c>
      <c r="AC346" s="19">
        <v>161570</v>
      </c>
      <c r="AD346" s="19">
        <v>1220373</v>
      </c>
      <c r="AE346" s="19">
        <v>392040</v>
      </c>
      <c r="AF346" s="19">
        <v>491840</v>
      </c>
      <c r="AG346" s="19">
        <v>256370</v>
      </c>
      <c r="AH346" s="19">
        <v>95519</v>
      </c>
      <c r="AI346" s="19">
        <v>164872</v>
      </c>
      <c r="AJ346" s="20">
        <v>18394</v>
      </c>
      <c r="AK346" s="24">
        <v>39540</v>
      </c>
      <c r="AL346" s="24">
        <v>52706</v>
      </c>
      <c r="AM346" s="24">
        <v>12300</v>
      </c>
      <c r="AN346" s="21">
        <v>24246</v>
      </c>
      <c r="AO346" s="19">
        <v>199422</v>
      </c>
      <c r="AP346" s="19">
        <v>31477</v>
      </c>
      <c r="AQ346" s="49">
        <v>4676917</v>
      </c>
      <c r="AR346" s="24">
        <v>62724</v>
      </c>
      <c r="AS346" s="24">
        <v>155173</v>
      </c>
      <c r="AT346" s="49">
        <v>132146</v>
      </c>
      <c r="AU346" s="49">
        <v>34531</v>
      </c>
      <c r="AV346" s="24">
        <f t="shared" si="10"/>
        <v>384574</v>
      </c>
      <c r="AW346" s="158">
        <v>774146</v>
      </c>
      <c r="AX346" s="91">
        <f t="shared" si="11"/>
        <v>5835637</v>
      </c>
      <c r="AY346" s="68"/>
      <c r="AZ346" s="19">
        <v>541582</v>
      </c>
      <c r="BA346" s="19">
        <v>165192</v>
      </c>
      <c r="BB346" s="18">
        <v>706774</v>
      </c>
      <c r="BC346" s="18">
        <v>6542411</v>
      </c>
      <c r="BE346" s="19"/>
      <c r="BF346" s="20">
        <v>6542411</v>
      </c>
      <c r="BH346" s="68"/>
      <c r="BI346" s="68"/>
      <c r="BJ346" s="68"/>
      <c r="BK346" s="68"/>
      <c r="BL346" s="68"/>
      <c r="BM346" s="68"/>
      <c r="BN346" s="68"/>
    </row>
    <row r="347" spans="1:66" ht="22.5" customHeight="1" x14ac:dyDescent="0.2">
      <c r="A347" s="118" t="s">
        <v>2138</v>
      </c>
      <c r="B347" s="119" t="s">
        <v>2109</v>
      </c>
      <c r="C347" s="129" t="s">
        <v>442</v>
      </c>
      <c r="D347" s="122">
        <v>6</v>
      </c>
      <c r="E347" s="123" t="s">
        <v>3556</v>
      </c>
      <c r="F347" s="18">
        <v>276935</v>
      </c>
      <c r="G347" s="19">
        <v>270167</v>
      </c>
      <c r="H347" s="19">
        <v>53856</v>
      </c>
      <c r="I347" s="19">
        <v>0</v>
      </c>
      <c r="J347" s="19">
        <v>0</v>
      </c>
      <c r="K347" s="19">
        <v>0</v>
      </c>
      <c r="L347" s="19">
        <v>0</v>
      </c>
      <c r="M347" s="19">
        <v>4794</v>
      </c>
      <c r="N347" s="19">
        <v>3930</v>
      </c>
      <c r="O347" s="19">
        <v>10584</v>
      </c>
      <c r="P347" s="19">
        <v>72538</v>
      </c>
      <c r="Q347" s="19">
        <v>20960</v>
      </c>
      <c r="R347" s="19">
        <v>61098</v>
      </c>
      <c r="S347" s="19">
        <v>32799</v>
      </c>
      <c r="T347" s="20">
        <v>25432</v>
      </c>
      <c r="U347" s="49">
        <v>13344</v>
      </c>
      <c r="V347" s="19">
        <v>22113</v>
      </c>
      <c r="W347" s="19">
        <v>22202</v>
      </c>
      <c r="X347" s="19">
        <v>0</v>
      </c>
      <c r="Y347" s="20">
        <v>0</v>
      </c>
      <c r="Z347" s="19">
        <v>161476</v>
      </c>
      <c r="AA347" s="177"/>
      <c r="AB347" s="30">
        <v>0</v>
      </c>
      <c r="AC347" s="19">
        <v>72785</v>
      </c>
      <c r="AD347" s="19">
        <v>197804</v>
      </c>
      <c r="AE347" s="19">
        <v>158565</v>
      </c>
      <c r="AF347" s="19">
        <v>273108</v>
      </c>
      <c r="AG347" s="19">
        <v>138910</v>
      </c>
      <c r="AH347" s="19">
        <v>70724</v>
      </c>
      <c r="AI347" s="19">
        <v>64761</v>
      </c>
      <c r="AJ347" s="20">
        <v>152562</v>
      </c>
      <c r="AK347" s="24">
        <v>26179</v>
      </c>
      <c r="AL347" s="24">
        <v>47642</v>
      </c>
      <c r="AM347" s="24">
        <v>7915</v>
      </c>
      <c r="AN347" s="21">
        <v>18897</v>
      </c>
      <c r="AO347" s="19">
        <v>148129</v>
      </c>
      <c r="AP347" s="19">
        <v>52046</v>
      </c>
      <c r="AQ347" s="49">
        <v>2482255</v>
      </c>
      <c r="AR347" s="24">
        <v>45798</v>
      </c>
      <c r="AS347" s="24">
        <v>129809</v>
      </c>
      <c r="AT347" s="49">
        <v>91675</v>
      </c>
      <c r="AU347" s="49">
        <v>46932</v>
      </c>
      <c r="AV347" s="24">
        <f t="shared" si="10"/>
        <v>314214</v>
      </c>
      <c r="AW347" s="158">
        <v>580774</v>
      </c>
      <c r="AX347" s="91">
        <f t="shared" si="11"/>
        <v>3377243</v>
      </c>
      <c r="AY347" s="68"/>
      <c r="AZ347" s="19">
        <v>398814</v>
      </c>
      <c r="BA347" s="19">
        <v>357868</v>
      </c>
      <c r="BB347" s="18">
        <v>756682</v>
      </c>
      <c r="BC347" s="18">
        <v>4133925</v>
      </c>
      <c r="BE347" s="19"/>
      <c r="BF347" s="20">
        <v>4133925</v>
      </c>
      <c r="BH347" s="68"/>
      <c r="BI347" s="68"/>
      <c r="BJ347" s="68"/>
      <c r="BK347" s="68"/>
      <c r="BL347" s="68"/>
      <c r="BM347" s="68"/>
      <c r="BN347" s="68"/>
    </row>
    <row r="348" spans="1:66" ht="22.5" customHeight="1" x14ac:dyDescent="0.2">
      <c r="A348" s="118" t="s">
        <v>2139</v>
      </c>
      <c r="B348" s="119" t="s">
        <v>2109</v>
      </c>
      <c r="C348" s="129" t="s">
        <v>443</v>
      </c>
      <c r="D348" s="122">
        <v>6</v>
      </c>
      <c r="E348" s="123" t="s">
        <v>3556</v>
      </c>
      <c r="F348" s="18">
        <v>313601</v>
      </c>
      <c r="G348" s="19">
        <v>229198</v>
      </c>
      <c r="H348" s="19">
        <v>79101</v>
      </c>
      <c r="I348" s="19">
        <v>0</v>
      </c>
      <c r="J348" s="19">
        <v>0</v>
      </c>
      <c r="K348" s="19">
        <v>0</v>
      </c>
      <c r="L348" s="19">
        <v>0</v>
      </c>
      <c r="M348" s="19">
        <v>8227</v>
      </c>
      <c r="N348" s="19">
        <v>7128</v>
      </c>
      <c r="O348" s="19">
        <v>6313</v>
      </c>
      <c r="P348" s="19">
        <v>105656</v>
      </c>
      <c r="Q348" s="19">
        <v>33781</v>
      </c>
      <c r="R348" s="19">
        <v>60994</v>
      </c>
      <c r="S348" s="19">
        <v>40368</v>
      </c>
      <c r="T348" s="20">
        <v>50864</v>
      </c>
      <c r="U348" s="49">
        <v>45648</v>
      </c>
      <c r="V348" s="19">
        <v>17901</v>
      </c>
      <c r="W348" s="19">
        <v>11101</v>
      </c>
      <c r="X348" s="19">
        <v>0</v>
      </c>
      <c r="Y348" s="20">
        <v>0</v>
      </c>
      <c r="Z348" s="19">
        <v>160159</v>
      </c>
      <c r="AA348" s="177"/>
      <c r="AB348" s="30">
        <v>0</v>
      </c>
      <c r="AC348" s="19">
        <v>153883</v>
      </c>
      <c r="AD348" s="19">
        <v>287679</v>
      </c>
      <c r="AE348" s="19">
        <v>268290</v>
      </c>
      <c r="AF348" s="19">
        <v>415715</v>
      </c>
      <c r="AG348" s="19">
        <v>221793</v>
      </c>
      <c r="AH348" s="19">
        <v>85125</v>
      </c>
      <c r="AI348" s="19">
        <v>141401</v>
      </c>
      <c r="AJ348" s="20">
        <v>55182</v>
      </c>
      <c r="AK348" s="24">
        <v>36622</v>
      </c>
      <c r="AL348" s="24">
        <v>52381</v>
      </c>
      <c r="AM348" s="24">
        <v>11488</v>
      </c>
      <c r="AN348" s="21">
        <v>23852</v>
      </c>
      <c r="AO348" s="19">
        <v>163940</v>
      </c>
      <c r="AP348" s="19">
        <v>29118</v>
      </c>
      <c r="AQ348" s="49">
        <v>3116509</v>
      </c>
      <c r="AR348" s="24">
        <v>64636</v>
      </c>
      <c r="AS348" s="24">
        <v>146292</v>
      </c>
      <c r="AT348" s="49">
        <v>114391</v>
      </c>
      <c r="AU348" s="49">
        <v>49217</v>
      </c>
      <c r="AV348" s="24">
        <f t="shared" si="10"/>
        <v>374536</v>
      </c>
      <c r="AW348" s="158">
        <v>868031</v>
      </c>
      <c r="AX348" s="91">
        <f t="shared" si="11"/>
        <v>4359076</v>
      </c>
      <c r="AY348" s="68"/>
      <c r="AZ348" s="19">
        <v>514558</v>
      </c>
      <c r="BA348" s="19">
        <v>129407</v>
      </c>
      <c r="BB348" s="18">
        <v>643965</v>
      </c>
      <c r="BC348" s="18">
        <v>5003041</v>
      </c>
      <c r="BE348" s="19"/>
      <c r="BF348" s="20">
        <v>5003041</v>
      </c>
      <c r="BH348" s="68"/>
      <c r="BI348" s="68"/>
      <c r="BJ348" s="68"/>
      <c r="BK348" s="68"/>
      <c r="BL348" s="68"/>
      <c r="BM348" s="68"/>
      <c r="BN348" s="68"/>
    </row>
    <row r="349" spans="1:66" ht="22.5" customHeight="1" x14ac:dyDescent="0.2">
      <c r="A349" s="118" t="s">
        <v>2140</v>
      </c>
      <c r="B349" s="119" t="s">
        <v>2109</v>
      </c>
      <c r="C349" s="129" t="s">
        <v>444</v>
      </c>
      <c r="D349" s="122">
        <v>6</v>
      </c>
      <c r="E349" s="123" t="s">
        <v>3556</v>
      </c>
      <c r="F349" s="18">
        <v>234672</v>
      </c>
      <c r="G349" s="19">
        <v>301077</v>
      </c>
      <c r="H349" s="19">
        <v>51799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3657</v>
      </c>
      <c r="O349" s="19">
        <v>0</v>
      </c>
      <c r="P349" s="19">
        <v>112403</v>
      </c>
      <c r="Q349" s="19">
        <v>20420</v>
      </c>
      <c r="R349" s="19">
        <v>26986</v>
      </c>
      <c r="S349" s="19">
        <v>47937</v>
      </c>
      <c r="T349" s="20">
        <v>50864</v>
      </c>
      <c r="U349" s="49">
        <v>13968</v>
      </c>
      <c r="V349" s="19">
        <v>18954</v>
      </c>
      <c r="W349" s="19">
        <v>11101</v>
      </c>
      <c r="X349" s="19">
        <v>0</v>
      </c>
      <c r="Y349" s="20">
        <v>0</v>
      </c>
      <c r="Z349" s="19">
        <v>123632</v>
      </c>
      <c r="AA349" s="177"/>
      <c r="AB349" s="30">
        <v>0</v>
      </c>
      <c r="AC349" s="19">
        <v>79795</v>
      </c>
      <c r="AD349" s="19">
        <v>128759</v>
      </c>
      <c r="AE349" s="19">
        <v>293370</v>
      </c>
      <c r="AF349" s="19">
        <v>237510</v>
      </c>
      <c r="AG349" s="19">
        <v>116860</v>
      </c>
      <c r="AH349" s="19">
        <v>54878</v>
      </c>
      <c r="AI349" s="19">
        <v>100494</v>
      </c>
      <c r="AJ349" s="20">
        <v>130381</v>
      </c>
      <c r="AK349" s="24">
        <v>25205</v>
      </c>
      <c r="AL349" s="24">
        <v>39035</v>
      </c>
      <c r="AM349" s="24">
        <v>7218</v>
      </c>
      <c r="AN349" s="21">
        <v>15071</v>
      </c>
      <c r="AO349" s="19">
        <v>115462</v>
      </c>
      <c r="AP349" s="19">
        <v>41427</v>
      </c>
      <c r="AQ349" s="49">
        <v>2402935</v>
      </c>
      <c r="AR349" s="24">
        <v>53170</v>
      </c>
      <c r="AS349" s="24">
        <v>127619</v>
      </c>
      <c r="AT349" s="49">
        <v>92705</v>
      </c>
      <c r="AU349" s="49">
        <v>48927</v>
      </c>
      <c r="AV349" s="24">
        <f t="shared" si="10"/>
        <v>322421</v>
      </c>
      <c r="AW349" s="158">
        <v>864888</v>
      </c>
      <c r="AX349" s="91">
        <f t="shared" si="11"/>
        <v>3590244</v>
      </c>
      <c r="AY349" s="68"/>
      <c r="AZ349" s="19">
        <v>383264</v>
      </c>
      <c r="BA349" s="19">
        <v>203801</v>
      </c>
      <c r="BB349" s="18">
        <v>587065</v>
      </c>
      <c r="BC349" s="18">
        <v>4177309</v>
      </c>
      <c r="BE349" s="19"/>
      <c r="BF349" s="20">
        <v>4177309</v>
      </c>
      <c r="BH349" s="68"/>
      <c r="BI349" s="68"/>
      <c r="BJ349" s="68"/>
      <c r="BK349" s="68"/>
      <c r="BL349" s="68"/>
      <c r="BM349" s="68"/>
      <c r="BN349" s="68"/>
    </row>
    <row r="350" spans="1:66" ht="22.5" customHeight="1" x14ac:dyDescent="0.2">
      <c r="A350" s="118" t="s">
        <v>2141</v>
      </c>
      <c r="B350" s="119" t="s">
        <v>2109</v>
      </c>
      <c r="C350" s="129" t="s">
        <v>445</v>
      </c>
      <c r="D350" s="122">
        <v>6</v>
      </c>
      <c r="E350" s="123" t="s">
        <v>3556</v>
      </c>
      <c r="F350" s="18">
        <v>204930</v>
      </c>
      <c r="G350" s="19">
        <v>97394</v>
      </c>
      <c r="H350" s="19">
        <v>21318</v>
      </c>
      <c r="I350" s="19">
        <v>0</v>
      </c>
      <c r="J350" s="19">
        <v>0</v>
      </c>
      <c r="K350" s="19">
        <v>0</v>
      </c>
      <c r="L350" s="19">
        <v>0</v>
      </c>
      <c r="M350" s="19">
        <v>5599</v>
      </c>
      <c r="N350" s="19">
        <v>4203</v>
      </c>
      <c r="O350" s="19">
        <v>3213</v>
      </c>
      <c r="P350" s="19">
        <v>158488</v>
      </c>
      <c r="Q350" s="19">
        <v>21507</v>
      </c>
      <c r="R350" s="19">
        <v>39300</v>
      </c>
      <c r="S350" s="19">
        <v>38686</v>
      </c>
      <c r="T350" s="20">
        <v>38148</v>
      </c>
      <c r="U350" s="49">
        <v>8976</v>
      </c>
      <c r="V350" s="19">
        <v>12636</v>
      </c>
      <c r="W350" s="19">
        <v>11101</v>
      </c>
      <c r="X350" s="19">
        <v>0</v>
      </c>
      <c r="Y350" s="20">
        <v>0</v>
      </c>
      <c r="Z350" s="19">
        <v>90850</v>
      </c>
      <c r="AA350" s="177"/>
      <c r="AB350" s="30">
        <v>0</v>
      </c>
      <c r="AC350" s="19">
        <v>75236</v>
      </c>
      <c r="AD350" s="19">
        <v>117010</v>
      </c>
      <c r="AE350" s="19">
        <v>270600</v>
      </c>
      <c r="AF350" s="19">
        <v>228085</v>
      </c>
      <c r="AG350" s="19">
        <v>122694</v>
      </c>
      <c r="AH350" s="19">
        <v>69887</v>
      </c>
      <c r="AI350" s="19">
        <v>90244</v>
      </c>
      <c r="AJ350" s="20">
        <v>3246</v>
      </c>
      <c r="AK350" s="24">
        <v>27154</v>
      </c>
      <c r="AL350" s="24">
        <v>33353</v>
      </c>
      <c r="AM350" s="24">
        <v>5820</v>
      </c>
      <c r="AN350" s="21">
        <v>14533</v>
      </c>
      <c r="AO350" s="19">
        <v>85485</v>
      </c>
      <c r="AP350" s="19">
        <v>9085</v>
      </c>
      <c r="AQ350" s="49">
        <v>1908781</v>
      </c>
      <c r="AR350" s="24">
        <v>60576</v>
      </c>
      <c r="AS350" s="24">
        <v>90321</v>
      </c>
      <c r="AT350" s="49">
        <v>64091</v>
      </c>
      <c r="AU350" s="49">
        <v>43424</v>
      </c>
      <c r="AV350" s="24">
        <f t="shared" si="10"/>
        <v>258412</v>
      </c>
      <c r="AW350" s="158">
        <v>208248</v>
      </c>
      <c r="AX350" s="91">
        <f t="shared" si="11"/>
        <v>2375441</v>
      </c>
      <c r="AY350" s="68"/>
      <c r="AZ350" s="19">
        <v>414301</v>
      </c>
      <c r="BA350" s="19">
        <v>54159</v>
      </c>
      <c r="BB350" s="18">
        <v>468460</v>
      </c>
      <c r="BC350" s="18">
        <v>2843901</v>
      </c>
      <c r="BE350" s="19"/>
      <c r="BF350" s="20">
        <v>2843901</v>
      </c>
      <c r="BH350" s="68"/>
      <c r="BI350" s="68"/>
      <c r="BJ350" s="68"/>
      <c r="BK350" s="68"/>
      <c r="BL350" s="68"/>
      <c r="BM350" s="68"/>
      <c r="BN350" s="68"/>
    </row>
    <row r="351" spans="1:66" ht="22.5" customHeight="1" x14ac:dyDescent="0.2">
      <c r="A351" s="118" t="s">
        <v>2142</v>
      </c>
      <c r="B351" s="119" t="s">
        <v>2109</v>
      </c>
      <c r="C351" s="129" t="s">
        <v>446</v>
      </c>
      <c r="D351" s="122">
        <v>6</v>
      </c>
      <c r="E351" s="123" t="s">
        <v>3556</v>
      </c>
      <c r="F351" s="18">
        <v>430279</v>
      </c>
      <c r="G351" s="19">
        <v>406199</v>
      </c>
      <c r="H351" s="19">
        <v>36652</v>
      </c>
      <c r="I351" s="19">
        <v>0</v>
      </c>
      <c r="J351" s="19">
        <v>0</v>
      </c>
      <c r="K351" s="19">
        <v>0</v>
      </c>
      <c r="L351" s="19">
        <v>0</v>
      </c>
      <c r="M351" s="19">
        <v>10314</v>
      </c>
      <c r="N351" s="19">
        <v>11144</v>
      </c>
      <c r="O351" s="19">
        <v>567</v>
      </c>
      <c r="P351" s="19">
        <v>376295</v>
      </c>
      <c r="Q351" s="19">
        <v>40953</v>
      </c>
      <c r="R351" s="19">
        <v>72312</v>
      </c>
      <c r="S351" s="19">
        <v>81577</v>
      </c>
      <c r="T351" s="20">
        <v>63580</v>
      </c>
      <c r="U351" s="49">
        <v>38064</v>
      </c>
      <c r="V351" s="19">
        <v>44226</v>
      </c>
      <c r="W351" s="19">
        <v>22202</v>
      </c>
      <c r="X351" s="19">
        <v>0</v>
      </c>
      <c r="Y351" s="20">
        <v>0</v>
      </c>
      <c r="Z351" s="19">
        <v>227072</v>
      </c>
      <c r="AA351" s="177"/>
      <c r="AB351" s="30">
        <v>0</v>
      </c>
      <c r="AC351" s="19">
        <v>207060</v>
      </c>
      <c r="AD351" s="19">
        <v>258473</v>
      </c>
      <c r="AE351" s="19">
        <v>516450</v>
      </c>
      <c r="AF351" s="19">
        <v>587323</v>
      </c>
      <c r="AG351" s="19">
        <v>347747</v>
      </c>
      <c r="AH351" s="19">
        <v>133506</v>
      </c>
      <c r="AI351" s="19">
        <v>157016</v>
      </c>
      <c r="AJ351" s="20">
        <v>28673</v>
      </c>
      <c r="AK351" s="24">
        <v>49213</v>
      </c>
      <c r="AL351" s="24">
        <v>63742</v>
      </c>
      <c r="AM351" s="24">
        <v>15880</v>
      </c>
      <c r="AN351" s="21">
        <v>31833</v>
      </c>
      <c r="AO351" s="19">
        <v>396422</v>
      </c>
      <c r="AP351" s="19">
        <v>32095</v>
      </c>
      <c r="AQ351" s="49">
        <v>4686869</v>
      </c>
      <c r="AR351" s="24">
        <v>95082</v>
      </c>
      <c r="AS351" s="24">
        <v>176902</v>
      </c>
      <c r="AT351" s="49">
        <v>124603</v>
      </c>
      <c r="AU351" s="49">
        <v>46098</v>
      </c>
      <c r="AV351" s="24">
        <f t="shared" si="10"/>
        <v>442685</v>
      </c>
      <c r="AW351" s="158">
        <v>1074523</v>
      </c>
      <c r="AX351" s="91">
        <f t="shared" si="11"/>
        <v>6204077</v>
      </c>
      <c r="AY351" s="68"/>
      <c r="AZ351" s="19">
        <v>632580</v>
      </c>
      <c r="BA351" s="19">
        <v>213635</v>
      </c>
      <c r="BB351" s="18">
        <v>846215</v>
      </c>
      <c r="BC351" s="18">
        <v>7050292</v>
      </c>
      <c r="BE351" s="19"/>
      <c r="BF351" s="20">
        <v>7050292</v>
      </c>
      <c r="BH351" s="68"/>
      <c r="BI351" s="68"/>
      <c r="BJ351" s="68"/>
      <c r="BK351" s="68"/>
      <c r="BL351" s="68"/>
      <c r="BM351" s="68"/>
      <c r="BN351" s="68"/>
    </row>
    <row r="352" spans="1:66" ht="22.5" customHeight="1" x14ac:dyDescent="0.2">
      <c r="A352" s="118" t="s">
        <v>2143</v>
      </c>
      <c r="B352" s="119" t="s">
        <v>2109</v>
      </c>
      <c r="C352" s="129" t="s">
        <v>447</v>
      </c>
      <c r="D352" s="122">
        <v>6</v>
      </c>
      <c r="E352" s="123" t="s">
        <v>3556</v>
      </c>
      <c r="F352" s="18">
        <v>322826</v>
      </c>
      <c r="G352" s="19">
        <v>236050</v>
      </c>
      <c r="H352" s="19">
        <v>35530</v>
      </c>
      <c r="I352" s="19">
        <v>0</v>
      </c>
      <c r="J352" s="19">
        <v>0</v>
      </c>
      <c r="K352" s="19">
        <v>455</v>
      </c>
      <c r="L352" s="19">
        <v>2558</v>
      </c>
      <c r="M352" s="19">
        <v>7451</v>
      </c>
      <c r="N352" s="19">
        <v>7207</v>
      </c>
      <c r="O352" s="19">
        <v>10962</v>
      </c>
      <c r="P352" s="19">
        <v>189508</v>
      </c>
      <c r="Q352" s="19">
        <v>35428</v>
      </c>
      <c r="R352" s="19">
        <v>59579</v>
      </c>
      <c r="S352" s="19">
        <v>38686</v>
      </c>
      <c r="T352" s="20">
        <v>58494</v>
      </c>
      <c r="U352" s="49">
        <v>49296</v>
      </c>
      <c r="V352" s="19">
        <v>15795</v>
      </c>
      <c r="W352" s="19">
        <v>11101</v>
      </c>
      <c r="X352" s="19">
        <v>0</v>
      </c>
      <c r="Y352" s="20">
        <v>0</v>
      </c>
      <c r="Z352" s="19">
        <v>168683</v>
      </c>
      <c r="AA352" s="177"/>
      <c r="AB352" s="30">
        <v>0</v>
      </c>
      <c r="AC352" s="19">
        <v>139382</v>
      </c>
      <c r="AD352" s="19">
        <v>166319</v>
      </c>
      <c r="AE352" s="19">
        <v>343530</v>
      </c>
      <c r="AF352" s="19">
        <v>392080</v>
      </c>
      <c r="AG352" s="19">
        <v>248734</v>
      </c>
      <c r="AH352" s="19">
        <v>89949</v>
      </c>
      <c r="AI352" s="19">
        <v>142071</v>
      </c>
      <c r="AJ352" s="20">
        <v>35165</v>
      </c>
      <c r="AK352" s="24">
        <v>36863</v>
      </c>
      <c r="AL352" s="24">
        <v>53663</v>
      </c>
      <c r="AM352" s="24">
        <v>11716</v>
      </c>
      <c r="AN352" s="21">
        <v>24183</v>
      </c>
      <c r="AO352" s="19">
        <v>170395</v>
      </c>
      <c r="AP352" s="19">
        <v>27419</v>
      </c>
      <c r="AQ352" s="49">
        <v>3131078</v>
      </c>
      <c r="AR352" s="24">
        <v>63404</v>
      </c>
      <c r="AS352" s="24">
        <v>158848</v>
      </c>
      <c r="AT352" s="49">
        <v>123885</v>
      </c>
      <c r="AU352" s="49">
        <v>43490</v>
      </c>
      <c r="AV352" s="24">
        <f t="shared" si="10"/>
        <v>389627</v>
      </c>
      <c r="AW352" s="158">
        <v>691848</v>
      </c>
      <c r="AX352" s="91">
        <f t="shared" si="11"/>
        <v>4212553</v>
      </c>
      <c r="AY352" s="68"/>
      <c r="AZ352" s="19">
        <v>516962</v>
      </c>
      <c r="BA352" s="19">
        <v>168871</v>
      </c>
      <c r="BB352" s="18">
        <v>685833</v>
      </c>
      <c r="BC352" s="18">
        <v>4898386</v>
      </c>
      <c r="BE352" s="19"/>
      <c r="BF352" s="20">
        <v>4898386</v>
      </c>
      <c r="BH352" s="68"/>
      <c r="BI352" s="68"/>
      <c r="BJ352" s="68"/>
      <c r="BK352" s="68"/>
      <c r="BL352" s="68"/>
      <c r="BM352" s="68"/>
      <c r="BN352" s="68"/>
    </row>
    <row r="353" spans="1:66" ht="22.5" customHeight="1" x14ac:dyDescent="0.2">
      <c r="A353" s="118" t="s">
        <v>2144</v>
      </c>
      <c r="B353" s="119" t="s">
        <v>2145</v>
      </c>
      <c r="C353" s="129" t="s">
        <v>448</v>
      </c>
      <c r="D353" s="122">
        <v>3</v>
      </c>
      <c r="E353" s="123" t="s">
        <v>3556</v>
      </c>
      <c r="F353" s="18">
        <v>3115504</v>
      </c>
      <c r="G353" s="19">
        <v>1413385</v>
      </c>
      <c r="H353" s="19">
        <v>1043273</v>
      </c>
      <c r="I353" s="19">
        <v>0</v>
      </c>
      <c r="J353" s="19">
        <v>0</v>
      </c>
      <c r="K353" s="19">
        <v>0</v>
      </c>
      <c r="L353" s="19">
        <v>0</v>
      </c>
      <c r="M353" s="19">
        <v>303448</v>
      </c>
      <c r="N353" s="19">
        <v>174307</v>
      </c>
      <c r="O353" s="19">
        <v>84067</v>
      </c>
      <c r="P353" s="19">
        <v>1889693</v>
      </c>
      <c r="Q353" s="19">
        <v>495279</v>
      </c>
      <c r="R353" s="19">
        <v>664537</v>
      </c>
      <c r="S353" s="19">
        <v>513010</v>
      </c>
      <c r="T353" s="20">
        <v>584936</v>
      </c>
      <c r="U353" s="49">
        <v>276912</v>
      </c>
      <c r="V353" s="19">
        <v>284310</v>
      </c>
      <c r="W353" s="19">
        <v>222020</v>
      </c>
      <c r="X353" s="19">
        <v>0</v>
      </c>
      <c r="Y353" s="20">
        <v>0</v>
      </c>
      <c r="Z353" s="19">
        <v>1396177</v>
      </c>
      <c r="AA353" s="177"/>
      <c r="AB353" s="30">
        <v>1700826</v>
      </c>
      <c r="AC353" s="19">
        <v>2180414</v>
      </c>
      <c r="AD353" s="19">
        <v>3103722</v>
      </c>
      <c r="AE353" s="19">
        <v>5971680</v>
      </c>
      <c r="AF353" s="19">
        <v>6044833</v>
      </c>
      <c r="AG353" s="19">
        <v>3697723</v>
      </c>
      <c r="AH353" s="19">
        <v>1800570</v>
      </c>
      <c r="AI353" s="19">
        <v>420466</v>
      </c>
      <c r="AJ353" s="20">
        <v>248319</v>
      </c>
      <c r="AK353" s="24">
        <v>392158</v>
      </c>
      <c r="AL353" s="24">
        <v>380319</v>
      </c>
      <c r="AM353" s="24">
        <v>121563</v>
      </c>
      <c r="AN353" s="21">
        <v>224213</v>
      </c>
      <c r="AO353" s="19">
        <v>1783578</v>
      </c>
      <c r="AP353" s="19">
        <v>437379</v>
      </c>
      <c r="AQ353" s="49">
        <v>40968621</v>
      </c>
      <c r="AR353" s="24">
        <v>605070</v>
      </c>
      <c r="AS353" s="24">
        <v>460394</v>
      </c>
      <c r="AT353" s="49">
        <v>366031</v>
      </c>
      <c r="AU353" s="49">
        <v>171018</v>
      </c>
      <c r="AV353" s="24">
        <f t="shared" si="10"/>
        <v>1602513</v>
      </c>
      <c r="AW353" s="158">
        <v>4244417</v>
      </c>
      <c r="AX353" s="91">
        <f t="shared" si="11"/>
        <v>46815551</v>
      </c>
      <c r="AY353" s="68"/>
      <c r="AZ353" s="19">
        <v>4821149</v>
      </c>
      <c r="BA353" s="19">
        <v>602272</v>
      </c>
      <c r="BB353" s="18">
        <v>5423421</v>
      </c>
      <c r="BC353" s="18">
        <v>52238972</v>
      </c>
      <c r="BE353" s="19"/>
      <c r="BF353" s="20">
        <v>52238972</v>
      </c>
      <c r="BH353" s="68"/>
      <c r="BI353" s="68"/>
      <c r="BJ353" s="68"/>
      <c r="BK353" s="68"/>
      <c r="BL353" s="68"/>
      <c r="BM353" s="68"/>
      <c r="BN353" s="68"/>
    </row>
    <row r="354" spans="1:66" ht="22.5" customHeight="1" x14ac:dyDescent="0.2">
      <c r="A354" s="118" t="s">
        <v>2146</v>
      </c>
      <c r="B354" s="119" t="s">
        <v>2145</v>
      </c>
      <c r="C354" s="129" t="s">
        <v>449</v>
      </c>
      <c r="D354" s="122">
        <v>5</v>
      </c>
      <c r="E354" s="123" t="s">
        <v>3556</v>
      </c>
      <c r="F354" s="18">
        <v>1609750</v>
      </c>
      <c r="G354" s="19">
        <v>858908</v>
      </c>
      <c r="H354" s="19">
        <v>445621</v>
      </c>
      <c r="I354" s="19">
        <v>0</v>
      </c>
      <c r="J354" s="19">
        <v>0</v>
      </c>
      <c r="K354" s="19">
        <v>0</v>
      </c>
      <c r="L354" s="19">
        <v>0</v>
      </c>
      <c r="M354" s="19">
        <v>120393</v>
      </c>
      <c r="N354" s="19">
        <v>68868</v>
      </c>
      <c r="O354" s="19">
        <v>73408</v>
      </c>
      <c r="P354" s="19">
        <v>908070</v>
      </c>
      <c r="Q354" s="19">
        <v>192961</v>
      </c>
      <c r="R354" s="19">
        <v>312776</v>
      </c>
      <c r="S354" s="19">
        <v>328831</v>
      </c>
      <c r="T354" s="20">
        <v>241604</v>
      </c>
      <c r="U354" s="49">
        <v>122976</v>
      </c>
      <c r="V354" s="19">
        <v>150579</v>
      </c>
      <c r="W354" s="19">
        <v>122111</v>
      </c>
      <c r="X354" s="19">
        <v>0</v>
      </c>
      <c r="Y354" s="20">
        <v>0</v>
      </c>
      <c r="Z354" s="19">
        <v>665903</v>
      </c>
      <c r="AA354" s="177"/>
      <c r="AB354" s="30">
        <v>859758</v>
      </c>
      <c r="AC354" s="19">
        <v>948579</v>
      </c>
      <c r="AD354" s="19">
        <v>1125810</v>
      </c>
      <c r="AE354" s="19">
        <v>2602380</v>
      </c>
      <c r="AF354" s="19">
        <v>2937628</v>
      </c>
      <c r="AG354" s="19">
        <v>1634318</v>
      </c>
      <c r="AH354" s="19">
        <v>803290</v>
      </c>
      <c r="AI354" s="19">
        <v>284047</v>
      </c>
      <c r="AJ354" s="20">
        <v>142824</v>
      </c>
      <c r="AK354" s="24">
        <v>181752</v>
      </c>
      <c r="AL354" s="24">
        <v>224476</v>
      </c>
      <c r="AM354" s="24">
        <v>62474</v>
      </c>
      <c r="AN354" s="21">
        <v>109809</v>
      </c>
      <c r="AO354" s="19">
        <v>1045609</v>
      </c>
      <c r="AP354" s="19">
        <v>139668</v>
      </c>
      <c r="AQ354" s="49">
        <v>19325181</v>
      </c>
      <c r="AR354" s="24">
        <v>307653</v>
      </c>
      <c r="AS354" s="24">
        <v>327243</v>
      </c>
      <c r="AT354" s="49">
        <v>214463</v>
      </c>
      <c r="AU354" s="49">
        <v>112488</v>
      </c>
      <c r="AV354" s="24">
        <f t="shared" si="10"/>
        <v>961847</v>
      </c>
      <c r="AW354" s="158">
        <v>2749903</v>
      </c>
      <c r="AX354" s="91">
        <f t="shared" si="11"/>
        <v>23036931</v>
      </c>
      <c r="AY354" s="68"/>
      <c r="AZ354" s="19">
        <v>2347676</v>
      </c>
      <c r="BA354" s="19">
        <v>331435</v>
      </c>
      <c r="BB354" s="18">
        <v>2679111</v>
      </c>
      <c r="BC354" s="18">
        <v>25716042</v>
      </c>
      <c r="BE354" s="19"/>
      <c r="BF354" s="20">
        <v>25716042</v>
      </c>
      <c r="BH354" s="68"/>
      <c r="BI354" s="68"/>
      <c r="BJ354" s="68"/>
      <c r="BK354" s="68"/>
      <c r="BL354" s="68"/>
      <c r="BM354" s="68"/>
      <c r="BN354" s="68"/>
    </row>
    <row r="355" spans="1:66" ht="22.5" customHeight="1" x14ac:dyDescent="0.2">
      <c r="A355" s="118" t="s">
        <v>2147</v>
      </c>
      <c r="B355" s="119" t="s">
        <v>2145</v>
      </c>
      <c r="C355" s="129" t="s">
        <v>450</v>
      </c>
      <c r="D355" s="122">
        <v>3</v>
      </c>
      <c r="E355" s="123" t="s">
        <v>3556</v>
      </c>
      <c r="F355" s="18">
        <v>3567086</v>
      </c>
      <c r="G355" s="19">
        <v>1829644</v>
      </c>
      <c r="H355" s="19">
        <v>1267860</v>
      </c>
      <c r="I355" s="19">
        <v>0</v>
      </c>
      <c r="J355" s="19">
        <v>0</v>
      </c>
      <c r="K355" s="19">
        <v>0</v>
      </c>
      <c r="L355" s="19">
        <v>0</v>
      </c>
      <c r="M355" s="19">
        <v>354716</v>
      </c>
      <c r="N355" s="19">
        <v>206402</v>
      </c>
      <c r="O355" s="19">
        <v>123152</v>
      </c>
      <c r="P355" s="19">
        <v>3344664</v>
      </c>
      <c r="Q355" s="19">
        <v>518618</v>
      </c>
      <c r="R355" s="19">
        <v>861928</v>
      </c>
      <c r="S355" s="19">
        <v>861184</v>
      </c>
      <c r="T355" s="20">
        <v>673821</v>
      </c>
      <c r="U355" s="49">
        <v>370032</v>
      </c>
      <c r="V355" s="19">
        <v>443313</v>
      </c>
      <c r="W355" s="19">
        <v>299727</v>
      </c>
      <c r="X355" s="19">
        <v>0</v>
      </c>
      <c r="Y355" s="20">
        <v>0</v>
      </c>
      <c r="Z355" s="19">
        <v>1385280</v>
      </c>
      <c r="AA355" s="177"/>
      <c r="AB355" s="30">
        <v>2268860</v>
      </c>
      <c r="AC355" s="19">
        <v>2176446</v>
      </c>
      <c r="AD355" s="19">
        <v>3277346</v>
      </c>
      <c r="AE355" s="19">
        <v>8123940</v>
      </c>
      <c r="AF355" s="19">
        <v>5780715</v>
      </c>
      <c r="AG355" s="19">
        <v>3670696</v>
      </c>
      <c r="AH355" s="19">
        <v>2116879</v>
      </c>
      <c r="AI355" s="19">
        <v>490879</v>
      </c>
      <c r="AJ355" s="20">
        <v>251565</v>
      </c>
      <c r="AK355" s="24">
        <v>452303</v>
      </c>
      <c r="AL355" s="24">
        <v>414348</v>
      </c>
      <c r="AM355" s="24">
        <v>132001</v>
      </c>
      <c r="AN355" s="21">
        <v>249153</v>
      </c>
      <c r="AO355" s="19">
        <v>2707195</v>
      </c>
      <c r="AP355" s="19">
        <v>809415</v>
      </c>
      <c r="AQ355" s="49">
        <v>49029168</v>
      </c>
      <c r="AR355" s="24">
        <v>737035</v>
      </c>
      <c r="AS355" s="24">
        <v>470172</v>
      </c>
      <c r="AT355" s="49">
        <v>391706</v>
      </c>
      <c r="AU355" s="49">
        <v>166114</v>
      </c>
      <c r="AV355" s="24">
        <f t="shared" si="10"/>
        <v>1765027</v>
      </c>
      <c r="AW355" s="158">
        <v>5071242</v>
      </c>
      <c r="AX355" s="91">
        <f t="shared" si="11"/>
        <v>55865437</v>
      </c>
      <c r="AY355" s="68"/>
      <c r="AZ355" s="19">
        <v>5520108</v>
      </c>
      <c r="BA355" s="19">
        <v>698982</v>
      </c>
      <c r="BB355" s="18">
        <v>6219090</v>
      </c>
      <c r="BC355" s="18">
        <v>62084527</v>
      </c>
      <c r="BE355" s="19"/>
      <c r="BF355" s="20">
        <v>62084527</v>
      </c>
      <c r="BH355" s="68"/>
      <c r="BI355" s="68"/>
      <c r="BJ355" s="68"/>
      <c r="BK355" s="68"/>
      <c r="BL355" s="68"/>
      <c r="BM355" s="68"/>
      <c r="BN355" s="68"/>
    </row>
    <row r="356" spans="1:66" ht="22.5" customHeight="1" x14ac:dyDescent="0.2">
      <c r="A356" s="118" t="s">
        <v>2148</v>
      </c>
      <c r="B356" s="119" t="s">
        <v>2145</v>
      </c>
      <c r="C356" s="129" t="s">
        <v>451</v>
      </c>
      <c r="D356" s="122">
        <v>3</v>
      </c>
      <c r="E356" s="123" t="s">
        <v>3556</v>
      </c>
      <c r="F356" s="18">
        <v>3480789</v>
      </c>
      <c r="G356" s="19">
        <v>1320948</v>
      </c>
      <c r="H356" s="19">
        <v>1219053</v>
      </c>
      <c r="I356" s="19">
        <v>0</v>
      </c>
      <c r="J356" s="19">
        <v>0</v>
      </c>
      <c r="K356" s="19">
        <v>0</v>
      </c>
      <c r="L356" s="19">
        <v>0</v>
      </c>
      <c r="M356" s="19">
        <v>337451</v>
      </c>
      <c r="N356" s="19">
        <v>195894</v>
      </c>
      <c r="O356" s="19">
        <v>156152</v>
      </c>
      <c r="P356" s="19">
        <v>1577414</v>
      </c>
      <c r="Q356" s="19">
        <v>515730</v>
      </c>
      <c r="R356" s="19">
        <v>838872</v>
      </c>
      <c r="S356" s="19">
        <v>672800</v>
      </c>
      <c r="T356" s="20">
        <v>801998</v>
      </c>
      <c r="U356" s="49">
        <v>370992</v>
      </c>
      <c r="V356" s="19">
        <v>370656</v>
      </c>
      <c r="W356" s="19">
        <v>427277</v>
      </c>
      <c r="X356" s="19">
        <v>0</v>
      </c>
      <c r="Y356" s="20">
        <v>0</v>
      </c>
      <c r="Z356" s="19">
        <v>1625957</v>
      </c>
      <c r="AA356" s="177"/>
      <c r="AB356" s="30">
        <v>2670772</v>
      </c>
      <c r="AC356" s="19">
        <v>2322521</v>
      </c>
      <c r="AD356" s="19">
        <v>4732494</v>
      </c>
      <c r="AE356" s="19">
        <v>8174760</v>
      </c>
      <c r="AF356" s="19">
        <v>7217810</v>
      </c>
      <c r="AG356" s="19">
        <v>4427795</v>
      </c>
      <c r="AH356" s="19">
        <v>1998110</v>
      </c>
      <c r="AI356" s="19">
        <v>435028</v>
      </c>
      <c r="AJ356" s="20">
        <v>558312</v>
      </c>
      <c r="AK356" s="24">
        <v>437322</v>
      </c>
      <c r="AL356" s="24">
        <v>456855</v>
      </c>
      <c r="AM356" s="24">
        <v>153738</v>
      </c>
      <c r="AN356" s="21">
        <v>264179</v>
      </c>
      <c r="AO356" s="19">
        <v>2494678</v>
      </c>
      <c r="AP356" s="19">
        <v>921490</v>
      </c>
      <c r="AQ356" s="49">
        <v>51177847</v>
      </c>
      <c r="AR356" s="24">
        <v>525605</v>
      </c>
      <c r="AS356" s="24">
        <v>588622</v>
      </c>
      <c r="AT356" s="49">
        <v>507037</v>
      </c>
      <c r="AU356" s="49">
        <v>241135</v>
      </c>
      <c r="AV356" s="24">
        <f t="shared" si="10"/>
        <v>1862399</v>
      </c>
      <c r="AW356" s="158">
        <v>6724262</v>
      </c>
      <c r="AX356" s="91">
        <f t="shared" si="11"/>
        <v>59764508</v>
      </c>
      <c r="AY356" s="68"/>
      <c r="AZ356" s="19">
        <v>5601388</v>
      </c>
      <c r="BA356" s="19">
        <v>903244</v>
      </c>
      <c r="BB356" s="18">
        <v>6504632</v>
      </c>
      <c r="BC356" s="18">
        <v>66269140</v>
      </c>
      <c r="BE356" s="19"/>
      <c r="BF356" s="20">
        <v>66269140</v>
      </c>
      <c r="BH356" s="68"/>
      <c r="BI356" s="68"/>
      <c r="BJ356" s="68"/>
      <c r="BK356" s="68"/>
      <c r="BL356" s="68"/>
      <c r="BM356" s="68"/>
      <c r="BN356" s="68"/>
    </row>
    <row r="357" spans="1:66" ht="22.5" customHeight="1" x14ac:dyDescent="0.2">
      <c r="A357" s="118" t="s">
        <v>2149</v>
      </c>
      <c r="B357" s="119" t="s">
        <v>2145</v>
      </c>
      <c r="C357" s="129" t="s">
        <v>452</v>
      </c>
      <c r="D357" s="122">
        <v>5</v>
      </c>
      <c r="E357" s="123" t="s">
        <v>3556</v>
      </c>
      <c r="F357" s="18">
        <v>998822</v>
      </c>
      <c r="G357" s="19">
        <v>378570</v>
      </c>
      <c r="H357" s="19">
        <v>232628</v>
      </c>
      <c r="I357" s="19">
        <v>0</v>
      </c>
      <c r="J357" s="19">
        <v>0</v>
      </c>
      <c r="K357" s="19">
        <v>0</v>
      </c>
      <c r="L357" s="19">
        <v>0</v>
      </c>
      <c r="M357" s="19">
        <v>60617</v>
      </c>
      <c r="N357" s="19">
        <v>32899</v>
      </c>
      <c r="O357" s="19">
        <v>50085</v>
      </c>
      <c r="P357" s="19">
        <v>661055</v>
      </c>
      <c r="Q357" s="19">
        <v>93545</v>
      </c>
      <c r="R357" s="19">
        <v>183976</v>
      </c>
      <c r="S357" s="19">
        <v>151380</v>
      </c>
      <c r="T357" s="20">
        <v>180567</v>
      </c>
      <c r="U357" s="49">
        <v>69456</v>
      </c>
      <c r="V357" s="19">
        <v>96876</v>
      </c>
      <c r="W357" s="19">
        <v>88808</v>
      </c>
      <c r="X357" s="19">
        <v>0</v>
      </c>
      <c r="Y357" s="20">
        <v>0</v>
      </c>
      <c r="Z357" s="19">
        <v>400312</v>
      </c>
      <c r="AA357" s="177"/>
      <c r="AB357" s="30">
        <v>279529</v>
      </c>
      <c r="AC357" s="19">
        <v>527175</v>
      </c>
      <c r="AD357" s="19">
        <v>726305</v>
      </c>
      <c r="AE357" s="19">
        <v>1675080</v>
      </c>
      <c r="AF357" s="19">
        <v>1253018</v>
      </c>
      <c r="AG357" s="19">
        <v>746546</v>
      </c>
      <c r="AH357" s="19">
        <v>355452</v>
      </c>
      <c r="AI357" s="19">
        <v>240075</v>
      </c>
      <c r="AJ357" s="20">
        <v>124430</v>
      </c>
      <c r="AK357" s="24">
        <v>92863</v>
      </c>
      <c r="AL357" s="24">
        <v>133660</v>
      </c>
      <c r="AM357" s="24">
        <v>35856</v>
      </c>
      <c r="AN357" s="21">
        <v>70954</v>
      </c>
      <c r="AO357" s="19">
        <v>936433</v>
      </c>
      <c r="AP357" s="19">
        <v>87200</v>
      </c>
      <c r="AQ357" s="49">
        <v>10964172</v>
      </c>
      <c r="AR357" s="24">
        <v>177153</v>
      </c>
      <c r="AS357" s="24">
        <v>196000</v>
      </c>
      <c r="AT357" s="49">
        <v>194893</v>
      </c>
      <c r="AU357" s="49">
        <v>75370</v>
      </c>
      <c r="AV357" s="24">
        <f t="shared" si="10"/>
        <v>643416</v>
      </c>
      <c r="AW357" s="158">
        <v>2122352</v>
      </c>
      <c r="AX357" s="91">
        <f t="shared" si="11"/>
        <v>13729940</v>
      </c>
      <c r="AY357" s="68"/>
      <c r="AZ357" s="19">
        <v>1370183</v>
      </c>
      <c r="BA357" s="19">
        <v>275239</v>
      </c>
      <c r="BB357" s="18">
        <v>1645422</v>
      </c>
      <c r="BC357" s="18">
        <v>15375362</v>
      </c>
      <c r="BE357" s="19"/>
      <c r="BF357" s="20">
        <v>15375362</v>
      </c>
      <c r="BH357" s="68"/>
      <c r="BI357" s="68"/>
      <c r="BJ357" s="68"/>
      <c r="BK357" s="68"/>
      <c r="BL357" s="68"/>
      <c r="BM357" s="68"/>
      <c r="BN357" s="68"/>
    </row>
    <row r="358" spans="1:66" ht="22.5" customHeight="1" x14ac:dyDescent="0.2">
      <c r="A358" s="118" t="s">
        <v>2150</v>
      </c>
      <c r="B358" s="119" t="s">
        <v>2145</v>
      </c>
      <c r="C358" s="129" t="s">
        <v>453</v>
      </c>
      <c r="D358" s="122">
        <v>5</v>
      </c>
      <c r="E358" s="123" t="s">
        <v>3556</v>
      </c>
      <c r="F358" s="18">
        <v>1108722</v>
      </c>
      <c r="G358" s="19">
        <v>544782</v>
      </c>
      <c r="H358" s="19">
        <v>388025</v>
      </c>
      <c r="I358" s="19">
        <v>0</v>
      </c>
      <c r="J358" s="19">
        <v>0</v>
      </c>
      <c r="K358" s="19">
        <v>0</v>
      </c>
      <c r="L358" s="19">
        <v>0</v>
      </c>
      <c r="M358" s="19">
        <v>59000</v>
      </c>
      <c r="N358" s="19">
        <v>41471</v>
      </c>
      <c r="O358" s="19">
        <v>32017</v>
      </c>
      <c r="P358" s="19">
        <v>533044</v>
      </c>
      <c r="Q358" s="19">
        <v>131823</v>
      </c>
      <c r="R358" s="19">
        <v>193461</v>
      </c>
      <c r="S358" s="19">
        <v>191748</v>
      </c>
      <c r="T358" s="20">
        <v>203456</v>
      </c>
      <c r="U358" s="49">
        <v>90864</v>
      </c>
      <c r="V358" s="19">
        <v>125307</v>
      </c>
      <c r="W358" s="19">
        <v>111010</v>
      </c>
      <c r="X358" s="19">
        <v>0</v>
      </c>
      <c r="Y358" s="20">
        <v>0</v>
      </c>
      <c r="Z358" s="19">
        <v>451950</v>
      </c>
      <c r="AA358" s="177"/>
      <c r="AB358" s="30">
        <v>355222</v>
      </c>
      <c r="AC358" s="19">
        <v>569417</v>
      </c>
      <c r="AD358" s="19">
        <v>1182985</v>
      </c>
      <c r="AE358" s="19">
        <v>2023395</v>
      </c>
      <c r="AF358" s="19">
        <v>1585285</v>
      </c>
      <c r="AG358" s="19">
        <v>867009</v>
      </c>
      <c r="AH358" s="19">
        <v>477248</v>
      </c>
      <c r="AI358" s="19">
        <v>319493</v>
      </c>
      <c r="AJ358" s="20">
        <v>90888</v>
      </c>
      <c r="AK358" s="24">
        <v>110494</v>
      </c>
      <c r="AL358" s="24">
        <v>142324</v>
      </c>
      <c r="AM358" s="24">
        <v>42111</v>
      </c>
      <c r="AN358" s="21">
        <v>74437</v>
      </c>
      <c r="AO358" s="19">
        <v>860446</v>
      </c>
      <c r="AP358" s="19">
        <v>63129</v>
      </c>
      <c r="AQ358" s="49">
        <v>12970563</v>
      </c>
      <c r="AR358" s="24">
        <v>249493</v>
      </c>
      <c r="AS358" s="24">
        <v>232536</v>
      </c>
      <c r="AT358" s="49">
        <v>192297</v>
      </c>
      <c r="AU358" s="49">
        <v>78652</v>
      </c>
      <c r="AV358" s="24">
        <f t="shared" si="10"/>
        <v>752978</v>
      </c>
      <c r="AW358" s="158">
        <v>2200971</v>
      </c>
      <c r="AX358" s="91">
        <f t="shared" si="11"/>
        <v>15924512</v>
      </c>
      <c r="AY358" s="68"/>
      <c r="AZ358" s="19">
        <v>1645708</v>
      </c>
      <c r="BA358" s="19">
        <v>295738</v>
      </c>
      <c r="BB358" s="18">
        <v>1941446</v>
      </c>
      <c r="BC358" s="18">
        <v>17865958</v>
      </c>
      <c r="BE358" s="19"/>
      <c r="BF358" s="20">
        <v>17865958</v>
      </c>
      <c r="BH358" s="68"/>
      <c r="BI358" s="68"/>
      <c r="BJ358" s="68"/>
      <c r="BK358" s="68"/>
      <c r="BL358" s="68"/>
      <c r="BM358" s="68"/>
      <c r="BN358" s="68"/>
    </row>
    <row r="359" spans="1:66" ht="22.5" customHeight="1" x14ac:dyDescent="0.2">
      <c r="A359" s="118" t="s">
        <v>2151</v>
      </c>
      <c r="B359" s="119" t="s">
        <v>2145</v>
      </c>
      <c r="C359" s="129" t="s">
        <v>454</v>
      </c>
      <c r="D359" s="122">
        <v>5</v>
      </c>
      <c r="E359" s="123" t="s">
        <v>3556</v>
      </c>
      <c r="F359" s="18">
        <v>861603</v>
      </c>
      <c r="G359" s="19">
        <v>632626</v>
      </c>
      <c r="H359" s="19">
        <v>189805</v>
      </c>
      <c r="I359" s="19">
        <v>0</v>
      </c>
      <c r="J359" s="19">
        <v>0</v>
      </c>
      <c r="K359" s="19">
        <v>0</v>
      </c>
      <c r="L359" s="19">
        <v>0</v>
      </c>
      <c r="M359" s="19">
        <v>39598</v>
      </c>
      <c r="N359" s="19">
        <v>24752</v>
      </c>
      <c r="O359" s="19">
        <v>13154</v>
      </c>
      <c r="P359" s="19">
        <v>275218</v>
      </c>
      <c r="Q359" s="19">
        <v>76329</v>
      </c>
      <c r="R359" s="19">
        <v>176902</v>
      </c>
      <c r="S359" s="19">
        <v>148857</v>
      </c>
      <c r="T359" s="20">
        <v>216299</v>
      </c>
      <c r="U359" s="49">
        <v>53424</v>
      </c>
      <c r="V359" s="19">
        <v>69498</v>
      </c>
      <c r="W359" s="19">
        <v>77707</v>
      </c>
      <c r="X359" s="19">
        <v>0</v>
      </c>
      <c r="Y359" s="20">
        <v>0</v>
      </c>
      <c r="Z359" s="19">
        <v>374943</v>
      </c>
      <c r="AA359" s="177"/>
      <c r="AB359" s="30">
        <v>258614</v>
      </c>
      <c r="AC359" s="19">
        <v>374389</v>
      </c>
      <c r="AD359" s="19">
        <v>613717</v>
      </c>
      <c r="AE359" s="19">
        <v>1347225</v>
      </c>
      <c r="AF359" s="19">
        <v>1342845</v>
      </c>
      <c r="AG359" s="19">
        <v>780694</v>
      </c>
      <c r="AH359" s="19">
        <v>305612</v>
      </c>
      <c r="AI359" s="19">
        <v>352065</v>
      </c>
      <c r="AJ359" s="20">
        <v>99544</v>
      </c>
      <c r="AK359" s="24">
        <v>76029</v>
      </c>
      <c r="AL359" s="24">
        <v>111197</v>
      </c>
      <c r="AM359" s="24">
        <v>34939</v>
      </c>
      <c r="AN359" s="21">
        <v>59282</v>
      </c>
      <c r="AO359" s="19">
        <v>1132764</v>
      </c>
      <c r="AP359" s="19">
        <v>80010</v>
      </c>
      <c r="AQ359" s="49">
        <v>10199641</v>
      </c>
      <c r="AR359" s="24">
        <v>139061</v>
      </c>
      <c r="AS359" s="24">
        <v>240298</v>
      </c>
      <c r="AT359" s="49">
        <v>198828</v>
      </c>
      <c r="AU359" s="49">
        <v>75417</v>
      </c>
      <c r="AV359" s="24">
        <f t="shared" si="10"/>
        <v>653604</v>
      </c>
      <c r="AW359" s="158">
        <v>1829380</v>
      </c>
      <c r="AX359" s="91">
        <f t="shared" si="11"/>
        <v>12682625</v>
      </c>
      <c r="AY359" s="68"/>
      <c r="AZ359" s="19">
        <v>1108557</v>
      </c>
      <c r="BA359" s="19">
        <v>436117</v>
      </c>
      <c r="BB359" s="18">
        <v>1544674</v>
      </c>
      <c r="BC359" s="18">
        <v>14227299</v>
      </c>
      <c r="BE359" s="19"/>
      <c r="BF359" s="20">
        <v>14227299</v>
      </c>
      <c r="BH359" s="68"/>
      <c r="BI359" s="68"/>
      <c r="BJ359" s="68"/>
      <c r="BK359" s="68"/>
      <c r="BL359" s="68"/>
      <c r="BM359" s="68"/>
      <c r="BN359" s="68"/>
    </row>
    <row r="360" spans="1:66" ht="22.5" customHeight="1" x14ac:dyDescent="0.2">
      <c r="A360" s="118" t="s">
        <v>2152</v>
      </c>
      <c r="B360" s="119" t="s">
        <v>2145</v>
      </c>
      <c r="C360" s="129" t="s">
        <v>455</v>
      </c>
      <c r="D360" s="122">
        <v>5</v>
      </c>
      <c r="E360" s="123" t="s">
        <v>3556</v>
      </c>
      <c r="F360" s="18">
        <v>570351</v>
      </c>
      <c r="G360" s="19">
        <v>251724</v>
      </c>
      <c r="H360" s="19">
        <v>113135</v>
      </c>
      <c r="I360" s="19">
        <v>0</v>
      </c>
      <c r="J360" s="19">
        <v>0</v>
      </c>
      <c r="K360" s="19">
        <v>0</v>
      </c>
      <c r="L360" s="19">
        <v>0</v>
      </c>
      <c r="M360" s="19">
        <v>34859</v>
      </c>
      <c r="N360" s="19">
        <v>19280</v>
      </c>
      <c r="O360" s="19">
        <v>12058</v>
      </c>
      <c r="P360" s="19">
        <v>434043</v>
      </c>
      <c r="Q360" s="19">
        <v>63528</v>
      </c>
      <c r="R360" s="19">
        <v>86879</v>
      </c>
      <c r="S360" s="19">
        <v>93351</v>
      </c>
      <c r="T360" s="20">
        <v>114444</v>
      </c>
      <c r="U360" s="49">
        <v>42192</v>
      </c>
      <c r="V360" s="19">
        <v>73710</v>
      </c>
      <c r="W360" s="19">
        <v>44404</v>
      </c>
      <c r="X360" s="19">
        <v>0</v>
      </c>
      <c r="Y360" s="20">
        <v>0</v>
      </c>
      <c r="Z360" s="19">
        <v>287417</v>
      </c>
      <c r="AA360" s="177"/>
      <c r="AB360" s="30">
        <v>158492</v>
      </c>
      <c r="AC360" s="19">
        <v>321504</v>
      </c>
      <c r="AD360" s="19">
        <v>558009</v>
      </c>
      <c r="AE360" s="19">
        <v>706530</v>
      </c>
      <c r="AF360" s="19">
        <v>787930</v>
      </c>
      <c r="AG360" s="19">
        <v>458858</v>
      </c>
      <c r="AH360" s="19">
        <v>238048</v>
      </c>
      <c r="AI360" s="19">
        <v>140730</v>
      </c>
      <c r="AJ360" s="20">
        <v>76281</v>
      </c>
      <c r="AK360" s="24">
        <v>64746</v>
      </c>
      <c r="AL360" s="24">
        <v>89899</v>
      </c>
      <c r="AM360" s="24">
        <v>23210</v>
      </c>
      <c r="AN360" s="21">
        <v>53395</v>
      </c>
      <c r="AO360" s="19">
        <v>354319</v>
      </c>
      <c r="AP360" s="19">
        <v>36441</v>
      </c>
      <c r="AQ360" s="49">
        <v>6309767</v>
      </c>
      <c r="AR360" s="24">
        <v>91207</v>
      </c>
      <c r="AS360" s="24">
        <v>161809</v>
      </c>
      <c r="AT360" s="49">
        <v>129108</v>
      </c>
      <c r="AU360" s="49">
        <v>54028</v>
      </c>
      <c r="AV360" s="24">
        <f t="shared" si="10"/>
        <v>436152</v>
      </c>
      <c r="AW360" s="158">
        <v>917644</v>
      </c>
      <c r="AX360" s="91">
        <f t="shared" si="11"/>
        <v>7663563</v>
      </c>
      <c r="AY360" s="68"/>
      <c r="AZ360" s="19">
        <v>932704</v>
      </c>
      <c r="BA360" s="19">
        <v>177894</v>
      </c>
      <c r="BB360" s="18">
        <v>1110598</v>
      </c>
      <c r="BC360" s="18">
        <v>8774161</v>
      </c>
      <c r="BE360" s="19"/>
      <c r="BF360" s="20">
        <v>8774161</v>
      </c>
      <c r="BH360" s="68"/>
      <c r="BI360" s="68"/>
      <c r="BJ360" s="68"/>
      <c r="BK360" s="68"/>
      <c r="BL360" s="68"/>
      <c r="BM360" s="68"/>
      <c r="BN360" s="68"/>
    </row>
    <row r="361" spans="1:66" ht="22.5" customHeight="1" x14ac:dyDescent="0.2">
      <c r="A361" s="118" t="s">
        <v>2153</v>
      </c>
      <c r="B361" s="119" t="s">
        <v>2145</v>
      </c>
      <c r="C361" s="129" t="s">
        <v>456</v>
      </c>
      <c r="D361" s="122">
        <v>5</v>
      </c>
      <c r="E361" s="123" t="s">
        <v>3556</v>
      </c>
      <c r="F361" s="18">
        <v>969019</v>
      </c>
      <c r="G361" s="19">
        <v>804816</v>
      </c>
      <c r="H361" s="19">
        <v>455532</v>
      </c>
      <c r="I361" s="19">
        <v>0</v>
      </c>
      <c r="J361" s="19">
        <v>0</v>
      </c>
      <c r="K361" s="19">
        <v>0</v>
      </c>
      <c r="L361" s="19">
        <v>0</v>
      </c>
      <c r="M361" s="19">
        <v>39826</v>
      </c>
      <c r="N361" s="19">
        <v>29617</v>
      </c>
      <c r="O361" s="19">
        <v>24570</v>
      </c>
      <c r="P361" s="19">
        <v>279103</v>
      </c>
      <c r="Q361" s="19">
        <v>88828</v>
      </c>
      <c r="R361" s="19">
        <v>191208</v>
      </c>
      <c r="S361" s="19">
        <v>168200</v>
      </c>
      <c r="T361" s="20">
        <v>203456</v>
      </c>
      <c r="U361" s="49">
        <v>65616</v>
      </c>
      <c r="V361" s="19">
        <v>67392</v>
      </c>
      <c r="W361" s="19">
        <v>77707</v>
      </c>
      <c r="X361" s="19">
        <v>0</v>
      </c>
      <c r="Y361" s="20">
        <v>0</v>
      </c>
      <c r="Z361" s="19">
        <v>388897</v>
      </c>
      <c r="AA361" s="177"/>
      <c r="AB361" s="30">
        <v>251127</v>
      </c>
      <c r="AC361" s="19">
        <v>461280</v>
      </c>
      <c r="AD361" s="19">
        <v>740117</v>
      </c>
      <c r="AE361" s="19">
        <v>1316205</v>
      </c>
      <c r="AF361" s="19">
        <v>1278393</v>
      </c>
      <c r="AG361" s="19">
        <v>785413</v>
      </c>
      <c r="AH361" s="19">
        <v>325423</v>
      </c>
      <c r="AI361" s="19">
        <v>346604</v>
      </c>
      <c r="AJ361" s="20">
        <v>92511</v>
      </c>
      <c r="AK361" s="24">
        <v>86058</v>
      </c>
      <c r="AL361" s="24">
        <v>118174</v>
      </c>
      <c r="AM361" s="24">
        <v>38182</v>
      </c>
      <c r="AN361" s="21">
        <v>63914</v>
      </c>
      <c r="AO361" s="19">
        <v>1031348</v>
      </c>
      <c r="AP361" s="19">
        <v>72718</v>
      </c>
      <c r="AQ361" s="49">
        <v>10861254</v>
      </c>
      <c r="AR361" s="24">
        <v>155147</v>
      </c>
      <c r="AS361" s="24">
        <v>240363</v>
      </c>
      <c r="AT361" s="49">
        <v>235086</v>
      </c>
      <c r="AU361" s="49">
        <v>76888</v>
      </c>
      <c r="AV361" s="24">
        <f t="shared" si="10"/>
        <v>707484</v>
      </c>
      <c r="AW361" s="158">
        <v>2368294</v>
      </c>
      <c r="AX361" s="91">
        <f t="shared" si="11"/>
        <v>13937032</v>
      </c>
      <c r="AY361" s="68"/>
      <c r="AZ361" s="19">
        <v>1264847</v>
      </c>
      <c r="BA361" s="19">
        <v>336844</v>
      </c>
      <c r="BB361" s="18">
        <v>1601691</v>
      </c>
      <c r="BC361" s="18">
        <v>15538723</v>
      </c>
      <c r="BE361" s="19"/>
      <c r="BF361" s="20">
        <v>15538723</v>
      </c>
      <c r="BH361" s="68"/>
      <c r="BI361" s="68"/>
      <c r="BJ361" s="68"/>
      <c r="BK361" s="68"/>
      <c r="BL361" s="68"/>
      <c r="BM361" s="68"/>
      <c r="BN361" s="68"/>
    </row>
    <row r="362" spans="1:66" ht="22.5" customHeight="1" x14ac:dyDescent="0.2">
      <c r="A362" s="118" t="s">
        <v>2154</v>
      </c>
      <c r="B362" s="119" t="s">
        <v>2145</v>
      </c>
      <c r="C362" s="129" t="s">
        <v>457</v>
      </c>
      <c r="D362" s="122">
        <v>5</v>
      </c>
      <c r="E362" s="123" t="s">
        <v>3556</v>
      </c>
      <c r="F362" s="18">
        <v>773879</v>
      </c>
      <c r="G362" s="19">
        <v>461822</v>
      </c>
      <c r="H362" s="19">
        <v>235994</v>
      </c>
      <c r="I362" s="19">
        <v>0</v>
      </c>
      <c r="J362" s="19">
        <v>0</v>
      </c>
      <c r="K362" s="19">
        <v>0</v>
      </c>
      <c r="L362" s="19">
        <v>0</v>
      </c>
      <c r="M362" s="19">
        <v>22862</v>
      </c>
      <c r="N362" s="19">
        <v>19448</v>
      </c>
      <c r="O362" s="19">
        <v>23890</v>
      </c>
      <c r="P362" s="19">
        <v>319617</v>
      </c>
      <c r="Q362" s="19">
        <v>63875</v>
      </c>
      <c r="R362" s="19">
        <v>272847</v>
      </c>
      <c r="S362" s="19">
        <v>103443</v>
      </c>
      <c r="T362" s="20">
        <v>134790</v>
      </c>
      <c r="U362" s="49">
        <v>100752</v>
      </c>
      <c r="V362" s="19">
        <v>45279</v>
      </c>
      <c r="W362" s="19">
        <v>66606</v>
      </c>
      <c r="X362" s="19">
        <v>0</v>
      </c>
      <c r="Y362" s="20">
        <v>0</v>
      </c>
      <c r="Z362" s="19">
        <v>330278</v>
      </c>
      <c r="AA362" s="177"/>
      <c r="AB362" s="30">
        <v>160879</v>
      </c>
      <c r="AC362" s="19">
        <v>379762</v>
      </c>
      <c r="AD362" s="19">
        <v>576782</v>
      </c>
      <c r="AE362" s="19">
        <v>1052040</v>
      </c>
      <c r="AF362" s="19">
        <v>948010</v>
      </c>
      <c r="AG362" s="19">
        <v>591248</v>
      </c>
      <c r="AH362" s="19">
        <v>240873</v>
      </c>
      <c r="AI362" s="19">
        <v>321217</v>
      </c>
      <c r="AJ362" s="20">
        <v>207744</v>
      </c>
      <c r="AK362" s="24">
        <v>65115</v>
      </c>
      <c r="AL362" s="24">
        <v>91603</v>
      </c>
      <c r="AM362" s="24">
        <v>28903</v>
      </c>
      <c r="AN362" s="21">
        <v>50086</v>
      </c>
      <c r="AO362" s="19">
        <v>1092904</v>
      </c>
      <c r="AP362" s="19">
        <v>83265</v>
      </c>
      <c r="AQ362" s="49">
        <v>8865813</v>
      </c>
      <c r="AR362" s="24">
        <v>146813</v>
      </c>
      <c r="AS362" s="24">
        <v>216311</v>
      </c>
      <c r="AT362" s="49">
        <v>203063</v>
      </c>
      <c r="AU362" s="49">
        <v>68799</v>
      </c>
      <c r="AV362" s="24">
        <f t="shared" si="10"/>
        <v>634986</v>
      </c>
      <c r="AW362" s="158">
        <v>1817254</v>
      </c>
      <c r="AX362" s="91">
        <f t="shared" si="11"/>
        <v>11318053</v>
      </c>
      <c r="AY362" s="68"/>
      <c r="AZ362" s="19">
        <v>938640</v>
      </c>
      <c r="BA362" s="19">
        <v>364328</v>
      </c>
      <c r="BB362" s="18">
        <v>1302968</v>
      </c>
      <c r="BC362" s="18">
        <v>12621021</v>
      </c>
      <c r="BE362" s="19"/>
      <c r="BF362" s="20">
        <v>12621021</v>
      </c>
      <c r="BH362" s="68"/>
      <c r="BI362" s="68"/>
      <c r="BJ362" s="68"/>
      <c r="BK362" s="68"/>
      <c r="BL362" s="68"/>
      <c r="BM362" s="68"/>
      <c r="BN362" s="68"/>
    </row>
    <row r="363" spans="1:66" ht="22.5" customHeight="1" x14ac:dyDescent="0.2">
      <c r="A363" s="118" t="s">
        <v>2155</v>
      </c>
      <c r="B363" s="119" t="s">
        <v>2145</v>
      </c>
      <c r="C363" s="129" t="s">
        <v>458</v>
      </c>
      <c r="D363" s="122">
        <v>5</v>
      </c>
      <c r="E363" s="123" t="s">
        <v>3556</v>
      </c>
      <c r="F363" s="18">
        <v>986312</v>
      </c>
      <c r="G363" s="19">
        <v>511466</v>
      </c>
      <c r="H363" s="19">
        <v>278630</v>
      </c>
      <c r="I363" s="19">
        <v>0</v>
      </c>
      <c r="J363" s="19">
        <v>0</v>
      </c>
      <c r="K363" s="19">
        <v>0</v>
      </c>
      <c r="L363" s="19">
        <v>0</v>
      </c>
      <c r="M363" s="19">
        <v>58971</v>
      </c>
      <c r="N363" s="19">
        <v>32630</v>
      </c>
      <c r="O363" s="19">
        <v>25402</v>
      </c>
      <c r="P363" s="19">
        <v>345742</v>
      </c>
      <c r="Q363" s="19">
        <v>97347</v>
      </c>
      <c r="R363" s="19">
        <v>174125</v>
      </c>
      <c r="S363" s="19">
        <v>128673</v>
      </c>
      <c r="T363" s="20">
        <v>164036</v>
      </c>
      <c r="U363" s="49">
        <v>72528</v>
      </c>
      <c r="V363" s="19">
        <v>60021</v>
      </c>
      <c r="W363" s="19">
        <v>66606</v>
      </c>
      <c r="X363" s="19">
        <v>0</v>
      </c>
      <c r="Y363" s="20">
        <v>0</v>
      </c>
      <c r="Z363" s="19">
        <v>419792</v>
      </c>
      <c r="AA363" s="177"/>
      <c r="AB363" s="30">
        <v>196100</v>
      </c>
      <c r="AC363" s="19">
        <v>503145</v>
      </c>
      <c r="AD363" s="19">
        <v>1037280</v>
      </c>
      <c r="AE363" s="19">
        <v>2079825</v>
      </c>
      <c r="AF363" s="19">
        <v>1480378</v>
      </c>
      <c r="AG363" s="19">
        <v>921149</v>
      </c>
      <c r="AH363" s="19">
        <v>366704</v>
      </c>
      <c r="AI363" s="19">
        <v>294202</v>
      </c>
      <c r="AJ363" s="20">
        <v>120643</v>
      </c>
      <c r="AK363" s="24">
        <v>92270</v>
      </c>
      <c r="AL363" s="24">
        <v>152662</v>
      </c>
      <c r="AM363" s="24">
        <v>41388</v>
      </c>
      <c r="AN363" s="21">
        <v>76964</v>
      </c>
      <c r="AO363" s="19">
        <v>1068951</v>
      </c>
      <c r="AP363" s="19">
        <v>83986</v>
      </c>
      <c r="AQ363" s="49">
        <v>11937928</v>
      </c>
      <c r="AR363" s="24">
        <v>180632</v>
      </c>
      <c r="AS363" s="24">
        <v>262208</v>
      </c>
      <c r="AT363" s="49">
        <v>234376</v>
      </c>
      <c r="AU363" s="49">
        <v>70808</v>
      </c>
      <c r="AV363" s="24">
        <f t="shared" si="10"/>
        <v>748024</v>
      </c>
      <c r="AW363" s="158">
        <v>1669333</v>
      </c>
      <c r="AX363" s="91">
        <f t="shared" si="11"/>
        <v>14355285</v>
      </c>
      <c r="AY363" s="68"/>
      <c r="AZ363" s="19">
        <v>1361468</v>
      </c>
      <c r="BA363" s="19">
        <v>362182</v>
      </c>
      <c r="BB363" s="18">
        <v>1723650</v>
      </c>
      <c r="BC363" s="18">
        <v>16078935</v>
      </c>
      <c r="BE363" s="19"/>
      <c r="BF363" s="20">
        <v>16078935</v>
      </c>
      <c r="BH363" s="68"/>
      <c r="BI363" s="68"/>
      <c r="BJ363" s="68"/>
      <c r="BK363" s="68"/>
      <c r="BL363" s="68"/>
      <c r="BM363" s="68"/>
      <c r="BN363" s="68"/>
    </row>
    <row r="364" spans="1:66" ht="22.5" customHeight="1" x14ac:dyDescent="0.2">
      <c r="A364" s="118" t="s">
        <v>2156</v>
      </c>
      <c r="B364" s="119" t="s">
        <v>2145</v>
      </c>
      <c r="C364" s="129" t="s">
        <v>133</v>
      </c>
      <c r="D364" s="122">
        <v>5</v>
      </c>
      <c r="E364" s="123" t="s">
        <v>3556</v>
      </c>
      <c r="F364" s="18">
        <v>1080973</v>
      </c>
      <c r="G364" s="19">
        <v>369895</v>
      </c>
      <c r="H364" s="19">
        <v>276573</v>
      </c>
      <c r="I364" s="19">
        <v>0</v>
      </c>
      <c r="J364" s="19">
        <v>0</v>
      </c>
      <c r="K364" s="19">
        <v>0</v>
      </c>
      <c r="L364" s="19">
        <v>0</v>
      </c>
      <c r="M364" s="19">
        <v>50936</v>
      </c>
      <c r="N364" s="19">
        <v>32207</v>
      </c>
      <c r="O364" s="19">
        <v>7787</v>
      </c>
      <c r="P364" s="19">
        <v>246961</v>
      </c>
      <c r="Q364" s="19">
        <v>104672</v>
      </c>
      <c r="R364" s="19">
        <v>184553</v>
      </c>
      <c r="S364" s="19">
        <v>132037</v>
      </c>
      <c r="T364" s="20">
        <v>167851</v>
      </c>
      <c r="U364" s="49">
        <v>55200</v>
      </c>
      <c r="V364" s="19">
        <v>70551</v>
      </c>
      <c r="W364" s="19">
        <v>66606</v>
      </c>
      <c r="X364" s="19">
        <v>0</v>
      </c>
      <c r="Y364" s="20">
        <v>0</v>
      </c>
      <c r="Z364" s="19">
        <v>386547</v>
      </c>
      <c r="AA364" s="177"/>
      <c r="AB364" s="30">
        <v>284771</v>
      </c>
      <c r="AC364" s="19">
        <v>553519</v>
      </c>
      <c r="AD364" s="19">
        <v>887325</v>
      </c>
      <c r="AE364" s="19">
        <v>1359600</v>
      </c>
      <c r="AF364" s="19">
        <v>1734780</v>
      </c>
      <c r="AG364" s="19">
        <v>948776</v>
      </c>
      <c r="AH364" s="19">
        <v>356673</v>
      </c>
      <c r="AI364" s="19">
        <v>358292</v>
      </c>
      <c r="AJ364" s="20">
        <v>76281</v>
      </c>
      <c r="AK364" s="24">
        <v>91397</v>
      </c>
      <c r="AL364" s="24">
        <v>119483</v>
      </c>
      <c r="AM364" s="24">
        <v>39858</v>
      </c>
      <c r="AN364" s="21">
        <v>65404</v>
      </c>
      <c r="AO364" s="19">
        <v>1288643</v>
      </c>
      <c r="AP364" s="19">
        <v>52396</v>
      </c>
      <c r="AQ364" s="49">
        <v>11450547</v>
      </c>
      <c r="AR364" s="24">
        <v>175638</v>
      </c>
      <c r="AS364" s="24">
        <v>269300</v>
      </c>
      <c r="AT364" s="49">
        <v>216234</v>
      </c>
      <c r="AU364" s="49">
        <v>79584</v>
      </c>
      <c r="AV364" s="24">
        <f t="shared" si="10"/>
        <v>740756</v>
      </c>
      <c r="AW364" s="158">
        <v>2326653</v>
      </c>
      <c r="AX364" s="91">
        <f t="shared" si="11"/>
        <v>14517956</v>
      </c>
      <c r="AY364" s="68"/>
      <c r="AZ364" s="19">
        <v>1348677</v>
      </c>
      <c r="BA364" s="19">
        <v>260895</v>
      </c>
      <c r="BB364" s="18">
        <v>1609572</v>
      </c>
      <c r="BC364" s="18">
        <v>16127528</v>
      </c>
      <c r="BE364" s="19"/>
      <c r="BF364" s="20">
        <v>16127528</v>
      </c>
      <c r="BH364" s="68"/>
      <c r="BI364" s="68"/>
      <c r="BJ364" s="68"/>
      <c r="BK364" s="68"/>
      <c r="BL364" s="68"/>
      <c r="BM364" s="68"/>
      <c r="BN364" s="68"/>
    </row>
    <row r="365" spans="1:66" ht="22.5" customHeight="1" x14ac:dyDescent="0.2">
      <c r="A365" s="118" t="s">
        <v>2157</v>
      </c>
      <c r="B365" s="119" t="s">
        <v>2145</v>
      </c>
      <c r="C365" s="129" t="s">
        <v>459</v>
      </c>
      <c r="D365" s="122">
        <v>5</v>
      </c>
      <c r="E365" s="123" t="s">
        <v>3556</v>
      </c>
      <c r="F365" s="18">
        <v>554509</v>
      </c>
      <c r="G365" s="19">
        <v>265793</v>
      </c>
      <c r="H365" s="19">
        <v>206822</v>
      </c>
      <c r="I365" s="19">
        <v>0</v>
      </c>
      <c r="J365" s="19">
        <v>0</v>
      </c>
      <c r="K365" s="19">
        <v>0</v>
      </c>
      <c r="L365" s="19">
        <v>0</v>
      </c>
      <c r="M365" s="19">
        <v>27687</v>
      </c>
      <c r="N365" s="19">
        <v>16721</v>
      </c>
      <c r="O365" s="19">
        <v>24457</v>
      </c>
      <c r="P365" s="19">
        <v>199444</v>
      </c>
      <c r="Q365" s="19">
        <v>57829</v>
      </c>
      <c r="R365" s="19">
        <v>99927</v>
      </c>
      <c r="S365" s="19">
        <v>106807</v>
      </c>
      <c r="T365" s="20">
        <v>89012</v>
      </c>
      <c r="U365" s="49">
        <v>42720</v>
      </c>
      <c r="V365" s="19">
        <v>38961</v>
      </c>
      <c r="W365" s="19">
        <v>33303</v>
      </c>
      <c r="X365" s="19">
        <v>0</v>
      </c>
      <c r="Y365" s="20">
        <v>0</v>
      </c>
      <c r="Z365" s="19">
        <v>225938</v>
      </c>
      <c r="AA365" s="177"/>
      <c r="AB365" s="30">
        <v>116653</v>
      </c>
      <c r="AC365" s="19">
        <v>260674</v>
      </c>
      <c r="AD365" s="19">
        <v>323054</v>
      </c>
      <c r="AE365" s="19">
        <v>1278090</v>
      </c>
      <c r="AF365" s="19">
        <v>630678</v>
      </c>
      <c r="AG365" s="19">
        <v>366452</v>
      </c>
      <c r="AH365" s="19">
        <v>170667</v>
      </c>
      <c r="AI365" s="19">
        <v>148873</v>
      </c>
      <c r="AJ365" s="20">
        <v>24345</v>
      </c>
      <c r="AK365" s="24">
        <v>59470</v>
      </c>
      <c r="AL365" s="24">
        <v>67315</v>
      </c>
      <c r="AM365" s="24">
        <v>17506</v>
      </c>
      <c r="AN365" s="21">
        <v>40302</v>
      </c>
      <c r="AO365" s="19">
        <v>550431</v>
      </c>
      <c r="AP365" s="19">
        <v>21414</v>
      </c>
      <c r="AQ365" s="49">
        <v>6065854</v>
      </c>
      <c r="AR365" s="24">
        <v>95085</v>
      </c>
      <c r="AS365" s="24">
        <v>165614</v>
      </c>
      <c r="AT365" s="49">
        <v>103533</v>
      </c>
      <c r="AU365" s="49">
        <v>29620</v>
      </c>
      <c r="AV365" s="24">
        <f t="shared" si="10"/>
        <v>393852</v>
      </c>
      <c r="AW365" s="158">
        <v>744824</v>
      </c>
      <c r="AX365" s="91">
        <f t="shared" si="11"/>
        <v>7204530</v>
      </c>
      <c r="AY365" s="68"/>
      <c r="AZ365" s="19">
        <v>850588</v>
      </c>
      <c r="BA365" s="19">
        <v>103127</v>
      </c>
      <c r="BB365" s="18">
        <v>953715</v>
      </c>
      <c r="BC365" s="18">
        <v>8158245</v>
      </c>
      <c r="BE365" s="19"/>
      <c r="BF365" s="20">
        <v>8158245</v>
      </c>
      <c r="BH365" s="68"/>
      <c r="BI365" s="68"/>
      <c r="BJ365" s="68"/>
      <c r="BK365" s="68"/>
      <c r="BL365" s="68"/>
      <c r="BM365" s="68"/>
      <c r="BN365" s="68"/>
    </row>
    <row r="366" spans="1:66" ht="22.5" customHeight="1" x14ac:dyDescent="0.2">
      <c r="A366" s="118" t="s">
        <v>2158</v>
      </c>
      <c r="B366" s="119" t="s">
        <v>2145</v>
      </c>
      <c r="C366" s="129" t="s">
        <v>460</v>
      </c>
      <c r="D366" s="122">
        <v>6</v>
      </c>
      <c r="E366" s="123" t="s">
        <v>3556</v>
      </c>
      <c r="F366" s="18">
        <v>275545</v>
      </c>
      <c r="G366" s="19">
        <v>92510</v>
      </c>
      <c r="H366" s="19">
        <v>64328</v>
      </c>
      <c r="I366" s="19">
        <v>0</v>
      </c>
      <c r="J366" s="19">
        <v>0</v>
      </c>
      <c r="K366" s="19">
        <v>0</v>
      </c>
      <c r="L366" s="19">
        <v>0</v>
      </c>
      <c r="M366" s="19">
        <v>11688</v>
      </c>
      <c r="N366" s="19">
        <v>6337</v>
      </c>
      <c r="O366" s="19">
        <v>1323</v>
      </c>
      <c r="P366" s="19">
        <v>76952</v>
      </c>
      <c r="Q366" s="19">
        <v>29060</v>
      </c>
      <c r="R366" s="19">
        <v>24628</v>
      </c>
      <c r="S366" s="19">
        <v>29435</v>
      </c>
      <c r="T366" s="20">
        <v>50864</v>
      </c>
      <c r="U366" s="49">
        <v>11040</v>
      </c>
      <c r="V366" s="19">
        <v>10530</v>
      </c>
      <c r="W366" s="19">
        <v>11101</v>
      </c>
      <c r="X366" s="19">
        <v>0</v>
      </c>
      <c r="Y366" s="20">
        <v>0</v>
      </c>
      <c r="Z366" s="19">
        <v>122236</v>
      </c>
      <c r="AA366" s="177"/>
      <c r="AB366" s="30">
        <v>0</v>
      </c>
      <c r="AC366" s="19">
        <v>102232</v>
      </c>
      <c r="AD366" s="19">
        <v>151680</v>
      </c>
      <c r="AE366" s="19">
        <v>327030</v>
      </c>
      <c r="AF366" s="19">
        <v>359890</v>
      </c>
      <c r="AG366" s="19">
        <v>201887</v>
      </c>
      <c r="AH366" s="19">
        <v>67121</v>
      </c>
      <c r="AI366" s="19">
        <v>106434</v>
      </c>
      <c r="AJ366" s="20">
        <v>14607</v>
      </c>
      <c r="AK366" s="24">
        <v>34102</v>
      </c>
      <c r="AL366" s="24">
        <v>43543</v>
      </c>
      <c r="AM366" s="24">
        <v>9236</v>
      </c>
      <c r="AN366" s="21">
        <v>21457</v>
      </c>
      <c r="AO366" s="19">
        <v>113557</v>
      </c>
      <c r="AP366" s="19">
        <v>8734</v>
      </c>
      <c r="AQ366" s="49">
        <v>2379087</v>
      </c>
      <c r="AR366" s="24">
        <v>57722</v>
      </c>
      <c r="AS366" s="24">
        <v>109908</v>
      </c>
      <c r="AT366" s="49">
        <v>78811</v>
      </c>
      <c r="AU366" s="49">
        <v>31796</v>
      </c>
      <c r="AV366" s="24">
        <f t="shared" si="10"/>
        <v>278237</v>
      </c>
      <c r="AW366" s="158">
        <v>235051</v>
      </c>
      <c r="AX366" s="91">
        <f t="shared" si="11"/>
        <v>2892375</v>
      </c>
      <c r="AY366" s="68"/>
      <c r="AZ366" s="19">
        <v>490481</v>
      </c>
      <c r="BA366" s="19">
        <v>45333</v>
      </c>
      <c r="BB366" s="18">
        <v>535814</v>
      </c>
      <c r="BC366" s="18">
        <v>3428189</v>
      </c>
      <c r="BE366" s="19"/>
      <c r="BF366" s="20">
        <v>3428189</v>
      </c>
      <c r="BH366" s="68"/>
      <c r="BI366" s="68"/>
      <c r="BJ366" s="68"/>
      <c r="BK366" s="68"/>
      <c r="BL366" s="68"/>
      <c r="BM366" s="68"/>
      <c r="BN366" s="68"/>
    </row>
    <row r="367" spans="1:66" ht="22.5" customHeight="1" x14ac:dyDescent="0.2">
      <c r="A367" s="118" t="s">
        <v>2159</v>
      </c>
      <c r="B367" s="119" t="s">
        <v>2145</v>
      </c>
      <c r="C367" s="129" t="s">
        <v>461</v>
      </c>
      <c r="D367" s="122">
        <v>6</v>
      </c>
      <c r="E367" s="123" t="s">
        <v>3556</v>
      </c>
      <c r="F367" s="18">
        <v>221019</v>
      </c>
      <c r="G367" s="19">
        <v>91344</v>
      </c>
      <c r="H367" s="19">
        <v>46002</v>
      </c>
      <c r="I367" s="19">
        <v>0</v>
      </c>
      <c r="J367" s="19">
        <v>0</v>
      </c>
      <c r="K367" s="19">
        <v>0</v>
      </c>
      <c r="L367" s="19">
        <v>0</v>
      </c>
      <c r="M367" s="19">
        <v>8812</v>
      </c>
      <c r="N367" s="19">
        <v>4777</v>
      </c>
      <c r="O367" s="19">
        <v>0</v>
      </c>
      <c r="P367" s="19">
        <v>39089</v>
      </c>
      <c r="Q367" s="19">
        <v>23094</v>
      </c>
      <c r="R367" s="19">
        <v>50566</v>
      </c>
      <c r="S367" s="19">
        <v>15138</v>
      </c>
      <c r="T367" s="20">
        <v>12716</v>
      </c>
      <c r="U367" s="49">
        <v>6384</v>
      </c>
      <c r="V367" s="19">
        <v>10530</v>
      </c>
      <c r="W367" s="19">
        <v>11101</v>
      </c>
      <c r="X367" s="19">
        <v>0</v>
      </c>
      <c r="Y367" s="20">
        <v>0</v>
      </c>
      <c r="Z367" s="19">
        <v>99213</v>
      </c>
      <c r="AA367" s="177"/>
      <c r="AB367" s="30">
        <v>0</v>
      </c>
      <c r="AC367" s="19">
        <v>92102</v>
      </c>
      <c r="AD367" s="19">
        <v>609403</v>
      </c>
      <c r="AE367" s="19">
        <v>264330</v>
      </c>
      <c r="AF367" s="19">
        <v>339590</v>
      </c>
      <c r="AG367" s="19">
        <v>162076</v>
      </c>
      <c r="AH367" s="19">
        <v>50928</v>
      </c>
      <c r="AI367" s="19">
        <v>111320</v>
      </c>
      <c r="AJ367" s="20">
        <v>8115</v>
      </c>
      <c r="AK367" s="24">
        <v>29072</v>
      </c>
      <c r="AL367" s="24">
        <v>39814</v>
      </c>
      <c r="AM367" s="24">
        <v>7882</v>
      </c>
      <c r="AN367" s="21">
        <v>17754</v>
      </c>
      <c r="AO367" s="19">
        <v>150716</v>
      </c>
      <c r="AP367" s="19">
        <v>9301</v>
      </c>
      <c r="AQ367" s="49">
        <v>2532188</v>
      </c>
      <c r="AR367" s="24">
        <v>52586</v>
      </c>
      <c r="AS367" s="24">
        <v>124392</v>
      </c>
      <c r="AT367" s="49">
        <v>79480</v>
      </c>
      <c r="AU367" s="49">
        <v>35605</v>
      </c>
      <c r="AV367" s="24">
        <f t="shared" si="10"/>
        <v>292063</v>
      </c>
      <c r="AW367" s="158">
        <v>297530</v>
      </c>
      <c r="AX367" s="91">
        <f t="shared" si="11"/>
        <v>3121781</v>
      </c>
      <c r="AY367" s="68"/>
      <c r="AZ367" s="19">
        <v>438566</v>
      </c>
      <c r="BA367" s="19">
        <v>41522</v>
      </c>
      <c r="BB367" s="18">
        <v>480088</v>
      </c>
      <c r="BC367" s="18">
        <v>3601869</v>
      </c>
      <c r="BE367" s="19"/>
      <c r="BF367" s="20">
        <v>3601869</v>
      </c>
      <c r="BH367" s="68"/>
      <c r="BI367" s="68"/>
      <c r="BJ367" s="68"/>
      <c r="BK367" s="68"/>
      <c r="BL367" s="68"/>
      <c r="BM367" s="68"/>
      <c r="BN367" s="68"/>
    </row>
    <row r="368" spans="1:66" ht="22.5" customHeight="1" x14ac:dyDescent="0.2">
      <c r="A368" s="118" t="s">
        <v>2160</v>
      </c>
      <c r="B368" s="119" t="s">
        <v>2145</v>
      </c>
      <c r="C368" s="129" t="s">
        <v>462</v>
      </c>
      <c r="D368" s="122">
        <v>6</v>
      </c>
      <c r="E368" s="123" t="s">
        <v>3556</v>
      </c>
      <c r="F368" s="18">
        <v>303011</v>
      </c>
      <c r="G368" s="19">
        <v>156079</v>
      </c>
      <c r="H368" s="19">
        <v>59092</v>
      </c>
      <c r="I368" s="19">
        <v>0</v>
      </c>
      <c r="J368" s="19">
        <v>0</v>
      </c>
      <c r="K368" s="19">
        <v>0</v>
      </c>
      <c r="L368" s="19">
        <v>0</v>
      </c>
      <c r="M368" s="19">
        <v>9185</v>
      </c>
      <c r="N368" s="19">
        <v>6818</v>
      </c>
      <c r="O368" s="19">
        <v>2306</v>
      </c>
      <c r="P368" s="19">
        <v>405</v>
      </c>
      <c r="Q368" s="19">
        <v>29577</v>
      </c>
      <c r="R368" s="19">
        <v>104171</v>
      </c>
      <c r="S368" s="19">
        <v>31117</v>
      </c>
      <c r="T368" s="20">
        <v>55950</v>
      </c>
      <c r="U368" s="49">
        <v>13968</v>
      </c>
      <c r="V368" s="19">
        <v>12636</v>
      </c>
      <c r="W368" s="19">
        <v>22202</v>
      </c>
      <c r="X368" s="19">
        <v>0</v>
      </c>
      <c r="Y368" s="20">
        <v>0</v>
      </c>
      <c r="Z368" s="19">
        <v>150713</v>
      </c>
      <c r="AA368" s="177"/>
      <c r="AB368" s="30">
        <v>0</v>
      </c>
      <c r="AC368" s="19">
        <v>118035</v>
      </c>
      <c r="AD368" s="19">
        <v>180411</v>
      </c>
      <c r="AE368" s="19">
        <v>183480</v>
      </c>
      <c r="AF368" s="19">
        <v>467843</v>
      </c>
      <c r="AG368" s="19">
        <v>240068</v>
      </c>
      <c r="AH368" s="19">
        <v>79390</v>
      </c>
      <c r="AI368" s="19">
        <v>115822</v>
      </c>
      <c r="AJ368" s="20">
        <v>33542</v>
      </c>
      <c r="AK368" s="24">
        <v>35631</v>
      </c>
      <c r="AL368" s="24">
        <v>54846</v>
      </c>
      <c r="AM368" s="24">
        <v>11684</v>
      </c>
      <c r="AN368" s="21">
        <v>26219</v>
      </c>
      <c r="AO368" s="19">
        <v>238091</v>
      </c>
      <c r="AP368" s="19">
        <v>22155</v>
      </c>
      <c r="AQ368" s="49">
        <v>2764447</v>
      </c>
      <c r="AR368" s="24">
        <v>46231</v>
      </c>
      <c r="AS368" s="24">
        <v>144211</v>
      </c>
      <c r="AT368" s="49">
        <v>112932</v>
      </c>
      <c r="AU368" s="49">
        <v>36481</v>
      </c>
      <c r="AV368" s="24">
        <f t="shared" si="10"/>
        <v>339855</v>
      </c>
      <c r="AW368" s="158">
        <v>457380</v>
      </c>
      <c r="AX368" s="91">
        <f t="shared" si="11"/>
        <v>3561682</v>
      </c>
      <c r="AY368" s="68"/>
      <c r="AZ368" s="19">
        <v>505592</v>
      </c>
      <c r="BA368" s="19">
        <v>106325</v>
      </c>
      <c r="BB368" s="18">
        <v>611917</v>
      </c>
      <c r="BC368" s="18">
        <v>4173599</v>
      </c>
      <c r="BE368" s="19"/>
      <c r="BF368" s="20">
        <v>4173599</v>
      </c>
      <c r="BH368" s="68"/>
      <c r="BI368" s="68"/>
      <c r="BJ368" s="68"/>
      <c r="BK368" s="68"/>
      <c r="BL368" s="68"/>
      <c r="BM368" s="68"/>
      <c r="BN368" s="68"/>
    </row>
    <row r="369" spans="1:66" ht="22.5" customHeight="1" x14ac:dyDescent="0.2">
      <c r="A369" s="118" t="s">
        <v>2161</v>
      </c>
      <c r="B369" s="119" t="s">
        <v>2145</v>
      </c>
      <c r="C369" s="129" t="s">
        <v>463</v>
      </c>
      <c r="D369" s="122">
        <v>6</v>
      </c>
      <c r="E369" s="123" t="s">
        <v>3556</v>
      </c>
      <c r="F369" s="18">
        <v>230650</v>
      </c>
      <c r="G369" s="19">
        <v>130418</v>
      </c>
      <c r="H369" s="19">
        <v>72743</v>
      </c>
      <c r="I369" s="19">
        <v>0</v>
      </c>
      <c r="J369" s="19">
        <v>0</v>
      </c>
      <c r="K369" s="19">
        <v>0</v>
      </c>
      <c r="L369" s="19">
        <v>0</v>
      </c>
      <c r="M369" s="19">
        <v>9078</v>
      </c>
      <c r="N369" s="19">
        <v>4922</v>
      </c>
      <c r="O369" s="19">
        <v>0</v>
      </c>
      <c r="P369" s="19">
        <v>32758</v>
      </c>
      <c r="Q369" s="19">
        <v>23559</v>
      </c>
      <c r="R369" s="19">
        <v>66915</v>
      </c>
      <c r="S369" s="19">
        <v>30276</v>
      </c>
      <c r="T369" s="20">
        <v>25432</v>
      </c>
      <c r="U369" s="49">
        <v>12048</v>
      </c>
      <c r="V369" s="19">
        <v>14742</v>
      </c>
      <c r="W369" s="19">
        <v>11101</v>
      </c>
      <c r="X369" s="19">
        <v>0</v>
      </c>
      <c r="Y369" s="20">
        <v>0</v>
      </c>
      <c r="Z369" s="19">
        <v>113401</v>
      </c>
      <c r="AA369" s="177"/>
      <c r="AB369" s="30">
        <v>0</v>
      </c>
      <c r="AC369" s="19">
        <v>82221</v>
      </c>
      <c r="AD369" s="19">
        <v>116464</v>
      </c>
      <c r="AE369" s="19">
        <v>365970</v>
      </c>
      <c r="AF369" s="19">
        <v>223735</v>
      </c>
      <c r="AG369" s="19">
        <v>97211</v>
      </c>
      <c r="AH369" s="19">
        <v>57351</v>
      </c>
      <c r="AI369" s="19">
        <v>107583</v>
      </c>
      <c r="AJ369" s="20">
        <v>22181</v>
      </c>
      <c r="AK369" s="24">
        <v>29542</v>
      </c>
      <c r="AL369" s="24">
        <v>42422</v>
      </c>
      <c r="AM369" s="24">
        <v>7054</v>
      </c>
      <c r="AN369" s="21">
        <v>17544</v>
      </c>
      <c r="AO369" s="19">
        <v>110961</v>
      </c>
      <c r="AP369" s="19">
        <v>11423</v>
      </c>
      <c r="AQ369" s="49">
        <v>2069705</v>
      </c>
      <c r="AR369" s="24">
        <v>55617</v>
      </c>
      <c r="AS369" s="24">
        <v>133627</v>
      </c>
      <c r="AT369" s="49">
        <v>65567</v>
      </c>
      <c r="AU369" s="49">
        <v>29802</v>
      </c>
      <c r="AV369" s="24">
        <f t="shared" si="10"/>
        <v>284613</v>
      </c>
      <c r="AW369" s="158">
        <v>201499</v>
      </c>
      <c r="AX369" s="91">
        <f t="shared" si="11"/>
        <v>2555817</v>
      </c>
      <c r="AY369" s="68"/>
      <c r="AZ369" s="19">
        <v>443268</v>
      </c>
      <c r="BA369" s="19">
        <v>67124</v>
      </c>
      <c r="BB369" s="18">
        <v>510392</v>
      </c>
      <c r="BC369" s="18">
        <v>3066209</v>
      </c>
      <c r="BE369" s="19"/>
      <c r="BF369" s="20">
        <v>3066209</v>
      </c>
      <c r="BH369" s="68"/>
      <c r="BI369" s="68"/>
      <c r="BJ369" s="68"/>
      <c r="BK369" s="68"/>
      <c r="BL369" s="68"/>
      <c r="BM369" s="68"/>
      <c r="BN369" s="68"/>
    </row>
    <row r="370" spans="1:66" ht="22.5" customHeight="1" x14ac:dyDescent="0.2">
      <c r="A370" s="118" t="s">
        <v>2162</v>
      </c>
      <c r="B370" s="119" t="s">
        <v>2145</v>
      </c>
      <c r="C370" s="129" t="s">
        <v>464</v>
      </c>
      <c r="D370" s="122">
        <v>6</v>
      </c>
      <c r="E370" s="123" t="s">
        <v>3556</v>
      </c>
      <c r="F370" s="18">
        <v>274844</v>
      </c>
      <c r="G370" s="19">
        <v>100748</v>
      </c>
      <c r="H370" s="19">
        <v>47124</v>
      </c>
      <c r="I370" s="19">
        <v>0</v>
      </c>
      <c r="J370" s="19">
        <v>0</v>
      </c>
      <c r="K370" s="19">
        <v>0</v>
      </c>
      <c r="L370" s="19">
        <v>0</v>
      </c>
      <c r="M370" s="19">
        <v>12043</v>
      </c>
      <c r="N370" s="19">
        <v>6812</v>
      </c>
      <c r="O370" s="19">
        <v>7409</v>
      </c>
      <c r="P370" s="19">
        <v>126470</v>
      </c>
      <c r="Q370" s="19">
        <v>29547</v>
      </c>
      <c r="R370" s="19">
        <v>36628</v>
      </c>
      <c r="S370" s="19">
        <v>31958</v>
      </c>
      <c r="T370" s="20">
        <v>25432</v>
      </c>
      <c r="U370" s="49">
        <v>15744</v>
      </c>
      <c r="V370" s="19">
        <v>15795</v>
      </c>
      <c r="W370" s="19">
        <v>11101</v>
      </c>
      <c r="X370" s="19">
        <v>0</v>
      </c>
      <c r="Y370" s="20">
        <v>0</v>
      </c>
      <c r="Z370" s="19">
        <v>110307</v>
      </c>
      <c r="AA370" s="177"/>
      <c r="AB370" s="30">
        <v>0</v>
      </c>
      <c r="AC370" s="19">
        <v>123931</v>
      </c>
      <c r="AD370" s="19">
        <v>207158</v>
      </c>
      <c r="AE370" s="19">
        <v>326865</v>
      </c>
      <c r="AF370" s="19">
        <v>306095</v>
      </c>
      <c r="AG370" s="19">
        <v>143372</v>
      </c>
      <c r="AH370" s="19">
        <v>67494</v>
      </c>
      <c r="AI370" s="19">
        <v>88807</v>
      </c>
      <c r="AJ370" s="20">
        <v>8115</v>
      </c>
      <c r="AK370" s="24">
        <v>35613</v>
      </c>
      <c r="AL370" s="24">
        <v>41145</v>
      </c>
      <c r="AM370" s="24">
        <v>7872</v>
      </c>
      <c r="AN370" s="21">
        <v>21045</v>
      </c>
      <c r="AO370" s="19">
        <v>87085</v>
      </c>
      <c r="AP370" s="19">
        <v>35978</v>
      </c>
      <c r="AQ370" s="49">
        <v>2352537</v>
      </c>
      <c r="AR370" s="24">
        <v>47744</v>
      </c>
      <c r="AS370" s="24">
        <v>87322</v>
      </c>
      <c r="AT370" s="49">
        <v>63125</v>
      </c>
      <c r="AU370" s="49">
        <v>29143</v>
      </c>
      <c r="AV370" s="24">
        <f t="shared" si="10"/>
        <v>227334</v>
      </c>
      <c r="AW370" s="158">
        <v>264910</v>
      </c>
      <c r="AX370" s="91">
        <f t="shared" si="11"/>
        <v>2844781</v>
      </c>
      <c r="AY370" s="68"/>
      <c r="AZ370" s="19">
        <v>505362</v>
      </c>
      <c r="BA370" s="19">
        <v>43866</v>
      </c>
      <c r="BB370" s="18">
        <v>549228</v>
      </c>
      <c r="BC370" s="18">
        <v>3394009</v>
      </c>
      <c r="BE370" s="19"/>
      <c r="BF370" s="20">
        <v>3394009</v>
      </c>
      <c r="BH370" s="68"/>
      <c r="BI370" s="68"/>
      <c r="BJ370" s="68"/>
      <c r="BK370" s="68"/>
      <c r="BL370" s="68"/>
      <c r="BM370" s="68"/>
      <c r="BN370" s="68"/>
    </row>
    <row r="371" spans="1:66" ht="22.5" customHeight="1" x14ac:dyDescent="0.2">
      <c r="A371" s="118" t="s">
        <v>2163</v>
      </c>
      <c r="B371" s="119" t="s">
        <v>2145</v>
      </c>
      <c r="C371" s="129" t="s">
        <v>465</v>
      </c>
      <c r="D371" s="122">
        <v>6</v>
      </c>
      <c r="E371" s="123" t="s">
        <v>3556</v>
      </c>
      <c r="F371" s="18">
        <v>205078</v>
      </c>
      <c r="G371" s="19">
        <v>189103</v>
      </c>
      <c r="H371" s="19">
        <v>69003</v>
      </c>
      <c r="I371" s="19">
        <v>0</v>
      </c>
      <c r="J371" s="19">
        <v>0</v>
      </c>
      <c r="K371" s="19">
        <v>0</v>
      </c>
      <c r="L371" s="19">
        <v>0</v>
      </c>
      <c r="M371" s="19">
        <v>0</v>
      </c>
      <c r="N371" s="19">
        <v>2872</v>
      </c>
      <c r="O371" s="19">
        <v>0</v>
      </c>
      <c r="P371" s="19">
        <v>52462</v>
      </c>
      <c r="Q371" s="19">
        <v>18859</v>
      </c>
      <c r="R371" s="19">
        <v>15772</v>
      </c>
      <c r="S371" s="19">
        <v>23548</v>
      </c>
      <c r="T371" s="20">
        <v>50864</v>
      </c>
      <c r="U371" s="49">
        <v>5232</v>
      </c>
      <c r="V371" s="19">
        <v>9477</v>
      </c>
      <c r="W371" s="19">
        <v>21092</v>
      </c>
      <c r="X371" s="19">
        <v>0</v>
      </c>
      <c r="Y371" s="20">
        <v>0</v>
      </c>
      <c r="Z371" s="19">
        <v>98983</v>
      </c>
      <c r="AA371" s="177"/>
      <c r="AB371" s="30">
        <v>0</v>
      </c>
      <c r="AC371" s="19">
        <v>61558</v>
      </c>
      <c r="AD371" s="19">
        <v>111366</v>
      </c>
      <c r="AE371" s="19">
        <v>265815</v>
      </c>
      <c r="AF371" s="19">
        <v>187703</v>
      </c>
      <c r="AG371" s="19">
        <v>78764</v>
      </c>
      <c r="AH371" s="19">
        <v>42022</v>
      </c>
      <c r="AI371" s="19">
        <v>94363</v>
      </c>
      <c r="AJ371" s="20">
        <v>25968</v>
      </c>
      <c r="AK371" s="24">
        <v>22403</v>
      </c>
      <c r="AL371" s="24">
        <v>34265</v>
      </c>
      <c r="AM371" s="24">
        <v>5637</v>
      </c>
      <c r="AN371" s="21">
        <v>12965</v>
      </c>
      <c r="AO371" s="19">
        <v>84547</v>
      </c>
      <c r="AP371" s="19">
        <v>29870</v>
      </c>
      <c r="AQ371" s="49">
        <v>1819591</v>
      </c>
      <c r="AR371" s="24">
        <v>49621</v>
      </c>
      <c r="AS371" s="24">
        <v>120051</v>
      </c>
      <c r="AT371" s="49">
        <v>86607</v>
      </c>
      <c r="AU371" s="49">
        <v>34268</v>
      </c>
      <c r="AV371" s="24">
        <f t="shared" si="10"/>
        <v>290547</v>
      </c>
      <c r="AW371" s="158">
        <v>218739</v>
      </c>
      <c r="AX371" s="91">
        <f t="shared" si="11"/>
        <v>2328877</v>
      </c>
      <c r="AY371" s="68"/>
      <c r="AZ371" s="19">
        <v>338789</v>
      </c>
      <c r="BA371" s="19">
        <v>130196</v>
      </c>
      <c r="BB371" s="18">
        <v>468985</v>
      </c>
      <c r="BC371" s="18">
        <v>2797862</v>
      </c>
      <c r="BE371" s="19"/>
      <c r="BF371" s="20">
        <v>2797862</v>
      </c>
      <c r="BH371" s="68"/>
      <c r="BI371" s="68"/>
      <c r="BJ371" s="68"/>
      <c r="BK371" s="68"/>
      <c r="BL371" s="68"/>
      <c r="BM371" s="68"/>
      <c r="BN371" s="68"/>
    </row>
    <row r="372" spans="1:66" ht="22.5" customHeight="1" x14ac:dyDescent="0.2">
      <c r="A372" s="118" t="s">
        <v>2164</v>
      </c>
      <c r="B372" s="119" t="s">
        <v>2145</v>
      </c>
      <c r="C372" s="129" t="s">
        <v>466</v>
      </c>
      <c r="D372" s="122">
        <v>6</v>
      </c>
      <c r="E372" s="123" t="s">
        <v>3556</v>
      </c>
      <c r="F372" s="18">
        <v>217157</v>
      </c>
      <c r="G372" s="19">
        <v>173356</v>
      </c>
      <c r="H372" s="19">
        <v>95744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2911</v>
      </c>
      <c r="O372" s="19">
        <v>0</v>
      </c>
      <c r="P372" s="19">
        <v>3851</v>
      </c>
      <c r="Q372" s="19">
        <v>18936</v>
      </c>
      <c r="R372" s="19">
        <v>7650</v>
      </c>
      <c r="S372" s="19">
        <v>21025</v>
      </c>
      <c r="T372" s="20">
        <v>38148</v>
      </c>
      <c r="U372" s="49">
        <v>4272</v>
      </c>
      <c r="V372" s="19">
        <v>9477</v>
      </c>
      <c r="W372" s="19">
        <v>11101</v>
      </c>
      <c r="X372" s="19">
        <v>0</v>
      </c>
      <c r="Y372" s="20">
        <v>0</v>
      </c>
      <c r="Z372" s="19">
        <v>107759</v>
      </c>
      <c r="AA372" s="177"/>
      <c r="AB372" s="30">
        <v>0</v>
      </c>
      <c r="AC372" s="19">
        <v>65458</v>
      </c>
      <c r="AD372" s="19">
        <v>172474</v>
      </c>
      <c r="AE372" s="19">
        <v>166815</v>
      </c>
      <c r="AF372" s="19">
        <v>240193</v>
      </c>
      <c r="AG372" s="19">
        <v>119348</v>
      </c>
      <c r="AH372" s="19">
        <v>44527</v>
      </c>
      <c r="AI372" s="19">
        <v>97524</v>
      </c>
      <c r="AJ372" s="20">
        <v>76281</v>
      </c>
      <c r="AK372" s="24">
        <v>22536</v>
      </c>
      <c r="AL372" s="24">
        <v>37545</v>
      </c>
      <c r="AM372" s="24">
        <v>7155</v>
      </c>
      <c r="AN372" s="21">
        <v>14414</v>
      </c>
      <c r="AO372" s="19">
        <v>119858</v>
      </c>
      <c r="AP372" s="19">
        <v>38594</v>
      </c>
      <c r="AQ372" s="49">
        <v>1934109</v>
      </c>
      <c r="AR372" s="24">
        <v>48983</v>
      </c>
      <c r="AS372" s="24">
        <v>116549</v>
      </c>
      <c r="AT372" s="49">
        <v>91223</v>
      </c>
      <c r="AU372" s="49">
        <v>53765</v>
      </c>
      <c r="AV372" s="24">
        <f t="shared" si="10"/>
        <v>310520</v>
      </c>
      <c r="AW372" s="158">
        <v>280293</v>
      </c>
      <c r="AX372" s="91">
        <f t="shared" si="11"/>
        <v>2524922</v>
      </c>
      <c r="AY372" s="68"/>
      <c r="AZ372" s="19">
        <v>341046</v>
      </c>
      <c r="BA372" s="19">
        <v>183062</v>
      </c>
      <c r="BB372" s="18">
        <v>524108</v>
      </c>
      <c r="BC372" s="18">
        <v>3049030</v>
      </c>
      <c r="BE372" s="19"/>
      <c r="BF372" s="20">
        <v>3049030</v>
      </c>
      <c r="BH372" s="68"/>
      <c r="BI372" s="68"/>
      <c r="BJ372" s="68"/>
      <c r="BK372" s="68"/>
      <c r="BL372" s="68"/>
      <c r="BM372" s="68"/>
      <c r="BN372" s="68"/>
    </row>
    <row r="373" spans="1:66" ht="22.5" customHeight="1" x14ac:dyDescent="0.2">
      <c r="A373" s="118" t="s">
        <v>2165</v>
      </c>
      <c r="B373" s="119" t="s">
        <v>2145</v>
      </c>
      <c r="C373" s="129" t="s">
        <v>467</v>
      </c>
      <c r="D373" s="122">
        <v>6</v>
      </c>
      <c r="E373" s="123" t="s">
        <v>3556</v>
      </c>
      <c r="F373" s="18">
        <v>86850</v>
      </c>
      <c r="G373" s="19">
        <v>19610</v>
      </c>
      <c r="H373" s="19">
        <v>9724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279</v>
      </c>
      <c r="O373" s="19">
        <v>0</v>
      </c>
      <c r="P373" s="19">
        <v>11538</v>
      </c>
      <c r="Q373" s="19">
        <v>2210</v>
      </c>
      <c r="R373" s="19">
        <v>1362</v>
      </c>
      <c r="S373" s="19">
        <v>7569</v>
      </c>
      <c r="T373" s="20">
        <v>12716</v>
      </c>
      <c r="U373" s="49">
        <v>864</v>
      </c>
      <c r="V373" s="19">
        <v>7371</v>
      </c>
      <c r="W373" s="19">
        <v>11101</v>
      </c>
      <c r="X373" s="19">
        <v>0</v>
      </c>
      <c r="Y373" s="20">
        <v>0</v>
      </c>
      <c r="Z373" s="19">
        <v>61648</v>
      </c>
      <c r="AA373" s="177"/>
      <c r="AB373" s="30">
        <v>0</v>
      </c>
      <c r="AC373" s="19">
        <v>3334</v>
      </c>
      <c r="AD373" s="19">
        <v>21592</v>
      </c>
      <c r="AE373" s="19">
        <v>24420</v>
      </c>
      <c r="AF373" s="19">
        <v>18560</v>
      </c>
      <c r="AG373" s="19">
        <v>10468</v>
      </c>
      <c r="AH373" s="19">
        <v>22684</v>
      </c>
      <c r="AI373" s="19">
        <v>2395</v>
      </c>
      <c r="AJ373" s="20">
        <v>17853</v>
      </c>
      <c r="AK373" s="24">
        <v>2526</v>
      </c>
      <c r="AL373" s="24">
        <v>10604</v>
      </c>
      <c r="AM373" s="24">
        <v>1124</v>
      </c>
      <c r="AN373" s="21">
        <v>4135</v>
      </c>
      <c r="AO373" s="19">
        <v>44006</v>
      </c>
      <c r="AP373" s="19">
        <v>14575</v>
      </c>
      <c r="AQ373" s="49">
        <v>431118</v>
      </c>
      <c r="AR373" s="24">
        <v>29533</v>
      </c>
      <c r="AS373" s="24">
        <v>28070</v>
      </c>
      <c r="AT373" s="49">
        <v>22805</v>
      </c>
      <c r="AU373" s="49">
        <v>37361</v>
      </c>
      <c r="AV373" s="24">
        <f t="shared" si="10"/>
        <v>117769</v>
      </c>
      <c r="AW373" s="158">
        <v>252500</v>
      </c>
      <c r="AX373" s="91">
        <f t="shared" si="11"/>
        <v>801387</v>
      </c>
      <c r="AY373" s="68"/>
      <c r="AZ373" s="19">
        <v>97331</v>
      </c>
      <c r="BA373" s="19">
        <v>166528</v>
      </c>
      <c r="BB373" s="18">
        <v>263859</v>
      </c>
      <c r="BC373" s="18">
        <v>1065246</v>
      </c>
      <c r="BE373" s="19"/>
      <c r="BF373" s="20">
        <v>1065246</v>
      </c>
      <c r="BH373" s="68"/>
      <c r="BI373" s="68"/>
      <c r="BJ373" s="68"/>
      <c r="BK373" s="68"/>
      <c r="BL373" s="68"/>
      <c r="BM373" s="68"/>
      <c r="BN373" s="68"/>
    </row>
    <row r="374" spans="1:66" ht="22.5" customHeight="1" x14ac:dyDescent="0.2">
      <c r="A374" s="118" t="s">
        <v>2166</v>
      </c>
      <c r="B374" s="119" t="s">
        <v>2145</v>
      </c>
      <c r="C374" s="129" t="s">
        <v>468</v>
      </c>
      <c r="D374" s="122">
        <v>6</v>
      </c>
      <c r="E374" s="123" t="s">
        <v>3556</v>
      </c>
      <c r="F374" s="18">
        <v>268152</v>
      </c>
      <c r="G374" s="19">
        <v>212576</v>
      </c>
      <c r="H374" s="19">
        <v>68816</v>
      </c>
      <c r="I374" s="19">
        <v>0</v>
      </c>
      <c r="J374" s="19">
        <v>0</v>
      </c>
      <c r="K374" s="19">
        <v>0</v>
      </c>
      <c r="L374" s="19">
        <v>0</v>
      </c>
      <c r="M374" s="19">
        <v>0</v>
      </c>
      <c r="N374" s="19">
        <v>2236</v>
      </c>
      <c r="O374" s="19">
        <v>0</v>
      </c>
      <c r="P374" s="19">
        <v>67828</v>
      </c>
      <c r="Q374" s="19">
        <v>17594</v>
      </c>
      <c r="R374" s="19">
        <v>12681</v>
      </c>
      <c r="S374" s="19">
        <v>35322</v>
      </c>
      <c r="T374" s="20">
        <v>38148</v>
      </c>
      <c r="U374" s="49">
        <v>27408</v>
      </c>
      <c r="V374" s="19">
        <v>10530</v>
      </c>
      <c r="W374" s="19">
        <v>11101</v>
      </c>
      <c r="X374" s="19">
        <v>0</v>
      </c>
      <c r="Y374" s="20">
        <v>0</v>
      </c>
      <c r="Z374" s="19">
        <v>150593</v>
      </c>
      <c r="AA374" s="177"/>
      <c r="AB374" s="30">
        <v>0</v>
      </c>
      <c r="AC374" s="19">
        <v>46021</v>
      </c>
      <c r="AD374" s="19">
        <v>134597</v>
      </c>
      <c r="AE374" s="19">
        <v>177045</v>
      </c>
      <c r="AF374" s="19">
        <v>211410</v>
      </c>
      <c r="AG374" s="19">
        <v>102102</v>
      </c>
      <c r="AH374" s="19">
        <v>55523</v>
      </c>
      <c r="AI374" s="19">
        <v>73000</v>
      </c>
      <c r="AJ374" s="20">
        <v>141742</v>
      </c>
      <c r="AK374" s="24">
        <v>20130</v>
      </c>
      <c r="AL374" s="24">
        <v>37736</v>
      </c>
      <c r="AM374" s="24">
        <v>5838</v>
      </c>
      <c r="AN374" s="21">
        <v>14515</v>
      </c>
      <c r="AO374" s="19">
        <v>100726</v>
      </c>
      <c r="AP374" s="19">
        <v>50625</v>
      </c>
      <c r="AQ374" s="49">
        <v>2093995</v>
      </c>
      <c r="AR374" s="24">
        <v>55442</v>
      </c>
      <c r="AS374" s="24">
        <v>128792</v>
      </c>
      <c r="AT374" s="49">
        <v>80223</v>
      </c>
      <c r="AU374" s="49">
        <v>61060</v>
      </c>
      <c r="AV374" s="24">
        <f t="shared" si="10"/>
        <v>325517</v>
      </c>
      <c r="AW374" s="158">
        <v>631069</v>
      </c>
      <c r="AX374" s="91">
        <f t="shared" si="11"/>
        <v>3050581</v>
      </c>
      <c r="AY374" s="68"/>
      <c r="AZ374" s="19">
        <v>302757</v>
      </c>
      <c r="BA374" s="19">
        <v>354342</v>
      </c>
      <c r="BB374" s="18">
        <v>657099</v>
      </c>
      <c r="BC374" s="18">
        <v>3707680</v>
      </c>
      <c r="BE374" s="19"/>
      <c r="BF374" s="20">
        <v>3707680</v>
      </c>
      <c r="BH374" s="68"/>
      <c r="BI374" s="68"/>
      <c r="BJ374" s="68"/>
      <c r="BK374" s="68"/>
      <c r="BL374" s="68"/>
      <c r="BM374" s="68"/>
      <c r="BN374" s="68"/>
    </row>
    <row r="375" spans="1:66" ht="22.5" customHeight="1" x14ac:dyDescent="0.2">
      <c r="A375" s="118" t="s">
        <v>2167</v>
      </c>
      <c r="B375" s="119" t="s">
        <v>2145</v>
      </c>
      <c r="C375" s="129" t="s">
        <v>469</v>
      </c>
      <c r="D375" s="122">
        <v>6</v>
      </c>
      <c r="E375" s="123" t="s">
        <v>3556</v>
      </c>
      <c r="F375" s="18">
        <v>433698</v>
      </c>
      <c r="G375" s="19">
        <v>470497</v>
      </c>
      <c r="H375" s="19">
        <v>169235</v>
      </c>
      <c r="I375" s="19">
        <v>0</v>
      </c>
      <c r="J375" s="19">
        <v>0</v>
      </c>
      <c r="K375" s="19">
        <v>0</v>
      </c>
      <c r="L375" s="19">
        <v>0</v>
      </c>
      <c r="M375" s="19">
        <v>5988</v>
      </c>
      <c r="N375" s="19">
        <v>7991</v>
      </c>
      <c r="O375" s="19">
        <v>10697</v>
      </c>
      <c r="P375" s="19">
        <v>134452</v>
      </c>
      <c r="Q375" s="19">
        <v>32703</v>
      </c>
      <c r="R375" s="19">
        <v>65762</v>
      </c>
      <c r="S375" s="19">
        <v>60552</v>
      </c>
      <c r="T375" s="20">
        <v>89012</v>
      </c>
      <c r="U375" s="49">
        <v>31344</v>
      </c>
      <c r="V375" s="19">
        <v>35802</v>
      </c>
      <c r="W375" s="19">
        <v>44404</v>
      </c>
      <c r="X375" s="19">
        <v>0</v>
      </c>
      <c r="Y375" s="20">
        <v>0</v>
      </c>
      <c r="Z375" s="19">
        <v>239318</v>
      </c>
      <c r="AA375" s="177"/>
      <c r="AB375" s="30">
        <v>0</v>
      </c>
      <c r="AC375" s="19">
        <v>141928</v>
      </c>
      <c r="AD375" s="19">
        <v>328231</v>
      </c>
      <c r="AE375" s="19">
        <v>355410</v>
      </c>
      <c r="AF375" s="19">
        <v>528380</v>
      </c>
      <c r="AG375" s="19">
        <v>303560</v>
      </c>
      <c r="AH375" s="19">
        <v>124626</v>
      </c>
      <c r="AI375" s="19">
        <v>140922</v>
      </c>
      <c r="AJ375" s="20">
        <v>311075</v>
      </c>
      <c r="AK375" s="24">
        <v>39351</v>
      </c>
      <c r="AL375" s="24">
        <v>64392</v>
      </c>
      <c r="AM375" s="24">
        <v>14508</v>
      </c>
      <c r="AN375" s="21">
        <v>30840</v>
      </c>
      <c r="AO375" s="19">
        <v>914581</v>
      </c>
      <c r="AP375" s="19">
        <v>100178</v>
      </c>
      <c r="AQ375" s="49">
        <v>5229437</v>
      </c>
      <c r="AR375" s="24">
        <v>72684</v>
      </c>
      <c r="AS375" s="24">
        <v>165777</v>
      </c>
      <c r="AT375" s="49">
        <v>134642</v>
      </c>
      <c r="AU375" s="49">
        <v>66797</v>
      </c>
      <c r="AV375" s="24">
        <f t="shared" si="10"/>
        <v>439900</v>
      </c>
      <c r="AW375" s="158">
        <v>1295283</v>
      </c>
      <c r="AX375" s="91">
        <f t="shared" si="11"/>
        <v>6964620</v>
      </c>
      <c r="AY375" s="68"/>
      <c r="AZ375" s="19">
        <v>539722</v>
      </c>
      <c r="BA375" s="19">
        <v>491546</v>
      </c>
      <c r="BB375" s="18">
        <v>1031268</v>
      </c>
      <c r="BC375" s="18">
        <v>7995888</v>
      </c>
      <c r="BE375" s="19"/>
      <c r="BF375" s="20">
        <v>7995888</v>
      </c>
      <c r="BH375" s="68"/>
      <c r="BI375" s="68"/>
      <c r="BJ375" s="68"/>
      <c r="BK375" s="68"/>
      <c r="BL375" s="68"/>
      <c r="BM375" s="68"/>
      <c r="BN375" s="68"/>
    </row>
    <row r="376" spans="1:66" ht="22.5" customHeight="1" x14ac:dyDescent="0.2">
      <c r="A376" s="118" t="s">
        <v>2168</v>
      </c>
      <c r="B376" s="119" t="s">
        <v>2145</v>
      </c>
      <c r="C376" s="129" t="s">
        <v>470</v>
      </c>
      <c r="D376" s="122">
        <v>6</v>
      </c>
      <c r="E376" s="123" t="s">
        <v>3556</v>
      </c>
      <c r="F376" s="18">
        <v>134845</v>
      </c>
      <c r="G376" s="19">
        <v>116276</v>
      </c>
      <c r="H376" s="19">
        <v>16269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1413</v>
      </c>
      <c r="O376" s="19">
        <v>0</v>
      </c>
      <c r="P376" s="19">
        <v>99396</v>
      </c>
      <c r="Q376" s="19">
        <v>11210</v>
      </c>
      <c r="R376" s="19">
        <v>22480</v>
      </c>
      <c r="S376" s="19">
        <v>17661</v>
      </c>
      <c r="T376" s="20">
        <v>25432</v>
      </c>
      <c r="U376" s="49">
        <v>14352</v>
      </c>
      <c r="V376" s="19">
        <v>15795</v>
      </c>
      <c r="W376" s="19">
        <v>22202</v>
      </c>
      <c r="X376" s="19">
        <v>0</v>
      </c>
      <c r="Y376" s="20">
        <v>0</v>
      </c>
      <c r="Z376" s="19">
        <v>65945</v>
      </c>
      <c r="AA376" s="177"/>
      <c r="AB376" s="30">
        <v>0</v>
      </c>
      <c r="AC376" s="19">
        <v>33620</v>
      </c>
      <c r="AD376" s="19">
        <v>97662</v>
      </c>
      <c r="AE376" s="19">
        <v>92730</v>
      </c>
      <c r="AF376" s="19">
        <v>116508</v>
      </c>
      <c r="AG376" s="19">
        <v>38267</v>
      </c>
      <c r="AH376" s="19">
        <v>29987</v>
      </c>
      <c r="AI376" s="19">
        <v>43781</v>
      </c>
      <c r="AJ376" s="20">
        <v>16771</v>
      </c>
      <c r="AK376" s="24">
        <v>12807</v>
      </c>
      <c r="AL376" s="24">
        <v>28480</v>
      </c>
      <c r="AM376" s="24">
        <v>3251</v>
      </c>
      <c r="AN376" s="21">
        <v>10412</v>
      </c>
      <c r="AO376" s="19">
        <v>82246</v>
      </c>
      <c r="AP376" s="19">
        <v>17160</v>
      </c>
      <c r="AQ376" s="49">
        <v>1186958</v>
      </c>
      <c r="AR376" s="24">
        <v>46754</v>
      </c>
      <c r="AS376" s="24">
        <v>111540</v>
      </c>
      <c r="AT376" s="49">
        <v>57010</v>
      </c>
      <c r="AU376" s="49">
        <v>40329</v>
      </c>
      <c r="AV376" s="24">
        <f t="shared" si="10"/>
        <v>255633</v>
      </c>
      <c r="AW376" s="158">
        <v>310362</v>
      </c>
      <c r="AX376" s="91">
        <f t="shared" si="11"/>
        <v>1752953</v>
      </c>
      <c r="AY376" s="68"/>
      <c r="AZ376" s="19">
        <v>223839</v>
      </c>
      <c r="BA376" s="19">
        <v>117450</v>
      </c>
      <c r="BB376" s="18">
        <v>341289</v>
      </c>
      <c r="BC376" s="18">
        <v>2094242</v>
      </c>
      <c r="BE376" s="19"/>
      <c r="BF376" s="20">
        <v>2094242</v>
      </c>
      <c r="BH376" s="68"/>
      <c r="BI376" s="68"/>
      <c r="BJ376" s="68"/>
      <c r="BK376" s="68"/>
      <c r="BL376" s="68"/>
      <c r="BM376" s="68"/>
      <c r="BN376" s="68"/>
    </row>
    <row r="377" spans="1:66" ht="22.5" customHeight="1" x14ac:dyDescent="0.2">
      <c r="A377" s="118" t="s">
        <v>2169</v>
      </c>
      <c r="B377" s="119" t="s">
        <v>2145</v>
      </c>
      <c r="C377" s="129" t="s">
        <v>471</v>
      </c>
      <c r="D377" s="122">
        <v>6</v>
      </c>
      <c r="E377" s="123" t="s">
        <v>3556</v>
      </c>
      <c r="F377" s="18">
        <v>222003</v>
      </c>
      <c r="G377" s="19">
        <v>228177</v>
      </c>
      <c r="H377" s="19">
        <v>97053</v>
      </c>
      <c r="I377" s="19">
        <v>0</v>
      </c>
      <c r="J377" s="19">
        <v>0</v>
      </c>
      <c r="K377" s="19">
        <v>0</v>
      </c>
      <c r="L377" s="19">
        <v>0</v>
      </c>
      <c r="M377" s="19">
        <v>4021</v>
      </c>
      <c r="N377" s="19">
        <v>3191</v>
      </c>
      <c r="O377" s="19">
        <v>6086</v>
      </c>
      <c r="P377" s="19">
        <v>55999</v>
      </c>
      <c r="Q377" s="19">
        <v>19805</v>
      </c>
      <c r="R377" s="19">
        <v>52557</v>
      </c>
      <c r="S377" s="19">
        <v>11774</v>
      </c>
      <c r="T377" s="20">
        <v>12716</v>
      </c>
      <c r="U377" s="49">
        <v>16608</v>
      </c>
      <c r="V377" s="19">
        <v>8424</v>
      </c>
      <c r="W377" s="19">
        <v>11101</v>
      </c>
      <c r="X377" s="19">
        <v>0</v>
      </c>
      <c r="Y377" s="20">
        <v>0</v>
      </c>
      <c r="Z377" s="19">
        <v>111711</v>
      </c>
      <c r="AA377" s="177"/>
      <c r="AB377" s="30">
        <v>0</v>
      </c>
      <c r="AC377" s="19">
        <v>78973</v>
      </c>
      <c r="AD377" s="19">
        <v>154535</v>
      </c>
      <c r="AE377" s="19">
        <v>187605</v>
      </c>
      <c r="AF377" s="19">
        <v>273905</v>
      </c>
      <c r="AG377" s="19">
        <v>138739</v>
      </c>
      <c r="AH377" s="19">
        <v>47421</v>
      </c>
      <c r="AI377" s="19">
        <v>102506</v>
      </c>
      <c r="AJ377" s="20">
        <v>70871</v>
      </c>
      <c r="AK377" s="24">
        <v>23540</v>
      </c>
      <c r="AL377" s="24">
        <v>41438</v>
      </c>
      <c r="AM377" s="24">
        <v>8218</v>
      </c>
      <c r="AN377" s="21">
        <v>16132</v>
      </c>
      <c r="AO377" s="19">
        <v>141467</v>
      </c>
      <c r="AP377" s="19">
        <v>39840</v>
      </c>
      <c r="AQ377" s="49">
        <v>2186416</v>
      </c>
      <c r="AR377" s="24">
        <v>51736</v>
      </c>
      <c r="AS377" s="24">
        <v>148978</v>
      </c>
      <c r="AT377" s="49">
        <v>94647</v>
      </c>
      <c r="AU377" s="49">
        <v>43290</v>
      </c>
      <c r="AV377" s="24">
        <f t="shared" si="10"/>
        <v>338651</v>
      </c>
      <c r="AW377" s="158">
        <v>613527</v>
      </c>
      <c r="AX377" s="91">
        <f t="shared" si="11"/>
        <v>3138594</v>
      </c>
      <c r="AY377" s="68"/>
      <c r="AZ377" s="19">
        <v>356826</v>
      </c>
      <c r="BA377" s="19">
        <v>189654</v>
      </c>
      <c r="BB377" s="18">
        <v>546480</v>
      </c>
      <c r="BC377" s="18">
        <v>3685074</v>
      </c>
      <c r="BE377" s="19"/>
      <c r="BF377" s="20">
        <v>3685074</v>
      </c>
      <c r="BH377" s="68"/>
      <c r="BI377" s="68"/>
      <c r="BJ377" s="68"/>
      <c r="BK377" s="68"/>
      <c r="BL377" s="68"/>
      <c r="BM377" s="68"/>
      <c r="BN377" s="68"/>
    </row>
    <row r="378" spans="1:66" ht="22.5" customHeight="1" x14ac:dyDescent="0.2">
      <c r="A378" s="118" t="s">
        <v>2170</v>
      </c>
      <c r="B378" s="119" t="s">
        <v>2145</v>
      </c>
      <c r="C378" s="129" t="s">
        <v>472</v>
      </c>
      <c r="D378" s="122">
        <v>6</v>
      </c>
      <c r="E378" s="123" t="s">
        <v>3556</v>
      </c>
      <c r="F378" s="18">
        <v>142729</v>
      </c>
      <c r="G378" s="19">
        <v>86751</v>
      </c>
      <c r="H378" s="19">
        <v>14960</v>
      </c>
      <c r="I378" s="19">
        <v>0</v>
      </c>
      <c r="J378" s="19">
        <v>0</v>
      </c>
      <c r="K378" s="19">
        <v>0</v>
      </c>
      <c r="L378" s="19">
        <v>0</v>
      </c>
      <c r="M378" s="19">
        <v>3388</v>
      </c>
      <c r="N378" s="19">
        <v>1837</v>
      </c>
      <c r="O378" s="19">
        <v>0</v>
      </c>
      <c r="P378" s="19">
        <v>57873</v>
      </c>
      <c r="Q378" s="19">
        <v>15020</v>
      </c>
      <c r="R378" s="19">
        <v>27038</v>
      </c>
      <c r="S378" s="19">
        <v>19343</v>
      </c>
      <c r="T378" s="20">
        <v>25432</v>
      </c>
      <c r="U378" s="49">
        <v>3936</v>
      </c>
      <c r="V378" s="19">
        <v>9477</v>
      </c>
      <c r="W378" s="19">
        <v>11101</v>
      </c>
      <c r="X378" s="19">
        <v>0</v>
      </c>
      <c r="Y378" s="20">
        <v>0</v>
      </c>
      <c r="Z378" s="19">
        <v>59115</v>
      </c>
      <c r="AA378" s="177"/>
      <c r="AB378" s="30">
        <v>0</v>
      </c>
      <c r="AC378" s="19">
        <v>39799</v>
      </c>
      <c r="AD378" s="19">
        <v>111423</v>
      </c>
      <c r="AE378" s="19">
        <v>160710</v>
      </c>
      <c r="AF378" s="19">
        <v>141448</v>
      </c>
      <c r="AG378" s="19">
        <v>57229</v>
      </c>
      <c r="AH378" s="19">
        <v>91260</v>
      </c>
      <c r="AI378" s="19">
        <v>57959</v>
      </c>
      <c r="AJ378" s="20">
        <v>11902</v>
      </c>
      <c r="AK378" s="24">
        <v>16647</v>
      </c>
      <c r="AL378" s="24">
        <v>27514</v>
      </c>
      <c r="AM378" s="24">
        <v>3586</v>
      </c>
      <c r="AN378" s="21">
        <v>10100</v>
      </c>
      <c r="AO378" s="19">
        <v>77867</v>
      </c>
      <c r="AP378" s="19">
        <v>9414</v>
      </c>
      <c r="AQ378" s="49">
        <v>1294858</v>
      </c>
      <c r="AR378" s="24">
        <v>54362</v>
      </c>
      <c r="AS378" s="24">
        <v>104261</v>
      </c>
      <c r="AT378" s="49">
        <v>58315</v>
      </c>
      <c r="AU378" s="49">
        <v>29024</v>
      </c>
      <c r="AV378" s="24">
        <f t="shared" si="10"/>
        <v>245962</v>
      </c>
      <c r="AW378" s="158">
        <v>458888</v>
      </c>
      <c r="AX378" s="91">
        <f t="shared" si="11"/>
        <v>1999708</v>
      </c>
      <c r="AY378" s="68"/>
      <c r="AZ378" s="19">
        <v>264949</v>
      </c>
      <c r="BA378" s="19">
        <v>46888</v>
      </c>
      <c r="BB378" s="18">
        <v>311837</v>
      </c>
      <c r="BC378" s="18">
        <v>2311545</v>
      </c>
      <c r="BE378" s="19"/>
      <c r="BF378" s="20">
        <v>2311545</v>
      </c>
      <c r="BH378" s="68"/>
      <c r="BI378" s="68"/>
      <c r="BJ378" s="68"/>
      <c r="BK378" s="68"/>
      <c r="BL378" s="68"/>
      <c r="BM378" s="68"/>
      <c r="BN378" s="68"/>
    </row>
    <row r="379" spans="1:66" ht="22.5" customHeight="1" x14ac:dyDescent="0.2">
      <c r="A379" s="118" t="s">
        <v>2171</v>
      </c>
      <c r="B379" s="119" t="s">
        <v>2145</v>
      </c>
      <c r="C379" s="129" t="s">
        <v>473</v>
      </c>
      <c r="D379" s="122">
        <v>6</v>
      </c>
      <c r="E379" s="123" t="s">
        <v>3556</v>
      </c>
      <c r="F379" s="18">
        <v>348545</v>
      </c>
      <c r="G379" s="19">
        <v>223657</v>
      </c>
      <c r="H379" s="19">
        <v>38335</v>
      </c>
      <c r="I379" s="19">
        <v>0</v>
      </c>
      <c r="J379" s="19">
        <v>0</v>
      </c>
      <c r="K379" s="19">
        <v>0</v>
      </c>
      <c r="L379" s="19">
        <v>0</v>
      </c>
      <c r="M379" s="19">
        <v>13547</v>
      </c>
      <c r="N379" s="19">
        <v>7494</v>
      </c>
      <c r="O379" s="19">
        <v>6728</v>
      </c>
      <c r="P379" s="19">
        <v>147508</v>
      </c>
      <c r="Q379" s="19">
        <v>31340</v>
      </c>
      <c r="R379" s="19">
        <v>64452</v>
      </c>
      <c r="S379" s="19">
        <v>52983</v>
      </c>
      <c r="T379" s="20">
        <v>76296</v>
      </c>
      <c r="U379" s="49">
        <v>12336</v>
      </c>
      <c r="V379" s="19">
        <v>32643</v>
      </c>
      <c r="W379" s="19">
        <v>24422</v>
      </c>
      <c r="X379" s="19">
        <v>0</v>
      </c>
      <c r="Y379" s="20">
        <v>0</v>
      </c>
      <c r="Z379" s="19">
        <v>192707</v>
      </c>
      <c r="AA379" s="177"/>
      <c r="AB379" s="30">
        <v>0</v>
      </c>
      <c r="AC379" s="19">
        <v>124042</v>
      </c>
      <c r="AD379" s="19">
        <v>196632</v>
      </c>
      <c r="AE379" s="19">
        <v>387255</v>
      </c>
      <c r="AF379" s="19">
        <v>418108</v>
      </c>
      <c r="AG379" s="19">
        <v>248134</v>
      </c>
      <c r="AH379" s="19">
        <v>101776</v>
      </c>
      <c r="AI379" s="19">
        <v>147053</v>
      </c>
      <c r="AJ379" s="20">
        <v>136332</v>
      </c>
      <c r="AK379" s="24">
        <v>37769</v>
      </c>
      <c r="AL379" s="24">
        <v>56689</v>
      </c>
      <c r="AM379" s="24">
        <v>12383</v>
      </c>
      <c r="AN379" s="21">
        <v>25724</v>
      </c>
      <c r="AO379" s="19">
        <v>158946</v>
      </c>
      <c r="AP379" s="19">
        <v>47411</v>
      </c>
      <c r="AQ379" s="49">
        <v>3371247</v>
      </c>
      <c r="AR379" s="24">
        <v>66104</v>
      </c>
      <c r="AS379" s="24">
        <v>143483</v>
      </c>
      <c r="AT379" s="49">
        <v>116672</v>
      </c>
      <c r="AU379" s="49">
        <v>60881</v>
      </c>
      <c r="AV379" s="24">
        <f t="shared" si="10"/>
        <v>387140</v>
      </c>
      <c r="AW379" s="158">
        <v>676077</v>
      </c>
      <c r="AX379" s="91">
        <f t="shared" si="11"/>
        <v>4434464</v>
      </c>
      <c r="AY379" s="68"/>
      <c r="AZ379" s="19">
        <v>525405</v>
      </c>
      <c r="BA379" s="19">
        <v>249353</v>
      </c>
      <c r="BB379" s="18">
        <v>774758</v>
      </c>
      <c r="BC379" s="18">
        <v>5209222</v>
      </c>
      <c r="BE379" s="19"/>
      <c r="BF379" s="20">
        <v>5209222</v>
      </c>
      <c r="BH379" s="68"/>
      <c r="BI379" s="68"/>
      <c r="BJ379" s="68"/>
      <c r="BK379" s="68"/>
      <c r="BL379" s="68"/>
      <c r="BM379" s="68"/>
      <c r="BN379" s="68"/>
    </row>
    <row r="380" spans="1:66" ht="22.5" customHeight="1" x14ac:dyDescent="0.2">
      <c r="A380" s="118" t="s">
        <v>2172</v>
      </c>
      <c r="B380" s="119" t="s">
        <v>2145</v>
      </c>
      <c r="C380" s="129" t="s">
        <v>474</v>
      </c>
      <c r="D380" s="122">
        <v>6</v>
      </c>
      <c r="E380" s="123" t="s">
        <v>3556</v>
      </c>
      <c r="F380" s="18">
        <v>319702</v>
      </c>
      <c r="G380" s="19">
        <v>194643</v>
      </c>
      <c r="H380" s="19">
        <v>78540</v>
      </c>
      <c r="I380" s="19">
        <v>0</v>
      </c>
      <c r="J380" s="19">
        <v>0</v>
      </c>
      <c r="K380" s="19">
        <v>0</v>
      </c>
      <c r="L380" s="19">
        <v>0</v>
      </c>
      <c r="M380" s="19">
        <v>14459</v>
      </c>
      <c r="N380" s="19">
        <v>8333</v>
      </c>
      <c r="O380" s="19">
        <v>9185</v>
      </c>
      <c r="P380" s="19">
        <v>82852</v>
      </c>
      <c r="Q380" s="19">
        <v>34539</v>
      </c>
      <c r="R380" s="19">
        <v>30182</v>
      </c>
      <c r="S380" s="19">
        <v>37004</v>
      </c>
      <c r="T380" s="20">
        <v>25432</v>
      </c>
      <c r="U380" s="49">
        <v>15408</v>
      </c>
      <c r="V380" s="19">
        <v>23166</v>
      </c>
      <c r="W380" s="19">
        <v>11101</v>
      </c>
      <c r="X380" s="19">
        <v>0</v>
      </c>
      <c r="Y380" s="20">
        <v>0</v>
      </c>
      <c r="Z380" s="19">
        <v>163294</v>
      </c>
      <c r="AA380" s="177"/>
      <c r="AB380" s="30">
        <v>0</v>
      </c>
      <c r="AC380" s="19">
        <v>126939</v>
      </c>
      <c r="AD380" s="19">
        <v>176917</v>
      </c>
      <c r="AE380" s="19">
        <v>466455</v>
      </c>
      <c r="AF380" s="19">
        <v>489230</v>
      </c>
      <c r="AG380" s="19">
        <v>248219</v>
      </c>
      <c r="AH380" s="19">
        <v>90269</v>
      </c>
      <c r="AI380" s="19">
        <v>163818</v>
      </c>
      <c r="AJ380" s="20">
        <v>18935</v>
      </c>
      <c r="AK380" s="24">
        <v>40423</v>
      </c>
      <c r="AL380" s="24">
        <v>51829</v>
      </c>
      <c r="AM380" s="24">
        <v>12436</v>
      </c>
      <c r="AN380" s="21">
        <v>26622</v>
      </c>
      <c r="AO380" s="19">
        <v>158652</v>
      </c>
      <c r="AP380" s="19">
        <v>24988</v>
      </c>
      <c r="AQ380" s="49">
        <v>3143572</v>
      </c>
      <c r="AR380" s="24">
        <v>73003</v>
      </c>
      <c r="AS380" s="24">
        <v>141654</v>
      </c>
      <c r="AT380" s="49">
        <v>102223</v>
      </c>
      <c r="AU380" s="49">
        <v>56915</v>
      </c>
      <c r="AV380" s="24">
        <f t="shared" si="10"/>
        <v>373795</v>
      </c>
      <c r="AW380" s="158">
        <v>558840</v>
      </c>
      <c r="AX380" s="91">
        <f t="shared" si="11"/>
        <v>4076207</v>
      </c>
      <c r="AY380" s="68"/>
      <c r="AZ380" s="19">
        <v>549858</v>
      </c>
      <c r="BA380" s="19">
        <v>109391</v>
      </c>
      <c r="BB380" s="18">
        <v>659249</v>
      </c>
      <c r="BC380" s="18">
        <v>4735456</v>
      </c>
      <c r="BE380" s="19"/>
      <c r="BF380" s="20">
        <v>4735456</v>
      </c>
      <c r="BH380" s="68"/>
      <c r="BI380" s="68"/>
      <c r="BJ380" s="68"/>
      <c r="BK380" s="68"/>
      <c r="BL380" s="68"/>
      <c r="BM380" s="68"/>
      <c r="BN380" s="68"/>
    </row>
    <row r="381" spans="1:66" ht="22.5" customHeight="1" x14ac:dyDescent="0.2">
      <c r="A381" s="118" t="s">
        <v>2173</v>
      </c>
      <c r="B381" s="119" t="s">
        <v>2145</v>
      </c>
      <c r="C381" s="129" t="s">
        <v>475</v>
      </c>
      <c r="D381" s="122">
        <v>6</v>
      </c>
      <c r="E381" s="123" t="s">
        <v>3556</v>
      </c>
      <c r="F381" s="18">
        <v>120208</v>
      </c>
      <c r="G381" s="19">
        <v>52051</v>
      </c>
      <c r="H381" s="19">
        <v>14212</v>
      </c>
      <c r="I381" s="19">
        <v>0</v>
      </c>
      <c r="J381" s="19">
        <v>0</v>
      </c>
      <c r="K381" s="19">
        <v>0</v>
      </c>
      <c r="L381" s="19">
        <v>0</v>
      </c>
      <c r="M381" s="19">
        <v>3143</v>
      </c>
      <c r="N381" s="19">
        <v>1704</v>
      </c>
      <c r="O381" s="19">
        <v>0</v>
      </c>
      <c r="P381" s="19">
        <v>68036</v>
      </c>
      <c r="Q381" s="19">
        <v>13512</v>
      </c>
      <c r="R381" s="19">
        <v>8227</v>
      </c>
      <c r="S381" s="19">
        <v>15138</v>
      </c>
      <c r="T381" s="20">
        <v>25432</v>
      </c>
      <c r="U381" s="49">
        <v>3072</v>
      </c>
      <c r="V381" s="19">
        <v>6318</v>
      </c>
      <c r="W381" s="19">
        <v>11101</v>
      </c>
      <c r="X381" s="19">
        <v>0</v>
      </c>
      <c r="Y381" s="20">
        <v>0</v>
      </c>
      <c r="Z381" s="19">
        <v>45225</v>
      </c>
      <c r="AA381" s="177"/>
      <c r="AB381" s="30">
        <v>0</v>
      </c>
      <c r="AC381" s="19">
        <v>47264</v>
      </c>
      <c r="AD381" s="19">
        <v>68449</v>
      </c>
      <c r="AE381" s="19">
        <v>193050</v>
      </c>
      <c r="AF381" s="19">
        <v>117233</v>
      </c>
      <c r="AG381" s="19">
        <v>46418</v>
      </c>
      <c r="AH381" s="19">
        <v>18325</v>
      </c>
      <c r="AI381" s="19">
        <v>67156</v>
      </c>
      <c r="AJ381" s="20">
        <v>7574</v>
      </c>
      <c r="AK381" s="24">
        <v>15439</v>
      </c>
      <c r="AL381" s="24">
        <v>22526</v>
      </c>
      <c r="AM381" s="24">
        <v>3220</v>
      </c>
      <c r="AN381" s="21">
        <v>9090</v>
      </c>
      <c r="AO381" s="19">
        <v>54953</v>
      </c>
      <c r="AP381" s="19">
        <v>4130</v>
      </c>
      <c r="AQ381" s="49">
        <v>1062206</v>
      </c>
      <c r="AR381" s="24">
        <v>52695</v>
      </c>
      <c r="AS381" s="24">
        <v>88203</v>
      </c>
      <c r="AT381" s="49">
        <v>50671</v>
      </c>
      <c r="AU381" s="49">
        <v>26383</v>
      </c>
      <c r="AV381" s="24">
        <f t="shared" si="10"/>
        <v>217952</v>
      </c>
      <c r="AW381" s="158">
        <v>246207</v>
      </c>
      <c r="AX381" s="91">
        <f t="shared" si="11"/>
        <v>1526365</v>
      </c>
      <c r="AY381" s="68"/>
      <c r="AZ381" s="19">
        <v>252033</v>
      </c>
      <c r="BA381" s="19">
        <v>26499</v>
      </c>
      <c r="BB381" s="18">
        <v>278532</v>
      </c>
      <c r="BC381" s="18">
        <v>1804897</v>
      </c>
      <c r="BE381" s="19"/>
      <c r="BF381" s="20">
        <v>1804897</v>
      </c>
      <c r="BH381" s="68"/>
      <c r="BI381" s="68"/>
      <c r="BJ381" s="68"/>
      <c r="BK381" s="68"/>
      <c r="BL381" s="68"/>
      <c r="BM381" s="68"/>
      <c r="BN381" s="68"/>
    </row>
    <row r="382" spans="1:66" ht="22.5" customHeight="1" x14ac:dyDescent="0.2">
      <c r="A382" s="118" t="s">
        <v>2174</v>
      </c>
      <c r="B382" s="119" t="s">
        <v>2145</v>
      </c>
      <c r="C382" s="129" t="s">
        <v>476</v>
      </c>
      <c r="D382" s="122">
        <v>6</v>
      </c>
      <c r="E382" s="123" t="s">
        <v>3556</v>
      </c>
      <c r="F382" s="18">
        <v>148965</v>
      </c>
      <c r="G382" s="19">
        <v>134282</v>
      </c>
      <c r="H382" s="19">
        <v>75174</v>
      </c>
      <c r="I382" s="19">
        <v>0</v>
      </c>
      <c r="J382" s="19">
        <v>0</v>
      </c>
      <c r="K382" s="19">
        <v>0</v>
      </c>
      <c r="L382" s="19">
        <v>0</v>
      </c>
      <c r="M382" s="19">
        <v>0</v>
      </c>
      <c r="N382" s="19">
        <v>1704</v>
      </c>
      <c r="O382" s="19">
        <v>0</v>
      </c>
      <c r="P382" s="19">
        <v>47963</v>
      </c>
      <c r="Q382" s="19">
        <v>13512</v>
      </c>
      <c r="R382" s="19">
        <v>42968</v>
      </c>
      <c r="S382" s="19">
        <v>13456</v>
      </c>
      <c r="T382" s="20">
        <v>25432</v>
      </c>
      <c r="U382" s="49">
        <v>15648</v>
      </c>
      <c r="V382" s="19">
        <v>8424</v>
      </c>
      <c r="W382" s="19">
        <v>11101</v>
      </c>
      <c r="X382" s="19">
        <v>0</v>
      </c>
      <c r="Y382" s="20">
        <v>0</v>
      </c>
      <c r="Z382" s="19">
        <v>67909</v>
      </c>
      <c r="AA382" s="177"/>
      <c r="AB382" s="30">
        <v>0</v>
      </c>
      <c r="AC382" s="19">
        <v>33509</v>
      </c>
      <c r="AD382" s="19">
        <v>120044</v>
      </c>
      <c r="AE382" s="19">
        <v>136125</v>
      </c>
      <c r="AF382" s="19">
        <v>177118</v>
      </c>
      <c r="AG382" s="19">
        <v>69498</v>
      </c>
      <c r="AH382" s="19">
        <v>25685</v>
      </c>
      <c r="AI382" s="19">
        <v>68210</v>
      </c>
      <c r="AJ382" s="20">
        <v>38411</v>
      </c>
      <c r="AK382" s="24">
        <v>15439</v>
      </c>
      <c r="AL382" s="24">
        <v>29041</v>
      </c>
      <c r="AM382" s="24">
        <v>4454</v>
      </c>
      <c r="AN382" s="21">
        <v>10669</v>
      </c>
      <c r="AO382" s="19">
        <v>115587</v>
      </c>
      <c r="AP382" s="19">
        <v>23072</v>
      </c>
      <c r="AQ382" s="49">
        <v>1473400</v>
      </c>
      <c r="AR382" s="24">
        <v>58595</v>
      </c>
      <c r="AS382" s="24">
        <v>131026</v>
      </c>
      <c r="AT382" s="49">
        <v>68862</v>
      </c>
      <c r="AU382" s="49">
        <v>41780</v>
      </c>
      <c r="AV382" s="24">
        <f t="shared" si="10"/>
        <v>300263</v>
      </c>
      <c r="AW382" s="158">
        <v>470506</v>
      </c>
      <c r="AX382" s="91">
        <f t="shared" si="11"/>
        <v>2244169</v>
      </c>
      <c r="AY382" s="68"/>
      <c r="AZ382" s="19">
        <v>252033</v>
      </c>
      <c r="BA382" s="19">
        <v>109500</v>
      </c>
      <c r="BB382" s="18">
        <v>361533</v>
      </c>
      <c r="BC382" s="18">
        <v>2605702</v>
      </c>
      <c r="BE382" s="19"/>
      <c r="BF382" s="20">
        <v>2605702</v>
      </c>
      <c r="BH382" s="68"/>
      <c r="BI382" s="68"/>
      <c r="BJ382" s="68"/>
      <c r="BK382" s="68"/>
      <c r="BL382" s="68"/>
      <c r="BM382" s="68"/>
      <c r="BN382" s="68"/>
    </row>
    <row r="383" spans="1:66" ht="22.5" customHeight="1" x14ac:dyDescent="0.2">
      <c r="A383" s="118" t="s">
        <v>2175</v>
      </c>
      <c r="B383" s="119" t="s">
        <v>2145</v>
      </c>
      <c r="C383" s="129" t="s">
        <v>477</v>
      </c>
      <c r="D383" s="122">
        <v>6</v>
      </c>
      <c r="E383" s="123" t="s">
        <v>3556</v>
      </c>
      <c r="F383" s="18">
        <v>71586</v>
      </c>
      <c r="G383" s="19">
        <v>34336</v>
      </c>
      <c r="H383" s="19">
        <v>10659</v>
      </c>
      <c r="I383" s="19">
        <v>0</v>
      </c>
      <c r="J383" s="19">
        <v>0</v>
      </c>
      <c r="K383" s="19">
        <v>0</v>
      </c>
      <c r="L383" s="19">
        <v>0</v>
      </c>
      <c r="M383" s="19">
        <v>0</v>
      </c>
      <c r="N383" s="19">
        <v>803</v>
      </c>
      <c r="O383" s="19">
        <v>0</v>
      </c>
      <c r="P383" s="19">
        <v>12802</v>
      </c>
      <c r="Q383" s="19">
        <v>6369</v>
      </c>
      <c r="R383" s="19">
        <v>2044</v>
      </c>
      <c r="S383" s="19">
        <v>5046</v>
      </c>
      <c r="T383" s="20">
        <v>12716</v>
      </c>
      <c r="U383" s="49">
        <v>480</v>
      </c>
      <c r="V383" s="19">
        <v>4212</v>
      </c>
      <c r="W383" s="19">
        <v>11101</v>
      </c>
      <c r="X383" s="19">
        <v>0</v>
      </c>
      <c r="Y383" s="20">
        <v>0</v>
      </c>
      <c r="Z383" s="19">
        <v>33076</v>
      </c>
      <c r="AA383" s="177"/>
      <c r="AB383" s="30">
        <v>0</v>
      </c>
      <c r="AC383" s="19">
        <v>25024</v>
      </c>
      <c r="AD383" s="19">
        <v>64954</v>
      </c>
      <c r="AE383" s="19">
        <v>39600</v>
      </c>
      <c r="AF383" s="19">
        <v>108750</v>
      </c>
      <c r="AG383" s="19">
        <v>38782</v>
      </c>
      <c r="AH383" s="19">
        <v>12499</v>
      </c>
      <c r="AI383" s="19">
        <v>31901</v>
      </c>
      <c r="AJ383" s="20">
        <v>21099</v>
      </c>
      <c r="AK383" s="24">
        <v>7275</v>
      </c>
      <c r="AL383" s="24">
        <v>17960</v>
      </c>
      <c r="AM383" s="24">
        <v>2881</v>
      </c>
      <c r="AN383" s="21">
        <v>6543</v>
      </c>
      <c r="AO383" s="19">
        <v>91679</v>
      </c>
      <c r="AP383" s="19">
        <v>11608</v>
      </c>
      <c r="AQ383" s="49">
        <v>685785</v>
      </c>
      <c r="AR383" s="24">
        <v>46782</v>
      </c>
      <c r="AS383" s="24">
        <v>117096</v>
      </c>
      <c r="AT383" s="49">
        <v>42097</v>
      </c>
      <c r="AU383" s="49">
        <v>29412</v>
      </c>
      <c r="AV383" s="24">
        <f t="shared" si="10"/>
        <v>235387</v>
      </c>
      <c r="AW383" s="158">
        <v>305766</v>
      </c>
      <c r="AX383" s="91">
        <f t="shared" si="11"/>
        <v>1226938</v>
      </c>
      <c r="AY383" s="68"/>
      <c r="AZ383" s="19">
        <v>158568</v>
      </c>
      <c r="BA383" s="19">
        <v>52910</v>
      </c>
      <c r="BB383" s="18">
        <v>211478</v>
      </c>
      <c r="BC383" s="18">
        <v>1438416</v>
      </c>
      <c r="BE383" s="19"/>
      <c r="BF383" s="20">
        <v>1438416</v>
      </c>
      <c r="BH383" s="68"/>
      <c r="BI383" s="68"/>
      <c r="BJ383" s="68"/>
      <c r="BK383" s="68"/>
      <c r="BL383" s="68"/>
      <c r="BM383" s="68"/>
      <c r="BN383" s="68"/>
    </row>
    <row r="384" spans="1:66" ht="22.5" customHeight="1" x14ac:dyDescent="0.2">
      <c r="A384" s="118" t="s">
        <v>2176</v>
      </c>
      <c r="B384" s="119" t="s">
        <v>2145</v>
      </c>
      <c r="C384" s="129" t="s">
        <v>433</v>
      </c>
      <c r="D384" s="122">
        <v>6</v>
      </c>
      <c r="E384" s="123" t="s">
        <v>3556</v>
      </c>
      <c r="F384" s="18">
        <v>117514</v>
      </c>
      <c r="G384" s="19">
        <v>101550</v>
      </c>
      <c r="H384" s="19">
        <v>26554</v>
      </c>
      <c r="I384" s="19">
        <v>0</v>
      </c>
      <c r="J384" s="19">
        <v>0</v>
      </c>
      <c r="K384" s="19">
        <v>0</v>
      </c>
      <c r="L384" s="19">
        <v>0</v>
      </c>
      <c r="M384" s="19">
        <v>0</v>
      </c>
      <c r="N384" s="19">
        <v>1030</v>
      </c>
      <c r="O384" s="19">
        <v>0</v>
      </c>
      <c r="P384" s="19">
        <v>15295</v>
      </c>
      <c r="Q384" s="19">
        <v>8166</v>
      </c>
      <c r="R384" s="19">
        <v>1729</v>
      </c>
      <c r="S384" s="19">
        <v>10092</v>
      </c>
      <c r="T384" s="20">
        <v>25432</v>
      </c>
      <c r="U384" s="49">
        <v>12960</v>
      </c>
      <c r="V384" s="19">
        <v>6318</v>
      </c>
      <c r="W384" s="19">
        <v>11101</v>
      </c>
      <c r="X384" s="19">
        <v>0</v>
      </c>
      <c r="Y384" s="20">
        <v>0</v>
      </c>
      <c r="Z384" s="19">
        <v>62998</v>
      </c>
      <c r="AA384" s="177"/>
      <c r="AB384" s="30">
        <v>0</v>
      </c>
      <c r="AC384" s="19">
        <v>21322</v>
      </c>
      <c r="AD384" s="19">
        <v>99711</v>
      </c>
      <c r="AE384" s="19">
        <v>59730</v>
      </c>
      <c r="AF384" s="19">
        <v>145870</v>
      </c>
      <c r="AG384" s="19">
        <v>63664</v>
      </c>
      <c r="AH384" s="19">
        <v>23164</v>
      </c>
      <c r="AI384" s="19">
        <v>44930</v>
      </c>
      <c r="AJ384" s="20">
        <v>31378</v>
      </c>
      <c r="AK384" s="24">
        <v>9331</v>
      </c>
      <c r="AL384" s="24">
        <v>26304</v>
      </c>
      <c r="AM384" s="24">
        <v>4279</v>
      </c>
      <c r="AN384" s="21">
        <v>9697</v>
      </c>
      <c r="AO384" s="19">
        <v>110912</v>
      </c>
      <c r="AP384" s="19">
        <v>24298</v>
      </c>
      <c r="AQ384" s="49">
        <v>1075329</v>
      </c>
      <c r="AR384" s="24">
        <v>51556</v>
      </c>
      <c r="AS384" s="24">
        <v>159144</v>
      </c>
      <c r="AT384" s="49">
        <v>54620</v>
      </c>
      <c r="AU384" s="49">
        <v>56094</v>
      </c>
      <c r="AV384" s="24">
        <f t="shared" si="10"/>
        <v>321414</v>
      </c>
      <c r="AW384" s="158">
        <v>323630</v>
      </c>
      <c r="AX384" s="91">
        <f t="shared" si="11"/>
        <v>1720373</v>
      </c>
      <c r="AY384" s="68"/>
      <c r="AZ384" s="19">
        <v>185049</v>
      </c>
      <c r="BA384" s="19">
        <v>149030</v>
      </c>
      <c r="BB384" s="18">
        <v>334079</v>
      </c>
      <c r="BC384" s="18">
        <v>2054452</v>
      </c>
      <c r="BE384" s="19"/>
      <c r="BF384" s="20">
        <v>2054452</v>
      </c>
      <c r="BH384" s="68"/>
      <c r="BI384" s="68"/>
      <c r="BJ384" s="68"/>
      <c r="BK384" s="68"/>
      <c r="BL384" s="68"/>
      <c r="BM384" s="68"/>
      <c r="BN384" s="68"/>
    </row>
    <row r="385" spans="1:66" ht="22.5" customHeight="1" x14ac:dyDescent="0.2">
      <c r="A385" s="118" t="s">
        <v>2177</v>
      </c>
      <c r="B385" s="119" t="s">
        <v>2145</v>
      </c>
      <c r="C385" s="129" t="s">
        <v>478</v>
      </c>
      <c r="D385" s="122">
        <v>6</v>
      </c>
      <c r="E385" s="123" t="s">
        <v>3556</v>
      </c>
      <c r="F385" s="18">
        <v>78634</v>
      </c>
      <c r="G385" s="19">
        <v>115109</v>
      </c>
      <c r="H385" s="19">
        <v>26367</v>
      </c>
      <c r="I385" s="19">
        <v>0</v>
      </c>
      <c r="J385" s="19">
        <v>0</v>
      </c>
      <c r="K385" s="19">
        <v>0</v>
      </c>
      <c r="L385" s="19">
        <v>0</v>
      </c>
      <c r="M385" s="19">
        <v>0</v>
      </c>
      <c r="N385" s="19">
        <v>689</v>
      </c>
      <c r="O385" s="19">
        <v>0</v>
      </c>
      <c r="P385" s="19">
        <v>33297</v>
      </c>
      <c r="Q385" s="19">
        <v>5465</v>
      </c>
      <c r="R385" s="19">
        <v>19860</v>
      </c>
      <c r="S385" s="19">
        <v>7569</v>
      </c>
      <c r="T385" s="20">
        <v>12716</v>
      </c>
      <c r="U385" s="49">
        <v>480</v>
      </c>
      <c r="V385" s="19">
        <v>4212</v>
      </c>
      <c r="W385" s="19">
        <v>11101</v>
      </c>
      <c r="X385" s="19">
        <v>0</v>
      </c>
      <c r="Y385" s="20">
        <v>0</v>
      </c>
      <c r="Z385" s="19">
        <v>42155</v>
      </c>
      <c r="AA385" s="177"/>
      <c r="AB385" s="30">
        <v>0</v>
      </c>
      <c r="AC385" s="19">
        <v>15100</v>
      </c>
      <c r="AD385" s="19">
        <v>49676</v>
      </c>
      <c r="AE385" s="19">
        <v>57750</v>
      </c>
      <c r="AF385" s="19">
        <v>90625</v>
      </c>
      <c r="AG385" s="19">
        <v>38867</v>
      </c>
      <c r="AH385" s="19">
        <v>15558</v>
      </c>
      <c r="AI385" s="19">
        <v>38224</v>
      </c>
      <c r="AJ385" s="20">
        <v>11902</v>
      </c>
      <c r="AK385" s="24">
        <v>6244</v>
      </c>
      <c r="AL385" s="24">
        <v>18752</v>
      </c>
      <c r="AM385" s="24">
        <v>2624</v>
      </c>
      <c r="AN385" s="21">
        <v>6913</v>
      </c>
      <c r="AO385" s="19">
        <v>65542</v>
      </c>
      <c r="AP385" s="19">
        <v>14070</v>
      </c>
      <c r="AQ385" s="49">
        <v>789501</v>
      </c>
      <c r="AR385" s="24">
        <v>41904</v>
      </c>
      <c r="AS385" s="24">
        <v>159181</v>
      </c>
      <c r="AT385" s="49">
        <v>38183</v>
      </c>
      <c r="AU385" s="49">
        <v>38939</v>
      </c>
      <c r="AV385" s="24">
        <f t="shared" si="10"/>
        <v>278207</v>
      </c>
      <c r="AW385" s="158">
        <v>174960</v>
      </c>
      <c r="AX385" s="91">
        <f t="shared" si="11"/>
        <v>1242668</v>
      </c>
      <c r="AY385" s="68"/>
      <c r="AZ385" s="19">
        <v>145255</v>
      </c>
      <c r="BA385" s="19">
        <v>104616</v>
      </c>
      <c r="BB385" s="18">
        <v>249871</v>
      </c>
      <c r="BC385" s="18">
        <v>1492539</v>
      </c>
      <c r="BE385" s="19"/>
      <c r="BF385" s="20">
        <v>1492539</v>
      </c>
      <c r="BH385" s="68"/>
      <c r="BI385" s="68"/>
      <c r="BJ385" s="68"/>
      <c r="BK385" s="68"/>
      <c r="BL385" s="68"/>
      <c r="BM385" s="68"/>
      <c r="BN385" s="68"/>
    </row>
    <row r="386" spans="1:66" ht="22.5" customHeight="1" x14ac:dyDescent="0.2">
      <c r="A386" s="118" t="s">
        <v>2178</v>
      </c>
      <c r="B386" s="119" t="s">
        <v>2145</v>
      </c>
      <c r="C386" s="129" t="s">
        <v>479</v>
      </c>
      <c r="D386" s="122">
        <v>6</v>
      </c>
      <c r="E386" s="123" t="s">
        <v>3556</v>
      </c>
      <c r="F386" s="18">
        <v>449504</v>
      </c>
      <c r="G386" s="19">
        <v>243486</v>
      </c>
      <c r="H386" s="19">
        <v>59653</v>
      </c>
      <c r="I386" s="19">
        <v>0</v>
      </c>
      <c r="J386" s="19">
        <v>0</v>
      </c>
      <c r="K386" s="19">
        <v>0</v>
      </c>
      <c r="L386" s="19">
        <v>0</v>
      </c>
      <c r="M386" s="19">
        <v>11746</v>
      </c>
      <c r="N386" s="19">
        <v>10515</v>
      </c>
      <c r="O386" s="19">
        <v>10546</v>
      </c>
      <c r="P386" s="19">
        <v>184305</v>
      </c>
      <c r="Q386" s="19">
        <v>39975</v>
      </c>
      <c r="R386" s="19">
        <v>113027</v>
      </c>
      <c r="S386" s="19">
        <v>51301</v>
      </c>
      <c r="T386" s="20">
        <v>50864</v>
      </c>
      <c r="U386" s="49">
        <v>49296</v>
      </c>
      <c r="V386" s="19">
        <v>27378</v>
      </c>
      <c r="W386" s="19">
        <v>33303</v>
      </c>
      <c r="X386" s="19">
        <v>0</v>
      </c>
      <c r="Y386" s="20">
        <v>0</v>
      </c>
      <c r="Z386" s="19">
        <v>224818</v>
      </c>
      <c r="AA386" s="177"/>
      <c r="AB386" s="30">
        <v>0</v>
      </c>
      <c r="AC386" s="19">
        <v>175171</v>
      </c>
      <c r="AD386" s="19">
        <v>313887</v>
      </c>
      <c r="AE386" s="19">
        <v>501435</v>
      </c>
      <c r="AF386" s="19">
        <v>580145</v>
      </c>
      <c r="AG386" s="19">
        <v>344744</v>
      </c>
      <c r="AH386" s="19">
        <v>126577</v>
      </c>
      <c r="AI386" s="19">
        <v>198114</v>
      </c>
      <c r="AJ386" s="20">
        <v>113069</v>
      </c>
      <c r="AK386" s="24">
        <v>47335</v>
      </c>
      <c r="AL386" s="24">
        <v>63493</v>
      </c>
      <c r="AM386" s="24">
        <v>16815</v>
      </c>
      <c r="AN386" s="21">
        <v>31338</v>
      </c>
      <c r="AO386" s="19">
        <v>600528</v>
      </c>
      <c r="AP386" s="19">
        <v>50892</v>
      </c>
      <c r="AQ386" s="49">
        <v>4723260</v>
      </c>
      <c r="AR386" s="24">
        <v>95970</v>
      </c>
      <c r="AS386" s="24">
        <v>180690</v>
      </c>
      <c r="AT386" s="49">
        <v>131067</v>
      </c>
      <c r="AU386" s="49">
        <v>48496</v>
      </c>
      <c r="AV386" s="24">
        <f t="shared" si="10"/>
        <v>456223</v>
      </c>
      <c r="AW386" s="158">
        <v>934666</v>
      </c>
      <c r="AX386" s="91">
        <f t="shared" si="11"/>
        <v>6114149</v>
      </c>
      <c r="AY386" s="68"/>
      <c r="AZ386" s="19">
        <v>613185</v>
      </c>
      <c r="BA386" s="19">
        <v>224168</v>
      </c>
      <c r="BB386" s="18">
        <v>837353</v>
      </c>
      <c r="BC386" s="18">
        <v>6951502</v>
      </c>
      <c r="BE386" s="19"/>
      <c r="BF386" s="20">
        <v>6951502</v>
      </c>
      <c r="BH386" s="68"/>
      <c r="BI386" s="68"/>
      <c r="BJ386" s="68"/>
      <c r="BK386" s="68"/>
      <c r="BL386" s="68"/>
      <c r="BM386" s="68"/>
      <c r="BN386" s="68"/>
    </row>
    <row r="387" spans="1:66" ht="22.5" customHeight="1" x14ac:dyDescent="0.2">
      <c r="A387" s="118" t="s">
        <v>2179</v>
      </c>
      <c r="B387" s="119" t="s">
        <v>2145</v>
      </c>
      <c r="C387" s="129" t="s">
        <v>480</v>
      </c>
      <c r="D387" s="122">
        <v>6</v>
      </c>
      <c r="E387" s="123" t="s">
        <v>3557</v>
      </c>
      <c r="F387" s="18">
        <v>386724</v>
      </c>
      <c r="G387" s="19">
        <v>210608</v>
      </c>
      <c r="H387" s="19">
        <v>62458</v>
      </c>
      <c r="I387" s="19">
        <v>0</v>
      </c>
      <c r="J387" s="19">
        <v>0</v>
      </c>
      <c r="K387" s="19">
        <v>0</v>
      </c>
      <c r="L387" s="19">
        <v>0</v>
      </c>
      <c r="M387" s="19">
        <v>20891</v>
      </c>
      <c r="N387" s="19">
        <v>11507</v>
      </c>
      <c r="O387" s="19">
        <v>1777</v>
      </c>
      <c r="P387" s="19">
        <v>220662</v>
      </c>
      <c r="Q387" s="19">
        <v>42652</v>
      </c>
      <c r="R387" s="19">
        <v>68696</v>
      </c>
      <c r="S387" s="19">
        <v>55506</v>
      </c>
      <c r="T387" s="20">
        <v>63580</v>
      </c>
      <c r="U387" s="49">
        <v>27216</v>
      </c>
      <c r="V387" s="19">
        <v>35802</v>
      </c>
      <c r="W387" s="19">
        <v>33303</v>
      </c>
      <c r="X387" s="19">
        <v>0</v>
      </c>
      <c r="Y387" s="20">
        <v>0</v>
      </c>
      <c r="Z387" s="19">
        <v>221293</v>
      </c>
      <c r="AA387" s="177"/>
      <c r="AB387" s="30">
        <v>0</v>
      </c>
      <c r="AC387" s="19">
        <v>167449</v>
      </c>
      <c r="AD387" s="19">
        <v>210653</v>
      </c>
      <c r="AE387" s="19">
        <v>496980</v>
      </c>
      <c r="AF387" s="19">
        <v>365400</v>
      </c>
      <c r="AG387" s="19">
        <v>212269</v>
      </c>
      <c r="AH387" s="19">
        <v>134865</v>
      </c>
      <c r="AI387" s="19">
        <v>82771</v>
      </c>
      <c r="AJ387" s="20">
        <v>43821</v>
      </c>
      <c r="AK387" s="24">
        <v>49893</v>
      </c>
      <c r="AL387" s="24">
        <v>69064</v>
      </c>
      <c r="AM387" s="24">
        <v>11319</v>
      </c>
      <c r="AN387" s="21">
        <v>36324</v>
      </c>
      <c r="AO387" s="19">
        <v>140132</v>
      </c>
      <c r="AP387" s="19">
        <v>26337</v>
      </c>
      <c r="AQ387" s="49">
        <v>3509952</v>
      </c>
      <c r="AR387" s="24">
        <v>90812</v>
      </c>
      <c r="AS387" s="24">
        <v>139373</v>
      </c>
      <c r="AT387" s="49">
        <v>80096</v>
      </c>
      <c r="AU387" s="49">
        <v>37986</v>
      </c>
      <c r="AV387" s="24">
        <f t="shared" si="10"/>
        <v>348267</v>
      </c>
      <c r="AW387" s="158">
        <v>444985</v>
      </c>
      <c r="AX387" s="91">
        <f t="shared" si="11"/>
        <v>4303204</v>
      </c>
      <c r="AY387" s="68"/>
      <c r="AZ387" s="19">
        <v>646667</v>
      </c>
      <c r="BA387" s="19">
        <v>132670</v>
      </c>
      <c r="BB387" s="18">
        <v>779337</v>
      </c>
      <c r="BC387" s="18">
        <v>5082541</v>
      </c>
      <c r="BE387" s="19"/>
      <c r="BF387" s="20">
        <v>5082541</v>
      </c>
      <c r="BH387" s="68"/>
      <c r="BI387" s="68"/>
      <c r="BJ387" s="68"/>
      <c r="BK387" s="68"/>
      <c r="BL387" s="68"/>
      <c r="BM387" s="68"/>
      <c r="BN387" s="68"/>
    </row>
    <row r="388" spans="1:66" ht="22.5" customHeight="1" x14ac:dyDescent="0.2">
      <c r="A388" s="118" t="s">
        <v>2180</v>
      </c>
      <c r="B388" s="119" t="s">
        <v>2145</v>
      </c>
      <c r="C388" s="129" t="s">
        <v>481</v>
      </c>
      <c r="D388" s="122">
        <v>6</v>
      </c>
      <c r="E388" s="123" t="s">
        <v>3556</v>
      </c>
      <c r="F388" s="18">
        <v>187304</v>
      </c>
      <c r="G388" s="19">
        <v>57372</v>
      </c>
      <c r="H388" s="19">
        <v>30107</v>
      </c>
      <c r="I388" s="19">
        <v>0</v>
      </c>
      <c r="J388" s="19">
        <v>0</v>
      </c>
      <c r="K388" s="19">
        <v>0</v>
      </c>
      <c r="L388" s="19">
        <v>0</v>
      </c>
      <c r="M388" s="19">
        <v>6337</v>
      </c>
      <c r="N388" s="19">
        <v>3436</v>
      </c>
      <c r="O388" s="19">
        <v>5519</v>
      </c>
      <c r="P388" s="19">
        <v>67407</v>
      </c>
      <c r="Q388" s="19">
        <v>19983</v>
      </c>
      <c r="R388" s="19">
        <v>15772</v>
      </c>
      <c r="S388" s="19">
        <v>17661</v>
      </c>
      <c r="T388" s="20">
        <v>25432</v>
      </c>
      <c r="U388" s="49">
        <v>8064</v>
      </c>
      <c r="V388" s="19">
        <v>11583</v>
      </c>
      <c r="W388" s="19">
        <v>11101</v>
      </c>
      <c r="X388" s="19">
        <v>0</v>
      </c>
      <c r="Y388" s="20">
        <v>0</v>
      </c>
      <c r="Z388" s="19">
        <v>80706</v>
      </c>
      <c r="AA388" s="177"/>
      <c r="AB388" s="30">
        <v>0</v>
      </c>
      <c r="AC388" s="19">
        <v>66769</v>
      </c>
      <c r="AD388" s="19">
        <v>146252</v>
      </c>
      <c r="AE388" s="19">
        <v>227370</v>
      </c>
      <c r="AF388" s="19">
        <v>180960</v>
      </c>
      <c r="AG388" s="19">
        <v>83655</v>
      </c>
      <c r="AH388" s="19">
        <v>38547</v>
      </c>
      <c r="AI388" s="19">
        <v>76448</v>
      </c>
      <c r="AJ388" s="20">
        <v>6492</v>
      </c>
      <c r="AK388" s="24">
        <v>24414</v>
      </c>
      <c r="AL388" s="24">
        <v>32721</v>
      </c>
      <c r="AM388" s="24">
        <v>5298</v>
      </c>
      <c r="AN388" s="21">
        <v>13884</v>
      </c>
      <c r="AO388" s="19">
        <v>83100</v>
      </c>
      <c r="AP388" s="19">
        <v>8642</v>
      </c>
      <c r="AQ388" s="49">
        <v>1542336</v>
      </c>
      <c r="AR388" s="24">
        <v>44799</v>
      </c>
      <c r="AS388" s="24">
        <v>76745</v>
      </c>
      <c r="AT388" s="49">
        <v>68585</v>
      </c>
      <c r="AU388" s="49">
        <v>37780</v>
      </c>
      <c r="AV388" s="24">
        <f t="shared" si="10"/>
        <v>227909</v>
      </c>
      <c r="AW388" s="158">
        <v>202115</v>
      </c>
      <c r="AX388" s="91">
        <f t="shared" si="11"/>
        <v>1972360</v>
      </c>
      <c r="AY388" s="68"/>
      <c r="AZ388" s="19">
        <v>370724</v>
      </c>
      <c r="BA388" s="19">
        <v>43822</v>
      </c>
      <c r="BB388" s="18">
        <v>414546</v>
      </c>
      <c r="BC388" s="18">
        <v>2386906</v>
      </c>
      <c r="BE388" s="19"/>
      <c r="BF388" s="20">
        <v>2386906</v>
      </c>
      <c r="BH388" s="68"/>
      <c r="BI388" s="68"/>
      <c r="BJ388" s="68"/>
      <c r="BK388" s="68"/>
      <c r="BL388" s="68"/>
      <c r="BM388" s="68"/>
      <c r="BN388" s="68"/>
    </row>
    <row r="389" spans="1:66" ht="22.5" customHeight="1" x14ac:dyDescent="0.2">
      <c r="A389" s="118" t="s">
        <v>2181</v>
      </c>
      <c r="B389" s="119" t="s">
        <v>2145</v>
      </c>
      <c r="C389" s="129" t="s">
        <v>482</v>
      </c>
      <c r="D389" s="122">
        <v>6</v>
      </c>
      <c r="E389" s="123" t="s">
        <v>3556</v>
      </c>
      <c r="F389" s="18">
        <v>166923</v>
      </c>
      <c r="G389" s="19">
        <v>34336</v>
      </c>
      <c r="H389" s="19">
        <v>9537</v>
      </c>
      <c r="I389" s="19">
        <v>0</v>
      </c>
      <c r="J389" s="19">
        <v>0</v>
      </c>
      <c r="K389" s="19">
        <v>0</v>
      </c>
      <c r="L389" s="19">
        <v>0</v>
      </c>
      <c r="M389" s="19">
        <v>4983</v>
      </c>
      <c r="N389" s="19">
        <v>2701</v>
      </c>
      <c r="O389" s="19">
        <v>5103</v>
      </c>
      <c r="P389" s="19">
        <v>73761</v>
      </c>
      <c r="Q389" s="19">
        <v>18573</v>
      </c>
      <c r="R389" s="19">
        <v>12576</v>
      </c>
      <c r="S389" s="19">
        <v>14297</v>
      </c>
      <c r="T389" s="20">
        <v>25432</v>
      </c>
      <c r="U389" s="49">
        <v>6384</v>
      </c>
      <c r="V389" s="19">
        <v>6318</v>
      </c>
      <c r="W389" s="19">
        <v>11101</v>
      </c>
      <c r="X389" s="19">
        <v>0</v>
      </c>
      <c r="Y389" s="20">
        <v>0</v>
      </c>
      <c r="Z389" s="19">
        <v>63792</v>
      </c>
      <c r="AA389" s="177"/>
      <c r="AB389" s="30">
        <v>0</v>
      </c>
      <c r="AC389" s="19">
        <v>57059</v>
      </c>
      <c r="AD389" s="19">
        <v>135014</v>
      </c>
      <c r="AE389" s="19">
        <v>246510</v>
      </c>
      <c r="AF389" s="19">
        <v>150728</v>
      </c>
      <c r="AG389" s="19">
        <v>64093</v>
      </c>
      <c r="AH389" s="19">
        <v>28718</v>
      </c>
      <c r="AI389" s="19">
        <v>70030</v>
      </c>
      <c r="AJ389" s="20">
        <v>4328</v>
      </c>
      <c r="AK389" s="24">
        <v>21790</v>
      </c>
      <c r="AL389" s="24">
        <v>26277</v>
      </c>
      <c r="AM389" s="24">
        <v>4169</v>
      </c>
      <c r="AN389" s="21">
        <v>11104</v>
      </c>
      <c r="AO389" s="19">
        <v>61785</v>
      </c>
      <c r="AP389" s="19">
        <v>26945</v>
      </c>
      <c r="AQ389" s="49">
        <v>1364367</v>
      </c>
      <c r="AR389" s="24">
        <v>51587</v>
      </c>
      <c r="AS389" s="24">
        <v>79672</v>
      </c>
      <c r="AT389" s="49">
        <v>53354</v>
      </c>
      <c r="AU389" s="49">
        <v>29935</v>
      </c>
      <c r="AV389" s="24">
        <f t="shared" si="10"/>
        <v>214548</v>
      </c>
      <c r="AW389" s="158">
        <v>125291</v>
      </c>
      <c r="AX389" s="91">
        <f t="shared" si="11"/>
        <v>1704206</v>
      </c>
      <c r="AY389" s="68"/>
      <c r="AZ389" s="19">
        <v>329154</v>
      </c>
      <c r="BA389" s="19">
        <v>26674</v>
      </c>
      <c r="BB389" s="18">
        <v>355828</v>
      </c>
      <c r="BC389" s="18">
        <v>2060034</v>
      </c>
      <c r="BE389" s="19"/>
      <c r="BF389" s="20">
        <v>2060034</v>
      </c>
      <c r="BH389" s="68"/>
      <c r="BI389" s="68"/>
      <c r="BJ389" s="68"/>
      <c r="BK389" s="68"/>
      <c r="BL389" s="68"/>
      <c r="BM389" s="68"/>
      <c r="BN389" s="68"/>
    </row>
    <row r="390" spans="1:66" ht="22.5" customHeight="1" x14ac:dyDescent="0.2">
      <c r="A390" s="118" t="s">
        <v>2182</v>
      </c>
      <c r="B390" s="119" t="s">
        <v>2145</v>
      </c>
      <c r="C390" s="129" t="s">
        <v>483</v>
      </c>
      <c r="D390" s="122">
        <v>6</v>
      </c>
      <c r="E390" s="123" t="s">
        <v>3556</v>
      </c>
      <c r="F390" s="18">
        <v>332346</v>
      </c>
      <c r="G390" s="19">
        <v>116859</v>
      </c>
      <c r="H390" s="19">
        <v>71060</v>
      </c>
      <c r="I390" s="19">
        <v>0</v>
      </c>
      <c r="J390" s="19">
        <v>0</v>
      </c>
      <c r="K390" s="19">
        <v>0</v>
      </c>
      <c r="L390" s="19">
        <v>0</v>
      </c>
      <c r="M390" s="19">
        <v>17633</v>
      </c>
      <c r="N390" s="19">
        <v>9560</v>
      </c>
      <c r="O390" s="19">
        <v>9110</v>
      </c>
      <c r="P390" s="19">
        <v>245924</v>
      </c>
      <c r="Q390" s="19">
        <v>36773</v>
      </c>
      <c r="R390" s="19">
        <v>67491</v>
      </c>
      <c r="S390" s="19">
        <v>53824</v>
      </c>
      <c r="T390" s="20">
        <v>50864</v>
      </c>
      <c r="U390" s="49">
        <v>19968</v>
      </c>
      <c r="V390" s="19">
        <v>20007</v>
      </c>
      <c r="W390" s="19">
        <v>11101</v>
      </c>
      <c r="X390" s="19">
        <v>0</v>
      </c>
      <c r="Y390" s="20">
        <v>0</v>
      </c>
      <c r="Z390" s="19">
        <v>166075</v>
      </c>
      <c r="AA390" s="177"/>
      <c r="AB390" s="30">
        <v>0</v>
      </c>
      <c r="AC390" s="19">
        <v>160148</v>
      </c>
      <c r="AD390" s="19">
        <v>225967</v>
      </c>
      <c r="AE390" s="19">
        <v>475365</v>
      </c>
      <c r="AF390" s="19">
        <v>376710</v>
      </c>
      <c r="AG390" s="19">
        <v>230201</v>
      </c>
      <c r="AH390" s="19">
        <v>103104</v>
      </c>
      <c r="AI390" s="19">
        <v>142071</v>
      </c>
      <c r="AJ390" s="20">
        <v>22181</v>
      </c>
      <c r="AK390" s="24">
        <v>44309</v>
      </c>
      <c r="AL390" s="24">
        <v>51184</v>
      </c>
      <c r="AM390" s="24">
        <v>11004</v>
      </c>
      <c r="AN390" s="21">
        <v>27733</v>
      </c>
      <c r="AO390" s="19">
        <v>102257</v>
      </c>
      <c r="AP390" s="19">
        <v>23494</v>
      </c>
      <c r="AQ390" s="49">
        <v>3224323</v>
      </c>
      <c r="AR390" s="24">
        <v>81436</v>
      </c>
      <c r="AS390" s="24">
        <v>122842</v>
      </c>
      <c r="AT390" s="49">
        <v>86262</v>
      </c>
      <c r="AU390" s="49">
        <v>38495</v>
      </c>
      <c r="AV390" s="24">
        <f t="shared" si="10"/>
        <v>329035</v>
      </c>
      <c r="AW390" s="158">
        <v>350189</v>
      </c>
      <c r="AX390" s="91">
        <f t="shared" si="11"/>
        <v>3903547</v>
      </c>
      <c r="AY390" s="68"/>
      <c r="AZ390" s="19">
        <v>585305</v>
      </c>
      <c r="BA390" s="19">
        <v>80220</v>
      </c>
      <c r="BB390" s="18">
        <v>665525</v>
      </c>
      <c r="BC390" s="18">
        <v>4569072</v>
      </c>
      <c r="BE390" s="19"/>
      <c r="BF390" s="20">
        <v>4569072</v>
      </c>
      <c r="BH390" s="68"/>
      <c r="BI390" s="68"/>
      <c r="BJ390" s="68"/>
      <c r="BK390" s="68"/>
      <c r="BL390" s="68"/>
      <c r="BM390" s="68"/>
      <c r="BN390" s="68"/>
    </row>
    <row r="391" spans="1:66" ht="22.5" customHeight="1" x14ac:dyDescent="0.2">
      <c r="A391" s="118" t="s">
        <v>2183</v>
      </c>
      <c r="B391" s="119" t="s">
        <v>2145</v>
      </c>
      <c r="C391" s="129" t="s">
        <v>484</v>
      </c>
      <c r="D391" s="122">
        <v>6</v>
      </c>
      <c r="E391" s="123" t="s">
        <v>3556</v>
      </c>
      <c r="F391" s="18">
        <v>311338</v>
      </c>
      <c r="G391" s="19">
        <v>73119</v>
      </c>
      <c r="H391" s="19">
        <v>22814</v>
      </c>
      <c r="I391" s="19">
        <v>0</v>
      </c>
      <c r="J391" s="19">
        <v>0</v>
      </c>
      <c r="K391" s="19">
        <v>0</v>
      </c>
      <c r="L391" s="19">
        <v>0</v>
      </c>
      <c r="M391" s="19">
        <v>11371</v>
      </c>
      <c r="N391" s="19">
        <v>7379</v>
      </c>
      <c r="O391" s="19">
        <v>2533</v>
      </c>
      <c r="P391" s="19">
        <v>59450</v>
      </c>
      <c r="Q391" s="19">
        <v>32241</v>
      </c>
      <c r="R391" s="19">
        <v>36523</v>
      </c>
      <c r="S391" s="19">
        <v>33640</v>
      </c>
      <c r="T391" s="20">
        <v>54679</v>
      </c>
      <c r="U391" s="49">
        <v>53664</v>
      </c>
      <c r="V391" s="19">
        <v>18954</v>
      </c>
      <c r="W391" s="19">
        <v>11101</v>
      </c>
      <c r="X391" s="19">
        <v>0</v>
      </c>
      <c r="Y391" s="20">
        <v>0</v>
      </c>
      <c r="Z391" s="19">
        <v>163459</v>
      </c>
      <c r="AA391" s="177"/>
      <c r="AB391" s="30">
        <v>0</v>
      </c>
      <c r="AC391" s="19">
        <v>118583</v>
      </c>
      <c r="AD391" s="19">
        <v>166355</v>
      </c>
      <c r="AE391" s="19">
        <v>370920</v>
      </c>
      <c r="AF391" s="19">
        <v>386788</v>
      </c>
      <c r="AG391" s="19">
        <v>189446</v>
      </c>
      <c r="AH391" s="19">
        <v>87972</v>
      </c>
      <c r="AI391" s="19">
        <v>122337</v>
      </c>
      <c r="AJ391" s="20">
        <v>115233</v>
      </c>
      <c r="AK391" s="24">
        <v>37409</v>
      </c>
      <c r="AL391" s="24">
        <v>54032</v>
      </c>
      <c r="AM391" s="24">
        <v>10982</v>
      </c>
      <c r="AN391" s="21">
        <v>25207</v>
      </c>
      <c r="AO391" s="19">
        <v>109029</v>
      </c>
      <c r="AP391" s="19">
        <v>20847</v>
      </c>
      <c r="AQ391" s="49">
        <v>2707405</v>
      </c>
      <c r="AR391" s="24">
        <v>64141</v>
      </c>
      <c r="AS391" s="24">
        <v>102799</v>
      </c>
      <c r="AT391" s="49">
        <v>96061</v>
      </c>
      <c r="AU391" s="49">
        <v>39762</v>
      </c>
      <c r="AV391" s="24">
        <f t="shared" ref="AV391:AV454" si="12">SUM(AR391:AU391)</f>
        <v>302763</v>
      </c>
      <c r="AW391" s="158">
        <v>408720</v>
      </c>
      <c r="AX391" s="91">
        <f t="shared" ref="AX391:AX454" si="13">AQ391+AV391+AW391</f>
        <v>3418888</v>
      </c>
      <c r="AY391" s="68"/>
      <c r="AZ391" s="19">
        <v>522040</v>
      </c>
      <c r="BA391" s="19">
        <v>112719</v>
      </c>
      <c r="BB391" s="18">
        <v>634759</v>
      </c>
      <c r="BC391" s="18">
        <v>4053647</v>
      </c>
      <c r="BE391" s="19"/>
      <c r="BF391" s="20">
        <v>4053647</v>
      </c>
      <c r="BH391" s="68"/>
      <c r="BI391" s="68"/>
      <c r="BJ391" s="68"/>
      <c r="BK391" s="68"/>
      <c r="BL391" s="68"/>
      <c r="BM391" s="68"/>
      <c r="BN391" s="68"/>
    </row>
    <row r="392" spans="1:66" ht="22.5" customHeight="1" x14ac:dyDescent="0.2">
      <c r="A392" s="118" t="s">
        <v>2184</v>
      </c>
      <c r="B392" s="119" t="s">
        <v>2145</v>
      </c>
      <c r="C392" s="129" t="s">
        <v>485</v>
      </c>
      <c r="D392" s="122">
        <v>6</v>
      </c>
      <c r="E392" s="123" t="s">
        <v>3556</v>
      </c>
      <c r="F392" s="18">
        <v>197169</v>
      </c>
      <c r="G392" s="19">
        <v>39147</v>
      </c>
      <c r="H392" s="19">
        <v>15521</v>
      </c>
      <c r="I392" s="19">
        <v>0</v>
      </c>
      <c r="J392" s="19">
        <v>0</v>
      </c>
      <c r="K392" s="19">
        <v>0</v>
      </c>
      <c r="L392" s="19">
        <v>0</v>
      </c>
      <c r="M392" s="19">
        <v>0</v>
      </c>
      <c r="N392" s="19">
        <v>2982</v>
      </c>
      <c r="O392" s="19">
        <v>0</v>
      </c>
      <c r="P392" s="19">
        <v>11311</v>
      </c>
      <c r="Q392" s="19">
        <v>19075</v>
      </c>
      <c r="R392" s="19">
        <v>25204</v>
      </c>
      <c r="S392" s="19">
        <v>17661</v>
      </c>
      <c r="T392" s="20">
        <v>12716</v>
      </c>
      <c r="U392" s="49">
        <v>5856</v>
      </c>
      <c r="V392" s="19">
        <v>8424</v>
      </c>
      <c r="W392" s="19">
        <v>11101</v>
      </c>
      <c r="X392" s="19">
        <v>0</v>
      </c>
      <c r="Y392" s="20">
        <v>0</v>
      </c>
      <c r="Z392" s="19">
        <v>90359</v>
      </c>
      <c r="AA392" s="177"/>
      <c r="AB392" s="30">
        <v>0</v>
      </c>
      <c r="AC392" s="19">
        <v>72639</v>
      </c>
      <c r="AD392" s="19">
        <v>106728</v>
      </c>
      <c r="AE392" s="19">
        <v>208890</v>
      </c>
      <c r="AF392" s="19">
        <v>190965</v>
      </c>
      <c r="AG392" s="19">
        <v>99785</v>
      </c>
      <c r="AH392" s="19">
        <v>38221</v>
      </c>
      <c r="AI392" s="19">
        <v>89381</v>
      </c>
      <c r="AJ392" s="20">
        <v>90347</v>
      </c>
      <c r="AK392" s="24">
        <v>22792</v>
      </c>
      <c r="AL392" s="24">
        <v>35693</v>
      </c>
      <c r="AM392" s="24">
        <v>6256</v>
      </c>
      <c r="AN392" s="21">
        <v>13592</v>
      </c>
      <c r="AO392" s="19">
        <v>75119</v>
      </c>
      <c r="AP392" s="19">
        <v>16501</v>
      </c>
      <c r="AQ392" s="49">
        <v>1523435</v>
      </c>
      <c r="AR392" s="24">
        <v>56422</v>
      </c>
      <c r="AS392" s="24">
        <v>104825</v>
      </c>
      <c r="AT392" s="49">
        <v>83495</v>
      </c>
      <c r="AU392" s="49">
        <v>44180</v>
      </c>
      <c r="AV392" s="24">
        <f t="shared" si="12"/>
        <v>288922</v>
      </c>
      <c r="AW392" s="158">
        <v>470720</v>
      </c>
      <c r="AX392" s="91">
        <f t="shared" si="13"/>
        <v>2283077</v>
      </c>
      <c r="AY392" s="68"/>
      <c r="AZ392" s="19">
        <v>345059</v>
      </c>
      <c r="BA392" s="19">
        <v>77022</v>
      </c>
      <c r="BB392" s="18">
        <v>422081</v>
      </c>
      <c r="BC392" s="18">
        <v>2705158</v>
      </c>
      <c r="BE392" s="19"/>
      <c r="BF392" s="20">
        <v>2705158</v>
      </c>
      <c r="BH392" s="68"/>
      <c r="BI392" s="68"/>
      <c r="BJ392" s="68"/>
      <c r="BK392" s="68"/>
      <c r="BL392" s="68"/>
      <c r="BM392" s="68"/>
      <c r="BN392" s="68"/>
    </row>
    <row r="393" spans="1:66" ht="22.5" customHeight="1" x14ac:dyDescent="0.2">
      <c r="A393" s="118" t="s">
        <v>2185</v>
      </c>
      <c r="B393" s="119" t="s">
        <v>2145</v>
      </c>
      <c r="C393" s="129" t="s">
        <v>486</v>
      </c>
      <c r="D393" s="122">
        <v>6</v>
      </c>
      <c r="E393" s="123" t="s">
        <v>3556</v>
      </c>
      <c r="F393" s="18">
        <v>247218</v>
      </c>
      <c r="G393" s="19">
        <v>82887</v>
      </c>
      <c r="H393" s="19">
        <v>37213</v>
      </c>
      <c r="I393" s="19">
        <v>0</v>
      </c>
      <c r="J393" s="19">
        <v>0</v>
      </c>
      <c r="K393" s="19">
        <v>0</v>
      </c>
      <c r="L393" s="19">
        <v>0</v>
      </c>
      <c r="M393" s="19">
        <v>4095</v>
      </c>
      <c r="N393" s="19">
        <v>4591</v>
      </c>
      <c r="O393" s="19">
        <v>38</v>
      </c>
      <c r="P393" s="19">
        <v>88861</v>
      </c>
      <c r="Q393" s="19">
        <v>22521</v>
      </c>
      <c r="R393" s="19">
        <v>35213</v>
      </c>
      <c r="S393" s="19">
        <v>18502</v>
      </c>
      <c r="T393" s="20">
        <v>25432</v>
      </c>
      <c r="U393" s="49">
        <v>8016</v>
      </c>
      <c r="V393" s="19">
        <v>12636</v>
      </c>
      <c r="W393" s="19">
        <v>11101</v>
      </c>
      <c r="X393" s="19">
        <v>0</v>
      </c>
      <c r="Y393" s="20">
        <v>0</v>
      </c>
      <c r="Z393" s="19">
        <v>127657</v>
      </c>
      <c r="AA393" s="177"/>
      <c r="AB393" s="30">
        <v>0</v>
      </c>
      <c r="AC393" s="19">
        <v>89934</v>
      </c>
      <c r="AD393" s="19">
        <v>131440</v>
      </c>
      <c r="AE393" s="19">
        <v>347325</v>
      </c>
      <c r="AF393" s="19">
        <v>328135</v>
      </c>
      <c r="AG393" s="19">
        <v>149464</v>
      </c>
      <c r="AH393" s="19">
        <v>73677</v>
      </c>
      <c r="AI393" s="19">
        <v>115247</v>
      </c>
      <c r="AJ393" s="20">
        <v>178530</v>
      </c>
      <c r="AK393" s="24">
        <v>28480</v>
      </c>
      <c r="AL393" s="24">
        <v>46445</v>
      </c>
      <c r="AM393" s="24">
        <v>8571</v>
      </c>
      <c r="AN393" s="21">
        <v>18310</v>
      </c>
      <c r="AO393" s="19">
        <v>134438</v>
      </c>
      <c r="AP393" s="19">
        <v>25070</v>
      </c>
      <c r="AQ393" s="49">
        <v>2401047</v>
      </c>
      <c r="AR393" s="24">
        <v>55577</v>
      </c>
      <c r="AS393" s="24">
        <v>118102</v>
      </c>
      <c r="AT393" s="49">
        <v>99481</v>
      </c>
      <c r="AU393" s="49">
        <v>52981</v>
      </c>
      <c r="AV393" s="24">
        <f t="shared" si="12"/>
        <v>326141</v>
      </c>
      <c r="AW393" s="158">
        <v>489439</v>
      </c>
      <c r="AX393" s="91">
        <f t="shared" si="13"/>
        <v>3216627</v>
      </c>
      <c r="AY393" s="68"/>
      <c r="AZ393" s="19">
        <v>432400</v>
      </c>
      <c r="BA393" s="19">
        <v>132824</v>
      </c>
      <c r="BB393" s="18">
        <v>565224</v>
      </c>
      <c r="BC393" s="18">
        <v>3781851</v>
      </c>
      <c r="BE393" s="19"/>
      <c r="BF393" s="20">
        <v>3781851</v>
      </c>
      <c r="BH393" s="68"/>
      <c r="BI393" s="68"/>
      <c r="BJ393" s="68"/>
      <c r="BK393" s="68"/>
      <c r="BL393" s="68"/>
      <c r="BM393" s="68"/>
      <c r="BN393" s="68"/>
    </row>
    <row r="394" spans="1:66" ht="22.5" customHeight="1" x14ac:dyDescent="0.2">
      <c r="A394" s="118" t="s">
        <v>2186</v>
      </c>
      <c r="B394" s="119" t="s">
        <v>2145</v>
      </c>
      <c r="C394" s="129" t="s">
        <v>487</v>
      </c>
      <c r="D394" s="122">
        <v>6</v>
      </c>
      <c r="E394" s="123" t="s">
        <v>3556</v>
      </c>
      <c r="F394" s="18">
        <v>142545</v>
      </c>
      <c r="G394" s="19">
        <v>68891</v>
      </c>
      <c r="H394" s="19">
        <v>24871</v>
      </c>
      <c r="I394" s="19">
        <v>0</v>
      </c>
      <c r="J394" s="19">
        <v>0</v>
      </c>
      <c r="K394" s="19">
        <v>0</v>
      </c>
      <c r="L394" s="19">
        <v>0</v>
      </c>
      <c r="M394" s="19">
        <v>0</v>
      </c>
      <c r="N394" s="19">
        <v>1686</v>
      </c>
      <c r="O394" s="19">
        <v>0</v>
      </c>
      <c r="P394" s="19">
        <v>11940</v>
      </c>
      <c r="Q394" s="19">
        <v>13372</v>
      </c>
      <c r="R394" s="19">
        <v>35999</v>
      </c>
      <c r="S394" s="19">
        <v>8410</v>
      </c>
      <c r="T394" s="20">
        <v>12716</v>
      </c>
      <c r="U394" s="49">
        <v>8976</v>
      </c>
      <c r="V394" s="19">
        <v>6318</v>
      </c>
      <c r="W394" s="19">
        <v>11101</v>
      </c>
      <c r="X394" s="19">
        <v>0</v>
      </c>
      <c r="Y394" s="20">
        <v>0</v>
      </c>
      <c r="Z394" s="19">
        <v>63287</v>
      </c>
      <c r="AA394" s="177"/>
      <c r="AB394" s="30">
        <v>0</v>
      </c>
      <c r="AC394" s="19">
        <v>52706</v>
      </c>
      <c r="AD394" s="19">
        <v>94664</v>
      </c>
      <c r="AE394" s="19">
        <v>110220</v>
      </c>
      <c r="AF394" s="19">
        <v>136953</v>
      </c>
      <c r="AG394" s="19">
        <v>55513</v>
      </c>
      <c r="AH394" s="19">
        <v>23809</v>
      </c>
      <c r="AI394" s="19">
        <v>78173</v>
      </c>
      <c r="AJ394" s="20">
        <v>68166</v>
      </c>
      <c r="AK394" s="24">
        <v>15279</v>
      </c>
      <c r="AL394" s="24">
        <v>27550</v>
      </c>
      <c r="AM394" s="24">
        <v>4186</v>
      </c>
      <c r="AN394" s="21">
        <v>10013</v>
      </c>
      <c r="AO394" s="19">
        <v>115272</v>
      </c>
      <c r="AP394" s="19">
        <v>15007</v>
      </c>
      <c r="AQ394" s="49">
        <v>1217623</v>
      </c>
      <c r="AR394" s="24">
        <v>56219</v>
      </c>
      <c r="AS394" s="24">
        <v>111564</v>
      </c>
      <c r="AT394" s="49">
        <v>74730</v>
      </c>
      <c r="AU394" s="49">
        <v>34499</v>
      </c>
      <c r="AV394" s="24">
        <f t="shared" si="12"/>
        <v>277012</v>
      </c>
      <c r="AW394" s="158">
        <v>192102</v>
      </c>
      <c r="AX394" s="91">
        <f t="shared" si="13"/>
        <v>1686737</v>
      </c>
      <c r="AY394" s="68"/>
      <c r="AZ394" s="19">
        <v>250298</v>
      </c>
      <c r="BA394" s="19">
        <v>84425</v>
      </c>
      <c r="BB394" s="18">
        <v>334723</v>
      </c>
      <c r="BC394" s="18">
        <v>2021460</v>
      </c>
      <c r="BE394" s="19"/>
      <c r="BF394" s="20">
        <v>2021460</v>
      </c>
      <c r="BH394" s="68"/>
      <c r="BI394" s="68"/>
      <c r="BJ394" s="68"/>
      <c r="BK394" s="68"/>
      <c r="BL394" s="68"/>
      <c r="BM394" s="68"/>
      <c r="BN394" s="68"/>
    </row>
    <row r="395" spans="1:66" ht="22.5" customHeight="1" x14ac:dyDescent="0.2">
      <c r="A395" s="118" t="s">
        <v>2187</v>
      </c>
      <c r="B395" s="119" t="s">
        <v>2145</v>
      </c>
      <c r="C395" s="129" t="s">
        <v>488</v>
      </c>
      <c r="D395" s="122">
        <v>6</v>
      </c>
      <c r="E395" s="123" t="s">
        <v>3556</v>
      </c>
      <c r="F395" s="18">
        <v>320071</v>
      </c>
      <c r="G395" s="19">
        <v>136177</v>
      </c>
      <c r="H395" s="19">
        <v>80036</v>
      </c>
      <c r="I395" s="19">
        <v>0</v>
      </c>
      <c r="J395" s="19">
        <v>0</v>
      </c>
      <c r="K395" s="19">
        <v>0</v>
      </c>
      <c r="L395" s="19">
        <v>0</v>
      </c>
      <c r="M395" s="19">
        <v>14167</v>
      </c>
      <c r="N395" s="19">
        <v>8098</v>
      </c>
      <c r="O395" s="19">
        <v>5065</v>
      </c>
      <c r="P395" s="19">
        <v>476</v>
      </c>
      <c r="Q395" s="19">
        <v>33673</v>
      </c>
      <c r="R395" s="19">
        <v>62042</v>
      </c>
      <c r="S395" s="19">
        <v>49619</v>
      </c>
      <c r="T395" s="20">
        <v>33062</v>
      </c>
      <c r="U395" s="49">
        <v>33312</v>
      </c>
      <c r="V395" s="19">
        <v>16848</v>
      </c>
      <c r="W395" s="19">
        <v>11101</v>
      </c>
      <c r="X395" s="19">
        <v>0</v>
      </c>
      <c r="Y395" s="20">
        <v>0</v>
      </c>
      <c r="Z395" s="19">
        <v>165685</v>
      </c>
      <c r="AA395" s="177"/>
      <c r="AB395" s="30">
        <v>0</v>
      </c>
      <c r="AC395" s="19">
        <v>134660</v>
      </c>
      <c r="AD395" s="19">
        <v>212795</v>
      </c>
      <c r="AE395" s="19">
        <v>340395</v>
      </c>
      <c r="AF395" s="19">
        <v>434203</v>
      </c>
      <c r="AG395" s="19">
        <v>239382</v>
      </c>
      <c r="AH395" s="19">
        <v>92022</v>
      </c>
      <c r="AI395" s="19">
        <v>136898</v>
      </c>
      <c r="AJ395" s="20">
        <v>42198</v>
      </c>
      <c r="AK395" s="24">
        <v>39693</v>
      </c>
      <c r="AL395" s="24">
        <v>53645</v>
      </c>
      <c r="AM395" s="24">
        <v>12500</v>
      </c>
      <c r="AN395" s="21">
        <v>26665</v>
      </c>
      <c r="AO395" s="19">
        <v>224681</v>
      </c>
      <c r="AP395" s="19">
        <v>25925</v>
      </c>
      <c r="AQ395" s="49">
        <v>2985094</v>
      </c>
      <c r="AR395" s="24">
        <v>67875</v>
      </c>
      <c r="AS395" s="24">
        <v>159028</v>
      </c>
      <c r="AT395" s="49">
        <v>129158</v>
      </c>
      <c r="AU395" s="49">
        <v>55714</v>
      </c>
      <c r="AV395" s="24">
        <f t="shared" si="12"/>
        <v>411775</v>
      </c>
      <c r="AW395" s="158">
        <v>519377</v>
      </c>
      <c r="AX395" s="91">
        <f t="shared" si="13"/>
        <v>3916246</v>
      </c>
      <c r="AY395" s="68"/>
      <c r="AZ395" s="19">
        <v>542940</v>
      </c>
      <c r="BA395" s="19">
        <v>111624</v>
      </c>
      <c r="BB395" s="18">
        <v>654564</v>
      </c>
      <c r="BC395" s="18">
        <v>4570810</v>
      </c>
      <c r="BE395" s="19"/>
      <c r="BF395" s="20">
        <v>4570810</v>
      </c>
      <c r="BH395" s="68"/>
      <c r="BI395" s="68"/>
      <c r="BJ395" s="68"/>
      <c r="BK395" s="68"/>
      <c r="BL395" s="68"/>
      <c r="BM395" s="68"/>
      <c r="BN395" s="68"/>
    </row>
    <row r="396" spans="1:66" ht="22.5" customHeight="1" x14ac:dyDescent="0.2">
      <c r="A396" s="118" t="s">
        <v>2188</v>
      </c>
      <c r="B396" s="119" t="s">
        <v>2145</v>
      </c>
      <c r="C396" s="129" t="s">
        <v>489</v>
      </c>
      <c r="D396" s="122">
        <v>6</v>
      </c>
      <c r="E396" s="123" t="s">
        <v>3556</v>
      </c>
      <c r="F396" s="18">
        <v>192311</v>
      </c>
      <c r="G396" s="19">
        <v>66922</v>
      </c>
      <c r="H396" s="19">
        <v>34782</v>
      </c>
      <c r="I396" s="19">
        <v>0</v>
      </c>
      <c r="J396" s="19">
        <v>0</v>
      </c>
      <c r="K396" s="19">
        <v>0</v>
      </c>
      <c r="L396" s="19">
        <v>0</v>
      </c>
      <c r="M396" s="19">
        <v>6290</v>
      </c>
      <c r="N396" s="19">
        <v>3535</v>
      </c>
      <c r="O396" s="19">
        <v>0</v>
      </c>
      <c r="P396" s="19">
        <v>48550</v>
      </c>
      <c r="Q396" s="19">
        <v>20177</v>
      </c>
      <c r="R396" s="19">
        <v>39510</v>
      </c>
      <c r="S396" s="19">
        <v>17661</v>
      </c>
      <c r="T396" s="20">
        <v>25432</v>
      </c>
      <c r="U396" s="49">
        <v>25200</v>
      </c>
      <c r="V396" s="19">
        <v>9477</v>
      </c>
      <c r="W396" s="19">
        <v>11101</v>
      </c>
      <c r="X396" s="19">
        <v>0</v>
      </c>
      <c r="Y396" s="20">
        <v>0</v>
      </c>
      <c r="Z396" s="19">
        <v>85874</v>
      </c>
      <c r="AA396" s="177"/>
      <c r="AB396" s="30">
        <v>0</v>
      </c>
      <c r="AC396" s="19">
        <v>62835</v>
      </c>
      <c r="AD396" s="19">
        <v>142750</v>
      </c>
      <c r="AE396" s="19">
        <v>144375</v>
      </c>
      <c r="AF396" s="19">
        <v>183280</v>
      </c>
      <c r="AG396" s="19">
        <v>81424</v>
      </c>
      <c r="AH396" s="19">
        <v>38973</v>
      </c>
      <c r="AI396" s="19">
        <v>95896</v>
      </c>
      <c r="AJ396" s="20">
        <v>18935</v>
      </c>
      <c r="AK396" s="24">
        <v>24763</v>
      </c>
      <c r="AL396" s="24">
        <v>33112</v>
      </c>
      <c r="AM396" s="24">
        <v>5870</v>
      </c>
      <c r="AN396" s="21">
        <v>13617</v>
      </c>
      <c r="AO396" s="19">
        <v>81560</v>
      </c>
      <c r="AP396" s="19">
        <v>57361</v>
      </c>
      <c r="AQ396" s="49">
        <v>1571573</v>
      </c>
      <c r="AR396" s="24">
        <v>48710</v>
      </c>
      <c r="AS396" s="24">
        <v>87951</v>
      </c>
      <c r="AT396" s="49">
        <v>77641</v>
      </c>
      <c r="AU396" s="49">
        <v>32543</v>
      </c>
      <c r="AV396" s="24">
        <f t="shared" si="12"/>
        <v>246845</v>
      </c>
      <c r="AW396" s="158">
        <v>185106</v>
      </c>
      <c r="AX396" s="91">
        <f t="shared" si="13"/>
        <v>2003524</v>
      </c>
      <c r="AY396" s="68"/>
      <c r="AZ396" s="19">
        <v>376325</v>
      </c>
      <c r="BA396" s="19">
        <v>44523</v>
      </c>
      <c r="BB396" s="18">
        <v>420848</v>
      </c>
      <c r="BC396" s="18">
        <v>2424372</v>
      </c>
      <c r="BE396" s="19"/>
      <c r="BF396" s="20">
        <v>2424372</v>
      </c>
      <c r="BH396" s="68"/>
      <c r="BI396" s="68"/>
      <c r="BJ396" s="68"/>
      <c r="BK396" s="68"/>
      <c r="BL396" s="68"/>
      <c r="BM396" s="68"/>
      <c r="BN396" s="68"/>
    </row>
    <row r="397" spans="1:66" ht="22.5" customHeight="1" x14ac:dyDescent="0.2">
      <c r="A397" s="118" t="s">
        <v>2189</v>
      </c>
      <c r="B397" s="119" t="s">
        <v>2145</v>
      </c>
      <c r="C397" s="129" t="s">
        <v>490</v>
      </c>
      <c r="D397" s="122">
        <v>6</v>
      </c>
      <c r="E397" s="123" t="s">
        <v>3556</v>
      </c>
      <c r="F397" s="18">
        <v>196997</v>
      </c>
      <c r="G397" s="19">
        <v>106288</v>
      </c>
      <c r="H397" s="19">
        <v>58718</v>
      </c>
      <c r="I397" s="19">
        <v>0</v>
      </c>
      <c r="J397" s="19">
        <v>0</v>
      </c>
      <c r="K397" s="19">
        <v>0</v>
      </c>
      <c r="L397" s="19">
        <v>0</v>
      </c>
      <c r="M397" s="19">
        <v>5481</v>
      </c>
      <c r="N397" s="19">
        <v>3222</v>
      </c>
      <c r="O397" s="19">
        <v>0</v>
      </c>
      <c r="P397" s="19">
        <v>39334</v>
      </c>
      <c r="Q397" s="19">
        <v>20202</v>
      </c>
      <c r="R397" s="19">
        <v>41658</v>
      </c>
      <c r="S397" s="19">
        <v>22707</v>
      </c>
      <c r="T397" s="20">
        <v>25432</v>
      </c>
      <c r="U397" s="49">
        <v>31296</v>
      </c>
      <c r="V397" s="19">
        <v>9477</v>
      </c>
      <c r="W397" s="19">
        <v>11101</v>
      </c>
      <c r="X397" s="19">
        <v>0</v>
      </c>
      <c r="Y397" s="20">
        <v>0</v>
      </c>
      <c r="Z397" s="19">
        <v>90281</v>
      </c>
      <c r="AA397" s="177"/>
      <c r="AB397" s="30">
        <v>0</v>
      </c>
      <c r="AC397" s="19">
        <v>77087</v>
      </c>
      <c r="AD397" s="19">
        <v>135093</v>
      </c>
      <c r="AE397" s="19">
        <v>198660</v>
      </c>
      <c r="AF397" s="19">
        <v>190168</v>
      </c>
      <c r="AG397" s="19">
        <v>91034</v>
      </c>
      <c r="AH397" s="19">
        <v>39218</v>
      </c>
      <c r="AI397" s="19">
        <v>101356</v>
      </c>
      <c r="AJ397" s="20">
        <v>47067</v>
      </c>
      <c r="AK397" s="24">
        <v>23647</v>
      </c>
      <c r="AL397" s="24">
        <v>35774</v>
      </c>
      <c r="AM397" s="24">
        <v>6286</v>
      </c>
      <c r="AN397" s="21">
        <v>13841</v>
      </c>
      <c r="AO397" s="19">
        <v>126865</v>
      </c>
      <c r="AP397" s="19">
        <v>14564</v>
      </c>
      <c r="AQ397" s="49">
        <v>1762854</v>
      </c>
      <c r="AR397" s="24">
        <v>52252</v>
      </c>
      <c r="AS397" s="24">
        <v>116929</v>
      </c>
      <c r="AT397" s="49">
        <v>95794</v>
      </c>
      <c r="AU397" s="49">
        <v>38052</v>
      </c>
      <c r="AV397" s="24">
        <f t="shared" si="12"/>
        <v>303027</v>
      </c>
      <c r="AW397" s="158">
        <v>549785</v>
      </c>
      <c r="AX397" s="91">
        <f t="shared" si="13"/>
        <v>2615666</v>
      </c>
      <c r="AY397" s="68"/>
      <c r="AZ397" s="19">
        <v>358602</v>
      </c>
      <c r="BA397" s="19">
        <v>78577</v>
      </c>
      <c r="BB397" s="18">
        <v>437179</v>
      </c>
      <c r="BC397" s="18">
        <v>3052845</v>
      </c>
      <c r="BE397" s="19"/>
      <c r="BF397" s="20">
        <v>3052845</v>
      </c>
      <c r="BH397" s="68"/>
      <c r="BI397" s="68"/>
      <c r="BJ397" s="68"/>
      <c r="BK397" s="68"/>
      <c r="BL397" s="68"/>
      <c r="BM397" s="68"/>
      <c r="BN397" s="68"/>
    </row>
    <row r="398" spans="1:66" ht="22.5" customHeight="1" x14ac:dyDescent="0.2">
      <c r="A398" s="118" t="s">
        <v>2190</v>
      </c>
      <c r="B398" s="119" t="s">
        <v>2145</v>
      </c>
      <c r="C398" s="129" t="s">
        <v>491</v>
      </c>
      <c r="D398" s="122">
        <v>6</v>
      </c>
      <c r="E398" s="123" t="s">
        <v>3556</v>
      </c>
      <c r="F398" s="18">
        <v>185828</v>
      </c>
      <c r="G398" s="19">
        <v>51613</v>
      </c>
      <c r="H398" s="19">
        <v>16456</v>
      </c>
      <c r="I398" s="19">
        <v>0</v>
      </c>
      <c r="J398" s="19">
        <v>0</v>
      </c>
      <c r="K398" s="19">
        <v>0</v>
      </c>
      <c r="L398" s="19">
        <v>0</v>
      </c>
      <c r="M398" s="19">
        <v>5644</v>
      </c>
      <c r="N398" s="19">
        <v>3338</v>
      </c>
      <c r="O398" s="19">
        <v>0</v>
      </c>
      <c r="P398" s="19">
        <v>53763</v>
      </c>
      <c r="Q398" s="19">
        <v>19784</v>
      </c>
      <c r="R398" s="19">
        <v>55492</v>
      </c>
      <c r="S398" s="19">
        <v>13456</v>
      </c>
      <c r="T398" s="20">
        <v>12716</v>
      </c>
      <c r="U398" s="49">
        <v>7392</v>
      </c>
      <c r="V398" s="19">
        <v>14742</v>
      </c>
      <c r="W398" s="19">
        <v>11101</v>
      </c>
      <c r="X398" s="19">
        <v>0</v>
      </c>
      <c r="Y398" s="20">
        <v>0</v>
      </c>
      <c r="Z398" s="19">
        <v>80343</v>
      </c>
      <c r="AA398" s="177"/>
      <c r="AB398" s="30">
        <v>0</v>
      </c>
      <c r="AC398" s="19">
        <v>73351</v>
      </c>
      <c r="AD398" s="19">
        <v>111229</v>
      </c>
      <c r="AE398" s="19">
        <v>248490</v>
      </c>
      <c r="AF398" s="19">
        <v>198143</v>
      </c>
      <c r="AG398" s="19">
        <v>93179</v>
      </c>
      <c r="AH398" s="19">
        <v>36196</v>
      </c>
      <c r="AI398" s="19">
        <v>70126</v>
      </c>
      <c r="AJ398" s="20">
        <v>12984</v>
      </c>
      <c r="AK398" s="24">
        <v>24062</v>
      </c>
      <c r="AL398" s="24">
        <v>33059</v>
      </c>
      <c r="AM398" s="24">
        <v>5784</v>
      </c>
      <c r="AN398" s="21">
        <v>13888</v>
      </c>
      <c r="AO398" s="19">
        <v>104309</v>
      </c>
      <c r="AP398" s="19">
        <v>6973</v>
      </c>
      <c r="AQ398" s="49">
        <v>1563441</v>
      </c>
      <c r="AR398" s="24">
        <v>45798</v>
      </c>
      <c r="AS398" s="24">
        <v>82460</v>
      </c>
      <c r="AT398" s="49">
        <v>73482</v>
      </c>
      <c r="AU398" s="49">
        <v>26808</v>
      </c>
      <c r="AV398" s="24">
        <f t="shared" si="12"/>
        <v>228548</v>
      </c>
      <c r="AW398" s="158">
        <v>158290</v>
      </c>
      <c r="AX398" s="91">
        <f t="shared" si="13"/>
        <v>1950279</v>
      </c>
      <c r="AY398" s="68"/>
      <c r="AZ398" s="19">
        <v>365207</v>
      </c>
      <c r="BA398" s="19">
        <v>35434</v>
      </c>
      <c r="BB398" s="18">
        <v>400641</v>
      </c>
      <c r="BC398" s="18">
        <v>2350920</v>
      </c>
      <c r="BE398" s="19"/>
      <c r="BF398" s="20">
        <v>2350920</v>
      </c>
      <c r="BH398" s="68"/>
      <c r="BI398" s="68"/>
      <c r="BJ398" s="68"/>
      <c r="BK398" s="68"/>
      <c r="BL398" s="68"/>
      <c r="BM398" s="68"/>
      <c r="BN398" s="68"/>
    </row>
    <row r="399" spans="1:66" ht="22.5" customHeight="1" x14ac:dyDescent="0.2">
      <c r="A399" s="118" t="s">
        <v>2191</v>
      </c>
      <c r="B399" s="119" t="s">
        <v>2145</v>
      </c>
      <c r="C399" s="129" t="s">
        <v>492</v>
      </c>
      <c r="D399" s="122">
        <v>6</v>
      </c>
      <c r="E399" s="123" t="s">
        <v>3556</v>
      </c>
      <c r="F399" s="18">
        <v>194303</v>
      </c>
      <c r="G399" s="19">
        <v>114161</v>
      </c>
      <c r="H399" s="19">
        <v>31977</v>
      </c>
      <c r="I399" s="19">
        <v>0</v>
      </c>
      <c r="J399" s="19">
        <v>0</v>
      </c>
      <c r="K399" s="19">
        <v>0</v>
      </c>
      <c r="L399" s="19">
        <v>0</v>
      </c>
      <c r="M399" s="19">
        <v>0</v>
      </c>
      <c r="N399" s="19">
        <v>2668</v>
      </c>
      <c r="O399" s="19">
        <v>0</v>
      </c>
      <c r="P399" s="19">
        <v>25827</v>
      </c>
      <c r="Q399" s="19">
        <v>18450</v>
      </c>
      <c r="R399" s="19">
        <v>31859</v>
      </c>
      <c r="S399" s="19">
        <v>10092</v>
      </c>
      <c r="T399" s="20">
        <v>12716</v>
      </c>
      <c r="U399" s="49">
        <v>11616</v>
      </c>
      <c r="V399" s="19">
        <v>8424</v>
      </c>
      <c r="W399" s="19">
        <v>11101</v>
      </c>
      <c r="X399" s="19">
        <v>0</v>
      </c>
      <c r="Y399" s="20">
        <v>0</v>
      </c>
      <c r="Z399" s="19">
        <v>89184</v>
      </c>
      <c r="AA399" s="177"/>
      <c r="AB399" s="30">
        <v>0</v>
      </c>
      <c r="AC399" s="19">
        <v>73359</v>
      </c>
      <c r="AD399" s="19">
        <v>132138</v>
      </c>
      <c r="AE399" s="19">
        <v>198660</v>
      </c>
      <c r="AF399" s="19">
        <v>209453</v>
      </c>
      <c r="AG399" s="19">
        <v>86830</v>
      </c>
      <c r="AH399" s="19">
        <v>35823</v>
      </c>
      <c r="AI399" s="19">
        <v>82867</v>
      </c>
      <c r="AJ399" s="20">
        <v>135250</v>
      </c>
      <c r="AK399" s="24">
        <v>21676</v>
      </c>
      <c r="AL399" s="24">
        <v>33406</v>
      </c>
      <c r="AM399" s="24">
        <v>5962</v>
      </c>
      <c r="AN399" s="21">
        <v>12587</v>
      </c>
      <c r="AO399" s="19">
        <v>83572</v>
      </c>
      <c r="AP399" s="19">
        <v>17459</v>
      </c>
      <c r="AQ399" s="49">
        <v>1691420</v>
      </c>
      <c r="AR399" s="24">
        <v>45985</v>
      </c>
      <c r="AS399" s="24">
        <v>114243</v>
      </c>
      <c r="AT399" s="49">
        <v>90277</v>
      </c>
      <c r="AU399" s="49">
        <v>41599</v>
      </c>
      <c r="AV399" s="24">
        <f t="shared" si="12"/>
        <v>292104</v>
      </c>
      <c r="AW399" s="158">
        <v>561684</v>
      </c>
      <c r="AX399" s="91">
        <f t="shared" si="13"/>
        <v>2545208</v>
      </c>
      <c r="AY399" s="68"/>
      <c r="AZ399" s="19">
        <v>327231</v>
      </c>
      <c r="BA399" s="19">
        <v>95834</v>
      </c>
      <c r="BB399" s="18">
        <v>423065</v>
      </c>
      <c r="BC399" s="18">
        <v>2968273</v>
      </c>
      <c r="BE399" s="19"/>
      <c r="BF399" s="20">
        <v>2968273</v>
      </c>
      <c r="BH399" s="68"/>
      <c r="BI399" s="68"/>
      <c r="BJ399" s="68"/>
      <c r="BK399" s="68"/>
      <c r="BL399" s="68"/>
      <c r="BM399" s="68"/>
      <c r="BN399" s="68"/>
    </row>
    <row r="400" spans="1:66" ht="22.5" customHeight="1" x14ac:dyDescent="0.2">
      <c r="A400" s="118" t="s">
        <v>2192</v>
      </c>
      <c r="B400" s="119" t="s">
        <v>2145</v>
      </c>
      <c r="C400" s="129" t="s">
        <v>493</v>
      </c>
      <c r="D400" s="122">
        <v>6</v>
      </c>
      <c r="E400" s="123" t="s">
        <v>3556</v>
      </c>
      <c r="F400" s="18">
        <v>331571</v>
      </c>
      <c r="G400" s="19">
        <v>142665</v>
      </c>
      <c r="H400" s="19">
        <v>61523</v>
      </c>
      <c r="I400" s="19">
        <v>0</v>
      </c>
      <c r="J400" s="19">
        <v>0</v>
      </c>
      <c r="K400" s="19">
        <v>0</v>
      </c>
      <c r="L400" s="19">
        <v>0</v>
      </c>
      <c r="M400" s="19">
        <v>14937</v>
      </c>
      <c r="N400" s="19">
        <v>9411</v>
      </c>
      <c r="O400" s="19">
        <v>3024</v>
      </c>
      <c r="P400" s="19">
        <v>127618</v>
      </c>
      <c r="Q400" s="19">
        <v>36374</v>
      </c>
      <c r="R400" s="19">
        <v>58688</v>
      </c>
      <c r="S400" s="19">
        <v>53824</v>
      </c>
      <c r="T400" s="20">
        <v>76296</v>
      </c>
      <c r="U400" s="49">
        <v>56112</v>
      </c>
      <c r="V400" s="19">
        <v>38961</v>
      </c>
      <c r="W400" s="19">
        <v>22202</v>
      </c>
      <c r="X400" s="19">
        <v>0</v>
      </c>
      <c r="Y400" s="20">
        <v>0</v>
      </c>
      <c r="Z400" s="19">
        <v>168646</v>
      </c>
      <c r="AA400" s="177"/>
      <c r="AB400" s="30">
        <v>0</v>
      </c>
      <c r="AC400" s="19">
        <v>172531</v>
      </c>
      <c r="AD400" s="19">
        <v>245330</v>
      </c>
      <c r="AE400" s="19">
        <v>600270</v>
      </c>
      <c r="AF400" s="19">
        <v>460593</v>
      </c>
      <c r="AG400" s="19">
        <v>249935</v>
      </c>
      <c r="AH400" s="19">
        <v>100593</v>
      </c>
      <c r="AI400" s="19">
        <v>119558</v>
      </c>
      <c r="AJ400" s="20">
        <v>30296</v>
      </c>
      <c r="AK400" s="24">
        <v>43856</v>
      </c>
      <c r="AL400" s="24">
        <v>51918</v>
      </c>
      <c r="AM400" s="24">
        <v>12517</v>
      </c>
      <c r="AN400" s="21">
        <v>27915</v>
      </c>
      <c r="AO400" s="19">
        <v>152968</v>
      </c>
      <c r="AP400" s="19">
        <v>14832</v>
      </c>
      <c r="AQ400" s="49">
        <v>3484964</v>
      </c>
      <c r="AR400" s="24">
        <v>82883</v>
      </c>
      <c r="AS400" s="24">
        <v>154952</v>
      </c>
      <c r="AT400" s="49">
        <v>95375</v>
      </c>
      <c r="AU400" s="49">
        <v>36085</v>
      </c>
      <c r="AV400" s="24">
        <f t="shared" si="12"/>
        <v>369295</v>
      </c>
      <c r="AW400" s="158">
        <v>338624</v>
      </c>
      <c r="AX400" s="91">
        <f t="shared" si="13"/>
        <v>4192883</v>
      </c>
      <c r="AY400" s="68"/>
      <c r="AZ400" s="19">
        <v>581166</v>
      </c>
      <c r="BA400" s="19">
        <v>74132</v>
      </c>
      <c r="BB400" s="18">
        <v>655298</v>
      </c>
      <c r="BC400" s="18">
        <v>4848181</v>
      </c>
      <c r="BE400" s="19"/>
      <c r="BF400" s="20">
        <v>4848181</v>
      </c>
      <c r="BH400" s="68"/>
      <c r="BI400" s="68"/>
      <c r="BJ400" s="68"/>
      <c r="BK400" s="68"/>
      <c r="BL400" s="68"/>
      <c r="BM400" s="68"/>
      <c r="BN400" s="68"/>
    </row>
    <row r="401" spans="1:66" ht="22.5" customHeight="1" x14ac:dyDescent="0.2">
      <c r="A401" s="118" t="s">
        <v>2193</v>
      </c>
      <c r="B401" s="119" t="s">
        <v>2145</v>
      </c>
      <c r="C401" s="129" t="s">
        <v>494</v>
      </c>
      <c r="D401" s="122">
        <v>6</v>
      </c>
      <c r="E401" s="123" t="s">
        <v>3556</v>
      </c>
      <c r="F401" s="18">
        <v>254770</v>
      </c>
      <c r="G401" s="19">
        <v>97394</v>
      </c>
      <c r="H401" s="19">
        <v>44132</v>
      </c>
      <c r="I401" s="19">
        <v>0</v>
      </c>
      <c r="J401" s="19">
        <v>0</v>
      </c>
      <c r="K401" s="19">
        <v>0</v>
      </c>
      <c r="L401" s="19">
        <v>0</v>
      </c>
      <c r="M401" s="19">
        <v>7650</v>
      </c>
      <c r="N401" s="19">
        <v>5237</v>
      </c>
      <c r="O401" s="19">
        <v>6313</v>
      </c>
      <c r="P401" s="19">
        <v>7655</v>
      </c>
      <c r="Q401" s="19">
        <v>24572</v>
      </c>
      <c r="R401" s="19">
        <v>85884</v>
      </c>
      <c r="S401" s="19">
        <v>17661</v>
      </c>
      <c r="T401" s="20">
        <v>12716</v>
      </c>
      <c r="U401" s="49">
        <v>9792</v>
      </c>
      <c r="V401" s="19">
        <v>12636</v>
      </c>
      <c r="W401" s="19">
        <v>11101</v>
      </c>
      <c r="X401" s="19">
        <v>0</v>
      </c>
      <c r="Y401" s="20">
        <v>0</v>
      </c>
      <c r="Z401" s="19">
        <v>126156</v>
      </c>
      <c r="AA401" s="177"/>
      <c r="AB401" s="30">
        <v>0</v>
      </c>
      <c r="AC401" s="19">
        <v>103328</v>
      </c>
      <c r="AD401" s="19">
        <v>234322</v>
      </c>
      <c r="AE401" s="19">
        <v>172095</v>
      </c>
      <c r="AF401" s="19">
        <v>300078</v>
      </c>
      <c r="AG401" s="19">
        <v>154783</v>
      </c>
      <c r="AH401" s="19">
        <v>62345</v>
      </c>
      <c r="AI401" s="19">
        <v>106146</v>
      </c>
      <c r="AJ401" s="20">
        <v>70871</v>
      </c>
      <c r="AK401" s="24">
        <v>30555</v>
      </c>
      <c r="AL401" s="24">
        <v>47677</v>
      </c>
      <c r="AM401" s="24">
        <v>9200</v>
      </c>
      <c r="AN401" s="21">
        <v>19905</v>
      </c>
      <c r="AO401" s="19">
        <v>110079</v>
      </c>
      <c r="AP401" s="19">
        <v>20518</v>
      </c>
      <c r="AQ401" s="49">
        <v>2165571</v>
      </c>
      <c r="AR401" s="24">
        <v>52955</v>
      </c>
      <c r="AS401" s="24">
        <v>124651</v>
      </c>
      <c r="AT401" s="49">
        <v>101152</v>
      </c>
      <c r="AU401" s="49">
        <v>43368</v>
      </c>
      <c r="AV401" s="24">
        <f t="shared" si="12"/>
        <v>322126</v>
      </c>
      <c r="AW401" s="158">
        <v>448383</v>
      </c>
      <c r="AX401" s="91">
        <f t="shared" si="13"/>
        <v>2936080</v>
      </c>
      <c r="AY401" s="68"/>
      <c r="AZ401" s="19">
        <v>453885</v>
      </c>
      <c r="BA401" s="19">
        <v>99536</v>
      </c>
      <c r="BB401" s="18">
        <v>553421</v>
      </c>
      <c r="BC401" s="18">
        <v>3489501</v>
      </c>
      <c r="BE401" s="19"/>
      <c r="BF401" s="20">
        <v>3489501</v>
      </c>
      <c r="BH401" s="68"/>
      <c r="BI401" s="68"/>
      <c r="BJ401" s="68"/>
      <c r="BK401" s="68"/>
      <c r="BL401" s="68"/>
      <c r="BM401" s="68"/>
      <c r="BN401" s="68"/>
    </row>
    <row r="402" spans="1:66" ht="22.5" customHeight="1" x14ac:dyDescent="0.2">
      <c r="A402" s="118" t="s">
        <v>2194</v>
      </c>
      <c r="B402" s="119" t="s">
        <v>2145</v>
      </c>
      <c r="C402" s="129" t="s">
        <v>495</v>
      </c>
      <c r="D402" s="122">
        <v>6</v>
      </c>
      <c r="E402" s="123" t="s">
        <v>3557</v>
      </c>
      <c r="F402" s="18">
        <v>221265</v>
      </c>
      <c r="G402" s="19">
        <v>42355</v>
      </c>
      <c r="H402" s="19">
        <v>11594</v>
      </c>
      <c r="I402" s="19">
        <v>0</v>
      </c>
      <c r="J402" s="19">
        <v>0</v>
      </c>
      <c r="K402" s="19">
        <v>0</v>
      </c>
      <c r="L402" s="19">
        <v>0</v>
      </c>
      <c r="M402" s="19">
        <v>5373</v>
      </c>
      <c r="N402" s="19">
        <v>2993</v>
      </c>
      <c r="O402" s="19">
        <v>0</v>
      </c>
      <c r="P402" s="19">
        <v>51782</v>
      </c>
      <c r="Q402" s="19">
        <v>19098</v>
      </c>
      <c r="R402" s="19">
        <v>13100</v>
      </c>
      <c r="S402" s="19">
        <v>7569</v>
      </c>
      <c r="T402" s="20">
        <v>12716</v>
      </c>
      <c r="U402" s="49">
        <v>8736</v>
      </c>
      <c r="V402" s="19">
        <v>4212</v>
      </c>
      <c r="W402" s="19">
        <v>11101</v>
      </c>
      <c r="X402" s="19">
        <v>0</v>
      </c>
      <c r="Y402" s="20">
        <v>0</v>
      </c>
      <c r="Z402" s="19">
        <v>79889</v>
      </c>
      <c r="AA402" s="177"/>
      <c r="AB402" s="30">
        <v>0</v>
      </c>
      <c r="AC402" s="19">
        <v>60016</v>
      </c>
      <c r="AD402" s="19">
        <v>103896</v>
      </c>
      <c r="AE402" s="19">
        <v>258060</v>
      </c>
      <c r="AF402" s="19">
        <v>150075</v>
      </c>
      <c r="AG402" s="19">
        <v>62720</v>
      </c>
      <c r="AH402" s="19">
        <v>37587</v>
      </c>
      <c r="AI402" s="19">
        <v>41098</v>
      </c>
      <c r="AJ402" s="20">
        <v>25968</v>
      </c>
      <c r="AK402" s="24">
        <v>22831</v>
      </c>
      <c r="AL402" s="24">
        <v>43721</v>
      </c>
      <c r="AM402" s="24">
        <v>4364</v>
      </c>
      <c r="AN402" s="21">
        <v>17774</v>
      </c>
      <c r="AO402" s="19">
        <v>78039</v>
      </c>
      <c r="AP402" s="19">
        <v>8147</v>
      </c>
      <c r="AQ402" s="49">
        <v>1406079</v>
      </c>
      <c r="AR402" s="24">
        <v>54524</v>
      </c>
      <c r="AS402" s="24">
        <v>105254</v>
      </c>
      <c r="AT402" s="49">
        <v>57094</v>
      </c>
      <c r="AU402" s="49">
        <v>30405</v>
      </c>
      <c r="AV402" s="24">
        <f t="shared" si="12"/>
        <v>247277</v>
      </c>
      <c r="AW402" s="158">
        <v>79370</v>
      </c>
      <c r="AX402" s="91">
        <f t="shared" si="13"/>
        <v>1732726</v>
      </c>
      <c r="AY402" s="68"/>
      <c r="AZ402" s="19">
        <v>345665</v>
      </c>
      <c r="BA402" s="19">
        <v>37931</v>
      </c>
      <c r="BB402" s="18">
        <v>383596</v>
      </c>
      <c r="BC402" s="18">
        <v>2116322</v>
      </c>
      <c r="BE402" s="19"/>
      <c r="BF402" s="20">
        <v>2116322</v>
      </c>
      <c r="BH402" s="68"/>
      <c r="BI402" s="68"/>
      <c r="BJ402" s="68"/>
      <c r="BK402" s="68"/>
      <c r="BL402" s="68"/>
      <c r="BM402" s="68"/>
      <c r="BN402" s="68"/>
    </row>
    <row r="403" spans="1:66" ht="22.5" customHeight="1" x14ac:dyDescent="0.2">
      <c r="A403" s="118" t="s">
        <v>2195</v>
      </c>
      <c r="B403" s="119" t="s">
        <v>2145</v>
      </c>
      <c r="C403" s="129" t="s">
        <v>496</v>
      </c>
      <c r="D403" s="122">
        <v>6</v>
      </c>
      <c r="E403" s="123" t="s">
        <v>3556</v>
      </c>
      <c r="F403" s="18">
        <v>201376</v>
      </c>
      <c r="G403" s="19">
        <v>80992</v>
      </c>
      <c r="H403" s="19">
        <v>28985</v>
      </c>
      <c r="I403" s="19">
        <v>0</v>
      </c>
      <c r="J403" s="19">
        <v>0</v>
      </c>
      <c r="K403" s="19">
        <v>0</v>
      </c>
      <c r="L403" s="19">
        <v>0</v>
      </c>
      <c r="M403" s="19">
        <v>6466</v>
      </c>
      <c r="N403" s="19">
        <v>3576</v>
      </c>
      <c r="O403" s="19">
        <v>5897</v>
      </c>
      <c r="P403" s="19">
        <v>77466</v>
      </c>
      <c r="Q403" s="19">
        <v>20259</v>
      </c>
      <c r="R403" s="19">
        <v>17764</v>
      </c>
      <c r="S403" s="19">
        <v>7569</v>
      </c>
      <c r="T403" s="20">
        <v>20346</v>
      </c>
      <c r="U403" s="49">
        <v>9552</v>
      </c>
      <c r="V403" s="19">
        <v>4212</v>
      </c>
      <c r="W403" s="19">
        <v>11101</v>
      </c>
      <c r="X403" s="19">
        <v>0</v>
      </c>
      <c r="Y403" s="20">
        <v>0</v>
      </c>
      <c r="Z403" s="19">
        <v>97437</v>
      </c>
      <c r="AA403" s="177"/>
      <c r="AB403" s="30">
        <v>0</v>
      </c>
      <c r="AC403" s="19">
        <v>88717</v>
      </c>
      <c r="AD403" s="19">
        <v>140960</v>
      </c>
      <c r="AE403" s="19">
        <v>417945</v>
      </c>
      <c r="AF403" s="19">
        <v>201840</v>
      </c>
      <c r="AG403" s="19">
        <v>96697</v>
      </c>
      <c r="AH403" s="19">
        <v>48524</v>
      </c>
      <c r="AI403" s="19">
        <v>69168</v>
      </c>
      <c r="AJ403" s="20">
        <v>24345</v>
      </c>
      <c r="AK403" s="24">
        <v>24914</v>
      </c>
      <c r="AL403" s="24">
        <v>41839</v>
      </c>
      <c r="AM403" s="24">
        <v>6720</v>
      </c>
      <c r="AN403" s="21">
        <v>16531</v>
      </c>
      <c r="AO403" s="19">
        <v>80184</v>
      </c>
      <c r="AP403" s="19">
        <v>11289</v>
      </c>
      <c r="AQ403" s="49">
        <v>1862671</v>
      </c>
      <c r="AR403" s="24">
        <v>50026</v>
      </c>
      <c r="AS403" s="24">
        <v>111394</v>
      </c>
      <c r="AT403" s="49">
        <v>100415</v>
      </c>
      <c r="AU403" s="49">
        <v>28305</v>
      </c>
      <c r="AV403" s="24">
        <f t="shared" si="12"/>
        <v>290140</v>
      </c>
      <c r="AW403" s="158">
        <v>227493</v>
      </c>
      <c r="AX403" s="91">
        <f t="shared" si="13"/>
        <v>2380304</v>
      </c>
      <c r="AY403" s="68"/>
      <c r="AZ403" s="19">
        <v>378666</v>
      </c>
      <c r="BA403" s="19">
        <v>66313</v>
      </c>
      <c r="BB403" s="18">
        <v>444979</v>
      </c>
      <c r="BC403" s="18">
        <v>2825283</v>
      </c>
      <c r="BE403" s="19"/>
      <c r="BF403" s="20">
        <v>2825283</v>
      </c>
      <c r="BH403" s="68"/>
      <c r="BI403" s="68"/>
      <c r="BJ403" s="68"/>
      <c r="BK403" s="68"/>
      <c r="BL403" s="68"/>
      <c r="BM403" s="68"/>
      <c r="BN403" s="68"/>
    </row>
    <row r="404" spans="1:66" ht="22.5" customHeight="1" x14ac:dyDescent="0.2">
      <c r="A404" s="118" t="s">
        <v>2196</v>
      </c>
      <c r="B404" s="119" t="s">
        <v>2145</v>
      </c>
      <c r="C404" s="129" t="s">
        <v>497</v>
      </c>
      <c r="D404" s="122">
        <v>6</v>
      </c>
      <c r="E404" s="123" t="s">
        <v>3556</v>
      </c>
      <c r="F404" s="18">
        <v>284474</v>
      </c>
      <c r="G404" s="19">
        <v>87188</v>
      </c>
      <c r="H404" s="19">
        <v>21879</v>
      </c>
      <c r="I404" s="19">
        <v>0</v>
      </c>
      <c r="J404" s="19">
        <v>0</v>
      </c>
      <c r="K404" s="19">
        <v>0</v>
      </c>
      <c r="L404" s="19">
        <v>0</v>
      </c>
      <c r="M404" s="19">
        <v>12772</v>
      </c>
      <c r="N404" s="19">
        <v>6925</v>
      </c>
      <c r="O404" s="19">
        <v>3591</v>
      </c>
      <c r="P404" s="19">
        <v>122506</v>
      </c>
      <c r="Q404" s="19">
        <v>29854</v>
      </c>
      <c r="R404" s="19">
        <v>34741</v>
      </c>
      <c r="S404" s="19">
        <v>5887</v>
      </c>
      <c r="T404" s="20">
        <v>35605</v>
      </c>
      <c r="U404" s="49">
        <v>18672</v>
      </c>
      <c r="V404" s="19">
        <v>4212</v>
      </c>
      <c r="W404" s="19">
        <v>31083</v>
      </c>
      <c r="X404" s="19">
        <v>0</v>
      </c>
      <c r="Y404" s="20">
        <v>0</v>
      </c>
      <c r="Z404" s="19">
        <v>139206</v>
      </c>
      <c r="AA404" s="177"/>
      <c r="AB404" s="30">
        <v>0</v>
      </c>
      <c r="AC404" s="19">
        <v>129638</v>
      </c>
      <c r="AD404" s="19">
        <v>201672</v>
      </c>
      <c r="AE404" s="19">
        <v>325710</v>
      </c>
      <c r="AF404" s="19">
        <v>329295</v>
      </c>
      <c r="AG404" s="19">
        <v>160703</v>
      </c>
      <c r="AH404" s="19">
        <v>79289</v>
      </c>
      <c r="AI404" s="19">
        <v>66868</v>
      </c>
      <c r="AJ404" s="20">
        <v>29755</v>
      </c>
      <c r="AK404" s="24">
        <v>35977</v>
      </c>
      <c r="AL404" s="24">
        <v>51798</v>
      </c>
      <c r="AM404" s="24">
        <v>8917</v>
      </c>
      <c r="AN404" s="21">
        <v>27073</v>
      </c>
      <c r="AO404" s="19">
        <v>133809</v>
      </c>
      <c r="AP404" s="19">
        <v>12133</v>
      </c>
      <c r="AQ404" s="49">
        <v>2431232</v>
      </c>
      <c r="AR404" s="24">
        <v>59845</v>
      </c>
      <c r="AS404" s="24">
        <v>131896</v>
      </c>
      <c r="AT404" s="49">
        <v>138791</v>
      </c>
      <c r="AU404" s="49">
        <v>17026</v>
      </c>
      <c r="AV404" s="24">
        <f t="shared" si="12"/>
        <v>347558</v>
      </c>
      <c r="AW404" s="158">
        <v>303978</v>
      </c>
      <c r="AX404" s="91">
        <f t="shared" si="13"/>
        <v>3082768</v>
      </c>
      <c r="AY404" s="68"/>
      <c r="AZ404" s="19">
        <v>508769</v>
      </c>
      <c r="BA404" s="19">
        <v>56393</v>
      </c>
      <c r="BB404" s="18">
        <v>565162</v>
      </c>
      <c r="BC404" s="18">
        <v>3647930</v>
      </c>
      <c r="BE404" s="19"/>
      <c r="BF404" s="20">
        <v>3647930</v>
      </c>
      <c r="BH404" s="68"/>
      <c r="BI404" s="68"/>
      <c r="BJ404" s="68"/>
      <c r="BK404" s="68"/>
      <c r="BL404" s="68"/>
      <c r="BM404" s="68"/>
      <c r="BN404" s="68"/>
    </row>
    <row r="405" spans="1:66" ht="22.5" customHeight="1" x14ac:dyDescent="0.2">
      <c r="A405" s="118" t="s">
        <v>2197</v>
      </c>
      <c r="B405" s="119" t="s">
        <v>2145</v>
      </c>
      <c r="C405" s="129" t="s">
        <v>498</v>
      </c>
      <c r="D405" s="122">
        <v>6</v>
      </c>
      <c r="E405" s="123" t="s">
        <v>3556</v>
      </c>
      <c r="F405" s="18">
        <v>119864</v>
      </c>
      <c r="G405" s="19">
        <v>55331</v>
      </c>
      <c r="H405" s="19">
        <v>20383</v>
      </c>
      <c r="I405" s="19">
        <v>0</v>
      </c>
      <c r="J405" s="19">
        <v>0</v>
      </c>
      <c r="K405" s="19">
        <v>0</v>
      </c>
      <c r="L405" s="19">
        <v>0</v>
      </c>
      <c r="M405" s="19">
        <v>0</v>
      </c>
      <c r="N405" s="19">
        <v>1309</v>
      </c>
      <c r="O405" s="19">
        <v>0</v>
      </c>
      <c r="P405" s="19">
        <v>33719</v>
      </c>
      <c r="Q405" s="19">
        <v>10381</v>
      </c>
      <c r="R405" s="19">
        <v>22846</v>
      </c>
      <c r="S405" s="19">
        <v>11774</v>
      </c>
      <c r="T405" s="20">
        <v>12716</v>
      </c>
      <c r="U405" s="49">
        <v>1872</v>
      </c>
      <c r="V405" s="19">
        <v>4212</v>
      </c>
      <c r="W405" s="19">
        <v>11101</v>
      </c>
      <c r="X405" s="19">
        <v>0</v>
      </c>
      <c r="Y405" s="20">
        <v>0</v>
      </c>
      <c r="Z405" s="19">
        <v>59156</v>
      </c>
      <c r="AA405" s="177"/>
      <c r="AB405" s="30">
        <v>0</v>
      </c>
      <c r="AC405" s="19">
        <v>32600</v>
      </c>
      <c r="AD405" s="19">
        <v>67665</v>
      </c>
      <c r="AE405" s="19">
        <v>103125</v>
      </c>
      <c r="AF405" s="19">
        <v>125643</v>
      </c>
      <c r="AG405" s="19">
        <v>50794</v>
      </c>
      <c r="AH405" s="19">
        <v>22834</v>
      </c>
      <c r="AI405" s="19">
        <v>53744</v>
      </c>
      <c r="AJ405" s="20">
        <v>119561</v>
      </c>
      <c r="AK405" s="24">
        <v>11861</v>
      </c>
      <c r="AL405" s="24">
        <v>26874</v>
      </c>
      <c r="AM405" s="24">
        <v>3450</v>
      </c>
      <c r="AN405" s="21">
        <v>9811</v>
      </c>
      <c r="AO405" s="19">
        <v>93719</v>
      </c>
      <c r="AP405" s="19">
        <v>21403</v>
      </c>
      <c r="AQ405" s="49">
        <v>1107748</v>
      </c>
      <c r="AR405" s="24">
        <v>45530</v>
      </c>
      <c r="AS405" s="24">
        <v>110327</v>
      </c>
      <c r="AT405" s="49">
        <v>62829</v>
      </c>
      <c r="AU405" s="49">
        <v>38242</v>
      </c>
      <c r="AV405" s="24">
        <f t="shared" si="12"/>
        <v>256928</v>
      </c>
      <c r="AW405" s="158">
        <v>234521</v>
      </c>
      <c r="AX405" s="91">
        <f t="shared" si="13"/>
        <v>1599197</v>
      </c>
      <c r="AY405" s="68"/>
      <c r="AZ405" s="19">
        <v>213661</v>
      </c>
      <c r="BA405" s="19">
        <v>111887</v>
      </c>
      <c r="BB405" s="18">
        <v>325548</v>
      </c>
      <c r="BC405" s="18">
        <v>1924745</v>
      </c>
      <c r="BE405" s="19"/>
      <c r="BF405" s="20">
        <v>1924745</v>
      </c>
      <c r="BH405" s="68"/>
      <c r="BI405" s="68"/>
      <c r="BJ405" s="68"/>
      <c r="BK405" s="68"/>
      <c r="BL405" s="68"/>
      <c r="BM405" s="68"/>
      <c r="BN405" s="68"/>
    </row>
    <row r="406" spans="1:66" ht="22.5" customHeight="1" x14ac:dyDescent="0.2">
      <c r="A406" s="118" t="s">
        <v>2198</v>
      </c>
      <c r="B406" s="119" t="s">
        <v>2145</v>
      </c>
      <c r="C406" s="129" t="s">
        <v>499</v>
      </c>
      <c r="D406" s="122">
        <v>6</v>
      </c>
      <c r="E406" s="123" t="s">
        <v>3557</v>
      </c>
      <c r="F406" s="18">
        <v>251474</v>
      </c>
      <c r="G406" s="19">
        <v>82377</v>
      </c>
      <c r="H406" s="19">
        <v>20009</v>
      </c>
      <c r="I406" s="19">
        <v>0</v>
      </c>
      <c r="J406" s="19">
        <v>0</v>
      </c>
      <c r="K406" s="19">
        <v>0</v>
      </c>
      <c r="L406" s="19">
        <v>0</v>
      </c>
      <c r="M406" s="19">
        <v>10374</v>
      </c>
      <c r="N406" s="19">
        <v>5684</v>
      </c>
      <c r="O406" s="19">
        <v>0</v>
      </c>
      <c r="P406" s="19">
        <v>21878</v>
      </c>
      <c r="Q406" s="19">
        <v>26023</v>
      </c>
      <c r="R406" s="19">
        <v>46531</v>
      </c>
      <c r="S406" s="19">
        <v>4205</v>
      </c>
      <c r="T406" s="20">
        <v>20346</v>
      </c>
      <c r="U406" s="49">
        <v>15312</v>
      </c>
      <c r="V406" s="19">
        <v>4212</v>
      </c>
      <c r="W406" s="19">
        <v>11101</v>
      </c>
      <c r="X406" s="19">
        <v>0</v>
      </c>
      <c r="Y406" s="20">
        <v>0</v>
      </c>
      <c r="Z406" s="19">
        <v>125973</v>
      </c>
      <c r="AA406" s="177"/>
      <c r="AB406" s="30">
        <v>0</v>
      </c>
      <c r="AC406" s="19">
        <v>90294</v>
      </c>
      <c r="AD406" s="19">
        <v>166211</v>
      </c>
      <c r="AE406" s="19">
        <v>839520</v>
      </c>
      <c r="AF406" s="19">
        <v>269990</v>
      </c>
      <c r="AG406" s="19">
        <v>128957</v>
      </c>
      <c r="AH406" s="19">
        <v>67387</v>
      </c>
      <c r="AI406" s="19">
        <v>64857</v>
      </c>
      <c r="AJ406" s="20">
        <v>14066</v>
      </c>
      <c r="AK406" s="24">
        <v>31991</v>
      </c>
      <c r="AL406" s="24">
        <v>46075</v>
      </c>
      <c r="AM406" s="24">
        <v>7192</v>
      </c>
      <c r="AN406" s="21">
        <v>20621</v>
      </c>
      <c r="AO406" s="19">
        <v>90521</v>
      </c>
      <c r="AP406" s="19">
        <v>13009</v>
      </c>
      <c r="AQ406" s="49">
        <v>2496190</v>
      </c>
      <c r="AR406" s="24">
        <v>53859</v>
      </c>
      <c r="AS406" s="24">
        <v>117147</v>
      </c>
      <c r="AT406" s="49">
        <v>111444</v>
      </c>
      <c r="AU406" s="49">
        <v>11898</v>
      </c>
      <c r="AV406" s="24">
        <f t="shared" si="12"/>
        <v>294348</v>
      </c>
      <c r="AW406" s="158">
        <v>70762</v>
      </c>
      <c r="AX406" s="91">
        <f t="shared" si="13"/>
        <v>2861300</v>
      </c>
      <c r="AY406" s="68"/>
      <c r="AZ406" s="19">
        <v>468766</v>
      </c>
      <c r="BA406" s="19">
        <v>64014</v>
      </c>
      <c r="BB406" s="18">
        <v>532780</v>
      </c>
      <c r="BC406" s="18">
        <v>3394080</v>
      </c>
      <c r="BE406" s="19"/>
      <c r="BF406" s="20">
        <v>3394080</v>
      </c>
      <c r="BH406" s="68"/>
      <c r="BI406" s="68"/>
      <c r="BJ406" s="68"/>
      <c r="BK406" s="68"/>
      <c r="BL406" s="68"/>
      <c r="BM406" s="68"/>
      <c r="BN406" s="68"/>
    </row>
    <row r="407" spans="1:66" ht="22.5" customHeight="1" x14ac:dyDescent="0.2">
      <c r="A407" s="118" t="s">
        <v>2199</v>
      </c>
      <c r="B407" s="119" t="s">
        <v>2145</v>
      </c>
      <c r="C407" s="129" t="s">
        <v>500</v>
      </c>
      <c r="D407" s="122">
        <v>6</v>
      </c>
      <c r="E407" s="123" t="s">
        <v>3556</v>
      </c>
      <c r="F407" s="18">
        <v>178289</v>
      </c>
      <c r="G407" s="19">
        <v>65902</v>
      </c>
      <c r="H407" s="19">
        <v>24684</v>
      </c>
      <c r="I407" s="19">
        <v>0</v>
      </c>
      <c r="J407" s="19">
        <v>0</v>
      </c>
      <c r="K407" s="19">
        <v>0</v>
      </c>
      <c r="L407" s="19">
        <v>0</v>
      </c>
      <c r="M407" s="19">
        <v>5742</v>
      </c>
      <c r="N407" s="19">
        <v>3113</v>
      </c>
      <c r="O407" s="19">
        <v>113</v>
      </c>
      <c r="P407" s="19">
        <v>47451</v>
      </c>
      <c r="Q407" s="19">
        <v>19822</v>
      </c>
      <c r="R407" s="19">
        <v>13257</v>
      </c>
      <c r="S407" s="19">
        <v>5887</v>
      </c>
      <c r="T407" s="20">
        <v>25432</v>
      </c>
      <c r="U407" s="49">
        <v>7344</v>
      </c>
      <c r="V407" s="19">
        <v>4212</v>
      </c>
      <c r="W407" s="19">
        <v>11101</v>
      </c>
      <c r="X407" s="19">
        <v>0</v>
      </c>
      <c r="Y407" s="20">
        <v>0</v>
      </c>
      <c r="Z407" s="19">
        <v>80302</v>
      </c>
      <c r="AA407" s="177"/>
      <c r="AB407" s="30">
        <v>0</v>
      </c>
      <c r="AC407" s="19">
        <v>58850</v>
      </c>
      <c r="AD407" s="19">
        <v>147115</v>
      </c>
      <c r="AE407" s="19">
        <v>184305</v>
      </c>
      <c r="AF407" s="19">
        <v>216848</v>
      </c>
      <c r="AG407" s="19">
        <v>91463</v>
      </c>
      <c r="AH407" s="19">
        <v>37806</v>
      </c>
      <c r="AI407" s="19">
        <v>59875</v>
      </c>
      <c r="AJ407" s="20">
        <v>10820</v>
      </c>
      <c r="AK407" s="24">
        <v>23262</v>
      </c>
      <c r="AL407" s="24">
        <v>34910</v>
      </c>
      <c r="AM407" s="24">
        <v>5760</v>
      </c>
      <c r="AN407" s="21">
        <v>14018</v>
      </c>
      <c r="AO407" s="19">
        <v>68237</v>
      </c>
      <c r="AP407" s="19">
        <v>9249</v>
      </c>
      <c r="AQ407" s="49">
        <v>1455169</v>
      </c>
      <c r="AR407" s="24">
        <v>42952</v>
      </c>
      <c r="AS407" s="24">
        <v>103962</v>
      </c>
      <c r="AT407" s="49">
        <v>36880</v>
      </c>
      <c r="AU407" s="49">
        <v>10087</v>
      </c>
      <c r="AV407" s="24">
        <f t="shared" si="12"/>
        <v>193881</v>
      </c>
      <c r="AW407" s="158">
        <v>178347</v>
      </c>
      <c r="AX407" s="91">
        <f t="shared" si="13"/>
        <v>1827397</v>
      </c>
      <c r="AY407" s="68"/>
      <c r="AZ407" s="19">
        <v>352458</v>
      </c>
      <c r="BA407" s="19">
        <v>44610</v>
      </c>
      <c r="BB407" s="18">
        <v>397068</v>
      </c>
      <c r="BC407" s="18">
        <v>2224465</v>
      </c>
      <c r="BE407" s="19"/>
      <c r="BF407" s="20">
        <v>2224465</v>
      </c>
      <c r="BH407" s="68"/>
      <c r="BI407" s="68"/>
      <c r="BJ407" s="68"/>
      <c r="BK407" s="68"/>
      <c r="BL407" s="68"/>
      <c r="BM407" s="68"/>
      <c r="BN407" s="68"/>
    </row>
    <row r="408" spans="1:66" ht="22.5" customHeight="1" x14ac:dyDescent="0.2">
      <c r="A408" s="118" t="s">
        <v>2200</v>
      </c>
      <c r="B408" s="119" t="s">
        <v>2145</v>
      </c>
      <c r="C408" s="129" t="s">
        <v>501</v>
      </c>
      <c r="D408" s="122">
        <v>6</v>
      </c>
      <c r="E408" s="123" t="s">
        <v>3556</v>
      </c>
      <c r="F408" s="18">
        <v>345593</v>
      </c>
      <c r="G408" s="19">
        <v>201277</v>
      </c>
      <c r="H408" s="19">
        <v>109208</v>
      </c>
      <c r="I408" s="19">
        <v>0</v>
      </c>
      <c r="J408" s="19">
        <v>0</v>
      </c>
      <c r="K408" s="19">
        <v>0</v>
      </c>
      <c r="L408" s="19">
        <v>0</v>
      </c>
      <c r="M408" s="19">
        <v>15497</v>
      </c>
      <c r="N408" s="19">
        <v>8992</v>
      </c>
      <c r="O408" s="19">
        <v>1814</v>
      </c>
      <c r="P408" s="19">
        <v>106642</v>
      </c>
      <c r="Q408" s="19">
        <v>36037</v>
      </c>
      <c r="R408" s="19">
        <v>41134</v>
      </c>
      <c r="S408" s="19">
        <v>5046</v>
      </c>
      <c r="T408" s="20">
        <v>16531</v>
      </c>
      <c r="U408" s="49">
        <v>19824</v>
      </c>
      <c r="V408" s="19">
        <v>5265</v>
      </c>
      <c r="W408" s="19">
        <v>11101</v>
      </c>
      <c r="X408" s="19">
        <v>0</v>
      </c>
      <c r="Y408" s="20">
        <v>0</v>
      </c>
      <c r="Z408" s="19">
        <v>194272</v>
      </c>
      <c r="AA408" s="177"/>
      <c r="AB408" s="30">
        <v>0</v>
      </c>
      <c r="AC408" s="19">
        <v>158296</v>
      </c>
      <c r="AD408" s="19">
        <v>268187</v>
      </c>
      <c r="AE408" s="19">
        <v>309045</v>
      </c>
      <c r="AF408" s="19">
        <v>518593</v>
      </c>
      <c r="AG408" s="19">
        <v>266924</v>
      </c>
      <c r="AH408" s="19">
        <v>113444</v>
      </c>
      <c r="AI408" s="19">
        <v>124923</v>
      </c>
      <c r="AJ408" s="20">
        <v>74658</v>
      </c>
      <c r="AK408" s="24">
        <v>42513</v>
      </c>
      <c r="AL408" s="24">
        <v>62469</v>
      </c>
      <c r="AM408" s="24">
        <v>14565</v>
      </c>
      <c r="AN408" s="21">
        <v>30766</v>
      </c>
      <c r="AO408" s="19">
        <v>197145</v>
      </c>
      <c r="AP408" s="19">
        <v>24123</v>
      </c>
      <c r="AQ408" s="49">
        <v>3323884</v>
      </c>
      <c r="AR408" s="24">
        <v>74954</v>
      </c>
      <c r="AS408" s="24">
        <v>160324</v>
      </c>
      <c r="AT408" s="49">
        <v>167794</v>
      </c>
      <c r="AU408" s="49">
        <v>22133</v>
      </c>
      <c r="AV408" s="24">
        <f t="shared" si="12"/>
        <v>425205</v>
      </c>
      <c r="AW408" s="158">
        <v>300847</v>
      </c>
      <c r="AX408" s="91">
        <f t="shared" si="13"/>
        <v>4049936</v>
      </c>
      <c r="AY408" s="68"/>
      <c r="AZ408" s="19">
        <v>568877</v>
      </c>
      <c r="BA408" s="19">
        <v>154548</v>
      </c>
      <c r="BB408" s="18">
        <v>723425</v>
      </c>
      <c r="BC408" s="18">
        <v>4773361</v>
      </c>
      <c r="BE408" s="19"/>
      <c r="BF408" s="20">
        <v>4773361</v>
      </c>
      <c r="BH408" s="68"/>
      <c r="BI408" s="68"/>
      <c r="BJ408" s="68"/>
      <c r="BK408" s="68"/>
      <c r="BL408" s="68"/>
      <c r="BM408" s="68"/>
      <c r="BN408" s="68"/>
    </row>
    <row r="409" spans="1:66" ht="22.5" customHeight="1" x14ac:dyDescent="0.2">
      <c r="A409" s="118" t="s">
        <v>2201</v>
      </c>
      <c r="B409" s="119" t="s">
        <v>2145</v>
      </c>
      <c r="C409" s="129" t="s">
        <v>502</v>
      </c>
      <c r="D409" s="122">
        <v>6</v>
      </c>
      <c r="E409" s="123" t="s">
        <v>3556</v>
      </c>
      <c r="F409" s="18">
        <v>66162</v>
      </c>
      <c r="G409" s="19">
        <v>37033</v>
      </c>
      <c r="H409" s="19">
        <v>13651</v>
      </c>
      <c r="I409" s="19">
        <v>0</v>
      </c>
      <c r="J409" s="19">
        <v>0</v>
      </c>
      <c r="K409" s="19">
        <v>0</v>
      </c>
      <c r="L409" s="19">
        <v>0</v>
      </c>
      <c r="M409" s="19">
        <v>0</v>
      </c>
      <c r="N409" s="19">
        <v>742</v>
      </c>
      <c r="O409" s="19">
        <v>0</v>
      </c>
      <c r="P409" s="19">
        <v>40</v>
      </c>
      <c r="Q409" s="19">
        <v>5881</v>
      </c>
      <c r="R409" s="19">
        <v>2725</v>
      </c>
      <c r="S409" s="19">
        <v>3364</v>
      </c>
      <c r="T409" s="20">
        <v>12716</v>
      </c>
      <c r="U409" s="49">
        <v>1632</v>
      </c>
      <c r="V409" s="19">
        <v>3159</v>
      </c>
      <c r="W409" s="19">
        <v>11101</v>
      </c>
      <c r="X409" s="19">
        <v>0</v>
      </c>
      <c r="Y409" s="20">
        <v>0</v>
      </c>
      <c r="Z409" s="19">
        <v>30546</v>
      </c>
      <c r="AA409" s="177"/>
      <c r="AB409" s="30">
        <v>0</v>
      </c>
      <c r="AC409" s="19">
        <v>16189</v>
      </c>
      <c r="AD409" s="19">
        <v>35533</v>
      </c>
      <c r="AE409" s="19">
        <v>60390</v>
      </c>
      <c r="AF409" s="19">
        <v>64090</v>
      </c>
      <c r="AG409" s="19">
        <v>24453</v>
      </c>
      <c r="AH409" s="19">
        <v>12051</v>
      </c>
      <c r="AI409" s="19">
        <v>37266</v>
      </c>
      <c r="AJ409" s="20">
        <v>22722</v>
      </c>
      <c r="AK409" s="24">
        <v>6719</v>
      </c>
      <c r="AL409" s="24">
        <v>13105</v>
      </c>
      <c r="AM409" s="24">
        <v>1894</v>
      </c>
      <c r="AN409" s="21">
        <v>4773</v>
      </c>
      <c r="AO409" s="19">
        <v>49392</v>
      </c>
      <c r="AP409" s="19">
        <v>6747</v>
      </c>
      <c r="AQ409" s="49">
        <v>544076</v>
      </c>
      <c r="AR409" s="24">
        <v>51040</v>
      </c>
      <c r="AS409" s="24">
        <v>92395</v>
      </c>
      <c r="AT409" s="49">
        <v>45634</v>
      </c>
      <c r="AU409" s="49">
        <v>19275</v>
      </c>
      <c r="AV409" s="24">
        <f t="shared" si="12"/>
        <v>208344</v>
      </c>
      <c r="AW409" s="158">
        <v>127469</v>
      </c>
      <c r="AX409" s="91">
        <f t="shared" si="13"/>
        <v>879889</v>
      </c>
      <c r="AY409" s="68"/>
      <c r="AZ409" s="19">
        <v>151400</v>
      </c>
      <c r="BA409" s="19">
        <v>47326</v>
      </c>
      <c r="BB409" s="18">
        <v>198726</v>
      </c>
      <c r="BC409" s="18">
        <v>1078615</v>
      </c>
      <c r="BE409" s="19"/>
      <c r="BF409" s="20">
        <v>1078615</v>
      </c>
      <c r="BH409" s="68"/>
      <c r="BI409" s="68"/>
      <c r="BJ409" s="68"/>
      <c r="BK409" s="68"/>
      <c r="BL409" s="68"/>
      <c r="BM409" s="68"/>
      <c r="BN409" s="68"/>
    </row>
    <row r="410" spans="1:66" ht="22.5" customHeight="1" x14ac:dyDescent="0.2">
      <c r="A410" s="118" t="s">
        <v>2202</v>
      </c>
      <c r="B410" s="119" t="s">
        <v>2145</v>
      </c>
      <c r="C410" s="129" t="s">
        <v>503</v>
      </c>
      <c r="D410" s="122">
        <v>6</v>
      </c>
      <c r="E410" s="123" t="s">
        <v>3556</v>
      </c>
      <c r="F410" s="18">
        <v>211671</v>
      </c>
      <c r="G410" s="19">
        <v>85293</v>
      </c>
      <c r="H410" s="19">
        <v>26928</v>
      </c>
      <c r="I410" s="19">
        <v>0</v>
      </c>
      <c r="J410" s="19">
        <v>0</v>
      </c>
      <c r="K410" s="19">
        <v>0</v>
      </c>
      <c r="L410" s="19">
        <v>0</v>
      </c>
      <c r="M410" s="19">
        <v>8063</v>
      </c>
      <c r="N410" s="19">
        <v>4371</v>
      </c>
      <c r="O410" s="19">
        <v>12776</v>
      </c>
      <c r="P410" s="19">
        <v>95846</v>
      </c>
      <c r="Q410" s="19">
        <v>25495</v>
      </c>
      <c r="R410" s="19">
        <v>20384</v>
      </c>
      <c r="S410" s="19">
        <v>27753</v>
      </c>
      <c r="T410" s="20">
        <v>38148</v>
      </c>
      <c r="U410" s="49">
        <v>9120</v>
      </c>
      <c r="V410" s="19">
        <v>9477</v>
      </c>
      <c r="W410" s="19">
        <v>11101</v>
      </c>
      <c r="X410" s="19">
        <v>0</v>
      </c>
      <c r="Y410" s="20">
        <v>0</v>
      </c>
      <c r="Z410" s="19">
        <v>97570</v>
      </c>
      <c r="AA410" s="177"/>
      <c r="AB410" s="30">
        <v>0</v>
      </c>
      <c r="AC410" s="19">
        <v>70591</v>
      </c>
      <c r="AD410" s="19">
        <v>164256</v>
      </c>
      <c r="AE410" s="19">
        <v>363165</v>
      </c>
      <c r="AF410" s="19">
        <v>236278</v>
      </c>
      <c r="AG410" s="19">
        <v>111712</v>
      </c>
      <c r="AH410" s="19">
        <v>52666</v>
      </c>
      <c r="AI410" s="19">
        <v>86412</v>
      </c>
      <c r="AJ410" s="20">
        <v>15689</v>
      </c>
      <c r="AK410" s="24">
        <v>27756</v>
      </c>
      <c r="AL410" s="24">
        <v>38604</v>
      </c>
      <c r="AM410" s="24">
        <v>6820</v>
      </c>
      <c r="AN410" s="21">
        <v>16657</v>
      </c>
      <c r="AO410" s="19">
        <v>82132</v>
      </c>
      <c r="AP410" s="19">
        <v>11608</v>
      </c>
      <c r="AQ410" s="49">
        <v>1968342</v>
      </c>
      <c r="AR410" s="24">
        <v>47759</v>
      </c>
      <c r="AS410" s="24">
        <v>97186</v>
      </c>
      <c r="AT410" s="49">
        <v>74855</v>
      </c>
      <c r="AU410" s="49">
        <v>29246</v>
      </c>
      <c r="AV410" s="24">
        <f t="shared" si="12"/>
        <v>249046</v>
      </c>
      <c r="AW410" s="158">
        <v>267018</v>
      </c>
      <c r="AX410" s="91">
        <f t="shared" si="13"/>
        <v>2484406</v>
      </c>
      <c r="AY410" s="68"/>
      <c r="AZ410" s="19">
        <v>423768</v>
      </c>
      <c r="BA410" s="19">
        <v>54531</v>
      </c>
      <c r="BB410" s="18">
        <v>478299</v>
      </c>
      <c r="BC410" s="18">
        <v>2962705</v>
      </c>
      <c r="BE410" s="19"/>
      <c r="BF410" s="20">
        <v>2962705</v>
      </c>
      <c r="BH410" s="68"/>
      <c r="BI410" s="68"/>
      <c r="BJ410" s="68"/>
      <c r="BK410" s="68"/>
      <c r="BL410" s="68"/>
      <c r="BM410" s="68"/>
      <c r="BN410" s="68"/>
    </row>
    <row r="411" spans="1:66" ht="22.5" customHeight="1" x14ac:dyDescent="0.2">
      <c r="A411" s="118" t="s">
        <v>2203</v>
      </c>
      <c r="B411" s="119" t="s">
        <v>2145</v>
      </c>
      <c r="C411" s="129" t="s">
        <v>504</v>
      </c>
      <c r="D411" s="122">
        <v>6</v>
      </c>
      <c r="E411" s="123" t="s">
        <v>3556</v>
      </c>
      <c r="F411" s="18">
        <v>199900</v>
      </c>
      <c r="G411" s="19">
        <v>136760</v>
      </c>
      <c r="H411" s="19">
        <v>40018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2752</v>
      </c>
      <c r="O411" s="19">
        <v>0</v>
      </c>
      <c r="P411" s="19">
        <v>14254</v>
      </c>
      <c r="Q411" s="19">
        <v>18619</v>
      </c>
      <c r="R411" s="19">
        <v>30968</v>
      </c>
      <c r="S411" s="19">
        <v>7569</v>
      </c>
      <c r="T411" s="20">
        <v>12716</v>
      </c>
      <c r="U411" s="49">
        <v>30672</v>
      </c>
      <c r="V411" s="19">
        <v>7371</v>
      </c>
      <c r="W411" s="19">
        <v>11101</v>
      </c>
      <c r="X411" s="19">
        <v>0</v>
      </c>
      <c r="Y411" s="20">
        <v>0</v>
      </c>
      <c r="Z411" s="19">
        <v>97046</v>
      </c>
      <c r="AA411" s="177"/>
      <c r="AB411" s="30">
        <v>0</v>
      </c>
      <c r="AC411" s="19">
        <v>65329</v>
      </c>
      <c r="AD411" s="19">
        <v>164615</v>
      </c>
      <c r="AE411" s="19">
        <v>231330</v>
      </c>
      <c r="AF411" s="19">
        <v>219748</v>
      </c>
      <c r="AG411" s="19">
        <v>87173</v>
      </c>
      <c r="AH411" s="19">
        <v>39202</v>
      </c>
      <c r="AI411" s="19">
        <v>100207</v>
      </c>
      <c r="AJ411" s="20">
        <v>70330</v>
      </c>
      <c r="AK411" s="24">
        <v>21968</v>
      </c>
      <c r="AL411" s="24">
        <v>33789</v>
      </c>
      <c r="AM411" s="24">
        <v>6145</v>
      </c>
      <c r="AN411" s="21">
        <v>12759</v>
      </c>
      <c r="AO411" s="19">
        <v>93892</v>
      </c>
      <c r="AP411" s="19">
        <v>22217</v>
      </c>
      <c r="AQ411" s="49">
        <v>1778450</v>
      </c>
      <c r="AR411" s="24">
        <v>48052</v>
      </c>
      <c r="AS411" s="24">
        <v>91834</v>
      </c>
      <c r="AT411" s="49">
        <v>112587</v>
      </c>
      <c r="AU411" s="49">
        <v>24623</v>
      </c>
      <c r="AV411" s="24">
        <f t="shared" si="12"/>
        <v>277096</v>
      </c>
      <c r="AW411" s="158">
        <v>268619</v>
      </c>
      <c r="AX411" s="91">
        <f t="shared" si="13"/>
        <v>2324165</v>
      </c>
      <c r="AY411" s="68"/>
      <c r="AZ411" s="19">
        <v>331955</v>
      </c>
      <c r="BA411" s="19">
        <v>145985</v>
      </c>
      <c r="BB411" s="18">
        <v>477940</v>
      </c>
      <c r="BC411" s="18">
        <v>2802105</v>
      </c>
      <c r="BE411" s="19"/>
      <c r="BF411" s="20">
        <v>2802105</v>
      </c>
      <c r="BH411" s="68"/>
      <c r="BI411" s="68"/>
      <c r="BJ411" s="68"/>
      <c r="BK411" s="68"/>
      <c r="BL411" s="68"/>
      <c r="BM411" s="68"/>
      <c r="BN411" s="68"/>
    </row>
    <row r="412" spans="1:66" ht="22.5" customHeight="1" x14ac:dyDescent="0.2">
      <c r="A412" s="118" t="s">
        <v>2204</v>
      </c>
      <c r="B412" s="119" t="s">
        <v>2205</v>
      </c>
      <c r="C412" s="129" t="s">
        <v>505</v>
      </c>
      <c r="D412" s="122">
        <v>3</v>
      </c>
      <c r="E412" s="123" t="s">
        <v>3556</v>
      </c>
      <c r="F412" s="18">
        <v>3039761</v>
      </c>
      <c r="G412" s="19">
        <v>802337</v>
      </c>
      <c r="H412" s="19">
        <v>999515</v>
      </c>
      <c r="I412" s="19">
        <v>0</v>
      </c>
      <c r="J412" s="19">
        <v>0</v>
      </c>
      <c r="K412" s="19">
        <v>0</v>
      </c>
      <c r="L412" s="19">
        <v>0</v>
      </c>
      <c r="M412" s="19">
        <v>319722</v>
      </c>
      <c r="N412" s="19">
        <v>169298</v>
      </c>
      <c r="O412" s="19">
        <v>41769</v>
      </c>
      <c r="P412" s="19">
        <v>3088762</v>
      </c>
      <c r="Q412" s="19">
        <v>466731</v>
      </c>
      <c r="R412" s="19">
        <v>662650</v>
      </c>
      <c r="S412" s="19">
        <v>518056</v>
      </c>
      <c r="T412" s="20">
        <v>419628</v>
      </c>
      <c r="U412" s="49">
        <v>298464</v>
      </c>
      <c r="V412" s="19">
        <v>269568</v>
      </c>
      <c r="W412" s="19">
        <v>177616</v>
      </c>
      <c r="X412" s="19">
        <v>0</v>
      </c>
      <c r="Y412" s="20">
        <v>0</v>
      </c>
      <c r="Z412" s="19">
        <v>1189021</v>
      </c>
      <c r="AA412" s="177"/>
      <c r="AB412" s="30">
        <v>2657421</v>
      </c>
      <c r="AC412" s="19">
        <v>2324407</v>
      </c>
      <c r="AD412" s="19">
        <v>2576803</v>
      </c>
      <c r="AE412" s="19">
        <v>6633990</v>
      </c>
      <c r="AF412" s="19">
        <v>5126403</v>
      </c>
      <c r="AG412" s="19">
        <v>3180091</v>
      </c>
      <c r="AH412" s="19">
        <v>1724090</v>
      </c>
      <c r="AI412" s="19">
        <v>331660</v>
      </c>
      <c r="AJ412" s="20">
        <v>94134</v>
      </c>
      <c r="AK412" s="24">
        <v>393936</v>
      </c>
      <c r="AL412" s="24">
        <v>383528</v>
      </c>
      <c r="AM412" s="24">
        <v>113798</v>
      </c>
      <c r="AN412" s="21">
        <v>233153</v>
      </c>
      <c r="AO412" s="19">
        <v>2024019</v>
      </c>
      <c r="AP412" s="19">
        <v>194495</v>
      </c>
      <c r="AQ412" s="49">
        <v>40454826</v>
      </c>
      <c r="AR412" s="24">
        <v>588271</v>
      </c>
      <c r="AS412" s="24">
        <v>450041</v>
      </c>
      <c r="AT412" s="49">
        <v>259695</v>
      </c>
      <c r="AU412" s="49">
        <v>144210</v>
      </c>
      <c r="AV412" s="24">
        <f t="shared" si="12"/>
        <v>1442217</v>
      </c>
      <c r="AW412" s="158">
        <v>5111541</v>
      </c>
      <c r="AX412" s="91">
        <f t="shared" si="13"/>
        <v>47008584</v>
      </c>
      <c r="AY412" s="68"/>
      <c r="AZ412" s="19">
        <v>4633342</v>
      </c>
      <c r="BA412" s="19">
        <v>293679</v>
      </c>
      <c r="BB412" s="18">
        <v>4927021</v>
      </c>
      <c r="BC412" s="18">
        <v>51935605</v>
      </c>
      <c r="BE412" s="19"/>
      <c r="BF412" s="20">
        <v>51935605</v>
      </c>
      <c r="BH412" s="68"/>
      <c r="BI412" s="68"/>
      <c r="BJ412" s="68"/>
      <c r="BK412" s="68"/>
      <c r="BL412" s="68"/>
      <c r="BM412" s="68"/>
      <c r="BN412" s="68"/>
    </row>
    <row r="413" spans="1:66" ht="22.5" customHeight="1" x14ac:dyDescent="0.2">
      <c r="A413" s="118" t="s">
        <v>2206</v>
      </c>
      <c r="B413" s="119" t="s">
        <v>2205</v>
      </c>
      <c r="C413" s="129" t="s">
        <v>506</v>
      </c>
      <c r="D413" s="122">
        <v>5</v>
      </c>
      <c r="E413" s="123" t="s">
        <v>3556</v>
      </c>
      <c r="F413" s="18">
        <v>2090643</v>
      </c>
      <c r="G413" s="19">
        <v>536471</v>
      </c>
      <c r="H413" s="19">
        <v>524161</v>
      </c>
      <c r="I413" s="19">
        <v>0</v>
      </c>
      <c r="J413" s="19">
        <v>20280</v>
      </c>
      <c r="K413" s="19">
        <v>212</v>
      </c>
      <c r="L413" s="19">
        <v>6814</v>
      </c>
      <c r="M413" s="19">
        <v>191008</v>
      </c>
      <c r="N413" s="19">
        <v>106539</v>
      </c>
      <c r="O413" s="19">
        <v>55037</v>
      </c>
      <c r="P413" s="19">
        <v>946819</v>
      </c>
      <c r="Q413" s="19">
        <v>311598</v>
      </c>
      <c r="R413" s="19">
        <v>335098</v>
      </c>
      <c r="S413" s="19">
        <v>308647</v>
      </c>
      <c r="T413" s="20">
        <v>318027</v>
      </c>
      <c r="U413" s="49">
        <v>163104</v>
      </c>
      <c r="V413" s="19">
        <v>208494</v>
      </c>
      <c r="W413" s="19">
        <v>166515</v>
      </c>
      <c r="X413" s="19">
        <v>0</v>
      </c>
      <c r="Y413" s="20">
        <v>0</v>
      </c>
      <c r="Z413" s="19">
        <v>902720</v>
      </c>
      <c r="AA413" s="177"/>
      <c r="AB413" s="30">
        <v>1371571</v>
      </c>
      <c r="AC413" s="19">
        <v>1417769</v>
      </c>
      <c r="AD413" s="19">
        <v>1335018</v>
      </c>
      <c r="AE413" s="19">
        <v>3551955</v>
      </c>
      <c r="AF413" s="19">
        <v>3651390</v>
      </c>
      <c r="AG413" s="19">
        <v>2631829</v>
      </c>
      <c r="AH413" s="19">
        <v>1004540</v>
      </c>
      <c r="AI413" s="19">
        <v>122337</v>
      </c>
      <c r="AJ413" s="20">
        <v>76822</v>
      </c>
      <c r="AK413" s="24">
        <v>266095</v>
      </c>
      <c r="AL413" s="24">
        <v>281872</v>
      </c>
      <c r="AM413" s="24">
        <v>89987</v>
      </c>
      <c r="AN413" s="21">
        <v>156719</v>
      </c>
      <c r="AO413" s="19">
        <v>1467675</v>
      </c>
      <c r="AP413" s="19">
        <v>133715</v>
      </c>
      <c r="AQ413" s="49">
        <v>24751481</v>
      </c>
      <c r="AR413" s="24">
        <v>454750</v>
      </c>
      <c r="AS413" s="24">
        <v>447369</v>
      </c>
      <c r="AT413" s="49">
        <v>264406</v>
      </c>
      <c r="AU413" s="49">
        <v>110743</v>
      </c>
      <c r="AV413" s="24">
        <f t="shared" si="12"/>
        <v>1277268</v>
      </c>
      <c r="AW413" s="158">
        <v>4232789</v>
      </c>
      <c r="AX413" s="91">
        <f t="shared" si="13"/>
        <v>30261538</v>
      </c>
      <c r="AY413" s="68"/>
      <c r="AZ413" s="19">
        <v>3194962</v>
      </c>
      <c r="BA413" s="19">
        <v>187420</v>
      </c>
      <c r="BB413" s="18">
        <v>3382382</v>
      </c>
      <c r="BC413" s="18">
        <v>33643920</v>
      </c>
      <c r="BE413" s="19"/>
      <c r="BF413" s="20">
        <v>33643920</v>
      </c>
      <c r="BH413" s="68"/>
      <c r="BI413" s="68"/>
      <c r="BJ413" s="68"/>
      <c r="BK413" s="68"/>
      <c r="BL413" s="68"/>
      <c r="BM413" s="68"/>
      <c r="BN413" s="68"/>
    </row>
    <row r="414" spans="1:66" ht="22.5" customHeight="1" x14ac:dyDescent="0.2">
      <c r="A414" s="118" t="s">
        <v>2207</v>
      </c>
      <c r="B414" s="119" t="s">
        <v>2205</v>
      </c>
      <c r="C414" s="129" t="s">
        <v>507</v>
      </c>
      <c r="D414" s="122">
        <v>5</v>
      </c>
      <c r="E414" s="123" t="s">
        <v>3556</v>
      </c>
      <c r="F414" s="18">
        <v>1738777</v>
      </c>
      <c r="G414" s="19">
        <v>512414</v>
      </c>
      <c r="H414" s="19">
        <v>587741</v>
      </c>
      <c r="I414" s="19">
        <v>0</v>
      </c>
      <c r="J414" s="19">
        <v>905</v>
      </c>
      <c r="K414" s="19">
        <v>1848</v>
      </c>
      <c r="L414" s="19">
        <v>203</v>
      </c>
      <c r="M414" s="19">
        <v>156364</v>
      </c>
      <c r="N414" s="19">
        <v>84695</v>
      </c>
      <c r="O414" s="19">
        <v>18031</v>
      </c>
      <c r="P414" s="19">
        <v>962266</v>
      </c>
      <c r="Q414" s="19">
        <v>258248</v>
      </c>
      <c r="R414" s="19">
        <v>364547</v>
      </c>
      <c r="S414" s="19">
        <v>321262</v>
      </c>
      <c r="T414" s="20">
        <v>203456</v>
      </c>
      <c r="U414" s="49">
        <v>148560</v>
      </c>
      <c r="V414" s="19">
        <v>150579</v>
      </c>
      <c r="W414" s="19">
        <v>88808</v>
      </c>
      <c r="X414" s="19">
        <v>0</v>
      </c>
      <c r="Y414" s="20">
        <v>0</v>
      </c>
      <c r="Z414" s="19">
        <v>663205</v>
      </c>
      <c r="AA414" s="177"/>
      <c r="AB414" s="30">
        <v>852070</v>
      </c>
      <c r="AC414" s="19">
        <v>1059286</v>
      </c>
      <c r="AD414" s="19">
        <v>1099150</v>
      </c>
      <c r="AE414" s="19">
        <v>3185985</v>
      </c>
      <c r="AF414" s="19">
        <v>2642263</v>
      </c>
      <c r="AG414" s="19">
        <v>1868724</v>
      </c>
      <c r="AH414" s="19">
        <v>807234</v>
      </c>
      <c r="AI414" s="19">
        <v>163722</v>
      </c>
      <c r="AJ414" s="20">
        <v>25427</v>
      </c>
      <c r="AK414" s="24">
        <v>200248</v>
      </c>
      <c r="AL414" s="24">
        <v>248194</v>
      </c>
      <c r="AM414" s="24">
        <v>63220</v>
      </c>
      <c r="AN414" s="21">
        <v>131434</v>
      </c>
      <c r="AO414" s="19">
        <v>1059280</v>
      </c>
      <c r="AP414" s="19">
        <v>73037</v>
      </c>
      <c r="AQ414" s="49">
        <v>19741183</v>
      </c>
      <c r="AR414" s="24">
        <v>369871</v>
      </c>
      <c r="AS414" s="24">
        <v>381609</v>
      </c>
      <c r="AT414" s="49">
        <v>177585</v>
      </c>
      <c r="AU414" s="49">
        <v>92427</v>
      </c>
      <c r="AV414" s="24">
        <f t="shared" si="12"/>
        <v>1021492</v>
      </c>
      <c r="AW414" s="158">
        <v>2951411</v>
      </c>
      <c r="AX414" s="91">
        <f t="shared" si="13"/>
        <v>23714086</v>
      </c>
      <c r="AY414" s="68"/>
      <c r="AZ414" s="19">
        <v>2713990</v>
      </c>
      <c r="BA414" s="19">
        <v>161250</v>
      </c>
      <c r="BB414" s="18">
        <v>2875240</v>
      </c>
      <c r="BC414" s="18">
        <v>26589326</v>
      </c>
      <c r="BE414" s="19"/>
      <c r="BF414" s="20">
        <v>26589326</v>
      </c>
      <c r="BH414" s="68"/>
      <c r="BI414" s="68"/>
      <c r="BJ414" s="68"/>
      <c r="BK414" s="68"/>
      <c r="BL414" s="68"/>
      <c r="BM414" s="68"/>
      <c r="BN414" s="68"/>
    </row>
    <row r="415" spans="1:66" ht="22.5" customHeight="1" x14ac:dyDescent="0.2">
      <c r="A415" s="118" t="s">
        <v>2208</v>
      </c>
      <c r="B415" s="119" t="s">
        <v>2205</v>
      </c>
      <c r="C415" s="129" t="s">
        <v>508</v>
      </c>
      <c r="D415" s="122">
        <v>5</v>
      </c>
      <c r="E415" s="123" t="s">
        <v>3556</v>
      </c>
      <c r="F415" s="18">
        <v>1731065</v>
      </c>
      <c r="G415" s="19">
        <v>573504</v>
      </c>
      <c r="H415" s="19">
        <v>557634</v>
      </c>
      <c r="I415" s="19">
        <v>0</v>
      </c>
      <c r="J415" s="19">
        <v>0</v>
      </c>
      <c r="K415" s="19">
        <v>0</v>
      </c>
      <c r="L415" s="19">
        <v>0</v>
      </c>
      <c r="M415" s="19">
        <v>147247</v>
      </c>
      <c r="N415" s="19">
        <v>79600</v>
      </c>
      <c r="O415" s="19">
        <v>62861</v>
      </c>
      <c r="P415" s="19">
        <v>823991</v>
      </c>
      <c r="Q415" s="19">
        <v>244131</v>
      </c>
      <c r="R415" s="19">
        <v>327657</v>
      </c>
      <c r="S415" s="19">
        <v>320421</v>
      </c>
      <c r="T415" s="20">
        <v>292468</v>
      </c>
      <c r="U415" s="49">
        <v>151296</v>
      </c>
      <c r="V415" s="19">
        <v>140049</v>
      </c>
      <c r="W415" s="19">
        <v>99909</v>
      </c>
      <c r="X415" s="19">
        <v>0</v>
      </c>
      <c r="Y415" s="20">
        <v>0</v>
      </c>
      <c r="Z415" s="19">
        <v>605049</v>
      </c>
      <c r="AA415" s="177"/>
      <c r="AB415" s="30">
        <v>1028659</v>
      </c>
      <c r="AC415" s="19">
        <v>1042515</v>
      </c>
      <c r="AD415" s="19">
        <v>1212277</v>
      </c>
      <c r="AE415" s="19">
        <v>3131205</v>
      </c>
      <c r="AF415" s="19">
        <v>2440205</v>
      </c>
      <c r="AG415" s="19">
        <v>1702186</v>
      </c>
      <c r="AH415" s="19">
        <v>742704</v>
      </c>
      <c r="AI415" s="19">
        <v>216412</v>
      </c>
      <c r="AJ415" s="20">
        <v>28132</v>
      </c>
      <c r="AK415" s="24">
        <v>187683</v>
      </c>
      <c r="AL415" s="24">
        <v>227377</v>
      </c>
      <c r="AM415" s="24">
        <v>63429</v>
      </c>
      <c r="AN415" s="21">
        <v>118478</v>
      </c>
      <c r="AO415" s="19">
        <v>1412000</v>
      </c>
      <c r="AP415" s="19">
        <v>79485</v>
      </c>
      <c r="AQ415" s="49">
        <v>19789629</v>
      </c>
      <c r="AR415" s="24">
        <v>467468</v>
      </c>
      <c r="AS415" s="24">
        <v>332585</v>
      </c>
      <c r="AT415" s="49">
        <v>222267</v>
      </c>
      <c r="AU415" s="49">
        <v>113738</v>
      </c>
      <c r="AV415" s="24">
        <f t="shared" si="12"/>
        <v>1136058</v>
      </c>
      <c r="AW415" s="158">
        <v>3637028</v>
      </c>
      <c r="AX415" s="91">
        <f t="shared" si="13"/>
        <v>24562715</v>
      </c>
      <c r="AY415" s="68"/>
      <c r="AZ415" s="19">
        <v>2673486</v>
      </c>
      <c r="BA415" s="19">
        <v>189654</v>
      </c>
      <c r="BB415" s="18">
        <v>2863140</v>
      </c>
      <c r="BC415" s="18">
        <v>27425855</v>
      </c>
      <c r="BE415" s="19"/>
      <c r="BF415" s="20">
        <v>27425855</v>
      </c>
      <c r="BH415" s="68"/>
      <c r="BI415" s="68"/>
      <c r="BJ415" s="68"/>
      <c r="BK415" s="68"/>
      <c r="BL415" s="68"/>
      <c r="BM415" s="68"/>
      <c r="BN415" s="68"/>
    </row>
    <row r="416" spans="1:66" ht="22.5" customHeight="1" x14ac:dyDescent="0.2">
      <c r="A416" s="118" t="s">
        <v>2209</v>
      </c>
      <c r="B416" s="119" t="s">
        <v>2205</v>
      </c>
      <c r="C416" s="129" t="s">
        <v>509</v>
      </c>
      <c r="D416" s="122">
        <v>5</v>
      </c>
      <c r="E416" s="123" t="s">
        <v>3556</v>
      </c>
      <c r="F416" s="18">
        <v>1037038</v>
      </c>
      <c r="G416" s="19">
        <v>449210</v>
      </c>
      <c r="H416" s="19">
        <v>600270</v>
      </c>
      <c r="I416" s="19">
        <v>0</v>
      </c>
      <c r="J416" s="19">
        <v>0</v>
      </c>
      <c r="K416" s="19">
        <v>0</v>
      </c>
      <c r="L416" s="19">
        <v>0</v>
      </c>
      <c r="M416" s="19">
        <v>74820</v>
      </c>
      <c r="N416" s="19">
        <v>40403</v>
      </c>
      <c r="O416" s="19">
        <v>11831</v>
      </c>
      <c r="P416" s="19">
        <v>730446</v>
      </c>
      <c r="Q416" s="19">
        <v>109656</v>
      </c>
      <c r="R416" s="19">
        <v>230350</v>
      </c>
      <c r="S416" s="19">
        <v>157267</v>
      </c>
      <c r="T416" s="20">
        <v>241731</v>
      </c>
      <c r="U416" s="49">
        <v>122208</v>
      </c>
      <c r="V416" s="19">
        <v>82134</v>
      </c>
      <c r="W416" s="19">
        <v>55505</v>
      </c>
      <c r="X416" s="19">
        <v>0</v>
      </c>
      <c r="Y416" s="20">
        <v>0</v>
      </c>
      <c r="Z416" s="19">
        <v>415836</v>
      </c>
      <c r="AA416" s="177"/>
      <c r="AB416" s="30">
        <v>567958</v>
      </c>
      <c r="AC416" s="19">
        <v>577292</v>
      </c>
      <c r="AD416" s="19">
        <v>656634</v>
      </c>
      <c r="AE416" s="19">
        <v>1625085</v>
      </c>
      <c r="AF416" s="19">
        <v>1572888</v>
      </c>
      <c r="AG416" s="19">
        <v>1054654</v>
      </c>
      <c r="AH416" s="19">
        <v>414338</v>
      </c>
      <c r="AI416" s="19">
        <v>304165</v>
      </c>
      <c r="AJ416" s="20">
        <v>57346</v>
      </c>
      <c r="AK416" s="24">
        <v>108257</v>
      </c>
      <c r="AL416" s="24">
        <v>142907</v>
      </c>
      <c r="AM416" s="24">
        <v>40676</v>
      </c>
      <c r="AN416" s="21">
        <v>74919</v>
      </c>
      <c r="AO416" s="19">
        <v>799627</v>
      </c>
      <c r="AP416" s="19">
        <v>111405</v>
      </c>
      <c r="AQ416" s="49">
        <v>12466856</v>
      </c>
      <c r="AR416" s="24">
        <v>230870</v>
      </c>
      <c r="AS416" s="24">
        <v>257846</v>
      </c>
      <c r="AT416" s="49">
        <v>227951</v>
      </c>
      <c r="AU416" s="49">
        <v>75516</v>
      </c>
      <c r="AV416" s="24">
        <f t="shared" si="12"/>
        <v>792183</v>
      </c>
      <c r="AW416" s="158">
        <v>1592941</v>
      </c>
      <c r="AX416" s="91">
        <f t="shared" si="13"/>
        <v>14851980</v>
      </c>
      <c r="AY416" s="68"/>
      <c r="AZ416" s="19">
        <v>1610951</v>
      </c>
      <c r="BA416" s="19">
        <v>257763</v>
      </c>
      <c r="BB416" s="18">
        <v>1868714</v>
      </c>
      <c r="BC416" s="18">
        <v>16720694</v>
      </c>
      <c r="BE416" s="19"/>
      <c r="BF416" s="20">
        <v>16720694</v>
      </c>
      <c r="BH416" s="68"/>
      <c r="BI416" s="68"/>
      <c r="BJ416" s="68"/>
      <c r="BK416" s="68"/>
      <c r="BL416" s="68"/>
      <c r="BM416" s="68"/>
      <c r="BN416" s="68"/>
    </row>
    <row r="417" spans="1:66" ht="22.5" customHeight="1" x14ac:dyDescent="0.2">
      <c r="A417" s="118" t="s">
        <v>2210</v>
      </c>
      <c r="B417" s="119" t="s">
        <v>2205</v>
      </c>
      <c r="C417" s="129" t="s">
        <v>510</v>
      </c>
      <c r="D417" s="122">
        <v>5</v>
      </c>
      <c r="E417" s="123" t="s">
        <v>3556</v>
      </c>
      <c r="F417" s="18">
        <v>701420</v>
      </c>
      <c r="G417" s="19">
        <v>223001</v>
      </c>
      <c r="H417" s="19">
        <v>233376</v>
      </c>
      <c r="I417" s="19">
        <v>0</v>
      </c>
      <c r="J417" s="19">
        <v>0</v>
      </c>
      <c r="K417" s="19">
        <v>0</v>
      </c>
      <c r="L417" s="19">
        <v>0</v>
      </c>
      <c r="M417" s="19">
        <v>52020</v>
      </c>
      <c r="N417" s="19">
        <v>28007</v>
      </c>
      <c r="O417" s="19">
        <v>13419</v>
      </c>
      <c r="P417" s="19">
        <v>293721</v>
      </c>
      <c r="Q417" s="19">
        <v>85550</v>
      </c>
      <c r="R417" s="19">
        <v>116171</v>
      </c>
      <c r="S417" s="19">
        <v>116058</v>
      </c>
      <c r="T417" s="20">
        <v>114444</v>
      </c>
      <c r="U417" s="49">
        <v>58032</v>
      </c>
      <c r="V417" s="19">
        <v>54756</v>
      </c>
      <c r="W417" s="19">
        <v>33303</v>
      </c>
      <c r="X417" s="19">
        <v>0</v>
      </c>
      <c r="Y417" s="20">
        <v>0</v>
      </c>
      <c r="Z417" s="19">
        <v>272210</v>
      </c>
      <c r="AA417" s="177"/>
      <c r="AB417" s="30">
        <v>279070</v>
      </c>
      <c r="AC417" s="19">
        <v>437499</v>
      </c>
      <c r="AD417" s="19">
        <v>404919</v>
      </c>
      <c r="AE417" s="19">
        <v>1113915</v>
      </c>
      <c r="AF417" s="19">
        <v>853470</v>
      </c>
      <c r="AG417" s="19">
        <v>659287</v>
      </c>
      <c r="AH417" s="19">
        <v>278034</v>
      </c>
      <c r="AI417" s="19">
        <v>153663</v>
      </c>
      <c r="AJ417" s="20">
        <v>0</v>
      </c>
      <c r="AK417" s="24">
        <v>82716</v>
      </c>
      <c r="AL417" s="24">
        <v>99426</v>
      </c>
      <c r="AM417" s="24">
        <v>27204</v>
      </c>
      <c r="AN417" s="21">
        <v>58533</v>
      </c>
      <c r="AO417" s="19">
        <v>208654</v>
      </c>
      <c r="AP417" s="19">
        <v>23350</v>
      </c>
      <c r="AQ417" s="49">
        <v>7075228</v>
      </c>
      <c r="AR417" s="24">
        <v>171954</v>
      </c>
      <c r="AS417" s="24">
        <v>181319</v>
      </c>
      <c r="AT417" s="49">
        <v>113868</v>
      </c>
      <c r="AU417" s="49">
        <v>63778</v>
      </c>
      <c r="AV417" s="24">
        <f t="shared" si="12"/>
        <v>530919</v>
      </c>
      <c r="AW417" s="158">
        <v>824101</v>
      </c>
      <c r="AX417" s="91">
        <f t="shared" si="13"/>
        <v>8430248</v>
      </c>
      <c r="AY417" s="68"/>
      <c r="AZ417" s="19">
        <v>1213015</v>
      </c>
      <c r="BA417" s="19">
        <v>106960</v>
      </c>
      <c r="BB417" s="18">
        <v>1319975</v>
      </c>
      <c r="BC417" s="18">
        <v>9750223</v>
      </c>
      <c r="BE417" s="19"/>
      <c r="BF417" s="20">
        <v>9750223</v>
      </c>
      <c r="BH417" s="68"/>
      <c r="BI417" s="68"/>
      <c r="BJ417" s="68"/>
      <c r="BK417" s="68"/>
      <c r="BL417" s="68"/>
      <c r="BM417" s="68"/>
      <c r="BN417" s="68"/>
    </row>
    <row r="418" spans="1:66" ht="22.5" customHeight="1" x14ac:dyDescent="0.2">
      <c r="A418" s="118" t="s">
        <v>2211</v>
      </c>
      <c r="B418" s="119" t="s">
        <v>2205</v>
      </c>
      <c r="C418" s="129" t="s">
        <v>511</v>
      </c>
      <c r="D418" s="122">
        <v>5</v>
      </c>
      <c r="E418" s="123" t="s">
        <v>3556</v>
      </c>
      <c r="F418" s="18">
        <v>985082</v>
      </c>
      <c r="G418" s="19">
        <v>289049</v>
      </c>
      <c r="H418" s="19">
        <v>243661</v>
      </c>
      <c r="I418" s="19">
        <v>0</v>
      </c>
      <c r="J418" s="19">
        <v>0</v>
      </c>
      <c r="K418" s="19">
        <v>0</v>
      </c>
      <c r="L418" s="19">
        <v>0</v>
      </c>
      <c r="M418" s="19">
        <v>82235</v>
      </c>
      <c r="N418" s="19">
        <v>42809</v>
      </c>
      <c r="O418" s="19">
        <v>35230</v>
      </c>
      <c r="P418" s="19">
        <v>515074</v>
      </c>
      <c r="Q418" s="19">
        <v>118825</v>
      </c>
      <c r="R418" s="19">
        <v>194352</v>
      </c>
      <c r="S418" s="19">
        <v>180815</v>
      </c>
      <c r="T418" s="20">
        <v>139876</v>
      </c>
      <c r="U418" s="49">
        <v>79152</v>
      </c>
      <c r="V418" s="19">
        <v>82134</v>
      </c>
      <c r="W418" s="19">
        <v>62166</v>
      </c>
      <c r="X418" s="19">
        <v>0</v>
      </c>
      <c r="Y418" s="20">
        <v>0</v>
      </c>
      <c r="Z418" s="19">
        <v>390756</v>
      </c>
      <c r="AA418" s="177"/>
      <c r="AB418" s="30">
        <v>442270</v>
      </c>
      <c r="AC418" s="19">
        <v>544238</v>
      </c>
      <c r="AD418" s="19">
        <v>585726</v>
      </c>
      <c r="AE418" s="19">
        <v>1613535</v>
      </c>
      <c r="AF418" s="19">
        <v>1365900</v>
      </c>
      <c r="AG418" s="19">
        <v>981552</v>
      </c>
      <c r="AH418" s="19">
        <v>425238</v>
      </c>
      <c r="AI418" s="19">
        <v>108254</v>
      </c>
      <c r="AJ418" s="20">
        <v>15689</v>
      </c>
      <c r="AK418" s="24">
        <v>117272</v>
      </c>
      <c r="AL418" s="24">
        <v>155697</v>
      </c>
      <c r="AM418" s="24">
        <v>34446</v>
      </c>
      <c r="AN418" s="21">
        <v>82694</v>
      </c>
      <c r="AO418" s="19">
        <v>368317</v>
      </c>
      <c r="AP418" s="19">
        <v>25585</v>
      </c>
      <c r="AQ418" s="49">
        <v>10307629</v>
      </c>
      <c r="AR418" s="24">
        <v>255793</v>
      </c>
      <c r="AS418" s="24">
        <v>259570</v>
      </c>
      <c r="AT418" s="49">
        <v>130541</v>
      </c>
      <c r="AU418" s="49">
        <v>58312</v>
      </c>
      <c r="AV418" s="24">
        <f t="shared" si="12"/>
        <v>704216</v>
      </c>
      <c r="AW418" s="158">
        <v>1182320</v>
      </c>
      <c r="AX418" s="91">
        <f t="shared" si="13"/>
        <v>12194165</v>
      </c>
      <c r="AY418" s="68"/>
      <c r="AZ418" s="19">
        <v>1670642</v>
      </c>
      <c r="BA418" s="19">
        <v>110310</v>
      </c>
      <c r="BB418" s="18">
        <v>1780952</v>
      </c>
      <c r="BC418" s="18">
        <v>13975117</v>
      </c>
      <c r="BE418" s="19"/>
      <c r="BF418" s="20">
        <v>13975117</v>
      </c>
      <c r="BH418" s="68"/>
      <c r="BI418" s="68"/>
      <c r="BJ418" s="68"/>
      <c r="BK418" s="68"/>
      <c r="BL418" s="68"/>
      <c r="BM418" s="68"/>
      <c r="BN418" s="68"/>
    </row>
    <row r="419" spans="1:66" ht="22.5" customHeight="1" x14ac:dyDescent="0.2">
      <c r="A419" s="118" t="s">
        <v>2212</v>
      </c>
      <c r="B419" s="119" t="s">
        <v>2205</v>
      </c>
      <c r="C419" s="129" t="s">
        <v>512</v>
      </c>
      <c r="D419" s="122">
        <v>5</v>
      </c>
      <c r="E419" s="123" t="s">
        <v>3556</v>
      </c>
      <c r="F419" s="18">
        <v>687238</v>
      </c>
      <c r="G419" s="19">
        <v>258358</v>
      </c>
      <c r="H419" s="19">
        <v>263109</v>
      </c>
      <c r="I419" s="19">
        <v>0</v>
      </c>
      <c r="J419" s="19">
        <v>0</v>
      </c>
      <c r="K419" s="19">
        <v>0</v>
      </c>
      <c r="L419" s="19">
        <v>0</v>
      </c>
      <c r="M419" s="19">
        <v>43371</v>
      </c>
      <c r="N419" s="19">
        <v>23514</v>
      </c>
      <c r="O419" s="19">
        <v>13835</v>
      </c>
      <c r="P419" s="19">
        <v>186430</v>
      </c>
      <c r="Q419" s="19">
        <v>72759</v>
      </c>
      <c r="R419" s="19">
        <v>108206</v>
      </c>
      <c r="S419" s="19">
        <v>101761</v>
      </c>
      <c r="T419" s="20">
        <v>114444</v>
      </c>
      <c r="U419" s="49">
        <v>46128</v>
      </c>
      <c r="V419" s="19">
        <v>60021</v>
      </c>
      <c r="W419" s="19">
        <v>33303</v>
      </c>
      <c r="X419" s="19">
        <v>0</v>
      </c>
      <c r="Y419" s="20">
        <v>0</v>
      </c>
      <c r="Z419" s="19">
        <v>243183</v>
      </c>
      <c r="AA419" s="177"/>
      <c r="AB419" s="30">
        <v>238769</v>
      </c>
      <c r="AC419" s="19">
        <v>374612</v>
      </c>
      <c r="AD419" s="19">
        <v>403251</v>
      </c>
      <c r="AE419" s="19">
        <v>979110</v>
      </c>
      <c r="AF419" s="19">
        <v>852165</v>
      </c>
      <c r="AG419" s="19">
        <v>500815</v>
      </c>
      <c r="AH419" s="19">
        <v>228225</v>
      </c>
      <c r="AI419" s="19">
        <v>171003</v>
      </c>
      <c r="AJ419" s="20">
        <v>9197</v>
      </c>
      <c r="AK419" s="24">
        <v>73467</v>
      </c>
      <c r="AL419" s="24">
        <v>87176</v>
      </c>
      <c r="AM419" s="24">
        <v>23393</v>
      </c>
      <c r="AN419" s="21">
        <v>53216</v>
      </c>
      <c r="AO419" s="19">
        <v>437791</v>
      </c>
      <c r="AP419" s="19">
        <v>27429</v>
      </c>
      <c r="AQ419" s="49">
        <v>6715279</v>
      </c>
      <c r="AR419" s="24">
        <v>162014</v>
      </c>
      <c r="AS419" s="24">
        <v>174787</v>
      </c>
      <c r="AT419" s="49">
        <v>138304</v>
      </c>
      <c r="AU419" s="49">
        <v>60140</v>
      </c>
      <c r="AV419" s="24">
        <f t="shared" si="12"/>
        <v>535245</v>
      </c>
      <c r="AW419" s="158">
        <v>1112269</v>
      </c>
      <c r="AX419" s="91">
        <f t="shared" si="13"/>
        <v>8362793</v>
      </c>
      <c r="AY419" s="68"/>
      <c r="AZ419" s="19">
        <v>1069098</v>
      </c>
      <c r="BA419" s="19">
        <v>127392</v>
      </c>
      <c r="BB419" s="18">
        <v>1196490</v>
      </c>
      <c r="BC419" s="18">
        <v>9559283</v>
      </c>
      <c r="BE419" s="19"/>
      <c r="BF419" s="20">
        <v>9559283</v>
      </c>
      <c r="BH419" s="68"/>
      <c r="BI419" s="68"/>
      <c r="BJ419" s="68"/>
      <c r="BK419" s="68"/>
      <c r="BL419" s="68"/>
      <c r="BM419" s="68"/>
      <c r="BN419" s="68"/>
    </row>
    <row r="420" spans="1:66" ht="22.5" customHeight="1" x14ac:dyDescent="0.2">
      <c r="A420" s="118" t="s">
        <v>2213</v>
      </c>
      <c r="B420" s="119" t="s">
        <v>2205</v>
      </c>
      <c r="C420" s="129" t="s">
        <v>513</v>
      </c>
      <c r="D420" s="122">
        <v>5</v>
      </c>
      <c r="E420" s="123" t="s">
        <v>3556</v>
      </c>
      <c r="F420" s="18">
        <v>897162</v>
      </c>
      <c r="G420" s="19">
        <v>400075</v>
      </c>
      <c r="H420" s="19">
        <v>439263</v>
      </c>
      <c r="I420" s="19">
        <v>0</v>
      </c>
      <c r="J420" s="19">
        <v>0</v>
      </c>
      <c r="K420" s="19">
        <v>0</v>
      </c>
      <c r="L420" s="19">
        <v>0</v>
      </c>
      <c r="M420" s="19">
        <v>62051</v>
      </c>
      <c r="N420" s="19">
        <v>33641</v>
      </c>
      <c r="O420" s="19">
        <v>13570</v>
      </c>
      <c r="P420" s="19">
        <v>325820</v>
      </c>
      <c r="Q420" s="19">
        <v>95034</v>
      </c>
      <c r="R420" s="19">
        <v>147139</v>
      </c>
      <c r="S420" s="19">
        <v>134560</v>
      </c>
      <c r="T420" s="20">
        <v>176752</v>
      </c>
      <c r="U420" s="49">
        <v>66624</v>
      </c>
      <c r="V420" s="19">
        <v>83187</v>
      </c>
      <c r="W420" s="19">
        <v>55505</v>
      </c>
      <c r="X420" s="19">
        <v>0</v>
      </c>
      <c r="Y420" s="20">
        <v>0</v>
      </c>
      <c r="Z420" s="19">
        <v>310500</v>
      </c>
      <c r="AA420" s="177"/>
      <c r="AB420" s="30">
        <v>357294</v>
      </c>
      <c r="AC420" s="19">
        <v>538033</v>
      </c>
      <c r="AD420" s="19">
        <v>600545</v>
      </c>
      <c r="AE420" s="19">
        <v>1395240</v>
      </c>
      <c r="AF420" s="19">
        <v>1184505</v>
      </c>
      <c r="AG420" s="19">
        <v>779150</v>
      </c>
      <c r="AH420" s="19">
        <v>376447</v>
      </c>
      <c r="AI420" s="19">
        <v>250900</v>
      </c>
      <c r="AJ420" s="20">
        <v>12984</v>
      </c>
      <c r="AK420" s="24">
        <v>94368</v>
      </c>
      <c r="AL420" s="24">
        <v>110694</v>
      </c>
      <c r="AM420" s="24">
        <v>32764</v>
      </c>
      <c r="AN420" s="21">
        <v>63058</v>
      </c>
      <c r="AO420" s="19">
        <v>634329</v>
      </c>
      <c r="AP420" s="19">
        <v>64550</v>
      </c>
      <c r="AQ420" s="49">
        <v>9735744</v>
      </c>
      <c r="AR420" s="24">
        <v>188847</v>
      </c>
      <c r="AS420" s="24">
        <v>217797</v>
      </c>
      <c r="AT420" s="49">
        <v>192531</v>
      </c>
      <c r="AU420" s="49">
        <v>65190</v>
      </c>
      <c r="AV420" s="24">
        <f t="shared" si="12"/>
        <v>664365</v>
      </c>
      <c r="AW420" s="158">
        <v>1870635</v>
      </c>
      <c r="AX420" s="91">
        <f t="shared" si="13"/>
        <v>12270744</v>
      </c>
      <c r="AY420" s="68"/>
      <c r="AZ420" s="19">
        <v>1394762</v>
      </c>
      <c r="BA420" s="19">
        <v>184245</v>
      </c>
      <c r="BB420" s="18">
        <v>1579007</v>
      </c>
      <c r="BC420" s="18">
        <v>13849751</v>
      </c>
      <c r="BE420" s="19"/>
      <c r="BF420" s="20">
        <v>13849751</v>
      </c>
      <c r="BH420" s="68"/>
      <c r="BI420" s="68"/>
      <c r="BJ420" s="68"/>
      <c r="BK420" s="68"/>
      <c r="BL420" s="68"/>
      <c r="BM420" s="68"/>
      <c r="BN420" s="68"/>
    </row>
    <row r="421" spans="1:66" ht="22.5" customHeight="1" x14ac:dyDescent="0.2">
      <c r="A421" s="118" t="s">
        <v>2214</v>
      </c>
      <c r="B421" s="119" t="s">
        <v>2205</v>
      </c>
      <c r="C421" s="129" t="s">
        <v>514</v>
      </c>
      <c r="D421" s="122">
        <v>5</v>
      </c>
      <c r="E421" s="123" t="s">
        <v>3556</v>
      </c>
      <c r="F421" s="18">
        <v>873989</v>
      </c>
      <c r="G421" s="19">
        <v>427413</v>
      </c>
      <c r="H421" s="19">
        <v>362406</v>
      </c>
      <c r="I421" s="19">
        <v>0</v>
      </c>
      <c r="J421" s="19">
        <v>0</v>
      </c>
      <c r="K421" s="19">
        <v>0</v>
      </c>
      <c r="L421" s="19">
        <v>0</v>
      </c>
      <c r="M421" s="19">
        <v>31105</v>
      </c>
      <c r="N421" s="19">
        <v>26877</v>
      </c>
      <c r="O421" s="19">
        <v>0</v>
      </c>
      <c r="P421" s="19">
        <v>369333</v>
      </c>
      <c r="Q421" s="19">
        <v>80113</v>
      </c>
      <c r="R421" s="19">
        <v>84521</v>
      </c>
      <c r="S421" s="19">
        <v>83259</v>
      </c>
      <c r="T421" s="20">
        <v>132246</v>
      </c>
      <c r="U421" s="49">
        <v>36432</v>
      </c>
      <c r="V421" s="19">
        <v>51597</v>
      </c>
      <c r="W421" s="19">
        <v>77707</v>
      </c>
      <c r="X421" s="19">
        <v>0</v>
      </c>
      <c r="Y421" s="20">
        <v>0</v>
      </c>
      <c r="Z421" s="19">
        <v>372102</v>
      </c>
      <c r="AA421" s="177"/>
      <c r="AB421" s="30">
        <v>188441</v>
      </c>
      <c r="AC421" s="19">
        <v>474418</v>
      </c>
      <c r="AD421" s="19">
        <v>654865</v>
      </c>
      <c r="AE421" s="19">
        <v>1188825</v>
      </c>
      <c r="AF421" s="19">
        <v>1419478</v>
      </c>
      <c r="AG421" s="19">
        <v>851651</v>
      </c>
      <c r="AH421" s="19">
        <v>300239</v>
      </c>
      <c r="AI421" s="19">
        <v>343060</v>
      </c>
      <c r="AJ421" s="20">
        <v>138496</v>
      </c>
      <c r="AK421" s="24">
        <v>80392</v>
      </c>
      <c r="AL421" s="24">
        <v>121512</v>
      </c>
      <c r="AM421" s="24">
        <v>38163</v>
      </c>
      <c r="AN421" s="21">
        <v>64743</v>
      </c>
      <c r="AO421" s="19">
        <v>1002420</v>
      </c>
      <c r="AP421" s="19">
        <v>63345</v>
      </c>
      <c r="AQ421" s="49">
        <v>9939148</v>
      </c>
      <c r="AR421" s="24">
        <v>174484</v>
      </c>
      <c r="AS421" s="24">
        <v>263238</v>
      </c>
      <c r="AT421" s="49">
        <v>223952</v>
      </c>
      <c r="AU421" s="49">
        <v>58731</v>
      </c>
      <c r="AV421" s="24">
        <f t="shared" si="12"/>
        <v>720405</v>
      </c>
      <c r="AW421" s="158">
        <v>1719585</v>
      </c>
      <c r="AX421" s="91">
        <f t="shared" si="13"/>
        <v>12379138</v>
      </c>
      <c r="AY421" s="68"/>
      <c r="AZ421" s="19">
        <v>1177297</v>
      </c>
      <c r="BA421" s="19">
        <v>302417</v>
      </c>
      <c r="BB421" s="18">
        <v>1479714</v>
      </c>
      <c r="BC421" s="18">
        <v>13858852</v>
      </c>
      <c r="BE421" s="19"/>
      <c r="BF421" s="20">
        <v>13858852</v>
      </c>
      <c r="BH421" s="68"/>
      <c r="BI421" s="68"/>
      <c r="BJ421" s="68"/>
      <c r="BK421" s="68"/>
      <c r="BL421" s="68"/>
      <c r="BM421" s="68"/>
      <c r="BN421" s="68"/>
    </row>
    <row r="422" spans="1:66" ht="22.5" customHeight="1" x14ac:dyDescent="0.2">
      <c r="A422" s="118" t="s">
        <v>2215</v>
      </c>
      <c r="B422" s="119" t="s">
        <v>2205</v>
      </c>
      <c r="C422" s="129" t="s">
        <v>515</v>
      </c>
      <c r="D422" s="122">
        <v>5</v>
      </c>
      <c r="E422" s="123" t="s">
        <v>3556</v>
      </c>
      <c r="F422" s="18">
        <v>472886</v>
      </c>
      <c r="G422" s="19">
        <v>142520</v>
      </c>
      <c r="H422" s="19">
        <v>82467</v>
      </c>
      <c r="I422" s="19">
        <v>0</v>
      </c>
      <c r="J422" s="19">
        <v>0</v>
      </c>
      <c r="K422" s="19">
        <v>0</v>
      </c>
      <c r="L422" s="19">
        <v>0</v>
      </c>
      <c r="M422" s="19">
        <v>27205</v>
      </c>
      <c r="N422" s="19">
        <v>15318</v>
      </c>
      <c r="O422" s="19">
        <v>1966</v>
      </c>
      <c r="P422" s="19">
        <v>278188</v>
      </c>
      <c r="Q422" s="19">
        <v>70528</v>
      </c>
      <c r="R422" s="19">
        <v>50933</v>
      </c>
      <c r="S422" s="19">
        <v>56347</v>
      </c>
      <c r="T422" s="20">
        <v>50864</v>
      </c>
      <c r="U422" s="49">
        <v>25632</v>
      </c>
      <c r="V422" s="19">
        <v>27378</v>
      </c>
      <c r="W422" s="19">
        <v>33303</v>
      </c>
      <c r="X422" s="19">
        <v>0</v>
      </c>
      <c r="Y422" s="20">
        <v>0</v>
      </c>
      <c r="Z422" s="19">
        <v>260886</v>
      </c>
      <c r="AA422" s="177"/>
      <c r="AB422" s="30">
        <v>186492</v>
      </c>
      <c r="AC422" s="19">
        <v>246876</v>
      </c>
      <c r="AD422" s="19">
        <v>288779</v>
      </c>
      <c r="AE422" s="19">
        <v>606045</v>
      </c>
      <c r="AF422" s="19">
        <v>656778</v>
      </c>
      <c r="AG422" s="19">
        <v>420077</v>
      </c>
      <c r="AH422" s="19">
        <v>184988</v>
      </c>
      <c r="AI422" s="19">
        <v>79227</v>
      </c>
      <c r="AJ422" s="20">
        <v>90888</v>
      </c>
      <c r="AK422" s="24">
        <v>56866</v>
      </c>
      <c r="AL422" s="24">
        <v>83215</v>
      </c>
      <c r="AM422" s="24">
        <v>19103</v>
      </c>
      <c r="AN422" s="21">
        <v>47636</v>
      </c>
      <c r="AO422" s="19">
        <v>234859</v>
      </c>
      <c r="AP422" s="19">
        <v>26790</v>
      </c>
      <c r="AQ422" s="49">
        <v>4825040</v>
      </c>
      <c r="AR422" s="24">
        <v>104418</v>
      </c>
      <c r="AS422" s="24">
        <v>156240</v>
      </c>
      <c r="AT422" s="49">
        <v>98465</v>
      </c>
      <c r="AU422" s="49">
        <v>43071</v>
      </c>
      <c r="AV422" s="24">
        <f t="shared" si="12"/>
        <v>402194</v>
      </c>
      <c r="AW422" s="158">
        <v>573069</v>
      </c>
      <c r="AX422" s="91">
        <f t="shared" si="13"/>
        <v>5800303</v>
      </c>
      <c r="AY422" s="68"/>
      <c r="AZ422" s="19">
        <v>796583</v>
      </c>
      <c r="BA422" s="19">
        <v>121392</v>
      </c>
      <c r="BB422" s="18">
        <v>917975</v>
      </c>
      <c r="BC422" s="18">
        <v>6718278</v>
      </c>
      <c r="BE422" s="19"/>
      <c r="BF422" s="20">
        <v>6718278</v>
      </c>
      <c r="BH422" s="68"/>
      <c r="BI422" s="68"/>
      <c r="BJ422" s="68"/>
      <c r="BK422" s="68"/>
      <c r="BL422" s="68"/>
      <c r="BM422" s="68"/>
      <c r="BN422" s="68"/>
    </row>
    <row r="423" spans="1:66" ht="22.5" customHeight="1" x14ac:dyDescent="0.2">
      <c r="A423" s="118" t="s">
        <v>2216</v>
      </c>
      <c r="B423" s="119" t="s">
        <v>2205</v>
      </c>
      <c r="C423" s="129" t="s">
        <v>516</v>
      </c>
      <c r="D423" s="122">
        <v>5</v>
      </c>
      <c r="E423" s="123" t="s">
        <v>3556</v>
      </c>
      <c r="F423" s="18">
        <v>634975</v>
      </c>
      <c r="G423" s="19">
        <v>230510</v>
      </c>
      <c r="H423" s="19">
        <v>173349</v>
      </c>
      <c r="I423" s="19">
        <v>0</v>
      </c>
      <c r="J423" s="19">
        <v>0</v>
      </c>
      <c r="K423" s="19">
        <v>0</v>
      </c>
      <c r="L423" s="19">
        <v>6848</v>
      </c>
      <c r="M423" s="19">
        <v>36234</v>
      </c>
      <c r="N423" s="19">
        <v>23116</v>
      </c>
      <c r="O423" s="19">
        <v>8089</v>
      </c>
      <c r="P423" s="19">
        <v>174851</v>
      </c>
      <c r="Q423" s="19">
        <v>91117</v>
      </c>
      <c r="R423" s="19">
        <v>94477</v>
      </c>
      <c r="S423" s="19">
        <v>107648</v>
      </c>
      <c r="T423" s="20">
        <v>139876</v>
      </c>
      <c r="U423" s="49">
        <v>39600</v>
      </c>
      <c r="V423" s="19">
        <v>67392</v>
      </c>
      <c r="W423" s="19">
        <v>47734</v>
      </c>
      <c r="X423" s="19">
        <v>0</v>
      </c>
      <c r="Y423" s="20">
        <v>0</v>
      </c>
      <c r="Z423" s="19">
        <v>308136</v>
      </c>
      <c r="AA423" s="177"/>
      <c r="AB423" s="30">
        <v>243114</v>
      </c>
      <c r="AC423" s="19">
        <v>370053</v>
      </c>
      <c r="AD423" s="19">
        <v>688558</v>
      </c>
      <c r="AE423" s="19">
        <v>816915</v>
      </c>
      <c r="AF423" s="19">
        <v>1037185</v>
      </c>
      <c r="AG423" s="19">
        <v>600772</v>
      </c>
      <c r="AH423" s="19">
        <v>271814</v>
      </c>
      <c r="AI423" s="19">
        <v>123295</v>
      </c>
      <c r="AJ423" s="20">
        <v>73035</v>
      </c>
      <c r="AK423" s="24">
        <v>72687</v>
      </c>
      <c r="AL423" s="24">
        <v>101469</v>
      </c>
      <c r="AM423" s="24">
        <v>28574</v>
      </c>
      <c r="AN423" s="21">
        <v>58368</v>
      </c>
      <c r="AO423" s="19">
        <v>203677</v>
      </c>
      <c r="AP423" s="19">
        <v>37070</v>
      </c>
      <c r="AQ423" s="49">
        <v>6910538</v>
      </c>
      <c r="AR423" s="24">
        <v>171959</v>
      </c>
      <c r="AS423" s="24">
        <v>225549</v>
      </c>
      <c r="AT423" s="49">
        <v>160986</v>
      </c>
      <c r="AU423" s="49">
        <v>48098</v>
      </c>
      <c r="AV423" s="24">
        <f t="shared" si="12"/>
        <v>606592</v>
      </c>
      <c r="AW423" s="158">
        <v>854757</v>
      </c>
      <c r="AX423" s="91">
        <f t="shared" si="13"/>
        <v>8371887</v>
      </c>
      <c r="AY423" s="68"/>
      <c r="AZ423" s="19">
        <v>1056223</v>
      </c>
      <c r="BA423" s="19">
        <v>135035</v>
      </c>
      <c r="BB423" s="18">
        <v>1191258</v>
      </c>
      <c r="BC423" s="18">
        <v>9563145</v>
      </c>
      <c r="BE423" s="19"/>
      <c r="BF423" s="20">
        <v>9563145</v>
      </c>
      <c r="BH423" s="68"/>
      <c r="BI423" s="68"/>
      <c r="BJ423" s="68"/>
      <c r="BK423" s="68"/>
      <c r="BL423" s="68"/>
      <c r="BM423" s="68"/>
      <c r="BN423" s="68"/>
    </row>
    <row r="424" spans="1:66" ht="22.5" customHeight="1" x14ac:dyDescent="0.2">
      <c r="A424" s="118" t="s">
        <v>2217</v>
      </c>
      <c r="B424" s="119" t="s">
        <v>2205</v>
      </c>
      <c r="C424" s="129" t="s">
        <v>517</v>
      </c>
      <c r="D424" s="122">
        <v>5</v>
      </c>
      <c r="E424" s="123" t="s">
        <v>3556</v>
      </c>
      <c r="F424" s="18">
        <v>1125032</v>
      </c>
      <c r="G424" s="19">
        <v>437546</v>
      </c>
      <c r="H424" s="19">
        <v>344641</v>
      </c>
      <c r="I424" s="19">
        <v>0</v>
      </c>
      <c r="J424" s="19">
        <v>0</v>
      </c>
      <c r="K424" s="19">
        <v>0</v>
      </c>
      <c r="L424" s="19">
        <v>0</v>
      </c>
      <c r="M424" s="19">
        <v>74636</v>
      </c>
      <c r="N424" s="19">
        <v>40465</v>
      </c>
      <c r="O424" s="19">
        <v>14666</v>
      </c>
      <c r="P424" s="19">
        <v>623965</v>
      </c>
      <c r="Q424" s="19">
        <v>112281</v>
      </c>
      <c r="R424" s="19">
        <v>222595</v>
      </c>
      <c r="S424" s="19">
        <v>152221</v>
      </c>
      <c r="T424" s="20">
        <v>139876</v>
      </c>
      <c r="U424" s="49">
        <v>106704</v>
      </c>
      <c r="V424" s="19">
        <v>76869</v>
      </c>
      <c r="W424" s="19">
        <v>66606</v>
      </c>
      <c r="X424" s="19">
        <v>0</v>
      </c>
      <c r="Y424" s="20">
        <v>0</v>
      </c>
      <c r="Z424" s="19">
        <v>436959</v>
      </c>
      <c r="AA424" s="177"/>
      <c r="AB424" s="30">
        <v>489161</v>
      </c>
      <c r="AC424" s="19">
        <v>706108</v>
      </c>
      <c r="AD424" s="19">
        <v>774442</v>
      </c>
      <c r="AE424" s="19">
        <v>1453155</v>
      </c>
      <c r="AF424" s="19">
        <v>1599495</v>
      </c>
      <c r="AG424" s="19">
        <v>1011496</v>
      </c>
      <c r="AH424" s="19">
        <v>425505</v>
      </c>
      <c r="AI424" s="19">
        <v>314607</v>
      </c>
      <c r="AJ424" s="20">
        <v>61133</v>
      </c>
      <c r="AK424" s="24">
        <v>108423</v>
      </c>
      <c r="AL424" s="24">
        <v>149791</v>
      </c>
      <c r="AM424" s="24">
        <v>42579</v>
      </c>
      <c r="AN424" s="21">
        <v>77732</v>
      </c>
      <c r="AO424" s="19">
        <v>913580</v>
      </c>
      <c r="AP424" s="19">
        <v>100271</v>
      </c>
      <c r="AQ424" s="49">
        <v>12202540</v>
      </c>
      <c r="AR424" s="24">
        <v>216786</v>
      </c>
      <c r="AS424" s="24">
        <v>247792</v>
      </c>
      <c r="AT424" s="49">
        <v>237574</v>
      </c>
      <c r="AU424" s="49">
        <v>83139</v>
      </c>
      <c r="AV424" s="24">
        <f t="shared" si="12"/>
        <v>785291</v>
      </c>
      <c r="AW424" s="158">
        <v>2293118</v>
      </c>
      <c r="AX424" s="91">
        <f t="shared" si="13"/>
        <v>15280949</v>
      </c>
      <c r="AY424" s="68"/>
      <c r="AZ424" s="19">
        <v>1613438</v>
      </c>
      <c r="BA424" s="19">
        <v>249178</v>
      </c>
      <c r="BB424" s="18">
        <v>1862616</v>
      </c>
      <c r="BC424" s="18">
        <v>17143565</v>
      </c>
      <c r="BE424" s="19"/>
      <c r="BF424" s="20">
        <v>17143565</v>
      </c>
      <c r="BH424" s="68"/>
      <c r="BI424" s="68"/>
      <c r="BJ424" s="68"/>
      <c r="BK424" s="68"/>
      <c r="BL424" s="68"/>
      <c r="BM424" s="68"/>
      <c r="BN424" s="68"/>
    </row>
    <row r="425" spans="1:66" ht="22.5" customHeight="1" x14ac:dyDescent="0.2">
      <c r="A425" s="118" t="s">
        <v>2218</v>
      </c>
      <c r="B425" s="119" t="s">
        <v>2205</v>
      </c>
      <c r="C425" s="129" t="s">
        <v>518</v>
      </c>
      <c r="D425" s="122">
        <v>5</v>
      </c>
      <c r="E425" s="123" t="s">
        <v>3556</v>
      </c>
      <c r="F425" s="18">
        <v>1405214</v>
      </c>
      <c r="G425" s="19">
        <v>318209</v>
      </c>
      <c r="H425" s="19">
        <v>331177</v>
      </c>
      <c r="I425" s="19">
        <v>0</v>
      </c>
      <c r="J425" s="19">
        <v>0</v>
      </c>
      <c r="K425" s="19">
        <v>0</v>
      </c>
      <c r="L425" s="19">
        <v>0</v>
      </c>
      <c r="M425" s="19">
        <v>116849</v>
      </c>
      <c r="N425" s="19">
        <v>60519</v>
      </c>
      <c r="O425" s="19">
        <v>39501</v>
      </c>
      <c r="P425" s="19">
        <v>779250</v>
      </c>
      <c r="Q425" s="19">
        <v>205864</v>
      </c>
      <c r="R425" s="19">
        <v>226525</v>
      </c>
      <c r="S425" s="19">
        <v>220342</v>
      </c>
      <c r="T425" s="20">
        <v>178024</v>
      </c>
      <c r="U425" s="49">
        <v>107808</v>
      </c>
      <c r="V425" s="19">
        <v>96876</v>
      </c>
      <c r="W425" s="19">
        <v>66606</v>
      </c>
      <c r="X425" s="19">
        <v>0</v>
      </c>
      <c r="Y425" s="20">
        <v>0</v>
      </c>
      <c r="Z425" s="19">
        <v>532541</v>
      </c>
      <c r="AA425" s="177"/>
      <c r="AB425" s="30">
        <v>747650</v>
      </c>
      <c r="AC425" s="19">
        <v>882333</v>
      </c>
      <c r="AD425" s="19">
        <v>893566</v>
      </c>
      <c r="AE425" s="19">
        <v>2519550</v>
      </c>
      <c r="AF425" s="19">
        <v>2179858</v>
      </c>
      <c r="AG425" s="19">
        <v>1702958</v>
      </c>
      <c r="AH425" s="19">
        <v>689707</v>
      </c>
      <c r="AI425" s="19">
        <v>137377</v>
      </c>
      <c r="AJ425" s="20">
        <v>15148</v>
      </c>
      <c r="AK425" s="24">
        <v>157056</v>
      </c>
      <c r="AL425" s="24">
        <v>213364</v>
      </c>
      <c r="AM425" s="24">
        <v>48975</v>
      </c>
      <c r="AN425" s="21">
        <v>108214</v>
      </c>
      <c r="AO425" s="19">
        <v>1012658</v>
      </c>
      <c r="AP425" s="19">
        <v>24277</v>
      </c>
      <c r="AQ425" s="49">
        <v>16017996</v>
      </c>
      <c r="AR425" s="24">
        <v>355414</v>
      </c>
      <c r="AS425" s="24">
        <v>391275</v>
      </c>
      <c r="AT425" s="49">
        <v>156942</v>
      </c>
      <c r="AU425" s="49">
        <v>75546</v>
      </c>
      <c r="AV425" s="24">
        <f t="shared" si="12"/>
        <v>979177</v>
      </c>
      <c r="AW425" s="158">
        <v>3039068</v>
      </c>
      <c r="AX425" s="91">
        <f t="shared" si="13"/>
        <v>20036241</v>
      </c>
      <c r="AY425" s="68"/>
      <c r="AZ425" s="19">
        <v>2156149</v>
      </c>
      <c r="BA425" s="19">
        <v>95090</v>
      </c>
      <c r="BB425" s="18">
        <v>2251239</v>
      </c>
      <c r="BC425" s="18">
        <v>22287480</v>
      </c>
      <c r="BE425" s="19"/>
      <c r="BF425" s="20">
        <v>22287480</v>
      </c>
      <c r="BH425" s="68"/>
      <c r="BI425" s="68"/>
      <c r="BJ425" s="68"/>
      <c r="BK425" s="68"/>
      <c r="BL425" s="68"/>
      <c r="BM425" s="68"/>
      <c r="BN425" s="68"/>
    </row>
    <row r="426" spans="1:66" ht="22.5" customHeight="1" x14ac:dyDescent="0.2">
      <c r="A426" s="118" t="s">
        <v>2219</v>
      </c>
      <c r="B426" s="119" t="s">
        <v>2205</v>
      </c>
      <c r="C426" s="129" t="s">
        <v>519</v>
      </c>
      <c r="D426" s="122">
        <v>5</v>
      </c>
      <c r="E426" s="123" t="s">
        <v>3556</v>
      </c>
      <c r="F426" s="18">
        <v>1100555</v>
      </c>
      <c r="G426" s="19">
        <v>284675</v>
      </c>
      <c r="H426" s="19">
        <v>213928</v>
      </c>
      <c r="I426" s="19">
        <v>0</v>
      </c>
      <c r="J426" s="19">
        <v>0</v>
      </c>
      <c r="K426" s="19">
        <v>0</v>
      </c>
      <c r="L426" s="19">
        <v>0</v>
      </c>
      <c r="M426" s="19">
        <v>92820</v>
      </c>
      <c r="N426" s="19">
        <v>48684</v>
      </c>
      <c r="O426" s="19">
        <v>13230</v>
      </c>
      <c r="P426" s="19">
        <v>380711</v>
      </c>
      <c r="Q426" s="19">
        <v>135454</v>
      </c>
      <c r="R426" s="19">
        <v>235957</v>
      </c>
      <c r="S426" s="19">
        <v>186702</v>
      </c>
      <c r="T426" s="20">
        <v>101728</v>
      </c>
      <c r="U426" s="49">
        <v>99936</v>
      </c>
      <c r="V426" s="19">
        <v>143208</v>
      </c>
      <c r="W426" s="19">
        <v>66606</v>
      </c>
      <c r="X426" s="19">
        <v>0</v>
      </c>
      <c r="Y426" s="20">
        <v>0</v>
      </c>
      <c r="Z426" s="19">
        <v>442168</v>
      </c>
      <c r="AA426" s="177"/>
      <c r="AB426" s="30">
        <v>430075</v>
      </c>
      <c r="AC426" s="19">
        <v>637677</v>
      </c>
      <c r="AD426" s="19">
        <v>618376</v>
      </c>
      <c r="AE426" s="19">
        <v>1851630</v>
      </c>
      <c r="AF426" s="19">
        <v>1438763</v>
      </c>
      <c r="AG426" s="19">
        <v>1174001</v>
      </c>
      <c r="AH426" s="19">
        <v>481869</v>
      </c>
      <c r="AI426" s="19">
        <v>84112</v>
      </c>
      <c r="AJ426" s="20">
        <v>20017</v>
      </c>
      <c r="AK426" s="24">
        <v>130490</v>
      </c>
      <c r="AL426" s="24">
        <v>169772</v>
      </c>
      <c r="AM426" s="24">
        <v>34972</v>
      </c>
      <c r="AN426" s="21">
        <v>88771</v>
      </c>
      <c r="AO426" s="19">
        <v>392225</v>
      </c>
      <c r="AP426" s="19">
        <v>22073</v>
      </c>
      <c r="AQ426" s="49">
        <v>11121185</v>
      </c>
      <c r="AR426" s="24">
        <v>209026</v>
      </c>
      <c r="AS426" s="24">
        <v>254140</v>
      </c>
      <c r="AT426" s="49">
        <v>90127</v>
      </c>
      <c r="AU426" s="49">
        <v>67873</v>
      </c>
      <c r="AV426" s="24">
        <f t="shared" si="12"/>
        <v>621166</v>
      </c>
      <c r="AW426" s="158">
        <v>1162832</v>
      </c>
      <c r="AX426" s="91">
        <f t="shared" si="13"/>
        <v>12905183</v>
      </c>
      <c r="AY426" s="68"/>
      <c r="AZ426" s="19">
        <v>1816983</v>
      </c>
      <c r="BA426" s="19">
        <v>79234</v>
      </c>
      <c r="BB426" s="18">
        <v>1896217</v>
      </c>
      <c r="BC426" s="18">
        <v>14801400</v>
      </c>
      <c r="BE426" s="19"/>
      <c r="BF426" s="20">
        <v>14801400</v>
      </c>
      <c r="BH426" s="68"/>
      <c r="BI426" s="68"/>
      <c r="BJ426" s="68"/>
      <c r="BK426" s="68"/>
      <c r="BL426" s="68"/>
      <c r="BM426" s="68"/>
      <c r="BN426" s="68"/>
    </row>
    <row r="427" spans="1:66" ht="22.5" customHeight="1" x14ac:dyDescent="0.2">
      <c r="A427" s="118" t="s">
        <v>2220</v>
      </c>
      <c r="B427" s="119" t="s">
        <v>2205</v>
      </c>
      <c r="C427" s="129" t="s">
        <v>520</v>
      </c>
      <c r="D427" s="122">
        <v>4</v>
      </c>
      <c r="E427" s="123" t="s">
        <v>3557</v>
      </c>
      <c r="F427" s="18">
        <v>2678104</v>
      </c>
      <c r="G427" s="19">
        <v>1165525</v>
      </c>
      <c r="H427" s="19">
        <v>1222045</v>
      </c>
      <c r="I427" s="19">
        <v>0</v>
      </c>
      <c r="J427" s="19">
        <v>0</v>
      </c>
      <c r="K427" s="19">
        <v>0</v>
      </c>
      <c r="L427" s="19">
        <v>0</v>
      </c>
      <c r="M427" s="19">
        <v>287160</v>
      </c>
      <c r="N427" s="19">
        <v>146866</v>
      </c>
      <c r="O427" s="19">
        <v>82102</v>
      </c>
      <c r="P427" s="19">
        <v>1728398</v>
      </c>
      <c r="Q427" s="19">
        <v>420559</v>
      </c>
      <c r="R427" s="19">
        <v>947235</v>
      </c>
      <c r="S427" s="19">
        <v>735875</v>
      </c>
      <c r="T427" s="20">
        <v>457776</v>
      </c>
      <c r="U427" s="49">
        <v>326880</v>
      </c>
      <c r="V427" s="19">
        <v>346437</v>
      </c>
      <c r="W427" s="19">
        <v>199818</v>
      </c>
      <c r="X427" s="19">
        <v>0</v>
      </c>
      <c r="Y427" s="20">
        <v>0</v>
      </c>
      <c r="Z427" s="19">
        <v>1032667</v>
      </c>
      <c r="AA427" s="177"/>
      <c r="AB427" s="30">
        <v>865431</v>
      </c>
      <c r="AC427" s="19">
        <v>1441414</v>
      </c>
      <c r="AD427" s="19">
        <v>1721868</v>
      </c>
      <c r="AE427" s="19">
        <v>8198520</v>
      </c>
      <c r="AF427" s="19">
        <v>2849178</v>
      </c>
      <c r="AG427" s="19">
        <v>2021105</v>
      </c>
      <c r="AH427" s="19">
        <v>1391066</v>
      </c>
      <c r="AI427" s="19">
        <v>366052</v>
      </c>
      <c r="AJ427" s="20">
        <v>51395</v>
      </c>
      <c r="AK427" s="24">
        <v>359079</v>
      </c>
      <c r="AL427" s="24">
        <v>367285</v>
      </c>
      <c r="AM427" s="24">
        <v>84227</v>
      </c>
      <c r="AN427" s="21">
        <v>219531</v>
      </c>
      <c r="AO427" s="19">
        <v>2545372</v>
      </c>
      <c r="AP427" s="19">
        <v>222037</v>
      </c>
      <c r="AQ427" s="49">
        <v>34481007</v>
      </c>
      <c r="AR427" s="24">
        <v>722662</v>
      </c>
      <c r="AS427" s="24">
        <v>617046</v>
      </c>
      <c r="AT427" s="49">
        <v>305828</v>
      </c>
      <c r="AU427" s="49">
        <v>97522</v>
      </c>
      <c r="AV427" s="24">
        <f t="shared" si="12"/>
        <v>1743058</v>
      </c>
      <c r="AW427" s="158">
        <v>1962193</v>
      </c>
      <c r="AX427" s="91">
        <f t="shared" si="13"/>
        <v>38186258</v>
      </c>
      <c r="AY427" s="68"/>
      <c r="AZ427" s="19">
        <v>4191997</v>
      </c>
      <c r="BA427" s="19">
        <v>407318</v>
      </c>
      <c r="BB427" s="18">
        <v>4599315</v>
      </c>
      <c r="BC427" s="18">
        <v>42785573</v>
      </c>
      <c r="BE427" s="19"/>
      <c r="BF427" s="20">
        <v>42785573</v>
      </c>
      <c r="BH427" s="68"/>
      <c r="BI427" s="68"/>
      <c r="BJ427" s="68"/>
      <c r="BK427" s="68"/>
      <c r="BL427" s="68"/>
      <c r="BM427" s="68"/>
      <c r="BN427" s="68"/>
    </row>
    <row r="428" spans="1:66" ht="22.5" customHeight="1" x14ac:dyDescent="0.2">
      <c r="A428" s="118" t="s">
        <v>2221</v>
      </c>
      <c r="B428" s="119" t="s">
        <v>2205</v>
      </c>
      <c r="C428" s="129" t="s">
        <v>521</v>
      </c>
      <c r="D428" s="122">
        <v>5</v>
      </c>
      <c r="E428" s="123" t="s">
        <v>3556</v>
      </c>
      <c r="F428" s="18">
        <v>1800757</v>
      </c>
      <c r="G428" s="19">
        <v>493387</v>
      </c>
      <c r="H428" s="19">
        <v>437954</v>
      </c>
      <c r="I428" s="19">
        <v>0</v>
      </c>
      <c r="J428" s="19">
        <v>20842</v>
      </c>
      <c r="K428" s="19">
        <v>0</v>
      </c>
      <c r="L428" s="19">
        <v>9962</v>
      </c>
      <c r="M428" s="19">
        <v>168816</v>
      </c>
      <c r="N428" s="19">
        <v>93776</v>
      </c>
      <c r="O428" s="19">
        <v>48460</v>
      </c>
      <c r="P428" s="19">
        <v>936424</v>
      </c>
      <c r="Q428" s="19">
        <v>284160</v>
      </c>
      <c r="R428" s="19">
        <v>377070</v>
      </c>
      <c r="S428" s="19">
        <v>291827</v>
      </c>
      <c r="T428" s="20">
        <v>236390</v>
      </c>
      <c r="U428" s="49">
        <v>167232</v>
      </c>
      <c r="V428" s="19">
        <v>163215</v>
      </c>
      <c r="W428" s="19">
        <v>92138</v>
      </c>
      <c r="X428" s="19">
        <v>0</v>
      </c>
      <c r="Y428" s="20">
        <v>0</v>
      </c>
      <c r="Z428" s="19">
        <v>697148</v>
      </c>
      <c r="AA428" s="177"/>
      <c r="AB428" s="30">
        <v>719258</v>
      </c>
      <c r="AC428" s="19">
        <v>1176850</v>
      </c>
      <c r="AD428" s="19">
        <v>1126946</v>
      </c>
      <c r="AE428" s="19">
        <v>3328875</v>
      </c>
      <c r="AF428" s="19">
        <v>2712805</v>
      </c>
      <c r="AG428" s="19">
        <v>1811581</v>
      </c>
      <c r="AH428" s="19">
        <v>1125008</v>
      </c>
      <c r="AI428" s="19">
        <v>153472</v>
      </c>
      <c r="AJ428" s="20">
        <v>33001</v>
      </c>
      <c r="AK428" s="24">
        <v>214382</v>
      </c>
      <c r="AL428" s="24">
        <v>250713</v>
      </c>
      <c r="AM428" s="24">
        <v>66926</v>
      </c>
      <c r="AN428" s="21">
        <v>134577</v>
      </c>
      <c r="AO428" s="19">
        <v>780137</v>
      </c>
      <c r="AP428" s="19">
        <v>81370</v>
      </c>
      <c r="AQ428" s="49">
        <v>20035459</v>
      </c>
      <c r="AR428" s="24">
        <v>484095</v>
      </c>
      <c r="AS428" s="24">
        <v>303453</v>
      </c>
      <c r="AT428" s="49">
        <v>149308</v>
      </c>
      <c r="AU428" s="49">
        <v>92703</v>
      </c>
      <c r="AV428" s="24">
        <f t="shared" si="12"/>
        <v>1029559</v>
      </c>
      <c r="AW428" s="158">
        <v>2430485</v>
      </c>
      <c r="AX428" s="91">
        <f t="shared" si="13"/>
        <v>23495503</v>
      </c>
      <c r="AY428" s="68"/>
      <c r="AZ428" s="19">
        <v>2928926</v>
      </c>
      <c r="BA428" s="19">
        <v>140467</v>
      </c>
      <c r="BB428" s="18">
        <v>3069393</v>
      </c>
      <c r="BC428" s="18">
        <v>26564896</v>
      </c>
      <c r="BE428" s="19"/>
      <c r="BF428" s="20">
        <v>26564896</v>
      </c>
      <c r="BH428" s="68"/>
      <c r="BI428" s="68"/>
      <c r="BJ428" s="68"/>
      <c r="BK428" s="68"/>
      <c r="BL428" s="68"/>
      <c r="BM428" s="68"/>
      <c r="BN428" s="68"/>
    </row>
    <row r="429" spans="1:66" ht="22.5" customHeight="1" x14ac:dyDescent="0.2">
      <c r="A429" s="118" t="s">
        <v>2222</v>
      </c>
      <c r="B429" s="119" t="s">
        <v>2205</v>
      </c>
      <c r="C429" s="129" t="s">
        <v>522</v>
      </c>
      <c r="D429" s="122">
        <v>5</v>
      </c>
      <c r="E429" s="123" t="s">
        <v>3556</v>
      </c>
      <c r="F429" s="18">
        <v>928072</v>
      </c>
      <c r="G429" s="19">
        <v>316094</v>
      </c>
      <c r="H429" s="19">
        <v>221782</v>
      </c>
      <c r="I429" s="19">
        <v>0</v>
      </c>
      <c r="J429" s="19">
        <v>0</v>
      </c>
      <c r="K429" s="19">
        <v>0</v>
      </c>
      <c r="L429" s="19">
        <v>0</v>
      </c>
      <c r="M429" s="19">
        <v>68904</v>
      </c>
      <c r="N429" s="19">
        <v>37023</v>
      </c>
      <c r="O429" s="19">
        <v>24910</v>
      </c>
      <c r="P429" s="19">
        <v>131611</v>
      </c>
      <c r="Q429" s="19">
        <v>104394</v>
      </c>
      <c r="R429" s="19">
        <v>159663</v>
      </c>
      <c r="S429" s="19">
        <v>135401</v>
      </c>
      <c r="T429" s="20">
        <v>152592</v>
      </c>
      <c r="U429" s="49">
        <v>65328</v>
      </c>
      <c r="V429" s="19">
        <v>75816</v>
      </c>
      <c r="W429" s="19">
        <v>55505</v>
      </c>
      <c r="X429" s="19">
        <v>0</v>
      </c>
      <c r="Y429" s="20">
        <v>0</v>
      </c>
      <c r="Z429" s="19">
        <v>332500</v>
      </c>
      <c r="AA429" s="177"/>
      <c r="AB429" s="30">
        <v>418147</v>
      </c>
      <c r="AC429" s="19">
        <v>554830</v>
      </c>
      <c r="AD429" s="19">
        <v>547317</v>
      </c>
      <c r="AE429" s="19">
        <v>1662045</v>
      </c>
      <c r="AF429" s="19">
        <v>1181678</v>
      </c>
      <c r="AG429" s="19">
        <v>919090</v>
      </c>
      <c r="AH429" s="19">
        <v>386819</v>
      </c>
      <c r="AI429" s="19">
        <v>106338</v>
      </c>
      <c r="AJ429" s="20">
        <v>23804</v>
      </c>
      <c r="AK429" s="24">
        <v>101344</v>
      </c>
      <c r="AL429" s="24">
        <v>135592</v>
      </c>
      <c r="AM429" s="24">
        <v>31120</v>
      </c>
      <c r="AN429" s="21">
        <v>73644</v>
      </c>
      <c r="AO429" s="19">
        <v>331599</v>
      </c>
      <c r="AP429" s="19">
        <v>48472</v>
      </c>
      <c r="AQ429" s="49">
        <v>9331434</v>
      </c>
      <c r="AR429" s="24">
        <v>243743</v>
      </c>
      <c r="AS429" s="24">
        <v>187112</v>
      </c>
      <c r="AT429" s="49">
        <v>143085</v>
      </c>
      <c r="AU429" s="49">
        <v>65536</v>
      </c>
      <c r="AV429" s="24">
        <f t="shared" si="12"/>
        <v>639476</v>
      </c>
      <c r="AW429" s="158">
        <v>942560</v>
      </c>
      <c r="AX429" s="91">
        <f t="shared" si="13"/>
        <v>10913470</v>
      </c>
      <c r="AY429" s="68"/>
      <c r="AZ429" s="19">
        <v>1502794</v>
      </c>
      <c r="BA429" s="19">
        <v>124129</v>
      </c>
      <c r="BB429" s="18">
        <v>1626923</v>
      </c>
      <c r="BC429" s="18">
        <v>12540393</v>
      </c>
      <c r="BE429" s="19"/>
      <c r="BF429" s="20">
        <v>12540393</v>
      </c>
      <c r="BH429" s="68"/>
      <c r="BI429" s="68"/>
      <c r="BJ429" s="68"/>
      <c r="BK429" s="68"/>
      <c r="BL429" s="68"/>
      <c r="BM429" s="68"/>
      <c r="BN429" s="68"/>
    </row>
    <row r="430" spans="1:66" ht="22.5" customHeight="1" x14ac:dyDescent="0.2">
      <c r="A430" s="118" t="s">
        <v>2223</v>
      </c>
      <c r="B430" s="119" t="s">
        <v>2205</v>
      </c>
      <c r="C430" s="129" t="s">
        <v>523</v>
      </c>
      <c r="D430" s="122">
        <v>5</v>
      </c>
      <c r="E430" s="123" t="s">
        <v>3556</v>
      </c>
      <c r="F430" s="18">
        <v>512012</v>
      </c>
      <c r="G430" s="19">
        <v>202443</v>
      </c>
      <c r="H430" s="19">
        <v>127160</v>
      </c>
      <c r="I430" s="19">
        <v>0</v>
      </c>
      <c r="J430" s="19">
        <v>359</v>
      </c>
      <c r="K430" s="19">
        <v>0</v>
      </c>
      <c r="L430" s="19">
        <v>0</v>
      </c>
      <c r="M430" s="19">
        <v>28156</v>
      </c>
      <c r="N430" s="19">
        <v>15265</v>
      </c>
      <c r="O430" s="19">
        <v>11378</v>
      </c>
      <c r="P430" s="19">
        <v>284467</v>
      </c>
      <c r="Q430" s="19">
        <v>53521</v>
      </c>
      <c r="R430" s="19">
        <v>95158</v>
      </c>
      <c r="S430" s="19">
        <v>52983</v>
      </c>
      <c r="T430" s="20">
        <v>67395</v>
      </c>
      <c r="U430" s="49">
        <v>25392</v>
      </c>
      <c r="V430" s="19">
        <v>53703</v>
      </c>
      <c r="W430" s="19">
        <v>44404</v>
      </c>
      <c r="X430" s="19">
        <v>0</v>
      </c>
      <c r="Y430" s="20">
        <v>0</v>
      </c>
      <c r="Z430" s="19">
        <v>199812</v>
      </c>
      <c r="AA430" s="177"/>
      <c r="AB430" s="30">
        <v>197714</v>
      </c>
      <c r="AC430" s="19">
        <v>247210</v>
      </c>
      <c r="AD430" s="19">
        <v>310608</v>
      </c>
      <c r="AE430" s="19">
        <v>598455</v>
      </c>
      <c r="AF430" s="19">
        <v>610088</v>
      </c>
      <c r="AG430" s="19">
        <v>395195</v>
      </c>
      <c r="AH430" s="19">
        <v>158312</v>
      </c>
      <c r="AI430" s="19">
        <v>102506</v>
      </c>
      <c r="AJ430" s="20">
        <v>5410</v>
      </c>
      <c r="AK430" s="24">
        <v>56787</v>
      </c>
      <c r="AL430" s="24">
        <v>66977</v>
      </c>
      <c r="AM430" s="24">
        <v>16517</v>
      </c>
      <c r="AN430" s="21">
        <v>40544</v>
      </c>
      <c r="AO430" s="19">
        <v>347185</v>
      </c>
      <c r="AP430" s="19">
        <v>15934</v>
      </c>
      <c r="AQ430" s="49">
        <v>4943050</v>
      </c>
      <c r="AR430" s="24">
        <v>111391</v>
      </c>
      <c r="AS430" s="24">
        <v>158705</v>
      </c>
      <c r="AT430" s="49">
        <v>118583</v>
      </c>
      <c r="AU430" s="49">
        <v>37154</v>
      </c>
      <c r="AV430" s="24">
        <f t="shared" si="12"/>
        <v>425833</v>
      </c>
      <c r="AW430" s="158">
        <v>759525</v>
      </c>
      <c r="AX430" s="91">
        <f t="shared" si="13"/>
        <v>6128408</v>
      </c>
      <c r="AY430" s="68"/>
      <c r="AZ430" s="19">
        <v>794430</v>
      </c>
      <c r="BA430" s="19">
        <v>82826</v>
      </c>
      <c r="BB430" s="18">
        <v>877256</v>
      </c>
      <c r="BC430" s="18">
        <v>7005664</v>
      </c>
      <c r="BE430" s="19"/>
      <c r="BF430" s="20">
        <v>7005664</v>
      </c>
      <c r="BH430" s="68"/>
      <c r="BI430" s="68"/>
      <c r="BJ430" s="68"/>
      <c r="BK430" s="68"/>
      <c r="BL430" s="68"/>
      <c r="BM430" s="68"/>
      <c r="BN430" s="68"/>
    </row>
    <row r="431" spans="1:66" ht="22.5" customHeight="1" x14ac:dyDescent="0.2">
      <c r="A431" s="118" t="s">
        <v>2224</v>
      </c>
      <c r="B431" s="119" t="s">
        <v>2205</v>
      </c>
      <c r="C431" s="129" t="s">
        <v>524</v>
      </c>
      <c r="D431" s="122">
        <v>5</v>
      </c>
      <c r="E431" s="123" t="s">
        <v>3556</v>
      </c>
      <c r="F431" s="18">
        <v>960236</v>
      </c>
      <c r="G431" s="19">
        <v>214982</v>
      </c>
      <c r="H431" s="19">
        <v>148478</v>
      </c>
      <c r="I431" s="19">
        <v>0</v>
      </c>
      <c r="J431" s="19">
        <v>0</v>
      </c>
      <c r="K431" s="19">
        <v>0</v>
      </c>
      <c r="L431" s="19">
        <v>0</v>
      </c>
      <c r="M431" s="19">
        <v>78303</v>
      </c>
      <c r="N431" s="19">
        <v>40183</v>
      </c>
      <c r="O431" s="19">
        <v>24381</v>
      </c>
      <c r="P431" s="19">
        <v>261669</v>
      </c>
      <c r="Q431" s="19">
        <v>113781</v>
      </c>
      <c r="R431" s="19">
        <v>223748</v>
      </c>
      <c r="S431" s="19">
        <v>176610</v>
      </c>
      <c r="T431" s="20">
        <v>114444</v>
      </c>
      <c r="U431" s="49">
        <v>87504</v>
      </c>
      <c r="V431" s="19">
        <v>86346</v>
      </c>
      <c r="W431" s="19">
        <v>44404</v>
      </c>
      <c r="X431" s="19">
        <v>0</v>
      </c>
      <c r="Y431" s="20">
        <v>0</v>
      </c>
      <c r="Z431" s="19">
        <v>378432</v>
      </c>
      <c r="AA431" s="177"/>
      <c r="AB431" s="30">
        <v>243726</v>
      </c>
      <c r="AC431" s="19">
        <v>494892</v>
      </c>
      <c r="AD431" s="19">
        <v>497850</v>
      </c>
      <c r="AE431" s="19">
        <v>1843380</v>
      </c>
      <c r="AF431" s="19">
        <v>947865</v>
      </c>
      <c r="AG431" s="19">
        <v>692063</v>
      </c>
      <c r="AH431" s="19">
        <v>516392</v>
      </c>
      <c r="AI431" s="19">
        <v>47038</v>
      </c>
      <c r="AJ431" s="20">
        <v>10279</v>
      </c>
      <c r="AK431" s="24">
        <v>108325</v>
      </c>
      <c r="AL431" s="24">
        <v>138680</v>
      </c>
      <c r="AM431" s="24">
        <v>26069</v>
      </c>
      <c r="AN431" s="21">
        <v>76064</v>
      </c>
      <c r="AO431" s="19">
        <v>447778</v>
      </c>
      <c r="AP431" s="19">
        <v>13915</v>
      </c>
      <c r="AQ431" s="49">
        <v>9057817</v>
      </c>
      <c r="AR431" s="24">
        <v>233347</v>
      </c>
      <c r="AS431" s="24">
        <v>229609</v>
      </c>
      <c r="AT431" s="49">
        <v>57104</v>
      </c>
      <c r="AU431" s="49">
        <v>48100</v>
      </c>
      <c r="AV431" s="24">
        <f t="shared" si="12"/>
        <v>568160</v>
      </c>
      <c r="AW431" s="158">
        <v>494401</v>
      </c>
      <c r="AX431" s="91">
        <f t="shared" si="13"/>
        <v>10120378</v>
      </c>
      <c r="AY431" s="68"/>
      <c r="AZ431" s="19">
        <v>1528668</v>
      </c>
      <c r="BA431" s="19">
        <v>43691</v>
      </c>
      <c r="BB431" s="18">
        <v>1572359</v>
      </c>
      <c r="BC431" s="18">
        <v>11692737</v>
      </c>
      <c r="BE431" s="19"/>
      <c r="BF431" s="20">
        <v>11692737</v>
      </c>
      <c r="BH431" s="68"/>
      <c r="BI431" s="68"/>
      <c r="BJ431" s="68"/>
      <c r="BK431" s="68"/>
      <c r="BL431" s="68"/>
      <c r="BM431" s="68"/>
      <c r="BN431" s="68"/>
    </row>
    <row r="432" spans="1:66" ht="22.5" customHeight="1" x14ac:dyDescent="0.2">
      <c r="A432" s="118" t="s">
        <v>2225</v>
      </c>
      <c r="B432" s="119" t="s">
        <v>2205</v>
      </c>
      <c r="C432" s="129" t="s">
        <v>525</v>
      </c>
      <c r="D432" s="122">
        <v>5</v>
      </c>
      <c r="E432" s="123" t="s">
        <v>3556</v>
      </c>
      <c r="F432" s="18">
        <v>805613</v>
      </c>
      <c r="G432" s="19">
        <v>352180</v>
      </c>
      <c r="H432" s="19">
        <v>368764</v>
      </c>
      <c r="I432" s="19">
        <v>0</v>
      </c>
      <c r="J432" s="19">
        <v>0</v>
      </c>
      <c r="K432" s="19">
        <v>0</v>
      </c>
      <c r="L432" s="19">
        <v>0</v>
      </c>
      <c r="M432" s="19">
        <v>15370</v>
      </c>
      <c r="N432" s="19">
        <v>21715</v>
      </c>
      <c r="O432" s="19">
        <v>6199</v>
      </c>
      <c r="P432" s="19">
        <v>277186</v>
      </c>
      <c r="Q432" s="19">
        <v>68911</v>
      </c>
      <c r="R432" s="19">
        <v>197915</v>
      </c>
      <c r="S432" s="19">
        <v>89987</v>
      </c>
      <c r="T432" s="20">
        <v>139876</v>
      </c>
      <c r="U432" s="49">
        <v>122688</v>
      </c>
      <c r="V432" s="19">
        <v>41067</v>
      </c>
      <c r="W432" s="19">
        <v>44404</v>
      </c>
      <c r="X432" s="19">
        <v>0</v>
      </c>
      <c r="Y432" s="20">
        <v>0</v>
      </c>
      <c r="Z432" s="19">
        <v>331816</v>
      </c>
      <c r="AA432" s="177"/>
      <c r="AB432" s="30">
        <v>189749</v>
      </c>
      <c r="AC432" s="19">
        <v>402139</v>
      </c>
      <c r="AD432" s="19">
        <v>602493</v>
      </c>
      <c r="AE432" s="19">
        <v>771045</v>
      </c>
      <c r="AF432" s="19">
        <v>1064735</v>
      </c>
      <c r="AG432" s="19">
        <v>672071</v>
      </c>
      <c r="AH432" s="19">
        <v>249689</v>
      </c>
      <c r="AI432" s="19">
        <v>289316</v>
      </c>
      <c r="AJ432" s="20">
        <v>152021</v>
      </c>
      <c r="AK432" s="24">
        <v>69754</v>
      </c>
      <c r="AL432" s="24">
        <v>106159</v>
      </c>
      <c r="AM432" s="24">
        <v>31453</v>
      </c>
      <c r="AN432" s="21">
        <v>58343</v>
      </c>
      <c r="AO432" s="19">
        <v>1020841</v>
      </c>
      <c r="AP432" s="19">
        <v>61203</v>
      </c>
      <c r="AQ432" s="49">
        <v>8624702</v>
      </c>
      <c r="AR432" s="24">
        <v>137991</v>
      </c>
      <c r="AS432" s="24">
        <v>205336</v>
      </c>
      <c r="AT432" s="49">
        <v>210647</v>
      </c>
      <c r="AU432" s="49">
        <v>63953</v>
      </c>
      <c r="AV432" s="24">
        <f t="shared" si="12"/>
        <v>617927</v>
      </c>
      <c r="AW432" s="158">
        <v>1769919</v>
      </c>
      <c r="AX432" s="91">
        <f t="shared" si="13"/>
        <v>11012548</v>
      </c>
      <c r="AY432" s="68"/>
      <c r="AZ432" s="19">
        <v>1011079</v>
      </c>
      <c r="BA432" s="19">
        <v>282751</v>
      </c>
      <c r="BB432" s="18">
        <v>1293830</v>
      </c>
      <c r="BC432" s="18">
        <v>12306378</v>
      </c>
      <c r="BE432" s="19"/>
      <c r="BF432" s="20">
        <v>12306378</v>
      </c>
      <c r="BH432" s="68"/>
      <c r="BI432" s="68"/>
      <c r="BJ432" s="68"/>
      <c r="BK432" s="68"/>
      <c r="BL432" s="68"/>
      <c r="BM432" s="68"/>
      <c r="BN432" s="68"/>
    </row>
    <row r="433" spans="1:66" ht="22.5" customHeight="1" x14ac:dyDescent="0.2">
      <c r="A433" s="118" t="s">
        <v>2226</v>
      </c>
      <c r="B433" s="119" t="s">
        <v>2205</v>
      </c>
      <c r="C433" s="129" t="s">
        <v>526</v>
      </c>
      <c r="D433" s="122">
        <v>5</v>
      </c>
      <c r="E433" s="123" t="s">
        <v>3556</v>
      </c>
      <c r="F433" s="18">
        <v>803510</v>
      </c>
      <c r="G433" s="19">
        <v>318354</v>
      </c>
      <c r="H433" s="19">
        <v>264044</v>
      </c>
      <c r="I433" s="19">
        <v>0</v>
      </c>
      <c r="J433" s="19">
        <v>0</v>
      </c>
      <c r="K433" s="19">
        <v>0</v>
      </c>
      <c r="L433" s="19">
        <v>0</v>
      </c>
      <c r="M433" s="19">
        <v>54572</v>
      </c>
      <c r="N433" s="19">
        <v>29587</v>
      </c>
      <c r="O433" s="19">
        <v>12058</v>
      </c>
      <c r="P433" s="19">
        <v>620736</v>
      </c>
      <c r="Q433" s="19">
        <v>85768</v>
      </c>
      <c r="R433" s="19">
        <v>140694</v>
      </c>
      <c r="S433" s="19">
        <v>122786</v>
      </c>
      <c r="T433" s="20">
        <v>114444</v>
      </c>
      <c r="U433" s="49">
        <v>56784</v>
      </c>
      <c r="V433" s="19">
        <v>61074</v>
      </c>
      <c r="W433" s="19">
        <v>55505</v>
      </c>
      <c r="X433" s="19">
        <v>0</v>
      </c>
      <c r="Y433" s="20">
        <v>0</v>
      </c>
      <c r="Z433" s="19">
        <v>282657</v>
      </c>
      <c r="AA433" s="177"/>
      <c r="AB433" s="30">
        <v>185471</v>
      </c>
      <c r="AC433" s="19">
        <v>480066</v>
      </c>
      <c r="AD433" s="19">
        <v>481622</v>
      </c>
      <c r="AE433" s="19">
        <v>1213410</v>
      </c>
      <c r="AF433" s="19">
        <v>1192988</v>
      </c>
      <c r="AG433" s="19">
        <v>773830</v>
      </c>
      <c r="AH433" s="19">
        <v>286877</v>
      </c>
      <c r="AI433" s="19">
        <v>205874</v>
      </c>
      <c r="AJ433" s="20">
        <v>30296</v>
      </c>
      <c r="AK433" s="24">
        <v>85969</v>
      </c>
      <c r="AL433" s="24">
        <v>105906</v>
      </c>
      <c r="AM433" s="24">
        <v>29704</v>
      </c>
      <c r="AN433" s="21">
        <v>61233</v>
      </c>
      <c r="AO433" s="19">
        <v>474720</v>
      </c>
      <c r="AP433" s="19">
        <v>30200</v>
      </c>
      <c r="AQ433" s="49">
        <v>8660739</v>
      </c>
      <c r="AR433" s="24">
        <v>173396</v>
      </c>
      <c r="AS433" s="24">
        <v>197006</v>
      </c>
      <c r="AT433" s="49">
        <v>146164</v>
      </c>
      <c r="AU433" s="49">
        <v>55991</v>
      </c>
      <c r="AV433" s="24">
        <f t="shared" si="12"/>
        <v>572557</v>
      </c>
      <c r="AW433" s="158">
        <v>1337065</v>
      </c>
      <c r="AX433" s="91">
        <f t="shared" si="13"/>
        <v>10570361</v>
      </c>
      <c r="AY433" s="68"/>
      <c r="AZ433" s="19">
        <v>1263551</v>
      </c>
      <c r="BA433" s="19">
        <v>138386</v>
      </c>
      <c r="BB433" s="18">
        <v>1401937</v>
      </c>
      <c r="BC433" s="18">
        <v>11972298</v>
      </c>
      <c r="BE433" s="19"/>
      <c r="BF433" s="20">
        <v>11972298</v>
      </c>
      <c r="BH433" s="68"/>
      <c r="BI433" s="68"/>
      <c r="BJ433" s="68"/>
      <c r="BK433" s="68"/>
      <c r="BL433" s="68"/>
      <c r="BM433" s="68"/>
      <c r="BN433" s="68"/>
    </row>
    <row r="434" spans="1:66" ht="22.5" customHeight="1" x14ac:dyDescent="0.2">
      <c r="A434" s="118" t="s">
        <v>2227</v>
      </c>
      <c r="B434" s="119" t="s">
        <v>2205</v>
      </c>
      <c r="C434" s="129" t="s">
        <v>527</v>
      </c>
      <c r="D434" s="122">
        <v>5</v>
      </c>
      <c r="E434" s="123" t="s">
        <v>3556</v>
      </c>
      <c r="F434" s="18">
        <v>1519333</v>
      </c>
      <c r="G434" s="19">
        <v>673013</v>
      </c>
      <c r="H434" s="19">
        <v>680867</v>
      </c>
      <c r="I434" s="19">
        <v>0</v>
      </c>
      <c r="J434" s="19">
        <v>0</v>
      </c>
      <c r="K434" s="19">
        <v>0</v>
      </c>
      <c r="L434" s="19">
        <v>0</v>
      </c>
      <c r="M434" s="19">
        <v>102974</v>
      </c>
      <c r="N434" s="19">
        <v>55716</v>
      </c>
      <c r="O434" s="19">
        <v>23360</v>
      </c>
      <c r="P434" s="19">
        <v>710903</v>
      </c>
      <c r="Q434" s="19">
        <v>143274</v>
      </c>
      <c r="R434" s="19">
        <v>342434</v>
      </c>
      <c r="S434" s="19">
        <v>206886</v>
      </c>
      <c r="T434" s="20">
        <v>254320</v>
      </c>
      <c r="U434" s="49">
        <v>120912</v>
      </c>
      <c r="V434" s="19">
        <v>121095</v>
      </c>
      <c r="W434" s="19">
        <v>76597</v>
      </c>
      <c r="X434" s="19">
        <v>0</v>
      </c>
      <c r="Y434" s="20">
        <v>0</v>
      </c>
      <c r="Z434" s="19">
        <v>457371</v>
      </c>
      <c r="AA434" s="177"/>
      <c r="AB434" s="30">
        <v>592711</v>
      </c>
      <c r="AC434" s="19">
        <v>873814</v>
      </c>
      <c r="AD434" s="19">
        <v>1351030</v>
      </c>
      <c r="AE434" s="19">
        <v>2125035</v>
      </c>
      <c r="AF434" s="19">
        <v>1877098</v>
      </c>
      <c r="AG434" s="19">
        <v>1345430</v>
      </c>
      <c r="AH434" s="19">
        <v>552588</v>
      </c>
      <c r="AI434" s="19">
        <v>349287</v>
      </c>
      <c r="AJ434" s="20">
        <v>21099</v>
      </c>
      <c r="AK434" s="24">
        <v>139766</v>
      </c>
      <c r="AL434" s="24">
        <v>172340</v>
      </c>
      <c r="AM434" s="24">
        <v>54359</v>
      </c>
      <c r="AN434" s="21">
        <v>89103</v>
      </c>
      <c r="AO434" s="19">
        <v>1210329</v>
      </c>
      <c r="AP434" s="19">
        <v>144931</v>
      </c>
      <c r="AQ434" s="49">
        <v>16387975</v>
      </c>
      <c r="AR434" s="24">
        <v>266121</v>
      </c>
      <c r="AS434" s="24">
        <v>328858</v>
      </c>
      <c r="AT434" s="49">
        <v>307277</v>
      </c>
      <c r="AU434" s="49">
        <v>99467</v>
      </c>
      <c r="AV434" s="24">
        <f t="shared" si="12"/>
        <v>1001723</v>
      </c>
      <c r="AW434" s="158">
        <v>2938755</v>
      </c>
      <c r="AX434" s="91">
        <f t="shared" si="13"/>
        <v>20328453</v>
      </c>
      <c r="AY434" s="68"/>
      <c r="AZ434" s="19">
        <v>2101516</v>
      </c>
      <c r="BA434" s="19">
        <v>325084</v>
      </c>
      <c r="BB434" s="18">
        <v>2426600</v>
      </c>
      <c r="BC434" s="18">
        <v>22755053</v>
      </c>
      <c r="BE434" s="19"/>
      <c r="BF434" s="20">
        <v>22755053</v>
      </c>
      <c r="BH434" s="68"/>
      <c r="BI434" s="68"/>
      <c r="BJ434" s="68"/>
      <c r="BK434" s="68"/>
      <c r="BL434" s="68"/>
      <c r="BM434" s="68"/>
      <c r="BN434" s="68"/>
    </row>
    <row r="435" spans="1:66" ht="22.5" customHeight="1" x14ac:dyDescent="0.2">
      <c r="A435" s="118" t="s">
        <v>2228</v>
      </c>
      <c r="B435" s="119" t="s">
        <v>2205</v>
      </c>
      <c r="C435" s="129" t="s">
        <v>528</v>
      </c>
      <c r="D435" s="122">
        <v>5</v>
      </c>
      <c r="E435" s="123" t="s">
        <v>3556</v>
      </c>
      <c r="F435" s="18">
        <v>806794</v>
      </c>
      <c r="G435" s="19">
        <v>409188</v>
      </c>
      <c r="H435" s="19">
        <v>438702</v>
      </c>
      <c r="I435" s="19">
        <v>0</v>
      </c>
      <c r="J435" s="19">
        <v>0</v>
      </c>
      <c r="K435" s="19">
        <v>0</v>
      </c>
      <c r="L435" s="19">
        <v>0</v>
      </c>
      <c r="M435" s="19">
        <v>53310</v>
      </c>
      <c r="N435" s="19">
        <v>28903</v>
      </c>
      <c r="O435" s="19">
        <v>5859</v>
      </c>
      <c r="P435" s="19">
        <v>420154</v>
      </c>
      <c r="Q435" s="19">
        <v>84319</v>
      </c>
      <c r="R435" s="19">
        <v>124922</v>
      </c>
      <c r="S435" s="19">
        <v>126991</v>
      </c>
      <c r="T435" s="20">
        <v>165308</v>
      </c>
      <c r="U435" s="49">
        <v>55872</v>
      </c>
      <c r="V435" s="19">
        <v>56862</v>
      </c>
      <c r="W435" s="19">
        <v>44404</v>
      </c>
      <c r="X435" s="19">
        <v>0</v>
      </c>
      <c r="Y435" s="20">
        <v>0</v>
      </c>
      <c r="Z435" s="19">
        <v>286196</v>
      </c>
      <c r="AA435" s="177"/>
      <c r="AB435" s="30">
        <v>285001</v>
      </c>
      <c r="AC435" s="19">
        <v>428200</v>
      </c>
      <c r="AD435" s="19">
        <v>535871</v>
      </c>
      <c r="AE435" s="19">
        <v>1216545</v>
      </c>
      <c r="AF435" s="19">
        <v>985638</v>
      </c>
      <c r="AG435" s="19">
        <v>648991</v>
      </c>
      <c r="AH435" s="19">
        <v>281637</v>
      </c>
      <c r="AI435" s="19">
        <v>242566</v>
      </c>
      <c r="AJ435" s="20">
        <v>18935</v>
      </c>
      <c r="AK435" s="24">
        <v>84562</v>
      </c>
      <c r="AL435" s="24">
        <v>96400</v>
      </c>
      <c r="AM435" s="24">
        <v>29526</v>
      </c>
      <c r="AN435" s="21">
        <v>56668</v>
      </c>
      <c r="AO435" s="19">
        <v>556861</v>
      </c>
      <c r="AP435" s="19">
        <v>60708</v>
      </c>
      <c r="AQ435" s="49">
        <v>8635893</v>
      </c>
      <c r="AR435" s="24">
        <v>185388</v>
      </c>
      <c r="AS435" s="24">
        <v>201334</v>
      </c>
      <c r="AT435" s="49">
        <v>185794</v>
      </c>
      <c r="AU435" s="49">
        <v>63713</v>
      </c>
      <c r="AV435" s="24">
        <f t="shared" si="12"/>
        <v>636229</v>
      </c>
      <c r="AW435" s="158">
        <v>1298508</v>
      </c>
      <c r="AX435" s="91">
        <f t="shared" si="13"/>
        <v>10570630</v>
      </c>
      <c r="AY435" s="68"/>
      <c r="AZ435" s="19">
        <v>1241983</v>
      </c>
      <c r="BA435" s="19">
        <v>175638</v>
      </c>
      <c r="BB435" s="18">
        <v>1417621</v>
      </c>
      <c r="BC435" s="18">
        <v>11988251</v>
      </c>
      <c r="BE435" s="19"/>
      <c r="BF435" s="20">
        <v>11988251</v>
      </c>
      <c r="BH435" s="68"/>
      <c r="BI435" s="68"/>
      <c r="BJ435" s="68"/>
      <c r="BK435" s="68"/>
      <c r="BL435" s="68"/>
      <c r="BM435" s="68"/>
      <c r="BN435" s="68"/>
    </row>
    <row r="436" spans="1:66" ht="22.5" customHeight="1" x14ac:dyDescent="0.2">
      <c r="A436" s="118" t="s">
        <v>2229</v>
      </c>
      <c r="B436" s="119" t="s">
        <v>2205</v>
      </c>
      <c r="C436" s="129" t="s">
        <v>529</v>
      </c>
      <c r="D436" s="122">
        <v>5</v>
      </c>
      <c r="E436" s="123" t="s">
        <v>3556</v>
      </c>
      <c r="F436" s="18">
        <v>781247</v>
      </c>
      <c r="G436" s="19">
        <v>499730</v>
      </c>
      <c r="H436" s="19">
        <v>399806</v>
      </c>
      <c r="I436" s="19">
        <v>0</v>
      </c>
      <c r="J436" s="19">
        <v>0</v>
      </c>
      <c r="K436" s="19">
        <v>0</v>
      </c>
      <c r="L436" s="19">
        <v>0</v>
      </c>
      <c r="M436" s="19">
        <v>39820</v>
      </c>
      <c r="N436" s="19">
        <v>21589</v>
      </c>
      <c r="O436" s="19">
        <v>7862</v>
      </c>
      <c r="P436" s="19">
        <v>569144</v>
      </c>
      <c r="Q436" s="19">
        <v>74951</v>
      </c>
      <c r="R436" s="19">
        <v>133725</v>
      </c>
      <c r="S436" s="19">
        <v>72326</v>
      </c>
      <c r="T436" s="20">
        <v>109358</v>
      </c>
      <c r="U436" s="49">
        <v>38880</v>
      </c>
      <c r="V436" s="19">
        <v>47385</v>
      </c>
      <c r="W436" s="19">
        <v>44404</v>
      </c>
      <c r="X436" s="19">
        <v>0</v>
      </c>
      <c r="Y436" s="20">
        <v>0</v>
      </c>
      <c r="Z436" s="19">
        <v>303725</v>
      </c>
      <c r="AA436" s="177"/>
      <c r="AB436" s="30">
        <v>275890</v>
      </c>
      <c r="AC436" s="19">
        <v>384416</v>
      </c>
      <c r="AD436" s="19">
        <v>511418</v>
      </c>
      <c r="AE436" s="19">
        <v>840675</v>
      </c>
      <c r="AF436" s="19">
        <v>955768</v>
      </c>
      <c r="AG436" s="19">
        <v>596653</v>
      </c>
      <c r="AH436" s="19">
        <v>235543</v>
      </c>
      <c r="AI436" s="19">
        <v>230686</v>
      </c>
      <c r="AJ436" s="20">
        <v>14066</v>
      </c>
      <c r="AK436" s="24">
        <v>69513</v>
      </c>
      <c r="AL436" s="24">
        <v>92538</v>
      </c>
      <c r="AM436" s="24">
        <v>26125</v>
      </c>
      <c r="AN436" s="21">
        <v>54795</v>
      </c>
      <c r="AO436" s="19">
        <v>1118517</v>
      </c>
      <c r="AP436" s="19">
        <v>44331</v>
      </c>
      <c r="AQ436" s="49">
        <v>8594886</v>
      </c>
      <c r="AR436" s="24">
        <v>163263</v>
      </c>
      <c r="AS436" s="24">
        <v>231751</v>
      </c>
      <c r="AT436" s="49">
        <v>226855</v>
      </c>
      <c r="AU436" s="49">
        <v>68211</v>
      </c>
      <c r="AV436" s="24">
        <f t="shared" si="12"/>
        <v>690080</v>
      </c>
      <c r="AW436" s="158">
        <v>1759687</v>
      </c>
      <c r="AX436" s="91">
        <f t="shared" si="13"/>
        <v>11044653</v>
      </c>
      <c r="AY436" s="68"/>
      <c r="AZ436" s="19">
        <v>1006837</v>
      </c>
      <c r="BA436" s="19">
        <v>263260</v>
      </c>
      <c r="BB436" s="18">
        <v>1270097</v>
      </c>
      <c r="BC436" s="18">
        <v>12314750</v>
      </c>
      <c r="BE436" s="19"/>
      <c r="BF436" s="20">
        <v>12314750</v>
      </c>
      <c r="BH436" s="68"/>
      <c r="BI436" s="68"/>
      <c r="BJ436" s="68"/>
      <c r="BK436" s="68"/>
      <c r="BL436" s="68"/>
      <c r="BM436" s="68"/>
      <c r="BN436" s="68"/>
    </row>
    <row r="437" spans="1:66" ht="22.5" customHeight="1" x14ac:dyDescent="0.2">
      <c r="A437" s="118" t="s">
        <v>2230</v>
      </c>
      <c r="B437" s="119" t="s">
        <v>2205</v>
      </c>
      <c r="C437" s="129" t="s">
        <v>530</v>
      </c>
      <c r="D437" s="122">
        <v>5</v>
      </c>
      <c r="E437" s="123" t="s">
        <v>3556</v>
      </c>
      <c r="F437" s="18">
        <v>687828</v>
      </c>
      <c r="G437" s="19">
        <v>308294</v>
      </c>
      <c r="H437" s="19">
        <v>381667</v>
      </c>
      <c r="I437" s="19">
        <v>0</v>
      </c>
      <c r="J437" s="19">
        <v>0</v>
      </c>
      <c r="K437" s="19">
        <v>4505</v>
      </c>
      <c r="L437" s="19">
        <v>608</v>
      </c>
      <c r="M437" s="19">
        <v>33086</v>
      </c>
      <c r="N437" s="19">
        <v>22168</v>
      </c>
      <c r="O437" s="19">
        <v>529</v>
      </c>
      <c r="P437" s="19">
        <v>315311</v>
      </c>
      <c r="Q437" s="19">
        <v>69530</v>
      </c>
      <c r="R437" s="19">
        <v>219242</v>
      </c>
      <c r="S437" s="19">
        <v>81577</v>
      </c>
      <c r="T437" s="20">
        <v>86469</v>
      </c>
      <c r="U437" s="49">
        <v>67488</v>
      </c>
      <c r="V437" s="19">
        <v>49491</v>
      </c>
      <c r="W437" s="19">
        <v>33303</v>
      </c>
      <c r="X437" s="19">
        <v>0</v>
      </c>
      <c r="Y437" s="20">
        <v>0</v>
      </c>
      <c r="Z437" s="19">
        <v>294582</v>
      </c>
      <c r="AA437" s="177"/>
      <c r="AB437" s="30">
        <v>240039</v>
      </c>
      <c r="AC437" s="19">
        <v>361063</v>
      </c>
      <c r="AD437" s="19">
        <v>411009</v>
      </c>
      <c r="AE437" s="19">
        <v>854205</v>
      </c>
      <c r="AF437" s="19">
        <v>879208</v>
      </c>
      <c r="AG437" s="19">
        <v>565594</v>
      </c>
      <c r="AH437" s="19">
        <v>242083</v>
      </c>
      <c r="AI437" s="19">
        <v>221585</v>
      </c>
      <c r="AJ437" s="20">
        <v>18935</v>
      </c>
      <c r="AK437" s="24">
        <v>70709</v>
      </c>
      <c r="AL437" s="24">
        <v>91875</v>
      </c>
      <c r="AM437" s="24">
        <v>22515</v>
      </c>
      <c r="AN437" s="21">
        <v>54356</v>
      </c>
      <c r="AO437" s="19">
        <v>495229</v>
      </c>
      <c r="AP437" s="19">
        <v>35175</v>
      </c>
      <c r="AQ437" s="49">
        <v>7219258</v>
      </c>
      <c r="AR437" s="24">
        <v>124241</v>
      </c>
      <c r="AS437" s="24">
        <v>176504</v>
      </c>
      <c r="AT437" s="49">
        <v>147038</v>
      </c>
      <c r="AU437" s="49">
        <v>49386</v>
      </c>
      <c r="AV437" s="24">
        <f t="shared" si="12"/>
        <v>497169</v>
      </c>
      <c r="AW437" s="158">
        <v>1124086</v>
      </c>
      <c r="AX437" s="91">
        <f t="shared" si="13"/>
        <v>8840513</v>
      </c>
      <c r="AY437" s="68"/>
      <c r="AZ437" s="19">
        <v>1025479</v>
      </c>
      <c r="BA437" s="19">
        <v>172397</v>
      </c>
      <c r="BB437" s="18">
        <v>1197876</v>
      </c>
      <c r="BC437" s="18">
        <v>10038389</v>
      </c>
      <c r="BE437" s="19"/>
      <c r="BF437" s="20">
        <v>10038389</v>
      </c>
      <c r="BH437" s="68"/>
      <c r="BI437" s="68"/>
      <c r="BJ437" s="68"/>
      <c r="BK437" s="68"/>
      <c r="BL437" s="68"/>
      <c r="BM437" s="68"/>
      <c r="BN437" s="68"/>
    </row>
    <row r="438" spans="1:66" ht="22.5" customHeight="1" x14ac:dyDescent="0.2">
      <c r="A438" s="118" t="s">
        <v>2231</v>
      </c>
      <c r="B438" s="119" t="s">
        <v>2205</v>
      </c>
      <c r="C438" s="129" t="s">
        <v>531</v>
      </c>
      <c r="D438" s="122">
        <v>5</v>
      </c>
      <c r="E438" s="123" t="s">
        <v>3556</v>
      </c>
      <c r="F438" s="18">
        <v>750189</v>
      </c>
      <c r="G438" s="19">
        <v>350576</v>
      </c>
      <c r="H438" s="19">
        <v>339966</v>
      </c>
      <c r="I438" s="19">
        <v>0</v>
      </c>
      <c r="J438" s="19">
        <v>0</v>
      </c>
      <c r="K438" s="19">
        <v>0</v>
      </c>
      <c r="L438" s="19">
        <v>0</v>
      </c>
      <c r="M438" s="19">
        <v>39904</v>
      </c>
      <c r="N438" s="19">
        <v>21634</v>
      </c>
      <c r="O438" s="19">
        <v>9563</v>
      </c>
      <c r="P438" s="19">
        <v>380575</v>
      </c>
      <c r="Q438" s="19">
        <v>70027</v>
      </c>
      <c r="R438" s="19">
        <v>114756</v>
      </c>
      <c r="S438" s="19">
        <v>76531</v>
      </c>
      <c r="T438" s="20">
        <v>118259</v>
      </c>
      <c r="U438" s="49">
        <v>38496</v>
      </c>
      <c r="V438" s="19">
        <v>47385</v>
      </c>
      <c r="W438" s="19">
        <v>55505</v>
      </c>
      <c r="X438" s="19">
        <v>0</v>
      </c>
      <c r="Y438" s="20">
        <v>0</v>
      </c>
      <c r="Z438" s="19">
        <v>297010</v>
      </c>
      <c r="AA438" s="177"/>
      <c r="AB438" s="30">
        <v>194658</v>
      </c>
      <c r="AC438" s="19">
        <v>377851</v>
      </c>
      <c r="AD438" s="19">
        <v>715872</v>
      </c>
      <c r="AE438" s="19">
        <v>803880</v>
      </c>
      <c r="AF438" s="19">
        <v>880730</v>
      </c>
      <c r="AG438" s="19">
        <v>559159</v>
      </c>
      <c r="AH438" s="19">
        <v>235000</v>
      </c>
      <c r="AI438" s="19">
        <v>206545</v>
      </c>
      <c r="AJ438" s="20">
        <v>30837</v>
      </c>
      <c r="AK438" s="24">
        <v>69606</v>
      </c>
      <c r="AL438" s="24">
        <v>85667</v>
      </c>
      <c r="AM438" s="24">
        <v>27793</v>
      </c>
      <c r="AN438" s="21">
        <v>52042</v>
      </c>
      <c r="AO438" s="19">
        <v>916469</v>
      </c>
      <c r="AP438" s="19">
        <v>51562</v>
      </c>
      <c r="AQ438" s="49">
        <v>7918047</v>
      </c>
      <c r="AR438" s="24">
        <v>151438</v>
      </c>
      <c r="AS438" s="24">
        <v>224264</v>
      </c>
      <c r="AT438" s="49">
        <v>203535</v>
      </c>
      <c r="AU438" s="49">
        <v>72845</v>
      </c>
      <c r="AV438" s="24">
        <f t="shared" si="12"/>
        <v>652082</v>
      </c>
      <c r="AW438" s="158">
        <v>1197533</v>
      </c>
      <c r="AX438" s="91">
        <f t="shared" si="13"/>
        <v>9767662</v>
      </c>
      <c r="AY438" s="68"/>
      <c r="AZ438" s="19">
        <v>1008153</v>
      </c>
      <c r="BA438" s="19">
        <v>198151</v>
      </c>
      <c r="BB438" s="18">
        <v>1206304</v>
      </c>
      <c r="BC438" s="18">
        <v>10973966</v>
      </c>
      <c r="BE438" s="19"/>
      <c r="BF438" s="20">
        <v>10973966</v>
      </c>
      <c r="BH438" s="68"/>
      <c r="BI438" s="68"/>
      <c r="BJ438" s="68"/>
      <c r="BK438" s="68"/>
      <c r="BL438" s="68"/>
      <c r="BM438" s="68"/>
      <c r="BN438" s="68"/>
    </row>
    <row r="439" spans="1:66" ht="22.5" customHeight="1" x14ac:dyDescent="0.2">
      <c r="A439" s="118" t="s">
        <v>2232</v>
      </c>
      <c r="B439" s="119" t="s">
        <v>2205</v>
      </c>
      <c r="C439" s="129" t="s">
        <v>532</v>
      </c>
      <c r="D439" s="122">
        <v>5</v>
      </c>
      <c r="E439" s="123" t="s">
        <v>3557</v>
      </c>
      <c r="F439" s="18">
        <v>1352545</v>
      </c>
      <c r="G439" s="19">
        <v>529546</v>
      </c>
      <c r="H439" s="19">
        <v>234311</v>
      </c>
      <c r="I439" s="19">
        <v>0</v>
      </c>
      <c r="J439" s="19">
        <v>36</v>
      </c>
      <c r="K439" s="19">
        <v>1182</v>
      </c>
      <c r="L439" s="19">
        <v>9943</v>
      </c>
      <c r="M439" s="19">
        <v>99505</v>
      </c>
      <c r="N439" s="19">
        <v>52786</v>
      </c>
      <c r="O439" s="19">
        <v>83689</v>
      </c>
      <c r="P439" s="19">
        <v>116925</v>
      </c>
      <c r="Q439" s="19">
        <v>139502</v>
      </c>
      <c r="R439" s="19">
        <v>232342</v>
      </c>
      <c r="S439" s="19">
        <v>209409</v>
      </c>
      <c r="T439" s="20">
        <v>178024</v>
      </c>
      <c r="U439" s="49">
        <v>106224</v>
      </c>
      <c r="V439" s="19">
        <v>125307</v>
      </c>
      <c r="W439" s="19">
        <v>88808</v>
      </c>
      <c r="X439" s="19">
        <v>0</v>
      </c>
      <c r="Y439" s="20">
        <v>0</v>
      </c>
      <c r="Z439" s="19">
        <v>443830</v>
      </c>
      <c r="AA439" s="177"/>
      <c r="AB439" s="30">
        <v>629908</v>
      </c>
      <c r="AC439" s="19">
        <v>700246</v>
      </c>
      <c r="AD439" s="19">
        <v>804360</v>
      </c>
      <c r="AE439" s="19">
        <v>2509815</v>
      </c>
      <c r="AF439" s="19">
        <v>1370540</v>
      </c>
      <c r="AG439" s="19">
        <v>927927</v>
      </c>
      <c r="AH439" s="19">
        <v>542855</v>
      </c>
      <c r="AI439" s="19">
        <v>120229</v>
      </c>
      <c r="AJ439" s="20">
        <v>40034</v>
      </c>
      <c r="AK439" s="24">
        <v>135468</v>
      </c>
      <c r="AL439" s="24">
        <v>185934</v>
      </c>
      <c r="AM439" s="24">
        <v>41372</v>
      </c>
      <c r="AN439" s="21">
        <v>95043</v>
      </c>
      <c r="AO439" s="19">
        <v>899714</v>
      </c>
      <c r="AP439" s="19">
        <v>80690</v>
      </c>
      <c r="AQ439" s="49">
        <v>13088049</v>
      </c>
      <c r="AR439" s="24">
        <v>344859</v>
      </c>
      <c r="AS439" s="24">
        <v>244055</v>
      </c>
      <c r="AT439" s="49">
        <v>170313</v>
      </c>
      <c r="AU439" s="49">
        <v>80380</v>
      </c>
      <c r="AV439" s="24">
        <f t="shared" si="12"/>
        <v>839607</v>
      </c>
      <c r="AW439" s="158">
        <v>1133987</v>
      </c>
      <c r="AX439" s="91">
        <f t="shared" si="13"/>
        <v>15061643</v>
      </c>
      <c r="AY439" s="68"/>
      <c r="AZ439" s="19">
        <v>2008950</v>
      </c>
      <c r="BA439" s="19">
        <v>183325</v>
      </c>
      <c r="BB439" s="18">
        <v>2192275</v>
      </c>
      <c r="BC439" s="18">
        <v>17253918</v>
      </c>
      <c r="BE439" s="19"/>
      <c r="BF439" s="20">
        <v>17253918</v>
      </c>
      <c r="BH439" s="68"/>
      <c r="BI439" s="68"/>
      <c r="BJ439" s="68"/>
      <c r="BK439" s="68"/>
      <c r="BL439" s="68"/>
      <c r="BM439" s="68"/>
      <c r="BN439" s="68"/>
    </row>
    <row r="440" spans="1:66" ht="22.5" customHeight="1" x14ac:dyDescent="0.2">
      <c r="A440" s="118" t="s">
        <v>2233</v>
      </c>
      <c r="B440" s="119" t="s">
        <v>2205</v>
      </c>
      <c r="C440" s="129" t="s">
        <v>533</v>
      </c>
      <c r="D440" s="122">
        <v>5</v>
      </c>
      <c r="E440" s="123" t="s">
        <v>3556</v>
      </c>
      <c r="F440" s="18">
        <v>663093</v>
      </c>
      <c r="G440" s="19">
        <v>374342</v>
      </c>
      <c r="H440" s="19">
        <v>418132</v>
      </c>
      <c r="I440" s="19">
        <v>0</v>
      </c>
      <c r="J440" s="19">
        <v>0</v>
      </c>
      <c r="K440" s="19">
        <v>11282</v>
      </c>
      <c r="L440" s="19">
        <v>1632</v>
      </c>
      <c r="M440" s="19">
        <v>32829</v>
      </c>
      <c r="N440" s="19">
        <v>17798</v>
      </c>
      <c r="O440" s="19">
        <v>1814</v>
      </c>
      <c r="P440" s="19">
        <v>218016</v>
      </c>
      <c r="Q440" s="19">
        <v>60148</v>
      </c>
      <c r="R440" s="19">
        <v>289877</v>
      </c>
      <c r="S440" s="19">
        <v>54665</v>
      </c>
      <c r="T440" s="20">
        <v>50864</v>
      </c>
      <c r="U440" s="49">
        <v>42768</v>
      </c>
      <c r="V440" s="19">
        <v>44226</v>
      </c>
      <c r="W440" s="19">
        <v>33303</v>
      </c>
      <c r="X440" s="19">
        <v>0</v>
      </c>
      <c r="Y440" s="20">
        <v>0</v>
      </c>
      <c r="Z440" s="19">
        <v>285709</v>
      </c>
      <c r="AA440" s="177"/>
      <c r="AB440" s="30">
        <v>244356</v>
      </c>
      <c r="AC440" s="19">
        <v>334024</v>
      </c>
      <c r="AD440" s="19">
        <v>423016</v>
      </c>
      <c r="AE440" s="19">
        <v>599115</v>
      </c>
      <c r="AF440" s="19">
        <v>800908</v>
      </c>
      <c r="AG440" s="19">
        <v>493007</v>
      </c>
      <c r="AH440" s="19">
        <v>200365</v>
      </c>
      <c r="AI440" s="19">
        <v>294585</v>
      </c>
      <c r="AJ440" s="20">
        <v>19476</v>
      </c>
      <c r="AK440" s="24">
        <v>61692</v>
      </c>
      <c r="AL440" s="24">
        <v>80883</v>
      </c>
      <c r="AM440" s="24">
        <v>24327</v>
      </c>
      <c r="AN440" s="21">
        <v>46081</v>
      </c>
      <c r="AO440" s="19">
        <v>841144</v>
      </c>
      <c r="AP440" s="19">
        <v>41385</v>
      </c>
      <c r="AQ440" s="49">
        <v>7104862</v>
      </c>
      <c r="AR440" s="24">
        <v>148443</v>
      </c>
      <c r="AS440" s="24">
        <v>212293</v>
      </c>
      <c r="AT440" s="49">
        <v>207864</v>
      </c>
      <c r="AU440" s="49">
        <v>70569</v>
      </c>
      <c r="AV440" s="24">
        <f t="shared" si="12"/>
        <v>639169</v>
      </c>
      <c r="AW440" s="158">
        <v>1251694</v>
      </c>
      <c r="AX440" s="91">
        <f t="shared" si="13"/>
        <v>8995725</v>
      </c>
      <c r="AY440" s="68"/>
      <c r="AZ440" s="19">
        <v>885220</v>
      </c>
      <c r="BA440" s="19">
        <v>238644</v>
      </c>
      <c r="BB440" s="18">
        <v>1123864</v>
      </c>
      <c r="BC440" s="18">
        <v>10119589</v>
      </c>
      <c r="BE440" s="19"/>
      <c r="BF440" s="20">
        <v>10119589</v>
      </c>
      <c r="BH440" s="68"/>
      <c r="BI440" s="68"/>
      <c r="BJ440" s="68"/>
      <c r="BK440" s="68"/>
      <c r="BL440" s="68"/>
      <c r="BM440" s="68"/>
      <c r="BN440" s="68"/>
    </row>
    <row r="441" spans="1:66" ht="22.5" customHeight="1" x14ac:dyDescent="0.2">
      <c r="A441" s="118" t="s">
        <v>2234</v>
      </c>
      <c r="B441" s="119" t="s">
        <v>2205</v>
      </c>
      <c r="C441" s="129" t="s">
        <v>534</v>
      </c>
      <c r="D441" s="122">
        <v>5</v>
      </c>
      <c r="E441" s="123" t="s">
        <v>3556</v>
      </c>
      <c r="F441" s="18">
        <v>829180</v>
      </c>
      <c r="G441" s="19">
        <v>390817</v>
      </c>
      <c r="H441" s="19">
        <v>315469</v>
      </c>
      <c r="I441" s="19">
        <v>0</v>
      </c>
      <c r="J441" s="19">
        <v>0</v>
      </c>
      <c r="K441" s="19">
        <v>0</v>
      </c>
      <c r="L441" s="19">
        <v>0</v>
      </c>
      <c r="M441" s="19">
        <v>46872</v>
      </c>
      <c r="N441" s="19">
        <v>25412</v>
      </c>
      <c r="O441" s="19">
        <v>10697</v>
      </c>
      <c r="P441" s="19">
        <v>189692</v>
      </c>
      <c r="Q441" s="19">
        <v>76484</v>
      </c>
      <c r="R441" s="19">
        <v>343796</v>
      </c>
      <c r="S441" s="19">
        <v>132878</v>
      </c>
      <c r="T441" s="20">
        <v>111901</v>
      </c>
      <c r="U441" s="49">
        <v>43248</v>
      </c>
      <c r="V441" s="19">
        <v>50544</v>
      </c>
      <c r="W441" s="19">
        <v>44404</v>
      </c>
      <c r="X441" s="19">
        <v>0</v>
      </c>
      <c r="Y441" s="20">
        <v>0</v>
      </c>
      <c r="Z441" s="19">
        <v>328410</v>
      </c>
      <c r="AA441" s="177"/>
      <c r="AB441" s="30">
        <v>309831</v>
      </c>
      <c r="AC441" s="19">
        <v>424532</v>
      </c>
      <c r="AD441" s="19">
        <v>763556</v>
      </c>
      <c r="AE441" s="19">
        <v>1048575</v>
      </c>
      <c r="AF441" s="19">
        <v>1140570</v>
      </c>
      <c r="AG441" s="19">
        <v>639038</v>
      </c>
      <c r="AH441" s="19">
        <v>275790</v>
      </c>
      <c r="AI441" s="19">
        <v>307710</v>
      </c>
      <c r="AJ441" s="20">
        <v>22722</v>
      </c>
      <c r="AK441" s="24">
        <v>77416</v>
      </c>
      <c r="AL441" s="24">
        <v>105656</v>
      </c>
      <c r="AM441" s="24">
        <v>28900</v>
      </c>
      <c r="AN441" s="21">
        <v>60048</v>
      </c>
      <c r="AO441" s="19">
        <v>855285</v>
      </c>
      <c r="AP441" s="19">
        <v>58854</v>
      </c>
      <c r="AQ441" s="49">
        <v>9058287</v>
      </c>
      <c r="AR441" s="24">
        <v>183810</v>
      </c>
      <c r="AS441" s="24">
        <v>229048</v>
      </c>
      <c r="AT441" s="49">
        <v>237641</v>
      </c>
      <c r="AU441" s="49">
        <v>64959</v>
      </c>
      <c r="AV441" s="24">
        <f t="shared" si="12"/>
        <v>715458</v>
      </c>
      <c r="AW441" s="158">
        <v>1267563</v>
      </c>
      <c r="AX441" s="91">
        <f t="shared" si="13"/>
        <v>11041308</v>
      </c>
      <c r="AY441" s="68"/>
      <c r="AZ441" s="19">
        <v>1129457</v>
      </c>
      <c r="BA441" s="19">
        <v>284941</v>
      </c>
      <c r="BB441" s="18">
        <v>1414398</v>
      </c>
      <c r="BC441" s="18">
        <v>12455706</v>
      </c>
      <c r="BE441" s="19"/>
      <c r="BF441" s="20">
        <v>12455706</v>
      </c>
      <c r="BH441" s="68"/>
      <c r="BI441" s="68"/>
      <c r="BJ441" s="68"/>
      <c r="BK441" s="68"/>
      <c r="BL441" s="68"/>
      <c r="BM441" s="68"/>
      <c r="BN441" s="68"/>
    </row>
    <row r="442" spans="1:66" ht="22.5" customHeight="1" x14ac:dyDescent="0.2">
      <c r="A442" s="118" t="s">
        <v>2235</v>
      </c>
      <c r="B442" s="119" t="s">
        <v>2205</v>
      </c>
      <c r="C442" s="129" t="s">
        <v>535</v>
      </c>
      <c r="D442" s="122">
        <v>5</v>
      </c>
      <c r="E442" s="123" t="s">
        <v>3556</v>
      </c>
      <c r="F442" s="18">
        <v>787028</v>
      </c>
      <c r="G442" s="19">
        <v>291454</v>
      </c>
      <c r="H442" s="19">
        <v>276573</v>
      </c>
      <c r="I442" s="19">
        <v>0</v>
      </c>
      <c r="J442" s="19">
        <v>0</v>
      </c>
      <c r="K442" s="19">
        <v>0</v>
      </c>
      <c r="L442" s="19">
        <v>0</v>
      </c>
      <c r="M442" s="19">
        <v>52904</v>
      </c>
      <c r="N442" s="19">
        <v>28489</v>
      </c>
      <c r="O442" s="19">
        <v>7711</v>
      </c>
      <c r="P442" s="19">
        <v>523363</v>
      </c>
      <c r="Q442" s="19">
        <v>87012</v>
      </c>
      <c r="R442" s="19">
        <v>232970</v>
      </c>
      <c r="S442" s="19">
        <v>169041</v>
      </c>
      <c r="T442" s="20">
        <v>125888</v>
      </c>
      <c r="U442" s="49">
        <v>71904</v>
      </c>
      <c r="V442" s="19">
        <v>73710</v>
      </c>
      <c r="W442" s="19">
        <v>44404</v>
      </c>
      <c r="X442" s="19">
        <v>0</v>
      </c>
      <c r="Y442" s="20">
        <v>0</v>
      </c>
      <c r="Z442" s="19">
        <v>279503</v>
      </c>
      <c r="AA442" s="177"/>
      <c r="AB442" s="30">
        <v>164795</v>
      </c>
      <c r="AC442" s="19">
        <v>436804</v>
      </c>
      <c r="AD442" s="19">
        <v>450374</v>
      </c>
      <c r="AE442" s="19">
        <v>1530540</v>
      </c>
      <c r="AF442" s="19">
        <v>882978</v>
      </c>
      <c r="AG442" s="19">
        <v>589961</v>
      </c>
      <c r="AH442" s="19">
        <v>345826</v>
      </c>
      <c r="AI442" s="19">
        <v>156920</v>
      </c>
      <c r="AJ442" s="20">
        <v>9738</v>
      </c>
      <c r="AK442" s="24">
        <v>83255</v>
      </c>
      <c r="AL442" s="24">
        <v>102822</v>
      </c>
      <c r="AM442" s="24">
        <v>22721</v>
      </c>
      <c r="AN442" s="21">
        <v>60169</v>
      </c>
      <c r="AO442" s="19">
        <v>703793</v>
      </c>
      <c r="AP442" s="19">
        <v>25534</v>
      </c>
      <c r="AQ442" s="49">
        <v>8618184</v>
      </c>
      <c r="AR442" s="24">
        <v>193555</v>
      </c>
      <c r="AS442" s="24">
        <v>228572</v>
      </c>
      <c r="AT442" s="49">
        <v>104350</v>
      </c>
      <c r="AU442" s="49">
        <v>41731</v>
      </c>
      <c r="AV442" s="24">
        <f t="shared" si="12"/>
        <v>568208</v>
      </c>
      <c r="AW442" s="158">
        <v>1258844</v>
      </c>
      <c r="AX442" s="91">
        <f t="shared" si="13"/>
        <v>10445236</v>
      </c>
      <c r="AY442" s="68"/>
      <c r="AZ442" s="19">
        <v>1199723</v>
      </c>
      <c r="BA442" s="19">
        <v>118720</v>
      </c>
      <c r="BB442" s="18">
        <v>1318443</v>
      </c>
      <c r="BC442" s="18">
        <v>11763679</v>
      </c>
      <c r="BE442" s="19"/>
      <c r="BF442" s="20">
        <v>11763679</v>
      </c>
      <c r="BH442" s="68"/>
      <c r="BI442" s="68"/>
      <c r="BJ442" s="68"/>
      <c r="BK442" s="68"/>
      <c r="BL442" s="68"/>
      <c r="BM442" s="68"/>
      <c r="BN442" s="68"/>
    </row>
    <row r="443" spans="1:66" ht="22.5" customHeight="1" x14ac:dyDescent="0.2">
      <c r="A443" s="118" t="s">
        <v>2236</v>
      </c>
      <c r="B443" s="119" t="s">
        <v>2205</v>
      </c>
      <c r="C443" s="129" t="s">
        <v>536</v>
      </c>
      <c r="D443" s="122">
        <v>5</v>
      </c>
      <c r="E443" s="123" t="s">
        <v>3556</v>
      </c>
      <c r="F443" s="18">
        <v>839733</v>
      </c>
      <c r="G443" s="19">
        <v>377476</v>
      </c>
      <c r="H443" s="19">
        <v>315282</v>
      </c>
      <c r="I443" s="19">
        <v>0</v>
      </c>
      <c r="J443" s="19">
        <v>0</v>
      </c>
      <c r="K443" s="19">
        <v>0</v>
      </c>
      <c r="L443" s="19">
        <v>0</v>
      </c>
      <c r="M443" s="19">
        <v>49847</v>
      </c>
      <c r="N443" s="19">
        <v>27025</v>
      </c>
      <c r="O443" s="19">
        <v>12058</v>
      </c>
      <c r="P443" s="19">
        <v>526951</v>
      </c>
      <c r="Q443" s="19">
        <v>80269</v>
      </c>
      <c r="R443" s="19">
        <v>169881</v>
      </c>
      <c r="S443" s="19">
        <v>111012</v>
      </c>
      <c r="T443" s="20">
        <v>111901</v>
      </c>
      <c r="U443" s="49">
        <v>52896</v>
      </c>
      <c r="V443" s="19">
        <v>54756</v>
      </c>
      <c r="W443" s="19">
        <v>44404</v>
      </c>
      <c r="X443" s="19">
        <v>0</v>
      </c>
      <c r="Y443" s="20">
        <v>0</v>
      </c>
      <c r="Z443" s="19">
        <v>307310</v>
      </c>
      <c r="AA443" s="177"/>
      <c r="AB443" s="30">
        <v>346302</v>
      </c>
      <c r="AC443" s="19">
        <v>428449</v>
      </c>
      <c r="AD443" s="19">
        <v>524252</v>
      </c>
      <c r="AE443" s="19">
        <v>1074480</v>
      </c>
      <c r="AF443" s="19">
        <v>905235</v>
      </c>
      <c r="AG443" s="19">
        <v>626855</v>
      </c>
      <c r="AH443" s="19">
        <v>282096</v>
      </c>
      <c r="AI443" s="19">
        <v>224268</v>
      </c>
      <c r="AJ443" s="20">
        <v>26509</v>
      </c>
      <c r="AK443" s="24">
        <v>80701</v>
      </c>
      <c r="AL443" s="24">
        <v>100913</v>
      </c>
      <c r="AM443" s="24">
        <v>26657</v>
      </c>
      <c r="AN443" s="21">
        <v>57931</v>
      </c>
      <c r="AO443" s="19">
        <v>803829</v>
      </c>
      <c r="AP443" s="19">
        <v>65930</v>
      </c>
      <c r="AQ443" s="49">
        <v>8655208</v>
      </c>
      <c r="AR443" s="24">
        <v>175817</v>
      </c>
      <c r="AS443" s="24">
        <v>189917</v>
      </c>
      <c r="AT443" s="49">
        <v>190022</v>
      </c>
      <c r="AU443" s="49">
        <v>53075</v>
      </c>
      <c r="AV443" s="24">
        <f t="shared" si="12"/>
        <v>608831</v>
      </c>
      <c r="AW443" s="158">
        <v>1774437</v>
      </c>
      <c r="AX443" s="91">
        <f t="shared" si="13"/>
        <v>11038476</v>
      </c>
      <c r="AY443" s="68"/>
      <c r="AZ443" s="19">
        <v>1181749</v>
      </c>
      <c r="BA443" s="19">
        <v>199071</v>
      </c>
      <c r="BB443" s="18">
        <v>1380820</v>
      </c>
      <c r="BC443" s="18">
        <v>12419296</v>
      </c>
      <c r="BE443" s="19"/>
      <c r="BF443" s="20">
        <v>12419296</v>
      </c>
      <c r="BH443" s="68"/>
      <c r="BI443" s="68"/>
      <c r="BJ443" s="68"/>
      <c r="BK443" s="68"/>
      <c r="BL443" s="68"/>
      <c r="BM443" s="68"/>
      <c r="BN443" s="68"/>
    </row>
    <row r="444" spans="1:66" ht="22.5" customHeight="1" x14ac:dyDescent="0.2">
      <c r="A444" s="118" t="s">
        <v>2237</v>
      </c>
      <c r="B444" s="119" t="s">
        <v>2205</v>
      </c>
      <c r="C444" s="129" t="s">
        <v>537</v>
      </c>
      <c r="D444" s="122">
        <v>6</v>
      </c>
      <c r="E444" s="123" t="s">
        <v>3556</v>
      </c>
      <c r="F444" s="18">
        <v>512529</v>
      </c>
      <c r="G444" s="19">
        <v>226282</v>
      </c>
      <c r="H444" s="19">
        <v>226831</v>
      </c>
      <c r="I444" s="19">
        <v>0</v>
      </c>
      <c r="J444" s="19">
        <v>0</v>
      </c>
      <c r="K444" s="19">
        <v>808</v>
      </c>
      <c r="L444" s="19">
        <v>580</v>
      </c>
      <c r="M444" s="19">
        <v>32029</v>
      </c>
      <c r="N444" s="19">
        <v>17365</v>
      </c>
      <c r="O444" s="19">
        <v>5179</v>
      </c>
      <c r="P444" s="19">
        <v>276799</v>
      </c>
      <c r="Q444" s="19">
        <v>59599</v>
      </c>
      <c r="R444" s="19">
        <v>175907</v>
      </c>
      <c r="S444" s="19">
        <v>57188</v>
      </c>
      <c r="T444" s="20">
        <v>50864</v>
      </c>
      <c r="U444" s="49">
        <v>42624</v>
      </c>
      <c r="V444" s="19">
        <v>31590</v>
      </c>
      <c r="W444" s="19">
        <v>22202</v>
      </c>
      <c r="X444" s="19">
        <v>0</v>
      </c>
      <c r="Y444" s="20">
        <v>0</v>
      </c>
      <c r="Z444" s="19">
        <v>254534</v>
      </c>
      <c r="AA444" s="177"/>
      <c r="AB444" s="30">
        <v>0</v>
      </c>
      <c r="AC444" s="19">
        <v>308126</v>
      </c>
      <c r="AD444" s="19">
        <v>291475</v>
      </c>
      <c r="AE444" s="19">
        <v>555390</v>
      </c>
      <c r="AF444" s="19">
        <v>763643</v>
      </c>
      <c r="AG444" s="19">
        <v>472930</v>
      </c>
      <c r="AH444" s="19">
        <v>187787</v>
      </c>
      <c r="AI444" s="19">
        <v>221585</v>
      </c>
      <c r="AJ444" s="20">
        <v>15689</v>
      </c>
      <c r="AK444" s="24">
        <v>60801</v>
      </c>
      <c r="AL444" s="24">
        <v>76442</v>
      </c>
      <c r="AM444" s="24">
        <v>19998</v>
      </c>
      <c r="AN444" s="21">
        <v>45828</v>
      </c>
      <c r="AO444" s="19">
        <v>147465</v>
      </c>
      <c r="AP444" s="19">
        <v>31734</v>
      </c>
      <c r="AQ444" s="49">
        <v>5191803</v>
      </c>
      <c r="AR444" s="24">
        <v>122346</v>
      </c>
      <c r="AS444" s="24">
        <v>165271</v>
      </c>
      <c r="AT444" s="49">
        <v>159325</v>
      </c>
      <c r="AU444" s="49">
        <v>53934</v>
      </c>
      <c r="AV444" s="24">
        <f t="shared" si="12"/>
        <v>500876</v>
      </c>
      <c r="AW444" s="158">
        <v>524878</v>
      </c>
      <c r="AX444" s="91">
        <f t="shared" si="13"/>
        <v>6217557</v>
      </c>
      <c r="AY444" s="68"/>
      <c r="AZ444" s="19">
        <v>871551</v>
      </c>
      <c r="BA444" s="19">
        <v>167513</v>
      </c>
      <c r="BB444" s="18">
        <v>1039064</v>
      </c>
      <c r="BC444" s="18">
        <v>7256621</v>
      </c>
      <c r="BE444" s="19"/>
      <c r="BF444" s="20">
        <v>7256621</v>
      </c>
      <c r="BH444" s="68"/>
      <c r="BI444" s="68"/>
      <c r="BJ444" s="68"/>
      <c r="BK444" s="68"/>
      <c r="BL444" s="68"/>
      <c r="BM444" s="68"/>
      <c r="BN444" s="68"/>
    </row>
    <row r="445" spans="1:66" ht="22.5" customHeight="1" x14ac:dyDescent="0.2">
      <c r="A445" s="118" t="s">
        <v>2238</v>
      </c>
      <c r="B445" s="119" t="s">
        <v>2205</v>
      </c>
      <c r="C445" s="129" t="s">
        <v>538</v>
      </c>
      <c r="D445" s="122">
        <v>6</v>
      </c>
      <c r="E445" s="123" t="s">
        <v>3556</v>
      </c>
      <c r="F445" s="18">
        <v>307340</v>
      </c>
      <c r="G445" s="19">
        <v>54821</v>
      </c>
      <c r="H445" s="19">
        <v>28798</v>
      </c>
      <c r="I445" s="19">
        <v>0</v>
      </c>
      <c r="J445" s="19">
        <v>12548</v>
      </c>
      <c r="K445" s="19">
        <v>1949</v>
      </c>
      <c r="L445" s="19">
        <v>368</v>
      </c>
      <c r="M445" s="19">
        <v>16029</v>
      </c>
      <c r="N445" s="19">
        <v>8690</v>
      </c>
      <c r="O445" s="19">
        <v>5594</v>
      </c>
      <c r="P445" s="19">
        <v>121611</v>
      </c>
      <c r="Q445" s="19">
        <v>43111</v>
      </c>
      <c r="R445" s="19">
        <v>28663</v>
      </c>
      <c r="S445" s="19">
        <v>26071</v>
      </c>
      <c r="T445" s="20">
        <v>25432</v>
      </c>
      <c r="U445" s="49">
        <v>16464</v>
      </c>
      <c r="V445" s="19">
        <v>14742</v>
      </c>
      <c r="W445" s="19">
        <v>22202</v>
      </c>
      <c r="X445" s="19">
        <v>0</v>
      </c>
      <c r="Y445" s="20">
        <v>0</v>
      </c>
      <c r="Z445" s="19">
        <v>124357</v>
      </c>
      <c r="AA445" s="177"/>
      <c r="AB445" s="30">
        <v>0</v>
      </c>
      <c r="AC445" s="19">
        <v>179122</v>
      </c>
      <c r="AD445" s="19">
        <v>178075</v>
      </c>
      <c r="AE445" s="19">
        <v>320430</v>
      </c>
      <c r="AF445" s="19">
        <v>414048</v>
      </c>
      <c r="AG445" s="19">
        <v>228485</v>
      </c>
      <c r="AH445" s="19">
        <v>87529</v>
      </c>
      <c r="AI445" s="19">
        <v>31997</v>
      </c>
      <c r="AJ445" s="20">
        <v>14607</v>
      </c>
      <c r="AK445" s="24">
        <v>41569</v>
      </c>
      <c r="AL445" s="24">
        <v>48959</v>
      </c>
      <c r="AM445" s="24">
        <v>11595</v>
      </c>
      <c r="AN445" s="21">
        <v>28116</v>
      </c>
      <c r="AO445" s="19">
        <v>144673</v>
      </c>
      <c r="AP445" s="19">
        <v>6468</v>
      </c>
      <c r="AQ445" s="49">
        <v>2594463</v>
      </c>
      <c r="AR445" s="24">
        <v>63258</v>
      </c>
      <c r="AS445" s="24">
        <v>127755</v>
      </c>
      <c r="AT445" s="49">
        <v>63525</v>
      </c>
      <c r="AU445" s="49">
        <v>39736</v>
      </c>
      <c r="AV445" s="24">
        <f t="shared" si="12"/>
        <v>294274</v>
      </c>
      <c r="AW445" s="158">
        <v>408074</v>
      </c>
      <c r="AX445" s="91">
        <f t="shared" si="13"/>
        <v>3296811</v>
      </c>
      <c r="AY445" s="68"/>
      <c r="AZ445" s="19">
        <v>559995</v>
      </c>
      <c r="BA445" s="19">
        <v>27244</v>
      </c>
      <c r="BB445" s="18">
        <v>587239</v>
      </c>
      <c r="BC445" s="18">
        <v>3884050</v>
      </c>
      <c r="BE445" s="19"/>
      <c r="BF445" s="20">
        <v>3884050</v>
      </c>
      <c r="BH445" s="68"/>
      <c r="BI445" s="68"/>
      <c r="BJ445" s="68"/>
      <c r="BK445" s="68"/>
      <c r="BL445" s="68"/>
      <c r="BM445" s="68"/>
      <c r="BN445" s="68"/>
    </row>
    <row r="446" spans="1:66" ht="22.5" customHeight="1" x14ac:dyDescent="0.2">
      <c r="A446" s="118" t="s">
        <v>2239</v>
      </c>
      <c r="B446" s="119" t="s">
        <v>2205</v>
      </c>
      <c r="C446" s="129" t="s">
        <v>539</v>
      </c>
      <c r="D446" s="122">
        <v>6</v>
      </c>
      <c r="E446" s="123" t="s">
        <v>3556</v>
      </c>
      <c r="F446" s="18">
        <v>409799</v>
      </c>
      <c r="G446" s="19">
        <v>187790</v>
      </c>
      <c r="H446" s="19">
        <v>181016</v>
      </c>
      <c r="I446" s="19">
        <v>0</v>
      </c>
      <c r="J446" s="19">
        <v>0</v>
      </c>
      <c r="K446" s="19">
        <v>0</v>
      </c>
      <c r="L446" s="19">
        <v>0</v>
      </c>
      <c r="M446" s="19">
        <v>8795</v>
      </c>
      <c r="N446" s="19">
        <v>10008</v>
      </c>
      <c r="O446" s="19">
        <v>0</v>
      </c>
      <c r="P446" s="19">
        <v>329235</v>
      </c>
      <c r="Q446" s="19">
        <v>37941</v>
      </c>
      <c r="R446" s="19">
        <v>67020</v>
      </c>
      <c r="S446" s="19">
        <v>40368</v>
      </c>
      <c r="T446" s="20">
        <v>63580</v>
      </c>
      <c r="U446" s="49">
        <v>15696</v>
      </c>
      <c r="V446" s="19">
        <v>21060</v>
      </c>
      <c r="W446" s="19">
        <v>22202</v>
      </c>
      <c r="X446" s="19">
        <v>0</v>
      </c>
      <c r="Y446" s="20">
        <v>0</v>
      </c>
      <c r="Z446" s="19">
        <v>198361</v>
      </c>
      <c r="AA446" s="177"/>
      <c r="AB446" s="30">
        <v>0</v>
      </c>
      <c r="AC446" s="19">
        <v>166721</v>
      </c>
      <c r="AD446" s="19">
        <v>293676</v>
      </c>
      <c r="AE446" s="19">
        <v>336600</v>
      </c>
      <c r="AF446" s="19">
        <v>534833</v>
      </c>
      <c r="AG446" s="19">
        <v>293007</v>
      </c>
      <c r="AH446" s="19">
        <v>117292</v>
      </c>
      <c r="AI446" s="19">
        <v>162381</v>
      </c>
      <c r="AJ446" s="20">
        <v>31919</v>
      </c>
      <c r="AK446" s="24">
        <v>45731</v>
      </c>
      <c r="AL446" s="24">
        <v>63466</v>
      </c>
      <c r="AM446" s="24">
        <v>14781</v>
      </c>
      <c r="AN446" s="21">
        <v>32644</v>
      </c>
      <c r="AO446" s="19">
        <v>571920</v>
      </c>
      <c r="AP446" s="19">
        <v>26543</v>
      </c>
      <c r="AQ446" s="49">
        <v>4284385</v>
      </c>
      <c r="AR446" s="24">
        <v>87771</v>
      </c>
      <c r="AS446" s="24">
        <v>170683</v>
      </c>
      <c r="AT446" s="49">
        <v>131063</v>
      </c>
      <c r="AU446" s="49">
        <v>38882</v>
      </c>
      <c r="AV446" s="24">
        <f t="shared" si="12"/>
        <v>428399</v>
      </c>
      <c r="AW446" s="158">
        <v>637551</v>
      </c>
      <c r="AX446" s="91">
        <f t="shared" si="13"/>
        <v>5350335</v>
      </c>
      <c r="AY446" s="68"/>
      <c r="AZ446" s="19">
        <v>598346</v>
      </c>
      <c r="BA446" s="19">
        <v>132145</v>
      </c>
      <c r="BB446" s="18">
        <v>730491</v>
      </c>
      <c r="BC446" s="18">
        <v>6080826</v>
      </c>
      <c r="BE446" s="19"/>
      <c r="BF446" s="20">
        <v>6080826</v>
      </c>
      <c r="BH446" s="68"/>
      <c r="BI446" s="68"/>
      <c r="BJ446" s="68"/>
      <c r="BK446" s="68"/>
      <c r="BL446" s="68"/>
      <c r="BM446" s="68"/>
      <c r="BN446" s="68"/>
    </row>
    <row r="447" spans="1:66" ht="22.5" customHeight="1" x14ac:dyDescent="0.2">
      <c r="A447" s="118" t="s">
        <v>2240</v>
      </c>
      <c r="B447" s="119" t="s">
        <v>2205</v>
      </c>
      <c r="C447" s="129" t="s">
        <v>540</v>
      </c>
      <c r="D447" s="122">
        <v>6</v>
      </c>
      <c r="E447" s="123" t="s">
        <v>3557</v>
      </c>
      <c r="F447" s="18">
        <v>568592</v>
      </c>
      <c r="G447" s="19">
        <v>146456</v>
      </c>
      <c r="H447" s="19">
        <v>74052</v>
      </c>
      <c r="I447" s="19">
        <v>0</v>
      </c>
      <c r="J447" s="19">
        <v>7706</v>
      </c>
      <c r="K447" s="19">
        <v>0</v>
      </c>
      <c r="L447" s="19">
        <v>0</v>
      </c>
      <c r="M447" s="19">
        <v>38649</v>
      </c>
      <c r="N447" s="19">
        <v>20954</v>
      </c>
      <c r="O447" s="19">
        <v>6502</v>
      </c>
      <c r="P447" s="19">
        <v>286642</v>
      </c>
      <c r="Q447" s="19">
        <v>67270</v>
      </c>
      <c r="R447" s="19">
        <v>106477</v>
      </c>
      <c r="S447" s="19">
        <v>82418</v>
      </c>
      <c r="T447" s="20">
        <v>76296</v>
      </c>
      <c r="U447" s="49">
        <v>51792</v>
      </c>
      <c r="V447" s="19">
        <v>43173</v>
      </c>
      <c r="W447" s="19">
        <v>22202</v>
      </c>
      <c r="X447" s="19">
        <v>0</v>
      </c>
      <c r="Y447" s="20">
        <v>0</v>
      </c>
      <c r="Z447" s="19">
        <v>225576</v>
      </c>
      <c r="AA447" s="177"/>
      <c r="AB447" s="30">
        <v>0</v>
      </c>
      <c r="AC447" s="19">
        <v>292905</v>
      </c>
      <c r="AD447" s="19">
        <v>401569</v>
      </c>
      <c r="AE447" s="19">
        <v>1221165</v>
      </c>
      <c r="AF447" s="19">
        <v>642350</v>
      </c>
      <c r="AG447" s="19">
        <v>445903</v>
      </c>
      <c r="AH447" s="19">
        <v>201959</v>
      </c>
      <c r="AI447" s="19">
        <v>83154</v>
      </c>
      <c r="AJ447" s="20">
        <v>8656</v>
      </c>
      <c r="AK447" s="24">
        <v>68206</v>
      </c>
      <c r="AL447" s="24">
        <v>83353</v>
      </c>
      <c r="AM447" s="24">
        <v>17666</v>
      </c>
      <c r="AN447" s="21">
        <v>51598</v>
      </c>
      <c r="AO447" s="19">
        <v>151355</v>
      </c>
      <c r="AP447" s="19">
        <v>14708</v>
      </c>
      <c r="AQ447" s="49">
        <v>5509304</v>
      </c>
      <c r="AR447" s="24">
        <v>124815</v>
      </c>
      <c r="AS447" s="24">
        <v>169541</v>
      </c>
      <c r="AT447" s="49">
        <v>58149</v>
      </c>
      <c r="AU447" s="49">
        <v>26119</v>
      </c>
      <c r="AV447" s="24">
        <f t="shared" si="12"/>
        <v>378624</v>
      </c>
      <c r="AW447" s="158">
        <v>176889</v>
      </c>
      <c r="AX447" s="91">
        <f t="shared" si="13"/>
        <v>6064817</v>
      </c>
      <c r="AY447" s="68"/>
      <c r="AZ447" s="19">
        <v>986731</v>
      </c>
      <c r="BA447" s="19">
        <v>51377</v>
      </c>
      <c r="BB447" s="18">
        <v>1038108</v>
      </c>
      <c r="BC447" s="18">
        <v>7102925</v>
      </c>
      <c r="BE447" s="19"/>
      <c r="BF447" s="20">
        <v>7102925</v>
      </c>
      <c r="BH447" s="68"/>
      <c r="BI447" s="68"/>
      <c r="BJ447" s="68"/>
      <c r="BK447" s="68"/>
      <c r="BL447" s="68"/>
      <c r="BM447" s="68"/>
      <c r="BN447" s="68"/>
    </row>
    <row r="448" spans="1:66" ht="22.5" customHeight="1" x14ac:dyDescent="0.2">
      <c r="A448" s="118" t="s">
        <v>2241</v>
      </c>
      <c r="B448" s="119" t="s">
        <v>2205</v>
      </c>
      <c r="C448" s="129" t="s">
        <v>541</v>
      </c>
      <c r="D448" s="122">
        <v>6</v>
      </c>
      <c r="E448" s="123" t="s">
        <v>3556</v>
      </c>
      <c r="F448" s="18">
        <v>368520</v>
      </c>
      <c r="G448" s="19">
        <v>147623</v>
      </c>
      <c r="H448" s="19">
        <v>143429</v>
      </c>
      <c r="I448" s="19">
        <v>0</v>
      </c>
      <c r="J448" s="19">
        <v>0</v>
      </c>
      <c r="K448" s="19">
        <v>0</v>
      </c>
      <c r="L448" s="19">
        <v>0</v>
      </c>
      <c r="M448" s="19">
        <v>4332</v>
      </c>
      <c r="N448" s="19">
        <v>8702</v>
      </c>
      <c r="O448" s="19">
        <v>0</v>
      </c>
      <c r="P448" s="19">
        <v>13359</v>
      </c>
      <c r="Q448" s="19">
        <v>39080</v>
      </c>
      <c r="R448" s="19">
        <v>31073</v>
      </c>
      <c r="S448" s="19">
        <v>32799</v>
      </c>
      <c r="T448" s="20">
        <v>76296</v>
      </c>
      <c r="U448" s="49">
        <v>48720</v>
      </c>
      <c r="V448" s="19">
        <v>21060</v>
      </c>
      <c r="W448" s="19">
        <v>44404</v>
      </c>
      <c r="X448" s="19">
        <v>0</v>
      </c>
      <c r="Y448" s="20">
        <v>0</v>
      </c>
      <c r="Z448" s="19">
        <v>206284</v>
      </c>
      <c r="AA448" s="177"/>
      <c r="AB448" s="30">
        <v>0</v>
      </c>
      <c r="AC448" s="19">
        <v>187726</v>
      </c>
      <c r="AD448" s="19">
        <v>216103</v>
      </c>
      <c r="AE448" s="19">
        <v>298320</v>
      </c>
      <c r="AF448" s="19">
        <v>600010</v>
      </c>
      <c r="AG448" s="19">
        <v>339682</v>
      </c>
      <c r="AH448" s="19">
        <v>120442</v>
      </c>
      <c r="AI448" s="19">
        <v>178571</v>
      </c>
      <c r="AJ448" s="20">
        <v>297550</v>
      </c>
      <c r="AK448" s="24">
        <v>41603</v>
      </c>
      <c r="AL448" s="24">
        <v>65393</v>
      </c>
      <c r="AM448" s="24">
        <v>16795</v>
      </c>
      <c r="AN448" s="21">
        <v>31550</v>
      </c>
      <c r="AO448" s="19">
        <v>334086</v>
      </c>
      <c r="AP448" s="19">
        <v>47452</v>
      </c>
      <c r="AQ448" s="49">
        <v>3960964</v>
      </c>
      <c r="AR448" s="24">
        <v>72975</v>
      </c>
      <c r="AS448" s="24">
        <v>195605</v>
      </c>
      <c r="AT448" s="49">
        <v>155298</v>
      </c>
      <c r="AU448" s="49">
        <v>61519</v>
      </c>
      <c r="AV448" s="24">
        <f t="shared" si="12"/>
        <v>485397</v>
      </c>
      <c r="AW448" s="158">
        <v>780625</v>
      </c>
      <c r="AX448" s="91">
        <f t="shared" si="13"/>
        <v>5226986</v>
      </c>
      <c r="AY448" s="68"/>
      <c r="AZ448" s="19">
        <v>560413</v>
      </c>
      <c r="BA448" s="19">
        <v>226139</v>
      </c>
      <c r="BB448" s="18">
        <v>786552</v>
      </c>
      <c r="BC448" s="18">
        <v>6013538</v>
      </c>
      <c r="BE448" s="19"/>
      <c r="BF448" s="20">
        <v>6013538</v>
      </c>
      <c r="BH448" s="68"/>
      <c r="BI448" s="68"/>
      <c r="BJ448" s="68"/>
      <c r="BK448" s="68"/>
      <c r="BL448" s="68"/>
      <c r="BM448" s="68"/>
      <c r="BN448" s="68"/>
    </row>
    <row r="449" spans="1:66" ht="22.5" customHeight="1" x14ac:dyDescent="0.2">
      <c r="A449" s="118" t="s">
        <v>2242</v>
      </c>
      <c r="B449" s="119" t="s">
        <v>2205</v>
      </c>
      <c r="C449" s="129" t="s">
        <v>542</v>
      </c>
      <c r="D449" s="122">
        <v>6</v>
      </c>
      <c r="E449" s="123" t="s">
        <v>3556</v>
      </c>
      <c r="F449" s="18">
        <v>309640</v>
      </c>
      <c r="G449" s="19">
        <v>111245</v>
      </c>
      <c r="H449" s="19">
        <v>79475</v>
      </c>
      <c r="I449" s="19">
        <v>0</v>
      </c>
      <c r="J449" s="19">
        <v>0</v>
      </c>
      <c r="K449" s="19">
        <v>2232</v>
      </c>
      <c r="L449" s="19">
        <v>309</v>
      </c>
      <c r="M449" s="19">
        <v>14894</v>
      </c>
      <c r="N449" s="19">
        <v>8075</v>
      </c>
      <c r="O449" s="19">
        <v>0</v>
      </c>
      <c r="P449" s="19">
        <v>222952</v>
      </c>
      <c r="Q449" s="19">
        <v>32873</v>
      </c>
      <c r="R449" s="19">
        <v>93272</v>
      </c>
      <c r="S449" s="19">
        <v>34481</v>
      </c>
      <c r="T449" s="20">
        <v>38148</v>
      </c>
      <c r="U449" s="49">
        <v>12576</v>
      </c>
      <c r="V449" s="19">
        <v>32643</v>
      </c>
      <c r="W449" s="19">
        <v>11101</v>
      </c>
      <c r="X449" s="19">
        <v>0</v>
      </c>
      <c r="Y449" s="20">
        <v>0</v>
      </c>
      <c r="Z449" s="19">
        <v>151810</v>
      </c>
      <c r="AA449" s="177"/>
      <c r="AB449" s="30">
        <v>0</v>
      </c>
      <c r="AC449" s="19">
        <v>135029</v>
      </c>
      <c r="AD449" s="19">
        <v>155699</v>
      </c>
      <c r="AE449" s="19">
        <v>413325</v>
      </c>
      <c r="AF449" s="19">
        <v>351263</v>
      </c>
      <c r="AG449" s="19">
        <v>203775</v>
      </c>
      <c r="AH449" s="19">
        <v>98296</v>
      </c>
      <c r="AI449" s="19">
        <v>60641</v>
      </c>
      <c r="AJ449" s="20">
        <v>3246</v>
      </c>
      <c r="AK449" s="24">
        <v>39619</v>
      </c>
      <c r="AL449" s="24">
        <v>52319</v>
      </c>
      <c r="AM449" s="24">
        <v>9853</v>
      </c>
      <c r="AN449" s="21">
        <v>28004</v>
      </c>
      <c r="AO449" s="19">
        <v>173809</v>
      </c>
      <c r="AP449" s="19">
        <v>10959</v>
      </c>
      <c r="AQ449" s="49">
        <v>2891563</v>
      </c>
      <c r="AR449" s="24">
        <v>69712</v>
      </c>
      <c r="AS449" s="24">
        <v>132161</v>
      </c>
      <c r="AT449" s="49">
        <v>101310</v>
      </c>
      <c r="AU449" s="49">
        <v>38853</v>
      </c>
      <c r="AV449" s="24">
        <f t="shared" si="12"/>
        <v>342036</v>
      </c>
      <c r="AW449" s="158">
        <v>388561</v>
      </c>
      <c r="AX449" s="91">
        <f t="shared" si="13"/>
        <v>3622160</v>
      </c>
      <c r="AY449" s="68"/>
      <c r="AZ449" s="19">
        <v>542313</v>
      </c>
      <c r="BA449" s="19">
        <v>58889</v>
      </c>
      <c r="BB449" s="18">
        <v>601202</v>
      </c>
      <c r="BC449" s="18">
        <v>4223362</v>
      </c>
      <c r="BE449" s="19"/>
      <c r="BF449" s="20">
        <v>4223362</v>
      </c>
      <c r="BH449" s="68"/>
      <c r="BI449" s="68"/>
      <c r="BJ449" s="68"/>
      <c r="BK449" s="68"/>
      <c r="BL449" s="68"/>
      <c r="BM449" s="68"/>
      <c r="BN449" s="68"/>
    </row>
    <row r="450" spans="1:66" ht="22.5" customHeight="1" x14ac:dyDescent="0.2">
      <c r="A450" s="118" t="s">
        <v>2243</v>
      </c>
      <c r="B450" s="119" t="s">
        <v>2205</v>
      </c>
      <c r="C450" s="129" t="s">
        <v>543</v>
      </c>
      <c r="D450" s="122">
        <v>6</v>
      </c>
      <c r="E450" s="123" t="s">
        <v>3556</v>
      </c>
      <c r="F450" s="18">
        <v>679022</v>
      </c>
      <c r="G450" s="19">
        <v>234228</v>
      </c>
      <c r="H450" s="19">
        <v>195228</v>
      </c>
      <c r="I450" s="19">
        <v>0</v>
      </c>
      <c r="J450" s="19">
        <v>0</v>
      </c>
      <c r="K450" s="19">
        <v>0</v>
      </c>
      <c r="L450" s="19">
        <v>0</v>
      </c>
      <c r="M450" s="19">
        <v>49772</v>
      </c>
      <c r="N450" s="19">
        <v>26850</v>
      </c>
      <c r="O450" s="19">
        <v>14440</v>
      </c>
      <c r="P450" s="19">
        <v>329135</v>
      </c>
      <c r="Q450" s="19">
        <v>84214</v>
      </c>
      <c r="R450" s="19">
        <v>194456</v>
      </c>
      <c r="S450" s="19">
        <v>132878</v>
      </c>
      <c r="T450" s="20">
        <v>89012</v>
      </c>
      <c r="U450" s="49">
        <v>66192</v>
      </c>
      <c r="V450" s="19">
        <v>72657</v>
      </c>
      <c r="W450" s="19">
        <v>33303</v>
      </c>
      <c r="X450" s="19">
        <v>0</v>
      </c>
      <c r="Y450" s="20">
        <v>0</v>
      </c>
      <c r="Z450" s="19">
        <v>268322</v>
      </c>
      <c r="AA450" s="177"/>
      <c r="AB450" s="30">
        <v>0</v>
      </c>
      <c r="AC450" s="19">
        <v>390304</v>
      </c>
      <c r="AD450" s="19">
        <v>372133</v>
      </c>
      <c r="AE450" s="19">
        <v>1136850</v>
      </c>
      <c r="AF450" s="19">
        <v>860140</v>
      </c>
      <c r="AG450" s="19">
        <v>592449</v>
      </c>
      <c r="AH450" s="19">
        <v>269400</v>
      </c>
      <c r="AI450" s="19">
        <v>95704</v>
      </c>
      <c r="AJ450" s="20">
        <v>12443</v>
      </c>
      <c r="AK450" s="24">
        <v>80380</v>
      </c>
      <c r="AL450" s="24">
        <v>102421</v>
      </c>
      <c r="AM450" s="24">
        <v>21637</v>
      </c>
      <c r="AN450" s="21">
        <v>59620</v>
      </c>
      <c r="AO450" s="19">
        <v>281209</v>
      </c>
      <c r="AP450" s="19">
        <v>21476</v>
      </c>
      <c r="AQ450" s="49">
        <v>6765875</v>
      </c>
      <c r="AR450" s="24">
        <v>165219</v>
      </c>
      <c r="AS450" s="24">
        <v>224179</v>
      </c>
      <c r="AT450" s="49">
        <v>83790</v>
      </c>
      <c r="AU450" s="49">
        <v>39262</v>
      </c>
      <c r="AV450" s="24">
        <f t="shared" si="12"/>
        <v>512450</v>
      </c>
      <c r="AW450" s="158">
        <v>703089</v>
      </c>
      <c r="AX450" s="91">
        <f t="shared" si="13"/>
        <v>7981414</v>
      </c>
      <c r="AY450" s="68"/>
      <c r="AZ450" s="19">
        <v>1176106</v>
      </c>
      <c r="BA450" s="19">
        <v>92046</v>
      </c>
      <c r="BB450" s="18">
        <v>1268152</v>
      </c>
      <c r="BC450" s="18">
        <v>9249566</v>
      </c>
      <c r="BE450" s="19"/>
      <c r="BF450" s="20">
        <v>9249566</v>
      </c>
      <c r="BH450" s="68"/>
      <c r="BI450" s="68"/>
      <c r="BJ450" s="68"/>
      <c r="BK450" s="68"/>
      <c r="BL450" s="68"/>
      <c r="BM450" s="68"/>
      <c r="BN450" s="68"/>
    </row>
    <row r="451" spans="1:66" ht="22.5" customHeight="1" x14ac:dyDescent="0.2">
      <c r="A451" s="118" t="s">
        <v>2244</v>
      </c>
      <c r="B451" s="119" t="s">
        <v>2205</v>
      </c>
      <c r="C451" s="129" t="s">
        <v>544</v>
      </c>
      <c r="D451" s="122">
        <v>6</v>
      </c>
      <c r="E451" s="123" t="s">
        <v>3556</v>
      </c>
      <c r="F451" s="18">
        <v>214131</v>
      </c>
      <c r="G451" s="19">
        <v>131512</v>
      </c>
      <c r="H451" s="19">
        <v>77044</v>
      </c>
      <c r="I451" s="19">
        <v>0</v>
      </c>
      <c r="J451" s="19">
        <v>0</v>
      </c>
      <c r="K451" s="19">
        <v>0</v>
      </c>
      <c r="L451" s="19">
        <v>0</v>
      </c>
      <c r="M451" s="19">
        <v>8396</v>
      </c>
      <c r="N451" s="19">
        <v>4552</v>
      </c>
      <c r="O451" s="19">
        <v>0</v>
      </c>
      <c r="P451" s="19">
        <v>75411</v>
      </c>
      <c r="Q451" s="19">
        <v>22364</v>
      </c>
      <c r="R451" s="19">
        <v>54758</v>
      </c>
      <c r="S451" s="19">
        <v>26912</v>
      </c>
      <c r="T451" s="20">
        <v>12716</v>
      </c>
      <c r="U451" s="49">
        <v>24288</v>
      </c>
      <c r="V451" s="19">
        <v>12636</v>
      </c>
      <c r="W451" s="19">
        <v>11101</v>
      </c>
      <c r="X451" s="19">
        <v>0</v>
      </c>
      <c r="Y451" s="20">
        <v>0</v>
      </c>
      <c r="Z451" s="19">
        <v>99213</v>
      </c>
      <c r="AA451" s="177"/>
      <c r="AB451" s="30">
        <v>0</v>
      </c>
      <c r="AC451" s="19">
        <v>98264</v>
      </c>
      <c r="AD451" s="19">
        <v>121554</v>
      </c>
      <c r="AE451" s="19">
        <v>240405</v>
      </c>
      <c r="AF451" s="19">
        <v>271368</v>
      </c>
      <c r="AG451" s="19">
        <v>147748</v>
      </c>
      <c r="AH451" s="19">
        <v>51722</v>
      </c>
      <c r="AI451" s="19">
        <v>101740</v>
      </c>
      <c r="AJ451" s="20">
        <v>1623</v>
      </c>
      <c r="AK451" s="24">
        <v>28350</v>
      </c>
      <c r="AL451" s="24">
        <v>39565</v>
      </c>
      <c r="AM451" s="24">
        <v>7710</v>
      </c>
      <c r="AN451" s="21">
        <v>17315</v>
      </c>
      <c r="AO451" s="19">
        <v>138968</v>
      </c>
      <c r="AP451" s="19">
        <v>10959</v>
      </c>
      <c r="AQ451" s="49">
        <v>2052325</v>
      </c>
      <c r="AR451" s="24">
        <v>68720</v>
      </c>
      <c r="AS451" s="24">
        <v>144854</v>
      </c>
      <c r="AT451" s="49">
        <v>107876</v>
      </c>
      <c r="AU451" s="49">
        <v>41475</v>
      </c>
      <c r="AV451" s="24">
        <f t="shared" si="12"/>
        <v>362925</v>
      </c>
      <c r="AW451" s="158">
        <v>233074</v>
      </c>
      <c r="AX451" s="91">
        <f t="shared" si="13"/>
        <v>2648324</v>
      </c>
      <c r="AY451" s="68"/>
      <c r="AZ451" s="19">
        <v>431104</v>
      </c>
      <c r="BA451" s="19">
        <v>68876</v>
      </c>
      <c r="BB451" s="18">
        <v>499980</v>
      </c>
      <c r="BC451" s="18">
        <v>3148304</v>
      </c>
      <c r="BE451" s="19"/>
      <c r="BF451" s="20">
        <v>3148304</v>
      </c>
      <c r="BH451" s="68"/>
      <c r="BI451" s="68"/>
      <c r="BJ451" s="68"/>
      <c r="BK451" s="68"/>
      <c r="BL451" s="68"/>
      <c r="BM451" s="68"/>
      <c r="BN451" s="68"/>
    </row>
    <row r="452" spans="1:66" ht="22.5" customHeight="1" x14ac:dyDescent="0.2">
      <c r="A452" s="118" t="s">
        <v>2245</v>
      </c>
      <c r="B452" s="119" t="s">
        <v>2205</v>
      </c>
      <c r="C452" s="129" t="s">
        <v>545</v>
      </c>
      <c r="D452" s="122">
        <v>6</v>
      </c>
      <c r="E452" s="123" t="s">
        <v>3556</v>
      </c>
      <c r="F452" s="18">
        <v>363883</v>
      </c>
      <c r="G452" s="19">
        <v>188957</v>
      </c>
      <c r="H452" s="19">
        <v>189244</v>
      </c>
      <c r="I452" s="19">
        <v>0</v>
      </c>
      <c r="J452" s="19">
        <v>0</v>
      </c>
      <c r="K452" s="19">
        <v>0</v>
      </c>
      <c r="L452" s="19">
        <v>0</v>
      </c>
      <c r="M452" s="19">
        <v>21447</v>
      </c>
      <c r="N452" s="19">
        <v>11627</v>
      </c>
      <c r="O452" s="19">
        <v>4725</v>
      </c>
      <c r="P452" s="19">
        <v>189902</v>
      </c>
      <c r="Q452" s="19">
        <v>42425</v>
      </c>
      <c r="R452" s="19">
        <v>47736</v>
      </c>
      <c r="S452" s="19">
        <v>42891</v>
      </c>
      <c r="T452" s="20">
        <v>63580</v>
      </c>
      <c r="U452" s="49">
        <v>20688</v>
      </c>
      <c r="V452" s="19">
        <v>33696</v>
      </c>
      <c r="W452" s="19">
        <v>22202</v>
      </c>
      <c r="X452" s="19">
        <v>0</v>
      </c>
      <c r="Y452" s="20">
        <v>0</v>
      </c>
      <c r="Z452" s="19">
        <v>174392</v>
      </c>
      <c r="AA452" s="177"/>
      <c r="AB452" s="30">
        <v>0</v>
      </c>
      <c r="AC452" s="19">
        <v>202175</v>
      </c>
      <c r="AD452" s="19">
        <v>208172</v>
      </c>
      <c r="AE452" s="19">
        <v>376530</v>
      </c>
      <c r="AF452" s="19">
        <v>453778</v>
      </c>
      <c r="AG452" s="19">
        <v>261518</v>
      </c>
      <c r="AH452" s="19">
        <v>118454</v>
      </c>
      <c r="AI452" s="19">
        <v>164968</v>
      </c>
      <c r="AJ452" s="20">
        <v>7574</v>
      </c>
      <c r="AK452" s="24">
        <v>50094</v>
      </c>
      <c r="AL452" s="24">
        <v>53053</v>
      </c>
      <c r="AM452" s="24">
        <v>13621</v>
      </c>
      <c r="AN452" s="21">
        <v>29832</v>
      </c>
      <c r="AO452" s="19">
        <v>108261</v>
      </c>
      <c r="AP452" s="19">
        <v>18025</v>
      </c>
      <c r="AQ452" s="49">
        <v>3483450</v>
      </c>
      <c r="AR452" s="24">
        <v>85964</v>
      </c>
      <c r="AS452" s="24">
        <v>140189</v>
      </c>
      <c r="AT452" s="49">
        <v>117591</v>
      </c>
      <c r="AU452" s="49">
        <v>42203</v>
      </c>
      <c r="AV452" s="24">
        <f t="shared" si="12"/>
        <v>385947</v>
      </c>
      <c r="AW452" s="158">
        <v>388292</v>
      </c>
      <c r="AX452" s="91">
        <f t="shared" si="13"/>
        <v>4257689</v>
      </c>
      <c r="AY452" s="68"/>
      <c r="AZ452" s="19">
        <v>651265</v>
      </c>
      <c r="BA452" s="19">
        <v>96601</v>
      </c>
      <c r="BB452" s="18">
        <v>747866</v>
      </c>
      <c r="BC452" s="18">
        <v>5005555</v>
      </c>
      <c r="BE452" s="19"/>
      <c r="BF452" s="20">
        <v>5005555</v>
      </c>
      <c r="BH452" s="68"/>
      <c r="BI452" s="68"/>
      <c r="BJ452" s="68"/>
      <c r="BK452" s="68"/>
      <c r="BL452" s="68"/>
      <c r="BM452" s="68"/>
      <c r="BN452" s="68"/>
    </row>
    <row r="453" spans="1:66" ht="22.5" customHeight="1" x14ac:dyDescent="0.2">
      <c r="A453" s="118" t="s">
        <v>2246</v>
      </c>
      <c r="B453" s="119" t="s">
        <v>2205</v>
      </c>
      <c r="C453" s="129" t="s">
        <v>546</v>
      </c>
      <c r="D453" s="122">
        <v>6</v>
      </c>
      <c r="E453" s="123" t="s">
        <v>3556</v>
      </c>
      <c r="F453" s="18">
        <v>202766</v>
      </c>
      <c r="G453" s="19">
        <v>83471</v>
      </c>
      <c r="H453" s="19">
        <v>56661</v>
      </c>
      <c r="I453" s="19">
        <v>0</v>
      </c>
      <c r="J453" s="19">
        <v>0</v>
      </c>
      <c r="K453" s="19">
        <v>0</v>
      </c>
      <c r="L453" s="19">
        <v>0</v>
      </c>
      <c r="M453" s="19">
        <v>8255</v>
      </c>
      <c r="N453" s="19">
        <v>4475</v>
      </c>
      <c r="O453" s="19">
        <v>1550</v>
      </c>
      <c r="P453" s="19">
        <v>143281</v>
      </c>
      <c r="Q453" s="19">
        <v>22202</v>
      </c>
      <c r="R453" s="19">
        <v>27615</v>
      </c>
      <c r="S453" s="19">
        <v>17661</v>
      </c>
      <c r="T453" s="20">
        <v>25432</v>
      </c>
      <c r="U453" s="49">
        <v>6432</v>
      </c>
      <c r="V453" s="19">
        <v>15795</v>
      </c>
      <c r="W453" s="19">
        <v>11101</v>
      </c>
      <c r="X453" s="19">
        <v>0</v>
      </c>
      <c r="Y453" s="20">
        <v>0</v>
      </c>
      <c r="Z453" s="19">
        <v>83841</v>
      </c>
      <c r="AA453" s="177"/>
      <c r="AB453" s="30">
        <v>0</v>
      </c>
      <c r="AC453" s="19">
        <v>90234</v>
      </c>
      <c r="AD453" s="19">
        <v>118470</v>
      </c>
      <c r="AE453" s="19">
        <v>151965</v>
      </c>
      <c r="AF453" s="19">
        <v>220038</v>
      </c>
      <c r="AG453" s="19">
        <v>104933</v>
      </c>
      <c r="AH453" s="19">
        <v>45465</v>
      </c>
      <c r="AI453" s="19">
        <v>85741</v>
      </c>
      <c r="AJ453" s="20">
        <v>0</v>
      </c>
      <c r="AK453" s="24">
        <v>28100</v>
      </c>
      <c r="AL453" s="24">
        <v>35974</v>
      </c>
      <c r="AM453" s="24">
        <v>6251</v>
      </c>
      <c r="AN453" s="21">
        <v>16240</v>
      </c>
      <c r="AO453" s="19">
        <v>112512</v>
      </c>
      <c r="AP453" s="19">
        <v>6808</v>
      </c>
      <c r="AQ453" s="49">
        <v>1733269</v>
      </c>
      <c r="AR453" s="24">
        <v>61077</v>
      </c>
      <c r="AS453" s="24">
        <v>107287</v>
      </c>
      <c r="AT453" s="49">
        <v>81590</v>
      </c>
      <c r="AU453" s="49">
        <v>35674</v>
      </c>
      <c r="AV453" s="24">
        <f t="shared" si="12"/>
        <v>285628</v>
      </c>
      <c r="AW453" s="158">
        <v>228710</v>
      </c>
      <c r="AX453" s="91">
        <f t="shared" si="13"/>
        <v>2247607</v>
      </c>
      <c r="AY453" s="68"/>
      <c r="AZ453" s="19">
        <v>428450</v>
      </c>
      <c r="BA453" s="19">
        <v>31689</v>
      </c>
      <c r="BB453" s="18">
        <v>460139</v>
      </c>
      <c r="BC453" s="18">
        <v>2707746</v>
      </c>
      <c r="BE453" s="19"/>
      <c r="BF453" s="20">
        <v>2707746</v>
      </c>
      <c r="BH453" s="68"/>
      <c r="BI453" s="68"/>
      <c r="BJ453" s="68"/>
      <c r="BK453" s="68"/>
      <c r="BL453" s="68"/>
      <c r="BM453" s="68"/>
      <c r="BN453" s="68"/>
    </row>
    <row r="454" spans="1:66" ht="22.5" customHeight="1" x14ac:dyDescent="0.2">
      <c r="A454" s="118" t="s">
        <v>2247</v>
      </c>
      <c r="B454" s="119" t="s">
        <v>2205</v>
      </c>
      <c r="C454" s="129" t="s">
        <v>547</v>
      </c>
      <c r="D454" s="122">
        <v>6</v>
      </c>
      <c r="E454" s="123" t="s">
        <v>3556</v>
      </c>
      <c r="F454" s="18">
        <v>404535</v>
      </c>
      <c r="G454" s="19">
        <v>172773</v>
      </c>
      <c r="H454" s="19">
        <v>175032</v>
      </c>
      <c r="I454" s="19">
        <v>0</v>
      </c>
      <c r="J454" s="19">
        <v>0</v>
      </c>
      <c r="K454" s="19">
        <v>0</v>
      </c>
      <c r="L454" s="19">
        <v>0</v>
      </c>
      <c r="M454" s="19">
        <v>24685</v>
      </c>
      <c r="N454" s="19">
        <v>13383</v>
      </c>
      <c r="O454" s="19">
        <v>4498</v>
      </c>
      <c r="P454" s="19">
        <v>248808</v>
      </c>
      <c r="Q454" s="19">
        <v>47771</v>
      </c>
      <c r="R454" s="19">
        <v>81692</v>
      </c>
      <c r="S454" s="19">
        <v>68962</v>
      </c>
      <c r="T454" s="20">
        <v>63580</v>
      </c>
      <c r="U454" s="49">
        <v>28464</v>
      </c>
      <c r="V454" s="19">
        <v>46332</v>
      </c>
      <c r="W454" s="19">
        <v>22202</v>
      </c>
      <c r="X454" s="19">
        <v>0</v>
      </c>
      <c r="Y454" s="20">
        <v>0</v>
      </c>
      <c r="Z454" s="19">
        <v>172735</v>
      </c>
      <c r="AA454" s="177"/>
      <c r="AB454" s="30">
        <v>0</v>
      </c>
      <c r="AC454" s="19">
        <v>232084</v>
      </c>
      <c r="AD454" s="19">
        <v>222552</v>
      </c>
      <c r="AE454" s="19">
        <v>552750</v>
      </c>
      <c r="AF454" s="19">
        <v>462985</v>
      </c>
      <c r="AG454" s="19">
        <v>293779</v>
      </c>
      <c r="AH454" s="19">
        <v>130670</v>
      </c>
      <c r="AI454" s="19">
        <v>130192</v>
      </c>
      <c r="AJ454" s="20">
        <v>3787</v>
      </c>
      <c r="AK454" s="24">
        <v>53319</v>
      </c>
      <c r="AL454" s="24">
        <v>57174</v>
      </c>
      <c r="AM454" s="24">
        <v>14185</v>
      </c>
      <c r="AN454" s="21">
        <v>34366</v>
      </c>
      <c r="AO454" s="19">
        <v>256713</v>
      </c>
      <c r="AP454" s="19">
        <v>18942</v>
      </c>
      <c r="AQ454" s="49">
        <v>4038950</v>
      </c>
      <c r="AR454" s="24">
        <v>96373</v>
      </c>
      <c r="AS454" s="24">
        <v>163744</v>
      </c>
      <c r="AT454" s="49">
        <v>87682</v>
      </c>
      <c r="AU454" s="49">
        <v>46736</v>
      </c>
      <c r="AV454" s="24">
        <f t="shared" si="12"/>
        <v>394535</v>
      </c>
      <c r="AW454" s="158">
        <v>514736</v>
      </c>
      <c r="AX454" s="91">
        <f t="shared" si="13"/>
        <v>4948221</v>
      </c>
      <c r="AY454" s="68"/>
      <c r="AZ454" s="19">
        <v>720256</v>
      </c>
      <c r="BA454" s="19">
        <v>69467</v>
      </c>
      <c r="BB454" s="18">
        <v>789723</v>
      </c>
      <c r="BC454" s="18">
        <v>5737944</v>
      </c>
      <c r="BE454" s="19"/>
      <c r="BF454" s="20">
        <v>5737944</v>
      </c>
      <c r="BH454" s="68"/>
      <c r="BI454" s="68"/>
      <c r="BJ454" s="68"/>
      <c r="BK454" s="68"/>
      <c r="BL454" s="68"/>
      <c r="BM454" s="68"/>
      <c r="BN454" s="68"/>
    </row>
    <row r="455" spans="1:66" ht="22.5" customHeight="1" x14ac:dyDescent="0.2">
      <c r="A455" s="118" t="s">
        <v>2248</v>
      </c>
      <c r="B455" s="119" t="s">
        <v>2205</v>
      </c>
      <c r="C455" s="129" t="s">
        <v>548</v>
      </c>
      <c r="D455" s="122">
        <v>6</v>
      </c>
      <c r="E455" s="123" t="s">
        <v>3556</v>
      </c>
      <c r="F455" s="18">
        <v>302076</v>
      </c>
      <c r="G455" s="19">
        <v>107746</v>
      </c>
      <c r="H455" s="19">
        <v>86394</v>
      </c>
      <c r="I455" s="19">
        <v>0</v>
      </c>
      <c r="J455" s="19">
        <v>0</v>
      </c>
      <c r="K455" s="19">
        <v>0</v>
      </c>
      <c r="L455" s="19">
        <v>0</v>
      </c>
      <c r="M455" s="19">
        <v>15975</v>
      </c>
      <c r="N455" s="19">
        <v>8483</v>
      </c>
      <c r="O455" s="19">
        <v>7787</v>
      </c>
      <c r="P455" s="19">
        <v>57937</v>
      </c>
      <c r="Q455" s="19">
        <v>34871</v>
      </c>
      <c r="R455" s="19">
        <v>86670</v>
      </c>
      <c r="S455" s="19">
        <v>19343</v>
      </c>
      <c r="T455" s="20">
        <v>35605</v>
      </c>
      <c r="U455" s="49">
        <v>12480</v>
      </c>
      <c r="V455" s="19">
        <v>13689</v>
      </c>
      <c r="W455" s="19">
        <v>11101</v>
      </c>
      <c r="X455" s="19">
        <v>0</v>
      </c>
      <c r="Y455" s="20">
        <v>0</v>
      </c>
      <c r="Z455" s="19">
        <v>124839</v>
      </c>
      <c r="AA455" s="177"/>
      <c r="AB455" s="30">
        <v>0</v>
      </c>
      <c r="AC455" s="19">
        <v>149478</v>
      </c>
      <c r="AD455" s="19">
        <v>196438</v>
      </c>
      <c r="AE455" s="19">
        <v>248490</v>
      </c>
      <c r="AF455" s="19">
        <v>442395</v>
      </c>
      <c r="AG455" s="19">
        <v>322608</v>
      </c>
      <c r="AH455" s="19">
        <v>86261</v>
      </c>
      <c r="AI455" s="19">
        <v>68784</v>
      </c>
      <c r="AJ455" s="20">
        <v>2705</v>
      </c>
      <c r="AK455" s="24">
        <v>41430</v>
      </c>
      <c r="AL455" s="24">
        <v>48318</v>
      </c>
      <c r="AM455" s="24">
        <v>9379</v>
      </c>
      <c r="AN455" s="21">
        <v>27559</v>
      </c>
      <c r="AO455" s="19">
        <v>133976</v>
      </c>
      <c r="AP455" s="19">
        <v>7076</v>
      </c>
      <c r="AQ455" s="49">
        <v>2709893</v>
      </c>
      <c r="AR455" s="24">
        <v>60156</v>
      </c>
      <c r="AS455" s="24">
        <v>173159</v>
      </c>
      <c r="AT455" s="49">
        <v>76188</v>
      </c>
      <c r="AU455" s="49">
        <v>34439</v>
      </c>
      <c r="AV455" s="24">
        <f t="shared" ref="AV455:AV518" si="14">SUM(AR455:AU455)</f>
        <v>343942</v>
      </c>
      <c r="AW455" s="158">
        <v>367902</v>
      </c>
      <c r="AX455" s="91">
        <f t="shared" ref="AX455:AX518" si="15">AQ455+AV455+AW455</f>
        <v>3421737</v>
      </c>
      <c r="AY455" s="68"/>
      <c r="AZ455" s="19">
        <v>554017</v>
      </c>
      <c r="BA455" s="19">
        <v>37318</v>
      </c>
      <c r="BB455" s="18">
        <v>591335</v>
      </c>
      <c r="BC455" s="18">
        <v>4013072</v>
      </c>
      <c r="BE455" s="19"/>
      <c r="BF455" s="20">
        <v>4013072</v>
      </c>
      <c r="BH455" s="68"/>
      <c r="BI455" s="68"/>
      <c r="BJ455" s="68"/>
      <c r="BK455" s="68"/>
      <c r="BL455" s="68"/>
      <c r="BM455" s="68"/>
      <c r="BN455" s="68"/>
    </row>
    <row r="456" spans="1:66" ht="22.5" customHeight="1" x14ac:dyDescent="0.2">
      <c r="A456" s="118" t="s">
        <v>2249</v>
      </c>
      <c r="B456" s="119" t="s">
        <v>2250</v>
      </c>
      <c r="C456" s="129" t="s">
        <v>549</v>
      </c>
      <c r="D456" s="122">
        <v>3</v>
      </c>
      <c r="E456" s="123" t="s">
        <v>3557</v>
      </c>
      <c r="F456" s="18">
        <v>6023396</v>
      </c>
      <c r="G456" s="19">
        <v>1494086</v>
      </c>
      <c r="H456" s="19">
        <v>1219988</v>
      </c>
      <c r="I456" s="19">
        <v>0</v>
      </c>
      <c r="J456" s="19">
        <v>0</v>
      </c>
      <c r="K456" s="19">
        <v>0</v>
      </c>
      <c r="L456" s="19">
        <v>0</v>
      </c>
      <c r="M456" s="19">
        <v>627551</v>
      </c>
      <c r="N456" s="19">
        <v>344247</v>
      </c>
      <c r="O456" s="19">
        <v>183859</v>
      </c>
      <c r="P456" s="19">
        <v>3019192</v>
      </c>
      <c r="Q456" s="19">
        <v>809644</v>
      </c>
      <c r="R456" s="19">
        <v>1302245</v>
      </c>
      <c r="S456" s="19">
        <v>1041999</v>
      </c>
      <c r="T456" s="20">
        <v>877404</v>
      </c>
      <c r="U456" s="49">
        <v>602736</v>
      </c>
      <c r="V456" s="19">
        <v>526500</v>
      </c>
      <c r="W456" s="19">
        <v>277525</v>
      </c>
      <c r="X456" s="19">
        <v>0</v>
      </c>
      <c r="Y456" s="20">
        <v>0</v>
      </c>
      <c r="Z456" s="19">
        <v>2281088</v>
      </c>
      <c r="AA456" s="177"/>
      <c r="AB456" s="30">
        <v>4939270</v>
      </c>
      <c r="AC456" s="19">
        <v>3863356</v>
      </c>
      <c r="AD456" s="19">
        <v>5016664</v>
      </c>
      <c r="AE456" s="19">
        <v>10748925</v>
      </c>
      <c r="AF456" s="19">
        <v>7983338</v>
      </c>
      <c r="AG456" s="19">
        <v>5768162</v>
      </c>
      <c r="AH456" s="19">
        <v>3840547</v>
      </c>
      <c r="AI456" s="19">
        <v>423819</v>
      </c>
      <c r="AJ456" s="20">
        <v>179612</v>
      </c>
      <c r="AK456" s="24">
        <v>744146</v>
      </c>
      <c r="AL456" s="24">
        <v>659490</v>
      </c>
      <c r="AM456" s="24">
        <v>189325</v>
      </c>
      <c r="AN456" s="21">
        <v>388331</v>
      </c>
      <c r="AO456" s="19">
        <v>4512398</v>
      </c>
      <c r="AP456" s="19">
        <v>619339</v>
      </c>
      <c r="AQ456" s="49">
        <v>70508182</v>
      </c>
      <c r="AR456" s="24">
        <v>619478</v>
      </c>
      <c r="AS456" s="24">
        <v>604976</v>
      </c>
      <c r="AT456" s="49">
        <v>376307</v>
      </c>
      <c r="AU456" s="49">
        <v>210927</v>
      </c>
      <c r="AV456" s="24">
        <f t="shared" si="14"/>
        <v>1811688</v>
      </c>
      <c r="AW456" s="158">
        <v>5475060</v>
      </c>
      <c r="AX456" s="91">
        <f t="shared" si="15"/>
        <v>77794930</v>
      </c>
      <c r="AY456" s="68"/>
      <c r="AZ456" s="19">
        <v>8153195</v>
      </c>
      <c r="BA456" s="19">
        <v>534470</v>
      </c>
      <c r="BB456" s="18">
        <v>8687665</v>
      </c>
      <c r="BC456" s="18">
        <v>86482595</v>
      </c>
      <c r="BE456" s="19"/>
      <c r="BF456" s="20">
        <v>86482595</v>
      </c>
      <c r="BH456" s="68"/>
      <c r="BI456" s="68"/>
      <c r="BJ456" s="68"/>
      <c r="BK456" s="68"/>
      <c r="BL456" s="68"/>
      <c r="BM456" s="68"/>
      <c r="BN456" s="68"/>
    </row>
    <row r="457" spans="1:66" ht="22.5" customHeight="1" x14ac:dyDescent="0.2">
      <c r="A457" s="118" t="s">
        <v>2251</v>
      </c>
      <c r="B457" s="119" t="s">
        <v>2250</v>
      </c>
      <c r="C457" s="129" t="s">
        <v>550</v>
      </c>
      <c r="D457" s="122">
        <v>5</v>
      </c>
      <c r="E457" s="123" t="s">
        <v>3556</v>
      </c>
      <c r="F457" s="18">
        <v>1662874</v>
      </c>
      <c r="G457" s="19">
        <v>505853</v>
      </c>
      <c r="H457" s="19">
        <v>433466</v>
      </c>
      <c r="I457" s="19">
        <v>0</v>
      </c>
      <c r="J457" s="19">
        <v>0</v>
      </c>
      <c r="K457" s="19">
        <v>0</v>
      </c>
      <c r="L457" s="19">
        <v>0</v>
      </c>
      <c r="M457" s="19">
        <v>152218</v>
      </c>
      <c r="N457" s="19">
        <v>85408</v>
      </c>
      <c r="O457" s="19">
        <v>70308</v>
      </c>
      <c r="P457" s="19">
        <v>1334679</v>
      </c>
      <c r="Q457" s="19">
        <v>254863</v>
      </c>
      <c r="R457" s="19">
        <v>301090</v>
      </c>
      <c r="S457" s="19">
        <v>243049</v>
      </c>
      <c r="T457" s="20">
        <v>279752</v>
      </c>
      <c r="U457" s="49">
        <v>136416</v>
      </c>
      <c r="V457" s="19">
        <v>126360</v>
      </c>
      <c r="W457" s="19">
        <v>122111</v>
      </c>
      <c r="X457" s="19">
        <v>0</v>
      </c>
      <c r="Y457" s="20">
        <v>0</v>
      </c>
      <c r="Z457" s="19">
        <v>641131</v>
      </c>
      <c r="AA457" s="177"/>
      <c r="AB457" s="30">
        <v>753371</v>
      </c>
      <c r="AC457" s="19">
        <v>1126347</v>
      </c>
      <c r="AD457" s="19">
        <v>1214528</v>
      </c>
      <c r="AE457" s="19">
        <v>3034350</v>
      </c>
      <c r="AF457" s="19">
        <v>2856863</v>
      </c>
      <c r="AG457" s="19">
        <v>2127325</v>
      </c>
      <c r="AH457" s="19">
        <v>785381</v>
      </c>
      <c r="AI457" s="19">
        <v>158166</v>
      </c>
      <c r="AJ457" s="20">
        <v>59510</v>
      </c>
      <c r="AK457" s="24">
        <v>196570</v>
      </c>
      <c r="AL457" s="24">
        <v>236081</v>
      </c>
      <c r="AM457" s="24">
        <v>72983</v>
      </c>
      <c r="AN457" s="21">
        <v>124358</v>
      </c>
      <c r="AO457" s="19">
        <v>527118</v>
      </c>
      <c r="AP457" s="19">
        <v>82503</v>
      </c>
      <c r="AQ457" s="49">
        <v>19705032</v>
      </c>
      <c r="AR457" s="24">
        <v>354855</v>
      </c>
      <c r="AS457" s="24">
        <v>366642</v>
      </c>
      <c r="AT457" s="49">
        <v>241892</v>
      </c>
      <c r="AU457" s="49">
        <v>117157</v>
      </c>
      <c r="AV457" s="24">
        <f t="shared" si="14"/>
        <v>1080546</v>
      </c>
      <c r="AW457" s="158">
        <v>2108337</v>
      </c>
      <c r="AX457" s="91">
        <f t="shared" si="15"/>
        <v>22893915</v>
      </c>
      <c r="AY457" s="68"/>
      <c r="AZ457" s="19">
        <v>2752927</v>
      </c>
      <c r="BA457" s="19">
        <v>178945</v>
      </c>
      <c r="BB457" s="18">
        <v>2931872</v>
      </c>
      <c r="BC457" s="18">
        <v>25825787</v>
      </c>
      <c r="BE457" s="19"/>
      <c r="BF457" s="20">
        <v>25825787</v>
      </c>
      <c r="BH457" s="68"/>
      <c r="BI457" s="68"/>
      <c r="BJ457" s="68"/>
      <c r="BK457" s="68"/>
      <c r="BL457" s="68"/>
      <c r="BM457" s="68"/>
      <c r="BN457" s="68"/>
    </row>
    <row r="458" spans="1:66" ht="22.5" customHeight="1" x14ac:dyDescent="0.2">
      <c r="A458" s="118" t="s">
        <v>2252</v>
      </c>
      <c r="B458" s="119" t="s">
        <v>2250</v>
      </c>
      <c r="C458" s="129" t="s">
        <v>551</v>
      </c>
      <c r="D458" s="122">
        <v>5</v>
      </c>
      <c r="E458" s="123" t="s">
        <v>3556</v>
      </c>
      <c r="F458" s="18">
        <v>2261466</v>
      </c>
      <c r="G458" s="19">
        <v>709973</v>
      </c>
      <c r="H458" s="19">
        <v>567545</v>
      </c>
      <c r="I458" s="19">
        <v>0</v>
      </c>
      <c r="J458" s="19">
        <v>0</v>
      </c>
      <c r="K458" s="19">
        <v>0</v>
      </c>
      <c r="L458" s="19">
        <v>0</v>
      </c>
      <c r="M458" s="19">
        <v>162944</v>
      </c>
      <c r="N458" s="19">
        <v>88943</v>
      </c>
      <c r="O458" s="19">
        <v>74277</v>
      </c>
      <c r="P458" s="19">
        <v>1141678</v>
      </c>
      <c r="Q458" s="19">
        <v>267526</v>
      </c>
      <c r="R458" s="19">
        <v>376704</v>
      </c>
      <c r="S458" s="19">
        <v>330513</v>
      </c>
      <c r="T458" s="20">
        <v>368764</v>
      </c>
      <c r="U458" s="49">
        <v>192192</v>
      </c>
      <c r="V458" s="19">
        <v>191646</v>
      </c>
      <c r="W458" s="19">
        <v>150974</v>
      </c>
      <c r="X458" s="19">
        <v>0</v>
      </c>
      <c r="Y458" s="20">
        <v>0</v>
      </c>
      <c r="Z458" s="19">
        <v>648998</v>
      </c>
      <c r="AA458" s="177"/>
      <c r="AB458" s="30">
        <v>794741</v>
      </c>
      <c r="AC458" s="19">
        <v>1413039</v>
      </c>
      <c r="AD458" s="19">
        <v>1623912</v>
      </c>
      <c r="AE458" s="19">
        <v>3367980</v>
      </c>
      <c r="AF458" s="19">
        <v>2987870</v>
      </c>
      <c r="AG458" s="19">
        <v>2101156</v>
      </c>
      <c r="AH458" s="19">
        <v>874674</v>
      </c>
      <c r="AI458" s="19">
        <v>428130</v>
      </c>
      <c r="AJ458" s="20">
        <v>71412</v>
      </c>
      <c r="AK458" s="24">
        <v>204537</v>
      </c>
      <c r="AL458" s="24">
        <v>235846</v>
      </c>
      <c r="AM458" s="24">
        <v>77275</v>
      </c>
      <c r="AN458" s="21">
        <v>124174</v>
      </c>
      <c r="AO458" s="19">
        <v>2577118</v>
      </c>
      <c r="AP458" s="19">
        <v>175213</v>
      </c>
      <c r="AQ458" s="49">
        <v>24591220</v>
      </c>
      <c r="AR458" s="24">
        <v>411249</v>
      </c>
      <c r="AS458" s="24">
        <v>372320</v>
      </c>
      <c r="AT458" s="49">
        <v>332742</v>
      </c>
      <c r="AU458" s="49">
        <v>129094</v>
      </c>
      <c r="AV458" s="24">
        <f t="shared" si="14"/>
        <v>1245405</v>
      </c>
      <c r="AW458" s="158">
        <v>2888374</v>
      </c>
      <c r="AX458" s="91">
        <f t="shared" si="15"/>
        <v>28724999</v>
      </c>
      <c r="AY458" s="68"/>
      <c r="AZ458" s="19">
        <v>2912875</v>
      </c>
      <c r="BA458" s="19">
        <v>383600</v>
      </c>
      <c r="BB458" s="18">
        <v>3296475</v>
      </c>
      <c r="BC458" s="18">
        <v>32021474</v>
      </c>
      <c r="BE458" s="19"/>
      <c r="BF458" s="20">
        <v>32021474</v>
      </c>
      <c r="BH458" s="68"/>
      <c r="BI458" s="68"/>
      <c r="BJ458" s="68"/>
      <c r="BK458" s="68"/>
      <c r="BL458" s="68"/>
      <c r="BM458" s="68"/>
      <c r="BN458" s="68"/>
    </row>
    <row r="459" spans="1:66" ht="22.5" customHeight="1" x14ac:dyDescent="0.2">
      <c r="A459" s="118" t="s">
        <v>2253</v>
      </c>
      <c r="B459" s="119" t="s">
        <v>2250</v>
      </c>
      <c r="C459" s="129" t="s">
        <v>552</v>
      </c>
      <c r="D459" s="122">
        <v>5</v>
      </c>
      <c r="E459" s="123" t="s">
        <v>3556</v>
      </c>
      <c r="F459" s="18">
        <v>1602592</v>
      </c>
      <c r="G459" s="19">
        <v>466779</v>
      </c>
      <c r="H459" s="19">
        <v>305184</v>
      </c>
      <c r="I459" s="19">
        <v>0</v>
      </c>
      <c r="J459" s="19">
        <v>0</v>
      </c>
      <c r="K459" s="19">
        <v>0</v>
      </c>
      <c r="L459" s="19">
        <v>0</v>
      </c>
      <c r="M459" s="19">
        <v>111201</v>
      </c>
      <c r="N459" s="19">
        <v>66395</v>
      </c>
      <c r="O459" s="19">
        <v>60329</v>
      </c>
      <c r="P459" s="19">
        <v>914585</v>
      </c>
      <c r="Q459" s="19">
        <v>209062</v>
      </c>
      <c r="R459" s="19">
        <v>331535</v>
      </c>
      <c r="S459" s="19">
        <v>226229</v>
      </c>
      <c r="T459" s="20">
        <v>263221</v>
      </c>
      <c r="U459" s="49">
        <v>145008</v>
      </c>
      <c r="V459" s="19">
        <v>113724</v>
      </c>
      <c r="W459" s="19">
        <v>98799</v>
      </c>
      <c r="X459" s="19">
        <v>0</v>
      </c>
      <c r="Y459" s="20">
        <v>0</v>
      </c>
      <c r="Z459" s="19">
        <v>619912</v>
      </c>
      <c r="AA459" s="177"/>
      <c r="AB459" s="30">
        <v>694848</v>
      </c>
      <c r="AC459" s="19">
        <v>1091698</v>
      </c>
      <c r="AD459" s="19">
        <v>1175802</v>
      </c>
      <c r="AE459" s="19">
        <v>2923965</v>
      </c>
      <c r="AF459" s="19">
        <v>2424980</v>
      </c>
      <c r="AG459" s="19">
        <v>1518574</v>
      </c>
      <c r="AH459" s="19">
        <v>664097</v>
      </c>
      <c r="AI459" s="19">
        <v>219669</v>
      </c>
      <c r="AJ459" s="20">
        <v>137955</v>
      </c>
      <c r="AK459" s="24">
        <v>160911</v>
      </c>
      <c r="AL459" s="24">
        <v>220351</v>
      </c>
      <c r="AM459" s="24">
        <v>60517</v>
      </c>
      <c r="AN459" s="21">
        <v>108331</v>
      </c>
      <c r="AO459" s="19">
        <v>1238357</v>
      </c>
      <c r="AP459" s="19">
        <v>131181</v>
      </c>
      <c r="AQ459" s="49">
        <v>18305791</v>
      </c>
      <c r="AR459" s="24">
        <v>343458</v>
      </c>
      <c r="AS459" s="24">
        <v>311399</v>
      </c>
      <c r="AT459" s="49">
        <v>226645</v>
      </c>
      <c r="AU459" s="49">
        <v>114303</v>
      </c>
      <c r="AV459" s="24">
        <f t="shared" si="14"/>
        <v>995805</v>
      </c>
      <c r="AW459" s="158">
        <v>2969670</v>
      </c>
      <c r="AX459" s="91">
        <f t="shared" si="15"/>
        <v>22271266</v>
      </c>
      <c r="AY459" s="68"/>
      <c r="AZ459" s="19">
        <v>2332001</v>
      </c>
      <c r="BA459" s="19">
        <v>300183</v>
      </c>
      <c r="BB459" s="18">
        <v>2632184</v>
      </c>
      <c r="BC459" s="18">
        <v>24903450</v>
      </c>
      <c r="BE459" s="19"/>
      <c r="BF459" s="20">
        <v>24903450</v>
      </c>
      <c r="BH459" s="68"/>
      <c r="BI459" s="68"/>
      <c r="BJ459" s="68"/>
      <c r="BK459" s="68"/>
      <c r="BL459" s="68"/>
      <c r="BM459" s="68"/>
      <c r="BN459" s="68"/>
    </row>
    <row r="460" spans="1:66" ht="22.5" customHeight="1" x14ac:dyDescent="0.2">
      <c r="A460" s="118" t="s">
        <v>2254</v>
      </c>
      <c r="B460" s="119" t="s">
        <v>2250</v>
      </c>
      <c r="C460" s="129" t="s">
        <v>553</v>
      </c>
      <c r="D460" s="122">
        <v>5</v>
      </c>
      <c r="E460" s="123" t="s">
        <v>3556</v>
      </c>
      <c r="F460" s="18">
        <v>1284993</v>
      </c>
      <c r="G460" s="19">
        <v>468528</v>
      </c>
      <c r="H460" s="19">
        <v>434588</v>
      </c>
      <c r="I460" s="19">
        <v>0</v>
      </c>
      <c r="J460" s="19">
        <v>0</v>
      </c>
      <c r="K460" s="19">
        <v>0</v>
      </c>
      <c r="L460" s="19">
        <v>0</v>
      </c>
      <c r="M460" s="19">
        <v>87343</v>
      </c>
      <c r="N460" s="19">
        <v>52260</v>
      </c>
      <c r="O460" s="19">
        <v>42449</v>
      </c>
      <c r="P460" s="19">
        <v>661596</v>
      </c>
      <c r="Q460" s="19">
        <v>176965</v>
      </c>
      <c r="R460" s="19">
        <v>231241</v>
      </c>
      <c r="S460" s="19">
        <v>209409</v>
      </c>
      <c r="T460" s="20">
        <v>305184</v>
      </c>
      <c r="U460" s="49">
        <v>138432</v>
      </c>
      <c r="V460" s="19">
        <v>171639</v>
      </c>
      <c r="W460" s="19">
        <v>111010</v>
      </c>
      <c r="X460" s="19">
        <v>0</v>
      </c>
      <c r="Y460" s="20">
        <v>0</v>
      </c>
      <c r="Z460" s="19">
        <v>580516</v>
      </c>
      <c r="AA460" s="177"/>
      <c r="AB460" s="30">
        <v>413085</v>
      </c>
      <c r="AC460" s="19">
        <v>892094</v>
      </c>
      <c r="AD460" s="19">
        <v>828216</v>
      </c>
      <c r="AE460" s="19">
        <v>2212815</v>
      </c>
      <c r="AF460" s="19">
        <v>1857813</v>
      </c>
      <c r="AG460" s="19">
        <v>1217502</v>
      </c>
      <c r="AH460" s="19">
        <v>619479</v>
      </c>
      <c r="AI460" s="19">
        <v>283760</v>
      </c>
      <c r="AJ460" s="20">
        <v>318108</v>
      </c>
      <c r="AK460" s="24">
        <v>134104</v>
      </c>
      <c r="AL460" s="24">
        <v>193086</v>
      </c>
      <c r="AM460" s="24">
        <v>54413</v>
      </c>
      <c r="AN460" s="21">
        <v>94848</v>
      </c>
      <c r="AO460" s="19">
        <v>663497</v>
      </c>
      <c r="AP460" s="19">
        <v>92638</v>
      </c>
      <c r="AQ460" s="49">
        <v>14831611</v>
      </c>
      <c r="AR460" s="24">
        <v>279299</v>
      </c>
      <c r="AS460" s="24">
        <v>293814</v>
      </c>
      <c r="AT460" s="49">
        <v>251942</v>
      </c>
      <c r="AU460" s="49">
        <v>96049</v>
      </c>
      <c r="AV460" s="24">
        <f t="shared" si="14"/>
        <v>921104</v>
      </c>
      <c r="AW460" s="158">
        <v>2066255</v>
      </c>
      <c r="AX460" s="91">
        <f t="shared" si="15"/>
        <v>17818970</v>
      </c>
      <c r="AY460" s="68"/>
      <c r="AZ460" s="19">
        <v>1984936</v>
      </c>
      <c r="BA460" s="19">
        <v>393981</v>
      </c>
      <c r="BB460" s="18">
        <v>2378917</v>
      </c>
      <c r="BC460" s="18">
        <v>20197887</v>
      </c>
      <c r="BE460" s="19"/>
      <c r="BF460" s="20">
        <v>20197887</v>
      </c>
      <c r="BH460" s="68"/>
      <c r="BI460" s="68"/>
      <c r="BJ460" s="68"/>
      <c r="BK460" s="68"/>
      <c r="BL460" s="68"/>
      <c r="BM460" s="68"/>
      <c r="BN460" s="68"/>
    </row>
    <row r="461" spans="1:66" ht="22.5" customHeight="1" x14ac:dyDescent="0.2">
      <c r="A461" s="118" t="s">
        <v>2255</v>
      </c>
      <c r="B461" s="119" t="s">
        <v>2250</v>
      </c>
      <c r="C461" s="129" t="s">
        <v>554</v>
      </c>
      <c r="D461" s="122">
        <v>5</v>
      </c>
      <c r="E461" s="123" t="s">
        <v>3556</v>
      </c>
      <c r="F461" s="18">
        <v>1384131</v>
      </c>
      <c r="G461" s="19">
        <v>630075</v>
      </c>
      <c r="H461" s="19">
        <v>293029</v>
      </c>
      <c r="I461" s="19">
        <v>0</v>
      </c>
      <c r="J461" s="19">
        <v>0</v>
      </c>
      <c r="K461" s="19">
        <v>0</v>
      </c>
      <c r="L461" s="19">
        <v>0</v>
      </c>
      <c r="M461" s="19">
        <v>75504</v>
      </c>
      <c r="N461" s="19">
        <v>42947</v>
      </c>
      <c r="O461" s="19">
        <v>35721</v>
      </c>
      <c r="P461" s="19">
        <v>767387</v>
      </c>
      <c r="Q461" s="19">
        <v>150348</v>
      </c>
      <c r="R461" s="19">
        <v>236062</v>
      </c>
      <c r="S461" s="19">
        <v>175769</v>
      </c>
      <c r="T461" s="20">
        <v>295011</v>
      </c>
      <c r="U461" s="49">
        <v>71232</v>
      </c>
      <c r="V461" s="19">
        <v>102141</v>
      </c>
      <c r="W461" s="19">
        <v>165405</v>
      </c>
      <c r="X461" s="19">
        <v>0</v>
      </c>
      <c r="Y461" s="20">
        <v>0</v>
      </c>
      <c r="Z461" s="19">
        <v>600996</v>
      </c>
      <c r="AA461" s="177"/>
      <c r="AB461" s="30">
        <v>422750</v>
      </c>
      <c r="AC461" s="19">
        <v>707488</v>
      </c>
      <c r="AD461" s="19">
        <v>1004529</v>
      </c>
      <c r="AE461" s="19">
        <v>1534500</v>
      </c>
      <c r="AF461" s="19">
        <v>2011078</v>
      </c>
      <c r="AG461" s="19">
        <v>1232689</v>
      </c>
      <c r="AH461" s="19">
        <v>597306</v>
      </c>
      <c r="AI461" s="19">
        <v>207407</v>
      </c>
      <c r="AJ461" s="20">
        <v>416570</v>
      </c>
      <c r="AK461" s="24">
        <v>113562</v>
      </c>
      <c r="AL461" s="24">
        <v>203436</v>
      </c>
      <c r="AM461" s="24">
        <v>53389</v>
      </c>
      <c r="AN461" s="21">
        <v>91549</v>
      </c>
      <c r="AO461" s="19">
        <v>1444679</v>
      </c>
      <c r="AP461" s="19">
        <v>128935</v>
      </c>
      <c r="AQ461" s="49">
        <v>15195625</v>
      </c>
      <c r="AR461" s="24">
        <v>210825</v>
      </c>
      <c r="AS461" s="24">
        <v>300485</v>
      </c>
      <c r="AT461" s="49">
        <v>312419</v>
      </c>
      <c r="AU461" s="49">
        <v>89064</v>
      </c>
      <c r="AV461" s="24">
        <f t="shared" si="14"/>
        <v>912793</v>
      </c>
      <c r="AW461" s="158">
        <v>3727624</v>
      </c>
      <c r="AX461" s="91">
        <f t="shared" si="15"/>
        <v>19836042</v>
      </c>
      <c r="AY461" s="68"/>
      <c r="AZ461" s="19">
        <v>1692900</v>
      </c>
      <c r="BA461" s="19">
        <v>789210</v>
      </c>
      <c r="BB461" s="18">
        <v>2482110</v>
      </c>
      <c r="BC461" s="18">
        <v>22318152</v>
      </c>
      <c r="BE461" s="19"/>
      <c r="BF461" s="20">
        <v>22318152</v>
      </c>
      <c r="BH461" s="68"/>
      <c r="BI461" s="68"/>
      <c r="BJ461" s="68"/>
      <c r="BK461" s="68"/>
      <c r="BL461" s="68"/>
      <c r="BM461" s="68"/>
      <c r="BN461" s="68"/>
    </row>
    <row r="462" spans="1:66" ht="22.5" customHeight="1" x14ac:dyDescent="0.2">
      <c r="A462" s="118" t="s">
        <v>2256</v>
      </c>
      <c r="B462" s="119" t="s">
        <v>2250</v>
      </c>
      <c r="C462" s="129" t="s">
        <v>555</v>
      </c>
      <c r="D462" s="122">
        <v>5</v>
      </c>
      <c r="E462" s="123" t="s">
        <v>3556</v>
      </c>
      <c r="F462" s="18">
        <v>1929046</v>
      </c>
      <c r="G462" s="19">
        <v>594864</v>
      </c>
      <c r="H462" s="19">
        <v>443751</v>
      </c>
      <c r="I462" s="19">
        <v>0</v>
      </c>
      <c r="J462" s="19">
        <v>0</v>
      </c>
      <c r="K462" s="19">
        <v>0</v>
      </c>
      <c r="L462" s="19">
        <v>0</v>
      </c>
      <c r="M462" s="19">
        <v>179009</v>
      </c>
      <c r="N462" s="19">
        <v>100554</v>
      </c>
      <c r="O462" s="19">
        <v>58703</v>
      </c>
      <c r="P462" s="19">
        <v>1076523</v>
      </c>
      <c r="Q462" s="19">
        <v>293216</v>
      </c>
      <c r="R462" s="19">
        <v>473486</v>
      </c>
      <c r="S462" s="19">
        <v>367517</v>
      </c>
      <c r="T462" s="20">
        <v>325657</v>
      </c>
      <c r="U462" s="49">
        <v>192864</v>
      </c>
      <c r="V462" s="19">
        <v>180063</v>
      </c>
      <c r="W462" s="19">
        <v>122111</v>
      </c>
      <c r="X462" s="19">
        <v>0</v>
      </c>
      <c r="Y462" s="20">
        <v>0</v>
      </c>
      <c r="Z462" s="19">
        <v>741280</v>
      </c>
      <c r="AA462" s="177"/>
      <c r="AB462" s="30">
        <v>861085</v>
      </c>
      <c r="AC462" s="19">
        <v>1169796</v>
      </c>
      <c r="AD462" s="19">
        <v>1711213</v>
      </c>
      <c r="AE462" s="19">
        <v>3914790</v>
      </c>
      <c r="AF462" s="19">
        <v>2665608</v>
      </c>
      <c r="AG462" s="19">
        <v>1802401</v>
      </c>
      <c r="AH462" s="19">
        <v>1053560</v>
      </c>
      <c r="AI462" s="19">
        <v>279928</v>
      </c>
      <c r="AJ462" s="20">
        <v>31919</v>
      </c>
      <c r="AK462" s="24">
        <v>225411</v>
      </c>
      <c r="AL462" s="24">
        <v>254989</v>
      </c>
      <c r="AM462" s="24">
        <v>68184</v>
      </c>
      <c r="AN462" s="21">
        <v>138179</v>
      </c>
      <c r="AO462" s="19">
        <v>840183</v>
      </c>
      <c r="AP462" s="19">
        <v>101208</v>
      </c>
      <c r="AQ462" s="49">
        <v>22197098</v>
      </c>
      <c r="AR462" s="24">
        <v>448652</v>
      </c>
      <c r="AS462" s="24">
        <v>293532</v>
      </c>
      <c r="AT462" s="49">
        <v>198900</v>
      </c>
      <c r="AU462" s="49">
        <v>105893</v>
      </c>
      <c r="AV462" s="24">
        <f t="shared" si="14"/>
        <v>1046977</v>
      </c>
      <c r="AW462" s="158">
        <v>1798743</v>
      </c>
      <c r="AX462" s="91">
        <f t="shared" si="15"/>
        <v>25042818</v>
      </c>
      <c r="AY462" s="68"/>
      <c r="AZ462" s="19">
        <v>3079260</v>
      </c>
      <c r="BA462" s="19">
        <v>253865</v>
      </c>
      <c r="BB462" s="18">
        <v>3333125</v>
      </c>
      <c r="BC462" s="18">
        <v>28375943</v>
      </c>
      <c r="BE462" s="19"/>
      <c r="BF462" s="20">
        <v>28375943</v>
      </c>
      <c r="BH462" s="68"/>
      <c r="BI462" s="68"/>
      <c r="BJ462" s="68"/>
      <c r="BK462" s="68"/>
      <c r="BL462" s="68"/>
      <c r="BM462" s="68"/>
      <c r="BN462" s="68"/>
    </row>
    <row r="463" spans="1:66" ht="22.5" customHeight="1" x14ac:dyDescent="0.2">
      <c r="A463" s="118" t="s">
        <v>2257</v>
      </c>
      <c r="B463" s="119" t="s">
        <v>2250</v>
      </c>
      <c r="C463" s="129" t="s">
        <v>556</v>
      </c>
      <c r="D463" s="122">
        <v>5</v>
      </c>
      <c r="E463" s="123" t="s">
        <v>3556</v>
      </c>
      <c r="F463" s="18">
        <v>1092535</v>
      </c>
      <c r="G463" s="19">
        <v>487628</v>
      </c>
      <c r="H463" s="19">
        <v>293964</v>
      </c>
      <c r="I463" s="19">
        <v>0</v>
      </c>
      <c r="J463" s="19">
        <v>0</v>
      </c>
      <c r="K463" s="19">
        <v>0</v>
      </c>
      <c r="L463" s="19">
        <v>0</v>
      </c>
      <c r="M463" s="19">
        <v>80711</v>
      </c>
      <c r="N463" s="19">
        <v>43239</v>
      </c>
      <c r="O463" s="19">
        <v>38443</v>
      </c>
      <c r="P463" s="19">
        <v>634595</v>
      </c>
      <c r="Q463" s="19">
        <v>117810</v>
      </c>
      <c r="R463" s="19">
        <v>304916</v>
      </c>
      <c r="S463" s="19">
        <v>220342</v>
      </c>
      <c r="T463" s="20">
        <v>178024</v>
      </c>
      <c r="U463" s="49">
        <v>98208</v>
      </c>
      <c r="V463" s="19">
        <v>105300</v>
      </c>
      <c r="W463" s="19">
        <v>99909</v>
      </c>
      <c r="X463" s="19">
        <v>0</v>
      </c>
      <c r="Y463" s="20">
        <v>0</v>
      </c>
      <c r="Z463" s="19">
        <v>376118</v>
      </c>
      <c r="AA463" s="177"/>
      <c r="AB463" s="30">
        <v>383815</v>
      </c>
      <c r="AC463" s="19">
        <v>637257</v>
      </c>
      <c r="AD463" s="19">
        <v>694863</v>
      </c>
      <c r="AE463" s="19">
        <v>1779195</v>
      </c>
      <c r="AF463" s="19">
        <v>1290428</v>
      </c>
      <c r="AG463" s="19">
        <v>863062</v>
      </c>
      <c r="AH463" s="19">
        <v>443424</v>
      </c>
      <c r="AI463" s="19">
        <v>331276</v>
      </c>
      <c r="AJ463" s="20">
        <v>19476</v>
      </c>
      <c r="AK463" s="24">
        <v>114661</v>
      </c>
      <c r="AL463" s="24">
        <v>139975</v>
      </c>
      <c r="AM463" s="24">
        <v>39353</v>
      </c>
      <c r="AN463" s="21">
        <v>75535</v>
      </c>
      <c r="AO463" s="19">
        <v>990776</v>
      </c>
      <c r="AP463" s="19">
        <v>87416</v>
      </c>
      <c r="AQ463" s="49">
        <v>12062254</v>
      </c>
      <c r="AR463" s="24">
        <v>248067</v>
      </c>
      <c r="AS463" s="24">
        <v>232349</v>
      </c>
      <c r="AT463" s="49">
        <v>204005</v>
      </c>
      <c r="AU463" s="49">
        <v>69943</v>
      </c>
      <c r="AV463" s="24">
        <f t="shared" si="14"/>
        <v>754364</v>
      </c>
      <c r="AW463" s="158">
        <v>1329750</v>
      </c>
      <c r="AX463" s="91">
        <f t="shared" si="15"/>
        <v>14146368</v>
      </c>
      <c r="AY463" s="68"/>
      <c r="AZ463" s="19">
        <v>1702807</v>
      </c>
      <c r="BA463" s="19">
        <v>246966</v>
      </c>
      <c r="BB463" s="18">
        <v>1949773</v>
      </c>
      <c r="BC463" s="18">
        <v>16096141</v>
      </c>
      <c r="BE463" s="19"/>
      <c r="BF463" s="20">
        <v>16096141</v>
      </c>
      <c r="BH463" s="68"/>
      <c r="BI463" s="68"/>
      <c r="BJ463" s="68"/>
      <c r="BK463" s="68"/>
      <c r="BL463" s="68"/>
      <c r="BM463" s="68"/>
      <c r="BN463" s="68"/>
    </row>
    <row r="464" spans="1:66" ht="22.5" customHeight="1" x14ac:dyDescent="0.2">
      <c r="A464" s="118" t="s">
        <v>2258</v>
      </c>
      <c r="B464" s="119" t="s">
        <v>2250</v>
      </c>
      <c r="C464" s="129" t="s">
        <v>557</v>
      </c>
      <c r="D464" s="122">
        <v>5</v>
      </c>
      <c r="E464" s="123" t="s">
        <v>3556</v>
      </c>
      <c r="F464" s="18">
        <v>1117209</v>
      </c>
      <c r="G464" s="19">
        <v>415311</v>
      </c>
      <c r="H464" s="19">
        <v>188122</v>
      </c>
      <c r="I464" s="19">
        <v>0</v>
      </c>
      <c r="J464" s="19">
        <v>0</v>
      </c>
      <c r="K464" s="19">
        <v>0</v>
      </c>
      <c r="L464" s="19">
        <v>0</v>
      </c>
      <c r="M464" s="19">
        <v>59356</v>
      </c>
      <c r="N464" s="19">
        <v>39864</v>
      </c>
      <c r="O464" s="19">
        <v>25402</v>
      </c>
      <c r="P464" s="19">
        <v>511277</v>
      </c>
      <c r="Q464" s="19">
        <v>145136</v>
      </c>
      <c r="R464" s="19">
        <v>279921</v>
      </c>
      <c r="S464" s="19">
        <v>165677</v>
      </c>
      <c r="T464" s="20">
        <v>254320</v>
      </c>
      <c r="U464" s="49">
        <v>151152</v>
      </c>
      <c r="V464" s="19">
        <v>78975</v>
      </c>
      <c r="W464" s="19">
        <v>99909</v>
      </c>
      <c r="X464" s="19">
        <v>0</v>
      </c>
      <c r="Y464" s="20">
        <v>0</v>
      </c>
      <c r="Z464" s="19">
        <v>459923</v>
      </c>
      <c r="AA464" s="177"/>
      <c r="AB464" s="30">
        <v>423390</v>
      </c>
      <c r="AC464" s="19">
        <v>691916</v>
      </c>
      <c r="AD464" s="19">
        <v>714226</v>
      </c>
      <c r="AE464" s="19">
        <v>1545225</v>
      </c>
      <c r="AF464" s="19">
        <v>1544685</v>
      </c>
      <c r="AG464" s="19">
        <v>845645</v>
      </c>
      <c r="AH464" s="19">
        <v>442241</v>
      </c>
      <c r="AI464" s="19">
        <v>400636</v>
      </c>
      <c r="AJ464" s="20">
        <v>161218</v>
      </c>
      <c r="AK464" s="24">
        <v>107315</v>
      </c>
      <c r="AL464" s="24">
        <v>163466</v>
      </c>
      <c r="AM464" s="24">
        <v>41666</v>
      </c>
      <c r="AN464" s="21">
        <v>83552</v>
      </c>
      <c r="AO464" s="19">
        <v>825419</v>
      </c>
      <c r="AP464" s="19">
        <v>73233</v>
      </c>
      <c r="AQ464" s="49">
        <v>12055387</v>
      </c>
      <c r="AR464" s="24">
        <v>223781</v>
      </c>
      <c r="AS464" s="24">
        <v>224509</v>
      </c>
      <c r="AT464" s="49">
        <v>240094</v>
      </c>
      <c r="AU464" s="49">
        <v>64209</v>
      </c>
      <c r="AV464" s="24">
        <f t="shared" si="14"/>
        <v>752593</v>
      </c>
      <c r="AW464" s="158">
        <v>1820133</v>
      </c>
      <c r="AX464" s="91">
        <f t="shared" si="15"/>
        <v>14628113</v>
      </c>
      <c r="AY464" s="68"/>
      <c r="AZ464" s="19">
        <v>1594001</v>
      </c>
      <c r="BA464" s="19">
        <v>382900</v>
      </c>
      <c r="BB464" s="18">
        <v>1976901</v>
      </c>
      <c r="BC464" s="18">
        <v>16605014</v>
      </c>
      <c r="BE464" s="19"/>
      <c r="BF464" s="20">
        <v>16605014</v>
      </c>
      <c r="BH464" s="68"/>
      <c r="BI464" s="68"/>
      <c r="BJ464" s="68"/>
      <c r="BK464" s="68"/>
      <c r="BL464" s="68"/>
      <c r="BM464" s="68"/>
      <c r="BN464" s="68"/>
    </row>
    <row r="465" spans="1:66" ht="22.5" customHeight="1" x14ac:dyDescent="0.2">
      <c r="A465" s="118" t="s">
        <v>2259</v>
      </c>
      <c r="B465" s="119" t="s">
        <v>2250</v>
      </c>
      <c r="C465" s="129" t="s">
        <v>558</v>
      </c>
      <c r="D465" s="122">
        <v>5</v>
      </c>
      <c r="E465" s="123" t="s">
        <v>3556</v>
      </c>
      <c r="F465" s="18">
        <v>529380</v>
      </c>
      <c r="G465" s="19">
        <v>175762</v>
      </c>
      <c r="H465" s="19">
        <v>60214</v>
      </c>
      <c r="I465" s="19">
        <v>0</v>
      </c>
      <c r="J465" s="19">
        <v>0</v>
      </c>
      <c r="K465" s="19">
        <v>0</v>
      </c>
      <c r="L465" s="19">
        <v>0</v>
      </c>
      <c r="M465" s="19">
        <v>31788</v>
      </c>
      <c r="N465" s="19">
        <v>17234</v>
      </c>
      <c r="O465" s="19">
        <v>19316</v>
      </c>
      <c r="P465" s="19">
        <v>179264</v>
      </c>
      <c r="Q465" s="19">
        <v>60971</v>
      </c>
      <c r="R465" s="19">
        <v>111402</v>
      </c>
      <c r="S465" s="19">
        <v>60552</v>
      </c>
      <c r="T465" s="20">
        <v>95370</v>
      </c>
      <c r="U465" s="49">
        <v>28656</v>
      </c>
      <c r="V465" s="19">
        <v>33696</v>
      </c>
      <c r="W465" s="19">
        <v>43294</v>
      </c>
      <c r="X465" s="19">
        <v>0</v>
      </c>
      <c r="Y465" s="20">
        <v>0</v>
      </c>
      <c r="Z465" s="19">
        <v>268644</v>
      </c>
      <c r="AA465" s="177"/>
      <c r="AB465" s="30">
        <v>116968</v>
      </c>
      <c r="AC465" s="19">
        <v>278568</v>
      </c>
      <c r="AD465" s="19">
        <v>289505</v>
      </c>
      <c r="AE465" s="19">
        <v>650760</v>
      </c>
      <c r="AF465" s="19">
        <v>648078</v>
      </c>
      <c r="AG465" s="19">
        <v>446246</v>
      </c>
      <c r="AH465" s="19">
        <v>196176</v>
      </c>
      <c r="AI465" s="19">
        <v>138814</v>
      </c>
      <c r="AJ465" s="20">
        <v>127135</v>
      </c>
      <c r="AK465" s="24">
        <v>60561</v>
      </c>
      <c r="AL465" s="24">
        <v>81569</v>
      </c>
      <c r="AM465" s="24">
        <v>19688</v>
      </c>
      <c r="AN465" s="21">
        <v>48245</v>
      </c>
      <c r="AO465" s="19">
        <v>157351</v>
      </c>
      <c r="AP465" s="19">
        <v>34618</v>
      </c>
      <c r="AQ465" s="49">
        <v>5009825</v>
      </c>
      <c r="AR465" s="24">
        <v>95642</v>
      </c>
      <c r="AS465" s="24">
        <v>167525</v>
      </c>
      <c r="AT465" s="49">
        <v>135642</v>
      </c>
      <c r="AU465" s="49">
        <v>43747</v>
      </c>
      <c r="AV465" s="24">
        <f t="shared" si="14"/>
        <v>442556</v>
      </c>
      <c r="AW465" s="158">
        <v>615753</v>
      </c>
      <c r="AX465" s="91">
        <f t="shared" si="15"/>
        <v>6068134</v>
      </c>
      <c r="AY465" s="68"/>
      <c r="AZ465" s="19">
        <v>866953</v>
      </c>
      <c r="BA465" s="19">
        <v>150541</v>
      </c>
      <c r="BB465" s="18">
        <v>1017494</v>
      </c>
      <c r="BC465" s="18">
        <v>7085628</v>
      </c>
      <c r="BE465" s="19"/>
      <c r="BF465" s="20">
        <v>7085628</v>
      </c>
      <c r="BH465" s="68"/>
      <c r="BI465" s="68"/>
      <c r="BJ465" s="68"/>
      <c r="BK465" s="68"/>
      <c r="BL465" s="68"/>
      <c r="BM465" s="68"/>
      <c r="BN465" s="68"/>
    </row>
    <row r="466" spans="1:66" ht="22.5" customHeight="1" x14ac:dyDescent="0.2">
      <c r="A466" s="118" t="s">
        <v>2260</v>
      </c>
      <c r="B466" s="119" t="s">
        <v>2250</v>
      </c>
      <c r="C466" s="129" t="s">
        <v>559</v>
      </c>
      <c r="D466" s="122">
        <v>5</v>
      </c>
      <c r="E466" s="123" t="s">
        <v>3556</v>
      </c>
      <c r="F466" s="18">
        <v>1541780</v>
      </c>
      <c r="G466" s="19">
        <v>720471</v>
      </c>
      <c r="H466" s="19">
        <v>288354</v>
      </c>
      <c r="I466" s="19">
        <v>0</v>
      </c>
      <c r="J466" s="19">
        <v>0</v>
      </c>
      <c r="K466" s="19">
        <v>0</v>
      </c>
      <c r="L466" s="19">
        <v>0</v>
      </c>
      <c r="M466" s="19">
        <v>118078</v>
      </c>
      <c r="N466" s="19">
        <v>63711</v>
      </c>
      <c r="O466" s="19">
        <v>39879</v>
      </c>
      <c r="P466" s="19">
        <v>667693</v>
      </c>
      <c r="Q466" s="19">
        <v>206894</v>
      </c>
      <c r="R466" s="19">
        <v>362084</v>
      </c>
      <c r="S466" s="19">
        <v>313693</v>
      </c>
      <c r="T466" s="20">
        <v>264620</v>
      </c>
      <c r="U466" s="49">
        <v>136944</v>
      </c>
      <c r="V466" s="19">
        <v>163215</v>
      </c>
      <c r="W466" s="19">
        <v>111010</v>
      </c>
      <c r="X466" s="19">
        <v>0</v>
      </c>
      <c r="Y466" s="20">
        <v>0</v>
      </c>
      <c r="Z466" s="19">
        <v>654672</v>
      </c>
      <c r="AA466" s="177"/>
      <c r="AB466" s="30">
        <v>587535</v>
      </c>
      <c r="AC466" s="19">
        <v>950816</v>
      </c>
      <c r="AD466" s="19">
        <v>1053673</v>
      </c>
      <c r="AE466" s="19">
        <v>3000360</v>
      </c>
      <c r="AF466" s="19">
        <v>1875720</v>
      </c>
      <c r="AG466" s="19">
        <v>1380265</v>
      </c>
      <c r="AH466" s="19">
        <v>710478</v>
      </c>
      <c r="AI466" s="19">
        <v>281652</v>
      </c>
      <c r="AJ466" s="20">
        <v>163382</v>
      </c>
      <c r="AK466" s="24">
        <v>155017</v>
      </c>
      <c r="AL466" s="24">
        <v>236931</v>
      </c>
      <c r="AM466" s="24">
        <v>56092</v>
      </c>
      <c r="AN466" s="21">
        <v>113844</v>
      </c>
      <c r="AO466" s="19">
        <v>1280578</v>
      </c>
      <c r="AP466" s="19">
        <v>93679</v>
      </c>
      <c r="AQ466" s="49">
        <v>17593120</v>
      </c>
      <c r="AR466" s="24">
        <v>321211</v>
      </c>
      <c r="AS466" s="24">
        <v>277726</v>
      </c>
      <c r="AT466" s="49">
        <v>258584</v>
      </c>
      <c r="AU466" s="49">
        <v>111726</v>
      </c>
      <c r="AV466" s="24">
        <f t="shared" si="14"/>
        <v>969247</v>
      </c>
      <c r="AW466" s="158">
        <v>2372620</v>
      </c>
      <c r="AX466" s="91">
        <f t="shared" si="15"/>
        <v>20934987</v>
      </c>
      <c r="AY466" s="68"/>
      <c r="AZ466" s="19">
        <v>2316389</v>
      </c>
      <c r="BA466" s="19">
        <v>490779</v>
      </c>
      <c r="BB466" s="18">
        <v>2807168</v>
      </c>
      <c r="BC466" s="18">
        <v>23742155</v>
      </c>
      <c r="BE466" s="19"/>
      <c r="BF466" s="20">
        <v>23742155</v>
      </c>
      <c r="BH466" s="68"/>
      <c r="BI466" s="68"/>
      <c r="BJ466" s="68"/>
      <c r="BK466" s="68"/>
      <c r="BL466" s="68"/>
      <c r="BM466" s="68"/>
      <c r="BN466" s="68"/>
    </row>
    <row r="467" spans="1:66" ht="22.5" customHeight="1" x14ac:dyDescent="0.2">
      <c r="A467" s="118" t="s">
        <v>2261</v>
      </c>
      <c r="B467" s="119" t="s">
        <v>2250</v>
      </c>
      <c r="C467" s="129" t="s">
        <v>560</v>
      </c>
      <c r="D467" s="122">
        <v>5</v>
      </c>
      <c r="E467" s="123" t="s">
        <v>3556</v>
      </c>
      <c r="F467" s="18">
        <v>736401</v>
      </c>
      <c r="G467" s="19">
        <v>265721</v>
      </c>
      <c r="H467" s="19">
        <v>132770</v>
      </c>
      <c r="I467" s="19">
        <v>0</v>
      </c>
      <c r="J467" s="19">
        <v>0</v>
      </c>
      <c r="K467" s="19">
        <v>0</v>
      </c>
      <c r="L467" s="19">
        <v>0</v>
      </c>
      <c r="M467" s="19">
        <v>45403</v>
      </c>
      <c r="N467" s="19">
        <v>24616</v>
      </c>
      <c r="O467" s="19">
        <v>25250</v>
      </c>
      <c r="P467" s="19">
        <v>259749</v>
      </c>
      <c r="Q467" s="19">
        <v>75257</v>
      </c>
      <c r="R467" s="19">
        <v>167418</v>
      </c>
      <c r="S467" s="19">
        <v>104284</v>
      </c>
      <c r="T467" s="20">
        <v>76296</v>
      </c>
      <c r="U467" s="49">
        <v>55872</v>
      </c>
      <c r="V467" s="19">
        <v>56862</v>
      </c>
      <c r="W467" s="19">
        <v>22202</v>
      </c>
      <c r="X467" s="19">
        <v>0</v>
      </c>
      <c r="Y467" s="20">
        <v>0</v>
      </c>
      <c r="Z467" s="19">
        <v>284612</v>
      </c>
      <c r="AA467" s="177"/>
      <c r="AB467" s="30">
        <v>238903</v>
      </c>
      <c r="AC467" s="19">
        <v>343331</v>
      </c>
      <c r="AD467" s="19">
        <v>418623</v>
      </c>
      <c r="AE467" s="19">
        <v>1191960</v>
      </c>
      <c r="AF467" s="19">
        <v>764803</v>
      </c>
      <c r="AG467" s="19">
        <v>506563</v>
      </c>
      <c r="AH467" s="19">
        <v>268808</v>
      </c>
      <c r="AI467" s="19">
        <v>175410</v>
      </c>
      <c r="AJ467" s="20">
        <v>32460</v>
      </c>
      <c r="AK467" s="24">
        <v>75733</v>
      </c>
      <c r="AL467" s="24">
        <v>91350</v>
      </c>
      <c r="AM467" s="24">
        <v>21949</v>
      </c>
      <c r="AN467" s="21">
        <v>54087</v>
      </c>
      <c r="AO467" s="19">
        <v>472521</v>
      </c>
      <c r="AP467" s="19">
        <v>51727</v>
      </c>
      <c r="AQ467" s="49">
        <v>7040941</v>
      </c>
      <c r="AR467" s="24">
        <v>165323</v>
      </c>
      <c r="AS467" s="24">
        <v>149376</v>
      </c>
      <c r="AT467" s="49">
        <v>125252</v>
      </c>
      <c r="AU467" s="49">
        <v>51252</v>
      </c>
      <c r="AV467" s="24">
        <f t="shared" si="14"/>
        <v>491203</v>
      </c>
      <c r="AW467" s="158">
        <v>1104970</v>
      </c>
      <c r="AX467" s="91">
        <f t="shared" si="15"/>
        <v>8637114</v>
      </c>
      <c r="AY467" s="68"/>
      <c r="AZ467" s="19">
        <v>1104293</v>
      </c>
      <c r="BA467" s="19">
        <v>162016</v>
      </c>
      <c r="BB467" s="18">
        <v>1266309</v>
      </c>
      <c r="BC467" s="18">
        <v>9903423</v>
      </c>
      <c r="BE467" s="19"/>
      <c r="BF467" s="20">
        <v>9903423</v>
      </c>
      <c r="BH467" s="68"/>
      <c r="BI467" s="68"/>
      <c r="BJ467" s="68"/>
      <c r="BK467" s="68"/>
      <c r="BL467" s="68"/>
      <c r="BM467" s="68"/>
      <c r="BN467" s="68"/>
    </row>
    <row r="468" spans="1:66" ht="22.5" customHeight="1" x14ac:dyDescent="0.2">
      <c r="A468" s="118" t="s">
        <v>2262</v>
      </c>
      <c r="B468" s="119" t="s">
        <v>2250</v>
      </c>
      <c r="C468" s="129" t="s">
        <v>561</v>
      </c>
      <c r="D468" s="122">
        <v>5</v>
      </c>
      <c r="E468" s="123" t="s">
        <v>3556</v>
      </c>
      <c r="F468" s="18">
        <v>500856</v>
      </c>
      <c r="G468" s="19">
        <v>167597</v>
      </c>
      <c r="H468" s="19">
        <v>68255</v>
      </c>
      <c r="I468" s="19">
        <v>0</v>
      </c>
      <c r="J468" s="19">
        <v>0</v>
      </c>
      <c r="K468" s="19">
        <v>0</v>
      </c>
      <c r="L468" s="19">
        <v>0</v>
      </c>
      <c r="M468" s="19">
        <v>21887</v>
      </c>
      <c r="N468" s="19">
        <v>13756</v>
      </c>
      <c r="O468" s="19">
        <v>4536</v>
      </c>
      <c r="P468" s="19">
        <v>98475</v>
      </c>
      <c r="Q468" s="19">
        <v>48920</v>
      </c>
      <c r="R468" s="19">
        <v>132100</v>
      </c>
      <c r="S468" s="19">
        <v>43732</v>
      </c>
      <c r="T468" s="20">
        <v>63580</v>
      </c>
      <c r="U468" s="49">
        <v>97872</v>
      </c>
      <c r="V468" s="19">
        <v>23166</v>
      </c>
      <c r="W468" s="19">
        <v>22202</v>
      </c>
      <c r="X468" s="19">
        <v>0</v>
      </c>
      <c r="Y468" s="20">
        <v>0</v>
      </c>
      <c r="Z468" s="19">
        <v>241599</v>
      </c>
      <c r="AA468" s="177"/>
      <c r="AB468" s="30">
        <v>131131</v>
      </c>
      <c r="AC468" s="19">
        <v>281610</v>
      </c>
      <c r="AD468" s="19">
        <v>572684</v>
      </c>
      <c r="AE468" s="19">
        <v>651420</v>
      </c>
      <c r="AF468" s="19">
        <v>647425</v>
      </c>
      <c r="AG468" s="19">
        <v>406520</v>
      </c>
      <c r="AH468" s="19">
        <v>177132</v>
      </c>
      <c r="AI468" s="19">
        <v>183361</v>
      </c>
      <c r="AJ468" s="20">
        <v>37329</v>
      </c>
      <c r="AK468" s="24">
        <v>54008</v>
      </c>
      <c r="AL468" s="24">
        <v>71823</v>
      </c>
      <c r="AM468" s="24">
        <v>19034</v>
      </c>
      <c r="AN468" s="21">
        <v>39713</v>
      </c>
      <c r="AO468" s="19">
        <v>498373</v>
      </c>
      <c r="AP468" s="19">
        <v>32733</v>
      </c>
      <c r="AQ468" s="49">
        <v>5352829</v>
      </c>
      <c r="AR468" s="24">
        <v>90374</v>
      </c>
      <c r="AS468" s="24">
        <v>174226</v>
      </c>
      <c r="AT468" s="49">
        <v>164775</v>
      </c>
      <c r="AU468" s="49">
        <v>61195</v>
      </c>
      <c r="AV468" s="24">
        <f t="shared" si="14"/>
        <v>490570</v>
      </c>
      <c r="AW468" s="158">
        <v>914490</v>
      </c>
      <c r="AX468" s="91">
        <f t="shared" si="15"/>
        <v>6757889</v>
      </c>
      <c r="AY468" s="68"/>
      <c r="AZ468" s="19">
        <v>735116</v>
      </c>
      <c r="BA468" s="19">
        <v>161841</v>
      </c>
      <c r="BB468" s="18">
        <v>896957</v>
      </c>
      <c r="BC468" s="18">
        <v>7654846</v>
      </c>
      <c r="BE468" s="19"/>
      <c r="BF468" s="20">
        <v>7654846</v>
      </c>
      <c r="BH468" s="68"/>
      <c r="BI468" s="68"/>
      <c r="BJ468" s="68"/>
      <c r="BK468" s="68"/>
      <c r="BL468" s="68"/>
      <c r="BM468" s="68"/>
      <c r="BN468" s="68"/>
    </row>
    <row r="469" spans="1:66" ht="22.5" customHeight="1" x14ac:dyDescent="0.2">
      <c r="A469" s="118" t="s">
        <v>2263</v>
      </c>
      <c r="B469" s="119" t="s">
        <v>2250</v>
      </c>
      <c r="C469" s="129" t="s">
        <v>562</v>
      </c>
      <c r="D469" s="122">
        <v>5</v>
      </c>
      <c r="E469" s="123" t="s">
        <v>3556</v>
      </c>
      <c r="F469" s="18">
        <v>984455</v>
      </c>
      <c r="G469" s="19">
        <v>298671</v>
      </c>
      <c r="H469" s="19">
        <v>188122</v>
      </c>
      <c r="I469" s="19">
        <v>0</v>
      </c>
      <c r="J469" s="19">
        <v>0</v>
      </c>
      <c r="K469" s="19">
        <v>0</v>
      </c>
      <c r="L469" s="19">
        <v>0</v>
      </c>
      <c r="M469" s="19">
        <v>62154</v>
      </c>
      <c r="N469" s="19">
        <v>32907</v>
      </c>
      <c r="O469" s="19">
        <v>38329</v>
      </c>
      <c r="P469" s="19">
        <v>428255</v>
      </c>
      <c r="Q469" s="19">
        <v>94786</v>
      </c>
      <c r="R469" s="19">
        <v>200849</v>
      </c>
      <c r="S469" s="19">
        <v>126991</v>
      </c>
      <c r="T469" s="20">
        <v>129703</v>
      </c>
      <c r="U469" s="49">
        <v>69888</v>
      </c>
      <c r="V469" s="19">
        <v>72657</v>
      </c>
      <c r="W469" s="19">
        <v>44404</v>
      </c>
      <c r="X469" s="19">
        <v>0</v>
      </c>
      <c r="Y469" s="20">
        <v>0</v>
      </c>
      <c r="Z469" s="19">
        <v>311101</v>
      </c>
      <c r="AA469" s="177"/>
      <c r="AB469" s="30">
        <v>264258</v>
      </c>
      <c r="AC469" s="19">
        <v>517628</v>
      </c>
      <c r="AD469" s="19">
        <v>601134</v>
      </c>
      <c r="AE469" s="19">
        <v>1423290</v>
      </c>
      <c r="AF469" s="19">
        <v>986000</v>
      </c>
      <c r="AG469" s="19">
        <v>630115</v>
      </c>
      <c r="AH469" s="19">
        <v>359039</v>
      </c>
      <c r="AI469" s="19">
        <v>171290</v>
      </c>
      <c r="AJ469" s="20">
        <v>13525</v>
      </c>
      <c r="AK469" s="24">
        <v>94295</v>
      </c>
      <c r="AL469" s="24">
        <v>117111</v>
      </c>
      <c r="AM469" s="24">
        <v>27591</v>
      </c>
      <c r="AN469" s="21">
        <v>66107</v>
      </c>
      <c r="AO469" s="19">
        <v>995468</v>
      </c>
      <c r="AP469" s="19">
        <v>25709</v>
      </c>
      <c r="AQ469" s="49">
        <v>9375832</v>
      </c>
      <c r="AR469" s="24">
        <v>183825</v>
      </c>
      <c r="AS469" s="24">
        <v>179258</v>
      </c>
      <c r="AT469" s="49">
        <v>102927</v>
      </c>
      <c r="AU469" s="49">
        <v>42828</v>
      </c>
      <c r="AV469" s="24">
        <f t="shared" si="14"/>
        <v>508838</v>
      </c>
      <c r="AW469" s="158">
        <v>1978786</v>
      </c>
      <c r="AX469" s="91">
        <f t="shared" si="15"/>
        <v>11863456</v>
      </c>
      <c r="AY469" s="68"/>
      <c r="AZ469" s="19">
        <v>1370559</v>
      </c>
      <c r="BA469" s="19">
        <v>118041</v>
      </c>
      <c r="BB469" s="18">
        <v>1488600</v>
      </c>
      <c r="BC469" s="18">
        <v>13352056</v>
      </c>
      <c r="BE469" s="19"/>
      <c r="BF469" s="20">
        <v>13352056</v>
      </c>
      <c r="BH469" s="68"/>
      <c r="BI469" s="68"/>
      <c r="BJ469" s="68"/>
      <c r="BK469" s="68"/>
      <c r="BL469" s="68"/>
      <c r="BM469" s="68"/>
      <c r="BN469" s="68"/>
    </row>
    <row r="470" spans="1:66" ht="22.5" customHeight="1" x14ac:dyDescent="0.2">
      <c r="A470" s="118" t="s">
        <v>2264</v>
      </c>
      <c r="B470" s="119" t="s">
        <v>2250</v>
      </c>
      <c r="C470" s="129" t="s">
        <v>563</v>
      </c>
      <c r="D470" s="122">
        <v>6</v>
      </c>
      <c r="E470" s="123" t="s">
        <v>3556</v>
      </c>
      <c r="F470" s="18">
        <v>502061</v>
      </c>
      <c r="G470" s="19">
        <v>168836</v>
      </c>
      <c r="H470" s="19">
        <v>100606</v>
      </c>
      <c r="I470" s="19">
        <v>0</v>
      </c>
      <c r="J470" s="19">
        <v>0</v>
      </c>
      <c r="K470" s="19">
        <v>0</v>
      </c>
      <c r="L470" s="19">
        <v>0</v>
      </c>
      <c r="M470" s="19">
        <v>31422</v>
      </c>
      <c r="N470" s="19">
        <v>17036</v>
      </c>
      <c r="O470" s="19">
        <v>15952</v>
      </c>
      <c r="P470" s="19">
        <v>332818</v>
      </c>
      <c r="Q470" s="19">
        <v>61529</v>
      </c>
      <c r="R470" s="19">
        <v>79438</v>
      </c>
      <c r="S470" s="19">
        <v>79895</v>
      </c>
      <c r="T470" s="20">
        <v>89012</v>
      </c>
      <c r="U470" s="49">
        <v>36240</v>
      </c>
      <c r="V470" s="19">
        <v>34749</v>
      </c>
      <c r="W470" s="19">
        <v>33303</v>
      </c>
      <c r="X470" s="19">
        <v>0</v>
      </c>
      <c r="Y470" s="20">
        <v>0</v>
      </c>
      <c r="Z470" s="19">
        <v>199798</v>
      </c>
      <c r="AA470" s="177"/>
      <c r="AB470" s="30">
        <v>0</v>
      </c>
      <c r="AC470" s="19">
        <v>266116</v>
      </c>
      <c r="AD470" s="19">
        <v>260034</v>
      </c>
      <c r="AE470" s="19">
        <v>644490</v>
      </c>
      <c r="AF470" s="19">
        <v>516998</v>
      </c>
      <c r="AG470" s="19">
        <v>295152</v>
      </c>
      <c r="AH470" s="19">
        <v>165347</v>
      </c>
      <c r="AI470" s="19">
        <v>137760</v>
      </c>
      <c r="AJ470" s="20">
        <v>6492</v>
      </c>
      <c r="AK470" s="24">
        <v>60120</v>
      </c>
      <c r="AL470" s="24">
        <v>68067</v>
      </c>
      <c r="AM470" s="24">
        <v>15226</v>
      </c>
      <c r="AN470" s="21">
        <v>42641</v>
      </c>
      <c r="AO470" s="19">
        <v>126012</v>
      </c>
      <c r="AP470" s="19">
        <v>18715</v>
      </c>
      <c r="AQ470" s="49">
        <v>4405865</v>
      </c>
      <c r="AR470" s="24">
        <v>112545</v>
      </c>
      <c r="AS470" s="24">
        <v>132076</v>
      </c>
      <c r="AT470" s="49">
        <v>95273</v>
      </c>
      <c r="AU470" s="49">
        <v>39075</v>
      </c>
      <c r="AV470" s="24">
        <f t="shared" si="14"/>
        <v>378969</v>
      </c>
      <c r="AW470" s="158">
        <v>483675</v>
      </c>
      <c r="AX470" s="91">
        <f t="shared" si="15"/>
        <v>5268509</v>
      </c>
      <c r="AY470" s="68"/>
      <c r="AZ470" s="19">
        <v>860829</v>
      </c>
      <c r="BA470" s="19">
        <v>83943</v>
      </c>
      <c r="BB470" s="18">
        <v>944772</v>
      </c>
      <c r="BC470" s="18">
        <v>6213281</v>
      </c>
      <c r="BE470" s="19"/>
      <c r="BF470" s="20">
        <v>6213281</v>
      </c>
      <c r="BH470" s="68"/>
      <c r="BI470" s="68"/>
      <c r="BJ470" s="68"/>
      <c r="BK470" s="68"/>
      <c r="BL470" s="68"/>
      <c r="BM470" s="68"/>
      <c r="BN470" s="68"/>
    </row>
    <row r="471" spans="1:66" ht="22.5" customHeight="1" x14ac:dyDescent="0.2">
      <c r="A471" s="118" t="s">
        <v>2265</v>
      </c>
      <c r="B471" s="119" t="s">
        <v>2250</v>
      </c>
      <c r="C471" s="129" t="s">
        <v>564</v>
      </c>
      <c r="D471" s="122">
        <v>6</v>
      </c>
      <c r="E471" s="123" t="s">
        <v>3556</v>
      </c>
      <c r="F471" s="18">
        <v>385162</v>
      </c>
      <c r="G471" s="19">
        <v>105559</v>
      </c>
      <c r="H471" s="19">
        <v>49929</v>
      </c>
      <c r="I471" s="19">
        <v>0</v>
      </c>
      <c r="J471" s="19">
        <v>0</v>
      </c>
      <c r="K471" s="19">
        <v>0</v>
      </c>
      <c r="L471" s="19">
        <v>0</v>
      </c>
      <c r="M471" s="19">
        <v>22336</v>
      </c>
      <c r="N471" s="19">
        <v>12110</v>
      </c>
      <c r="O471" s="19">
        <v>6728</v>
      </c>
      <c r="P471" s="19">
        <v>105277</v>
      </c>
      <c r="Q471" s="19">
        <v>44025</v>
      </c>
      <c r="R471" s="19">
        <v>90809</v>
      </c>
      <c r="S471" s="19">
        <v>44573</v>
      </c>
      <c r="T471" s="20">
        <v>50864</v>
      </c>
      <c r="U471" s="49">
        <v>26304</v>
      </c>
      <c r="V471" s="19">
        <v>28431</v>
      </c>
      <c r="W471" s="19">
        <v>33303</v>
      </c>
      <c r="X471" s="19">
        <v>0</v>
      </c>
      <c r="Y471" s="20">
        <v>0</v>
      </c>
      <c r="Z471" s="19">
        <v>201827</v>
      </c>
      <c r="AA471" s="177"/>
      <c r="AB471" s="30">
        <v>0</v>
      </c>
      <c r="AC471" s="19">
        <v>236275</v>
      </c>
      <c r="AD471" s="19">
        <v>223257</v>
      </c>
      <c r="AE471" s="19">
        <v>389400</v>
      </c>
      <c r="AF471" s="19">
        <v>416513</v>
      </c>
      <c r="AG471" s="19">
        <v>277306</v>
      </c>
      <c r="AH471" s="19">
        <v>135622</v>
      </c>
      <c r="AI471" s="19">
        <v>138910</v>
      </c>
      <c r="AJ471" s="20">
        <v>21099</v>
      </c>
      <c r="AK471" s="24">
        <v>50984</v>
      </c>
      <c r="AL471" s="24">
        <v>59942</v>
      </c>
      <c r="AM471" s="24">
        <v>14207</v>
      </c>
      <c r="AN471" s="21">
        <v>33725</v>
      </c>
      <c r="AO471" s="19">
        <v>132580</v>
      </c>
      <c r="AP471" s="19">
        <v>17623</v>
      </c>
      <c r="AQ471" s="49">
        <v>3354680</v>
      </c>
      <c r="AR471" s="24">
        <v>79558</v>
      </c>
      <c r="AS471" s="24">
        <v>143545</v>
      </c>
      <c r="AT471" s="49">
        <v>123919</v>
      </c>
      <c r="AU471" s="49">
        <v>40225</v>
      </c>
      <c r="AV471" s="24">
        <f t="shared" si="14"/>
        <v>387247</v>
      </c>
      <c r="AW471" s="158">
        <v>384670</v>
      </c>
      <c r="AX471" s="91">
        <f t="shared" si="15"/>
        <v>4126597</v>
      </c>
      <c r="AY471" s="68"/>
      <c r="AZ471" s="19">
        <v>670493</v>
      </c>
      <c r="BA471" s="19">
        <v>90819</v>
      </c>
      <c r="BB471" s="18">
        <v>761312</v>
      </c>
      <c r="BC471" s="18">
        <v>4887909</v>
      </c>
      <c r="BE471" s="19"/>
      <c r="BF471" s="20">
        <v>4887909</v>
      </c>
      <c r="BH471" s="68"/>
      <c r="BI471" s="68"/>
      <c r="BJ471" s="68"/>
      <c r="BK471" s="68"/>
      <c r="BL471" s="68"/>
      <c r="BM471" s="68"/>
      <c r="BN471" s="68"/>
    </row>
    <row r="472" spans="1:66" ht="22.5" customHeight="1" x14ac:dyDescent="0.2">
      <c r="A472" s="118" t="s">
        <v>2266</v>
      </c>
      <c r="B472" s="119" t="s">
        <v>2250</v>
      </c>
      <c r="C472" s="129" t="s">
        <v>565</v>
      </c>
      <c r="D472" s="122">
        <v>6</v>
      </c>
      <c r="E472" s="123" t="s">
        <v>3556</v>
      </c>
      <c r="F472" s="18">
        <v>301879</v>
      </c>
      <c r="G472" s="19">
        <v>115619</v>
      </c>
      <c r="H472" s="19">
        <v>69377</v>
      </c>
      <c r="I472" s="19">
        <v>0</v>
      </c>
      <c r="J472" s="19">
        <v>0</v>
      </c>
      <c r="K472" s="19">
        <v>0</v>
      </c>
      <c r="L472" s="19">
        <v>0</v>
      </c>
      <c r="M472" s="19">
        <v>12129</v>
      </c>
      <c r="N472" s="19">
        <v>6576</v>
      </c>
      <c r="O472" s="19">
        <v>7295</v>
      </c>
      <c r="P472" s="19">
        <v>74516</v>
      </c>
      <c r="Q472" s="19">
        <v>28907</v>
      </c>
      <c r="R472" s="19">
        <v>111088</v>
      </c>
      <c r="S472" s="19">
        <v>28594</v>
      </c>
      <c r="T472" s="20">
        <v>50864</v>
      </c>
      <c r="U472" s="49">
        <v>58992</v>
      </c>
      <c r="V472" s="19">
        <v>26325</v>
      </c>
      <c r="W472" s="19">
        <v>11101</v>
      </c>
      <c r="X472" s="19">
        <v>0</v>
      </c>
      <c r="Y472" s="20">
        <v>0</v>
      </c>
      <c r="Z472" s="19">
        <v>155390</v>
      </c>
      <c r="AA472" s="177"/>
      <c r="AB472" s="30">
        <v>0</v>
      </c>
      <c r="AC472" s="19">
        <v>152657</v>
      </c>
      <c r="AD472" s="19">
        <v>173559</v>
      </c>
      <c r="AE472" s="19">
        <v>198330</v>
      </c>
      <c r="AF472" s="19">
        <v>369968</v>
      </c>
      <c r="AG472" s="19">
        <v>222823</v>
      </c>
      <c r="AH472" s="19">
        <v>81693</v>
      </c>
      <c r="AI472" s="19">
        <v>153759</v>
      </c>
      <c r="AJ472" s="20">
        <v>47608</v>
      </c>
      <c r="AK472" s="24">
        <v>34858</v>
      </c>
      <c r="AL472" s="24">
        <v>53801</v>
      </c>
      <c r="AM472" s="24">
        <v>12023</v>
      </c>
      <c r="AN472" s="21">
        <v>24416</v>
      </c>
      <c r="AO472" s="19">
        <v>181649</v>
      </c>
      <c r="AP472" s="19">
        <v>32455</v>
      </c>
      <c r="AQ472" s="49">
        <v>2798251</v>
      </c>
      <c r="AR472" s="24">
        <v>60710</v>
      </c>
      <c r="AS472" s="24">
        <v>166892</v>
      </c>
      <c r="AT472" s="49">
        <v>140330</v>
      </c>
      <c r="AU472" s="49">
        <v>46812</v>
      </c>
      <c r="AV472" s="24">
        <f t="shared" si="14"/>
        <v>414744</v>
      </c>
      <c r="AW472" s="158">
        <v>542059</v>
      </c>
      <c r="AX472" s="91">
        <f t="shared" si="15"/>
        <v>3755054</v>
      </c>
      <c r="AY472" s="68"/>
      <c r="AZ472" s="19">
        <v>498277</v>
      </c>
      <c r="BA472" s="19">
        <v>133262</v>
      </c>
      <c r="BB472" s="18">
        <v>631539</v>
      </c>
      <c r="BC472" s="18">
        <v>4386593</v>
      </c>
      <c r="BE472" s="19"/>
      <c r="BF472" s="20">
        <v>4386593</v>
      </c>
      <c r="BH472" s="68"/>
      <c r="BI472" s="68"/>
      <c r="BJ472" s="68"/>
      <c r="BK472" s="68"/>
      <c r="BL472" s="68"/>
      <c r="BM472" s="68"/>
      <c r="BN472" s="68"/>
    </row>
    <row r="473" spans="1:66" ht="22.5" customHeight="1" x14ac:dyDescent="0.2">
      <c r="A473" s="118" t="s">
        <v>2267</v>
      </c>
      <c r="B473" s="119" t="s">
        <v>2250</v>
      </c>
      <c r="C473" s="129" t="s">
        <v>566</v>
      </c>
      <c r="D473" s="122">
        <v>6</v>
      </c>
      <c r="E473" s="123" t="s">
        <v>3556</v>
      </c>
      <c r="F473" s="18">
        <v>269284</v>
      </c>
      <c r="G473" s="19">
        <v>102133</v>
      </c>
      <c r="H473" s="19">
        <v>42823</v>
      </c>
      <c r="I473" s="19">
        <v>0</v>
      </c>
      <c r="J473" s="19">
        <v>0</v>
      </c>
      <c r="K473" s="19">
        <v>0</v>
      </c>
      <c r="L473" s="19">
        <v>0</v>
      </c>
      <c r="M473" s="19">
        <v>11487</v>
      </c>
      <c r="N473" s="19">
        <v>6228</v>
      </c>
      <c r="O473" s="19">
        <v>8127</v>
      </c>
      <c r="P473" s="19">
        <v>112161</v>
      </c>
      <c r="Q473" s="19">
        <v>28067</v>
      </c>
      <c r="R473" s="19">
        <v>73465</v>
      </c>
      <c r="S473" s="19">
        <v>33640</v>
      </c>
      <c r="T473" s="20">
        <v>38148</v>
      </c>
      <c r="U473" s="49">
        <v>43248</v>
      </c>
      <c r="V473" s="19">
        <v>15795</v>
      </c>
      <c r="W473" s="19">
        <v>11101</v>
      </c>
      <c r="X473" s="19">
        <v>0</v>
      </c>
      <c r="Y473" s="20">
        <v>0</v>
      </c>
      <c r="Z473" s="19">
        <v>129025</v>
      </c>
      <c r="AA473" s="177"/>
      <c r="AB473" s="30">
        <v>0</v>
      </c>
      <c r="AC473" s="19">
        <v>105300</v>
      </c>
      <c r="AD473" s="19">
        <v>136437</v>
      </c>
      <c r="AE473" s="19">
        <v>267135</v>
      </c>
      <c r="AF473" s="19">
        <v>252518</v>
      </c>
      <c r="AG473" s="19">
        <v>130845</v>
      </c>
      <c r="AH473" s="19">
        <v>70233</v>
      </c>
      <c r="AI473" s="19">
        <v>108254</v>
      </c>
      <c r="AJ473" s="20">
        <v>20558</v>
      </c>
      <c r="AK473" s="24">
        <v>33735</v>
      </c>
      <c r="AL473" s="24">
        <v>46996</v>
      </c>
      <c r="AM473" s="24">
        <v>8175</v>
      </c>
      <c r="AN473" s="21">
        <v>22788</v>
      </c>
      <c r="AO473" s="19">
        <v>98537</v>
      </c>
      <c r="AP473" s="19">
        <v>13328</v>
      </c>
      <c r="AQ473" s="49">
        <v>2239571</v>
      </c>
      <c r="AR473" s="24">
        <v>52740</v>
      </c>
      <c r="AS473" s="24">
        <v>104152</v>
      </c>
      <c r="AT473" s="49">
        <v>93750</v>
      </c>
      <c r="AU473" s="49">
        <v>37771</v>
      </c>
      <c r="AV473" s="24">
        <f t="shared" si="14"/>
        <v>288413</v>
      </c>
      <c r="AW473" s="158">
        <v>314317</v>
      </c>
      <c r="AX473" s="91">
        <f t="shared" si="15"/>
        <v>2842301</v>
      </c>
      <c r="AY473" s="68"/>
      <c r="AZ473" s="19">
        <v>486761</v>
      </c>
      <c r="BA473" s="19">
        <v>68876</v>
      </c>
      <c r="BB473" s="18">
        <v>555637</v>
      </c>
      <c r="BC473" s="18">
        <v>3397938</v>
      </c>
      <c r="BE473" s="19"/>
      <c r="BF473" s="20">
        <v>3397938</v>
      </c>
      <c r="BH473" s="68"/>
      <c r="BI473" s="68"/>
      <c r="BJ473" s="68"/>
      <c r="BK473" s="68"/>
      <c r="BL473" s="68"/>
      <c r="BM473" s="68"/>
      <c r="BN473" s="68"/>
    </row>
    <row r="474" spans="1:66" ht="22.5" customHeight="1" x14ac:dyDescent="0.2">
      <c r="A474" s="118" t="s">
        <v>2268</v>
      </c>
      <c r="B474" s="119" t="s">
        <v>2250</v>
      </c>
      <c r="C474" s="129" t="s">
        <v>567</v>
      </c>
      <c r="D474" s="122">
        <v>6</v>
      </c>
      <c r="E474" s="123" t="s">
        <v>3557</v>
      </c>
      <c r="F474" s="18">
        <v>308792</v>
      </c>
      <c r="G474" s="19">
        <v>219939</v>
      </c>
      <c r="H474" s="19">
        <v>78540</v>
      </c>
      <c r="I474" s="19">
        <v>0</v>
      </c>
      <c r="J474" s="19">
        <v>0</v>
      </c>
      <c r="K474" s="19">
        <v>0</v>
      </c>
      <c r="L474" s="19">
        <v>0</v>
      </c>
      <c r="M474" s="19">
        <v>15260</v>
      </c>
      <c r="N474" s="19">
        <v>8273</v>
      </c>
      <c r="O474" s="19">
        <v>9110</v>
      </c>
      <c r="P474" s="19">
        <v>110923</v>
      </c>
      <c r="Q474" s="19">
        <v>33836</v>
      </c>
      <c r="R474" s="19">
        <v>147034</v>
      </c>
      <c r="S474" s="19">
        <v>56347</v>
      </c>
      <c r="T474" s="20">
        <v>38148</v>
      </c>
      <c r="U474" s="49">
        <v>17568</v>
      </c>
      <c r="V474" s="19">
        <v>20007</v>
      </c>
      <c r="W474" s="19">
        <v>11101</v>
      </c>
      <c r="X474" s="19">
        <v>0</v>
      </c>
      <c r="Y474" s="20">
        <v>0</v>
      </c>
      <c r="Z474" s="19">
        <v>154922</v>
      </c>
      <c r="AA474" s="177"/>
      <c r="AB474" s="30">
        <v>0</v>
      </c>
      <c r="AC474" s="19">
        <v>142065</v>
      </c>
      <c r="AD474" s="19">
        <v>161566</v>
      </c>
      <c r="AE474" s="19">
        <v>408210</v>
      </c>
      <c r="AF474" s="19">
        <v>360180</v>
      </c>
      <c r="AG474" s="19">
        <v>192707</v>
      </c>
      <c r="AH474" s="19">
        <v>93376</v>
      </c>
      <c r="AI474" s="19">
        <v>149544</v>
      </c>
      <c r="AJ474" s="20">
        <v>11902</v>
      </c>
      <c r="AK474" s="24">
        <v>40241</v>
      </c>
      <c r="AL474" s="24">
        <v>49782</v>
      </c>
      <c r="AM474" s="24">
        <v>10958</v>
      </c>
      <c r="AN474" s="21">
        <v>26067</v>
      </c>
      <c r="AO474" s="19">
        <v>96005</v>
      </c>
      <c r="AP474" s="19">
        <v>18952</v>
      </c>
      <c r="AQ474" s="49">
        <v>2991355</v>
      </c>
      <c r="AR474" s="24">
        <v>68209</v>
      </c>
      <c r="AS474" s="24">
        <v>155859</v>
      </c>
      <c r="AT474" s="49">
        <v>108703</v>
      </c>
      <c r="AU474" s="49">
        <v>26152</v>
      </c>
      <c r="AV474" s="24">
        <f t="shared" si="14"/>
        <v>358923</v>
      </c>
      <c r="AW474" s="158">
        <v>277146</v>
      </c>
      <c r="AX474" s="91">
        <f t="shared" si="15"/>
        <v>3627424</v>
      </c>
      <c r="AY474" s="68"/>
      <c r="AZ474" s="19">
        <v>548144</v>
      </c>
      <c r="BA474" s="19">
        <v>103127</v>
      </c>
      <c r="BB474" s="18">
        <v>651271</v>
      </c>
      <c r="BC474" s="18">
        <v>4278695</v>
      </c>
      <c r="BE474" s="19"/>
      <c r="BF474" s="20">
        <v>4278695</v>
      </c>
      <c r="BH474" s="68"/>
      <c r="BI474" s="68"/>
      <c r="BJ474" s="68"/>
      <c r="BK474" s="68"/>
      <c r="BL474" s="68"/>
      <c r="BM474" s="68"/>
      <c r="BN474" s="68"/>
    </row>
    <row r="475" spans="1:66" ht="22.5" customHeight="1" x14ac:dyDescent="0.2">
      <c r="A475" s="118" t="s">
        <v>2269</v>
      </c>
      <c r="B475" s="119" t="s">
        <v>2250</v>
      </c>
      <c r="C475" s="129" t="s">
        <v>568</v>
      </c>
      <c r="D475" s="122">
        <v>6</v>
      </c>
      <c r="E475" s="123" t="s">
        <v>3556</v>
      </c>
      <c r="F475" s="18">
        <v>595259</v>
      </c>
      <c r="G475" s="19">
        <v>184729</v>
      </c>
      <c r="H475" s="19">
        <v>121363</v>
      </c>
      <c r="I475" s="19">
        <v>0</v>
      </c>
      <c r="J475" s="19">
        <v>0</v>
      </c>
      <c r="K475" s="19">
        <v>0</v>
      </c>
      <c r="L475" s="19">
        <v>0</v>
      </c>
      <c r="M475" s="19">
        <v>40263</v>
      </c>
      <c r="N475" s="19">
        <v>21829</v>
      </c>
      <c r="O475" s="19">
        <v>19845</v>
      </c>
      <c r="P475" s="19">
        <v>407889</v>
      </c>
      <c r="Q475" s="19">
        <v>73193</v>
      </c>
      <c r="R475" s="19">
        <v>95211</v>
      </c>
      <c r="S475" s="19">
        <v>84941</v>
      </c>
      <c r="T475" s="20">
        <v>101728</v>
      </c>
      <c r="U475" s="49">
        <v>46800</v>
      </c>
      <c r="V475" s="19">
        <v>45279</v>
      </c>
      <c r="W475" s="19">
        <v>22202</v>
      </c>
      <c r="X475" s="19">
        <v>0</v>
      </c>
      <c r="Y475" s="20">
        <v>0</v>
      </c>
      <c r="Z475" s="19">
        <v>232461</v>
      </c>
      <c r="AA475" s="177"/>
      <c r="AB475" s="30">
        <v>0</v>
      </c>
      <c r="AC475" s="19">
        <v>376180</v>
      </c>
      <c r="AD475" s="19">
        <v>325822</v>
      </c>
      <c r="AE475" s="19">
        <v>820710</v>
      </c>
      <c r="AF475" s="19">
        <v>779013</v>
      </c>
      <c r="AG475" s="19">
        <v>497468</v>
      </c>
      <c r="AH475" s="19">
        <v>235224</v>
      </c>
      <c r="AI475" s="19">
        <v>135653</v>
      </c>
      <c r="AJ475" s="20">
        <v>11902</v>
      </c>
      <c r="AK475" s="24">
        <v>70013</v>
      </c>
      <c r="AL475" s="24">
        <v>85226</v>
      </c>
      <c r="AM475" s="24">
        <v>20006</v>
      </c>
      <c r="AN475" s="21">
        <v>52407</v>
      </c>
      <c r="AO475" s="19">
        <v>204487</v>
      </c>
      <c r="AP475" s="19">
        <v>27676</v>
      </c>
      <c r="AQ475" s="49">
        <v>5734779</v>
      </c>
      <c r="AR475" s="24">
        <v>156096</v>
      </c>
      <c r="AS475" s="24">
        <v>155955</v>
      </c>
      <c r="AT475" s="49">
        <v>82208</v>
      </c>
      <c r="AU475" s="49">
        <v>48750</v>
      </c>
      <c r="AV475" s="24">
        <f t="shared" si="14"/>
        <v>443009</v>
      </c>
      <c r="AW475" s="158">
        <v>642316</v>
      </c>
      <c r="AX475" s="91">
        <f t="shared" si="15"/>
        <v>6820104</v>
      </c>
      <c r="AY475" s="68"/>
      <c r="AZ475" s="19">
        <v>1014758</v>
      </c>
      <c r="BA475" s="19">
        <v>90469</v>
      </c>
      <c r="BB475" s="18">
        <v>1105227</v>
      </c>
      <c r="BC475" s="18">
        <v>7925331</v>
      </c>
      <c r="BE475" s="19"/>
      <c r="BF475" s="20">
        <v>7925331</v>
      </c>
      <c r="BH475" s="68"/>
      <c r="BI475" s="68"/>
      <c r="BJ475" s="68"/>
      <c r="BK475" s="68"/>
      <c r="BL475" s="68"/>
      <c r="BM475" s="68"/>
      <c r="BN475" s="68"/>
    </row>
    <row r="476" spans="1:66" ht="22.5" customHeight="1" x14ac:dyDescent="0.2">
      <c r="A476" s="118" t="s">
        <v>2270</v>
      </c>
      <c r="B476" s="119" t="s">
        <v>2250</v>
      </c>
      <c r="C476" s="129" t="s">
        <v>569</v>
      </c>
      <c r="D476" s="122">
        <v>6</v>
      </c>
      <c r="E476" s="123" t="s">
        <v>3556</v>
      </c>
      <c r="F476" s="18">
        <v>421029</v>
      </c>
      <c r="G476" s="19">
        <v>132824</v>
      </c>
      <c r="H476" s="19">
        <v>55726</v>
      </c>
      <c r="I476" s="19">
        <v>0</v>
      </c>
      <c r="J476" s="19">
        <v>0</v>
      </c>
      <c r="K476" s="19">
        <v>0</v>
      </c>
      <c r="L476" s="19">
        <v>0</v>
      </c>
      <c r="M476" s="19">
        <v>25437</v>
      </c>
      <c r="N476" s="19">
        <v>13777</v>
      </c>
      <c r="O476" s="19">
        <v>7900</v>
      </c>
      <c r="P476" s="19">
        <v>131917</v>
      </c>
      <c r="Q476" s="19">
        <v>49685</v>
      </c>
      <c r="R476" s="19">
        <v>58269</v>
      </c>
      <c r="S476" s="19">
        <v>63075</v>
      </c>
      <c r="T476" s="20">
        <v>63580</v>
      </c>
      <c r="U476" s="49">
        <v>27408</v>
      </c>
      <c r="V476" s="19">
        <v>31590</v>
      </c>
      <c r="W476" s="19">
        <v>22202</v>
      </c>
      <c r="X476" s="19">
        <v>0</v>
      </c>
      <c r="Y476" s="20">
        <v>0</v>
      </c>
      <c r="Z476" s="19">
        <v>173355</v>
      </c>
      <c r="AA476" s="177"/>
      <c r="AB476" s="30">
        <v>0</v>
      </c>
      <c r="AC476" s="19">
        <v>241897</v>
      </c>
      <c r="AD476" s="19">
        <v>241462</v>
      </c>
      <c r="AE476" s="19">
        <v>443025</v>
      </c>
      <c r="AF476" s="19">
        <v>531135</v>
      </c>
      <c r="AG476" s="19">
        <v>335135</v>
      </c>
      <c r="AH476" s="19">
        <v>158813</v>
      </c>
      <c r="AI476" s="19">
        <v>84879</v>
      </c>
      <c r="AJ476" s="20">
        <v>3787</v>
      </c>
      <c r="AK476" s="24">
        <v>54056</v>
      </c>
      <c r="AL476" s="24">
        <v>62362</v>
      </c>
      <c r="AM476" s="24">
        <v>12719</v>
      </c>
      <c r="AN476" s="21">
        <v>38246</v>
      </c>
      <c r="AO476" s="19">
        <v>122367</v>
      </c>
      <c r="AP476" s="19">
        <v>9857</v>
      </c>
      <c r="AQ476" s="49">
        <v>3617514</v>
      </c>
      <c r="AR476" s="24">
        <v>103118</v>
      </c>
      <c r="AS476" s="24">
        <v>153231</v>
      </c>
      <c r="AT476" s="49">
        <v>60532</v>
      </c>
      <c r="AU476" s="49">
        <v>32926</v>
      </c>
      <c r="AV476" s="24">
        <f t="shared" si="14"/>
        <v>349807</v>
      </c>
      <c r="AW476" s="158">
        <v>420704</v>
      </c>
      <c r="AX476" s="91">
        <f t="shared" si="15"/>
        <v>4388025</v>
      </c>
      <c r="AY476" s="68"/>
      <c r="AZ476" s="19">
        <v>735722</v>
      </c>
      <c r="BA476" s="19">
        <v>44523</v>
      </c>
      <c r="BB476" s="18">
        <v>780245</v>
      </c>
      <c r="BC476" s="18">
        <v>5168270</v>
      </c>
      <c r="BE476" s="19"/>
      <c r="BF476" s="20">
        <v>5168270</v>
      </c>
      <c r="BH476" s="68"/>
      <c r="BI476" s="68"/>
      <c r="BJ476" s="68"/>
      <c r="BK476" s="68"/>
      <c r="BL476" s="68"/>
      <c r="BM476" s="68"/>
      <c r="BN476" s="68"/>
    </row>
    <row r="477" spans="1:66" ht="22.5" customHeight="1" x14ac:dyDescent="0.2">
      <c r="A477" s="118" t="s">
        <v>2271</v>
      </c>
      <c r="B477" s="119" t="s">
        <v>2250</v>
      </c>
      <c r="C477" s="129" t="s">
        <v>570</v>
      </c>
      <c r="D477" s="122">
        <v>6</v>
      </c>
      <c r="E477" s="123" t="s">
        <v>3556</v>
      </c>
      <c r="F477" s="18">
        <v>278657</v>
      </c>
      <c r="G477" s="19">
        <v>97249</v>
      </c>
      <c r="H477" s="19">
        <v>47311</v>
      </c>
      <c r="I477" s="19">
        <v>0</v>
      </c>
      <c r="J477" s="19">
        <v>0</v>
      </c>
      <c r="K477" s="19">
        <v>0</v>
      </c>
      <c r="L477" s="19">
        <v>0</v>
      </c>
      <c r="M477" s="19">
        <v>10561</v>
      </c>
      <c r="N477" s="19">
        <v>5726</v>
      </c>
      <c r="O477" s="19">
        <v>7673</v>
      </c>
      <c r="P477" s="19">
        <v>2579</v>
      </c>
      <c r="Q477" s="19">
        <v>26394</v>
      </c>
      <c r="R477" s="19">
        <v>77866</v>
      </c>
      <c r="S477" s="19">
        <v>29435</v>
      </c>
      <c r="T477" s="20">
        <v>38148</v>
      </c>
      <c r="U477" s="49">
        <v>39312</v>
      </c>
      <c r="V477" s="19">
        <v>25272</v>
      </c>
      <c r="W477" s="19">
        <v>11101</v>
      </c>
      <c r="X477" s="19">
        <v>0</v>
      </c>
      <c r="Y477" s="20">
        <v>0</v>
      </c>
      <c r="Z477" s="19">
        <v>142717</v>
      </c>
      <c r="AA477" s="177"/>
      <c r="AB477" s="30">
        <v>0</v>
      </c>
      <c r="AC477" s="19">
        <v>115532</v>
      </c>
      <c r="AD477" s="19">
        <v>155664</v>
      </c>
      <c r="AE477" s="19">
        <v>223575</v>
      </c>
      <c r="AF477" s="19">
        <v>313418</v>
      </c>
      <c r="AG477" s="19">
        <v>175204</v>
      </c>
      <c r="AH477" s="19">
        <v>74503</v>
      </c>
      <c r="AI477" s="19">
        <v>126935</v>
      </c>
      <c r="AJ477" s="20">
        <v>48690</v>
      </c>
      <c r="AK477" s="24">
        <v>32123</v>
      </c>
      <c r="AL477" s="24">
        <v>50223</v>
      </c>
      <c r="AM477" s="24">
        <v>9862</v>
      </c>
      <c r="AN477" s="21">
        <v>21125</v>
      </c>
      <c r="AO477" s="19">
        <v>146196</v>
      </c>
      <c r="AP477" s="19">
        <v>23505</v>
      </c>
      <c r="AQ477" s="49">
        <v>2356556</v>
      </c>
      <c r="AR477" s="24">
        <v>61218</v>
      </c>
      <c r="AS477" s="24">
        <v>134371</v>
      </c>
      <c r="AT477" s="49">
        <v>125059</v>
      </c>
      <c r="AU477" s="49">
        <v>43980</v>
      </c>
      <c r="AV477" s="24">
        <f t="shared" si="14"/>
        <v>364628</v>
      </c>
      <c r="AW477" s="158">
        <v>291137</v>
      </c>
      <c r="AX477" s="91">
        <f t="shared" si="15"/>
        <v>3012321</v>
      </c>
      <c r="AY477" s="68"/>
      <c r="AZ477" s="19">
        <v>470020</v>
      </c>
      <c r="BA477" s="19">
        <v>131991</v>
      </c>
      <c r="BB477" s="18">
        <v>602011</v>
      </c>
      <c r="BC477" s="18">
        <v>3614332</v>
      </c>
      <c r="BE477" s="19"/>
      <c r="BF477" s="20">
        <v>3614332</v>
      </c>
      <c r="BH477" s="68"/>
      <c r="BI477" s="68"/>
      <c r="BJ477" s="68"/>
      <c r="BK477" s="68"/>
      <c r="BL477" s="68"/>
      <c r="BM477" s="68"/>
      <c r="BN477" s="68"/>
    </row>
    <row r="478" spans="1:66" ht="22.5" customHeight="1" x14ac:dyDescent="0.2">
      <c r="A478" s="118" t="s">
        <v>2272</v>
      </c>
      <c r="B478" s="119" t="s">
        <v>2250</v>
      </c>
      <c r="C478" s="129" t="s">
        <v>571</v>
      </c>
      <c r="D478" s="122">
        <v>6</v>
      </c>
      <c r="E478" s="123" t="s">
        <v>3556</v>
      </c>
      <c r="F478" s="18">
        <v>478519</v>
      </c>
      <c r="G478" s="19">
        <v>175616</v>
      </c>
      <c r="H478" s="19">
        <v>52921</v>
      </c>
      <c r="I478" s="19">
        <v>0</v>
      </c>
      <c r="J478" s="19">
        <v>0</v>
      </c>
      <c r="K478" s="19">
        <v>0</v>
      </c>
      <c r="L478" s="19">
        <v>0</v>
      </c>
      <c r="M478" s="19">
        <v>29814</v>
      </c>
      <c r="N478" s="19">
        <v>16164</v>
      </c>
      <c r="O478" s="19">
        <v>4196</v>
      </c>
      <c r="P478" s="19">
        <v>246175</v>
      </c>
      <c r="Q478" s="19">
        <v>56245</v>
      </c>
      <c r="R478" s="19">
        <v>115175</v>
      </c>
      <c r="S478" s="19">
        <v>68121</v>
      </c>
      <c r="T478" s="20">
        <v>76296</v>
      </c>
      <c r="U478" s="49">
        <v>30912</v>
      </c>
      <c r="V478" s="19">
        <v>32643</v>
      </c>
      <c r="W478" s="19">
        <v>22202</v>
      </c>
      <c r="X478" s="19">
        <v>0</v>
      </c>
      <c r="Y478" s="20">
        <v>0</v>
      </c>
      <c r="Z478" s="19">
        <v>202451</v>
      </c>
      <c r="AA478" s="177"/>
      <c r="AB478" s="30">
        <v>0</v>
      </c>
      <c r="AC478" s="19">
        <v>260262</v>
      </c>
      <c r="AD478" s="19">
        <v>260803</v>
      </c>
      <c r="AE478" s="19">
        <v>672210</v>
      </c>
      <c r="AF478" s="19">
        <v>513518</v>
      </c>
      <c r="AG478" s="19">
        <v>313342</v>
      </c>
      <c r="AH478" s="19">
        <v>177446</v>
      </c>
      <c r="AI478" s="19">
        <v>155388</v>
      </c>
      <c r="AJ478" s="20">
        <v>7574</v>
      </c>
      <c r="AK478" s="24">
        <v>58423</v>
      </c>
      <c r="AL478" s="24">
        <v>71801</v>
      </c>
      <c r="AM478" s="24">
        <v>14512</v>
      </c>
      <c r="AN478" s="21">
        <v>44589</v>
      </c>
      <c r="AO478" s="19">
        <v>153476</v>
      </c>
      <c r="AP478" s="19">
        <v>19508</v>
      </c>
      <c r="AQ478" s="49">
        <v>4330302</v>
      </c>
      <c r="AR478" s="24">
        <v>115583</v>
      </c>
      <c r="AS478" s="24">
        <v>163975</v>
      </c>
      <c r="AT478" s="49">
        <v>86065</v>
      </c>
      <c r="AU478" s="49">
        <v>23902</v>
      </c>
      <c r="AV478" s="24">
        <f t="shared" si="14"/>
        <v>389525</v>
      </c>
      <c r="AW478" s="158">
        <v>501083</v>
      </c>
      <c r="AX478" s="91">
        <f t="shared" si="15"/>
        <v>5220910</v>
      </c>
      <c r="AY478" s="68"/>
      <c r="AZ478" s="19">
        <v>829584</v>
      </c>
      <c r="BA478" s="19">
        <v>106653</v>
      </c>
      <c r="BB478" s="18">
        <v>936237</v>
      </c>
      <c r="BC478" s="18">
        <v>6157147</v>
      </c>
      <c r="BE478" s="19"/>
      <c r="BF478" s="20">
        <v>6157147</v>
      </c>
      <c r="BH478" s="68"/>
      <c r="BI478" s="68"/>
      <c r="BJ478" s="68"/>
      <c r="BK478" s="68"/>
      <c r="BL478" s="68"/>
      <c r="BM478" s="68"/>
      <c r="BN478" s="68"/>
    </row>
    <row r="479" spans="1:66" ht="22.5" customHeight="1" x14ac:dyDescent="0.2">
      <c r="A479" s="118" t="s">
        <v>2273</v>
      </c>
      <c r="B479" s="119" t="s">
        <v>2250</v>
      </c>
      <c r="C479" s="129" t="s">
        <v>572</v>
      </c>
      <c r="D479" s="122">
        <v>6</v>
      </c>
      <c r="E479" s="123" t="s">
        <v>3556</v>
      </c>
      <c r="F479" s="18">
        <v>461730</v>
      </c>
      <c r="G479" s="19">
        <v>245746</v>
      </c>
      <c r="H479" s="19">
        <v>95931</v>
      </c>
      <c r="I479" s="19">
        <v>0</v>
      </c>
      <c r="J479" s="19">
        <v>0</v>
      </c>
      <c r="K479" s="19">
        <v>0</v>
      </c>
      <c r="L479" s="19">
        <v>0</v>
      </c>
      <c r="M479" s="19">
        <v>19643</v>
      </c>
      <c r="N479" s="19">
        <v>13248</v>
      </c>
      <c r="O479" s="19">
        <v>2117</v>
      </c>
      <c r="P479" s="19">
        <v>66858</v>
      </c>
      <c r="Q479" s="19">
        <v>48441</v>
      </c>
      <c r="R479" s="19">
        <v>122249</v>
      </c>
      <c r="S479" s="19">
        <v>64757</v>
      </c>
      <c r="T479" s="20">
        <v>76296</v>
      </c>
      <c r="U479" s="49">
        <v>64368</v>
      </c>
      <c r="V479" s="19">
        <v>33696</v>
      </c>
      <c r="W479" s="19">
        <v>22202</v>
      </c>
      <c r="X479" s="19">
        <v>0</v>
      </c>
      <c r="Y479" s="20">
        <v>0</v>
      </c>
      <c r="Z479" s="19">
        <v>263461</v>
      </c>
      <c r="AA479" s="177"/>
      <c r="AB479" s="30">
        <v>0</v>
      </c>
      <c r="AC479" s="19">
        <v>282296</v>
      </c>
      <c r="AD479" s="19">
        <v>282481</v>
      </c>
      <c r="AE479" s="19">
        <v>538725</v>
      </c>
      <c r="AF479" s="19">
        <v>695493</v>
      </c>
      <c r="AG479" s="19">
        <v>417760</v>
      </c>
      <c r="AH479" s="19">
        <v>189487</v>
      </c>
      <c r="AI479" s="19">
        <v>180966</v>
      </c>
      <c r="AJ479" s="20">
        <v>97380</v>
      </c>
      <c r="AK479" s="24">
        <v>53079</v>
      </c>
      <c r="AL479" s="24">
        <v>78000</v>
      </c>
      <c r="AM479" s="24">
        <v>17246</v>
      </c>
      <c r="AN479" s="21">
        <v>40506</v>
      </c>
      <c r="AO479" s="19">
        <v>161849</v>
      </c>
      <c r="AP479" s="19">
        <v>64190</v>
      </c>
      <c r="AQ479" s="49">
        <v>4700201</v>
      </c>
      <c r="AR479" s="24">
        <v>94852</v>
      </c>
      <c r="AS479" s="24">
        <v>156386</v>
      </c>
      <c r="AT479" s="49">
        <v>178121</v>
      </c>
      <c r="AU479" s="49">
        <v>60610</v>
      </c>
      <c r="AV479" s="24">
        <f t="shared" si="14"/>
        <v>489969</v>
      </c>
      <c r="AW479" s="158">
        <v>607932</v>
      </c>
      <c r="AX479" s="91">
        <f t="shared" si="15"/>
        <v>5798102</v>
      </c>
      <c r="AY479" s="68"/>
      <c r="AZ479" s="19">
        <v>714968</v>
      </c>
      <c r="BA479" s="19">
        <v>306644</v>
      </c>
      <c r="BB479" s="18">
        <v>1021612</v>
      </c>
      <c r="BC479" s="18">
        <v>6819714</v>
      </c>
      <c r="BE479" s="19"/>
      <c r="BF479" s="20">
        <v>6819714</v>
      </c>
      <c r="BH479" s="68"/>
      <c r="BI479" s="68"/>
      <c r="BJ479" s="68"/>
      <c r="BK479" s="68"/>
      <c r="BL479" s="68"/>
      <c r="BM479" s="68"/>
      <c r="BN479" s="68"/>
    </row>
    <row r="480" spans="1:66" ht="22.5" customHeight="1" x14ac:dyDescent="0.2">
      <c r="A480" s="118" t="s">
        <v>2274</v>
      </c>
      <c r="B480" s="119" t="s">
        <v>2250</v>
      </c>
      <c r="C480" s="129" t="s">
        <v>573</v>
      </c>
      <c r="D480" s="122">
        <v>6</v>
      </c>
      <c r="E480" s="123" t="s">
        <v>3556</v>
      </c>
      <c r="F480" s="18">
        <v>367733</v>
      </c>
      <c r="G480" s="19">
        <v>114963</v>
      </c>
      <c r="H480" s="19">
        <v>60401</v>
      </c>
      <c r="I480" s="19">
        <v>0</v>
      </c>
      <c r="J480" s="19">
        <v>0</v>
      </c>
      <c r="K480" s="19">
        <v>0</v>
      </c>
      <c r="L480" s="19">
        <v>0</v>
      </c>
      <c r="M480" s="19">
        <v>6011</v>
      </c>
      <c r="N480" s="19">
        <v>8414</v>
      </c>
      <c r="O480" s="19">
        <v>0</v>
      </c>
      <c r="P480" s="19">
        <v>73146</v>
      </c>
      <c r="Q480" s="19">
        <v>33765</v>
      </c>
      <c r="R480" s="19">
        <v>102232</v>
      </c>
      <c r="S480" s="19">
        <v>27753</v>
      </c>
      <c r="T480" s="20">
        <v>38148</v>
      </c>
      <c r="U480" s="49">
        <v>36768</v>
      </c>
      <c r="V480" s="19">
        <v>18954</v>
      </c>
      <c r="W480" s="19">
        <v>22202</v>
      </c>
      <c r="X480" s="19">
        <v>0</v>
      </c>
      <c r="Y480" s="20">
        <v>0</v>
      </c>
      <c r="Z480" s="19">
        <v>183949</v>
      </c>
      <c r="AA480" s="177"/>
      <c r="AB480" s="30">
        <v>0</v>
      </c>
      <c r="AC480" s="19">
        <v>172248</v>
      </c>
      <c r="AD480" s="19">
        <v>274802</v>
      </c>
      <c r="AE480" s="19">
        <v>413160</v>
      </c>
      <c r="AF480" s="19">
        <v>432318</v>
      </c>
      <c r="AG480" s="19">
        <v>260317</v>
      </c>
      <c r="AH480" s="19">
        <v>104127</v>
      </c>
      <c r="AI480" s="19">
        <v>166405</v>
      </c>
      <c r="AJ480" s="20">
        <v>106577</v>
      </c>
      <c r="AK480" s="24">
        <v>40691</v>
      </c>
      <c r="AL480" s="24">
        <v>59497</v>
      </c>
      <c r="AM480" s="24">
        <v>13804</v>
      </c>
      <c r="AN480" s="21">
        <v>28878</v>
      </c>
      <c r="AO480" s="19">
        <v>401038</v>
      </c>
      <c r="AP480" s="19">
        <v>29860</v>
      </c>
      <c r="AQ480" s="49">
        <v>3598161</v>
      </c>
      <c r="AR480" s="24">
        <v>72793</v>
      </c>
      <c r="AS480" s="24">
        <v>155193</v>
      </c>
      <c r="AT480" s="49">
        <v>139060</v>
      </c>
      <c r="AU480" s="49">
        <v>49607</v>
      </c>
      <c r="AV480" s="24">
        <f t="shared" si="14"/>
        <v>416653</v>
      </c>
      <c r="AW480" s="158">
        <v>747764</v>
      </c>
      <c r="AX480" s="91">
        <f t="shared" si="15"/>
        <v>4762578</v>
      </c>
      <c r="AY480" s="68"/>
      <c r="AZ480" s="19">
        <v>552032</v>
      </c>
      <c r="BA480" s="19">
        <v>150738</v>
      </c>
      <c r="BB480" s="18">
        <v>702770</v>
      </c>
      <c r="BC480" s="18">
        <v>5465348</v>
      </c>
      <c r="BE480" s="19"/>
      <c r="BF480" s="20">
        <v>5465348</v>
      </c>
      <c r="BH480" s="68"/>
      <c r="BI480" s="68"/>
      <c r="BJ480" s="68"/>
      <c r="BK480" s="68"/>
      <c r="BL480" s="68"/>
      <c r="BM480" s="68"/>
      <c r="BN480" s="68"/>
    </row>
    <row r="481" spans="1:66" ht="22.5" customHeight="1" x14ac:dyDescent="0.2">
      <c r="A481" s="118" t="s">
        <v>2275</v>
      </c>
      <c r="B481" s="119" t="s">
        <v>2276</v>
      </c>
      <c r="C481" s="129" t="s">
        <v>574</v>
      </c>
      <c r="D481" s="122">
        <v>3</v>
      </c>
      <c r="E481" s="123" t="s">
        <v>3556</v>
      </c>
      <c r="F481" s="18">
        <v>3995557</v>
      </c>
      <c r="G481" s="19">
        <v>1530681</v>
      </c>
      <c r="H481" s="19">
        <v>1740596</v>
      </c>
      <c r="I481" s="19">
        <v>0</v>
      </c>
      <c r="J481" s="19">
        <v>0</v>
      </c>
      <c r="K481" s="19">
        <v>0</v>
      </c>
      <c r="L481" s="19">
        <v>0</v>
      </c>
      <c r="M481" s="19">
        <v>381778</v>
      </c>
      <c r="N481" s="19">
        <v>209026</v>
      </c>
      <c r="O481" s="19">
        <v>144207</v>
      </c>
      <c r="P481" s="19">
        <v>1840507</v>
      </c>
      <c r="Q481" s="19">
        <v>542646</v>
      </c>
      <c r="R481" s="19">
        <v>775625</v>
      </c>
      <c r="S481" s="19">
        <v>615612</v>
      </c>
      <c r="T481" s="20">
        <v>610368</v>
      </c>
      <c r="U481" s="49">
        <v>355872</v>
      </c>
      <c r="V481" s="19">
        <v>349596</v>
      </c>
      <c r="W481" s="19">
        <v>236340</v>
      </c>
      <c r="X481" s="19">
        <v>362711</v>
      </c>
      <c r="Y481" s="20">
        <v>55828</v>
      </c>
      <c r="Z481" s="19">
        <v>3658955</v>
      </c>
      <c r="AA481" s="177"/>
      <c r="AB481" s="30">
        <v>2486868</v>
      </c>
      <c r="AC481" s="19">
        <v>2314217</v>
      </c>
      <c r="AD481" s="19">
        <v>3395952</v>
      </c>
      <c r="AE481" s="19">
        <v>7284255</v>
      </c>
      <c r="AF481" s="19">
        <v>6541023</v>
      </c>
      <c r="AG481" s="19">
        <v>4359069</v>
      </c>
      <c r="AH481" s="19">
        <v>2294378</v>
      </c>
      <c r="AI481" s="19">
        <v>482832</v>
      </c>
      <c r="AJ481" s="20">
        <v>317567</v>
      </c>
      <c r="AK481" s="24">
        <v>461687</v>
      </c>
      <c r="AL481" s="24">
        <v>421126</v>
      </c>
      <c r="AM481" s="24">
        <v>141115</v>
      </c>
      <c r="AN481" s="21">
        <v>255205</v>
      </c>
      <c r="AO481" s="19">
        <v>4096819</v>
      </c>
      <c r="AP481" s="19">
        <v>240474</v>
      </c>
      <c r="AQ481" s="49">
        <v>52498492</v>
      </c>
      <c r="AR481" s="24">
        <v>673949</v>
      </c>
      <c r="AS481" s="24">
        <v>522869</v>
      </c>
      <c r="AT481" s="49">
        <v>406751</v>
      </c>
      <c r="AU481" s="49">
        <v>189073</v>
      </c>
      <c r="AV481" s="24">
        <f t="shared" si="14"/>
        <v>1792642</v>
      </c>
      <c r="AW481" s="158">
        <v>6974231</v>
      </c>
      <c r="AX481" s="91">
        <f t="shared" si="15"/>
        <v>61265365</v>
      </c>
      <c r="AY481" s="68"/>
      <c r="AZ481" s="19">
        <v>5588242</v>
      </c>
      <c r="BA481" s="19">
        <v>411151</v>
      </c>
      <c r="BB481" s="18">
        <v>5999393</v>
      </c>
      <c r="BC481" s="18">
        <v>67264758</v>
      </c>
      <c r="BE481" s="19"/>
      <c r="BF481" s="20">
        <v>67264758</v>
      </c>
      <c r="BH481" s="68"/>
      <c r="BI481" s="68"/>
      <c r="BJ481" s="68"/>
      <c r="BK481" s="68"/>
      <c r="BL481" s="68"/>
      <c r="BM481" s="68"/>
      <c r="BN481" s="68"/>
    </row>
    <row r="482" spans="1:66" ht="22.5" customHeight="1" x14ac:dyDescent="0.2">
      <c r="A482" s="118" t="s">
        <v>2277</v>
      </c>
      <c r="B482" s="119" t="s">
        <v>2276</v>
      </c>
      <c r="C482" s="129" t="s">
        <v>575</v>
      </c>
      <c r="D482" s="122">
        <v>3</v>
      </c>
      <c r="E482" s="123" t="s">
        <v>3556</v>
      </c>
      <c r="F482" s="18">
        <v>4679314</v>
      </c>
      <c r="G482" s="19">
        <v>1273417</v>
      </c>
      <c r="H482" s="19">
        <v>1960134</v>
      </c>
      <c r="I482" s="19">
        <v>0</v>
      </c>
      <c r="J482" s="19">
        <v>0</v>
      </c>
      <c r="K482" s="19">
        <v>0</v>
      </c>
      <c r="L482" s="19">
        <v>0</v>
      </c>
      <c r="M482" s="19">
        <v>429391</v>
      </c>
      <c r="N482" s="19">
        <v>235542</v>
      </c>
      <c r="O482" s="19">
        <v>128822</v>
      </c>
      <c r="P482" s="19">
        <v>2154000</v>
      </c>
      <c r="Q482" s="19">
        <v>589193</v>
      </c>
      <c r="R482" s="19">
        <v>901909</v>
      </c>
      <c r="S482" s="19">
        <v>730829</v>
      </c>
      <c r="T482" s="20">
        <v>737528</v>
      </c>
      <c r="U482" s="49">
        <v>424560</v>
      </c>
      <c r="V482" s="19">
        <v>399087</v>
      </c>
      <c r="W482" s="19">
        <v>277525</v>
      </c>
      <c r="X482" s="19">
        <v>402678</v>
      </c>
      <c r="Y482" s="20">
        <v>65224</v>
      </c>
      <c r="Z482" s="19">
        <v>3064385</v>
      </c>
      <c r="AA482" s="177"/>
      <c r="AB482" s="30">
        <v>2400717</v>
      </c>
      <c r="AC482" s="19">
        <v>2675365</v>
      </c>
      <c r="AD482" s="19">
        <v>3893795</v>
      </c>
      <c r="AE482" s="19">
        <v>8990850</v>
      </c>
      <c r="AF482" s="19">
        <v>6960073</v>
      </c>
      <c r="AG482" s="19">
        <v>4814152</v>
      </c>
      <c r="AH482" s="19">
        <v>2508788</v>
      </c>
      <c r="AI482" s="19">
        <v>468749</v>
      </c>
      <c r="AJ482" s="20">
        <v>201793</v>
      </c>
      <c r="AK482" s="24">
        <v>515840</v>
      </c>
      <c r="AL482" s="24">
        <v>474232</v>
      </c>
      <c r="AM482" s="24">
        <v>150850</v>
      </c>
      <c r="AN482" s="21">
        <v>285593</v>
      </c>
      <c r="AO482" s="19">
        <v>5192485</v>
      </c>
      <c r="AP482" s="19">
        <v>416532</v>
      </c>
      <c r="AQ482" s="49">
        <v>58403352</v>
      </c>
      <c r="AR482" s="24">
        <v>795472</v>
      </c>
      <c r="AS482" s="24">
        <v>521193</v>
      </c>
      <c r="AT482" s="49">
        <v>364375</v>
      </c>
      <c r="AU482" s="49">
        <v>202390</v>
      </c>
      <c r="AV482" s="24">
        <f t="shared" si="14"/>
        <v>1883430</v>
      </c>
      <c r="AW482" s="158">
        <v>7609338</v>
      </c>
      <c r="AX482" s="91">
        <f t="shared" si="15"/>
        <v>67896120</v>
      </c>
      <c r="AY482" s="68"/>
      <c r="AZ482" s="19">
        <v>6220509</v>
      </c>
      <c r="BA482" s="19">
        <v>459484</v>
      </c>
      <c r="BB482" s="18">
        <v>6679993</v>
      </c>
      <c r="BC482" s="18">
        <v>74576113</v>
      </c>
      <c r="BE482" s="19"/>
      <c r="BF482" s="20">
        <v>74576113</v>
      </c>
      <c r="BH482" s="68"/>
      <c r="BI482" s="68"/>
      <c r="BJ482" s="68"/>
      <c r="BK482" s="68"/>
      <c r="BL482" s="68"/>
      <c r="BM482" s="68"/>
      <c r="BN482" s="68"/>
    </row>
    <row r="483" spans="1:66" ht="22.5" customHeight="1" x14ac:dyDescent="0.2">
      <c r="A483" s="118" t="s">
        <v>2278</v>
      </c>
      <c r="B483" s="119" t="s">
        <v>2276</v>
      </c>
      <c r="C483" s="129" t="s">
        <v>576</v>
      </c>
      <c r="D483" s="122">
        <v>5</v>
      </c>
      <c r="E483" s="123" t="s">
        <v>3556</v>
      </c>
      <c r="F483" s="18">
        <v>1461154</v>
      </c>
      <c r="G483" s="19">
        <v>391327</v>
      </c>
      <c r="H483" s="19">
        <v>365772</v>
      </c>
      <c r="I483" s="19">
        <v>0</v>
      </c>
      <c r="J483" s="19">
        <v>0</v>
      </c>
      <c r="K483" s="19">
        <v>0</v>
      </c>
      <c r="L483" s="19">
        <v>0</v>
      </c>
      <c r="M483" s="19">
        <v>108294</v>
      </c>
      <c r="N483" s="19">
        <v>61572</v>
      </c>
      <c r="O483" s="19">
        <v>35910</v>
      </c>
      <c r="P483" s="19">
        <v>785701</v>
      </c>
      <c r="Q483" s="19">
        <v>206850</v>
      </c>
      <c r="R483" s="19">
        <v>222176</v>
      </c>
      <c r="S483" s="19">
        <v>159790</v>
      </c>
      <c r="T483" s="20">
        <v>216172</v>
      </c>
      <c r="U483" s="49">
        <v>96240</v>
      </c>
      <c r="V483" s="19">
        <v>96876</v>
      </c>
      <c r="W483" s="19">
        <v>111010</v>
      </c>
      <c r="X483" s="19">
        <v>436428</v>
      </c>
      <c r="Y483" s="20">
        <v>65537</v>
      </c>
      <c r="Z483" s="19">
        <v>539394</v>
      </c>
      <c r="AA483" s="177"/>
      <c r="AB483" s="30">
        <v>464560</v>
      </c>
      <c r="AC483" s="19">
        <v>941423</v>
      </c>
      <c r="AD483" s="19">
        <v>1495477</v>
      </c>
      <c r="AE483" s="19">
        <v>1990560</v>
      </c>
      <c r="AF483" s="19">
        <v>2989393</v>
      </c>
      <c r="AG483" s="19">
        <v>1792276</v>
      </c>
      <c r="AH483" s="19">
        <v>594018</v>
      </c>
      <c r="AI483" s="19">
        <v>122049</v>
      </c>
      <c r="AJ483" s="20">
        <v>138496</v>
      </c>
      <c r="AK483" s="24">
        <v>150769</v>
      </c>
      <c r="AL483" s="24">
        <v>203721</v>
      </c>
      <c r="AM483" s="24">
        <v>61320</v>
      </c>
      <c r="AN483" s="21">
        <v>100332</v>
      </c>
      <c r="AO483" s="19">
        <v>920902</v>
      </c>
      <c r="AP483" s="19">
        <v>93709</v>
      </c>
      <c r="AQ483" s="49">
        <v>17419208</v>
      </c>
      <c r="AR483" s="24">
        <v>277655</v>
      </c>
      <c r="AS483" s="24">
        <v>377114</v>
      </c>
      <c r="AT483" s="49">
        <v>242231</v>
      </c>
      <c r="AU483" s="49">
        <v>105087</v>
      </c>
      <c r="AV483" s="24">
        <f t="shared" si="14"/>
        <v>1002087</v>
      </c>
      <c r="AW483" s="158">
        <v>2651017</v>
      </c>
      <c r="AX483" s="91">
        <f t="shared" si="15"/>
        <v>21072312</v>
      </c>
      <c r="AY483" s="68"/>
      <c r="AZ483" s="19">
        <v>2184656</v>
      </c>
      <c r="BA483" s="19">
        <v>206013</v>
      </c>
      <c r="BB483" s="18">
        <v>2390669</v>
      </c>
      <c r="BC483" s="18">
        <v>23462981</v>
      </c>
      <c r="BE483" s="19"/>
      <c r="BF483" s="20">
        <v>23462981</v>
      </c>
      <c r="BH483" s="68"/>
      <c r="BI483" s="68"/>
      <c r="BJ483" s="68"/>
      <c r="BK483" s="68"/>
      <c r="BL483" s="68"/>
      <c r="BM483" s="68"/>
      <c r="BN483" s="68"/>
    </row>
    <row r="484" spans="1:66" ht="22.5" customHeight="1" x14ac:dyDescent="0.2">
      <c r="A484" s="118" t="s">
        <v>2279</v>
      </c>
      <c r="B484" s="119" t="s">
        <v>2276</v>
      </c>
      <c r="C484" s="129" t="s">
        <v>577</v>
      </c>
      <c r="D484" s="122">
        <v>4</v>
      </c>
      <c r="E484" s="123" t="s">
        <v>3556</v>
      </c>
      <c r="F484" s="18">
        <v>2644844</v>
      </c>
      <c r="G484" s="19">
        <v>879539</v>
      </c>
      <c r="H484" s="19">
        <v>782408</v>
      </c>
      <c r="I484" s="19">
        <v>0</v>
      </c>
      <c r="J484" s="19">
        <v>0</v>
      </c>
      <c r="K484" s="19">
        <v>0</v>
      </c>
      <c r="L484" s="19">
        <v>0</v>
      </c>
      <c r="M484" s="19">
        <v>230565</v>
      </c>
      <c r="N484" s="19">
        <v>127814</v>
      </c>
      <c r="O484" s="19">
        <v>76507</v>
      </c>
      <c r="P484" s="19">
        <v>857461</v>
      </c>
      <c r="Q484" s="19">
        <v>358170</v>
      </c>
      <c r="R484" s="19">
        <v>530498</v>
      </c>
      <c r="S484" s="19">
        <v>393588</v>
      </c>
      <c r="T484" s="20">
        <v>292468</v>
      </c>
      <c r="U484" s="49">
        <v>270240</v>
      </c>
      <c r="V484" s="19">
        <v>227448</v>
      </c>
      <c r="W484" s="19">
        <v>133212</v>
      </c>
      <c r="X484" s="19">
        <v>211792</v>
      </c>
      <c r="Y484" s="20">
        <v>27718</v>
      </c>
      <c r="Z484" s="19">
        <v>871265</v>
      </c>
      <c r="AA484" s="177"/>
      <c r="AB484" s="30">
        <v>1149161</v>
      </c>
      <c r="AC484" s="19">
        <v>1408874</v>
      </c>
      <c r="AD484" s="19">
        <v>2479773</v>
      </c>
      <c r="AE484" s="19">
        <v>5005605</v>
      </c>
      <c r="AF484" s="19">
        <v>3363783</v>
      </c>
      <c r="AG484" s="19">
        <v>2352464</v>
      </c>
      <c r="AH484" s="19">
        <v>1181101</v>
      </c>
      <c r="AI484" s="19">
        <v>254636</v>
      </c>
      <c r="AJ484" s="20">
        <v>36788</v>
      </c>
      <c r="AK484" s="24">
        <v>301538</v>
      </c>
      <c r="AL484" s="24">
        <v>287693</v>
      </c>
      <c r="AM484" s="24">
        <v>84913</v>
      </c>
      <c r="AN484" s="21">
        <v>163352</v>
      </c>
      <c r="AO484" s="19">
        <v>1994331</v>
      </c>
      <c r="AP484" s="19">
        <v>103989</v>
      </c>
      <c r="AQ484" s="49">
        <v>29083538</v>
      </c>
      <c r="AR484" s="24">
        <v>587436</v>
      </c>
      <c r="AS484" s="24">
        <v>360145</v>
      </c>
      <c r="AT484" s="49">
        <v>218121</v>
      </c>
      <c r="AU484" s="49">
        <v>144101</v>
      </c>
      <c r="AV484" s="24">
        <f t="shared" si="14"/>
        <v>1309803</v>
      </c>
      <c r="AW484" s="158">
        <v>4686316</v>
      </c>
      <c r="AX484" s="91">
        <f t="shared" si="15"/>
        <v>35079657</v>
      </c>
      <c r="AY484" s="68"/>
      <c r="AZ484" s="19">
        <v>3750233</v>
      </c>
      <c r="BA484" s="19">
        <v>216241</v>
      </c>
      <c r="BB484" s="18">
        <v>3966474</v>
      </c>
      <c r="BC484" s="18">
        <v>39046131</v>
      </c>
      <c r="BE484" s="19"/>
      <c r="BF484" s="20">
        <v>39046131</v>
      </c>
      <c r="BH484" s="68"/>
      <c r="BI484" s="68"/>
      <c r="BJ484" s="68"/>
      <c r="BK484" s="68"/>
      <c r="BL484" s="68"/>
      <c r="BM484" s="68"/>
      <c r="BN484" s="68"/>
    </row>
    <row r="485" spans="1:66" ht="22.5" customHeight="1" x14ac:dyDescent="0.2">
      <c r="A485" s="118" t="s">
        <v>2280</v>
      </c>
      <c r="B485" s="119" t="s">
        <v>2276</v>
      </c>
      <c r="C485" s="129" t="s">
        <v>578</v>
      </c>
      <c r="D485" s="122">
        <v>4</v>
      </c>
      <c r="E485" s="123" t="s">
        <v>3557</v>
      </c>
      <c r="F485" s="18">
        <v>2721129</v>
      </c>
      <c r="G485" s="19">
        <v>968695</v>
      </c>
      <c r="H485" s="19">
        <v>922097</v>
      </c>
      <c r="I485" s="19">
        <v>0</v>
      </c>
      <c r="J485" s="19">
        <v>0</v>
      </c>
      <c r="K485" s="19">
        <v>0</v>
      </c>
      <c r="L485" s="19">
        <v>0</v>
      </c>
      <c r="M485" s="19">
        <v>246582</v>
      </c>
      <c r="N485" s="19">
        <v>134426</v>
      </c>
      <c r="O485" s="19">
        <v>96201</v>
      </c>
      <c r="P485" s="19">
        <v>956313</v>
      </c>
      <c r="Q485" s="19">
        <v>367603</v>
      </c>
      <c r="R485" s="19">
        <v>683086</v>
      </c>
      <c r="S485" s="19">
        <v>454981</v>
      </c>
      <c r="T485" s="20">
        <v>321715</v>
      </c>
      <c r="U485" s="49">
        <v>280704</v>
      </c>
      <c r="V485" s="19">
        <v>248508</v>
      </c>
      <c r="W485" s="19">
        <v>188717</v>
      </c>
      <c r="X485" s="19">
        <v>404591</v>
      </c>
      <c r="Y485" s="20">
        <v>72662</v>
      </c>
      <c r="Z485" s="19">
        <v>924343</v>
      </c>
      <c r="AA485" s="177"/>
      <c r="AB485" s="30">
        <v>883862</v>
      </c>
      <c r="AC485" s="19">
        <v>1381818</v>
      </c>
      <c r="AD485" s="19">
        <v>1800700</v>
      </c>
      <c r="AE485" s="19">
        <v>4718010</v>
      </c>
      <c r="AF485" s="19">
        <v>3501968</v>
      </c>
      <c r="AG485" s="19">
        <v>2635433</v>
      </c>
      <c r="AH485" s="19">
        <v>1293266</v>
      </c>
      <c r="AI485" s="19">
        <v>298800</v>
      </c>
      <c r="AJ485" s="20">
        <v>37870</v>
      </c>
      <c r="AK485" s="24">
        <v>318669</v>
      </c>
      <c r="AL485" s="24">
        <v>305942</v>
      </c>
      <c r="AM485" s="24">
        <v>90883</v>
      </c>
      <c r="AN485" s="21">
        <v>176387</v>
      </c>
      <c r="AO485" s="19">
        <v>1862078</v>
      </c>
      <c r="AP485" s="19">
        <v>126845</v>
      </c>
      <c r="AQ485" s="49">
        <v>29424884</v>
      </c>
      <c r="AR485" s="24">
        <v>481284</v>
      </c>
      <c r="AS485" s="24">
        <v>360927</v>
      </c>
      <c r="AT485" s="49">
        <v>254403</v>
      </c>
      <c r="AU485" s="49">
        <v>131864</v>
      </c>
      <c r="AV485" s="24">
        <f t="shared" si="14"/>
        <v>1228478</v>
      </c>
      <c r="AW485" s="158">
        <v>4060028</v>
      </c>
      <c r="AX485" s="91">
        <f t="shared" si="15"/>
        <v>34713390</v>
      </c>
      <c r="AY485" s="68"/>
      <c r="AZ485" s="19">
        <v>3915239</v>
      </c>
      <c r="BA485" s="19">
        <v>275108</v>
      </c>
      <c r="BB485" s="18">
        <v>4190347</v>
      </c>
      <c r="BC485" s="18">
        <v>38903737</v>
      </c>
      <c r="BE485" s="19"/>
      <c r="BF485" s="20">
        <v>38903737</v>
      </c>
      <c r="BH485" s="68"/>
      <c r="BI485" s="68"/>
      <c r="BJ485" s="68"/>
      <c r="BK485" s="68"/>
      <c r="BL485" s="68"/>
      <c r="BM485" s="68"/>
      <c r="BN485" s="68"/>
    </row>
    <row r="486" spans="1:66" ht="22.5" customHeight="1" x14ac:dyDescent="0.2">
      <c r="A486" s="118" t="s">
        <v>2281</v>
      </c>
      <c r="B486" s="119" t="s">
        <v>2276</v>
      </c>
      <c r="C486" s="129" t="s">
        <v>579</v>
      </c>
      <c r="D486" s="122">
        <v>5</v>
      </c>
      <c r="E486" s="123" t="s">
        <v>3556</v>
      </c>
      <c r="F486" s="18">
        <v>794088</v>
      </c>
      <c r="G486" s="19">
        <v>580138</v>
      </c>
      <c r="H486" s="19">
        <v>383350</v>
      </c>
      <c r="I486" s="19">
        <v>0</v>
      </c>
      <c r="J486" s="19">
        <v>0</v>
      </c>
      <c r="K486" s="19">
        <v>0</v>
      </c>
      <c r="L486" s="19">
        <v>0</v>
      </c>
      <c r="M486" s="19">
        <v>33281</v>
      </c>
      <c r="N486" s="19">
        <v>25071</v>
      </c>
      <c r="O486" s="19">
        <v>12247</v>
      </c>
      <c r="P486" s="19">
        <v>421353</v>
      </c>
      <c r="Q486" s="19">
        <v>88168</v>
      </c>
      <c r="R486" s="19">
        <v>137131</v>
      </c>
      <c r="S486" s="19">
        <v>121945</v>
      </c>
      <c r="T486" s="20">
        <v>139876</v>
      </c>
      <c r="U486" s="49">
        <v>51024</v>
      </c>
      <c r="V486" s="19">
        <v>81081</v>
      </c>
      <c r="W486" s="19">
        <v>99909</v>
      </c>
      <c r="X486" s="19">
        <v>0</v>
      </c>
      <c r="Y486" s="20">
        <v>0</v>
      </c>
      <c r="Z486" s="19">
        <v>365832</v>
      </c>
      <c r="AA486" s="177"/>
      <c r="AB486" s="30">
        <v>182281</v>
      </c>
      <c r="AC486" s="19">
        <v>445657</v>
      </c>
      <c r="AD486" s="19">
        <v>627500</v>
      </c>
      <c r="AE486" s="19">
        <v>1049235</v>
      </c>
      <c r="AF486" s="19">
        <v>1204950</v>
      </c>
      <c r="AG486" s="19">
        <v>702959</v>
      </c>
      <c r="AH486" s="19">
        <v>296257</v>
      </c>
      <c r="AI486" s="19">
        <v>196965</v>
      </c>
      <c r="AJ486" s="20">
        <v>222892</v>
      </c>
      <c r="AK486" s="24">
        <v>76693</v>
      </c>
      <c r="AL486" s="24">
        <v>123661</v>
      </c>
      <c r="AM486" s="24">
        <v>31914</v>
      </c>
      <c r="AN486" s="21">
        <v>64232</v>
      </c>
      <c r="AO486" s="19">
        <v>637041</v>
      </c>
      <c r="AP486" s="19">
        <v>45495</v>
      </c>
      <c r="AQ486" s="49">
        <v>9242226</v>
      </c>
      <c r="AR486" s="24">
        <v>171020</v>
      </c>
      <c r="AS486" s="24">
        <v>213183</v>
      </c>
      <c r="AT486" s="49">
        <v>157188</v>
      </c>
      <c r="AU486" s="49">
        <v>70290</v>
      </c>
      <c r="AV486" s="24">
        <f t="shared" si="14"/>
        <v>611681</v>
      </c>
      <c r="AW486" s="158">
        <v>1411332</v>
      </c>
      <c r="AX486" s="91">
        <f t="shared" si="15"/>
        <v>11265239</v>
      </c>
      <c r="AY486" s="68"/>
      <c r="AZ486" s="19">
        <v>1119049</v>
      </c>
      <c r="BA486" s="19">
        <v>283474</v>
      </c>
      <c r="BB486" s="18">
        <v>1402523</v>
      </c>
      <c r="BC486" s="18">
        <v>12667762</v>
      </c>
      <c r="BE486" s="19"/>
      <c r="BF486" s="20">
        <v>12667762</v>
      </c>
      <c r="BH486" s="68"/>
      <c r="BI486" s="68"/>
      <c r="BJ486" s="68"/>
      <c r="BK486" s="68"/>
      <c r="BL486" s="68"/>
      <c r="BM486" s="68"/>
      <c r="BN486" s="68"/>
    </row>
    <row r="487" spans="1:66" ht="22.5" customHeight="1" x14ac:dyDescent="0.2">
      <c r="A487" s="118" t="s">
        <v>2282</v>
      </c>
      <c r="B487" s="119" t="s">
        <v>2276</v>
      </c>
      <c r="C487" s="129" t="s">
        <v>580</v>
      </c>
      <c r="D487" s="122">
        <v>5</v>
      </c>
      <c r="E487" s="123" t="s">
        <v>3556</v>
      </c>
      <c r="F487" s="18">
        <v>973545</v>
      </c>
      <c r="G487" s="19">
        <v>287445</v>
      </c>
      <c r="H487" s="19">
        <v>261987</v>
      </c>
      <c r="I487" s="19">
        <v>0</v>
      </c>
      <c r="J487" s="19">
        <v>0</v>
      </c>
      <c r="K487" s="19">
        <v>0</v>
      </c>
      <c r="L487" s="19">
        <v>0</v>
      </c>
      <c r="M487" s="19">
        <v>76815</v>
      </c>
      <c r="N487" s="19">
        <v>41896</v>
      </c>
      <c r="O487" s="19">
        <v>39236</v>
      </c>
      <c r="P487" s="19">
        <v>327891</v>
      </c>
      <c r="Q487" s="19">
        <v>153272</v>
      </c>
      <c r="R487" s="19">
        <v>154737</v>
      </c>
      <c r="S487" s="19">
        <v>137924</v>
      </c>
      <c r="T487" s="20">
        <v>139876</v>
      </c>
      <c r="U487" s="49">
        <v>84384</v>
      </c>
      <c r="V487" s="19">
        <v>91611</v>
      </c>
      <c r="W487" s="19">
        <v>55505</v>
      </c>
      <c r="X487" s="19">
        <v>0</v>
      </c>
      <c r="Y487" s="20">
        <v>0</v>
      </c>
      <c r="Z487" s="19">
        <v>364680</v>
      </c>
      <c r="AA487" s="177"/>
      <c r="AB487" s="30">
        <v>340897</v>
      </c>
      <c r="AC487" s="19">
        <v>595058</v>
      </c>
      <c r="AD487" s="19">
        <v>984937</v>
      </c>
      <c r="AE487" s="19">
        <v>2229315</v>
      </c>
      <c r="AF487" s="19">
        <v>1517570</v>
      </c>
      <c r="AG487" s="19">
        <v>988759</v>
      </c>
      <c r="AH487" s="19">
        <v>541086</v>
      </c>
      <c r="AI487" s="19">
        <v>126648</v>
      </c>
      <c r="AJ487" s="20">
        <v>12443</v>
      </c>
      <c r="AK487" s="24">
        <v>111274</v>
      </c>
      <c r="AL487" s="24">
        <v>146868</v>
      </c>
      <c r="AM487" s="24">
        <v>36908</v>
      </c>
      <c r="AN487" s="21">
        <v>78111</v>
      </c>
      <c r="AO487" s="19">
        <v>267462</v>
      </c>
      <c r="AP487" s="19">
        <v>29098</v>
      </c>
      <c r="AQ487" s="49">
        <v>11197238</v>
      </c>
      <c r="AR487" s="24">
        <v>237785</v>
      </c>
      <c r="AS487" s="24">
        <v>231982</v>
      </c>
      <c r="AT487" s="49">
        <v>125853</v>
      </c>
      <c r="AU487" s="49">
        <v>78526</v>
      </c>
      <c r="AV487" s="24">
        <f t="shared" si="14"/>
        <v>674146</v>
      </c>
      <c r="AW487" s="158">
        <v>1294360</v>
      </c>
      <c r="AX487" s="91">
        <f t="shared" si="15"/>
        <v>13165744</v>
      </c>
      <c r="AY487" s="68"/>
      <c r="AZ487" s="19">
        <v>1651079</v>
      </c>
      <c r="BA487" s="19">
        <v>97674</v>
      </c>
      <c r="BB487" s="18">
        <v>1748753</v>
      </c>
      <c r="BC487" s="18">
        <v>14914497</v>
      </c>
      <c r="BE487" s="19"/>
      <c r="BF487" s="20">
        <v>14914497</v>
      </c>
      <c r="BH487" s="68"/>
      <c r="BI487" s="68"/>
      <c r="BJ487" s="68"/>
      <c r="BK487" s="68"/>
      <c r="BL487" s="68"/>
      <c r="BM487" s="68"/>
      <c r="BN487" s="68"/>
    </row>
    <row r="488" spans="1:66" ht="22.5" customHeight="1" x14ac:dyDescent="0.2">
      <c r="A488" s="118" t="s">
        <v>2283</v>
      </c>
      <c r="B488" s="119" t="s">
        <v>2276</v>
      </c>
      <c r="C488" s="129" t="s">
        <v>581</v>
      </c>
      <c r="D488" s="122">
        <v>5</v>
      </c>
      <c r="E488" s="123" t="s">
        <v>3556</v>
      </c>
      <c r="F488" s="18">
        <v>1260430</v>
      </c>
      <c r="G488" s="19">
        <v>510737</v>
      </c>
      <c r="H488" s="19">
        <v>518925</v>
      </c>
      <c r="I488" s="19">
        <v>0</v>
      </c>
      <c r="J488" s="19">
        <v>0</v>
      </c>
      <c r="K488" s="19">
        <v>0</v>
      </c>
      <c r="L488" s="19">
        <v>0</v>
      </c>
      <c r="M488" s="19">
        <v>76073</v>
      </c>
      <c r="N488" s="19">
        <v>41243</v>
      </c>
      <c r="O488" s="19">
        <v>51937</v>
      </c>
      <c r="P488" s="19">
        <v>628925</v>
      </c>
      <c r="Q488" s="19">
        <v>132952</v>
      </c>
      <c r="R488" s="19">
        <v>248900</v>
      </c>
      <c r="S488" s="19">
        <v>137924</v>
      </c>
      <c r="T488" s="20">
        <v>178024</v>
      </c>
      <c r="U488" s="49">
        <v>86352</v>
      </c>
      <c r="V488" s="19">
        <v>77922</v>
      </c>
      <c r="W488" s="19">
        <v>99909</v>
      </c>
      <c r="X488" s="19">
        <v>0</v>
      </c>
      <c r="Y488" s="20">
        <v>0</v>
      </c>
      <c r="Z488" s="19">
        <v>435784</v>
      </c>
      <c r="AA488" s="177"/>
      <c r="AB488" s="30">
        <v>400995</v>
      </c>
      <c r="AC488" s="19">
        <v>728639</v>
      </c>
      <c r="AD488" s="19">
        <v>913209</v>
      </c>
      <c r="AE488" s="19">
        <v>1674915</v>
      </c>
      <c r="AF488" s="19">
        <v>1791258</v>
      </c>
      <c r="AG488" s="19">
        <v>1146631</v>
      </c>
      <c r="AH488" s="19">
        <v>531481</v>
      </c>
      <c r="AI488" s="19">
        <v>261151</v>
      </c>
      <c r="AJ488" s="20">
        <v>122807</v>
      </c>
      <c r="AK488" s="24">
        <v>109991</v>
      </c>
      <c r="AL488" s="24">
        <v>149120</v>
      </c>
      <c r="AM488" s="24">
        <v>44376</v>
      </c>
      <c r="AN488" s="21">
        <v>77280</v>
      </c>
      <c r="AO488" s="19">
        <v>1453309</v>
      </c>
      <c r="AP488" s="19">
        <v>90094</v>
      </c>
      <c r="AQ488" s="49">
        <v>13981293</v>
      </c>
      <c r="AR488" s="24">
        <v>216049</v>
      </c>
      <c r="AS488" s="24">
        <v>283499</v>
      </c>
      <c r="AT488" s="49">
        <v>240546</v>
      </c>
      <c r="AU488" s="49">
        <v>84456</v>
      </c>
      <c r="AV488" s="24">
        <f t="shared" si="14"/>
        <v>824550</v>
      </c>
      <c r="AW488" s="158">
        <v>2557891</v>
      </c>
      <c r="AX488" s="91">
        <f t="shared" si="15"/>
        <v>17363734</v>
      </c>
      <c r="AY488" s="68"/>
      <c r="AZ488" s="19">
        <v>1638247</v>
      </c>
      <c r="BA488" s="19">
        <v>224650</v>
      </c>
      <c r="BB488" s="18">
        <v>1862897</v>
      </c>
      <c r="BC488" s="18">
        <v>19226631</v>
      </c>
      <c r="BE488" s="19"/>
      <c r="BF488" s="20">
        <v>19226631</v>
      </c>
      <c r="BH488" s="68"/>
      <c r="BI488" s="68"/>
      <c r="BJ488" s="68"/>
      <c r="BK488" s="68"/>
      <c r="BL488" s="68"/>
      <c r="BM488" s="68"/>
      <c r="BN488" s="68"/>
    </row>
    <row r="489" spans="1:66" ht="22.5" customHeight="1" x14ac:dyDescent="0.2">
      <c r="A489" s="118" t="s">
        <v>2284</v>
      </c>
      <c r="B489" s="119" t="s">
        <v>2276</v>
      </c>
      <c r="C489" s="129" t="s">
        <v>582</v>
      </c>
      <c r="D489" s="122">
        <v>5</v>
      </c>
      <c r="E489" s="123" t="s">
        <v>3556</v>
      </c>
      <c r="F489" s="18">
        <v>898712</v>
      </c>
      <c r="G489" s="19">
        <v>276947</v>
      </c>
      <c r="H489" s="19">
        <v>320518</v>
      </c>
      <c r="I489" s="19">
        <v>0</v>
      </c>
      <c r="J489" s="19">
        <v>0</v>
      </c>
      <c r="K489" s="19">
        <v>0</v>
      </c>
      <c r="L489" s="19">
        <v>0</v>
      </c>
      <c r="M489" s="19">
        <v>62568</v>
      </c>
      <c r="N489" s="19">
        <v>34983</v>
      </c>
      <c r="O489" s="19">
        <v>37120</v>
      </c>
      <c r="P489" s="19">
        <v>208679</v>
      </c>
      <c r="Q489" s="19">
        <v>113789</v>
      </c>
      <c r="R489" s="19">
        <v>143576</v>
      </c>
      <c r="S489" s="19">
        <v>109330</v>
      </c>
      <c r="T489" s="20">
        <v>139876</v>
      </c>
      <c r="U489" s="49">
        <v>72048</v>
      </c>
      <c r="V489" s="19">
        <v>60021</v>
      </c>
      <c r="W489" s="19">
        <v>55505</v>
      </c>
      <c r="X489" s="19">
        <v>0</v>
      </c>
      <c r="Y489" s="20">
        <v>0</v>
      </c>
      <c r="Z489" s="19">
        <v>360058</v>
      </c>
      <c r="AA489" s="177"/>
      <c r="AB489" s="30">
        <v>265824</v>
      </c>
      <c r="AC489" s="19">
        <v>539979</v>
      </c>
      <c r="AD489" s="19">
        <v>1363174</v>
      </c>
      <c r="AE489" s="19">
        <v>1301685</v>
      </c>
      <c r="AF489" s="19">
        <v>1439198</v>
      </c>
      <c r="AG489" s="19">
        <v>916087</v>
      </c>
      <c r="AH489" s="19">
        <v>383376</v>
      </c>
      <c r="AI489" s="19">
        <v>152418</v>
      </c>
      <c r="AJ489" s="20">
        <v>76822</v>
      </c>
      <c r="AK489" s="24">
        <v>97165</v>
      </c>
      <c r="AL489" s="24">
        <v>128209</v>
      </c>
      <c r="AM489" s="24">
        <v>35594</v>
      </c>
      <c r="AN489" s="21">
        <v>68855</v>
      </c>
      <c r="AO489" s="19">
        <v>440171</v>
      </c>
      <c r="AP489" s="19">
        <v>53509</v>
      </c>
      <c r="AQ489" s="49">
        <v>10155796</v>
      </c>
      <c r="AR489" s="24">
        <v>190620</v>
      </c>
      <c r="AS489" s="24">
        <v>223907</v>
      </c>
      <c r="AT489" s="49">
        <v>156665</v>
      </c>
      <c r="AU489" s="49">
        <v>72935</v>
      </c>
      <c r="AV489" s="24">
        <f t="shared" si="14"/>
        <v>644127</v>
      </c>
      <c r="AW489" s="158">
        <v>1730985</v>
      </c>
      <c r="AX489" s="91">
        <f t="shared" si="15"/>
        <v>12530908</v>
      </c>
      <c r="AY489" s="68"/>
      <c r="AZ489" s="19">
        <v>1437189</v>
      </c>
      <c r="BA489" s="19">
        <v>157264</v>
      </c>
      <c r="BB489" s="18">
        <v>1594453</v>
      </c>
      <c r="BC489" s="18">
        <v>14125361</v>
      </c>
      <c r="BE489" s="19"/>
      <c r="BF489" s="20">
        <v>14125361</v>
      </c>
      <c r="BH489" s="68"/>
      <c r="BI489" s="68"/>
      <c r="BJ489" s="68"/>
      <c r="BK489" s="68"/>
      <c r="BL489" s="68"/>
      <c r="BM489" s="68"/>
      <c r="BN489" s="68"/>
    </row>
    <row r="490" spans="1:66" ht="22.5" customHeight="1" x14ac:dyDescent="0.2">
      <c r="A490" s="118" t="s">
        <v>2285</v>
      </c>
      <c r="B490" s="119" t="s">
        <v>2276</v>
      </c>
      <c r="C490" s="129" t="s">
        <v>583</v>
      </c>
      <c r="D490" s="122">
        <v>5</v>
      </c>
      <c r="E490" s="123" t="s">
        <v>3556</v>
      </c>
      <c r="F490" s="18">
        <v>733572</v>
      </c>
      <c r="G490" s="19">
        <v>242465</v>
      </c>
      <c r="H490" s="19">
        <v>264418</v>
      </c>
      <c r="I490" s="19">
        <v>0</v>
      </c>
      <c r="J490" s="19">
        <v>0</v>
      </c>
      <c r="K490" s="19">
        <v>0</v>
      </c>
      <c r="L490" s="19">
        <v>0</v>
      </c>
      <c r="M490" s="19">
        <v>31150</v>
      </c>
      <c r="N490" s="19">
        <v>26238</v>
      </c>
      <c r="O490" s="19">
        <v>21092</v>
      </c>
      <c r="P490" s="19">
        <v>174467</v>
      </c>
      <c r="Q490" s="19">
        <v>90053</v>
      </c>
      <c r="R490" s="19">
        <v>125708</v>
      </c>
      <c r="S490" s="19">
        <v>94192</v>
      </c>
      <c r="T490" s="20">
        <v>139876</v>
      </c>
      <c r="U490" s="49">
        <v>48864</v>
      </c>
      <c r="V490" s="19">
        <v>50544</v>
      </c>
      <c r="W490" s="19">
        <v>66606</v>
      </c>
      <c r="X490" s="19">
        <v>0</v>
      </c>
      <c r="Y490" s="20">
        <v>0</v>
      </c>
      <c r="Z490" s="19">
        <v>280931</v>
      </c>
      <c r="AA490" s="177"/>
      <c r="AB490" s="30">
        <v>184869</v>
      </c>
      <c r="AC490" s="19">
        <v>381811</v>
      </c>
      <c r="AD490" s="19">
        <v>979745</v>
      </c>
      <c r="AE490" s="19">
        <v>1012275</v>
      </c>
      <c r="AF490" s="19">
        <v>1032618</v>
      </c>
      <c r="AG490" s="19">
        <v>733333</v>
      </c>
      <c r="AH490" s="19">
        <v>268062</v>
      </c>
      <c r="AI490" s="19">
        <v>182307</v>
      </c>
      <c r="AJ490" s="20">
        <v>60051</v>
      </c>
      <c r="AK490" s="24">
        <v>79074</v>
      </c>
      <c r="AL490" s="24">
        <v>97713</v>
      </c>
      <c r="AM490" s="24">
        <v>27951</v>
      </c>
      <c r="AN490" s="21">
        <v>56609</v>
      </c>
      <c r="AO490" s="19">
        <v>432609</v>
      </c>
      <c r="AP490" s="19">
        <v>41427</v>
      </c>
      <c r="AQ490" s="49">
        <v>7960630</v>
      </c>
      <c r="AR490" s="24">
        <v>159051</v>
      </c>
      <c r="AS490" s="24">
        <v>199226</v>
      </c>
      <c r="AT490" s="49">
        <v>155988</v>
      </c>
      <c r="AU490" s="49">
        <v>70603</v>
      </c>
      <c r="AV490" s="24">
        <f t="shared" si="14"/>
        <v>584868</v>
      </c>
      <c r="AW490" s="158">
        <v>1316186</v>
      </c>
      <c r="AX490" s="91">
        <f t="shared" si="15"/>
        <v>9861684</v>
      </c>
      <c r="AY490" s="68"/>
      <c r="AZ490" s="19">
        <v>1156230</v>
      </c>
      <c r="BA490" s="19">
        <v>124261</v>
      </c>
      <c r="BB490" s="18">
        <v>1280491</v>
      </c>
      <c r="BC490" s="18">
        <v>11142175</v>
      </c>
      <c r="BE490" s="19"/>
      <c r="BF490" s="20">
        <v>11142175</v>
      </c>
      <c r="BH490" s="68"/>
      <c r="BI490" s="68"/>
      <c r="BJ490" s="68"/>
      <c r="BK490" s="68"/>
      <c r="BL490" s="68"/>
      <c r="BM490" s="68"/>
      <c r="BN490" s="68"/>
    </row>
    <row r="491" spans="1:66" ht="22.5" customHeight="1" x14ac:dyDescent="0.2">
      <c r="A491" s="118" t="s">
        <v>2286</v>
      </c>
      <c r="B491" s="119" t="s">
        <v>2276</v>
      </c>
      <c r="C491" s="129" t="s">
        <v>584</v>
      </c>
      <c r="D491" s="122">
        <v>5</v>
      </c>
      <c r="E491" s="123" t="s">
        <v>3556</v>
      </c>
      <c r="F491" s="18">
        <v>859733</v>
      </c>
      <c r="G491" s="19">
        <v>378861</v>
      </c>
      <c r="H491" s="19">
        <v>343145</v>
      </c>
      <c r="I491" s="19">
        <v>0</v>
      </c>
      <c r="J491" s="19">
        <v>0</v>
      </c>
      <c r="K491" s="19">
        <v>0</v>
      </c>
      <c r="L491" s="19">
        <v>0</v>
      </c>
      <c r="M491" s="19">
        <v>53232</v>
      </c>
      <c r="N491" s="19">
        <v>30364</v>
      </c>
      <c r="O491" s="19">
        <v>17086</v>
      </c>
      <c r="P491" s="19">
        <v>208523</v>
      </c>
      <c r="Q491" s="19">
        <v>99083</v>
      </c>
      <c r="R491" s="19">
        <v>129218</v>
      </c>
      <c r="S491" s="19">
        <v>93351</v>
      </c>
      <c r="T491" s="20">
        <v>142419</v>
      </c>
      <c r="U491" s="49">
        <v>79728</v>
      </c>
      <c r="V491" s="19">
        <v>45279</v>
      </c>
      <c r="W491" s="19">
        <v>49955</v>
      </c>
      <c r="X491" s="19">
        <v>0</v>
      </c>
      <c r="Y491" s="20">
        <v>0</v>
      </c>
      <c r="Z491" s="19">
        <v>378537</v>
      </c>
      <c r="AA491" s="177"/>
      <c r="AB491" s="30">
        <v>263752</v>
      </c>
      <c r="AC491" s="19">
        <v>513840</v>
      </c>
      <c r="AD491" s="19">
        <v>757193</v>
      </c>
      <c r="AE491" s="19">
        <v>1130910</v>
      </c>
      <c r="AF491" s="19">
        <v>1333275</v>
      </c>
      <c r="AG491" s="19">
        <v>874731</v>
      </c>
      <c r="AH491" s="19">
        <v>376938</v>
      </c>
      <c r="AI491" s="19">
        <v>182212</v>
      </c>
      <c r="AJ491" s="20">
        <v>73576</v>
      </c>
      <c r="AK491" s="24">
        <v>87616</v>
      </c>
      <c r="AL491" s="24">
        <v>125450</v>
      </c>
      <c r="AM491" s="24">
        <v>35995</v>
      </c>
      <c r="AN491" s="21">
        <v>67850</v>
      </c>
      <c r="AO491" s="19">
        <v>505803</v>
      </c>
      <c r="AP491" s="19">
        <v>46814</v>
      </c>
      <c r="AQ491" s="49">
        <v>9284469</v>
      </c>
      <c r="AR491" s="24">
        <v>156278</v>
      </c>
      <c r="AS491" s="24">
        <v>230367</v>
      </c>
      <c r="AT491" s="49">
        <v>203215</v>
      </c>
      <c r="AU491" s="49">
        <v>61425</v>
      </c>
      <c r="AV491" s="24">
        <f t="shared" si="14"/>
        <v>651285</v>
      </c>
      <c r="AW491" s="158">
        <v>1493188</v>
      </c>
      <c r="AX491" s="91">
        <f t="shared" si="15"/>
        <v>11428942</v>
      </c>
      <c r="AY491" s="68"/>
      <c r="AZ491" s="19">
        <v>1288715</v>
      </c>
      <c r="BA491" s="19">
        <v>229446</v>
      </c>
      <c r="BB491" s="18">
        <v>1518161</v>
      </c>
      <c r="BC491" s="18">
        <v>12947103</v>
      </c>
      <c r="BE491" s="19"/>
      <c r="BF491" s="20">
        <v>12947103</v>
      </c>
      <c r="BH491" s="68"/>
      <c r="BI491" s="68"/>
      <c r="BJ491" s="68"/>
      <c r="BK491" s="68"/>
      <c r="BL491" s="68"/>
      <c r="BM491" s="68"/>
      <c r="BN491" s="68"/>
    </row>
    <row r="492" spans="1:66" ht="22.5" customHeight="1" x14ac:dyDescent="0.2">
      <c r="A492" s="118" t="s">
        <v>2287</v>
      </c>
      <c r="B492" s="119" t="s">
        <v>2276</v>
      </c>
      <c r="C492" s="129" t="s">
        <v>585</v>
      </c>
      <c r="D492" s="122">
        <v>5</v>
      </c>
      <c r="E492" s="123" t="s">
        <v>3556</v>
      </c>
      <c r="F492" s="18">
        <v>817692</v>
      </c>
      <c r="G492" s="19">
        <v>213160</v>
      </c>
      <c r="H492" s="19">
        <v>175593</v>
      </c>
      <c r="I492" s="19">
        <v>0</v>
      </c>
      <c r="J492" s="19">
        <v>0</v>
      </c>
      <c r="K492" s="19">
        <v>0</v>
      </c>
      <c r="L492" s="19">
        <v>0</v>
      </c>
      <c r="M492" s="19">
        <v>48906</v>
      </c>
      <c r="N492" s="19">
        <v>27455</v>
      </c>
      <c r="O492" s="19">
        <v>2079</v>
      </c>
      <c r="P492" s="19">
        <v>248256</v>
      </c>
      <c r="Q492" s="19">
        <v>93507</v>
      </c>
      <c r="R492" s="19">
        <v>145148</v>
      </c>
      <c r="S492" s="19">
        <v>101761</v>
      </c>
      <c r="T492" s="20">
        <v>101728</v>
      </c>
      <c r="U492" s="49">
        <v>61872</v>
      </c>
      <c r="V492" s="19">
        <v>56862</v>
      </c>
      <c r="W492" s="19">
        <v>55505</v>
      </c>
      <c r="X492" s="19">
        <v>0</v>
      </c>
      <c r="Y492" s="20">
        <v>0</v>
      </c>
      <c r="Z492" s="19">
        <v>342510</v>
      </c>
      <c r="AA492" s="177"/>
      <c r="AB492" s="30">
        <v>195823</v>
      </c>
      <c r="AC492" s="19">
        <v>422501</v>
      </c>
      <c r="AD492" s="19">
        <v>537596</v>
      </c>
      <c r="AE492" s="19">
        <v>972510</v>
      </c>
      <c r="AF492" s="19">
        <v>1027978</v>
      </c>
      <c r="AG492" s="19">
        <v>667524</v>
      </c>
      <c r="AH492" s="19">
        <v>296113</v>
      </c>
      <c r="AI492" s="19">
        <v>106721</v>
      </c>
      <c r="AJ492" s="20">
        <v>103331</v>
      </c>
      <c r="AK492" s="24">
        <v>81640</v>
      </c>
      <c r="AL492" s="24">
        <v>110489</v>
      </c>
      <c r="AM492" s="24">
        <v>27061</v>
      </c>
      <c r="AN492" s="21">
        <v>61757</v>
      </c>
      <c r="AO492" s="19">
        <v>709975</v>
      </c>
      <c r="AP492" s="19">
        <v>39181</v>
      </c>
      <c r="AQ492" s="49">
        <v>7852234</v>
      </c>
      <c r="AR492" s="24">
        <v>164422</v>
      </c>
      <c r="AS492" s="24">
        <v>186357</v>
      </c>
      <c r="AT492" s="49">
        <v>111626</v>
      </c>
      <c r="AU492" s="49">
        <v>62296</v>
      </c>
      <c r="AV492" s="24">
        <f t="shared" si="14"/>
        <v>524701</v>
      </c>
      <c r="AW492" s="158">
        <v>1448649</v>
      </c>
      <c r="AX492" s="91">
        <f t="shared" si="15"/>
        <v>9825584</v>
      </c>
      <c r="AY492" s="68"/>
      <c r="AZ492" s="19">
        <v>1195355</v>
      </c>
      <c r="BA492" s="19">
        <v>148066</v>
      </c>
      <c r="BB492" s="18">
        <v>1343421</v>
      </c>
      <c r="BC492" s="18">
        <v>11169005</v>
      </c>
      <c r="BE492" s="19"/>
      <c r="BF492" s="20">
        <v>11169005</v>
      </c>
      <c r="BH492" s="68"/>
      <c r="BI492" s="68"/>
      <c r="BJ492" s="68"/>
      <c r="BK492" s="68"/>
      <c r="BL492" s="68"/>
      <c r="BM492" s="68"/>
      <c r="BN492" s="68"/>
    </row>
    <row r="493" spans="1:66" ht="22.5" customHeight="1" x14ac:dyDescent="0.2">
      <c r="A493" s="118" t="s">
        <v>2288</v>
      </c>
      <c r="B493" s="119" t="s">
        <v>2276</v>
      </c>
      <c r="C493" s="129" t="s">
        <v>586</v>
      </c>
      <c r="D493" s="122">
        <v>6</v>
      </c>
      <c r="E493" s="123" t="s">
        <v>3556</v>
      </c>
      <c r="F493" s="18">
        <v>291485</v>
      </c>
      <c r="G493" s="19">
        <v>86095</v>
      </c>
      <c r="H493" s="19">
        <v>56848</v>
      </c>
      <c r="I493" s="19">
        <v>0</v>
      </c>
      <c r="J493" s="19">
        <v>0</v>
      </c>
      <c r="K493" s="19">
        <v>0</v>
      </c>
      <c r="L493" s="19">
        <v>0</v>
      </c>
      <c r="M493" s="19">
        <v>14500</v>
      </c>
      <c r="N493" s="19">
        <v>7861</v>
      </c>
      <c r="O493" s="19">
        <v>1323</v>
      </c>
      <c r="P493" s="19">
        <v>146319</v>
      </c>
      <c r="Q493" s="19">
        <v>32316</v>
      </c>
      <c r="R493" s="19">
        <v>41501</v>
      </c>
      <c r="S493" s="19">
        <v>33640</v>
      </c>
      <c r="T493" s="20">
        <v>25432</v>
      </c>
      <c r="U493" s="49">
        <v>16464</v>
      </c>
      <c r="V493" s="19">
        <v>16848</v>
      </c>
      <c r="W493" s="19">
        <v>11101</v>
      </c>
      <c r="X493" s="19">
        <v>0</v>
      </c>
      <c r="Y493" s="20">
        <v>0</v>
      </c>
      <c r="Z493" s="19">
        <v>116278</v>
      </c>
      <c r="AA493" s="177"/>
      <c r="AB493" s="30">
        <v>0</v>
      </c>
      <c r="AC493" s="19">
        <v>135723</v>
      </c>
      <c r="AD493" s="19">
        <v>146166</v>
      </c>
      <c r="AE493" s="19">
        <v>386265</v>
      </c>
      <c r="AF493" s="19">
        <v>301383</v>
      </c>
      <c r="AG493" s="19">
        <v>166023</v>
      </c>
      <c r="AH493" s="19">
        <v>75771</v>
      </c>
      <c r="AI493" s="19">
        <v>77215</v>
      </c>
      <c r="AJ493" s="20">
        <v>18394</v>
      </c>
      <c r="AK493" s="24">
        <v>38928</v>
      </c>
      <c r="AL493" s="24">
        <v>42916</v>
      </c>
      <c r="AM493" s="24">
        <v>7880</v>
      </c>
      <c r="AN493" s="21">
        <v>23585</v>
      </c>
      <c r="AO493" s="19">
        <v>72500</v>
      </c>
      <c r="AP493" s="19">
        <v>6633</v>
      </c>
      <c r="AQ493" s="49">
        <v>2397393</v>
      </c>
      <c r="AR493" s="24">
        <v>72328</v>
      </c>
      <c r="AS493" s="24">
        <v>121465</v>
      </c>
      <c r="AT493" s="49">
        <v>51256</v>
      </c>
      <c r="AU493" s="49">
        <v>26275</v>
      </c>
      <c r="AV493" s="24">
        <f t="shared" si="14"/>
        <v>271324</v>
      </c>
      <c r="AW493" s="158">
        <v>210752</v>
      </c>
      <c r="AX493" s="91">
        <f t="shared" si="15"/>
        <v>2879469</v>
      </c>
      <c r="AY493" s="68"/>
      <c r="AZ493" s="19">
        <v>536001</v>
      </c>
      <c r="BA493" s="19">
        <v>28952</v>
      </c>
      <c r="BB493" s="18">
        <v>564953</v>
      </c>
      <c r="BC493" s="18">
        <v>3444422</v>
      </c>
      <c r="BE493" s="19"/>
      <c r="BF493" s="20">
        <v>3444422</v>
      </c>
      <c r="BH493" s="68"/>
      <c r="BI493" s="68"/>
      <c r="BJ493" s="68"/>
      <c r="BK493" s="68"/>
      <c r="BL493" s="68"/>
      <c r="BM493" s="68"/>
      <c r="BN493" s="68"/>
    </row>
    <row r="494" spans="1:66" ht="22.5" customHeight="1" x14ac:dyDescent="0.2">
      <c r="A494" s="118" t="s">
        <v>2289</v>
      </c>
      <c r="B494" s="119" t="s">
        <v>2276</v>
      </c>
      <c r="C494" s="129" t="s">
        <v>587</v>
      </c>
      <c r="D494" s="122">
        <v>6</v>
      </c>
      <c r="E494" s="123" t="s">
        <v>3556</v>
      </c>
      <c r="F494" s="18">
        <v>370439</v>
      </c>
      <c r="G494" s="19">
        <v>102060</v>
      </c>
      <c r="H494" s="19">
        <v>68816</v>
      </c>
      <c r="I494" s="19">
        <v>0</v>
      </c>
      <c r="J494" s="19">
        <v>0</v>
      </c>
      <c r="K494" s="19">
        <v>0</v>
      </c>
      <c r="L494" s="19">
        <v>0</v>
      </c>
      <c r="M494" s="19">
        <v>22228</v>
      </c>
      <c r="N494" s="19">
        <v>12051</v>
      </c>
      <c r="O494" s="19">
        <v>0</v>
      </c>
      <c r="P494" s="19">
        <v>127668</v>
      </c>
      <c r="Q494" s="19">
        <v>46707</v>
      </c>
      <c r="R494" s="19">
        <v>85517</v>
      </c>
      <c r="S494" s="19">
        <v>60552</v>
      </c>
      <c r="T494" s="20">
        <v>25432</v>
      </c>
      <c r="U494" s="49">
        <v>30480</v>
      </c>
      <c r="V494" s="19">
        <v>27378</v>
      </c>
      <c r="W494" s="19">
        <v>11101</v>
      </c>
      <c r="X494" s="19">
        <v>0</v>
      </c>
      <c r="Y494" s="20">
        <v>0</v>
      </c>
      <c r="Z494" s="19">
        <v>159241</v>
      </c>
      <c r="AA494" s="177"/>
      <c r="AB494" s="30">
        <v>0</v>
      </c>
      <c r="AC494" s="19">
        <v>167895</v>
      </c>
      <c r="AD494" s="19">
        <v>194914</v>
      </c>
      <c r="AE494" s="19">
        <v>571560</v>
      </c>
      <c r="AF494" s="19">
        <v>361630</v>
      </c>
      <c r="AG494" s="19">
        <v>224453</v>
      </c>
      <c r="AH494" s="19">
        <v>120911</v>
      </c>
      <c r="AI494" s="19">
        <v>77215</v>
      </c>
      <c r="AJ494" s="20">
        <v>10279</v>
      </c>
      <c r="AK494" s="24">
        <v>50889</v>
      </c>
      <c r="AL494" s="24">
        <v>53431</v>
      </c>
      <c r="AM494" s="24">
        <v>10076</v>
      </c>
      <c r="AN494" s="21">
        <v>31580</v>
      </c>
      <c r="AO494" s="19">
        <v>158462</v>
      </c>
      <c r="AP494" s="19">
        <v>7189</v>
      </c>
      <c r="AQ494" s="49">
        <v>3190154</v>
      </c>
      <c r="AR494" s="24">
        <v>89372</v>
      </c>
      <c r="AS494" s="24">
        <v>123437</v>
      </c>
      <c r="AT494" s="49">
        <v>46574</v>
      </c>
      <c r="AU494" s="49">
        <v>27907</v>
      </c>
      <c r="AV494" s="24">
        <f t="shared" si="14"/>
        <v>287290</v>
      </c>
      <c r="AW494" s="158">
        <v>310325</v>
      </c>
      <c r="AX494" s="91">
        <f t="shared" si="15"/>
        <v>3787769</v>
      </c>
      <c r="AY494" s="68"/>
      <c r="AZ494" s="19">
        <v>668152</v>
      </c>
      <c r="BA494" s="19">
        <v>27528</v>
      </c>
      <c r="BB494" s="18">
        <v>695680</v>
      </c>
      <c r="BC494" s="18">
        <v>4483449</v>
      </c>
      <c r="BE494" s="19"/>
      <c r="BF494" s="20">
        <v>4483449</v>
      </c>
      <c r="BH494" s="68"/>
      <c r="BI494" s="68"/>
      <c r="BJ494" s="68"/>
      <c r="BK494" s="68"/>
      <c r="BL494" s="68"/>
      <c r="BM494" s="68"/>
      <c r="BN494" s="68"/>
    </row>
    <row r="495" spans="1:66" ht="22.5" customHeight="1" x14ac:dyDescent="0.2">
      <c r="A495" s="118" t="s">
        <v>2290</v>
      </c>
      <c r="B495" s="119" t="s">
        <v>2276</v>
      </c>
      <c r="C495" s="129" t="s">
        <v>588</v>
      </c>
      <c r="D495" s="122">
        <v>6</v>
      </c>
      <c r="E495" s="123" t="s">
        <v>3556</v>
      </c>
      <c r="F495" s="18">
        <v>71537</v>
      </c>
      <c r="G495" s="19">
        <v>79680</v>
      </c>
      <c r="H495" s="19">
        <v>35343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624</v>
      </c>
      <c r="O495" s="19">
        <v>0</v>
      </c>
      <c r="P495" s="19">
        <v>6084</v>
      </c>
      <c r="Q495" s="19">
        <v>4948</v>
      </c>
      <c r="R495" s="19">
        <v>14882</v>
      </c>
      <c r="S495" s="19">
        <v>15979</v>
      </c>
      <c r="T495" s="20">
        <v>12716</v>
      </c>
      <c r="U495" s="49">
        <v>960</v>
      </c>
      <c r="V495" s="19">
        <v>4212</v>
      </c>
      <c r="W495" s="19">
        <v>11101</v>
      </c>
      <c r="X495" s="19">
        <v>0</v>
      </c>
      <c r="Y495" s="20">
        <v>0</v>
      </c>
      <c r="Z495" s="19">
        <v>38161</v>
      </c>
      <c r="AA495" s="177"/>
      <c r="AB495" s="30">
        <v>0</v>
      </c>
      <c r="AC495" s="19">
        <v>18151</v>
      </c>
      <c r="AD495" s="19">
        <v>54177</v>
      </c>
      <c r="AE495" s="19">
        <v>33990</v>
      </c>
      <c r="AF495" s="19">
        <v>54520</v>
      </c>
      <c r="AG495" s="19">
        <v>27199</v>
      </c>
      <c r="AH495" s="19">
        <v>14002</v>
      </c>
      <c r="AI495" s="19">
        <v>22513</v>
      </c>
      <c r="AJ495" s="20">
        <v>89806</v>
      </c>
      <c r="AK495" s="24">
        <v>5652</v>
      </c>
      <c r="AL495" s="24">
        <v>16536</v>
      </c>
      <c r="AM495" s="24">
        <v>2159</v>
      </c>
      <c r="AN495" s="21">
        <v>6095</v>
      </c>
      <c r="AO495" s="19">
        <v>64462</v>
      </c>
      <c r="AP495" s="19">
        <v>16871</v>
      </c>
      <c r="AQ495" s="49">
        <v>722360</v>
      </c>
      <c r="AR495" s="24">
        <v>44235</v>
      </c>
      <c r="AS495" s="24">
        <v>86292</v>
      </c>
      <c r="AT495" s="49">
        <v>34815</v>
      </c>
      <c r="AU495" s="49">
        <v>39106</v>
      </c>
      <c r="AV495" s="24">
        <f t="shared" si="14"/>
        <v>204448</v>
      </c>
      <c r="AW495" s="158">
        <v>290020</v>
      </c>
      <c r="AX495" s="91">
        <f t="shared" si="15"/>
        <v>1216828</v>
      </c>
      <c r="AY495" s="68"/>
      <c r="AZ495" s="19">
        <v>137647</v>
      </c>
      <c r="BA495" s="19">
        <v>91652</v>
      </c>
      <c r="BB495" s="18">
        <v>229299</v>
      </c>
      <c r="BC495" s="18">
        <v>1446127</v>
      </c>
      <c r="BE495" s="19"/>
      <c r="BF495" s="20">
        <v>1446127</v>
      </c>
      <c r="BH495" s="68"/>
      <c r="BI495" s="68"/>
      <c r="BJ495" s="68"/>
      <c r="BK495" s="68"/>
      <c r="BL495" s="68"/>
      <c r="BM495" s="68"/>
      <c r="BN495" s="68"/>
    </row>
    <row r="496" spans="1:66" ht="22.5" customHeight="1" x14ac:dyDescent="0.2">
      <c r="A496" s="118" t="s">
        <v>2291</v>
      </c>
      <c r="B496" s="119" t="s">
        <v>2276</v>
      </c>
      <c r="C496" s="129" t="s">
        <v>589</v>
      </c>
      <c r="D496" s="122">
        <v>6</v>
      </c>
      <c r="E496" s="123" t="s">
        <v>3556</v>
      </c>
      <c r="F496" s="18">
        <v>83443</v>
      </c>
      <c r="G496" s="19">
        <v>38564</v>
      </c>
      <c r="H496" s="19">
        <v>61149</v>
      </c>
      <c r="I496" s="19">
        <v>0</v>
      </c>
      <c r="J496" s="19">
        <v>0</v>
      </c>
      <c r="K496" s="19">
        <v>0</v>
      </c>
      <c r="L496" s="19">
        <v>0</v>
      </c>
      <c r="M496" s="19">
        <v>0</v>
      </c>
      <c r="N496" s="19">
        <v>910</v>
      </c>
      <c r="O496" s="19">
        <v>0</v>
      </c>
      <c r="P496" s="19">
        <v>6893</v>
      </c>
      <c r="Q496" s="19">
        <v>7215</v>
      </c>
      <c r="R496" s="19">
        <v>7126</v>
      </c>
      <c r="S496" s="19">
        <v>4205</v>
      </c>
      <c r="T496" s="20">
        <v>12716</v>
      </c>
      <c r="U496" s="49">
        <v>6864</v>
      </c>
      <c r="V496" s="19">
        <v>5265</v>
      </c>
      <c r="W496" s="19">
        <v>11101</v>
      </c>
      <c r="X496" s="19">
        <v>0</v>
      </c>
      <c r="Y496" s="20">
        <v>0</v>
      </c>
      <c r="Z496" s="19">
        <v>39020</v>
      </c>
      <c r="AA496" s="177"/>
      <c r="AB496" s="30">
        <v>0</v>
      </c>
      <c r="AC496" s="19">
        <v>31118</v>
      </c>
      <c r="AD496" s="19">
        <v>102565</v>
      </c>
      <c r="AE496" s="19">
        <v>37785</v>
      </c>
      <c r="AF496" s="19">
        <v>133400</v>
      </c>
      <c r="AG496" s="19">
        <v>52853</v>
      </c>
      <c r="AH496" s="19">
        <v>14844</v>
      </c>
      <c r="AI496" s="19">
        <v>29985</v>
      </c>
      <c r="AJ496" s="20">
        <v>59510</v>
      </c>
      <c r="AK496" s="24">
        <v>8243</v>
      </c>
      <c r="AL496" s="24">
        <v>23198</v>
      </c>
      <c r="AM496" s="24">
        <v>3797</v>
      </c>
      <c r="AN496" s="21">
        <v>8456</v>
      </c>
      <c r="AO496" s="19">
        <v>178115</v>
      </c>
      <c r="AP496" s="19">
        <v>13905</v>
      </c>
      <c r="AQ496" s="49">
        <v>982245</v>
      </c>
      <c r="AR496" s="24">
        <v>49047</v>
      </c>
      <c r="AS496" s="24">
        <v>145625</v>
      </c>
      <c r="AT496" s="49">
        <v>51174</v>
      </c>
      <c r="AU496" s="49">
        <v>47489</v>
      </c>
      <c r="AV496" s="24">
        <f t="shared" si="14"/>
        <v>293335</v>
      </c>
      <c r="AW496" s="158">
        <v>207909</v>
      </c>
      <c r="AX496" s="91">
        <f t="shared" si="15"/>
        <v>1483489</v>
      </c>
      <c r="AY496" s="68"/>
      <c r="AZ496" s="19">
        <v>171004</v>
      </c>
      <c r="BA496" s="19">
        <v>64342</v>
      </c>
      <c r="BB496" s="18">
        <v>235346</v>
      </c>
      <c r="BC496" s="18">
        <v>1718835</v>
      </c>
      <c r="BE496" s="19"/>
      <c r="BF496" s="20">
        <v>1718835</v>
      </c>
      <c r="BH496" s="68"/>
      <c r="BI496" s="68"/>
      <c r="BJ496" s="68"/>
      <c r="BK496" s="68"/>
      <c r="BL496" s="68"/>
      <c r="BM496" s="68"/>
      <c r="BN496" s="68"/>
    </row>
    <row r="497" spans="1:66" ht="22.5" customHeight="1" x14ac:dyDescent="0.2">
      <c r="A497" s="118" t="s">
        <v>2292</v>
      </c>
      <c r="B497" s="119" t="s">
        <v>2276</v>
      </c>
      <c r="C497" s="129" t="s">
        <v>590</v>
      </c>
      <c r="D497" s="122">
        <v>6</v>
      </c>
      <c r="E497" s="123" t="s">
        <v>3556</v>
      </c>
      <c r="F497" s="18">
        <v>220576</v>
      </c>
      <c r="G497" s="19">
        <v>64298</v>
      </c>
      <c r="H497" s="19">
        <v>65263</v>
      </c>
      <c r="I497" s="19">
        <v>0</v>
      </c>
      <c r="J497" s="19">
        <v>0</v>
      </c>
      <c r="K497" s="19">
        <v>0</v>
      </c>
      <c r="L497" s="19">
        <v>0</v>
      </c>
      <c r="M497" s="19">
        <v>2689</v>
      </c>
      <c r="N497" s="19">
        <v>3637</v>
      </c>
      <c r="O497" s="19">
        <v>529</v>
      </c>
      <c r="P497" s="19">
        <v>7715</v>
      </c>
      <c r="Q497" s="19">
        <v>27248</v>
      </c>
      <c r="R497" s="19">
        <v>30235</v>
      </c>
      <c r="S497" s="19">
        <v>6728</v>
      </c>
      <c r="T497" s="20">
        <v>12716</v>
      </c>
      <c r="U497" s="49">
        <v>21888</v>
      </c>
      <c r="V497" s="19">
        <v>9477</v>
      </c>
      <c r="W497" s="19">
        <v>11101</v>
      </c>
      <c r="X497" s="19">
        <v>0</v>
      </c>
      <c r="Y497" s="20">
        <v>0</v>
      </c>
      <c r="Z497" s="19">
        <v>108512</v>
      </c>
      <c r="AA497" s="177"/>
      <c r="AB497" s="30">
        <v>0</v>
      </c>
      <c r="AC497" s="19">
        <v>88194</v>
      </c>
      <c r="AD497" s="19">
        <v>285910</v>
      </c>
      <c r="AE497" s="19">
        <v>134970</v>
      </c>
      <c r="AF497" s="19">
        <v>282823</v>
      </c>
      <c r="AG497" s="19">
        <v>165851</v>
      </c>
      <c r="AH497" s="19">
        <v>53065</v>
      </c>
      <c r="AI497" s="19">
        <v>74149</v>
      </c>
      <c r="AJ497" s="20">
        <v>90888</v>
      </c>
      <c r="AK497" s="24">
        <v>25127</v>
      </c>
      <c r="AL497" s="24">
        <v>45283</v>
      </c>
      <c r="AM497" s="24">
        <v>9138</v>
      </c>
      <c r="AN497" s="21">
        <v>17801</v>
      </c>
      <c r="AO497" s="19">
        <v>194005</v>
      </c>
      <c r="AP497" s="19">
        <v>24195</v>
      </c>
      <c r="AQ497" s="49">
        <v>2084011</v>
      </c>
      <c r="AR497" s="24">
        <v>61492</v>
      </c>
      <c r="AS497" s="24">
        <v>155458</v>
      </c>
      <c r="AT497" s="49">
        <v>99918</v>
      </c>
      <c r="AU497" s="49">
        <v>53746</v>
      </c>
      <c r="AV497" s="24">
        <f t="shared" si="14"/>
        <v>370614</v>
      </c>
      <c r="AW497" s="158">
        <v>418996</v>
      </c>
      <c r="AX497" s="91">
        <f t="shared" si="15"/>
        <v>2873621</v>
      </c>
      <c r="AY497" s="68"/>
      <c r="AZ497" s="19">
        <v>382073</v>
      </c>
      <c r="BA497" s="19">
        <v>114187</v>
      </c>
      <c r="BB497" s="18">
        <v>496260</v>
      </c>
      <c r="BC497" s="18">
        <v>3369881</v>
      </c>
      <c r="BE497" s="19"/>
      <c r="BF497" s="20">
        <v>3369881</v>
      </c>
      <c r="BH497" s="68"/>
      <c r="BI497" s="68"/>
      <c r="BJ497" s="68"/>
      <c r="BK497" s="68"/>
      <c r="BL497" s="68"/>
      <c r="BM497" s="68"/>
      <c r="BN497" s="68"/>
    </row>
    <row r="498" spans="1:66" ht="22.5" customHeight="1" x14ac:dyDescent="0.2">
      <c r="A498" s="118" t="s">
        <v>2293</v>
      </c>
      <c r="B498" s="119" t="s">
        <v>2276</v>
      </c>
      <c r="C498" s="129" t="s">
        <v>591</v>
      </c>
      <c r="D498" s="122">
        <v>6</v>
      </c>
      <c r="E498" s="123" t="s">
        <v>3556</v>
      </c>
      <c r="F498" s="18">
        <v>81438</v>
      </c>
      <c r="G498" s="19">
        <v>38856</v>
      </c>
      <c r="H498" s="19">
        <v>20570</v>
      </c>
      <c r="I498" s="19">
        <v>0</v>
      </c>
      <c r="J498" s="19">
        <v>0</v>
      </c>
      <c r="K498" s="19">
        <v>0</v>
      </c>
      <c r="L498" s="19">
        <v>0</v>
      </c>
      <c r="M498" s="19">
        <v>0</v>
      </c>
      <c r="N498" s="19">
        <v>891</v>
      </c>
      <c r="O498" s="19">
        <v>0</v>
      </c>
      <c r="P498" s="19">
        <v>4190</v>
      </c>
      <c r="Q498" s="19">
        <v>7065</v>
      </c>
      <c r="R498" s="19">
        <v>419</v>
      </c>
      <c r="S498" s="19">
        <v>3364</v>
      </c>
      <c r="T498" s="20">
        <v>12716</v>
      </c>
      <c r="U498" s="49">
        <v>6720</v>
      </c>
      <c r="V498" s="19">
        <v>4212</v>
      </c>
      <c r="W498" s="19">
        <v>11101</v>
      </c>
      <c r="X498" s="19">
        <v>0</v>
      </c>
      <c r="Y498" s="20">
        <v>0</v>
      </c>
      <c r="Z498" s="19">
        <v>38992</v>
      </c>
      <c r="AA498" s="177"/>
      <c r="AB498" s="30">
        <v>0</v>
      </c>
      <c r="AC498" s="19">
        <v>23456</v>
      </c>
      <c r="AD498" s="19">
        <v>53666</v>
      </c>
      <c r="AE498" s="19">
        <v>20625</v>
      </c>
      <c r="AF498" s="19">
        <v>147103</v>
      </c>
      <c r="AG498" s="19">
        <v>60918</v>
      </c>
      <c r="AH498" s="19">
        <v>14268</v>
      </c>
      <c r="AI498" s="19">
        <v>24046</v>
      </c>
      <c r="AJ498" s="20">
        <v>49772</v>
      </c>
      <c r="AK498" s="24">
        <v>8073</v>
      </c>
      <c r="AL498" s="24">
        <v>22468</v>
      </c>
      <c r="AM498" s="24">
        <v>3993</v>
      </c>
      <c r="AN498" s="21">
        <v>8192</v>
      </c>
      <c r="AO498" s="19">
        <v>135197</v>
      </c>
      <c r="AP498" s="19">
        <v>13596</v>
      </c>
      <c r="AQ498" s="49">
        <v>815907</v>
      </c>
      <c r="AR498" s="24">
        <v>54274</v>
      </c>
      <c r="AS498" s="24">
        <v>157886</v>
      </c>
      <c r="AT498" s="49">
        <v>50948</v>
      </c>
      <c r="AU498" s="49">
        <v>38869</v>
      </c>
      <c r="AV498" s="24">
        <f t="shared" si="14"/>
        <v>301977</v>
      </c>
      <c r="AW498" s="158">
        <v>161636</v>
      </c>
      <c r="AX498" s="91">
        <f t="shared" si="15"/>
        <v>1279520</v>
      </c>
      <c r="AY498" s="68"/>
      <c r="AZ498" s="19">
        <v>168830</v>
      </c>
      <c r="BA498" s="19">
        <v>69292</v>
      </c>
      <c r="BB498" s="18">
        <v>238122</v>
      </c>
      <c r="BC498" s="18">
        <v>1517642</v>
      </c>
      <c r="BE498" s="19"/>
      <c r="BF498" s="20">
        <v>1517642</v>
      </c>
      <c r="BH498" s="68"/>
      <c r="BI498" s="68"/>
      <c r="BJ498" s="68"/>
      <c r="BK498" s="68"/>
      <c r="BL498" s="68"/>
      <c r="BM498" s="68"/>
      <c r="BN498" s="68"/>
    </row>
    <row r="499" spans="1:66" ht="22.5" customHeight="1" x14ac:dyDescent="0.2">
      <c r="A499" s="118" t="s">
        <v>2294</v>
      </c>
      <c r="B499" s="119" t="s">
        <v>2276</v>
      </c>
      <c r="C499" s="129" t="s">
        <v>592</v>
      </c>
      <c r="D499" s="122">
        <v>6</v>
      </c>
      <c r="E499" s="123" t="s">
        <v>3556</v>
      </c>
      <c r="F499" s="18">
        <v>284081</v>
      </c>
      <c r="G499" s="19">
        <v>73629</v>
      </c>
      <c r="H499" s="19">
        <v>91817</v>
      </c>
      <c r="I499" s="19">
        <v>0</v>
      </c>
      <c r="J499" s="19">
        <v>0</v>
      </c>
      <c r="K499" s="19">
        <v>0</v>
      </c>
      <c r="L499" s="19">
        <v>0</v>
      </c>
      <c r="M499" s="19">
        <v>12141</v>
      </c>
      <c r="N499" s="19">
        <v>6908</v>
      </c>
      <c r="O499" s="19">
        <v>6880</v>
      </c>
      <c r="P499" s="19">
        <v>145671</v>
      </c>
      <c r="Q499" s="19">
        <v>29799</v>
      </c>
      <c r="R499" s="19">
        <v>25990</v>
      </c>
      <c r="S499" s="19">
        <v>27753</v>
      </c>
      <c r="T499" s="20">
        <v>38148</v>
      </c>
      <c r="U499" s="49">
        <v>26160</v>
      </c>
      <c r="V499" s="19">
        <v>32643</v>
      </c>
      <c r="W499" s="19">
        <v>11101</v>
      </c>
      <c r="X499" s="19">
        <v>0</v>
      </c>
      <c r="Y499" s="20">
        <v>0</v>
      </c>
      <c r="Z499" s="19">
        <v>136741</v>
      </c>
      <c r="AA499" s="177"/>
      <c r="AB499" s="30">
        <v>0</v>
      </c>
      <c r="AC499" s="19">
        <v>110476</v>
      </c>
      <c r="AD499" s="19">
        <v>191477</v>
      </c>
      <c r="AE499" s="19">
        <v>227205</v>
      </c>
      <c r="AF499" s="19">
        <v>291885</v>
      </c>
      <c r="AG499" s="19">
        <v>178378</v>
      </c>
      <c r="AH499" s="19">
        <v>74497</v>
      </c>
      <c r="AI499" s="19">
        <v>88998</v>
      </c>
      <c r="AJ499" s="20">
        <v>18935</v>
      </c>
      <c r="AK499" s="24">
        <v>35923</v>
      </c>
      <c r="AL499" s="24">
        <v>46907</v>
      </c>
      <c r="AM499" s="24">
        <v>9417</v>
      </c>
      <c r="AN499" s="21">
        <v>23769</v>
      </c>
      <c r="AO499" s="19">
        <v>141753</v>
      </c>
      <c r="AP499" s="19">
        <v>11248</v>
      </c>
      <c r="AQ499" s="49">
        <v>2400330</v>
      </c>
      <c r="AR499" s="24">
        <v>54134</v>
      </c>
      <c r="AS499" s="24">
        <v>131995</v>
      </c>
      <c r="AT499" s="49">
        <v>78942</v>
      </c>
      <c r="AU499" s="49">
        <v>35704</v>
      </c>
      <c r="AV499" s="24">
        <f t="shared" si="14"/>
        <v>300775</v>
      </c>
      <c r="AW499" s="158">
        <v>250695</v>
      </c>
      <c r="AX499" s="91">
        <f t="shared" si="15"/>
        <v>2951800</v>
      </c>
      <c r="AY499" s="68"/>
      <c r="AZ499" s="19">
        <v>508288</v>
      </c>
      <c r="BA499" s="19">
        <v>51969</v>
      </c>
      <c r="BB499" s="18">
        <v>560257</v>
      </c>
      <c r="BC499" s="18">
        <v>3512057</v>
      </c>
      <c r="BE499" s="19"/>
      <c r="BF499" s="20">
        <v>3512057</v>
      </c>
      <c r="BH499" s="68"/>
      <c r="BI499" s="68"/>
      <c r="BJ499" s="68"/>
      <c r="BK499" s="68"/>
      <c r="BL499" s="68"/>
      <c r="BM499" s="68"/>
      <c r="BN499" s="68"/>
    </row>
    <row r="500" spans="1:66" ht="22.5" customHeight="1" x14ac:dyDescent="0.2">
      <c r="A500" s="118" t="s">
        <v>2295</v>
      </c>
      <c r="B500" s="119" t="s">
        <v>2276</v>
      </c>
      <c r="C500" s="129" t="s">
        <v>593</v>
      </c>
      <c r="D500" s="122">
        <v>6</v>
      </c>
      <c r="E500" s="123" t="s">
        <v>3556</v>
      </c>
      <c r="F500" s="18">
        <v>376036</v>
      </c>
      <c r="G500" s="19">
        <v>273667</v>
      </c>
      <c r="H500" s="19">
        <v>172788</v>
      </c>
      <c r="I500" s="19">
        <v>0</v>
      </c>
      <c r="J500" s="19">
        <v>0</v>
      </c>
      <c r="K500" s="19">
        <v>0</v>
      </c>
      <c r="L500" s="19">
        <v>0</v>
      </c>
      <c r="M500" s="19">
        <v>7803</v>
      </c>
      <c r="N500" s="19">
        <v>8508</v>
      </c>
      <c r="O500" s="19">
        <v>1928</v>
      </c>
      <c r="P500" s="19">
        <v>273413</v>
      </c>
      <c r="Q500" s="19">
        <v>34234</v>
      </c>
      <c r="R500" s="19">
        <v>91648</v>
      </c>
      <c r="S500" s="19">
        <v>37004</v>
      </c>
      <c r="T500" s="20">
        <v>25432</v>
      </c>
      <c r="U500" s="49">
        <v>37440</v>
      </c>
      <c r="V500" s="19">
        <v>23166</v>
      </c>
      <c r="W500" s="19">
        <v>22202</v>
      </c>
      <c r="X500" s="19">
        <v>0</v>
      </c>
      <c r="Y500" s="20">
        <v>0</v>
      </c>
      <c r="Z500" s="19">
        <v>211723</v>
      </c>
      <c r="AA500" s="177"/>
      <c r="AB500" s="30">
        <v>0</v>
      </c>
      <c r="AC500" s="19">
        <v>155854</v>
      </c>
      <c r="AD500" s="19">
        <v>356876</v>
      </c>
      <c r="AE500" s="19">
        <v>471735</v>
      </c>
      <c r="AF500" s="19">
        <v>500105</v>
      </c>
      <c r="AG500" s="19">
        <v>300729</v>
      </c>
      <c r="AH500" s="19">
        <v>115304</v>
      </c>
      <c r="AI500" s="19">
        <v>134886</v>
      </c>
      <c r="AJ500" s="20">
        <v>123348</v>
      </c>
      <c r="AK500" s="24">
        <v>40977</v>
      </c>
      <c r="AL500" s="24">
        <v>65237</v>
      </c>
      <c r="AM500" s="24">
        <v>13549</v>
      </c>
      <c r="AN500" s="21">
        <v>31517</v>
      </c>
      <c r="AO500" s="19">
        <v>422613</v>
      </c>
      <c r="AP500" s="19">
        <v>32414</v>
      </c>
      <c r="AQ500" s="49">
        <v>4362136</v>
      </c>
      <c r="AR500" s="24">
        <v>72052</v>
      </c>
      <c r="AS500" s="24">
        <v>150974</v>
      </c>
      <c r="AT500" s="49">
        <v>116741</v>
      </c>
      <c r="AU500" s="49">
        <v>53591</v>
      </c>
      <c r="AV500" s="24">
        <f t="shared" si="14"/>
        <v>393358</v>
      </c>
      <c r="AW500" s="158">
        <v>788617</v>
      </c>
      <c r="AX500" s="91">
        <f t="shared" si="15"/>
        <v>5544111</v>
      </c>
      <c r="AY500" s="68"/>
      <c r="AZ500" s="19">
        <v>554707</v>
      </c>
      <c r="BA500" s="19">
        <v>233936</v>
      </c>
      <c r="BB500" s="18">
        <v>788643</v>
      </c>
      <c r="BC500" s="18">
        <v>6332754</v>
      </c>
      <c r="BE500" s="19"/>
      <c r="BF500" s="20">
        <v>6332754</v>
      </c>
      <c r="BH500" s="68"/>
      <c r="BI500" s="68"/>
      <c r="BJ500" s="68"/>
      <c r="BK500" s="68"/>
      <c r="BL500" s="68"/>
      <c r="BM500" s="68"/>
      <c r="BN500" s="68"/>
    </row>
    <row r="501" spans="1:66" ht="22.5" customHeight="1" x14ac:dyDescent="0.2">
      <c r="A501" s="118" t="s">
        <v>2296</v>
      </c>
      <c r="B501" s="119" t="s">
        <v>2276</v>
      </c>
      <c r="C501" s="129" t="s">
        <v>594</v>
      </c>
      <c r="D501" s="122">
        <v>6</v>
      </c>
      <c r="E501" s="123" t="s">
        <v>3556</v>
      </c>
      <c r="F501" s="18">
        <v>189568</v>
      </c>
      <c r="G501" s="19">
        <v>125825</v>
      </c>
      <c r="H501" s="19">
        <v>66011</v>
      </c>
      <c r="I501" s="19">
        <v>0</v>
      </c>
      <c r="J501" s="19">
        <v>0</v>
      </c>
      <c r="K501" s="19">
        <v>0</v>
      </c>
      <c r="L501" s="19">
        <v>0</v>
      </c>
      <c r="M501" s="19">
        <v>5197</v>
      </c>
      <c r="N501" s="19">
        <v>2818</v>
      </c>
      <c r="O501" s="19">
        <v>0</v>
      </c>
      <c r="P501" s="19">
        <v>25530</v>
      </c>
      <c r="Q501" s="19">
        <v>25433</v>
      </c>
      <c r="R501" s="19">
        <v>32069</v>
      </c>
      <c r="S501" s="19">
        <v>23548</v>
      </c>
      <c r="T501" s="20">
        <v>41963</v>
      </c>
      <c r="U501" s="49">
        <v>22848</v>
      </c>
      <c r="V501" s="19">
        <v>15795</v>
      </c>
      <c r="W501" s="19">
        <v>21092</v>
      </c>
      <c r="X501" s="19">
        <v>0</v>
      </c>
      <c r="Y501" s="20">
        <v>0</v>
      </c>
      <c r="Z501" s="19">
        <v>89078</v>
      </c>
      <c r="AA501" s="177"/>
      <c r="AB501" s="30">
        <v>0</v>
      </c>
      <c r="AC501" s="19">
        <v>61438</v>
      </c>
      <c r="AD501" s="19">
        <v>281524</v>
      </c>
      <c r="AE501" s="19">
        <v>202620</v>
      </c>
      <c r="AF501" s="19">
        <v>213078</v>
      </c>
      <c r="AG501" s="19">
        <v>89575</v>
      </c>
      <c r="AH501" s="19">
        <v>37939</v>
      </c>
      <c r="AI501" s="19">
        <v>53744</v>
      </c>
      <c r="AJ501" s="20">
        <v>34083</v>
      </c>
      <c r="AK501" s="24">
        <v>22202</v>
      </c>
      <c r="AL501" s="24">
        <v>39018</v>
      </c>
      <c r="AM501" s="24">
        <v>5443</v>
      </c>
      <c r="AN501" s="21">
        <v>15057</v>
      </c>
      <c r="AO501" s="19">
        <v>111177</v>
      </c>
      <c r="AP501" s="19">
        <v>19282</v>
      </c>
      <c r="AQ501" s="49">
        <v>1872955</v>
      </c>
      <c r="AR501" s="24">
        <v>46006</v>
      </c>
      <c r="AS501" s="24">
        <v>123566</v>
      </c>
      <c r="AT501" s="49">
        <v>89536</v>
      </c>
      <c r="AU501" s="49">
        <v>54741</v>
      </c>
      <c r="AV501" s="24">
        <f t="shared" si="14"/>
        <v>313849</v>
      </c>
      <c r="AW501" s="158">
        <v>218635</v>
      </c>
      <c r="AX501" s="91">
        <f t="shared" si="15"/>
        <v>2405439</v>
      </c>
      <c r="AY501" s="68"/>
      <c r="AZ501" s="19">
        <v>335759</v>
      </c>
      <c r="BA501" s="19">
        <v>92462</v>
      </c>
      <c r="BB501" s="18">
        <v>428221</v>
      </c>
      <c r="BC501" s="18">
        <v>2833660</v>
      </c>
      <c r="BE501" s="19"/>
      <c r="BF501" s="20">
        <v>2833660</v>
      </c>
      <c r="BH501" s="68"/>
      <c r="BI501" s="68"/>
      <c r="BJ501" s="68"/>
      <c r="BK501" s="68"/>
      <c r="BL501" s="68"/>
      <c r="BM501" s="68"/>
      <c r="BN501" s="68"/>
    </row>
    <row r="502" spans="1:66" ht="22.5" customHeight="1" x14ac:dyDescent="0.2">
      <c r="A502" s="118" t="s">
        <v>2297</v>
      </c>
      <c r="B502" s="119" t="s">
        <v>2276</v>
      </c>
      <c r="C502" s="129" t="s">
        <v>595</v>
      </c>
      <c r="D502" s="122">
        <v>6</v>
      </c>
      <c r="E502" s="123" t="s">
        <v>3556</v>
      </c>
      <c r="F502" s="18">
        <v>266258</v>
      </c>
      <c r="G502" s="19">
        <v>307638</v>
      </c>
      <c r="H502" s="19">
        <v>77044</v>
      </c>
      <c r="I502" s="19">
        <v>0</v>
      </c>
      <c r="J502" s="19">
        <v>0</v>
      </c>
      <c r="K502" s="19">
        <v>0</v>
      </c>
      <c r="L502" s="19">
        <v>0</v>
      </c>
      <c r="M502" s="19">
        <v>0</v>
      </c>
      <c r="N502" s="19">
        <v>4894</v>
      </c>
      <c r="O502" s="19">
        <v>0</v>
      </c>
      <c r="P502" s="19">
        <v>120189</v>
      </c>
      <c r="Q502" s="19">
        <v>23465</v>
      </c>
      <c r="R502" s="19">
        <v>78024</v>
      </c>
      <c r="S502" s="19">
        <v>23548</v>
      </c>
      <c r="T502" s="20">
        <v>25432</v>
      </c>
      <c r="U502" s="49">
        <v>39552</v>
      </c>
      <c r="V502" s="19">
        <v>16848</v>
      </c>
      <c r="W502" s="19">
        <v>11101</v>
      </c>
      <c r="X502" s="19">
        <v>0</v>
      </c>
      <c r="Y502" s="20">
        <v>0</v>
      </c>
      <c r="Z502" s="19">
        <v>144002</v>
      </c>
      <c r="AA502" s="177"/>
      <c r="AB502" s="30">
        <v>0</v>
      </c>
      <c r="AC502" s="19">
        <v>101332</v>
      </c>
      <c r="AD502" s="19">
        <v>243583</v>
      </c>
      <c r="AE502" s="19">
        <v>267465</v>
      </c>
      <c r="AF502" s="19">
        <v>267235</v>
      </c>
      <c r="AG502" s="19">
        <v>144659</v>
      </c>
      <c r="AH502" s="19">
        <v>76416</v>
      </c>
      <c r="AI502" s="19">
        <v>124157</v>
      </c>
      <c r="AJ502" s="20">
        <v>56264</v>
      </c>
      <c r="AK502" s="24">
        <v>29450</v>
      </c>
      <c r="AL502" s="24">
        <v>50783</v>
      </c>
      <c r="AM502" s="24">
        <v>8080</v>
      </c>
      <c r="AN502" s="21">
        <v>21013</v>
      </c>
      <c r="AO502" s="19">
        <v>126122</v>
      </c>
      <c r="AP502" s="19">
        <v>37739</v>
      </c>
      <c r="AQ502" s="49">
        <v>2692293</v>
      </c>
      <c r="AR502" s="24">
        <v>69051</v>
      </c>
      <c r="AS502" s="24">
        <v>129747</v>
      </c>
      <c r="AT502" s="49">
        <v>106082</v>
      </c>
      <c r="AU502" s="49">
        <v>73750</v>
      </c>
      <c r="AV502" s="24">
        <f t="shared" si="14"/>
        <v>378630</v>
      </c>
      <c r="AW502" s="158">
        <v>586631</v>
      </c>
      <c r="AX502" s="91">
        <f t="shared" si="15"/>
        <v>3657554</v>
      </c>
      <c r="AY502" s="68"/>
      <c r="AZ502" s="19">
        <v>442432</v>
      </c>
      <c r="BA502" s="19">
        <v>231943</v>
      </c>
      <c r="BB502" s="18">
        <v>674375</v>
      </c>
      <c r="BC502" s="18">
        <v>4331929</v>
      </c>
      <c r="BE502" s="19"/>
      <c r="BF502" s="20">
        <v>4331929</v>
      </c>
      <c r="BH502" s="68"/>
      <c r="BI502" s="68"/>
      <c r="BJ502" s="68"/>
      <c r="BK502" s="68"/>
      <c r="BL502" s="68"/>
      <c r="BM502" s="68"/>
      <c r="BN502" s="68"/>
    </row>
    <row r="503" spans="1:66" ht="22.5" customHeight="1" x14ac:dyDescent="0.2">
      <c r="A503" s="118" t="s">
        <v>2298</v>
      </c>
      <c r="B503" s="119" t="s">
        <v>2276</v>
      </c>
      <c r="C503" s="129" t="s">
        <v>596</v>
      </c>
      <c r="D503" s="122">
        <v>6</v>
      </c>
      <c r="E503" s="123" t="s">
        <v>3556</v>
      </c>
      <c r="F503" s="18">
        <v>184365</v>
      </c>
      <c r="G503" s="19">
        <v>56133</v>
      </c>
      <c r="H503" s="19">
        <v>16456</v>
      </c>
      <c r="I503" s="19">
        <v>0</v>
      </c>
      <c r="J503" s="19">
        <v>0</v>
      </c>
      <c r="K503" s="19">
        <v>0</v>
      </c>
      <c r="L503" s="19">
        <v>0</v>
      </c>
      <c r="M503" s="19">
        <v>6170</v>
      </c>
      <c r="N503" s="19">
        <v>3345</v>
      </c>
      <c r="O503" s="19">
        <v>5103</v>
      </c>
      <c r="P503" s="19">
        <v>44722</v>
      </c>
      <c r="Q503" s="19">
        <v>20136</v>
      </c>
      <c r="R503" s="19">
        <v>8227</v>
      </c>
      <c r="S503" s="19">
        <v>14297</v>
      </c>
      <c r="T503" s="20">
        <v>12716</v>
      </c>
      <c r="U503" s="49">
        <v>4272</v>
      </c>
      <c r="V503" s="19">
        <v>11583</v>
      </c>
      <c r="W503" s="19">
        <v>11101</v>
      </c>
      <c r="X503" s="19">
        <v>0</v>
      </c>
      <c r="Y503" s="20">
        <v>0</v>
      </c>
      <c r="Z503" s="19">
        <v>83405</v>
      </c>
      <c r="AA503" s="177"/>
      <c r="AB503" s="30">
        <v>0</v>
      </c>
      <c r="AC503" s="19">
        <v>75999</v>
      </c>
      <c r="AD503" s="19">
        <v>155052</v>
      </c>
      <c r="AE503" s="19">
        <v>195360</v>
      </c>
      <c r="AF503" s="19">
        <v>209380</v>
      </c>
      <c r="AG503" s="19">
        <v>108966</v>
      </c>
      <c r="AH503" s="19">
        <v>65836</v>
      </c>
      <c r="AI503" s="19">
        <v>7951</v>
      </c>
      <c r="AJ503" s="20">
        <v>5951</v>
      </c>
      <c r="AK503" s="24">
        <v>24089</v>
      </c>
      <c r="AL503" s="24">
        <v>44513</v>
      </c>
      <c r="AM503" s="24">
        <v>5197</v>
      </c>
      <c r="AN503" s="21">
        <v>18928</v>
      </c>
      <c r="AO503" s="19">
        <v>90319</v>
      </c>
      <c r="AP503" s="19">
        <v>4841</v>
      </c>
      <c r="AQ503" s="49">
        <v>1494413</v>
      </c>
      <c r="AR503" s="24">
        <v>47931</v>
      </c>
      <c r="AS503" s="24">
        <v>118177</v>
      </c>
      <c r="AT503" s="49">
        <v>59214</v>
      </c>
      <c r="AU503" s="49">
        <v>37913</v>
      </c>
      <c r="AV503" s="24">
        <f t="shared" si="14"/>
        <v>263235</v>
      </c>
      <c r="AW503" s="158">
        <v>215599</v>
      </c>
      <c r="AX503" s="91">
        <f t="shared" si="15"/>
        <v>1973247</v>
      </c>
      <c r="AY503" s="68"/>
      <c r="AZ503" s="19">
        <v>365625</v>
      </c>
      <c r="BA503" s="19">
        <v>28098</v>
      </c>
      <c r="BB503" s="18">
        <v>393723</v>
      </c>
      <c r="BC503" s="18">
        <v>2366970</v>
      </c>
      <c r="BE503" s="19"/>
      <c r="BF503" s="20">
        <v>2366970</v>
      </c>
      <c r="BH503" s="68"/>
      <c r="BI503" s="68"/>
      <c r="BJ503" s="68"/>
      <c r="BK503" s="68"/>
      <c r="BL503" s="68"/>
      <c r="BM503" s="68"/>
      <c r="BN503" s="68"/>
    </row>
    <row r="504" spans="1:66" ht="22.5" customHeight="1" x14ac:dyDescent="0.2">
      <c r="A504" s="118" t="s">
        <v>2299</v>
      </c>
      <c r="B504" s="119" t="s">
        <v>2276</v>
      </c>
      <c r="C504" s="129" t="s">
        <v>597</v>
      </c>
      <c r="D504" s="122">
        <v>6</v>
      </c>
      <c r="E504" s="123" t="s">
        <v>3556</v>
      </c>
      <c r="F504" s="18">
        <v>149297</v>
      </c>
      <c r="G504" s="19">
        <v>50374</v>
      </c>
      <c r="H504" s="19">
        <v>66759</v>
      </c>
      <c r="I504" s="19">
        <v>0</v>
      </c>
      <c r="J504" s="19">
        <v>0</v>
      </c>
      <c r="K504" s="19">
        <v>0</v>
      </c>
      <c r="L504" s="19">
        <v>0</v>
      </c>
      <c r="M504" s="19">
        <v>0</v>
      </c>
      <c r="N504" s="19">
        <v>1942</v>
      </c>
      <c r="O504" s="19">
        <v>0</v>
      </c>
      <c r="P504" s="19">
        <v>35736</v>
      </c>
      <c r="Q504" s="19">
        <v>15399</v>
      </c>
      <c r="R504" s="19">
        <v>18707</v>
      </c>
      <c r="S504" s="19">
        <v>8410</v>
      </c>
      <c r="T504" s="20">
        <v>12716</v>
      </c>
      <c r="U504" s="49">
        <v>3264</v>
      </c>
      <c r="V504" s="19">
        <v>6318</v>
      </c>
      <c r="W504" s="19">
        <v>11101</v>
      </c>
      <c r="X504" s="19">
        <v>0</v>
      </c>
      <c r="Y504" s="20">
        <v>0</v>
      </c>
      <c r="Z504" s="19">
        <v>62722</v>
      </c>
      <c r="AA504" s="177"/>
      <c r="AB504" s="30">
        <v>0</v>
      </c>
      <c r="AC504" s="19">
        <v>50160</v>
      </c>
      <c r="AD504" s="19">
        <v>115342</v>
      </c>
      <c r="AE504" s="19">
        <v>175560</v>
      </c>
      <c r="AF504" s="19">
        <v>161313</v>
      </c>
      <c r="AG504" s="19">
        <v>60832</v>
      </c>
      <c r="AH504" s="19">
        <v>24012</v>
      </c>
      <c r="AI504" s="19">
        <v>66868</v>
      </c>
      <c r="AJ504" s="20">
        <v>43821</v>
      </c>
      <c r="AK504" s="24">
        <v>17593</v>
      </c>
      <c r="AL504" s="24">
        <v>28400</v>
      </c>
      <c r="AM504" s="24">
        <v>3600</v>
      </c>
      <c r="AN504" s="21">
        <v>10472</v>
      </c>
      <c r="AO504" s="19">
        <v>73708</v>
      </c>
      <c r="AP504" s="19">
        <v>9455</v>
      </c>
      <c r="AQ504" s="49">
        <v>1283881</v>
      </c>
      <c r="AR504" s="24">
        <v>44966</v>
      </c>
      <c r="AS504" s="24">
        <v>91154</v>
      </c>
      <c r="AT504" s="49">
        <v>61084</v>
      </c>
      <c r="AU504" s="49">
        <v>31257</v>
      </c>
      <c r="AV504" s="24">
        <f t="shared" si="14"/>
        <v>228461</v>
      </c>
      <c r="AW504" s="158">
        <v>123031</v>
      </c>
      <c r="AX504" s="91">
        <f t="shared" si="15"/>
        <v>1635373</v>
      </c>
      <c r="AY504" s="68"/>
      <c r="AZ504" s="19">
        <v>275107</v>
      </c>
      <c r="BA504" s="19">
        <v>45092</v>
      </c>
      <c r="BB504" s="18">
        <v>320199</v>
      </c>
      <c r="BC504" s="18">
        <v>1955572</v>
      </c>
      <c r="BE504" s="19"/>
      <c r="BF504" s="20">
        <v>1955572</v>
      </c>
      <c r="BH504" s="68"/>
      <c r="BI504" s="68"/>
      <c r="BJ504" s="68"/>
      <c r="BK504" s="68"/>
      <c r="BL504" s="68"/>
      <c r="BM504" s="68"/>
      <c r="BN504" s="68"/>
    </row>
    <row r="505" spans="1:66" ht="22.5" customHeight="1" x14ac:dyDescent="0.2">
      <c r="A505" s="118" t="s">
        <v>2300</v>
      </c>
      <c r="B505" s="119" t="s">
        <v>2276</v>
      </c>
      <c r="C505" s="129" t="s">
        <v>598</v>
      </c>
      <c r="D505" s="122">
        <v>6</v>
      </c>
      <c r="E505" s="123" t="s">
        <v>3556</v>
      </c>
      <c r="F505" s="18">
        <v>338939</v>
      </c>
      <c r="G505" s="19">
        <v>200111</v>
      </c>
      <c r="H505" s="19">
        <v>151657</v>
      </c>
      <c r="I505" s="19">
        <v>0</v>
      </c>
      <c r="J505" s="19">
        <v>0</v>
      </c>
      <c r="K505" s="19">
        <v>0</v>
      </c>
      <c r="L505" s="19">
        <v>0</v>
      </c>
      <c r="M505" s="19">
        <v>5289</v>
      </c>
      <c r="N505" s="19">
        <v>7039</v>
      </c>
      <c r="O505" s="19">
        <v>2381</v>
      </c>
      <c r="P505" s="19">
        <v>110123</v>
      </c>
      <c r="Q505" s="19">
        <v>30587</v>
      </c>
      <c r="R505" s="19">
        <v>50094</v>
      </c>
      <c r="S505" s="19">
        <v>42891</v>
      </c>
      <c r="T505" s="20">
        <v>63580</v>
      </c>
      <c r="U505" s="49">
        <v>53520</v>
      </c>
      <c r="V505" s="19">
        <v>14742</v>
      </c>
      <c r="W505" s="19">
        <v>11101</v>
      </c>
      <c r="X505" s="19">
        <v>0</v>
      </c>
      <c r="Y505" s="20">
        <v>0</v>
      </c>
      <c r="Z505" s="19">
        <v>174448</v>
      </c>
      <c r="AA505" s="177"/>
      <c r="AB505" s="30">
        <v>0</v>
      </c>
      <c r="AC505" s="19">
        <v>151398</v>
      </c>
      <c r="AD505" s="19">
        <v>254317</v>
      </c>
      <c r="AE505" s="19">
        <v>361350</v>
      </c>
      <c r="AF505" s="19">
        <v>415135</v>
      </c>
      <c r="AG505" s="19">
        <v>235435</v>
      </c>
      <c r="AH505" s="19">
        <v>88531</v>
      </c>
      <c r="AI505" s="19">
        <v>144562</v>
      </c>
      <c r="AJ505" s="20">
        <v>95216</v>
      </c>
      <c r="AK505" s="24">
        <v>36339</v>
      </c>
      <c r="AL505" s="24">
        <v>58531</v>
      </c>
      <c r="AM505" s="24">
        <v>12183</v>
      </c>
      <c r="AN505" s="21">
        <v>27216</v>
      </c>
      <c r="AO505" s="19">
        <v>326156</v>
      </c>
      <c r="AP505" s="19">
        <v>32744</v>
      </c>
      <c r="AQ505" s="49">
        <v>3495615</v>
      </c>
      <c r="AR505" s="24">
        <v>73292</v>
      </c>
      <c r="AS505" s="24">
        <v>142722</v>
      </c>
      <c r="AT505" s="49">
        <v>126680</v>
      </c>
      <c r="AU505" s="49">
        <v>54538</v>
      </c>
      <c r="AV505" s="24">
        <f t="shared" si="14"/>
        <v>397232</v>
      </c>
      <c r="AW505" s="158">
        <v>757427</v>
      </c>
      <c r="AX505" s="91">
        <f t="shared" si="15"/>
        <v>4650274</v>
      </c>
      <c r="AY505" s="68"/>
      <c r="AZ505" s="19">
        <v>512071</v>
      </c>
      <c r="BA505" s="19">
        <v>170119</v>
      </c>
      <c r="BB505" s="18">
        <v>682190</v>
      </c>
      <c r="BC505" s="18">
        <v>5332464</v>
      </c>
      <c r="BE505" s="19"/>
      <c r="BF505" s="20">
        <v>5332464</v>
      </c>
      <c r="BH505" s="68"/>
      <c r="BI505" s="68"/>
      <c r="BJ505" s="68"/>
      <c r="BK505" s="68"/>
      <c r="BL505" s="68"/>
      <c r="BM505" s="68"/>
      <c r="BN505" s="68"/>
    </row>
    <row r="506" spans="1:66" ht="22.5" customHeight="1" x14ac:dyDescent="0.2">
      <c r="A506" s="118" t="s">
        <v>2301</v>
      </c>
      <c r="B506" s="119" t="s">
        <v>2276</v>
      </c>
      <c r="C506" s="129" t="s">
        <v>599</v>
      </c>
      <c r="D506" s="122">
        <v>6</v>
      </c>
      <c r="E506" s="123" t="s">
        <v>3556</v>
      </c>
      <c r="F506" s="18">
        <v>215607</v>
      </c>
      <c r="G506" s="19">
        <v>179115</v>
      </c>
      <c r="H506" s="19">
        <v>95931</v>
      </c>
      <c r="I506" s="19">
        <v>0</v>
      </c>
      <c r="J506" s="19">
        <v>0</v>
      </c>
      <c r="K506" s="19">
        <v>0</v>
      </c>
      <c r="L506" s="19">
        <v>0</v>
      </c>
      <c r="M506" s="19">
        <v>0</v>
      </c>
      <c r="N506" s="19">
        <v>2208</v>
      </c>
      <c r="O506" s="19">
        <v>0</v>
      </c>
      <c r="P506" s="19">
        <v>20615</v>
      </c>
      <c r="Q506" s="19">
        <v>17513</v>
      </c>
      <c r="R506" s="19">
        <v>54810</v>
      </c>
      <c r="S506" s="19">
        <v>11774</v>
      </c>
      <c r="T506" s="20">
        <v>12716</v>
      </c>
      <c r="U506" s="49">
        <v>15552</v>
      </c>
      <c r="V506" s="19">
        <v>10530</v>
      </c>
      <c r="W506" s="19">
        <v>11101</v>
      </c>
      <c r="X506" s="19">
        <v>0</v>
      </c>
      <c r="Y506" s="20">
        <v>0</v>
      </c>
      <c r="Z506" s="19">
        <v>106851</v>
      </c>
      <c r="AA506" s="177"/>
      <c r="AB506" s="30">
        <v>0</v>
      </c>
      <c r="AC506" s="19">
        <v>49860</v>
      </c>
      <c r="AD506" s="19">
        <v>124862</v>
      </c>
      <c r="AE506" s="19">
        <v>145035</v>
      </c>
      <c r="AF506" s="19">
        <v>169360</v>
      </c>
      <c r="AG506" s="19">
        <v>71300</v>
      </c>
      <c r="AH506" s="19">
        <v>39970</v>
      </c>
      <c r="AI506" s="19">
        <v>46559</v>
      </c>
      <c r="AJ506" s="20">
        <v>79527</v>
      </c>
      <c r="AK506" s="24">
        <v>20009</v>
      </c>
      <c r="AL506" s="24">
        <v>34657</v>
      </c>
      <c r="AM506" s="24">
        <v>5393</v>
      </c>
      <c r="AN506" s="21">
        <v>13144</v>
      </c>
      <c r="AO506" s="19">
        <v>100160</v>
      </c>
      <c r="AP506" s="19">
        <v>46247</v>
      </c>
      <c r="AQ506" s="49">
        <v>1700406</v>
      </c>
      <c r="AR506" s="24">
        <v>43167</v>
      </c>
      <c r="AS506" s="24">
        <v>128758</v>
      </c>
      <c r="AT506" s="49">
        <v>82138</v>
      </c>
      <c r="AU506" s="49">
        <v>46980</v>
      </c>
      <c r="AV506" s="24">
        <f t="shared" si="14"/>
        <v>301043</v>
      </c>
      <c r="AW506" s="158">
        <v>400695</v>
      </c>
      <c r="AX506" s="91">
        <f t="shared" si="15"/>
        <v>2402144</v>
      </c>
      <c r="AY506" s="68"/>
      <c r="AZ506" s="19">
        <v>301023</v>
      </c>
      <c r="BA506" s="19">
        <v>217248</v>
      </c>
      <c r="BB506" s="18">
        <v>518271</v>
      </c>
      <c r="BC506" s="18">
        <v>2920415</v>
      </c>
      <c r="BE506" s="19"/>
      <c r="BF506" s="20">
        <v>2920415</v>
      </c>
      <c r="BH506" s="68"/>
      <c r="BI506" s="68"/>
      <c r="BJ506" s="68"/>
      <c r="BK506" s="68"/>
      <c r="BL506" s="68"/>
      <c r="BM506" s="68"/>
      <c r="BN506" s="68"/>
    </row>
    <row r="507" spans="1:66" ht="22.5" customHeight="1" x14ac:dyDescent="0.2">
      <c r="A507" s="118" t="s">
        <v>2302</v>
      </c>
      <c r="B507" s="119" t="s">
        <v>2276</v>
      </c>
      <c r="C507" s="129" t="s">
        <v>600</v>
      </c>
      <c r="D507" s="122">
        <v>6</v>
      </c>
      <c r="E507" s="123" t="s">
        <v>3556</v>
      </c>
      <c r="F507" s="18">
        <v>153492</v>
      </c>
      <c r="G507" s="19">
        <v>85001</v>
      </c>
      <c r="H507" s="19">
        <v>37774</v>
      </c>
      <c r="I507" s="19">
        <v>0</v>
      </c>
      <c r="J507" s="19">
        <v>0</v>
      </c>
      <c r="K507" s="19">
        <v>0</v>
      </c>
      <c r="L507" s="19">
        <v>0</v>
      </c>
      <c r="M507" s="19">
        <v>0</v>
      </c>
      <c r="N507" s="19">
        <v>1924</v>
      </c>
      <c r="O507" s="19">
        <v>0</v>
      </c>
      <c r="P507" s="19">
        <v>58157</v>
      </c>
      <c r="Q507" s="19">
        <v>15263</v>
      </c>
      <c r="R507" s="19">
        <v>13152</v>
      </c>
      <c r="S507" s="19">
        <v>12615</v>
      </c>
      <c r="T507" s="20">
        <v>12716</v>
      </c>
      <c r="U507" s="49">
        <v>4128</v>
      </c>
      <c r="V507" s="19">
        <v>7371</v>
      </c>
      <c r="W507" s="19">
        <v>11101</v>
      </c>
      <c r="X507" s="19">
        <v>0</v>
      </c>
      <c r="Y507" s="20">
        <v>0</v>
      </c>
      <c r="Z507" s="19">
        <v>65201</v>
      </c>
      <c r="AA507" s="177"/>
      <c r="AB507" s="30">
        <v>0</v>
      </c>
      <c r="AC507" s="19">
        <v>38291</v>
      </c>
      <c r="AD507" s="19">
        <v>100883</v>
      </c>
      <c r="AE507" s="19">
        <v>101805</v>
      </c>
      <c r="AF507" s="19">
        <v>138548</v>
      </c>
      <c r="AG507" s="19">
        <v>81596</v>
      </c>
      <c r="AH507" s="19">
        <v>26282</v>
      </c>
      <c r="AI507" s="19">
        <v>65144</v>
      </c>
      <c r="AJ507" s="20">
        <v>43821</v>
      </c>
      <c r="AK507" s="24">
        <v>17438</v>
      </c>
      <c r="AL507" s="24">
        <v>27034</v>
      </c>
      <c r="AM507" s="24">
        <v>3469</v>
      </c>
      <c r="AN507" s="21">
        <v>9796</v>
      </c>
      <c r="AO507" s="19">
        <v>95832</v>
      </c>
      <c r="AP507" s="19">
        <v>8312</v>
      </c>
      <c r="AQ507" s="49">
        <v>1236146</v>
      </c>
      <c r="AR507" s="24">
        <v>51286</v>
      </c>
      <c r="AS507" s="24">
        <v>94846</v>
      </c>
      <c r="AT507" s="49">
        <v>55842</v>
      </c>
      <c r="AU507" s="49">
        <v>24697</v>
      </c>
      <c r="AV507" s="24">
        <f t="shared" si="14"/>
        <v>226671</v>
      </c>
      <c r="AW507" s="158">
        <v>122494</v>
      </c>
      <c r="AX507" s="91">
        <f t="shared" si="15"/>
        <v>1585311</v>
      </c>
      <c r="AY507" s="68"/>
      <c r="AZ507" s="19">
        <v>273477</v>
      </c>
      <c r="BA507" s="19">
        <v>49757</v>
      </c>
      <c r="BB507" s="18">
        <v>323234</v>
      </c>
      <c r="BC507" s="18">
        <v>1908545</v>
      </c>
      <c r="BE507" s="19"/>
      <c r="BF507" s="20">
        <v>1908545</v>
      </c>
      <c r="BH507" s="68"/>
      <c r="BI507" s="68"/>
      <c r="BJ507" s="68"/>
      <c r="BK507" s="68"/>
      <c r="BL507" s="68"/>
      <c r="BM507" s="68"/>
      <c r="BN507" s="68"/>
    </row>
    <row r="508" spans="1:66" ht="22.5" customHeight="1" x14ac:dyDescent="0.2">
      <c r="A508" s="118" t="s">
        <v>2303</v>
      </c>
      <c r="B508" s="119" t="s">
        <v>2276</v>
      </c>
      <c r="C508" s="129" t="s">
        <v>478</v>
      </c>
      <c r="D508" s="122">
        <v>6</v>
      </c>
      <c r="E508" s="123" t="s">
        <v>3556</v>
      </c>
      <c r="F508" s="18">
        <v>203024</v>
      </c>
      <c r="G508" s="19">
        <v>227011</v>
      </c>
      <c r="H508" s="19">
        <v>110143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3845</v>
      </c>
      <c r="O508" s="19">
        <v>0</v>
      </c>
      <c r="P508" s="19">
        <v>128761</v>
      </c>
      <c r="Q508" s="19">
        <v>20790</v>
      </c>
      <c r="R508" s="19">
        <v>22270</v>
      </c>
      <c r="S508" s="19">
        <v>24389</v>
      </c>
      <c r="T508" s="20">
        <v>38148</v>
      </c>
      <c r="U508" s="49">
        <v>26592</v>
      </c>
      <c r="V508" s="19">
        <v>12636</v>
      </c>
      <c r="W508" s="19">
        <v>11101</v>
      </c>
      <c r="X508" s="19">
        <v>0</v>
      </c>
      <c r="Y508" s="20">
        <v>0</v>
      </c>
      <c r="Z508" s="19">
        <v>93925</v>
      </c>
      <c r="AA508" s="177"/>
      <c r="AB508" s="30">
        <v>0</v>
      </c>
      <c r="AC508" s="19">
        <v>77944</v>
      </c>
      <c r="AD508" s="19">
        <v>165521</v>
      </c>
      <c r="AE508" s="19">
        <v>208890</v>
      </c>
      <c r="AF508" s="19">
        <v>220763</v>
      </c>
      <c r="AG508" s="19">
        <v>91634</v>
      </c>
      <c r="AH508" s="19">
        <v>44026</v>
      </c>
      <c r="AI508" s="19">
        <v>111224</v>
      </c>
      <c r="AJ508" s="20">
        <v>16771</v>
      </c>
      <c r="AK508" s="24">
        <v>25872</v>
      </c>
      <c r="AL508" s="24">
        <v>40152</v>
      </c>
      <c r="AM508" s="24">
        <v>6489</v>
      </c>
      <c r="AN508" s="21">
        <v>16412</v>
      </c>
      <c r="AO508" s="19">
        <v>120403</v>
      </c>
      <c r="AP508" s="19">
        <v>12494</v>
      </c>
      <c r="AQ508" s="49">
        <v>2081230</v>
      </c>
      <c r="AR508" s="24">
        <v>49062</v>
      </c>
      <c r="AS508" s="24">
        <v>94041</v>
      </c>
      <c r="AT508" s="49">
        <v>77080</v>
      </c>
      <c r="AU508" s="49">
        <v>37577</v>
      </c>
      <c r="AV508" s="24">
        <f t="shared" si="14"/>
        <v>257760</v>
      </c>
      <c r="AW508" s="158">
        <v>184270</v>
      </c>
      <c r="AX508" s="91">
        <f t="shared" si="15"/>
        <v>2523260</v>
      </c>
      <c r="AY508" s="68"/>
      <c r="AZ508" s="19">
        <v>393965</v>
      </c>
      <c r="BA508" s="19">
        <v>75796</v>
      </c>
      <c r="BB508" s="18">
        <v>469761</v>
      </c>
      <c r="BC508" s="18">
        <v>2993021</v>
      </c>
      <c r="BE508" s="19"/>
      <c r="BF508" s="20">
        <v>2993021</v>
      </c>
      <c r="BH508" s="68"/>
      <c r="BI508" s="68"/>
      <c r="BJ508" s="68"/>
      <c r="BK508" s="68"/>
      <c r="BL508" s="68"/>
      <c r="BM508" s="68"/>
      <c r="BN508" s="68"/>
    </row>
    <row r="509" spans="1:66" ht="22.5" customHeight="1" x14ac:dyDescent="0.2">
      <c r="A509" s="118" t="s">
        <v>2304</v>
      </c>
      <c r="B509" s="119" t="s">
        <v>2276</v>
      </c>
      <c r="C509" s="129" t="s">
        <v>601</v>
      </c>
      <c r="D509" s="122">
        <v>6</v>
      </c>
      <c r="E509" s="123" t="s">
        <v>3556</v>
      </c>
      <c r="F509" s="18">
        <v>481791</v>
      </c>
      <c r="G509" s="19">
        <v>541574</v>
      </c>
      <c r="H509" s="19">
        <v>264231</v>
      </c>
      <c r="I509" s="19">
        <v>0</v>
      </c>
      <c r="J509" s="19">
        <v>0</v>
      </c>
      <c r="K509" s="19">
        <v>0</v>
      </c>
      <c r="L509" s="19">
        <v>0</v>
      </c>
      <c r="M509" s="19">
        <v>12031</v>
      </c>
      <c r="N509" s="19">
        <v>9509</v>
      </c>
      <c r="O509" s="19">
        <v>15649</v>
      </c>
      <c r="P509" s="19">
        <v>187133</v>
      </c>
      <c r="Q509" s="19">
        <v>36878</v>
      </c>
      <c r="R509" s="19">
        <v>67282</v>
      </c>
      <c r="S509" s="19">
        <v>58029</v>
      </c>
      <c r="T509" s="20">
        <v>76296</v>
      </c>
      <c r="U509" s="49">
        <v>82416</v>
      </c>
      <c r="V509" s="19">
        <v>20007</v>
      </c>
      <c r="W509" s="19">
        <v>31083</v>
      </c>
      <c r="X509" s="19">
        <v>324657</v>
      </c>
      <c r="Y509" s="20">
        <v>28658</v>
      </c>
      <c r="Z509" s="19">
        <v>252165</v>
      </c>
      <c r="AA509" s="177"/>
      <c r="AB509" s="30">
        <v>0</v>
      </c>
      <c r="AC509" s="19">
        <v>176096</v>
      </c>
      <c r="AD509" s="19">
        <v>294366</v>
      </c>
      <c r="AE509" s="19">
        <v>364485</v>
      </c>
      <c r="AF509" s="19">
        <v>579710</v>
      </c>
      <c r="AG509" s="19">
        <v>320377</v>
      </c>
      <c r="AH509" s="19">
        <v>151495</v>
      </c>
      <c r="AI509" s="19">
        <v>150598</v>
      </c>
      <c r="AJ509" s="20">
        <v>86560</v>
      </c>
      <c r="AK509" s="24">
        <v>44145</v>
      </c>
      <c r="AL509" s="24">
        <v>69211</v>
      </c>
      <c r="AM509" s="24">
        <v>16111</v>
      </c>
      <c r="AN509" s="21">
        <v>34028</v>
      </c>
      <c r="AO509" s="19">
        <v>705455</v>
      </c>
      <c r="AP509" s="19">
        <v>51510</v>
      </c>
      <c r="AQ509" s="49">
        <v>5533536</v>
      </c>
      <c r="AR509" s="24">
        <v>78916</v>
      </c>
      <c r="AS509" s="24">
        <v>171649</v>
      </c>
      <c r="AT509" s="49">
        <v>142471</v>
      </c>
      <c r="AU509" s="49">
        <v>59761</v>
      </c>
      <c r="AV509" s="24">
        <f t="shared" si="14"/>
        <v>452797</v>
      </c>
      <c r="AW509" s="158">
        <v>1252894</v>
      </c>
      <c r="AX509" s="91">
        <f t="shared" si="15"/>
        <v>7239227</v>
      </c>
      <c r="AY509" s="68"/>
      <c r="AZ509" s="19">
        <v>583988</v>
      </c>
      <c r="BA509" s="19">
        <v>392141</v>
      </c>
      <c r="BB509" s="18">
        <v>976129</v>
      </c>
      <c r="BC509" s="18">
        <v>8215356</v>
      </c>
      <c r="BE509" s="19"/>
      <c r="BF509" s="20">
        <v>8215356</v>
      </c>
      <c r="BH509" s="68"/>
      <c r="BI509" s="68"/>
      <c r="BJ509" s="68"/>
      <c r="BK509" s="68"/>
      <c r="BL509" s="68"/>
      <c r="BM509" s="68"/>
      <c r="BN509" s="68"/>
    </row>
    <row r="510" spans="1:66" ht="22.5" customHeight="1" x14ac:dyDescent="0.2">
      <c r="A510" s="118" t="s">
        <v>2305</v>
      </c>
      <c r="B510" s="119" t="s">
        <v>2276</v>
      </c>
      <c r="C510" s="129" t="s">
        <v>602</v>
      </c>
      <c r="D510" s="122">
        <v>6</v>
      </c>
      <c r="E510" s="123" t="s">
        <v>3556</v>
      </c>
      <c r="F510" s="18">
        <v>548125</v>
      </c>
      <c r="G510" s="19">
        <v>126627</v>
      </c>
      <c r="H510" s="19">
        <v>66946</v>
      </c>
      <c r="I510" s="19">
        <v>0</v>
      </c>
      <c r="J510" s="19">
        <v>0</v>
      </c>
      <c r="K510" s="19">
        <v>0</v>
      </c>
      <c r="L510" s="19">
        <v>0</v>
      </c>
      <c r="M510" s="19">
        <v>36775</v>
      </c>
      <c r="N510" s="19">
        <v>19938</v>
      </c>
      <c r="O510" s="19">
        <v>10319</v>
      </c>
      <c r="P510" s="19">
        <v>253583</v>
      </c>
      <c r="Q510" s="19">
        <v>64745</v>
      </c>
      <c r="R510" s="19">
        <v>76714</v>
      </c>
      <c r="S510" s="19">
        <v>66439</v>
      </c>
      <c r="T510" s="20">
        <v>63580</v>
      </c>
      <c r="U510" s="49">
        <v>37392</v>
      </c>
      <c r="V510" s="19">
        <v>61074</v>
      </c>
      <c r="W510" s="19">
        <v>22202</v>
      </c>
      <c r="X510" s="19">
        <v>0</v>
      </c>
      <c r="Y510" s="20">
        <v>0</v>
      </c>
      <c r="Z510" s="19">
        <v>219934</v>
      </c>
      <c r="AA510" s="177"/>
      <c r="AB510" s="30">
        <v>0</v>
      </c>
      <c r="AC510" s="19">
        <v>285192</v>
      </c>
      <c r="AD510" s="19">
        <v>299147</v>
      </c>
      <c r="AE510" s="19">
        <v>1115235</v>
      </c>
      <c r="AF510" s="19">
        <v>578695</v>
      </c>
      <c r="AG510" s="19">
        <v>395366</v>
      </c>
      <c r="AH510" s="19">
        <v>196395</v>
      </c>
      <c r="AI510" s="19">
        <v>78748</v>
      </c>
      <c r="AJ510" s="20">
        <v>7574</v>
      </c>
      <c r="AK510" s="24">
        <v>66101</v>
      </c>
      <c r="AL510" s="24">
        <v>80665</v>
      </c>
      <c r="AM510" s="24">
        <v>16036</v>
      </c>
      <c r="AN510" s="21">
        <v>50373</v>
      </c>
      <c r="AO510" s="19">
        <v>185498</v>
      </c>
      <c r="AP510" s="19">
        <v>10382</v>
      </c>
      <c r="AQ510" s="49">
        <v>5039800</v>
      </c>
      <c r="AR510" s="24">
        <v>136461</v>
      </c>
      <c r="AS510" s="24">
        <v>158746</v>
      </c>
      <c r="AT510" s="49">
        <v>82891</v>
      </c>
      <c r="AU510" s="49">
        <v>34334</v>
      </c>
      <c r="AV510" s="24">
        <f t="shared" si="14"/>
        <v>412432</v>
      </c>
      <c r="AW510" s="158">
        <v>527933</v>
      </c>
      <c r="AX510" s="91">
        <f t="shared" si="15"/>
        <v>5980165</v>
      </c>
      <c r="AY510" s="68"/>
      <c r="AZ510" s="19">
        <v>953960</v>
      </c>
      <c r="BA510" s="19">
        <v>38916</v>
      </c>
      <c r="BB510" s="18">
        <v>992876</v>
      </c>
      <c r="BC510" s="18">
        <v>6973041</v>
      </c>
      <c r="BE510" s="19"/>
      <c r="BF510" s="20">
        <v>6973041</v>
      </c>
      <c r="BH510" s="68"/>
      <c r="BI510" s="68"/>
      <c r="BJ510" s="68"/>
      <c r="BK510" s="68"/>
      <c r="BL510" s="68"/>
      <c r="BM510" s="68"/>
      <c r="BN510" s="68"/>
    </row>
    <row r="511" spans="1:66" ht="22.5" customHeight="1" x14ac:dyDescent="0.2">
      <c r="A511" s="118" t="s">
        <v>2306</v>
      </c>
      <c r="B511" s="119" t="s">
        <v>2276</v>
      </c>
      <c r="C511" s="129" t="s">
        <v>603</v>
      </c>
      <c r="D511" s="122">
        <v>6</v>
      </c>
      <c r="E511" s="123" t="s">
        <v>3556</v>
      </c>
      <c r="F511" s="18">
        <v>297771</v>
      </c>
      <c r="G511" s="19">
        <v>144998</v>
      </c>
      <c r="H511" s="19">
        <v>119680</v>
      </c>
      <c r="I511" s="19">
        <v>0</v>
      </c>
      <c r="J511" s="19">
        <v>0</v>
      </c>
      <c r="K511" s="19">
        <v>0</v>
      </c>
      <c r="L511" s="19">
        <v>0</v>
      </c>
      <c r="M511" s="19">
        <v>14365</v>
      </c>
      <c r="N511" s="19">
        <v>7788</v>
      </c>
      <c r="O511" s="19">
        <v>13457</v>
      </c>
      <c r="P511" s="19">
        <v>48618</v>
      </c>
      <c r="Q511" s="19">
        <v>32117</v>
      </c>
      <c r="R511" s="19">
        <v>48837</v>
      </c>
      <c r="S511" s="19">
        <v>21866</v>
      </c>
      <c r="T511" s="20">
        <v>25432</v>
      </c>
      <c r="U511" s="49">
        <v>14352</v>
      </c>
      <c r="V511" s="19">
        <v>14742</v>
      </c>
      <c r="W511" s="19">
        <v>11101</v>
      </c>
      <c r="X511" s="19">
        <v>0</v>
      </c>
      <c r="Y511" s="20">
        <v>0</v>
      </c>
      <c r="Z511" s="19">
        <v>132770</v>
      </c>
      <c r="AA511" s="177"/>
      <c r="AB511" s="30">
        <v>0</v>
      </c>
      <c r="AC511" s="19">
        <v>123588</v>
      </c>
      <c r="AD511" s="19">
        <v>192390</v>
      </c>
      <c r="AE511" s="19">
        <v>272085</v>
      </c>
      <c r="AF511" s="19">
        <v>324438</v>
      </c>
      <c r="AG511" s="19">
        <v>189532</v>
      </c>
      <c r="AH511" s="19">
        <v>105838</v>
      </c>
      <c r="AI511" s="19">
        <v>139581</v>
      </c>
      <c r="AJ511" s="20">
        <v>0</v>
      </c>
      <c r="AK511" s="24">
        <v>38700</v>
      </c>
      <c r="AL511" s="24">
        <v>46787</v>
      </c>
      <c r="AM511" s="24">
        <v>9580</v>
      </c>
      <c r="AN511" s="21">
        <v>25108</v>
      </c>
      <c r="AO511" s="19">
        <v>90509</v>
      </c>
      <c r="AP511" s="19">
        <v>11691</v>
      </c>
      <c r="AQ511" s="49">
        <v>2517721</v>
      </c>
      <c r="AR511" s="24">
        <v>64277</v>
      </c>
      <c r="AS511" s="24">
        <v>116783</v>
      </c>
      <c r="AT511" s="49">
        <v>89113</v>
      </c>
      <c r="AU511" s="49">
        <v>34015</v>
      </c>
      <c r="AV511" s="24">
        <f t="shared" si="14"/>
        <v>304188</v>
      </c>
      <c r="AW511" s="158">
        <v>280123</v>
      </c>
      <c r="AX511" s="91">
        <f t="shared" si="15"/>
        <v>3102032</v>
      </c>
      <c r="AY511" s="68"/>
      <c r="AZ511" s="19">
        <v>533932</v>
      </c>
      <c r="BA511" s="19">
        <v>62065</v>
      </c>
      <c r="BB511" s="18">
        <v>595997</v>
      </c>
      <c r="BC511" s="18">
        <v>3698029</v>
      </c>
      <c r="BE511" s="19"/>
      <c r="BF511" s="20">
        <v>3698029</v>
      </c>
      <c r="BH511" s="68"/>
      <c r="BI511" s="68"/>
      <c r="BJ511" s="68"/>
      <c r="BK511" s="68"/>
      <c r="BL511" s="68"/>
      <c r="BM511" s="68"/>
      <c r="BN511" s="68"/>
    </row>
    <row r="512" spans="1:66" ht="22.5" customHeight="1" x14ac:dyDescent="0.2">
      <c r="A512" s="118" t="s">
        <v>2307</v>
      </c>
      <c r="B512" s="119" t="s">
        <v>2276</v>
      </c>
      <c r="C512" s="129" t="s">
        <v>604</v>
      </c>
      <c r="D512" s="122">
        <v>6</v>
      </c>
      <c r="E512" s="123" t="s">
        <v>3556</v>
      </c>
      <c r="F512" s="18">
        <v>256861</v>
      </c>
      <c r="G512" s="19">
        <v>94114</v>
      </c>
      <c r="H512" s="19">
        <v>42449</v>
      </c>
      <c r="I512" s="19">
        <v>0</v>
      </c>
      <c r="J512" s="19">
        <v>0</v>
      </c>
      <c r="K512" s="19">
        <v>0</v>
      </c>
      <c r="L512" s="19">
        <v>0</v>
      </c>
      <c r="M512" s="19">
        <v>11100</v>
      </c>
      <c r="N512" s="19">
        <v>6018</v>
      </c>
      <c r="O512" s="19">
        <v>2646</v>
      </c>
      <c r="P512" s="19">
        <v>143436</v>
      </c>
      <c r="Q512" s="19">
        <v>27089</v>
      </c>
      <c r="R512" s="19">
        <v>24838</v>
      </c>
      <c r="S512" s="19">
        <v>23548</v>
      </c>
      <c r="T512" s="20">
        <v>25432</v>
      </c>
      <c r="U512" s="49">
        <v>11952</v>
      </c>
      <c r="V512" s="19">
        <v>13689</v>
      </c>
      <c r="W512" s="19">
        <v>11101</v>
      </c>
      <c r="X512" s="19">
        <v>0</v>
      </c>
      <c r="Y512" s="20">
        <v>0</v>
      </c>
      <c r="Z512" s="19">
        <v>94802</v>
      </c>
      <c r="AA512" s="177"/>
      <c r="AB512" s="30">
        <v>0</v>
      </c>
      <c r="AC512" s="19">
        <v>104074</v>
      </c>
      <c r="AD512" s="19">
        <v>151479</v>
      </c>
      <c r="AE512" s="19">
        <v>369765</v>
      </c>
      <c r="AF512" s="19">
        <v>264480</v>
      </c>
      <c r="AG512" s="19">
        <v>138224</v>
      </c>
      <c r="AH512" s="19">
        <v>77951</v>
      </c>
      <c r="AI512" s="19">
        <v>67922</v>
      </c>
      <c r="AJ512" s="20">
        <v>0</v>
      </c>
      <c r="AK512" s="24">
        <v>33065</v>
      </c>
      <c r="AL512" s="24">
        <v>38995</v>
      </c>
      <c r="AM512" s="24">
        <v>7075</v>
      </c>
      <c r="AN512" s="21">
        <v>19967</v>
      </c>
      <c r="AO512" s="19">
        <v>75354</v>
      </c>
      <c r="AP512" s="19">
        <v>6695</v>
      </c>
      <c r="AQ512" s="49">
        <v>2144121</v>
      </c>
      <c r="AR512" s="24">
        <v>58091</v>
      </c>
      <c r="AS512" s="24">
        <v>96567</v>
      </c>
      <c r="AT512" s="49">
        <v>56361</v>
      </c>
      <c r="AU512" s="49">
        <v>19866</v>
      </c>
      <c r="AV512" s="24">
        <f t="shared" si="14"/>
        <v>230885</v>
      </c>
      <c r="AW512" s="158">
        <v>306550</v>
      </c>
      <c r="AX512" s="91">
        <f t="shared" si="15"/>
        <v>2681556</v>
      </c>
      <c r="AY512" s="68"/>
      <c r="AZ512" s="19">
        <v>479885</v>
      </c>
      <c r="BA512" s="19">
        <v>28317</v>
      </c>
      <c r="BB512" s="18">
        <v>508202</v>
      </c>
      <c r="BC512" s="18">
        <v>3189758</v>
      </c>
      <c r="BE512" s="19"/>
      <c r="BF512" s="20">
        <v>3189758</v>
      </c>
      <c r="BH512" s="68"/>
      <c r="BI512" s="68"/>
      <c r="BJ512" s="68"/>
      <c r="BK512" s="68"/>
      <c r="BL512" s="68"/>
      <c r="BM512" s="68"/>
      <c r="BN512" s="68"/>
    </row>
    <row r="513" spans="1:66" ht="22.5" customHeight="1" x14ac:dyDescent="0.2">
      <c r="A513" s="118" t="s">
        <v>2308</v>
      </c>
      <c r="B513" s="119" t="s">
        <v>2276</v>
      </c>
      <c r="C513" s="129" t="s">
        <v>605</v>
      </c>
      <c r="D513" s="122">
        <v>6</v>
      </c>
      <c r="E513" s="123" t="s">
        <v>3556</v>
      </c>
      <c r="F513" s="18">
        <v>257033</v>
      </c>
      <c r="G513" s="19">
        <v>91781</v>
      </c>
      <c r="H513" s="19">
        <v>47685</v>
      </c>
      <c r="I513" s="19">
        <v>0</v>
      </c>
      <c r="J513" s="19">
        <v>0</v>
      </c>
      <c r="K513" s="19">
        <v>0</v>
      </c>
      <c r="L513" s="19">
        <v>0</v>
      </c>
      <c r="M513" s="19">
        <v>11078</v>
      </c>
      <c r="N513" s="19">
        <v>6006</v>
      </c>
      <c r="O513" s="19">
        <v>6388</v>
      </c>
      <c r="P513" s="19">
        <v>49817</v>
      </c>
      <c r="Q513" s="19">
        <v>27242</v>
      </c>
      <c r="R513" s="19">
        <v>24104</v>
      </c>
      <c r="S513" s="19">
        <v>22707</v>
      </c>
      <c r="T513" s="20">
        <v>25432</v>
      </c>
      <c r="U513" s="49">
        <v>12672</v>
      </c>
      <c r="V513" s="19">
        <v>12636</v>
      </c>
      <c r="W513" s="19">
        <v>11101</v>
      </c>
      <c r="X513" s="19">
        <v>0</v>
      </c>
      <c r="Y513" s="20">
        <v>0</v>
      </c>
      <c r="Z513" s="19">
        <v>94669</v>
      </c>
      <c r="AA513" s="177"/>
      <c r="AB513" s="30">
        <v>0</v>
      </c>
      <c r="AC513" s="19">
        <v>114024</v>
      </c>
      <c r="AD513" s="19">
        <v>149157</v>
      </c>
      <c r="AE513" s="19">
        <v>380985</v>
      </c>
      <c r="AF513" s="19">
        <v>257303</v>
      </c>
      <c r="AG513" s="19">
        <v>145088</v>
      </c>
      <c r="AH513" s="19">
        <v>64893</v>
      </c>
      <c r="AI513" s="19">
        <v>66485</v>
      </c>
      <c r="AJ513" s="20">
        <v>0</v>
      </c>
      <c r="AK513" s="24">
        <v>33032</v>
      </c>
      <c r="AL513" s="24">
        <v>38942</v>
      </c>
      <c r="AM513" s="24">
        <v>7349</v>
      </c>
      <c r="AN513" s="21">
        <v>19911</v>
      </c>
      <c r="AO513" s="19">
        <v>86705</v>
      </c>
      <c r="AP513" s="19">
        <v>7365</v>
      </c>
      <c r="AQ513" s="49">
        <v>2071590</v>
      </c>
      <c r="AR513" s="24">
        <v>56826</v>
      </c>
      <c r="AS513" s="24">
        <v>86557</v>
      </c>
      <c r="AT513" s="49">
        <v>63176</v>
      </c>
      <c r="AU513" s="49">
        <v>32861</v>
      </c>
      <c r="AV513" s="24">
        <f t="shared" si="14"/>
        <v>239420</v>
      </c>
      <c r="AW513" s="158">
        <v>264650</v>
      </c>
      <c r="AX513" s="91">
        <f t="shared" si="15"/>
        <v>2575660</v>
      </c>
      <c r="AY513" s="68"/>
      <c r="AZ513" s="19">
        <v>479404</v>
      </c>
      <c r="BA513" s="19">
        <v>32412</v>
      </c>
      <c r="BB513" s="18">
        <v>511816</v>
      </c>
      <c r="BC513" s="18">
        <v>3087476</v>
      </c>
      <c r="BE513" s="19"/>
      <c r="BF513" s="20">
        <v>3087476</v>
      </c>
      <c r="BH513" s="68"/>
      <c r="BI513" s="68"/>
      <c r="BJ513" s="68"/>
      <c r="BK513" s="68"/>
      <c r="BL513" s="68"/>
      <c r="BM513" s="68"/>
      <c r="BN513" s="68"/>
    </row>
    <row r="514" spans="1:66" ht="22.5" customHeight="1" x14ac:dyDescent="0.2">
      <c r="A514" s="118" t="s">
        <v>2309</v>
      </c>
      <c r="B514" s="119" t="s">
        <v>2276</v>
      </c>
      <c r="C514" s="129" t="s">
        <v>606</v>
      </c>
      <c r="D514" s="122">
        <v>6</v>
      </c>
      <c r="E514" s="123" t="s">
        <v>3557</v>
      </c>
      <c r="F514" s="18">
        <v>618641</v>
      </c>
      <c r="G514" s="19">
        <v>150247</v>
      </c>
      <c r="H514" s="19">
        <v>72556</v>
      </c>
      <c r="I514" s="19">
        <v>0</v>
      </c>
      <c r="J514" s="19">
        <v>0</v>
      </c>
      <c r="K514" s="19">
        <v>0</v>
      </c>
      <c r="L514" s="19">
        <v>0</v>
      </c>
      <c r="M514" s="19">
        <v>42974</v>
      </c>
      <c r="N514" s="19">
        <v>23531</v>
      </c>
      <c r="O514" s="19">
        <v>16065</v>
      </c>
      <c r="P514" s="19">
        <v>154809</v>
      </c>
      <c r="Q514" s="19">
        <v>73003</v>
      </c>
      <c r="R514" s="19">
        <v>100713</v>
      </c>
      <c r="S514" s="19">
        <v>84100</v>
      </c>
      <c r="T514" s="20">
        <v>50864</v>
      </c>
      <c r="U514" s="49">
        <v>45504</v>
      </c>
      <c r="V514" s="19">
        <v>55809</v>
      </c>
      <c r="W514" s="19">
        <v>33303</v>
      </c>
      <c r="X514" s="19">
        <v>0</v>
      </c>
      <c r="Y514" s="20">
        <v>0</v>
      </c>
      <c r="Z514" s="19">
        <v>243995</v>
      </c>
      <c r="AA514" s="177"/>
      <c r="AB514" s="30">
        <v>0</v>
      </c>
      <c r="AC514" s="19">
        <v>272329</v>
      </c>
      <c r="AD514" s="19">
        <v>339843</v>
      </c>
      <c r="AE514" s="19">
        <v>840840</v>
      </c>
      <c r="AF514" s="19">
        <v>627850</v>
      </c>
      <c r="AG514" s="19">
        <v>414242</v>
      </c>
      <c r="AH514" s="19">
        <v>242952</v>
      </c>
      <c r="AI514" s="19">
        <v>33434</v>
      </c>
      <c r="AJ514" s="20">
        <v>7574</v>
      </c>
      <c r="AK514" s="24">
        <v>73539</v>
      </c>
      <c r="AL514" s="24">
        <v>96943</v>
      </c>
      <c r="AM514" s="24">
        <v>16798</v>
      </c>
      <c r="AN514" s="21">
        <v>57203</v>
      </c>
      <c r="AO514" s="19">
        <v>158801</v>
      </c>
      <c r="AP514" s="19">
        <v>10465</v>
      </c>
      <c r="AQ514" s="49">
        <v>4958927</v>
      </c>
      <c r="AR514" s="24">
        <v>130444</v>
      </c>
      <c r="AS514" s="24">
        <v>161993</v>
      </c>
      <c r="AT514" s="49">
        <v>32583</v>
      </c>
      <c r="AU514" s="49">
        <v>34355</v>
      </c>
      <c r="AV514" s="24">
        <f t="shared" si="14"/>
        <v>359375</v>
      </c>
      <c r="AW514" s="158">
        <v>367583</v>
      </c>
      <c r="AX514" s="91">
        <f t="shared" si="15"/>
        <v>5685885</v>
      </c>
      <c r="AY514" s="68"/>
      <c r="AZ514" s="19">
        <v>1060863</v>
      </c>
      <c r="BA514" s="19">
        <v>27309</v>
      </c>
      <c r="BB514" s="18">
        <v>1088172</v>
      </c>
      <c r="BC514" s="18">
        <v>6774057</v>
      </c>
      <c r="BE514" s="19"/>
      <c r="BF514" s="20">
        <v>6774057</v>
      </c>
      <c r="BH514" s="68"/>
      <c r="BI514" s="68"/>
      <c r="BJ514" s="68"/>
      <c r="BK514" s="68"/>
      <c r="BL514" s="68"/>
      <c r="BM514" s="68"/>
      <c r="BN514" s="68"/>
    </row>
    <row r="515" spans="1:66" ht="22.5" customHeight="1" x14ac:dyDescent="0.2">
      <c r="A515" s="118" t="s">
        <v>2310</v>
      </c>
      <c r="B515" s="119" t="s">
        <v>2276</v>
      </c>
      <c r="C515" s="129" t="s">
        <v>607</v>
      </c>
      <c r="D515" s="122">
        <v>6</v>
      </c>
      <c r="E515" s="123" t="s">
        <v>3556</v>
      </c>
      <c r="F515" s="18">
        <v>429135</v>
      </c>
      <c r="G515" s="19">
        <v>169274</v>
      </c>
      <c r="H515" s="19">
        <v>93874</v>
      </c>
      <c r="I515" s="19">
        <v>0</v>
      </c>
      <c r="J515" s="19">
        <v>0</v>
      </c>
      <c r="K515" s="19">
        <v>0</v>
      </c>
      <c r="L515" s="19">
        <v>0</v>
      </c>
      <c r="M515" s="19">
        <v>26032</v>
      </c>
      <c r="N515" s="19">
        <v>14114</v>
      </c>
      <c r="O515" s="19">
        <v>11302</v>
      </c>
      <c r="P515" s="19">
        <v>81024</v>
      </c>
      <c r="Q515" s="19">
        <v>51012</v>
      </c>
      <c r="R515" s="19">
        <v>55072</v>
      </c>
      <c r="S515" s="19">
        <v>46255</v>
      </c>
      <c r="T515" s="20">
        <v>50864</v>
      </c>
      <c r="U515" s="49">
        <v>25968</v>
      </c>
      <c r="V515" s="19">
        <v>26325</v>
      </c>
      <c r="W515" s="19">
        <v>22202</v>
      </c>
      <c r="X515" s="19">
        <v>0</v>
      </c>
      <c r="Y515" s="20">
        <v>0</v>
      </c>
      <c r="Z515" s="19">
        <v>178533</v>
      </c>
      <c r="AA515" s="177"/>
      <c r="AB515" s="30">
        <v>0</v>
      </c>
      <c r="AC515" s="19">
        <v>225725</v>
      </c>
      <c r="AD515" s="19">
        <v>282596</v>
      </c>
      <c r="AE515" s="19">
        <v>779460</v>
      </c>
      <c r="AF515" s="19">
        <v>501845</v>
      </c>
      <c r="AG515" s="19">
        <v>361647</v>
      </c>
      <c r="AH515" s="19">
        <v>145418</v>
      </c>
      <c r="AI515" s="19">
        <v>91393</v>
      </c>
      <c r="AJ515" s="20">
        <v>0</v>
      </c>
      <c r="AK515" s="24">
        <v>54667</v>
      </c>
      <c r="AL515" s="24">
        <v>60560</v>
      </c>
      <c r="AM515" s="24">
        <v>14053</v>
      </c>
      <c r="AN515" s="21">
        <v>37023</v>
      </c>
      <c r="AO515" s="19">
        <v>117555</v>
      </c>
      <c r="AP515" s="19">
        <v>12051</v>
      </c>
      <c r="AQ515" s="49">
        <v>3964979</v>
      </c>
      <c r="AR515" s="24">
        <v>91110</v>
      </c>
      <c r="AS515" s="24">
        <v>132505</v>
      </c>
      <c r="AT515" s="49">
        <v>86198</v>
      </c>
      <c r="AU515" s="49">
        <v>38929</v>
      </c>
      <c r="AV515" s="24">
        <f t="shared" si="14"/>
        <v>348742</v>
      </c>
      <c r="AW515" s="158">
        <v>477178</v>
      </c>
      <c r="AX515" s="91">
        <f t="shared" si="15"/>
        <v>4790899</v>
      </c>
      <c r="AY515" s="68"/>
      <c r="AZ515" s="19">
        <v>748910</v>
      </c>
      <c r="BA515" s="19">
        <v>51071</v>
      </c>
      <c r="BB515" s="18">
        <v>799981</v>
      </c>
      <c r="BC515" s="18">
        <v>5590880</v>
      </c>
      <c r="BE515" s="19"/>
      <c r="BF515" s="20">
        <v>5590880</v>
      </c>
      <c r="BH515" s="68"/>
      <c r="BI515" s="68"/>
      <c r="BJ515" s="68"/>
      <c r="BK515" s="68"/>
      <c r="BL515" s="68"/>
      <c r="BM515" s="68"/>
      <c r="BN515" s="68"/>
    </row>
    <row r="516" spans="1:66" ht="22.5" customHeight="1" x14ac:dyDescent="0.2">
      <c r="A516" s="118" t="s">
        <v>2311</v>
      </c>
      <c r="B516" s="119" t="s">
        <v>2312</v>
      </c>
      <c r="C516" s="129" t="s">
        <v>608</v>
      </c>
      <c r="D516" s="122">
        <v>2</v>
      </c>
      <c r="E516" s="123" t="s">
        <v>3556</v>
      </c>
      <c r="F516" s="18">
        <v>15454950</v>
      </c>
      <c r="G516" s="19">
        <v>3086659</v>
      </c>
      <c r="H516" s="19">
        <v>4428908</v>
      </c>
      <c r="I516" s="19">
        <v>0</v>
      </c>
      <c r="J516" s="19">
        <v>0</v>
      </c>
      <c r="K516" s="19">
        <v>0</v>
      </c>
      <c r="L516" s="19">
        <v>0</v>
      </c>
      <c r="M516" s="19">
        <v>1716493</v>
      </c>
      <c r="N516" s="19">
        <v>1011881</v>
      </c>
      <c r="O516" s="19">
        <v>137252</v>
      </c>
      <c r="P516" s="19">
        <v>2581523</v>
      </c>
      <c r="Q516" s="19">
        <v>1857686</v>
      </c>
      <c r="R516" s="19">
        <v>3567235</v>
      </c>
      <c r="S516" s="19">
        <v>2409465</v>
      </c>
      <c r="T516" s="20">
        <v>1322464</v>
      </c>
      <c r="U516" s="49">
        <v>1516800</v>
      </c>
      <c r="V516" s="19">
        <v>1233063</v>
      </c>
      <c r="W516" s="19">
        <v>654959</v>
      </c>
      <c r="X516" s="19">
        <v>1987634</v>
      </c>
      <c r="Y516" s="20">
        <v>265829</v>
      </c>
      <c r="Z516" s="19">
        <v>49274545</v>
      </c>
      <c r="AA516" s="177"/>
      <c r="AB516" s="30">
        <v>11417932</v>
      </c>
      <c r="AC516" s="19">
        <v>8147071</v>
      </c>
      <c r="AD516" s="19">
        <v>17411606</v>
      </c>
      <c r="AE516" s="19">
        <v>38885715</v>
      </c>
      <c r="AF516" s="19">
        <v>20696793</v>
      </c>
      <c r="AG516" s="19">
        <v>14185743</v>
      </c>
      <c r="AH516" s="19">
        <v>10881979</v>
      </c>
      <c r="AI516" s="19">
        <v>282131</v>
      </c>
      <c r="AJ516" s="20">
        <v>189350</v>
      </c>
      <c r="AK516" s="24">
        <v>2342823</v>
      </c>
      <c r="AL516" s="24">
        <v>1656299</v>
      </c>
      <c r="AM516" s="24">
        <v>410126</v>
      </c>
      <c r="AN516" s="21">
        <v>921148</v>
      </c>
      <c r="AO516" s="19">
        <v>18627548</v>
      </c>
      <c r="AP516" s="19">
        <v>761932</v>
      </c>
      <c r="AQ516" s="49">
        <v>239325542</v>
      </c>
      <c r="AR516" s="24">
        <v>1095379</v>
      </c>
      <c r="AS516" s="24">
        <v>1647616</v>
      </c>
      <c r="AT516" s="49">
        <v>395023</v>
      </c>
      <c r="AU516" s="49">
        <v>366278</v>
      </c>
      <c r="AV516" s="24">
        <f t="shared" si="14"/>
        <v>3504296</v>
      </c>
      <c r="AW516" s="158">
        <v>18761789</v>
      </c>
      <c r="AX516" s="91">
        <f t="shared" si="15"/>
        <v>261591627</v>
      </c>
      <c r="AY516" s="68"/>
      <c r="AZ516" s="19">
        <v>18069889</v>
      </c>
      <c r="BA516" s="19">
        <v>312163</v>
      </c>
      <c r="BB516" s="18">
        <v>18382052</v>
      </c>
      <c r="BC516" s="18">
        <v>279973679</v>
      </c>
      <c r="BE516" s="19"/>
      <c r="BF516" s="20">
        <v>279973679</v>
      </c>
      <c r="BH516" s="68"/>
      <c r="BI516" s="68"/>
      <c r="BJ516" s="68"/>
      <c r="BK516" s="68"/>
      <c r="BL516" s="68"/>
      <c r="BM516" s="68"/>
      <c r="BN516" s="68"/>
    </row>
    <row r="517" spans="1:66" ht="22.5" customHeight="1" x14ac:dyDescent="0.2">
      <c r="A517" s="118" t="s">
        <v>2313</v>
      </c>
      <c r="B517" s="119" t="s">
        <v>2312</v>
      </c>
      <c r="C517" s="129" t="s">
        <v>609</v>
      </c>
      <c r="D517" s="122">
        <v>3</v>
      </c>
      <c r="E517" s="123" t="s">
        <v>3556</v>
      </c>
      <c r="F517" s="18">
        <v>3964352</v>
      </c>
      <c r="G517" s="19">
        <v>618046</v>
      </c>
      <c r="H517" s="19">
        <v>828971</v>
      </c>
      <c r="I517" s="19">
        <v>0</v>
      </c>
      <c r="J517" s="19">
        <v>0</v>
      </c>
      <c r="K517" s="19">
        <v>0</v>
      </c>
      <c r="L517" s="19">
        <v>0</v>
      </c>
      <c r="M517" s="19">
        <v>427123</v>
      </c>
      <c r="N517" s="19">
        <v>230783</v>
      </c>
      <c r="O517" s="19">
        <v>41504</v>
      </c>
      <c r="P517" s="19">
        <v>575005</v>
      </c>
      <c r="Q517" s="19">
        <v>584454</v>
      </c>
      <c r="R517" s="19">
        <v>857159</v>
      </c>
      <c r="S517" s="19">
        <v>642524</v>
      </c>
      <c r="T517" s="20">
        <v>406912</v>
      </c>
      <c r="U517" s="49">
        <v>407088</v>
      </c>
      <c r="V517" s="19">
        <v>328536</v>
      </c>
      <c r="W517" s="19">
        <v>244222</v>
      </c>
      <c r="X517" s="19">
        <v>495457</v>
      </c>
      <c r="Y517" s="20">
        <v>68904</v>
      </c>
      <c r="Z517" s="19">
        <v>1604696</v>
      </c>
      <c r="AA517" s="177"/>
      <c r="AB517" s="30">
        <v>2444800</v>
      </c>
      <c r="AC517" s="19">
        <v>2543370</v>
      </c>
      <c r="AD517" s="19">
        <v>3194352</v>
      </c>
      <c r="AE517" s="19">
        <v>7571190</v>
      </c>
      <c r="AF517" s="19">
        <v>5901645</v>
      </c>
      <c r="AG517" s="19">
        <v>4098494</v>
      </c>
      <c r="AH517" s="19">
        <v>2488950</v>
      </c>
      <c r="AI517" s="19">
        <v>159507</v>
      </c>
      <c r="AJ517" s="20">
        <v>52477</v>
      </c>
      <c r="AK517" s="24">
        <v>514539</v>
      </c>
      <c r="AL517" s="24">
        <v>460019</v>
      </c>
      <c r="AM517" s="24">
        <v>131832</v>
      </c>
      <c r="AN517" s="21">
        <v>277254</v>
      </c>
      <c r="AO517" s="19">
        <v>2835434</v>
      </c>
      <c r="AP517" s="19">
        <v>101301</v>
      </c>
      <c r="AQ517" s="49">
        <v>45100900</v>
      </c>
      <c r="AR517" s="24">
        <v>634225</v>
      </c>
      <c r="AS517" s="24">
        <v>511149</v>
      </c>
      <c r="AT517" s="49">
        <v>275874</v>
      </c>
      <c r="AU517" s="49">
        <v>151444</v>
      </c>
      <c r="AV517" s="24">
        <f t="shared" si="14"/>
        <v>1572692</v>
      </c>
      <c r="AW517" s="158">
        <v>3982004</v>
      </c>
      <c r="AX517" s="91">
        <f t="shared" si="15"/>
        <v>50655596</v>
      </c>
      <c r="AY517" s="68"/>
      <c r="AZ517" s="19">
        <v>5935830</v>
      </c>
      <c r="BA517" s="19">
        <v>166550</v>
      </c>
      <c r="BB517" s="18">
        <v>6102380</v>
      </c>
      <c r="BC517" s="18">
        <v>56757976</v>
      </c>
      <c r="BE517" s="19"/>
      <c r="BF517" s="20">
        <v>56757976</v>
      </c>
      <c r="BH517" s="68"/>
      <c r="BI517" s="68"/>
      <c r="BJ517" s="68"/>
      <c r="BK517" s="68"/>
      <c r="BL517" s="68"/>
      <c r="BM517" s="68"/>
      <c r="BN517" s="68"/>
    </row>
    <row r="518" spans="1:66" ht="22.5" customHeight="1" x14ac:dyDescent="0.2">
      <c r="A518" s="118" t="s">
        <v>2314</v>
      </c>
      <c r="B518" s="119" t="s">
        <v>2312</v>
      </c>
      <c r="C518" s="129" t="s">
        <v>610</v>
      </c>
      <c r="D518" s="122">
        <v>4</v>
      </c>
      <c r="E518" s="123" t="s">
        <v>3556</v>
      </c>
      <c r="F518" s="18">
        <v>2448696</v>
      </c>
      <c r="G518" s="19">
        <v>756483</v>
      </c>
      <c r="H518" s="19">
        <v>836451</v>
      </c>
      <c r="I518" s="19">
        <v>0</v>
      </c>
      <c r="J518" s="19">
        <v>0</v>
      </c>
      <c r="K518" s="19">
        <v>0</v>
      </c>
      <c r="L518" s="19">
        <v>0</v>
      </c>
      <c r="M518" s="19">
        <v>215952</v>
      </c>
      <c r="N518" s="19">
        <v>117940</v>
      </c>
      <c r="O518" s="19">
        <v>80514</v>
      </c>
      <c r="P518" s="19">
        <v>391335</v>
      </c>
      <c r="Q518" s="19">
        <v>323869</v>
      </c>
      <c r="R518" s="19">
        <v>472176</v>
      </c>
      <c r="S518" s="19">
        <v>334718</v>
      </c>
      <c r="T518" s="20">
        <v>367620</v>
      </c>
      <c r="U518" s="49">
        <v>203808</v>
      </c>
      <c r="V518" s="19">
        <v>190593</v>
      </c>
      <c r="W518" s="19">
        <v>177616</v>
      </c>
      <c r="X518" s="19">
        <v>0</v>
      </c>
      <c r="Y518" s="20">
        <v>0</v>
      </c>
      <c r="Z518" s="19">
        <v>820977</v>
      </c>
      <c r="AA518" s="177"/>
      <c r="AB518" s="30">
        <v>1416637</v>
      </c>
      <c r="AC518" s="19">
        <v>1366229</v>
      </c>
      <c r="AD518" s="19">
        <v>1620101</v>
      </c>
      <c r="AE518" s="19">
        <v>3947295</v>
      </c>
      <c r="AF518" s="19">
        <v>3499720</v>
      </c>
      <c r="AG518" s="19">
        <v>2512138</v>
      </c>
      <c r="AH518" s="19">
        <v>1113949</v>
      </c>
      <c r="AI518" s="19">
        <v>201180</v>
      </c>
      <c r="AJ518" s="20">
        <v>33542</v>
      </c>
      <c r="AK518" s="24">
        <v>284559</v>
      </c>
      <c r="AL518" s="24">
        <v>278566</v>
      </c>
      <c r="AM518" s="24">
        <v>86557</v>
      </c>
      <c r="AN518" s="21">
        <v>155844</v>
      </c>
      <c r="AO518" s="19">
        <v>1818006</v>
      </c>
      <c r="AP518" s="19">
        <v>108356</v>
      </c>
      <c r="AQ518" s="49">
        <v>26181427</v>
      </c>
      <c r="AR518" s="24">
        <v>534662</v>
      </c>
      <c r="AS518" s="24">
        <v>403216</v>
      </c>
      <c r="AT518" s="49">
        <v>289639</v>
      </c>
      <c r="AU518" s="49">
        <v>136821</v>
      </c>
      <c r="AV518" s="24">
        <f t="shared" si="14"/>
        <v>1364338</v>
      </c>
      <c r="AW518" s="158">
        <v>4575804</v>
      </c>
      <c r="AX518" s="91">
        <f t="shared" si="15"/>
        <v>32121569</v>
      </c>
      <c r="AY518" s="68"/>
      <c r="AZ518" s="19">
        <v>3490342</v>
      </c>
      <c r="BA518" s="19">
        <v>228965</v>
      </c>
      <c r="BB518" s="18">
        <v>3719307</v>
      </c>
      <c r="BC518" s="18">
        <v>35840876</v>
      </c>
      <c r="BE518" s="19"/>
      <c r="BF518" s="20">
        <v>35840876</v>
      </c>
      <c r="BH518" s="68"/>
      <c r="BI518" s="68"/>
      <c r="BJ518" s="68"/>
      <c r="BK518" s="68"/>
      <c r="BL518" s="68"/>
      <c r="BM518" s="68"/>
      <c r="BN518" s="68"/>
    </row>
    <row r="519" spans="1:66" ht="22.5" customHeight="1" x14ac:dyDescent="0.2">
      <c r="A519" s="118" t="s">
        <v>2315</v>
      </c>
      <c r="B519" s="119" t="s">
        <v>2312</v>
      </c>
      <c r="C519" s="129" t="s">
        <v>611</v>
      </c>
      <c r="D519" s="122">
        <v>3</v>
      </c>
      <c r="E519" s="123" t="s">
        <v>3556</v>
      </c>
      <c r="F519" s="18">
        <v>6827140</v>
      </c>
      <c r="G519" s="19">
        <v>682709</v>
      </c>
      <c r="H519" s="19">
        <v>738089</v>
      </c>
      <c r="I519" s="19">
        <v>0</v>
      </c>
      <c r="J519" s="19">
        <v>0</v>
      </c>
      <c r="K519" s="19">
        <v>0</v>
      </c>
      <c r="L519" s="19">
        <v>0</v>
      </c>
      <c r="M519" s="19">
        <v>751638</v>
      </c>
      <c r="N519" s="19">
        <v>404877</v>
      </c>
      <c r="O519" s="19">
        <v>76810</v>
      </c>
      <c r="P519" s="19">
        <v>897599</v>
      </c>
      <c r="Q519" s="19">
        <v>879787</v>
      </c>
      <c r="R519" s="19">
        <v>1478099</v>
      </c>
      <c r="S519" s="19">
        <v>1014246</v>
      </c>
      <c r="T519" s="20">
        <v>661232</v>
      </c>
      <c r="U519" s="49">
        <v>657264</v>
      </c>
      <c r="V519" s="19">
        <v>506493</v>
      </c>
      <c r="W519" s="19">
        <v>310828</v>
      </c>
      <c r="X519" s="19">
        <v>824008</v>
      </c>
      <c r="Y519" s="20">
        <v>167719</v>
      </c>
      <c r="Z519" s="19">
        <v>2591330</v>
      </c>
      <c r="AA519" s="177"/>
      <c r="AB519" s="30">
        <v>5885302</v>
      </c>
      <c r="AC519" s="19">
        <v>3559961</v>
      </c>
      <c r="AD519" s="19">
        <v>5926415</v>
      </c>
      <c r="AE519" s="19">
        <v>14379915</v>
      </c>
      <c r="AF519" s="19">
        <v>8679483</v>
      </c>
      <c r="AG519" s="19">
        <v>6283048</v>
      </c>
      <c r="AH519" s="19">
        <v>4478815</v>
      </c>
      <c r="AI519" s="19">
        <v>88136</v>
      </c>
      <c r="AJ519" s="20">
        <v>81691</v>
      </c>
      <c r="AK519" s="24">
        <v>857430</v>
      </c>
      <c r="AL519" s="24">
        <v>754876</v>
      </c>
      <c r="AM519" s="24">
        <v>186649</v>
      </c>
      <c r="AN519" s="21">
        <v>441018</v>
      </c>
      <c r="AO519" s="19">
        <v>5743515</v>
      </c>
      <c r="AP519" s="19">
        <v>127112</v>
      </c>
      <c r="AQ519" s="49">
        <v>76943234</v>
      </c>
      <c r="AR519" s="24">
        <v>747246</v>
      </c>
      <c r="AS519" s="24">
        <v>759720</v>
      </c>
      <c r="AT519" s="49">
        <v>194684</v>
      </c>
      <c r="AU519" s="49">
        <v>282280</v>
      </c>
      <c r="AV519" s="24">
        <f t="shared" ref="AV519:AV582" si="16">SUM(AR519:AU519)</f>
        <v>1983930</v>
      </c>
      <c r="AW519" s="158">
        <v>7452668</v>
      </c>
      <c r="AX519" s="91">
        <f t="shared" ref="AX519:AX582" si="17">AQ519+AV519+AW519</f>
        <v>86379832</v>
      </c>
      <c r="AY519" s="68"/>
      <c r="AZ519" s="19">
        <v>9116517</v>
      </c>
      <c r="BA519" s="19">
        <v>91498</v>
      </c>
      <c r="BB519" s="18">
        <v>9208015</v>
      </c>
      <c r="BC519" s="18">
        <v>95587847</v>
      </c>
      <c r="BE519" s="19"/>
      <c r="BF519" s="20">
        <v>95587847</v>
      </c>
      <c r="BH519" s="68"/>
      <c r="BI519" s="68"/>
      <c r="BJ519" s="68"/>
      <c r="BK519" s="68"/>
      <c r="BL519" s="68"/>
      <c r="BM519" s="68"/>
      <c r="BN519" s="68"/>
    </row>
    <row r="520" spans="1:66" ht="22.5" customHeight="1" x14ac:dyDescent="0.2">
      <c r="A520" s="118" t="s">
        <v>2316</v>
      </c>
      <c r="B520" s="119" t="s">
        <v>2312</v>
      </c>
      <c r="C520" s="129" t="s">
        <v>612</v>
      </c>
      <c r="D520" s="122">
        <v>5</v>
      </c>
      <c r="E520" s="123" t="s">
        <v>3556</v>
      </c>
      <c r="F520" s="18">
        <v>1058858</v>
      </c>
      <c r="G520" s="19">
        <v>342776</v>
      </c>
      <c r="H520" s="19">
        <v>341275</v>
      </c>
      <c r="I520" s="19">
        <v>0</v>
      </c>
      <c r="J520" s="19">
        <v>0</v>
      </c>
      <c r="K520" s="19">
        <v>0</v>
      </c>
      <c r="L520" s="19">
        <v>0</v>
      </c>
      <c r="M520" s="19">
        <v>82675</v>
      </c>
      <c r="N520" s="19">
        <v>44258</v>
      </c>
      <c r="O520" s="19">
        <v>23663</v>
      </c>
      <c r="P520" s="19">
        <v>264423</v>
      </c>
      <c r="Q520" s="19">
        <v>138541</v>
      </c>
      <c r="R520" s="19">
        <v>182824</v>
      </c>
      <c r="S520" s="19">
        <v>133719</v>
      </c>
      <c r="T520" s="20">
        <v>186925</v>
      </c>
      <c r="U520" s="49">
        <v>81024</v>
      </c>
      <c r="V520" s="19">
        <v>78975</v>
      </c>
      <c r="W520" s="19">
        <v>88808</v>
      </c>
      <c r="X520" s="19">
        <v>0</v>
      </c>
      <c r="Y520" s="20">
        <v>0</v>
      </c>
      <c r="Z520" s="19">
        <v>393331</v>
      </c>
      <c r="AA520" s="177"/>
      <c r="AB520" s="30">
        <v>580363</v>
      </c>
      <c r="AC520" s="19">
        <v>629278</v>
      </c>
      <c r="AD520" s="19">
        <v>672653</v>
      </c>
      <c r="AE520" s="19">
        <v>1523445</v>
      </c>
      <c r="AF520" s="19">
        <v>1517643</v>
      </c>
      <c r="AG520" s="19">
        <v>1104418</v>
      </c>
      <c r="AH520" s="19">
        <v>419450</v>
      </c>
      <c r="AI520" s="19">
        <v>162573</v>
      </c>
      <c r="AJ520" s="20">
        <v>11361</v>
      </c>
      <c r="AK520" s="24">
        <v>118239</v>
      </c>
      <c r="AL520" s="24">
        <v>151069</v>
      </c>
      <c r="AM520" s="24">
        <v>41813</v>
      </c>
      <c r="AN520" s="21">
        <v>80329</v>
      </c>
      <c r="AO520" s="19">
        <v>483224</v>
      </c>
      <c r="AP520" s="19">
        <v>25740</v>
      </c>
      <c r="AQ520" s="49">
        <v>10963673</v>
      </c>
      <c r="AR520" s="24">
        <v>224957</v>
      </c>
      <c r="AS520" s="24">
        <v>289751</v>
      </c>
      <c r="AT520" s="49">
        <v>164494</v>
      </c>
      <c r="AU520" s="49">
        <v>69249</v>
      </c>
      <c r="AV520" s="24">
        <f t="shared" si="16"/>
        <v>748451</v>
      </c>
      <c r="AW520" s="158">
        <v>1879712</v>
      </c>
      <c r="AX520" s="91">
        <f t="shared" si="17"/>
        <v>13591836</v>
      </c>
      <c r="AY520" s="68"/>
      <c r="AZ520" s="19">
        <v>1710456</v>
      </c>
      <c r="BA520" s="19">
        <v>107770</v>
      </c>
      <c r="BB520" s="18">
        <v>1818226</v>
      </c>
      <c r="BC520" s="18">
        <v>15410062</v>
      </c>
      <c r="BE520" s="19"/>
      <c r="BF520" s="20">
        <v>15410062</v>
      </c>
      <c r="BH520" s="68"/>
      <c r="BI520" s="68"/>
      <c r="BJ520" s="68"/>
      <c r="BK520" s="68"/>
      <c r="BL520" s="68"/>
      <c r="BM520" s="68"/>
      <c r="BN520" s="68"/>
    </row>
    <row r="521" spans="1:66" ht="22.5" customHeight="1" x14ac:dyDescent="0.2">
      <c r="A521" s="118" t="s">
        <v>2317</v>
      </c>
      <c r="B521" s="119" t="s">
        <v>2312</v>
      </c>
      <c r="C521" s="129" t="s">
        <v>613</v>
      </c>
      <c r="D521" s="122">
        <v>5</v>
      </c>
      <c r="E521" s="123" t="s">
        <v>3556</v>
      </c>
      <c r="F521" s="18">
        <v>996029</v>
      </c>
      <c r="G521" s="19">
        <v>216221</v>
      </c>
      <c r="H521" s="19">
        <v>232067</v>
      </c>
      <c r="I521" s="19">
        <v>0</v>
      </c>
      <c r="J521" s="19">
        <v>0</v>
      </c>
      <c r="K521" s="19">
        <v>0</v>
      </c>
      <c r="L521" s="19">
        <v>0</v>
      </c>
      <c r="M521" s="19">
        <v>48863</v>
      </c>
      <c r="N521" s="19">
        <v>33000</v>
      </c>
      <c r="O521" s="19">
        <v>70497</v>
      </c>
      <c r="P521" s="19">
        <v>286519</v>
      </c>
      <c r="Q521" s="19">
        <v>109602</v>
      </c>
      <c r="R521" s="19">
        <v>145200</v>
      </c>
      <c r="S521" s="19">
        <v>123627</v>
      </c>
      <c r="T521" s="20">
        <v>165308</v>
      </c>
      <c r="U521" s="49">
        <v>63936</v>
      </c>
      <c r="V521" s="19">
        <v>67392</v>
      </c>
      <c r="W521" s="19">
        <v>88808</v>
      </c>
      <c r="X521" s="19">
        <v>0</v>
      </c>
      <c r="Y521" s="20">
        <v>0</v>
      </c>
      <c r="Z521" s="19">
        <v>440984</v>
      </c>
      <c r="AA521" s="177"/>
      <c r="AB521" s="30">
        <v>413171</v>
      </c>
      <c r="AC521" s="19">
        <v>531863</v>
      </c>
      <c r="AD521" s="19">
        <v>858544</v>
      </c>
      <c r="AE521" s="19">
        <v>1369830</v>
      </c>
      <c r="AF521" s="19">
        <v>1632628</v>
      </c>
      <c r="AG521" s="19">
        <v>920291</v>
      </c>
      <c r="AH521" s="19">
        <v>400123</v>
      </c>
      <c r="AI521" s="19">
        <v>137665</v>
      </c>
      <c r="AJ521" s="20">
        <v>257516</v>
      </c>
      <c r="AK521" s="24">
        <v>93066</v>
      </c>
      <c r="AL521" s="24">
        <v>150312</v>
      </c>
      <c r="AM521" s="24">
        <v>41888</v>
      </c>
      <c r="AN521" s="21">
        <v>74216</v>
      </c>
      <c r="AO521" s="19">
        <v>862704</v>
      </c>
      <c r="AP521" s="19">
        <v>71379</v>
      </c>
      <c r="AQ521" s="49">
        <v>10903249</v>
      </c>
      <c r="AR521" s="24">
        <v>180867</v>
      </c>
      <c r="AS521" s="24">
        <v>247122</v>
      </c>
      <c r="AT521" s="49">
        <v>174896</v>
      </c>
      <c r="AU521" s="49">
        <v>78187</v>
      </c>
      <c r="AV521" s="24">
        <f t="shared" si="16"/>
        <v>681072</v>
      </c>
      <c r="AW521" s="158">
        <v>1743547</v>
      </c>
      <c r="AX521" s="91">
        <f t="shared" si="17"/>
        <v>13327868</v>
      </c>
      <c r="AY521" s="68"/>
      <c r="AZ521" s="19">
        <v>1373151</v>
      </c>
      <c r="BA521" s="19">
        <v>334019</v>
      </c>
      <c r="BB521" s="18">
        <v>1707170</v>
      </c>
      <c r="BC521" s="18">
        <v>15035038</v>
      </c>
      <c r="BE521" s="19"/>
      <c r="BF521" s="20">
        <v>15035038</v>
      </c>
      <c r="BH521" s="68"/>
      <c r="BI521" s="68"/>
      <c r="BJ521" s="68"/>
      <c r="BK521" s="68"/>
      <c r="BL521" s="68"/>
      <c r="BM521" s="68"/>
      <c r="BN521" s="68"/>
    </row>
    <row r="522" spans="1:66" ht="22.5" customHeight="1" x14ac:dyDescent="0.2">
      <c r="A522" s="118" t="s">
        <v>2318</v>
      </c>
      <c r="B522" s="119" t="s">
        <v>2312</v>
      </c>
      <c r="C522" s="129" t="s">
        <v>614</v>
      </c>
      <c r="D522" s="122">
        <v>4</v>
      </c>
      <c r="E522" s="123" t="s">
        <v>3556</v>
      </c>
      <c r="F522" s="18">
        <v>3799507</v>
      </c>
      <c r="G522" s="19">
        <v>418227</v>
      </c>
      <c r="H522" s="19">
        <v>680867</v>
      </c>
      <c r="I522" s="19">
        <v>0</v>
      </c>
      <c r="J522" s="19">
        <v>0</v>
      </c>
      <c r="K522" s="19">
        <v>0</v>
      </c>
      <c r="L522" s="19">
        <v>0</v>
      </c>
      <c r="M522" s="19">
        <v>398217</v>
      </c>
      <c r="N522" s="19">
        <v>221767</v>
      </c>
      <c r="O522" s="19">
        <v>35041</v>
      </c>
      <c r="P522" s="19">
        <v>477027</v>
      </c>
      <c r="Q522" s="19">
        <v>531998</v>
      </c>
      <c r="R522" s="19">
        <v>791921</v>
      </c>
      <c r="S522" s="19">
        <v>538240</v>
      </c>
      <c r="T522" s="20">
        <v>406912</v>
      </c>
      <c r="U522" s="49">
        <v>355200</v>
      </c>
      <c r="V522" s="19">
        <v>280098</v>
      </c>
      <c r="W522" s="19">
        <v>166515</v>
      </c>
      <c r="X522" s="19">
        <v>0</v>
      </c>
      <c r="Y522" s="20">
        <v>0</v>
      </c>
      <c r="Z522" s="19">
        <v>1399000</v>
      </c>
      <c r="AA522" s="177"/>
      <c r="AB522" s="30">
        <v>2730889</v>
      </c>
      <c r="AC522" s="19">
        <v>2119010</v>
      </c>
      <c r="AD522" s="19">
        <v>2383521</v>
      </c>
      <c r="AE522" s="19">
        <v>7478130</v>
      </c>
      <c r="AF522" s="19">
        <v>5541175</v>
      </c>
      <c r="AG522" s="19">
        <v>3988413</v>
      </c>
      <c r="AH522" s="19">
        <v>2869421</v>
      </c>
      <c r="AI522" s="19">
        <v>138718</v>
      </c>
      <c r="AJ522" s="20">
        <v>54641</v>
      </c>
      <c r="AK522" s="24">
        <v>434135</v>
      </c>
      <c r="AL522" s="24">
        <v>452414</v>
      </c>
      <c r="AM522" s="24">
        <v>114852</v>
      </c>
      <c r="AN522" s="21">
        <v>273211</v>
      </c>
      <c r="AO522" s="19">
        <v>2371453</v>
      </c>
      <c r="AP522" s="19">
        <v>44867</v>
      </c>
      <c r="AQ522" s="49">
        <v>41495387</v>
      </c>
      <c r="AR522" s="24">
        <v>544987</v>
      </c>
      <c r="AS522" s="24">
        <v>619449</v>
      </c>
      <c r="AT522" s="49">
        <v>257772</v>
      </c>
      <c r="AU522" s="49">
        <v>160067</v>
      </c>
      <c r="AV522" s="24">
        <f t="shared" si="16"/>
        <v>1582275</v>
      </c>
      <c r="AW522" s="158">
        <v>3785481</v>
      </c>
      <c r="AX522" s="91">
        <f t="shared" si="17"/>
        <v>46863143</v>
      </c>
      <c r="AY522" s="68"/>
      <c r="AZ522" s="19">
        <v>5747479</v>
      </c>
      <c r="BA522" s="19">
        <v>102755</v>
      </c>
      <c r="BB522" s="18">
        <v>5850234</v>
      </c>
      <c r="BC522" s="18">
        <v>52713377</v>
      </c>
      <c r="BE522" s="19"/>
      <c r="BF522" s="20">
        <v>52713377</v>
      </c>
      <c r="BH522" s="68"/>
      <c r="BI522" s="68"/>
      <c r="BJ522" s="68"/>
      <c r="BK522" s="68"/>
      <c r="BL522" s="68"/>
      <c r="BM522" s="68"/>
      <c r="BN522" s="68"/>
    </row>
    <row r="523" spans="1:66" ht="22.5" customHeight="1" x14ac:dyDescent="0.2">
      <c r="A523" s="118" t="s">
        <v>2319</v>
      </c>
      <c r="B523" s="119" t="s">
        <v>2312</v>
      </c>
      <c r="C523" s="129" t="s">
        <v>615</v>
      </c>
      <c r="D523" s="122">
        <v>5</v>
      </c>
      <c r="E523" s="123" t="s">
        <v>3556</v>
      </c>
      <c r="F523" s="18">
        <v>1090247</v>
      </c>
      <c r="G523" s="19">
        <v>185968</v>
      </c>
      <c r="H523" s="19">
        <v>342397</v>
      </c>
      <c r="I523" s="19">
        <v>0</v>
      </c>
      <c r="J523" s="19">
        <v>0</v>
      </c>
      <c r="K523" s="19">
        <v>0</v>
      </c>
      <c r="L523" s="19">
        <v>0</v>
      </c>
      <c r="M523" s="19">
        <v>72673</v>
      </c>
      <c r="N523" s="19">
        <v>45950</v>
      </c>
      <c r="O523" s="19">
        <v>45247</v>
      </c>
      <c r="P523" s="19">
        <v>227760</v>
      </c>
      <c r="Q523" s="19">
        <v>141144</v>
      </c>
      <c r="R523" s="19">
        <v>223014</v>
      </c>
      <c r="S523" s="19">
        <v>154744</v>
      </c>
      <c r="T523" s="20">
        <v>152592</v>
      </c>
      <c r="U523" s="49">
        <v>77760</v>
      </c>
      <c r="V523" s="19">
        <v>89505</v>
      </c>
      <c r="W523" s="19">
        <v>81037</v>
      </c>
      <c r="X523" s="19">
        <v>0</v>
      </c>
      <c r="Y523" s="20">
        <v>0</v>
      </c>
      <c r="Z523" s="19">
        <v>424185</v>
      </c>
      <c r="AA523" s="177"/>
      <c r="AB523" s="30">
        <v>485799</v>
      </c>
      <c r="AC523" s="19">
        <v>574370</v>
      </c>
      <c r="AD523" s="19">
        <v>695668</v>
      </c>
      <c r="AE523" s="19">
        <v>2007555</v>
      </c>
      <c r="AF523" s="19">
        <v>1620810</v>
      </c>
      <c r="AG523" s="19">
        <v>1113255</v>
      </c>
      <c r="AH523" s="19">
        <v>572671</v>
      </c>
      <c r="AI523" s="19">
        <v>83729</v>
      </c>
      <c r="AJ523" s="20">
        <v>154185</v>
      </c>
      <c r="AK523" s="24">
        <v>121754</v>
      </c>
      <c r="AL523" s="24">
        <v>160258</v>
      </c>
      <c r="AM523" s="24">
        <v>38099</v>
      </c>
      <c r="AN523" s="21">
        <v>83225</v>
      </c>
      <c r="AO523" s="19">
        <v>495204</v>
      </c>
      <c r="AP523" s="19">
        <v>49296</v>
      </c>
      <c r="AQ523" s="49">
        <v>11610101</v>
      </c>
      <c r="AR523" s="24">
        <v>234015</v>
      </c>
      <c r="AS523" s="24">
        <v>332245</v>
      </c>
      <c r="AT523" s="49">
        <v>141660</v>
      </c>
      <c r="AU523" s="49">
        <v>68403</v>
      </c>
      <c r="AV523" s="24">
        <f t="shared" si="16"/>
        <v>776323</v>
      </c>
      <c r="AW523" s="158">
        <v>2068602</v>
      </c>
      <c r="AX523" s="91">
        <f t="shared" si="17"/>
        <v>14455026</v>
      </c>
      <c r="AY523" s="68"/>
      <c r="AZ523" s="19">
        <v>1741681</v>
      </c>
      <c r="BA523" s="19">
        <v>132145</v>
      </c>
      <c r="BB523" s="18">
        <v>1873826</v>
      </c>
      <c r="BC523" s="18">
        <v>16328852</v>
      </c>
      <c r="BE523" s="19"/>
      <c r="BF523" s="20">
        <v>16328852</v>
      </c>
      <c r="BH523" s="68"/>
      <c r="BI523" s="68"/>
      <c r="BJ523" s="68"/>
      <c r="BK523" s="68"/>
      <c r="BL523" s="68"/>
      <c r="BM523" s="68"/>
      <c r="BN523" s="68"/>
    </row>
    <row r="524" spans="1:66" ht="22.5" customHeight="1" x14ac:dyDescent="0.2">
      <c r="A524" s="118" t="s">
        <v>2320</v>
      </c>
      <c r="B524" s="119" t="s">
        <v>2312</v>
      </c>
      <c r="C524" s="129" t="s">
        <v>616</v>
      </c>
      <c r="D524" s="122">
        <v>5</v>
      </c>
      <c r="E524" s="123" t="s">
        <v>3556</v>
      </c>
      <c r="F524" s="18">
        <v>1617352</v>
      </c>
      <c r="G524" s="19">
        <v>617536</v>
      </c>
      <c r="H524" s="19">
        <v>556512</v>
      </c>
      <c r="I524" s="19">
        <v>0</v>
      </c>
      <c r="J524" s="19">
        <v>0</v>
      </c>
      <c r="K524" s="19">
        <v>0</v>
      </c>
      <c r="L524" s="19">
        <v>0</v>
      </c>
      <c r="M524" s="19">
        <v>117157</v>
      </c>
      <c r="N524" s="19">
        <v>62530</v>
      </c>
      <c r="O524" s="19">
        <v>38896</v>
      </c>
      <c r="P524" s="19">
        <v>481126</v>
      </c>
      <c r="Q524" s="19">
        <v>182852</v>
      </c>
      <c r="R524" s="19">
        <v>249057</v>
      </c>
      <c r="S524" s="19">
        <v>274166</v>
      </c>
      <c r="T524" s="20">
        <v>279752</v>
      </c>
      <c r="U524" s="49">
        <v>125472</v>
      </c>
      <c r="V524" s="19">
        <v>126360</v>
      </c>
      <c r="W524" s="19">
        <v>88808</v>
      </c>
      <c r="X524" s="19">
        <v>0</v>
      </c>
      <c r="Y524" s="20">
        <v>0</v>
      </c>
      <c r="Z524" s="19">
        <v>505175</v>
      </c>
      <c r="AA524" s="177"/>
      <c r="AB524" s="30">
        <v>801627</v>
      </c>
      <c r="AC524" s="19">
        <v>848516</v>
      </c>
      <c r="AD524" s="19">
        <v>1039329</v>
      </c>
      <c r="AE524" s="19">
        <v>2779920</v>
      </c>
      <c r="AF524" s="19">
        <v>2130703</v>
      </c>
      <c r="AG524" s="19">
        <v>1401200</v>
      </c>
      <c r="AH524" s="19">
        <v>594951</v>
      </c>
      <c r="AI524" s="19">
        <v>271114</v>
      </c>
      <c r="AJ524" s="20">
        <v>18935</v>
      </c>
      <c r="AK524" s="24">
        <v>155156</v>
      </c>
      <c r="AL524" s="24">
        <v>200860</v>
      </c>
      <c r="AM524" s="24">
        <v>52831</v>
      </c>
      <c r="AN524" s="21">
        <v>101403</v>
      </c>
      <c r="AO524" s="19">
        <v>1423389</v>
      </c>
      <c r="AP524" s="19">
        <v>97603</v>
      </c>
      <c r="AQ524" s="49">
        <v>17240288</v>
      </c>
      <c r="AR524" s="24">
        <v>342276</v>
      </c>
      <c r="AS524" s="24">
        <v>391663</v>
      </c>
      <c r="AT524" s="49">
        <v>222454</v>
      </c>
      <c r="AU524" s="49">
        <v>81949</v>
      </c>
      <c r="AV524" s="24">
        <f t="shared" si="16"/>
        <v>1038342</v>
      </c>
      <c r="AW524" s="158">
        <v>1981623</v>
      </c>
      <c r="AX524" s="91">
        <f t="shared" si="17"/>
        <v>20260253</v>
      </c>
      <c r="AY524" s="68"/>
      <c r="AZ524" s="19">
        <v>2262927</v>
      </c>
      <c r="BA524" s="19">
        <v>212474</v>
      </c>
      <c r="BB524" s="18">
        <v>2475401</v>
      </c>
      <c r="BC524" s="18">
        <v>22735654</v>
      </c>
      <c r="BE524" s="19"/>
      <c r="BF524" s="20">
        <v>22735654</v>
      </c>
      <c r="BH524" s="68"/>
      <c r="BI524" s="68"/>
      <c r="BJ524" s="68"/>
      <c r="BK524" s="68"/>
      <c r="BL524" s="68"/>
      <c r="BM524" s="68"/>
      <c r="BN524" s="68"/>
    </row>
    <row r="525" spans="1:66" ht="22.5" customHeight="1" x14ac:dyDescent="0.2">
      <c r="A525" s="118" t="s">
        <v>2321</v>
      </c>
      <c r="B525" s="119" t="s">
        <v>2312</v>
      </c>
      <c r="C525" s="129" t="s">
        <v>617</v>
      </c>
      <c r="D525" s="122">
        <v>5</v>
      </c>
      <c r="E525" s="123" t="s">
        <v>3556</v>
      </c>
      <c r="F525" s="18">
        <v>1118119</v>
      </c>
      <c r="G525" s="19">
        <v>325353</v>
      </c>
      <c r="H525" s="19">
        <v>334730</v>
      </c>
      <c r="I525" s="19">
        <v>0</v>
      </c>
      <c r="J525" s="19">
        <v>0</v>
      </c>
      <c r="K525" s="19">
        <v>0</v>
      </c>
      <c r="L525" s="19">
        <v>0</v>
      </c>
      <c r="M525" s="19">
        <v>80843</v>
      </c>
      <c r="N525" s="19">
        <v>44448</v>
      </c>
      <c r="O525" s="19">
        <v>28010</v>
      </c>
      <c r="P525" s="19">
        <v>411542</v>
      </c>
      <c r="Q525" s="19">
        <v>136161</v>
      </c>
      <c r="R525" s="19">
        <v>184291</v>
      </c>
      <c r="S525" s="19">
        <v>149698</v>
      </c>
      <c r="T525" s="20">
        <v>152592</v>
      </c>
      <c r="U525" s="49">
        <v>85392</v>
      </c>
      <c r="V525" s="19">
        <v>80028</v>
      </c>
      <c r="W525" s="19">
        <v>44404</v>
      </c>
      <c r="X525" s="19">
        <v>0</v>
      </c>
      <c r="Y525" s="20">
        <v>0</v>
      </c>
      <c r="Z525" s="19">
        <v>390205</v>
      </c>
      <c r="AA525" s="177"/>
      <c r="AB525" s="30">
        <v>565752</v>
      </c>
      <c r="AC525" s="19">
        <v>597252</v>
      </c>
      <c r="AD525" s="19">
        <v>681849</v>
      </c>
      <c r="AE525" s="19">
        <v>1683330</v>
      </c>
      <c r="AF525" s="19">
        <v>1457250</v>
      </c>
      <c r="AG525" s="19">
        <v>1002401</v>
      </c>
      <c r="AH525" s="19">
        <v>427988</v>
      </c>
      <c r="AI525" s="19">
        <v>138431</v>
      </c>
      <c r="AJ525" s="20">
        <v>22722</v>
      </c>
      <c r="AK525" s="24">
        <v>117292</v>
      </c>
      <c r="AL525" s="24">
        <v>153610</v>
      </c>
      <c r="AM525" s="24">
        <v>38395</v>
      </c>
      <c r="AN525" s="21">
        <v>81023</v>
      </c>
      <c r="AO525" s="19">
        <v>644009</v>
      </c>
      <c r="AP525" s="19">
        <v>27398</v>
      </c>
      <c r="AQ525" s="49">
        <v>11204518</v>
      </c>
      <c r="AR525" s="24">
        <v>270738</v>
      </c>
      <c r="AS525" s="24">
        <v>263395</v>
      </c>
      <c r="AT525" s="49">
        <v>138501</v>
      </c>
      <c r="AU525" s="49">
        <v>70640</v>
      </c>
      <c r="AV525" s="24">
        <f t="shared" si="16"/>
        <v>743274</v>
      </c>
      <c r="AW525" s="158">
        <v>2017746</v>
      </c>
      <c r="AX525" s="91">
        <f t="shared" si="17"/>
        <v>13965538</v>
      </c>
      <c r="AY525" s="68"/>
      <c r="AZ525" s="19">
        <v>1709411</v>
      </c>
      <c r="BA525" s="19">
        <v>105230</v>
      </c>
      <c r="BB525" s="18">
        <v>1814641</v>
      </c>
      <c r="BC525" s="18">
        <v>15780179</v>
      </c>
      <c r="BE525" s="19"/>
      <c r="BF525" s="20">
        <v>15780179</v>
      </c>
      <c r="BH525" s="68"/>
      <c r="BI525" s="68"/>
      <c r="BJ525" s="68"/>
      <c r="BK525" s="68"/>
      <c r="BL525" s="68"/>
      <c r="BM525" s="68"/>
      <c r="BN525" s="68"/>
    </row>
    <row r="526" spans="1:66" ht="22.5" customHeight="1" x14ac:dyDescent="0.2">
      <c r="A526" s="118" t="s">
        <v>2322</v>
      </c>
      <c r="B526" s="119" t="s">
        <v>2312</v>
      </c>
      <c r="C526" s="129" t="s">
        <v>618</v>
      </c>
      <c r="D526" s="122">
        <v>5</v>
      </c>
      <c r="E526" s="123" t="s">
        <v>3556</v>
      </c>
      <c r="F526" s="18">
        <v>1182092</v>
      </c>
      <c r="G526" s="19">
        <v>297432</v>
      </c>
      <c r="H526" s="19">
        <v>326876</v>
      </c>
      <c r="I526" s="19">
        <v>0</v>
      </c>
      <c r="J526" s="19">
        <v>0</v>
      </c>
      <c r="K526" s="19">
        <v>0</v>
      </c>
      <c r="L526" s="19">
        <v>0</v>
      </c>
      <c r="M526" s="19">
        <v>100556</v>
      </c>
      <c r="N526" s="19">
        <v>52689</v>
      </c>
      <c r="O526" s="19">
        <v>50009</v>
      </c>
      <c r="P526" s="19">
        <v>163285</v>
      </c>
      <c r="Q526" s="19">
        <v>169931</v>
      </c>
      <c r="R526" s="19">
        <v>229093</v>
      </c>
      <c r="S526" s="19">
        <v>199317</v>
      </c>
      <c r="T526" s="20">
        <v>139876</v>
      </c>
      <c r="U526" s="49">
        <v>103392</v>
      </c>
      <c r="V526" s="19">
        <v>117936</v>
      </c>
      <c r="W526" s="19">
        <v>55505</v>
      </c>
      <c r="X526" s="19">
        <v>0</v>
      </c>
      <c r="Y526" s="20">
        <v>0</v>
      </c>
      <c r="Z526" s="19">
        <v>470195</v>
      </c>
      <c r="AA526" s="177"/>
      <c r="AB526" s="30">
        <v>788066</v>
      </c>
      <c r="AC526" s="19">
        <v>709553</v>
      </c>
      <c r="AD526" s="19">
        <v>903510</v>
      </c>
      <c r="AE526" s="19">
        <v>2091210</v>
      </c>
      <c r="AF526" s="19">
        <v>1643430</v>
      </c>
      <c r="AG526" s="19">
        <v>1140711</v>
      </c>
      <c r="AH526" s="19">
        <v>517623</v>
      </c>
      <c r="AI526" s="19">
        <v>125115</v>
      </c>
      <c r="AJ526" s="20">
        <v>17312</v>
      </c>
      <c r="AK526" s="24">
        <v>138944</v>
      </c>
      <c r="AL526" s="24">
        <v>188960</v>
      </c>
      <c r="AM526" s="24">
        <v>42212</v>
      </c>
      <c r="AN526" s="21">
        <v>96813</v>
      </c>
      <c r="AO526" s="19">
        <v>461651</v>
      </c>
      <c r="AP526" s="19">
        <v>27398</v>
      </c>
      <c r="AQ526" s="49">
        <v>12550692</v>
      </c>
      <c r="AR526" s="24">
        <v>290522</v>
      </c>
      <c r="AS526" s="24">
        <v>348293</v>
      </c>
      <c r="AT526" s="49">
        <v>123326</v>
      </c>
      <c r="AU526" s="49">
        <v>84341</v>
      </c>
      <c r="AV526" s="24">
        <f t="shared" si="16"/>
        <v>846482</v>
      </c>
      <c r="AW526" s="158">
        <v>1430755</v>
      </c>
      <c r="AX526" s="91">
        <f t="shared" si="17"/>
        <v>14827929</v>
      </c>
      <c r="AY526" s="68"/>
      <c r="AZ526" s="19">
        <v>1943366</v>
      </c>
      <c r="BA526" s="19">
        <v>86417</v>
      </c>
      <c r="BB526" s="18">
        <v>2029783</v>
      </c>
      <c r="BC526" s="18">
        <v>16857712</v>
      </c>
      <c r="BE526" s="19"/>
      <c r="BF526" s="20">
        <v>16857712</v>
      </c>
      <c r="BH526" s="68"/>
      <c r="BI526" s="68"/>
      <c r="BJ526" s="68"/>
      <c r="BK526" s="68"/>
      <c r="BL526" s="68"/>
      <c r="BM526" s="68"/>
      <c r="BN526" s="68"/>
    </row>
    <row r="527" spans="1:66" ht="22.5" customHeight="1" x14ac:dyDescent="0.2">
      <c r="A527" s="118" t="s">
        <v>2323</v>
      </c>
      <c r="B527" s="119" t="s">
        <v>2312</v>
      </c>
      <c r="C527" s="129" t="s">
        <v>619</v>
      </c>
      <c r="D527" s="122">
        <v>4</v>
      </c>
      <c r="E527" s="123" t="s">
        <v>3556</v>
      </c>
      <c r="F527" s="18">
        <v>2617280</v>
      </c>
      <c r="G527" s="19">
        <v>434849</v>
      </c>
      <c r="H527" s="19">
        <v>397936</v>
      </c>
      <c r="I527" s="19">
        <v>0</v>
      </c>
      <c r="J527" s="19">
        <v>0</v>
      </c>
      <c r="K527" s="19">
        <v>0</v>
      </c>
      <c r="L527" s="19">
        <v>0</v>
      </c>
      <c r="M527" s="19">
        <v>263686</v>
      </c>
      <c r="N527" s="19">
        <v>139274</v>
      </c>
      <c r="O527" s="19">
        <v>28728</v>
      </c>
      <c r="P527" s="19">
        <v>879897</v>
      </c>
      <c r="Q527" s="19">
        <v>384144</v>
      </c>
      <c r="R527" s="19">
        <v>504088</v>
      </c>
      <c r="S527" s="19">
        <v>359107</v>
      </c>
      <c r="T527" s="20">
        <v>292468</v>
      </c>
      <c r="U527" s="49">
        <v>246720</v>
      </c>
      <c r="V527" s="19">
        <v>194805</v>
      </c>
      <c r="W527" s="19">
        <v>133212</v>
      </c>
      <c r="X527" s="19">
        <v>0</v>
      </c>
      <c r="Y527" s="20">
        <v>0</v>
      </c>
      <c r="Z527" s="19">
        <v>922902</v>
      </c>
      <c r="AA527" s="177"/>
      <c r="AB527" s="30">
        <v>2082597</v>
      </c>
      <c r="AC527" s="19">
        <v>1679831</v>
      </c>
      <c r="AD527" s="19">
        <v>2278389</v>
      </c>
      <c r="AE527" s="19">
        <v>4473810</v>
      </c>
      <c r="AF527" s="19">
        <v>4126845</v>
      </c>
      <c r="AG527" s="19">
        <v>3214926</v>
      </c>
      <c r="AH527" s="19">
        <v>1658366</v>
      </c>
      <c r="AI527" s="19">
        <v>132875</v>
      </c>
      <c r="AJ527" s="20">
        <v>30296</v>
      </c>
      <c r="AK527" s="24">
        <v>308231</v>
      </c>
      <c r="AL527" s="24">
        <v>319786</v>
      </c>
      <c r="AM527" s="24">
        <v>91775</v>
      </c>
      <c r="AN527" s="21">
        <v>186341</v>
      </c>
      <c r="AO527" s="19">
        <v>1410179</v>
      </c>
      <c r="AP527" s="19">
        <v>103350</v>
      </c>
      <c r="AQ527" s="49">
        <v>29896693</v>
      </c>
      <c r="AR527" s="24">
        <v>588931</v>
      </c>
      <c r="AS527" s="24">
        <v>533623</v>
      </c>
      <c r="AT527" s="49">
        <v>240626</v>
      </c>
      <c r="AU527" s="49">
        <v>144604</v>
      </c>
      <c r="AV527" s="24">
        <f t="shared" si="16"/>
        <v>1507784</v>
      </c>
      <c r="AW527" s="158">
        <v>5236313</v>
      </c>
      <c r="AX527" s="91">
        <f t="shared" si="17"/>
        <v>36640790</v>
      </c>
      <c r="AY527" s="68"/>
      <c r="AZ527" s="19">
        <v>4015015</v>
      </c>
      <c r="BA527" s="19">
        <v>98900</v>
      </c>
      <c r="BB527" s="18">
        <v>4113915</v>
      </c>
      <c r="BC527" s="18">
        <v>40754705</v>
      </c>
      <c r="BE527" s="19"/>
      <c r="BF527" s="20">
        <v>40754705</v>
      </c>
      <c r="BH527" s="68"/>
      <c r="BI527" s="68"/>
      <c r="BJ527" s="68"/>
      <c r="BK527" s="68"/>
      <c r="BL527" s="68"/>
      <c r="BM527" s="68"/>
      <c r="BN527" s="68"/>
    </row>
    <row r="528" spans="1:66" ht="22.5" customHeight="1" x14ac:dyDescent="0.2">
      <c r="A528" s="118" t="s">
        <v>2324</v>
      </c>
      <c r="B528" s="119" t="s">
        <v>2312</v>
      </c>
      <c r="C528" s="129" t="s">
        <v>620</v>
      </c>
      <c r="D528" s="122">
        <v>5</v>
      </c>
      <c r="E528" s="123" t="s">
        <v>3556</v>
      </c>
      <c r="F528" s="18">
        <v>1783279</v>
      </c>
      <c r="G528" s="19">
        <v>238602</v>
      </c>
      <c r="H528" s="19">
        <v>401676</v>
      </c>
      <c r="I528" s="19">
        <v>0</v>
      </c>
      <c r="J528" s="19">
        <v>0</v>
      </c>
      <c r="K528" s="19">
        <v>0</v>
      </c>
      <c r="L528" s="19">
        <v>0</v>
      </c>
      <c r="M528" s="19">
        <v>168357</v>
      </c>
      <c r="N528" s="19">
        <v>91029</v>
      </c>
      <c r="O528" s="19">
        <v>33944</v>
      </c>
      <c r="P528" s="19">
        <v>227095</v>
      </c>
      <c r="Q528" s="19">
        <v>277672</v>
      </c>
      <c r="R528" s="19">
        <v>306330</v>
      </c>
      <c r="S528" s="19">
        <v>225388</v>
      </c>
      <c r="T528" s="20">
        <v>190740</v>
      </c>
      <c r="U528" s="49">
        <v>148464</v>
      </c>
      <c r="V528" s="19">
        <v>123201</v>
      </c>
      <c r="W528" s="19">
        <v>88808</v>
      </c>
      <c r="X528" s="19">
        <v>0</v>
      </c>
      <c r="Y528" s="20">
        <v>0</v>
      </c>
      <c r="Z528" s="19">
        <v>704368</v>
      </c>
      <c r="AA528" s="177"/>
      <c r="AB528" s="30">
        <v>725657</v>
      </c>
      <c r="AC528" s="19">
        <v>1010557</v>
      </c>
      <c r="AD528" s="19">
        <v>1117254</v>
      </c>
      <c r="AE528" s="19">
        <v>3424410</v>
      </c>
      <c r="AF528" s="19">
        <v>2705628</v>
      </c>
      <c r="AG528" s="19">
        <v>2228569</v>
      </c>
      <c r="AH528" s="19">
        <v>875783</v>
      </c>
      <c r="AI528" s="19">
        <v>107967</v>
      </c>
      <c r="AJ528" s="20">
        <v>24886</v>
      </c>
      <c r="AK528" s="24">
        <v>212892</v>
      </c>
      <c r="AL528" s="24">
        <v>251732</v>
      </c>
      <c r="AM528" s="24">
        <v>61891</v>
      </c>
      <c r="AN528" s="21">
        <v>133858</v>
      </c>
      <c r="AO528" s="19">
        <v>742323</v>
      </c>
      <c r="AP528" s="19">
        <v>21476</v>
      </c>
      <c r="AQ528" s="49">
        <v>18653836</v>
      </c>
      <c r="AR528" s="24">
        <v>374329</v>
      </c>
      <c r="AS528" s="24">
        <v>433786</v>
      </c>
      <c r="AT528" s="49">
        <v>168468</v>
      </c>
      <c r="AU528" s="49">
        <v>99676</v>
      </c>
      <c r="AV528" s="24">
        <f t="shared" si="16"/>
        <v>1076259</v>
      </c>
      <c r="AW528" s="158">
        <v>2454567</v>
      </c>
      <c r="AX528" s="91">
        <f t="shared" si="17"/>
        <v>22184662</v>
      </c>
      <c r="AY528" s="68"/>
      <c r="AZ528" s="19">
        <v>2812576</v>
      </c>
      <c r="BA528" s="19">
        <v>65547</v>
      </c>
      <c r="BB528" s="18">
        <v>2878123</v>
      </c>
      <c r="BC528" s="18">
        <v>25062785</v>
      </c>
      <c r="BE528" s="19"/>
      <c r="BF528" s="20">
        <v>25062785</v>
      </c>
      <c r="BH528" s="68"/>
      <c r="BI528" s="68"/>
      <c r="BJ528" s="68"/>
      <c r="BK528" s="68"/>
      <c r="BL528" s="68"/>
      <c r="BM528" s="68"/>
      <c r="BN528" s="68"/>
    </row>
    <row r="529" spans="1:66" ht="22.5" customHeight="1" x14ac:dyDescent="0.2">
      <c r="A529" s="118" t="s">
        <v>2325</v>
      </c>
      <c r="B529" s="119" t="s">
        <v>2312</v>
      </c>
      <c r="C529" s="129" t="s">
        <v>621</v>
      </c>
      <c r="D529" s="122">
        <v>5</v>
      </c>
      <c r="E529" s="123" t="s">
        <v>3556</v>
      </c>
      <c r="F529" s="18">
        <v>727582</v>
      </c>
      <c r="G529" s="19">
        <v>249755</v>
      </c>
      <c r="H529" s="19">
        <v>219912</v>
      </c>
      <c r="I529" s="19">
        <v>0</v>
      </c>
      <c r="J529" s="19">
        <v>0</v>
      </c>
      <c r="K529" s="19">
        <v>0</v>
      </c>
      <c r="L529" s="19">
        <v>0</v>
      </c>
      <c r="M529" s="19">
        <v>54782</v>
      </c>
      <c r="N529" s="19">
        <v>29233</v>
      </c>
      <c r="O529" s="19">
        <v>21130</v>
      </c>
      <c r="P529" s="19">
        <v>131819</v>
      </c>
      <c r="Q529" s="19">
        <v>100949</v>
      </c>
      <c r="R529" s="19">
        <v>146301</v>
      </c>
      <c r="S529" s="19">
        <v>112694</v>
      </c>
      <c r="T529" s="20">
        <v>139876</v>
      </c>
      <c r="U529" s="49">
        <v>55776</v>
      </c>
      <c r="V529" s="19">
        <v>46332</v>
      </c>
      <c r="W529" s="19">
        <v>33303</v>
      </c>
      <c r="X529" s="19">
        <v>0</v>
      </c>
      <c r="Y529" s="20">
        <v>0</v>
      </c>
      <c r="Z529" s="19">
        <v>284369</v>
      </c>
      <c r="AA529" s="177"/>
      <c r="AB529" s="30">
        <v>371056</v>
      </c>
      <c r="AC529" s="19">
        <v>467973</v>
      </c>
      <c r="AD529" s="19">
        <v>431012</v>
      </c>
      <c r="AE529" s="19">
        <v>1120350</v>
      </c>
      <c r="AF529" s="19">
        <v>1214665</v>
      </c>
      <c r="AG529" s="19">
        <v>692234</v>
      </c>
      <c r="AH529" s="19">
        <v>296124</v>
      </c>
      <c r="AI529" s="19">
        <v>147245</v>
      </c>
      <c r="AJ529" s="20">
        <v>8115</v>
      </c>
      <c r="AK529" s="24">
        <v>85528</v>
      </c>
      <c r="AL529" s="24">
        <v>107717</v>
      </c>
      <c r="AM529" s="24">
        <v>28729</v>
      </c>
      <c r="AN529" s="21">
        <v>62185</v>
      </c>
      <c r="AO529" s="19">
        <v>205873</v>
      </c>
      <c r="AP529" s="19">
        <v>21527</v>
      </c>
      <c r="AQ529" s="49">
        <v>7614146</v>
      </c>
      <c r="AR529" s="24">
        <v>189644</v>
      </c>
      <c r="AS529" s="24">
        <v>229874</v>
      </c>
      <c r="AT529" s="49">
        <v>134829</v>
      </c>
      <c r="AU529" s="49">
        <v>51424</v>
      </c>
      <c r="AV529" s="24">
        <f t="shared" si="16"/>
        <v>605771</v>
      </c>
      <c r="AW529" s="158">
        <v>894407</v>
      </c>
      <c r="AX529" s="91">
        <f t="shared" si="17"/>
        <v>9114324</v>
      </c>
      <c r="AY529" s="68"/>
      <c r="AZ529" s="19">
        <v>1252871</v>
      </c>
      <c r="BA529" s="19">
        <v>91279</v>
      </c>
      <c r="BB529" s="18">
        <v>1344150</v>
      </c>
      <c r="BC529" s="18">
        <v>10458474</v>
      </c>
      <c r="BE529" s="19"/>
      <c r="BF529" s="20">
        <v>10458474</v>
      </c>
      <c r="BH529" s="68"/>
      <c r="BI529" s="68"/>
      <c r="BJ529" s="68"/>
      <c r="BK529" s="68"/>
      <c r="BL529" s="68"/>
      <c r="BM529" s="68"/>
      <c r="BN529" s="68"/>
    </row>
    <row r="530" spans="1:66" ht="22.5" customHeight="1" x14ac:dyDescent="0.2">
      <c r="A530" s="118" t="s">
        <v>2326</v>
      </c>
      <c r="B530" s="119" t="s">
        <v>2312</v>
      </c>
      <c r="C530" s="129" t="s">
        <v>622</v>
      </c>
      <c r="D530" s="122">
        <v>5</v>
      </c>
      <c r="E530" s="123" t="s">
        <v>3556</v>
      </c>
      <c r="F530" s="18">
        <v>1595052</v>
      </c>
      <c r="G530" s="19">
        <v>322145</v>
      </c>
      <c r="H530" s="19">
        <v>397936</v>
      </c>
      <c r="I530" s="19">
        <v>0</v>
      </c>
      <c r="J530" s="19">
        <v>0</v>
      </c>
      <c r="K530" s="19">
        <v>0</v>
      </c>
      <c r="L530" s="19">
        <v>0</v>
      </c>
      <c r="M530" s="19">
        <v>124170</v>
      </c>
      <c r="N530" s="19">
        <v>68030</v>
      </c>
      <c r="O530" s="19">
        <v>23738</v>
      </c>
      <c r="P530" s="19">
        <v>341354</v>
      </c>
      <c r="Q530" s="19">
        <v>191207</v>
      </c>
      <c r="R530" s="19">
        <v>331744</v>
      </c>
      <c r="S530" s="19">
        <v>208568</v>
      </c>
      <c r="T530" s="20">
        <v>236645</v>
      </c>
      <c r="U530" s="49">
        <v>124656</v>
      </c>
      <c r="V530" s="19">
        <v>107406</v>
      </c>
      <c r="W530" s="19">
        <v>88808</v>
      </c>
      <c r="X530" s="19">
        <v>0</v>
      </c>
      <c r="Y530" s="20">
        <v>0</v>
      </c>
      <c r="Z530" s="19">
        <v>551791</v>
      </c>
      <c r="AA530" s="177"/>
      <c r="AB530" s="30">
        <v>522156</v>
      </c>
      <c r="AC530" s="19">
        <v>827005</v>
      </c>
      <c r="AD530" s="19">
        <v>1001272</v>
      </c>
      <c r="AE530" s="19">
        <v>2789490</v>
      </c>
      <c r="AF530" s="19">
        <v>2093003</v>
      </c>
      <c r="AG530" s="19">
        <v>1564906</v>
      </c>
      <c r="AH530" s="19">
        <v>622693</v>
      </c>
      <c r="AI530" s="19">
        <v>172536</v>
      </c>
      <c r="AJ530" s="20">
        <v>17853</v>
      </c>
      <c r="AK530" s="24">
        <v>165963</v>
      </c>
      <c r="AL530" s="24">
        <v>207779</v>
      </c>
      <c r="AM530" s="24">
        <v>51313</v>
      </c>
      <c r="AN530" s="21">
        <v>105972</v>
      </c>
      <c r="AO530" s="19">
        <v>1120871</v>
      </c>
      <c r="AP530" s="19">
        <v>25843</v>
      </c>
      <c r="AQ530" s="49">
        <v>16001905</v>
      </c>
      <c r="AR530" s="24">
        <v>330749</v>
      </c>
      <c r="AS530" s="24">
        <v>393244</v>
      </c>
      <c r="AT530" s="49">
        <v>139195</v>
      </c>
      <c r="AU530" s="49">
        <v>80710</v>
      </c>
      <c r="AV530" s="24">
        <f t="shared" si="16"/>
        <v>943898</v>
      </c>
      <c r="AW530" s="158">
        <v>3371303</v>
      </c>
      <c r="AX530" s="91">
        <f t="shared" si="17"/>
        <v>20317106</v>
      </c>
      <c r="AY530" s="68"/>
      <c r="AZ530" s="19">
        <v>2339149</v>
      </c>
      <c r="BA530" s="19">
        <v>105208</v>
      </c>
      <c r="BB530" s="18">
        <v>2444357</v>
      </c>
      <c r="BC530" s="18">
        <v>22761463</v>
      </c>
      <c r="BE530" s="19"/>
      <c r="BF530" s="20">
        <v>22761463</v>
      </c>
      <c r="BH530" s="68"/>
      <c r="BI530" s="68"/>
      <c r="BJ530" s="68"/>
      <c r="BK530" s="68"/>
      <c r="BL530" s="68"/>
      <c r="BM530" s="68"/>
      <c r="BN530" s="68"/>
    </row>
    <row r="531" spans="1:66" ht="22.5" customHeight="1" x14ac:dyDescent="0.2">
      <c r="A531" s="118" t="s">
        <v>2327</v>
      </c>
      <c r="B531" s="119" t="s">
        <v>2312</v>
      </c>
      <c r="C531" s="129" t="s">
        <v>623</v>
      </c>
      <c r="D531" s="122">
        <v>5</v>
      </c>
      <c r="E531" s="123" t="s">
        <v>3556</v>
      </c>
      <c r="F531" s="18">
        <v>1900928</v>
      </c>
      <c r="G531" s="19">
        <v>736217</v>
      </c>
      <c r="H531" s="19">
        <v>708730</v>
      </c>
      <c r="I531" s="19">
        <v>0</v>
      </c>
      <c r="J531" s="19">
        <v>0</v>
      </c>
      <c r="K531" s="19">
        <v>0</v>
      </c>
      <c r="L531" s="19">
        <v>0</v>
      </c>
      <c r="M531" s="19">
        <v>141540</v>
      </c>
      <c r="N531" s="19">
        <v>81481</v>
      </c>
      <c r="O531" s="19">
        <v>34965</v>
      </c>
      <c r="P531" s="19">
        <v>989427</v>
      </c>
      <c r="Q531" s="19">
        <v>223577</v>
      </c>
      <c r="R531" s="19">
        <v>333945</v>
      </c>
      <c r="S531" s="19">
        <v>250618</v>
      </c>
      <c r="T531" s="20">
        <v>241604</v>
      </c>
      <c r="U531" s="49">
        <v>159792</v>
      </c>
      <c r="V531" s="19">
        <v>142155</v>
      </c>
      <c r="W531" s="19">
        <v>111010</v>
      </c>
      <c r="X531" s="19">
        <v>0</v>
      </c>
      <c r="Y531" s="20">
        <v>0</v>
      </c>
      <c r="Z531" s="19">
        <v>619241</v>
      </c>
      <c r="AA531" s="177"/>
      <c r="AB531" s="30">
        <v>816210</v>
      </c>
      <c r="AC531" s="19">
        <v>1162238</v>
      </c>
      <c r="AD531" s="19">
        <v>1218863</v>
      </c>
      <c r="AE531" s="19">
        <v>3121635</v>
      </c>
      <c r="AF531" s="19">
        <v>2658575</v>
      </c>
      <c r="AG531" s="19">
        <v>1790389</v>
      </c>
      <c r="AH531" s="19">
        <v>770276</v>
      </c>
      <c r="AI531" s="19">
        <v>231453</v>
      </c>
      <c r="AJ531" s="20">
        <v>25968</v>
      </c>
      <c r="AK531" s="24">
        <v>191453</v>
      </c>
      <c r="AL531" s="24">
        <v>226679</v>
      </c>
      <c r="AM531" s="24">
        <v>66187</v>
      </c>
      <c r="AN531" s="21">
        <v>117981</v>
      </c>
      <c r="AO531" s="19">
        <v>1433434</v>
      </c>
      <c r="AP531" s="19">
        <v>94163</v>
      </c>
      <c r="AQ531" s="49">
        <v>20600734</v>
      </c>
      <c r="AR531" s="24">
        <v>434252</v>
      </c>
      <c r="AS531" s="24">
        <v>360233</v>
      </c>
      <c r="AT531" s="49">
        <v>226715</v>
      </c>
      <c r="AU531" s="49">
        <v>106075</v>
      </c>
      <c r="AV531" s="24">
        <f t="shared" si="16"/>
        <v>1127275</v>
      </c>
      <c r="AW531" s="158">
        <v>3289223</v>
      </c>
      <c r="AX531" s="91">
        <f t="shared" si="17"/>
        <v>25017232</v>
      </c>
      <c r="AY531" s="68"/>
      <c r="AZ531" s="19">
        <v>2701534</v>
      </c>
      <c r="BA531" s="19">
        <v>217686</v>
      </c>
      <c r="BB531" s="18">
        <v>2919220</v>
      </c>
      <c r="BC531" s="18">
        <v>27936452</v>
      </c>
      <c r="BE531" s="19"/>
      <c r="BF531" s="20">
        <v>27936452</v>
      </c>
      <c r="BH531" s="68"/>
      <c r="BI531" s="68"/>
      <c r="BJ531" s="68"/>
      <c r="BK531" s="68"/>
      <c r="BL531" s="68"/>
      <c r="BM531" s="68"/>
      <c r="BN531" s="68"/>
    </row>
    <row r="532" spans="1:66" ht="22.5" customHeight="1" x14ac:dyDescent="0.2">
      <c r="A532" s="118" t="s">
        <v>2328</v>
      </c>
      <c r="B532" s="119" t="s">
        <v>2312</v>
      </c>
      <c r="C532" s="129" t="s">
        <v>624</v>
      </c>
      <c r="D532" s="122">
        <v>5</v>
      </c>
      <c r="E532" s="123" t="s">
        <v>3556</v>
      </c>
      <c r="F532" s="18">
        <v>2517810</v>
      </c>
      <c r="G532" s="19">
        <v>314782</v>
      </c>
      <c r="H532" s="19">
        <v>367081</v>
      </c>
      <c r="I532" s="19">
        <v>0</v>
      </c>
      <c r="J532" s="19">
        <v>0</v>
      </c>
      <c r="K532" s="19">
        <v>0</v>
      </c>
      <c r="L532" s="19">
        <v>0</v>
      </c>
      <c r="M532" s="19">
        <v>256941</v>
      </c>
      <c r="N532" s="19">
        <v>139679</v>
      </c>
      <c r="O532" s="19">
        <v>23134</v>
      </c>
      <c r="P532" s="19">
        <v>347581</v>
      </c>
      <c r="Q532" s="19">
        <v>395942</v>
      </c>
      <c r="R532" s="19">
        <v>558112</v>
      </c>
      <c r="S532" s="19">
        <v>370040</v>
      </c>
      <c r="T532" s="20">
        <v>279752</v>
      </c>
      <c r="U532" s="49">
        <v>248496</v>
      </c>
      <c r="V532" s="19">
        <v>199017</v>
      </c>
      <c r="W532" s="19">
        <v>133212</v>
      </c>
      <c r="X532" s="19">
        <v>0</v>
      </c>
      <c r="Y532" s="20">
        <v>0</v>
      </c>
      <c r="Z532" s="19">
        <v>943741</v>
      </c>
      <c r="AA532" s="177"/>
      <c r="AB532" s="30">
        <v>1857360</v>
      </c>
      <c r="AC532" s="19">
        <v>1538401</v>
      </c>
      <c r="AD532" s="19">
        <v>1555010</v>
      </c>
      <c r="AE532" s="19">
        <v>5232810</v>
      </c>
      <c r="AF532" s="19">
        <v>3927760</v>
      </c>
      <c r="AG532" s="19">
        <v>2848131</v>
      </c>
      <c r="AH532" s="19">
        <v>1620853</v>
      </c>
      <c r="AI532" s="19">
        <v>102219</v>
      </c>
      <c r="AJ532" s="20">
        <v>34624</v>
      </c>
      <c r="AK532" s="24">
        <v>278224</v>
      </c>
      <c r="AL532" s="24">
        <v>320547</v>
      </c>
      <c r="AM532" s="24">
        <v>85008</v>
      </c>
      <c r="AN532" s="21">
        <v>186444</v>
      </c>
      <c r="AO532" s="19">
        <v>1049288</v>
      </c>
      <c r="AP532" s="19">
        <v>29767</v>
      </c>
      <c r="AQ532" s="49">
        <v>27761766</v>
      </c>
      <c r="AR532" s="24">
        <v>531669</v>
      </c>
      <c r="AS532" s="24">
        <v>406630</v>
      </c>
      <c r="AT532" s="49">
        <v>145593</v>
      </c>
      <c r="AU532" s="49">
        <v>95896</v>
      </c>
      <c r="AV532" s="24">
        <f t="shared" si="16"/>
        <v>1179788</v>
      </c>
      <c r="AW532" s="158">
        <v>3115118</v>
      </c>
      <c r="AX532" s="91">
        <f t="shared" si="17"/>
        <v>32056672</v>
      </c>
      <c r="AY532" s="68"/>
      <c r="AZ532" s="19">
        <v>3974678</v>
      </c>
      <c r="BA532" s="19">
        <v>66357</v>
      </c>
      <c r="BB532" s="18">
        <v>4041035</v>
      </c>
      <c r="BC532" s="18">
        <v>36097707</v>
      </c>
      <c r="BE532" s="19"/>
      <c r="BF532" s="20">
        <v>36097707</v>
      </c>
      <c r="BH532" s="68"/>
      <c r="BI532" s="68"/>
      <c r="BJ532" s="68"/>
      <c r="BK532" s="68"/>
      <c r="BL532" s="68"/>
      <c r="BM532" s="68"/>
      <c r="BN532" s="68"/>
    </row>
    <row r="533" spans="1:66" ht="22.5" customHeight="1" x14ac:dyDescent="0.2">
      <c r="A533" s="118" t="s">
        <v>2329</v>
      </c>
      <c r="B533" s="119" t="s">
        <v>2312</v>
      </c>
      <c r="C533" s="129" t="s">
        <v>625</v>
      </c>
      <c r="D533" s="122">
        <v>4</v>
      </c>
      <c r="E533" s="123" t="s">
        <v>3556</v>
      </c>
      <c r="F533" s="18">
        <v>2776208</v>
      </c>
      <c r="G533" s="19">
        <v>288101</v>
      </c>
      <c r="H533" s="19">
        <v>325006</v>
      </c>
      <c r="I533" s="19">
        <v>0</v>
      </c>
      <c r="J533" s="19">
        <v>0</v>
      </c>
      <c r="K533" s="19">
        <v>0</v>
      </c>
      <c r="L533" s="19">
        <v>0</v>
      </c>
      <c r="M533" s="19">
        <v>287968</v>
      </c>
      <c r="N533" s="19">
        <v>156810</v>
      </c>
      <c r="O533" s="19">
        <v>19165</v>
      </c>
      <c r="P533" s="19">
        <v>877744</v>
      </c>
      <c r="Q533" s="19">
        <v>429228</v>
      </c>
      <c r="R533" s="19">
        <v>574199</v>
      </c>
      <c r="S533" s="19">
        <v>451617</v>
      </c>
      <c r="T533" s="20">
        <v>267036</v>
      </c>
      <c r="U533" s="49">
        <v>265440</v>
      </c>
      <c r="V533" s="19">
        <v>209547</v>
      </c>
      <c r="W533" s="19">
        <v>122111</v>
      </c>
      <c r="X533" s="19">
        <v>0</v>
      </c>
      <c r="Y533" s="20">
        <v>0</v>
      </c>
      <c r="Z533" s="19">
        <v>1034861</v>
      </c>
      <c r="AA533" s="177"/>
      <c r="AB533" s="30">
        <v>2086751</v>
      </c>
      <c r="AC533" s="19">
        <v>1402326</v>
      </c>
      <c r="AD533" s="19">
        <v>2233415</v>
      </c>
      <c r="AE533" s="19">
        <v>5326695</v>
      </c>
      <c r="AF533" s="19">
        <v>3786603</v>
      </c>
      <c r="AG533" s="19">
        <v>2898496</v>
      </c>
      <c r="AH533" s="19">
        <v>1933575</v>
      </c>
      <c r="AI533" s="19">
        <v>27303</v>
      </c>
      <c r="AJ533" s="20">
        <v>32460</v>
      </c>
      <c r="AK533" s="24">
        <v>329957</v>
      </c>
      <c r="AL533" s="24">
        <v>351132</v>
      </c>
      <c r="AM533" s="24">
        <v>83880</v>
      </c>
      <c r="AN533" s="21">
        <v>210343</v>
      </c>
      <c r="AO533" s="19">
        <v>963618</v>
      </c>
      <c r="AP533" s="19">
        <v>23288</v>
      </c>
      <c r="AQ533" s="49">
        <v>29774883</v>
      </c>
      <c r="AR533" s="24">
        <v>632606</v>
      </c>
      <c r="AS533" s="24">
        <v>442377</v>
      </c>
      <c r="AT533" s="49">
        <v>104586</v>
      </c>
      <c r="AU533" s="49">
        <v>130399</v>
      </c>
      <c r="AV533" s="24">
        <f t="shared" si="16"/>
        <v>1309968</v>
      </c>
      <c r="AW533" s="158">
        <v>3836230</v>
      </c>
      <c r="AX533" s="91">
        <f t="shared" si="17"/>
        <v>34921081</v>
      </c>
      <c r="AY533" s="68"/>
      <c r="AZ533" s="19">
        <v>4291752</v>
      </c>
      <c r="BA533" s="19">
        <v>43340</v>
      </c>
      <c r="BB533" s="18">
        <v>4335092</v>
      </c>
      <c r="BC533" s="18">
        <v>39256173</v>
      </c>
      <c r="BE533" s="19"/>
      <c r="BF533" s="20">
        <v>39256173</v>
      </c>
      <c r="BH533" s="68"/>
      <c r="BI533" s="68"/>
      <c r="BJ533" s="68"/>
      <c r="BK533" s="68"/>
      <c r="BL533" s="68"/>
      <c r="BM533" s="68"/>
      <c r="BN533" s="68"/>
    </row>
    <row r="534" spans="1:66" ht="22.5" customHeight="1" x14ac:dyDescent="0.2">
      <c r="A534" s="118" t="s">
        <v>2330</v>
      </c>
      <c r="B534" s="119" t="s">
        <v>2312</v>
      </c>
      <c r="C534" s="129" t="s">
        <v>626</v>
      </c>
      <c r="D534" s="122">
        <v>3</v>
      </c>
      <c r="E534" s="123" t="s">
        <v>3556</v>
      </c>
      <c r="F534" s="18">
        <v>3794353</v>
      </c>
      <c r="G534" s="19">
        <v>684167</v>
      </c>
      <c r="H534" s="19">
        <v>575399</v>
      </c>
      <c r="I534" s="19">
        <v>0</v>
      </c>
      <c r="J534" s="19">
        <v>0</v>
      </c>
      <c r="K534" s="19">
        <v>0</v>
      </c>
      <c r="L534" s="19">
        <v>0</v>
      </c>
      <c r="M534" s="19">
        <v>400373</v>
      </c>
      <c r="N534" s="19">
        <v>220843</v>
      </c>
      <c r="O534" s="19">
        <v>33075</v>
      </c>
      <c r="P534" s="19">
        <v>954849</v>
      </c>
      <c r="Q534" s="19">
        <v>548643</v>
      </c>
      <c r="R534" s="19">
        <v>883674</v>
      </c>
      <c r="S534" s="19">
        <v>590382</v>
      </c>
      <c r="T534" s="20">
        <v>376521</v>
      </c>
      <c r="U534" s="49">
        <v>392112</v>
      </c>
      <c r="V534" s="19">
        <v>297999</v>
      </c>
      <c r="W534" s="19">
        <v>166515</v>
      </c>
      <c r="X534" s="19">
        <v>0</v>
      </c>
      <c r="Y534" s="20">
        <v>0</v>
      </c>
      <c r="Z534" s="19">
        <v>1473959</v>
      </c>
      <c r="AA534" s="177"/>
      <c r="AB534" s="30">
        <v>2867722</v>
      </c>
      <c r="AC534" s="19">
        <v>2321656</v>
      </c>
      <c r="AD534" s="19">
        <v>3561567</v>
      </c>
      <c r="AE534" s="19">
        <v>8073450</v>
      </c>
      <c r="AF534" s="19">
        <v>5425828</v>
      </c>
      <c r="AG534" s="19">
        <v>4079876</v>
      </c>
      <c r="AH534" s="19">
        <v>2800451</v>
      </c>
      <c r="AI534" s="19">
        <v>112757</v>
      </c>
      <c r="AJ534" s="20">
        <v>45985</v>
      </c>
      <c r="AK534" s="24">
        <v>433066</v>
      </c>
      <c r="AL534" s="24">
        <v>426314</v>
      </c>
      <c r="AM534" s="24">
        <v>118164</v>
      </c>
      <c r="AN534" s="21">
        <v>258729</v>
      </c>
      <c r="AO534" s="19">
        <v>2293302</v>
      </c>
      <c r="AP534" s="19">
        <v>45681</v>
      </c>
      <c r="AQ534" s="49">
        <v>44257412</v>
      </c>
      <c r="AR534" s="24">
        <v>640447</v>
      </c>
      <c r="AS534" s="24">
        <v>516871</v>
      </c>
      <c r="AT534" s="49">
        <v>157880</v>
      </c>
      <c r="AU534" s="49">
        <v>159934</v>
      </c>
      <c r="AV534" s="24">
        <f t="shared" si="16"/>
        <v>1475132</v>
      </c>
      <c r="AW534" s="158">
        <v>4826275</v>
      </c>
      <c r="AX534" s="91">
        <f t="shared" si="17"/>
        <v>50558819</v>
      </c>
      <c r="AY534" s="68"/>
      <c r="AZ534" s="19">
        <v>5733330</v>
      </c>
      <c r="BA534" s="19">
        <v>88542</v>
      </c>
      <c r="BB534" s="18">
        <v>5821872</v>
      </c>
      <c r="BC534" s="18">
        <v>56380691</v>
      </c>
      <c r="BE534" s="19"/>
      <c r="BF534" s="20">
        <v>56380691</v>
      </c>
      <c r="BH534" s="68"/>
      <c r="BI534" s="68"/>
      <c r="BJ534" s="68"/>
      <c r="BK534" s="68"/>
      <c r="BL534" s="68"/>
      <c r="BM534" s="68"/>
      <c r="BN534" s="68"/>
    </row>
    <row r="535" spans="1:66" ht="22.5" customHeight="1" x14ac:dyDescent="0.2">
      <c r="A535" s="118" t="s">
        <v>2331</v>
      </c>
      <c r="B535" s="119" t="s">
        <v>2312</v>
      </c>
      <c r="C535" s="129" t="s">
        <v>627</v>
      </c>
      <c r="D535" s="122">
        <v>5</v>
      </c>
      <c r="E535" s="123" t="s">
        <v>3556</v>
      </c>
      <c r="F535" s="18">
        <v>1131133</v>
      </c>
      <c r="G535" s="19">
        <v>79097</v>
      </c>
      <c r="H535" s="19">
        <v>71247</v>
      </c>
      <c r="I535" s="19">
        <v>0</v>
      </c>
      <c r="J535" s="19">
        <v>0</v>
      </c>
      <c r="K535" s="19">
        <v>0</v>
      </c>
      <c r="L535" s="19">
        <v>0</v>
      </c>
      <c r="M535" s="19">
        <v>87437</v>
      </c>
      <c r="N535" s="19">
        <v>47199</v>
      </c>
      <c r="O535" s="19">
        <v>5027</v>
      </c>
      <c r="P535" s="19">
        <v>167820</v>
      </c>
      <c r="Q535" s="19">
        <v>146194</v>
      </c>
      <c r="R535" s="19">
        <v>164850</v>
      </c>
      <c r="S535" s="19">
        <v>118581</v>
      </c>
      <c r="T535" s="20">
        <v>89012</v>
      </c>
      <c r="U535" s="49">
        <v>68592</v>
      </c>
      <c r="V535" s="19">
        <v>52650</v>
      </c>
      <c r="W535" s="19">
        <v>33303</v>
      </c>
      <c r="X535" s="19">
        <v>0</v>
      </c>
      <c r="Y535" s="20">
        <v>0</v>
      </c>
      <c r="Z535" s="19">
        <v>444271</v>
      </c>
      <c r="AA535" s="177"/>
      <c r="AB535" s="30">
        <v>740612</v>
      </c>
      <c r="AC535" s="19">
        <v>516291</v>
      </c>
      <c r="AD535" s="19">
        <v>753073</v>
      </c>
      <c r="AE535" s="19">
        <v>1802130</v>
      </c>
      <c r="AF535" s="19">
        <v>1236633</v>
      </c>
      <c r="AG535" s="19">
        <v>769969</v>
      </c>
      <c r="AH535" s="19">
        <v>590724</v>
      </c>
      <c r="AI535" s="19">
        <v>5940</v>
      </c>
      <c r="AJ535" s="20">
        <v>9738</v>
      </c>
      <c r="AK535" s="24">
        <v>115334</v>
      </c>
      <c r="AL535" s="24">
        <v>178467</v>
      </c>
      <c r="AM535" s="24">
        <v>32872</v>
      </c>
      <c r="AN535" s="21">
        <v>92886</v>
      </c>
      <c r="AO535" s="19">
        <v>440424</v>
      </c>
      <c r="AP535" s="19">
        <v>4501</v>
      </c>
      <c r="AQ535" s="49">
        <v>9996007</v>
      </c>
      <c r="AR535" s="24">
        <v>203346</v>
      </c>
      <c r="AS535" s="24">
        <v>296256</v>
      </c>
      <c r="AT535" s="49">
        <v>36648</v>
      </c>
      <c r="AU535" s="49">
        <v>53858</v>
      </c>
      <c r="AV535" s="24">
        <f t="shared" si="16"/>
        <v>590108</v>
      </c>
      <c r="AW535" s="158">
        <v>1100355</v>
      </c>
      <c r="AX535" s="91">
        <f t="shared" si="17"/>
        <v>11686470</v>
      </c>
      <c r="AY535" s="68"/>
      <c r="AZ535" s="19">
        <v>1633251</v>
      </c>
      <c r="BA535" s="19">
        <v>7775</v>
      </c>
      <c r="BB535" s="18">
        <v>1641026</v>
      </c>
      <c r="BC535" s="18">
        <v>13327496</v>
      </c>
      <c r="BE535" s="19"/>
      <c r="BF535" s="20">
        <v>13327496</v>
      </c>
      <c r="BH535" s="68"/>
      <c r="BI535" s="68"/>
      <c r="BJ535" s="68"/>
      <c r="BK535" s="68"/>
      <c r="BL535" s="68"/>
      <c r="BM535" s="68"/>
      <c r="BN535" s="68"/>
    </row>
    <row r="536" spans="1:66" ht="22.5" customHeight="1" x14ac:dyDescent="0.2">
      <c r="A536" s="118" t="s">
        <v>2332</v>
      </c>
      <c r="B536" s="119" t="s">
        <v>2312</v>
      </c>
      <c r="C536" s="129" t="s">
        <v>628</v>
      </c>
      <c r="D536" s="122">
        <v>5</v>
      </c>
      <c r="E536" s="123" t="s">
        <v>3557</v>
      </c>
      <c r="F536" s="18">
        <v>1859576</v>
      </c>
      <c r="G536" s="19">
        <v>161911</v>
      </c>
      <c r="H536" s="19">
        <v>113883</v>
      </c>
      <c r="I536" s="19">
        <v>0</v>
      </c>
      <c r="J536" s="19">
        <v>0</v>
      </c>
      <c r="K536" s="19">
        <v>0</v>
      </c>
      <c r="L536" s="19">
        <v>0</v>
      </c>
      <c r="M536" s="19">
        <v>158951</v>
      </c>
      <c r="N536" s="19">
        <v>91630</v>
      </c>
      <c r="O536" s="19">
        <v>39236</v>
      </c>
      <c r="P536" s="19">
        <v>292463</v>
      </c>
      <c r="Q536" s="19">
        <v>248501</v>
      </c>
      <c r="R536" s="19">
        <v>399969</v>
      </c>
      <c r="S536" s="19">
        <v>303601</v>
      </c>
      <c r="T536" s="20">
        <v>152592</v>
      </c>
      <c r="U536" s="49">
        <v>175824</v>
      </c>
      <c r="V536" s="19">
        <v>161109</v>
      </c>
      <c r="W536" s="19">
        <v>66606</v>
      </c>
      <c r="X536" s="19">
        <v>0</v>
      </c>
      <c r="Y536" s="20">
        <v>0</v>
      </c>
      <c r="Z536" s="19">
        <v>692645</v>
      </c>
      <c r="AA536" s="177"/>
      <c r="AB536" s="30">
        <v>1721006</v>
      </c>
      <c r="AC536" s="19">
        <v>831967</v>
      </c>
      <c r="AD536" s="19">
        <v>971527</v>
      </c>
      <c r="AE536" s="19">
        <v>3697155</v>
      </c>
      <c r="AF536" s="19">
        <v>1627045</v>
      </c>
      <c r="AG536" s="19">
        <v>1011668</v>
      </c>
      <c r="AH536" s="19">
        <v>1158779</v>
      </c>
      <c r="AI536" s="19">
        <v>9867</v>
      </c>
      <c r="AJ536" s="20">
        <v>20017</v>
      </c>
      <c r="AK536" s="24">
        <v>184687</v>
      </c>
      <c r="AL536" s="24">
        <v>245288</v>
      </c>
      <c r="AM536" s="24">
        <v>44150</v>
      </c>
      <c r="AN536" s="21">
        <v>130532</v>
      </c>
      <c r="AO536" s="19">
        <v>582702</v>
      </c>
      <c r="AP536" s="19">
        <v>12061</v>
      </c>
      <c r="AQ536" s="49">
        <v>17166948</v>
      </c>
      <c r="AR536" s="24">
        <v>355404</v>
      </c>
      <c r="AS536" s="24">
        <v>329113</v>
      </c>
      <c r="AT536" s="49">
        <v>36543</v>
      </c>
      <c r="AU536" s="49">
        <v>75172</v>
      </c>
      <c r="AV536" s="24">
        <f t="shared" si="16"/>
        <v>796232</v>
      </c>
      <c r="AW536" s="158">
        <v>729130</v>
      </c>
      <c r="AX536" s="91">
        <f t="shared" si="17"/>
        <v>18692310</v>
      </c>
      <c r="AY536" s="68"/>
      <c r="AZ536" s="19">
        <v>2697417</v>
      </c>
      <c r="BA536" s="19">
        <v>22075</v>
      </c>
      <c r="BB536" s="18">
        <v>2719492</v>
      </c>
      <c r="BC536" s="18">
        <v>21411802</v>
      </c>
      <c r="BE536" s="19"/>
      <c r="BF536" s="20">
        <v>21411802</v>
      </c>
      <c r="BH536" s="68"/>
      <c r="BI536" s="68"/>
      <c r="BJ536" s="68"/>
      <c r="BK536" s="68"/>
      <c r="BL536" s="68"/>
      <c r="BM536" s="68"/>
      <c r="BN536" s="68"/>
    </row>
    <row r="537" spans="1:66" ht="22.5" customHeight="1" x14ac:dyDescent="0.2">
      <c r="A537" s="118" t="s">
        <v>2333</v>
      </c>
      <c r="B537" s="119" t="s">
        <v>2312</v>
      </c>
      <c r="C537" s="129" t="s">
        <v>629</v>
      </c>
      <c r="D537" s="122">
        <v>5</v>
      </c>
      <c r="E537" s="123" t="s">
        <v>3556</v>
      </c>
      <c r="F537" s="18">
        <v>1762848</v>
      </c>
      <c r="G537" s="19">
        <v>238675</v>
      </c>
      <c r="H537" s="19">
        <v>343706</v>
      </c>
      <c r="I537" s="19">
        <v>0</v>
      </c>
      <c r="J537" s="19">
        <v>0</v>
      </c>
      <c r="K537" s="19">
        <v>0</v>
      </c>
      <c r="L537" s="19">
        <v>0</v>
      </c>
      <c r="M537" s="19">
        <v>161637</v>
      </c>
      <c r="N537" s="19">
        <v>87633</v>
      </c>
      <c r="O537" s="19">
        <v>13268</v>
      </c>
      <c r="P537" s="19">
        <v>210486</v>
      </c>
      <c r="Q537" s="19">
        <v>239231</v>
      </c>
      <c r="R537" s="19">
        <v>323360</v>
      </c>
      <c r="S537" s="19">
        <v>242208</v>
      </c>
      <c r="T537" s="20">
        <v>203456</v>
      </c>
      <c r="U537" s="49">
        <v>154848</v>
      </c>
      <c r="V537" s="19">
        <v>142155</v>
      </c>
      <c r="W537" s="19">
        <v>122111</v>
      </c>
      <c r="X537" s="19">
        <v>0</v>
      </c>
      <c r="Y537" s="20">
        <v>0</v>
      </c>
      <c r="Z537" s="19">
        <v>641127</v>
      </c>
      <c r="AA537" s="177"/>
      <c r="AB537" s="30">
        <v>815102</v>
      </c>
      <c r="AC537" s="19">
        <v>974863</v>
      </c>
      <c r="AD537" s="19">
        <v>1069225</v>
      </c>
      <c r="AE537" s="19">
        <v>3016530</v>
      </c>
      <c r="AF537" s="19">
        <v>2595428</v>
      </c>
      <c r="AG537" s="19">
        <v>1929213</v>
      </c>
      <c r="AH537" s="19">
        <v>996017</v>
      </c>
      <c r="AI537" s="19">
        <v>111607</v>
      </c>
      <c r="AJ537" s="20">
        <v>28132</v>
      </c>
      <c r="AK537" s="24">
        <v>189903</v>
      </c>
      <c r="AL537" s="24">
        <v>238654</v>
      </c>
      <c r="AM537" s="24">
        <v>56574</v>
      </c>
      <c r="AN537" s="21">
        <v>125892</v>
      </c>
      <c r="AO537" s="19">
        <v>539835</v>
      </c>
      <c r="AP537" s="19">
        <v>22114</v>
      </c>
      <c r="AQ537" s="49">
        <v>17595838</v>
      </c>
      <c r="AR537" s="24">
        <v>308432</v>
      </c>
      <c r="AS537" s="24">
        <v>325849</v>
      </c>
      <c r="AT537" s="49">
        <v>140022</v>
      </c>
      <c r="AU537" s="49">
        <v>92873</v>
      </c>
      <c r="AV537" s="24">
        <f t="shared" si="16"/>
        <v>867176</v>
      </c>
      <c r="AW537" s="158">
        <v>1915341</v>
      </c>
      <c r="AX537" s="91">
        <f t="shared" si="17"/>
        <v>20378355</v>
      </c>
      <c r="AY537" s="68"/>
      <c r="AZ537" s="19">
        <v>2767097</v>
      </c>
      <c r="BA537" s="19">
        <v>59437</v>
      </c>
      <c r="BB537" s="18">
        <v>2826534</v>
      </c>
      <c r="BC537" s="18">
        <v>23204889</v>
      </c>
      <c r="BE537" s="19"/>
      <c r="BF537" s="20">
        <v>23204889</v>
      </c>
      <c r="BH537" s="68"/>
      <c r="BI537" s="68"/>
      <c r="BJ537" s="68"/>
      <c r="BK537" s="68"/>
      <c r="BL537" s="68"/>
      <c r="BM537" s="68"/>
      <c r="BN537" s="68"/>
    </row>
    <row r="538" spans="1:66" ht="22.5" customHeight="1" x14ac:dyDescent="0.2">
      <c r="A538" s="118" t="s">
        <v>2334</v>
      </c>
      <c r="B538" s="119" t="s">
        <v>2312</v>
      </c>
      <c r="C538" s="129" t="s">
        <v>630</v>
      </c>
      <c r="D538" s="122">
        <v>5</v>
      </c>
      <c r="E538" s="123" t="s">
        <v>3556</v>
      </c>
      <c r="F538" s="18">
        <v>1855061</v>
      </c>
      <c r="G538" s="19">
        <v>133772</v>
      </c>
      <c r="H538" s="19">
        <v>136697</v>
      </c>
      <c r="I538" s="19">
        <v>0</v>
      </c>
      <c r="J538" s="19">
        <v>0</v>
      </c>
      <c r="K538" s="19">
        <v>0</v>
      </c>
      <c r="L538" s="19">
        <v>0</v>
      </c>
      <c r="M538" s="19">
        <v>164483</v>
      </c>
      <c r="N538" s="19">
        <v>91828</v>
      </c>
      <c r="O538" s="19">
        <v>11794</v>
      </c>
      <c r="P538" s="19">
        <v>199794</v>
      </c>
      <c r="Q538" s="19">
        <v>241410</v>
      </c>
      <c r="R538" s="19">
        <v>400022</v>
      </c>
      <c r="S538" s="19">
        <v>296032</v>
      </c>
      <c r="T538" s="20">
        <v>127160</v>
      </c>
      <c r="U538" s="49">
        <v>163776</v>
      </c>
      <c r="V538" s="19">
        <v>125307</v>
      </c>
      <c r="W538" s="19">
        <v>55505</v>
      </c>
      <c r="X538" s="19">
        <v>0</v>
      </c>
      <c r="Y538" s="20">
        <v>0</v>
      </c>
      <c r="Z538" s="19">
        <v>711680</v>
      </c>
      <c r="AA538" s="177"/>
      <c r="AB538" s="30">
        <v>1239552</v>
      </c>
      <c r="AC538" s="19">
        <v>831847</v>
      </c>
      <c r="AD538" s="19">
        <v>968737</v>
      </c>
      <c r="AE538" s="19">
        <v>4186215</v>
      </c>
      <c r="AF538" s="19">
        <v>1896310</v>
      </c>
      <c r="AG538" s="19">
        <v>1259372</v>
      </c>
      <c r="AH538" s="19">
        <v>1136980</v>
      </c>
      <c r="AI538" s="19">
        <v>33243</v>
      </c>
      <c r="AJ538" s="20">
        <v>17853</v>
      </c>
      <c r="AK538" s="24">
        <v>189438</v>
      </c>
      <c r="AL538" s="24">
        <v>249293</v>
      </c>
      <c r="AM538" s="24">
        <v>49256</v>
      </c>
      <c r="AN538" s="21">
        <v>132084</v>
      </c>
      <c r="AO538" s="19">
        <v>800533</v>
      </c>
      <c r="AP538" s="19">
        <v>11969</v>
      </c>
      <c r="AQ538" s="49">
        <v>17717003</v>
      </c>
      <c r="AR538" s="24">
        <v>419046</v>
      </c>
      <c r="AS538" s="24">
        <v>389501</v>
      </c>
      <c r="AT538" s="49">
        <v>45669</v>
      </c>
      <c r="AU538" s="49">
        <v>59830</v>
      </c>
      <c r="AV538" s="24">
        <f t="shared" si="16"/>
        <v>914046</v>
      </c>
      <c r="AW538" s="158">
        <v>1153759</v>
      </c>
      <c r="AX538" s="91">
        <f t="shared" si="17"/>
        <v>19784808</v>
      </c>
      <c r="AY538" s="68"/>
      <c r="AZ538" s="19">
        <v>2700949</v>
      </c>
      <c r="BA538" s="19">
        <v>23893</v>
      </c>
      <c r="BB538" s="18">
        <v>2724842</v>
      </c>
      <c r="BC538" s="18">
        <v>22509650</v>
      </c>
      <c r="BE538" s="19"/>
      <c r="BF538" s="20">
        <v>22509650</v>
      </c>
      <c r="BH538" s="68"/>
      <c r="BI538" s="68"/>
      <c r="BJ538" s="68"/>
      <c r="BK538" s="68"/>
      <c r="BL538" s="68"/>
      <c r="BM538" s="68"/>
      <c r="BN538" s="68"/>
    </row>
    <row r="539" spans="1:66" ht="22.5" customHeight="1" x14ac:dyDescent="0.2">
      <c r="A539" s="118" t="s">
        <v>2335</v>
      </c>
      <c r="B539" s="119" t="s">
        <v>2312</v>
      </c>
      <c r="C539" s="129" t="s">
        <v>631</v>
      </c>
      <c r="D539" s="122">
        <v>5</v>
      </c>
      <c r="E539" s="123" t="s">
        <v>3556</v>
      </c>
      <c r="F539" s="18">
        <v>1140837</v>
      </c>
      <c r="G539" s="19">
        <v>69911</v>
      </c>
      <c r="H539" s="19">
        <v>77231</v>
      </c>
      <c r="I539" s="19">
        <v>0</v>
      </c>
      <c r="J539" s="19">
        <v>0</v>
      </c>
      <c r="K539" s="19">
        <v>0</v>
      </c>
      <c r="L539" s="19">
        <v>0</v>
      </c>
      <c r="M539" s="19">
        <v>88688</v>
      </c>
      <c r="N539" s="19">
        <v>47666</v>
      </c>
      <c r="O539" s="19">
        <v>12474</v>
      </c>
      <c r="P539" s="19">
        <v>117947</v>
      </c>
      <c r="Q539" s="19">
        <v>147407</v>
      </c>
      <c r="R539" s="19">
        <v>211748</v>
      </c>
      <c r="S539" s="19">
        <v>176610</v>
      </c>
      <c r="T539" s="20">
        <v>101728</v>
      </c>
      <c r="U539" s="49">
        <v>84528</v>
      </c>
      <c r="V539" s="19">
        <v>71604</v>
      </c>
      <c r="W539" s="19">
        <v>44404</v>
      </c>
      <c r="X539" s="19">
        <v>0</v>
      </c>
      <c r="Y539" s="20">
        <v>0</v>
      </c>
      <c r="Z539" s="19">
        <v>447516</v>
      </c>
      <c r="AA539" s="177"/>
      <c r="AB539" s="30">
        <v>545420</v>
      </c>
      <c r="AC539" s="19">
        <v>528838</v>
      </c>
      <c r="AD539" s="19">
        <v>566119</v>
      </c>
      <c r="AE539" s="19">
        <v>1777050</v>
      </c>
      <c r="AF539" s="19">
        <v>1228948</v>
      </c>
      <c r="AG539" s="19">
        <v>879707</v>
      </c>
      <c r="AH539" s="19">
        <v>581508</v>
      </c>
      <c r="AI539" s="19">
        <v>27303</v>
      </c>
      <c r="AJ539" s="20">
        <v>9197</v>
      </c>
      <c r="AK539" s="24">
        <v>116670</v>
      </c>
      <c r="AL539" s="24">
        <v>161379</v>
      </c>
      <c r="AM539" s="24">
        <v>30301</v>
      </c>
      <c r="AN539" s="21">
        <v>85559</v>
      </c>
      <c r="AO539" s="19">
        <v>540207</v>
      </c>
      <c r="AP539" s="19">
        <v>5861</v>
      </c>
      <c r="AQ539" s="49">
        <v>9924366</v>
      </c>
      <c r="AR539" s="24">
        <v>224747</v>
      </c>
      <c r="AS539" s="24">
        <v>256431</v>
      </c>
      <c r="AT539" s="49">
        <v>36290</v>
      </c>
      <c r="AU539" s="49">
        <v>49418</v>
      </c>
      <c r="AV539" s="24">
        <f t="shared" si="16"/>
        <v>566886</v>
      </c>
      <c r="AW539" s="158">
        <v>1188545</v>
      </c>
      <c r="AX539" s="91">
        <f t="shared" si="17"/>
        <v>11679797</v>
      </c>
      <c r="AY539" s="68"/>
      <c r="AZ539" s="19">
        <v>1651894</v>
      </c>
      <c r="BA539" s="19">
        <v>12242</v>
      </c>
      <c r="BB539" s="18">
        <v>1664136</v>
      </c>
      <c r="BC539" s="18">
        <v>13343933</v>
      </c>
      <c r="BE539" s="19"/>
      <c r="BF539" s="20">
        <v>13343933</v>
      </c>
      <c r="BH539" s="68"/>
      <c r="BI539" s="68"/>
      <c r="BJ539" s="68"/>
      <c r="BK539" s="68"/>
      <c r="BL539" s="68"/>
      <c r="BM539" s="68"/>
      <c r="BN539" s="68"/>
    </row>
    <row r="540" spans="1:66" ht="22.5" customHeight="1" x14ac:dyDescent="0.2">
      <c r="A540" s="118" t="s">
        <v>2336</v>
      </c>
      <c r="B540" s="119" t="s">
        <v>2312</v>
      </c>
      <c r="C540" s="129" t="s">
        <v>632</v>
      </c>
      <c r="D540" s="122">
        <v>5</v>
      </c>
      <c r="E540" s="123" t="s">
        <v>3557</v>
      </c>
      <c r="F540" s="18">
        <v>1247946</v>
      </c>
      <c r="G540" s="19">
        <v>72390</v>
      </c>
      <c r="H540" s="19">
        <v>76857</v>
      </c>
      <c r="I540" s="19">
        <v>0</v>
      </c>
      <c r="J540" s="19">
        <v>0</v>
      </c>
      <c r="K540" s="19">
        <v>0</v>
      </c>
      <c r="L540" s="19">
        <v>0</v>
      </c>
      <c r="M540" s="19">
        <v>99290</v>
      </c>
      <c r="N540" s="19">
        <v>53180</v>
      </c>
      <c r="O540" s="19">
        <v>8543</v>
      </c>
      <c r="P540" s="19">
        <v>111535</v>
      </c>
      <c r="Q540" s="19">
        <v>161619</v>
      </c>
      <c r="R540" s="19">
        <v>219713</v>
      </c>
      <c r="S540" s="19">
        <v>168200</v>
      </c>
      <c r="T540" s="20">
        <v>114444</v>
      </c>
      <c r="U540" s="49">
        <v>89136</v>
      </c>
      <c r="V540" s="19">
        <v>74763</v>
      </c>
      <c r="W540" s="19">
        <v>33303</v>
      </c>
      <c r="X540" s="19">
        <v>0</v>
      </c>
      <c r="Y540" s="20">
        <v>0</v>
      </c>
      <c r="Z540" s="19">
        <v>485741</v>
      </c>
      <c r="AA540" s="177"/>
      <c r="AB540" s="30">
        <v>523770</v>
      </c>
      <c r="AC540" s="19">
        <v>486579</v>
      </c>
      <c r="AD540" s="19">
        <v>601465</v>
      </c>
      <c r="AE540" s="19">
        <v>2208195</v>
      </c>
      <c r="AF540" s="19">
        <v>966063</v>
      </c>
      <c r="AG540" s="19">
        <v>674645</v>
      </c>
      <c r="AH540" s="19">
        <v>633439</v>
      </c>
      <c r="AI540" s="19">
        <v>25674</v>
      </c>
      <c r="AJ540" s="20">
        <v>10279</v>
      </c>
      <c r="AK540" s="24">
        <v>127368</v>
      </c>
      <c r="AL540" s="24">
        <v>192418</v>
      </c>
      <c r="AM540" s="24">
        <v>27872</v>
      </c>
      <c r="AN540" s="21">
        <v>98732</v>
      </c>
      <c r="AO540" s="19">
        <v>534680</v>
      </c>
      <c r="AP540" s="19">
        <v>8292</v>
      </c>
      <c r="AQ540" s="49">
        <v>10136131</v>
      </c>
      <c r="AR540" s="24">
        <v>269227</v>
      </c>
      <c r="AS540" s="24">
        <v>295559</v>
      </c>
      <c r="AT540" s="49">
        <v>34722</v>
      </c>
      <c r="AU540" s="49">
        <v>34086</v>
      </c>
      <c r="AV540" s="24">
        <f t="shared" si="16"/>
        <v>633594</v>
      </c>
      <c r="AW540" s="158">
        <v>538426</v>
      </c>
      <c r="AX540" s="91">
        <f t="shared" si="17"/>
        <v>11308151</v>
      </c>
      <c r="AY540" s="68"/>
      <c r="AZ540" s="19">
        <v>1806283</v>
      </c>
      <c r="BA540" s="19">
        <v>15856</v>
      </c>
      <c r="BB540" s="18">
        <v>1822139</v>
      </c>
      <c r="BC540" s="18">
        <v>13130290</v>
      </c>
      <c r="BE540" s="19"/>
      <c r="BF540" s="20">
        <v>13130290</v>
      </c>
      <c r="BH540" s="68"/>
      <c r="BI540" s="68"/>
      <c r="BJ540" s="68"/>
      <c r="BK540" s="68"/>
      <c r="BL540" s="68"/>
      <c r="BM540" s="68"/>
      <c r="BN540" s="68"/>
    </row>
    <row r="541" spans="1:66" ht="22.5" customHeight="1" x14ac:dyDescent="0.2">
      <c r="A541" s="118" t="s">
        <v>2337</v>
      </c>
      <c r="B541" s="119" t="s">
        <v>2312</v>
      </c>
      <c r="C541" s="129" t="s">
        <v>633</v>
      </c>
      <c r="D541" s="122">
        <v>5</v>
      </c>
      <c r="E541" s="123" t="s">
        <v>3556</v>
      </c>
      <c r="F541" s="18">
        <v>2060385</v>
      </c>
      <c r="G541" s="19">
        <v>151632</v>
      </c>
      <c r="H541" s="19">
        <v>185878</v>
      </c>
      <c r="I541" s="19">
        <v>0</v>
      </c>
      <c r="J541" s="19">
        <v>0</v>
      </c>
      <c r="K541" s="19">
        <v>0</v>
      </c>
      <c r="L541" s="19">
        <v>0</v>
      </c>
      <c r="M541" s="19">
        <v>191351</v>
      </c>
      <c r="N541" s="19">
        <v>106405</v>
      </c>
      <c r="O541" s="19">
        <v>11189</v>
      </c>
      <c r="P541" s="19">
        <v>280366</v>
      </c>
      <c r="Q541" s="19">
        <v>306131</v>
      </c>
      <c r="R541" s="19">
        <v>435182</v>
      </c>
      <c r="S541" s="19">
        <v>312011</v>
      </c>
      <c r="T541" s="20">
        <v>216172</v>
      </c>
      <c r="U541" s="49">
        <v>198960</v>
      </c>
      <c r="V541" s="19">
        <v>144261</v>
      </c>
      <c r="W541" s="19">
        <v>66606</v>
      </c>
      <c r="X541" s="19">
        <v>0</v>
      </c>
      <c r="Y541" s="20">
        <v>0</v>
      </c>
      <c r="Z541" s="19">
        <v>782590</v>
      </c>
      <c r="AA541" s="177"/>
      <c r="AB541" s="30">
        <v>1542659</v>
      </c>
      <c r="AC541" s="19">
        <v>997359</v>
      </c>
      <c r="AD541" s="19">
        <v>1174566</v>
      </c>
      <c r="AE541" s="19">
        <v>3832125</v>
      </c>
      <c r="AF541" s="19">
        <v>2795093</v>
      </c>
      <c r="AG541" s="19">
        <v>1978376</v>
      </c>
      <c r="AH541" s="19">
        <v>1314916</v>
      </c>
      <c r="AI541" s="19">
        <v>66198</v>
      </c>
      <c r="AJ541" s="20">
        <v>24345</v>
      </c>
      <c r="AK541" s="24">
        <v>215072</v>
      </c>
      <c r="AL541" s="24">
        <v>272487</v>
      </c>
      <c r="AM541" s="24">
        <v>55195</v>
      </c>
      <c r="AN541" s="21">
        <v>149542</v>
      </c>
      <c r="AO541" s="19">
        <v>807626</v>
      </c>
      <c r="AP541" s="19">
        <v>16655</v>
      </c>
      <c r="AQ541" s="49">
        <v>20691333</v>
      </c>
      <c r="AR541" s="24">
        <v>370040</v>
      </c>
      <c r="AS541" s="24">
        <v>387784</v>
      </c>
      <c r="AT541" s="49">
        <v>84817</v>
      </c>
      <c r="AU541" s="49">
        <v>91727</v>
      </c>
      <c r="AV541" s="24">
        <f t="shared" si="16"/>
        <v>934368</v>
      </c>
      <c r="AW541" s="158">
        <v>2195237</v>
      </c>
      <c r="AX541" s="91">
        <f t="shared" si="17"/>
        <v>23820938</v>
      </c>
      <c r="AY541" s="68"/>
      <c r="AZ541" s="19">
        <v>3070733</v>
      </c>
      <c r="BA541" s="19">
        <v>33770</v>
      </c>
      <c r="BB541" s="18">
        <v>3104503</v>
      </c>
      <c r="BC541" s="18">
        <v>26925441</v>
      </c>
      <c r="BE541" s="19"/>
      <c r="BF541" s="20">
        <v>26925441</v>
      </c>
      <c r="BH541" s="68"/>
      <c r="BI541" s="68"/>
      <c r="BJ541" s="68"/>
      <c r="BK541" s="68"/>
      <c r="BL541" s="68"/>
      <c r="BM541" s="68"/>
      <c r="BN541" s="68"/>
    </row>
    <row r="542" spans="1:66" ht="22.5" customHeight="1" x14ac:dyDescent="0.2">
      <c r="A542" s="118" t="s">
        <v>2338</v>
      </c>
      <c r="B542" s="119" t="s">
        <v>2312</v>
      </c>
      <c r="C542" s="129" t="s">
        <v>634</v>
      </c>
      <c r="D542" s="122">
        <v>5</v>
      </c>
      <c r="E542" s="123" t="s">
        <v>3556</v>
      </c>
      <c r="F542" s="18">
        <v>1046275</v>
      </c>
      <c r="G542" s="19">
        <v>165920</v>
      </c>
      <c r="H542" s="19">
        <v>162690</v>
      </c>
      <c r="I542" s="19">
        <v>0</v>
      </c>
      <c r="J542" s="19">
        <v>0</v>
      </c>
      <c r="K542" s="19">
        <v>0</v>
      </c>
      <c r="L542" s="19">
        <v>0</v>
      </c>
      <c r="M542" s="19">
        <v>84172</v>
      </c>
      <c r="N542" s="19">
        <v>44353</v>
      </c>
      <c r="O542" s="19">
        <v>8732</v>
      </c>
      <c r="P542" s="19">
        <v>144581</v>
      </c>
      <c r="Q542" s="19">
        <v>145146</v>
      </c>
      <c r="R542" s="19">
        <v>174859</v>
      </c>
      <c r="S542" s="19">
        <v>128673</v>
      </c>
      <c r="T542" s="20">
        <v>89012</v>
      </c>
      <c r="U542" s="49">
        <v>81408</v>
      </c>
      <c r="V542" s="19">
        <v>71604</v>
      </c>
      <c r="W542" s="19">
        <v>44404</v>
      </c>
      <c r="X542" s="19">
        <v>0</v>
      </c>
      <c r="Y542" s="20">
        <v>0</v>
      </c>
      <c r="Z542" s="19">
        <v>399018</v>
      </c>
      <c r="AA542" s="177"/>
      <c r="AB542" s="30">
        <v>811635</v>
      </c>
      <c r="AC542" s="19">
        <v>554110</v>
      </c>
      <c r="AD542" s="19">
        <v>565386</v>
      </c>
      <c r="AE542" s="19">
        <v>1703460</v>
      </c>
      <c r="AF542" s="19">
        <v>1456525</v>
      </c>
      <c r="AG542" s="19">
        <v>1035263</v>
      </c>
      <c r="AH542" s="19">
        <v>475697</v>
      </c>
      <c r="AI542" s="19">
        <v>78939</v>
      </c>
      <c r="AJ542" s="20">
        <v>11361</v>
      </c>
      <c r="AK542" s="24">
        <v>113979</v>
      </c>
      <c r="AL542" s="24">
        <v>150517</v>
      </c>
      <c r="AM542" s="24">
        <v>34900</v>
      </c>
      <c r="AN542" s="21">
        <v>80476</v>
      </c>
      <c r="AO542" s="19">
        <v>447429</v>
      </c>
      <c r="AP542" s="19">
        <v>75375</v>
      </c>
      <c r="AQ542" s="49">
        <v>10385899</v>
      </c>
      <c r="AR542" s="24">
        <v>230718</v>
      </c>
      <c r="AS542" s="24">
        <v>281846</v>
      </c>
      <c r="AT542" s="49">
        <v>68215</v>
      </c>
      <c r="AU542" s="49">
        <v>48060</v>
      </c>
      <c r="AV542" s="24">
        <f t="shared" si="16"/>
        <v>628839</v>
      </c>
      <c r="AW542" s="158">
        <v>1270800</v>
      </c>
      <c r="AX542" s="91">
        <f t="shared" si="17"/>
        <v>12285538</v>
      </c>
      <c r="AY542" s="68"/>
      <c r="AZ542" s="19">
        <v>1641904</v>
      </c>
      <c r="BA542" s="19">
        <v>36069</v>
      </c>
      <c r="BB542" s="18">
        <v>1677973</v>
      </c>
      <c r="BC542" s="18">
        <v>13963511</v>
      </c>
      <c r="BE542" s="19"/>
      <c r="BF542" s="20">
        <v>13963511</v>
      </c>
      <c r="BH542" s="68"/>
      <c r="BI542" s="68"/>
      <c r="BJ542" s="68"/>
      <c r="BK542" s="68"/>
      <c r="BL542" s="68"/>
      <c r="BM542" s="68"/>
      <c r="BN542" s="68"/>
    </row>
    <row r="543" spans="1:66" ht="22.5" customHeight="1" x14ac:dyDescent="0.2">
      <c r="A543" s="118" t="s">
        <v>2339</v>
      </c>
      <c r="B543" s="119" t="s">
        <v>2312</v>
      </c>
      <c r="C543" s="129" t="s">
        <v>635</v>
      </c>
      <c r="D543" s="122">
        <v>5</v>
      </c>
      <c r="E543" s="123" t="s">
        <v>3556</v>
      </c>
      <c r="F543" s="18">
        <v>2087384</v>
      </c>
      <c r="G543" s="19">
        <v>468674</v>
      </c>
      <c r="H543" s="19">
        <v>498542</v>
      </c>
      <c r="I543" s="19">
        <v>0</v>
      </c>
      <c r="J543" s="19">
        <v>0</v>
      </c>
      <c r="K543" s="19">
        <v>0</v>
      </c>
      <c r="L543" s="19">
        <v>0</v>
      </c>
      <c r="M543" s="19">
        <v>163116</v>
      </c>
      <c r="N543" s="19">
        <v>90850</v>
      </c>
      <c r="O543" s="19">
        <v>24570</v>
      </c>
      <c r="P543" s="19">
        <v>520024</v>
      </c>
      <c r="Q543" s="19">
        <v>264479</v>
      </c>
      <c r="R543" s="19">
        <v>357263</v>
      </c>
      <c r="S543" s="19">
        <v>277530</v>
      </c>
      <c r="T543" s="20">
        <v>278480</v>
      </c>
      <c r="U543" s="49">
        <v>165216</v>
      </c>
      <c r="V543" s="19">
        <v>151632</v>
      </c>
      <c r="W543" s="19">
        <v>117671</v>
      </c>
      <c r="X543" s="19">
        <v>0</v>
      </c>
      <c r="Y543" s="20">
        <v>0</v>
      </c>
      <c r="Z543" s="19">
        <v>682184</v>
      </c>
      <c r="AA543" s="177"/>
      <c r="AB543" s="30">
        <v>1056975</v>
      </c>
      <c r="AC543" s="19">
        <v>1044006</v>
      </c>
      <c r="AD543" s="19">
        <v>1340367</v>
      </c>
      <c r="AE543" s="19">
        <v>3135000</v>
      </c>
      <c r="AF543" s="19">
        <v>2730423</v>
      </c>
      <c r="AG543" s="19">
        <v>2028312</v>
      </c>
      <c r="AH543" s="19">
        <v>853168</v>
      </c>
      <c r="AI543" s="19">
        <v>153759</v>
      </c>
      <c r="AJ543" s="20">
        <v>18935</v>
      </c>
      <c r="AK543" s="24">
        <v>208472</v>
      </c>
      <c r="AL543" s="24">
        <v>241715</v>
      </c>
      <c r="AM543" s="24">
        <v>63787</v>
      </c>
      <c r="AN543" s="21">
        <v>127700</v>
      </c>
      <c r="AO543" s="19">
        <v>2004300</v>
      </c>
      <c r="AP543" s="19">
        <v>38965</v>
      </c>
      <c r="AQ543" s="49">
        <v>21193499</v>
      </c>
      <c r="AR543" s="24">
        <v>443451</v>
      </c>
      <c r="AS543" s="24">
        <v>437230</v>
      </c>
      <c r="AT543" s="49">
        <v>191157</v>
      </c>
      <c r="AU543" s="49">
        <v>99222</v>
      </c>
      <c r="AV543" s="24">
        <f t="shared" si="16"/>
        <v>1171060</v>
      </c>
      <c r="AW543" s="158">
        <v>2540957</v>
      </c>
      <c r="AX543" s="91">
        <f t="shared" si="17"/>
        <v>24905516</v>
      </c>
      <c r="AY543" s="68"/>
      <c r="AZ543" s="19">
        <v>2841898</v>
      </c>
      <c r="BA543" s="19">
        <v>129363</v>
      </c>
      <c r="BB543" s="18">
        <v>2971261</v>
      </c>
      <c r="BC543" s="18">
        <v>27876777</v>
      </c>
      <c r="BE543" s="19"/>
      <c r="BF543" s="20">
        <v>27876777</v>
      </c>
      <c r="BH543" s="68"/>
      <c r="BI543" s="68"/>
      <c r="BJ543" s="68"/>
      <c r="BK543" s="68"/>
      <c r="BL543" s="68"/>
      <c r="BM543" s="68"/>
      <c r="BN543" s="68"/>
    </row>
    <row r="544" spans="1:66" ht="22.5" customHeight="1" x14ac:dyDescent="0.2">
      <c r="A544" s="118" t="s">
        <v>2340</v>
      </c>
      <c r="B544" s="119" t="s">
        <v>2312</v>
      </c>
      <c r="C544" s="129" t="s">
        <v>636</v>
      </c>
      <c r="D544" s="122">
        <v>5</v>
      </c>
      <c r="E544" s="123" t="s">
        <v>3556</v>
      </c>
      <c r="F544" s="18">
        <v>906227</v>
      </c>
      <c r="G544" s="19">
        <v>108986</v>
      </c>
      <c r="H544" s="19">
        <v>137071</v>
      </c>
      <c r="I544" s="19">
        <v>0</v>
      </c>
      <c r="J544" s="19">
        <v>0</v>
      </c>
      <c r="K544" s="19">
        <v>0</v>
      </c>
      <c r="L544" s="19">
        <v>0</v>
      </c>
      <c r="M544" s="19">
        <v>70628</v>
      </c>
      <c r="N544" s="19">
        <v>38039</v>
      </c>
      <c r="O544" s="19">
        <v>16027</v>
      </c>
      <c r="P544" s="19">
        <v>187989</v>
      </c>
      <c r="Q544" s="19">
        <v>122418</v>
      </c>
      <c r="R544" s="19">
        <v>130948</v>
      </c>
      <c r="S544" s="19">
        <v>98397</v>
      </c>
      <c r="T544" s="20">
        <v>92827</v>
      </c>
      <c r="U544" s="49">
        <v>61920</v>
      </c>
      <c r="V544" s="19">
        <v>52650</v>
      </c>
      <c r="W544" s="19">
        <v>44404</v>
      </c>
      <c r="X544" s="19">
        <v>0</v>
      </c>
      <c r="Y544" s="20">
        <v>0</v>
      </c>
      <c r="Z544" s="19">
        <v>342965</v>
      </c>
      <c r="AA544" s="177"/>
      <c r="AB544" s="30">
        <v>405980</v>
      </c>
      <c r="AC544" s="19">
        <v>498980</v>
      </c>
      <c r="AD544" s="19">
        <v>514265</v>
      </c>
      <c r="AE544" s="19">
        <v>1496715</v>
      </c>
      <c r="AF544" s="19">
        <v>1322328</v>
      </c>
      <c r="AG544" s="19">
        <v>992878</v>
      </c>
      <c r="AH544" s="19">
        <v>390268</v>
      </c>
      <c r="AI544" s="19">
        <v>61791</v>
      </c>
      <c r="AJ544" s="20">
        <v>10820</v>
      </c>
      <c r="AK544" s="24">
        <v>101052</v>
      </c>
      <c r="AL544" s="24">
        <v>132917</v>
      </c>
      <c r="AM544" s="24">
        <v>30745</v>
      </c>
      <c r="AN544" s="21">
        <v>72740</v>
      </c>
      <c r="AO544" s="19">
        <v>291881</v>
      </c>
      <c r="AP544" s="19">
        <v>11485</v>
      </c>
      <c r="AQ544" s="49">
        <v>8746341</v>
      </c>
      <c r="AR544" s="24">
        <v>197785</v>
      </c>
      <c r="AS544" s="24">
        <v>258040</v>
      </c>
      <c r="AT544" s="49">
        <v>89127</v>
      </c>
      <c r="AU544" s="49">
        <v>51039</v>
      </c>
      <c r="AV544" s="24">
        <f t="shared" si="16"/>
        <v>595991</v>
      </c>
      <c r="AW544" s="158">
        <v>1008606</v>
      </c>
      <c r="AX544" s="91">
        <f t="shared" si="17"/>
        <v>10350938</v>
      </c>
      <c r="AY544" s="68"/>
      <c r="AZ544" s="19">
        <v>1471715</v>
      </c>
      <c r="BA544" s="19">
        <v>32193</v>
      </c>
      <c r="BB544" s="18">
        <v>1503908</v>
      </c>
      <c r="BC544" s="18">
        <v>11854846</v>
      </c>
      <c r="BE544" s="19"/>
      <c r="BF544" s="20">
        <v>11854846</v>
      </c>
      <c r="BH544" s="68"/>
      <c r="BI544" s="68"/>
      <c r="BJ544" s="68"/>
      <c r="BK544" s="68"/>
      <c r="BL544" s="68"/>
      <c r="BM544" s="68"/>
      <c r="BN544" s="68"/>
    </row>
    <row r="545" spans="1:66" ht="22.5" customHeight="1" x14ac:dyDescent="0.2">
      <c r="A545" s="118" t="s">
        <v>2341</v>
      </c>
      <c r="B545" s="119" t="s">
        <v>2312</v>
      </c>
      <c r="C545" s="129" t="s">
        <v>637</v>
      </c>
      <c r="D545" s="122">
        <v>5</v>
      </c>
      <c r="E545" s="123" t="s">
        <v>3557</v>
      </c>
      <c r="F545" s="18">
        <v>1306838</v>
      </c>
      <c r="G545" s="19">
        <v>137854</v>
      </c>
      <c r="H545" s="19">
        <v>139689</v>
      </c>
      <c r="I545" s="19">
        <v>0</v>
      </c>
      <c r="J545" s="19">
        <v>0</v>
      </c>
      <c r="K545" s="19">
        <v>0</v>
      </c>
      <c r="L545" s="19">
        <v>0</v>
      </c>
      <c r="M545" s="19">
        <v>103991</v>
      </c>
      <c r="N545" s="19">
        <v>56586</v>
      </c>
      <c r="O545" s="19">
        <v>7862</v>
      </c>
      <c r="P545" s="19">
        <v>354599</v>
      </c>
      <c r="Q545" s="19">
        <v>166571</v>
      </c>
      <c r="R545" s="19">
        <v>222019</v>
      </c>
      <c r="S545" s="19">
        <v>159790</v>
      </c>
      <c r="T545" s="20">
        <v>127160</v>
      </c>
      <c r="U545" s="49">
        <v>96912</v>
      </c>
      <c r="V545" s="19">
        <v>85293</v>
      </c>
      <c r="W545" s="19">
        <v>55505</v>
      </c>
      <c r="X545" s="19">
        <v>0</v>
      </c>
      <c r="Y545" s="20">
        <v>0</v>
      </c>
      <c r="Z545" s="19">
        <v>481248</v>
      </c>
      <c r="AA545" s="177"/>
      <c r="AB545" s="30">
        <v>833658</v>
      </c>
      <c r="AC545" s="19">
        <v>567283</v>
      </c>
      <c r="AD545" s="19">
        <v>657856</v>
      </c>
      <c r="AE545" s="19">
        <v>2098305</v>
      </c>
      <c r="AF545" s="19">
        <v>1311598</v>
      </c>
      <c r="AG545" s="19">
        <v>998455</v>
      </c>
      <c r="AH545" s="19">
        <v>667316</v>
      </c>
      <c r="AI545" s="19">
        <v>41194</v>
      </c>
      <c r="AJ545" s="20">
        <v>12443</v>
      </c>
      <c r="AK545" s="24">
        <v>133668</v>
      </c>
      <c r="AL545" s="24">
        <v>192783</v>
      </c>
      <c r="AM545" s="24">
        <v>34529</v>
      </c>
      <c r="AN545" s="21">
        <v>97796</v>
      </c>
      <c r="AO545" s="19">
        <v>436069</v>
      </c>
      <c r="AP545" s="19">
        <v>10897</v>
      </c>
      <c r="AQ545" s="49">
        <v>11595767</v>
      </c>
      <c r="AR545" s="24">
        <v>292425</v>
      </c>
      <c r="AS545" s="24">
        <v>309499</v>
      </c>
      <c r="AT545" s="49">
        <v>35137</v>
      </c>
      <c r="AU545" s="49">
        <v>91320</v>
      </c>
      <c r="AV545" s="24">
        <f t="shared" si="16"/>
        <v>728381</v>
      </c>
      <c r="AW545" s="158">
        <v>1191904</v>
      </c>
      <c r="AX545" s="91">
        <f t="shared" si="17"/>
        <v>13516052</v>
      </c>
      <c r="AY545" s="68"/>
      <c r="AZ545" s="19">
        <v>1972751</v>
      </c>
      <c r="BA545" s="19">
        <v>24462</v>
      </c>
      <c r="BB545" s="18">
        <v>1997213</v>
      </c>
      <c r="BC545" s="18">
        <v>15513265</v>
      </c>
      <c r="BE545" s="19"/>
      <c r="BF545" s="20">
        <v>15513265</v>
      </c>
      <c r="BH545" s="68"/>
      <c r="BI545" s="68"/>
      <c r="BJ545" s="68"/>
      <c r="BK545" s="68"/>
      <c r="BL545" s="68"/>
      <c r="BM545" s="68"/>
      <c r="BN545" s="68"/>
    </row>
    <row r="546" spans="1:66" ht="22.5" customHeight="1" x14ac:dyDescent="0.2">
      <c r="A546" s="118" t="s">
        <v>2342</v>
      </c>
      <c r="B546" s="119" t="s">
        <v>2312</v>
      </c>
      <c r="C546" s="129" t="s">
        <v>638</v>
      </c>
      <c r="D546" s="122">
        <v>5</v>
      </c>
      <c r="E546" s="123" t="s">
        <v>3556</v>
      </c>
      <c r="F546" s="18">
        <v>1536848</v>
      </c>
      <c r="G546" s="19">
        <v>140770</v>
      </c>
      <c r="H546" s="19">
        <v>211123</v>
      </c>
      <c r="I546" s="19">
        <v>0</v>
      </c>
      <c r="J546" s="19">
        <v>0</v>
      </c>
      <c r="K546" s="19">
        <v>0</v>
      </c>
      <c r="L546" s="19">
        <v>0</v>
      </c>
      <c r="M546" s="19">
        <v>128472</v>
      </c>
      <c r="N546" s="19">
        <v>69714</v>
      </c>
      <c r="O546" s="19">
        <v>17539</v>
      </c>
      <c r="P546" s="19">
        <v>230282</v>
      </c>
      <c r="Q546" s="19">
        <v>207082</v>
      </c>
      <c r="R546" s="19">
        <v>287571</v>
      </c>
      <c r="S546" s="19">
        <v>272484</v>
      </c>
      <c r="T546" s="20">
        <v>139876</v>
      </c>
      <c r="U546" s="49">
        <v>128688</v>
      </c>
      <c r="V546" s="19">
        <v>111618</v>
      </c>
      <c r="W546" s="19">
        <v>66606</v>
      </c>
      <c r="X546" s="19">
        <v>0</v>
      </c>
      <c r="Y546" s="20">
        <v>0</v>
      </c>
      <c r="Z546" s="19">
        <v>647952</v>
      </c>
      <c r="AA546" s="177"/>
      <c r="AB546" s="30">
        <v>901606</v>
      </c>
      <c r="AC546" s="19">
        <v>756362</v>
      </c>
      <c r="AD546" s="19">
        <v>801052</v>
      </c>
      <c r="AE546" s="19">
        <v>2690160</v>
      </c>
      <c r="AF546" s="19">
        <v>1806410</v>
      </c>
      <c r="AG546" s="19">
        <v>1271813</v>
      </c>
      <c r="AH546" s="19">
        <v>834097</v>
      </c>
      <c r="AI546" s="19">
        <v>91872</v>
      </c>
      <c r="AJ546" s="20">
        <v>15148</v>
      </c>
      <c r="AK546" s="24">
        <v>156417</v>
      </c>
      <c r="AL546" s="24">
        <v>220506</v>
      </c>
      <c r="AM546" s="24">
        <v>41881</v>
      </c>
      <c r="AN546" s="21">
        <v>113508</v>
      </c>
      <c r="AO546" s="19">
        <v>554686</v>
      </c>
      <c r="AP546" s="19">
        <v>10784</v>
      </c>
      <c r="AQ546" s="49">
        <v>14462927</v>
      </c>
      <c r="AR546" s="24">
        <v>324321</v>
      </c>
      <c r="AS546" s="24">
        <v>372334</v>
      </c>
      <c r="AT546" s="49">
        <v>64130</v>
      </c>
      <c r="AU546" s="49">
        <v>66310</v>
      </c>
      <c r="AV546" s="24">
        <f t="shared" si="16"/>
        <v>827095</v>
      </c>
      <c r="AW546" s="158">
        <v>1609704</v>
      </c>
      <c r="AX546" s="91">
        <f t="shared" si="17"/>
        <v>16899726</v>
      </c>
      <c r="AY546" s="68"/>
      <c r="AZ546" s="19">
        <v>2265372</v>
      </c>
      <c r="BA546" s="19">
        <v>29237</v>
      </c>
      <c r="BB546" s="18">
        <v>2294609</v>
      </c>
      <c r="BC546" s="18">
        <v>19194335</v>
      </c>
      <c r="BE546" s="19"/>
      <c r="BF546" s="20">
        <v>19194335</v>
      </c>
      <c r="BH546" s="68"/>
      <c r="BI546" s="68"/>
      <c r="BJ546" s="68"/>
      <c r="BK546" s="68"/>
      <c r="BL546" s="68"/>
      <c r="BM546" s="68"/>
      <c r="BN546" s="68"/>
    </row>
    <row r="547" spans="1:66" ht="22.5" customHeight="1" x14ac:dyDescent="0.2">
      <c r="A547" s="118" t="s">
        <v>2343</v>
      </c>
      <c r="B547" s="119" t="s">
        <v>2312</v>
      </c>
      <c r="C547" s="129" t="s">
        <v>639</v>
      </c>
      <c r="D547" s="122">
        <v>5</v>
      </c>
      <c r="E547" s="123" t="s">
        <v>3556</v>
      </c>
      <c r="F547" s="18">
        <v>1736145</v>
      </c>
      <c r="G547" s="19">
        <v>256389</v>
      </c>
      <c r="H547" s="19">
        <v>217107</v>
      </c>
      <c r="I547" s="19">
        <v>0</v>
      </c>
      <c r="J547" s="19">
        <v>0</v>
      </c>
      <c r="K547" s="19">
        <v>0</v>
      </c>
      <c r="L547" s="19">
        <v>0</v>
      </c>
      <c r="M547" s="19">
        <v>158037</v>
      </c>
      <c r="N547" s="19">
        <v>85838</v>
      </c>
      <c r="O547" s="19">
        <v>14175</v>
      </c>
      <c r="P547" s="19">
        <v>144871</v>
      </c>
      <c r="Q547" s="19">
        <v>232228</v>
      </c>
      <c r="R547" s="19">
        <v>386974</v>
      </c>
      <c r="S547" s="19">
        <v>302760</v>
      </c>
      <c r="T547" s="20">
        <v>241731</v>
      </c>
      <c r="U547" s="49">
        <v>157872</v>
      </c>
      <c r="V547" s="19">
        <v>140049</v>
      </c>
      <c r="W547" s="19">
        <v>88808</v>
      </c>
      <c r="X547" s="19">
        <v>0</v>
      </c>
      <c r="Y547" s="20">
        <v>0</v>
      </c>
      <c r="Z547" s="19">
        <v>642660</v>
      </c>
      <c r="AA547" s="177"/>
      <c r="AB547" s="30">
        <v>1399562</v>
      </c>
      <c r="AC547" s="19">
        <v>984290</v>
      </c>
      <c r="AD547" s="19">
        <v>996469</v>
      </c>
      <c r="AE547" s="19">
        <v>3144900</v>
      </c>
      <c r="AF547" s="19">
        <v>2331238</v>
      </c>
      <c r="AG547" s="19">
        <v>1758299</v>
      </c>
      <c r="AH547" s="19">
        <v>999316</v>
      </c>
      <c r="AI547" s="19">
        <v>82963</v>
      </c>
      <c r="AJ547" s="20">
        <v>20017</v>
      </c>
      <c r="AK547" s="24">
        <v>186122</v>
      </c>
      <c r="AL547" s="24">
        <v>237666</v>
      </c>
      <c r="AM547" s="24">
        <v>51012</v>
      </c>
      <c r="AN547" s="21">
        <v>125357</v>
      </c>
      <c r="AO547" s="19">
        <v>576989</v>
      </c>
      <c r="AP547" s="19">
        <v>31528</v>
      </c>
      <c r="AQ547" s="49">
        <v>17731372</v>
      </c>
      <c r="AR547" s="24">
        <v>449533</v>
      </c>
      <c r="AS547" s="24">
        <v>412733</v>
      </c>
      <c r="AT547" s="49">
        <v>80106</v>
      </c>
      <c r="AU547" s="49">
        <v>106085</v>
      </c>
      <c r="AV547" s="24">
        <f t="shared" si="16"/>
        <v>1048457</v>
      </c>
      <c r="AW547" s="158">
        <v>2081278</v>
      </c>
      <c r="AX547" s="91">
        <f t="shared" si="17"/>
        <v>20861107</v>
      </c>
      <c r="AY547" s="68"/>
      <c r="AZ547" s="19">
        <v>2715349</v>
      </c>
      <c r="BA547" s="19">
        <v>37712</v>
      </c>
      <c r="BB547" s="18">
        <v>2753061</v>
      </c>
      <c r="BC547" s="18">
        <v>23614168</v>
      </c>
      <c r="BE547" s="19"/>
      <c r="BF547" s="20">
        <v>23614168</v>
      </c>
      <c r="BH547" s="68"/>
      <c r="BI547" s="68"/>
      <c r="BJ547" s="68"/>
      <c r="BK547" s="68"/>
      <c r="BL547" s="68"/>
      <c r="BM547" s="68"/>
      <c r="BN547" s="68"/>
    </row>
    <row r="548" spans="1:66" ht="22.5" customHeight="1" x14ac:dyDescent="0.2">
      <c r="A548" s="118" t="s">
        <v>2344</v>
      </c>
      <c r="B548" s="119" t="s">
        <v>2312</v>
      </c>
      <c r="C548" s="129" t="s">
        <v>640</v>
      </c>
      <c r="D548" s="122">
        <v>5</v>
      </c>
      <c r="E548" s="123" t="s">
        <v>3556</v>
      </c>
      <c r="F548" s="18">
        <v>885785</v>
      </c>
      <c r="G548" s="19">
        <v>133990</v>
      </c>
      <c r="H548" s="19">
        <v>169983</v>
      </c>
      <c r="I548" s="19">
        <v>0</v>
      </c>
      <c r="J548" s="19">
        <v>0</v>
      </c>
      <c r="K548" s="19">
        <v>0</v>
      </c>
      <c r="L548" s="19">
        <v>0</v>
      </c>
      <c r="M548" s="19">
        <v>67308</v>
      </c>
      <c r="N548" s="19">
        <v>36186</v>
      </c>
      <c r="O548" s="19">
        <v>7938</v>
      </c>
      <c r="P548" s="19">
        <v>190924</v>
      </c>
      <c r="Q548" s="19">
        <v>119419</v>
      </c>
      <c r="R548" s="19">
        <v>133253</v>
      </c>
      <c r="S548" s="19">
        <v>102602</v>
      </c>
      <c r="T548" s="20">
        <v>101728</v>
      </c>
      <c r="U548" s="49">
        <v>62064</v>
      </c>
      <c r="V548" s="19">
        <v>67392</v>
      </c>
      <c r="W548" s="19">
        <v>55505</v>
      </c>
      <c r="X548" s="19">
        <v>0</v>
      </c>
      <c r="Y548" s="20">
        <v>0</v>
      </c>
      <c r="Z548" s="19">
        <v>333092</v>
      </c>
      <c r="AA548" s="177"/>
      <c r="AB548" s="30">
        <v>363549</v>
      </c>
      <c r="AC548" s="19">
        <v>423744</v>
      </c>
      <c r="AD548" s="19">
        <v>468709</v>
      </c>
      <c r="AE548" s="19">
        <v>1605945</v>
      </c>
      <c r="AF548" s="19">
        <v>1294270</v>
      </c>
      <c r="AG548" s="19">
        <v>937622</v>
      </c>
      <c r="AH548" s="19">
        <v>401541</v>
      </c>
      <c r="AI548" s="19">
        <v>77598</v>
      </c>
      <c r="AJ548" s="20">
        <v>9197</v>
      </c>
      <c r="AK548" s="24">
        <v>96768</v>
      </c>
      <c r="AL548" s="24">
        <v>125147</v>
      </c>
      <c r="AM548" s="24">
        <v>28846</v>
      </c>
      <c r="AN548" s="21">
        <v>69500</v>
      </c>
      <c r="AO548" s="19">
        <v>286519</v>
      </c>
      <c r="AP548" s="19">
        <v>12484</v>
      </c>
      <c r="AQ548" s="49">
        <v>8668608</v>
      </c>
      <c r="AR548" s="24">
        <v>198069</v>
      </c>
      <c r="AS548" s="24">
        <v>272870</v>
      </c>
      <c r="AT548" s="49">
        <v>87064</v>
      </c>
      <c r="AU548" s="49">
        <v>54498</v>
      </c>
      <c r="AV548" s="24">
        <f t="shared" si="16"/>
        <v>612501</v>
      </c>
      <c r="AW548" s="158">
        <v>1074523</v>
      </c>
      <c r="AX548" s="91">
        <f t="shared" si="17"/>
        <v>10355632</v>
      </c>
      <c r="AY548" s="68"/>
      <c r="AZ548" s="19">
        <v>1406152</v>
      </c>
      <c r="BA548" s="19">
        <v>41698</v>
      </c>
      <c r="BB548" s="18">
        <v>1447850</v>
      </c>
      <c r="BC548" s="18">
        <v>11803482</v>
      </c>
      <c r="BE548" s="19"/>
      <c r="BF548" s="20">
        <v>11803482</v>
      </c>
      <c r="BH548" s="68"/>
      <c r="BI548" s="68"/>
      <c r="BJ548" s="68"/>
      <c r="BK548" s="68"/>
      <c r="BL548" s="68"/>
      <c r="BM548" s="68"/>
      <c r="BN548" s="68"/>
    </row>
    <row r="549" spans="1:66" ht="22.5" customHeight="1" x14ac:dyDescent="0.2">
      <c r="A549" s="118" t="s">
        <v>2345</v>
      </c>
      <c r="B549" s="119" t="s">
        <v>2312</v>
      </c>
      <c r="C549" s="129" t="s">
        <v>641</v>
      </c>
      <c r="D549" s="122">
        <v>5</v>
      </c>
      <c r="E549" s="123" t="s">
        <v>3556</v>
      </c>
      <c r="F549" s="18">
        <v>1322189</v>
      </c>
      <c r="G549" s="19">
        <v>240133</v>
      </c>
      <c r="H549" s="19">
        <v>293964</v>
      </c>
      <c r="I549" s="19">
        <v>0</v>
      </c>
      <c r="J549" s="19">
        <v>0</v>
      </c>
      <c r="K549" s="19">
        <v>0</v>
      </c>
      <c r="L549" s="19">
        <v>0</v>
      </c>
      <c r="M549" s="19">
        <v>111690</v>
      </c>
      <c r="N549" s="19">
        <v>58668</v>
      </c>
      <c r="O549" s="19">
        <v>16670</v>
      </c>
      <c r="P549" s="19">
        <v>120277</v>
      </c>
      <c r="Q549" s="19">
        <v>184759</v>
      </c>
      <c r="R549" s="19">
        <v>221390</v>
      </c>
      <c r="S549" s="19">
        <v>190907</v>
      </c>
      <c r="T549" s="20">
        <v>152592</v>
      </c>
      <c r="U549" s="49">
        <v>114048</v>
      </c>
      <c r="V549" s="19">
        <v>104247</v>
      </c>
      <c r="W549" s="19">
        <v>77707</v>
      </c>
      <c r="X549" s="19">
        <v>0</v>
      </c>
      <c r="Y549" s="20">
        <v>0</v>
      </c>
      <c r="Z549" s="19">
        <v>490180</v>
      </c>
      <c r="AA549" s="177"/>
      <c r="AB549" s="30">
        <v>457741</v>
      </c>
      <c r="AC549" s="19">
        <v>672874</v>
      </c>
      <c r="AD549" s="19">
        <v>764239</v>
      </c>
      <c r="AE549" s="19">
        <v>2043690</v>
      </c>
      <c r="AF549" s="19">
        <v>1820330</v>
      </c>
      <c r="AG549" s="19">
        <v>1372285</v>
      </c>
      <c r="AH549" s="19">
        <v>653650</v>
      </c>
      <c r="AI549" s="19">
        <v>98291</v>
      </c>
      <c r="AJ549" s="20">
        <v>15689</v>
      </c>
      <c r="AK549" s="24">
        <v>143982</v>
      </c>
      <c r="AL549" s="24">
        <v>206004</v>
      </c>
      <c r="AM549" s="24">
        <v>42473</v>
      </c>
      <c r="AN549" s="21">
        <v>103994</v>
      </c>
      <c r="AO549" s="19">
        <v>491936</v>
      </c>
      <c r="AP549" s="19">
        <v>18736</v>
      </c>
      <c r="AQ549" s="49">
        <v>12605335</v>
      </c>
      <c r="AR549" s="24">
        <v>273991</v>
      </c>
      <c r="AS549" s="24">
        <v>326274</v>
      </c>
      <c r="AT549" s="49">
        <v>117909</v>
      </c>
      <c r="AU549" s="49">
        <v>71408</v>
      </c>
      <c r="AV549" s="24">
        <f t="shared" si="16"/>
        <v>789582</v>
      </c>
      <c r="AW549" s="158">
        <v>1680064</v>
      </c>
      <c r="AX549" s="91">
        <f t="shared" si="17"/>
        <v>15074981</v>
      </c>
      <c r="AY549" s="68"/>
      <c r="AZ549" s="19">
        <v>2093658</v>
      </c>
      <c r="BA549" s="19">
        <v>57444</v>
      </c>
      <c r="BB549" s="18">
        <v>2151102</v>
      </c>
      <c r="BC549" s="18">
        <v>17226083</v>
      </c>
      <c r="BE549" s="19"/>
      <c r="BF549" s="20">
        <v>17226083</v>
      </c>
      <c r="BH549" s="68"/>
      <c r="BI549" s="68"/>
      <c r="BJ549" s="68"/>
      <c r="BK549" s="68"/>
      <c r="BL549" s="68"/>
      <c r="BM549" s="68"/>
      <c r="BN549" s="68"/>
    </row>
    <row r="550" spans="1:66" ht="22.5" customHeight="1" x14ac:dyDescent="0.2">
      <c r="A550" s="118" t="s">
        <v>2346</v>
      </c>
      <c r="B550" s="119" t="s">
        <v>2312</v>
      </c>
      <c r="C550" s="129" t="s">
        <v>642</v>
      </c>
      <c r="D550" s="122">
        <v>5</v>
      </c>
      <c r="E550" s="123" t="s">
        <v>3556</v>
      </c>
      <c r="F550" s="18">
        <v>702638</v>
      </c>
      <c r="G550" s="19">
        <v>163223</v>
      </c>
      <c r="H550" s="19">
        <v>179333</v>
      </c>
      <c r="I550" s="19">
        <v>0</v>
      </c>
      <c r="J550" s="19">
        <v>0</v>
      </c>
      <c r="K550" s="19">
        <v>0</v>
      </c>
      <c r="L550" s="19">
        <v>0</v>
      </c>
      <c r="M550" s="19">
        <v>52548</v>
      </c>
      <c r="N550" s="19">
        <v>27964</v>
      </c>
      <c r="O550" s="19">
        <v>10660</v>
      </c>
      <c r="P550" s="19">
        <v>69411</v>
      </c>
      <c r="Q550" s="19">
        <v>97510</v>
      </c>
      <c r="R550" s="19">
        <v>92329</v>
      </c>
      <c r="S550" s="19">
        <v>91669</v>
      </c>
      <c r="T550" s="20">
        <v>114444</v>
      </c>
      <c r="U550" s="49">
        <v>49776</v>
      </c>
      <c r="V550" s="19">
        <v>47385</v>
      </c>
      <c r="W550" s="19">
        <v>33303</v>
      </c>
      <c r="X550" s="19">
        <v>0</v>
      </c>
      <c r="Y550" s="20">
        <v>0</v>
      </c>
      <c r="Z550" s="19">
        <v>277374</v>
      </c>
      <c r="AA550" s="177"/>
      <c r="AB550" s="30">
        <v>264888</v>
      </c>
      <c r="AC550" s="19">
        <v>440224</v>
      </c>
      <c r="AD550" s="19">
        <v>420809</v>
      </c>
      <c r="AE550" s="19">
        <v>1034715</v>
      </c>
      <c r="AF550" s="19">
        <v>1003545</v>
      </c>
      <c r="AG550" s="19">
        <v>790304</v>
      </c>
      <c r="AH550" s="19">
        <v>279127</v>
      </c>
      <c r="AI550" s="19">
        <v>118888</v>
      </c>
      <c r="AJ550" s="20">
        <v>8656</v>
      </c>
      <c r="AK550" s="24">
        <v>83440</v>
      </c>
      <c r="AL550" s="24">
        <v>106426</v>
      </c>
      <c r="AM550" s="24">
        <v>25311</v>
      </c>
      <c r="AN550" s="21">
        <v>61652</v>
      </c>
      <c r="AO550" s="19">
        <v>244931</v>
      </c>
      <c r="AP550" s="19">
        <v>21506</v>
      </c>
      <c r="AQ550" s="49">
        <v>6913989</v>
      </c>
      <c r="AR550" s="24">
        <v>163400</v>
      </c>
      <c r="AS550" s="24">
        <v>255167</v>
      </c>
      <c r="AT550" s="49">
        <v>105438</v>
      </c>
      <c r="AU550" s="49">
        <v>58712</v>
      </c>
      <c r="AV550" s="24">
        <f t="shared" si="16"/>
        <v>582717</v>
      </c>
      <c r="AW550" s="158">
        <v>883958</v>
      </c>
      <c r="AX550" s="91">
        <f t="shared" si="17"/>
        <v>8380664</v>
      </c>
      <c r="AY550" s="68"/>
      <c r="AZ550" s="19">
        <v>1203338</v>
      </c>
      <c r="BA550" s="19">
        <v>55429</v>
      </c>
      <c r="BB550" s="18">
        <v>1258767</v>
      </c>
      <c r="BC550" s="18">
        <v>9639431</v>
      </c>
      <c r="BE550" s="19"/>
      <c r="BF550" s="20">
        <v>9639431</v>
      </c>
      <c r="BH550" s="68"/>
      <c r="BI550" s="68"/>
      <c r="BJ550" s="68"/>
      <c r="BK550" s="68"/>
      <c r="BL550" s="68"/>
      <c r="BM550" s="68"/>
      <c r="BN550" s="68"/>
    </row>
    <row r="551" spans="1:66" ht="22.5" customHeight="1" x14ac:dyDescent="0.2">
      <c r="A551" s="118" t="s">
        <v>2347</v>
      </c>
      <c r="B551" s="119" t="s">
        <v>2312</v>
      </c>
      <c r="C551" s="129" t="s">
        <v>643</v>
      </c>
      <c r="D551" s="122">
        <v>5</v>
      </c>
      <c r="E551" s="123" t="s">
        <v>3556</v>
      </c>
      <c r="F551" s="18">
        <v>985771</v>
      </c>
      <c r="G551" s="19">
        <v>157829</v>
      </c>
      <c r="H551" s="19">
        <v>115566</v>
      </c>
      <c r="I551" s="19">
        <v>0</v>
      </c>
      <c r="J551" s="19">
        <v>0</v>
      </c>
      <c r="K551" s="19">
        <v>0</v>
      </c>
      <c r="L551" s="19">
        <v>0</v>
      </c>
      <c r="M551" s="19">
        <v>78528</v>
      </c>
      <c r="N551" s="19">
        <v>41217</v>
      </c>
      <c r="O551" s="19">
        <v>15611</v>
      </c>
      <c r="P551" s="19">
        <v>85739</v>
      </c>
      <c r="Q551" s="19">
        <v>140453</v>
      </c>
      <c r="R551" s="19">
        <v>152589</v>
      </c>
      <c r="S551" s="19">
        <v>121104</v>
      </c>
      <c r="T551" s="20">
        <v>101728</v>
      </c>
      <c r="U551" s="49">
        <v>71664</v>
      </c>
      <c r="V551" s="19">
        <v>64233</v>
      </c>
      <c r="W551" s="19">
        <v>55505</v>
      </c>
      <c r="X551" s="19">
        <v>0</v>
      </c>
      <c r="Y551" s="20">
        <v>0</v>
      </c>
      <c r="Z551" s="19">
        <v>375907</v>
      </c>
      <c r="AA551" s="177"/>
      <c r="AB551" s="30">
        <v>430562</v>
      </c>
      <c r="AC551" s="19">
        <v>479517</v>
      </c>
      <c r="AD551" s="19">
        <v>541450</v>
      </c>
      <c r="AE551" s="19">
        <v>1488630</v>
      </c>
      <c r="AF551" s="19">
        <v>1166670</v>
      </c>
      <c r="AG551" s="19">
        <v>954525</v>
      </c>
      <c r="AH551" s="19">
        <v>504900</v>
      </c>
      <c r="AI551" s="19">
        <v>42439</v>
      </c>
      <c r="AJ551" s="20">
        <v>11361</v>
      </c>
      <c r="AK551" s="24">
        <v>108573</v>
      </c>
      <c r="AL551" s="24">
        <v>148799</v>
      </c>
      <c r="AM551" s="24">
        <v>28417</v>
      </c>
      <c r="AN551" s="21">
        <v>79827</v>
      </c>
      <c r="AO551" s="19">
        <v>363776</v>
      </c>
      <c r="AP551" s="19">
        <v>9682</v>
      </c>
      <c r="AQ551" s="49">
        <v>8922572</v>
      </c>
      <c r="AR551" s="24">
        <v>214116</v>
      </c>
      <c r="AS551" s="24">
        <v>226953</v>
      </c>
      <c r="AT551" s="49">
        <v>61665</v>
      </c>
      <c r="AU551" s="49">
        <v>46255</v>
      </c>
      <c r="AV551" s="24">
        <f t="shared" si="16"/>
        <v>548989</v>
      </c>
      <c r="AW551" s="158">
        <v>1125644</v>
      </c>
      <c r="AX551" s="91">
        <f t="shared" si="17"/>
        <v>10597205</v>
      </c>
      <c r="AY551" s="68"/>
      <c r="AZ551" s="19">
        <v>1559224</v>
      </c>
      <c r="BA551" s="19">
        <v>26061</v>
      </c>
      <c r="BB551" s="18">
        <v>1585285</v>
      </c>
      <c r="BC551" s="18">
        <v>12182490</v>
      </c>
      <c r="BE551" s="19"/>
      <c r="BF551" s="20">
        <v>12182490</v>
      </c>
      <c r="BH551" s="68"/>
      <c r="BI551" s="68"/>
      <c r="BJ551" s="68"/>
      <c r="BK551" s="68"/>
      <c r="BL551" s="68"/>
      <c r="BM551" s="68"/>
      <c r="BN551" s="68"/>
    </row>
    <row r="552" spans="1:66" ht="22.5" customHeight="1" x14ac:dyDescent="0.2">
      <c r="A552" s="118" t="s">
        <v>2348</v>
      </c>
      <c r="B552" s="119" t="s">
        <v>2312</v>
      </c>
      <c r="C552" s="129" t="s">
        <v>644</v>
      </c>
      <c r="D552" s="122">
        <v>5</v>
      </c>
      <c r="E552" s="123" t="s">
        <v>3556</v>
      </c>
      <c r="F552" s="18">
        <v>752440</v>
      </c>
      <c r="G552" s="19">
        <v>168326</v>
      </c>
      <c r="H552" s="19">
        <v>210188</v>
      </c>
      <c r="I552" s="19">
        <v>0</v>
      </c>
      <c r="J552" s="19">
        <v>0</v>
      </c>
      <c r="K552" s="19">
        <v>0</v>
      </c>
      <c r="L552" s="19">
        <v>0</v>
      </c>
      <c r="M552" s="19">
        <v>56720</v>
      </c>
      <c r="N552" s="19">
        <v>30389</v>
      </c>
      <c r="O552" s="19">
        <v>15460</v>
      </c>
      <c r="P552" s="19">
        <v>250363</v>
      </c>
      <c r="Q552" s="19">
        <v>103098</v>
      </c>
      <c r="R552" s="19">
        <v>114651</v>
      </c>
      <c r="S552" s="19">
        <v>90828</v>
      </c>
      <c r="T552" s="20">
        <v>76296</v>
      </c>
      <c r="U552" s="49">
        <v>62544</v>
      </c>
      <c r="V552" s="19">
        <v>67392</v>
      </c>
      <c r="W552" s="19">
        <v>66606</v>
      </c>
      <c r="X552" s="19">
        <v>0</v>
      </c>
      <c r="Y552" s="20">
        <v>0</v>
      </c>
      <c r="Z552" s="19">
        <v>292310</v>
      </c>
      <c r="AA552" s="177"/>
      <c r="AB552" s="30">
        <v>319992</v>
      </c>
      <c r="AC552" s="19">
        <v>422775</v>
      </c>
      <c r="AD552" s="19">
        <v>433564</v>
      </c>
      <c r="AE552" s="19">
        <v>1186350</v>
      </c>
      <c r="AF552" s="19">
        <v>1074595</v>
      </c>
      <c r="AG552" s="19">
        <v>809780</v>
      </c>
      <c r="AH552" s="19">
        <v>301337</v>
      </c>
      <c r="AI552" s="19">
        <v>97237</v>
      </c>
      <c r="AJ552" s="20">
        <v>17312</v>
      </c>
      <c r="AK552" s="24">
        <v>88143</v>
      </c>
      <c r="AL552" s="24">
        <v>111637</v>
      </c>
      <c r="AM552" s="24">
        <v>25032</v>
      </c>
      <c r="AN552" s="21">
        <v>63663</v>
      </c>
      <c r="AO552" s="19">
        <v>240872</v>
      </c>
      <c r="AP552" s="19">
        <v>14801</v>
      </c>
      <c r="AQ552" s="49">
        <v>7564701</v>
      </c>
      <c r="AR552" s="24">
        <v>183488</v>
      </c>
      <c r="AS552" s="24">
        <v>201498</v>
      </c>
      <c r="AT552" s="49">
        <v>111308</v>
      </c>
      <c r="AU552" s="49">
        <v>43506</v>
      </c>
      <c r="AV552" s="24">
        <f t="shared" si="16"/>
        <v>539800</v>
      </c>
      <c r="AW552" s="158">
        <v>865855</v>
      </c>
      <c r="AX552" s="91">
        <f t="shared" si="17"/>
        <v>8970356</v>
      </c>
      <c r="AY552" s="68"/>
      <c r="AZ552" s="19">
        <v>1283093</v>
      </c>
      <c r="BA552" s="19">
        <v>56283</v>
      </c>
      <c r="BB552" s="18">
        <v>1339376</v>
      </c>
      <c r="BC552" s="18">
        <v>10309732</v>
      </c>
      <c r="BE552" s="19"/>
      <c r="BF552" s="20">
        <v>10309732</v>
      </c>
      <c r="BH552" s="68"/>
      <c r="BI552" s="68"/>
      <c r="BJ552" s="68"/>
      <c r="BK552" s="68"/>
      <c r="BL552" s="68"/>
      <c r="BM552" s="68"/>
      <c r="BN552" s="68"/>
    </row>
    <row r="553" spans="1:66" ht="22.5" customHeight="1" x14ac:dyDescent="0.2">
      <c r="A553" s="118" t="s">
        <v>2349</v>
      </c>
      <c r="B553" s="119" t="s">
        <v>2312</v>
      </c>
      <c r="C553" s="129" t="s">
        <v>645</v>
      </c>
      <c r="D553" s="122">
        <v>5</v>
      </c>
      <c r="E553" s="123" t="s">
        <v>3556</v>
      </c>
      <c r="F553" s="18">
        <v>1051785</v>
      </c>
      <c r="G553" s="19">
        <v>177074</v>
      </c>
      <c r="H553" s="19">
        <v>206635</v>
      </c>
      <c r="I553" s="19">
        <v>0</v>
      </c>
      <c r="J553" s="19">
        <v>0</v>
      </c>
      <c r="K553" s="19">
        <v>0</v>
      </c>
      <c r="L553" s="19">
        <v>0</v>
      </c>
      <c r="M553" s="19">
        <v>80026</v>
      </c>
      <c r="N553" s="19">
        <v>43466</v>
      </c>
      <c r="O553" s="19">
        <v>13154</v>
      </c>
      <c r="P553" s="19">
        <v>128588</v>
      </c>
      <c r="Q553" s="19">
        <v>135250</v>
      </c>
      <c r="R553" s="19">
        <v>201897</v>
      </c>
      <c r="S553" s="19">
        <v>187543</v>
      </c>
      <c r="T553" s="20">
        <v>101728</v>
      </c>
      <c r="U553" s="49">
        <v>94944</v>
      </c>
      <c r="V553" s="19">
        <v>112671</v>
      </c>
      <c r="W553" s="19">
        <v>44404</v>
      </c>
      <c r="X553" s="19">
        <v>0</v>
      </c>
      <c r="Y553" s="20">
        <v>0</v>
      </c>
      <c r="Z553" s="19">
        <v>390513</v>
      </c>
      <c r="AA553" s="177"/>
      <c r="AB553" s="30">
        <v>419999</v>
      </c>
      <c r="AC553" s="19">
        <v>503976</v>
      </c>
      <c r="AD553" s="19">
        <v>528400</v>
      </c>
      <c r="AE553" s="19">
        <v>1754280</v>
      </c>
      <c r="AF553" s="19">
        <v>1102218</v>
      </c>
      <c r="AG553" s="19">
        <v>794165</v>
      </c>
      <c r="AH553" s="19">
        <v>509100</v>
      </c>
      <c r="AI553" s="19">
        <v>88040</v>
      </c>
      <c r="AJ553" s="20">
        <v>8656</v>
      </c>
      <c r="AK553" s="24">
        <v>108855</v>
      </c>
      <c r="AL553" s="24">
        <v>134835</v>
      </c>
      <c r="AM553" s="24">
        <v>28851</v>
      </c>
      <c r="AN553" s="21">
        <v>73622</v>
      </c>
      <c r="AO553" s="19">
        <v>344938</v>
      </c>
      <c r="AP553" s="19">
        <v>13689</v>
      </c>
      <c r="AQ553" s="49">
        <v>9383302</v>
      </c>
      <c r="AR553" s="24">
        <v>234189</v>
      </c>
      <c r="AS553" s="24">
        <v>207774</v>
      </c>
      <c r="AT553" s="49">
        <v>53898</v>
      </c>
      <c r="AU553" s="49">
        <v>41356</v>
      </c>
      <c r="AV553" s="24">
        <f t="shared" si="16"/>
        <v>537217</v>
      </c>
      <c r="AW553" s="158">
        <v>1091470</v>
      </c>
      <c r="AX553" s="91">
        <f t="shared" si="17"/>
        <v>11011989</v>
      </c>
      <c r="AY553" s="68"/>
      <c r="AZ553" s="19">
        <v>1591619</v>
      </c>
      <c r="BA553" s="19">
        <v>47917</v>
      </c>
      <c r="BB553" s="18">
        <v>1639536</v>
      </c>
      <c r="BC553" s="18">
        <v>12651525</v>
      </c>
      <c r="BE553" s="19"/>
      <c r="BF553" s="20">
        <v>12651525</v>
      </c>
      <c r="BH553" s="68"/>
      <c r="BI553" s="68"/>
      <c r="BJ553" s="68"/>
      <c r="BK553" s="68"/>
      <c r="BL553" s="68"/>
      <c r="BM553" s="68"/>
      <c r="BN553" s="68"/>
    </row>
    <row r="554" spans="1:66" ht="22.5" customHeight="1" x14ac:dyDescent="0.2">
      <c r="A554" s="118" t="s">
        <v>2350</v>
      </c>
      <c r="B554" s="119" t="s">
        <v>2312</v>
      </c>
      <c r="C554" s="129" t="s">
        <v>646</v>
      </c>
      <c r="D554" s="122">
        <v>5</v>
      </c>
      <c r="E554" s="123" t="s">
        <v>3556</v>
      </c>
      <c r="F554" s="18">
        <v>1591460</v>
      </c>
      <c r="G554" s="19">
        <v>122399</v>
      </c>
      <c r="H554" s="19">
        <v>123233</v>
      </c>
      <c r="I554" s="19">
        <v>0</v>
      </c>
      <c r="J554" s="19">
        <v>0</v>
      </c>
      <c r="K554" s="19">
        <v>0</v>
      </c>
      <c r="L554" s="19">
        <v>0</v>
      </c>
      <c r="M554" s="19">
        <v>131627</v>
      </c>
      <c r="N554" s="19">
        <v>70358</v>
      </c>
      <c r="O554" s="19">
        <v>9450</v>
      </c>
      <c r="P554" s="19">
        <v>155655</v>
      </c>
      <c r="Q554" s="19">
        <v>202338</v>
      </c>
      <c r="R554" s="19">
        <v>301824</v>
      </c>
      <c r="S554" s="19">
        <v>252300</v>
      </c>
      <c r="T554" s="20">
        <v>165308</v>
      </c>
      <c r="U554" s="49">
        <v>139872</v>
      </c>
      <c r="V554" s="19">
        <v>122148</v>
      </c>
      <c r="W554" s="19">
        <v>66606</v>
      </c>
      <c r="X554" s="19">
        <v>0</v>
      </c>
      <c r="Y554" s="20">
        <v>0</v>
      </c>
      <c r="Z554" s="19">
        <v>587107</v>
      </c>
      <c r="AA554" s="177"/>
      <c r="AB554" s="30">
        <v>1004574</v>
      </c>
      <c r="AC554" s="19">
        <v>707753</v>
      </c>
      <c r="AD554" s="19">
        <v>893537</v>
      </c>
      <c r="AE554" s="19">
        <v>2509815</v>
      </c>
      <c r="AF554" s="19">
        <v>1942710</v>
      </c>
      <c r="AG554" s="19">
        <v>1403774</v>
      </c>
      <c r="AH554" s="19">
        <v>817387</v>
      </c>
      <c r="AI554" s="19">
        <v>47229</v>
      </c>
      <c r="AJ554" s="20">
        <v>15689</v>
      </c>
      <c r="AK554" s="24">
        <v>159637</v>
      </c>
      <c r="AL554" s="24">
        <v>218709</v>
      </c>
      <c r="AM554" s="24">
        <v>43205</v>
      </c>
      <c r="AN554" s="21">
        <v>112305</v>
      </c>
      <c r="AO554" s="19">
        <v>1044229</v>
      </c>
      <c r="AP554" s="19">
        <v>10475</v>
      </c>
      <c r="AQ554" s="49">
        <v>14972713</v>
      </c>
      <c r="AR554" s="24">
        <v>328786</v>
      </c>
      <c r="AS554" s="24">
        <v>320957</v>
      </c>
      <c r="AT554" s="49">
        <v>58036</v>
      </c>
      <c r="AU554" s="49">
        <v>70967</v>
      </c>
      <c r="AV554" s="24">
        <f t="shared" si="16"/>
        <v>778746</v>
      </c>
      <c r="AW554" s="158">
        <v>2805013</v>
      </c>
      <c r="AX554" s="91">
        <f t="shared" si="17"/>
        <v>18556472</v>
      </c>
      <c r="AY554" s="68"/>
      <c r="AZ554" s="19">
        <v>2291079</v>
      </c>
      <c r="BA554" s="19">
        <v>22864</v>
      </c>
      <c r="BB554" s="18">
        <v>2313943</v>
      </c>
      <c r="BC554" s="18">
        <v>20870415</v>
      </c>
      <c r="BE554" s="19"/>
      <c r="BF554" s="20">
        <v>20870415</v>
      </c>
      <c r="BH554" s="68"/>
      <c r="BI554" s="68"/>
      <c r="BJ554" s="68"/>
      <c r="BK554" s="68"/>
      <c r="BL554" s="68"/>
      <c r="BM554" s="68"/>
      <c r="BN554" s="68"/>
    </row>
    <row r="555" spans="1:66" ht="22.5" customHeight="1" x14ac:dyDescent="0.2">
      <c r="A555" s="118" t="s">
        <v>2351</v>
      </c>
      <c r="B555" s="119" t="s">
        <v>2312</v>
      </c>
      <c r="C555" s="129" t="s">
        <v>647</v>
      </c>
      <c r="D555" s="122">
        <v>5</v>
      </c>
      <c r="E555" s="123" t="s">
        <v>3556</v>
      </c>
      <c r="F555" s="18">
        <v>773252</v>
      </c>
      <c r="G555" s="19">
        <v>144925</v>
      </c>
      <c r="H555" s="19">
        <v>157267</v>
      </c>
      <c r="I555" s="19">
        <v>0</v>
      </c>
      <c r="J555" s="19">
        <v>0</v>
      </c>
      <c r="K555" s="19">
        <v>0</v>
      </c>
      <c r="L555" s="19">
        <v>0</v>
      </c>
      <c r="M555" s="19">
        <v>56933</v>
      </c>
      <c r="N555" s="19">
        <v>30607</v>
      </c>
      <c r="O555" s="19">
        <v>14288</v>
      </c>
      <c r="P555" s="19">
        <v>164735</v>
      </c>
      <c r="Q555" s="19">
        <v>103524</v>
      </c>
      <c r="R555" s="19">
        <v>154004</v>
      </c>
      <c r="S555" s="19">
        <v>95874</v>
      </c>
      <c r="T555" s="20">
        <v>76296</v>
      </c>
      <c r="U555" s="49">
        <v>63792</v>
      </c>
      <c r="V555" s="19">
        <v>49491</v>
      </c>
      <c r="W555" s="19">
        <v>44404</v>
      </c>
      <c r="X555" s="19">
        <v>0</v>
      </c>
      <c r="Y555" s="20">
        <v>0</v>
      </c>
      <c r="Z555" s="19">
        <v>294784</v>
      </c>
      <c r="AA555" s="177"/>
      <c r="AB555" s="30">
        <v>285726</v>
      </c>
      <c r="AC555" s="19">
        <v>339183</v>
      </c>
      <c r="AD555" s="19">
        <v>394566</v>
      </c>
      <c r="AE555" s="19">
        <v>1248885</v>
      </c>
      <c r="AF555" s="19">
        <v>928145</v>
      </c>
      <c r="AG555" s="19">
        <v>668897</v>
      </c>
      <c r="AH555" s="19">
        <v>337581</v>
      </c>
      <c r="AI555" s="19">
        <v>81717</v>
      </c>
      <c r="AJ555" s="20">
        <v>8115</v>
      </c>
      <c r="AK555" s="24">
        <v>86005</v>
      </c>
      <c r="AL555" s="24">
        <v>105065</v>
      </c>
      <c r="AM555" s="24">
        <v>22479</v>
      </c>
      <c r="AN555" s="21">
        <v>61067</v>
      </c>
      <c r="AO555" s="19">
        <v>236609</v>
      </c>
      <c r="AP555" s="19">
        <v>38872</v>
      </c>
      <c r="AQ555" s="49">
        <v>7067088</v>
      </c>
      <c r="AR555" s="24">
        <v>143330</v>
      </c>
      <c r="AS555" s="24">
        <v>212857</v>
      </c>
      <c r="AT555" s="49">
        <v>57833</v>
      </c>
      <c r="AU555" s="49">
        <v>40238</v>
      </c>
      <c r="AV555" s="24">
        <f t="shared" si="16"/>
        <v>454258</v>
      </c>
      <c r="AW555" s="158">
        <v>801690</v>
      </c>
      <c r="AX555" s="91">
        <f t="shared" si="17"/>
        <v>8323036</v>
      </c>
      <c r="AY555" s="68"/>
      <c r="AZ555" s="19">
        <v>1240770</v>
      </c>
      <c r="BA555" s="19">
        <v>38697</v>
      </c>
      <c r="BB555" s="18">
        <v>1279467</v>
      </c>
      <c r="BC555" s="18">
        <v>9602503</v>
      </c>
      <c r="BE555" s="19"/>
      <c r="BF555" s="20">
        <v>9602503</v>
      </c>
      <c r="BH555" s="68"/>
      <c r="BI555" s="68"/>
      <c r="BJ555" s="68"/>
      <c r="BK555" s="68"/>
      <c r="BL555" s="68"/>
      <c r="BM555" s="68"/>
      <c r="BN555" s="68"/>
    </row>
    <row r="556" spans="1:66" ht="22.5" customHeight="1" x14ac:dyDescent="0.2">
      <c r="A556" s="118" t="s">
        <v>2352</v>
      </c>
      <c r="B556" s="119" t="s">
        <v>2312</v>
      </c>
      <c r="C556" s="129" t="s">
        <v>648</v>
      </c>
      <c r="D556" s="122">
        <v>6</v>
      </c>
      <c r="E556" s="123" t="s">
        <v>3556</v>
      </c>
      <c r="F556" s="18">
        <v>703216</v>
      </c>
      <c r="G556" s="19">
        <v>108986</v>
      </c>
      <c r="H556" s="19">
        <v>94435</v>
      </c>
      <c r="I556" s="19">
        <v>0</v>
      </c>
      <c r="J556" s="19">
        <v>0</v>
      </c>
      <c r="K556" s="19">
        <v>0</v>
      </c>
      <c r="L556" s="19">
        <v>0</v>
      </c>
      <c r="M556" s="19">
        <v>49260</v>
      </c>
      <c r="N556" s="19">
        <v>26558</v>
      </c>
      <c r="O556" s="19">
        <v>9110</v>
      </c>
      <c r="P556" s="19">
        <v>85615</v>
      </c>
      <c r="Q556" s="19">
        <v>80525</v>
      </c>
      <c r="R556" s="19">
        <v>117009</v>
      </c>
      <c r="S556" s="19">
        <v>88305</v>
      </c>
      <c r="T556" s="20">
        <v>50864</v>
      </c>
      <c r="U556" s="49">
        <v>58464</v>
      </c>
      <c r="V556" s="19">
        <v>52650</v>
      </c>
      <c r="W556" s="19">
        <v>33303</v>
      </c>
      <c r="X556" s="19">
        <v>0</v>
      </c>
      <c r="Y556" s="20">
        <v>0</v>
      </c>
      <c r="Z556" s="19">
        <v>269832</v>
      </c>
      <c r="AA556" s="177"/>
      <c r="AB556" s="30">
        <v>0</v>
      </c>
      <c r="AC556" s="19">
        <v>299744</v>
      </c>
      <c r="AD556" s="19">
        <v>340461</v>
      </c>
      <c r="AE556" s="19">
        <v>938850</v>
      </c>
      <c r="AF556" s="19">
        <v>706223</v>
      </c>
      <c r="AG556" s="19">
        <v>524066</v>
      </c>
      <c r="AH556" s="19">
        <v>292777</v>
      </c>
      <c r="AI556" s="19">
        <v>52498</v>
      </c>
      <c r="AJ556" s="20">
        <v>6492</v>
      </c>
      <c r="AK556" s="24">
        <v>77413</v>
      </c>
      <c r="AL556" s="24">
        <v>94166</v>
      </c>
      <c r="AM556" s="24">
        <v>17432</v>
      </c>
      <c r="AN556" s="21">
        <v>56457</v>
      </c>
      <c r="AO556" s="19">
        <v>218315</v>
      </c>
      <c r="AP556" s="19">
        <v>54168</v>
      </c>
      <c r="AQ556" s="49">
        <v>5507194</v>
      </c>
      <c r="AR556" s="24">
        <v>142603</v>
      </c>
      <c r="AS556" s="24">
        <v>143160</v>
      </c>
      <c r="AT556" s="49">
        <v>32091</v>
      </c>
      <c r="AU556" s="49">
        <v>39804</v>
      </c>
      <c r="AV556" s="24">
        <f t="shared" si="16"/>
        <v>357658</v>
      </c>
      <c r="AW556" s="158">
        <v>665769</v>
      </c>
      <c r="AX556" s="91">
        <f t="shared" si="17"/>
        <v>6530621</v>
      </c>
      <c r="AY556" s="68"/>
      <c r="AZ556" s="19">
        <v>1110563</v>
      </c>
      <c r="BA556" s="19">
        <v>21944</v>
      </c>
      <c r="BB556" s="18">
        <v>1132507</v>
      </c>
      <c r="BC556" s="18">
        <v>7663128</v>
      </c>
      <c r="BE556" s="19"/>
      <c r="BF556" s="20">
        <v>7663128</v>
      </c>
      <c r="BH556" s="68"/>
      <c r="BI556" s="68"/>
      <c r="BJ556" s="68"/>
      <c r="BK556" s="68"/>
      <c r="BL556" s="68"/>
      <c r="BM556" s="68"/>
      <c r="BN556" s="68"/>
    </row>
    <row r="557" spans="1:66" ht="22.5" customHeight="1" x14ac:dyDescent="0.2">
      <c r="A557" s="118" t="s">
        <v>2353</v>
      </c>
      <c r="B557" s="119" t="s">
        <v>2312</v>
      </c>
      <c r="C557" s="129" t="s">
        <v>649</v>
      </c>
      <c r="D557" s="122">
        <v>6</v>
      </c>
      <c r="E557" s="123" t="s">
        <v>3557</v>
      </c>
      <c r="F557" s="18">
        <v>648591</v>
      </c>
      <c r="G557" s="19">
        <v>75962</v>
      </c>
      <c r="H557" s="19">
        <v>107338</v>
      </c>
      <c r="I557" s="19">
        <v>0</v>
      </c>
      <c r="J557" s="19">
        <v>0</v>
      </c>
      <c r="K557" s="19">
        <v>0</v>
      </c>
      <c r="L557" s="19">
        <v>0</v>
      </c>
      <c r="M557" s="19">
        <v>42731</v>
      </c>
      <c r="N557" s="19">
        <v>23209</v>
      </c>
      <c r="O557" s="19">
        <v>3478</v>
      </c>
      <c r="P557" s="19">
        <v>69743</v>
      </c>
      <c r="Q557" s="19">
        <v>72442</v>
      </c>
      <c r="R557" s="19">
        <v>92067</v>
      </c>
      <c r="S557" s="19">
        <v>70644</v>
      </c>
      <c r="T557" s="20">
        <v>63580</v>
      </c>
      <c r="U557" s="49">
        <v>46320</v>
      </c>
      <c r="V557" s="19">
        <v>37908</v>
      </c>
      <c r="W557" s="19">
        <v>33303</v>
      </c>
      <c r="X557" s="19">
        <v>0</v>
      </c>
      <c r="Y557" s="20">
        <v>0</v>
      </c>
      <c r="Z557" s="19">
        <v>253327</v>
      </c>
      <c r="AA557" s="177"/>
      <c r="AB557" s="30">
        <v>0</v>
      </c>
      <c r="AC557" s="19">
        <v>269432</v>
      </c>
      <c r="AD557" s="19">
        <v>315857</v>
      </c>
      <c r="AE557" s="19">
        <v>754215</v>
      </c>
      <c r="AF557" s="19">
        <v>695493</v>
      </c>
      <c r="AG557" s="19">
        <v>561904</v>
      </c>
      <c r="AH557" s="19">
        <v>314246</v>
      </c>
      <c r="AI557" s="19">
        <v>42727</v>
      </c>
      <c r="AJ557" s="20">
        <v>4869</v>
      </c>
      <c r="AK557" s="24">
        <v>69985</v>
      </c>
      <c r="AL557" s="24">
        <v>82895</v>
      </c>
      <c r="AM557" s="24">
        <v>14857</v>
      </c>
      <c r="AN557" s="21">
        <v>51764</v>
      </c>
      <c r="AO557" s="19">
        <v>219061</v>
      </c>
      <c r="AP557" s="19">
        <v>7653</v>
      </c>
      <c r="AQ557" s="49">
        <v>5045601</v>
      </c>
      <c r="AR557" s="24">
        <v>155775</v>
      </c>
      <c r="AS557" s="24">
        <v>154720</v>
      </c>
      <c r="AT557" s="49">
        <v>46691</v>
      </c>
      <c r="AU557" s="49">
        <v>32978</v>
      </c>
      <c r="AV557" s="24">
        <f t="shared" si="16"/>
        <v>390164</v>
      </c>
      <c r="AW557" s="158">
        <v>296698</v>
      </c>
      <c r="AX557" s="91">
        <f t="shared" si="17"/>
        <v>5732463</v>
      </c>
      <c r="AY557" s="68"/>
      <c r="AZ557" s="19">
        <v>996052</v>
      </c>
      <c r="BA557" s="19">
        <v>23499</v>
      </c>
      <c r="BB557" s="18">
        <v>1019551</v>
      </c>
      <c r="BC557" s="18">
        <v>6752014</v>
      </c>
      <c r="BE557" s="19"/>
      <c r="BF557" s="20">
        <v>6752014</v>
      </c>
      <c r="BH557" s="68"/>
      <c r="BI557" s="68"/>
      <c r="BJ557" s="68"/>
      <c r="BK557" s="68"/>
      <c r="BL557" s="68"/>
      <c r="BM557" s="68"/>
      <c r="BN557" s="68"/>
    </row>
    <row r="558" spans="1:66" ht="22.5" customHeight="1" x14ac:dyDescent="0.2">
      <c r="A558" s="118" t="s">
        <v>2354</v>
      </c>
      <c r="B558" s="119" t="s">
        <v>2312</v>
      </c>
      <c r="C558" s="129" t="s">
        <v>650</v>
      </c>
      <c r="D558" s="122">
        <v>6</v>
      </c>
      <c r="E558" s="123" t="s">
        <v>3556</v>
      </c>
      <c r="F558" s="18">
        <v>549404</v>
      </c>
      <c r="G558" s="19">
        <v>82158</v>
      </c>
      <c r="H558" s="19">
        <v>100419</v>
      </c>
      <c r="I558" s="19">
        <v>0</v>
      </c>
      <c r="J558" s="19">
        <v>0</v>
      </c>
      <c r="K558" s="19">
        <v>0</v>
      </c>
      <c r="L558" s="19">
        <v>0</v>
      </c>
      <c r="M558" s="19">
        <v>36470</v>
      </c>
      <c r="N558" s="19">
        <v>19557</v>
      </c>
      <c r="O558" s="19">
        <v>6464</v>
      </c>
      <c r="P558" s="19">
        <v>190374</v>
      </c>
      <c r="Q558" s="19">
        <v>64698</v>
      </c>
      <c r="R558" s="19">
        <v>54286</v>
      </c>
      <c r="S558" s="19">
        <v>48778</v>
      </c>
      <c r="T558" s="20">
        <v>50864</v>
      </c>
      <c r="U558" s="49">
        <v>30336</v>
      </c>
      <c r="V558" s="19">
        <v>35802</v>
      </c>
      <c r="W558" s="19">
        <v>22202</v>
      </c>
      <c r="X558" s="19">
        <v>0</v>
      </c>
      <c r="Y558" s="20">
        <v>0</v>
      </c>
      <c r="Z558" s="19">
        <v>219957</v>
      </c>
      <c r="AA558" s="177"/>
      <c r="AB558" s="30">
        <v>0</v>
      </c>
      <c r="AC558" s="19">
        <v>294902</v>
      </c>
      <c r="AD558" s="19">
        <v>307933</v>
      </c>
      <c r="AE558" s="19">
        <v>584100</v>
      </c>
      <c r="AF558" s="19">
        <v>740515</v>
      </c>
      <c r="AG558" s="19">
        <v>539081</v>
      </c>
      <c r="AH558" s="19">
        <v>226578</v>
      </c>
      <c r="AI558" s="19">
        <v>56714</v>
      </c>
      <c r="AJ558" s="20">
        <v>14607</v>
      </c>
      <c r="AK558" s="24">
        <v>65725</v>
      </c>
      <c r="AL558" s="24">
        <v>85160</v>
      </c>
      <c r="AM558" s="24">
        <v>15487</v>
      </c>
      <c r="AN558" s="21">
        <v>52544</v>
      </c>
      <c r="AO558" s="19">
        <v>165945</v>
      </c>
      <c r="AP558" s="19">
        <v>9013</v>
      </c>
      <c r="AQ558" s="49">
        <v>4670073</v>
      </c>
      <c r="AR558" s="24">
        <v>125534</v>
      </c>
      <c r="AS558" s="24">
        <v>196721</v>
      </c>
      <c r="AT558" s="49">
        <v>88481</v>
      </c>
      <c r="AU558" s="49">
        <v>36231</v>
      </c>
      <c r="AV558" s="24">
        <f t="shared" si="16"/>
        <v>446967</v>
      </c>
      <c r="AW558" s="158">
        <v>558084</v>
      </c>
      <c r="AX558" s="91">
        <f t="shared" si="17"/>
        <v>5675124</v>
      </c>
      <c r="AY558" s="68"/>
      <c r="AZ558" s="19">
        <v>941670</v>
      </c>
      <c r="BA558" s="19">
        <v>34164</v>
      </c>
      <c r="BB558" s="18">
        <v>975834</v>
      </c>
      <c r="BC558" s="18">
        <v>6650958</v>
      </c>
      <c r="BE558" s="19"/>
      <c r="BF558" s="20">
        <v>6650958</v>
      </c>
      <c r="BH558" s="68"/>
      <c r="BI558" s="68"/>
      <c r="BJ558" s="68"/>
      <c r="BK558" s="68"/>
      <c r="BL558" s="68"/>
      <c r="BM558" s="68"/>
      <c r="BN558" s="68"/>
    </row>
    <row r="559" spans="1:66" ht="22.5" customHeight="1" x14ac:dyDescent="0.2">
      <c r="A559" s="118" t="s">
        <v>2355</v>
      </c>
      <c r="B559" s="119" t="s">
        <v>2312</v>
      </c>
      <c r="C559" s="129" t="s">
        <v>651</v>
      </c>
      <c r="D559" s="122">
        <v>6</v>
      </c>
      <c r="E559" s="123" t="s">
        <v>3556</v>
      </c>
      <c r="F559" s="18">
        <v>263171</v>
      </c>
      <c r="G559" s="19">
        <v>52998</v>
      </c>
      <c r="H559" s="19">
        <v>101541</v>
      </c>
      <c r="I559" s="19">
        <v>0</v>
      </c>
      <c r="J559" s="19">
        <v>0</v>
      </c>
      <c r="K559" s="19">
        <v>0</v>
      </c>
      <c r="L559" s="19">
        <v>0</v>
      </c>
      <c r="M559" s="19">
        <v>9472</v>
      </c>
      <c r="N559" s="19">
        <v>6099</v>
      </c>
      <c r="O559" s="19">
        <v>3478</v>
      </c>
      <c r="P559" s="19">
        <v>68965</v>
      </c>
      <c r="Q559" s="19">
        <v>27520</v>
      </c>
      <c r="R559" s="19">
        <v>16820</v>
      </c>
      <c r="S559" s="19">
        <v>18502</v>
      </c>
      <c r="T559" s="20">
        <v>25432</v>
      </c>
      <c r="U559" s="49">
        <v>10080</v>
      </c>
      <c r="V559" s="19">
        <v>8424</v>
      </c>
      <c r="W559" s="19">
        <v>11101</v>
      </c>
      <c r="X559" s="19">
        <v>0</v>
      </c>
      <c r="Y559" s="20">
        <v>0</v>
      </c>
      <c r="Z559" s="19">
        <v>118257</v>
      </c>
      <c r="AA559" s="177"/>
      <c r="AB559" s="30">
        <v>0</v>
      </c>
      <c r="AC559" s="19">
        <v>107279</v>
      </c>
      <c r="AD559" s="19">
        <v>138141</v>
      </c>
      <c r="AE559" s="19">
        <v>236775</v>
      </c>
      <c r="AF559" s="19">
        <v>289130</v>
      </c>
      <c r="AG559" s="19">
        <v>173488</v>
      </c>
      <c r="AH559" s="19">
        <v>80888</v>
      </c>
      <c r="AI559" s="19">
        <v>49529</v>
      </c>
      <c r="AJ559" s="20">
        <v>21640</v>
      </c>
      <c r="AK559" s="24">
        <v>33389</v>
      </c>
      <c r="AL559" s="24">
        <v>45417</v>
      </c>
      <c r="AM559" s="24">
        <v>7998</v>
      </c>
      <c r="AN559" s="21">
        <v>23056</v>
      </c>
      <c r="AO559" s="19">
        <v>109921</v>
      </c>
      <c r="AP559" s="19">
        <v>7684</v>
      </c>
      <c r="AQ559" s="49">
        <v>2066195</v>
      </c>
      <c r="AR559" s="24">
        <v>62337</v>
      </c>
      <c r="AS559" s="24">
        <v>139196</v>
      </c>
      <c r="AT559" s="49">
        <v>72842</v>
      </c>
      <c r="AU559" s="49">
        <v>29429</v>
      </c>
      <c r="AV559" s="24">
        <f t="shared" si="16"/>
        <v>303804</v>
      </c>
      <c r="AW559" s="158">
        <v>233051</v>
      </c>
      <c r="AX559" s="91">
        <f t="shared" si="17"/>
        <v>2603050</v>
      </c>
      <c r="AY559" s="68"/>
      <c r="AZ559" s="19">
        <v>482456</v>
      </c>
      <c r="BA559" s="19">
        <v>31427</v>
      </c>
      <c r="BB559" s="18">
        <v>513883</v>
      </c>
      <c r="BC559" s="18">
        <v>3116933</v>
      </c>
      <c r="BE559" s="19"/>
      <c r="BF559" s="20">
        <v>3116933</v>
      </c>
      <c r="BH559" s="68"/>
      <c r="BI559" s="68"/>
      <c r="BJ559" s="68"/>
      <c r="BK559" s="68"/>
      <c r="BL559" s="68"/>
      <c r="BM559" s="68"/>
      <c r="BN559" s="68"/>
    </row>
    <row r="560" spans="1:66" ht="22.5" customHeight="1" x14ac:dyDescent="0.2">
      <c r="A560" s="118" t="s">
        <v>2356</v>
      </c>
      <c r="B560" s="119" t="s">
        <v>2312</v>
      </c>
      <c r="C560" s="129" t="s">
        <v>652</v>
      </c>
      <c r="D560" s="122">
        <v>6</v>
      </c>
      <c r="E560" s="123" t="s">
        <v>3556</v>
      </c>
      <c r="F560" s="18">
        <v>345605</v>
      </c>
      <c r="G560" s="19">
        <v>119629</v>
      </c>
      <c r="H560" s="19">
        <v>113509</v>
      </c>
      <c r="I560" s="19">
        <v>0</v>
      </c>
      <c r="J560" s="19">
        <v>0</v>
      </c>
      <c r="K560" s="19">
        <v>0</v>
      </c>
      <c r="L560" s="19">
        <v>0</v>
      </c>
      <c r="M560" s="19">
        <v>20449</v>
      </c>
      <c r="N560" s="19">
        <v>10912</v>
      </c>
      <c r="O560" s="19">
        <v>491</v>
      </c>
      <c r="P560" s="19">
        <v>104998</v>
      </c>
      <c r="Q560" s="19">
        <v>43358</v>
      </c>
      <c r="R560" s="19">
        <v>97359</v>
      </c>
      <c r="S560" s="19">
        <v>69803</v>
      </c>
      <c r="T560" s="20">
        <v>38148</v>
      </c>
      <c r="U560" s="49">
        <v>27408</v>
      </c>
      <c r="V560" s="19">
        <v>28431</v>
      </c>
      <c r="W560" s="19">
        <v>11101</v>
      </c>
      <c r="X560" s="19">
        <v>0</v>
      </c>
      <c r="Y560" s="20">
        <v>0</v>
      </c>
      <c r="Z560" s="19">
        <v>149891</v>
      </c>
      <c r="AA560" s="177"/>
      <c r="AB560" s="30">
        <v>0</v>
      </c>
      <c r="AC560" s="19">
        <v>165384</v>
      </c>
      <c r="AD560" s="19">
        <v>173372</v>
      </c>
      <c r="AE560" s="19">
        <v>532785</v>
      </c>
      <c r="AF560" s="19">
        <v>312548</v>
      </c>
      <c r="AG560" s="19">
        <v>199657</v>
      </c>
      <c r="AH560" s="19">
        <v>105172</v>
      </c>
      <c r="AI560" s="19">
        <v>74149</v>
      </c>
      <c r="AJ560" s="20">
        <v>8656</v>
      </c>
      <c r="AK560" s="24">
        <v>48985</v>
      </c>
      <c r="AL560" s="24">
        <v>53787</v>
      </c>
      <c r="AM560" s="24">
        <v>8755</v>
      </c>
      <c r="AN560" s="21">
        <v>31703</v>
      </c>
      <c r="AO560" s="19">
        <v>122173</v>
      </c>
      <c r="AP560" s="19">
        <v>7519</v>
      </c>
      <c r="AQ560" s="49">
        <v>3025737</v>
      </c>
      <c r="AR560" s="24">
        <v>85167</v>
      </c>
      <c r="AS560" s="24">
        <v>119887</v>
      </c>
      <c r="AT560" s="49">
        <v>47211</v>
      </c>
      <c r="AU560" s="49">
        <v>18580</v>
      </c>
      <c r="AV560" s="24">
        <f t="shared" si="16"/>
        <v>270845</v>
      </c>
      <c r="AW560" s="158">
        <v>295438</v>
      </c>
      <c r="AX560" s="91">
        <f t="shared" si="17"/>
        <v>3592020</v>
      </c>
      <c r="AY560" s="68"/>
      <c r="AZ560" s="19">
        <v>624785</v>
      </c>
      <c r="BA560" s="19">
        <v>34295</v>
      </c>
      <c r="BB560" s="18">
        <v>659080</v>
      </c>
      <c r="BC560" s="18">
        <v>4251100</v>
      </c>
      <c r="BE560" s="19"/>
      <c r="BF560" s="20">
        <v>4251100</v>
      </c>
      <c r="BH560" s="68"/>
      <c r="BI560" s="68"/>
      <c r="BJ560" s="68"/>
      <c r="BK560" s="68"/>
      <c r="BL560" s="68"/>
      <c r="BM560" s="68"/>
      <c r="BN560" s="68"/>
    </row>
    <row r="561" spans="1:66" ht="22.5" customHeight="1" x14ac:dyDescent="0.2">
      <c r="A561" s="118" t="s">
        <v>2357</v>
      </c>
      <c r="B561" s="119" t="s">
        <v>2312</v>
      </c>
      <c r="C561" s="129" t="s">
        <v>653</v>
      </c>
      <c r="D561" s="122">
        <v>6</v>
      </c>
      <c r="E561" s="123" t="s">
        <v>3556</v>
      </c>
      <c r="F561" s="18">
        <v>331153</v>
      </c>
      <c r="G561" s="19">
        <v>112120</v>
      </c>
      <c r="H561" s="19">
        <v>118558</v>
      </c>
      <c r="I561" s="19">
        <v>0</v>
      </c>
      <c r="J561" s="19">
        <v>0</v>
      </c>
      <c r="K561" s="19">
        <v>0</v>
      </c>
      <c r="L561" s="19">
        <v>0</v>
      </c>
      <c r="M561" s="19">
        <v>18247</v>
      </c>
      <c r="N561" s="19">
        <v>9893</v>
      </c>
      <c r="O561" s="19">
        <v>4498</v>
      </c>
      <c r="P561" s="19">
        <v>117900</v>
      </c>
      <c r="Q561" s="19">
        <v>39020</v>
      </c>
      <c r="R561" s="19">
        <v>33484</v>
      </c>
      <c r="S561" s="19">
        <v>32799</v>
      </c>
      <c r="T561" s="20">
        <v>38148</v>
      </c>
      <c r="U561" s="49">
        <v>15744</v>
      </c>
      <c r="V561" s="19">
        <v>17901</v>
      </c>
      <c r="W561" s="19">
        <v>22202</v>
      </c>
      <c r="X561" s="19">
        <v>0</v>
      </c>
      <c r="Y561" s="20">
        <v>0</v>
      </c>
      <c r="Z561" s="19">
        <v>137700</v>
      </c>
      <c r="AA561" s="177"/>
      <c r="AB561" s="30">
        <v>0</v>
      </c>
      <c r="AC561" s="19">
        <v>169712</v>
      </c>
      <c r="AD561" s="19">
        <v>172093</v>
      </c>
      <c r="AE561" s="19">
        <v>333960</v>
      </c>
      <c r="AF561" s="19">
        <v>413105</v>
      </c>
      <c r="AG561" s="19">
        <v>261604</v>
      </c>
      <c r="AH561" s="19">
        <v>95348</v>
      </c>
      <c r="AI561" s="19">
        <v>68114</v>
      </c>
      <c r="AJ561" s="20">
        <v>6492</v>
      </c>
      <c r="AK561" s="24">
        <v>45379</v>
      </c>
      <c r="AL561" s="24">
        <v>52176</v>
      </c>
      <c r="AM561" s="24">
        <v>9777</v>
      </c>
      <c r="AN561" s="21">
        <v>30554</v>
      </c>
      <c r="AO561" s="19">
        <v>108764</v>
      </c>
      <c r="AP561" s="19">
        <v>9425</v>
      </c>
      <c r="AQ561" s="49">
        <v>2825870</v>
      </c>
      <c r="AR561" s="24">
        <v>75854</v>
      </c>
      <c r="AS561" s="24">
        <v>136303</v>
      </c>
      <c r="AT561" s="49">
        <v>57418</v>
      </c>
      <c r="AU561" s="49">
        <v>33554</v>
      </c>
      <c r="AV561" s="24">
        <f t="shared" si="16"/>
        <v>303129</v>
      </c>
      <c r="AW561" s="158">
        <v>358537</v>
      </c>
      <c r="AX561" s="91">
        <f t="shared" si="17"/>
        <v>3487536</v>
      </c>
      <c r="AY561" s="68"/>
      <c r="AZ561" s="19">
        <v>595211</v>
      </c>
      <c r="BA561" s="19">
        <v>33573</v>
      </c>
      <c r="BB561" s="18">
        <v>628784</v>
      </c>
      <c r="BC561" s="18">
        <v>4116320</v>
      </c>
      <c r="BE561" s="19"/>
      <c r="BF561" s="20">
        <v>4116320</v>
      </c>
      <c r="BH561" s="68"/>
      <c r="BI561" s="68"/>
      <c r="BJ561" s="68"/>
      <c r="BK561" s="68"/>
      <c r="BL561" s="68"/>
      <c r="BM561" s="68"/>
      <c r="BN561" s="68"/>
    </row>
    <row r="562" spans="1:66" ht="22.5" customHeight="1" x14ac:dyDescent="0.2">
      <c r="A562" s="118" t="s">
        <v>2358</v>
      </c>
      <c r="B562" s="119" t="s">
        <v>2312</v>
      </c>
      <c r="C562" s="129" t="s">
        <v>654</v>
      </c>
      <c r="D562" s="122">
        <v>6</v>
      </c>
      <c r="E562" s="123" t="s">
        <v>3556</v>
      </c>
      <c r="F562" s="18">
        <v>472935</v>
      </c>
      <c r="G562" s="19">
        <v>128231</v>
      </c>
      <c r="H562" s="19">
        <v>116688</v>
      </c>
      <c r="I562" s="19">
        <v>0</v>
      </c>
      <c r="J562" s="19">
        <v>0</v>
      </c>
      <c r="K562" s="19">
        <v>0</v>
      </c>
      <c r="L562" s="19">
        <v>0</v>
      </c>
      <c r="M562" s="19">
        <v>29094</v>
      </c>
      <c r="N562" s="19">
        <v>15774</v>
      </c>
      <c r="O562" s="19">
        <v>3856</v>
      </c>
      <c r="P562" s="19">
        <v>160780</v>
      </c>
      <c r="Q562" s="19">
        <v>55179</v>
      </c>
      <c r="R562" s="19">
        <v>49046</v>
      </c>
      <c r="S562" s="19">
        <v>45414</v>
      </c>
      <c r="T562" s="20">
        <v>71210</v>
      </c>
      <c r="U562" s="49">
        <v>23760</v>
      </c>
      <c r="V562" s="19">
        <v>26325</v>
      </c>
      <c r="W562" s="19">
        <v>33303</v>
      </c>
      <c r="X562" s="19">
        <v>0</v>
      </c>
      <c r="Y562" s="20">
        <v>0</v>
      </c>
      <c r="Z562" s="19">
        <v>189971</v>
      </c>
      <c r="AA562" s="177"/>
      <c r="AB562" s="30">
        <v>0</v>
      </c>
      <c r="AC562" s="19">
        <v>275500</v>
      </c>
      <c r="AD562" s="19">
        <v>272968</v>
      </c>
      <c r="AE562" s="19">
        <v>489060</v>
      </c>
      <c r="AF562" s="19">
        <v>716590</v>
      </c>
      <c r="AG562" s="19">
        <v>459287</v>
      </c>
      <c r="AH562" s="19">
        <v>152033</v>
      </c>
      <c r="AI562" s="19">
        <v>93022</v>
      </c>
      <c r="AJ562" s="20">
        <v>27050</v>
      </c>
      <c r="AK562" s="24">
        <v>57728</v>
      </c>
      <c r="AL562" s="24">
        <v>68939</v>
      </c>
      <c r="AM562" s="24">
        <v>16712</v>
      </c>
      <c r="AN562" s="21">
        <v>43331</v>
      </c>
      <c r="AO562" s="19">
        <v>132220</v>
      </c>
      <c r="AP562" s="19">
        <v>13514</v>
      </c>
      <c r="AQ562" s="49">
        <v>4239520</v>
      </c>
      <c r="AR562" s="24">
        <v>102908</v>
      </c>
      <c r="AS562" s="24">
        <v>217627</v>
      </c>
      <c r="AT562" s="49">
        <v>119531</v>
      </c>
      <c r="AU562" s="49">
        <v>42619</v>
      </c>
      <c r="AV562" s="24">
        <f t="shared" si="16"/>
        <v>482685</v>
      </c>
      <c r="AW562" s="158">
        <v>513999</v>
      </c>
      <c r="AX562" s="91">
        <f t="shared" si="17"/>
        <v>5236204</v>
      </c>
      <c r="AY562" s="68"/>
      <c r="AZ562" s="19">
        <v>814348</v>
      </c>
      <c r="BA562" s="19">
        <v>53546</v>
      </c>
      <c r="BB562" s="18">
        <v>867894</v>
      </c>
      <c r="BC562" s="18">
        <v>6104098</v>
      </c>
      <c r="BE562" s="19"/>
      <c r="BF562" s="20">
        <v>6104098</v>
      </c>
      <c r="BH562" s="68"/>
      <c r="BI562" s="68"/>
      <c r="BJ562" s="68"/>
      <c r="BK562" s="68"/>
      <c r="BL562" s="68"/>
      <c r="BM562" s="68"/>
      <c r="BN562" s="68"/>
    </row>
    <row r="563" spans="1:66" ht="22.5" customHeight="1" x14ac:dyDescent="0.2">
      <c r="A563" s="118" t="s">
        <v>2359</v>
      </c>
      <c r="B563" s="119" t="s">
        <v>2312</v>
      </c>
      <c r="C563" s="129" t="s">
        <v>655</v>
      </c>
      <c r="D563" s="122">
        <v>6</v>
      </c>
      <c r="E563" s="123" t="s">
        <v>3556</v>
      </c>
      <c r="F563" s="18">
        <v>345839</v>
      </c>
      <c r="G563" s="19">
        <v>176345</v>
      </c>
      <c r="H563" s="19">
        <v>161568</v>
      </c>
      <c r="I563" s="19">
        <v>0</v>
      </c>
      <c r="J563" s="19">
        <v>0</v>
      </c>
      <c r="K563" s="19">
        <v>0</v>
      </c>
      <c r="L563" s="19">
        <v>0</v>
      </c>
      <c r="M563" s="19">
        <v>19943</v>
      </c>
      <c r="N563" s="19">
        <v>10716</v>
      </c>
      <c r="O563" s="19">
        <v>6161</v>
      </c>
      <c r="P563" s="19">
        <v>52323</v>
      </c>
      <c r="Q563" s="19">
        <v>40146</v>
      </c>
      <c r="R563" s="19">
        <v>83159</v>
      </c>
      <c r="S563" s="19">
        <v>40368</v>
      </c>
      <c r="T563" s="20">
        <v>50864</v>
      </c>
      <c r="U563" s="49">
        <v>17184</v>
      </c>
      <c r="V563" s="19">
        <v>18954</v>
      </c>
      <c r="W563" s="19">
        <v>22202</v>
      </c>
      <c r="X563" s="19">
        <v>0</v>
      </c>
      <c r="Y563" s="20">
        <v>0</v>
      </c>
      <c r="Z563" s="19">
        <v>148005</v>
      </c>
      <c r="AA563" s="177"/>
      <c r="AB563" s="30">
        <v>0</v>
      </c>
      <c r="AC563" s="19">
        <v>198284</v>
      </c>
      <c r="AD563" s="19">
        <v>195892</v>
      </c>
      <c r="AE563" s="19">
        <v>378180</v>
      </c>
      <c r="AF563" s="19">
        <v>489665</v>
      </c>
      <c r="AG563" s="19">
        <v>301244</v>
      </c>
      <c r="AH563" s="19">
        <v>103700</v>
      </c>
      <c r="AI563" s="19">
        <v>134120</v>
      </c>
      <c r="AJ563" s="20">
        <v>2705</v>
      </c>
      <c r="AK563" s="24">
        <v>48215</v>
      </c>
      <c r="AL563" s="24">
        <v>51593</v>
      </c>
      <c r="AM563" s="24">
        <v>11589</v>
      </c>
      <c r="AN563" s="21">
        <v>30106</v>
      </c>
      <c r="AO563" s="19">
        <v>113562</v>
      </c>
      <c r="AP563" s="19">
        <v>11773</v>
      </c>
      <c r="AQ563" s="49">
        <v>3264405</v>
      </c>
      <c r="AR563" s="24">
        <v>90258</v>
      </c>
      <c r="AS563" s="24">
        <v>141783</v>
      </c>
      <c r="AT563" s="49">
        <v>104859</v>
      </c>
      <c r="AU563" s="49">
        <v>26391</v>
      </c>
      <c r="AV563" s="24">
        <f t="shared" si="16"/>
        <v>363291</v>
      </c>
      <c r="AW563" s="158">
        <v>412096</v>
      </c>
      <c r="AX563" s="91">
        <f t="shared" si="17"/>
        <v>4039792</v>
      </c>
      <c r="AY563" s="68"/>
      <c r="AZ563" s="19">
        <v>619246</v>
      </c>
      <c r="BA563" s="19">
        <v>62262</v>
      </c>
      <c r="BB563" s="18">
        <v>681508</v>
      </c>
      <c r="BC563" s="18">
        <v>4721300</v>
      </c>
      <c r="BE563" s="19"/>
      <c r="BF563" s="20">
        <v>4721300</v>
      </c>
      <c r="BH563" s="68"/>
      <c r="BI563" s="68"/>
      <c r="BJ563" s="68"/>
      <c r="BK563" s="68"/>
      <c r="BL563" s="68"/>
      <c r="BM563" s="68"/>
      <c r="BN563" s="68"/>
    </row>
    <row r="564" spans="1:66" ht="22.5" customHeight="1" x14ac:dyDescent="0.2">
      <c r="A564" s="118" t="s">
        <v>2360</v>
      </c>
      <c r="B564" s="119" t="s">
        <v>2312</v>
      </c>
      <c r="C564" s="129" t="s">
        <v>656</v>
      </c>
      <c r="D564" s="122">
        <v>6</v>
      </c>
      <c r="E564" s="123" t="s">
        <v>3556</v>
      </c>
      <c r="F564" s="18">
        <v>333847</v>
      </c>
      <c r="G564" s="19">
        <v>150903</v>
      </c>
      <c r="H564" s="19">
        <v>142307</v>
      </c>
      <c r="I564" s="19">
        <v>0</v>
      </c>
      <c r="J564" s="19">
        <v>0</v>
      </c>
      <c r="K564" s="19">
        <v>0</v>
      </c>
      <c r="L564" s="19">
        <v>0</v>
      </c>
      <c r="M564" s="19">
        <v>18630</v>
      </c>
      <c r="N564" s="19">
        <v>10060</v>
      </c>
      <c r="O564" s="19">
        <v>16783</v>
      </c>
      <c r="P564" s="19">
        <v>186942</v>
      </c>
      <c r="Q564" s="19">
        <v>38274</v>
      </c>
      <c r="R564" s="19">
        <v>29501</v>
      </c>
      <c r="S564" s="19">
        <v>43732</v>
      </c>
      <c r="T564" s="20">
        <v>76296</v>
      </c>
      <c r="U564" s="49">
        <v>15600</v>
      </c>
      <c r="V564" s="19">
        <v>12636</v>
      </c>
      <c r="W564" s="19">
        <v>11101</v>
      </c>
      <c r="X564" s="19">
        <v>0</v>
      </c>
      <c r="Y564" s="20">
        <v>0</v>
      </c>
      <c r="Z564" s="19">
        <v>141950</v>
      </c>
      <c r="AA564" s="177"/>
      <c r="AB564" s="30">
        <v>0</v>
      </c>
      <c r="AC564" s="19">
        <v>176645</v>
      </c>
      <c r="AD564" s="19">
        <v>184690</v>
      </c>
      <c r="AE564" s="19">
        <v>420750</v>
      </c>
      <c r="AF564" s="19">
        <v>427750</v>
      </c>
      <c r="AG564" s="19">
        <v>249163</v>
      </c>
      <c r="AH564" s="19">
        <v>96963</v>
      </c>
      <c r="AI564" s="19">
        <v>124444</v>
      </c>
      <c r="AJ564" s="20">
        <v>4328</v>
      </c>
      <c r="AK564" s="24">
        <v>45946</v>
      </c>
      <c r="AL564" s="24">
        <v>50000</v>
      </c>
      <c r="AM564" s="24">
        <v>11088</v>
      </c>
      <c r="AN564" s="21">
        <v>28905</v>
      </c>
      <c r="AO564" s="19">
        <v>144336</v>
      </c>
      <c r="AP564" s="19">
        <v>15193</v>
      </c>
      <c r="AQ564" s="49">
        <v>3208763</v>
      </c>
      <c r="AR564" s="24">
        <v>80636</v>
      </c>
      <c r="AS564" s="24">
        <v>151847</v>
      </c>
      <c r="AT564" s="49">
        <v>104969</v>
      </c>
      <c r="AU564" s="49">
        <v>26670</v>
      </c>
      <c r="AV564" s="24">
        <f t="shared" si="16"/>
        <v>364122</v>
      </c>
      <c r="AW564" s="158">
        <v>340320</v>
      </c>
      <c r="AX564" s="91">
        <f t="shared" si="17"/>
        <v>3913205</v>
      </c>
      <c r="AY564" s="68"/>
      <c r="AZ564" s="19">
        <v>599976</v>
      </c>
      <c r="BA564" s="19">
        <v>52166</v>
      </c>
      <c r="BB564" s="18">
        <v>652142</v>
      </c>
      <c r="BC564" s="18">
        <v>4565347</v>
      </c>
      <c r="BE564" s="19"/>
      <c r="BF564" s="20">
        <v>4565347</v>
      </c>
      <c r="BH564" s="68"/>
      <c r="BI564" s="68"/>
      <c r="BJ564" s="68"/>
      <c r="BK564" s="68"/>
      <c r="BL564" s="68"/>
      <c r="BM564" s="68"/>
      <c r="BN564" s="68"/>
    </row>
    <row r="565" spans="1:66" ht="22.5" customHeight="1" x14ac:dyDescent="0.2">
      <c r="A565" s="118" t="s">
        <v>2361</v>
      </c>
      <c r="B565" s="119" t="s">
        <v>2312</v>
      </c>
      <c r="C565" s="129" t="s">
        <v>657</v>
      </c>
      <c r="D565" s="122">
        <v>6</v>
      </c>
      <c r="E565" s="123" t="s">
        <v>3556</v>
      </c>
      <c r="F565" s="18">
        <v>289038</v>
      </c>
      <c r="G565" s="19">
        <v>84272</v>
      </c>
      <c r="H565" s="19">
        <v>87890</v>
      </c>
      <c r="I565" s="19">
        <v>0</v>
      </c>
      <c r="J565" s="19">
        <v>0</v>
      </c>
      <c r="K565" s="19">
        <v>0</v>
      </c>
      <c r="L565" s="19">
        <v>0</v>
      </c>
      <c r="M565" s="19">
        <v>14149</v>
      </c>
      <c r="N565" s="19">
        <v>7499</v>
      </c>
      <c r="O565" s="19">
        <v>3175</v>
      </c>
      <c r="P565" s="19">
        <v>80574</v>
      </c>
      <c r="Q565" s="19">
        <v>32726</v>
      </c>
      <c r="R565" s="19">
        <v>26724</v>
      </c>
      <c r="S565" s="19">
        <v>25230</v>
      </c>
      <c r="T565" s="20">
        <v>38148</v>
      </c>
      <c r="U565" s="49">
        <v>9264</v>
      </c>
      <c r="V565" s="19">
        <v>10530</v>
      </c>
      <c r="W565" s="19">
        <v>11101</v>
      </c>
      <c r="X565" s="19">
        <v>0</v>
      </c>
      <c r="Y565" s="20">
        <v>0</v>
      </c>
      <c r="Z565" s="19">
        <v>114773</v>
      </c>
      <c r="AA565" s="177"/>
      <c r="AB565" s="30">
        <v>0</v>
      </c>
      <c r="AC565" s="19">
        <v>123999</v>
      </c>
      <c r="AD565" s="19">
        <v>158137</v>
      </c>
      <c r="AE565" s="19">
        <v>203445</v>
      </c>
      <c r="AF565" s="19">
        <v>391355</v>
      </c>
      <c r="AG565" s="19">
        <v>299528</v>
      </c>
      <c r="AH565" s="19">
        <v>91575</v>
      </c>
      <c r="AI565" s="19">
        <v>52211</v>
      </c>
      <c r="AJ565" s="20">
        <v>4869</v>
      </c>
      <c r="AK565" s="24">
        <v>38318</v>
      </c>
      <c r="AL565" s="24">
        <v>44954</v>
      </c>
      <c r="AM565" s="24">
        <v>7742</v>
      </c>
      <c r="AN565" s="21">
        <v>24998</v>
      </c>
      <c r="AO565" s="19">
        <v>108462</v>
      </c>
      <c r="AP565" s="19">
        <v>13771</v>
      </c>
      <c r="AQ565" s="49">
        <v>2398457</v>
      </c>
      <c r="AR565" s="24">
        <v>61856</v>
      </c>
      <c r="AS565" s="24">
        <v>179483</v>
      </c>
      <c r="AT565" s="49">
        <v>72848</v>
      </c>
      <c r="AU565" s="49">
        <v>23476</v>
      </c>
      <c r="AV565" s="24">
        <f t="shared" si="16"/>
        <v>337663</v>
      </c>
      <c r="AW565" s="158">
        <v>294993</v>
      </c>
      <c r="AX565" s="91">
        <f t="shared" si="17"/>
        <v>3031113</v>
      </c>
      <c r="AY565" s="68"/>
      <c r="AZ565" s="19">
        <v>525426</v>
      </c>
      <c r="BA565" s="19">
        <v>25754</v>
      </c>
      <c r="BB565" s="18">
        <v>551180</v>
      </c>
      <c r="BC565" s="18">
        <v>3582293</v>
      </c>
      <c r="BE565" s="19"/>
      <c r="BF565" s="20">
        <v>3582293</v>
      </c>
      <c r="BH565" s="68"/>
      <c r="BI565" s="68"/>
      <c r="BJ565" s="68"/>
      <c r="BK565" s="68"/>
      <c r="BL565" s="68"/>
      <c r="BM565" s="68"/>
      <c r="BN565" s="68"/>
    </row>
    <row r="566" spans="1:66" ht="22.5" customHeight="1" x14ac:dyDescent="0.2">
      <c r="A566" s="118" t="s">
        <v>2362</v>
      </c>
      <c r="B566" s="119" t="s">
        <v>2312</v>
      </c>
      <c r="C566" s="129" t="s">
        <v>658</v>
      </c>
      <c r="D566" s="122">
        <v>6</v>
      </c>
      <c r="E566" s="123" t="s">
        <v>3556</v>
      </c>
      <c r="F566" s="18">
        <v>278730</v>
      </c>
      <c r="G566" s="19">
        <v>77784</v>
      </c>
      <c r="H566" s="19">
        <v>139502</v>
      </c>
      <c r="I566" s="19">
        <v>0</v>
      </c>
      <c r="J566" s="19">
        <v>0</v>
      </c>
      <c r="K566" s="19">
        <v>0</v>
      </c>
      <c r="L566" s="19">
        <v>0</v>
      </c>
      <c r="M566" s="19">
        <v>10751</v>
      </c>
      <c r="N566" s="19">
        <v>5829</v>
      </c>
      <c r="O566" s="19">
        <v>718</v>
      </c>
      <c r="P566" s="19">
        <v>22155</v>
      </c>
      <c r="Q566" s="19">
        <v>26652</v>
      </c>
      <c r="R566" s="19">
        <v>23737</v>
      </c>
      <c r="S566" s="19">
        <v>19343</v>
      </c>
      <c r="T566" s="20">
        <v>38148</v>
      </c>
      <c r="U566" s="49">
        <v>9936</v>
      </c>
      <c r="V566" s="19">
        <v>11583</v>
      </c>
      <c r="W566" s="19">
        <v>22202</v>
      </c>
      <c r="X566" s="19">
        <v>0</v>
      </c>
      <c r="Y566" s="20">
        <v>0</v>
      </c>
      <c r="Z566" s="19">
        <v>120368</v>
      </c>
      <c r="AA566" s="177"/>
      <c r="AB566" s="30">
        <v>0</v>
      </c>
      <c r="AC566" s="19">
        <v>132244</v>
      </c>
      <c r="AD566" s="19">
        <v>187256</v>
      </c>
      <c r="AE566" s="19">
        <v>228030</v>
      </c>
      <c r="AF566" s="19">
        <v>293988</v>
      </c>
      <c r="AG566" s="19">
        <v>166538</v>
      </c>
      <c r="AH566" s="19">
        <v>62697</v>
      </c>
      <c r="AI566" s="19">
        <v>66102</v>
      </c>
      <c r="AJ566" s="20">
        <v>23263</v>
      </c>
      <c r="AK566" s="24">
        <v>32451</v>
      </c>
      <c r="AL566" s="24">
        <v>46102</v>
      </c>
      <c r="AM566" s="24">
        <v>8394</v>
      </c>
      <c r="AN566" s="21">
        <v>22434</v>
      </c>
      <c r="AO566" s="19">
        <v>357823</v>
      </c>
      <c r="AP566" s="19">
        <v>10259</v>
      </c>
      <c r="AQ566" s="49">
        <v>2445019</v>
      </c>
      <c r="AR566" s="24">
        <v>72720</v>
      </c>
      <c r="AS566" s="24">
        <v>153843</v>
      </c>
      <c r="AT566" s="49">
        <v>92221</v>
      </c>
      <c r="AU566" s="49">
        <v>43873</v>
      </c>
      <c r="AV566" s="24">
        <f t="shared" si="16"/>
        <v>362657</v>
      </c>
      <c r="AW566" s="158">
        <v>496259</v>
      </c>
      <c r="AX566" s="91">
        <f t="shared" si="17"/>
        <v>3303935</v>
      </c>
      <c r="AY566" s="68"/>
      <c r="AZ566" s="19">
        <v>473385</v>
      </c>
      <c r="BA566" s="19">
        <v>41676</v>
      </c>
      <c r="BB566" s="18">
        <v>515061</v>
      </c>
      <c r="BC566" s="18">
        <v>3818996</v>
      </c>
      <c r="BE566" s="19"/>
      <c r="BF566" s="20">
        <v>3818996</v>
      </c>
      <c r="BH566" s="68"/>
      <c r="BI566" s="68"/>
      <c r="BJ566" s="68"/>
      <c r="BK566" s="68"/>
      <c r="BL566" s="68"/>
      <c r="BM566" s="68"/>
      <c r="BN566" s="68"/>
    </row>
    <row r="567" spans="1:66" ht="22.5" customHeight="1" x14ac:dyDescent="0.2">
      <c r="A567" s="118" t="s">
        <v>2363</v>
      </c>
      <c r="B567" s="119" t="s">
        <v>2312</v>
      </c>
      <c r="C567" s="129" t="s">
        <v>659</v>
      </c>
      <c r="D567" s="122">
        <v>6</v>
      </c>
      <c r="E567" s="123" t="s">
        <v>3556</v>
      </c>
      <c r="F567" s="18">
        <v>209235</v>
      </c>
      <c r="G567" s="19">
        <v>32222</v>
      </c>
      <c r="H567" s="19">
        <v>19822</v>
      </c>
      <c r="I567" s="19">
        <v>0</v>
      </c>
      <c r="J567" s="19">
        <v>0</v>
      </c>
      <c r="K567" s="19">
        <v>0</v>
      </c>
      <c r="L567" s="19">
        <v>0</v>
      </c>
      <c r="M567" s="19">
        <v>7543</v>
      </c>
      <c r="N567" s="19">
        <v>4412</v>
      </c>
      <c r="O567" s="19">
        <v>454</v>
      </c>
      <c r="P567" s="19">
        <v>54825</v>
      </c>
      <c r="Q567" s="19">
        <v>21947</v>
      </c>
      <c r="R567" s="19">
        <v>21903</v>
      </c>
      <c r="S567" s="19">
        <v>15138</v>
      </c>
      <c r="T567" s="20">
        <v>12716</v>
      </c>
      <c r="U567" s="49">
        <v>7872</v>
      </c>
      <c r="V567" s="19">
        <v>9477</v>
      </c>
      <c r="W567" s="19">
        <v>11101</v>
      </c>
      <c r="X567" s="19">
        <v>0</v>
      </c>
      <c r="Y567" s="20">
        <v>0</v>
      </c>
      <c r="Z567" s="19">
        <v>99139</v>
      </c>
      <c r="AA567" s="177"/>
      <c r="AB567" s="30">
        <v>0</v>
      </c>
      <c r="AC567" s="19">
        <v>78707</v>
      </c>
      <c r="AD567" s="19">
        <v>124373</v>
      </c>
      <c r="AE567" s="19">
        <v>193050</v>
      </c>
      <c r="AF567" s="19">
        <v>239540</v>
      </c>
      <c r="AG567" s="19">
        <v>118919</v>
      </c>
      <c r="AH567" s="19">
        <v>50097</v>
      </c>
      <c r="AI567" s="19">
        <v>36021</v>
      </c>
      <c r="AJ567" s="20">
        <v>27050</v>
      </c>
      <c r="AK567" s="24">
        <v>27893</v>
      </c>
      <c r="AL567" s="24">
        <v>42133</v>
      </c>
      <c r="AM567" s="24">
        <v>6682</v>
      </c>
      <c r="AN567" s="21">
        <v>18234</v>
      </c>
      <c r="AO567" s="19">
        <v>101481</v>
      </c>
      <c r="AP567" s="19">
        <v>8456</v>
      </c>
      <c r="AQ567" s="49">
        <v>1600442</v>
      </c>
      <c r="AR567" s="24">
        <v>49801</v>
      </c>
      <c r="AS567" s="24">
        <v>115729</v>
      </c>
      <c r="AT567" s="49">
        <v>61924</v>
      </c>
      <c r="AU567" s="49">
        <v>29429</v>
      </c>
      <c r="AV567" s="24">
        <f t="shared" si="16"/>
        <v>256883</v>
      </c>
      <c r="AW567" s="158">
        <v>202406</v>
      </c>
      <c r="AX567" s="91">
        <f t="shared" si="17"/>
        <v>2059731</v>
      </c>
      <c r="AY567" s="68"/>
      <c r="AZ567" s="19">
        <v>426067</v>
      </c>
      <c r="BA567" s="19">
        <v>32412</v>
      </c>
      <c r="BB567" s="18">
        <v>458479</v>
      </c>
      <c r="BC567" s="18">
        <v>2518210</v>
      </c>
      <c r="BE567" s="19"/>
      <c r="BF567" s="20">
        <v>2518210</v>
      </c>
      <c r="BH567" s="68"/>
      <c r="BI567" s="68"/>
      <c r="BJ567" s="68"/>
      <c r="BK567" s="68"/>
      <c r="BL567" s="68"/>
      <c r="BM567" s="68"/>
      <c r="BN567" s="68"/>
    </row>
    <row r="568" spans="1:66" ht="22.5" customHeight="1" x14ac:dyDescent="0.2">
      <c r="A568" s="118" t="s">
        <v>2364</v>
      </c>
      <c r="B568" s="119" t="s">
        <v>2312</v>
      </c>
      <c r="C568" s="129" t="s">
        <v>660</v>
      </c>
      <c r="D568" s="122">
        <v>6</v>
      </c>
      <c r="E568" s="123" t="s">
        <v>3556</v>
      </c>
      <c r="F568" s="18">
        <v>240502</v>
      </c>
      <c r="G568" s="19">
        <v>35429</v>
      </c>
      <c r="H568" s="19">
        <v>40018</v>
      </c>
      <c r="I568" s="19">
        <v>0</v>
      </c>
      <c r="J568" s="19">
        <v>0</v>
      </c>
      <c r="K568" s="19">
        <v>0</v>
      </c>
      <c r="L568" s="19">
        <v>0</v>
      </c>
      <c r="M568" s="19">
        <v>6237</v>
      </c>
      <c r="N568" s="19">
        <v>5144</v>
      </c>
      <c r="O568" s="19">
        <v>1512</v>
      </c>
      <c r="P568" s="19">
        <v>88412</v>
      </c>
      <c r="Q568" s="19">
        <v>24270</v>
      </c>
      <c r="R568" s="19">
        <v>18026</v>
      </c>
      <c r="S568" s="19">
        <v>29435</v>
      </c>
      <c r="T568" s="20">
        <v>38148</v>
      </c>
      <c r="U568" s="49">
        <v>9696</v>
      </c>
      <c r="V568" s="19">
        <v>22113</v>
      </c>
      <c r="W568" s="19">
        <v>11101</v>
      </c>
      <c r="X568" s="19">
        <v>0</v>
      </c>
      <c r="Y568" s="20">
        <v>0</v>
      </c>
      <c r="Z568" s="19">
        <v>114084</v>
      </c>
      <c r="AA568" s="177"/>
      <c r="AB568" s="30">
        <v>0</v>
      </c>
      <c r="AC568" s="19">
        <v>103954</v>
      </c>
      <c r="AD568" s="19">
        <v>131555</v>
      </c>
      <c r="AE568" s="19">
        <v>174570</v>
      </c>
      <c r="AF568" s="19">
        <v>291595</v>
      </c>
      <c r="AG568" s="19">
        <v>157186</v>
      </c>
      <c r="AH568" s="19">
        <v>58801</v>
      </c>
      <c r="AI568" s="19">
        <v>58246</v>
      </c>
      <c r="AJ568" s="20">
        <v>25427</v>
      </c>
      <c r="AK568" s="24">
        <v>30256</v>
      </c>
      <c r="AL568" s="24">
        <v>45341</v>
      </c>
      <c r="AM568" s="24">
        <v>8514</v>
      </c>
      <c r="AN568" s="21">
        <v>20350</v>
      </c>
      <c r="AO568" s="19">
        <v>122153</v>
      </c>
      <c r="AP568" s="19">
        <v>11031</v>
      </c>
      <c r="AQ568" s="49">
        <v>1923106</v>
      </c>
      <c r="AR568" s="24">
        <v>55071</v>
      </c>
      <c r="AS568" s="24">
        <v>142195</v>
      </c>
      <c r="AT568" s="49">
        <v>79484</v>
      </c>
      <c r="AU568" s="49">
        <v>41597</v>
      </c>
      <c r="AV568" s="24">
        <f t="shared" si="16"/>
        <v>318347</v>
      </c>
      <c r="AW568" s="158">
        <v>202742</v>
      </c>
      <c r="AX568" s="91">
        <f t="shared" si="17"/>
        <v>2444195</v>
      </c>
      <c r="AY568" s="68"/>
      <c r="AZ568" s="19">
        <v>450646</v>
      </c>
      <c r="BA568" s="19">
        <v>46056</v>
      </c>
      <c r="BB568" s="18">
        <v>496702</v>
      </c>
      <c r="BC568" s="18">
        <v>2940897</v>
      </c>
      <c r="BE568" s="19"/>
      <c r="BF568" s="20">
        <v>2940897</v>
      </c>
      <c r="BH568" s="68"/>
      <c r="BI568" s="68"/>
      <c r="BJ568" s="68"/>
      <c r="BK568" s="68"/>
      <c r="BL568" s="68"/>
      <c r="BM568" s="68"/>
      <c r="BN568" s="68"/>
    </row>
    <row r="569" spans="1:66" ht="22.5" customHeight="1" x14ac:dyDescent="0.2">
      <c r="A569" s="118" t="s">
        <v>2365</v>
      </c>
      <c r="B569" s="119" t="s">
        <v>2312</v>
      </c>
      <c r="C569" s="129" t="s">
        <v>661</v>
      </c>
      <c r="D569" s="122">
        <v>6</v>
      </c>
      <c r="E569" s="123" t="s">
        <v>3556</v>
      </c>
      <c r="F569" s="18">
        <v>188387</v>
      </c>
      <c r="G569" s="19">
        <v>28212</v>
      </c>
      <c r="H569" s="19">
        <v>37400</v>
      </c>
      <c r="I569" s="19">
        <v>0</v>
      </c>
      <c r="J569" s="19">
        <v>0</v>
      </c>
      <c r="K569" s="19">
        <v>0</v>
      </c>
      <c r="L569" s="19">
        <v>0</v>
      </c>
      <c r="M569" s="19">
        <v>0</v>
      </c>
      <c r="N569" s="19">
        <v>3764</v>
      </c>
      <c r="O569" s="19">
        <v>0</v>
      </c>
      <c r="P569" s="19">
        <v>99218</v>
      </c>
      <c r="Q569" s="19">
        <v>20631</v>
      </c>
      <c r="R569" s="19">
        <v>23999</v>
      </c>
      <c r="S569" s="19">
        <v>12615</v>
      </c>
      <c r="T569" s="20">
        <v>25432</v>
      </c>
      <c r="U569" s="49">
        <v>6288</v>
      </c>
      <c r="V569" s="19">
        <v>8424</v>
      </c>
      <c r="W569" s="19">
        <v>11101</v>
      </c>
      <c r="X569" s="19">
        <v>0</v>
      </c>
      <c r="Y569" s="20">
        <v>0</v>
      </c>
      <c r="Z569" s="19">
        <v>82735</v>
      </c>
      <c r="AA569" s="177"/>
      <c r="AB569" s="30">
        <v>0</v>
      </c>
      <c r="AC569" s="19">
        <v>74842</v>
      </c>
      <c r="AD569" s="19">
        <v>113544</v>
      </c>
      <c r="AE569" s="19">
        <v>130680</v>
      </c>
      <c r="AF569" s="19">
        <v>231710</v>
      </c>
      <c r="AG569" s="19">
        <v>125697</v>
      </c>
      <c r="AH569" s="19">
        <v>42160</v>
      </c>
      <c r="AI569" s="19">
        <v>44068</v>
      </c>
      <c r="AJ569" s="20">
        <v>7574</v>
      </c>
      <c r="AK569" s="24">
        <v>25584</v>
      </c>
      <c r="AL569" s="24">
        <v>36018</v>
      </c>
      <c r="AM569" s="24">
        <v>6187</v>
      </c>
      <c r="AN569" s="21">
        <v>15808</v>
      </c>
      <c r="AO569" s="19">
        <v>93859</v>
      </c>
      <c r="AP569" s="19">
        <v>5984</v>
      </c>
      <c r="AQ569" s="49">
        <v>1501921</v>
      </c>
      <c r="AR569" s="24">
        <v>52611</v>
      </c>
      <c r="AS569" s="24">
        <v>112547</v>
      </c>
      <c r="AT569" s="49">
        <v>71836</v>
      </c>
      <c r="AU569" s="49">
        <v>41966</v>
      </c>
      <c r="AV569" s="24">
        <f t="shared" si="16"/>
        <v>278960</v>
      </c>
      <c r="AW569" s="158">
        <v>173507</v>
      </c>
      <c r="AX569" s="91">
        <f t="shared" si="17"/>
        <v>1954388</v>
      </c>
      <c r="AY569" s="68"/>
      <c r="AZ569" s="19">
        <v>389388</v>
      </c>
      <c r="BA569" s="19">
        <v>23630</v>
      </c>
      <c r="BB569" s="18">
        <v>413018</v>
      </c>
      <c r="BC569" s="18">
        <v>2367406</v>
      </c>
      <c r="BE569" s="19"/>
      <c r="BF569" s="20">
        <v>2367406</v>
      </c>
      <c r="BH569" s="68"/>
      <c r="BI569" s="68"/>
      <c r="BJ569" s="68"/>
      <c r="BK569" s="68"/>
      <c r="BL569" s="68"/>
      <c r="BM569" s="68"/>
      <c r="BN569" s="68"/>
    </row>
    <row r="570" spans="1:66" ht="22.5" customHeight="1" x14ac:dyDescent="0.2">
      <c r="A570" s="118" t="s">
        <v>2366</v>
      </c>
      <c r="B570" s="119" t="s">
        <v>2312</v>
      </c>
      <c r="C570" s="129" t="s">
        <v>662</v>
      </c>
      <c r="D570" s="122">
        <v>6</v>
      </c>
      <c r="E570" s="123" t="s">
        <v>3556</v>
      </c>
      <c r="F570" s="18">
        <v>303638</v>
      </c>
      <c r="G570" s="19">
        <v>54092</v>
      </c>
      <c r="H570" s="19">
        <v>38335</v>
      </c>
      <c r="I570" s="19">
        <v>0</v>
      </c>
      <c r="J570" s="19">
        <v>0</v>
      </c>
      <c r="K570" s="19">
        <v>0</v>
      </c>
      <c r="L570" s="19">
        <v>0</v>
      </c>
      <c r="M570" s="19">
        <v>8064</v>
      </c>
      <c r="N570" s="19">
        <v>6043</v>
      </c>
      <c r="O570" s="19">
        <v>2306</v>
      </c>
      <c r="P570" s="19">
        <v>24104</v>
      </c>
      <c r="Q570" s="19">
        <v>27347</v>
      </c>
      <c r="R570" s="19">
        <v>53134</v>
      </c>
      <c r="S570" s="19">
        <v>22707</v>
      </c>
      <c r="T570" s="20">
        <v>50864</v>
      </c>
      <c r="U570" s="49">
        <v>41760</v>
      </c>
      <c r="V570" s="19">
        <v>12636</v>
      </c>
      <c r="W570" s="19">
        <v>11101</v>
      </c>
      <c r="X570" s="19">
        <v>0</v>
      </c>
      <c r="Y570" s="20">
        <v>0</v>
      </c>
      <c r="Z570" s="19">
        <v>146467</v>
      </c>
      <c r="AA570" s="177"/>
      <c r="AB570" s="30">
        <v>0</v>
      </c>
      <c r="AC570" s="19">
        <v>125773</v>
      </c>
      <c r="AD570" s="19">
        <v>332674</v>
      </c>
      <c r="AE570" s="19">
        <v>247995</v>
      </c>
      <c r="AF570" s="19">
        <v>384685</v>
      </c>
      <c r="AG570" s="19">
        <v>187473</v>
      </c>
      <c r="AH570" s="19">
        <v>77003</v>
      </c>
      <c r="AI570" s="19">
        <v>87274</v>
      </c>
      <c r="AJ570" s="20">
        <v>90347</v>
      </c>
      <c r="AK570" s="24">
        <v>33145</v>
      </c>
      <c r="AL570" s="24">
        <v>52644</v>
      </c>
      <c r="AM570" s="24">
        <v>10687</v>
      </c>
      <c r="AN570" s="21">
        <v>23287</v>
      </c>
      <c r="AO570" s="19">
        <v>302649</v>
      </c>
      <c r="AP570" s="19">
        <v>27336</v>
      </c>
      <c r="AQ570" s="49">
        <v>2785570</v>
      </c>
      <c r="AR570" s="24">
        <v>67986</v>
      </c>
      <c r="AS570" s="24">
        <v>150552</v>
      </c>
      <c r="AT570" s="49">
        <v>105908</v>
      </c>
      <c r="AU570" s="49">
        <v>36967</v>
      </c>
      <c r="AV570" s="24">
        <f t="shared" si="16"/>
        <v>361413</v>
      </c>
      <c r="AW570" s="158">
        <v>596423</v>
      </c>
      <c r="AX570" s="91">
        <f t="shared" si="17"/>
        <v>3743406</v>
      </c>
      <c r="AY570" s="68"/>
      <c r="AZ570" s="19">
        <v>480554</v>
      </c>
      <c r="BA570" s="19">
        <v>114997</v>
      </c>
      <c r="BB570" s="18">
        <v>595551</v>
      </c>
      <c r="BC570" s="18">
        <v>4338957</v>
      </c>
      <c r="BE570" s="19"/>
      <c r="BF570" s="20">
        <v>4338957</v>
      </c>
      <c r="BH570" s="68"/>
      <c r="BI570" s="68"/>
      <c r="BJ570" s="68"/>
      <c r="BK570" s="68"/>
      <c r="BL570" s="68"/>
      <c r="BM570" s="68"/>
      <c r="BN570" s="68"/>
    </row>
    <row r="571" spans="1:66" ht="22.5" customHeight="1" x14ac:dyDescent="0.2">
      <c r="A571" s="118" t="s">
        <v>2367</v>
      </c>
      <c r="B571" s="119" t="s">
        <v>2312</v>
      </c>
      <c r="C571" s="129" t="s">
        <v>663</v>
      </c>
      <c r="D571" s="122">
        <v>6</v>
      </c>
      <c r="E571" s="123" t="s">
        <v>3556</v>
      </c>
      <c r="F571" s="18">
        <v>115251</v>
      </c>
      <c r="G571" s="19">
        <v>30108</v>
      </c>
      <c r="H571" s="19">
        <v>70499</v>
      </c>
      <c r="I571" s="19">
        <v>0</v>
      </c>
      <c r="J571" s="19">
        <v>0</v>
      </c>
      <c r="K571" s="19">
        <v>0</v>
      </c>
      <c r="L571" s="19">
        <v>0</v>
      </c>
      <c r="M571" s="19">
        <v>0</v>
      </c>
      <c r="N571" s="19">
        <v>1498</v>
      </c>
      <c r="O571" s="19">
        <v>0</v>
      </c>
      <c r="P571" s="19">
        <v>5771</v>
      </c>
      <c r="Q571" s="19">
        <v>11881</v>
      </c>
      <c r="R571" s="19">
        <v>2934</v>
      </c>
      <c r="S571" s="19">
        <v>6728</v>
      </c>
      <c r="T571" s="20">
        <v>12716</v>
      </c>
      <c r="U571" s="49">
        <v>1680</v>
      </c>
      <c r="V571" s="19">
        <v>5265</v>
      </c>
      <c r="W571" s="19">
        <v>11101</v>
      </c>
      <c r="X571" s="19">
        <v>0</v>
      </c>
      <c r="Y571" s="20">
        <v>0</v>
      </c>
      <c r="Z571" s="19">
        <v>45758</v>
      </c>
      <c r="AA571" s="177"/>
      <c r="AB571" s="30">
        <v>0</v>
      </c>
      <c r="AC571" s="19">
        <v>38308</v>
      </c>
      <c r="AD571" s="19">
        <v>81959</v>
      </c>
      <c r="AE571" s="19">
        <v>73755</v>
      </c>
      <c r="AF571" s="19">
        <v>137533</v>
      </c>
      <c r="AG571" s="19">
        <v>56885</v>
      </c>
      <c r="AH571" s="19">
        <v>17903</v>
      </c>
      <c r="AI571" s="19">
        <v>33626</v>
      </c>
      <c r="AJ571" s="20">
        <v>17312</v>
      </c>
      <c r="AK571" s="24">
        <v>13575</v>
      </c>
      <c r="AL571" s="24">
        <v>26108</v>
      </c>
      <c r="AM571" s="24">
        <v>3625</v>
      </c>
      <c r="AN571" s="21">
        <v>9659</v>
      </c>
      <c r="AO571" s="19">
        <v>84662</v>
      </c>
      <c r="AP571" s="19">
        <v>5552</v>
      </c>
      <c r="AQ571" s="49">
        <v>921652</v>
      </c>
      <c r="AR571" s="24">
        <v>59627</v>
      </c>
      <c r="AS571" s="24">
        <v>129122</v>
      </c>
      <c r="AT571" s="49">
        <v>63363</v>
      </c>
      <c r="AU571" s="49">
        <v>27193</v>
      </c>
      <c r="AV571" s="24">
        <f t="shared" si="16"/>
        <v>279305</v>
      </c>
      <c r="AW571" s="158">
        <v>125810</v>
      </c>
      <c r="AX571" s="91">
        <f t="shared" si="17"/>
        <v>1326767</v>
      </c>
      <c r="AY571" s="68"/>
      <c r="AZ571" s="19">
        <v>232011</v>
      </c>
      <c r="BA571" s="19">
        <v>24309</v>
      </c>
      <c r="BB571" s="18">
        <v>256320</v>
      </c>
      <c r="BC571" s="18">
        <v>1583087</v>
      </c>
      <c r="BE571" s="19"/>
      <c r="BF571" s="20">
        <v>1583087</v>
      </c>
      <c r="BH571" s="68"/>
      <c r="BI571" s="68"/>
      <c r="BJ571" s="68"/>
      <c r="BK571" s="68"/>
      <c r="BL571" s="68"/>
      <c r="BM571" s="68"/>
      <c r="BN571" s="68"/>
    </row>
    <row r="572" spans="1:66" ht="22.5" customHeight="1" x14ac:dyDescent="0.2">
      <c r="A572" s="118" t="s">
        <v>2368</v>
      </c>
      <c r="B572" s="119" t="s">
        <v>2312</v>
      </c>
      <c r="C572" s="129" t="s">
        <v>385</v>
      </c>
      <c r="D572" s="122">
        <v>6</v>
      </c>
      <c r="E572" s="123" t="s">
        <v>3556</v>
      </c>
      <c r="F572" s="18">
        <v>257439</v>
      </c>
      <c r="G572" s="19">
        <v>118535</v>
      </c>
      <c r="H572" s="19">
        <v>86020</v>
      </c>
      <c r="I572" s="19">
        <v>0</v>
      </c>
      <c r="J572" s="19">
        <v>0</v>
      </c>
      <c r="K572" s="19">
        <v>0</v>
      </c>
      <c r="L572" s="19">
        <v>0</v>
      </c>
      <c r="M572" s="19">
        <v>11260</v>
      </c>
      <c r="N572" s="19">
        <v>6105</v>
      </c>
      <c r="O572" s="19">
        <v>0</v>
      </c>
      <c r="P572" s="19">
        <v>104006</v>
      </c>
      <c r="Q572" s="19">
        <v>27382</v>
      </c>
      <c r="R572" s="19">
        <v>23528</v>
      </c>
      <c r="S572" s="19">
        <v>23548</v>
      </c>
      <c r="T572" s="20">
        <v>38148</v>
      </c>
      <c r="U572" s="49">
        <v>11376</v>
      </c>
      <c r="V572" s="19">
        <v>15795</v>
      </c>
      <c r="W572" s="19">
        <v>11101</v>
      </c>
      <c r="X572" s="19">
        <v>0</v>
      </c>
      <c r="Y572" s="20">
        <v>0</v>
      </c>
      <c r="Z572" s="19">
        <v>110610</v>
      </c>
      <c r="AA572" s="177"/>
      <c r="AB572" s="30">
        <v>0</v>
      </c>
      <c r="AC572" s="19">
        <v>109645</v>
      </c>
      <c r="AD572" s="19">
        <v>132469</v>
      </c>
      <c r="AE572" s="19">
        <v>223575</v>
      </c>
      <c r="AF572" s="19">
        <v>275065</v>
      </c>
      <c r="AG572" s="19">
        <v>160618</v>
      </c>
      <c r="AH572" s="19">
        <v>64664</v>
      </c>
      <c r="AI572" s="19">
        <v>106338</v>
      </c>
      <c r="AJ572" s="20">
        <v>4328</v>
      </c>
      <c r="AK572" s="24">
        <v>33343</v>
      </c>
      <c r="AL572" s="24">
        <v>40887</v>
      </c>
      <c r="AM572" s="24">
        <v>7847</v>
      </c>
      <c r="AN572" s="21">
        <v>19822</v>
      </c>
      <c r="AO572" s="19">
        <v>101107</v>
      </c>
      <c r="AP572" s="19">
        <v>22310</v>
      </c>
      <c r="AQ572" s="49">
        <v>2146871</v>
      </c>
      <c r="AR572" s="24">
        <v>60437</v>
      </c>
      <c r="AS572" s="24">
        <v>115338</v>
      </c>
      <c r="AT572" s="49">
        <v>72694</v>
      </c>
      <c r="AU572" s="49">
        <v>32074</v>
      </c>
      <c r="AV572" s="24">
        <f t="shared" si="16"/>
        <v>280543</v>
      </c>
      <c r="AW572" s="158">
        <v>288730</v>
      </c>
      <c r="AX572" s="91">
        <f t="shared" si="17"/>
        <v>2716144</v>
      </c>
      <c r="AY572" s="68"/>
      <c r="AZ572" s="19">
        <v>482665</v>
      </c>
      <c r="BA572" s="19">
        <v>42026</v>
      </c>
      <c r="BB572" s="18">
        <v>524691</v>
      </c>
      <c r="BC572" s="18">
        <v>3240835</v>
      </c>
      <c r="BE572" s="19"/>
      <c r="BF572" s="20">
        <v>3240835</v>
      </c>
      <c r="BH572" s="68"/>
      <c r="BI572" s="68"/>
      <c r="BJ572" s="68"/>
      <c r="BK572" s="68"/>
      <c r="BL572" s="68"/>
      <c r="BM572" s="68"/>
      <c r="BN572" s="68"/>
    </row>
    <row r="573" spans="1:66" ht="22.5" customHeight="1" x14ac:dyDescent="0.2">
      <c r="A573" s="118" t="s">
        <v>2369</v>
      </c>
      <c r="B573" s="119" t="s">
        <v>2312</v>
      </c>
      <c r="C573" s="129" t="s">
        <v>664</v>
      </c>
      <c r="D573" s="122">
        <v>6</v>
      </c>
      <c r="E573" s="123" t="s">
        <v>3556</v>
      </c>
      <c r="F573" s="18">
        <v>300538</v>
      </c>
      <c r="G573" s="19">
        <v>109642</v>
      </c>
      <c r="H573" s="19">
        <v>78914</v>
      </c>
      <c r="I573" s="19">
        <v>0</v>
      </c>
      <c r="J573" s="19">
        <v>0</v>
      </c>
      <c r="K573" s="19">
        <v>0</v>
      </c>
      <c r="L573" s="19">
        <v>0</v>
      </c>
      <c r="M573" s="19">
        <v>12719</v>
      </c>
      <c r="N573" s="19">
        <v>7388</v>
      </c>
      <c r="O573" s="19">
        <v>19769</v>
      </c>
      <c r="P573" s="19">
        <v>61055</v>
      </c>
      <c r="Q573" s="19">
        <v>31070</v>
      </c>
      <c r="R573" s="19">
        <v>31073</v>
      </c>
      <c r="S573" s="19">
        <v>31117</v>
      </c>
      <c r="T573" s="20">
        <v>50864</v>
      </c>
      <c r="U573" s="49">
        <v>13152</v>
      </c>
      <c r="V573" s="19">
        <v>23166</v>
      </c>
      <c r="W573" s="19">
        <v>11101</v>
      </c>
      <c r="X573" s="19">
        <v>0</v>
      </c>
      <c r="Y573" s="20">
        <v>0</v>
      </c>
      <c r="Z573" s="19">
        <v>136553</v>
      </c>
      <c r="AA573" s="177"/>
      <c r="AB573" s="30">
        <v>0</v>
      </c>
      <c r="AC573" s="19">
        <v>98684</v>
      </c>
      <c r="AD573" s="19">
        <v>172222</v>
      </c>
      <c r="AE573" s="19">
        <v>367455</v>
      </c>
      <c r="AF573" s="19">
        <v>290290</v>
      </c>
      <c r="AG573" s="19">
        <v>188760</v>
      </c>
      <c r="AH573" s="19">
        <v>80318</v>
      </c>
      <c r="AI573" s="19">
        <v>77598</v>
      </c>
      <c r="AJ573" s="20">
        <v>20017</v>
      </c>
      <c r="AK573" s="24">
        <v>37435</v>
      </c>
      <c r="AL573" s="24">
        <v>47944</v>
      </c>
      <c r="AM573" s="24">
        <v>8924</v>
      </c>
      <c r="AN573" s="21">
        <v>25256</v>
      </c>
      <c r="AO573" s="19">
        <v>213162</v>
      </c>
      <c r="AP573" s="19">
        <v>13421</v>
      </c>
      <c r="AQ573" s="49">
        <v>2559607</v>
      </c>
      <c r="AR573" s="24">
        <v>65502</v>
      </c>
      <c r="AS573" s="24">
        <v>110282</v>
      </c>
      <c r="AT573" s="49">
        <v>77396</v>
      </c>
      <c r="AU573" s="49">
        <v>32114</v>
      </c>
      <c r="AV573" s="24">
        <f t="shared" si="16"/>
        <v>285294</v>
      </c>
      <c r="AW573" s="158">
        <v>544657</v>
      </c>
      <c r="AX573" s="91">
        <f t="shared" si="17"/>
        <v>3389558</v>
      </c>
      <c r="AY573" s="68"/>
      <c r="AZ573" s="19">
        <v>522103</v>
      </c>
      <c r="BA573" s="19">
        <v>46866</v>
      </c>
      <c r="BB573" s="18">
        <v>568969</v>
      </c>
      <c r="BC573" s="18">
        <v>3958527</v>
      </c>
      <c r="BE573" s="19"/>
      <c r="BF573" s="20">
        <v>3958527</v>
      </c>
      <c r="BH573" s="68"/>
      <c r="BI573" s="68"/>
      <c r="BJ573" s="68"/>
      <c r="BK573" s="68"/>
      <c r="BL573" s="68"/>
      <c r="BM573" s="68"/>
      <c r="BN573" s="68"/>
    </row>
    <row r="574" spans="1:66" ht="22.5" customHeight="1" x14ac:dyDescent="0.2">
      <c r="A574" s="118" t="s">
        <v>2370</v>
      </c>
      <c r="B574" s="119" t="s">
        <v>2312</v>
      </c>
      <c r="C574" s="129" t="s">
        <v>665</v>
      </c>
      <c r="D574" s="122">
        <v>6</v>
      </c>
      <c r="E574" s="123" t="s">
        <v>3556</v>
      </c>
      <c r="F574" s="18">
        <v>490782</v>
      </c>
      <c r="G574" s="19">
        <v>144342</v>
      </c>
      <c r="H574" s="19">
        <v>78727</v>
      </c>
      <c r="I574" s="19">
        <v>0</v>
      </c>
      <c r="J574" s="19">
        <v>0</v>
      </c>
      <c r="K574" s="19">
        <v>0</v>
      </c>
      <c r="L574" s="19">
        <v>0</v>
      </c>
      <c r="M574" s="19">
        <v>30950</v>
      </c>
      <c r="N574" s="19">
        <v>16780</v>
      </c>
      <c r="O574" s="19">
        <v>25099</v>
      </c>
      <c r="P574" s="19">
        <v>83038</v>
      </c>
      <c r="Q574" s="19">
        <v>57946</v>
      </c>
      <c r="R574" s="19">
        <v>69744</v>
      </c>
      <c r="S574" s="19">
        <v>58029</v>
      </c>
      <c r="T574" s="20">
        <v>63580</v>
      </c>
      <c r="U574" s="49">
        <v>36048</v>
      </c>
      <c r="V574" s="19">
        <v>38961</v>
      </c>
      <c r="W574" s="19">
        <v>22202</v>
      </c>
      <c r="X574" s="19">
        <v>0</v>
      </c>
      <c r="Y574" s="20">
        <v>0</v>
      </c>
      <c r="Z574" s="19">
        <v>198049</v>
      </c>
      <c r="AA574" s="177"/>
      <c r="AB574" s="30">
        <v>0</v>
      </c>
      <c r="AC574" s="19">
        <v>255095</v>
      </c>
      <c r="AD574" s="19">
        <v>263981</v>
      </c>
      <c r="AE574" s="19">
        <v>620565</v>
      </c>
      <c r="AF574" s="19">
        <v>500178</v>
      </c>
      <c r="AG574" s="19">
        <v>363106</v>
      </c>
      <c r="AH574" s="19">
        <v>165608</v>
      </c>
      <c r="AI574" s="19">
        <v>91010</v>
      </c>
      <c r="AJ574" s="20">
        <v>4869</v>
      </c>
      <c r="AK574" s="24">
        <v>59596</v>
      </c>
      <c r="AL574" s="24">
        <v>69220</v>
      </c>
      <c r="AM574" s="24">
        <v>14610</v>
      </c>
      <c r="AN574" s="21">
        <v>43555</v>
      </c>
      <c r="AO574" s="19">
        <v>145469</v>
      </c>
      <c r="AP574" s="19">
        <v>10516</v>
      </c>
      <c r="AQ574" s="49">
        <v>4021655</v>
      </c>
      <c r="AR574" s="24">
        <v>100874</v>
      </c>
      <c r="AS574" s="24">
        <v>143606</v>
      </c>
      <c r="AT574" s="49">
        <v>72600</v>
      </c>
      <c r="AU574" s="49">
        <v>32100</v>
      </c>
      <c r="AV574" s="24">
        <f t="shared" si="16"/>
        <v>349180</v>
      </c>
      <c r="AW574" s="158">
        <v>485097</v>
      </c>
      <c r="AX574" s="91">
        <f t="shared" si="17"/>
        <v>4855932</v>
      </c>
      <c r="AY574" s="68"/>
      <c r="AZ574" s="19">
        <v>852323</v>
      </c>
      <c r="BA574" s="19">
        <v>43034</v>
      </c>
      <c r="BB574" s="18">
        <v>895357</v>
      </c>
      <c r="BC574" s="18">
        <v>5751289</v>
      </c>
      <c r="BE574" s="19"/>
      <c r="BF574" s="20">
        <v>5751289</v>
      </c>
      <c r="BH574" s="68"/>
      <c r="BI574" s="68"/>
      <c r="BJ574" s="68"/>
      <c r="BK574" s="68"/>
      <c r="BL574" s="68"/>
      <c r="BM574" s="68"/>
      <c r="BN574" s="68"/>
    </row>
    <row r="575" spans="1:66" ht="22.5" customHeight="1" x14ac:dyDescent="0.2">
      <c r="A575" s="118" t="s">
        <v>2371</v>
      </c>
      <c r="B575" s="119" t="s">
        <v>2312</v>
      </c>
      <c r="C575" s="129" t="s">
        <v>666</v>
      </c>
      <c r="D575" s="122">
        <v>6</v>
      </c>
      <c r="E575" s="123" t="s">
        <v>3556</v>
      </c>
      <c r="F575" s="18">
        <v>514079</v>
      </c>
      <c r="G575" s="19">
        <v>190998</v>
      </c>
      <c r="H575" s="19">
        <v>145112</v>
      </c>
      <c r="I575" s="19">
        <v>0</v>
      </c>
      <c r="J575" s="19">
        <v>0</v>
      </c>
      <c r="K575" s="19">
        <v>0</v>
      </c>
      <c r="L575" s="19">
        <v>0</v>
      </c>
      <c r="M575" s="19">
        <v>33021</v>
      </c>
      <c r="N575" s="19">
        <v>17903</v>
      </c>
      <c r="O575" s="19">
        <v>32962</v>
      </c>
      <c r="P575" s="19">
        <v>143324</v>
      </c>
      <c r="Q575" s="19">
        <v>61729</v>
      </c>
      <c r="R575" s="19">
        <v>64138</v>
      </c>
      <c r="S575" s="19">
        <v>54665</v>
      </c>
      <c r="T575" s="20">
        <v>76296</v>
      </c>
      <c r="U575" s="49">
        <v>31680</v>
      </c>
      <c r="V575" s="19">
        <v>33696</v>
      </c>
      <c r="W575" s="19">
        <v>33303</v>
      </c>
      <c r="X575" s="19">
        <v>0</v>
      </c>
      <c r="Y575" s="20">
        <v>0</v>
      </c>
      <c r="Z575" s="19">
        <v>205508</v>
      </c>
      <c r="AA575" s="177"/>
      <c r="AB575" s="30">
        <v>0</v>
      </c>
      <c r="AC575" s="19">
        <v>334041</v>
      </c>
      <c r="AD575" s="19">
        <v>295617</v>
      </c>
      <c r="AE575" s="19">
        <v>643170</v>
      </c>
      <c r="AF575" s="19">
        <v>788148</v>
      </c>
      <c r="AG575" s="19">
        <v>473187</v>
      </c>
      <c r="AH575" s="19">
        <v>180143</v>
      </c>
      <c r="AI575" s="19">
        <v>122145</v>
      </c>
      <c r="AJ575" s="20">
        <v>13525</v>
      </c>
      <c r="AK575" s="24">
        <v>61920</v>
      </c>
      <c r="AL575" s="24">
        <v>74796</v>
      </c>
      <c r="AM575" s="24">
        <v>18217</v>
      </c>
      <c r="AN575" s="21">
        <v>47770</v>
      </c>
      <c r="AO575" s="19">
        <v>137757</v>
      </c>
      <c r="AP575" s="19">
        <v>16449</v>
      </c>
      <c r="AQ575" s="49">
        <v>4845299</v>
      </c>
      <c r="AR575" s="24">
        <v>128838</v>
      </c>
      <c r="AS575" s="24">
        <v>180516</v>
      </c>
      <c r="AT575" s="49">
        <v>119061</v>
      </c>
      <c r="AU575" s="49">
        <v>43968</v>
      </c>
      <c r="AV575" s="24">
        <f t="shared" si="16"/>
        <v>472383</v>
      </c>
      <c r="AW575" s="158">
        <v>543455</v>
      </c>
      <c r="AX575" s="91">
        <f t="shared" si="17"/>
        <v>5861137</v>
      </c>
      <c r="AY575" s="68"/>
      <c r="AZ575" s="19">
        <v>888396</v>
      </c>
      <c r="BA575" s="19">
        <v>67956</v>
      </c>
      <c r="BB575" s="18">
        <v>956352</v>
      </c>
      <c r="BC575" s="18">
        <v>6817489</v>
      </c>
      <c r="BE575" s="19"/>
      <c r="BF575" s="20">
        <v>6817489</v>
      </c>
      <c r="BH575" s="68"/>
      <c r="BI575" s="68"/>
      <c r="BJ575" s="68"/>
      <c r="BK575" s="68"/>
      <c r="BL575" s="68"/>
      <c r="BM575" s="68"/>
      <c r="BN575" s="68"/>
    </row>
    <row r="576" spans="1:66" ht="22.5" customHeight="1" x14ac:dyDescent="0.2">
      <c r="A576" s="118" t="s">
        <v>2372</v>
      </c>
      <c r="B576" s="119" t="s">
        <v>2312</v>
      </c>
      <c r="C576" s="129" t="s">
        <v>667</v>
      </c>
      <c r="D576" s="122">
        <v>6</v>
      </c>
      <c r="E576" s="123" t="s">
        <v>3556</v>
      </c>
      <c r="F576" s="18">
        <v>553992</v>
      </c>
      <c r="G576" s="19">
        <v>88574</v>
      </c>
      <c r="H576" s="19">
        <v>95931</v>
      </c>
      <c r="I576" s="19">
        <v>0</v>
      </c>
      <c r="J576" s="19">
        <v>0</v>
      </c>
      <c r="K576" s="19">
        <v>0</v>
      </c>
      <c r="L576" s="19">
        <v>0</v>
      </c>
      <c r="M576" s="19">
        <v>36711</v>
      </c>
      <c r="N576" s="19">
        <v>19827</v>
      </c>
      <c r="O576" s="19">
        <v>6577</v>
      </c>
      <c r="P576" s="19">
        <v>136047</v>
      </c>
      <c r="Q576" s="19">
        <v>67802</v>
      </c>
      <c r="R576" s="19">
        <v>80382</v>
      </c>
      <c r="S576" s="19">
        <v>58029</v>
      </c>
      <c r="T576" s="20">
        <v>50864</v>
      </c>
      <c r="U576" s="49">
        <v>34368</v>
      </c>
      <c r="V576" s="19">
        <v>31590</v>
      </c>
      <c r="W576" s="19">
        <v>33303</v>
      </c>
      <c r="X576" s="19">
        <v>0</v>
      </c>
      <c r="Y576" s="20">
        <v>0</v>
      </c>
      <c r="Z576" s="19">
        <v>222248</v>
      </c>
      <c r="AA576" s="177"/>
      <c r="AB576" s="30">
        <v>0</v>
      </c>
      <c r="AC576" s="19">
        <v>274206</v>
      </c>
      <c r="AD576" s="19">
        <v>301002</v>
      </c>
      <c r="AE576" s="19">
        <v>707190</v>
      </c>
      <c r="AF576" s="19">
        <v>727973</v>
      </c>
      <c r="AG576" s="19">
        <v>515057</v>
      </c>
      <c r="AH576" s="19">
        <v>202934</v>
      </c>
      <c r="AI576" s="19">
        <v>81143</v>
      </c>
      <c r="AJ576" s="20">
        <v>8115</v>
      </c>
      <c r="AK576" s="24">
        <v>65026</v>
      </c>
      <c r="AL576" s="24">
        <v>80990</v>
      </c>
      <c r="AM576" s="24">
        <v>16042</v>
      </c>
      <c r="AN576" s="21">
        <v>50985</v>
      </c>
      <c r="AO576" s="19">
        <v>179168</v>
      </c>
      <c r="AP576" s="19">
        <v>8601</v>
      </c>
      <c r="AQ576" s="49">
        <v>4734677</v>
      </c>
      <c r="AR576" s="24">
        <v>130798</v>
      </c>
      <c r="AS576" s="24">
        <v>235800</v>
      </c>
      <c r="AT576" s="49">
        <v>48475</v>
      </c>
      <c r="AU576" s="49">
        <v>33270</v>
      </c>
      <c r="AV576" s="24">
        <f t="shared" si="16"/>
        <v>448343</v>
      </c>
      <c r="AW576" s="158">
        <v>542622</v>
      </c>
      <c r="AX576" s="91">
        <f t="shared" si="17"/>
        <v>5725642</v>
      </c>
      <c r="AY576" s="68"/>
      <c r="AZ576" s="19">
        <v>919914</v>
      </c>
      <c r="BA576" s="19">
        <v>24638</v>
      </c>
      <c r="BB576" s="18">
        <v>944552</v>
      </c>
      <c r="BC576" s="18">
        <v>6670194</v>
      </c>
      <c r="BE576" s="19"/>
      <c r="BF576" s="20">
        <v>6670194</v>
      </c>
      <c r="BH576" s="68"/>
      <c r="BI576" s="68"/>
      <c r="BJ576" s="68"/>
      <c r="BK576" s="68"/>
      <c r="BL576" s="68"/>
      <c r="BM576" s="68"/>
      <c r="BN576" s="68"/>
    </row>
    <row r="577" spans="1:66" ht="22.5" customHeight="1" x14ac:dyDescent="0.2">
      <c r="A577" s="118" t="s">
        <v>2373</v>
      </c>
      <c r="B577" s="119" t="s">
        <v>2312</v>
      </c>
      <c r="C577" s="129" t="s">
        <v>668</v>
      </c>
      <c r="D577" s="122">
        <v>6</v>
      </c>
      <c r="E577" s="123" t="s">
        <v>3556</v>
      </c>
      <c r="F577" s="18">
        <v>646070</v>
      </c>
      <c r="G577" s="19">
        <v>157756</v>
      </c>
      <c r="H577" s="19">
        <v>157267</v>
      </c>
      <c r="I577" s="19">
        <v>0</v>
      </c>
      <c r="J577" s="19">
        <v>0</v>
      </c>
      <c r="K577" s="19">
        <v>0</v>
      </c>
      <c r="L577" s="19">
        <v>0</v>
      </c>
      <c r="M577" s="19">
        <v>46734</v>
      </c>
      <c r="N577" s="19">
        <v>25289</v>
      </c>
      <c r="O577" s="19">
        <v>7484</v>
      </c>
      <c r="P577" s="19">
        <v>124454</v>
      </c>
      <c r="Q577" s="19">
        <v>89491</v>
      </c>
      <c r="R577" s="19">
        <v>89499</v>
      </c>
      <c r="S577" s="19">
        <v>70644</v>
      </c>
      <c r="T577" s="20">
        <v>76296</v>
      </c>
      <c r="U577" s="49">
        <v>51408</v>
      </c>
      <c r="V577" s="19">
        <v>42120</v>
      </c>
      <c r="W577" s="19">
        <v>33303</v>
      </c>
      <c r="X577" s="19">
        <v>0</v>
      </c>
      <c r="Y577" s="20">
        <v>0</v>
      </c>
      <c r="Z577" s="19">
        <v>257797</v>
      </c>
      <c r="AA577" s="177"/>
      <c r="AB577" s="30">
        <v>0</v>
      </c>
      <c r="AC577" s="19">
        <v>358089</v>
      </c>
      <c r="AD577" s="19">
        <v>367891</v>
      </c>
      <c r="AE577" s="19">
        <v>954690</v>
      </c>
      <c r="AF577" s="19">
        <v>923288</v>
      </c>
      <c r="AG577" s="19">
        <v>664178</v>
      </c>
      <c r="AH577" s="19">
        <v>245612</v>
      </c>
      <c r="AI577" s="19">
        <v>97524</v>
      </c>
      <c r="AJ577" s="20">
        <v>6492</v>
      </c>
      <c r="AK577" s="24">
        <v>76303</v>
      </c>
      <c r="AL577" s="24">
        <v>93681</v>
      </c>
      <c r="AM577" s="24">
        <v>21217</v>
      </c>
      <c r="AN577" s="21">
        <v>56280</v>
      </c>
      <c r="AO577" s="19">
        <v>232801</v>
      </c>
      <c r="AP577" s="19">
        <v>11515</v>
      </c>
      <c r="AQ577" s="49">
        <v>5985173</v>
      </c>
      <c r="AR577" s="24">
        <v>161733</v>
      </c>
      <c r="AS577" s="24">
        <v>238666</v>
      </c>
      <c r="AT577" s="49">
        <v>93364</v>
      </c>
      <c r="AU577" s="49">
        <v>48750</v>
      </c>
      <c r="AV577" s="24">
        <f t="shared" si="16"/>
        <v>542513</v>
      </c>
      <c r="AW577" s="158">
        <v>711061</v>
      </c>
      <c r="AX577" s="91">
        <f t="shared" si="17"/>
        <v>7238747</v>
      </c>
      <c r="AY577" s="68"/>
      <c r="AZ577" s="19">
        <v>1092297</v>
      </c>
      <c r="BA577" s="19">
        <v>47260</v>
      </c>
      <c r="BB577" s="18">
        <v>1139557</v>
      </c>
      <c r="BC577" s="18">
        <v>8378304</v>
      </c>
      <c r="BE577" s="19"/>
      <c r="BF577" s="20">
        <v>8378304</v>
      </c>
      <c r="BH577" s="68"/>
      <c r="BI577" s="68"/>
      <c r="BJ577" s="68"/>
      <c r="BK577" s="68"/>
      <c r="BL577" s="68"/>
      <c r="BM577" s="68"/>
      <c r="BN577" s="68"/>
    </row>
    <row r="578" spans="1:66" ht="22.5" customHeight="1" x14ac:dyDescent="0.2">
      <c r="A578" s="118" t="s">
        <v>2374</v>
      </c>
      <c r="B578" s="119" t="s">
        <v>2312</v>
      </c>
      <c r="C578" s="129" t="s">
        <v>669</v>
      </c>
      <c r="D578" s="122">
        <v>6</v>
      </c>
      <c r="E578" s="123" t="s">
        <v>3556</v>
      </c>
      <c r="F578" s="18">
        <v>507252</v>
      </c>
      <c r="G578" s="19">
        <v>74139</v>
      </c>
      <c r="H578" s="19">
        <v>112387</v>
      </c>
      <c r="I578" s="19">
        <v>0</v>
      </c>
      <c r="J578" s="19">
        <v>0</v>
      </c>
      <c r="K578" s="19">
        <v>0</v>
      </c>
      <c r="L578" s="19">
        <v>0</v>
      </c>
      <c r="M578" s="19">
        <v>31080</v>
      </c>
      <c r="N578" s="19">
        <v>16756</v>
      </c>
      <c r="O578" s="19">
        <v>6728</v>
      </c>
      <c r="P578" s="19">
        <v>45034</v>
      </c>
      <c r="Q578" s="19">
        <v>67474</v>
      </c>
      <c r="R578" s="19">
        <v>61046</v>
      </c>
      <c r="S578" s="19">
        <v>55506</v>
      </c>
      <c r="T578" s="20">
        <v>38148</v>
      </c>
      <c r="U578" s="49">
        <v>31680</v>
      </c>
      <c r="V578" s="19">
        <v>28431</v>
      </c>
      <c r="W578" s="19">
        <v>22202</v>
      </c>
      <c r="X578" s="19">
        <v>0</v>
      </c>
      <c r="Y578" s="20">
        <v>0</v>
      </c>
      <c r="Z578" s="19">
        <v>203305</v>
      </c>
      <c r="AA578" s="177"/>
      <c r="AB578" s="30">
        <v>0</v>
      </c>
      <c r="AC578" s="19">
        <v>249995</v>
      </c>
      <c r="AD578" s="19">
        <v>259120</v>
      </c>
      <c r="AE578" s="19">
        <v>491535</v>
      </c>
      <c r="AF578" s="19">
        <v>553900</v>
      </c>
      <c r="AG578" s="19">
        <v>378893</v>
      </c>
      <c r="AH578" s="19">
        <v>207758</v>
      </c>
      <c r="AI578" s="19">
        <v>40811</v>
      </c>
      <c r="AJ578" s="20">
        <v>3246</v>
      </c>
      <c r="AK578" s="24">
        <v>58424</v>
      </c>
      <c r="AL578" s="24">
        <v>65860</v>
      </c>
      <c r="AM578" s="24">
        <v>13664</v>
      </c>
      <c r="AN578" s="21">
        <v>40923</v>
      </c>
      <c r="AO578" s="19">
        <v>178115</v>
      </c>
      <c r="AP578" s="19">
        <v>6613</v>
      </c>
      <c r="AQ578" s="49">
        <v>3850025</v>
      </c>
      <c r="AR578" s="24">
        <v>98688</v>
      </c>
      <c r="AS578" s="24">
        <v>162418</v>
      </c>
      <c r="AT578" s="49">
        <v>67741</v>
      </c>
      <c r="AU578" s="49">
        <v>32352</v>
      </c>
      <c r="AV578" s="24">
        <f t="shared" si="16"/>
        <v>361199</v>
      </c>
      <c r="AW578" s="158">
        <v>536629</v>
      </c>
      <c r="AX578" s="91">
        <f t="shared" si="17"/>
        <v>4747853</v>
      </c>
      <c r="AY578" s="68"/>
      <c r="AZ578" s="19">
        <v>808746</v>
      </c>
      <c r="BA578" s="19">
        <v>23499</v>
      </c>
      <c r="BB578" s="18">
        <v>832245</v>
      </c>
      <c r="BC578" s="18">
        <v>5580098</v>
      </c>
      <c r="BE578" s="19"/>
      <c r="BF578" s="20">
        <v>5580098</v>
      </c>
      <c r="BH578" s="68"/>
      <c r="BI578" s="68"/>
      <c r="BJ578" s="68"/>
      <c r="BK578" s="68"/>
      <c r="BL578" s="68"/>
      <c r="BM578" s="68"/>
      <c r="BN578" s="68"/>
    </row>
    <row r="579" spans="1:66" ht="22.5" customHeight="1" x14ac:dyDescent="0.2">
      <c r="A579" s="118" t="s">
        <v>2375</v>
      </c>
      <c r="B579" s="119" t="s">
        <v>2376</v>
      </c>
      <c r="C579" s="129" t="s">
        <v>670</v>
      </c>
      <c r="D579" s="122">
        <v>2</v>
      </c>
      <c r="E579" s="123" t="s">
        <v>3556</v>
      </c>
      <c r="F579" s="18">
        <v>11476244</v>
      </c>
      <c r="G579" s="19">
        <v>2790393</v>
      </c>
      <c r="H579" s="19">
        <v>3378529</v>
      </c>
      <c r="I579" s="19">
        <v>0</v>
      </c>
      <c r="J579" s="19">
        <v>68458</v>
      </c>
      <c r="K579" s="19">
        <v>0</v>
      </c>
      <c r="L579" s="19">
        <v>0</v>
      </c>
      <c r="M579" s="19">
        <v>1257979</v>
      </c>
      <c r="N579" s="19">
        <v>726232</v>
      </c>
      <c r="O579" s="19">
        <v>307012</v>
      </c>
      <c r="P579" s="19">
        <v>5585593</v>
      </c>
      <c r="Q579" s="19">
        <v>1524493</v>
      </c>
      <c r="R579" s="19">
        <v>2292814</v>
      </c>
      <c r="S579" s="19">
        <v>1788807</v>
      </c>
      <c r="T579" s="20">
        <v>1379686</v>
      </c>
      <c r="U579" s="49">
        <v>1067040</v>
      </c>
      <c r="V579" s="19">
        <v>961389</v>
      </c>
      <c r="W579" s="19">
        <v>625208</v>
      </c>
      <c r="X579" s="19">
        <v>1069071</v>
      </c>
      <c r="Y579" s="20">
        <v>296914</v>
      </c>
      <c r="Z579" s="19">
        <v>37881086</v>
      </c>
      <c r="AA579" s="177"/>
      <c r="AB579" s="30">
        <v>11023966</v>
      </c>
      <c r="AC579" s="19">
        <v>6876439</v>
      </c>
      <c r="AD579" s="19">
        <v>13592192</v>
      </c>
      <c r="AE579" s="19">
        <v>27870975</v>
      </c>
      <c r="AF579" s="19">
        <v>16581910</v>
      </c>
      <c r="AG579" s="19">
        <v>11711528</v>
      </c>
      <c r="AH579" s="19">
        <v>7706391</v>
      </c>
      <c r="AI579" s="19">
        <v>182212</v>
      </c>
      <c r="AJ579" s="20">
        <v>196924</v>
      </c>
      <c r="AK579" s="24">
        <v>1643836</v>
      </c>
      <c r="AL579" s="24">
        <v>1287812</v>
      </c>
      <c r="AM579" s="24">
        <v>302533</v>
      </c>
      <c r="AN579" s="21">
        <v>730533</v>
      </c>
      <c r="AO579" s="19">
        <v>13034276</v>
      </c>
      <c r="AP579" s="19">
        <v>899561</v>
      </c>
      <c r="AQ579" s="49">
        <v>188118036</v>
      </c>
      <c r="AR579" s="24">
        <v>1250579</v>
      </c>
      <c r="AS579" s="24">
        <v>1123727</v>
      </c>
      <c r="AT579" s="49">
        <v>414451</v>
      </c>
      <c r="AU579" s="49">
        <v>294903</v>
      </c>
      <c r="AV579" s="24">
        <f t="shared" si="16"/>
        <v>3083660</v>
      </c>
      <c r="AW579" s="158">
        <v>17856230</v>
      </c>
      <c r="AX579" s="91">
        <f t="shared" si="17"/>
        <v>209057926</v>
      </c>
      <c r="AY579" s="68"/>
      <c r="AZ579" s="19">
        <v>13957877</v>
      </c>
      <c r="BA579" s="19">
        <v>346239</v>
      </c>
      <c r="BB579" s="18">
        <v>14304116</v>
      </c>
      <c r="BC579" s="18">
        <v>223362042</v>
      </c>
      <c r="BE579" s="19"/>
      <c r="BF579" s="20">
        <v>223362042</v>
      </c>
      <c r="BH579" s="68"/>
      <c r="BI579" s="68"/>
      <c r="BJ579" s="68"/>
      <c r="BK579" s="68"/>
      <c r="BL579" s="68"/>
      <c r="BM579" s="68"/>
      <c r="BN579" s="68"/>
    </row>
    <row r="580" spans="1:66" ht="22.5" customHeight="1" x14ac:dyDescent="0.2">
      <c r="A580" s="118" t="s">
        <v>2377</v>
      </c>
      <c r="B580" s="119" t="s">
        <v>2376</v>
      </c>
      <c r="C580" s="129" t="s">
        <v>671</v>
      </c>
      <c r="D580" s="122">
        <v>5</v>
      </c>
      <c r="E580" s="123" t="s">
        <v>3556</v>
      </c>
      <c r="F580" s="18">
        <v>795601</v>
      </c>
      <c r="G580" s="19">
        <v>229489</v>
      </c>
      <c r="H580" s="19">
        <v>216920</v>
      </c>
      <c r="I580" s="19">
        <v>0</v>
      </c>
      <c r="J580" s="19">
        <v>13192</v>
      </c>
      <c r="K580" s="19">
        <v>0</v>
      </c>
      <c r="L580" s="19">
        <v>15616</v>
      </c>
      <c r="M580" s="19">
        <v>59719</v>
      </c>
      <c r="N580" s="19">
        <v>32312</v>
      </c>
      <c r="O580" s="19">
        <v>8807</v>
      </c>
      <c r="P580" s="19">
        <v>369012</v>
      </c>
      <c r="Q580" s="19">
        <v>94182</v>
      </c>
      <c r="R580" s="19">
        <v>83735</v>
      </c>
      <c r="S580" s="19">
        <v>103443</v>
      </c>
      <c r="T580" s="20">
        <v>143691</v>
      </c>
      <c r="U580" s="49">
        <v>69984</v>
      </c>
      <c r="V580" s="19">
        <v>52650</v>
      </c>
      <c r="W580" s="19">
        <v>62166</v>
      </c>
      <c r="X580" s="19">
        <v>477079</v>
      </c>
      <c r="Y580" s="20">
        <v>98580</v>
      </c>
      <c r="Z580" s="19">
        <v>300650</v>
      </c>
      <c r="AA580" s="177"/>
      <c r="AB580" s="30">
        <v>415721</v>
      </c>
      <c r="AC580" s="19">
        <v>491241</v>
      </c>
      <c r="AD580" s="19">
        <v>725967</v>
      </c>
      <c r="AE580" s="19">
        <v>986205</v>
      </c>
      <c r="AF580" s="19">
        <v>1573250</v>
      </c>
      <c r="AG580" s="19">
        <v>998540</v>
      </c>
      <c r="AH580" s="19">
        <v>362515</v>
      </c>
      <c r="AI580" s="19">
        <v>130192</v>
      </c>
      <c r="AJ580" s="20">
        <v>29755</v>
      </c>
      <c r="AK580" s="24">
        <v>91615</v>
      </c>
      <c r="AL580" s="24">
        <v>123674</v>
      </c>
      <c r="AM580" s="24">
        <v>39745</v>
      </c>
      <c r="AN580" s="21">
        <v>68548</v>
      </c>
      <c r="AO580" s="19">
        <v>249091</v>
      </c>
      <c r="AP580" s="19">
        <v>28129</v>
      </c>
      <c r="AQ580" s="49">
        <v>9541016</v>
      </c>
      <c r="AR580" s="24">
        <v>146942</v>
      </c>
      <c r="AS580" s="24">
        <v>280316</v>
      </c>
      <c r="AT580" s="49">
        <v>197915</v>
      </c>
      <c r="AU580" s="49">
        <v>80200</v>
      </c>
      <c r="AV580" s="24">
        <f t="shared" si="16"/>
        <v>705373</v>
      </c>
      <c r="AW580" s="158">
        <v>1835622</v>
      </c>
      <c r="AX580" s="91">
        <f t="shared" si="17"/>
        <v>12082011</v>
      </c>
      <c r="AY580" s="68"/>
      <c r="AZ580" s="19">
        <v>1351875</v>
      </c>
      <c r="BA580" s="19">
        <v>106215</v>
      </c>
      <c r="BB580" s="18">
        <v>1458090</v>
      </c>
      <c r="BC580" s="18">
        <v>13540101</v>
      </c>
      <c r="BE580" s="19"/>
      <c r="BF580" s="20">
        <v>13540101</v>
      </c>
      <c r="BH580" s="68"/>
      <c r="BI580" s="68"/>
      <c r="BJ580" s="68"/>
      <c r="BK580" s="68"/>
      <c r="BL580" s="68"/>
      <c r="BM580" s="68"/>
      <c r="BN580" s="68"/>
    </row>
    <row r="581" spans="1:66" ht="22.5" customHeight="1" x14ac:dyDescent="0.2">
      <c r="A581" s="118" t="s">
        <v>2378</v>
      </c>
      <c r="B581" s="119" t="s">
        <v>2376</v>
      </c>
      <c r="C581" s="129" t="s">
        <v>672</v>
      </c>
      <c r="D581" s="122">
        <v>5</v>
      </c>
      <c r="E581" s="123" t="s">
        <v>3557</v>
      </c>
      <c r="F581" s="18">
        <v>5644827</v>
      </c>
      <c r="G581" s="19">
        <v>379445</v>
      </c>
      <c r="H581" s="19">
        <v>420002</v>
      </c>
      <c r="I581" s="19">
        <v>0</v>
      </c>
      <c r="J581" s="19">
        <v>2241</v>
      </c>
      <c r="K581" s="19">
        <v>8302</v>
      </c>
      <c r="L581" s="19">
        <v>2390</v>
      </c>
      <c r="M581" s="19">
        <v>594760</v>
      </c>
      <c r="N581" s="19">
        <v>332616</v>
      </c>
      <c r="O581" s="19">
        <v>67927</v>
      </c>
      <c r="P581" s="19">
        <v>654100</v>
      </c>
      <c r="Q581" s="19">
        <v>820866</v>
      </c>
      <c r="R581" s="19">
        <v>1149970</v>
      </c>
      <c r="S581" s="19">
        <v>763628</v>
      </c>
      <c r="T581" s="20">
        <v>495924</v>
      </c>
      <c r="U581" s="49">
        <v>452784</v>
      </c>
      <c r="V581" s="19">
        <v>332748</v>
      </c>
      <c r="W581" s="19">
        <v>177616</v>
      </c>
      <c r="X581" s="19">
        <v>0</v>
      </c>
      <c r="Y581" s="20">
        <v>0</v>
      </c>
      <c r="Z581" s="19">
        <v>2277462</v>
      </c>
      <c r="AA581" s="177"/>
      <c r="AB581" s="30">
        <v>3941648</v>
      </c>
      <c r="AC581" s="19">
        <v>2745451</v>
      </c>
      <c r="AD581" s="19">
        <v>3346118</v>
      </c>
      <c r="AE581" s="19">
        <v>10521720</v>
      </c>
      <c r="AF581" s="19">
        <v>6819133</v>
      </c>
      <c r="AG581" s="19">
        <v>4663916</v>
      </c>
      <c r="AH581" s="19">
        <v>3634719</v>
      </c>
      <c r="AI581" s="19">
        <v>62078</v>
      </c>
      <c r="AJ581" s="20">
        <v>74117</v>
      </c>
      <c r="AK581" s="24">
        <v>728350</v>
      </c>
      <c r="AL581" s="24">
        <v>706033</v>
      </c>
      <c r="AM581" s="24">
        <v>156029</v>
      </c>
      <c r="AN581" s="21">
        <v>414720</v>
      </c>
      <c r="AO581" s="19">
        <v>3962083</v>
      </c>
      <c r="AP581" s="19">
        <v>39521</v>
      </c>
      <c r="AQ581" s="49">
        <v>56393244</v>
      </c>
      <c r="AR581" s="24">
        <v>841916</v>
      </c>
      <c r="AS581" s="24">
        <v>895009</v>
      </c>
      <c r="AT581" s="49">
        <v>149152</v>
      </c>
      <c r="AU581" s="49">
        <v>175903</v>
      </c>
      <c r="AV581" s="24">
        <f t="shared" si="16"/>
        <v>2061980</v>
      </c>
      <c r="AW581" s="158">
        <v>3055095</v>
      </c>
      <c r="AX581" s="91">
        <f t="shared" si="17"/>
        <v>61510319</v>
      </c>
      <c r="AY581" s="68"/>
      <c r="AZ581" s="19">
        <v>7868432</v>
      </c>
      <c r="BA581" s="19">
        <v>84074</v>
      </c>
      <c r="BB581" s="18">
        <v>7952506</v>
      </c>
      <c r="BC581" s="18">
        <v>69462825</v>
      </c>
      <c r="BE581" s="19"/>
      <c r="BF581" s="20">
        <v>69462825</v>
      </c>
      <c r="BH581" s="68"/>
      <c r="BI581" s="68"/>
      <c r="BJ581" s="68"/>
      <c r="BK581" s="68"/>
      <c r="BL581" s="68"/>
      <c r="BM581" s="68"/>
      <c r="BN581" s="68"/>
    </row>
    <row r="582" spans="1:66" ht="22.5" customHeight="1" x14ac:dyDescent="0.2">
      <c r="A582" s="118" t="s">
        <v>2379</v>
      </c>
      <c r="B582" s="119" t="s">
        <v>2376</v>
      </c>
      <c r="C582" s="129" t="s">
        <v>673</v>
      </c>
      <c r="D582" s="122">
        <v>3</v>
      </c>
      <c r="E582" s="123" t="s">
        <v>3556</v>
      </c>
      <c r="F582" s="18">
        <v>7235598</v>
      </c>
      <c r="G582" s="19">
        <v>613964</v>
      </c>
      <c r="H582" s="19">
        <v>665720</v>
      </c>
      <c r="I582" s="19">
        <v>0</v>
      </c>
      <c r="J582" s="19">
        <v>23525</v>
      </c>
      <c r="K582" s="19">
        <v>0</v>
      </c>
      <c r="L582" s="19">
        <v>0</v>
      </c>
      <c r="M582" s="19">
        <v>810526</v>
      </c>
      <c r="N582" s="19">
        <v>441565</v>
      </c>
      <c r="O582" s="19">
        <v>62937</v>
      </c>
      <c r="P582" s="19">
        <v>1813814</v>
      </c>
      <c r="Q582" s="19">
        <v>982761</v>
      </c>
      <c r="R582" s="19">
        <v>1656102</v>
      </c>
      <c r="S582" s="19">
        <v>1114325</v>
      </c>
      <c r="T582" s="20">
        <v>699380</v>
      </c>
      <c r="U582" s="49">
        <v>735840</v>
      </c>
      <c r="V582" s="19">
        <v>554931</v>
      </c>
      <c r="W582" s="19">
        <v>298728</v>
      </c>
      <c r="X582" s="19">
        <v>747284</v>
      </c>
      <c r="Y582" s="20">
        <v>158166</v>
      </c>
      <c r="Z582" s="19">
        <v>3192919</v>
      </c>
      <c r="AA582" s="177"/>
      <c r="AB582" s="30">
        <v>5261773</v>
      </c>
      <c r="AC582" s="19">
        <v>3818235</v>
      </c>
      <c r="AD582" s="19">
        <v>6489989</v>
      </c>
      <c r="AE582" s="19">
        <v>14797860</v>
      </c>
      <c r="AF582" s="19">
        <v>10577605</v>
      </c>
      <c r="AG582" s="19">
        <v>7157951</v>
      </c>
      <c r="AH582" s="19">
        <v>5280538</v>
      </c>
      <c r="AI582" s="19">
        <v>107871</v>
      </c>
      <c r="AJ582" s="20">
        <v>90888</v>
      </c>
      <c r="AK582" s="24">
        <v>948152</v>
      </c>
      <c r="AL582" s="24">
        <v>839871</v>
      </c>
      <c r="AM582" s="24">
        <v>201343</v>
      </c>
      <c r="AN582" s="21">
        <v>490307</v>
      </c>
      <c r="AO582" s="19">
        <v>5236965</v>
      </c>
      <c r="AP582" s="19">
        <v>96202</v>
      </c>
      <c r="AQ582" s="49">
        <v>83203635</v>
      </c>
      <c r="AR582" s="24">
        <v>813279</v>
      </c>
      <c r="AS582" s="24">
        <v>872168</v>
      </c>
      <c r="AT582" s="49">
        <v>224406</v>
      </c>
      <c r="AU582" s="49">
        <v>230135</v>
      </c>
      <c r="AV582" s="24">
        <f t="shared" si="16"/>
        <v>2139988</v>
      </c>
      <c r="AW582" s="158">
        <v>10506050</v>
      </c>
      <c r="AX582" s="91">
        <f t="shared" si="17"/>
        <v>95849673</v>
      </c>
      <c r="AY582" s="68"/>
      <c r="AZ582" s="19">
        <v>9728219</v>
      </c>
      <c r="BA582" s="19">
        <v>129122</v>
      </c>
      <c r="BB582" s="18">
        <v>9857341</v>
      </c>
      <c r="BC582" s="18">
        <v>105707014</v>
      </c>
      <c r="BE582" s="19"/>
      <c r="BF582" s="20">
        <v>105707014</v>
      </c>
      <c r="BH582" s="68"/>
      <c r="BI582" s="68"/>
      <c r="BJ582" s="68"/>
      <c r="BK582" s="68"/>
      <c r="BL582" s="68"/>
      <c r="BM582" s="68"/>
      <c r="BN582" s="68"/>
    </row>
    <row r="583" spans="1:66" ht="22.5" customHeight="1" x14ac:dyDescent="0.2">
      <c r="A583" s="118" t="s">
        <v>2380</v>
      </c>
      <c r="B583" s="119" t="s">
        <v>2376</v>
      </c>
      <c r="C583" s="129" t="s">
        <v>674</v>
      </c>
      <c r="D583" s="122">
        <v>5</v>
      </c>
      <c r="E583" s="123" t="s">
        <v>3556</v>
      </c>
      <c r="F583" s="18">
        <v>652023</v>
      </c>
      <c r="G583" s="19">
        <v>120577</v>
      </c>
      <c r="H583" s="19">
        <v>73865</v>
      </c>
      <c r="I583" s="19">
        <v>0</v>
      </c>
      <c r="J583" s="19">
        <v>7987</v>
      </c>
      <c r="K583" s="19">
        <v>15413</v>
      </c>
      <c r="L583" s="19">
        <v>8377</v>
      </c>
      <c r="M583" s="19">
        <v>46056</v>
      </c>
      <c r="N583" s="19">
        <v>24970</v>
      </c>
      <c r="O583" s="19">
        <v>6388</v>
      </c>
      <c r="P583" s="19">
        <v>136105</v>
      </c>
      <c r="Q583" s="19">
        <v>79636</v>
      </c>
      <c r="R583" s="19">
        <v>89499</v>
      </c>
      <c r="S583" s="19">
        <v>100920</v>
      </c>
      <c r="T583" s="20">
        <v>127160</v>
      </c>
      <c r="U583" s="49">
        <v>68640</v>
      </c>
      <c r="V583" s="19">
        <v>48438</v>
      </c>
      <c r="W583" s="19">
        <v>36633</v>
      </c>
      <c r="X583" s="19">
        <v>0</v>
      </c>
      <c r="Y583" s="20">
        <v>0</v>
      </c>
      <c r="Z583" s="19">
        <v>263627</v>
      </c>
      <c r="AA583" s="177"/>
      <c r="AB583" s="30">
        <v>332894</v>
      </c>
      <c r="AC583" s="19">
        <v>492989</v>
      </c>
      <c r="AD583" s="19">
        <v>462950</v>
      </c>
      <c r="AE583" s="19">
        <v>1131735</v>
      </c>
      <c r="AF583" s="19">
        <v>1477260</v>
      </c>
      <c r="AG583" s="19">
        <v>826340</v>
      </c>
      <c r="AH583" s="19">
        <v>257029</v>
      </c>
      <c r="AI583" s="19">
        <v>128755</v>
      </c>
      <c r="AJ583" s="20">
        <v>29214</v>
      </c>
      <c r="AK583" s="24">
        <v>76508</v>
      </c>
      <c r="AL583" s="24">
        <v>104553</v>
      </c>
      <c r="AM583" s="24">
        <v>28628</v>
      </c>
      <c r="AN583" s="21">
        <v>59667</v>
      </c>
      <c r="AO583" s="19">
        <v>327892</v>
      </c>
      <c r="AP583" s="19">
        <v>36668</v>
      </c>
      <c r="AQ583" s="49">
        <v>7679396</v>
      </c>
      <c r="AR583" s="24">
        <v>108982</v>
      </c>
      <c r="AS583" s="24">
        <v>211857</v>
      </c>
      <c r="AT583" s="49">
        <v>153820</v>
      </c>
      <c r="AU583" s="49">
        <v>73128</v>
      </c>
      <c r="AV583" s="24">
        <f t="shared" ref="AV583:AV646" si="18">SUM(AR583:AU583)</f>
        <v>547787</v>
      </c>
      <c r="AW583" s="158">
        <v>859230</v>
      </c>
      <c r="AX583" s="91">
        <f t="shared" ref="AX583:AX646" si="19">AQ583+AV583+AW583</f>
        <v>9086413</v>
      </c>
      <c r="AY583" s="68"/>
      <c r="AZ583" s="19">
        <v>1115454</v>
      </c>
      <c r="BA583" s="19">
        <v>107025</v>
      </c>
      <c r="BB583" s="18">
        <v>1222479</v>
      </c>
      <c r="BC583" s="18">
        <v>10308892</v>
      </c>
      <c r="BE583" s="19"/>
      <c r="BF583" s="20">
        <v>10308892</v>
      </c>
      <c r="BH583" s="68"/>
      <c r="BI583" s="68"/>
      <c r="BJ583" s="68"/>
      <c r="BK583" s="68"/>
      <c r="BL583" s="68"/>
      <c r="BM583" s="68"/>
      <c r="BN583" s="68"/>
    </row>
    <row r="584" spans="1:66" ht="22.5" customHeight="1" x14ac:dyDescent="0.2">
      <c r="A584" s="118" t="s">
        <v>2381</v>
      </c>
      <c r="B584" s="119" t="s">
        <v>2376</v>
      </c>
      <c r="C584" s="129" t="s">
        <v>675</v>
      </c>
      <c r="D584" s="122">
        <v>5</v>
      </c>
      <c r="E584" s="123" t="s">
        <v>3556</v>
      </c>
      <c r="F584" s="18">
        <v>1656416</v>
      </c>
      <c r="G584" s="19">
        <v>450085</v>
      </c>
      <c r="H584" s="19">
        <v>270776</v>
      </c>
      <c r="I584" s="19">
        <v>0</v>
      </c>
      <c r="J584" s="19">
        <v>27508</v>
      </c>
      <c r="K584" s="19">
        <v>76467</v>
      </c>
      <c r="L584" s="19">
        <v>8773</v>
      </c>
      <c r="M584" s="19">
        <v>145556</v>
      </c>
      <c r="N584" s="19">
        <v>81625</v>
      </c>
      <c r="O584" s="19">
        <v>50539</v>
      </c>
      <c r="P584" s="19">
        <v>515609</v>
      </c>
      <c r="Q584" s="19">
        <v>240353</v>
      </c>
      <c r="R584" s="19">
        <v>385874</v>
      </c>
      <c r="S584" s="19">
        <v>322103</v>
      </c>
      <c r="T584" s="20">
        <v>228888</v>
      </c>
      <c r="U584" s="49">
        <v>165456</v>
      </c>
      <c r="V584" s="19">
        <v>151632</v>
      </c>
      <c r="W584" s="19">
        <v>133212</v>
      </c>
      <c r="X584" s="19">
        <v>0</v>
      </c>
      <c r="Y584" s="20">
        <v>0</v>
      </c>
      <c r="Z584" s="19">
        <v>635628</v>
      </c>
      <c r="AA584" s="177"/>
      <c r="AB584" s="30">
        <v>851755</v>
      </c>
      <c r="AC584" s="19">
        <v>905549</v>
      </c>
      <c r="AD584" s="19">
        <v>1518478</v>
      </c>
      <c r="AE584" s="19">
        <v>2946570</v>
      </c>
      <c r="AF584" s="19">
        <v>2424835</v>
      </c>
      <c r="AG584" s="19">
        <v>1688716</v>
      </c>
      <c r="AH584" s="19">
        <v>742458</v>
      </c>
      <c r="AI584" s="19">
        <v>131725</v>
      </c>
      <c r="AJ584" s="20">
        <v>60051</v>
      </c>
      <c r="AK584" s="24">
        <v>190217</v>
      </c>
      <c r="AL584" s="24">
        <v>230203</v>
      </c>
      <c r="AM584" s="24">
        <v>57412</v>
      </c>
      <c r="AN584" s="21">
        <v>120716</v>
      </c>
      <c r="AO584" s="19">
        <v>542044</v>
      </c>
      <c r="AP584" s="19">
        <v>70339</v>
      </c>
      <c r="AQ584" s="49">
        <v>18027568</v>
      </c>
      <c r="AR584" s="24">
        <v>291446</v>
      </c>
      <c r="AS584" s="24">
        <v>408799</v>
      </c>
      <c r="AT584" s="49">
        <v>129576</v>
      </c>
      <c r="AU584" s="49">
        <v>108039</v>
      </c>
      <c r="AV584" s="24">
        <f t="shared" si="18"/>
        <v>937860</v>
      </c>
      <c r="AW584" s="158">
        <v>2185249</v>
      </c>
      <c r="AX584" s="91">
        <f t="shared" si="19"/>
        <v>21150677</v>
      </c>
      <c r="AY584" s="68"/>
      <c r="AZ584" s="19">
        <v>2626733</v>
      </c>
      <c r="BA584" s="19">
        <v>156957</v>
      </c>
      <c r="BB584" s="18">
        <v>2783690</v>
      </c>
      <c r="BC584" s="18">
        <v>23934367</v>
      </c>
      <c r="BE584" s="19"/>
      <c r="BF584" s="20">
        <v>23934367</v>
      </c>
      <c r="BH584" s="68"/>
      <c r="BI584" s="68"/>
      <c r="BJ584" s="68"/>
      <c r="BK584" s="68"/>
      <c r="BL584" s="68"/>
      <c r="BM584" s="68"/>
      <c r="BN584" s="68"/>
    </row>
    <row r="585" spans="1:66" ht="22.5" customHeight="1" x14ac:dyDescent="0.2">
      <c r="A585" s="118" t="s">
        <v>2382</v>
      </c>
      <c r="B585" s="119" t="s">
        <v>2376</v>
      </c>
      <c r="C585" s="129" t="s">
        <v>676</v>
      </c>
      <c r="D585" s="122">
        <v>5</v>
      </c>
      <c r="E585" s="123" t="s">
        <v>3556</v>
      </c>
      <c r="F585" s="18">
        <v>5576709</v>
      </c>
      <c r="G585" s="19">
        <v>593916</v>
      </c>
      <c r="H585" s="19">
        <v>532576</v>
      </c>
      <c r="I585" s="19">
        <v>0</v>
      </c>
      <c r="J585" s="19">
        <v>0</v>
      </c>
      <c r="K585" s="19">
        <v>0</v>
      </c>
      <c r="L585" s="19">
        <v>0</v>
      </c>
      <c r="M585" s="19">
        <v>594590</v>
      </c>
      <c r="N585" s="19">
        <v>331178</v>
      </c>
      <c r="O585" s="19">
        <v>66982</v>
      </c>
      <c r="P585" s="19">
        <v>674115</v>
      </c>
      <c r="Q585" s="19">
        <v>756515</v>
      </c>
      <c r="R585" s="19">
        <v>1159455</v>
      </c>
      <c r="S585" s="19">
        <v>806519</v>
      </c>
      <c r="T585" s="20">
        <v>572220</v>
      </c>
      <c r="U585" s="49">
        <v>520800</v>
      </c>
      <c r="V585" s="19">
        <v>404352</v>
      </c>
      <c r="W585" s="19">
        <v>233121</v>
      </c>
      <c r="X585" s="19">
        <v>569106</v>
      </c>
      <c r="Y585" s="20">
        <v>126768</v>
      </c>
      <c r="Z585" s="19">
        <v>2101646</v>
      </c>
      <c r="AA585" s="177"/>
      <c r="AB585" s="30">
        <v>5305302</v>
      </c>
      <c r="AC585" s="19">
        <v>3198118</v>
      </c>
      <c r="AD585" s="19">
        <v>4578161</v>
      </c>
      <c r="AE585" s="19">
        <v>10278675</v>
      </c>
      <c r="AF585" s="19">
        <v>7946290</v>
      </c>
      <c r="AG585" s="19">
        <v>5953319</v>
      </c>
      <c r="AH585" s="19">
        <v>3723117</v>
      </c>
      <c r="AI585" s="19">
        <v>91106</v>
      </c>
      <c r="AJ585" s="20">
        <v>68166</v>
      </c>
      <c r="AK585" s="24">
        <v>726477</v>
      </c>
      <c r="AL585" s="24">
        <v>674905</v>
      </c>
      <c r="AM585" s="24">
        <v>161317</v>
      </c>
      <c r="AN585" s="21">
        <v>397212</v>
      </c>
      <c r="AO585" s="19">
        <v>3924692</v>
      </c>
      <c r="AP585" s="19">
        <v>43662</v>
      </c>
      <c r="AQ585" s="49">
        <v>62691087</v>
      </c>
      <c r="AR585" s="24">
        <v>796654</v>
      </c>
      <c r="AS585" s="24">
        <v>869016</v>
      </c>
      <c r="AT585" s="49">
        <v>185566</v>
      </c>
      <c r="AU585" s="49">
        <v>218106</v>
      </c>
      <c r="AV585" s="24">
        <f t="shared" si="18"/>
        <v>2069342</v>
      </c>
      <c r="AW585" s="158">
        <v>7392699</v>
      </c>
      <c r="AX585" s="91">
        <f t="shared" si="19"/>
        <v>72153128</v>
      </c>
      <c r="AY585" s="68"/>
      <c r="AZ585" s="19">
        <v>7893094</v>
      </c>
      <c r="BA585" s="19">
        <v>92418</v>
      </c>
      <c r="BB585" s="18">
        <v>7985512</v>
      </c>
      <c r="BC585" s="18">
        <v>80138640</v>
      </c>
      <c r="BE585" s="19"/>
      <c r="BF585" s="20">
        <v>80138640</v>
      </c>
      <c r="BH585" s="68"/>
      <c r="BI585" s="68"/>
      <c r="BJ585" s="68"/>
      <c r="BK585" s="68"/>
      <c r="BL585" s="68"/>
      <c r="BM585" s="68"/>
      <c r="BN585" s="68"/>
    </row>
    <row r="586" spans="1:66" ht="22.5" customHeight="1" x14ac:dyDescent="0.2">
      <c r="A586" s="118" t="s">
        <v>2383</v>
      </c>
      <c r="B586" s="119" t="s">
        <v>2376</v>
      </c>
      <c r="C586" s="129" t="s">
        <v>677</v>
      </c>
      <c r="D586" s="122">
        <v>5</v>
      </c>
      <c r="E586" s="123" t="s">
        <v>3556</v>
      </c>
      <c r="F586" s="18">
        <v>1864311</v>
      </c>
      <c r="G586" s="19">
        <v>379372</v>
      </c>
      <c r="H586" s="19">
        <v>429539</v>
      </c>
      <c r="I586" s="19">
        <v>0</v>
      </c>
      <c r="J586" s="19">
        <v>0</v>
      </c>
      <c r="K586" s="19">
        <v>0</v>
      </c>
      <c r="L586" s="19">
        <v>0</v>
      </c>
      <c r="M586" s="19">
        <v>164410</v>
      </c>
      <c r="N586" s="19">
        <v>91330</v>
      </c>
      <c r="O586" s="19">
        <v>73332</v>
      </c>
      <c r="P586" s="19">
        <v>209314</v>
      </c>
      <c r="Q586" s="19">
        <v>243576</v>
      </c>
      <c r="R586" s="19">
        <v>356739</v>
      </c>
      <c r="S586" s="19">
        <v>265756</v>
      </c>
      <c r="T586" s="20">
        <v>254320</v>
      </c>
      <c r="U586" s="49">
        <v>168144</v>
      </c>
      <c r="V586" s="19">
        <v>170586</v>
      </c>
      <c r="W586" s="19">
        <v>122111</v>
      </c>
      <c r="X586" s="19">
        <v>0</v>
      </c>
      <c r="Y586" s="20">
        <v>0</v>
      </c>
      <c r="Z586" s="19">
        <v>683795</v>
      </c>
      <c r="AA586" s="177"/>
      <c r="AB586" s="30">
        <v>1186559</v>
      </c>
      <c r="AC586" s="19">
        <v>1071344</v>
      </c>
      <c r="AD586" s="19">
        <v>1215994</v>
      </c>
      <c r="AE586" s="19">
        <v>3668610</v>
      </c>
      <c r="AF586" s="19">
        <v>2810825</v>
      </c>
      <c r="AG586" s="19">
        <v>2128612</v>
      </c>
      <c r="AH586" s="19">
        <v>836341</v>
      </c>
      <c r="AI586" s="19">
        <v>149256</v>
      </c>
      <c r="AJ586" s="20">
        <v>22722</v>
      </c>
      <c r="AK586" s="24">
        <v>209620</v>
      </c>
      <c r="AL586" s="24">
        <v>243891</v>
      </c>
      <c r="AM586" s="24">
        <v>65797</v>
      </c>
      <c r="AN586" s="21">
        <v>129320</v>
      </c>
      <c r="AO586" s="19">
        <v>1002820</v>
      </c>
      <c r="AP586" s="19">
        <v>60358</v>
      </c>
      <c r="AQ586" s="49">
        <v>20278704</v>
      </c>
      <c r="AR586" s="24">
        <v>449892</v>
      </c>
      <c r="AS586" s="24">
        <v>443200</v>
      </c>
      <c r="AT586" s="49">
        <v>187516</v>
      </c>
      <c r="AU586" s="49">
        <v>100461</v>
      </c>
      <c r="AV586" s="24">
        <f t="shared" si="18"/>
        <v>1181069</v>
      </c>
      <c r="AW586" s="158">
        <v>3102210</v>
      </c>
      <c r="AX586" s="91">
        <f t="shared" si="19"/>
        <v>24561983</v>
      </c>
      <c r="AY586" s="68"/>
      <c r="AZ586" s="19">
        <v>2871117</v>
      </c>
      <c r="BA586" s="19">
        <v>133043</v>
      </c>
      <c r="BB586" s="18">
        <v>3004160</v>
      </c>
      <c r="BC586" s="18">
        <v>27566143</v>
      </c>
      <c r="BE586" s="19"/>
      <c r="BF586" s="20">
        <v>27566143</v>
      </c>
      <c r="BH586" s="68"/>
      <c r="BI586" s="68"/>
      <c r="BJ586" s="68"/>
      <c r="BK586" s="68"/>
      <c r="BL586" s="68"/>
      <c r="BM586" s="68"/>
      <c r="BN586" s="68"/>
    </row>
    <row r="587" spans="1:66" ht="22.5" customHeight="1" x14ac:dyDescent="0.2">
      <c r="A587" s="118" t="s">
        <v>2384</v>
      </c>
      <c r="B587" s="119" t="s">
        <v>2376</v>
      </c>
      <c r="C587" s="129" t="s">
        <v>678</v>
      </c>
      <c r="D587" s="122">
        <v>5</v>
      </c>
      <c r="E587" s="123" t="s">
        <v>3556</v>
      </c>
      <c r="F587" s="18">
        <v>1085561</v>
      </c>
      <c r="G587" s="19">
        <v>333518</v>
      </c>
      <c r="H587" s="19">
        <v>209814</v>
      </c>
      <c r="I587" s="19">
        <v>0</v>
      </c>
      <c r="J587" s="19">
        <v>0</v>
      </c>
      <c r="K587" s="19">
        <v>0</v>
      </c>
      <c r="L587" s="19">
        <v>0</v>
      </c>
      <c r="M587" s="19">
        <v>90554</v>
      </c>
      <c r="N587" s="19">
        <v>47990</v>
      </c>
      <c r="O587" s="19">
        <v>14780</v>
      </c>
      <c r="P587" s="19">
        <v>375364</v>
      </c>
      <c r="Q587" s="19">
        <v>149254</v>
      </c>
      <c r="R587" s="19">
        <v>180623</v>
      </c>
      <c r="S587" s="19">
        <v>147175</v>
      </c>
      <c r="T587" s="20">
        <v>167851</v>
      </c>
      <c r="U587" s="49">
        <v>89472</v>
      </c>
      <c r="V587" s="19">
        <v>103194</v>
      </c>
      <c r="W587" s="19">
        <v>66606</v>
      </c>
      <c r="X587" s="19">
        <v>0</v>
      </c>
      <c r="Y587" s="20">
        <v>0</v>
      </c>
      <c r="Z587" s="19">
        <v>412669</v>
      </c>
      <c r="AA587" s="177"/>
      <c r="AB587" s="30">
        <v>551131</v>
      </c>
      <c r="AC587" s="19">
        <v>760827</v>
      </c>
      <c r="AD587" s="19">
        <v>857947</v>
      </c>
      <c r="AE587" s="19">
        <v>1896675</v>
      </c>
      <c r="AF587" s="19">
        <v>1875430</v>
      </c>
      <c r="AG587" s="19">
        <v>1296695</v>
      </c>
      <c r="AH587" s="19">
        <v>513892</v>
      </c>
      <c r="AI587" s="19">
        <v>145233</v>
      </c>
      <c r="AJ587" s="20">
        <v>23263</v>
      </c>
      <c r="AK587" s="24">
        <v>125694</v>
      </c>
      <c r="AL587" s="24">
        <v>172122</v>
      </c>
      <c r="AM587" s="24">
        <v>42644</v>
      </c>
      <c r="AN587" s="21">
        <v>89219</v>
      </c>
      <c r="AO587" s="19">
        <v>326748</v>
      </c>
      <c r="AP587" s="19">
        <v>40448</v>
      </c>
      <c r="AQ587" s="49">
        <v>12192393</v>
      </c>
      <c r="AR587" s="24">
        <v>211875</v>
      </c>
      <c r="AS587" s="24">
        <v>273224</v>
      </c>
      <c r="AT587" s="49">
        <v>195285</v>
      </c>
      <c r="AU587" s="49">
        <v>78288</v>
      </c>
      <c r="AV587" s="24">
        <f t="shared" si="18"/>
        <v>758672</v>
      </c>
      <c r="AW587" s="158">
        <v>1642360</v>
      </c>
      <c r="AX587" s="91">
        <f t="shared" si="19"/>
        <v>14593425</v>
      </c>
      <c r="AY587" s="68"/>
      <c r="AZ587" s="19">
        <v>1855460</v>
      </c>
      <c r="BA587" s="19">
        <v>132429</v>
      </c>
      <c r="BB587" s="18">
        <v>1987889</v>
      </c>
      <c r="BC587" s="18">
        <v>16581314</v>
      </c>
      <c r="BE587" s="19"/>
      <c r="BF587" s="20">
        <v>16581314</v>
      </c>
      <c r="BH587" s="68"/>
      <c r="BI587" s="68"/>
      <c r="BJ587" s="68"/>
      <c r="BK587" s="68"/>
      <c r="BL587" s="68"/>
      <c r="BM587" s="68"/>
      <c r="BN587" s="68"/>
    </row>
    <row r="588" spans="1:66" ht="22.5" customHeight="1" x14ac:dyDescent="0.2">
      <c r="A588" s="118" t="s">
        <v>2385</v>
      </c>
      <c r="B588" s="119" t="s">
        <v>2376</v>
      </c>
      <c r="C588" s="129" t="s">
        <v>679</v>
      </c>
      <c r="D588" s="122">
        <v>5</v>
      </c>
      <c r="E588" s="123" t="s">
        <v>3557</v>
      </c>
      <c r="F588" s="18">
        <v>1832552</v>
      </c>
      <c r="G588" s="19">
        <v>464373</v>
      </c>
      <c r="H588" s="19">
        <v>376805</v>
      </c>
      <c r="I588" s="19">
        <v>0</v>
      </c>
      <c r="J588" s="19">
        <v>0</v>
      </c>
      <c r="K588" s="19">
        <v>0</v>
      </c>
      <c r="L588" s="19">
        <v>0</v>
      </c>
      <c r="M588" s="19">
        <v>151289</v>
      </c>
      <c r="N588" s="19">
        <v>80479</v>
      </c>
      <c r="O588" s="19">
        <v>49027</v>
      </c>
      <c r="P588" s="19">
        <v>277991</v>
      </c>
      <c r="Q588" s="19">
        <v>280197</v>
      </c>
      <c r="R588" s="19">
        <v>476002</v>
      </c>
      <c r="S588" s="19">
        <v>323785</v>
      </c>
      <c r="T588" s="20">
        <v>282295</v>
      </c>
      <c r="U588" s="49">
        <v>174000</v>
      </c>
      <c r="V588" s="19">
        <v>180063</v>
      </c>
      <c r="W588" s="19">
        <v>111010</v>
      </c>
      <c r="X588" s="19">
        <v>0</v>
      </c>
      <c r="Y588" s="20">
        <v>0</v>
      </c>
      <c r="Z588" s="19">
        <v>658839</v>
      </c>
      <c r="AA588" s="177"/>
      <c r="AB588" s="30">
        <v>728550</v>
      </c>
      <c r="AC588" s="19">
        <v>850838</v>
      </c>
      <c r="AD588" s="19">
        <v>1208826</v>
      </c>
      <c r="AE588" s="19">
        <v>3469950</v>
      </c>
      <c r="AF588" s="19">
        <v>2086623</v>
      </c>
      <c r="AG588" s="19">
        <v>1378978</v>
      </c>
      <c r="AH588" s="19">
        <v>842982</v>
      </c>
      <c r="AI588" s="19">
        <v>219478</v>
      </c>
      <c r="AJ588" s="20">
        <v>32460</v>
      </c>
      <c r="AK588" s="24">
        <v>194715</v>
      </c>
      <c r="AL588" s="24">
        <v>246855</v>
      </c>
      <c r="AM588" s="24">
        <v>55752</v>
      </c>
      <c r="AN588" s="21">
        <v>130061</v>
      </c>
      <c r="AO588" s="19">
        <v>1620283</v>
      </c>
      <c r="AP588" s="19">
        <v>138082</v>
      </c>
      <c r="AQ588" s="49">
        <v>18923140</v>
      </c>
      <c r="AR588" s="24">
        <v>377947</v>
      </c>
      <c r="AS588" s="24">
        <v>320834</v>
      </c>
      <c r="AT588" s="49">
        <v>178825</v>
      </c>
      <c r="AU588" s="49">
        <v>72120</v>
      </c>
      <c r="AV588" s="24">
        <f t="shared" si="18"/>
        <v>949726</v>
      </c>
      <c r="AW588" s="158">
        <v>1300673</v>
      </c>
      <c r="AX588" s="91">
        <f t="shared" si="19"/>
        <v>21173539</v>
      </c>
      <c r="AY588" s="68"/>
      <c r="AZ588" s="19">
        <v>2577743</v>
      </c>
      <c r="BA588" s="19">
        <v>262099</v>
      </c>
      <c r="BB588" s="18">
        <v>2839842</v>
      </c>
      <c r="BC588" s="18">
        <v>24013381</v>
      </c>
      <c r="BE588" s="19"/>
      <c r="BF588" s="20">
        <v>24013381</v>
      </c>
      <c r="BH588" s="68"/>
      <c r="BI588" s="68"/>
      <c r="BJ588" s="68"/>
      <c r="BK588" s="68"/>
      <c r="BL588" s="68"/>
      <c r="BM588" s="68"/>
      <c r="BN588" s="68"/>
    </row>
    <row r="589" spans="1:66" ht="22.5" customHeight="1" x14ac:dyDescent="0.2">
      <c r="A589" s="118" t="s">
        <v>2386</v>
      </c>
      <c r="B589" s="119" t="s">
        <v>2376</v>
      </c>
      <c r="C589" s="129" t="s">
        <v>680</v>
      </c>
      <c r="D589" s="122">
        <v>5</v>
      </c>
      <c r="E589" s="123" t="s">
        <v>3556</v>
      </c>
      <c r="F589" s="18">
        <v>1919870</v>
      </c>
      <c r="G589" s="19">
        <v>423768</v>
      </c>
      <c r="H589" s="19">
        <v>415514</v>
      </c>
      <c r="I589" s="19">
        <v>0</v>
      </c>
      <c r="J589" s="19">
        <v>0</v>
      </c>
      <c r="K589" s="19">
        <v>0</v>
      </c>
      <c r="L589" s="19">
        <v>0</v>
      </c>
      <c r="M589" s="19">
        <v>186920</v>
      </c>
      <c r="N589" s="19">
        <v>101526</v>
      </c>
      <c r="O589" s="19">
        <v>59422</v>
      </c>
      <c r="P589" s="19">
        <v>256171</v>
      </c>
      <c r="Q589" s="19">
        <v>325449</v>
      </c>
      <c r="R589" s="19">
        <v>373560</v>
      </c>
      <c r="S589" s="19">
        <v>325467</v>
      </c>
      <c r="T589" s="20">
        <v>292468</v>
      </c>
      <c r="U589" s="49">
        <v>179184</v>
      </c>
      <c r="V589" s="19">
        <v>191646</v>
      </c>
      <c r="W589" s="19">
        <v>122111</v>
      </c>
      <c r="X589" s="19">
        <v>0</v>
      </c>
      <c r="Y589" s="20">
        <v>0</v>
      </c>
      <c r="Z589" s="19">
        <v>766787</v>
      </c>
      <c r="AA589" s="177"/>
      <c r="AB589" s="30">
        <v>849262</v>
      </c>
      <c r="AC589" s="19">
        <v>1167028</v>
      </c>
      <c r="AD589" s="19">
        <v>1294552</v>
      </c>
      <c r="AE589" s="19">
        <v>3524895</v>
      </c>
      <c r="AF589" s="19">
        <v>3014550</v>
      </c>
      <c r="AG589" s="19">
        <v>2522606</v>
      </c>
      <c r="AH589" s="19">
        <v>1008228</v>
      </c>
      <c r="AI589" s="19">
        <v>134216</v>
      </c>
      <c r="AJ589" s="20">
        <v>35165</v>
      </c>
      <c r="AK589" s="24">
        <v>232208</v>
      </c>
      <c r="AL589" s="24">
        <v>264268</v>
      </c>
      <c r="AM589" s="24">
        <v>68138</v>
      </c>
      <c r="AN589" s="21">
        <v>143730</v>
      </c>
      <c r="AO589" s="19">
        <v>928046</v>
      </c>
      <c r="AP589" s="19">
        <v>58010</v>
      </c>
      <c r="AQ589" s="49">
        <v>21184765</v>
      </c>
      <c r="AR589" s="24">
        <v>439302</v>
      </c>
      <c r="AS589" s="24">
        <v>387838</v>
      </c>
      <c r="AT589" s="49">
        <v>184267</v>
      </c>
      <c r="AU589" s="49">
        <v>103237</v>
      </c>
      <c r="AV589" s="24">
        <f t="shared" si="18"/>
        <v>1114644</v>
      </c>
      <c r="AW589" s="158">
        <v>2129480</v>
      </c>
      <c r="AX589" s="91">
        <f t="shared" si="19"/>
        <v>24428889</v>
      </c>
      <c r="AY589" s="68"/>
      <c r="AZ589" s="19">
        <v>3110568</v>
      </c>
      <c r="BA589" s="19">
        <v>130327</v>
      </c>
      <c r="BB589" s="18">
        <v>3240895</v>
      </c>
      <c r="BC589" s="18">
        <v>27669784</v>
      </c>
      <c r="BE589" s="19"/>
      <c r="BF589" s="20">
        <v>27669784</v>
      </c>
      <c r="BH589" s="68"/>
      <c r="BI589" s="68"/>
      <c r="BJ589" s="68"/>
      <c r="BK589" s="68"/>
      <c r="BL589" s="68"/>
      <c r="BM589" s="68"/>
      <c r="BN589" s="68"/>
    </row>
    <row r="590" spans="1:66" ht="22.5" customHeight="1" x14ac:dyDescent="0.2">
      <c r="A590" s="118" t="s">
        <v>2387</v>
      </c>
      <c r="B590" s="119" t="s">
        <v>2376</v>
      </c>
      <c r="C590" s="129" t="s">
        <v>681</v>
      </c>
      <c r="D590" s="122">
        <v>5</v>
      </c>
      <c r="E590" s="123" t="s">
        <v>3556</v>
      </c>
      <c r="F590" s="18">
        <v>786991</v>
      </c>
      <c r="G590" s="19">
        <v>267908</v>
      </c>
      <c r="H590" s="19">
        <v>207757</v>
      </c>
      <c r="I590" s="19">
        <v>0</v>
      </c>
      <c r="J590" s="19">
        <v>0</v>
      </c>
      <c r="K590" s="19">
        <v>0</v>
      </c>
      <c r="L590" s="19">
        <v>0</v>
      </c>
      <c r="M590" s="19">
        <v>59383</v>
      </c>
      <c r="N590" s="19">
        <v>32195</v>
      </c>
      <c r="O590" s="19">
        <v>12285</v>
      </c>
      <c r="P590" s="19">
        <v>304881</v>
      </c>
      <c r="Q590" s="19">
        <v>92054</v>
      </c>
      <c r="R590" s="19">
        <v>117376</v>
      </c>
      <c r="S590" s="19">
        <v>107648</v>
      </c>
      <c r="T590" s="20">
        <v>105543</v>
      </c>
      <c r="U590" s="49">
        <v>61344</v>
      </c>
      <c r="V590" s="19">
        <v>55809</v>
      </c>
      <c r="W590" s="19">
        <v>44404</v>
      </c>
      <c r="X590" s="19">
        <v>0</v>
      </c>
      <c r="Y590" s="20">
        <v>0</v>
      </c>
      <c r="Z590" s="19">
        <v>300627</v>
      </c>
      <c r="AA590" s="177"/>
      <c r="AB590" s="30">
        <v>498720</v>
      </c>
      <c r="AC590" s="19">
        <v>449539</v>
      </c>
      <c r="AD590" s="19">
        <v>835514</v>
      </c>
      <c r="AE590" s="19">
        <v>1461240</v>
      </c>
      <c r="AF590" s="19">
        <v>1086268</v>
      </c>
      <c r="AG590" s="19">
        <v>731874</v>
      </c>
      <c r="AH590" s="19">
        <v>311549</v>
      </c>
      <c r="AI590" s="19">
        <v>155579</v>
      </c>
      <c r="AJ590" s="20">
        <v>42198</v>
      </c>
      <c r="AK590" s="24">
        <v>91363</v>
      </c>
      <c r="AL590" s="24">
        <v>124912</v>
      </c>
      <c r="AM590" s="24">
        <v>28756</v>
      </c>
      <c r="AN590" s="21">
        <v>69364</v>
      </c>
      <c r="AO590" s="19">
        <v>203115</v>
      </c>
      <c r="AP590" s="19">
        <v>32270</v>
      </c>
      <c r="AQ590" s="49">
        <v>8678466</v>
      </c>
      <c r="AR590" s="24">
        <v>157310</v>
      </c>
      <c r="AS590" s="24">
        <v>215958</v>
      </c>
      <c r="AT590" s="49">
        <v>159052</v>
      </c>
      <c r="AU590" s="49">
        <v>51768</v>
      </c>
      <c r="AV590" s="24">
        <f t="shared" si="18"/>
        <v>584088</v>
      </c>
      <c r="AW590" s="158">
        <v>959746</v>
      </c>
      <c r="AX590" s="91">
        <f t="shared" si="19"/>
        <v>10222300</v>
      </c>
      <c r="AY590" s="68"/>
      <c r="AZ590" s="19">
        <v>1348196</v>
      </c>
      <c r="BA590" s="19">
        <v>122071</v>
      </c>
      <c r="BB590" s="18">
        <v>1470267</v>
      </c>
      <c r="BC590" s="18">
        <v>11692567</v>
      </c>
      <c r="BE590" s="19"/>
      <c r="BF590" s="20">
        <v>11692567</v>
      </c>
      <c r="BH590" s="68"/>
      <c r="BI590" s="68"/>
      <c r="BJ590" s="68"/>
      <c r="BK590" s="68"/>
      <c r="BL590" s="68"/>
      <c r="BM590" s="68"/>
      <c r="BN590" s="68"/>
    </row>
    <row r="591" spans="1:66" ht="22.5" customHeight="1" x14ac:dyDescent="0.2">
      <c r="A591" s="118" t="s">
        <v>2388</v>
      </c>
      <c r="B591" s="119" t="s">
        <v>2376</v>
      </c>
      <c r="C591" s="129" t="s">
        <v>682</v>
      </c>
      <c r="D591" s="122">
        <v>5</v>
      </c>
      <c r="E591" s="123" t="s">
        <v>3556</v>
      </c>
      <c r="F591" s="18">
        <v>1052216</v>
      </c>
      <c r="G591" s="19">
        <v>372082</v>
      </c>
      <c r="H591" s="19">
        <v>205700</v>
      </c>
      <c r="I591" s="19">
        <v>0</v>
      </c>
      <c r="J591" s="19">
        <v>0</v>
      </c>
      <c r="K591" s="19">
        <v>0</v>
      </c>
      <c r="L591" s="19">
        <v>3398</v>
      </c>
      <c r="M591" s="19">
        <v>39467</v>
      </c>
      <c r="N591" s="19">
        <v>35251</v>
      </c>
      <c r="O591" s="19">
        <v>14855</v>
      </c>
      <c r="P591" s="19">
        <v>170934</v>
      </c>
      <c r="Q591" s="19">
        <v>97908</v>
      </c>
      <c r="R591" s="19">
        <v>135297</v>
      </c>
      <c r="S591" s="19">
        <v>151380</v>
      </c>
      <c r="T591" s="20">
        <v>190740</v>
      </c>
      <c r="U591" s="49">
        <v>66720</v>
      </c>
      <c r="V591" s="19">
        <v>75816</v>
      </c>
      <c r="W591" s="19">
        <v>55505</v>
      </c>
      <c r="X591" s="19">
        <v>0</v>
      </c>
      <c r="Y591" s="20">
        <v>0</v>
      </c>
      <c r="Z591" s="19">
        <v>326239</v>
      </c>
      <c r="AA591" s="177"/>
      <c r="AB591" s="30">
        <v>304387</v>
      </c>
      <c r="AC591" s="19">
        <v>508604</v>
      </c>
      <c r="AD591" s="19">
        <v>2187133</v>
      </c>
      <c r="AE591" s="19">
        <v>1749000</v>
      </c>
      <c r="AF591" s="19">
        <v>1363798</v>
      </c>
      <c r="AG591" s="19">
        <v>851136</v>
      </c>
      <c r="AH591" s="19">
        <v>362184</v>
      </c>
      <c r="AI591" s="19">
        <v>249942</v>
      </c>
      <c r="AJ591" s="20">
        <v>23263</v>
      </c>
      <c r="AK591" s="24">
        <v>97643</v>
      </c>
      <c r="AL591" s="24">
        <v>118726</v>
      </c>
      <c r="AM591" s="24">
        <v>35746</v>
      </c>
      <c r="AN591" s="21">
        <v>66459</v>
      </c>
      <c r="AO591" s="19">
        <v>1102098</v>
      </c>
      <c r="AP591" s="19">
        <v>69216</v>
      </c>
      <c r="AQ591" s="49">
        <v>12082843</v>
      </c>
      <c r="AR591" s="24">
        <v>171435</v>
      </c>
      <c r="AS591" s="24">
        <v>236888</v>
      </c>
      <c r="AT591" s="49">
        <v>202613</v>
      </c>
      <c r="AU591" s="49">
        <v>92969</v>
      </c>
      <c r="AV591" s="24">
        <f t="shared" si="18"/>
        <v>703905</v>
      </c>
      <c r="AW591" s="158">
        <v>2190678</v>
      </c>
      <c r="AX591" s="91">
        <f t="shared" si="19"/>
        <v>14977426</v>
      </c>
      <c r="AY591" s="68"/>
      <c r="AZ591" s="19">
        <v>1445507</v>
      </c>
      <c r="BA591" s="19">
        <v>199662</v>
      </c>
      <c r="BB591" s="18">
        <v>1645169</v>
      </c>
      <c r="BC591" s="18">
        <v>16622595</v>
      </c>
      <c r="BE591" s="19"/>
      <c r="BF591" s="20">
        <v>16622595</v>
      </c>
      <c r="BH591" s="68"/>
      <c r="BI591" s="68"/>
      <c r="BJ591" s="68"/>
      <c r="BK591" s="68"/>
      <c r="BL591" s="68"/>
      <c r="BM591" s="68"/>
      <c r="BN591" s="68"/>
    </row>
    <row r="592" spans="1:66" ht="22.5" customHeight="1" x14ac:dyDescent="0.2">
      <c r="A592" s="118" t="s">
        <v>2389</v>
      </c>
      <c r="B592" s="119" t="s">
        <v>2376</v>
      </c>
      <c r="C592" s="129" t="s">
        <v>683</v>
      </c>
      <c r="D592" s="122">
        <v>5</v>
      </c>
      <c r="E592" s="123" t="s">
        <v>3556</v>
      </c>
      <c r="F592" s="18">
        <v>2147715</v>
      </c>
      <c r="G592" s="19">
        <v>191290</v>
      </c>
      <c r="H592" s="19">
        <v>154649</v>
      </c>
      <c r="I592" s="19">
        <v>0</v>
      </c>
      <c r="J592" s="19">
        <v>4732</v>
      </c>
      <c r="K592" s="19">
        <v>0</v>
      </c>
      <c r="L592" s="19">
        <v>0</v>
      </c>
      <c r="M592" s="19">
        <v>207578</v>
      </c>
      <c r="N592" s="19">
        <v>112345</v>
      </c>
      <c r="O592" s="19">
        <v>44566</v>
      </c>
      <c r="P592" s="19">
        <v>285945</v>
      </c>
      <c r="Q592" s="19">
        <v>327477</v>
      </c>
      <c r="R592" s="19">
        <v>451898</v>
      </c>
      <c r="S592" s="19">
        <v>364153</v>
      </c>
      <c r="T592" s="20">
        <v>203456</v>
      </c>
      <c r="U592" s="49">
        <v>192480</v>
      </c>
      <c r="V592" s="19">
        <v>171639</v>
      </c>
      <c r="W592" s="19">
        <v>77707</v>
      </c>
      <c r="X592" s="19">
        <v>496891</v>
      </c>
      <c r="Y592" s="20">
        <v>76969</v>
      </c>
      <c r="Z592" s="19">
        <v>823304</v>
      </c>
      <c r="AA592" s="177"/>
      <c r="AB592" s="30">
        <v>1334364</v>
      </c>
      <c r="AC592" s="19">
        <v>1134017</v>
      </c>
      <c r="AD592" s="19">
        <v>1218719</v>
      </c>
      <c r="AE592" s="19">
        <v>4527270</v>
      </c>
      <c r="AF592" s="19">
        <v>2955535</v>
      </c>
      <c r="AG592" s="19">
        <v>1876703</v>
      </c>
      <c r="AH592" s="19">
        <v>1424661</v>
      </c>
      <c r="AI592" s="19">
        <v>25962</v>
      </c>
      <c r="AJ592" s="20">
        <v>23804</v>
      </c>
      <c r="AK592" s="24">
        <v>229729</v>
      </c>
      <c r="AL592" s="24">
        <v>291582</v>
      </c>
      <c r="AM592" s="24">
        <v>60982</v>
      </c>
      <c r="AN592" s="21">
        <v>163141</v>
      </c>
      <c r="AO592" s="19">
        <v>1031895</v>
      </c>
      <c r="AP592" s="19">
        <v>17572</v>
      </c>
      <c r="AQ592" s="49">
        <v>22650730</v>
      </c>
      <c r="AR592" s="24">
        <v>493031</v>
      </c>
      <c r="AS592" s="24">
        <v>406769</v>
      </c>
      <c r="AT592" s="49">
        <v>67343</v>
      </c>
      <c r="AU592" s="49">
        <v>75659</v>
      </c>
      <c r="AV592" s="24">
        <f t="shared" si="18"/>
        <v>1042802</v>
      </c>
      <c r="AW592" s="158">
        <v>2846821</v>
      </c>
      <c r="AX592" s="91">
        <f t="shared" si="19"/>
        <v>26540353</v>
      </c>
      <c r="AY592" s="68"/>
      <c r="AZ592" s="19">
        <v>3222195</v>
      </c>
      <c r="BA592" s="19">
        <v>31558</v>
      </c>
      <c r="BB592" s="18">
        <v>3253753</v>
      </c>
      <c r="BC592" s="18">
        <v>29794106</v>
      </c>
      <c r="BE592" s="19"/>
      <c r="BF592" s="20">
        <v>29794106</v>
      </c>
      <c r="BH592" s="68"/>
      <c r="BI592" s="68"/>
      <c r="BJ592" s="68"/>
      <c r="BK592" s="68"/>
      <c r="BL592" s="68"/>
      <c r="BM592" s="68"/>
      <c r="BN592" s="68"/>
    </row>
    <row r="593" spans="1:66" ht="22.5" customHeight="1" x14ac:dyDescent="0.2">
      <c r="A593" s="118" t="s">
        <v>2390</v>
      </c>
      <c r="B593" s="119" t="s">
        <v>2376</v>
      </c>
      <c r="C593" s="129" t="s">
        <v>684</v>
      </c>
      <c r="D593" s="122">
        <v>3</v>
      </c>
      <c r="E593" s="123" t="s">
        <v>3556</v>
      </c>
      <c r="F593" s="18">
        <v>4951808</v>
      </c>
      <c r="G593" s="19">
        <v>687884</v>
      </c>
      <c r="H593" s="19">
        <v>680867</v>
      </c>
      <c r="I593" s="19">
        <v>0</v>
      </c>
      <c r="J593" s="19">
        <v>0</v>
      </c>
      <c r="K593" s="19">
        <v>0</v>
      </c>
      <c r="L593" s="19">
        <v>0</v>
      </c>
      <c r="M593" s="19">
        <v>521997</v>
      </c>
      <c r="N593" s="19">
        <v>283004</v>
      </c>
      <c r="O593" s="19">
        <v>70384</v>
      </c>
      <c r="P593" s="19">
        <v>671567</v>
      </c>
      <c r="Q593" s="19">
        <v>693624</v>
      </c>
      <c r="R593" s="19">
        <v>1149132</v>
      </c>
      <c r="S593" s="19">
        <v>846887</v>
      </c>
      <c r="T593" s="20">
        <v>534072</v>
      </c>
      <c r="U593" s="49">
        <v>481872</v>
      </c>
      <c r="V593" s="19">
        <v>414882</v>
      </c>
      <c r="W593" s="19">
        <v>233121</v>
      </c>
      <c r="X593" s="19">
        <v>560087</v>
      </c>
      <c r="Y593" s="20">
        <v>124575</v>
      </c>
      <c r="Z593" s="19">
        <v>1904634</v>
      </c>
      <c r="AA593" s="177"/>
      <c r="AB593" s="30">
        <v>3225637</v>
      </c>
      <c r="AC593" s="19">
        <v>2675340</v>
      </c>
      <c r="AD593" s="19">
        <v>4142576</v>
      </c>
      <c r="AE593" s="19">
        <v>11030745</v>
      </c>
      <c r="AF593" s="19">
        <v>6783825</v>
      </c>
      <c r="AG593" s="19">
        <v>5114281</v>
      </c>
      <c r="AH593" s="19">
        <v>3100472</v>
      </c>
      <c r="AI593" s="19">
        <v>139676</v>
      </c>
      <c r="AJ593" s="20">
        <v>64920</v>
      </c>
      <c r="AK593" s="24">
        <v>621837</v>
      </c>
      <c r="AL593" s="24">
        <v>552223</v>
      </c>
      <c r="AM593" s="24">
        <v>137163</v>
      </c>
      <c r="AN593" s="21">
        <v>328512</v>
      </c>
      <c r="AO593" s="19">
        <v>4350741</v>
      </c>
      <c r="AP593" s="19">
        <v>96686</v>
      </c>
      <c r="AQ593" s="49">
        <v>57175031</v>
      </c>
      <c r="AR593" s="24">
        <v>726143</v>
      </c>
      <c r="AS593" s="24">
        <v>830844</v>
      </c>
      <c r="AT593" s="49">
        <v>212893</v>
      </c>
      <c r="AU593" s="49">
        <v>188960</v>
      </c>
      <c r="AV593" s="24">
        <f t="shared" si="18"/>
        <v>1958840</v>
      </c>
      <c r="AW593" s="158">
        <v>6588156</v>
      </c>
      <c r="AX593" s="91">
        <f t="shared" si="19"/>
        <v>65722027</v>
      </c>
      <c r="AY593" s="68"/>
      <c r="AZ593" s="19">
        <v>6970108</v>
      </c>
      <c r="BA593" s="19">
        <v>161206</v>
      </c>
      <c r="BB593" s="18">
        <v>7131314</v>
      </c>
      <c r="BC593" s="18">
        <v>72853341</v>
      </c>
      <c r="BE593" s="19"/>
      <c r="BF593" s="20">
        <v>72853341</v>
      </c>
      <c r="BH593" s="68"/>
      <c r="BI593" s="68"/>
      <c r="BJ593" s="68"/>
      <c r="BK593" s="68"/>
      <c r="BL593" s="68"/>
      <c r="BM593" s="68"/>
      <c r="BN593" s="68"/>
    </row>
    <row r="594" spans="1:66" ht="22.5" customHeight="1" x14ac:dyDescent="0.2">
      <c r="A594" s="118" t="s">
        <v>2391</v>
      </c>
      <c r="B594" s="119" t="s">
        <v>2376</v>
      </c>
      <c r="C594" s="129" t="s">
        <v>685</v>
      </c>
      <c r="D594" s="122">
        <v>5</v>
      </c>
      <c r="E594" s="123" t="s">
        <v>3556</v>
      </c>
      <c r="F594" s="18">
        <v>331460</v>
      </c>
      <c r="G594" s="19">
        <v>78440</v>
      </c>
      <c r="H594" s="19">
        <v>50303</v>
      </c>
      <c r="I594" s="19">
        <v>0</v>
      </c>
      <c r="J594" s="19">
        <v>5200</v>
      </c>
      <c r="K594" s="19">
        <v>41349</v>
      </c>
      <c r="L594" s="19">
        <v>7550</v>
      </c>
      <c r="M594" s="19">
        <v>13895</v>
      </c>
      <c r="N594" s="19">
        <v>9361</v>
      </c>
      <c r="O594" s="19">
        <v>0</v>
      </c>
      <c r="P594" s="19">
        <v>735</v>
      </c>
      <c r="Q594" s="19">
        <v>37786</v>
      </c>
      <c r="R594" s="19">
        <v>51352</v>
      </c>
      <c r="S594" s="19">
        <v>34481</v>
      </c>
      <c r="T594" s="20">
        <v>63580</v>
      </c>
      <c r="U594" s="49">
        <v>17088</v>
      </c>
      <c r="V594" s="19">
        <v>12636</v>
      </c>
      <c r="W594" s="19">
        <v>11101</v>
      </c>
      <c r="X594" s="19">
        <v>0</v>
      </c>
      <c r="Y594" s="20">
        <v>0</v>
      </c>
      <c r="Z594" s="19">
        <v>175590</v>
      </c>
      <c r="AA594" s="177"/>
      <c r="AB594" s="30">
        <v>135791</v>
      </c>
      <c r="AC594" s="19">
        <v>157688</v>
      </c>
      <c r="AD594" s="19">
        <v>212378</v>
      </c>
      <c r="AE594" s="19">
        <v>403755</v>
      </c>
      <c r="AF594" s="19">
        <v>590368</v>
      </c>
      <c r="AG594" s="19">
        <v>340798</v>
      </c>
      <c r="AH594" s="19">
        <v>109526</v>
      </c>
      <c r="AI594" s="19">
        <v>71850</v>
      </c>
      <c r="AJ594" s="20">
        <v>47608</v>
      </c>
      <c r="AK594" s="24">
        <v>43692</v>
      </c>
      <c r="AL594" s="24">
        <v>64489</v>
      </c>
      <c r="AM594" s="24">
        <v>14146</v>
      </c>
      <c r="AN594" s="21">
        <v>36004</v>
      </c>
      <c r="AO594" s="19">
        <v>180847</v>
      </c>
      <c r="AP594" s="19">
        <v>16789</v>
      </c>
      <c r="AQ594" s="49">
        <v>3367636</v>
      </c>
      <c r="AR594" s="24">
        <v>50150</v>
      </c>
      <c r="AS594" s="24">
        <v>182152</v>
      </c>
      <c r="AT594" s="49">
        <v>126155</v>
      </c>
      <c r="AU594" s="49">
        <v>50377</v>
      </c>
      <c r="AV594" s="24">
        <f t="shared" si="18"/>
        <v>408834</v>
      </c>
      <c r="AW594" s="158">
        <v>479649</v>
      </c>
      <c r="AX594" s="91">
        <f t="shared" si="19"/>
        <v>4256119</v>
      </c>
      <c r="AY594" s="68"/>
      <c r="AZ594" s="19">
        <v>579473</v>
      </c>
      <c r="BA594" s="19">
        <v>77263</v>
      </c>
      <c r="BB594" s="18">
        <v>656736</v>
      </c>
      <c r="BC594" s="18">
        <v>4912855</v>
      </c>
      <c r="BE594" s="19"/>
      <c r="BF594" s="20">
        <v>4912855</v>
      </c>
      <c r="BH594" s="68"/>
      <c r="BI594" s="68"/>
      <c r="BJ594" s="68"/>
      <c r="BK594" s="68"/>
      <c r="BL594" s="68"/>
      <c r="BM594" s="68"/>
      <c r="BN594" s="68"/>
    </row>
    <row r="595" spans="1:66" ht="22.5" customHeight="1" x14ac:dyDescent="0.2">
      <c r="A595" s="118" t="s">
        <v>2392</v>
      </c>
      <c r="B595" s="119" t="s">
        <v>2376</v>
      </c>
      <c r="C595" s="129" t="s">
        <v>686</v>
      </c>
      <c r="D595" s="122">
        <v>5</v>
      </c>
      <c r="E595" s="123" t="s">
        <v>3557</v>
      </c>
      <c r="F595" s="18">
        <v>2963734</v>
      </c>
      <c r="G595" s="19">
        <v>830404</v>
      </c>
      <c r="H595" s="19">
        <v>795124</v>
      </c>
      <c r="I595" s="19">
        <v>0</v>
      </c>
      <c r="J595" s="19">
        <v>5777</v>
      </c>
      <c r="K595" s="19">
        <v>0</v>
      </c>
      <c r="L595" s="19">
        <v>0</v>
      </c>
      <c r="M595" s="19">
        <v>296069</v>
      </c>
      <c r="N595" s="19">
        <v>165591</v>
      </c>
      <c r="O595" s="19">
        <v>88906</v>
      </c>
      <c r="P595" s="19">
        <v>462896</v>
      </c>
      <c r="Q595" s="19">
        <v>461582</v>
      </c>
      <c r="R595" s="19">
        <v>667366</v>
      </c>
      <c r="S595" s="19">
        <v>523943</v>
      </c>
      <c r="T595" s="20">
        <v>512328</v>
      </c>
      <c r="U595" s="49">
        <v>305040</v>
      </c>
      <c r="V595" s="19">
        <v>283257</v>
      </c>
      <c r="W595" s="19">
        <v>243112</v>
      </c>
      <c r="X595" s="19">
        <v>0</v>
      </c>
      <c r="Y595" s="20">
        <v>0</v>
      </c>
      <c r="Z595" s="19">
        <v>1110931</v>
      </c>
      <c r="AA595" s="177"/>
      <c r="AB595" s="30">
        <v>2635733</v>
      </c>
      <c r="AC595" s="19">
        <v>1822445</v>
      </c>
      <c r="AD595" s="19">
        <v>2203368</v>
      </c>
      <c r="AE595" s="19">
        <v>5035965</v>
      </c>
      <c r="AF595" s="19">
        <v>4841768</v>
      </c>
      <c r="AG595" s="19">
        <v>3476273</v>
      </c>
      <c r="AH595" s="19">
        <v>1666414</v>
      </c>
      <c r="AI595" s="19">
        <v>259043</v>
      </c>
      <c r="AJ595" s="20">
        <v>88724</v>
      </c>
      <c r="AK595" s="24">
        <v>351411</v>
      </c>
      <c r="AL595" s="24">
        <v>373337</v>
      </c>
      <c r="AM595" s="24">
        <v>112032</v>
      </c>
      <c r="AN595" s="21">
        <v>225458</v>
      </c>
      <c r="AO595" s="19">
        <v>1257805</v>
      </c>
      <c r="AP595" s="19">
        <v>223211</v>
      </c>
      <c r="AQ595" s="49">
        <v>34289047</v>
      </c>
      <c r="AR595" s="24">
        <v>497785</v>
      </c>
      <c r="AS595" s="24">
        <v>492096</v>
      </c>
      <c r="AT595" s="49">
        <v>365799</v>
      </c>
      <c r="AU595" s="49">
        <v>147893</v>
      </c>
      <c r="AV595" s="24">
        <f t="shared" si="18"/>
        <v>1503573</v>
      </c>
      <c r="AW595" s="158">
        <v>2230716</v>
      </c>
      <c r="AX595" s="91">
        <f t="shared" si="19"/>
        <v>38023336</v>
      </c>
      <c r="AY595" s="68"/>
      <c r="AZ595" s="19">
        <v>4619109</v>
      </c>
      <c r="BA595" s="19">
        <v>373286</v>
      </c>
      <c r="BB595" s="18">
        <v>4992395</v>
      </c>
      <c r="BC595" s="18">
        <v>43015731</v>
      </c>
      <c r="BE595" s="19"/>
      <c r="BF595" s="20">
        <v>43015731</v>
      </c>
      <c r="BH595" s="68"/>
      <c r="BI595" s="68"/>
      <c r="BJ595" s="68"/>
      <c r="BK595" s="68"/>
      <c r="BL595" s="68"/>
      <c r="BM595" s="68"/>
      <c r="BN595" s="68"/>
    </row>
    <row r="596" spans="1:66" ht="22.5" customHeight="1" x14ac:dyDescent="0.2">
      <c r="A596" s="118" t="s">
        <v>2393</v>
      </c>
      <c r="B596" s="119" t="s">
        <v>2376</v>
      </c>
      <c r="C596" s="129" t="s">
        <v>687</v>
      </c>
      <c r="D596" s="122">
        <v>5</v>
      </c>
      <c r="E596" s="123" t="s">
        <v>3556</v>
      </c>
      <c r="F596" s="18">
        <v>2352437</v>
      </c>
      <c r="G596" s="19">
        <v>333663</v>
      </c>
      <c r="H596" s="19">
        <v>280313</v>
      </c>
      <c r="I596" s="19">
        <v>0</v>
      </c>
      <c r="J596" s="19">
        <v>0</v>
      </c>
      <c r="K596" s="19">
        <v>0</v>
      </c>
      <c r="L596" s="19">
        <v>0</v>
      </c>
      <c r="M596" s="19">
        <v>224842</v>
      </c>
      <c r="N596" s="19">
        <v>127094</v>
      </c>
      <c r="O596" s="19">
        <v>41391</v>
      </c>
      <c r="P596" s="19">
        <v>297535</v>
      </c>
      <c r="Q596" s="19">
        <v>351010</v>
      </c>
      <c r="R596" s="19">
        <v>737582</v>
      </c>
      <c r="S596" s="19">
        <v>602997</v>
      </c>
      <c r="T596" s="20">
        <v>241604</v>
      </c>
      <c r="U596" s="49">
        <v>255120</v>
      </c>
      <c r="V596" s="19">
        <v>280098</v>
      </c>
      <c r="W596" s="19">
        <v>111010</v>
      </c>
      <c r="X596" s="19">
        <v>0</v>
      </c>
      <c r="Y596" s="20">
        <v>0</v>
      </c>
      <c r="Z596" s="19">
        <v>880614</v>
      </c>
      <c r="AA596" s="177"/>
      <c r="AB596" s="30">
        <v>1068788</v>
      </c>
      <c r="AC596" s="19">
        <v>1144086</v>
      </c>
      <c r="AD596" s="19">
        <v>1340640</v>
      </c>
      <c r="AE596" s="19">
        <v>5889015</v>
      </c>
      <c r="AF596" s="19">
        <v>2951185</v>
      </c>
      <c r="AG596" s="19">
        <v>2168252</v>
      </c>
      <c r="AH596" s="19">
        <v>1534944</v>
      </c>
      <c r="AI596" s="19">
        <v>63420</v>
      </c>
      <c r="AJ596" s="20">
        <v>25968</v>
      </c>
      <c r="AK596" s="24">
        <v>247234</v>
      </c>
      <c r="AL596" s="24">
        <v>287381</v>
      </c>
      <c r="AM596" s="24">
        <v>62503</v>
      </c>
      <c r="AN596" s="21">
        <v>161974</v>
      </c>
      <c r="AO596" s="19">
        <v>1537438</v>
      </c>
      <c r="AP596" s="19">
        <v>34804</v>
      </c>
      <c r="AQ596" s="49">
        <v>25634942</v>
      </c>
      <c r="AR596" s="24">
        <v>612809</v>
      </c>
      <c r="AS596" s="24">
        <v>619011</v>
      </c>
      <c r="AT596" s="49">
        <v>70147</v>
      </c>
      <c r="AU596" s="49">
        <v>96295</v>
      </c>
      <c r="AV596" s="24">
        <f t="shared" si="18"/>
        <v>1398262</v>
      </c>
      <c r="AW596" s="158">
        <v>2434770</v>
      </c>
      <c r="AX596" s="91">
        <f t="shared" si="19"/>
        <v>29467974</v>
      </c>
      <c r="AY596" s="68"/>
      <c r="AZ596" s="19">
        <v>3571204</v>
      </c>
      <c r="BA596" s="19">
        <v>51049</v>
      </c>
      <c r="BB596" s="18">
        <v>3622253</v>
      </c>
      <c r="BC596" s="18">
        <v>33090227</v>
      </c>
      <c r="BE596" s="19"/>
      <c r="BF596" s="20">
        <v>33090227</v>
      </c>
      <c r="BH596" s="68"/>
      <c r="BI596" s="68"/>
      <c r="BJ596" s="68"/>
      <c r="BK596" s="68"/>
      <c r="BL596" s="68"/>
      <c r="BM596" s="68"/>
      <c r="BN596" s="68"/>
    </row>
    <row r="597" spans="1:66" ht="22.5" customHeight="1" x14ac:dyDescent="0.2">
      <c r="A597" s="118" t="s">
        <v>2394</v>
      </c>
      <c r="B597" s="119" t="s">
        <v>2376</v>
      </c>
      <c r="C597" s="129" t="s">
        <v>688</v>
      </c>
      <c r="D597" s="122">
        <v>5</v>
      </c>
      <c r="E597" s="123" t="s">
        <v>3556</v>
      </c>
      <c r="F597" s="18">
        <v>2245254</v>
      </c>
      <c r="G597" s="19">
        <v>298088</v>
      </c>
      <c r="H597" s="19">
        <v>228327</v>
      </c>
      <c r="I597" s="19">
        <v>0</v>
      </c>
      <c r="J597" s="19">
        <v>0</v>
      </c>
      <c r="K597" s="19">
        <v>0</v>
      </c>
      <c r="L597" s="19">
        <v>0</v>
      </c>
      <c r="M597" s="19">
        <v>227907</v>
      </c>
      <c r="N597" s="19">
        <v>121465</v>
      </c>
      <c r="O597" s="19">
        <v>37687</v>
      </c>
      <c r="P597" s="19">
        <v>262325</v>
      </c>
      <c r="Q597" s="19">
        <v>348647</v>
      </c>
      <c r="R597" s="19">
        <v>560208</v>
      </c>
      <c r="S597" s="19">
        <v>421341</v>
      </c>
      <c r="T597" s="20">
        <v>269579</v>
      </c>
      <c r="U597" s="49">
        <v>224112</v>
      </c>
      <c r="V597" s="19">
        <v>200070</v>
      </c>
      <c r="W597" s="19">
        <v>122111</v>
      </c>
      <c r="X597" s="19">
        <v>0</v>
      </c>
      <c r="Y597" s="20">
        <v>0</v>
      </c>
      <c r="Z597" s="19">
        <v>838777</v>
      </c>
      <c r="AA597" s="177"/>
      <c r="AB597" s="30">
        <v>1358411</v>
      </c>
      <c r="AC597" s="19">
        <v>1191659</v>
      </c>
      <c r="AD597" s="19">
        <v>1371277</v>
      </c>
      <c r="AE597" s="19">
        <v>4660095</v>
      </c>
      <c r="AF597" s="19">
        <v>3246913</v>
      </c>
      <c r="AG597" s="19">
        <v>2409436</v>
      </c>
      <c r="AH597" s="19">
        <v>1486526</v>
      </c>
      <c r="AI597" s="19">
        <v>91776</v>
      </c>
      <c r="AJ597" s="20">
        <v>30296</v>
      </c>
      <c r="AK597" s="24">
        <v>250959</v>
      </c>
      <c r="AL597" s="24">
        <v>298617</v>
      </c>
      <c r="AM597" s="24">
        <v>67274</v>
      </c>
      <c r="AN597" s="21">
        <v>169198</v>
      </c>
      <c r="AO597" s="19">
        <v>971284</v>
      </c>
      <c r="AP597" s="19">
        <v>32064</v>
      </c>
      <c r="AQ597" s="49">
        <v>24041683</v>
      </c>
      <c r="AR597" s="24">
        <v>512806</v>
      </c>
      <c r="AS597" s="24">
        <v>412403</v>
      </c>
      <c r="AT597" s="49">
        <v>103479</v>
      </c>
      <c r="AU597" s="49">
        <v>101888</v>
      </c>
      <c r="AV597" s="24">
        <f t="shared" si="18"/>
        <v>1130576</v>
      </c>
      <c r="AW597" s="158">
        <v>2373754</v>
      </c>
      <c r="AX597" s="91">
        <f t="shared" si="19"/>
        <v>27546013</v>
      </c>
      <c r="AY597" s="68"/>
      <c r="AZ597" s="19">
        <v>3564934</v>
      </c>
      <c r="BA597" s="19">
        <v>73891</v>
      </c>
      <c r="BB597" s="18">
        <v>3638825</v>
      </c>
      <c r="BC597" s="18">
        <v>31184838</v>
      </c>
      <c r="BE597" s="19"/>
      <c r="BF597" s="20">
        <v>31184838</v>
      </c>
      <c r="BH597" s="68"/>
      <c r="BI597" s="68"/>
      <c r="BJ597" s="68"/>
      <c r="BK597" s="68"/>
      <c r="BL597" s="68"/>
      <c r="BM597" s="68"/>
      <c r="BN597" s="68"/>
    </row>
    <row r="598" spans="1:66" ht="22.5" customHeight="1" x14ac:dyDescent="0.2">
      <c r="A598" s="118" t="s">
        <v>2395</v>
      </c>
      <c r="B598" s="119" t="s">
        <v>2376</v>
      </c>
      <c r="C598" s="129" t="s">
        <v>689</v>
      </c>
      <c r="D598" s="122">
        <v>5</v>
      </c>
      <c r="E598" s="123" t="s">
        <v>3556</v>
      </c>
      <c r="F598" s="18">
        <v>1608483</v>
      </c>
      <c r="G598" s="19">
        <v>218408</v>
      </c>
      <c r="H598" s="19">
        <v>195041</v>
      </c>
      <c r="I598" s="19">
        <v>0</v>
      </c>
      <c r="J598" s="19">
        <v>0</v>
      </c>
      <c r="K598" s="19">
        <v>0</v>
      </c>
      <c r="L598" s="19">
        <v>0</v>
      </c>
      <c r="M598" s="19">
        <v>151757</v>
      </c>
      <c r="N598" s="19">
        <v>78018</v>
      </c>
      <c r="O598" s="19">
        <v>57002</v>
      </c>
      <c r="P598" s="19">
        <v>329187</v>
      </c>
      <c r="Q598" s="19">
        <v>252472</v>
      </c>
      <c r="R598" s="19">
        <v>276043</v>
      </c>
      <c r="S598" s="19">
        <v>241367</v>
      </c>
      <c r="T598" s="20">
        <v>165308</v>
      </c>
      <c r="U598" s="49">
        <v>130272</v>
      </c>
      <c r="V598" s="19">
        <v>125307</v>
      </c>
      <c r="W598" s="19">
        <v>66606</v>
      </c>
      <c r="X598" s="19">
        <v>0</v>
      </c>
      <c r="Y598" s="20">
        <v>0</v>
      </c>
      <c r="Z598" s="19">
        <v>618810</v>
      </c>
      <c r="AA598" s="177"/>
      <c r="AB598" s="30">
        <v>828835</v>
      </c>
      <c r="AC598" s="19">
        <v>1219134</v>
      </c>
      <c r="AD598" s="19">
        <v>974022</v>
      </c>
      <c r="AE598" s="19">
        <v>3018180</v>
      </c>
      <c r="AF598" s="19">
        <v>2503788</v>
      </c>
      <c r="AG598" s="19">
        <v>1889917</v>
      </c>
      <c r="AH598" s="19">
        <v>883437</v>
      </c>
      <c r="AI598" s="19">
        <v>72616</v>
      </c>
      <c r="AJ598" s="20">
        <v>22181</v>
      </c>
      <c r="AK598" s="24">
        <v>180321</v>
      </c>
      <c r="AL598" s="24">
        <v>238556</v>
      </c>
      <c r="AM598" s="24">
        <v>53660</v>
      </c>
      <c r="AN598" s="21">
        <v>124750</v>
      </c>
      <c r="AO598" s="19">
        <v>695775</v>
      </c>
      <c r="AP598" s="19">
        <v>19055</v>
      </c>
      <c r="AQ598" s="49">
        <v>17238308</v>
      </c>
      <c r="AR598" s="24">
        <v>270427</v>
      </c>
      <c r="AS598" s="24">
        <v>371406</v>
      </c>
      <c r="AT598" s="49">
        <v>120884</v>
      </c>
      <c r="AU598" s="49">
        <v>82127</v>
      </c>
      <c r="AV598" s="24">
        <f t="shared" si="18"/>
        <v>844844</v>
      </c>
      <c r="AW598" s="158">
        <v>1972672</v>
      </c>
      <c r="AX598" s="91">
        <f t="shared" si="19"/>
        <v>20055824</v>
      </c>
      <c r="AY598" s="68"/>
      <c r="AZ598" s="19">
        <v>2542172</v>
      </c>
      <c r="BA598" s="19">
        <v>58933</v>
      </c>
      <c r="BB598" s="18">
        <v>2601105</v>
      </c>
      <c r="BC598" s="18">
        <v>22656929</v>
      </c>
      <c r="BE598" s="19"/>
      <c r="BF598" s="20">
        <v>22656929</v>
      </c>
      <c r="BH598" s="68"/>
      <c r="BI598" s="68"/>
      <c r="BJ598" s="68"/>
      <c r="BK598" s="68"/>
      <c r="BL598" s="68"/>
      <c r="BM598" s="68"/>
      <c r="BN598" s="68"/>
    </row>
    <row r="599" spans="1:66" ht="22.5" customHeight="1" x14ac:dyDescent="0.2">
      <c r="A599" s="118" t="s">
        <v>2396</v>
      </c>
      <c r="B599" s="119" t="s">
        <v>2376</v>
      </c>
      <c r="C599" s="129" t="s">
        <v>690</v>
      </c>
      <c r="D599" s="122">
        <v>5</v>
      </c>
      <c r="E599" s="123" t="s">
        <v>3556</v>
      </c>
      <c r="F599" s="18">
        <v>583844</v>
      </c>
      <c r="G599" s="19">
        <v>146529</v>
      </c>
      <c r="H599" s="19">
        <v>161755</v>
      </c>
      <c r="I599" s="19">
        <v>0</v>
      </c>
      <c r="J599" s="19">
        <v>0</v>
      </c>
      <c r="K599" s="19">
        <v>21796</v>
      </c>
      <c r="L599" s="19">
        <v>8951</v>
      </c>
      <c r="M599" s="19">
        <v>25445</v>
      </c>
      <c r="N599" s="19">
        <v>17760</v>
      </c>
      <c r="O599" s="19">
        <v>0</v>
      </c>
      <c r="P599" s="19">
        <v>1646</v>
      </c>
      <c r="Q599" s="19">
        <v>61237</v>
      </c>
      <c r="R599" s="19">
        <v>88923</v>
      </c>
      <c r="S599" s="19">
        <v>61393</v>
      </c>
      <c r="T599" s="20">
        <v>89012</v>
      </c>
      <c r="U599" s="49">
        <v>41280</v>
      </c>
      <c r="V599" s="19">
        <v>35802</v>
      </c>
      <c r="W599" s="19">
        <v>33303</v>
      </c>
      <c r="X599" s="19">
        <v>0</v>
      </c>
      <c r="Y599" s="20">
        <v>0</v>
      </c>
      <c r="Z599" s="19">
        <v>276548</v>
      </c>
      <c r="AA599" s="177"/>
      <c r="AB599" s="30">
        <v>193531</v>
      </c>
      <c r="AC599" s="19">
        <v>323955</v>
      </c>
      <c r="AD599" s="19">
        <v>497160</v>
      </c>
      <c r="AE599" s="19">
        <v>875325</v>
      </c>
      <c r="AF599" s="19">
        <v>1003980</v>
      </c>
      <c r="AG599" s="19">
        <v>577691</v>
      </c>
      <c r="AH599" s="19">
        <v>237084</v>
      </c>
      <c r="AI599" s="19">
        <v>135749</v>
      </c>
      <c r="AJ599" s="20">
        <v>69789</v>
      </c>
      <c r="AK599" s="24">
        <v>61605</v>
      </c>
      <c r="AL599" s="24">
        <v>94585</v>
      </c>
      <c r="AM599" s="24">
        <v>23288</v>
      </c>
      <c r="AN599" s="21">
        <v>55252</v>
      </c>
      <c r="AO599" s="19">
        <v>418915</v>
      </c>
      <c r="AP599" s="19">
        <v>34124</v>
      </c>
      <c r="AQ599" s="49">
        <v>6257257</v>
      </c>
      <c r="AR599" s="24">
        <v>78491</v>
      </c>
      <c r="AS599" s="24">
        <v>190543</v>
      </c>
      <c r="AT599" s="49">
        <v>151055</v>
      </c>
      <c r="AU599" s="49">
        <v>52575</v>
      </c>
      <c r="AV599" s="24">
        <f t="shared" si="18"/>
        <v>472664</v>
      </c>
      <c r="AW599" s="158">
        <v>1001646</v>
      </c>
      <c r="AX599" s="91">
        <f t="shared" si="19"/>
        <v>7731567</v>
      </c>
      <c r="AY599" s="68"/>
      <c r="AZ599" s="19">
        <v>884007</v>
      </c>
      <c r="BA599" s="19">
        <v>155797</v>
      </c>
      <c r="BB599" s="18">
        <v>1039804</v>
      </c>
      <c r="BC599" s="18">
        <v>8771371</v>
      </c>
      <c r="BE599" s="19"/>
      <c r="BF599" s="20">
        <v>8771371</v>
      </c>
      <c r="BH599" s="68"/>
      <c r="BI599" s="68"/>
      <c r="BJ599" s="68"/>
      <c r="BK599" s="68"/>
      <c r="BL599" s="68"/>
      <c r="BM599" s="68"/>
      <c r="BN599" s="68"/>
    </row>
    <row r="600" spans="1:66" ht="22.5" customHeight="1" x14ac:dyDescent="0.2">
      <c r="A600" s="118" t="s">
        <v>2397</v>
      </c>
      <c r="B600" s="119" t="s">
        <v>2376</v>
      </c>
      <c r="C600" s="129" t="s">
        <v>691</v>
      </c>
      <c r="D600" s="122">
        <v>5</v>
      </c>
      <c r="E600" s="123" t="s">
        <v>3556</v>
      </c>
      <c r="F600" s="18">
        <v>1471154</v>
      </c>
      <c r="G600" s="19">
        <v>111974</v>
      </c>
      <c r="H600" s="19">
        <v>120615</v>
      </c>
      <c r="I600" s="19">
        <v>0</v>
      </c>
      <c r="J600" s="19">
        <v>0</v>
      </c>
      <c r="K600" s="19">
        <v>0</v>
      </c>
      <c r="L600" s="19">
        <v>0</v>
      </c>
      <c r="M600" s="19">
        <v>122559</v>
      </c>
      <c r="N600" s="19">
        <v>66811</v>
      </c>
      <c r="O600" s="19">
        <v>14175</v>
      </c>
      <c r="P600" s="19">
        <v>250828</v>
      </c>
      <c r="Q600" s="19">
        <v>189391</v>
      </c>
      <c r="R600" s="19">
        <v>250944</v>
      </c>
      <c r="S600" s="19">
        <v>191748</v>
      </c>
      <c r="T600" s="20">
        <v>114444</v>
      </c>
      <c r="U600" s="49">
        <v>122160</v>
      </c>
      <c r="V600" s="19">
        <v>111618</v>
      </c>
      <c r="W600" s="19">
        <v>55505</v>
      </c>
      <c r="X600" s="19">
        <v>0</v>
      </c>
      <c r="Y600" s="20">
        <v>0</v>
      </c>
      <c r="Z600" s="19">
        <v>537893</v>
      </c>
      <c r="AA600" s="177"/>
      <c r="AB600" s="30">
        <v>839884</v>
      </c>
      <c r="AC600" s="19">
        <v>772534</v>
      </c>
      <c r="AD600" s="19">
        <v>809378</v>
      </c>
      <c r="AE600" s="19">
        <v>2148465</v>
      </c>
      <c r="AF600" s="19">
        <v>2134473</v>
      </c>
      <c r="AG600" s="19">
        <v>1492405</v>
      </c>
      <c r="AH600" s="19">
        <v>788669</v>
      </c>
      <c r="AI600" s="19">
        <v>51540</v>
      </c>
      <c r="AJ600" s="20">
        <v>15689</v>
      </c>
      <c r="AK600" s="24">
        <v>151888</v>
      </c>
      <c r="AL600" s="24">
        <v>207072</v>
      </c>
      <c r="AM600" s="24">
        <v>43239</v>
      </c>
      <c r="AN600" s="21">
        <v>105396</v>
      </c>
      <c r="AO600" s="19">
        <v>591240</v>
      </c>
      <c r="AP600" s="19">
        <v>13431</v>
      </c>
      <c r="AQ600" s="49">
        <v>13897122</v>
      </c>
      <c r="AR600" s="24">
        <v>298431</v>
      </c>
      <c r="AS600" s="24">
        <v>348354</v>
      </c>
      <c r="AT600" s="49">
        <v>73529</v>
      </c>
      <c r="AU600" s="49">
        <v>59988</v>
      </c>
      <c r="AV600" s="24">
        <f t="shared" si="18"/>
        <v>780302</v>
      </c>
      <c r="AW600" s="158">
        <v>1851997</v>
      </c>
      <c r="AX600" s="91">
        <f t="shared" si="19"/>
        <v>16529421</v>
      </c>
      <c r="AY600" s="68"/>
      <c r="AZ600" s="19">
        <v>2237847</v>
      </c>
      <c r="BA600" s="19">
        <v>30091</v>
      </c>
      <c r="BB600" s="18">
        <v>2267938</v>
      </c>
      <c r="BC600" s="18">
        <v>18797359</v>
      </c>
      <c r="BE600" s="19"/>
      <c r="BF600" s="20">
        <v>18797359</v>
      </c>
      <c r="BH600" s="68"/>
      <c r="BI600" s="68"/>
      <c r="BJ600" s="68"/>
      <c r="BK600" s="68"/>
      <c r="BL600" s="68"/>
      <c r="BM600" s="68"/>
      <c r="BN600" s="68"/>
    </row>
    <row r="601" spans="1:66" ht="22.5" customHeight="1" x14ac:dyDescent="0.2">
      <c r="A601" s="118" t="s">
        <v>2398</v>
      </c>
      <c r="B601" s="119" t="s">
        <v>2376</v>
      </c>
      <c r="C601" s="129" t="s">
        <v>692</v>
      </c>
      <c r="D601" s="122">
        <v>5</v>
      </c>
      <c r="E601" s="123" t="s">
        <v>3557</v>
      </c>
      <c r="F601" s="18">
        <v>1141575</v>
      </c>
      <c r="G601" s="19">
        <v>353930</v>
      </c>
      <c r="H601" s="19">
        <v>197285</v>
      </c>
      <c r="I601" s="19">
        <v>0</v>
      </c>
      <c r="J601" s="19">
        <v>6620</v>
      </c>
      <c r="K601" s="19">
        <v>0</v>
      </c>
      <c r="L601" s="19">
        <v>518</v>
      </c>
      <c r="M601" s="19">
        <v>63935</v>
      </c>
      <c r="N601" s="19">
        <v>46460</v>
      </c>
      <c r="O601" s="19">
        <v>26725</v>
      </c>
      <c r="P601" s="19">
        <v>96730</v>
      </c>
      <c r="Q601" s="19">
        <v>145466</v>
      </c>
      <c r="R601" s="19">
        <v>247747</v>
      </c>
      <c r="S601" s="19">
        <v>162313</v>
      </c>
      <c r="T601" s="20">
        <v>171666</v>
      </c>
      <c r="U601" s="49">
        <v>121824</v>
      </c>
      <c r="V601" s="19">
        <v>93717</v>
      </c>
      <c r="W601" s="19">
        <v>77707</v>
      </c>
      <c r="X601" s="19">
        <v>0</v>
      </c>
      <c r="Y601" s="20">
        <v>0</v>
      </c>
      <c r="Z601" s="19">
        <v>510523</v>
      </c>
      <c r="AA601" s="177"/>
      <c r="AB601" s="30">
        <v>606855</v>
      </c>
      <c r="AC601" s="19">
        <v>672805</v>
      </c>
      <c r="AD601" s="19">
        <v>990027</v>
      </c>
      <c r="AE601" s="19">
        <v>1803120</v>
      </c>
      <c r="AF601" s="19">
        <v>1601888</v>
      </c>
      <c r="AG601" s="19">
        <v>1172200</v>
      </c>
      <c r="AH601" s="19">
        <v>524477</v>
      </c>
      <c r="AI601" s="19">
        <v>189205</v>
      </c>
      <c r="AJ601" s="20">
        <v>86019</v>
      </c>
      <c r="AK601" s="24">
        <v>122036</v>
      </c>
      <c r="AL601" s="24">
        <v>181413</v>
      </c>
      <c r="AM601" s="24">
        <v>44733</v>
      </c>
      <c r="AN601" s="21">
        <v>90371</v>
      </c>
      <c r="AO601" s="19">
        <v>313869</v>
      </c>
      <c r="AP601" s="19">
        <v>65735</v>
      </c>
      <c r="AQ601" s="49">
        <v>11929494</v>
      </c>
      <c r="AR601" s="24">
        <v>256856</v>
      </c>
      <c r="AS601" s="24">
        <v>268879</v>
      </c>
      <c r="AT601" s="49">
        <v>206148</v>
      </c>
      <c r="AU601" s="49">
        <v>79282</v>
      </c>
      <c r="AV601" s="24">
        <f t="shared" si="18"/>
        <v>811165</v>
      </c>
      <c r="AW601" s="158">
        <v>901437</v>
      </c>
      <c r="AX601" s="91">
        <f t="shared" si="19"/>
        <v>13642096</v>
      </c>
      <c r="AY601" s="68"/>
      <c r="AZ601" s="19">
        <v>1773093</v>
      </c>
      <c r="BA601" s="19">
        <v>261924</v>
      </c>
      <c r="BB601" s="18">
        <v>2035017</v>
      </c>
      <c r="BC601" s="18">
        <v>15677113</v>
      </c>
      <c r="BE601" s="19"/>
      <c r="BF601" s="20">
        <v>15677113</v>
      </c>
      <c r="BH601" s="68"/>
      <c r="BI601" s="68"/>
      <c r="BJ601" s="68"/>
      <c r="BK601" s="68"/>
      <c r="BL601" s="68"/>
      <c r="BM601" s="68"/>
      <c r="BN601" s="68"/>
    </row>
    <row r="602" spans="1:66" ht="22.5" customHeight="1" x14ac:dyDescent="0.2">
      <c r="A602" s="118" t="s">
        <v>2399</v>
      </c>
      <c r="B602" s="119" t="s">
        <v>2376</v>
      </c>
      <c r="C602" s="129" t="s">
        <v>693</v>
      </c>
      <c r="D602" s="122">
        <v>5</v>
      </c>
      <c r="E602" s="123" t="s">
        <v>3556</v>
      </c>
      <c r="F602" s="18">
        <v>641408</v>
      </c>
      <c r="G602" s="19">
        <v>177876</v>
      </c>
      <c r="H602" s="19">
        <v>101915</v>
      </c>
      <c r="I602" s="19">
        <v>0</v>
      </c>
      <c r="J602" s="19">
        <v>13764</v>
      </c>
      <c r="K602" s="19">
        <v>20220</v>
      </c>
      <c r="L602" s="19">
        <v>12780</v>
      </c>
      <c r="M602" s="19">
        <v>31190</v>
      </c>
      <c r="N602" s="19">
        <v>23483</v>
      </c>
      <c r="O602" s="19">
        <v>21395</v>
      </c>
      <c r="P602" s="19">
        <v>28930</v>
      </c>
      <c r="Q602" s="19">
        <v>78925</v>
      </c>
      <c r="R602" s="19">
        <v>113446</v>
      </c>
      <c r="S602" s="19">
        <v>72326</v>
      </c>
      <c r="T602" s="20">
        <v>101728</v>
      </c>
      <c r="U602" s="49">
        <v>79200</v>
      </c>
      <c r="V602" s="19">
        <v>51597</v>
      </c>
      <c r="W602" s="19">
        <v>33303</v>
      </c>
      <c r="X602" s="19">
        <v>0</v>
      </c>
      <c r="Y602" s="20">
        <v>0</v>
      </c>
      <c r="Z602" s="19">
        <v>318491</v>
      </c>
      <c r="AA602" s="177"/>
      <c r="AB602" s="30">
        <v>235618</v>
      </c>
      <c r="AC602" s="19">
        <v>428337</v>
      </c>
      <c r="AD602" s="19">
        <v>670798</v>
      </c>
      <c r="AE602" s="19">
        <v>857835</v>
      </c>
      <c r="AF602" s="19">
        <v>1179068</v>
      </c>
      <c r="AG602" s="19">
        <v>719605</v>
      </c>
      <c r="AH602" s="19">
        <v>254859</v>
      </c>
      <c r="AI602" s="19">
        <v>134120</v>
      </c>
      <c r="AJ602" s="20">
        <v>64920</v>
      </c>
      <c r="AK602" s="24">
        <v>73428</v>
      </c>
      <c r="AL602" s="24">
        <v>110129</v>
      </c>
      <c r="AM602" s="24">
        <v>30868</v>
      </c>
      <c r="AN602" s="21">
        <v>62704</v>
      </c>
      <c r="AO602" s="19">
        <v>374542</v>
      </c>
      <c r="AP602" s="19">
        <v>40211</v>
      </c>
      <c r="AQ602" s="49">
        <v>7159019</v>
      </c>
      <c r="AR602" s="24">
        <v>139669</v>
      </c>
      <c r="AS602" s="24">
        <v>219460</v>
      </c>
      <c r="AT602" s="49">
        <v>171327</v>
      </c>
      <c r="AU602" s="49">
        <v>50379</v>
      </c>
      <c r="AV602" s="24">
        <f t="shared" si="18"/>
        <v>580835</v>
      </c>
      <c r="AW602" s="158">
        <v>813770</v>
      </c>
      <c r="AX602" s="91">
        <f t="shared" si="19"/>
        <v>8553624</v>
      </c>
      <c r="AY602" s="68"/>
      <c r="AZ602" s="19">
        <v>1067677</v>
      </c>
      <c r="BA602" s="19">
        <v>171784</v>
      </c>
      <c r="BB602" s="18">
        <v>1239461</v>
      </c>
      <c r="BC602" s="18">
        <v>9793085</v>
      </c>
      <c r="BE602" s="19"/>
      <c r="BF602" s="20">
        <v>9793085</v>
      </c>
      <c r="BH602" s="68"/>
      <c r="BI602" s="68"/>
      <c r="BJ602" s="68"/>
      <c r="BK602" s="68"/>
      <c r="BL602" s="68"/>
      <c r="BM602" s="68"/>
      <c r="BN602" s="68"/>
    </row>
    <row r="603" spans="1:66" ht="22.5" customHeight="1" x14ac:dyDescent="0.2">
      <c r="A603" s="118" t="s">
        <v>2400</v>
      </c>
      <c r="B603" s="119" t="s">
        <v>2376</v>
      </c>
      <c r="C603" s="129" t="s">
        <v>694</v>
      </c>
      <c r="D603" s="122">
        <v>5</v>
      </c>
      <c r="E603" s="123" t="s">
        <v>3557</v>
      </c>
      <c r="F603" s="18">
        <v>2147801</v>
      </c>
      <c r="G603" s="19">
        <v>223439</v>
      </c>
      <c r="H603" s="19">
        <v>96305</v>
      </c>
      <c r="I603" s="19">
        <v>0</v>
      </c>
      <c r="J603" s="19">
        <v>0</v>
      </c>
      <c r="K603" s="19">
        <v>5292</v>
      </c>
      <c r="L603" s="19">
        <v>0</v>
      </c>
      <c r="M603" s="19">
        <v>199959</v>
      </c>
      <c r="N603" s="19">
        <v>112294</v>
      </c>
      <c r="O603" s="19">
        <v>41391</v>
      </c>
      <c r="P603" s="19">
        <v>297406</v>
      </c>
      <c r="Q603" s="19">
        <v>318991</v>
      </c>
      <c r="R603" s="19">
        <v>422292</v>
      </c>
      <c r="S603" s="19">
        <v>354902</v>
      </c>
      <c r="T603" s="20">
        <v>216172</v>
      </c>
      <c r="U603" s="49">
        <v>156048</v>
      </c>
      <c r="V603" s="19">
        <v>179010</v>
      </c>
      <c r="W603" s="19">
        <v>99909</v>
      </c>
      <c r="X603" s="19">
        <v>0</v>
      </c>
      <c r="Y603" s="20">
        <v>0</v>
      </c>
      <c r="Z603" s="19">
        <v>823519</v>
      </c>
      <c r="AA603" s="177"/>
      <c r="AB603" s="30">
        <v>1065369</v>
      </c>
      <c r="AC603" s="19">
        <v>979534</v>
      </c>
      <c r="AD603" s="19">
        <v>1150774</v>
      </c>
      <c r="AE603" s="19">
        <v>4794900</v>
      </c>
      <c r="AF603" s="19">
        <v>1868688</v>
      </c>
      <c r="AG603" s="19">
        <v>1349634</v>
      </c>
      <c r="AH603" s="19">
        <v>1374607</v>
      </c>
      <c r="AI603" s="19">
        <v>0</v>
      </c>
      <c r="AJ603" s="20">
        <v>23804</v>
      </c>
      <c r="AK603" s="24">
        <v>222472</v>
      </c>
      <c r="AL603" s="24">
        <v>289873</v>
      </c>
      <c r="AM603" s="24">
        <v>62912</v>
      </c>
      <c r="AN603" s="21">
        <v>162467</v>
      </c>
      <c r="AO603" s="19">
        <v>807095</v>
      </c>
      <c r="AP603" s="19">
        <v>16459</v>
      </c>
      <c r="AQ603" s="49">
        <v>19863318</v>
      </c>
      <c r="AR603" s="24">
        <v>493375</v>
      </c>
      <c r="AS603" s="24">
        <v>382789</v>
      </c>
      <c r="AT603" s="49">
        <v>63824</v>
      </c>
      <c r="AU603" s="49">
        <v>59517</v>
      </c>
      <c r="AV603" s="24">
        <f t="shared" si="18"/>
        <v>999505</v>
      </c>
      <c r="AW603" s="158">
        <v>907708</v>
      </c>
      <c r="AX603" s="91">
        <f t="shared" si="19"/>
        <v>21770531</v>
      </c>
      <c r="AY603" s="68"/>
      <c r="AZ603" s="19">
        <v>3148104</v>
      </c>
      <c r="BA603" s="19">
        <v>26696</v>
      </c>
      <c r="BB603" s="18">
        <v>3174800</v>
      </c>
      <c r="BC603" s="18">
        <v>24945331</v>
      </c>
      <c r="BE603" s="19"/>
      <c r="BF603" s="20">
        <v>24945331</v>
      </c>
      <c r="BH603" s="68"/>
      <c r="BI603" s="68"/>
      <c r="BJ603" s="68"/>
      <c r="BK603" s="68"/>
      <c r="BL603" s="68"/>
      <c r="BM603" s="68"/>
      <c r="BN603" s="68"/>
    </row>
    <row r="604" spans="1:66" ht="22.5" customHeight="1" x14ac:dyDescent="0.2">
      <c r="A604" s="118" t="s">
        <v>2401</v>
      </c>
      <c r="B604" s="119" t="s">
        <v>2376</v>
      </c>
      <c r="C604" s="129" t="s">
        <v>695</v>
      </c>
      <c r="D604" s="122">
        <v>5</v>
      </c>
      <c r="E604" s="123" t="s">
        <v>3556</v>
      </c>
      <c r="F604" s="18">
        <v>1198180</v>
      </c>
      <c r="G604" s="19">
        <v>202881</v>
      </c>
      <c r="H604" s="19">
        <v>121924</v>
      </c>
      <c r="I604" s="19">
        <v>0</v>
      </c>
      <c r="J604" s="19">
        <v>0</v>
      </c>
      <c r="K604" s="19">
        <v>0</v>
      </c>
      <c r="L604" s="19">
        <v>0</v>
      </c>
      <c r="M604" s="19">
        <v>101460</v>
      </c>
      <c r="N604" s="19">
        <v>53662</v>
      </c>
      <c r="O604" s="19">
        <v>27934</v>
      </c>
      <c r="P604" s="19">
        <v>131035</v>
      </c>
      <c r="Q604" s="19">
        <v>164765</v>
      </c>
      <c r="R604" s="19">
        <v>274890</v>
      </c>
      <c r="S604" s="19">
        <v>225388</v>
      </c>
      <c r="T604" s="20">
        <v>152592</v>
      </c>
      <c r="U604" s="49">
        <v>118368</v>
      </c>
      <c r="V604" s="19">
        <v>97929</v>
      </c>
      <c r="W604" s="19">
        <v>55505</v>
      </c>
      <c r="X604" s="19">
        <v>0</v>
      </c>
      <c r="Y604" s="20">
        <v>0</v>
      </c>
      <c r="Z604" s="19">
        <v>478907</v>
      </c>
      <c r="AA604" s="177"/>
      <c r="AB604" s="30">
        <v>496867</v>
      </c>
      <c r="AC604" s="19">
        <v>672034</v>
      </c>
      <c r="AD604" s="19">
        <v>690305</v>
      </c>
      <c r="AE604" s="19">
        <v>2234760</v>
      </c>
      <c r="AF604" s="19">
        <v>1683668</v>
      </c>
      <c r="AG604" s="19">
        <v>1308879</v>
      </c>
      <c r="AH604" s="19">
        <v>517714</v>
      </c>
      <c r="AI604" s="19">
        <v>62845</v>
      </c>
      <c r="AJ604" s="20">
        <v>15689</v>
      </c>
      <c r="AK604" s="24">
        <v>140086</v>
      </c>
      <c r="AL604" s="24">
        <v>181738</v>
      </c>
      <c r="AM604" s="24">
        <v>39662</v>
      </c>
      <c r="AN604" s="21">
        <v>93549</v>
      </c>
      <c r="AO604" s="19">
        <v>480715</v>
      </c>
      <c r="AP604" s="19">
        <v>14904</v>
      </c>
      <c r="AQ604" s="49">
        <v>12038835</v>
      </c>
      <c r="AR604" s="24">
        <v>271312</v>
      </c>
      <c r="AS604" s="24">
        <v>344247</v>
      </c>
      <c r="AT604" s="49">
        <v>79741</v>
      </c>
      <c r="AU604" s="49">
        <v>69055</v>
      </c>
      <c r="AV604" s="24">
        <f t="shared" si="18"/>
        <v>764355</v>
      </c>
      <c r="AW604" s="158">
        <v>1333685</v>
      </c>
      <c r="AX604" s="91">
        <f t="shared" si="19"/>
        <v>14136875</v>
      </c>
      <c r="AY604" s="68"/>
      <c r="AZ604" s="19">
        <v>1975301</v>
      </c>
      <c r="BA604" s="19">
        <v>45859</v>
      </c>
      <c r="BB604" s="18">
        <v>2021160</v>
      </c>
      <c r="BC604" s="18">
        <v>16158035</v>
      </c>
      <c r="BE604" s="19"/>
      <c r="BF604" s="20">
        <v>16158035</v>
      </c>
      <c r="BH604" s="68"/>
      <c r="BI604" s="68"/>
      <c r="BJ604" s="68"/>
      <c r="BK604" s="68"/>
      <c r="BL604" s="68"/>
      <c r="BM604" s="68"/>
      <c r="BN604" s="68"/>
    </row>
    <row r="605" spans="1:66" ht="22.5" customHeight="1" x14ac:dyDescent="0.2">
      <c r="A605" s="118" t="s">
        <v>2402</v>
      </c>
      <c r="B605" s="119" t="s">
        <v>2376</v>
      </c>
      <c r="C605" s="129" t="s">
        <v>696</v>
      </c>
      <c r="D605" s="122">
        <v>5</v>
      </c>
      <c r="E605" s="123" t="s">
        <v>3557</v>
      </c>
      <c r="F605" s="18">
        <v>969634</v>
      </c>
      <c r="G605" s="19">
        <v>255442</v>
      </c>
      <c r="H605" s="19">
        <v>117436</v>
      </c>
      <c r="I605" s="19">
        <v>0</v>
      </c>
      <c r="J605" s="19">
        <v>4118</v>
      </c>
      <c r="K605" s="19">
        <v>0</v>
      </c>
      <c r="L605" s="19">
        <v>0</v>
      </c>
      <c r="M605" s="19">
        <v>70830</v>
      </c>
      <c r="N605" s="19">
        <v>35786</v>
      </c>
      <c r="O605" s="19">
        <v>27821</v>
      </c>
      <c r="P605" s="19">
        <v>232304</v>
      </c>
      <c r="Q605" s="19">
        <v>105954</v>
      </c>
      <c r="R605" s="19">
        <v>204517</v>
      </c>
      <c r="S605" s="19">
        <v>159790</v>
      </c>
      <c r="T605" s="20">
        <v>100456</v>
      </c>
      <c r="U605" s="49">
        <v>79200</v>
      </c>
      <c r="V605" s="19">
        <v>78975</v>
      </c>
      <c r="W605" s="19">
        <v>55505</v>
      </c>
      <c r="X605" s="19">
        <v>0</v>
      </c>
      <c r="Y605" s="20">
        <v>0</v>
      </c>
      <c r="Z605" s="19">
        <v>350401</v>
      </c>
      <c r="AA605" s="177"/>
      <c r="AB605" s="30">
        <v>284294</v>
      </c>
      <c r="AC605" s="19">
        <v>548574</v>
      </c>
      <c r="AD605" s="19">
        <v>716081</v>
      </c>
      <c r="AE605" s="19">
        <v>1758075</v>
      </c>
      <c r="AF605" s="19">
        <v>1079598</v>
      </c>
      <c r="AG605" s="19">
        <v>741484</v>
      </c>
      <c r="AH605" s="19">
        <v>353438</v>
      </c>
      <c r="AI605" s="19">
        <v>129330</v>
      </c>
      <c r="AJ605" s="20">
        <v>16771</v>
      </c>
      <c r="AK605" s="24">
        <v>103182</v>
      </c>
      <c r="AL605" s="24">
        <v>131044</v>
      </c>
      <c r="AM605" s="24">
        <v>31982</v>
      </c>
      <c r="AN605" s="21">
        <v>72912</v>
      </c>
      <c r="AO605" s="19">
        <v>398045</v>
      </c>
      <c r="AP605" s="19">
        <v>34814</v>
      </c>
      <c r="AQ605" s="49">
        <v>9247793</v>
      </c>
      <c r="AR605" s="24">
        <v>210919</v>
      </c>
      <c r="AS605" s="24">
        <v>288663</v>
      </c>
      <c r="AT605" s="49">
        <v>101028</v>
      </c>
      <c r="AU605" s="49">
        <v>41705</v>
      </c>
      <c r="AV605" s="24">
        <f t="shared" si="18"/>
        <v>642315</v>
      </c>
      <c r="AW605" s="158">
        <v>529803</v>
      </c>
      <c r="AX605" s="91">
        <f t="shared" si="19"/>
        <v>10419911</v>
      </c>
      <c r="AY605" s="68"/>
      <c r="AZ605" s="19">
        <v>1448642</v>
      </c>
      <c r="BA605" s="19">
        <v>123341</v>
      </c>
      <c r="BB605" s="18">
        <v>1571983</v>
      </c>
      <c r="BC605" s="18">
        <v>11991894</v>
      </c>
      <c r="BE605" s="19"/>
      <c r="BF605" s="20">
        <v>11991894</v>
      </c>
      <c r="BH605" s="68"/>
      <c r="BI605" s="68"/>
      <c r="BJ605" s="68"/>
      <c r="BK605" s="68"/>
      <c r="BL605" s="68"/>
      <c r="BM605" s="68"/>
      <c r="BN605" s="68"/>
    </row>
    <row r="606" spans="1:66" ht="22.5" customHeight="1" x14ac:dyDescent="0.2">
      <c r="A606" s="118" t="s">
        <v>2403</v>
      </c>
      <c r="B606" s="119" t="s">
        <v>2376</v>
      </c>
      <c r="C606" s="129" t="s">
        <v>697</v>
      </c>
      <c r="D606" s="122">
        <v>5</v>
      </c>
      <c r="E606" s="123" t="s">
        <v>3556</v>
      </c>
      <c r="F606" s="18">
        <v>881972</v>
      </c>
      <c r="G606" s="19">
        <v>164973</v>
      </c>
      <c r="H606" s="19">
        <v>125851</v>
      </c>
      <c r="I606" s="19">
        <v>0</v>
      </c>
      <c r="J606" s="19">
        <v>0</v>
      </c>
      <c r="K606" s="19">
        <v>0</v>
      </c>
      <c r="L606" s="19">
        <v>0</v>
      </c>
      <c r="M606" s="19">
        <v>68804</v>
      </c>
      <c r="N606" s="19">
        <v>37303</v>
      </c>
      <c r="O606" s="19">
        <v>2079</v>
      </c>
      <c r="P606" s="19">
        <v>146808</v>
      </c>
      <c r="Q606" s="19">
        <v>102423</v>
      </c>
      <c r="R606" s="19">
        <v>140851</v>
      </c>
      <c r="S606" s="19">
        <v>132037</v>
      </c>
      <c r="T606" s="20">
        <v>114444</v>
      </c>
      <c r="U606" s="49">
        <v>69888</v>
      </c>
      <c r="V606" s="19">
        <v>78975</v>
      </c>
      <c r="W606" s="19">
        <v>44404</v>
      </c>
      <c r="X606" s="19">
        <v>0</v>
      </c>
      <c r="Y606" s="20">
        <v>0</v>
      </c>
      <c r="Z606" s="19">
        <v>333766</v>
      </c>
      <c r="AA606" s="177"/>
      <c r="AB606" s="30">
        <v>583639</v>
      </c>
      <c r="AC606" s="19">
        <v>611041</v>
      </c>
      <c r="AD606" s="19">
        <v>590730</v>
      </c>
      <c r="AE606" s="19">
        <v>1699005</v>
      </c>
      <c r="AF606" s="19">
        <v>1311453</v>
      </c>
      <c r="AG606" s="19">
        <v>881938</v>
      </c>
      <c r="AH606" s="19">
        <v>372119</v>
      </c>
      <c r="AI606" s="19">
        <v>167650</v>
      </c>
      <c r="AJ606" s="20">
        <v>24345</v>
      </c>
      <c r="AK606" s="24">
        <v>101920</v>
      </c>
      <c r="AL606" s="24">
        <v>134038</v>
      </c>
      <c r="AM606" s="24">
        <v>31009</v>
      </c>
      <c r="AN606" s="21">
        <v>72979</v>
      </c>
      <c r="AO606" s="19">
        <v>303955</v>
      </c>
      <c r="AP606" s="19">
        <v>24143</v>
      </c>
      <c r="AQ606" s="49">
        <v>9354542</v>
      </c>
      <c r="AR606" s="24">
        <v>224419</v>
      </c>
      <c r="AS606" s="24">
        <v>287371</v>
      </c>
      <c r="AT606" s="49">
        <v>181128</v>
      </c>
      <c r="AU606" s="49">
        <v>69414</v>
      </c>
      <c r="AV606" s="24">
        <f t="shared" si="18"/>
        <v>762332</v>
      </c>
      <c r="AW606" s="158">
        <v>991372</v>
      </c>
      <c r="AX606" s="91">
        <f t="shared" si="19"/>
        <v>11108246</v>
      </c>
      <c r="AY606" s="68"/>
      <c r="AZ606" s="19">
        <v>1511321</v>
      </c>
      <c r="BA606" s="19">
        <v>110332</v>
      </c>
      <c r="BB606" s="18">
        <v>1621653</v>
      </c>
      <c r="BC606" s="18">
        <v>12729899</v>
      </c>
      <c r="BE606" s="19"/>
      <c r="BF606" s="20">
        <v>12729899</v>
      </c>
      <c r="BH606" s="68"/>
      <c r="BI606" s="68"/>
      <c r="BJ606" s="68"/>
      <c r="BK606" s="68"/>
      <c r="BL606" s="68"/>
      <c r="BM606" s="68"/>
      <c r="BN606" s="68"/>
    </row>
    <row r="607" spans="1:66" ht="22.5" customHeight="1" x14ac:dyDescent="0.2">
      <c r="A607" s="118" t="s">
        <v>2404</v>
      </c>
      <c r="B607" s="119" t="s">
        <v>2376</v>
      </c>
      <c r="C607" s="129" t="s">
        <v>698</v>
      </c>
      <c r="D607" s="122">
        <v>5</v>
      </c>
      <c r="E607" s="123" t="s">
        <v>3557</v>
      </c>
      <c r="F607" s="18">
        <v>1476652</v>
      </c>
      <c r="G607" s="19">
        <v>448189</v>
      </c>
      <c r="H607" s="19">
        <v>372504</v>
      </c>
      <c r="I607" s="19">
        <v>0</v>
      </c>
      <c r="J607" s="19">
        <v>0</v>
      </c>
      <c r="K607" s="19">
        <v>0</v>
      </c>
      <c r="L607" s="19">
        <v>0</v>
      </c>
      <c r="M607" s="19">
        <v>114604</v>
      </c>
      <c r="N607" s="19">
        <v>59126</v>
      </c>
      <c r="O607" s="19">
        <v>53147</v>
      </c>
      <c r="P607" s="19">
        <v>162777</v>
      </c>
      <c r="Q607" s="19">
        <v>181119</v>
      </c>
      <c r="R607" s="19">
        <v>490569</v>
      </c>
      <c r="S607" s="19">
        <v>360789</v>
      </c>
      <c r="T607" s="20">
        <v>228888</v>
      </c>
      <c r="U607" s="49">
        <v>151488</v>
      </c>
      <c r="V607" s="19">
        <v>143208</v>
      </c>
      <c r="W607" s="19">
        <v>99909</v>
      </c>
      <c r="X607" s="19">
        <v>0</v>
      </c>
      <c r="Y607" s="20">
        <v>0</v>
      </c>
      <c r="Z607" s="19">
        <v>523255</v>
      </c>
      <c r="AA607" s="177"/>
      <c r="AB607" s="30">
        <v>335129</v>
      </c>
      <c r="AC607" s="19">
        <v>685900</v>
      </c>
      <c r="AD607" s="19">
        <v>880883</v>
      </c>
      <c r="AE607" s="19">
        <v>3048870</v>
      </c>
      <c r="AF607" s="19">
        <v>1532578</v>
      </c>
      <c r="AG607" s="19">
        <v>985070</v>
      </c>
      <c r="AH607" s="19">
        <v>569878</v>
      </c>
      <c r="AI607" s="19">
        <v>175697</v>
      </c>
      <c r="AJ607" s="20">
        <v>36247</v>
      </c>
      <c r="AK607" s="24">
        <v>154322</v>
      </c>
      <c r="AL607" s="24">
        <v>185841</v>
      </c>
      <c r="AM607" s="24">
        <v>37138</v>
      </c>
      <c r="AN607" s="21">
        <v>95953</v>
      </c>
      <c r="AO607" s="19">
        <v>1601467</v>
      </c>
      <c r="AP607" s="19">
        <v>61120</v>
      </c>
      <c r="AQ607" s="49">
        <v>15252317</v>
      </c>
      <c r="AR607" s="24">
        <v>355913</v>
      </c>
      <c r="AS607" s="24">
        <v>443765</v>
      </c>
      <c r="AT607" s="49">
        <v>116651</v>
      </c>
      <c r="AU607" s="49">
        <v>62932</v>
      </c>
      <c r="AV607" s="24">
        <f t="shared" si="18"/>
        <v>979261</v>
      </c>
      <c r="AW607" s="158">
        <v>710761</v>
      </c>
      <c r="AX607" s="91">
        <f t="shared" si="19"/>
        <v>16942339</v>
      </c>
      <c r="AY607" s="68"/>
      <c r="AZ607" s="19">
        <v>2129522</v>
      </c>
      <c r="BA607" s="19">
        <v>160505</v>
      </c>
      <c r="BB607" s="18">
        <v>2290027</v>
      </c>
      <c r="BC607" s="18">
        <v>19232366</v>
      </c>
      <c r="BE607" s="19"/>
      <c r="BF607" s="20">
        <v>19232366</v>
      </c>
      <c r="BH607" s="68"/>
      <c r="BI607" s="68"/>
      <c r="BJ607" s="68"/>
      <c r="BK607" s="68"/>
      <c r="BL607" s="68"/>
      <c r="BM607" s="68"/>
      <c r="BN607" s="68"/>
    </row>
    <row r="608" spans="1:66" ht="22.5" customHeight="1" x14ac:dyDescent="0.2">
      <c r="A608" s="118" t="s">
        <v>2405</v>
      </c>
      <c r="B608" s="119" t="s">
        <v>2376</v>
      </c>
      <c r="C608" s="129" t="s">
        <v>699</v>
      </c>
      <c r="D608" s="122">
        <v>5</v>
      </c>
      <c r="E608" s="123" t="s">
        <v>3556</v>
      </c>
      <c r="F608" s="18">
        <v>902426</v>
      </c>
      <c r="G608" s="19">
        <v>155860</v>
      </c>
      <c r="H608" s="19">
        <v>113509</v>
      </c>
      <c r="I608" s="19">
        <v>0</v>
      </c>
      <c r="J608" s="19">
        <v>0</v>
      </c>
      <c r="K608" s="19">
        <v>0</v>
      </c>
      <c r="L608" s="19">
        <v>0</v>
      </c>
      <c r="M608" s="19">
        <v>68466</v>
      </c>
      <c r="N608" s="19">
        <v>36878</v>
      </c>
      <c r="O608" s="19">
        <v>23323</v>
      </c>
      <c r="P608" s="19">
        <v>85933</v>
      </c>
      <c r="Q608" s="19">
        <v>118605</v>
      </c>
      <c r="R608" s="19">
        <v>191784</v>
      </c>
      <c r="S608" s="19">
        <v>141288</v>
      </c>
      <c r="T608" s="20">
        <v>114444</v>
      </c>
      <c r="U608" s="49">
        <v>84864</v>
      </c>
      <c r="V608" s="19">
        <v>77922</v>
      </c>
      <c r="W608" s="19">
        <v>55505</v>
      </c>
      <c r="X608" s="19">
        <v>0</v>
      </c>
      <c r="Y608" s="20">
        <v>0</v>
      </c>
      <c r="Z608" s="19">
        <v>337907</v>
      </c>
      <c r="AA608" s="177"/>
      <c r="AB608" s="30">
        <v>209899</v>
      </c>
      <c r="AC608" s="19">
        <v>421138</v>
      </c>
      <c r="AD608" s="19">
        <v>512705</v>
      </c>
      <c r="AE608" s="19">
        <v>1479555</v>
      </c>
      <c r="AF608" s="19">
        <v>1042695</v>
      </c>
      <c r="AG608" s="19">
        <v>786443</v>
      </c>
      <c r="AH608" s="19">
        <v>406359</v>
      </c>
      <c r="AI608" s="19">
        <v>75107</v>
      </c>
      <c r="AJ608" s="20">
        <v>10279</v>
      </c>
      <c r="AK608" s="24">
        <v>97816</v>
      </c>
      <c r="AL608" s="24">
        <v>119674</v>
      </c>
      <c r="AM608" s="24">
        <v>22190</v>
      </c>
      <c r="AN608" s="21">
        <v>67216</v>
      </c>
      <c r="AO608" s="19">
        <v>339984</v>
      </c>
      <c r="AP608" s="19">
        <v>13740</v>
      </c>
      <c r="AQ608" s="49">
        <v>8113514</v>
      </c>
      <c r="AR608" s="24">
        <v>184832</v>
      </c>
      <c r="AS608" s="24">
        <v>202745</v>
      </c>
      <c r="AT608" s="49">
        <v>65629</v>
      </c>
      <c r="AU608" s="49">
        <v>51726</v>
      </c>
      <c r="AV608" s="24">
        <f t="shared" si="18"/>
        <v>504932</v>
      </c>
      <c r="AW608" s="158">
        <v>953072</v>
      </c>
      <c r="AX608" s="91">
        <f t="shared" si="19"/>
        <v>9571518</v>
      </c>
      <c r="AY608" s="68"/>
      <c r="AZ608" s="19">
        <v>1422475</v>
      </c>
      <c r="BA608" s="19">
        <v>48837</v>
      </c>
      <c r="BB608" s="18">
        <v>1471312</v>
      </c>
      <c r="BC608" s="18">
        <v>11042830</v>
      </c>
      <c r="BE608" s="19"/>
      <c r="BF608" s="20">
        <v>11042830</v>
      </c>
      <c r="BH608" s="68"/>
      <c r="BI608" s="68"/>
      <c r="BJ608" s="68"/>
      <c r="BK608" s="68"/>
      <c r="BL608" s="68"/>
      <c r="BM608" s="68"/>
      <c r="BN608" s="68"/>
    </row>
    <row r="609" spans="1:66" ht="22.5" customHeight="1" x14ac:dyDescent="0.2">
      <c r="A609" s="118" t="s">
        <v>2406</v>
      </c>
      <c r="B609" s="119" t="s">
        <v>2376</v>
      </c>
      <c r="C609" s="129" t="s">
        <v>700</v>
      </c>
      <c r="D609" s="122">
        <v>5</v>
      </c>
      <c r="E609" s="123" t="s">
        <v>3556</v>
      </c>
      <c r="F609" s="18">
        <v>691272</v>
      </c>
      <c r="G609" s="19">
        <v>145144</v>
      </c>
      <c r="H609" s="19">
        <v>99110</v>
      </c>
      <c r="I609" s="19">
        <v>0</v>
      </c>
      <c r="J609" s="19">
        <v>0</v>
      </c>
      <c r="K609" s="19">
        <v>0</v>
      </c>
      <c r="L609" s="19">
        <v>0</v>
      </c>
      <c r="M609" s="19">
        <v>50730</v>
      </c>
      <c r="N609" s="19">
        <v>27503</v>
      </c>
      <c r="O609" s="19">
        <v>6426</v>
      </c>
      <c r="P609" s="19">
        <v>134515</v>
      </c>
      <c r="Q609" s="19">
        <v>81472</v>
      </c>
      <c r="R609" s="19">
        <v>113446</v>
      </c>
      <c r="S609" s="19">
        <v>83259</v>
      </c>
      <c r="T609" s="20">
        <v>89012</v>
      </c>
      <c r="U609" s="49">
        <v>52080</v>
      </c>
      <c r="V609" s="19">
        <v>44226</v>
      </c>
      <c r="W609" s="19">
        <v>33303</v>
      </c>
      <c r="X609" s="19">
        <v>0</v>
      </c>
      <c r="Y609" s="20">
        <v>0</v>
      </c>
      <c r="Z609" s="19">
        <v>272114</v>
      </c>
      <c r="AA609" s="177"/>
      <c r="AB609" s="30">
        <v>381398</v>
      </c>
      <c r="AC609" s="19">
        <v>398522</v>
      </c>
      <c r="AD609" s="19">
        <v>429114</v>
      </c>
      <c r="AE609" s="19">
        <v>1171005</v>
      </c>
      <c r="AF609" s="19">
        <v>793658</v>
      </c>
      <c r="AG609" s="19">
        <v>593650</v>
      </c>
      <c r="AH609" s="19">
        <v>300873</v>
      </c>
      <c r="AI609" s="19">
        <v>130575</v>
      </c>
      <c r="AJ609" s="20">
        <v>10279</v>
      </c>
      <c r="AK609" s="24">
        <v>81714</v>
      </c>
      <c r="AL609" s="24">
        <v>109074</v>
      </c>
      <c r="AM609" s="24">
        <v>21117</v>
      </c>
      <c r="AN609" s="21">
        <v>62406</v>
      </c>
      <c r="AO609" s="19">
        <v>196715</v>
      </c>
      <c r="AP609" s="19">
        <v>17283</v>
      </c>
      <c r="AQ609" s="49">
        <v>6620995</v>
      </c>
      <c r="AR609" s="24">
        <v>157538</v>
      </c>
      <c r="AS609" s="24">
        <v>197846</v>
      </c>
      <c r="AT609" s="49">
        <v>107166</v>
      </c>
      <c r="AU609" s="49">
        <v>52049</v>
      </c>
      <c r="AV609" s="24">
        <f t="shared" si="18"/>
        <v>514599</v>
      </c>
      <c r="AW609" s="158">
        <v>732173</v>
      </c>
      <c r="AX609" s="91">
        <f t="shared" si="19"/>
        <v>7867767</v>
      </c>
      <c r="AY609" s="68"/>
      <c r="AZ609" s="19">
        <v>1197466</v>
      </c>
      <c r="BA609" s="19">
        <v>79541</v>
      </c>
      <c r="BB609" s="18">
        <v>1277007</v>
      </c>
      <c r="BC609" s="18">
        <v>9144774</v>
      </c>
      <c r="BE609" s="19"/>
      <c r="BF609" s="20">
        <v>9144774</v>
      </c>
      <c r="BH609" s="68"/>
      <c r="BI609" s="68"/>
      <c r="BJ609" s="68"/>
      <c r="BK609" s="68"/>
      <c r="BL609" s="68"/>
      <c r="BM609" s="68"/>
      <c r="BN609" s="68"/>
    </row>
    <row r="610" spans="1:66" ht="22.5" customHeight="1" x14ac:dyDescent="0.2">
      <c r="A610" s="118" t="s">
        <v>2407</v>
      </c>
      <c r="B610" s="119" t="s">
        <v>2376</v>
      </c>
      <c r="C610" s="129" t="s">
        <v>701</v>
      </c>
      <c r="D610" s="122">
        <v>5</v>
      </c>
      <c r="E610" s="123" t="s">
        <v>3556</v>
      </c>
      <c r="F610" s="18">
        <v>868220</v>
      </c>
      <c r="G610" s="19">
        <v>217242</v>
      </c>
      <c r="H610" s="19">
        <v>163064</v>
      </c>
      <c r="I610" s="19">
        <v>0</v>
      </c>
      <c r="J610" s="19">
        <v>0</v>
      </c>
      <c r="K610" s="19">
        <v>56590</v>
      </c>
      <c r="L610" s="19">
        <v>17041</v>
      </c>
      <c r="M610" s="19">
        <v>0</v>
      </c>
      <c r="N610" s="19">
        <v>19815</v>
      </c>
      <c r="O610" s="19">
        <v>0</v>
      </c>
      <c r="P610" s="19">
        <v>1683</v>
      </c>
      <c r="Q610" s="19">
        <v>64503</v>
      </c>
      <c r="R610" s="19">
        <v>185915</v>
      </c>
      <c r="S610" s="19">
        <v>74008</v>
      </c>
      <c r="T610" s="20">
        <v>76296</v>
      </c>
      <c r="U610" s="49">
        <v>78480</v>
      </c>
      <c r="V610" s="19">
        <v>51597</v>
      </c>
      <c r="W610" s="19">
        <v>66606</v>
      </c>
      <c r="X610" s="19">
        <v>0</v>
      </c>
      <c r="Y610" s="20">
        <v>0</v>
      </c>
      <c r="Z610" s="19">
        <v>299323</v>
      </c>
      <c r="AA610" s="177"/>
      <c r="AB610" s="30">
        <v>211475</v>
      </c>
      <c r="AC610" s="19">
        <v>424069</v>
      </c>
      <c r="AD610" s="19">
        <v>808940</v>
      </c>
      <c r="AE610" s="19">
        <v>997425</v>
      </c>
      <c r="AF610" s="19">
        <v>1304493</v>
      </c>
      <c r="AG610" s="19">
        <v>794851</v>
      </c>
      <c r="AH610" s="19">
        <v>222682</v>
      </c>
      <c r="AI610" s="19">
        <v>265462</v>
      </c>
      <c r="AJ610" s="20">
        <v>71953</v>
      </c>
      <c r="AK610" s="24">
        <v>65843</v>
      </c>
      <c r="AL610" s="24">
        <v>96685</v>
      </c>
      <c r="AM610" s="24">
        <v>31505</v>
      </c>
      <c r="AN610" s="21">
        <v>55823</v>
      </c>
      <c r="AO610" s="19">
        <v>1650867</v>
      </c>
      <c r="AP610" s="19">
        <v>43167</v>
      </c>
      <c r="AQ610" s="49">
        <v>9285623</v>
      </c>
      <c r="AR610" s="24">
        <v>112228</v>
      </c>
      <c r="AS610" s="24">
        <v>227814</v>
      </c>
      <c r="AT610" s="49">
        <v>211429</v>
      </c>
      <c r="AU610" s="49">
        <v>82348</v>
      </c>
      <c r="AV610" s="24">
        <f t="shared" si="18"/>
        <v>633819</v>
      </c>
      <c r="AW610" s="158">
        <v>2659762</v>
      </c>
      <c r="AX610" s="91">
        <f t="shared" si="19"/>
        <v>12579204</v>
      </c>
      <c r="AY610" s="68"/>
      <c r="AZ610" s="19">
        <v>950323</v>
      </c>
      <c r="BA610" s="19">
        <v>208619</v>
      </c>
      <c r="BB610" s="18">
        <v>1158942</v>
      </c>
      <c r="BC610" s="18">
        <v>13738146</v>
      </c>
      <c r="BE610" s="19"/>
      <c r="BF610" s="20">
        <v>13738146</v>
      </c>
      <c r="BH610" s="68"/>
      <c r="BI610" s="68"/>
      <c r="BJ610" s="68"/>
      <c r="BK610" s="68"/>
      <c r="BL610" s="68"/>
      <c r="BM610" s="68"/>
      <c r="BN610" s="68"/>
    </row>
    <row r="611" spans="1:66" ht="22.5" customHeight="1" x14ac:dyDescent="0.2">
      <c r="A611" s="118" t="s">
        <v>2408</v>
      </c>
      <c r="B611" s="119" t="s">
        <v>2376</v>
      </c>
      <c r="C611" s="129" t="s">
        <v>702</v>
      </c>
      <c r="D611" s="122">
        <v>5</v>
      </c>
      <c r="E611" s="123" t="s">
        <v>3556</v>
      </c>
      <c r="F611" s="18">
        <v>619330</v>
      </c>
      <c r="G611" s="19">
        <v>277749</v>
      </c>
      <c r="H611" s="19">
        <v>204578</v>
      </c>
      <c r="I611" s="19">
        <v>0</v>
      </c>
      <c r="J611" s="19">
        <v>0</v>
      </c>
      <c r="K611" s="19">
        <v>0</v>
      </c>
      <c r="L611" s="19">
        <v>0</v>
      </c>
      <c r="M611" s="19">
        <v>24185</v>
      </c>
      <c r="N611" s="19">
        <v>19377</v>
      </c>
      <c r="O611" s="19">
        <v>6539</v>
      </c>
      <c r="P611" s="19">
        <v>1946</v>
      </c>
      <c r="Q611" s="19">
        <v>63590</v>
      </c>
      <c r="R611" s="19">
        <v>97516</v>
      </c>
      <c r="S611" s="19">
        <v>90828</v>
      </c>
      <c r="T611" s="20">
        <v>127160</v>
      </c>
      <c r="U611" s="49">
        <v>34800</v>
      </c>
      <c r="V611" s="19">
        <v>40014</v>
      </c>
      <c r="W611" s="19">
        <v>33303</v>
      </c>
      <c r="X611" s="19">
        <v>0</v>
      </c>
      <c r="Y611" s="20">
        <v>0</v>
      </c>
      <c r="Z611" s="19">
        <v>245593</v>
      </c>
      <c r="AA611" s="177"/>
      <c r="AB611" s="30">
        <v>223871</v>
      </c>
      <c r="AC611" s="19">
        <v>306900</v>
      </c>
      <c r="AD611" s="19">
        <v>502365</v>
      </c>
      <c r="AE611" s="19">
        <v>776820</v>
      </c>
      <c r="AF611" s="19">
        <v>939455</v>
      </c>
      <c r="AG611" s="19">
        <v>552981</v>
      </c>
      <c r="AH611" s="19">
        <v>210482</v>
      </c>
      <c r="AI611" s="19">
        <v>170428</v>
      </c>
      <c r="AJ611" s="20">
        <v>16230</v>
      </c>
      <c r="AK611" s="24">
        <v>64973</v>
      </c>
      <c r="AL611" s="24">
        <v>77221</v>
      </c>
      <c r="AM611" s="24">
        <v>22782</v>
      </c>
      <c r="AN611" s="21">
        <v>47557</v>
      </c>
      <c r="AO611" s="19">
        <v>426012</v>
      </c>
      <c r="AP611" s="19">
        <v>48122</v>
      </c>
      <c r="AQ611" s="49">
        <v>6272707</v>
      </c>
      <c r="AR611" s="24">
        <v>113030</v>
      </c>
      <c r="AS611" s="24">
        <v>190737</v>
      </c>
      <c r="AT611" s="49">
        <v>170274</v>
      </c>
      <c r="AU611" s="49">
        <v>64978</v>
      </c>
      <c r="AV611" s="24">
        <f t="shared" si="18"/>
        <v>539019</v>
      </c>
      <c r="AW611" s="158">
        <v>993223</v>
      </c>
      <c r="AX611" s="91">
        <f t="shared" si="19"/>
        <v>7804949</v>
      </c>
      <c r="AY611" s="68"/>
      <c r="AZ611" s="19">
        <v>935923</v>
      </c>
      <c r="BA611" s="19">
        <v>150059</v>
      </c>
      <c r="BB611" s="18">
        <v>1085982</v>
      </c>
      <c r="BC611" s="18">
        <v>8890931</v>
      </c>
      <c r="BE611" s="19"/>
      <c r="BF611" s="20">
        <v>8890931</v>
      </c>
      <c r="BH611" s="68"/>
      <c r="BI611" s="68"/>
      <c r="BJ611" s="68"/>
      <c r="BK611" s="68"/>
      <c r="BL611" s="68"/>
      <c r="BM611" s="68"/>
      <c r="BN611" s="68"/>
    </row>
    <row r="612" spans="1:66" ht="22.5" customHeight="1" x14ac:dyDescent="0.2">
      <c r="A612" s="118" t="s">
        <v>2409</v>
      </c>
      <c r="B612" s="119" t="s">
        <v>2376</v>
      </c>
      <c r="C612" s="129" t="s">
        <v>703</v>
      </c>
      <c r="D612" s="122">
        <v>5</v>
      </c>
      <c r="E612" s="123" t="s">
        <v>3556</v>
      </c>
      <c r="F612" s="18">
        <v>1184564</v>
      </c>
      <c r="G612" s="19">
        <v>447460</v>
      </c>
      <c r="H612" s="19">
        <v>271524</v>
      </c>
      <c r="I612" s="19">
        <v>0</v>
      </c>
      <c r="J612" s="19">
        <v>0</v>
      </c>
      <c r="K612" s="19">
        <v>0</v>
      </c>
      <c r="L612" s="19">
        <v>0</v>
      </c>
      <c r="M612" s="19">
        <v>73803</v>
      </c>
      <c r="N612" s="19">
        <v>40013</v>
      </c>
      <c r="O612" s="19">
        <v>23474</v>
      </c>
      <c r="P612" s="19">
        <v>374423</v>
      </c>
      <c r="Q612" s="19">
        <v>110922</v>
      </c>
      <c r="R612" s="19">
        <v>298261</v>
      </c>
      <c r="S612" s="19">
        <v>153062</v>
      </c>
      <c r="T612" s="20">
        <v>198370</v>
      </c>
      <c r="U612" s="49">
        <v>85680</v>
      </c>
      <c r="V612" s="19">
        <v>86346</v>
      </c>
      <c r="W612" s="19">
        <v>77707</v>
      </c>
      <c r="X612" s="19">
        <v>0</v>
      </c>
      <c r="Y612" s="20">
        <v>0</v>
      </c>
      <c r="Z612" s="19">
        <v>438391</v>
      </c>
      <c r="AA612" s="177"/>
      <c r="AB612" s="30">
        <v>442241</v>
      </c>
      <c r="AC612" s="19">
        <v>595289</v>
      </c>
      <c r="AD612" s="19">
        <v>1100825</v>
      </c>
      <c r="AE612" s="19">
        <v>1485660</v>
      </c>
      <c r="AF612" s="19">
        <v>1735650</v>
      </c>
      <c r="AG612" s="19">
        <v>1158643</v>
      </c>
      <c r="AH612" s="19">
        <v>426539</v>
      </c>
      <c r="AI612" s="19">
        <v>358388</v>
      </c>
      <c r="AJ612" s="20">
        <v>37329</v>
      </c>
      <c r="AK612" s="24">
        <v>107515</v>
      </c>
      <c r="AL612" s="24">
        <v>145026</v>
      </c>
      <c r="AM612" s="24">
        <v>46607</v>
      </c>
      <c r="AN612" s="21">
        <v>75596</v>
      </c>
      <c r="AO612" s="19">
        <v>1107030</v>
      </c>
      <c r="AP612" s="19">
        <v>147156</v>
      </c>
      <c r="AQ612" s="49">
        <v>12833494</v>
      </c>
      <c r="AR612" s="24">
        <v>231389</v>
      </c>
      <c r="AS612" s="24">
        <v>305793</v>
      </c>
      <c r="AT612" s="49">
        <v>303071</v>
      </c>
      <c r="AU612" s="49">
        <v>88755</v>
      </c>
      <c r="AV612" s="24">
        <f t="shared" si="18"/>
        <v>929008</v>
      </c>
      <c r="AW612" s="158">
        <v>2936596</v>
      </c>
      <c r="AX612" s="91">
        <f t="shared" si="19"/>
        <v>16699098</v>
      </c>
      <c r="AY612" s="68"/>
      <c r="AZ612" s="19">
        <v>1598432</v>
      </c>
      <c r="BA612" s="19">
        <v>341312</v>
      </c>
      <c r="BB612" s="18">
        <v>1939744</v>
      </c>
      <c r="BC612" s="18">
        <v>18638842</v>
      </c>
      <c r="BE612" s="19"/>
      <c r="BF612" s="20">
        <v>18638842</v>
      </c>
      <c r="BH612" s="68"/>
      <c r="BI612" s="68"/>
      <c r="BJ612" s="68"/>
      <c r="BK612" s="68"/>
      <c r="BL612" s="68"/>
      <c r="BM612" s="68"/>
      <c r="BN612" s="68"/>
    </row>
    <row r="613" spans="1:66" ht="22.5" customHeight="1" x14ac:dyDescent="0.2">
      <c r="A613" s="118" t="s">
        <v>2410</v>
      </c>
      <c r="B613" s="119" t="s">
        <v>2376</v>
      </c>
      <c r="C613" s="129" t="s">
        <v>704</v>
      </c>
      <c r="D613" s="122">
        <v>5</v>
      </c>
      <c r="E613" s="123" t="s">
        <v>3556</v>
      </c>
      <c r="F613" s="18">
        <v>897962</v>
      </c>
      <c r="G613" s="19">
        <v>373248</v>
      </c>
      <c r="H613" s="19">
        <v>281622</v>
      </c>
      <c r="I613" s="19">
        <v>0</v>
      </c>
      <c r="J613" s="19">
        <v>0</v>
      </c>
      <c r="K613" s="19">
        <v>0</v>
      </c>
      <c r="L613" s="19">
        <v>0</v>
      </c>
      <c r="M613" s="19">
        <v>49413</v>
      </c>
      <c r="N613" s="19">
        <v>26790</v>
      </c>
      <c r="O613" s="19">
        <v>12965</v>
      </c>
      <c r="P613" s="19">
        <v>86720</v>
      </c>
      <c r="Q613" s="19">
        <v>79498</v>
      </c>
      <c r="R613" s="19">
        <v>121306</v>
      </c>
      <c r="S613" s="19">
        <v>107648</v>
      </c>
      <c r="T613" s="20">
        <v>143691</v>
      </c>
      <c r="U613" s="49">
        <v>54096</v>
      </c>
      <c r="V613" s="19">
        <v>50544</v>
      </c>
      <c r="W613" s="19">
        <v>51065</v>
      </c>
      <c r="X613" s="19">
        <v>0</v>
      </c>
      <c r="Y613" s="20">
        <v>0</v>
      </c>
      <c r="Z613" s="19">
        <v>309302</v>
      </c>
      <c r="AA613" s="177"/>
      <c r="AB613" s="30">
        <v>292851</v>
      </c>
      <c r="AC613" s="19">
        <v>459172</v>
      </c>
      <c r="AD613" s="19">
        <v>1011496</v>
      </c>
      <c r="AE613" s="19">
        <v>1183875</v>
      </c>
      <c r="AF613" s="19">
        <v>1157100</v>
      </c>
      <c r="AG613" s="19">
        <v>740711</v>
      </c>
      <c r="AH613" s="19">
        <v>278866</v>
      </c>
      <c r="AI613" s="19">
        <v>220148</v>
      </c>
      <c r="AJ613" s="20">
        <v>31378</v>
      </c>
      <c r="AK613" s="24">
        <v>80266</v>
      </c>
      <c r="AL613" s="24">
        <v>106204</v>
      </c>
      <c r="AM613" s="24">
        <v>29792</v>
      </c>
      <c r="AN613" s="21">
        <v>60325</v>
      </c>
      <c r="AO613" s="19">
        <v>961941</v>
      </c>
      <c r="AP613" s="19">
        <v>60822</v>
      </c>
      <c r="AQ613" s="49">
        <v>9320817</v>
      </c>
      <c r="AR613" s="24">
        <v>129794</v>
      </c>
      <c r="AS613" s="24">
        <v>246735</v>
      </c>
      <c r="AT613" s="49">
        <v>223790</v>
      </c>
      <c r="AU613" s="49">
        <v>61448</v>
      </c>
      <c r="AV613" s="24">
        <f t="shared" si="18"/>
        <v>661767</v>
      </c>
      <c r="AW613" s="158">
        <v>1812102</v>
      </c>
      <c r="AX613" s="91">
        <f t="shared" si="19"/>
        <v>11794686</v>
      </c>
      <c r="AY613" s="68"/>
      <c r="AZ613" s="19">
        <v>1174476</v>
      </c>
      <c r="BA613" s="19">
        <v>187245</v>
      </c>
      <c r="BB613" s="18">
        <v>1361721</v>
      </c>
      <c r="BC613" s="18">
        <v>13156407</v>
      </c>
      <c r="BE613" s="19"/>
      <c r="BF613" s="20">
        <v>13156407</v>
      </c>
      <c r="BH613" s="68"/>
      <c r="BI613" s="68"/>
      <c r="BJ613" s="68"/>
      <c r="BK613" s="68"/>
      <c r="BL613" s="68"/>
      <c r="BM613" s="68"/>
      <c r="BN613" s="68"/>
    </row>
    <row r="614" spans="1:66" ht="22.5" customHeight="1" x14ac:dyDescent="0.2">
      <c r="A614" s="118" t="s">
        <v>2411</v>
      </c>
      <c r="B614" s="119" t="s">
        <v>2376</v>
      </c>
      <c r="C614" s="129" t="s">
        <v>705</v>
      </c>
      <c r="D614" s="122">
        <v>5</v>
      </c>
      <c r="E614" s="123" t="s">
        <v>3556</v>
      </c>
      <c r="F614" s="18">
        <v>692945</v>
      </c>
      <c r="G614" s="19">
        <v>291236</v>
      </c>
      <c r="H614" s="19">
        <v>222530</v>
      </c>
      <c r="I614" s="19">
        <v>0</v>
      </c>
      <c r="J614" s="19">
        <v>0</v>
      </c>
      <c r="K614" s="19">
        <v>1990</v>
      </c>
      <c r="L614" s="19">
        <v>3001</v>
      </c>
      <c r="M614" s="19">
        <v>27109</v>
      </c>
      <c r="N614" s="19">
        <v>19656</v>
      </c>
      <c r="O614" s="19">
        <v>9337</v>
      </c>
      <c r="P614" s="19">
        <v>1708</v>
      </c>
      <c r="Q614" s="19">
        <v>64815</v>
      </c>
      <c r="R614" s="19">
        <v>88975</v>
      </c>
      <c r="S614" s="19">
        <v>73167</v>
      </c>
      <c r="T614" s="20">
        <v>114444</v>
      </c>
      <c r="U614" s="49">
        <v>33744</v>
      </c>
      <c r="V614" s="19">
        <v>29484</v>
      </c>
      <c r="W614" s="19">
        <v>33303</v>
      </c>
      <c r="X614" s="19">
        <v>0</v>
      </c>
      <c r="Y614" s="20">
        <v>0</v>
      </c>
      <c r="Z614" s="19">
        <v>279632</v>
      </c>
      <c r="AA614" s="177"/>
      <c r="AB614" s="30">
        <v>235914</v>
      </c>
      <c r="AC614" s="19">
        <v>320449</v>
      </c>
      <c r="AD614" s="19">
        <v>674429</v>
      </c>
      <c r="AE614" s="19">
        <v>965250</v>
      </c>
      <c r="AF614" s="19">
        <v>1007025</v>
      </c>
      <c r="AG614" s="19">
        <v>698584</v>
      </c>
      <c r="AH614" s="19">
        <v>212560</v>
      </c>
      <c r="AI614" s="19">
        <v>152226</v>
      </c>
      <c r="AJ614" s="20">
        <v>44362</v>
      </c>
      <c r="AK614" s="24">
        <v>65512</v>
      </c>
      <c r="AL614" s="24">
        <v>89783</v>
      </c>
      <c r="AM614" s="24">
        <v>25169</v>
      </c>
      <c r="AN614" s="21">
        <v>53729</v>
      </c>
      <c r="AO614" s="19">
        <v>761940</v>
      </c>
      <c r="AP614" s="19">
        <v>35823</v>
      </c>
      <c r="AQ614" s="49">
        <v>7329831</v>
      </c>
      <c r="AR614" s="24">
        <v>103684</v>
      </c>
      <c r="AS614" s="24">
        <v>211004</v>
      </c>
      <c r="AT614" s="49">
        <v>190743</v>
      </c>
      <c r="AU614" s="49">
        <v>65805</v>
      </c>
      <c r="AV614" s="24">
        <f t="shared" si="18"/>
        <v>571236</v>
      </c>
      <c r="AW614" s="158">
        <v>1218364</v>
      </c>
      <c r="AX614" s="91">
        <f t="shared" si="19"/>
        <v>9119431</v>
      </c>
      <c r="AY614" s="68"/>
      <c r="AZ614" s="19">
        <v>944931</v>
      </c>
      <c r="BA614" s="19">
        <v>166703</v>
      </c>
      <c r="BB614" s="18">
        <v>1111634</v>
      </c>
      <c r="BC614" s="18">
        <v>10231065</v>
      </c>
      <c r="BE614" s="19"/>
      <c r="BF614" s="20">
        <v>10231065</v>
      </c>
      <c r="BH614" s="68"/>
      <c r="BI614" s="68"/>
      <c r="BJ614" s="68"/>
      <c r="BK614" s="68"/>
      <c r="BL614" s="68"/>
      <c r="BM614" s="68"/>
      <c r="BN614" s="68"/>
    </row>
    <row r="615" spans="1:66" ht="22.5" customHeight="1" x14ac:dyDescent="0.2">
      <c r="A615" s="118" t="s">
        <v>2412</v>
      </c>
      <c r="B615" s="119" t="s">
        <v>2376</v>
      </c>
      <c r="C615" s="129" t="s">
        <v>706</v>
      </c>
      <c r="D615" s="122">
        <v>5</v>
      </c>
      <c r="E615" s="123" t="s">
        <v>3556</v>
      </c>
      <c r="F615" s="18">
        <v>679009</v>
      </c>
      <c r="G615" s="19">
        <v>197996</v>
      </c>
      <c r="H615" s="19">
        <v>171105</v>
      </c>
      <c r="I615" s="19">
        <v>0</v>
      </c>
      <c r="J615" s="19">
        <v>0</v>
      </c>
      <c r="K615" s="19">
        <v>0</v>
      </c>
      <c r="L615" s="19">
        <v>0</v>
      </c>
      <c r="M615" s="19">
        <v>49582</v>
      </c>
      <c r="N615" s="19">
        <v>26615</v>
      </c>
      <c r="O615" s="19">
        <v>4536</v>
      </c>
      <c r="P615" s="19">
        <v>163275</v>
      </c>
      <c r="Q615" s="19">
        <v>80668</v>
      </c>
      <c r="R615" s="19">
        <v>108101</v>
      </c>
      <c r="S615" s="19">
        <v>98397</v>
      </c>
      <c r="T615" s="20">
        <v>89012</v>
      </c>
      <c r="U615" s="49">
        <v>50448</v>
      </c>
      <c r="V615" s="19">
        <v>43173</v>
      </c>
      <c r="W615" s="19">
        <v>33303</v>
      </c>
      <c r="X615" s="19">
        <v>0</v>
      </c>
      <c r="Y615" s="20">
        <v>0</v>
      </c>
      <c r="Z615" s="19">
        <v>263108</v>
      </c>
      <c r="AA615" s="177"/>
      <c r="AB615" s="30">
        <v>216031</v>
      </c>
      <c r="AC615" s="19">
        <v>391015</v>
      </c>
      <c r="AD615" s="19">
        <v>576516</v>
      </c>
      <c r="AE615" s="19">
        <v>1048575</v>
      </c>
      <c r="AF615" s="19">
        <v>988973</v>
      </c>
      <c r="AG615" s="19">
        <v>686314</v>
      </c>
      <c r="AH615" s="19">
        <v>257556</v>
      </c>
      <c r="AI615" s="19">
        <v>129330</v>
      </c>
      <c r="AJ615" s="20">
        <v>17853</v>
      </c>
      <c r="AK615" s="24">
        <v>80146</v>
      </c>
      <c r="AL615" s="24">
        <v>101131</v>
      </c>
      <c r="AM615" s="24">
        <v>22999</v>
      </c>
      <c r="AN615" s="21">
        <v>59450</v>
      </c>
      <c r="AO615" s="19">
        <v>189703</v>
      </c>
      <c r="AP615" s="19">
        <v>18540</v>
      </c>
      <c r="AQ615" s="49">
        <v>6842460</v>
      </c>
      <c r="AR615" s="24">
        <v>145146</v>
      </c>
      <c r="AS615" s="24">
        <v>222221</v>
      </c>
      <c r="AT615" s="49">
        <v>129609</v>
      </c>
      <c r="AU615" s="49">
        <v>46454</v>
      </c>
      <c r="AV615" s="24">
        <f t="shared" si="18"/>
        <v>543430</v>
      </c>
      <c r="AW615" s="158">
        <v>717164</v>
      </c>
      <c r="AX615" s="91">
        <f t="shared" si="19"/>
        <v>8103054</v>
      </c>
      <c r="AY615" s="68"/>
      <c r="AZ615" s="19">
        <v>1168853</v>
      </c>
      <c r="BA615" s="19">
        <v>82804</v>
      </c>
      <c r="BB615" s="18">
        <v>1251657</v>
      </c>
      <c r="BC615" s="18">
        <v>9354711</v>
      </c>
      <c r="BE615" s="19"/>
      <c r="BF615" s="20">
        <v>9354711</v>
      </c>
      <c r="BH615" s="68"/>
      <c r="BI615" s="68"/>
      <c r="BJ615" s="68"/>
      <c r="BK615" s="68"/>
      <c r="BL615" s="68"/>
      <c r="BM615" s="68"/>
      <c r="BN615" s="68"/>
    </row>
    <row r="616" spans="1:66" ht="22.5" customHeight="1" x14ac:dyDescent="0.2">
      <c r="A616" s="118" t="s">
        <v>2413</v>
      </c>
      <c r="B616" s="119" t="s">
        <v>2376</v>
      </c>
      <c r="C616" s="129" t="s">
        <v>707</v>
      </c>
      <c r="D616" s="122">
        <v>6</v>
      </c>
      <c r="E616" s="123" t="s">
        <v>3556</v>
      </c>
      <c r="F616" s="18">
        <v>356725</v>
      </c>
      <c r="G616" s="19">
        <v>59778</v>
      </c>
      <c r="H616" s="19">
        <v>57222</v>
      </c>
      <c r="I616" s="19">
        <v>0</v>
      </c>
      <c r="J616" s="19">
        <v>0</v>
      </c>
      <c r="K616" s="19">
        <v>0</v>
      </c>
      <c r="L616" s="19">
        <v>0</v>
      </c>
      <c r="M616" s="19">
        <v>21646</v>
      </c>
      <c r="N616" s="19">
        <v>11472</v>
      </c>
      <c r="O616" s="19">
        <v>2835</v>
      </c>
      <c r="P616" s="19">
        <v>49000</v>
      </c>
      <c r="Q616" s="19">
        <v>43251</v>
      </c>
      <c r="R616" s="19">
        <v>61518</v>
      </c>
      <c r="S616" s="19">
        <v>32799</v>
      </c>
      <c r="T616" s="20">
        <v>25432</v>
      </c>
      <c r="U616" s="49">
        <v>18864</v>
      </c>
      <c r="V616" s="19">
        <v>16848</v>
      </c>
      <c r="W616" s="19">
        <v>11101</v>
      </c>
      <c r="X616" s="19">
        <v>0</v>
      </c>
      <c r="Y616" s="20">
        <v>0</v>
      </c>
      <c r="Z616" s="19">
        <v>157019</v>
      </c>
      <c r="AA616" s="177"/>
      <c r="AB616" s="30">
        <v>0</v>
      </c>
      <c r="AC616" s="19">
        <v>148450</v>
      </c>
      <c r="AD616" s="19">
        <v>201363</v>
      </c>
      <c r="AE616" s="19">
        <v>472560</v>
      </c>
      <c r="AF616" s="19">
        <v>432028</v>
      </c>
      <c r="AG616" s="19">
        <v>328099</v>
      </c>
      <c r="AH616" s="19">
        <v>120522</v>
      </c>
      <c r="AI616" s="19">
        <v>41098</v>
      </c>
      <c r="AJ616" s="20">
        <v>8115</v>
      </c>
      <c r="AK616" s="24">
        <v>50520</v>
      </c>
      <c r="AL616" s="24">
        <v>60533</v>
      </c>
      <c r="AM616" s="24">
        <v>9941</v>
      </c>
      <c r="AN616" s="21">
        <v>36855</v>
      </c>
      <c r="AO616" s="19">
        <v>131781</v>
      </c>
      <c r="AP616" s="19">
        <v>5387</v>
      </c>
      <c r="AQ616" s="49">
        <v>2972762</v>
      </c>
      <c r="AR616" s="24">
        <v>87966</v>
      </c>
      <c r="AS616" s="24">
        <v>129639</v>
      </c>
      <c r="AT616" s="49">
        <v>48140</v>
      </c>
      <c r="AU616" s="49">
        <v>25888</v>
      </c>
      <c r="AV616" s="24">
        <f t="shared" si="18"/>
        <v>291633</v>
      </c>
      <c r="AW616" s="158">
        <v>344928</v>
      </c>
      <c r="AX616" s="91">
        <f t="shared" si="19"/>
        <v>3609323</v>
      </c>
      <c r="AY616" s="68"/>
      <c r="AZ616" s="19">
        <v>645162</v>
      </c>
      <c r="BA616" s="19">
        <v>22688</v>
      </c>
      <c r="BB616" s="18">
        <v>667850</v>
      </c>
      <c r="BC616" s="18">
        <v>4277173</v>
      </c>
      <c r="BE616" s="19"/>
      <c r="BF616" s="20">
        <v>4277173</v>
      </c>
      <c r="BH616" s="68"/>
      <c r="BI616" s="68"/>
      <c r="BJ616" s="68"/>
      <c r="BK616" s="68"/>
      <c r="BL616" s="68"/>
      <c r="BM616" s="68"/>
      <c r="BN616" s="68"/>
    </row>
    <row r="617" spans="1:66" ht="22.5" customHeight="1" x14ac:dyDescent="0.2">
      <c r="A617" s="118" t="s">
        <v>2414</v>
      </c>
      <c r="B617" s="119" t="s">
        <v>2376</v>
      </c>
      <c r="C617" s="129" t="s">
        <v>708</v>
      </c>
      <c r="D617" s="122">
        <v>6</v>
      </c>
      <c r="E617" s="123" t="s">
        <v>3556</v>
      </c>
      <c r="F617" s="18">
        <v>352038</v>
      </c>
      <c r="G617" s="19">
        <v>110152</v>
      </c>
      <c r="H617" s="19">
        <v>88825</v>
      </c>
      <c r="I617" s="19">
        <v>0</v>
      </c>
      <c r="J617" s="19">
        <v>0</v>
      </c>
      <c r="K617" s="19">
        <v>0</v>
      </c>
      <c r="L617" s="19">
        <v>0</v>
      </c>
      <c r="M617" s="19">
        <v>20755</v>
      </c>
      <c r="N617" s="19">
        <v>11130</v>
      </c>
      <c r="O617" s="19">
        <v>8014</v>
      </c>
      <c r="P617" s="19">
        <v>129043</v>
      </c>
      <c r="Q617" s="19">
        <v>42197</v>
      </c>
      <c r="R617" s="19">
        <v>39929</v>
      </c>
      <c r="S617" s="19">
        <v>44573</v>
      </c>
      <c r="T617" s="20">
        <v>50864</v>
      </c>
      <c r="U617" s="49">
        <v>28320</v>
      </c>
      <c r="V617" s="19">
        <v>13689</v>
      </c>
      <c r="W617" s="19">
        <v>11101</v>
      </c>
      <c r="X617" s="19">
        <v>0</v>
      </c>
      <c r="Y617" s="20">
        <v>0</v>
      </c>
      <c r="Z617" s="19">
        <v>153077</v>
      </c>
      <c r="AA617" s="177"/>
      <c r="AB617" s="30">
        <v>0</v>
      </c>
      <c r="AC617" s="19">
        <v>181975</v>
      </c>
      <c r="AD617" s="19">
        <v>213888</v>
      </c>
      <c r="AE617" s="19">
        <v>319935</v>
      </c>
      <c r="AF617" s="19">
        <v>477993</v>
      </c>
      <c r="AG617" s="19">
        <v>318318</v>
      </c>
      <c r="AH617" s="19">
        <v>111781</v>
      </c>
      <c r="AI617" s="19">
        <v>69455</v>
      </c>
      <c r="AJ617" s="20">
        <v>6492</v>
      </c>
      <c r="AK617" s="24">
        <v>49378</v>
      </c>
      <c r="AL617" s="24">
        <v>56235</v>
      </c>
      <c r="AM617" s="24">
        <v>11280</v>
      </c>
      <c r="AN617" s="21">
        <v>33573</v>
      </c>
      <c r="AO617" s="19">
        <v>162607</v>
      </c>
      <c r="AP617" s="19">
        <v>8539</v>
      </c>
      <c r="AQ617" s="49">
        <v>3125156</v>
      </c>
      <c r="AR617" s="24">
        <v>73122</v>
      </c>
      <c r="AS617" s="24">
        <v>199206</v>
      </c>
      <c r="AT617" s="49">
        <v>79909</v>
      </c>
      <c r="AU617" s="49">
        <v>28314</v>
      </c>
      <c r="AV617" s="24">
        <f t="shared" si="18"/>
        <v>380551</v>
      </c>
      <c r="AW617" s="158">
        <v>381304</v>
      </c>
      <c r="AX617" s="91">
        <f t="shared" si="19"/>
        <v>3887011</v>
      </c>
      <c r="AY617" s="68"/>
      <c r="AZ617" s="19">
        <v>631828</v>
      </c>
      <c r="BA617" s="19">
        <v>43778</v>
      </c>
      <c r="BB617" s="18">
        <v>675606</v>
      </c>
      <c r="BC617" s="18">
        <v>4562617</v>
      </c>
      <c r="BE617" s="19"/>
      <c r="BF617" s="20">
        <v>4562617</v>
      </c>
      <c r="BH617" s="68"/>
      <c r="BI617" s="68"/>
      <c r="BJ617" s="68"/>
      <c r="BK617" s="68"/>
      <c r="BL617" s="68"/>
      <c r="BM617" s="68"/>
      <c r="BN617" s="68"/>
    </row>
    <row r="618" spans="1:66" ht="22.5" customHeight="1" x14ac:dyDescent="0.2">
      <c r="A618" s="118" t="s">
        <v>2415</v>
      </c>
      <c r="B618" s="119" t="s">
        <v>2376</v>
      </c>
      <c r="C618" s="129" t="s">
        <v>709</v>
      </c>
      <c r="D618" s="122">
        <v>6</v>
      </c>
      <c r="E618" s="123" t="s">
        <v>3556</v>
      </c>
      <c r="F618" s="18">
        <v>177120</v>
      </c>
      <c r="G618" s="19">
        <v>35721</v>
      </c>
      <c r="H618" s="19">
        <v>17204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3216</v>
      </c>
      <c r="O618" s="19">
        <v>0</v>
      </c>
      <c r="P618" s="19">
        <v>212</v>
      </c>
      <c r="Q618" s="19">
        <v>19546</v>
      </c>
      <c r="R618" s="19">
        <v>10847</v>
      </c>
      <c r="S618" s="19">
        <v>12615</v>
      </c>
      <c r="T618" s="20">
        <v>25432</v>
      </c>
      <c r="U618" s="49">
        <v>4608</v>
      </c>
      <c r="V618" s="19">
        <v>6318</v>
      </c>
      <c r="W618" s="19">
        <v>11101</v>
      </c>
      <c r="X618" s="19">
        <v>0</v>
      </c>
      <c r="Y618" s="20">
        <v>0</v>
      </c>
      <c r="Z618" s="19">
        <v>70957</v>
      </c>
      <c r="AA618" s="177"/>
      <c r="AB618" s="30">
        <v>0</v>
      </c>
      <c r="AC618" s="19">
        <v>58267</v>
      </c>
      <c r="AD618" s="19">
        <v>99653</v>
      </c>
      <c r="AE618" s="19">
        <v>223245</v>
      </c>
      <c r="AF618" s="19">
        <v>188935</v>
      </c>
      <c r="AG618" s="19">
        <v>91291</v>
      </c>
      <c r="AH618" s="19">
        <v>39245</v>
      </c>
      <c r="AI618" s="19">
        <v>34009</v>
      </c>
      <c r="AJ618" s="20">
        <v>0</v>
      </c>
      <c r="AK618" s="24">
        <v>23630</v>
      </c>
      <c r="AL618" s="24">
        <v>32271</v>
      </c>
      <c r="AM618" s="24">
        <v>4625</v>
      </c>
      <c r="AN618" s="21">
        <v>14121</v>
      </c>
      <c r="AO618" s="19">
        <v>79443</v>
      </c>
      <c r="AP618" s="19">
        <v>4769</v>
      </c>
      <c r="AQ618" s="49">
        <v>1288401</v>
      </c>
      <c r="AR618" s="24">
        <v>43407</v>
      </c>
      <c r="AS618" s="24">
        <v>109966</v>
      </c>
      <c r="AT618" s="49">
        <v>59235</v>
      </c>
      <c r="AU618" s="49">
        <v>17959</v>
      </c>
      <c r="AV618" s="24">
        <f t="shared" si="18"/>
        <v>230567</v>
      </c>
      <c r="AW618" s="158">
        <v>136537</v>
      </c>
      <c r="AX618" s="91">
        <f t="shared" si="19"/>
        <v>1655505</v>
      </c>
      <c r="AY618" s="68"/>
      <c r="AZ618" s="19">
        <v>358351</v>
      </c>
      <c r="BA618" s="19">
        <v>25273</v>
      </c>
      <c r="BB618" s="18">
        <v>383624</v>
      </c>
      <c r="BC618" s="18">
        <v>2039129</v>
      </c>
      <c r="BE618" s="19"/>
      <c r="BF618" s="20">
        <v>2039129</v>
      </c>
      <c r="BH618" s="68"/>
      <c r="BI618" s="68"/>
      <c r="BJ618" s="68"/>
      <c r="BK618" s="68"/>
      <c r="BL618" s="68"/>
      <c r="BM618" s="68"/>
      <c r="BN618" s="68"/>
    </row>
    <row r="619" spans="1:66" ht="22.5" customHeight="1" x14ac:dyDescent="0.2">
      <c r="A619" s="118" t="s">
        <v>2416</v>
      </c>
      <c r="B619" s="119" t="s">
        <v>2376</v>
      </c>
      <c r="C619" s="129" t="s">
        <v>710</v>
      </c>
      <c r="D619" s="122">
        <v>6</v>
      </c>
      <c r="E619" s="123" t="s">
        <v>3556</v>
      </c>
      <c r="F619" s="18">
        <v>306295</v>
      </c>
      <c r="G619" s="19">
        <v>109715</v>
      </c>
      <c r="H619" s="19">
        <v>80597</v>
      </c>
      <c r="I619" s="19">
        <v>0</v>
      </c>
      <c r="J619" s="19">
        <v>0</v>
      </c>
      <c r="K619" s="19">
        <v>0</v>
      </c>
      <c r="L619" s="19">
        <v>0</v>
      </c>
      <c r="M619" s="19">
        <v>14010</v>
      </c>
      <c r="N619" s="19">
        <v>7595</v>
      </c>
      <c r="O619" s="19">
        <v>0</v>
      </c>
      <c r="P619" s="19">
        <v>36043</v>
      </c>
      <c r="Q619" s="19">
        <v>31603</v>
      </c>
      <c r="R619" s="19">
        <v>74146</v>
      </c>
      <c r="S619" s="19">
        <v>29435</v>
      </c>
      <c r="T619" s="20">
        <v>38148</v>
      </c>
      <c r="U619" s="49">
        <v>12000</v>
      </c>
      <c r="V619" s="19">
        <v>12636</v>
      </c>
      <c r="W619" s="19">
        <v>11101</v>
      </c>
      <c r="X619" s="19">
        <v>0</v>
      </c>
      <c r="Y619" s="20">
        <v>0</v>
      </c>
      <c r="Z619" s="19">
        <v>149602</v>
      </c>
      <c r="AA619" s="177"/>
      <c r="AB619" s="30">
        <v>0</v>
      </c>
      <c r="AC619" s="19">
        <v>127710</v>
      </c>
      <c r="AD619" s="19">
        <v>319373</v>
      </c>
      <c r="AE619" s="19">
        <v>438900</v>
      </c>
      <c r="AF619" s="19">
        <v>392080</v>
      </c>
      <c r="AG619" s="19">
        <v>230630</v>
      </c>
      <c r="AH619" s="19">
        <v>87337</v>
      </c>
      <c r="AI619" s="19">
        <v>141401</v>
      </c>
      <c r="AJ619" s="20">
        <v>25968</v>
      </c>
      <c r="AK619" s="24">
        <v>38087</v>
      </c>
      <c r="AL619" s="24">
        <v>50018</v>
      </c>
      <c r="AM619" s="24">
        <v>10869</v>
      </c>
      <c r="AN619" s="21">
        <v>25861</v>
      </c>
      <c r="AO619" s="19">
        <v>92822</v>
      </c>
      <c r="AP619" s="19">
        <v>17407</v>
      </c>
      <c r="AQ619" s="49">
        <v>2911389</v>
      </c>
      <c r="AR619" s="24">
        <v>58691</v>
      </c>
      <c r="AS619" s="24">
        <v>143647</v>
      </c>
      <c r="AT619" s="49">
        <v>118622</v>
      </c>
      <c r="AU619" s="49">
        <v>40899</v>
      </c>
      <c r="AV619" s="24">
        <f t="shared" si="18"/>
        <v>361859</v>
      </c>
      <c r="AW619" s="158">
        <v>281557</v>
      </c>
      <c r="AX619" s="91">
        <f t="shared" si="19"/>
        <v>3554805</v>
      </c>
      <c r="AY619" s="68"/>
      <c r="AZ619" s="19">
        <v>528185</v>
      </c>
      <c r="BA619" s="19">
        <v>94783</v>
      </c>
      <c r="BB619" s="18">
        <v>622968</v>
      </c>
      <c r="BC619" s="18">
        <v>4177773</v>
      </c>
      <c r="BE619" s="19"/>
      <c r="BF619" s="20">
        <v>4177773</v>
      </c>
      <c r="BH619" s="68"/>
      <c r="BI619" s="68"/>
      <c r="BJ619" s="68"/>
      <c r="BK619" s="68"/>
      <c r="BL619" s="68"/>
      <c r="BM619" s="68"/>
      <c r="BN619" s="68"/>
    </row>
    <row r="620" spans="1:66" ht="22.5" customHeight="1" x14ac:dyDescent="0.2">
      <c r="A620" s="118" t="s">
        <v>2417</v>
      </c>
      <c r="B620" s="119" t="s">
        <v>2376</v>
      </c>
      <c r="C620" s="129" t="s">
        <v>711</v>
      </c>
      <c r="D620" s="122">
        <v>6</v>
      </c>
      <c r="E620" s="123" t="s">
        <v>3556</v>
      </c>
      <c r="F620" s="18">
        <v>292543</v>
      </c>
      <c r="G620" s="19">
        <v>106580</v>
      </c>
      <c r="H620" s="19">
        <v>49555</v>
      </c>
      <c r="I620" s="19">
        <v>0</v>
      </c>
      <c r="J620" s="19">
        <v>0</v>
      </c>
      <c r="K620" s="19">
        <v>0</v>
      </c>
      <c r="L620" s="19">
        <v>0</v>
      </c>
      <c r="M620" s="19">
        <v>10479</v>
      </c>
      <c r="N620" s="19">
        <v>7315</v>
      </c>
      <c r="O620" s="19">
        <v>0</v>
      </c>
      <c r="P620" s="19">
        <v>440</v>
      </c>
      <c r="Q620" s="19">
        <v>30882</v>
      </c>
      <c r="R620" s="19">
        <v>79229</v>
      </c>
      <c r="S620" s="19">
        <v>19343</v>
      </c>
      <c r="T620" s="20">
        <v>12716</v>
      </c>
      <c r="U620" s="49">
        <v>11376</v>
      </c>
      <c r="V620" s="19">
        <v>11583</v>
      </c>
      <c r="W620" s="19">
        <v>11101</v>
      </c>
      <c r="X620" s="19">
        <v>0</v>
      </c>
      <c r="Y620" s="20">
        <v>0</v>
      </c>
      <c r="Z620" s="19">
        <v>135157</v>
      </c>
      <c r="AA620" s="177"/>
      <c r="AB620" s="30">
        <v>0</v>
      </c>
      <c r="AC620" s="19">
        <v>110416</v>
      </c>
      <c r="AD620" s="19">
        <v>269445</v>
      </c>
      <c r="AE620" s="19">
        <v>250305</v>
      </c>
      <c r="AF620" s="19">
        <v>373810</v>
      </c>
      <c r="AG620" s="19">
        <v>224968</v>
      </c>
      <c r="AH620" s="19">
        <v>91234</v>
      </c>
      <c r="AI620" s="19">
        <v>99728</v>
      </c>
      <c r="AJ620" s="20">
        <v>3787</v>
      </c>
      <c r="AK620" s="24">
        <v>37214</v>
      </c>
      <c r="AL620" s="24">
        <v>45265</v>
      </c>
      <c r="AM620" s="24">
        <v>10085</v>
      </c>
      <c r="AN620" s="21">
        <v>23043</v>
      </c>
      <c r="AO620" s="19">
        <v>149001</v>
      </c>
      <c r="AP620" s="19">
        <v>11546</v>
      </c>
      <c r="AQ620" s="49">
        <v>2478146</v>
      </c>
      <c r="AR620" s="24">
        <v>67536</v>
      </c>
      <c r="AS620" s="24">
        <v>135106</v>
      </c>
      <c r="AT620" s="49">
        <v>95595</v>
      </c>
      <c r="AU620" s="49">
        <v>49382</v>
      </c>
      <c r="AV620" s="24">
        <f t="shared" si="18"/>
        <v>347619</v>
      </c>
      <c r="AW620" s="158">
        <v>417631</v>
      </c>
      <c r="AX620" s="91">
        <f t="shared" si="19"/>
        <v>3243396</v>
      </c>
      <c r="AY620" s="68"/>
      <c r="AZ620" s="19">
        <v>520034</v>
      </c>
      <c r="BA620" s="19">
        <v>62306</v>
      </c>
      <c r="BB620" s="18">
        <v>582340</v>
      </c>
      <c r="BC620" s="18">
        <v>3825736</v>
      </c>
      <c r="BE620" s="19"/>
      <c r="BF620" s="20">
        <v>3825736</v>
      </c>
      <c r="BH620" s="68"/>
      <c r="BI620" s="68"/>
      <c r="BJ620" s="68"/>
      <c r="BK620" s="68"/>
      <c r="BL620" s="68"/>
      <c r="BM620" s="68"/>
      <c r="BN620" s="68"/>
    </row>
    <row r="621" spans="1:66" ht="22.5" customHeight="1" x14ac:dyDescent="0.2">
      <c r="A621" s="118" t="s">
        <v>2418</v>
      </c>
      <c r="B621" s="119" t="s">
        <v>2376</v>
      </c>
      <c r="C621" s="129" t="s">
        <v>712</v>
      </c>
      <c r="D621" s="122">
        <v>6</v>
      </c>
      <c r="E621" s="123" t="s">
        <v>3556</v>
      </c>
      <c r="F621" s="18">
        <v>302678</v>
      </c>
      <c r="G621" s="19">
        <v>75306</v>
      </c>
      <c r="H621" s="19">
        <v>52547</v>
      </c>
      <c r="I621" s="19">
        <v>0</v>
      </c>
      <c r="J621" s="19">
        <v>0</v>
      </c>
      <c r="K621" s="19">
        <v>0</v>
      </c>
      <c r="L621" s="19">
        <v>1585</v>
      </c>
      <c r="M621" s="19">
        <v>14932</v>
      </c>
      <c r="N621" s="19">
        <v>8095</v>
      </c>
      <c r="O621" s="19">
        <v>0</v>
      </c>
      <c r="P621" s="19">
        <v>40329</v>
      </c>
      <c r="Q621" s="19">
        <v>33535</v>
      </c>
      <c r="R621" s="19">
        <v>19650</v>
      </c>
      <c r="S621" s="19">
        <v>26912</v>
      </c>
      <c r="T621" s="20">
        <v>38148</v>
      </c>
      <c r="U621" s="49">
        <v>11424</v>
      </c>
      <c r="V621" s="19">
        <v>12636</v>
      </c>
      <c r="W621" s="19">
        <v>11101</v>
      </c>
      <c r="X621" s="19">
        <v>0</v>
      </c>
      <c r="Y621" s="20">
        <v>0</v>
      </c>
      <c r="Z621" s="19">
        <v>117789</v>
      </c>
      <c r="AA621" s="177"/>
      <c r="AB621" s="30">
        <v>0</v>
      </c>
      <c r="AC621" s="19">
        <v>143393</v>
      </c>
      <c r="AD621" s="19">
        <v>270186</v>
      </c>
      <c r="AE621" s="19">
        <v>282480</v>
      </c>
      <c r="AF621" s="19">
        <v>447688</v>
      </c>
      <c r="AG621" s="19">
        <v>258601</v>
      </c>
      <c r="AH621" s="19">
        <v>78415</v>
      </c>
      <c r="AI621" s="19">
        <v>59588</v>
      </c>
      <c r="AJ621" s="20">
        <v>7033</v>
      </c>
      <c r="AK621" s="24">
        <v>39679</v>
      </c>
      <c r="AL621" s="24">
        <v>47393</v>
      </c>
      <c r="AM621" s="24">
        <v>11155</v>
      </c>
      <c r="AN621" s="21">
        <v>26902</v>
      </c>
      <c r="AO621" s="19">
        <v>167306</v>
      </c>
      <c r="AP621" s="19">
        <v>7859</v>
      </c>
      <c r="AQ621" s="49">
        <v>2614345</v>
      </c>
      <c r="AR621" s="24">
        <v>53628</v>
      </c>
      <c r="AS621" s="24">
        <v>163751</v>
      </c>
      <c r="AT621" s="49">
        <v>102652</v>
      </c>
      <c r="AU621" s="49">
        <v>46038</v>
      </c>
      <c r="AV621" s="24">
        <f t="shared" si="18"/>
        <v>366069</v>
      </c>
      <c r="AW621" s="158">
        <v>289471</v>
      </c>
      <c r="AX621" s="91">
        <f t="shared" si="19"/>
        <v>3269885</v>
      </c>
      <c r="AY621" s="68"/>
      <c r="AZ621" s="19">
        <v>542773</v>
      </c>
      <c r="BA621" s="19">
        <v>35171</v>
      </c>
      <c r="BB621" s="18">
        <v>577944</v>
      </c>
      <c r="BC621" s="18">
        <v>3847829</v>
      </c>
      <c r="BE621" s="19"/>
      <c r="BF621" s="20">
        <v>3847829</v>
      </c>
      <c r="BH621" s="68"/>
      <c r="BI621" s="68"/>
      <c r="BJ621" s="68"/>
      <c r="BK621" s="68"/>
      <c r="BL621" s="68"/>
      <c r="BM621" s="68"/>
      <c r="BN621" s="68"/>
    </row>
    <row r="622" spans="1:66" ht="22.5" customHeight="1" x14ac:dyDescent="0.2">
      <c r="A622" s="118" t="s">
        <v>2419</v>
      </c>
      <c r="B622" s="119" t="s">
        <v>2376</v>
      </c>
      <c r="C622" s="129" t="s">
        <v>713</v>
      </c>
      <c r="D622" s="122">
        <v>6</v>
      </c>
      <c r="E622" s="123" t="s">
        <v>3556</v>
      </c>
      <c r="F622" s="18">
        <v>195066</v>
      </c>
      <c r="G622" s="19">
        <v>99581</v>
      </c>
      <c r="H622" s="19">
        <v>62832</v>
      </c>
      <c r="I622" s="19">
        <v>0</v>
      </c>
      <c r="J622" s="19">
        <v>0</v>
      </c>
      <c r="K622" s="19">
        <v>0</v>
      </c>
      <c r="L622" s="19">
        <v>0</v>
      </c>
      <c r="M622" s="19">
        <v>7174</v>
      </c>
      <c r="N622" s="19">
        <v>3889</v>
      </c>
      <c r="O622" s="19">
        <v>0</v>
      </c>
      <c r="P622" s="19">
        <v>75873</v>
      </c>
      <c r="Q622" s="19">
        <v>20885</v>
      </c>
      <c r="R622" s="19">
        <v>36418</v>
      </c>
      <c r="S622" s="19">
        <v>15979</v>
      </c>
      <c r="T622" s="20">
        <v>12716</v>
      </c>
      <c r="U622" s="49">
        <v>6624</v>
      </c>
      <c r="V622" s="19">
        <v>11583</v>
      </c>
      <c r="W622" s="19">
        <v>11101</v>
      </c>
      <c r="X622" s="19">
        <v>0</v>
      </c>
      <c r="Y622" s="20">
        <v>0</v>
      </c>
      <c r="Z622" s="19">
        <v>89808</v>
      </c>
      <c r="AA622" s="177"/>
      <c r="AB622" s="30">
        <v>0</v>
      </c>
      <c r="AC622" s="19">
        <v>72571</v>
      </c>
      <c r="AD622" s="19">
        <v>110086</v>
      </c>
      <c r="AE622" s="19">
        <v>249480</v>
      </c>
      <c r="AF622" s="19">
        <v>247950</v>
      </c>
      <c r="AG622" s="19">
        <v>121922</v>
      </c>
      <c r="AH622" s="19">
        <v>43408</v>
      </c>
      <c r="AI622" s="19">
        <v>79131</v>
      </c>
      <c r="AJ622" s="20">
        <v>6492</v>
      </c>
      <c r="AK622" s="24">
        <v>26033</v>
      </c>
      <c r="AL622" s="24">
        <v>37117</v>
      </c>
      <c r="AM622" s="24">
        <v>6150</v>
      </c>
      <c r="AN622" s="21">
        <v>15846</v>
      </c>
      <c r="AO622" s="19">
        <v>90758</v>
      </c>
      <c r="AP622" s="19">
        <v>9651</v>
      </c>
      <c r="AQ622" s="49">
        <v>1766124</v>
      </c>
      <c r="AR622" s="24">
        <v>49396</v>
      </c>
      <c r="AS622" s="24">
        <v>95435</v>
      </c>
      <c r="AT622" s="49">
        <v>80422</v>
      </c>
      <c r="AU622" s="49">
        <v>50805</v>
      </c>
      <c r="AV622" s="24">
        <f t="shared" si="18"/>
        <v>276058</v>
      </c>
      <c r="AW622" s="158">
        <v>128883</v>
      </c>
      <c r="AX622" s="91">
        <f t="shared" si="19"/>
        <v>2171065</v>
      </c>
      <c r="AY622" s="68"/>
      <c r="AZ622" s="19">
        <v>396431</v>
      </c>
      <c r="BA622" s="19">
        <v>48793</v>
      </c>
      <c r="BB622" s="18">
        <v>445224</v>
      </c>
      <c r="BC622" s="18">
        <v>2616289</v>
      </c>
      <c r="BE622" s="19"/>
      <c r="BF622" s="20">
        <v>2616289</v>
      </c>
      <c r="BH622" s="68"/>
      <c r="BI622" s="68"/>
      <c r="BJ622" s="68"/>
      <c r="BK622" s="68"/>
      <c r="BL622" s="68"/>
      <c r="BM622" s="68"/>
      <c r="BN622" s="68"/>
    </row>
    <row r="623" spans="1:66" ht="22.5" customHeight="1" x14ac:dyDescent="0.2">
      <c r="A623" s="118" t="s">
        <v>2420</v>
      </c>
      <c r="B623" s="119" t="s">
        <v>2376</v>
      </c>
      <c r="C623" s="129" t="s">
        <v>714</v>
      </c>
      <c r="D623" s="122">
        <v>6</v>
      </c>
      <c r="E623" s="123" t="s">
        <v>3556</v>
      </c>
      <c r="F623" s="18">
        <v>446921</v>
      </c>
      <c r="G623" s="19">
        <v>206234</v>
      </c>
      <c r="H623" s="19">
        <v>163251</v>
      </c>
      <c r="I623" s="19">
        <v>0</v>
      </c>
      <c r="J623" s="19">
        <v>0</v>
      </c>
      <c r="K623" s="19">
        <v>0</v>
      </c>
      <c r="L623" s="19">
        <v>1048</v>
      </c>
      <c r="M623" s="19">
        <v>22517</v>
      </c>
      <c r="N623" s="19">
        <v>12207</v>
      </c>
      <c r="O623" s="19">
        <v>0</v>
      </c>
      <c r="P623" s="19">
        <v>19454</v>
      </c>
      <c r="Q623" s="19">
        <v>44251</v>
      </c>
      <c r="R623" s="19">
        <v>70740</v>
      </c>
      <c r="S623" s="19">
        <v>49619</v>
      </c>
      <c r="T623" s="20">
        <v>63580</v>
      </c>
      <c r="U623" s="49">
        <v>23328</v>
      </c>
      <c r="V623" s="19">
        <v>50544</v>
      </c>
      <c r="W623" s="19">
        <v>22202</v>
      </c>
      <c r="X623" s="19">
        <v>0</v>
      </c>
      <c r="Y623" s="20">
        <v>0</v>
      </c>
      <c r="Z623" s="19">
        <v>190288</v>
      </c>
      <c r="AA623" s="177"/>
      <c r="AB623" s="30">
        <v>0</v>
      </c>
      <c r="AC623" s="19">
        <v>197316</v>
      </c>
      <c r="AD623" s="19">
        <v>402511</v>
      </c>
      <c r="AE623" s="19">
        <v>446820</v>
      </c>
      <c r="AF623" s="19">
        <v>612190</v>
      </c>
      <c r="AG623" s="19">
        <v>370999</v>
      </c>
      <c r="AH623" s="19">
        <v>132365</v>
      </c>
      <c r="AI623" s="19">
        <v>138718</v>
      </c>
      <c r="AJ623" s="20">
        <v>9738</v>
      </c>
      <c r="AK623" s="24">
        <v>51181</v>
      </c>
      <c r="AL623" s="24">
        <v>59096</v>
      </c>
      <c r="AM623" s="24">
        <v>14747</v>
      </c>
      <c r="AN623" s="21">
        <v>33972</v>
      </c>
      <c r="AO623" s="19">
        <v>435439</v>
      </c>
      <c r="AP623" s="19">
        <v>18684</v>
      </c>
      <c r="AQ623" s="49">
        <v>4309960</v>
      </c>
      <c r="AR623" s="24">
        <v>81709</v>
      </c>
      <c r="AS623" s="24">
        <v>144707</v>
      </c>
      <c r="AT623" s="49">
        <v>123328</v>
      </c>
      <c r="AU623" s="49">
        <v>48486</v>
      </c>
      <c r="AV623" s="24">
        <f t="shared" si="18"/>
        <v>398230</v>
      </c>
      <c r="AW623" s="158">
        <v>727054</v>
      </c>
      <c r="AX623" s="91">
        <f t="shared" si="19"/>
        <v>5435244</v>
      </c>
      <c r="AY623" s="68"/>
      <c r="AZ623" s="19">
        <v>674067</v>
      </c>
      <c r="BA623" s="19">
        <v>96689</v>
      </c>
      <c r="BB623" s="18">
        <v>770756</v>
      </c>
      <c r="BC623" s="18">
        <v>6206000</v>
      </c>
      <c r="BE623" s="19"/>
      <c r="BF623" s="20">
        <v>6206000</v>
      </c>
      <c r="BH623" s="68"/>
      <c r="BI623" s="68"/>
      <c r="BJ623" s="68"/>
      <c r="BK623" s="68"/>
      <c r="BL623" s="68"/>
      <c r="BM623" s="68"/>
      <c r="BN623" s="68"/>
    </row>
    <row r="624" spans="1:66" ht="22.5" customHeight="1" x14ac:dyDescent="0.2">
      <c r="A624" s="118" t="s">
        <v>2421</v>
      </c>
      <c r="B624" s="119" t="s">
        <v>2376</v>
      </c>
      <c r="C624" s="129" t="s">
        <v>715</v>
      </c>
      <c r="D624" s="122">
        <v>6</v>
      </c>
      <c r="E624" s="123" t="s">
        <v>3556</v>
      </c>
      <c r="F624" s="18">
        <v>272912</v>
      </c>
      <c r="G624" s="19">
        <v>71078</v>
      </c>
      <c r="H624" s="19">
        <v>47872</v>
      </c>
      <c r="I624" s="19">
        <v>0</v>
      </c>
      <c r="J624" s="19">
        <v>0</v>
      </c>
      <c r="K624" s="19">
        <v>0</v>
      </c>
      <c r="L624" s="19">
        <v>0</v>
      </c>
      <c r="M624" s="19">
        <v>12135</v>
      </c>
      <c r="N624" s="19">
        <v>6579</v>
      </c>
      <c r="O624" s="19">
        <v>340</v>
      </c>
      <c r="P624" s="19">
        <v>22261</v>
      </c>
      <c r="Q624" s="19">
        <v>28904</v>
      </c>
      <c r="R624" s="19">
        <v>33064</v>
      </c>
      <c r="S624" s="19">
        <v>26912</v>
      </c>
      <c r="T624" s="20">
        <v>25432</v>
      </c>
      <c r="U624" s="49">
        <v>15744</v>
      </c>
      <c r="V624" s="19">
        <v>12636</v>
      </c>
      <c r="W624" s="19">
        <v>11101</v>
      </c>
      <c r="X624" s="19">
        <v>0</v>
      </c>
      <c r="Y624" s="20">
        <v>0</v>
      </c>
      <c r="Z624" s="19">
        <v>100861</v>
      </c>
      <c r="AA624" s="177"/>
      <c r="AB624" s="30">
        <v>0</v>
      </c>
      <c r="AC624" s="19">
        <v>112053</v>
      </c>
      <c r="AD624" s="19">
        <v>154909</v>
      </c>
      <c r="AE624" s="19">
        <v>287595</v>
      </c>
      <c r="AF624" s="19">
        <v>291305</v>
      </c>
      <c r="AG624" s="19">
        <v>179236</v>
      </c>
      <c r="AH624" s="19">
        <v>74188</v>
      </c>
      <c r="AI624" s="19">
        <v>62462</v>
      </c>
      <c r="AJ624" s="20">
        <v>3246</v>
      </c>
      <c r="AK624" s="24">
        <v>34876</v>
      </c>
      <c r="AL624" s="24">
        <v>42738</v>
      </c>
      <c r="AM624" s="24">
        <v>7555</v>
      </c>
      <c r="AN624" s="21">
        <v>23323</v>
      </c>
      <c r="AO624" s="19">
        <v>98986</v>
      </c>
      <c r="AP624" s="19">
        <v>6479</v>
      </c>
      <c r="AQ624" s="49">
        <v>2066782</v>
      </c>
      <c r="AR624" s="24">
        <v>55083</v>
      </c>
      <c r="AS624" s="24">
        <v>128510</v>
      </c>
      <c r="AT624" s="49">
        <v>56583</v>
      </c>
      <c r="AU624" s="49">
        <v>30877</v>
      </c>
      <c r="AV624" s="24">
        <f t="shared" si="18"/>
        <v>271053</v>
      </c>
      <c r="AW624" s="158">
        <v>214362</v>
      </c>
      <c r="AX624" s="91">
        <f t="shared" si="19"/>
        <v>2552197</v>
      </c>
      <c r="AY624" s="68"/>
      <c r="AZ624" s="19">
        <v>498528</v>
      </c>
      <c r="BA624" s="19">
        <v>28163</v>
      </c>
      <c r="BB624" s="18">
        <v>526691</v>
      </c>
      <c r="BC624" s="18">
        <v>3078888</v>
      </c>
      <c r="BE624" s="19"/>
      <c r="BF624" s="20">
        <v>3078888</v>
      </c>
      <c r="BH624" s="68"/>
      <c r="BI624" s="68"/>
      <c r="BJ624" s="68"/>
      <c r="BK624" s="68"/>
      <c r="BL624" s="68"/>
      <c r="BM624" s="68"/>
      <c r="BN624" s="68"/>
    </row>
    <row r="625" spans="1:66" ht="22.5" customHeight="1" x14ac:dyDescent="0.2">
      <c r="A625" s="118" t="s">
        <v>2422</v>
      </c>
      <c r="B625" s="119" t="s">
        <v>2376</v>
      </c>
      <c r="C625" s="129" t="s">
        <v>716</v>
      </c>
      <c r="D625" s="122">
        <v>6</v>
      </c>
      <c r="E625" s="123" t="s">
        <v>3556</v>
      </c>
      <c r="F625" s="18">
        <v>191240</v>
      </c>
      <c r="G625" s="19">
        <v>87334</v>
      </c>
      <c r="H625" s="19">
        <v>68068</v>
      </c>
      <c r="I625" s="19">
        <v>0</v>
      </c>
      <c r="J625" s="19">
        <v>0</v>
      </c>
      <c r="K625" s="19">
        <v>0</v>
      </c>
      <c r="L625" s="19">
        <v>0</v>
      </c>
      <c r="M625" s="19">
        <v>0</v>
      </c>
      <c r="N625" s="19">
        <v>3738</v>
      </c>
      <c r="O625" s="19">
        <v>0</v>
      </c>
      <c r="P625" s="19">
        <v>15505</v>
      </c>
      <c r="Q625" s="19">
        <v>20579</v>
      </c>
      <c r="R625" s="19">
        <v>31912</v>
      </c>
      <c r="S625" s="19">
        <v>19343</v>
      </c>
      <c r="T625" s="20">
        <v>12716</v>
      </c>
      <c r="U625" s="49">
        <v>6960</v>
      </c>
      <c r="V625" s="19">
        <v>9477</v>
      </c>
      <c r="W625" s="19">
        <v>11101</v>
      </c>
      <c r="X625" s="19">
        <v>0</v>
      </c>
      <c r="Y625" s="20">
        <v>0</v>
      </c>
      <c r="Z625" s="19">
        <v>84585</v>
      </c>
      <c r="AA625" s="177"/>
      <c r="AB625" s="30">
        <v>0</v>
      </c>
      <c r="AC625" s="19">
        <v>86086</v>
      </c>
      <c r="AD625" s="19">
        <v>118786</v>
      </c>
      <c r="AE625" s="19">
        <v>273900</v>
      </c>
      <c r="AF625" s="19">
        <v>232073</v>
      </c>
      <c r="AG625" s="19">
        <v>129730</v>
      </c>
      <c r="AH625" s="19">
        <v>49542</v>
      </c>
      <c r="AI625" s="19">
        <v>56426</v>
      </c>
      <c r="AJ625" s="20">
        <v>5410</v>
      </c>
      <c r="AK625" s="24">
        <v>25493</v>
      </c>
      <c r="AL625" s="24">
        <v>35734</v>
      </c>
      <c r="AM625" s="24">
        <v>6064</v>
      </c>
      <c r="AN625" s="21">
        <v>15501</v>
      </c>
      <c r="AO625" s="19">
        <v>89382</v>
      </c>
      <c r="AP625" s="19">
        <v>7076</v>
      </c>
      <c r="AQ625" s="49">
        <v>1693761</v>
      </c>
      <c r="AR625" s="24">
        <v>39200</v>
      </c>
      <c r="AS625" s="24">
        <v>101612</v>
      </c>
      <c r="AT625" s="49">
        <v>73542</v>
      </c>
      <c r="AU625" s="49">
        <v>21465</v>
      </c>
      <c r="AV625" s="24">
        <f t="shared" si="18"/>
        <v>235819</v>
      </c>
      <c r="AW625" s="158">
        <v>157868</v>
      </c>
      <c r="AX625" s="91">
        <f t="shared" si="19"/>
        <v>2087448</v>
      </c>
      <c r="AY625" s="68"/>
      <c r="AZ625" s="19">
        <v>387967</v>
      </c>
      <c r="BA625" s="19">
        <v>34996</v>
      </c>
      <c r="BB625" s="18">
        <v>422963</v>
      </c>
      <c r="BC625" s="18">
        <v>2510411</v>
      </c>
      <c r="BE625" s="19"/>
      <c r="BF625" s="20">
        <v>2510411</v>
      </c>
      <c r="BH625" s="68"/>
      <c r="BI625" s="68"/>
      <c r="BJ625" s="68"/>
      <c r="BK625" s="68"/>
      <c r="BL625" s="68"/>
      <c r="BM625" s="68"/>
      <c r="BN625" s="68"/>
    </row>
    <row r="626" spans="1:66" ht="22.5" customHeight="1" x14ac:dyDescent="0.2">
      <c r="A626" s="118" t="s">
        <v>2423</v>
      </c>
      <c r="B626" s="119" t="s">
        <v>2376</v>
      </c>
      <c r="C626" s="129" t="s">
        <v>717</v>
      </c>
      <c r="D626" s="122">
        <v>6</v>
      </c>
      <c r="E626" s="123" t="s">
        <v>3556</v>
      </c>
      <c r="F626" s="18">
        <v>289640</v>
      </c>
      <c r="G626" s="19">
        <v>103810</v>
      </c>
      <c r="H626" s="19">
        <v>68629</v>
      </c>
      <c r="I626" s="19">
        <v>0</v>
      </c>
      <c r="J626" s="19">
        <v>0</v>
      </c>
      <c r="K626" s="19">
        <v>0</v>
      </c>
      <c r="L626" s="19">
        <v>0</v>
      </c>
      <c r="M626" s="19">
        <v>14079</v>
      </c>
      <c r="N626" s="19">
        <v>7633</v>
      </c>
      <c r="O626" s="19">
        <v>0</v>
      </c>
      <c r="P626" s="19">
        <v>182664</v>
      </c>
      <c r="Q626" s="19">
        <v>33050</v>
      </c>
      <c r="R626" s="19">
        <v>24418</v>
      </c>
      <c r="S626" s="19">
        <v>34481</v>
      </c>
      <c r="T626" s="20">
        <v>38148</v>
      </c>
      <c r="U626" s="49">
        <v>12720</v>
      </c>
      <c r="V626" s="19">
        <v>18954</v>
      </c>
      <c r="W626" s="19">
        <v>11101</v>
      </c>
      <c r="X626" s="19">
        <v>0</v>
      </c>
      <c r="Y626" s="20">
        <v>0</v>
      </c>
      <c r="Z626" s="19">
        <v>112648</v>
      </c>
      <c r="AA626" s="177"/>
      <c r="AB626" s="30">
        <v>0</v>
      </c>
      <c r="AC626" s="19">
        <v>144910</v>
      </c>
      <c r="AD626" s="19">
        <v>170504</v>
      </c>
      <c r="AE626" s="19">
        <v>352935</v>
      </c>
      <c r="AF626" s="19">
        <v>343288</v>
      </c>
      <c r="AG626" s="19">
        <v>210038</v>
      </c>
      <c r="AH626" s="19">
        <v>82029</v>
      </c>
      <c r="AI626" s="19">
        <v>77502</v>
      </c>
      <c r="AJ626" s="20">
        <v>2164</v>
      </c>
      <c r="AK626" s="24">
        <v>38219</v>
      </c>
      <c r="AL626" s="24">
        <v>45159</v>
      </c>
      <c r="AM626" s="24">
        <v>8261</v>
      </c>
      <c r="AN626" s="21">
        <v>25234</v>
      </c>
      <c r="AO626" s="19">
        <v>78510</v>
      </c>
      <c r="AP626" s="19">
        <v>17088</v>
      </c>
      <c r="AQ626" s="49">
        <v>2547816</v>
      </c>
      <c r="AR626" s="24">
        <v>49064</v>
      </c>
      <c r="AS626" s="24">
        <v>100572</v>
      </c>
      <c r="AT626" s="49">
        <v>79564</v>
      </c>
      <c r="AU626" s="49">
        <v>33873</v>
      </c>
      <c r="AV626" s="24">
        <f t="shared" si="18"/>
        <v>263073</v>
      </c>
      <c r="AW626" s="158">
        <v>273582</v>
      </c>
      <c r="AX626" s="91">
        <f t="shared" si="19"/>
        <v>3084471</v>
      </c>
      <c r="AY626" s="68"/>
      <c r="AZ626" s="19">
        <v>529376</v>
      </c>
      <c r="BA626" s="19">
        <v>42661</v>
      </c>
      <c r="BB626" s="18">
        <v>572037</v>
      </c>
      <c r="BC626" s="18">
        <v>3656508</v>
      </c>
      <c r="BE626" s="19"/>
      <c r="BF626" s="20">
        <v>3656508</v>
      </c>
      <c r="BH626" s="68"/>
      <c r="BI626" s="68"/>
      <c r="BJ626" s="68"/>
      <c r="BK626" s="68"/>
      <c r="BL626" s="68"/>
      <c r="BM626" s="68"/>
      <c r="BN626" s="68"/>
    </row>
    <row r="627" spans="1:66" ht="22.5" customHeight="1" x14ac:dyDescent="0.2">
      <c r="A627" s="118" t="s">
        <v>2424</v>
      </c>
      <c r="B627" s="119" t="s">
        <v>2376</v>
      </c>
      <c r="C627" s="129" t="s">
        <v>718</v>
      </c>
      <c r="D627" s="122">
        <v>6</v>
      </c>
      <c r="E627" s="123" t="s">
        <v>3556</v>
      </c>
      <c r="F627" s="18">
        <v>244499</v>
      </c>
      <c r="G627" s="19">
        <v>100529</v>
      </c>
      <c r="H627" s="19">
        <v>59279</v>
      </c>
      <c r="I627" s="19">
        <v>0</v>
      </c>
      <c r="J627" s="19">
        <v>0</v>
      </c>
      <c r="K627" s="19">
        <v>0</v>
      </c>
      <c r="L627" s="19">
        <v>0</v>
      </c>
      <c r="M627" s="19">
        <v>10511</v>
      </c>
      <c r="N627" s="19">
        <v>5699</v>
      </c>
      <c r="O627" s="19">
        <v>0</v>
      </c>
      <c r="P627" s="19">
        <v>486</v>
      </c>
      <c r="Q627" s="19">
        <v>31143</v>
      </c>
      <c r="R627" s="19">
        <v>19388</v>
      </c>
      <c r="S627" s="19">
        <v>20184</v>
      </c>
      <c r="T627" s="20">
        <v>38148</v>
      </c>
      <c r="U627" s="49">
        <v>9840</v>
      </c>
      <c r="V627" s="19">
        <v>9477</v>
      </c>
      <c r="W627" s="19">
        <v>11101</v>
      </c>
      <c r="X627" s="19">
        <v>0</v>
      </c>
      <c r="Y627" s="20">
        <v>0</v>
      </c>
      <c r="Z627" s="19">
        <v>97767</v>
      </c>
      <c r="AA627" s="177"/>
      <c r="AB627" s="30">
        <v>0</v>
      </c>
      <c r="AC627" s="19">
        <v>104031</v>
      </c>
      <c r="AD627" s="19">
        <v>164040</v>
      </c>
      <c r="AE627" s="19">
        <v>292380</v>
      </c>
      <c r="AF627" s="19">
        <v>316535</v>
      </c>
      <c r="AG627" s="19">
        <v>182153</v>
      </c>
      <c r="AH627" s="19">
        <v>66406</v>
      </c>
      <c r="AI627" s="19">
        <v>83921</v>
      </c>
      <c r="AJ627" s="20">
        <v>5951</v>
      </c>
      <c r="AK627" s="24">
        <v>32042</v>
      </c>
      <c r="AL627" s="24">
        <v>40904</v>
      </c>
      <c r="AM627" s="24">
        <v>8061</v>
      </c>
      <c r="AN627" s="21">
        <v>20480</v>
      </c>
      <c r="AO627" s="19">
        <v>82306</v>
      </c>
      <c r="AP627" s="19">
        <v>8590</v>
      </c>
      <c r="AQ627" s="49">
        <v>2065851</v>
      </c>
      <c r="AR627" s="24">
        <v>44766</v>
      </c>
      <c r="AS627" s="24">
        <v>132546</v>
      </c>
      <c r="AT627" s="49">
        <v>97098</v>
      </c>
      <c r="AU627" s="49">
        <v>35964</v>
      </c>
      <c r="AV627" s="24">
        <f t="shared" si="18"/>
        <v>310374</v>
      </c>
      <c r="AW627" s="158">
        <v>235067</v>
      </c>
      <c r="AX627" s="91">
        <f t="shared" si="19"/>
        <v>2611292</v>
      </c>
      <c r="AY627" s="68"/>
      <c r="AZ627" s="19">
        <v>469080</v>
      </c>
      <c r="BA627" s="19">
        <v>41829</v>
      </c>
      <c r="BB627" s="18">
        <v>510909</v>
      </c>
      <c r="BC627" s="18">
        <v>3122201</v>
      </c>
      <c r="BE627" s="19"/>
      <c r="BF627" s="20">
        <v>3122201</v>
      </c>
      <c r="BH627" s="68"/>
      <c r="BI627" s="68"/>
      <c r="BJ627" s="68"/>
      <c r="BK627" s="68"/>
      <c r="BL627" s="68"/>
      <c r="BM627" s="68"/>
      <c r="BN627" s="68"/>
    </row>
    <row r="628" spans="1:66" ht="22.5" customHeight="1" x14ac:dyDescent="0.2">
      <c r="A628" s="118" t="s">
        <v>2425</v>
      </c>
      <c r="B628" s="119" t="s">
        <v>2376</v>
      </c>
      <c r="C628" s="129" t="s">
        <v>719</v>
      </c>
      <c r="D628" s="122">
        <v>6</v>
      </c>
      <c r="E628" s="123" t="s">
        <v>3556</v>
      </c>
      <c r="F628" s="18">
        <v>193282</v>
      </c>
      <c r="G628" s="19">
        <v>85220</v>
      </c>
      <c r="H628" s="19">
        <v>68629</v>
      </c>
      <c r="I628" s="19">
        <v>0</v>
      </c>
      <c r="J628" s="19">
        <v>0</v>
      </c>
      <c r="K628" s="19">
        <v>0</v>
      </c>
      <c r="L628" s="19">
        <v>0</v>
      </c>
      <c r="M628" s="19">
        <v>0</v>
      </c>
      <c r="N628" s="19">
        <v>3717</v>
      </c>
      <c r="O628" s="19">
        <v>0</v>
      </c>
      <c r="P628" s="19">
        <v>26599</v>
      </c>
      <c r="Q628" s="19">
        <v>20538</v>
      </c>
      <c r="R628" s="19">
        <v>14829</v>
      </c>
      <c r="S628" s="19">
        <v>15979</v>
      </c>
      <c r="T628" s="20">
        <v>25432</v>
      </c>
      <c r="U628" s="49">
        <v>17184</v>
      </c>
      <c r="V628" s="19">
        <v>8424</v>
      </c>
      <c r="W628" s="19">
        <v>11101</v>
      </c>
      <c r="X628" s="19">
        <v>0</v>
      </c>
      <c r="Y628" s="20">
        <v>0</v>
      </c>
      <c r="Z628" s="19">
        <v>89835</v>
      </c>
      <c r="AA628" s="177"/>
      <c r="AB628" s="30">
        <v>0</v>
      </c>
      <c r="AC628" s="19">
        <v>71311</v>
      </c>
      <c r="AD628" s="19">
        <v>123948</v>
      </c>
      <c r="AE628" s="19">
        <v>203610</v>
      </c>
      <c r="AF628" s="19">
        <v>232870</v>
      </c>
      <c r="AG628" s="19">
        <v>139940</v>
      </c>
      <c r="AH628" s="19">
        <v>49148</v>
      </c>
      <c r="AI628" s="19">
        <v>77790</v>
      </c>
      <c r="AJ628" s="20">
        <v>5951</v>
      </c>
      <c r="AK628" s="24">
        <v>25411</v>
      </c>
      <c r="AL628" s="24">
        <v>38217</v>
      </c>
      <c r="AM628" s="24">
        <v>6227</v>
      </c>
      <c r="AN628" s="21">
        <v>16092</v>
      </c>
      <c r="AO628" s="19">
        <v>104568</v>
      </c>
      <c r="AP628" s="19">
        <v>8662</v>
      </c>
      <c r="AQ628" s="49">
        <v>1684514</v>
      </c>
      <c r="AR628" s="24">
        <v>46539</v>
      </c>
      <c r="AS628" s="24">
        <v>109711</v>
      </c>
      <c r="AT628" s="49">
        <v>96250</v>
      </c>
      <c r="AU628" s="49">
        <v>21785</v>
      </c>
      <c r="AV628" s="24">
        <f t="shared" si="18"/>
        <v>274285</v>
      </c>
      <c r="AW628" s="158">
        <v>212234</v>
      </c>
      <c r="AX628" s="91">
        <f t="shared" si="19"/>
        <v>2171033</v>
      </c>
      <c r="AY628" s="68"/>
      <c r="AZ628" s="19">
        <v>386713</v>
      </c>
      <c r="BA628" s="19">
        <v>44764</v>
      </c>
      <c r="BB628" s="18">
        <v>431477</v>
      </c>
      <c r="BC628" s="18">
        <v>2602510</v>
      </c>
      <c r="BE628" s="19"/>
      <c r="BF628" s="20">
        <v>2602510</v>
      </c>
      <c r="BH628" s="68"/>
      <c r="BI628" s="68"/>
      <c r="BJ628" s="68"/>
      <c r="BK628" s="68"/>
      <c r="BL628" s="68"/>
      <c r="BM628" s="68"/>
      <c r="BN628" s="68"/>
    </row>
    <row r="629" spans="1:66" ht="22.5" customHeight="1" x14ac:dyDescent="0.2">
      <c r="A629" s="118" t="s">
        <v>2426</v>
      </c>
      <c r="B629" s="119" t="s">
        <v>2376</v>
      </c>
      <c r="C629" s="129" t="s">
        <v>720</v>
      </c>
      <c r="D629" s="122">
        <v>6</v>
      </c>
      <c r="E629" s="123" t="s">
        <v>3556</v>
      </c>
      <c r="F629" s="18">
        <v>203282</v>
      </c>
      <c r="G629" s="19">
        <v>119775</v>
      </c>
      <c r="H629" s="19">
        <v>94435</v>
      </c>
      <c r="I629" s="19">
        <v>0</v>
      </c>
      <c r="J629" s="19">
        <v>0</v>
      </c>
      <c r="K629" s="19">
        <v>0</v>
      </c>
      <c r="L629" s="19">
        <v>0</v>
      </c>
      <c r="M629" s="19">
        <v>7261</v>
      </c>
      <c r="N629" s="19">
        <v>3980</v>
      </c>
      <c r="O629" s="19">
        <v>0</v>
      </c>
      <c r="P629" s="19">
        <v>102291</v>
      </c>
      <c r="Q629" s="19">
        <v>21061</v>
      </c>
      <c r="R629" s="19">
        <v>37256</v>
      </c>
      <c r="S629" s="19">
        <v>9251</v>
      </c>
      <c r="T629" s="20">
        <v>12716</v>
      </c>
      <c r="U629" s="49">
        <v>4560</v>
      </c>
      <c r="V629" s="19">
        <v>13689</v>
      </c>
      <c r="W629" s="19">
        <v>11101</v>
      </c>
      <c r="X629" s="19">
        <v>0</v>
      </c>
      <c r="Y629" s="20">
        <v>0</v>
      </c>
      <c r="Z629" s="19">
        <v>96243</v>
      </c>
      <c r="AA629" s="177"/>
      <c r="AB629" s="30">
        <v>0</v>
      </c>
      <c r="AC629" s="19">
        <v>90311</v>
      </c>
      <c r="AD629" s="19">
        <v>128967</v>
      </c>
      <c r="AE629" s="19">
        <v>187935</v>
      </c>
      <c r="AF629" s="19">
        <v>265713</v>
      </c>
      <c r="AG629" s="19">
        <v>142085</v>
      </c>
      <c r="AH629" s="19">
        <v>51371</v>
      </c>
      <c r="AI629" s="19">
        <v>94363</v>
      </c>
      <c r="AJ629" s="20">
        <v>11361</v>
      </c>
      <c r="AK629" s="24">
        <v>26354</v>
      </c>
      <c r="AL629" s="24">
        <v>40655</v>
      </c>
      <c r="AM629" s="24">
        <v>8126</v>
      </c>
      <c r="AN629" s="21">
        <v>16681</v>
      </c>
      <c r="AO629" s="19">
        <v>149573</v>
      </c>
      <c r="AP629" s="19">
        <v>17335</v>
      </c>
      <c r="AQ629" s="49">
        <v>1967731</v>
      </c>
      <c r="AR629" s="24">
        <v>44963</v>
      </c>
      <c r="AS629" s="24">
        <v>131298</v>
      </c>
      <c r="AT629" s="49">
        <v>114816</v>
      </c>
      <c r="AU629" s="49">
        <v>29776</v>
      </c>
      <c r="AV629" s="24">
        <f t="shared" si="18"/>
        <v>320853</v>
      </c>
      <c r="AW629" s="158">
        <v>274920</v>
      </c>
      <c r="AX629" s="91">
        <f t="shared" si="19"/>
        <v>2563504</v>
      </c>
      <c r="AY629" s="68"/>
      <c r="AZ629" s="19">
        <v>401677</v>
      </c>
      <c r="BA629" s="19">
        <v>62306</v>
      </c>
      <c r="BB629" s="18">
        <v>463983</v>
      </c>
      <c r="BC629" s="18">
        <v>3027487</v>
      </c>
      <c r="BE629" s="19"/>
      <c r="BF629" s="20">
        <v>3027487</v>
      </c>
      <c r="BH629" s="68"/>
      <c r="BI629" s="68"/>
      <c r="BJ629" s="68"/>
      <c r="BK629" s="68"/>
      <c r="BL629" s="68"/>
      <c r="BM629" s="68"/>
      <c r="BN629" s="68"/>
    </row>
    <row r="630" spans="1:66" ht="22.5" customHeight="1" x14ac:dyDescent="0.2">
      <c r="A630" s="118" t="s">
        <v>2427</v>
      </c>
      <c r="B630" s="119" t="s">
        <v>2376</v>
      </c>
      <c r="C630" s="129" t="s">
        <v>721</v>
      </c>
      <c r="D630" s="122">
        <v>6</v>
      </c>
      <c r="E630" s="123" t="s">
        <v>3556</v>
      </c>
      <c r="F630" s="18">
        <v>245237</v>
      </c>
      <c r="G630" s="19">
        <v>78513</v>
      </c>
      <c r="H630" s="19">
        <v>48433</v>
      </c>
      <c r="I630" s="19">
        <v>0</v>
      </c>
      <c r="J630" s="19">
        <v>0</v>
      </c>
      <c r="K630" s="19">
        <v>0</v>
      </c>
      <c r="L630" s="19">
        <v>0</v>
      </c>
      <c r="M630" s="19">
        <v>0</v>
      </c>
      <c r="N630" s="19">
        <v>4913</v>
      </c>
      <c r="O630" s="19">
        <v>0</v>
      </c>
      <c r="P630" s="19">
        <v>305</v>
      </c>
      <c r="Q630" s="19">
        <v>23985</v>
      </c>
      <c r="R630" s="19">
        <v>32855</v>
      </c>
      <c r="S630" s="19">
        <v>23548</v>
      </c>
      <c r="T630" s="20">
        <v>25432</v>
      </c>
      <c r="U630" s="49">
        <v>7872</v>
      </c>
      <c r="V630" s="19">
        <v>14742</v>
      </c>
      <c r="W630" s="19">
        <v>11101</v>
      </c>
      <c r="X630" s="19">
        <v>0</v>
      </c>
      <c r="Y630" s="20">
        <v>0</v>
      </c>
      <c r="Z630" s="19">
        <v>122223</v>
      </c>
      <c r="AA630" s="177"/>
      <c r="AB630" s="30">
        <v>0</v>
      </c>
      <c r="AC630" s="19">
        <v>99601</v>
      </c>
      <c r="AD630" s="19">
        <v>157533</v>
      </c>
      <c r="AE630" s="19">
        <v>233310</v>
      </c>
      <c r="AF630" s="19">
        <v>275065</v>
      </c>
      <c r="AG630" s="19">
        <v>180094</v>
      </c>
      <c r="AH630" s="19">
        <v>60853</v>
      </c>
      <c r="AI630" s="19">
        <v>90148</v>
      </c>
      <c r="AJ630" s="20">
        <v>31378</v>
      </c>
      <c r="AK630" s="24">
        <v>29517</v>
      </c>
      <c r="AL630" s="24">
        <v>48474</v>
      </c>
      <c r="AM630" s="24">
        <v>9044</v>
      </c>
      <c r="AN630" s="21">
        <v>20126</v>
      </c>
      <c r="AO630" s="19">
        <v>151751</v>
      </c>
      <c r="AP630" s="19">
        <v>18674</v>
      </c>
      <c r="AQ630" s="49">
        <v>2044727</v>
      </c>
      <c r="AR630" s="24">
        <v>59908</v>
      </c>
      <c r="AS630" s="24">
        <v>133433</v>
      </c>
      <c r="AT630" s="49">
        <v>105721</v>
      </c>
      <c r="AU630" s="49">
        <v>33513</v>
      </c>
      <c r="AV630" s="24">
        <f t="shared" si="18"/>
        <v>332575</v>
      </c>
      <c r="AW630" s="158">
        <v>314819</v>
      </c>
      <c r="AX630" s="91">
        <f t="shared" si="19"/>
        <v>2692121</v>
      </c>
      <c r="AY630" s="68"/>
      <c r="AZ630" s="19">
        <v>443080</v>
      </c>
      <c r="BA630" s="19">
        <v>93842</v>
      </c>
      <c r="BB630" s="18">
        <v>536922</v>
      </c>
      <c r="BC630" s="18">
        <v>3229043</v>
      </c>
      <c r="BE630" s="19"/>
      <c r="BF630" s="20">
        <v>3229043</v>
      </c>
      <c r="BH630" s="68"/>
      <c r="BI630" s="68"/>
      <c r="BJ630" s="68"/>
      <c r="BK630" s="68"/>
      <c r="BL630" s="68"/>
      <c r="BM630" s="68"/>
      <c r="BN630" s="68"/>
    </row>
    <row r="631" spans="1:66" ht="22.5" customHeight="1" x14ac:dyDescent="0.2">
      <c r="A631" s="118" t="s">
        <v>2428</v>
      </c>
      <c r="B631" s="119" t="s">
        <v>2376</v>
      </c>
      <c r="C631" s="129" t="s">
        <v>722</v>
      </c>
      <c r="D631" s="122">
        <v>6</v>
      </c>
      <c r="E631" s="123" t="s">
        <v>3556</v>
      </c>
      <c r="F631" s="18">
        <v>188129</v>
      </c>
      <c r="G631" s="19">
        <v>47604</v>
      </c>
      <c r="H631" s="19">
        <v>37961</v>
      </c>
      <c r="I631" s="19">
        <v>0</v>
      </c>
      <c r="J631" s="19">
        <v>0</v>
      </c>
      <c r="K631" s="19">
        <v>13271</v>
      </c>
      <c r="L631" s="19">
        <v>2318</v>
      </c>
      <c r="M631" s="19">
        <v>7011</v>
      </c>
      <c r="N631" s="19">
        <v>3801</v>
      </c>
      <c r="O631" s="19">
        <v>0</v>
      </c>
      <c r="P631" s="19">
        <v>224</v>
      </c>
      <c r="Q631" s="19">
        <v>20714</v>
      </c>
      <c r="R631" s="19">
        <v>14986</v>
      </c>
      <c r="S631" s="19">
        <v>11774</v>
      </c>
      <c r="T631" s="20">
        <v>25432</v>
      </c>
      <c r="U631" s="49">
        <v>5040</v>
      </c>
      <c r="V631" s="19">
        <v>11583</v>
      </c>
      <c r="W631" s="19">
        <v>11101</v>
      </c>
      <c r="X631" s="19">
        <v>0</v>
      </c>
      <c r="Y631" s="20">
        <v>0</v>
      </c>
      <c r="Z631" s="19">
        <v>80802</v>
      </c>
      <c r="AA631" s="177"/>
      <c r="AB631" s="30">
        <v>0</v>
      </c>
      <c r="AC631" s="19">
        <v>85597</v>
      </c>
      <c r="AD631" s="19">
        <v>139917</v>
      </c>
      <c r="AE631" s="19">
        <v>161370</v>
      </c>
      <c r="AF631" s="19">
        <v>245123</v>
      </c>
      <c r="AG631" s="19">
        <v>164908</v>
      </c>
      <c r="AH631" s="19">
        <v>44953</v>
      </c>
      <c r="AI631" s="19">
        <v>24621</v>
      </c>
      <c r="AJ631" s="20">
        <v>10279</v>
      </c>
      <c r="AK631" s="24">
        <v>25712</v>
      </c>
      <c r="AL631" s="24">
        <v>38969</v>
      </c>
      <c r="AM631" s="24">
        <v>6226</v>
      </c>
      <c r="AN631" s="21">
        <v>17412</v>
      </c>
      <c r="AO631" s="19">
        <v>74439</v>
      </c>
      <c r="AP631" s="19">
        <v>5511</v>
      </c>
      <c r="AQ631" s="49">
        <v>1526788</v>
      </c>
      <c r="AR631" s="24">
        <v>32242</v>
      </c>
      <c r="AS631" s="24">
        <v>109565</v>
      </c>
      <c r="AT631" s="49">
        <v>73174</v>
      </c>
      <c r="AU631" s="49">
        <v>41538</v>
      </c>
      <c r="AV631" s="24">
        <f t="shared" si="18"/>
        <v>256519</v>
      </c>
      <c r="AW631" s="158">
        <v>190021</v>
      </c>
      <c r="AX631" s="91">
        <f t="shared" si="19"/>
        <v>1973328</v>
      </c>
      <c r="AY631" s="68"/>
      <c r="AZ631" s="19">
        <v>391499</v>
      </c>
      <c r="BA631" s="19">
        <v>22141</v>
      </c>
      <c r="BB631" s="18">
        <v>413640</v>
      </c>
      <c r="BC631" s="18">
        <v>2386968</v>
      </c>
      <c r="BE631" s="19"/>
      <c r="BF631" s="20">
        <v>2386968</v>
      </c>
      <c r="BH631" s="68"/>
      <c r="BI631" s="68"/>
      <c r="BJ631" s="68"/>
      <c r="BK631" s="68"/>
      <c r="BL631" s="68"/>
      <c r="BM631" s="68"/>
      <c r="BN631" s="68"/>
    </row>
    <row r="632" spans="1:66" ht="22.5" customHeight="1" x14ac:dyDescent="0.2">
      <c r="A632" s="118" t="s">
        <v>2429</v>
      </c>
      <c r="B632" s="119" t="s">
        <v>2376</v>
      </c>
      <c r="C632" s="129" t="s">
        <v>723</v>
      </c>
      <c r="D632" s="122">
        <v>6</v>
      </c>
      <c r="E632" s="123" t="s">
        <v>3556</v>
      </c>
      <c r="F632" s="18">
        <v>199727</v>
      </c>
      <c r="G632" s="19">
        <v>30472</v>
      </c>
      <c r="H632" s="19">
        <v>34969</v>
      </c>
      <c r="I632" s="19">
        <v>0</v>
      </c>
      <c r="J632" s="19">
        <v>0</v>
      </c>
      <c r="K632" s="19">
        <v>13221</v>
      </c>
      <c r="L632" s="19">
        <v>6031</v>
      </c>
      <c r="M632" s="19">
        <v>0</v>
      </c>
      <c r="N632" s="19">
        <v>3867</v>
      </c>
      <c r="O632" s="19">
        <v>0</v>
      </c>
      <c r="P632" s="19">
        <v>242</v>
      </c>
      <c r="Q632" s="19">
        <v>20839</v>
      </c>
      <c r="R632" s="19">
        <v>21117</v>
      </c>
      <c r="S632" s="19">
        <v>10092</v>
      </c>
      <c r="T632" s="20">
        <v>12716</v>
      </c>
      <c r="U632" s="49">
        <v>17376</v>
      </c>
      <c r="V632" s="19">
        <v>6318</v>
      </c>
      <c r="W632" s="19">
        <v>11101</v>
      </c>
      <c r="X632" s="19">
        <v>0</v>
      </c>
      <c r="Y632" s="20">
        <v>0</v>
      </c>
      <c r="Z632" s="19">
        <v>90354</v>
      </c>
      <c r="AA632" s="177"/>
      <c r="AB632" s="30">
        <v>0</v>
      </c>
      <c r="AC632" s="19">
        <v>103920</v>
      </c>
      <c r="AD632" s="19">
        <v>217562</v>
      </c>
      <c r="AE632" s="19">
        <v>189750</v>
      </c>
      <c r="AF632" s="19">
        <v>351843</v>
      </c>
      <c r="AG632" s="19">
        <v>157100</v>
      </c>
      <c r="AH632" s="19">
        <v>42230</v>
      </c>
      <c r="AI632" s="19">
        <v>62845</v>
      </c>
      <c r="AJ632" s="20">
        <v>10820</v>
      </c>
      <c r="AK632" s="24">
        <v>25953</v>
      </c>
      <c r="AL632" s="24">
        <v>42070</v>
      </c>
      <c r="AM632" s="24">
        <v>7930</v>
      </c>
      <c r="AN632" s="21">
        <v>18092</v>
      </c>
      <c r="AO632" s="19">
        <v>173207</v>
      </c>
      <c r="AP632" s="19">
        <v>7983</v>
      </c>
      <c r="AQ632" s="49">
        <v>1889747</v>
      </c>
      <c r="AR632" s="24">
        <v>52368</v>
      </c>
      <c r="AS632" s="24">
        <v>134310</v>
      </c>
      <c r="AT632" s="49">
        <v>87723</v>
      </c>
      <c r="AU632" s="49">
        <v>40636</v>
      </c>
      <c r="AV632" s="24">
        <f t="shared" si="18"/>
        <v>315037</v>
      </c>
      <c r="AW632" s="158">
        <v>339677</v>
      </c>
      <c r="AX632" s="91">
        <f t="shared" si="19"/>
        <v>2544461</v>
      </c>
      <c r="AY632" s="68"/>
      <c r="AZ632" s="19">
        <v>395198</v>
      </c>
      <c r="BA632" s="19">
        <v>36967</v>
      </c>
      <c r="BB632" s="18">
        <v>432165</v>
      </c>
      <c r="BC632" s="18">
        <v>2976626</v>
      </c>
      <c r="BE632" s="19"/>
      <c r="BF632" s="20">
        <v>2976626</v>
      </c>
      <c r="BH632" s="68"/>
      <c r="BI632" s="68"/>
      <c r="BJ632" s="68"/>
      <c r="BK632" s="68"/>
      <c r="BL632" s="68"/>
      <c r="BM632" s="68"/>
      <c r="BN632" s="68"/>
    </row>
    <row r="633" spans="1:66" ht="22.5" customHeight="1" x14ac:dyDescent="0.2">
      <c r="A633" s="118" t="s">
        <v>2430</v>
      </c>
      <c r="B633" s="119" t="s">
        <v>2431</v>
      </c>
      <c r="C633" s="129" t="s">
        <v>724</v>
      </c>
      <c r="D633" s="122">
        <v>1</v>
      </c>
      <c r="E633" s="123" t="s">
        <v>3557</v>
      </c>
      <c r="F633" s="18">
        <v>138634948</v>
      </c>
      <c r="G633" s="19">
        <v>10201480</v>
      </c>
      <c r="H633" s="19">
        <v>8206308</v>
      </c>
      <c r="I633" s="19">
        <v>0</v>
      </c>
      <c r="J633" s="19">
        <v>0</v>
      </c>
      <c r="K633" s="19">
        <v>0</v>
      </c>
      <c r="L633" s="19">
        <v>0</v>
      </c>
      <c r="M633" s="19">
        <v>12767333</v>
      </c>
      <c r="N633" s="19">
        <v>8531265</v>
      </c>
      <c r="O633" s="19">
        <v>702173</v>
      </c>
      <c r="P633" s="19">
        <v>19147252</v>
      </c>
      <c r="Q633" s="19">
        <v>12348997</v>
      </c>
      <c r="R633" s="19">
        <v>20781106</v>
      </c>
      <c r="S633" s="19">
        <v>14228038</v>
      </c>
      <c r="T633" s="20">
        <v>10456875</v>
      </c>
      <c r="U633" s="49">
        <v>6769056</v>
      </c>
      <c r="V633" s="19">
        <v>5934708</v>
      </c>
      <c r="W633" s="19">
        <v>4189184</v>
      </c>
      <c r="X633" s="19">
        <v>423174</v>
      </c>
      <c r="Y633" s="20">
        <v>35313</v>
      </c>
      <c r="Z633" s="19">
        <v>40029459</v>
      </c>
      <c r="AA633" s="177"/>
      <c r="AB633" s="30">
        <v>109219520</v>
      </c>
      <c r="AC633" s="19">
        <v>49798265</v>
      </c>
      <c r="AD633" s="19">
        <v>94755975</v>
      </c>
      <c r="AE633" s="19">
        <v>236565945</v>
      </c>
      <c r="AF633" s="19">
        <v>141184035</v>
      </c>
      <c r="AG633" s="19">
        <v>91210033</v>
      </c>
      <c r="AH633" s="19">
        <v>95611821</v>
      </c>
      <c r="AI633" s="19">
        <v>139581</v>
      </c>
      <c r="AJ633" s="20">
        <v>1398485</v>
      </c>
      <c r="AK633" s="24">
        <v>18548606</v>
      </c>
      <c r="AL633" s="24">
        <v>14808318</v>
      </c>
      <c r="AM633" s="24">
        <v>4168029</v>
      </c>
      <c r="AN633" s="21">
        <v>7699429</v>
      </c>
      <c r="AO633" s="19">
        <v>261758549</v>
      </c>
      <c r="AP633" s="19">
        <v>1926141</v>
      </c>
      <c r="AQ633" s="49">
        <v>1442179401</v>
      </c>
      <c r="AR633" s="24">
        <v>3102774</v>
      </c>
      <c r="AS633" s="24">
        <v>12078996</v>
      </c>
      <c r="AT633" s="49">
        <v>1992888</v>
      </c>
      <c r="AU633" s="49">
        <v>3106862</v>
      </c>
      <c r="AV633" s="24">
        <f t="shared" si="18"/>
        <v>20281520</v>
      </c>
      <c r="AW633" s="158">
        <v>83339038</v>
      </c>
      <c r="AX633" s="91">
        <f t="shared" si="19"/>
        <v>1545799959</v>
      </c>
      <c r="AY633" s="68"/>
      <c r="AZ633" s="19">
        <v>116562790</v>
      </c>
      <c r="BA633" s="19">
        <v>852611</v>
      </c>
      <c r="BB633" s="18">
        <v>117415401</v>
      </c>
      <c r="BC633" s="18">
        <v>1663215360</v>
      </c>
      <c r="BE633" s="19"/>
      <c r="BF633" s="20">
        <v>1663215360</v>
      </c>
      <c r="BH633" s="68"/>
      <c r="BI633" s="68"/>
      <c r="BJ633" s="68"/>
      <c r="BK633" s="68"/>
      <c r="BL633" s="68"/>
      <c r="BM633" s="68"/>
      <c r="BN633" s="68"/>
    </row>
    <row r="634" spans="1:66" ht="22.5" customHeight="1" x14ac:dyDescent="0.2">
      <c r="A634" s="118" t="s">
        <v>2432</v>
      </c>
      <c r="B634" s="119" t="s">
        <v>2431</v>
      </c>
      <c r="C634" s="129" t="s">
        <v>725</v>
      </c>
      <c r="D634" s="122">
        <v>1</v>
      </c>
      <c r="E634" s="123" t="s">
        <v>3556</v>
      </c>
      <c r="F634" s="18">
        <v>6555986</v>
      </c>
      <c r="G634" s="19">
        <v>815897</v>
      </c>
      <c r="H634" s="19">
        <v>755854</v>
      </c>
      <c r="I634" s="19">
        <v>0</v>
      </c>
      <c r="J634" s="19">
        <v>0</v>
      </c>
      <c r="K634" s="19">
        <v>0</v>
      </c>
      <c r="L634" s="19">
        <v>0</v>
      </c>
      <c r="M634" s="19">
        <v>742223</v>
      </c>
      <c r="N634" s="19">
        <v>401120</v>
      </c>
      <c r="O634" s="19">
        <v>213986</v>
      </c>
      <c r="P634" s="19">
        <v>762117</v>
      </c>
      <c r="Q634" s="19">
        <v>909298</v>
      </c>
      <c r="R634" s="19">
        <v>1254037</v>
      </c>
      <c r="S634" s="19">
        <v>1034430</v>
      </c>
      <c r="T634" s="20">
        <v>890120</v>
      </c>
      <c r="U634" s="49">
        <v>608112</v>
      </c>
      <c r="V634" s="19">
        <v>616005</v>
      </c>
      <c r="W634" s="19">
        <v>421838</v>
      </c>
      <c r="X634" s="19">
        <v>0</v>
      </c>
      <c r="Y634" s="20">
        <v>0</v>
      </c>
      <c r="Z634" s="19">
        <v>2661897</v>
      </c>
      <c r="AA634" s="177"/>
      <c r="AB634" s="30">
        <v>6174648</v>
      </c>
      <c r="AC634" s="19">
        <v>4245141</v>
      </c>
      <c r="AD634" s="19">
        <v>5552693</v>
      </c>
      <c r="AE634" s="19">
        <v>11387310</v>
      </c>
      <c r="AF634" s="19">
        <v>10105195</v>
      </c>
      <c r="AG634" s="19">
        <v>7112820</v>
      </c>
      <c r="AH634" s="19">
        <v>4647382</v>
      </c>
      <c r="AI634" s="19">
        <v>123199</v>
      </c>
      <c r="AJ634" s="20">
        <v>140119</v>
      </c>
      <c r="AK634" s="24">
        <v>868922</v>
      </c>
      <c r="AL634" s="24">
        <v>791366</v>
      </c>
      <c r="AM634" s="24">
        <v>196533</v>
      </c>
      <c r="AN634" s="21">
        <v>463548</v>
      </c>
      <c r="AO634" s="19">
        <v>4861229</v>
      </c>
      <c r="AP634" s="19">
        <v>117276</v>
      </c>
      <c r="AQ634" s="49">
        <v>75430301</v>
      </c>
      <c r="AR634" s="24">
        <v>1048025</v>
      </c>
      <c r="AS634" s="24">
        <v>768223</v>
      </c>
      <c r="AT634" s="49">
        <v>301642</v>
      </c>
      <c r="AU634" s="49">
        <v>223677</v>
      </c>
      <c r="AV634" s="24">
        <f t="shared" si="18"/>
        <v>2341567</v>
      </c>
      <c r="AW634" s="158">
        <v>8986383</v>
      </c>
      <c r="AX634" s="91">
        <f t="shared" si="19"/>
        <v>86758251</v>
      </c>
      <c r="AY634" s="68"/>
      <c r="AZ634" s="19">
        <v>8923987</v>
      </c>
      <c r="BA634" s="19">
        <v>173360</v>
      </c>
      <c r="BB634" s="18">
        <v>9097347</v>
      </c>
      <c r="BC634" s="18">
        <v>95855598</v>
      </c>
      <c r="BE634" s="19"/>
      <c r="BF634" s="20">
        <v>95855598</v>
      </c>
      <c r="BH634" s="68"/>
      <c r="BI634" s="68"/>
      <c r="BJ634" s="68"/>
      <c r="BK634" s="68"/>
      <c r="BL634" s="68"/>
      <c r="BM634" s="68"/>
      <c r="BN634" s="68"/>
    </row>
    <row r="635" spans="1:66" ht="22.5" customHeight="1" x14ac:dyDescent="0.2">
      <c r="A635" s="118" t="s">
        <v>2433</v>
      </c>
      <c r="B635" s="119" t="s">
        <v>2431</v>
      </c>
      <c r="C635" s="129" t="s">
        <v>726</v>
      </c>
      <c r="D635" s="122">
        <v>1</v>
      </c>
      <c r="E635" s="123" t="s">
        <v>3557</v>
      </c>
      <c r="F635" s="18">
        <v>2203853</v>
      </c>
      <c r="G635" s="19">
        <v>155350</v>
      </c>
      <c r="H635" s="19">
        <v>165869</v>
      </c>
      <c r="I635" s="19">
        <v>0</v>
      </c>
      <c r="J635" s="19">
        <v>0</v>
      </c>
      <c r="K635" s="19">
        <v>0</v>
      </c>
      <c r="L635" s="19">
        <v>0</v>
      </c>
      <c r="M635" s="19">
        <v>216089</v>
      </c>
      <c r="N635" s="19">
        <v>116647</v>
      </c>
      <c r="O635" s="19">
        <v>22113</v>
      </c>
      <c r="P635" s="19">
        <v>409953</v>
      </c>
      <c r="Q635" s="19">
        <v>337180</v>
      </c>
      <c r="R635" s="19">
        <v>451426</v>
      </c>
      <c r="S635" s="19">
        <v>326308</v>
      </c>
      <c r="T635" s="20">
        <v>241604</v>
      </c>
      <c r="U635" s="49">
        <v>184080</v>
      </c>
      <c r="V635" s="19">
        <v>142155</v>
      </c>
      <c r="W635" s="19">
        <v>99909</v>
      </c>
      <c r="X635" s="19">
        <v>0</v>
      </c>
      <c r="Y635" s="20">
        <v>0</v>
      </c>
      <c r="Z635" s="19">
        <v>857802</v>
      </c>
      <c r="AA635" s="177"/>
      <c r="AB635" s="30">
        <v>2671870</v>
      </c>
      <c r="AC635" s="19">
        <v>1375057</v>
      </c>
      <c r="AD635" s="19">
        <v>1327864</v>
      </c>
      <c r="AE635" s="19">
        <v>4054545</v>
      </c>
      <c r="AF635" s="19">
        <v>3175065</v>
      </c>
      <c r="AG635" s="19">
        <v>2115485</v>
      </c>
      <c r="AH635" s="19">
        <v>1413916</v>
      </c>
      <c r="AI635" s="19">
        <v>46176</v>
      </c>
      <c r="AJ635" s="20">
        <v>29214</v>
      </c>
      <c r="AK635" s="24">
        <v>237825</v>
      </c>
      <c r="AL635" s="24">
        <v>315434</v>
      </c>
      <c r="AM635" s="24">
        <v>77293</v>
      </c>
      <c r="AN635" s="21">
        <v>181091</v>
      </c>
      <c r="AO635" s="19">
        <v>1035919</v>
      </c>
      <c r="AP635" s="19">
        <v>19879</v>
      </c>
      <c r="AQ635" s="49">
        <v>24006971</v>
      </c>
      <c r="AR635" s="24">
        <v>551315</v>
      </c>
      <c r="AS635" s="24">
        <v>350163</v>
      </c>
      <c r="AT635" s="49">
        <v>80547</v>
      </c>
      <c r="AU635" s="49">
        <v>98781</v>
      </c>
      <c r="AV635" s="24">
        <f t="shared" si="18"/>
        <v>1080806</v>
      </c>
      <c r="AW635" s="158">
        <v>960465</v>
      </c>
      <c r="AX635" s="91">
        <f t="shared" si="19"/>
        <v>26048242</v>
      </c>
      <c r="AY635" s="68"/>
      <c r="AZ635" s="19">
        <v>3330373</v>
      </c>
      <c r="BA635" s="19">
        <v>37537</v>
      </c>
      <c r="BB635" s="18">
        <v>3367910</v>
      </c>
      <c r="BC635" s="18">
        <v>29416152</v>
      </c>
      <c r="BE635" s="19"/>
      <c r="BF635" s="20">
        <v>29416152</v>
      </c>
      <c r="BH635" s="68"/>
      <c r="BI635" s="68"/>
      <c r="BJ635" s="68"/>
      <c r="BK635" s="68"/>
      <c r="BL635" s="68"/>
      <c r="BM635" s="68"/>
      <c r="BN635" s="68"/>
    </row>
    <row r="636" spans="1:66" ht="22.5" customHeight="1" x14ac:dyDescent="0.2">
      <c r="A636" s="118" t="s">
        <v>2434</v>
      </c>
      <c r="B636" s="119" t="s">
        <v>2431</v>
      </c>
      <c r="C636" s="129" t="s">
        <v>727</v>
      </c>
      <c r="D636" s="122">
        <v>1</v>
      </c>
      <c r="E636" s="123" t="s">
        <v>3557</v>
      </c>
      <c r="F636" s="18">
        <v>1942871</v>
      </c>
      <c r="G636" s="19">
        <v>69182</v>
      </c>
      <c r="H636" s="19">
        <v>104346</v>
      </c>
      <c r="I636" s="19">
        <v>0</v>
      </c>
      <c r="J636" s="19">
        <v>0</v>
      </c>
      <c r="K636" s="19">
        <v>0</v>
      </c>
      <c r="L636" s="19">
        <v>0</v>
      </c>
      <c r="M636" s="19">
        <v>179340</v>
      </c>
      <c r="N636" s="19">
        <v>97978</v>
      </c>
      <c r="O636" s="19">
        <v>7673</v>
      </c>
      <c r="P636" s="19">
        <v>304080</v>
      </c>
      <c r="Q636" s="19">
        <v>289806</v>
      </c>
      <c r="R636" s="19">
        <v>345421</v>
      </c>
      <c r="S636" s="19">
        <v>219501</v>
      </c>
      <c r="T636" s="20">
        <v>152592</v>
      </c>
      <c r="U636" s="49">
        <v>95520</v>
      </c>
      <c r="V636" s="19">
        <v>75816</v>
      </c>
      <c r="W636" s="19">
        <v>66606</v>
      </c>
      <c r="X636" s="19">
        <v>0</v>
      </c>
      <c r="Y636" s="20">
        <v>0</v>
      </c>
      <c r="Z636" s="19">
        <v>759480</v>
      </c>
      <c r="AA636" s="177"/>
      <c r="AB636" s="30">
        <v>1201629</v>
      </c>
      <c r="AC636" s="19">
        <v>1133648</v>
      </c>
      <c r="AD636" s="19">
        <v>1055823</v>
      </c>
      <c r="AE636" s="19">
        <v>2981220</v>
      </c>
      <c r="AF636" s="19">
        <v>2555335</v>
      </c>
      <c r="AG636" s="19">
        <v>1428656</v>
      </c>
      <c r="AH636" s="19">
        <v>1258061</v>
      </c>
      <c r="AI636" s="19">
        <v>15903</v>
      </c>
      <c r="AJ636" s="20">
        <v>22181</v>
      </c>
      <c r="AK636" s="24">
        <v>202864</v>
      </c>
      <c r="AL636" s="24">
        <v>291070</v>
      </c>
      <c r="AM636" s="24">
        <v>70773</v>
      </c>
      <c r="AN636" s="21">
        <v>162252</v>
      </c>
      <c r="AO636" s="19">
        <v>1307540</v>
      </c>
      <c r="AP636" s="19">
        <v>11454</v>
      </c>
      <c r="AQ636" s="49">
        <v>18408621</v>
      </c>
      <c r="AR636" s="24">
        <v>388234</v>
      </c>
      <c r="AS636" s="24">
        <v>489576</v>
      </c>
      <c r="AT636" s="49">
        <v>62657</v>
      </c>
      <c r="AU636" s="49">
        <v>88323</v>
      </c>
      <c r="AV636" s="24">
        <f t="shared" si="18"/>
        <v>1028790</v>
      </c>
      <c r="AW636" s="158">
        <v>688261</v>
      </c>
      <c r="AX636" s="91">
        <f t="shared" si="19"/>
        <v>20125672</v>
      </c>
      <c r="AY636" s="68"/>
      <c r="AZ636" s="19">
        <v>2833727</v>
      </c>
      <c r="BA636" s="19">
        <v>18396</v>
      </c>
      <c r="BB636" s="18">
        <v>2852123</v>
      </c>
      <c r="BC636" s="18">
        <v>22977795</v>
      </c>
      <c r="BE636" s="19"/>
      <c r="BF636" s="20">
        <v>22977795</v>
      </c>
      <c r="BH636" s="68"/>
      <c r="BI636" s="68"/>
      <c r="BJ636" s="68"/>
      <c r="BK636" s="68"/>
      <c r="BL636" s="68"/>
      <c r="BM636" s="68"/>
      <c r="BN636" s="68"/>
    </row>
    <row r="637" spans="1:66" ht="22.5" customHeight="1" x14ac:dyDescent="0.2">
      <c r="A637" s="118" t="s">
        <v>2435</v>
      </c>
      <c r="B637" s="119" t="s">
        <v>2431</v>
      </c>
      <c r="C637" s="129" t="s">
        <v>728</v>
      </c>
      <c r="D637" s="122">
        <v>1</v>
      </c>
      <c r="E637" s="123" t="s">
        <v>3557</v>
      </c>
      <c r="F637" s="18">
        <v>2350432</v>
      </c>
      <c r="G637" s="19">
        <v>112922</v>
      </c>
      <c r="H637" s="19">
        <v>163438</v>
      </c>
      <c r="I637" s="19">
        <v>0</v>
      </c>
      <c r="J637" s="19">
        <v>0</v>
      </c>
      <c r="K637" s="19">
        <v>0</v>
      </c>
      <c r="L637" s="19">
        <v>0</v>
      </c>
      <c r="M637" s="19">
        <v>230588</v>
      </c>
      <c r="N637" s="19">
        <v>126852</v>
      </c>
      <c r="O637" s="19">
        <v>4801</v>
      </c>
      <c r="P637" s="19">
        <v>364573</v>
      </c>
      <c r="Q637" s="19">
        <v>356018</v>
      </c>
      <c r="R637" s="19">
        <v>508804</v>
      </c>
      <c r="S637" s="19">
        <v>338923</v>
      </c>
      <c r="T637" s="20">
        <v>190740</v>
      </c>
      <c r="U637" s="49">
        <v>167136</v>
      </c>
      <c r="V637" s="19">
        <v>126360</v>
      </c>
      <c r="W637" s="19">
        <v>77707</v>
      </c>
      <c r="X637" s="19">
        <v>0</v>
      </c>
      <c r="Y637" s="20">
        <v>0</v>
      </c>
      <c r="Z637" s="19">
        <v>913883</v>
      </c>
      <c r="AA637" s="177"/>
      <c r="AB637" s="30">
        <v>1828663</v>
      </c>
      <c r="AC637" s="19">
        <v>1291036</v>
      </c>
      <c r="AD637" s="19">
        <v>1338836</v>
      </c>
      <c r="AE637" s="19">
        <v>4155855</v>
      </c>
      <c r="AF637" s="19">
        <v>3002588</v>
      </c>
      <c r="AG637" s="19">
        <v>1914627</v>
      </c>
      <c r="AH637" s="19">
        <v>1595477</v>
      </c>
      <c r="AI637" s="19">
        <v>41290</v>
      </c>
      <c r="AJ637" s="20">
        <v>28132</v>
      </c>
      <c r="AK637" s="24">
        <v>250952</v>
      </c>
      <c r="AL637" s="24">
        <v>330706</v>
      </c>
      <c r="AM637" s="24">
        <v>74734</v>
      </c>
      <c r="AN637" s="21">
        <v>192808</v>
      </c>
      <c r="AO637" s="19">
        <v>1314723</v>
      </c>
      <c r="AP637" s="19">
        <v>17150</v>
      </c>
      <c r="AQ637" s="49">
        <v>23410754</v>
      </c>
      <c r="AR637" s="24">
        <v>599139</v>
      </c>
      <c r="AS637" s="24">
        <v>465032</v>
      </c>
      <c r="AT637" s="49">
        <v>85728</v>
      </c>
      <c r="AU637" s="49">
        <v>93257</v>
      </c>
      <c r="AV637" s="24">
        <f t="shared" si="18"/>
        <v>1243156</v>
      </c>
      <c r="AW637" s="158">
        <v>940923</v>
      </c>
      <c r="AX637" s="91">
        <f t="shared" si="19"/>
        <v>25594833</v>
      </c>
      <c r="AY637" s="68"/>
      <c r="AZ637" s="19">
        <v>3503781</v>
      </c>
      <c r="BA637" s="19">
        <v>28952</v>
      </c>
      <c r="BB637" s="18">
        <v>3532733</v>
      </c>
      <c r="BC637" s="18">
        <v>29127566</v>
      </c>
      <c r="BE637" s="19"/>
      <c r="BF637" s="20">
        <v>29127566</v>
      </c>
      <c r="BH637" s="68"/>
      <c r="BI637" s="68"/>
      <c r="BJ637" s="68"/>
      <c r="BK637" s="68"/>
      <c r="BL637" s="68"/>
      <c r="BM637" s="68"/>
      <c r="BN637" s="68"/>
    </row>
    <row r="638" spans="1:66" ht="22.5" customHeight="1" x14ac:dyDescent="0.2">
      <c r="A638" s="118" t="s">
        <v>2436</v>
      </c>
      <c r="B638" s="119" t="s">
        <v>2431</v>
      </c>
      <c r="C638" s="129" t="s">
        <v>729</v>
      </c>
      <c r="D638" s="122">
        <v>1</v>
      </c>
      <c r="E638" s="123" t="s">
        <v>3556</v>
      </c>
      <c r="F638" s="18">
        <v>1604707</v>
      </c>
      <c r="G638" s="19">
        <v>198215</v>
      </c>
      <c r="H638" s="19">
        <v>336413</v>
      </c>
      <c r="I638" s="19">
        <v>0</v>
      </c>
      <c r="J638" s="19">
        <v>0</v>
      </c>
      <c r="K638" s="19">
        <v>0</v>
      </c>
      <c r="L638" s="19">
        <v>0</v>
      </c>
      <c r="M638" s="19">
        <v>151733</v>
      </c>
      <c r="N638" s="19">
        <v>80121</v>
      </c>
      <c r="O638" s="19">
        <v>23285</v>
      </c>
      <c r="P638" s="19">
        <v>584704</v>
      </c>
      <c r="Q638" s="19">
        <v>197496</v>
      </c>
      <c r="R638" s="19">
        <v>275834</v>
      </c>
      <c r="S638" s="19">
        <v>257346</v>
      </c>
      <c r="T638" s="20">
        <v>216172</v>
      </c>
      <c r="U638" s="49">
        <v>136224</v>
      </c>
      <c r="V638" s="19">
        <v>142155</v>
      </c>
      <c r="W638" s="19">
        <v>122111</v>
      </c>
      <c r="X638" s="19">
        <v>0</v>
      </c>
      <c r="Y638" s="20">
        <v>0</v>
      </c>
      <c r="Z638" s="19">
        <v>661961</v>
      </c>
      <c r="AA638" s="177"/>
      <c r="AB638" s="30">
        <v>1465276</v>
      </c>
      <c r="AC638" s="19">
        <v>1020798</v>
      </c>
      <c r="AD638" s="19">
        <v>1883751</v>
      </c>
      <c r="AE638" s="19">
        <v>2660295</v>
      </c>
      <c r="AF638" s="19">
        <v>2430635</v>
      </c>
      <c r="AG638" s="19">
        <v>1972628</v>
      </c>
      <c r="AH638" s="19">
        <v>748753</v>
      </c>
      <c r="AI638" s="19">
        <v>85454</v>
      </c>
      <c r="AJ638" s="20">
        <v>120102</v>
      </c>
      <c r="AK638" s="24">
        <v>194895</v>
      </c>
      <c r="AL638" s="24">
        <v>239201</v>
      </c>
      <c r="AM638" s="24">
        <v>61922</v>
      </c>
      <c r="AN638" s="21">
        <v>125093</v>
      </c>
      <c r="AO638" s="19">
        <v>748806</v>
      </c>
      <c r="AP638" s="19">
        <v>38800</v>
      </c>
      <c r="AQ638" s="49">
        <v>18784886</v>
      </c>
      <c r="AR638" s="24">
        <v>291221</v>
      </c>
      <c r="AS638" s="24">
        <v>354134</v>
      </c>
      <c r="AT638" s="49">
        <v>164048</v>
      </c>
      <c r="AU638" s="49">
        <v>96311</v>
      </c>
      <c r="AV638" s="24">
        <f t="shared" si="18"/>
        <v>905714</v>
      </c>
      <c r="AW638" s="158">
        <v>2056855</v>
      </c>
      <c r="AX638" s="91">
        <f t="shared" si="19"/>
        <v>21747455</v>
      </c>
      <c r="AY638" s="68"/>
      <c r="AZ638" s="19">
        <v>2587148</v>
      </c>
      <c r="BA638" s="19">
        <v>82191</v>
      </c>
      <c r="BB638" s="18">
        <v>2669339</v>
      </c>
      <c r="BC638" s="18">
        <v>24416794</v>
      </c>
      <c r="BE638" s="19"/>
      <c r="BF638" s="20">
        <v>24416794</v>
      </c>
      <c r="BH638" s="68"/>
      <c r="BI638" s="68"/>
      <c r="BJ638" s="68"/>
      <c r="BK638" s="68"/>
      <c r="BL638" s="68"/>
      <c r="BM638" s="68"/>
      <c r="BN638" s="68"/>
    </row>
    <row r="639" spans="1:66" ht="22.5" customHeight="1" x14ac:dyDescent="0.2">
      <c r="A639" s="118" t="s">
        <v>2437</v>
      </c>
      <c r="B639" s="119" t="s">
        <v>2431</v>
      </c>
      <c r="C639" s="129" t="s">
        <v>730</v>
      </c>
      <c r="D639" s="122">
        <v>1</v>
      </c>
      <c r="E639" s="123" t="s">
        <v>3557</v>
      </c>
      <c r="F639" s="18">
        <v>3048075</v>
      </c>
      <c r="G639" s="19">
        <v>212431</v>
      </c>
      <c r="H639" s="19">
        <v>204017</v>
      </c>
      <c r="I639" s="19">
        <v>0</v>
      </c>
      <c r="J639" s="19">
        <v>0</v>
      </c>
      <c r="K639" s="19">
        <v>0</v>
      </c>
      <c r="L639" s="19">
        <v>0</v>
      </c>
      <c r="M639" s="19">
        <v>317366</v>
      </c>
      <c r="N639" s="19">
        <v>171626</v>
      </c>
      <c r="O639" s="19">
        <v>49820</v>
      </c>
      <c r="P639" s="19">
        <v>414720</v>
      </c>
      <c r="Q639" s="19">
        <v>468466</v>
      </c>
      <c r="R639" s="19">
        <v>667419</v>
      </c>
      <c r="S639" s="19">
        <v>410408</v>
      </c>
      <c r="T639" s="20">
        <v>279752</v>
      </c>
      <c r="U639" s="49">
        <v>284736</v>
      </c>
      <c r="V639" s="19">
        <v>207441</v>
      </c>
      <c r="W639" s="19">
        <v>122111</v>
      </c>
      <c r="X639" s="19">
        <v>0</v>
      </c>
      <c r="Y639" s="20">
        <v>0</v>
      </c>
      <c r="Z639" s="19">
        <v>1195351</v>
      </c>
      <c r="AA639" s="177"/>
      <c r="AB639" s="30">
        <v>2645169</v>
      </c>
      <c r="AC639" s="19">
        <v>1815203</v>
      </c>
      <c r="AD639" s="19">
        <v>1806322</v>
      </c>
      <c r="AE639" s="19">
        <v>5640195</v>
      </c>
      <c r="AF639" s="19">
        <v>3757385</v>
      </c>
      <c r="AG639" s="19">
        <v>2571769</v>
      </c>
      <c r="AH639" s="19">
        <v>1818068</v>
      </c>
      <c r="AI639" s="19">
        <v>45697</v>
      </c>
      <c r="AJ639" s="20">
        <v>34624</v>
      </c>
      <c r="AK639" s="24">
        <v>370757</v>
      </c>
      <c r="AL639" s="24">
        <v>396522</v>
      </c>
      <c r="AM639" s="24">
        <v>98523</v>
      </c>
      <c r="AN639" s="21">
        <v>242350</v>
      </c>
      <c r="AO639" s="19">
        <v>1595168</v>
      </c>
      <c r="AP639" s="19">
        <v>22001</v>
      </c>
      <c r="AQ639" s="49">
        <v>30913492</v>
      </c>
      <c r="AR639" s="24">
        <v>644249</v>
      </c>
      <c r="AS639" s="24">
        <v>450316</v>
      </c>
      <c r="AT639" s="49">
        <v>107100</v>
      </c>
      <c r="AU639" s="49">
        <v>109847</v>
      </c>
      <c r="AV639" s="24">
        <f t="shared" si="18"/>
        <v>1311512</v>
      </c>
      <c r="AW639" s="158">
        <v>947403</v>
      </c>
      <c r="AX639" s="91">
        <f t="shared" si="19"/>
        <v>33172407</v>
      </c>
      <c r="AY639" s="68"/>
      <c r="AZ639" s="19">
        <v>4514672</v>
      </c>
      <c r="BA639" s="19">
        <v>43975</v>
      </c>
      <c r="BB639" s="18">
        <v>4558647</v>
      </c>
      <c r="BC639" s="18">
        <v>37731054</v>
      </c>
      <c r="BE639" s="19"/>
      <c r="BF639" s="20">
        <v>37731054</v>
      </c>
      <c r="BH639" s="68"/>
      <c r="BI639" s="68"/>
      <c r="BJ639" s="68"/>
      <c r="BK639" s="68"/>
      <c r="BL639" s="68"/>
      <c r="BM639" s="68"/>
      <c r="BN639" s="68"/>
    </row>
    <row r="640" spans="1:66" ht="22.5" customHeight="1" x14ac:dyDescent="0.2">
      <c r="A640" s="118" t="s">
        <v>2438</v>
      </c>
      <c r="B640" s="119" t="s">
        <v>2431</v>
      </c>
      <c r="C640" s="129" t="s">
        <v>731</v>
      </c>
      <c r="D640" s="122">
        <v>1</v>
      </c>
      <c r="E640" s="123" t="s">
        <v>3556</v>
      </c>
      <c r="F640" s="18">
        <v>1501080</v>
      </c>
      <c r="G640" s="19">
        <v>100456</v>
      </c>
      <c r="H640" s="19">
        <v>137632</v>
      </c>
      <c r="I640" s="19">
        <v>0</v>
      </c>
      <c r="J640" s="19">
        <v>0</v>
      </c>
      <c r="K640" s="19">
        <v>0</v>
      </c>
      <c r="L640" s="19">
        <v>0</v>
      </c>
      <c r="M640" s="19">
        <v>133429</v>
      </c>
      <c r="N640" s="19">
        <v>69063</v>
      </c>
      <c r="O640" s="19">
        <v>18295</v>
      </c>
      <c r="P640" s="19">
        <v>201677</v>
      </c>
      <c r="Q640" s="19">
        <v>174683</v>
      </c>
      <c r="R640" s="19">
        <v>296846</v>
      </c>
      <c r="S640" s="19">
        <v>198476</v>
      </c>
      <c r="T640" s="20">
        <v>165308</v>
      </c>
      <c r="U640" s="49">
        <v>128688</v>
      </c>
      <c r="V640" s="19">
        <v>96876</v>
      </c>
      <c r="W640" s="19">
        <v>66606</v>
      </c>
      <c r="X640" s="19">
        <v>0</v>
      </c>
      <c r="Y640" s="20">
        <v>0</v>
      </c>
      <c r="Z640" s="19">
        <v>580034</v>
      </c>
      <c r="AA640" s="177"/>
      <c r="AB640" s="30">
        <v>1183980</v>
      </c>
      <c r="AC640" s="19">
        <v>898419</v>
      </c>
      <c r="AD640" s="19">
        <v>846328</v>
      </c>
      <c r="AE640" s="19">
        <v>2483910</v>
      </c>
      <c r="AF640" s="19">
        <v>2216543</v>
      </c>
      <c r="AG640" s="19">
        <v>1337450</v>
      </c>
      <c r="AH640" s="19">
        <v>822350</v>
      </c>
      <c r="AI640" s="19">
        <v>23758</v>
      </c>
      <c r="AJ640" s="20">
        <v>23804</v>
      </c>
      <c r="AK640" s="24">
        <v>161874</v>
      </c>
      <c r="AL640" s="24">
        <v>228877</v>
      </c>
      <c r="AM640" s="24">
        <v>49872</v>
      </c>
      <c r="AN640" s="21">
        <v>118480</v>
      </c>
      <c r="AO640" s="19">
        <v>734341</v>
      </c>
      <c r="AP640" s="19">
        <v>11279</v>
      </c>
      <c r="AQ640" s="49">
        <v>15010414</v>
      </c>
      <c r="AR640" s="24">
        <v>292903</v>
      </c>
      <c r="AS640" s="24">
        <v>363406</v>
      </c>
      <c r="AT640" s="49">
        <v>66883</v>
      </c>
      <c r="AU640" s="49">
        <v>58889</v>
      </c>
      <c r="AV640" s="24">
        <f t="shared" si="18"/>
        <v>782081</v>
      </c>
      <c r="AW640" s="158">
        <v>1068174</v>
      </c>
      <c r="AX640" s="91">
        <f t="shared" si="19"/>
        <v>16860669</v>
      </c>
      <c r="AY640" s="68"/>
      <c r="AZ640" s="19">
        <v>2298185</v>
      </c>
      <c r="BA640" s="19">
        <v>23258</v>
      </c>
      <c r="BB640" s="18">
        <v>2321443</v>
      </c>
      <c r="BC640" s="18">
        <v>19182112</v>
      </c>
      <c r="BE640" s="19"/>
      <c r="BF640" s="20">
        <v>19182112</v>
      </c>
      <c r="BH640" s="68"/>
      <c r="BI640" s="68"/>
      <c r="BJ640" s="68"/>
      <c r="BK640" s="68"/>
      <c r="BL640" s="68"/>
      <c r="BM640" s="68"/>
      <c r="BN640" s="68"/>
    </row>
    <row r="641" spans="1:66" ht="22.5" customHeight="1" x14ac:dyDescent="0.2">
      <c r="A641" s="118" t="s">
        <v>2439</v>
      </c>
      <c r="B641" s="119" t="s">
        <v>2431</v>
      </c>
      <c r="C641" s="129" t="s">
        <v>732</v>
      </c>
      <c r="D641" s="122">
        <v>1</v>
      </c>
      <c r="E641" s="123" t="s">
        <v>3557</v>
      </c>
      <c r="F641" s="18">
        <v>2787192</v>
      </c>
      <c r="G641" s="19">
        <v>159578</v>
      </c>
      <c r="H641" s="19">
        <v>233937</v>
      </c>
      <c r="I641" s="19">
        <v>0</v>
      </c>
      <c r="J641" s="19">
        <v>0</v>
      </c>
      <c r="K641" s="19">
        <v>0</v>
      </c>
      <c r="L641" s="19">
        <v>0</v>
      </c>
      <c r="M641" s="19">
        <v>289535</v>
      </c>
      <c r="N641" s="19">
        <v>157510</v>
      </c>
      <c r="O641" s="19">
        <v>11113</v>
      </c>
      <c r="P641" s="19">
        <v>443314</v>
      </c>
      <c r="Q641" s="19">
        <v>432852</v>
      </c>
      <c r="R641" s="19">
        <v>600661</v>
      </c>
      <c r="S641" s="19">
        <v>375086</v>
      </c>
      <c r="T641" s="20">
        <v>254320</v>
      </c>
      <c r="U641" s="49">
        <v>207168</v>
      </c>
      <c r="V641" s="19">
        <v>154791</v>
      </c>
      <c r="W641" s="19">
        <v>88808</v>
      </c>
      <c r="X641" s="19">
        <v>0</v>
      </c>
      <c r="Y641" s="20">
        <v>0</v>
      </c>
      <c r="Z641" s="19">
        <v>1093554</v>
      </c>
      <c r="AA641" s="177"/>
      <c r="AB641" s="30">
        <v>1899906</v>
      </c>
      <c r="AC641" s="19">
        <v>1696629</v>
      </c>
      <c r="AD641" s="19">
        <v>1664154</v>
      </c>
      <c r="AE641" s="19">
        <v>5139585</v>
      </c>
      <c r="AF641" s="19">
        <v>3541698</v>
      </c>
      <c r="AG641" s="19">
        <v>2323121</v>
      </c>
      <c r="AH641" s="19">
        <v>1977201</v>
      </c>
      <c r="AI641" s="19">
        <v>33817</v>
      </c>
      <c r="AJ641" s="20">
        <v>35165</v>
      </c>
      <c r="AK641" s="24">
        <v>304859</v>
      </c>
      <c r="AL641" s="24">
        <v>392352</v>
      </c>
      <c r="AM641" s="24">
        <v>85299</v>
      </c>
      <c r="AN641" s="21">
        <v>238408</v>
      </c>
      <c r="AO641" s="19">
        <v>1198319</v>
      </c>
      <c r="AP641" s="19">
        <v>17757</v>
      </c>
      <c r="AQ641" s="49">
        <v>27837689</v>
      </c>
      <c r="AR641" s="24">
        <v>596012</v>
      </c>
      <c r="AS641" s="24">
        <v>545251</v>
      </c>
      <c r="AT641" s="49">
        <v>87524</v>
      </c>
      <c r="AU641" s="49">
        <v>96434</v>
      </c>
      <c r="AV641" s="24">
        <f t="shared" si="18"/>
        <v>1325221</v>
      </c>
      <c r="AW641" s="158">
        <v>878794</v>
      </c>
      <c r="AX641" s="91">
        <f t="shared" si="19"/>
        <v>30041704</v>
      </c>
      <c r="AY641" s="68"/>
      <c r="AZ641" s="19">
        <v>4208633</v>
      </c>
      <c r="BA641" s="19">
        <v>31251</v>
      </c>
      <c r="BB641" s="18">
        <v>4239884</v>
      </c>
      <c r="BC641" s="18">
        <v>34281588</v>
      </c>
      <c r="BE641" s="19"/>
      <c r="BF641" s="20">
        <v>34281588</v>
      </c>
      <c r="BH641" s="68"/>
      <c r="BI641" s="68"/>
      <c r="BJ641" s="68"/>
      <c r="BK641" s="68"/>
      <c r="BL641" s="68"/>
      <c r="BM641" s="68"/>
      <c r="BN641" s="68"/>
    </row>
    <row r="642" spans="1:66" ht="22.5" customHeight="1" x14ac:dyDescent="0.2">
      <c r="A642" s="118" t="s">
        <v>2440</v>
      </c>
      <c r="B642" s="119" t="s">
        <v>2431</v>
      </c>
      <c r="C642" s="129" t="s">
        <v>733</v>
      </c>
      <c r="D642" s="122">
        <v>1</v>
      </c>
      <c r="E642" s="123" t="s">
        <v>3556</v>
      </c>
      <c r="F642" s="18">
        <v>4894047</v>
      </c>
      <c r="G642" s="19">
        <v>333080</v>
      </c>
      <c r="H642" s="19">
        <v>306306</v>
      </c>
      <c r="I642" s="19">
        <v>0</v>
      </c>
      <c r="J642" s="19">
        <v>0</v>
      </c>
      <c r="K642" s="19">
        <v>0</v>
      </c>
      <c r="L642" s="19">
        <v>0</v>
      </c>
      <c r="M642" s="19">
        <v>532483</v>
      </c>
      <c r="N642" s="19">
        <v>287259</v>
      </c>
      <c r="O642" s="19">
        <v>117067</v>
      </c>
      <c r="P642" s="19">
        <v>624913</v>
      </c>
      <c r="Q642" s="19">
        <v>704278</v>
      </c>
      <c r="R642" s="19">
        <v>1060104</v>
      </c>
      <c r="S642" s="19">
        <v>765310</v>
      </c>
      <c r="T642" s="20">
        <v>534072</v>
      </c>
      <c r="U642" s="49">
        <v>477840</v>
      </c>
      <c r="V642" s="19">
        <v>415935</v>
      </c>
      <c r="W642" s="19">
        <v>222020</v>
      </c>
      <c r="X642" s="19">
        <v>0</v>
      </c>
      <c r="Y642" s="20">
        <v>0</v>
      </c>
      <c r="Z642" s="19">
        <v>1919313</v>
      </c>
      <c r="AA642" s="177"/>
      <c r="AB642" s="30">
        <v>4112727</v>
      </c>
      <c r="AC642" s="19">
        <v>3188254</v>
      </c>
      <c r="AD642" s="19">
        <v>4667827</v>
      </c>
      <c r="AE642" s="19">
        <v>8747970</v>
      </c>
      <c r="AF642" s="19">
        <v>7785413</v>
      </c>
      <c r="AG642" s="19">
        <v>5543023</v>
      </c>
      <c r="AH642" s="19">
        <v>3462592</v>
      </c>
      <c r="AI642" s="19">
        <v>92639</v>
      </c>
      <c r="AJ642" s="20">
        <v>60051</v>
      </c>
      <c r="AK642" s="24">
        <v>587820</v>
      </c>
      <c r="AL642" s="24">
        <v>587022</v>
      </c>
      <c r="AM642" s="24">
        <v>154192</v>
      </c>
      <c r="AN642" s="21">
        <v>349684</v>
      </c>
      <c r="AO642" s="19">
        <v>4041265</v>
      </c>
      <c r="AP642" s="19">
        <v>44918</v>
      </c>
      <c r="AQ642" s="49">
        <v>56619424</v>
      </c>
      <c r="AR642" s="24">
        <v>694738</v>
      </c>
      <c r="AS642" s="24">
        <v>649298</v>
      </c>
      <c r="AT642" s="49">
        <v>205949</v>
      </c>
      <c r="AU642" s="49">
        <v>209024</v>
      </c>
      <c r="AV642" s="24">
        <f t="shared" si="18"/>
        <v>1759009</v>
      </c>
      <c r="AW642" s="158">
        <v>5049770</v>
      </c>
      <c r="AX642" s="91">
        <f t="shared" si="19"/>
        <v>63428203</v>
      </c>
      <c r="AY642" s="68"/>
      <c r="AZ642" s="19">
        <v>7036528</v>
      </c>
      <c r="BA642" s="19">
        <v>95353</v>
      </c>
      <c r="BB642" s="18">
        <v>7131881</v>
      </c>
      <c r="BC642" s="18">
        <v>70560084</v>
      </c>
      <c r="BE642" s="19"/>
      <c r="BF642" s="20">
        <v>70560084</v>
      </c>
      <c r="BH642" s="68"/>
      <c r="BI642" s="68"/>
      <c r="BJ642" s="68"/>
      <c r="BK642" s="68"/>
      <c r="BL642" s="68"/>
      <c r="BM642" s="68"/>
      <c r="BN642" s="68"/>
    </row>
    <row r="643" spans="1:66" ht="22.5" customHeight="1" x14ac:dyDescent="0.2">
      <c r="A643" s="118" t="s">
        <v>2441</v>
      </c>
      <c r="B643" s="119" t="s">
        <v>2431</v>
      </c>
      <c r="C643" s="129" t="s">
        <v>734</v>
      </c>
      <c r="D643" s="122">
        <v>1</v>
      </c>
      <c r="E643" s="123" t="s">
        <v>3557</v>
      </c>
      <c r="F643" s="18">
        <v>1725936</v>
      </c>
      <c r="G643" s="19">
        <v>60726</v>
      </c>
      <c r="H643" s="19">
        <v>113135</v>
      </c>
      <c r="I643" s="19">
        <v>0</v>
      </c>
      <c r="J643" s="19">
        <v>0</v>
      </c>
      <c r="K643" s="19">
        <v>0</v>
      </c>
      <c r="L643" s="19">
        <v>0</v>
      </c>
      <c r="M643" s="19">
        <v>149685</v>
      </c>
      <c r="N643" s="19">
        <v>82756</v>
      </c>
      <c r="O643" s="19">
        <v>2646</v>
      </c>
      <c r="P643" s="19">
        <v>165319</v>
      </c>
      <c r="Q643" s="19">
        <v>192904</v>
      </c>
      <c r="R643" s="19">
        <v>338137</v>
      </c>
      <c r="S643" s="19">
        <v>194271</v>
      </c>
      <c r="T643" s="20">
        <v>114444</v>
      </c>
      <c r="U643" s="49">
        <v>108768</v>
      </c>
      <c r="V643" s="19">
        <v>78975</v>
      </c>
      <c r="W643" s="19">
        <v>55505</v>
      </c>
      <c r="X643" s="19">
        <v>0</v>
      </c>
      <c r="Y643" s="20">
        <v>0</v>
      </c>
      <c r="Z643" s="19">
        <v>668373</v>
      </c>
      <c r="AA643" s="177"/>
      <c r="AB643" s="30">
        <v>1027017</v>
      </c>
      <c r="AC643" s="19">
        <v>816824</v>
      </c>
      <c r="AD643" s="19">
        <v>926417</v>
      </c>
      <c r="AE643" s="19">
        <v>2879580</v>
      </c>
      <c r="AF643" s="19">
        <v>2005640</v>
      </c>
      <c r="AG643" s="19">
        <v>1138652</v>
      </c>
      <c r="AH643" s="19">
        <v>1120851</v>
      </c>
      <c r="AI643" s="19">
        <v>25195</v>
      </c>
      <c r="AJ643" s="20">
        <v>21099</v>
      </c>
      <c r="AK643" s="24">
        <v>175243</v>
      </c>
      <c r="AL643" s="24">
        <v>254731</v>
      </c>
      <c r="AM643" s="24">
        <v>49714</v>
      </c>
      <c r="AN643" s="21">
        <v>135159</v>
      </c>
      <c r="AO643" s="19">
        <v>760590</v>
      </c>
      <c r="AP643" s="19">
        <v>10578</v>
      </c>
      <c r="AQ643" s="49">
        <v>15398870</v>
      </c>
      <c r="AR643" s="24">
        <v>438581</v>
      </c>
      <c r="AS643" s="24">
        <v>405076</v>
      </c>
      <c r="AT643" s="49">
        <v>54577</v>
      </c>
      <c r="AU643" s="49">
        <v>63526</v>
      </c>
      <c r="AV643" s="24">
        <f t="shared" si="18"/>
        <v>961760</v>
      </c>
      <c r="AW643" s="158">
        <v>628869</v>
      </c>
      <c r="AX643" s="91">
        <f t="shared" si="19"/>
        <v>16989499</v>
      </c>
      <c r="AY643" s="68"/>
      <c r="AZ643" s="19">
        <v>2476859</v>
      </c>
      <c r="BA643" s="19">
        <v>17739</v>
      </c>
      <c r="BB643" s="18">
        <v>2494598</v>
      </c>
      <c r="BC643" s="18">
        <v>19484097</v>
      </c>
      <c r="BE643" s="19"/>
      <c r="BF643" s="20">
        <v>19484097</v>
      </c>
      <c r="BH643" s="68"/>
      <c r="BI643" s="68"/>
      <c r="BJ643" s="68"/>
      <c r="BK643" s="68"/>
      <c r="BL643" s="68"/>
      <c r="BM643" s="68"/>
      <c r="BN643" s="68"/>
    </row>
    <row r="644" spans="1:66" ht="22.5" customHeight="1" x14ac:dyDescent="0.2">
      <c r="A644" s="118" t="s">
        <v>2442</v>
      </c>
      <c r="B644" s="119" t="s">
        <v>2431</v>
      </c>
      <c r="C644" s="129" t="s">
        <v>735</v>
      </c>
      <c r="D644" s="122">
        <v>1</v>
      </c>
      <c r="E644" s="123" t="s">
        <v>3556</v>
      </c>
      <c r="F644" s="18">
        <v>2373605</v>
      </c>
      <c r="G644" s="19">
        <v>133188</v>
      </c>
      <c r="H644" s="19">
        <v>102476</v>
      </c>
      <c r="I644" s="19">
        <v>0</v>
      </c>
      <c r="J644" s="19">
        <v>0</v>
      </c>
      <c r="K644" s="19">
        <v>0</v>
      </c>
      <c r="L644" s="19">
        <v>0</v>
      </c>
      <c r="M644" s="19">
        <v>237176</v>
      </c>
      <c r="N644" s="19">
        <v>128476</v>
      </c>
      <c r="O644" s="19">
        <v>13721</v>
      </c>
      <c r="P644" s="19">
        <v>366163</v>
      </c>
      <c r="Q644" s="19">
        <v>364730</v>
      </c>
      <c r="R644" s="19">
        <v>574461</v>
      </c>
      <c r="S644" s="19">
        <v>346492</v>
      </c>
      <c r="T644" s="20">
        <v>241604</v>
      </c>
      <c r="U644" s="49">
        <v>216432</v>
      </c>
      <c r="V644" s="19">
        <v>162162</v>
      </c>
      <c r="W644" s="19">
        <v>88808</v>
      </c>
      <c r="X644" s="19">
        <v>0</v>
      </c>
      <c r="Y644" s="20">
        <v>0</v>
      </c>
      <c r="Z644" s="19">
        <v>933193</v>
      </c>
      <c r="AA644" s="177"/>
      <c r="AB644" s="30">
        <v>2562246</v>
      </c>
      <c r="AC644" s="19">
        <v>1439194</v>
      </c>
      <c r="AD644" s="19">
        <v>1581829</v>
      </c>
      <c r="AE644" s="19">
        <v>4453185</v>
      </c>
      <c r="AF644" s="19">
        <v>3263588</v>
      </c>
      <c r="AG644" s="19">
        <v>2084597</v>
      </c>
      <c r="AH644" s="19">
        <v>1634466</v>
      </c>
      <c r="AI644" s="19">
        <v>45409</v>
      </c>
      <c r="AJ644" s="20">
        <v>28132</v>
      </c>
      <c r="AK644" s="24">
        <v>256634</v>
      </c>
      <c r="AL644" s="24">
        <v>322140</v>
      </c>
      <c r="AM644" s="24">
        <v>71315</v>
      </c>
      <c r="AN644" s="21">
        <v>185671</v>
      </c>
      <c r="AO644" s="19">
        <v>1066918</v>
      </c>
      <c r="AP644" s="19">
        <v>20095</v>
      </c>
      <c r="AQ644" s="49">
        <v>25298106</v>
      </c>
      <c r="AR644" s="24">
        <v>494261</v>
      </c>
      <c r="AS644" s="24">
        <v>508810</v>
      </c>
      <c r="AT644" s="49">
        <v>80221</v>
      </c>
      <c r="AU644" s="49">
        <v>86547</v>
      </c>
      <c r="AV644" s="24">
        <f t="shared" si="18"/>
        <v>1169839</v>
      </c>
      <c r="AW644" s="158">
        <v>1866948</v>
      </c>
      <c r="AX644" s="91">
        <f t="shared" si="19"/>
        <v>28334893</v>
      </c>
      <c r="AY644" s="68"/>
      <c r="AZ644" s="19">
        <v>3555529</v>
      </c>
      <c r="BA644" s="19">
        <v>34405</v>
      </c>
      <c r="BB644" s="18">
        <v>3589934</v>
      </c>
      <c r="BC644" s="18">
        <v>31924827</v>
      </c>
      <c r="BE644" s="19"/>
      <c r="BF644" s="20">
        <v>31924827</v>
      </c>
      <c r="BH644" s="68"/>
      <c r="BI644" s="68"/>
      <c r="BJ644" s="68"/>
      <c r="BK644" s="68"/>
      <c r="BL644" s="68"/>
      <c r="BM644" s="68"/>
      <c r="BN644" s="68"/>
    </row>
    <row r="645" spans="1:66" ht="22.5" customHeight="1" x14ac:dyDescent="0.2">
      <c r="A645" s="118" t="s">
        <v>2443</v>
      </c>
      <c r="B645" s="119" t="s">
        <v>2431</v>
      </c>
      <c r="C645" s="129" t="s">
        <v>736</v>
      </c>
      <c r="D645" s="122">
        <v>1</v>
      </c>
      <c r="E645" s="123" t="s">
        <v>3556</v>
      </c>
      <c r="F645" s="18">
        <v>2246312</v>
      </c>
      <c r="G645" s="19">
        <v>180355</v>
      </c>
      <c r="H645" s="19">
        <v>185317</v>
      </c>
      <c r="I645" s="19">
        <v>0</v>
      </c>
      <c r="J645" s="19">
        <v>0</v>
      </c>
      <c r="K645" s="19">
        <v>0</v>
      </c>
      <c r="L645" s="19">
        <v>0</v>
      </c>
      <c r="M645" s="19">
        <v>226488</v>
      </c>
      <c r="N645" s="19">
        <v>119528</v>
      </c>
      <c r="O645" s="19">
        <v>27934</v>
      </c>
      <c r="P645" s="19">
        <v>362336</v>
      </c>
      <c r="Q645" s="19">
        <v>348655</v>
      </c>
      <c r="R645" s="19">
        <v>508123</v>
      </c>
      <c r="S645" s="19">
        <v>306965</v>
      </c>
      <c r="T645" s="20">
        <v>216172</v>
      </c>
      <c r="U645" s="49">
        <v>203328</v>
      </c>
      <c r="V645" s="19">
        <v>164268</v>
      </c>
      <c r="W645" s="19">
        <v>88808</v>
      </c>
      <c r="X645" s="19">
        <v>0</v>
      </c>
      <c r="Y645" s="20">
        <v>0</v>
      </c>
      <c r="Z645" s="19">
        <v>874969</v>
      </c>
      <c r="AA645" s="177"/>
      <c r="AB645" s="30">
        <v>1691353</v>
      </c>
      <c r="AC645" s="19">
        <v>1320311</v>
      </c>
      <c r="AD645" s="19">
        <v>1822442</v>
      </c>
      <c r="AE645" s="19">
        <v>4402695</v>
      </c>
      <c r="AF645" s="19">
        <v>3243578</v>
      </c>
      <c r="AG645" s="19">
        <v>2128441</v>
      </c>
      <c r="AH645" s="19">
        <v>1503241</v>
      </c>
      <c r="AI645" s="19">
        <v>45026</v>
      </c>
      <c r="AJ645" s="20">
        <v>28673</v>
      </c>
      <c r="AK645" s="24">
        <v>247234</v>
      </c>
      <c r="AL645" s="24">
        <v>320231</v>
      </c>
      <c r="AM645" s="24">
        <v>71197</v>
      </c>
      <c r="AN645" s="21">
        <v>184076</v>
      </c>
      <c r="AO645" s="19">
        <v>1028310</v>
      </c>
      <c r="AP645" s="19">
        <v>17984</v>
      </c>
      <c r="AQ645" s="49">
        <v>24114350</v>
      </c>
      <c r="AR645" s="24">
        <v>579125</v>
      </c>
      <c r="AS645" s="24">
        <v>377482</v>
      </c>
      <c r="AT645" s="49">
        <v>83924</v>
      </c>
      <c r="AU645" s="49">
        <v>78444</v>
      </c>
      <c r="AV645" s="24">
        <f t="shared" si="18"/>
        <v>1118975</v>
      </c>
      <c r="AW645" s="158">
        <v>2224619</v>
      </c>
      <c r="AX645" s="91">
        <f t="shared" si="19"/>
        <v>27457944</v>
      </c>
      <c r="AY645" s="68"/>
      <c r="AZ645" s="19">
        <v>3430840</v>
      </c>
      <c r="BA645" s="19">
        <v>35281</v>
      </c>
      <c r="BB645" s="18">
        <v>3466121</v>
      </c>
      <c r="BC645" s="18">
        <v>30924065</v>
      </c>
      <c r="BE645" s="19"/>
      <c r="BF645" s="20">
        <v>30924065</v>
      </c>
      <c r="BH645" s="68"/>
      <c r="BI645" s="68"/>
      <c r="BJ645" s="68"/>
      <c r="BK645" s="68"/>
      <c r="BL645" s="68"/>
      <c r="BM645" s="68"/>
      <c r="BN645" s="68"/>
    </row>
    <row r="646" spans="1:66" ht="22.5" customHeight="1" x14ac:dyDescent="0.2">
      <c r="A646" s="118" t="s">
        <v>2444</v>
      </c>
      <c r="B646" s="119" t="s">
        <v>2431</v>
      </c>
      <c r="C646" s="129" t="s">
        <v>737</v>
      </c>
      <c r="D646" s="122">
        <v>1</v>
      </c>
      <c r="E646" s="123" t="s">
        <v>3556</v>
      </c>
      <c r="F646" s="18">
        <v>1932687</v>
      </c>
      <c r="G646" s="19">
        <v>123128</v>
      </c>
      <c r="H646" s="19">
        <v>156332</v>
      </c>
      <c r="I646" s="19">
        <v>0</v>
      </c>
      <c r="J646" s="19">
        <v>0</v>
      </c>
      <c r="K646" s="19">
        <v>0</v>
      </c>
      <c r="L646" s="19">
        <v>0</v>
      </c>
      <c r="M646" s="19">
        <v>179782</v>
      </c>
      <c r="N646" s="19">
        <v>97386</v>
      </c>
      <c r="O646" s="19">
        <v>5292</v>
      </c>
      <c r="P646" s="19">
        <v>511335</v>
      </c>
      <c r="Q646" s="19">
        <v>222314</v>
      </c>
      <c r="R646" s="19">
        <v>403532</v>
      </c>
      <c r="S646" s="19">
        <v>240526</v>
      </c>
      <c r="T646" s="20">
        <v>190740</v>
      </c>
      <c r="U646" s="49">
        <v>165552</v>
      </c>
      <c r="V646" s="19">
        <v>126360</v>
      </c>
      <c r="W646" s="19">
        <v>88808</v>
      </c>
      <c r="X646" s="19">
        <v>0</v>
      </c>
      <c r="Y646" s="20">
        <v>0</v>
      </c>
      <c r="Z646" s="19">
        <v>754669</v>
      </c>
      <c r="AA646" s="177"/>
      <c r="AB646" s="30">
        <v>1536824</v>
      </c>
      <c r="AC646" s="19">
        <v>1263321</v>
      </c>
      <c r="AD646" s="19">
        <v>1269474</v>
      </c>
      <c r="AE646" s="19">
        <v>3501300</v>
      </c>
      <c r="AF646" s="19">
        <v>3025208</v>
      </c>
      <c r="AG646" s="19">
        <v>1885541</v>
      </c>
      <c r="AH646" s="19">
        <v>1236416</v>
      </c>
      <c r="AI646" s="19">
        <v>42152</v>
      </c>
      <c r="AJ646" s="20">
        <v>20558</v>
      </c>
      <c r="AK646" s="24">
        <v>203636</v>
      </c>
      <c r="AL646" s="24">
        <v>267245</v>
      </c>
      <c r="AM646" s="24">
        <v>60865</v>
      </c>
      <c r="AN646" s="21">
        <v>144648</v>
      </c>
      <c r="AO646" s="19">
        <v>814711</v>
      </c>
      <c r="AP646" s="19">
        <v>18808</v>
      </c>
      <c r="AQ646" s="49">
        <v>20489150</v>
      </c>
      <c r="AR646" s="24">
        <v>430950</v>
      </c>
      <c r="AS646" s="24">
        <v>399000</v>
      </c>
      <c r="AT646" s="49">
        <v>90884</v>
      </c>
      <c r="AU646" s="49">
        <v>95650</v>
      </c>
      <c r="AV646" s="24">
        <f t="shared" si="18"/>
        <v>1016484</v>
      </c>
      <c r="AW646" s="158">
        <v>2230629</v>
      </c>
      <c r="AX646" s="91">
        <f t="shared" si="19"/>
        <v>23736263</v>
      </c>
      <c r="AY646" s="68"/>
      <c r="AZ646" s="19">
        <v>2858807</v>
      </c>
      <c r="BA646" s="19">
        <v>26127</v>
      </c>
      <c r="BB646" s="18">
        <v>2884934</v>
      </c>
      <c r="BC646" s="18">
        <v>26621197</v>
      </c>
      <c r="BE646" s="19"/>
      <c r="BF646" s="20">
        <v>26621197</v>
      </c>
      <c r="BH646" s="68"/>
      <c r="BI646" s="68"/>
      <c r="BJ646" s="68"/>
      <c r="BK646" s="68"/>
      <c r="BL646" s="68"/>
      <c r="BM646" s="68"/>
      <c r="BN646" s="68"/>
    </row>
    <row r="647" spans="1:66" ht="22.5" customHeight="1" x14ac:dyDescent="0.2">
      <c r="A647" s="118" t="s">
        <v>2445</v>
      </c>
      <c r="B647" s="119" t="s">
        <v>2431</v>
      </c>
      <c r="C647" s="129" t="s">
        <v>738</v>
      </c>
      <c r="D647" s="122">
        <v>1</v>
      </c>
      <c r="E647" s="123" t="s">
        <v>3557</v>
      </c>
      <c r="F647" s="18">
        <v>1755001</v>
      </c>
      <c r="G647" s="19">
        <v>90761</v>
      </c>
      <c r="H647" s="19">
        <v>126412</v>
      </c>
      <c r="I647" s="19">
        <v>0</v>
      </c>
      <c r="J647" s="19">
        <v>0</v>
      </c>
      <c r="K647" s="19">
        <v>0</v>
      </c>
      <c r="L647" s="19">
        <v>0</v>
      </c>
      <c r="M647" s="19">
        <v>154501</v>
      </c>
      <c r="N647" s="19">
        <v>84836</v>
      </c>
      <c r="O647" s="19">
        <v>3402</v>
      </c>
      <c r="P647" s="19">
        <v>214375</v>
      </c>
      <c r="Q647" s="19">
        <v>257944</v>
      </c>
      <c r="R647" s="19">
        <v>356477</v>
      </c>
      <c r="S647" s="19">
        <v>246413</v>
      </c>
      <c r="T647" s="20">
        <v>127160</v>
      </c>
      <c r="U647" s="49">
        <v>113712</v>
      </c>
      <c r="V647" s="19">
        <v>97929</v>
      </c>
      <c r="W647" s="19">
        <v>55505</v>
      </c>
      <c r="X647" s="19">
        <v>0</v>
      </c>
      <c r="Y647" s="20">
        <v>0</v>
      </c>
      <c r="Z647" s="19">
        <v>683391</v>
      </c>
      <c r="AA647" s="177"/>
      <c r="AB647" s="30">
        <v>792392</v>
      </c>
      <c r="AC647" s="19">
        <v>882761</v>
      </c>
      <c r="AD647" s="19">
        <v>924605</v>
      </c>
      <c r="AE647" s="19">
        <v>2823645</v>
      </c>
      <c r="AF647" s="19">
        <v>2073355</v>
      </c>
      <c r="AG647" s="19">
        <v>1235177</v>
      </c>
      <c r="AH647" s="19">
        <v>1111822</v>
      </c>
      <c r="AI647" s="19">
        <v>32285</v>
      </c>
      <c r="AJ647" s="20">
        <v>23804</v>
      </c>
      <c r="AK647" s="24">
        <v>179646</v>
      </c>
      <c r="AL647" s="24">
        <v>258162</v>
      </c>
      <c r="AM647" s="24">
        <v>50337</v>
      </c>
      <c r="AN647" s="21">
        <v>137402</v>
      </c>
      <c r="AO647" s="19">
        <v>946635</v>
      </c>
      <c r="AP647" s="19">
        <v>11340</v>
      </c>
      <c r="AQ647" s="49">
        <v>15851187</v>
      </c>
      <c r="AR647" s="24">
        <v>392707</v>
      </c>
      <c r="AS647" s="24">
        <v>410421</v>
      </c>
      <c r="AT647" s="49">
        <v>55696</v>
      </c>
      <c r="AU647" s="49">
        <v>62078</v>
      </c>
      <c r="AV647" s="24">
        <f t="shared" ref="AV647:AV710" si="20">SUM(AR647:AU647)</f>
        <v>920902</v>
      </c>
      <c r="AW647" s="158">
        <v>771084</v>
      </c>
      <c r="AX647" s="91">
        <f t="shared" ref="AX647:AX710" si="21">AQ647+AV647+AW647</f>
        <v>17543173</v>
      </c>
      <c r="AY647" s="68"/>
      <c r="AZ647" s="19">
        <v>2522881</v>
      </c>
      <c r="BA647" s="19">
        <v>19513</v>
      </c>
      <c r="BB647" s="18">
        <v>2542394</v>
      </c>
      <c r="BC647" s="18">
        <v>20085567</v>
      </c>
      <c r="BE647" s="19"/>
      <c r="BF647" s="20">
        <v>20085567</v>
      </c>
      <c r="BH647" s="68"/>
      <c r="BI647" s="68"/>
      <c r="BJ647" s="68"/>
      <c r="BK647" s="68"/>
      <c r="BL647" s="68"/>
      <c r="BM647" s="68"/>
      <c r="BN647" s="68"/>
    </row>
    <row r="648" spans="1:66" ht="22.5" customHeight="1" x14ac:dyDescent="0.2">
      <c r="A648" s="118" t="s">
        <v>2446</v>
      </c>
      <c r="B648" s="119" t="s">
        <v>2431</v>
      </c>
      <c r="C648" s="129" t="s">
        <v>739</v>
      </c>
      <c r="D648" s="122">
        <v>1</v>
      </c>
      <c r="E648" s="123" t="s">
        <v>3557</v>
      </c>
      <c r="F648" s="18">
        <v>1159312</v>
      </c>
      <c r="G648" s="19">
        <v>73629</v>
      </c>
      <c r="H648" s="19">
        <v>66759</v>
      </c>
      <c r="I648" s="19">
        <v>0</v>
      </c>
      <c r="J648" s="19">
        <v>0</v>
      </c>
      <c r="K648" s="19">
        <v>0</v>
      </c>
      <c r="L648" s="19">
        <v>0</v>
      </c>
      <c r="M648" s="19">
        <v>91103</v>
      </c>
      <c r="N648" s="19">
        <v>48624</v>
      </c>
      <c r="O648" s="19">
        <v>5557</v>
      </c>
      <c r="P648" s="19">
        <v>162442</v>
      </c>
      <c r="Q648" s="19">
        <v>129051</v>
      </c>
      <c r="R648" s="19">
        <v>172239</v>
      </c>
      <c r="S648" s="19">
        <v>131196</v>
      </c>
      <c r="T648" s="20">
        <v>101728</v>
      </c>
      <c r="U648" s="49">
        <v>62208</v>
      </c>
      <c r="V648" s="19">
        <v>52650</v>
      </c>
      <c r="W648" s="19">
        <v>33303</v>
      </c>
      <c r="X648" s="19">
        <v>0</v>
      </c>
      <c r="Y648" s="20">
        <v>0</v>
      </c>
      <c r="Z648" s="19">
        <v>454217</v>
      </c>
      <c r="AA648" s="177"/>
      <c r="AB648" s="30">
        <v>667354</v>
      </c>
      <c r="AC648" s="19">
        <v>770066</v>
      </c>
      <c r="AD648" s="19">
        <v>591169</v>
      </c>
      <c r="AE648" s="19">
        <v>1668645</v>
      </c>
      <c r="AF648" s="19">
        <v>1401280</v>
      </c>
      <c r="AG648" s="19">
        <v>792191</v>
      </c>
      <c r="AH648" s="19">
        <v>576365</v>
      </c>
      <c r="AI648" s="19">
        <v>22513</v>
      </c>
      <c r="AJ648" s="20">
        <v>10820</v>
      </c>
      <c r="AK648" s="24">
        <v>119110</v>
      </c>
      <c r="AL648" s="24">
        <v>185480</v>
      </c>
      <c r="AM648" s="24">
        <v>35562</v>
      </c>
      <c r="AN648" s="21">
        <v>95852</v>
      </c>
      <c r="AO648" s="19">
        <v>471211</v>
      </c>
      <c r="AP648" s="19">
        <v>7086</v>
      </c>
      <c r="AQ648" s="49">
        <v>10158722</v>
      </c>
      <c r="AR648" s="24">
        <v>221679</v>
      </c>
      <c r="AS648" s="24">
        <v>279286</v>
      </c>
      <c r="AT648" s="49">
        <v>43315</v>
      </c>
      <c r="AU648" s="49">
        <v>54809</v>
      </c>
      <c r="AV648" s="24">
        <f t="shared" si="20"/>
        <v>599089</v>
      </c>
      <c r="AW648" s="158">
        <v>585879</v>
      </c>
      <c r="AX648" s="91">
        <f t="shared" si="21"/>
        <v>11343690</v>
      </c>
      <c r="AY648" s="68"/>
      <c r="AZ648" s="19">
        <v>1682952</v>
      </c>
      <c r="BA648" s="19">
        <v>12899</v>
      </c>
      <c r="BB648" s="18">
        <v>1695851</v>
      </c>
      <c r="BC648" s="18">
        <v>13039541</v>
      </c>
      <c r="BE648" s="19"/>
      <c r="BF648" s="20">
        <v>13039541</v>
      </c>
      <c r="BH648" s="68"/>
      <c r="BI648" s="68"/>
      <c r="BJ648" s="68"/>
      <c r="BK648" s="68"/>
      <c r="BL648" s="68"/>
      <c r="BM648" s="68"/>
      <c r="BN648" s="68"/>
    </row>
    <row r="649" spans="1:66" ht="22.5" customHeight="1" x14ac:dyDescent="0.2">
      <c r="A649" s="118" t="s">
        <v>2447</v>
      </c>
      <c r="B649" s="119" t="s">
        <v>2431</v>
      </c>
      <c r="C649" s="129" t="s">
        <v>740</v>
      </c>
      <c r="D649" s="122">
        <v>1</v>
      </c>
      <c r="E649" s="123" t="s">
        <v>3556</v>
      </c>
      <c r="F649" s="18">
        <v>843079</v>
      </c>
      <c r="G649" s="19">
        <v>58903</v>
      </c>
      <c r="H649" s="19">
        <v>54230</v>
      </c>
      <c r="I649" s="19">
        <v>0</v>
      </c>
      <c r="J649" s="19">
        <v>0</v>
      </c>
      <c r="K649" s="19">
        <v>0</v>
      </c>
      <c r="L649" s="19">
        <v>0</v>
      </c>
      <c r="M649" s="19">
        <v>65483</v>
      </c>
      <c r="N649" s="19">
        <v>33662</v>
      </c>
      <c r="O649" s="19">
        <v>14818</v>
      </c>
      <c r="P649" s="19">
        <v>84925</v>
      </c>
      <c r="Q649" s="19">
        <v>102461</v>
      </c>
      <c r="R649" s="19">
        <v>112974</v>
      </c>
      <c r="S649" s="19">
        <v>82418</v>
      </c>
      <c r="T649" s="20">
        <v>89012</v>
      </c>
      <c r="U649" s="49">
        <v>50352</v>
      </c>
      <c r="V649" s="19">
        <v>44226</v>
      </c>
      <c r="W649" s="19">
        <v>33303</v>
      </c>
      <c r="X649" s="19">
        <v>0</v>
      </c>
      <c r="Y649" s="20">
        <v>0</v>
      </c>
      <c r="Z649" s="19">
        <v>337659</v>
      </c>
      <c r="AA649" s="177"/>
      <c r="AB649" s="30">
        <v>597477</v>
      </c>
      <c r="AC649" s="19">
        <v>460749</v>
      </c>
      <c r="AD649" s="19">
        <v>679815</v>
      </c>
      <c r="AE649" s="19">
        <v>1303005</v>
      </c>
      <c r="AF649" s="19">
        <v>1056833</v>
      </c>
      <c r="AG649" s="19">
        <v>663406</v>
      </c>
      <c r="AH649" s="19">
        <v>372849</v>
      </c>
      <c r="AI649" s="19">
        <v>9388</v>
      </c>
      <c r="AJ649" s="20">
        <v>8656</v>
      </c>
      <c r="AK649" s="24">
        <v>94256</v>
      </c>
      <c r="AL649" s="24">
        <v>142542</v>
      </c>
      <c r="AM649" s="24">
        <v>29637</v>
      </c>
      <c r="AN649" s="21">
        <v>77741</v>
      </c>
      <c r="AO649" s="19">
        <v>555954</v>
      </c>
      <c r="AP649" s="19">
        <v>8425</v>
      </c>
      <c r="AQ649" s="49">
        <v>8068238</v>
      </c>
      <c r="AR649" s="24">
        <v>162282</v>
      </c>
      <c r="AS649" s="24">
        <v>277930</v>
      </c>
      <c r="AT649" s="49">
        <v>62595</v>
      </c>
      <c r="AU649" s="49">
        <v>35157</v>
      </c>
      <c r="AV649" s="24">
        <f t="shared" si="20"/>
        <v>537964</v>
      </c>
      <c r="AW649" s="158">
        <v>922499</v>
      </c>
      <c r="AX649" s="91">
        <f t="shared" si="21"/>
        <v>9528701</v>
      </c>
      <c r="AY649" s="68"/>
      <c r="AZ649" s="19">
        <v>1315822</v>
      </c>
      <c r="BA649" s="19">
        <v>16359</v>
      </c>
      <c r="BB649" s="18">
        <v>1332181</v>
      </c>
      <c r="BC649" s="18">
        <v>10860882</v>
      </c>
      <c r="BE649" s="19"/>
      <c r="BF649" s="20">
        <v>10860882</v>
      </c>
      <c r="BH649" s="68"/>
      <c r="BI649" s="68"/>
      <c r="BJ649" s="68"/>
      <c r="BK649" s="68"/>
      <c r="BL649" s="68"/>
      <c r="BM649" s="68"/>
      <c r="BN649" s="68"/>
    </row>
    <row r="650" spans="1:66" ht="22.5" customHeight="1" x14ac:dyDescent="0.2">
      <c r="A650" s="118" t="s">
        <v>2448</v>
      </c>
      <c r="B650" s="119" t="s">
        <v>2431</v>
      </c>
      <c r="C650" s="129" t="s">
        <v>741</v>
      </c>
      <c r="D650" s="122">
        <v>1</v>
      </c>
      <c r="E650" s="123" t="s">
        <v>3556</v>
      </c>
      <c r="F650" s="18">
        <v>1258536</v>
      </c>
      <c r="G650" s="19">
        <v>50666</v>
      </c>
      <c r="H650" s="19">
        <v>65450</v>
      </c>
      <c r="I650" s="19">
        <v>0</v>
      </c>
      <c r="J650" s="19">
        <v>0</v>
      </c>
      <c r="K650" s="19">
        <v>0</v>
      </c>
      <c r="L650" s="19">
        <v>0</v>
      </c>
      <c r="M650" s="19">
        <v>100908</v>
      </c>
      <c r="N650" s="19">
        <v>53723</v>
      </c>
      <c r="O650" s="19">
        <v>4158</v>
      </c>
      <c r="P650" s="19">
        <v>139007</v>
      </c>
      <c r="Q650" s="19">
        <v>140599</v>
      </c>
      <c r="R650" s="19">
        <v>202474</v>
      </c>
      <c r="S650" s="19">
        <v>147175</v>
      </c>
      <c r="T650" s="20">
        <v>76296</v>
      </c>
      <c r="U650" s="49">
        <v>66048</v>
      </c>
      <c r="V650" s="19">
        <v>56862</v>
      </c>
      <c r="W650" s="19">
        <v>44404</v>
      </c>
      <c r="X650" s="19">
        <v>0</v>
      </c>
      <c r="Y650" s="20">
        <v>0</v>
      </c>
      <c r="Z650" s="19">
        <v>494159</v>
      </c>
      <c r="AA650" s="177"/>
      <c r="AB650" s="30">
        <v>816048</v>
      </c>
      <c r="AC650" s="19">
        <v>572476</v>
      </c>
      <c r="AD650" s="19">
        <v>634503</v>
      </c>
      <c r="AE650" s="19">
        <v>2139390</v>
      </c>
      <c r="AF650" s="19">
        <v>1602033</v>
      </c>
      <c r="AG650" s="19">
        <v>951007</v>
      </c>
      <c r="AH650" s="19">
        <v>642963</v>
      </c>
      <c r="AI650" s="19">
        <v>22417</v>
      </c>
      <c r="AJ650" s="20">
        <v>11361</v>
      </c>
      <c r="AK650" s="24">
        <v>128910</v>
      </c>
      <c r="AL650" s="24">
        <v>205194</v>
      </c>
      <c r="AM650" s="24">
        <v>34409</v>
      </c>
      <c r="AN650" s="21">
        <v>104147</v>
      </c>
      <c r="AO650" s="19">
        <v>554286</v>
      </c>
      <c r="AP650" s="19">
        <v>5346</v>
      </c>
      <c r="AQ650" s="49">
        <v>11324955</v>
      </c>
      <c r="AR650" s="24">
        <v>252863</v>
      </c>
      <c r="AS650" s="24">
        <v>291972</v>
      </c>
      <c r="AT650" s="49">
        <v>39177</v>
      </c>
      <c r="AU650" s="49">
        <v>55794</v>
      </c>
      <c r="AV650" s="24">
        <f t="shared" si="20"/>
        <v>639806</v>
      </c>
      <c r="AW650" s="158">
        <v>1166435</v>
      </c>
      <c r="AX650" s="91">
        <f t="shared" si="21"/>
        <v>13131196</v>
      </c>
      <c r="AY650" s="68"/>
      <c r="AZ650" s="19">
        <v>1819575</v>
      </c>
      <c r="BA650" s="19">
        <v>9658</v>
      </c>
      <c r="BB650" s="18">
        <v>1829233</v>
      </c>
      <c r="BC650" s="18">
        <v>14960429</v>
      </c>
      <c r="BE650" s="19"/>
      <c r="BF650" s="20">
        <v>14960429</v>
      </c>
      <c r="BH650" s="68"/>
      <c r="BI650" s="68"/>
      <c r="BJ650" s="68"/>
      <c r="BK650" s="68"/>
      <c r="BL650" s="68"/>
      <c r="BM650" s="68"/>
      <c r="BN650" s="68"/>
    </row>
    <row r="651" spans="1:66" ht="22.5" customHeight="1" x14ac:dyDescent="0.2">
      <c r="A651" s="118" t="s">
        <v>2449</v>
      </c>
      <c r="B651" s="119" t="s">
        <v>2431</v>
      </c>
      <c r="C651" s="129" t="s">
        <v>742</v>
      </c>
      <c r="D651" s="122">
        <v>1</v>
      </c>
      <c r="E651" s="123" t="s">
        <v>3556</v>
      </c>
      <c r="F651" s="18">
        <v>1211550</v>
      </c>
      <c r="G651" s="19">
        <v>100165</v>
      </c>
      <c r="H651" s="19">
        <v>107899</v>
      </c>
      <c r="I651" s="19">
        <v>0</v>
      </c>
      <c r="J651" s="19">
        <v>0</v>
      </c>
      <c r="K651" s="19">
        <v>0</v>
      </c>
      <c r="L651" s="19">
        <v>0</v>
      </c>
      <c r="M651" s="19">
        <v>98244</v>
      </c>
      <c r="N651" s="19">
        <v>51640</v>
      </c>
      <c r="O651" s="19">
        <v>11642</v>
      </c>
      <c r="P651" s="19">
        <v>303041</v>
      </c>
      <c r="Q651" s="19">
        <v>137072</v>
      </c>
      <c r="R651" s="19">
        <v>220552</v>
      </c>
      <c r="S651" s="19">
        <v>148016</v>
      </c>
      <c r="T651" s="20">
        <v>127160</v>
      </c>
      <c r="U651" s="49">
        <v>100416</v>
      </c>
      <c r="V651" s="19">
        <v>77922</v>
      </c>
      <c r="W651" s="19">
        <v>55505</v>
      </c>
      <c r="X651" s="19">
        <v>0</v>
      </c>
      <c r="Y651" s="20">
        <v>0</v>
      </c>
      <c r="Z651" s="19">
        <v>470599</v>
      </c>
      <c r="AA651" s="177"/>
      <c r="AB651" s="30">
        <v>975924</v>
      </c>
      <c r="AC651" s="19">
        <v>772963</v>
      </c>
      <c r="AD651" s="19">
        <v>692526</v>
      </c>
      <c r="AE651" s="19">
        <v>1813845</v>
      </c>
      <c r="AF651" s="19">
        <v>1691860</v>
      </c>
      <c r="AG651" s="19">
        <v>1081252</v>
      </c>
      <c r="AH651" s="19">
        <v>606394</v>
      </c>
      <c r="AI651" s="19">
        <v>26728</v>
      </c>
      <c r="AJ651" s="20">
        <v>12443</v>
      </c>
      <c r="AK651" s="24">
        <v>127002</v>
      </c>
      <c r="AL651" s="24">
        <v>176572</v>
      </c>
      <c r="AM651" s="24">
        <v>37284</v>
      </c>
      <c r="AN651" s="21">
        <v>91974</v>
      </c>
      <c r="AO651" s="19">
        <v>540041</v>
      </c>
      <c r="AP651" s="19">
        <v>8590</v>
      </c>
      <c r="AQ651" s="49">
        <v>11876821</v>
      </c>
      <c r="AR651" s="24">
        <v>250053</v>
      </c>
      <c r="AS651" s="24">
        <v>256452</v>
      </c>
      <c r="AT651" s="49">
        <v>48428</v>
      </c>
      <c r="AU651" s="49">
        <v>52542</v>
      </c>
      <c r="AV651" s="24">
        <f t="shared" si="20"/>
        <v>607475</v>
      </c>
      <c r="AW651" s="158">
        <v>1280714</v>
      </c>
      <c r="AX651" s="91">
        <f t="shared" si="21"/>
        <v>13765010</v>
      </c>
      <c r="AY651" s="68"/>
      <c r="AZ651" s="19">
        <v>1804381</v>
      </c>
      <c r="BA651" s="19">
        <v>17345</v>
      </c>
      <c r="BB651" s="18">
        <v>1821726</v>
      </c>
      <c r="BC651" s="18">
        <v>15586736</v>
      </c>
      <c r="BE651" s="19"/>
      <c r="BF651" s="20">
        <v>15586736</v>
      </c>
      <c r="BH651" s="68"/>
      <c r="BI651" s="68"/>
      <c r="BJ651" s="68"/>
      <c r="BK651" s="68"/>
      <c r="BL651" s="68"/>
      <c r="BM651" s="68"/>
      <c r="BN651" s="68"/>
    </row>
    <row r="652" spans="1:66" ht="22.5" customHeight="1" x14ac:dyDescent="0.2">
      <c r="A652" s="118" t="s">
        <v>2450</v>
      </c>
      <c r="B652" s="119" t="s">
        <v>2431</v>
      </c>
      <c r="C652" s="129" t="s">
        <v>743</v>
      </c>
      <c r="D652" s="122">
        <v>1</v>
      </c>
      <c r="E652" s="123" t="s">
        <v>3556</v>
      </c>
      <c r="F652" s="18">
        <v>1128574</v>
      </c>
      <c r="G652" s="19">
        <v>71005</v>
      </c>
      <c r="H652" s="19">
        <v>73491</v>
      </c>
      <c r="I652" s="19">
        <v>0</v>
      </c>
      <c r="J652" s="19">
        <v>0</v>
      </c>
      <c r="K652" s="19">
        <v>0</v>
      </c>
      <c r="L652" s="19">
        <v>0</v>
      </c>
      <c r="M652" s="19">
        <v>90325</v>
      </c>
      <c r="N652" s="19">
        <v>47074</v>
      </c>
      <c r="O652" s="19">
        <v>2608</v>
      </c>
      <c r="P652" s="19">
        <v>185240</v>
      </c>
      <c r="Q652" s="19">
        <v>128064</v>
      </c>
      <c r="R652" s="19">
        <v>191574</v>
      </c>
      <c r="S652" s="19">
        <v>136242</v>
      </c>
      <c r="T652" s="20">
        <v>114444</v>
      </c>
      <c r="U652" s="49">
        <v>83472</v>
      </c>
      <c r="V652" s="19">
        <v>71604</v>
      </c>
      <c r="W652" s="19">
        <v>55505</v>
      </c>
      <c r="X652" s="19">
        <v>0</v>
      </c>
      <c r="Y652" s="20">
        <v>0</v>
      </c>
      <c r="Z652" s="19">
        <v>444239</v>
      </c>
      <c r="AA652" s="177"/>
      <c r="AB652" s="30">
        <v>1168825</v>
      </c>
      <c r="AC652" s="19">
        <v>654405</v>
      </c>
      <c r="AD652" s="19">
        <v>619713</v>
      </c>
      <c r="AE652" s="19">
        <v>1766985</v>
      </c>
      <c r="AF652" s="19">
        <v>1605730</v>
      </c>
      <c r="AG652" s="19">
        <v>1037236</v>
      </c>
      <c r="AH652" s="19">
        <v>539012</v>
      </c>
      <c r="AI652" s="19">
        <v>35254</v>
      </c>
      <c r="AJ652" s="20">
        <v>11361</v>
      </c>
      <c r="AK652" s="24">
        <v>118535</v>
      </c>
      <c r="AL652" s="24">
        <v>172584</v>
      </c>
      <c r="AM652" s="24">
        <v>32356</v>
      </c>
      <c r="AN652" s="21">
        <v>90480</v>
      </c>
      <c r="AO652" s="19">
        <v>503518</v>
      </c>
      <c r="AP652" s="19">
        <v>7385</v>
      </c>
      <c r="AQ652" s="49">
        <v>11186840</v>
      </c>
      <c r="AR652" s="24">
        <v>214979</v>
      </c>
      <c r="AS652" s="24">
        <v>252630</v>
      </c>
      <c r="AT652" s="49">
        <v>46365</v>
      </c>
      <c r="AU652" s="49">
        <v>49925</v>
      </c>
      <c r="AV652" s="24">
        <f t="shared" si="20"/>
        <v>563899</v>
      </c>
      <c r="AW652" s="158">
        <v>1104499</v>
      </c>
      <c r="AX652" s="91">
        <f t="shared" si="21"/>
        <v>12855238</v>
      </c>
      <c r="AY652" s="68"/>
      <c r="AZ652" s="19">
        <v>1667611</v>
      </c>
      <c r="BA652" s="19">
        <v>15856</v>
      </c>
      <c r="BB652" s="18">
        <v>1683467</v>
      </c>
      <c r="BC652" s="18">
        <v>14538705</v>
      </c>
      <c r="BE652" s="19"/>
      <c r="BF652" s="20">
        <v>14538705</v>
      </c>
      <c r="BH652" s="68"/>
      <c r="BI652" s="68"/>
      <c r="BJ652" s="68"/>
      <c r="BK652" s="68"/>
      <c r="BL652" s="68"/>
      <c r="BM652" s="68"/>
      <c r="BN652" s="68"/>
    </row>
    <row r="653" spans="1:66" ht="22.5" customHeight="1" x14ac:dyDescent="0.2">
      <c r="A653" s="118" t="s">
        <v>2451</v>
      </c>
      <c r="B653" s="119" t="s">
        <v>2431</v>
      </c>
      <c r="C653" s="129" t="s">
        <v>744</v>
      </c>
      <c r="D653" s="122">
        <v>1</v>
      </c>
      <c r="E653" s="123" t="s">
        <v>3556</v>
      </c>
      <c r="F653" s="18">
        <v>1565286</v>
      </c>
      <c r="G653" s="19">
        <v>108038</v>
      </c>
      <c r="H653" s="19">
        <v>97801</v>
      </c>
      <c r="I653" s="19">
        <v>0</v>
      </c>
      <c r="J653" s="19">
        <v>0</v>
      </c>
      <c r="K653" s="19">
        <v>0</v>
      </c>
      <c r="L653" s="19">
        <v>0</v>
      </c>
      <c r="M653" s="19">
        <v>133097</v>
      </c>
      <c r="N653" s="19">
        <v>71904</v>
      </c>
      <c r="O653" s="19">
        <v>7938</v>
      </c>
      <c r="P653" s="19">
        <v>214673</v>
      </c>
      <c r="Q653" s="19">
        <v>173682</v>
      </c>
      <c r="R653" s="19">
        <v>297842</v>
      </c>
      <c r="S653" s="19">
        <v>211091</v>
      </c>
      <c r="T653" s="20">
        <v>152592</v>
      </c>
      <c r="U653" s="49">
        <v>123216</v>
      </c>
      <c r="V653" s="19">
        <v>95823</v>
      </c>
      <c r="W653" s="19">
        <v>77707</v>
      </c>
      <c r="X653" s="19">
        <v>0</v>
      </c>
      <c r="Y653" s="20">
        <v>0</v>
      </c>
      <c r="Z653" s="19">
        <v>594703</v>
      </c>
      <c r="AA653" s="177"/>
      <c r="AB653" s="30">
        <v>1178995</v>
      </c>
      <c r="AC653" s="19">
        <v>963174</v>
      </c>
      <c r="AD653" s="19">
        <v>963891</v>
      </c>
      <c r="AE653" s="19">
        <v>2923965</v>
      </c>
      <c r="AF653" s="19">
        <v>2402505</v>
      </c>
      <c r="AG653" s="19">
        <v>1537450</v>
      </c>
      <c r="AH653" s="19">
        <v>834348</v>
      </c>
      <c r="AI653" s="19">
        <v>40140</v>
      </c>
      <c r="AJ653" s="20">
        <v>15689</v>
      </c>
      <c r="AK653" s="24">
        <v>160867</v>
      </c>
      <c r="AL653" s="24">
        <v>221761</v>
      </c>
      <c r="AM653" s="24">
        <v>46285</v>
      </c>
      <c r="AN653" s="21">
        <v>114381</v>
      </c>
      <c r="AO653" s="19">
        <v>558049</v>
      </c>
      <c r="AP653" s="19">
        <v>10619</v>
      </c>
      <c r="AQ653" s="49">
        <v>15897512</v>
      </c>
      <c r="AR653" s="24">
        <v>371543</v>
      </c>
      <c r="AS653" s="24">
        <v>335094</v>
      </c>
      <c r="AT653" s="49">
        <v>73952</v>
      </c>
      <c r="AU653" s="49">
        <v>71924</v>
      </c>
      <c r="AV653" s="24">
        <f t="shared" si="20"/>
        <v>852513</v>
      </c>
      <c r="AW653" s="158">
        <v>1694410</v>
      </c>
      <c r="AX653" s="91">
        <f t="shared" si="21"/>
        <v>18444435</v>
      </c>
      <c r="AY653" s="68"/>
      <c r="AZ653" s="19">
        <v>2317622</v>
      </c>
      <c r="BA653" s="19">
        <v>20783</v>
      </c>
      <c r="BB653" s="18">
        <v>2338405</v>
      </c>
      <c r="BC653" s="18">
        <v>20782840</v>
      </c>
      <c r="BE653" s="19"/>
      <c r="BF653" s="20">
        <v>20782840</v>
      </c>
      <c r="BH653" s="68"/>
      <c r="BI653" s="68"/>
      <c r="BJ653" s="68"/>
      <c r="BK653" s="68"/>
      <c r="BL653" s="68"/>
      <c r="BM653" s="68"/>
      <c r="BN653" s="68"/>
    </row>
    <row r="654" spans="1:66" ht="22.5" customHeight="1" x14ac:dyDescent="0.2">
      <c r="A654" s="118" t="s">
        <v>2452</v>
      </c>
      <c r="B654" s="119" t="s">
        <v>2431</v>
      </c>
      <c r="C654" s="129" t="s">
        <v>745</v>
      </c>
      <c r="D654" s="122">
        <v>1</v>
      </c>
      <c r="E654" s="123" t="s">
        <v>3556</v>
      </c>
      <c r="F654" s="18">
        <v>981835</v>
      </c>
      <c r="G654" s="19">
        <v>87043</v>
      </c>
      <c r="H654" s="19">
        <v>117623</v>
      </c>
      <c r="I654" s="19">
        <v>0</v>
      </c>
      <c r="J654" s="19">
        <v>0</v>
      </c>
      <c r="K654" s="19">
        <v>0</v>
      </c>
      <c r="L654" s="19">
        <v>0</v>
      </c>
      <c r="M654" s="19">
        <v>78170</v>
      </c>
      <c r="N654" s="19">
        <v>41519</v>
      </c>
      <c r="O654" s="19">
        <v>8316</v>
      </c>
      <c r="P654" s="19">
        <v>122555</v>
      </c>
      <c r="Q654" s="19">
        <v>113027</v>
      </c>
      <c r="R654" s="19">
        <v>191417</v>
      </c>
      <c r="S654" s="19">
        <v>128673</v>
      </c>
      <c r="T654" s="20">
        <v>114444</v>
      </c>
      <c r="U654" s="49">
        <v>91056</v>
      </c>
      <c r="V654" s="19">
        <v>86346</v>
      </c>
      <c r="W654" s="19">
        <v>55505</v>
      </c>
      <c r="X654" s="19">
        <v>0</v>
      </c>
      <c r="Y654" s="20">
        <v>0</v>
      </c>
      <c r="Z654" s="19">
        <v>375820</v>
      </c>
      <c r="AA654" s="177"/>
      <c r="AB654" s="30">
        <v>905722</v>
      </c>
      <c r="AC654" s="19">
        <v>690168</v>
      </c>
      <c r="AD654" s="19">
        <v>547964</v>
      </c>
      <c r="AE654" s="19">
        <v>1456785</v>
      </c>
      <c r="AF654" s="19">
        <v>1321313</v>
      </c>
      <c r="AG654" s="19">
        <v>875246</v>
      </c>
      <c r="AH654" s="19">
        <v>454532</v>
      </c>
      <c r="AI654" s="19">
        <v>42918</v>
      </c>
      <c r="AJ654" s="20">
        <v>9738</v>
      </c>
      <c r="AK654" s="24">
        <v>108495</v>
      </c>
      <c r="AL654" s="24">
        <v>144874</v>
      </c>
      <c r="AM654" s="24">
        <v>30266</v>
      </c>
      <c r="AN654" s="21">
        <v>77961</v>
      </c>
      <c r="AO654" s="19">
        <v>565989</v>
      </c>
      <c r="AP654" s="19">
        <v>9085</v>
      </c>
      <c r="AQ654" s="49">
        <v>9834405</v>
      </c>
      <c r="AR654" s="24">
        <v>186544</v>
      </c>
      <c r="AS654" s="24">
        <v>192896</v>
      </c>
      <c r="AT654" s="49">
        <v>43922</v>
      </c>
      <c r="AU654" s="49">
        <v>64058</v>
      </c>
      <c r="AV654" s="24">
        <f t="shared" si="20"/>
        <v>487420</v>
      </c>
      <c r="AW654" s="158">
        <v>1025179</v>
      </c>
      <c r="AX654" s="91">
        <f t="shared" si="21"/>
        <v>11347004</v>
      </c>
      <c r="AY654" s="68"/>
      <c r="AZ654" s="19">
        <v>1572098</v>
      </c>
      <c r="BA654" s="19">
        <v>21922</v>
      </c>
      <c r="BB654" s="18">
        <v>1594020</v>
      </c>
      <c r="BC654" s="18">
        <v>12941024</v>
      </c>
      <c r="BE654" s="19"/>
      <c r="BF654" s="20">
        <v>12941024</v>
      </c>
      <c r="BH654" s="68"/>
      <c r="BI654" s="68"/>
      <c r="BJ654" s="68"/>
      <c r="BK654" s="68"/>
      <c r="BL654" s="68"/>
      <c r="BM654" s="68"/>
      <c r="BN654" s="68"/>
    </row>
    <row r="655" spans="1:66" ht="22.5" customHeight="1" x14ac:dyDescent="0.2">
      <c r="A655" s="118" t="s">
        <v>2453</v>
      </c>
      <c r="B655" s="119" t="s">
        <v>2431</v>
      </c>
      <c r="C655" s="129" t="s">
        <v>746</v>
      </c>
      <c r="D655" s="122">
        <v>1</v>
      </c>
      <c r="E655" s="123" t="s">
        <v>3557</v>
      </c>
      <c r="F655" s="18">
        <v>1874372</v>
      </c>
      <c r="G655" s="19">
        <v>196611</v>
      </c>
      <c r="H655" s="19">
        <v>118371</v>
      </c>
      <c r="I655" s="19">
        <v>0</v>
      </c>
      <c r="J655" s="19">
        <v>0</v>
      </c>
      <c r="K655" s="19">
        <v>0</v>
      </c>
      <c r="L655" s="19">
        <v>0</v>
      </c>
      <c r="M655" s="19">
        <v>174922</v>
      </c>
      <c r="N655" s="19">
        <v>93210</v>
      </c>
      <c r="O655" s="19">
        <v>76054</v>
      </c>
      <c r="P655" s="19">
        <v>189754</v>
      </c>
      <c r="Q655" s="19">
        <v>216695</v>
      </c>
      <c r="R655" s="19">
        <v>334574</v>
      </c>
      <c r="S655" s="19">
        <v>296032</v>
      </c>
      <c r="T655" s="20">
        <v>216172</v>
      </c>
      <c r="U655" s="49">
        <v>140352</v>
      </c>
      <c r="V655" s="19">
        <v>121095</v>
      </c>
      <c r="W655" s="19">
        <v>99909</v>
      </c>
      <c r="X655" s="19">
        <v>0</v>
      </c>
      <c r="Y655" s="20">
        <v>0</v>
      </c>
      <c r="Z655" s="19">
        <v>733863</v>
      </c>
      <c r="AA655" s="177"/>
      <c r="AB655" s="30">
        <v>1327603</v>
      </c>
      <c r="AC655" s="19">
        <v>1060392</v>
      </c>
      <c r="AD655" s="19">
        <v>1089328</v>
      </c>
      <c r="AE655" s="19">
        <v>2732730</v>
      </c>
      <c r="AF655" s="19">
        <v>2621020</v>
      </c>
      <c r="AG655" s="19">
        <v>2015528</v>
      </c>
      <c r="AH655" s="19">
        <v>1120046</v>
      </c>
      <c r="AI655" s="19">
        <v>17436</v>
      </c>
      <c r="AJ655" s="20">
        <v>21099</v>
      </c>
      <c r="AK655" s="24">
        <v>199155</v>
      </c>
      <c r="AL655" s="24">
        <v>268522</v>
      </c>
      <c r="AM655" s="24">
        <v>54757</v>
      </c>
      <c r="AN655" s="21">
        <v>145280</v>
      </c>
      <c r="AO655" s="19">
        <v>813669</v>
      </c>
      <c r="AP655" s="19">
        <v>13926</v>
      </c>
      <c r="AQ655" s="49">
        <v>18382477</v>
      </c>
      <c r="AR655" s="24">
        <v>439823</v>
      </c>
      <c r="AS655" s="24">
        <v>421692</v>
      </c>
      <c r="AT655" s="49">
        <v>93417</v>
      </c>
      <c r="AU655" s="49">
        <v>69467</v>
      </c>
      <c r="AV655" s="24">
        <f t="shared" si="20"/>
        <v>1024399</v>
      </c>
      <c r="AW655" s="158">
        <v>657878</v>
      </c>
      <c r="AX655" s="91">
        <f t="shared" si="21"/>
        <v>20064754</v>
      </c>
      <c r="AY655" s="68"/>
      <c r="AZ655" s="19">
        <v>2785657</v>
      </c>
      <c r="BA655" s="19">
        <v>26083</v>
      </c>
      <c r="BB655" s="18">
        <v>2811740</v>
      </c>
      <c r="BC655" s="18">
        <v>22876494</v>
      </c>
      <c r="BE655" s="19"/>
      <c r="BF655" s="20">
        <v>22876494</v>
      </c>
      <c r="BH655" s="68"/>
      <c r="BI655" s="68"/>
      <c r="BJ655" s="68"/>
      <c r="BK655" s="68"/>
      <c r="BL655" s="68"/>
      <c r="BM655" s="68"/>
      <c r="BN655" s="68"/>
    </row>
    <row r="656" spans="1:66" ht="22.5" customHeight="1" x14ac:dyDescent="0.2">
      <c r="A656" s="118" t="s">
        <v>2454</v>
      </c>
      <c r="B656" s="119" t="s">
        <v>2431</v>
      </c>
      <c r="C656" s="129" t="s">
        <v>747</v>
      </c>
      <c r="D656" s="122">
        <v>1</v>
      </c>
      <c r="E656" s="123" t="s">
        <v>3556</v>
      </c>
      <c r="F656" s="18">
        <v>1358867</v>
      </c>
      <c r="G656" s="19">
        <v>117879</v>
      </c>
      <c r="H656" s="19">
        <v>109208</v>
      </c>
      <c r="I656" s="19">
        <v>0</v>
      </c>
      <c r="J656" s="19">
        <v>0</v>
      </c>
      <c r="K656" s="19">
        <v>0</v>
      </c>
      <c r="L656" s="19">
        <v>0</v>
      </c>
      <c r="M656" s="19">
        <v>110026</v>
      </c>
      <c r="N656" s="19">
        <v>58776</v>
      </c>
      <c r="O656" s="19">
        <v>38783</v>
      </c>
      <c r="P656" s="19">
        <v>170379</v>
      </c>
      <c r="Q656" s="19">
        <v>150824</v>
      </c>
      <c r="R656" s="19">
        <v>281807</v>
      </c>
      <c r="S656" s="19">
        <v>231275</v>
      </c>
      <c r="T656" s="20">
        <v>152592</v>
      </c>
      <c r="U656" s="49">
        <v>104496</v>
      </c>
      <c r="V656" s="19">
        <v>105300</v>
      </c>
      <c r="W656" s="19">
        <v>66606</v>
      </c>
      <c r="X656" s="19">
        <v>0</v>
      </c>
      <c r="Y656" s="20">
        <v>0</v>
      </c>
      <c r="Z656" s="19">
        <v>529750</v>
      </c>
      <c r="AA656" s="177"/>
      <c r="AB656" s="30">
        <v>595137</v>
      </c>
      <c r="AC656" s="19">
        <v>597132</v>
      </c>
      <c r="AD656" s="19">
        <v>1098402</v>
      </c>
      <c r="AE656" s="19">
        <v>2176515</v>
      </c>
      <c r="AF656" s="19">
        <v>1361623</v>
      </c>
      <c r="AG656" s="19">
        <v>949892</v>
      </c>
      <c r="AH656" s="19">
        <v>700554</v>
      </c>
      <c r="AI656" s="19">
        <v>38033</v>
      </c>
      <c r="AJ656" s="20">
        <v>14066</v>
      </c>
      <c r="AK656" s="24">
        <v>138413</v>
      </c>
      <c r="AL656" s="24">
        <v>192498</v>
      </c>
      <c r="AM656" s="24">
        <v>31920</v>
      </c>
      <c r="AN656" s="21">
        <v>98775</v>
      </c>
      <c r="AO656" s="19">
        <v>636826</v>
      </c>
      <c r="AP656" s="19">
        <v>8704</v>
      </c>
      <c r="AQ656" s="49">
        <v>12225058</v>
      </c>
      <c r="AR656" s="24">
        <v>249106</v>
      </c>
      <c r="AS656" s="24">
        <v>284090</v>
      </c>
      <c r="AT656" s="49">
        <v>41414</v>
      </c>
      <c r="AU656" s="49">
        <v>43751</v>
      </c>
      <c r="AV656" s="24">
        <f t="shared" si="20"/>
        <v>618361</v>
      </c>
      <c r="AW656" s="158">
        <v>1035368</v>
      </c>
      <c r="AX656" s="91">
        <f t="shared" si="21"/>
        <v>13878787</v>
      </c>
      <c r="AY656" s="68"/>
      <c r="AZ656" s="19">
        <v>1968278</v>
      </c>
      <c r="BA656" s="19">
        <v>19250</v>
      </c>
      <c r="BB656" s="18">
        <v>1987528</v>
      </c>
      <c r="BC656" s="18">
        <v>15866315</v>
      </c>
      <c r="BE656" s="19"/>
      <c r="BF656" s="20">
        <v>15866315</v>
      </c>
      <c r="BH656" s="68"/>
      <c r="BI656" s="68"/>
      <c r="BJ656" s="68"/>
      <c r="BK656" s="68"/>
      <c r="BL656" s="68"/>
      <c r="BM656" s="68"/>
      <c r="BN656" s="68"/>
    </row>
    <row r="657" spans="1:66" ht="22.5" customHeight="1" x14ac:dyDescent="0.2">
      <c r="A657" s="118" t="s">
        <v>2455</v>
      </c>
      <c r="B657" s="119" t="s">
        <v>2431</v>
      </c>
      <c r="C657" s="129" t="s">
        <v>748</v>
      </c>
      <c r="D657" s="122">
        <v>3</v>
      </c>
      <c r="E657" s="123" t="s">
        <v>3556</v>
      </c>
      <c r="F657" s="18">
        <v>809869</v>
      </c>
      <c r="G657" s="19">
        <v>78805</v>
      </c>
      <c r="H657" s="19">
        <v>46189</v>
      </c>
      <c r="I657" s="19">
        <v>0</v>
      </c>
      <c r="J657" s="19">
        <v>0</v>
      </c>
      <c r="K657" s="19">
        <v>0</v>
      </c>
      <c r="L657" s="19">
        <v>0</v>
      </c>
      <c r="M657" s="19">
        <v>61397</v>
      </c>
      <c r="N657" s="19">
        <v>32175</v>
      </c>
      <c r="O657" s="19">
        <v>13457</v>
      </c>
      <c r="P657" s="19">
        <v>125390</v>
      </c>
      <c r="Q657" s="19">
        <v>94465</v>
      </c>
      <c r="R657" s="19">
        <v>126546</v>
      </c>
      <c r="S657" s="19">
        <v>89987</v>
      </c>
      <c r="T657" s="20">
        <v>89012</v>
      </c>
      <c r="U657" s="49">
        <v>61440</v>
      </c>
      <c r="V657" s="19">
        <v>53703</v>
      </c>
      <c r="W657" s="19">
        <v>33303</v>
      </c>
      <c r="X657" s="19">
        <v>0</v>
      </c>
      <c r="Y657" s="20">
        <v>0</v>
      </c>
      <c r="Z657" s="19">
        <v>318927</v>
      </c>
      <c r="AA657" s="177"/>
      <c r="AB657" s="30">
        <v>429062</v>
      </c>
      <c r="AC657" s="19">
        <v>500025</v>
      </c>
      <c r="AD657" s="19">
        <v>564810</v>
      </c>
      <c r="AE657" s="19">
        <v>1338975</v>
      </c>
      <c r="AF657" s="19">
        <v>990930</v>
      </c>
      <c r="AG657" s="19">
        <v>676018</v>
      </c>
      <c r="AH657" s="19">
        <v>351231</v>
      </c>
      <c r="AI657" s="19">
        <v>20214</v>
      </c>
      <c r="AJ657" s="20">
        <v>13525</v>
      </c>
      <c r="AK657" s="24">
        <v>90239</v>
      </c>
      <c r="AL657" s="24">
        <v>121525</v>
      </c>
      <c r="AM657" s="24">
        <v>26111</v>
      </c>
      <c r="AN657" s="21">
        <v>68479</v>
      </c>
      <c r="AO657" s="19">
        <v>424744</v>
      </c>
      <c r="AP657" s="19">
        <v>7880</v>
      </c>
      <c r="AQ657" s="49">
        <v>7658433</v>
      </c>
      <c r="AR657" s="24">
        <v>158062</v>
      </c>
      <c r="AS657" s="24">
        <v>186742</v>
      </c>
      <c r="AT657" s="49">
        <v>55511</v>
      </c>
      <c r="AU657" s="49">
        <v>45334</v>
      </c>
      <c r="AV657" s="24">
        <f t="shared" si="20"/>
        <v>445649</v>
      </c>
      <c r="AW657" s="158">
        <v>631269</v>
      </c>
      <c r="AX657" s="91">
        <f t="shared" si="21"/>
        <v>8735351</v>
      </c>
      <c r="AY657" s="68"/>
      <c r="AZ657" s="19">
        <v>1278474</v>
      </c>
      <c r="BA657" s="19">
        <v>16140</v>
      </c>
      <c r="BB657" s="18">
        <v>1294614</v>
      </c>
      <c r="BC657" s="18">
        <v>10029965</v>
      </c>
      <c r="BE657" s="19"/>
      <c r="BF657" s="20">
        <v>10029965</v>
      </c>
      <c r="BH657" s="68"/>
      <c r="BI657" s="68"/>
      <c r="BJ657" s="68"/>
      <c r="BK657" s="68"/>
      <c r="BL657" s="68"/>
      <c r="BM657" s="68"/>
      <c r="BN657" s="68"/>
    </row>
    <row r="658" spans="1:66" ht="22.5" customHeight="1" x14ac:dyDescent="0.2">
      <c r="A658" s="118" t="s">
        <v>2456</v>
      </c>
      <c r="B658" s="119" t="s">
        <v>2431</v>
      </c>
      <c r="C658" s="129" t="s">
        <v>749</v>
      </c>
      <c r="D658" s="122">
        <v>5</v>
      </c>
      <c r="E658" s="123" t="s">
        <v>3556</v>
      </c>
      <c r="F658" s="18">
        <v>1059165</v>
      </c>
      <c r="G658" s="19">
        <v>128523</v>
      </c>
      <c r="H658" s="19">
        <v>201212</v>
      </c>
      <c r="I658" s="19">
        <v>0</v>
      </c>
      <c r="J658" s="19">
        <v>0</v>
      </c>
      <c r="K658" s="19">
        <v>0</v>
      </c>
      <c r="L658" s="19">
        <v>0</v>
      </c>
      <c r="M658" s="19">
        <v>89613</v>
      </c>
      <c r="N658" s="19">
        <v>46128</v>
      </c>
      <c r="O658" s="19">
        <v>6842</v>
      </c>
      <c r="P658" s="19">
        <v>545181</v>
      </c>
      <c r="Q658" s="19">
        <v>128500</v>
      </c>
      <c r="R658" s="19">
        <v>203993</v>
      </c>
      <c r="S658" s="19">
        <v>135401</v>
      </c>
      <c r="T658" s="20">
        <v>127160</v>
      </c>
      <c r="U658" s="49">
        <v>95280</v>
      </c>
      <c r="V658" s="19">
        <v>82134</v>
      </c>
      <c r="W658" s="19">
        <v>66606</v>
      </c>
      <c r="X658" s="19">
        <v>0</v>
      </c>
      <c r="Y658" s="20">
        <v>0</v>
      </c>
      <c r="Z658" s="19">
        <v>419636</v>
      </c>
      <c r="AA658" s="177"/>
      <c r="AB658" s="30">
        <v>592157</v>
      </c>
      <c r="AC658" s="19">
        <v>666617</v>
      </c>
      <c r="AD658" s="19">
        <v>993701</v>
      </c>
      <c r="AE658" s="19">
        <v>1705605</v>
      </c>
      <c r="AF658" s="19">
        <v>1642125</v>
      </c>
      <c r="AG658" s="19">
        <v>1123551</v>
      </c>
      <c r="AH658" s="19">
        <v>576887</v>
      </c>
      <c r="AI658" s="19">
        <v>89286</v>
      </c>
      <c r="AJ658" s="20">
        <v>73035</v>
      </c>
      <c r="AK658" s="24">
        <v>121347</v>
      </c>
      <c r="AL658" s="24">
        <v>157788</v>
      </c>
      <c r="AM658" s="24">
        <v>39979</v>
      </c>
      <c r="AN658" s="21">
        <v>84069</v>
      </c>
      <c r="AO658" s="19">
        <v>461574</v>
      </c>
      <c r="AP658" s="19">
        <v>19354</v>
      </c>
      <c r="AQ658" s="49">
        <v>11682449</v>
      </c>
      <c r="AR658" s="24">
        <v>236719</v>
      </c>
      <c r="AS658" s="24">
        <v>234005</v>
      </c>
      <c r="AT658" s="49">
        <v>88442</v>
      </c>
      <c r="AU658" s="49">
        <v>55079</v>
      </c>
      <c r="AV658" s="24">
        <f t="shared" si="20"/>
        <v>614245</v>
      </c>
      <c r="AW658" s="158">
        <v>1331572</v>
      </c>
      <c r="AX658" s="91">
        <f t="shared" si="21"/>
        <v>13628266</v>
      </c>
      <c r="AY658" s="68"/>
      <c r="AZ658" s="19">
        <v>1721826</v>
      </c>
      <c r="BA658" s="19">
        <v>60510</v>
      </c>
      <c r="BB658" s="18">
        <v>1782336</v>
      </c>
      <c r="BC658" s="18">
        <v>15410602</v>
      </c>
      <c r="BE658" s="19"/>
      <c r="BF658" s="20">
        <v>15410602</v>
      </c>
      <c r="BH658" s="68"/>
      <c r="BI658" s="68"/>
      <c r="BJ658" s="68"/>
      <c r="BK658" s="68"/>
      <c r="BL658" s="68"/>
      <c r="BM658" s="68"/>
      <c r="BN658" s="68"/>
    </row>
    <row r="659" spans="1:66" ht="22.5" customHeight="1" x14ac:dyDescent="0.2">
      <c r="A659" s="118" t="s">
        <v>2457</v>
      </c>
      <c r="B659" s="119" t="s">
        <v>2431</v>
      </c>
      <c r="C659" s="129" t="s">
        <v>750</v>
      </c>
      <c r="D659" s="122">
        <v>5</v>
      </c>
      <c r="E659" s="123" t="s">
        <v>3556</v>
      </c>
      <c r="F659" s="18">
        <v>2589138</v>
      </c>
      <c r="G659" s="19">
        <v>114380</v>
      </c>
      <c r="H659" s="19">
        <v>115940</v>
      </c>
      <c r="I659" s="19">
        <v>0</v>
      </c>
      <c r="J659" s="19">
        <v>0</v>
      </c>
      <c r="K659" s="19">
        <v>0</v>
      </c>
      <c r="L659" s="19">
        <v>0</v>
      </c>
      <c r="M659" s="19">
        <v>246016</v>
      </c>
      <c r="N659" s="19">
        <v>135787</v>
      </c>
      <c r="O659" s="19">
        <v>6539</v>
      </c>
      <c r="P659" s="19">
        <v>297752</v>
      </c>
      <c r="Q659" s="19">
        <v>378785</v>
      </c>
      <c r="R659" s="19">
        <v>549257</v>
      </c>
      <c r="S659" s="19">
        <v>375086</v>
      </c>
      <c r="T659" s="20">
        <v>228888</v>
      </c>
      <c r="U659" s="49">
        <v>207696</v>
      </c>
      <c r="V659" s="19">
        <v>160056</v>
      </c>
      <c r="W659" s="19">
        <v>99909</v>
      </c>
      <c r="X659" s="19">
        <v>0</v>
      </c>
      <c r="Y659" s="20">
        <v>0</v>
      </c>
      <c r="Z659" s="19">
        <v>964286</v>
      </c>
      <c r="AA659" s="177"/>
      <c r="AB659" s="30">
        <v>2430141</v>
      </c>
      <c r="AC659" s="19">
        <v>1324099</v>
      </c>
      <c r="AD659" s="19">
        <v>1620849</v>
      </c>
      <c r="AE659" s="19">
        <v>4816185</v>
      </c>
      <c r="AF659" s="19">
        <v>3638775</v>
      </c>
      <c r="AG659" s="19">
        <v>2222220</v>
      </c>
      <c r="AH659" s="19">
        <v>1651437</v>
      </c>
      <c r="AI659" s="19">
        <v>33626</v>
      </c>
      <c r="AJ659" s="20">
        <v>27591</v>
      </c>
      <c r="AK659" s="24">
        <v>264920</v>
      </c>
      <c r="AL659" s="24">
        <v>333728</v>
      </c>
      <c r="AM659" s="24">
        <v>73781</v>
      </c>
      <c r="AN659" s="21">
        <v>194719</v>
      </c>
      <c r="AO659" s="19">
        <v>1636085</v>
      </c>
      <c r="AP659" s="19">
        <v>15182</v>
      </c>
      <c r="AQ659" s="49">
        <v>26752853</v>
      </c>
      <c r="AR659" s="24">
        <v>447038</v>
      </c>
      <c r="AS659" s="24">
        <v>469608</v>
      </c>
      <c r="AT659" s="49">
        <v>87352</v>
      </c>
      <c r="AU659" s="49">
        <v>81172</v>
      </c>
      <c r="AV659" s="24">
        <f t="shared" si="20"/>
        <v>1085170</v>
      </c>
      <c r="AW659" s="158">
        <v>2677751</v>
      </c>
      <c r="AX659" s="91">
        <f t="shared" si="21"/>
        <v>30515774</v>
      </c>
      <c r="AY659" s="68"/>
      <c r="AZ659" s="19">
        <v>3684252</v>
      </c>
      <c r="BA659" s="19">
        <v>25776</v>
      </c>
      <c r="BB659" s="18">
        <v>3710028</v>
      </c>
      <c r="BC659" s="18">
        <v>34225802</v>
      </c>
      <c r="BE659" s="19"/>
      <c r="BF659" s="20">
        <v>34225802</v>
      </c>
      <c r="BH659" s="68"/>
      <c r="BI659" s="68"/>
      <c r="BJ659" s="68"/>
      <c r="BK659" s="68"/>
      <c r="BL659" s="68"/>
      <c r="BM659" s="68"/>
      <c r="BN659" s="68"/>
    </row>
    <row r="660" spans="1:66" ht="22.5" customHeight="1" x14ac:dyDescent="0.2">
      <c r="A660" s="118" t="s">
        <v>2458</v>
      </c>
      <c r="B660" s="119" t="s">
        <v>2431</v>
      </c>
      <c r="C660" s="129" t="s">
        <v>751</v>
      </c>
      <c r="D660" s="122">
        <v>5</v>
      </c>
      <c r="E660" s="123" t="s">
        <v>3557</v>
      </c>
      <c r="F660" s="18">
        <v>528629</v>
      </c>
      <c r="G660" s="19">
        <v>71879</v>
      </c>
      <c r="H660" s="19">
        <v>80223</v>
      </c>
      <c r="I660" s="19">
        <v>0</v>
      </c>
      <c r="J660" s="19">
        <v>0</v>
      </c>
      <c r="K660" s="19">
        <v>0</v>
      </c>
      <c r="L660" s="19">
        <v>0</v>
      </c>
      <c r="M660" s="19">
        <v>33956</v>
      </c>
      <c r="N660" s="19">
        <v>18444</v>
      </c>
      <c r="O660" s="19">
        <v>6539</v>
      </c>
      <c r="P660" s="19">
        <v>95552</v>
      </c>
      <c r="Q660" s="19">
        <v>61868</v>
      </c>
      <c r="R660" s="19">
        <v>74356</v>
      </c>
      <c r="S660" s="19">
        <v>51301</v>
      </c>
      <c r="T660" s="20">
        <v>63580</v>
      </c>
      <c r="U660" s="49">
        <v>35952</v>
      </c>
      <c r="V660" s="19">
        <v>26325</v>
      </c>
      <c r="W660" s="19">
        <v>22202</v>
      </c>
      <c r="X660" s="19">
        <v>0</v>
      </c>
      <c r="Y660" s="20">
        <v>0</v>
      </c>
      <c r="Z660" s="19">
        <v>211705</v>
      </c>
      <c r="AA660" s="177"/>
      <c r="AB660" s="30">
        <v>0</v>
      </c>
      <c r="AC660" s="19">
        <v>342192</v>
      </c>
      <c r="AD660" s="19">
        <v>365885</v>
      </c>
      <c r="AE660" s="19">
        <v>752895</v>
      </c>
      <c r="AF660" s="19">
        <v>664463</v>
      </c>
      <c r="AG660" s="19">
        <v>430888</v>
      </c>
      <c r="AH660" s="19">
        <v>187760</v>
      </c>
      <c r="AI660" s="19">
        <v>51732</v>
      </c>
      <c r="AJ660" s="20">
        <v>11902</v>
      </c>
      <c r="AK660" s="24">
        <v>62036</v>
      </c>
      <c r="AL660" s="24">
        <v>74377</v>
      </c>
      <c r="AM660" s="24">
        <v>15878</v>
      </c>
      <c r="AN660" s="21">
        <v>47441</v>
      </c>
      <c r="AO660" s="19">
        <v>168474</v>
      </c>
      <c r="AP660" s="19">
        <v>7375</v>
      </c>
      <c r="AQ660" s="49">
        <v>4565809</v>
      </c>
      <c r="AR660" s="24">
        <v>112028</v>
      </c>
      <c r="AS660" s="24">
        <v>136405</v>
      </c>
      <c r="AT660" s="49">
        <v>55561</v>
      </c>
      <c r="AU660" s="49">
        <v>37033</v>
      </c>
      <c r="AV660" s="24">
        <f t="shared" si="20"/>
        <v>341027</v>
      </c>
      <c r="AW660" s="158">
        <v>223213</v>
      </c>
      <c r="AX660" s="91">
        <f t="shared" si="21"/>
        <v>5130049</v>
      </c>
      <c r="AY660" s="68"/>
      <c r="AZ660" s="19">
        <v>877654</v>
      </c>
      <c r="BA660" s="19">
        <v>21506</v>
      </c>
      <c r="BB660" s="18">
        <v>899160</v>
      </c>
      <c r="BC660" s="18">
        <v>6029209</v>
      </c>
      <c r="BE660" s="19"/>
      <c r="BF660" s="20">
        <v>6029209</v>
      </c>
      <c r="BH660" s="68"/>
      <c r="BI660" s="68"/>
      <c r="BJ660" s="68"/>
      <c r="BK660" s="68"/>
      <c r="BL660" s="68"/>
      <c r="BM660" s="68"/>
      <c r="BN660" s="68"/>
    </row>
    <row r="661" spans="1:66" ht="22.5" customHeight="1" x14ac:dyDescent="0.2">
      <c r="A661" s="118" t="s">
        <v>2459</v>
      </c>
      <c r="B661" s="119" t="s">
        <v>2431</v>
      </c>
      <c r="C661" s="129" t="s">
        <v>752</v>
      </c>
      <c r="D661" s="122">
        <v>5</v>
      </c>
      <c r="E661" s="123" t="s">
        <v>3556</v>
      </c>
      <c r="F661" s="18">
        <v>322051</v>
      </c>
      <c r="G661" s="19">
        <v>38345</v>
      </c>
      <c r="H661" s="19">
        <v>38896</v>
      </c>
      <c r="I661" s="19">
        <v>0</v>
      </c>
      <c r="J661" s="19">
        <v>0</v>
      </c>
      <c r="K661" s="19">
        <v>0</v>
      </c>
      <c r="L661" s="19">
        <v>0</v>
      </c>
      <c r="M661" s="19">
        <v>17851</v>
      </c>
      <c r="N661" s="19">
        <v>9640</v>
      </c>
      <c r="O661" s="19">
        <v>2079</v>
      </c>
      <c r="P661" s="19">
        <v>189282</v>
      </c>
      <c r="Q661" s="19">
        <v>37237</v>
      </c>
      <c r="R661" s="19">
        <v>45326</v>
      </c>
      <c r="S661" s="19">
        <v>37004</v>
      </c>
      <c r="T661" s="20">
        <v>38148</v>
      </c>
      <c r="U661" s="49">
        <v>23088</v>
      </c>
      <c r="V661" s="19">
        <v>20007</v>
      </c>
      <c r="W661" s="19">
        <v>22202</v>
      </c>
      <c r="X661" s="19">
        <v>0</v>
      </c>
      <c r="Y661" s="20">
        <v>0</v>
      </c>
      <c r="Z661" s="19">
        <v>135749</v>
      </c>
      <c r="AA661" s="177"/>
      <c r="AB661" s="30">
        <v>0</v>
      </c>
      <c r="AC661" s="19">
        <v>163061</v>
      </c>
      <c r="AD661" s="19">
        <v>270315</v>
      </c>
      <c r="AE661" s="19">
        <v>331650</v>
      </c>
      <c r="AF661" s="19">
        <v>419050</v>
      </c>
      <c r="AG661" s="19">
        <v>340626</v>
      </c>
      <c r="AH661" s="19">
        <v>114430</v>
      </c>
      <c r="AI661" s="19">
        <v>33817</v>
      </c>
      <c r="AJ661" s="20">
        <v>27591</v>
      </c>
      <c r="AK661" s="24">
        <v>44315</v>
      </c>
      <c r="AL661" s="24">
        <v>47112</v>
      </c>
      <c r="AM661" s="24">
        <v>9078</v>
      </c>
      <c r="AN661" s="21">
        <v>26665</v>
      </c>
      <c r="AO661" s="19">
        <v>88745</v>
      </c>
      <c r="AP661" s="19">
        <v>6262</v>
      </c>
      <c r="AQ661" s="49">
        <v>2899622</v>
      </c>
      <c r="AR661" s="24">
        <v>83447</v>
      </c>
      <c r="AS661" s="24">
        <v>130421</v>
      </c>
      <c r="AT661" s="49">
        <v>49304</v>
      </c>
      <c r="AU661" s="49">
        <v>38149</v>
      </c>
      <c r="AV661" s="24">
        <f t="shared" si="20"/>
        <v>301321</v>
      </c>
      <c r="AW661" s="158">
        <v>317461</v>
      </c>
      <c r="AX661" s="91">
        <f t="shared" si="21"/>
        <v>3518404</v>
      </c>
      <c r="AY661" s="68"/>
      <c r="AZ661" s="19">
        <v>580184</v>
      </c>
      <c r="BA661" s="19">
        <v>21550</v>
      </c>
      <c r="BB661" s="18">
        <v>601734</v>
      </c>
      <c r="BC661" s="18">
        <v>4120138</v>
      </c>
      <c r="BE661" s="19"/>
      <c r="BF661" s="20">
        <v>4120138</v>
      </c>
      <c r="BH661" s="68"/>
      <c r="BI661" s="68"/>
      <c r="BJ661" s="68"/>
      <c r="BK661" s="68"/>
      <c r="BL661" s="68"/>
      <c r="BM661" s="68"/>
      <c r="BN661" s="68"/>
    </row>
    <row r="662" spans="1:66" ht="22.5" customHeight="1" x14ac:dyDescent="0.2">
      <c r="A662" s="118" t="s">
        <v>2460</v>
      </c>
      <c r="B662" s="119" t="s">
        <v>2431</v>
      </c>
      <c r="C662" s="129" t="s">
        <v>753</v>
      </c>
      <c r="D662" s="122">
        <v>5</v>
      </c>
      <c r="E662" s="123" t="s">
        <v>3556</v>
      </c>
      <c r="F662" s="18">
        <v>96088</v>
      </c>
      <c r="G662" s="19">
        <v>9113</v>
      </c>
      <c r="H662" s="19">
        <v>14773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1108</v>
      </c>
      <c r="O662" s="19">
        <v>0</v>
      </c>
      <c r="P662" s="19">
        <v>46781</v>
      </c>
      <c r="Q662" s="19">
        <v>8794</v>
      </c>
      <c r="R662" s="19">
        <v>2934</v>
      </c>
      <c r="S662" s="19">
        <v>5046</v>
      </c>
      <c r="T662" s="20">
        <v>12716</v>
      </c>
      <c r="U662" s="49">
        <v>1344</v>
      </c>
      <c r="V662" s="19">
        <v>4212</v>
      </c>
      <c r="W662" s="19">
        <v>11101</v>
      </c>
      <c r="X662" s="19">
        <v>0</v>
      </c>
      <c r="Y662" s="20">
        <v>0</v>
      </c>
      <c r="Z662" s="19">
        <v>43853</v>
      </c>
      <c r="AA662" s="177"/>
      <c r="AB662" s="30">
        <v>0</v>
      </c>
      <c r="AC662" s="19">
        <v>26867</v>
      </c>
      <c r="AD662" s="19">
        <v>90716</v>
      </c>
      <c r="AE662" s="19">
        <v>43395</v>
      </c>
      <c r="AF662" s="19">
        <v>129775</v>
      </c>
      <c r="AG662" s="19">
        <v>55856</v>
      </c>
      <c r="AH662" s="19">
        <v>24363</v>
      </c>
      <c r="AI662" s="19">
        <v>24429</v>
      </c>
      <c r="AJ662" s="20">
        <v>78986</v>
      </c>
      <c r="AK662" s="24">
        <v>10037</v>
      </c>
      <c r="AL662" s="24">
        <v>23514</v>
      </c>
      <c r="AM662" s="24">
        <v>3319</v>
      </c>
      <c r="AN662" s="21">
        <v>8564</v>
      </c>
      <c r="AO662" s="19">
        <v>77151</v>
      </c>
      <c r="AP662" s="19">
        <v>15193</v>
      </c>
      <c r="AQ662" s="49">
        <v>870028</v>
      </c>
      <c r="AR662" s="24">
        <v>51511</v>
      </c>
      <c r="AS662" s="24">
        <v>169561</v>
      </c>
      <c r="AT662" s="49">
        <v>54389</v>
      </c>
      <c r="AU662" s="49">
        <v>47600</v>
      </c>
      <c r="AV662" s="24">
        <f t="shared" si="20"/>
        <v>323061</v>
      </c>
      <c r="AW662" s="158">
        <v>91161</v>
      </c>
      <c r="AX662" s="91">
        <f t="shared" si="21"/>
        <v>1284250</v>
      </c>
      <c r="AY662" s="68"/>
      <c r="AZ662" s="19">
        <v>194119</v>
      </c>
      <c r="BA662" s="19">
        <v>60729</v>
      </c>
      <c r="BB662" s="18">
        <v>254848</v>
      </c>
      <c r="BC662" s="18">
        <v>1539098</v>
      </c>
      <c r="BE662" s="19"/>
      <c r="BF662" s="20">
        <v>1539098</v>
      </c>
      <c r="BH662" s="68"/>
      <c r="BI662" s="68"/>
      <c r="BJ662" s="68"/>
      <c r="BK662" s="68"/>
      <c r="BL662" s="68"/>
      <c r="BM662" s="68"/>
      <c r="BN662" s="68"/>
    </row>
    <row r="663" spans="1:66" ht="22.5" customHeight="1" x14ac:dyDescent="0.2">
      <c r="A663" s="118" t="s">
        <v>2461</v>
      </c>
      <c r="B663" s="119" t="s">
        <v>2431</v>
      </c>
      <c r="C663" s="129" t="s">
        <v>754</v>
      </c>
      <c r="D663" s="122">
        <v>5</v>
      </c>
      <c r="E663" s="123" t="s">
        <v>3556</v>
      </c>
      <c r="F663" s="18">
        <v>201917</v>
      </c>
      <c r="G663" s="19">
        <v>26317</v>
      </c>
      <c r="H663" s="19">
        <v>33473</v>
      </c>
      <c r="I663" s="19">
        <v>0</v>
      </c>
      <c r="J663" s="19">
        <v>0</v>
      </c>
      <c r="K663" s="19">
        <v>0</v>
      </c>
      <c r="L663" s="19">
        <v>0</v>
      </c>
      <c r="M663" s="19">
        <v>0</v>
      </c>
      <c r="N663" s="19">
        <v>2627</v>
      </c>
      <c r="O663" s="19">
        <v>0</v>
      </c>
      <c r="P663" s="19">
        <v>100377</v>
      </c>
      <c r="Q663" s="19">
        <v>18371</v>
      </c>
      <c r="R663" s="19">
        <v>6917</v>
      </c>
      <c r="S663" s="19">
        <v>11774</v>
      </c>
      <c r="T663" s="20">
        <v>25432</v>
      </c>
      <c r="U663" s="49">
        <v>3312</v>
      </c>
      <c r="V663" s="19">
        <v>5265</v>
      </c>
      <c r="W663" s="19">
        <v>11101</v>
      </c>
      <c r="X663" s="19">
        <v>0</v>
      </c>
      <c r="Y663" s="20">
        <v>0</v>
      </c>
      <c r="Z663" s="19">
        <v>95036</v>
      </c>
      <c r="AA663" s="177"/>
      <c r="AB663" s="30">
        <v>0</v>
      </c>
      <c r="AC663" s="19">
        <v>55079</v>
      </c>
      <c r="AD663" s="19">
        <v>191053</v>
      </c>
      <c r="AE663" s="19">
        <v>109065</v>
      </c>
      <c r="AF663" s="19">
        <v>231348</v>
      </c>
      <c r="AG663" s="19">
        <v>122008</v>
      </c>
      <c r="AH663" s="19">
        <v>52079</v>
      </c>
      <c r="AI663" s="19">
        <v>13508</v>
      </c>
      <c r="AJ663" s="20">
        <v>100626</v>
      </c>
      <c r="AK663" s="24">
        <v>21524</v>
      </c>
      <c r="AL663" s="24">
        <v>38203</v>
      </c>
      <c r="AM663" s="24">
        <v>6396</v>
      </c>
      <c r="AN663" s="21">
        <v>14679</v>
      </c>
      <c r="AO663" s="19">
        <v>103472</v>
      </c>
      <c r="AP663" s="19">
        <v>32280</v>
      </c>
      <c r="AQ663" s="49">
        <v>1633239</v>
      </c>
      <c r="AR663" s="24">
        <v>49381</v>
      </c>
      <c r="AS663" s="24">
        <v>179459</v>
      </c>
      <c r="AT663" s="49">
        <v>84585</v>
      </c>
      <c r="AU663" s="49">
        <v>31902</v>
      </c>
      <c r="AV663" s="24">
        <f t="shared" si="20"/>
        <v>345327</v>
      </c>
      <c r="AW663" s="158">
        <v>198948</v>
      </c>
      <c r="AX663" s="91">
        <f t="shared" si="21"/>
        <v>2177514</v>
      </c>
      <c r="AY663" s="68"/>
      <c r="AZ663" s="19">
        <v>324932</v>
      </c>
      <c r="BA663" s="19">
        <v>125816</v>
      </c>
      <c r="BB663" s="18">
        <v>450748</v>
      </c>
      <c r="BC663" s="18">
        <v>2628262</v>
      </c>
      <c r="BE663" s="19"/>
      <c r="BF663" s="20">
        <v>2628262</v>
      </c>
      <c r="BH663" s="68"/>
      <c r="BI663" s="68"/>
      <c r="BJ663" s="68"/>
      <c r="BK663" s="68"/>
      <c r="BL663" s="68"/>
      <c r="BM663" s="68"/>
      <c r="BN663" s="68"/>
    </row>
    <row r="664" spans="1:66" ht="22.5" customHeight="1" x14ac:dyDescent="0.2">
      <c r="A664" s="118" t="s">
        <v>2462</v>
      </c>
      <c r="B664" s="119" t="s">
        <v>2431</v>
      </c>
      <c r="C664" s="129" t="s">
        <v>755</v>
      </c>
      <c r="D664" s="122">
        <v>5</v>
      </c>
      <c r="E664" s="123" t="s">
        <v>3556</v>
      </c>
      <c r="F664" s="18">
        <v>207821</v>
      </c>
      <c r="G664" s="19">
        <v>80700</v>
      </c>
      <c r="H664" s="19">
        <v>112387</v>
      </c>
      <c r="I664" s="19">
        <v>0</v>
      </c>
      <c r="J664" s="19">
        <v>0</v>
      </c>
      <c r="K664" s="19">
        <v>0</v>
      </c>
      <c r="L664" s="19">
        <v>0</v>
      </c>
      <c r="M664" s="19">
        <v>7244</v>
      </c>
      <c r="N664" s="19">
        <v>3927</v>
      </c>
      <c r="O664" s="19">
        <v>2570</v>
      </c>
      <c r="P664" s="19">
        <v>1154</v>
      </c>
      <c r="Q664" s="19">
        <v>21360</v>
      </c>
      <c r="R664" s="19">
        <v>51038</v>
      </c>
      <c r="S664" s="19">
        <v>31958</v>
      </c>
      <c r="T664" s="20">
        <v>38148</v>
      </c>
      <c r="U664" s="49">
        <v>6288</v>
      </c>
      <c r="V664" s="19">
        <v>11583</v>
      </c>
      <c r="W664" s="19">
        <v>33303</v>
      </c>
      <c r="X664" s="19">
        <v>0</v>
      </c>
      <c r="Y664" s="20">
        <v>0</v>
      </c>
      <c r="Z664" s="19">
        <v>101251</v>
      </c>
      <c r="AA664" s="177"/>
      <c r="AB664" s="30">
        <v>0</v>
      </c>
      <c r="AC664" s="19">
        <v>87277</v>
      </c>
      <c r="AD664" s="19">
        <v>137156</v>
      </c>
      <c r="AE664" s="19">
        <v>198495</v>
      </c>
      <c r="AF664" s="19">
        <v>258245</v>
      </c>
      <c r="AG664" s="19">
        <v>122179</v>
      </c>
      <c r="AH664" s="19">
        <v>116135</v>
      </c>
      <c r="AI664" s="19">
        <v>27303</v>
      </c>
      <c r="AJ664" s="20">
        <v>28673</v>
      </c>
      <c r="AK664" s="24">
        <v>26170</v>
      </c>
      <c r="AL664" s="24">
        <v>50018</v>
      </c>
      <c r="AM664" s="24">
        <v>7489</v>
      </c>
      <c r="AN664" s="21">
        <v>21553</v>
      </c>
      <c r="AO664" s="19">
        <v>414007</v>
      </c>
      <c r="AP664" s="19">
        <v>14317</v>
      </c>
      <c r="AQ664" s="49">
        <v>2219749</v>
      </c>
      <c r="AR664" s="24">
        <v>48568</v>
      </c>
      <c r="AS664" s="24">
        <v>127520</v>
      </c>
      <c r="AT664" s="49">
        <v>90808</v>
      </c>
      <c r="AU664" s="49">
        <v>51169</v>
      </c>
      <c r="AV664" s="24">
        <f t="shared" si="20"/>
        <v>318065</v>
      </c>
      <c r="AW664" s="158">
        <v>672659</v>
      </c>
      <c r="AX664" s="91">
        <f t="shared" si="21"/>
        <v>3210473</v>
      </c>
      <c r="AY664" s="68"/>
      <c r="AZ664" s="19">
        <v>398688</v>
      </c>
      <c r="BA664" s="19">
        <v>69379</v>
      </c>
      <c r="BB664" s="18">
        <v>468067</v>
      </c>
      <c r="BC664" s="18">
        <v>3678540</v>
      </c>
      <c r="BE664" s="19"/>
      <c r="BF664" s="20">
        <v>3678540</v>
      </c>
      <c r="BH664" s="68"/>
      <c r="BI664" s="68"/>
      <c r="BJ664" s="68"/>
      <c r="BK664" s="68"/>
      <c r="BL664" s="68"/>
      <c r="BM664" s="68"/>
      <c r="BN664" s="68"/>
    </row>
    <row r="665" spans="1:66" ht="22.5" customHeight="1" x14ac:dyDescent="0.2">
      <c r="A665" s="118" t="s">
        <v>2463</v>
      </c>
      <c r="B665" s="119" t="s">
        <v>2431</v>
      </c>
      <c r="C665" s="129" t="s">
        <v>756</v>
      </c>
      <c r="D665" s="122">
        <v>5</v>
      </c>
      <c r="E665" s="123" t="s">
        <v>3556</v>
      </c>
      <c r="F665" s="18">
        <v>13469</v>
      </c>
      <c r="G665" s="19">
        <v>2552</v>
      </c>
      <c r="H665" s="19">
        <v>5423</v>
      </c>
      <c r="I665" s="19">
        <v>0</v>
      </c>
      <c r="J665" s="19">
        <v>0</v>
      </c>
      <c r="K665" s="19">
        <v>0</v>
      </c>
      <c r="L665" s="19">
        <v>0</v>
      </c>
      <c r="M665" s="19">
        <v>0</v>
      </c>
      <c r="N665" s="19">
        <v>181</v>
      </c>
      <c r="O665" s="19">
        <v>0</v>
      </c>
      <c r="P665" s="19">
        <v>5358</v>
      </c>
      <c r="Q665" s="19">
        <v>3571</v>
      </c>
      <c r="R665" s="19">
        <v>996</v>
      </c>
      <c r="S665" s="19">
        <v>2523</v>
      </c>
      <c r="T665" s="20">
        <v>12716</v>
      </c>
      <c r="U665" s="49">
        <v>288</v>
      </c>
      <c r="V665" s="19">
        <v>2106</v>
      </c>
      <c r="W665" s="19">
        <v>11101</v>
      </c>
      <c r="X665" s="19">
        <v>0</v>
      </c>
      <c r="Y665" s="20">
        <v>0</v>
      </c>
      <c r="Z665" s="19">
        <v>5751</v>
      </c>
      <c r="AA665" s="177"/>
      <c r="AB665" s="30">
        <v>0</v>
      </c>
      <c r="AC665" s="19">
        <v>3239</v>
      </c>
      <c r="AD665" s="19">
        <v>18428</v>
      </c>
      <c r="AE665" s="19">
        <v>24420</v>
      </c>
      <c r="AF665" s="19">
        <v>8918</v>
      </c>
      <c r="AG665" s="19">
        <v>2746</v>
      </c>
      <c r="AH665" s="19">
        <v>8651</v>
      </c>
      <c r="AI665" s="19">
        <v>9293</v>
      </c>
      <c r="AJ665" s="20">
        <v>2705</v>
      </c>
      <c r="AK665" s="24">
        <v>1639</v>
      </c>
      <c r="AL665" s="24">
        <v>5095</v>
      </c>
      <c r="AM665" s="24">
        <v>245</v>
      </c>
      <c r="AN665" s="21">
        <v>1900</v>
      </c>
      <c r="AO665" s="19">
        <v>60680</v>
      </c>
      <c r="AP665" s="19">
        <v>608</v>
      </c>
      <c r="AQ665" s="49">
        <v>214602</v>
      </c>
      <c r="AR665" s="24">
        <v>18788</v>
      </c>
      <c r="AS665" s="24">
        <v>23783</v>
      </c>
      <c r="AT665" s="49">
        <v>12753</v>
      </c>
      <c r="AU665" s="49">
        <v>35707</v>
      </c>
      <c r="AV665" s="24">
        <f t="shared" si="20"/>
        <v>91031</v>
      </c>
      <c r="AW665" s="158">
        <v>35375</v>
      </c>
      <c r="AX665" s="91">
        <f t="shared" si="21"/>
        <v>341008</v>
      </c>
      <c r="AY665" s="68"/>
      <c r="AZ665" s="19">
        <v>83454</v>
      </c>
      <c r="BA665" s="19">
        <v>2781</v>
      </c>
      <c r="BB665" s="18">
        <v>86235</v>
      </c>
      <c r="BC665" s="18">
        <v>427243</v>
      </c>
      <c r="BE665" s="19"/>
      <c r="BF665" s="20">
        <v>427243</v>
      </c>
      <c r="BH665" s="68"/>
      <c r="BI665" s="68"/>
      <c r="BJ665" s="68"/>
      <c r="BK665" s="68"/>
      <c r="BL665" s="68"/>
      <c r="BM665" s="68"/>
      <c r="BN665" s="68"/>
    </row>
    <row r="666" spans="1:66" ht="22.5" customHeight="1" x14ac:dyDescent="0.2">
      <c r="A666" s="118" t="s">
        <v>2464</v>
      </c>
      <c r="B666" s="119" t="s">
        <v>2431</v>
      </c>
      <c r="C666" s="129" t="s">
        <v>757</v>
      </c>
      <c r="D666" s="122">
        <v>5</v>
      </c>
      <c r="E666" s="123" t="s">
        <v>3556</v>
      </c>
      <c r="F666" s="18">
        <v>99679</v>
      </c>
      <c r="G666" s="19">
        <v>25296</v>
      </c>
      <c r="H666" s="19">
        <v>22814</v>
      </c>
      <c r="I666" s="19">
        <v>0</v>
      </c>
      <c r="J666" s="19">
        <v>0</v>
      </c>
      <c r="K666" s="19">
        <v>0</v>
      </c>
      <c r="L666" s="19">
        <v>0</v>
      </c>
      <c r="M666" s="19">
        <v>2006</v>
      </c>
      <c r="N666" s="19">
        <v>1350</v>
      </c>
      <c r="O666" s="19">
        <v>454</v>
      </c>
      <c r="P666" s="19">
        <v>40092</v>
      </c>
      <c r="Q666" s="19">
        <v>10706</v>
      </c>
      <c r="R666" s="19">
        <v>11056</v>
      </c>
      <c r="S666" s="19">
        <v>8410</v>
      </c>
      <c r="T666" s="20">
        <v>25432</v>
      </c>
      <c r="U666" s="49">
        <v>8688</v>
      </c>
      <c r="V666" s="19">
        <v>7371</v>
      </c>
      <c r="W666" s="19">
        <v>22202</v>
      </c>
      <c r="X666" s="19">
        <v>0</v>
      </c>
      <c r="Y666" s="20">
        <v>0</v>
      </c>
      <c r="Z666" s="19">
        <v>39919</v>
      </c>
      <c r="AA666" s="177"/>
      <c r="AB666" s="30">
        <v>0</v>
      </c>
      <c r="AC666" s="19">
        <v>26404</v>
      </c>
      <c r="AD666" s="19">
        <v>94987</v>
      </c>
      <c r="AE666" s="19">
        <v>102960</v>
      </c>
      <c r="AF666" s="19">
        <v>124410</v>
      </c>
      <c r="AG666" s="19">
        <v>44273</v>
      </c>
      <c r="AH666" s="19">
        <v>20910</v>
      </c>
      <c r="AI666" s="19">
        <v>23663</v>
      </c>
      <c r="AJ666" s="20">
        <v>21640</v>
      </c>
      <c r="AK666" s="24">
        <v>12232</v>
      </c>
      <c r="AL666" s="24">
        <v>27835</v>
      </c>
      <c r="AM666" s="24">
        <v>2954</v>
      </c>
      <c r="AN666" s="21">
        <v>10521</v>
      </c>
      <c r="AO666" s="19">
        <v>308769</v>
      </c>
      <c r="AP666" s="19">
        <v>4254</v>
      </c>
      <c r="AQ666" s="49">
        <v>1151287</v>
      </c>
      <c r="AR666" s="24">
        <v>43478</v>
      </c>
      <c r="AS666" s="24">
        <v>109096</v>
      </c>
      <c r="AT666" s="49">
        <v>39936</v>
      </c>
      <c r="AU666" s="49">
        <v>40201</v>
      </c>
      <c r="AV666" s="24">
        <f t="shared" si="20"/>
        <v>232711</v>
      </c>
      <c r="AW666" s="158">
        <v>308173</v>
      </c>
      <c r="AX666" s="91">
        <f t="shared" si="21"/>
        <v>1692171</v>
      </c>
      <c r="AY666" s="68"/>
      <c r="AZ666" s="19">
        <v>217632</v>
      </c>
      <c r="BA666" s="19">
        <v>19579</v>
      </c>
      <c r="BB666" s="18">
        <v>237211</v>
      </c>
      <c r="BC666" s="18">
        <v>1929382</v>
      </c>
      <c r="BE666" s="19"/>
      <c r="BF666" s="20">
        <v>1929382</v>
      </c>
      <c r="BH666" s="68"/>
      <c r="BI666" s="68"/>
      <c r="BJ666" s="68"/>
      <c r="BK666" s="68"/>
      <c r="BL666" s="68"/>
      <c r="BM666" s="68"/>
      <c r="BN666" s="68"/>
    </row>
    <row r="667" spans="1:66" ht="22.5" customHeight="1" x14ac:dyDescent="0.2">
      <c r="A667" s="118" t="s">
        <v>2465</v>
      </c>
      <c r="B667" s="119" t="s">
        <v>2431</v>
      </c>
      <c r="C667" s="129" t="s">
        <v>758</v>
      </c>
      <c r="D667" s="122">
        <v>5</v>
      </c>
      <c r="E667" s="123" t="s">
        <v>3556</v>
      </c>
      <c r="F667" s="18">
        <v>74981</v>
      </c>
      <c r="G667" s="19">
        <v>9769</v>
      </c>
      <c r="H667" s="19">
        <v>9163</v>
      </c>
      <c r="I667" s="19">
        <v>0</v>
      </c>
      <c r="J667" s="19">
        <v>0</v>
      </c>
      <c r="K667" s="19">
        <v>0</v>
      </c>
      <c r="L667" s="19">
        <v>0</v>
      </c>
      <c r="M667" s="19">
        <v>1892</v>
      </c>
      <c r="N667" s="19">
        <v>1026</v>
      </c>
      <c r="O667" s="19">
        <v>0</v>
      </c>
      <c r="P667" s="19">
        <v>10553</v>
      </c>
      <c r="Q667" s="19">
        <v>8331</v>
      </c>
      <c r="R667" s="19">
        <v>5607</v>
      </c>
      <c r="S667" s="19">
        <v>5887</v>
      </c>
      <c r="T667" s="20">
        <v>12716</v>
      </c>
      <c r="U667" s="49">
        <v>2208</v>
      </c>
      <c r="V667" s="19">
        <v>5265</v>
      </c>
      <c r="W667" s="19">
        <v>11101</v>
      </c>
      <c r="X667" s="19">
        <v>0</v>
      </c>
      <c r="Y667" s="20">
        <v>0</v>
      </c>
      <c r="Z667" s="19">
        <v>29844</v>
      </c>
      <c r="AA667" s="177"/>
      <c r="AB667" s="30">
        <v>0</v>
      </c>
      <c r="AC667" s="19">
        <v>18725</v>
      </c>
      <c r="AD667" s="19">
        <v>63876</v>
      </c>
      <c r="AE667" s="19">
        <v>87780</v>
      </c>
      <c r="AF667" s="19">
        <v>67860</v>
      </c>
      <c r="AG667" s="19">
        <v>23166</v>
      </c>
      <c r="AH667" s="19">
        <v>18794</v>
      </c>
      <c r="AI667" s="19">
        <v>9101</v>
      </c>
      <c r="AJ667" s="20">
        <v>16771</v>
      </c>
      <c r="AK667" s="24">
        <v>9295</v>
      </c>
      <c r="AL667" s="24">
        <v>21071</v>
      </c>
      <c r="AM667" s="24">
        <v>2121</v>
      </c>
      <c r="AN667" s="21">
        <v>7914</v>
      </c>
      <c r="AO667" s="19">
        <v>225306</v>
      </c>
      <c r="AP667" s="19">
        <v>3193</v>
      </c>
      <c r="AQ667" s="49">
        <v>763316</v>
      </c>
      <c r="AR667" s="24">
        <v>44687</v>
      </c>
      <c r="AS667" s="24">
        <v>88924</v>
      </c>
      <c r="AT667" s="49">
        <v>20524</v>
      </c>
      <c r="AU667" s="49">
        <v>36376</v>
      </c>
      <c r="AV667" s="24">
        <f t="shared" si="20"/>
        <v>190511</v>
      </c>
      <c r="AW667" s="158">
        <v>103199</v>
      </c>
      <c r="AX667" s="91">
        <f t="shared" si="21"/>
        <v>1057026</v>
      </c>
      <c r="AY667" s="68"/>
      <c r="AZ667" s="19">
        <v>184589</v>
      </c>
      <c r="BA667" s="19">
        <v>14104</v>
      </c>
      <c r="BB667" s="18">
        <v>198693</v>
      </c>
      <c r="BC667" s="18">
        <v>1255719</v>
      </c>
      <c r="BE667" s="19"/>
      <c r="BF667" s="20">
        <v>1255719</v>
      </c>
      <c r="BH667" s="68"/>
      <c r="BI667" s="68"/>
      <c r="BJ667" s="68"/>
      <c r="BK667" s="68"/>
      <c r="BL667" s="68"/>
      <c r="BM667" s="68"/>
      <c r="BN667" s="68"/>
    </row>
    <row r="668" spans="1:66" ht="22.5" customHeight="1" x14ac:dyDescent="0.2">
      <c r="A668" s="118" t="s">
        <v>2466</v>
      </c>
      <c r="B668" s="119" t="s">
        <v>2431</v>
      </c>
      <c r="C668" s="129" t="s">
        <v>759</v>
      </c>
      <c r="D668" s="122">
        <v>5</v>
      </c>
      <c r="E668" s="123" t="s">
        <v>3556</v>
      </c>
      <c r="F668" s="18">
        <v>97268</v>
      </c>
      <c r="G668" s="19">
        <v>22891</v>
      </c>
      <c r="H668" s="19">
        <v>23749</v>
      </c>
      <c r="I668" s="19">
        <v>0</v>
      </c>
      <c r="J668" s="19">
        <v>0</v>
      </c>
      <c r="K668" s="19">
        <v>0</v>
      </c>
      <c r="L668" s="19">
        <v>0</v>
      </c>
      <c r="M668" s="19">
        <v>2318</v>
      </c>
      <c r="N668" s="19">
        <v>1257</v>
      </c>
      <c r="O668" s="19">
        <v>0</v>
      </c>
      <c r="P668" s="19">
        <v>67</v>
      </c>
      <c r="Q668" s="19">
        <v>10537</v>
      </c>
      <c r="R668" s="19">
        <v>17502</v>
      </c>
      <c r="S668" s="19">
        <v>8410</v>
      </c>
      <c r="T668" s="20">
        <v>12716</v>
      </c>
      <c r="U668" s="49">
        <v>7920</v>
      </c>
      <c r="V668" s="19">
        <v>5265</v>
      </c>
      <c r="W668" s="19">
        <v>11101</v>
      </c>
      <c r="X668" s="19">
        <v>0</v>
      </c>
      <c r="Y668" s="20">
        <v>0</v>
      </c>
      <c r="Z668" s="19">
        <v>43362</v>
      </c>
      <c r="AA668" s="177"/>
      <c r="AB668" s="30">
        <v>0</v>
      </c>
      <c r="AC668" s="19">
        <v>25264</v>
      </c>
      <c r="AD668" s="19">
        <v>86517</v>
      </c>
      <c r="AE668" s="19">
        <v>89595</v>
      </c>
      <c r="AF668" s="19">
        <v>106720</v>
      </c>
      <c r="AG668" s="19">
        <v>40412</v>
      </c>
      <c r="AH668" s="19">
        <v>24678</v>
      </c>
      <c r="AI668" s="19">
        <v>15232</v>
      </c>
      <c r="AJ668" s="20">
        <v>25427</v>
      </c>
      <c r="AK668" s="24">
        <v>11390</v>
      </c>
      <c r="AL668" s="24">
        <v>31390</v>
      </c>
      <c r="AM668" s="24">
        <v>3230</v>
      </c>
      <c r="AN668" s="21">
        <v>11677</v>
      </c>
      <c r="AO668" s="19">
        <v>293741</v>
      </c>
      <c r="AP668" s="19">
        <v>9435</v>
      </c>
      <c r="AQ668" s="49">
        <v>1039071</v>
      </c>
      <c r="AR668" s="24">
        <v>45747</v>
      </c>
      <c r="AS668" s="24">
        <v>113604</v>
      </c>
      <c r="AT668" s="49">
        <v>50542</v>
      </c>
      <c r="AU668" s="49">
        <v>43859</v>
      </c>
      <c r="AV668" s="24">
        <f t="shared" si="20"/>
        <v>253752</v>
      </c>
      <c r="AW668" s="158">
        <v>235126</v>
      </c>
      <c r="AX668" s="91">
        <f t="shared" si="21"/>
        <v>1527949</v>
      </c>
      <c r="AY668" s="68"/>
      <c r="AZ668" s="19">
        <v>208645</v>
      </c>
      <c r="BA668" s="19">
        <v>44807</v>
      </c>
      <c r="BB668" s="18">
        <v>253452</v>
      </c>
      <c r="BC668" s="18">
        <v>1781401</v>
      </c>
      <c r="BE668" s="19"/>
      <c r="BF668" s="20">
        <v>1781401</v>
      </c>
      <c r="BH668" s="68"/>
      <c r="BI668" s="68"/>
      <c r="BJ668" s="68"/>
      <c r="BK668" s="68"/>
      <c r="BL668" s="68"/>
      <c r="BM668" s="68"/>
      <c r="BN668" s="68"/>
    </row>
    <row r="669" spans="1:66" ht="22.5" customHeight="1" x14ac:dyDescent="0.2">
      <c r="A669" s="118" t="s">
        <v>2467</v>
      </c>
      <c r="B669" s="119" t="s">
        <v>2431</v>
      </c>
      <c r="C669" s="129" t="s">
        <v>760</v>
      </c>
      <c r="D669" s="122">
        <v>5</v>
      </c>
      <c r="E669" s="123" t="s">
        <v>3556</v>
      </c>
      <c r="F669" s="18">
        <v>15929</v>
      </c>
      <c r="G669" s="19">
        <v>1312</v>
      </c>
      <c r="H669" s="19">
        <v>1309</v>
      </c>
      <c r="I669" s="19">
        <v>0</v>
      </c>
      <c r="J669" s="19">
        <v>0</v>
      </c>
      <c r="K669" s="19">
        <v>0</v>
      </c>
      <c r="L669" s="19">
        <v>0</v>
      </c>
      <c r="M669" s="19">
        <v>0</v>
      </c>
      <c r="N669" s="19">
        <v>179</v>
      </c>
      <c r="O669" s="19">
        <v>0</v>
      </c>
      <c r="P669" s="19">
        <v>10</v>
      </c>
      <c r="Q669" s="19">
        <v>1416</v>
      </c>
      <c r="R669" s="19">
        <v>1258</v>
      </c>
      <c r="S669" s="19">
        <v>3364</v>
      </c>
      <c r="T669" s="20">
        <v>12716</v>
      </c>
      <c r="U669" s="49">
        <v>480</v>
      </c>
      <c r="V669" s="19">
        <v>3159</v>
      </c>
      <c r="W669" s="19">
        <v>11101</v>
      </c>
      <c r="X669" s="19">
        <v>0</v>
      </c>
      <c r="Y669" s="20">
        <v>0</v>
      </c>
      <c r="Z669" s="19">
        <v>7358</v>
      </c>
      <c r="AA669" s="177"/>
      <c r="AB669" s="30">
        <v>0</v>
      </c>
      <c r="AC669" s="19">
        <v>2143</v>
      </c>
      <c r="AD669" s="19">
        <v>15581</v>
      </c>
      <c r="AE669" s="19">
        <v>14685</v>
      </c>
      <c r="AF669" s="19">
        <v>3843</v>
      </c>
      <c r="AG669" s="19">
        <v>2231</v>
      </c>
      <c r="AH669" s="19">
        <v>4371</v>
      </c>
      <c r="AI669" s="19">
        <v>4503</v>
      </c>
      <c r="AJ669" s="20">
        <v>11902</v>
      </c>
      <c r="AK669" s="24">
        <v>1618</v>
      </c>
      <c r="AL669" s="24">
        <v>5304</v>
      </c>
      <c r="AM669" s="24">
        <v>250</v>
      </c>
      <c r="AN669" s="21">
        <v>1933</v>
      </c>
      <c r="AO669" s="19">
        <v>69168</v>
      </c>
      <c r="AP669" s="19">
        <v>2874</v>
      </c>
      <c r="AQ669" s="49">
        <v>199997</v>
      </c>
      <c r="AR669" s="24">
        <v>18105</v>
      </c>
      <c r="AS669" s="24">
        <v>27822</v>
      </c>
      <c r="AT669" s="49">
        <v>13007</v>
      </c>
      <c r="AU669" s="49">
        <v>24443</v>
      </c>
      <c r="AV669" s="24">
        <f t="shared" si="20"/>
        <v>83377</v>
      </c>
      <c r="AW669" s="158">
        <v>33733</v>
      </c>
      <c r="AX669" s="91">
        <f t="shared" si="21"/>
        <v>317107</v>
      </c>
      <c r="AY669" s="68"/>
      <c r="AZ669" s="19">
        <v>83140</v>
      </c>
      <c r="BA669" s="19">
        <v>11695</v>
      </c>
      <c r="BB669" s="18">
        <v>94835</v>
      </c>
      <c r="BC669" s="18">
        <v>411942</v>
      </c>
      <c r="BE669" s="19"/>
      <c r="BF669" s="20">
        <v>411942</v>
      </c>
      <c r="BH669" s="68"/>
      <c r="BI669" s="68"/>
      <c r="BJ669" s="68"/>
      <c r="BK669" s="68"/>
      <c r="BL669" s="68"/>
      <c r="BM669" s="68"/>
      <c r="BN669" s="68"/>
    </row>
    <row r="670" spans="1:66" ht="22.5" customHeight="1" x14ac:dyDescent="0.2">
      <c r="A670" s="118" t="s">
        <v>2468</v>
      </c>
      <c r="B670" s="119" t="s">
        <v>2431</v>
      </c>
      <c r="C670" s="129" t="s">
        <v>761</v>
      </c>
      <c r="D670" s="122">
        <v>5</v>
      </c>
      <c r="E670" s="123" t="s">
        <v>3556</v>
      </c>
      <c r="F670" s="18">
        <v>200945</v>
      </c>
      <c r="G670" s="19">
        <v>79242</v>
      </c>
      <c r="H670" s="19">
        <v>108086</v>
      </c>
      <c r="I670" s="19">
        <v>0</v>
      </c>
      <c r="J670" s="19">
        <v>0</v>
      </c>
      <c r="K670" s="19">
        <v>131</v>
      </c>
      <c r="L670" s="19">
        <v>231</v>
      </c>
      <c r="M670" s="19">
        <v>7183</v>
      </c>
      <c r="N670" s="19">
        <v>3894</v>
      </c>
      <c r="O670" s="19">
        <v>4271</v>
      </c>
      <c r="P670" s="19">
        <v>5355</v>
      </c>
      <c r="Q670" s="19">
        <v>30638</v>
      </c>
      <c r="R670" s="19">
        <v>22427</v>
      </c>
      <c r="S670" s="19">
        <v>20184</v>
      </c>
      <c r="T670" s="20">
        <v>38148</v>
      </c>
      <c r="U670" s="49">
        <v>6096</v>
      </c>
      <c r="V670" s="19">
        <v>12636</v>
      </c>
      <c r="W670" s="19">
        <v>33303</v>
      </c>
      <c r="X670" s="19">
        <v>0</v>
      </c>
      <c r="Y670" s="20">
        <v>0</v>
      </c>
      <c r="Z670" s="19">
        <v>96225</v>
      </c>
      <c r="AA670" s="177"/>
      <c r="AB670" s="30">
        <v>0</v>
      </c>
      <c r="AC670" s="19">
        <v>96198</v>
      </c>
      <c r="AD670" s="19">
        <v>262629</v>
      </c>
      <c r="AE670" s="19">
        <v>283800</v>
      </c>
      <c r="AF670" s="19">
        <v>261363</v>
      </c>
      <c r="AG670" s="19">
        <v>119777</v>
      </c>
      <c r="AH670" s="19">
        <v>82087</v>
      </c>
      <c r="AI670" s="19">
        <v>53648</v>
      </c>
      <c r="AJ670" s="20">
        <v>18394</v>
      </c>
      <c r="AK670" s="24">
        <v>26047</v>
      </c>
      <c r="AL670" s="24">
        <v>49604</v>
      </c>
      <c r="AM670" s="24">
        <v>7431</v>
      </c>
      <c r="AN670" s="21">
        <v>21676</v>
      </c>
      <c r="AO670" s="19">
        <v>573900</v>
      </c>
      <c r="AP670" s="19">
        <v>11382</v>
      </c>
      <c r="AQ670" s="49">
        <v>2536931</v>
      </c>
      <c r="AR670" s="24">
        <v>57244</v>
      </c>
      <c r="AS670" s="24">
        <v>155366</v>
      </c>
      <c r="AT670" s="49">
        <v>78944</v>
      </c>
      <c r="AU670" s="49">
        <v>49853</v>
      </c>
      <c r="AV670" s="24">
        <f t="shared" si="20"/>
        <v>341407</v>
      </c>
      <c r="AW670" s="158">
        <v>361533</v>
      </c>
      <c r="AX670" s="91">
        <f t="shared" si="21"/>
        <v>3239871</v>
      </c>
      <c r="AY670" s="68"/>
      <c r="AZ670" s="19">
        <v>396787</v>
      </c>
      <c r="BA670" s="19">
        <v>51202</v>
      </c>
      <c r="BB670" s="18">
        <v>447989</v>
      </c>
      <c r="BC670" s="18">
        <v>3687860</v>
      </c>
      <c r="BE670" s="19"/>
      <c r="BF670" s="20">
        <v>3687860</v>
      </c>
      <c r="BH670" s="68"/>
      <c r="BI670" s="68"/>
      <c r="BJ670" s="68"/>
      <c r="BK670" s="68"/>
      <c r="BL670" s="68"/>
      <c r="BM670" s="68"/>
      <c r="BN670" s="68"/>
    </row>
    <row r="671" spans="1:66" ht="22.5" customHeight="1" x14ac:dyDescent="0.2">
      <c r="A671" s="118" t="s">
        <v>2469</v>
      </c>
      <c r="B671" s="119" t="s">
        <v>2431</v>
      </c>
      <c r="C671" s="129" t="s">
        <v>762</v>
      </c>
      <c r="D671" s="122">
        <v>5</v>
      </c>
      <c r="E671" s="123" t="s">
        <v>3556</v>
      </c>
      <c r="F671" s="18">
        <v>7724</v>
      </c>
      <c r="G671" s="19">
        <v>1312</v>
      </c>
      <c r="H671" s="19">
        <v>3553</v>
      </c>
      <c r="I671" s="19">
        <v>0</v>
      </c>
      <c r="J671" s="19">
        <v>0</v>
      </c>
      <c r="K671" s="19">
        <v>0</v>
      </c>
      <c r="L671" s="19">
        <v>0</v>
      </c>
      <c r="M671" s="19">
        <v>0</v>
      </c>
      <c r="N671" s="19">
        <v>93</v>
      </c>
      <c r="O671" s="19">
        <v>0</v>
      </c>
      <c r="P671" s="19">
        <v>1551</v>
      </c>
      <c r="Q671" s="19">
        <v>794</v>
      </c>
      <c r="R671" s="19">
        <v>262</v>
      </c>
      <c r="S671" s="19">
        <v>2523</v>
      </c>
      <c r="T671" s="20">
        <v>12716</v>
      </c>
      <c r="U671" s="49">
        <v>192</v>
      </c>
      <c r="V671" s="19">
        <v>2106</v>
      </c>
      <c r="W671" s="19">
        <v>11101</v>
      </c>
      <c r="X671" s="19">
        <v>0</v>
      </c>
      <c r="Y671" s="20">
        <v>0</v>
      </c>
      <c r="Z671" s="19">
        <v>3461</v>
      </c>
      <c r="AA671" s="177"/>
      <c r="AB671" s="30">
        <v>0</v>
      </c>
      <c r="AC671" s="19">
        <v>1123</v>
      </c>
      <c r="AD671" s="19">
        <v>14754</v>
      </c>
      <c r="AE671" s="19">
        <v>3300</v>
      </c>
      <c r="AF671" s="19">
        <v>2103</v>
      </c>
      <c r="AG671" s="19">
        <v>772</v>
      </c>
      <c r="AH671" s="19">
        <v>2628</v>
      </c>
      <c r="AI671" s="19">
        <v>1629</v>
      </c>
      <c r="AJ671" s="20">
        <v>541</v>
      </c>
      <c r="AK671" s="24">
        <v>847</v>
      </c>
      <c r="AL671" s="24">
        <v>3284</v>
      </c>
      <c r="AM671" s="24">
        <v>153</v>
      </c>
      <c r="AN671" s="21">
        <v>1192</v>
      </c>
      <c r="AO671" s="19">
        <v>54598</v>
      </c>
      <c r="AP671" s="19">
        <v>793</v>
      </c>
      <c r="AQ671" s="49">
        <v>135105</v>
      </c>
      <c r="AR671" s="24">
        <v>11481</v>
      </c>
      <c r="AS671" s="24">
        <v>16816</v>
      </c>
      <c r="AT671" s="49">
        <v>11004</v>
      </c>
      <c r="AU671" s="49">
        <v>24743</v>
      </c>
      <c r="AV671" s="24">
        <f t="shared" si="20"/>
        <v>64044</v>
      </c>
      <c r="AW671" s="158">
        <v>15302</v>
      </c>
      <c r="AX671" s="91">
        <f t="shared" si="21"/>
        <v>214451</v>
      </c>
      <c r="AY671" s="68"/>
      <c r="AZ671" s="19">
        <v>52982</v>
      </c>
      <c r="BA671" s="19">
        <v>3592</v>
      </c>
      <c r="BB671" s="18">
        <v>56574</v>
      </c>
      <c r="BC671" s="18">
        <v>271025</v>
      </c>
      <c r="BE671" s="19"/>
      <c r="BF671" s="20">
        <v>271025</v>
      </c>
      <c r="BH671" s="68"/>
      <c r="BI671" s="68"/>
      <c r="BJ671" s="68"/>
      <c r="BK671" s="68"/>
      <c r="BL671" s="68"/>
      <c r="BM671" s="68"/>
      <c r="BN671" s="68"/>
    </row>
    <row r="672" spans="1:66" ht="22.5" customHeight="1" x14ac:dyDescent="0.2">
      <c r="A672" s="118" t="s">
        <v>2470</v>
      </c>
      <c r="B672" s="119" t="s">
        <v>2431</v>
      </c>
      <c r="C672" s="129" t="s">
        <v>763</v>
      </c>
      <c r="D672" s="122">
        <v>5</v>
      </c>
      <c r="E672" s="123" t="s">
        <v>3556</v>
      </c>
      <c r="F672" s="18">
        <v>131106</v>
      </c>
      <c r="G672" s="19">
        <v>6634</v>
      </c>
      <c r="H672" s="19">
        <v>1496</v>
      </c>
      <c r="I672" s="19">
        <v>0</v>
      </c>
      <c r="J672" s="19">
        <v>0</v>
      </c>
      <c r="K672" s="19">
        <v>0</v>
      </c>
      <c r="L672" s="19">
        <v>0</v>
      </c>
      <c r="M672" s="19">
        <v>2612</v>
      </c>
      <c r="N672" s="19">
        <v>1620</v>
      </c>
      <c r="O672" s="19">
        <v>340</v>
      </c>
      <c r="P672" s="19">
        <v>1056</v>
      </c>
      <c r="Q672" s="19">
        <v>12847</v>
      </c>
      <c r="R672" s="19">
        <v>6602</v>
      </c>
      <c r="S672" s="19">
        <v>10933</v>
      </c>
      <c r="T672" s="20">
        <v>25432</v>
      </c>
      <c r="U672" s="49">
        <v>3216</v>
      </c>
      <c r="V672" s="19">
        <v>9477</v>
      </c>
      <c r="W672" s="19">
        <v>22202</v>
      </c>
      <c r="X672" s="19">
        <v>0</v>
      </c>
      <c r="Y672" s="20">
        <v>0</v>
      </c>
      <c r="Z672" s="19">
        <v>59234</v>
      </c>
      <c r="AA672" s="177"/>
      <c r="AB672" s="30">
        <v>0</v>
      </c>
      <c r="AC672" s="19">
        <v>19882</v>
      </c>
      <c r="AD672" s="19">
        <v>112394</v>
      </c>
      <c r="AE672" s="19">
        <v>122925</v>
      </c>
      <c r="AF672" s="19">
        <v>50098</v>
      </c>
      <c r="AG672" s="19">
        <v>15701</v>
      </c>
      <c r="AH672" s="19">
        <v>29896</v>
      </c>
      <c r="AI672" s="19">
        <v>15232</v>
      </c>
      <c r="AJ672" s="20">
        <v>17312</v>
      </c>
      <c r="AK672" s="24">
        <v>14677</v>
      </c>
      <c r="AL672" s="24">
        <v>32654</v>
      </c>
      <c r="AM672" s="24">
        <v>2876</v>
      </c>
      <c r="AN672" s="21">
        <v>12235</v>
      </c>
      <c r="AO672" s="19">
        <v>625234</v>
      </c>
      <c r="AP672" s="19">
        <v>5366</v>
      </c>
      <c r="AQ672" s="49">
        <v>1371289</v>
      </c>
      <c r="AR672" s="24">
        <v>50554</v>
      </c>
      <c r="AS672" s="24">
        <v>102483</v>
      </c>
      <c r="AT672" s="49">
        <v>31214</v>
      </c>
      <c r="AU672" s="49">
        <v>40253</v>
      </c>
      <c r="AV672" s="24">
        <f t="shared" si="20"/>
        <v>224504</v>
      </c>
      <c r="AW672" s="158">
        <v>231767</v>
      </c>
      <c r="AX672" s="91">
        <f t="shared" si="21"/>
        <v>1827560</v>
      </c>
      <c r="AY672" s="68"/>
      <c r="AZ672" s="19">
        <v>243882</v>
      </c>
      <c r="BA672" s="19">
        <v>51969</v>
      </c>
      <c r="BB672" s="18">
        <v>295851</v>
      </c>
      <c r="BC672" s="18">
        <v>2123411</v>
      </c>
      <c r="BE672" s="19"/>
      <c r="BF672" s="20">
        <v>2123411</v>
      </c>
      <c r="BH672" s="68"/>
      <c r="BI672" s="68"/>
      <c r="BJ672" s="68"/>
      <c r="BK672" s="68"/>
      <c r="BL672" s="68"/>
      <c r="BM672" s="68"/>
      <c r="BN672" s="68"/>
    </row>
    <row r="673" spans="1:66" ht="22.5" customHeight="1" x14ac:dyDescent="0.2">
      <c r="A673" s="118" t="s">
        <v>2471</v>
      </c>
      <c r="B673" s="119" t="s">
        <v>2472</v>
      </c>
      <c r="C673" s="129" t="s">
        <v>764</v>
      </c>
      <c r="D673" s="122">
        <v>5</v>
      </c>
      <c r="E673" s="123" t="s">
        <v>3556</v>
      </c>
      <c r="F673" s="18">
        <v>48879228</v>
      </c>
      <c r="G673" s="19">
        <v>7071737</v>
      </c>
      <c r="H673" s="19">
        <v>7329839</v>
      </c>
      <c r="I673" s="19">
        <v>823239</v>
      </c>
      <c r="J673" s="19">
        <v>1524510</v>
      </c>
      <c r="K673" s="19">
        <v>3464</v>
      </c>
      <c r="L673" s="19">
        <v>0</v>
      </c>
      <c r="M673" s="19">
        <v>8673195</v>
      </c>
      <c r="N673" s="19">
        <v>3214898</v>
      </c>
      <c r="O673" s="19">
        <v>661349</v>
      </c>
      <c r="P673" s="19">
        <v>9577723</v>
      </c>
      <c r="Q673" s="19">
        <v>5603379</v>
      </c>
      <c r="R673" s="19">
        <v>8816772</v>
      </c>
      <c r="S673" s="19">
        <v>7554703</v>
      </c>
      <c r="T673" s="20">
        <v>4336537</v>
      </c>
      <c r="U673" s="49">
        <v>3690384</v>
      </c>
      <c r="V673" s="19">
        <v>3248505</v>
      </c>
      <c r="W673" s="19">
        <v>1641616</v>
      </c>
      <c r="X673" s="19">
        <v>5310992</v>
      </c>
      <c r="Y673" s="20">
        <v>1063549</v>
      </c>
      <c r="Z673" s="19">
        <v>156290895</v>
      </c>
      <c r="AA673" s="177"/>
      <c r="AB673" s="30">
        <v>42279941</v>
      </c>
      <c r="AC673" s="19">
        <v>24215075</v>
      </c>
      <c r="AD673" s="19">
        <v>53912921</v>
      </c>
      <c r="AE673" s="19">
        <v>93061815</v>
      </c>
      <c r="AF673" s="19">
        <v>58332775</v>
      </c>
      <c r="AG673" s="19">
        <v>42194038</v>
      </c>
      <c r="AH673" s="19">
        <v>32979535</v>
      </c>
      <c r="AI673" s="19">
        <v>280790</v>
      </c>
      <c r="AJ673" s="20">
        <v>531262</v>
      </c>
      <c r="AK673" s="24">
        <v>7755302</v>
      </c>
      <c r="AL673" s="24">
        <v>4930364</v>
      </c>
      <c r="AM673" s="24">
        <v>1321301</v>
      </c>
      <c r="AN673" s="21">
        <v>2603536</v>
      </c>
      <c r="AO673" s="19">
        <v>57742878</v>
      </c>
      <c r="AP673" s="19">
        <v>1909867</v>
      </c>
      <c r="AQ673" s="49">
        <v>709367914</v>
      </c>
      <c r="AR673" s="24">
        <v>1748941</v>
      </c>
      <c r="AS673" s="24">
        <v>4392467</v>
      </c>
      <c r="AT673" s="49">
        <v>1119649</v>
      </c>
      <c r="AU673" s="49">
        <v>990458</v>
      </c>
      <c r="AV673" s="24">
        <f t="shared" si="20"/>
        <v>8251515</v>
      </c>
      <c r="AW673" s="158">
        <v>63250255</v>
      </c>
      <c r="AX673" s="91">
        <f t="shared" si="21"/>
        <v>780869684</v>
      </c>
      <c r="AY673" s="68"/>
      <c r="AZ673" s="19">
        <v>46817087</v>
      </c>
      <c r="BA673" s="19">
        <v>657767</v>
      </c>
      <c r="BB673" s="18">
        <v>47474854</v>
      </c>
      <c r="BC673" s="18">
        <v>828344538</v>
      </c>
      <c r="BE673" s="19"/>
      <c r="BF673" s="20">
        <v>828344538</v>
      </c>
      <c r="BH673" s="68"/>
      <c r="BI673" s="68"/>
      <c r="BJ673" s="68"/>
      <c r="BK673" s="68"/>
      <c r="BL673" s="68"/>
      <c r="BM673" s="68"/>
      <c r="BN673" s="68"/>
    </row>
    <row r="674" spans="1:66" ht="22.5" customHeight="1" x14ac:dyDescent="0.2">
      <c r="A674" s="118" t="s">
        <v>2473</v>
      </c>
      <c r="B674" s="119" t="s">
        <v>2472</v>
      </c>
      <c r="C674" s="129" t="s">
        <v>765</v>
      </c>
      <c r="D674" s="122">
        <v>5</v>
      </c>
      <c r="E674" s="123" t="s">
        <v>3557</v>
      </c>
      <c r="F674" s="18">
        <v>18201638</v>
      </c>
      <c r="G674" s="19">
        <v>2129701</v>
      </c>
      <c r="H674" s="19">
        <v>2195567</v>
      </c>
      <c r="I674" s="19">
        <v>304473</v>
      </c>
      <c r="J674" s="19">
        <v>820128</v>
      </c>
      <c r="K674" s="19">
        <v>0</v>
      </c>
      <c r="L674" s="19">
        <v>0</v>
      </c>
      <c r="M674" s="19">
        <v>2020907</v>
      </c>
      <c r="N674" s="19">
        <v>1236008</v>
      </c>
      <c r="O674" s="19">
        <v>227858</v>
      </c>
      <c r="P674" s="19">
        <v>6044716</v>
      </c>
      <c r="Q674" s="19">
        <v>2335696</v>
      </c>
      <c r="R674" s="19">
        <v>3763211</v>
      </c>
      <c r="S674" s="19">
        <v>3210097</v>
      </c>
      <c r="T674" s="20">
        <v>1462340</v>
      </c>
      <c r="U674" s="49">
        <v>1454496</v>
      </c>
      <c r="V674" s="19">
        <v>1372059</v>
      </c>
      <c r="W674" s="19">
        <v>577252</v>
      </c>
      <c r="X674" s="19">
        <v>3343786</v>
      </c>
      <c r="Y674" s="20">
        <v>417261</v>
      </c>
      <c r="Z674" s="19">
        <v>60170627</v>
      </c>
      <c r="AA674" s="177"/>
      <c r="AB674" s="30">
        <v>15792186</v>
      </c>
      <c r="AC674" s="19">
        <v>8806181</v>
      </c>
      <c r="AD674" s="19">
        <v>21611443</v>
      </c>
      <c r="AE674" s="19">
        <v>39379395</v>
      </c>
      <c r="AF674" s="19">
        <v>21658795</v>
      </c>
      <c r="AG674" s="19">
        <v>13472488</v>
      </c>
      <c r="AH674" s="19">
        <v>13216684</v>
      </c>
      <c r="AI674" s="19">
        <v>125498</v>
      </c>
      <c r="AJ674" s="20">
        <v>213695</v>
      </c>
      <c r="AK674" s="24">
        <v>2788193</v>
      </c>
      <c r="AL674" s="24">
        <v>2132071</v>
      </c>
      <c r="AM674" s="24">
        <v>440874</v>
      </c>
      <c r="AN674" s="21">
        <v>1166982</v>
      </c>
      <c r="AO674" s="19">
        <v>20122068</v>
      </c>
      <c r="AP674" s="19">
        <v>666534</v>
      </c>
      <c r="AQ674" s="49">
        <v>272880908</v>
      </c>
      <c r="AR674" s="24">
        <v>1412724</v>
      </c>
      <c r="AS674" s="24">
        <v>1872373</v>
      </c>
      <c r="AT674" s="49">
        <v>368952</v>
      </c>
      <c r="AU674" s="49">
        <v>367091</v>
      </c>
      <c r="AV674" s="24">
        <f t="shared" si="20"/>
        <v>4021140</v>
      </c>
      <c r="AW674" s="158">
        <v>16917076</v>
      </c>
      <c r="AX674" s="91">
        <f t="shared" si="21"/>
        <v>293819124</v>
      </c>
      <c r="AY674" s="68"/>
      <c r="AZ674" s="19">
        <v>20575799</v>
      </c>
      <c r="BA674" s="19">
        <v>220051</v>
      </c>
      <c r="BB674" s="18">
        <v>20795850</v>
      </c>
      <c r="BC674" s="18">
        <v>314614974</v>
      </c>
      <c r="BE674" s="19"/>
      <c r="BF674" s="20">
        <v>314614974</v>
      </c>
      <c r="BH674" s="68"/>
      <c r="BI674" s="68"/>
      <c r="BJ674" s="68"/>
      <c r="BK674" s="68"/>
      <c r="BL674" s="68"/>
      <c r="BM674" s="68"/>
      <c r="BN674" s="68"/>
    </row>
    <row r="675" spans="1:66" ht="22.5" customHeight="1" x14ac:dyDescent="0.2">
      <c r="A675" s="118" t="s">
        <v>2474</v>
      </c>
      <c r="B675" s="119" t="s">
        <v>2472</v>
      </c>
      <c r="C675" s="129" t="s">
        <v>766</v>
      </c>
      <c r="D675" s="122">
        <v>5</v>
      </c>
      <c r="E675" s="123" t="s">
        <v>3556</v>
      </c>
      <c r="F675" s="18">
        <v>8611193</v>
      </c>
      <c r="G675" s="19">
        <v>1593813</v>
      </c>
      <c r="H675" s="19">
        <v>2734127</v>
      </c>
      <c r="I675" s="19">
        <v>0</v>
      </c>
      <c r="J675" s="19">
        <v>0</v>
      </c>
      <c r="K675" s="19">
        <v>0</v>
      </c>
      <c r="L675" s="19">
        <v>0</v>
      </c>
      <c r="M675" s="19">
        <v>918751</v>
      </c>
      <c r="N675" s="19">
        <v>504303</v>
      </c>
      <c r="O675" s="19">
        <v>90040</v>
      </c>
      <c r="P675" s="19">
        <v>2115422</v>
      </c>
      <c r="Q675" s="19">
        <v>1113234</v>
      </c>
      <c r="R675" s="19">
        <v>1712118</v>
      </c>
      <c r="S675" s="19">
        <v>1220291</v>
      </c>
      <c r="T675" s="20">
        <v>902582</v>
      </c>
      <c r="U675" s="49">
        <v>780912</v>
      </c>
      <c r="V675" s="19">
        <v>634959</v>
      </c>
      <c r="W675" s="19">
        <v>410737</v>
      </c>
      <c r="X675" s="19">
        <v>0</v>
      </c>
      <c r="Y675" s="20">
        <v>0</v>
      </c>
      <c r="Z675" s="19">
        <v>26839754</v>
      </c>
      <c r="AA675" s="177"/>
      <c r="AB675" s="30">
        <v>8348744</v>
      </c>
      <c r="AC675" s="19">
        <v>5589483</v>
      </c>
      <c r="AD675" s="19">
        <v>9227574</v>
      </c>
      <c r="AE675" s="19">
        <v>19134885</v>
      </c>
      <c r="AF675" s="19">
        <v>12247788</v>
      </c>
      <c r="AG675" s="19">
        <v>8613548</v>
      </c>
      <c r="AH675" s="19">
        <v>5587610</v>
      </c>
      <c r="AI675" s="19">
        <v>196294</v>
      </c>
      <c r="AJ675" s="20">
        <v>221269</v>
      </c>
      <c r="AK675" s="24">
        <v>1071961</v>
      </c>
      <c r="AL675" s="24">
        <v>961053</v>
      </c>
      <c r="AM675" s="24">
        <v>240642</v>
      </c>
      <c r="AN675" s="21">
        <v>557561</v>
      </c>
      <c r="AO675" s="19">
        <v>10525337</v>
      </c>
      <c r="AP675" s="19">
        <v>474892</v>
      </c>
      <c r="AQ675" s="49">
        <v>133180877</v>
      </c>
      <c r="AR675" s="24">
        <v>1016860</v>
      </c>
      <c r="AS675" s="24">
        <v>883065</v>
      </c>
      <c r="AT675" s="49">
        <v>357921</v>
      </c>
      <c r="AU675" s="49">
        <v>297190</v>
      </c>
      <c r="AV675" s="24">
        <f t="shared" si="20"/>
        <v>2555036</v>
      </c>
      <c r="AW675" s="158">
        <v>13241409</v>
      </c>
      <c r="AX675" s="91">
        <f t="shared" si="21"/>
        <v>148977322</v>
      </c>
      <c r="AY675" s="68"/>
      <c r="AZ675" s="19">
        <v>10780701</v>
      </c>
      <c r="BA675" s="19">
        <v>284437</v>
      </c>
      <c r="BB675" s="18">
        <v>11065138</v>
      </c>
      <c r="BC675" s="18">
        <v>160042460</v>
      </c>
      <c r="BE675" s="19"/>
      <c r="BF675" s="20">
        <v>160042460</v>
      </c>
      <c r="BH675" s="68"/>
      <c r="BI675" s="68"/>
      <c r="BJ675" s="68"/>
      <c r="BK675" s="68"/>
      <c r="BL675" s="68"/>
      <c r="BM675" s="68"/>
      <c r="BN675" s="68"/>
    </row>
    <row r="676" spans="1:66" ht="22.5" customHeight="1" x14ac:dyDescent="0.2">
      <c r="A676" s="118" t="s">
        <v>2475</v>
      </c>
      <c r="B676" s="119" t="s">
        <v>2472</v>
      </c>
      <c r="C676" s="129" t="s">
        <v>767</v>
      </c>
      <c r="D676" s="122">
        <v>5</v>
      </c>
      <c r="E676" s="123" t="s">
        <v>3556</v>
      </c>
      <c r="F676" s="18">
        <v>4310338</v>
      </c>
      <c r="G676" s="19">
        <v>452272</v>
      </c>
      <c r="H676" s="19">
        <v>659549</v>
      </c>
      <c r="I676" s="19">
        <v>239784</v>
      </c>
      <c r="J676" s="19">
        <v>120058</v>
      </c>
      <c r="K676" s="19">
        <v>33391</v>
      </c>
      <c r="L676" s="19">
        <v>32510</v>
      </c>
      <c r="M676" s="19">
        <v>478570</v>
      </c>
      <c r="N676" s="19">
        <v>253236</v>
      </c>
      <c r="O676" s="19">
        <v>227594</v>
      </c>
      <c r="P676" s="19">
        <v>1639963</v>
      </c>
      <c r="Q676" s="19">
        <v>660649</v>
      </c>
      <c r="R676" s="19">
        <v>796375</v>
      </c>
      <c r="S676" s="19">
        <v>761105</v>
      </c>
      <c r="T676" s="20">
        <v>584682</v>
      </c>
      <c r="U676" s="49">
        <v>397488</v>
      </c>
      <c r="V676" s="19">
        <v>380133</v>
      </c>
      <c r="W676" s="19">
        <v>255323</v>
      </c>
      <c r="X676" s="19">
        <v>634078</v>
      </c>
      <c r="Y676" s="20">
        <v>254553</v>
      </c>
      <c r="Z676" s="19">
        <v>1788402</v>
      </c>
      <c r="AA676" s="177"/>
      <c r="AB676" s="30">
        <v>3079808</v>
      </c>
      <c r="AC676" s="19">
        <v>2753790</v>
      </c>
      <c r="AD676" s="19">
        <v>4843925</v>
      </c>
      <c r="AE676" s="19">
        <v>8658045</v>
      </c>
      <c r="AF676" s="19">
        <v>8445888</v>
      </c>
      <c r="AG676" s="19">
        <v>5762843</v>
      </c>
      <c r="AH676" s="19">
        <v>3032354</v>
      </c>
      <c r="AI676" s="19">
        <v>82196</v>
      </c>
      <c r="AJ676" s="20">
        <v>70330</v>
      </c>
      <c r="AK676" s="24">
        <v>566400</v>
      </c>
      <c r="AL676" s="24">
        <v>502196</v>
      </c>
      <c r="AM676" s="24">
        <v>173097</v>
      </c>
      <c r="AN676" s="21">
        <v>301347</v>
      </c>
      <c r="AO676" s="19">
        <v>4271714</v>
      </c>
      <c r="AP676" s="19">
        <v>91248</v>
      </c>
      <c r="AQ676" s="49">
        <v>57595234</v>
      </c>
      <c r="AR676" s="24">
        <v>561612</v>
      </c>
      <c r="AS676" s="24">
        <v>683482</v>
      </c>
      <c r="AT676" s="49">
        <v>385944</v>
      </c>
      <c r="AU676" s="49">
        <v>207342</v>
      </c>
      <c r="AV676" s="24">
        <f t="shared" si="20"/>
        <v>1838380</v>
      </c>
      <c r="AW676" s="158">
        <v>7961908</v>
      </c>
      <c r="AX676" s="91">
        <f t="shared" si="21"/>
        <v>67395522</v>
      </c>
      <c r="AY676" s="68"/>
      <c r="AZ676" s="19">
        <v>6448110</v>
      </c>
      <c r="BA676" s="19">
        <v>121611</v>
      </c>
      <c r="BB676" s="18">
        <v>6569721</v>
      </c>
      <c r="BC676" s="18">
        <v>73965243</v>
      </c>
      <c r="BE676" s="19"/>
      <c r="BF676" s="20">
        <v>73965243</v>
      </c>
      <c r="BH676" s="68"/>
      <c r="BI676" s="68"/>
      <c r="BJ676" s="68"/>
      <c r="BK676" s="68"/>
      <c r="BL676" s="68"/>
      <c r="BM676" s="68"/>
      <c r="BN676" s="68"/>
    </row>
    <row r="677" spans="1:66" ht="22.5" customHeight="1" x14ac:dyDescent="0.2">
      <c r="A677" s="118" t="s">
        <v>2476</v>
      </c>
      <c r="B677" s="119" t="s">
        <v>2472</v>
      </c>
      <c r="C677" s="129" t="s">
        <v>768</v>
      </c>
      <c r="D677" s="122">
        <v>5</v>
      </c>
      <c r="E677" s="123" t="s">
        <v>3557</v>
      </c>
      <c r="F677" s="18">
        <v>2895691</v>
      </c>
      <c r="G677" s="19">
        <v>382871</v>
      </c>
      <c r="H677" s="19">
        <v>367455</v>
      </c>
      <c r="I677" s="19">
        <v>0</v>
      </c>
      <c r="J677" s="19">
        <v>0</v>
      </c>
      <c r="K677" s="19">
        <v>12696</v>
      </c>
      <c r="L677" s="19">
        <v>3335</v>
      </c>
      <c r="M677" s="19">
        <v>311564</v>
      </c>
      <c r="N677" s="19">
        <v>165773</v>
      </c>
      <c r="O677" s="19">
        <v>54016</v>
      </c>
      <c r="P677" s="19">
        <v>727861</v>
      </c>
      <c r="Q677" s="19">
        <v>449737</v>
      </c>
      <c r="R677" s="19">
        <v>600766</v>
      </c>
      <c r="S677" s="19">
        <v>455822</v>
      </c>
      <c r="T677" s="20">
        <v>368764</v>
      </c>
      <c r="U677" s="49">
        <v>274368</v>
      </c>
      <c r="V677" s="19">
        <v>261144</v>
      </c>
      <c r="W677" s="19">
        <v>177616</v>
      </c>
      <c r="X677" s="19">
        <v>0</v>
      </c>
      <c r="Y677" s="20">
        <v>0</v>
      </c>
      <c r="Z677" s="19">
        <v>1124477</v>
      </c>
      <c r="AA677" s="177"/>
      <c r="AB677" s="30">
        <v>2065655</v>
      </c>
      <c r="AC677" s="19">
        <v>1895761</v>
      </c>
      <c r="AD677" s="19">
        <v>2452631</v>
      </c>
      <c r="AE677" s="19">
        <v>5137935</v>
      </c>
      <c r="AF677" s="19">
        <v>4846915</v>
      </c>
      <c r="AG677" s="19">
        <v>3356925</v>
      </c>
      <c r="AH677" s="19">
        <v>1873250</v>
      </c>
      <c r="AI677" s="19">
        <v>143700</v>
      </c>
      <c r="AJ677" s="20">
        <v>50313</v>
      </c>
      <c r="AK677" s="24">
        <v>390817</v>
      </c>
      <c r="AL677" s="24">
        <v>362955</v>
      </c>
      <c r="AM677" s="24">
        <v>110141</v>
      </c>
      <c r="AN677" s="21">
        <v>217632</v>
      </c>
      <c r="AO677" s="19">
        <v>1316412</v>
      </c>
      <c r="AP677" s="19">
        <v>39408</v>
      </c>
      <c r="AQ677" s="49">
        <v>32894406</v>
      </c>
      <c r="AR677" s="24">
        <v>624386</v>
      </c>
      <c r="AS677" s="24">
        <v>539481</v>
      </c>
      <c r="AT677" s="49">
        <v>176877</v>
      </c>
      <c r="AU677" s="49">
        <v>126875</v>
      </c>
      <c r="AV677" s="24">
        <f t="shared" si="20"/>
        <v>1467619</v>
      </c>
      <c r="AW677" s="158">
        <v>3385737</v>
      </c>
      <c r="AX677" s="91">
        <f t="shared" si="21"/>
        <v>37747762</v>
      </c>
      <c r="AY677" s="68"/>
      <c r="AZ677" s="19">
        <v>4445033</v>
      </c>
      <c r="BA677" s="19">
        <v>96754</v>
      </c>
      <c r="BB677" s="18">
        <v>4541787</v>
      </c>
      <c r="BC677" s="18">
        <v>42289549</v>
      </c>
      <c r="BE677" s="19"/>
      <c r="BF677" s="20">
        <v>42289549</v>
      </c>
      <c r="BH677" s="68"/>
      <c r="BI677" s="68"/>
      <c r="BJ677" s="68"/>
      <c r="BK677" s="68"/>
      <c r="BL677" s="68"/>
      <c r="BM677" s="68"/>
      <c r="BN677" s="68"/>
    </row>
    <row r="678" spans="1:66" ht="22.5" customHeight="1" x14ac:dyDescent="0.2">
      <c r="A678" s="118" t="s">
        <v>2477</v>
      </c>
      <c r="B678" s="119" t="s">
        <v>2472</v>
      </c>
      <c r="C678" s="129" t="s">
        <v>769</v>
      </c>
      <c r="D678" s="122">
        <v>5</v>
      </c>
      <c r="E678" s="123" t="s">
        <v>3557</v>
      </c>
      <c r="F678" s="18">
        <v>2062722</v>
      </c>
      <c r="G678" s="19">
        <v>173648</v>
      </c>
      <c r="H678" s="19">
        <v>261987</v>
      </c>
      <c r="I678" s="19">
        <v>0</v>
      </c>
      <c r="J678" s="19">
        <v>0</v>
      </c>
      <c r="K678" s="19">
        <v>3485</v>
      </c>
      <c r="L678" s="19">
        <v>6880</v>
      </c>
      <c r="M678" s="19">
        <v>201885</v>
      </c>
      <c r="N678" s="19">
        <v>108880</v>
      </c>
      <c r="O678" s="19">
        <v>67397</v>
      </c>
      <c r="P678" s="19">
        <v>1214762</v>
      </c>
      <c r="Q678" s="19">
        <v>324526</v>
      </c>
      <c r="R678" s="19">
        <v>373140</v>
      </c>
      <c r="S678" s="19">
        <v>271643</v>
      </c>
      <c r="T678" s="20">
        <v>203456</v>
      </c>
      <c r="U678" s="49">
        <v>157824</v>
      </c>
      <c r="V678" s="19">
        <v>161109</v>
      </c>
      <c r="W678" s="19">
        <v>111010</v>
      </c>
      <c r="X678" s="19">
        <v>0</v>
      </c>
      <c r="Y678" s="20">
        <v>0</v>
      </c>
      <c r="Z678" s="19">
        <v>812559</v>
      </c>
      <c r="AA678" s="177"/>
      <c r="AB678" s="30">
        <v>735627</v>
      </c>
      <c r="AC678" s="19">
        <v>1181143</v>
      </c>
      <c r="AD678" s="19">
        <v>1249234</v>
      </c>
      <c r="AE678" s="19">
        <v>3457410</v>
      </c>
      <c r="AF678" s="19">
        <v>3765433</v>
      </c>
      <c r="AG678" s="19">
        <v>2592361</v>
      </c>
      <c r="AH678" s="19">
        <v>1143317</v>
      </c>
      <c r="AI678" s="19">
        <v>24621</v>
      </c>
      <c r="AJ678" s="20">
        <v>30296</v>
      </c>
      <c r="AK678" s="24">
        <v>247989</v>
      </c>
      <c r="AL678" s="24">
        <v>282713</v>
      </c>
      <c r="AM678" s="24">
        <v>90504</v>
      </c>
      <c r="AN678" s="21">
        <v>156556</v>
      </c>
      <c r="AO678" s="19">
        <v>926845</v>
      </c>
      <c r="AP678" s="19">
        <v>21331</v>
      </c>
      <c r="AQ678" s="49">
        <v>22422293</v>
      </c>
      <c r="AR678" s="24">
        <v>442201</v>
      </c>
      <c r="AS678" s="24">
        <v>426904</v>
      </c>
      <c r="AT678" s="49">
        <v>107771</v>
      </c>
      <c r="AU678" s="49">
        <v>131785</v>
      </c>
      <c r="AV678" s="24">
        <f t="shared" si="20"/>
        <v>1108661</v>
      </c>
      <c r="AW678" s="158">
        <v>1172976</v>
      </c>
      <c r="AX678" s="91">
        <f t="shared" si="21"/>
        <v>24703930</v>
      </c>
      <c r="AY678" s="68"/>
      <c r="AZ678" s="19">
        <v>3169255</v>
      </c>
      <c r="BA678" s="19">
        <v>47173</v>
      </c>
      <c r="BB678" s="18">
        <v>3216428</v>
      </c>
      <c r="BC678" s="18">
        <v>27920358</v>
      </c>
      <c r="BE678" s="19"/>
      <c r="BF678" s="20">
        <v>27920358</v>
      </c>
      <c r="BH678" s="68"/>
      <c r="BI678" s="68"/>
      <c r="BJ678" s="68"/>
      <c r="BK678" s="68"/>
      <c r="BL678" s="68"/>
      <c r="BM678" s="68"/>
      <c r="BN678" s="68"/>
    </row>
    <row r="679" spans="1:66" ht="22.5" customHeight="1" x14ac:dyDescent="0.2">
      <c r="A679" s="118" t="s">
        <v>2478</v>
      </c>
      <c r="B679" s="119" t="s">
        <v>2472</v>
      </c>
      <c r="C679" s="129" t="s">
        <v>770</v>
      </c>
      <c r="D679" s="122">
        <v>5</v>
      </c>
      <c r="E679" s="123" t="s">
        <v>3557</v>
      </c>
      <c r="F679" s="18">
        <v>4976260</v>
      </c>
      <c r="G679" s="19">
        <v>600842</v>
      </c>
      <c r="H679" s="19">
        <v>773619</v>
      </c>
      <c r="I679" s="19">
        <v>0</v>
      </c>
      <c r="J679" s="19">
        <v>0</v>
      </c>
      <c r="K679" s="19">
        <v>4323</v>
      </c>
      <c r="L679" s="19">
        <v>2047</v>
      </c>
      <c r="M679" s="19">
        <v>534326</v>
      </c>
      <c r="N679" s="19">
        <v>293555</v>
      </c>
      <c r="O679" s="19">
        <v>73937</v>
      </c>
      <c r="P679" s="19">
        <v>1079618</v>
      </c>
      <c r="Q679" s="19">
        <v>802454</v>
      </c>
      <c r="R679" s="19">
        <v>1181463</v>
      </c>
      <c r="S679" s="19">
        <v>752695</v>
      </c>
      <c r="T679" s="20">
        <v>445060</v>
      </c>
      <c r="U679" s="49">
        <v>503088</v>
      </c>
      <c r="V679" s="19">
        <v>447525</v>
      </c>
      <c r="W679" s="19">
        <v>210919</v>
      </c>
      <c r="X679" s="19">
        <v>0</v>
      </c>
      <c r="Y679" s="20">
        <v>0</v>
      </c>
      <c r="Z679" s="19">
        <v>2047507</v>
      </c>
      <c r="AA679" s="177"/>
      <c r="AB679" s="30">
        <v>3321261</v>
      </c>
      <c r="AC679" s="19">
        <v>2928026</v>
      </c>
      <c r="AD679" s="19">
        <v>4718301</v>
      </c>
      <c r="AE679" s="19">
        <v>9515550</v>
      </c>
      <c r="AF679" s="19">
        <v>6880758</v>
      </c>
      <c r="AG679" s="19">
        <v>5001883</v>
      </c>
      <c r="AH679" s="19">
        <v>3444150</v>
      </c>
      <c r="AI679" s="19">
        <v>120995</v>
      </c>
      <c r="AJ679" s="20">
        <v>70330</v>
      </c>
      <c r="AK679" s="24">
        <v>593330</v>
      </c>
      <c r="AL679" s="24">
        <v>584637</v>
      </c>
      <c r="AM679" s="24">
        <v>162736</v>
      </c>
      <c r="AN679" s="21">
        <v>347953</v>
      </c>
      <c r="AO679" s="19">
        <v>3829524</v>
      </c>
      <c r="AP679" s="19">
        <v>48843</v>
      </c>
      <c r="AQ679" s="49">
        <v>56297515</v>
      </c>
      <c r="AR679" s="24">
        <v>670959</v>
      </c>
      <c r="AS679" s="24">
        <v>674407</v>
      </c>
      <c r="AT679" s="49">
        <v>177208</v>
      </c>
      <c r="AU679" s="49">
        <v>186611</v>
      </c>
      <c r="AV679" s="24">
        <f t="shared" si="20"/>
        <v>1709185</v>
      </c>
      <c r="AW679" s="158">
        <v>2835250</v>
      </c>
      <c r="AX679" s="91">
        <f t="shared" si="21"/>
        <v>60841950</v>
      </c>
      <c r="AY679" s="68"/>
      <c r="AZ679" s="19">
        <v>7104161</v>
      </c>
      <c r="BA679" s="19">
        <v>105558</v>
      </c>
      <c r="BB679" s="18">
        <v>7209719</v>
      </c>
      <c r="BC679" s="18">
        <v>68051669</v>
      </c>
      <c r="BE679" s="19"/>
      <c r="BF679" s="20">
        <v>68051669</v>
      </c>
      <c r="BH679" s="68"/>
      <c r="BI679" s="68"/>
      <c r="BJ679" s="68"/>
      <c r="BK679" s="68"/>
      <c r="BL679" s="68"/>
      <c r="BM679" s="68"/>
      <c r="BN679" s="68"/>
    </row>
    <row r="680" spans="1:66" ht="22.5" customHeight="1" x14ac:dyDescent="0.2">
      <c r="A680" s="118" t="s">
        <v>2479</v>
      </c>
      <c r="B680" s="119" t="s">
        <v>2472</v>
      </c>
      <c r="C680" s="129" t="s">
        <v>771</v>
      </c>
      <c r="D680" s="122">
        <v>5</v>
      </c>
      <c r="E680" s="123" t="s">
        <v>3556</v>
      </c>
      <c r="F680" s="18">
        <v>2164972</v>
      </c>
      <c r="G680" s="19">
        <v>239768</v>
      </c>
      <c r="H680" s="19">
        <v>272833</v>
      </c>
      <c r="I680" s="19">
        <v>0</v>
      </c>
      <c r="J680" s="19">
        <v>0</v>
      </c>
      <c r="K680" s="19">
        <v>1727</v>
      </c>
      <c r="L680" s="19">
        <v>12636</v>
      </c>
      <c r="M680" s="19">
        <v>222299</v>
      </c>
      <c r="N680" s="19">
        <v>117178</v>
      </c>
      <c r="O680" s="19">
        <v>32924</v>
      </c>
      <c r="P680" s="19">
        <v>1684303</v>
      </c>
      <c r="Q680" s="19">
        <v>337770</v>
      </c>
      <c r="R680" s="19">
        <v>420562</v>
      </c>
      <c r="S680" s="19">
        <v>361630</v>
      </c>
      <c r="T680" s="20">
        <v>317900</v>
      </c>
      <c r="U680" s="49">
        <v>203232</v>
      </c>
      <c r="V680" s="19">
        <v>177957</v>
      </c>
      <c r="W680" s="19">
        <v>122111</v>
      </c>
      <c r="X680" s="19">
        <v>0</v>
      </c>
      <c r="Y680" s="20">
        <v>0</v>
      </c>
      <c r="Z680" s="19">
        <v>848645</v>
      </c>
      <c r="AA680" s="177"/>
      <c r="AB680" s="30">
        <v>1855880</v>
      </c>
      <c r="AC680" s="19">
        <v>1484161</v>
      </c>
      <c r="AD680" s="19">
        <v>1886088</v>
      </c>
      <c r="AE680" s="19">
        <v>3954390</v>
      </c>
      <c r="AF680" s="19">
        <v>3770290</v>
      </c>
      <c r="AG680" s="19">
        <v>2580263</v>
      </c>
      <c r="AH680" s="19">
        <v>1212953</v>
      </c>
      <c r="AI680" s="19">
        <v>167267</v>
      </c>
      <c r="AJ680" s="20">
        <v>95757</v>
      </c>
      <c r="AK680" s="24">
        <v>289548</v>
      </c>
      <c r="AL680" s="24">
        <v>293259</v>
      </c>
      <c r="AM680" s="24">
        <v>90248</v>
      </c>
      <c r="AN680" s="21">
        <v>165220</v>
      </c>
      <c r="AO680" s="19">
        <v>1062724</v>
      </c>
      <c r="AP680" s="19">
        <v>65024</v>
      </c>
      <c r="AQ680" s="49">
        <v>26511519</v>
      </c>
      <c r="AR680" s="24">
        <v>398968</v>
      </c>
      <c r="AS680" s="24">
        <v>421865</v>
      </c>
      <c r="AT680" s="49">
        <v>202548</v>
      </c>
      <c r="AU680" s="49">
        <v>118987</v>
      </c>
      <c r="AV680" s="24">
        <f t="shared" si="20"/>
        <v>1142368</v>
      </c>
      <c r="AW680" s="158">
        <v>2342755</v>
      </c>
      <c r="AX680" s="91">
        <f t="shared" si="21"/>
        <v>29996642</v>
      </c>
      <c r="AY680" s="68"/>
      <c r="AZ680" s="19">
        <v>3410295</v>
      </c>
      <c r="BA680" s="19">
        <v>128378</v>
      </c>
      <c r="BB680" s="18">
        <v>3538673</v>
      </c>
      <c r="BC680" s="18">
        <v>33535315</v>
      </c>
      <c r="BE680" s="19"/>
      <c r="BF680" s="20">
        <v>33535315</v>
      </c>
      <c r="BH680" s="68"/>
      <c r="BI680" s="68"/>
      <c r="BJ680" s="68"/>
      <c r="BK680" s="68"/>
      <c r="BL680" s="68"/>
      <c r="BM680" s="68"/>
      <c r="BN680" s="68"/>
    </row>
    <row r="681" spans="1:66" ht="22.5" customHeight="1" x14ac:dyDescent="0.2">
      <c r="A681" s="118" t="s">
        <v>2480</v>
      </c>
      <c r="B681" s="119" t="s">
        <v>2472</v>
      </c>
      <c r="C681" s="129" t="s">
        <v>772</v>
      </c>
      <c r="D681" s="122">
        <v>5</v>
      </c>
      <c r="E681" s="123" t="s">
        <v>3556</v>
      </c>
      <c r="F681" s="18">
        <v>2635546</v>
      </c>
      <c r="G681" s="19">
        <v>197924</v>
      </c>
      <c r="H681" s="19">
        <v>339592</v>
      </c>
      <c r="I681" s="19">
        <v>0</v>
      </c>
      <c r="J681" s="19">
        <v>0</v>
      </c>
      <c r="K681" s="19">
        <v>2949</v>
      </c>
      <c r="L681" s="19">
        <v>1938</v>
      </c>
      <c r="M681" s="19">
        <v>286053</v>
      </c>
      <c r="N681" s="19">
        <v>151064</v>
      </c>
      <c r="O681" s="19">
        <v>17501</v>
      </c>
      <c r="P681" s="19">
        <v>615919</v>
      </c>
      <c r="Q681" s="19">
        <v>428558</v>
      </c>
      <c r="R681" s="19">
        <v>640433</v>
      </c>
      <c r="S681" s="19">
        <v>444048</v>
      </c>
      <c r="T681" s="20">
        <v>241604</v>
      </c>
      <c r="U681" s="49">
        <v>285552</v>
      </c>
      <c r="V681" s="19">
        <v>222183</v>
      </c>
      <c r="W681" s="19">
        <v>144313</v>
      </c>
      <c r="X681" s="19">
        <v>0</v>
      </c>
      <c r="Y681" s="20">
        <v>0</v>
      </c>
      <c r="Z681" s="19">
        <v>1040250</v>
      </c>
      <c r="AA681" s="177"/>
      <c r="AB681" s="30">
        <v>1479171</v>
      </c>
      <c r="AC681" s="19">
        <v>1412550</v>
      </c>
      <c r="AD681" s="19">
        <v>2875583</v>
      </c>
      <c r="AE681" s="19">
        <v>5552415</v>
      </c>
      <c r="AF681" s="19">
        <v>4040715</v>
      </c>
      <c r="AG681" s="19">
        <v>3065634</v>
      </c>
      <c r="AH681" s="19">
        <v>1545151</v>
      </c>
      <c r="AI681" s="19">
        <v>79514</v>
      </c>
      <c r="AJ681" s="20">
        <v>38411</v>
      </c>
      <c r="AK681" s="24">
        <v>360505</v>
      </c>
      <c r="AL681" s="24">
        <v>340830</v>
      </c>
      <c r="AM681" s="24">
        <v>101191</v>
      </c>
      <c r="AN681" s="21">
        <v>200733</v>
      </c>
      <c r="AO681" s="19">
        <v>1212411</v>
      </c>
      <c r="AP681" s="19">
        <v>32909</v>
      </c>
      <c r="AQ681" s="49">
        <v>30033150</v>
      </c>
      <c r="AR681" s="24">
        <v>492434</v>
      </c>
      <c r="AS681" s="24">
        <v>501068</v>
      </c>
      <c r="AT681" s="49">
        <v>123365</v>
      </c>
      <c r="AU681" s="49">
        <v>121030</v>
      </c>
      <c r="AV681" s="24">
        <f t="shared" si="20"/>
        <v>1237897</v>
      </c>
      <c r="AW681" s="158">
        <v>3094518</v>
      </c>
      <c r="AX681" s="91">
        <f t="shared" si="21"/>
        <v>34365565</v>
      </c>
      <c r="AY681" s="68"/>
      <c r="AZ681" s="19">
        <v>4204725</v>
      </c>
      <c r="BA681" s="19">
        <v>52166</v>
      </c>
      <c r="BB681" s="18">
        <v>4256891</v>
      </c>
      <c r="BC681" s="18">
        <v>38622456</v>
      </c>
      <c r="BE681" s="19"/>
      <c r="BF681" s="20">
        <v>38622456</v>
      </c>
      <c r="BH681" s="68"/>
      <c r="BI681" s="68"/>
      <c r="BJ681" s="68"/>
      <c r="BK681" s="68"/>
      <c r="BL681" s="68"/>
      <c r="BM681" s="68"/>
      <c r="BN681" s="68"/>
    </row>
    <row r="682" spans="1:66" ht="22.5" customHeight="1" x14ac:dyDescent="0.2">
      <c r="A682" s="118" t="s">
        <v>2481</v>
      </c>
      <c r="B682" s="119" t="s">
        <v>2472</v>
      </c>
      <c r="C682" s="129" t="s">
        <v>773</v>
      </c>
      <c r="D682" s="122">
        <v>5</v>
      </c>
      <c r="E682" s="123" t="s">
        <v>3556</v>
      </c>
      <c r="F682" s="18">
        <v>860459</v>
      </c>
      <c r="G682" s="19">
        <v>59268</v>
      </c>
      <c r="H682" s="19">
        <v>79849</v>
      </c>
      <c r="I682" s="19">
        <v>0</v>
      </c>
      <c r="J682" s="19">
        <v>0</v>
      </c>
      <c r="K682" s="19">
        <v>3343</v>
      </c>
      <c r="L682" s="19">
        <v>3420</v>
      </c>
      <c r="M682" s="19">
        <v>66233</v>
      </c>
      <c r="N682" s="19">
        <v>34299</v>
      </c>
      <c r="O682" s="19">
        <v>29786</v>
      </c>
      <c r="P682" s="19">
        <v>206723</v>
      </c>
      <c r="Q682" s="19">
        <v>103384</v>
      </c>
      <c r="R682" s="19">
        <v>127122</v>
      </c>
      <c r="S682" s="19">
        <v>111012</v>
      </c>
      <c r="T682" s="20">
        <v>63580</v>
      </c>
      <c r="U682" s="49">
        <v>51600</v>
      </c>
      <c r="V682" s="19">
        <v>40014</v>
      </c>
      <c r="W682" s="19">
        <v>33303</v>
      </c>
      <c r="X682" s="19">
        <v>0</v>
      </c>
      <c r="Y682" s="20">
        <v>0</v>
      </c>
      <c r="Z682" s="19">
        <v>338384</v>
      </c>
      <c r="AA682" s="177"/>
      <c r="AB682" s="30">
        <v>287178</v>
      </c>
      <c r="AC682" s="19">
        <v>433256</v>
      </c>
      <c r="AD682" s="19">
        <v>460721</v>
      </c>
      <c r="AE682" s="19">
        <v>1233540</v>
      </c>
      <c r="AF682" s="19">
        <v>1454785</v>
      </c>
      <c r="AG682" s="19">
        <v>876704</v>
      </c>
      <c r="AH682" s="19">
        <v>448594</v>
      </c>
      <c r="AI682" s="19">
        <v>1724</v>
      </c>
      <c r="AJ682" s="20">
        <v>10820</v>
      </c>
      <c r="AK682" s="24">
        <v>94701</v>
      </c>
      <c r="AL682" s="24">
        <v>128151</v>
      </c>
      <c r="AM682" s="24">
        <v>32448</v>
      </c>
      <c r="AN682" s="21">
        <v>71584</v>
      </c>
      <c r="AO682" s="19">
        <v>517920</v>
      </c>
      <c r="AP682" s="19">
        <v>6932</v>
      </c>
      <c r="AQ682" s="49">
        <v>8270837</v>
      </c>
      <c r="AR682" s="24">
        <v>164427</v>
      </c>
      <c r="AS682" s="24">
        <v>237459</v>
      </c>
      <c r="AT682" s="49">
        <v>52517</v>
      </c>
      <c r="AU682" s="49">
        <v>45057</v>
      </c>
      <c r="AV682" s="24">
        <f t="shared" si="20"/>
        <v>499460</v>
      </c>
      <c r="AW682" s="158">
        <v>894353</v>
      </c>
      <c r="AX682" s="91">
        <f t="shared" si="21"/>
        <v>9664650</v>
      </c>
      <c r="AY682" s="68"/>
      <c r="AZ682" s="19">
        <v>1327317</v>
      </c>
      <c r="BA682" s="19">
        <v>16118</v>
      </c>
      <c r="BB682" s="18">
        <v>1343435</v>
      </c>
      <c r="BC682" s="18">
        <v>11008085</v>
      </c>
      <c r="BE682" s="19"/>
      <c r="BF682" s="20">
        <v>11008085</v>
      </c>
      <c r="BH682" s="68"/>
      <c r="BI682" s="68"/>
      <c r="BJ682" s="68"/>
      <c r="BK682" s="68"/>
      <c r="BL682" s="68"/>
      <c r="BM682" s="68"/>
      <c r="BN682" s="68"/>
    </row>
    <row r="683" spans="1:66" ht="22.5" customHeight="1" x14ac:dyDescent="0.2">
      <c r="A683" s="118" t="s">
        <v>2482</v>
      </c>
      <c r="B683" s="119" t="s">
        <v>2472</v>
      </c>
      <c r="C683" s="129" t="s">
        <v>774</v>
      </c>
      <c r="D683" s="122">
        <v>6</v>
      </c>
      <c r="E683" s="123" t="s">
        <v>3556</v>
      </c>
      <c r="F683" s="18">
        <v>611630</v>
      </c>
      <c r="G683" s="19">
        <v>100165</v>
      </c>
      <c r="H683" s="19">
        <v>129030</v>
      </c>
      <c r="I683" s="19">
        <v>0</v>
      </c>
      <c r="J683" s="19">
        <v>0</v>
      </c>
      <c r="K683" s="19">
        <v>17917</v>
      </c>
      <c r="L683" s="19">
        <v>16745</v>
      </c>
      <c r="M683" s="19">
        <v>44326</v>
      </c>
      <c r="N683" s="19">
        <v>23264</v>
      </c>
      <c r="O683" s="19">
        <v>9034</v>
      </c>
      <c r="P683" s="19">
        <v>154478</v>
      </c>
      <c r="Q683" s="19">
        <v>78741</v>
      </c>
      <c r="R683" s="19">
        <v>74408</v>
      </c>
      <c r="S683" s="19">
        <v>69803</v>
      </c>
      <c r="T683" s="20">
        <v>101728</v>
      </c>
      <c r="U683" s="49">
        <v>33552</v>
      </c>
      <c r="V683" s="19">
        <v>41067</v>
      </c>
      <c r="W683" s="19">
        <v>33303</v>
      </c>
      <c r="X683" s="19">
        <v>0</v>
      </c>
      <c r="Y683" s="20">
        <v>0</v>
      </c>
      <c r="Z683" s="19">
        <v>242917</v>
      </c>
      <c r="AA683" s="177"/>
      <c r="AB683" s="30">
        <v>356358</v>
      </c>
      <c r="AC683" s="19">
        <v>351516</v>
      </c>
      <c r="AD683" s="19">
        <v>651234</v>
      </c>
      <c r="AE683" s="19">
        <v>637065</v>
      </c>
      <c r="AF683" s="19">
        <v>1318558</v>
      </c>
      <c r="AG683" s="19">
        <v>782067</v>
      </c>
      <c r="AH683" s="19">
        <v>313244</v>
      </c>
      <c r="AI683" s="19">
        <v>102219</v>
      </c>
      <c r="AJ683" s="20">
        <v>18394</v>
      </c>
      <c r="AK683" s="24">
        <v>74207</v>
      </c>
      <c r="AL683" s="24">
        <v>94046</v>
      </c>
      <c r="AM683" s="24">
        <v>25328</v>
      </c>
      <c r="AN683" s="21">
        <v>56977</v>
      </c>
      <c r="AO683" s="19">
        <v>228318</v>
      </c>
      <c r="AP683" s="19">
        <v>11629</v>
      </c>
      <c r="AQ683" s="49">
        <v>6803268</v>
      </c>
      <c r="AR683" s="24">
        <v>140068</v>
      </c>
      <c r="AS683" s="24">
        <v>226566</v>
      </c>
      <c r="AT683" s="49">
        <v>125841</v>
      </c>
      <c r="AU683" s="49">
        <v>58734</v>
      </c>
      <c r="AV683" s="24">
        <f t="shared" si="20"/>
        <v>551209</v>
      </c>
      <c r="AW683" s="158">
        <v>894173</v>
      </c>
      <c r="AX683" s="91">
        <f t="shared" si="21"/>
        <v>8248650</v>
      </c>
      <c r="AY683" s="68"/>
      <c r="AZ683" s="19">
        <v>1061239</v>
      </c>
      <c r="BA683" s="19">
        <v>41917</v>
      </c>
      <c r="BB683" s="18">
        <v>1103156</v>
      </c>
      <c r="BC683" s="18">
        <v>9351806</v>
      </c>
      <c r="BE683" s="19"/>
      <c r="BF683" s="20">
        <v>9351806</v>
      </c>
      <c r="BH683" s="68"/>
      <c r="BI683" s="68"/>
      <c r="BJ683" s="68"/>
      <c r="BK683" s="68"/>
      <c r="BL683" s="68"/>
      <c r="BM683" s="68"/>
      <c r="BN683" s="68"/>
    </row>
    <row r="684" spans="1:66" ht="22.5" customHeight="1" x14ac:dyDescent="0.2">
      <c r="A684" s="118" t="s">
        <v>2483</v>
      </c>
      <c r="B684" s="119" t="s">
        <v>2472</v>
      </c>
      <c r="C684" s="129" t="s">
        <v>775</v>
      </c>
      <c r="D684" s="122">
        <v>6</v>
      </c>
      <c r="E684" s="123" t="s">
        <v>3556</v>
      </c>
      <c r="F684" s="18">
        <v>1866131</v>
      </c>
      <c r="G684" s="19">
        <v>270896</v>
      </c>
      <c r="H684" s="19">
        <v>202521</v>
      </c>
      <c r="I684" s="19">
        <v>0</v>
      </c>
      <c r="J684" s="19">
        <v>0</v>
      </c>
      <c r="K684" s="19">
        <v>0</v>
      </c>
      <c r="L684" s="19">
        <v>0</v>
      </c>
      <c r="M684" s="19">
        <v>181428</v>
      </c>
      <c r="N684" s="19">
        <v>98183</v>
      </c>
      <c r="O684" s="19">
        <v>26422</v>
      </c>
      <c r="P684" s="19">
        <v>497391</v>
      </c>
      <c r="Q684" s="19">
        <v>291234</v>
      </c>
      <c r="R684" s="19">
        <v>350923</v>
      </c>
      <c r="S684" s="19">
        <v>274166</v>
      </c>
      <c r="T684" s="20">
        <v>165308</v>
      </c>
      <c r="U684" s="49">
        <v>179136</v>
      </c>
      <c r="V684" s="19">
        <v>167427</v>
      </c>
      <c r="W684" s="19">
        <v>99909</v>
      </c>
      <c r="X684" s="19">
        <v>0</v>
      </c>
      <c r="Y684" s="20">
        <v>0</v>
      </c>
      <c r="Z684" s="19">
        <v>739628</v>
      </c>
      <c r="AA684" s="177"/>
      <c r="AB684" s="30">
        <v>1236381</v>
      </c>
      <c r="AC684" s="19">
        <v>1314141</v>
      </c>
      <c r="AD684" s="19">
        <v>1229835</v>
      </c>
      <c r="AE684" s="19">
        <v>3597495</v>
      </c>
      <c r="AF684" s="19">
        <v>2831633</v>
      </c>
      <c r="AG684" s="19">
        <v>2220847</v>
      </c>
      <c r="AH684" s="19">
        <v>1006928</v>
      </c>
      <c r="AI684" s="19">
        <v>122720</v>
      </c>
      <c r="AJ684" s="20">
        <v>86019</v>
      </c>
      <c r="AK684" s="24">
        <v>226467</v>
      </c>
      <c r="AL684" s="24">
        <v>265954</v>
      </c>
      <c r="AM684" s="24">
        <v>68686</v>
      </c>
      <c r="AN684" s="21">
        <v>144767</v>
      </c>
      <c r="AO684" s="19">
        <v>762840</v>
      </c>
      <c r="AP684" s="19">
        <v>49904</v>
      </c>
      <c r="AQ684" s="49">
        <v>20575320</v>
      </c>
      <c r="AR684" s="24">
        <v>329188</v>
      </c>
      <c r="AS684" s="24">
        <v>396545</v>
      </c>
      <c r="AT684" s="49">
        <v>176750</v>
      </c>
      <c r="AU684" s="49">
        <v>103948</v>
      </c>
      <c r="AV684" s="24">
        <f t="shared" si="20"/>
        <v>1006431</v>
      </c>
      <c r="AW684" s="158">
        <v>2845612</v>
      </c>
      <c r="AX684" s="91">
        <f t="shared" si="21"/>
        <v>24427363</v>
      </c>
      <c r="AY684" s="68"/>
      <c r="AZ684" s="19">
        <v>3018127</v>
      </c>
      <c r="BA684" s="19">
        <v>103456</v>
      </c>
      <c r="BB684" s="18">
        <v>3121583</v>
      </c>
      <c r="BC684" s="18">
        <v>27548946</v>
      </c>
      <c r="BE684" s="19"/>
      <c r="BF684" s="20">
        <v>27548946</v>
      </c>
      <c r="BH684" s="68"/>
      <c r="BI684" s="68"/>
      <c r="BJ684" s="68"/>
      <c r="BK684" s="68"/>
      <c r="BL684" s="68"/>
      <c r="BM684" s="68"/>
      <c r="BN684" s="68"/>
    </row>
    <row r="685" spans="1:66" ht="22.5" customHeight="1" x14ac:dyDescent="0.2">
      <c r="A685" s="118" t="s">
        <v>2484</v>
      </c>
      <c r="B685" s="119" t="s">
        <v>2472</v>
      </c>
      <c r="C685" s="129" t="s">
        <v>776</v>
      </c>
      <c r="D685" s="122">
        <v>6</v>
      </c>
      <c r="E685" s="123" t="s">
        <v>3557</v>
      </c>
      <c r="F685" s="18">
        <v>2561709</v>
      </c>
      <c r="G685" s="19">
        <v>470934</v>
      </c>
      <c r="H685" s="19">
        <v>484330</v>
      </c>
      <c r="I685" s="19">
        <v>0</v>
      </c>
      <c r="J685" s="19">
        <v>0</v>
      </c>
      <c r="K685" s="19">
        <v>0</v>
      </c>
      <c r="L685" s="19">
        <v>0</v>
      </c>
      <c r="M685" s="19">
        <v>274956</v>
      </c>
      <c r="N685" s="19">
        <v>142884</v>
      </c>
      <c r="O685" s="19">
        <v>44869</v>
      </c>
      <c r="P685" s="19">
        <v>578352</v>
      </c>
      <c r="Q685" s="19">
        <v>410221</v>
      </c>
      <c r="R685" s="19">
        <v>521275</v>
      </c>
      <c r="S685" s="19">
        <v>441525</v>
      </c>
      <c r="T685" s="20">
        <v>292468</v>
      </c>
      <c r="U685" s="49">
        <v>257664</v>
      </c>
      <c r="V685" s="19">
        <v>246402</v>
      </c>
      <c r="W685" s="19">
        <v>144313</v>
      </c>
      <c r="X685" s="19">
        <v>0</v>
      </c>
      <c r="Y685" s="20">
        <v>0</v>
      </c>
      <c r="Z685" s="19">
        <v>1019618</v>
      </c>
      <c r="AA685" s="177"/>
      <c r="AB685" s="30">
        <v>1927018</v>
      </c>
      <c r="AC685" s="19">
        <v>1495379</v>
      </c>
      <c r="AD685" s="19">
        <v>2179433</v>
      </c>
      <c r="AE685" s="19">
        <v>4804965</v>
      </c>
      <c r="AF685" s="19">
        <v>3598973</v>
      </c>
      <c r="AG685" s="19">
        <v>2614841</v>
      </c>
      <c r="AH685" s="19">
        <v>1511897</v>
      </c>
      <c r="AI685" s="19">
        <v>164201</v>
      </c>
      <c r="AJ685" s="20">
        <v>60592</v>
      </c>
      <c r="AK685" s="24">
        <v>348574</v>
      </c>
      <c r="AL685" s="24">
        <v>343883</v>
      </c>
      <c r="AM685" s="24">
        <v>90742</v>
      </c>
      <c r="AN685" s="21">
        <v>201652</v>
      </c>
      <c r="AO685" s="19">
        <v>1352655</v>
      </c>
      <c r="AP685" s="19">
        <v>41437</v>
      </c>
      <c r="AQ685" s="49">
        <v>28627762</v>
      </c>
      <c r="AR685" s="24">
        <v>555785</v>
      </c>
      <c r="AS685" s="24">
        <v>393227</v>
      </c>
      <c r="AT685" s="49">
        <v>161840</v>
      </c>
      <c r="AU685" s="49">
        <v>118161</v>
      </c>
      <c r="AV685" s="24">
        <f t="shared" si="20"/>
        <v>1229013</v>
      </c>
      <c r="AW685" s="158">
        <v>1494043</v>
      </c>
      <c r="AX685" s="91">
        <f t="shared" si="21"/>
        <v>31350818</v>
      </c>
      <c r="AY685" s="68"/>
      <c r="AZ685" s="19">
        <v>3927361</v>
      </c>
      <c r="BA685" s="19">
        <v>105230</v>
      </c>
      <c r="BB685" s="18">
        <v>4032591</v>
      </c>
      <c r="BC685" s="18">
        <v>35383409</v>
      </c>
      <c r="BE685" s="19"/>
      <c r="BF685" s="20">
        <v>35383409</v>
      </c>
      <c r="BH685" s="68"/>
      <c r="BI685" s="68"/>
      <c r="BJ685" s="68"/>
      <c r="BK685" s="68"/>
      <c r="BL685" s="68"/>
      <c r="BM685" s="68"/>
      <c r="BN685" s="68"/>
    </row>
    <row r="686" spans="1:66" ht="22.5" customHeight="1" x14ac:dyDescent="0.2">
      <c r="A686" s="118" t="s">
        <v>2485</v>
      </c>
      <c r="B686" s="119" t="s">
        <v>2472</v>
      </c>
      <c r="C686" s="129" t="s">
        <v>777</v>
      </c>
      <c r="D686" s="122">
        <v>6</v>
      </c>
      <c r="E686" s="123" t="s">
        <v>3556</v>
      </c>
      <c r="F686" s="18">
        <v>2668190</v>
      </c>
      <c r="G686" s="19">
        <v>240424</v>
      </c>
      <c r="H686" s="19">
        <v>289663</v>
      </c>
      <c r="I686" s="19">
        <v>0</v>
      </c>
      <c r="J686" s="19">
        <v>0</v>
      </c>
      <c r="K686" s="19">
        <v>0</v>
      </c>
      <c r="L686" s="19">
        <v>0</v>
      </c>
      <c r="M686" s="19">
        <v>285425</v>
      </c>
      <c r="N686" s="19">
        <v>151571</v>
      </c>
      <c r="O686" s="19">
        <v>29711</v>
      </c>
      <c r="P686" s="19">
        <v>444261</v>
      </c>
      <c r="Q686" s="19">
        <v>416929</v>
      </c>
      <c r="R686" s="19">
        <v>609202</v>
      </c>
      <c r="S686" s="19">
        <v>499554</v>
      </c>
      <c r="T686" s="20">
        <v>241604</v>
      </c>
      <c r="U686" s="49">
        <v>266304</v>
      </c>
      <c r="V686" s="19">
        <v>245349</v>
      </c>
      <c r="W686" s="19">
        <v>99909</v>
      </c>
      <c r="X686" s="19">
        <v>0</v>
      </c>
      <c r="Y686" s="20">
        <v>0</v>
      </c>
      <c r="Z686" s="19">
        <v>1038506</v>
      </c>
      <c r="AA686" s="177"/>
      <c r="AB686" s="30">
        <v>2115039</v>
      </c>
      <c r="AC686" s="19">
        <v>1588501</v>
      </c>
      <c r="AD686" s="19">
        <v>2061833</v>
      </c>
      <c r="AE686" s="19">
        <v>5958150</v>
      </c>
      <c r="AF686" s="19">
        <v>3793925</v>
      </c>
      <c r="AG686" s="19">
        <v>2614927</v>
      </c>
      <c r="AH686" s="19">
        <v>1578165</v>
      </c>
      <c r="AI686" s="19">
        <v>48283</v>
      </c>
      <c r="AJ686" s="20">
        <v>35706</v>
      </c>
      <c r="AK686" s="24">
        <v>360702</v>
      </c>
      <c r="AL686" s="24">
        <v>359022</v>
      </c>
      <c r="AM686" s="24">
        <v>88590</v>
      </c>
      <c r="AN686" s="21">
        <v>214637</v>
      </c>
      <c r="AO686" s="19">
        <v>1479441</v>
      </c>
      <c r="AP686" s="19">
        <v>18416</v>
      </c>
      <c r="AQ686" s="49">
        <v>29841939</v>
      </c>
      <c r="AR686" s="24">
        <v>596020</v>
      </c>
      <c r="AS686" s="24">
        <v>521244</v>
      </c>
      <c r="AT686" s="49">
        <v>100271</v>
      </c>
      <c r="AU686" s="49">
        <v>121240</v>
      </c>
      <c r="AV686" s="24">
        <f t="shared" si="20"/>
        <v>1338775</v>
      </c>
      <c r="AW686" s="158">
        <v>2761046</v>
      </c>
      <c r="AX686" s="91">
        <f t="shared" si="21"/>
        <v>33941760</v>
      </c>
      <c r="AY686" s="68"/>
      <c r="AZ686" s="19">
        <v>4153854</v>
      </c>
      <c r="BA686" s="19">
        <v>40011</v>
      </c>
      <c r="BB686" s="18">
        <v>4193865</v>
      </c>
      <c r="BC686" s="18">
        <v>38135625</v>
      </c>
      <c r="BE686" s="19"/>
      <c r="BF686" s="20">
        <v>38135625</v>
      </c>
      <c r="BH686" s="68"/>
      <c r="BI686" s="68"/>
      <c r="BJ686" s="68"/>
      <c r="BK686" s="68"/>
      <c r="BL686" s="68"/>
      <c r="BM686" s="68"/>
      <c r="BN686" s="68"/>
    </row>
    <row r="687" spans="1:66" ht="22.5" customHeight="1" x14ac:dyDescent="0.2">
      <c r="A687" s="118" t="s">
        <v>2486</v>
      </c>
      <c r="B687" s="119" t="s">
        <v>2472</v>
      </c>
      <c r="C687" s="129" t="s">
        <v>778</v>
      </c>
      <c r="D687" s="122">
        <v>6</v>
      </c>
      <c r="E687" s="123" t="s">
        <v>3556</v>
      </c>
      <c r="F687" s="18">
        <v>1319495</v>
      </c>
      <c r="G687" s="19">
        <v>170222</v>
      </c>
      <c r="H687" s="19">
        <v>135575</v>
      </c>
      <c r="I687" s="19">
        <v>0</v>
      </c>
      <c r="J687" s="19">
        <v>0</v>
      </c>
      <c r="K687" s="19">
        <v>0</v>
      </c>
      <c r="L687" s="19">
        <v>0</v>
      </c>
      <c r="M687" s="19">
        <v>112744</v>
      </c>
      <c r="N687" s="19">
        <v>60280</v>
      </c>
      <c r="O687" s="19">
        <v>14553</v>
      </c>
      <c r="P687" s="19">
        <v>329175</v>
      </c>
      <c r="Q687" s="19">
        <v>156921</v>
      </c>
      <c r="R687" s="19">
        <v>231556</v>
      </c>
      <c r="S687" s="19">
        <v>197635</v>
      </c>
      <c r="T687" s="20">
        <v>127160</v>
      </c>
      <c r="U687" s="49">
        <v>108480</v>
      </c>
      <c r="V687" s="19">
        <v>94770</v>
      </c>
      <c r="W687" s="19">
        <v>44404</v>
      </c>
      <c r="X687" s="19">
        <v>0</v>
      </c>
      <c r="Y687" s="20">
        <v>0</v>
      </c>
      <c r="Z687" s="19">
        <v>531641</v>
      </c>
      <c r="AA687" s="177"/>
      <c r="AB687" s="30">
        <v>761078</v>
      </c>
      <c r="AC687" s="19">
        <v>809454</v>
      </c>
      <c r="AD687" s="19">
        <v>736917</v>
      </c>
      <c r="AE687" s="19">
        <v>2220735</v>
      </c>
      <c r="AF687" s="19">
        <v>1884565</v>
      </c>
      <c r="AG687" s="19">
        <v>1227712</v>
      </c>
      <c r="AH687" s="19">
        <v>609757</v>
      </c>
      <c r="AI687" s="19">
        <v>122432</v>
      </c>
      <c r="AJ687" s="20">
        <v>31919</v>
      </c>
      <c r="AK687" s="24">
        <v>154914</v>
      </c>
      <c r="AL687" s="24">
        <v>209528</v>
      </c>
      <c r="AM687" s="24">
        <v>43841</v>
      </c>
      <c r="AN687" s="21">
        <v>106180</v>
      </c>
      <c r="AO687" s="19">
        <v>508297</v>
      </c>
      <c r="AP687" s="19">
        <v>18828</v>
      </c>
      <c r="AQ687" s="49">
        <v>13080768</v>
      </c>
      <c r="AR687" s="24">
        <v>246430</v>
      </c>
      <c r="AS687" s="24">
        <v>306949</v>
      </c>
      <c r="AT687" s="49">
        <v>92685</v>
      </c>
      <c r="AU687" s="49">
        <v>59407</v>
      </c>
      <c r="AV687" s="24">
        <f t="shared" si="20"/>
        <v>705471</v>
      </c>
      <c r="AW687" s="158">
        <v>1430627</v>
      </c>
      <c r="AX687" s="91">
        <f t="shared" si="21"/>
        <v>15216866</v>
      </c>
      <c r="AY687" s="68"/>
      <c r="AZ687" s="19">
        <v>2116564</v>
      </c>
      <c r="BA687" s="19">
        <v>63160</v>
      </c>
      <c r="BB687" s="18">
        <v>2179724</v>
      </c>
      <c r="BC687" s="18">
        <v>17396590</v>
      </c>
      <c r="BE687" s="19"/>
      <c r="BF687" s="20">
        <v>17396590</v>
      </c>
      <c r="BH687" s="68"/>
      <c r="BI687" s="68"/>
      <c r="BJ687" s="68"/>
      <c r="BK687" s="68"/>
      <c r="BL687" s="68"/>
      <c r="BM687" s="68"/>
      <c r="BN687" s="68"/>
    </row>
    <row r="688" spans="1:66" ht="22.5" customHeight="1" x14ac:dyDescent="0.2">
      <c r="A688" s="118" t="s">
        <v>2487</v>
      </c>
      <c r="B688" s="119" t="s">
        <v>2472</v>
      </c>
      <c r="C688" s="129" t="s">
        <v>779</v>
      </c>
      <c r="D688" s="122">
        <v>6</v>
      </c>
      <c r="E688" s="123" t="s">
        <v>3557</v>
      </c>
      <c r="F688" s="18">
        <v>1690906</v>
      </c>
      <c r="G688" s="19">
        <v>199382</v>
      </c>
      <c r="H688" s="19">
        <v>196537</v>
      </c>
      <c r="I688" s="19">
        <v>0</v>
      </c>
      <c r="J688" s="19">
        <v>0</v>
      </c>
      <c r="K688" s="19">
        <v>0</v>
      </c>
      <c r="L688" s="19">
        <v>0</v>
      </c>
      <c r="M688" s="19">
        <v>155956</v>
      </c>
      <c r="N688" s="19">
        <v>84175</v>
      </c>
      <c r="O688" s="19">
        <v>18824</v>
      </c>
      <c r="P688" s="19">
        <v>261192</v>
      </c>
      <c r="Q688" s="19">
        <v>206688</v>
      </c>
      <c r="R688" s="19">
        <v>369420</v>
      </c>
      <c r="S688" s="19">
        <v>273325</v>
      </c>
      <c r="T688" s="20">
        <v>165308</v>
      </c>
      <c r="U688" s="49">
        <v>157632</v>
      </c>
      <c r="V688" s="19">
        <v>123201</v>
      </c>
      <c r="W688" s="19">
        <v>66606</v>
      </c>
      <c r="X688" s="19">
        <v>0</v>
      </c>
      <c r="Y688" s="20">
        <v>0</v>
      </c>
      <c r="Z688" s="19">
        <v>671724</v>
      </c>
      <c r="AA688" s="177"/>
      <c r="AB688" s="30">
        <v>664900</v>
      </c>
      <c r="AC688" s="19">
        <v>951167</v>
      </c>
      <c r="AD688" s="19">
        <v>976639</v>
      </c>
      <c r="AE688" s="19">
        <v>3381840</v>
      </c>
      <c r="AF688" s="19">
        <v>2207118</v>
      </c>
      <c r="AG688" s="19">
        <v>1574173</v>
      </c>
      <c r="AH688" s="19">
        <v>920454</v>
      </c>
      <c r="AI688" s="19">
        <v>84591</v>
      </c>
      <c r="AJ688" s="20">
        <v>21640</v>
      </c>
      <c r="AK688" s="24">
        <v>200004</v>
      </c>
      <c r="AL688" s="24">
        <v>240656</v>
      </c>
      <c r="AM688" s="24">
        <v>55712</v>
      </c>
      <c r="AN688" s="21">
        <v>126105</v>
      </c>
      <c r="AO688" s="19">
        <v>906265</v>
      </c>
      <c r="AP688" s="19">
        <v>14060</v>
      </c>
      <c r="AQ688" s="49">
        <v>16966200</v>
      </c>
      <c r="AR688" s="24">
        <v>295995</v>
      </c>
      <c r="AS688" s="24">
        <v>384319</v>
      </c>
      <c r="AT688" s="49">
        <v>68948</v>
      </c>
      <c r="AU688" s="49">
        <v>75324</v>
      </c>
      <c r="AV688" s="24">
        <f t="shared" si="20"/>
        <v>824586</v>
      </c>
      <c r="AW688" s="158">
        <v>1083335</v>
      </c>
      <c r="AX688" s="91">
        <f t="shared" si="21"/>
        <v>18874121</v>
      </c>
      <c r="AY688" s="68"/>
      <c r="AZ688" s="19">
        <v>2630641</v>
      </c>
      <c r="BA688" s="19">
        <v>37318</v>
      </c>
      <c r="BB688" s="18">
        <v>2667959</v>
      </c>
      <c r="BC688" s="18">
        <v>21542080</v>
      </c>
      <c r="BE688" s="19"/>
      <c r="BF688" s="20">
        <v>21542080</v>
      </c>
      <c r="BH688" s="68"/>
      <c r="BI688" s="68"/>
      <c r="BJ688" s="68"/>
      <c r="BK688" s="68"/>
      <c r="BL688" s="68"/>
      <c r="BM688" s="68"/>
      <c r="BN688" s="68"/>
    </row>
    <row r="689" spans="1:66" ht="22.5" customHeight="1" x14ac:dyDescent="0.2">
      <c r="A689" s="118" t="s">
        <v>2488</v>
      </c>
      <c r="B689" s="119" t="s">
        <v>2472</v>
      </c>
      <c r="C689" s="129" t="s">
        <v>780</v>
      </c>
      <c r="D689" s="122">
        <v>6</v>
      </c>
      <c r="E689" s="123" t="s">
        <v>3556</v>
      </c>
      <c r="F689" s="18">
        <v>1625974</v>
      </c>
      <c r="G689" s="19">
        <v>132095</v>
      </c>
      <c r="H689" s="19">
        <v>162877</v>
      </c>
      <c r="I689" s="19">
        <v>0</v>
      </c>
      <c r="J689" s="19">
        <v>0</v>
      </c>
      <c r="K689" s="19">
        <v>0</v>
      </c>
      <c r="L689" s="19">
        <v>0</v>
      </c>
      <c r="M689" s="19">
        <v>151978</v>
      </c>
      <c r="N689" s="19">
        <v>79103</v>
      </c>
      <c r="O689" s="19">
        <v>13797</v>
      </c>
      <c r="P689" s="19">
        <v>215879</v>
      </c>
      <c r="Q689" s="19">
        <v>197831</v>
      </c>
      <c r="R689" s="19">
        <v>308374</v>
      </c>
      <c r="S689" s="19">
        <v>230434</v>
      </c>
      <c r="T689" s="20">
        <v>139876</v>
      </c>
      <c r="U689" s="49">
        <v>146016</v>
      </c>
      <c r="V689" s="19">
        <v>124254</v>
      </c>
      <c r="W689" s="19">
        <v>66606</v>
      </c>
      <c r="X689" s="19">
        <v>0</v>
      </c>
      <c r="Y689" s="20">
        <v>0</v>
      </c>
      <c r="Z689" s="19">
        <v>614661</v>
      </c>
      <c r="AA689" s="177"/>
      <c r="AB689" s="30">
        <v>1400183</v>
      </c>
      <c r="AC689" s="19">
        <v>1005878</v>
      </c>
      <c r="AD689" s="19">
        <v>951417</v>
      </c>
      <c r="AE689" s="19">
        <v>2982870</v>
      </c>
      <c r="AF689" s="19">
        <v>2348493</v>
      </c>
      <c r="AG689" s="19">
        <v>1554353</v>
      </c>
      <c r="AH689" s="19">
        <v>961313</v>
      </c>
      <c r="AI689" s="19">
        <v>44068</v>
      </c>
      <c r="AJ689" s="20">
        <v>16771</v>
      </c>
      <c r="AK689" s="24">
        <v>180437</v>
      </c>
      <c r="AL689" s="24">
        <v>244817</v>
      </c>
      <c r="AM689" s="24">
        <v>52326</v>
      </c>
      <c r="AN689" s="21">
        <v>129037</v>
      </c>
      <c r="AO689" s="19">
        <v>732942</v>
      </c>
      <c r="AP689" s="19">
        <v>11114</v>
      </c>
      <c r="AQ689" s="49">
        <v>16825774</v>
      </c>
      <c r="AR689" s="24">
        <v>276529</v>
      </c>
      <c r="AS689" s="24">
        <v>317631</v>
      </c>
      <c r="AT689" s="49">
        <v>77669</v>
      </c>
      <c r="AU689" s="49">
        <v>70698</v>
      </c>
      <c r="AV689" s="24">
        <f t="shared" si="20"/>
        <v>742527</v>
      </c>
      <c r="AW689" s="158">
        <v>2001172</v>
      </c>
      <c r="AX689" s="91">
        <f t="shared" si="21"/>
        <v>19569473</v>
      </c>
      <c r="AY689" s="68"/>
      <c r="AZ689" s="19">
        <v>2569237</v>
      </c>
      <c r="BA689" s="19">
        <v>25448</v>
      </c>
      <c r="BB689" s="18">
        <v>2594685</v>
      </c>
      <c r="BC689" s="18">
        <v>22164158</v>
      </c>
      <c r="BE689" s="19"/>
      <c r="BF689" s="20">
        <v>22164158</v>
      </c>
      <c r="BH689" s="68"/>
      <c r="BI689" s="68"/>
      <c r="BJ689" s="68"/>
      <c r="BK689" s="68"/>
      <c r="BL689" s="68"/>
      <c r="BM689" s="68"/>
      <c r="BN689" s="68"/>
    </row>
    <row r="690" spans="1:66" ht="22.5" customHeight="1" x14ac:dyDescent="0.2">
      <c r="A690" s="118" t="s">
        <v>2489</v>
      </c>
      <c r="B690" s="119" t="s">
        <v>2472</v>
      </c>
      <c r="C690" s="129" t="s">
        <v>781</v>
      </c>
      <c r="D690" s="122">
        <v>6</v>
      </c>
      <c r="E690" s="123" t="s">
        <v>3556</v>
      </c>
      <c r="F690" s="18">
        <v>598789</v>
      </c>
      <c r="G690" s="19">
        <v>84856</v>
      </c>
      <c r="H690" s="19">
        <v>48994</v>
      </c>
      <c r="I690" s="19">
        <v>0</v>
      </c>
      <c r="J690" s="19">
        <v>0</v>
      </c>
      <c r="K690" s="19">
        <v>0</v>
      </c>
      <c r="L690" s="19">
        <v>0</v>
      </c>
      <c r="M690" s="19">
        <v>42241</v>
      </c>
      <c r="N690" s="19">
        <v>22585</v>
      </c>
      <c r="O690" s="19">
        <v>7749</v>
      </c>
      <c r="P690" s="19">
        <v>314643</v>
      </c>
      <c r="Q690" s="19">
        <v>74892</v>
      </c>
      <c r="R690" s="19">
        <v>86512</v>
      </c>
      <c r="S690" s="19">
        <v>77372</v>
      </c>
      <c r="T690" s="20">
        <v>71210</v>
      </c>
      <c r="U690" s="49">
        <v>48144</v>
      </c>
      <c r="V690" s="19">
        <v>45279</v>
      </c>
      <c r="W690" s="19">
        <v>33303</v>
      </c>
      <c r="X690" s="19">
        <v>0</v>
      </c>
      <c r="Y690" s="20">
        <v>0</v>
      </c>
      <c r="Z690" s="19">
        <v>238262</v>
      </c>
      <c r="AA690" s="177"/>
      <c r="AB690" s="30">
        <v>289795</v>
      </c>
      <c r="AC690" s="19">
        <v>343708</v>
      </c>
      <c r="AD690" s="19">
        <v>329180</v>
      </c>
      <c r="AE690" s="19">
        <v>846450</v>
      </c>
      <c r="AF690" s="19">
        <v>951998</v>
      </c>
      <c r="AG690" s="19">
        <v>617760</v>
      </c>
      <c r="AH690" s="19">
        <v>217683</v>
      </c>
      <c r="AI690" s="19">
        <v>115918</v>
      </c>
      <c r="AJ690" s="20">
        <v>43280</v>
      </c>
      <c r="AK690" s="24">
        <v>71927</v>
      </c>
      <c r="AL690" s="24">
        <v>87469</v>
      </c>
      <c r="AM690" s="24">
        <v>22181</v>
      </c>
      <c r="AN690" s="21">
        <v>53549</v>
      </c>
      <c r="AO690" s="19">
        <v>177788</v>
      </c>
      <c r="AP690" s="19">
        <v>15893</v>
      </c>
      <c r="AQ690" s="49">
        <v>5979410</v>
      </c>
      <c r="AR690" s="24">
        <v>99401</v>
      </c>
      <c r="AS690" s="24">
        <v>159688</v>
      </c>
      <c r="AT690" s="49">
        <v>76614</v>
      </c>
      <c r="AU690" s="49">
        <v>48483</v>
      </c>
      <c r="AV690" s="24">
        <f t="shared" si="20"/>
        <v>384186</v>
      </c>
      <c r="AW690" s="158">
        <v>648941</v>
      </c>
      <c r="AX690" s="91">
        <f t="shared" si="21"/>
        <v>7012537</v>
      </c>
      <c r="AY690" s="68"/>
      <c r="AZ690" s="19">
        <v>1038793</v>
      </c>
      <c r="BA690" s="19">
        <v>60729</v>
      </c>
      <c r="BB690" s="18">
        <v>1099522</v>
      </c>
      <c r="BC690" s="18">
        <v>8112059</v>
      </c>
      <c r="BE690" s="19"/>
      <c r="BF690" s="20">
        <v>8112059</v>
      </c>
      <c r="BH690" s="68"/>
      <c r="BI690" s="68"/>
      <c r="BJ690" s="68"/>
      <c r="BK690" s="68"/>
      <c r="BL690" s="68"/>
      <c r="BM690" s="68"/>
      <c r="BN690" s="68"/>
    </row>
    <row r="691" spans="1:66" ht="22.5" customHeight="1" x14ac:dyDescent="0.2">
      <c r="A691" s="118" t="s">
        <v>2490</v>
      </c>
      <c r="B691" s="119" t="s">
        <v>2472</v>
      </c>
      <c r="C691" s="129" t="s">
        <v>782</v>
      </c>
      <c r="D691" s="122">
        <v>6</v>
      </c>
      <c r="E691" s="123" t="s">
        <v>3556</v>
      </c>
      <c r="F691" s="18">
        <v>1121920</v>
      </c>
      <c r="G691" s="19">
        <v>147112</v>
      </c>
      <c r="H691" s="19">
        <v>133331</v>
      </c>
      <c r="I691" s="19">
        <v>0</v>
      </c>
      <c r="J691" s="19">
        <v>0</v>
      </c>
      <c r="K691" s="19">
        <v>0</v>
      </c>
      <c r="L691" s="19">
        <v>0</v>
      </c>
      <c r="M691" s="19">
        <v>92353</v>
      </c>
      <c r="N691" s="19">
        <v>49652</v>
      </c>
      <c r="O691" s="19">
        <v>21924</v>
      </c>
      <c r="P691" s="19">
        <v>169545</v>
      </c>
      <c r="Q691" s="19">
        <v>131334</v>
      </c>
      <c r="R691" s="19">
        <v>218089</v>
      </c>
      <c r="S691" s="19">
        <v>168200</v>
      </c>
      <c r="T691" s="20">
        <v>127160</v>
      </c>
      <c r="U691" s="49">
        <v>109872</v>
      </c>
      <c r="V691" s="19">
        <v>90558</v>
      </c>
      <c r="W691" s="19">
        <v>55505</v>
      </c>
      <c r="X691" s="19">
        <v>0</v>
      </c>
      <c r="Y691" s="20">
        <v>0</v>
      </c>
      <c r="Z691" s="19">
        <v>460652</v>
      </c>
      <c r="AA691" s="177"/>
      <c r="AB691" s="30">
        <v>511269</v>
      </c>
      <c r="AC691" s="19">
        <v>581783</v>
      </c>
      <c r="AD691" s="19">
        <v>616003</v>
      </c>
      <c r="AE691" s="19">
        <v>1845690</v>
      </c>
      <c r="AF691" s="19">
        <v>1491035</v>
      </c>
      <c r="AG691" s="19">
        <v>1093092</v>
      </c>
      <c r="AH691" s="19">
        <v>529999</v>
      </c>
      <c r="AI691" s="19">
        <v>46271</v>
      </c>
      <c r="AJ691" s="20">
        <v>11361</v>
      </c>
      <c r="AK691" s="24">
        <v>132036</v>
      </c>
      <c r="AL691" s="24">
        <v>167471</v>
      </c>
      <c r="AM691" s="24">
        <v>36903</v>
      </c>
      <c r="AN691" s="21">
        <v>87817</v>
      </c>
      <c r="AO691" s="19">
        <v>741593</v>
      </c>
      <c r="AP691" s="19">
        <v>10568</v>
      </c>
      <c r="AQ691" s="49">
        <v>11000098</v>
      </c>
      <c r="AR691" s="24">
        <v>184275</v>
      </c>
      <c r="AS691" s="24">
        <v>230527</v>
      </c>
      <c r="AT691" s="49">
        <v>58580</v>
      </c>
      <c r="AU691" s="49">
        <v>67027</v>
      </c>
      <c r="AV691" s="24">
        <f t="shared" si="20"/>
        <v>540409</v>
      </c>
      <c r="AW691" s="158">
        <v>1425177</v>
      </c>
      <c r="AX691" s="91">
        <f t="shared" si="21"/>
        <v>12965684</v>
      </c>
      <c r="AY691" s="68"/>
      <c r="AZ691" s="19">
        <v>1804631</v>
      </c>
      <c r="BA691" s="19">
        <v>27309</v>
      </c>
      <c r="BB691" s="18">
        <v>1831940</v>
      </c>
      <c r="BC691" s="18">
        <v>14797624</v>
      </c>
      <c r="BE691" s="19"/>
      <c r="BF691" s="20">
        <v>14797624</v>
      </c>
      <c r="BH691" s="68"/>
      <c r="BI691" s="68"/>
      <c r="BJ691" s="68"/>
      <c r="BK691" s="68"/>
      <c r="BL691" s="68"/>
      <c r="BM691" s="68"/>
      <c r="BN691" s="68"/>
    </row>
    <row r="692" spans="1:66" ht="22.5" customHeight="1" x14ac:dyDescent="0.2">
      <c r="A692" s="118" t="s">
        <v>2491</v>
      </c>
      <c r="B692" s="119" t="s">
        <v>2472</v>
      </c>
      <c r="C692" s="129" t="s">
        <v>783</v>
      </c>
      <c r="D692" s="122">
        <v>6</v>
      </c>
      <c r="E692" s="123" t="s">
        <v>3556</v>
      </c>
      <c r="F692" s="18">
        <v>547215</v>
      </c>
      <c r="G692" s="19">
        <v>41553</v>
      </c>
      <c r="H692" s="19">
        <v>62271</v>
      </c>
      <c r="I692" s="19">
        <v>0</v>
      </c>
      <c r="J692" s="19">
        <v>0</v>
      </c>
      <c r="K692" s="19">
        <v>2717</v>
      </c>
      <c r="L692" s="19">
        <v>889</v>
      </c>
      <c r="M692" s="19">
        <v>35721</v>
      </c>
      <c r="N692" s="19">
        <v>18684</v>
      </c>
      <c r="O692" s="19">
        <v>12512</v>
      </c>
      <c r="P692" s="19">
        <v>348197</v>
      </c>
      <c r="Q692" s="19">
        <v>64631</v>
      </c>
      <c r="R692" s="19">
        <v>86565</v>
      </c>
      <c r="S692" s="19">
        <v>68121</v>
      </c>
      <c r="T692" s="20">
        <v>50864</v>
      </c>
      <c r="U692" s="49">
        <v>37920</v>
      </c>
      <c r="V692" s="19">
        <v>34749</v>
      </c>
      <c r="W692" s="19">
        <v>22202</v>
      </c>
      <c r="X692" s="19">
        <v>0</v>
      </c>
      <c r="Y692" s="20">
        <v>0</v>
      </c>
      <c r="Z692" s="19">
        <v>225135</v>
      </c>
      <c r="AA692" s="177"/>
      <c r="AB692" s="30">
        <v>0</v>
      </c>
      <c r="AC692" s="19">
        <v>222254</v>
      </c>
      <c r="AD692" s="19">
        <v>277534</v>
      </c>
      <c r="AE692" s="19">
        <v>651750</v>
      </c>
      <c r="AF692" s="19">
        <v>735223</v>
      </c>
      <c r="AG692" s="19">
        <v>487601</v>
      </c>
      <c r="AH692" s="19">
        <v>204219</v>
      </c>
      <c r="AI692" s="19">
        <v>21268</v>
      </c>
      <c r="AJ692" s="20">
        <v>9197</v>
      </c>
      <c r="AK692" s="24">
        <v>63424</v>
      </c>
      <c r="AL692" s="24">
        <v>76424</v>
      </c>
      <c r="AM692" s="24">
        <v>17867</v>
      </c>
      <c r="AN692" s="21">
        <v>48754</v>
      </c>
      <c r="AO692" s="19">
        <v>215112</v>
      </c>
      <c r="AP692" s="19">
        <v>6541</v>
      </c>
      <c r="AQ692" s="49">
        <v>4697114</v>
      </c>
      <c r="AR692" s="24">
        <v>133789</v>
      </c>
      <c r="AS692" s="24">
        <v>180333</v>
      </c>
      <c r="AT692" s="49">
        <v>49335</v>
      </c>
      <c r="AU692" s="49">
        <v>38432</v>
      </c>
      <c r="AV692" s="24">
        <f t="shared" si="20"/>
        <v>401889</v>
      </c>
      <c r="AW692" s="158">
        <v>471786</v>
      </c>
      <c r="AX692" s="91">
        <f t="shared" si="21"/>
        <v>5570789</v>
      </c>
      <c r="AY692" s="68"/>
      <c r="AZ692" s="19">
        <v>876212</v>
      </c>
      <c r="BA692" s="19">
        <v>16819</v>
      </c>
      <c r="BB692" s="18">
        <v>893031</v>
      </c>
      <c r="BC692" s="18">
        <v>6463820</v>
      </c>
      <c r="BE692" s="19"/>
      <c r="BF692" s="20">
        <v>6463820</v>
      </c>
      <c r="BH692" s="68"/>
      <c r="BI692" s="68"/>
      <c r="BJ692" s="68"/>
      <c r="BK692" s="68"/>
      <c r="BL692" s="68"/>
      <c r="BM692" s="68"/>
      <c r="BN692" s="68"/>
    </row>
    <row r="693" spans="1:66" ht="22.5" customHeight="1" x14ac:dyDescent="0.2">
      <c r="A693" s="118" t="s">
        <v>2492</v>
      </c>
      <c r="B693" s="119" t="s">
        <v>2472</v>
      </c>
      <c r="C693" s="129" t="s">
        <v>784</v>
      </c>
      <c r="D693" s="122">
        <v>6</v>
      </c>
      <c r="E693" s="123" t="s">
        <v>3557</v>
      </c>
      <c r="F693" s="18">
        <v>695184</v>
      </c>
      <c r="G693" s="19">
        <v>74431</v>
      </c>
      <c r="H693" s="19">
        <v>64889</v>
      </c>
      <c r="I693" s="19">
        <v>0</v>
      </c>
      <c r="J693" s="19">
        <v>0</v>
      </c>
      <c r="K693" s="19">
        <v>0</v>
      </c>
      <c r="L693" s="19">
        <v>0</v>
      </c>
      <c r="M693" s="19">
        <v>51239</v>
      </c>
      <c r="N693" s="19">
        <v>27913</v>
      </c>
      <c r="O693" s="19">
        <v>6917</v>
      </c>
      <c r="P693" s="19">
        <v>137950</v>
      </c>
      <c r="Q693" s="19">
        <v>85553</v>
      </c>
      <c r="R693" s="19">
        <v>133358</v>
      </c>
      <c r="S693" s="19">
        <v>83259</v>
      </c>
      <c r="T693" s="20">
        <v>63580</v>
      </c>
      <c r="U693" s="49">
        <v>63264</v>
      </c>
      <c r="V693" s="19">
        <v>48438</v>
      </c>
      <c r="W693" s="19">
        <v>33303</v>
      </c>
      <c r="X693" s="19">
        <v>0</v>
      </c>
      <c r="Y693" s="20">
        <v>0</v>
      </c>
      <c r="Z693" s="19">
        <v>275845</v>
      </c>
      <c r="AA693" s="177"/>
      <c r="AB693" s="30">
        <v>0</v>
      </c>
      <c r="AC693" s="19">
        <v>375392</v>
      </c>
      <c r="AD693" s="19">
        <v>377518</v>
      </c>
      <c r="AE693" s="19">
        <v>867075</v>
      </c>
      <c r="AF693" s="19">
        <v>870363</v>
      </c>
      <c r="AG693" s="19">
        <v>597854</v>
      </c>
      <c r="AH693" s="19">
        <v>287847</v>
      </c>
      <c r="AI693" s="19">
        <v>42152</v>
      </c>
      <c r="AJ693" s="20">
        <v>6492</v>
      </c>
      <c r="AK693" s="24">
        <v>81115</v>
      </c>
      <c r="AL693" s="24">
        <v>101909</v>
      </c>
      <c r="AM693" s="24">
        <v>22126</v>
      </c>
      <c r="AN693" s="21">
        <v>59618</v>
      </c>
      <c r="AO693" s="19">
        <v>190567</v>
      </c>
      <c r="AP693" s="19">
        <v>6850</v>
      </c>
      <c r="AQ693" s="49">
        <v>5732001</v>
      </c>
      <c r="AR693" s="24">
        <v>121587</v>
      </c>
      <c r="AS693" s="24">
        <v>182138</v>
      </c>
      <c r="AT693" s="49">
        <v>37428</v>
      </c>
      <c r="AU693" s="49">
        <v>38802</v>
      </c>
      <c r="AV693" s="24">
        <f t="shared" si="20"/>
        <v>379955</v>
      </c>
      <c r="AW693" s="158">
        <v>389372</v>
      </c>
      <c r="AX693" s="91">
        <f t="shared" si="21"/>
        <v>6501328</v>
      </c>
      <c r="AY693" s="68"/>
      <c r="AZ693" s="19">
        <v>1172156</v>
      </c>
      <c r="BA693" s="19">
        <v>19163</v>
      </c>
      <c r="BB693" s="18">
        <v>1191319</v>
      </c>
      <c r="BC693" s="18">
        <v>7692647</v>
      </c>
      <c r="BE693" s="19"/>
      <c r="BF693" s="20">
        <v>7692647</v>
      </c>
      <c r="BH693" s="68"/>
      <c r="BI693" s="68"/>
      <c r="BJ693" s="68"/>
      <c r="BK693" s="68"/>
      <c r="BL693" s="68"/>
      <c r="BM693" s="68"/>
      <c r="BN693" s="68"/>
    </row>
    <row r="694" spans="1:66" ht="22.5" customHeight="1" x14ac:dyDescent="0.2">
      <c r="A694" s="118" t="s">
        <v>2493</v>
      </c>
      <c r="B694" s="119" t="s">
        <v>2472</v>
      </c>
      <c r="C694" s="129" t="s">
        <v>785</v>
      </c>
      <c r="D694" s="122">
        <v>6</v>
      </c>
      <c r="E694" s="123" t="s">
        <v>3556</v>
      </c>
      <c r="F694" s="18">
        <v>514386</v>
      </c>
      <c r="G694" s="19">
        <v>42209</v>
      </c>
      <c r="H694" s="19">
        <v>45815</v>
      </c>
      <c r="I694" s="19">
        <v>0</v>
      </c>
      <c r="J694" s="19">
        <v>0</v>
      </c>
      <c r="K694" s="19">
        <v>0</v>
      </c>
      <c r="L694" s="19">
        <v>0</v>
      </c>
      <c r="M694" s="19">
        <v>34655</v>
      </c>
      <c r="N694" s="19">
        <v>18193</v>
      </c>
      <c r="O694" s="19">
        <v>6237</v>
      </c>
      <c r="P694" s="19">
        <v>314594</v>
      </c>
      <c r="Q694" s="19">
        <v>63783</v>
      </c>
      <c r="R694" s="19">
        <v>73936</v>
      </c>
      <c r="S694" s="19">
        <v>48778</v>
      </c>
      <c r="T694" s="20">
        <v>38148</v>
      </c>
      <c r="U694" s="49">
        <v>35280</v>
      </c>
      <c r="V694" s="19">
        <v>34749</v>
      </c>
      <c r="W694" s="19">
        <v>33303</v>
      </c>
      <c r="X694" s="19">
        <v>0</v>
      </c>
      <c r="Y694" s="20">
        <v>0</v>
      </c>
      <c r="Z694" s="19">
        <v>218236</v>
      </c>
      <c r="AA694" s="177"/>
      <c r="AB694" s="30">
        <v>0</v>
      </c>
      <c r="AC694" s="19">
        <v>237483</v>
      </c>
      <c r="AD694" s="19">
        <v>279310</v>
      </c>
      <c r="AE694" s="19">
        <v>679305</v>
      </c>
      <c r="AF694" s="19">
        <v>751463</v>
      </c>
      <c r="AG694" s="19">
        <v>501244</v>
      </c>
      <c r="AH694" s="19">
        <v>228971</v>
      </c>
      <c r="AI694" s="19">
        <v>40140</v>
      </c>
      <c r="AJ694" s="20">
        <v>9197</v>
      </c>
      <c r="AK694" s="24">
        <v>63406</v>
      </c>
      <c r="AL694" s="24">
        <v>75485</v>
      </c>
      <c r="AM694" s="24">
        <v>18779</v>
      </c>
      <c r="AN694" s="21">
        <v>48044</v>
      </c>
      <c r="AO694" s="19">
        <v>188983</v>
      </c>
      <c r="AP694" s="19">
        <v>5850</v>
      </c>
      <c r="AQ694" s="49">
        <v>4649962</v>
      </c>
      <c r="AR694" s="24">
        <v>114209</v>
      </c>
      <c r="AS694" s="24">
        <v>182090</v>
      </c>
      <c r="AT694" s="49">
        <v>48793</v>
      </c>
      <c r="AU694" s="49">
        <v>35630</v>
      </c>
      <c r="AV694" s="24">
        <f t="shared" si="20"/>
        <v>380722</v>
      </c>
      <c r="AW694" s="158">
        <v>506011</v>
      </c>
      <c r="AX694" s="91">
        <f t="shared" si="21"/>
        <v>5536695</v>
      </c>
      <c r="AY694" s="68"/>
      <c r="AZ694" s="19">
        <v>875355</v>
      </c>
      <c r="BA694" s="19">
        <v>19622</v>
      </c>
      <c r="BB694" s="18">
        <v>894977</v>
      </c>
      <c r="BC694" s="18">
        <v>6431672</v>
      </c>
      <c r="BE694" s="19"/>
      <c r="BF694" s="20">
        <v>6431672</v>
      </c>
      <c r="BH694" s="68"/>
      <c r="BI694" s="68"/>
      <c r="BJ694" s="68"/>
      <c r="BK694" s="68"/>
      <c r="BL694" s="68"/>
      <c r="BM694" s="68"/>
      <c r="BN694" s="68"/>
    </row>
    <row r="695" spans="1:66" ht="22.5" customHeight="1" x14ac:dyDescent="0.2">
      <c r="A695" s="118" t="s">
        <v>2494</v>
      </c>
      <c r="B695" s="119" t="s">
        <v>2472</v>
      </c>
      <c r="C695" s="129" t="s">
        <v>786</v>
      </c>
      <c r="D695" s="122">
        <v>6</v>
      </c>
      <c r="E695" s="123" t="s">
        <v>3556</v>
      </c>
      <c r="F695" s="18">
        <v>452960</v>
      </c>
      <c r="G695" s="19">
        <v>47968</v>
      </c>
      <c r="H695" s="19">
        <v>33473</v>
      </c>
      <c r="I695" s="19">
        <v>0</v>
      </c>
      <c r="J695" s="19">
        <v>0</v>
      </c>
      <c r="K695" s="19">
        <v>1414</v>
      </c>
      <c r="L695" s="19">
        <v>228</v>
      </c>
      <c r="M695" s="19">
        <v>29802</v>
      </c>
      <c r="N695" s="19">
        <v>15365</v>
      </c>
      <c r="O695" s="19">
        <v>8921</v>
      </c>
      <c r="P695" s="19">
        <v>162689</v>
      </c>
      <c r="Q695" s="19">
        <v>56301</v>
      </c>
      <c r="R695" s="19">
        <v>58426</v>
      </c>
      <c r="S695" s="19">
        <v>46255</v>
      </c>
      <c r="T695" s="20">
        <v>38148</v>
      </c>
      <c r="U695" s="49">
        <v>26880</v>
      </c>
      <c r="V695" s="19">
        <v>28431</v>
      </c>
      <c r="W695" s="19">
        <v>22202</v>
      </c>
      <c r="X695" s="19">
        <v>0</v>
      </c>
      <c r="Y695" s="20">
        <v>0</v>
      </c>
      <c r="Z695" s="19">
        <v>197622</v>
      </c>
      <c r="AA695" s="177"/>
      <c r="AB695" s="30">
        <v>0</v>
      </c>
      <c r="AC695" s="19">
        <v>229847</v>
      </c>
      <c r="AD695" s="19">
        <v>247530</v>
      </c>
      <c r="AE695" s="19">
        <v>517440</v>
      </c>
      <c r="AF695" s="19">
        <v>673888</v>
      </c>
      <c r="AG695" s="19">
        <v>459287</v>
      </c>
      <c r="AH695" s="19">
        <v>168657</v>
      </c>
      <c r="AI695" s="19">
        <v>28357</v>
      </c>
      <c r="AJ695" s="20">
        <v>6492</v>
      </c>
      <c r="AK695" s="24">
        <v>58850</v>
      </c>
      <c r="AL695" s="24">
        <v>70840</v>
      </c>
      <c r="AM695" s="24">
        <v>15060</v>
      </c>
      <c r="AN695" s="21">
        <v>44533</v>
      </c>
      <c r="AO695" s="19">
        <v>180338</v>
      </c>
      <c r="AP695" s="19">
        <v>3863</v>
      </c>
      <c r="AQ695" s="49">
        <v>3932067</v>
      </c>
      <c r="AR695" s="24">
        <v>97423</v>
      </c>
      <c r="AS695" s="24">
        <v>180030</v>
      </c>
      <c r="AT695" s="49">
        <v>47461</v>
      </c>
      <c r="AU695" s="49">
        <v>38294</v>
      </c>
      <c r="AV695" s="24">
        <f t="shared" si="20"/>
        <v>363208</v>
      </c>
      <c r="AW695" s="158">
        <v>466472</v>
      </c>
      <c r="AX695" s="91">
        <f t="shared" si="21"/>
        <v>4761747</v>
      </c>
      <c r="AY695" s="68"/>
      <c r="AZ695" s="19">
        <v>793280</v>
      </c>
      <c r="BA695" s="19">
        <v>12023</v>
      </c>
      <c r="BB695" s="18">
        <v>805303</v>
      </c>
      <c r="BC695" s="18">
        <v>5567050</v>
      </c>
      <c r="BE695" s="19"/>
      <c r="BF695" s="20">
        <v>5567050</v>
      </c>
      <c r="BH695" s="68"/>
      <c r="BI695" s="68"/>
      <c r="BJ695" s="68"/>
      <c r="BK695" s="68"/>
      <c r="BL695" s="68"/>
      <c r="BM695" s="68"/>
      <c r="BN695" s="68"/>
    </row>
    <row r="696" spans="1:66" ht="22.5" customHeight="1" x14ac:dyDescent="0.2">
      <c r="A696" s="118" t="s">
        <v>2495</v>
      </c>
      <c r="B696" s="119" t="s">
        <v>2472</v>
      </c>
      <c r="C696" s="129" t="s">
        <v>787</v>
      </c>
      <c r="D696" s="122">
        <v>2</v>
      </c>
      <c r="E696" s="123" t="s">
        <v>3556</v>
      </c>
      <c r="F696" s="18">
        <v>225459</v>
      </c>
      <c r="G696" s="19">
        <v>47166</v>
      </c>
      <c r="H696" s="19">
        <v>22627</v>
      </c>
      <c r="I696" s="19">
        <v>0</v>
      </c>
      <c r="J696" s="19">
        <v>0</v>
      </c>
      <c r="K696" s="19">
        <v>0</v>
      </c>
      <c r="L696" s="19">
        <v>0</v>
      </c>
      <c r="M696" s="19">
        <v>9486</v>
      </c>
      <c r="N696" s="19">
        <v>5143</v>
      </c>
      <c r="O696" s="19">
        <v>8354</v>
      </c>
      <c r="P696" s="19">
        <v>124400</v>
      </c>
      <c r="Q696" s="19">
        <v>24291</v>
      </c>
      <c r="R696" s="19">
        <v>15930</v>
      </c>
      <c r="S696" s="19">
        <v>13456</v>
      </c>
      <c r="T696" s="20">
        <v>25432</v>
      </c>
      <c r="U696" s="49">
        <v>8400</v>
      </c>
      <c r="V696" s="19">
        <v>9477</v>
      </c>
      <c r="W696" s="19">
        <v>11101</v>
      </c>
      <c r="X696" s="19">
        <v>0</v>
      </c>
      <c r="Y696" s="20">
        <v>0</v>
      </c>
      <c r="Z696" s="19">
        <v>82299</v>
      </c>
      <c r="AA696" s="177"/>
      <c r="AB696" s="30">
        <v>0</v>
      </c>
      <c r="AC696" s="19">
        <v>96515</v>
      </c>
      <c r="AD696" s="19">
        <v>119893</v>
      </c>
      <c r="AE696" s="19">
        <v>214500</v>
      </c>
      <c r="AF696" s="19">
        <v>262958</v>
      </c>
      <c r="AG696" s="19">
        <v>153239</v>
      </c>
      <c r="AH696" s="19">
        <v>49569</v>
      </c>
      <c r="AI696" s="19">
        <v>63036</v>
      </c>
      <c r="AJ696" s="20">
        <v>7574</v>
      </c>
      <c r="AK696" s="24">
        <v>30249</v>
      </c>
      <c r="AL696" s="24">
        <v>37109</v>
      </c>
      <c r="AM696" s="24">
        <v>6186</v>
      </c>
      <c r="AN696" s="21">
        <v>17972</v>
      </c>
      <c r="AO696" s="19">
        <v>65876</v>
      </c>
      <c r="AP696" s="19">
        <v>4954</v>
      </c>
      <c r="AQ696" s="49">
        <v>1762651</v>
      </c>
      <c r="AR696" s="24">
        <v>55458</v>
      </c>
      <c r="AS696" s="24">
        <v>100235</v>
      </c>
      <c r="AT696" s="49">
        <v>63038</v>
      </c>
      <c r="AU696" s="49">
        <v>37729</v>
      </c>
      <c r="AV696" s="24">
        <f t="shared" si="20"/>
        <v>256460</v>
      </c>
      <c r="AW696" s="158">
        <v>124746</v>
      </c>
      <c r="AX696" s="91">
        <f t="shared" si="21"/>
        <v>2143857</v>
      </c>
      <c r="AY696" s="68"/>
      <c r="AZ696" s="19">
        <v>450750</v>
      </c>
      <c r="BA696" s="19">
        <v>22250</v>
      </c>
      <c r="BB696" s="18">
        <v>473000</v>
      </c>
      <c r="BC696" s="18">
        <v>2616857</v>
      </c>
      <c r="BE696" s="19"/>
      <c r="BF696" s="20">
        <v>2616857</v>
      </c>
      <c r="BH696" s="68"/>
      <c r="BI696" s="68"/>
      <c r="BJ696" s="68"/>
      <c r="BK696" s="68"/>
      <c r="BL696" s="68"/>
      <c r="BM696" s="68"/>
      <c r="BN696" s="68"/>
    </row>
    <row r="697" spans="1:66" ht="22.5" customHeight="1" x14ac:dyDescent="0.2">
      <c r="A697" s="118" t="s">
        <v>2496</v>
      </c>
      <c r="B697" s="119" t="s">
        <v>2472</v>
      </c>
      <c r="C697" s="129" t="s">
        <v>788</v>
      </c>
      <c r="D697" s="122">
        <v>2</v>
      </c>
      <c r="E697" s="123" t="s">
        <v>3556</v>
      </c>
      <c r="F697" s="18">
        <v>322137</v>
      </c>
      <c r="G697" s="19">
        <v>42209</v>
      </c>
      <c r="H697" s="19">
        <v>26180</v>
      </c>
      <c r="I697" s="19">
        <v>0</v>
      </c>
      <c r="J697" s="19">
        <v>0</v>
      </c>
      <c r="K697" s="19">
        <v>0</v>
      </c>
      <c r="L697" s="19">
        <v>0</v>
      </c>
      <c r="M697" s="19">
        <v>17472</v>
      </c>
      <c r="N697" s="19">
        <v>9472</v>
      </c>
      <c r="O697" s="19">
        <v>1096</v>
      </c>
      <c r="P697" s="19">
        <v>98020</v>
      </c>
      <c r="Q697" s="19">
        <v>36687</v>
      </c>
      <c r="R697" s="19">
        <v>39038</v>
      </c>
      <c r="S697" s="19">
        <v>35322</v>
      </c>
      <c r="T697" s="20">
        <v>38148</v>
      </c>
      <c r="U697" s="49">
        <v>27168</v>
      </c>
      <c r="V697" s="19">
        <v>16848</v>
      </c>
      <c r="W697" s="19">
        <v>11101</v>
      </c>
      <c r="X697" s="19">
        <v>0</v>
      </c>
      <c r="Y697" s="20">
        <v>0</v>
      </c>
      <c r="Z697" s="19">
        <v>134446</v>
      </c>
      <c r="AA697" s="177"/>
      <c r="AB697" s="30">
        <v>0</v>
      </c>
      <c r="AC697" s="19">
        <v>152229</v>
      </c>
      <c r="AD697" s="19">
        <v>161336</v>
      </c>
      <c r="AE697" s="19">
        <v>540540</v>
      </c>
      <c r="AF697" s="19">
        <v>350465</v>
      </c>
      <c r="AG697" s="19">
        <v>231917</v>
      </c>
      <c r="AH697" s="19">
        <v>91298</v>
      </c>
      <c r="AI697" s="19">
        <v>63515</v>
      </c>
      <c r="AJ697" s="20">
        <v>9738</v>
      </c>
      <c r="AK697" s="24">
        <v>44048</v>
      </c>
      <c r="AL697" s="24">
        <v>49755</v>
      </c>
      <c r="AM697" s="24">
        <v>9531</v>
      </c>
      <c r="AN697" s="21">
        <v>28668</v>
      </c>
      <c r="AO697" s="19">
        <v>108776</v>
      </c>
      <c r="AP697" s="19">
        <v>4563</v>
      </c>
      <c r="AQ697" s="49">
        <v>2701723</v>
      </c>
      <c r="AR697" s="24">
        <v>76143</v>
      </c>
      <c r="AS697" s="24">
        <v>128126</v>
      </c>
      <c r="AT697" s="49">
        <v>33201</v>
      </c>
      <c r="AU697" s="49">
        <v>31842</v>
      </c>
      <c r="AV697" s="24">
        <f t="shared" si="20"/>
        <v>269312</v>
      </c>
      <c r="AW697" s="158">
        <v>354651</v>
      </c>
      <c r="AX697" s="91">
        <f t="shared" si="21"/>
        <v>3325686</v>
      </c>
      <c r="AY697" s="68"/>
      <c r="AZ697" s="19">
        <v>582817</v>
      </c>
      <c r="BA697" s="19">
        <v>18308</v>
      </c>
      <c r="BB697" s="18">
        <v>601125</v>
      </c>
      <c r="BC697" s="18">
        <v>3926811</v>
      </c>
      <c r="BE697" s="19"/>
      <c r="BF697" s="20">
        <v>3926811</v>
      </c>
      <c r="BH697" s="68"/>
      <c r="BI697" s="68"/>
      <c r="BJ697" s="68"/>
      <c r="BK697" s="68"/>
      <c r="BL697" s="68"/>
      <c r="BM697" s="68"/>
      <c r="BN697" s="68"/>
    </row>
    <row r="698" spans="1:66" ht="22.5" customHeight="1" x14ac:dyDescent="0.2">
      <c r="A698" s="118" t="s">
        <v>2497</v>
      </c>
      <c r="B698" s="119" t="s">
        <v>2472</v>
      </c>
      <c r="C698" s="129" t="s">
        <v>789</v>
      </c>
      <c r="D698" s="122">
        <v>2</v>
      </c>
      <c r="E698" s="123" t="s">
        <v>3556</v>
      </c>
      <c r="F698" s="18">
        <v>256037</v>
      </c>
      <c r="G698" s="19">
        <v>22089</v>
      </c>
      <c r="H698" s="19">
        <v>14399</v>
      </c>
      <c r="I698" s="19">
        <v>0</v>
      </c>
      <c r="J698" s="19">
        <v>0</v>
      </c>
      <c r="K698" s="19">
        <v>0</v>
      </c>
      <c r="L698" s="19">
        <v>0</v>
      </c>
      <c r="M698" s="19">
        <v>9212</v>
      </c>
      <c r="N698" s="19">
        <v>5992</v>
      </c>
      <c r="O698" s="19">
        <v>2457</v>
      </c>
      <c r="P698" s="19">
        <v>64201</v>
      </c>
      <c r="Q698" s="19">
        <v>27480</v>
      </c>
      <c r="R698" s="19">
        <v>21536</v>
      </c>
      <c r="S698" s="19">
        <v>17661</v>
      </c>
      <c r="T698" s="20">
        <v>25432</v>
      </c>
      <c r="U698" s="49">
        <v>16560</v>
      </c>
      <c r="V698" s="19">
        <v>15795</v>
      </c>
      <c r="W698" s="19">
        <v>11101</v>
      </c>
      <c r="X698" s="19">
        <v>0</v>
      </c>
      <c r="Y698" s="20">
        <v>0</v>
      </c>
      <c r="Z698" s="19">
        <v>116536</v>
      </c>
      <c r="AA698" s="177"/>
      <c r="AB698" s="30">
        <v>0</v>
      </c>
      <c r="AC698" s="19">
        <v>126202</v>
      </c>
      <c r="AD698" s="19">
        <v>148811</v>
      </c>
      <c r="AE698" s="19">
        <v>242715</v>
      </c>
      <c r="AF698" s="19">
        <v>301238</v>
      </c>
      <c r="AG698" s="19">
        <v>163277</v>
      </c>
      <c r="AH698" s="19">
        <v>63299</v>
      </c>
      <c r="AI698" s="19">
        <v>36596</v>
      </c>
      <c r="AJ698" s="20">
        <v>20558</v>
      </c>
      <c r="AK698" s="24">
        <v>32986</v>
      </c>
      <c r="AL698" s="24">
        <v>45470</v>
      </c>
      <c r="AM698" s="24">
        <v>8012</v>
      </c>
      <c r="AN698" s="21">
        <v>23094</v>
      </c>
      <c r="AO698" s="19">
        <v>107128</v>
      </c>
      <c r="AP698" s="19">
        <v>6438</v>
      </c>
      <c r="AQ698" s="49">
        <v>1952312</v>
      </c>
      <c r="AR698" s="24">
        <v>48771</v>
      </c>
      <c r="AS698" s="24">
        <v>131084</v>
      </c>
      <c r="AT698" s="49">
        <v>44903</v>
      </c>
      <c r="AU698" s="49">
        <v>33073</v>
      </c>
      <c r="AV698" s="24">
        <f t="shared" si="20"/>
        <v>257831</v>
      </c>
      <c r="AW698" s="158">
        <v>266393</v>
      </c>
      <c r="AX698" s="91">
        <f t="shared" si="21"/>
        <v>2476536</v>
      </c>
      <c r="AY698" s="68"/>
      <c r="AZ698" s="19">
        <v>478986</v>
      </c>
      <c r="BA698" s="19">
        <v>25754</v>
      </c>
      <c r="BB698" s="18">
        <v>504740</v>
      </c>
      <c r="BC698" s="18">
        <v>2981276</v>
      </c>
      <c r="BE698" s="19"/>
      <c r="BF698" s="20">
        <v>2981276</v>
      </c>
      <c r="BH698" s="68"/>
      <c r="BI698" s="68"/>
      <c r="BJ698" s="68"/>
      <c r="BK698" s="68"/>
      <c r="BL698" s="68"/>
      <c r="BM698" s="68"/>
      <c r="BN698" s="68"/>
    </row>
    <row r="699" spans="1:66" ht="22.5" customHeight="1" x14ac:dyDescent="0.2">
      <c r="A699" s="118" t="s">
        <v>2498</v>
      </c>
      <c r="B699" s="119" t="s">
        <v>2472</v>
      </c>
      <c r="C699" s="129" t="s">
        <v>790</v>
      </c>
      <c r="D699" s="122">
        <v>3</v>
      </c>
      <c r="E699" s="123" t="s">
        <v>3556</v>
      </c>
      <c r="F699" s="18">
        <v>269530</v>
      </c>
      <c r="G699" s="19">
        <v>29889</v>
      </c>
      <c r="H699" s="19">
        <v>21131</v>
      </c>
      <c r="I699" s="19">
        <v>0</v>
      </c>
      <c r="J699" s="19">
        <v>0</v>
      </c>
      <c r="K699" s="19">
        <v>0</v>
      </c>
      <c r="L699" s="19">
        <v>0</v>
      </c>
      <c r="M699" s="19">
        <v>8372</v>
      </c>
      <c r="N699" s="19">
        <v>5398</v>
      </c>
      <c r="O699" s="19">
        <v>1701</v>
      </c>
      <c r="P699" s="19">
        <v>124630</v>
      </c>
      <c r="Q699" s="19">
        <v>25623</v>
      </c>
      <c r="R699" s="19">
        <v>29763</v>
      </c>
      <c r="S699" s="19">
        <v>13456</v>
      </c>
      <c r="T699" s="20">
        <v>16531</v>
      </c>
      <c r="U699" s="49">
        <v>8736</v>
      </c>
      <c r="V699" s="19">
        <v>8424</v>
      </c>
      <c r="W699" s="19">
        <v>11101</v>
      </c>
      <c r="X699" s="19">
        <v>0</v>
      </c>
      <c r="Y699" s="20">
        <v>0</v>
      </c>
      <c r="Z699" s="19">
        <v>143502</v>
      </c>
      <c r="AA699" s="177"/>
      <c r="AB699" s="30">
        <v>0</v>
      </c>
      <c r="AC699" s="19">
        <v>106654</v>
      </c>
      <c r="AD699" s="19">
        <v>144224</v>
      </c>
      <c r="AE699" s="19">
        <v>276045</v>
      </c>
      <c r="AF699" s="19">
        <v>317260</v>
      </c>
      <c r="AG699" s="19">
        <v>165079</v>
      </c>
      <c r="AH699" s="19">
        <v>75126</v>
      </c>
      <c r="AI699" s="19">
        <v>68018</v>
      </c>
      <c r="AJ699" s="20">
        <v>68166</v>
      </c>
      <c r="AK699" s="24">
        <v>31071</v>
      </c>
      <c r="AL699" s="24">
        <v>53244</v>
      </c>
      <c r="AM699" s="24">
        <v>9488</v>
      </c>
      <c r="AN699" s="21">
        <v>22799</v>
      </c>
      <c r="AO699" s="19">
        <v>96863</v>
      </c>
      <c r="AP699" s="19">
        <v>25390</v>
      </c>
      <c r="AQ699" s="49">
        <v>2177214</v>
      </c>
      <c r="AR699" s="24">
        <v>45241</v>
      </c>
      <c r="AS699" s="24">
        <v>128700</v>
      </c>
      <c r="AT699" s="49">
        <v>83788</v>
      </c>
      <c r="AU699" s="49">
        <v>37374</v>
      </c>
      <c r="AV699" s="24">
        <f t="shared" si="20"/>
        <v>295103</v>
      </c>
      <c r="AW699" s="158">
        <v>255355</v>
      </c>
      <c r="AX699" s="91">
        <f t="shared" si="21"/>
        <v>2727672</v>
      </c>
      <c r="AY699" s="68"/>
      <c r="AZ699" s="19">
        <v>459215</v>
      </c>
      <c r="BA699" s="19">
        <v>122005</v>
      </c>
      <c r="BB699" s="18">
        <v>581220</v>
      </c>
      <c r="BC699" s="18">
        <v>3308892</v>
      </c>
      <c r="BE699" s="19"/>
      <c r="BF699" s="20">
        <v>3308892</v>
      </c>
      <c r="BH699" s="68"/>
      <c r="BI699" s="68"/>
      <c r="BJ699" s="68"/>
      <c r="BK699" s="68"/>
      <c r="BL699" s="68"/>
      <c r="BM699" s="68"/>
      <c r="BN699" s="68"/>
    </row>
    <row r="700" spans="1:66" ht="22.5" customHeight="1" x14ac:dyDescent="0.2">
      <c r="A700" s="118" t="s">
        <v>2499</v>
      </c>
      <c r="B700" s="119" t="s">
        <v>2472</v>
      </c>
      <c r="C700" s="129" t="s">
        <v>791</v>
      </c>
      <c r="D700" s="122">
        <v>4</v>
      </c>
      <c r="E700" s="123" t="s">
        <v>3556</v>
      </c>
      <c r="F700" s="18">
        <v>330058</v>
      </c>
      <c r="G700" s="19">
        <v>32222</v>
      </c>
      <c r="H700" s="19">
        <v>21505</v>
      </c>
      <c r="I700" s="19">
        <v>0</v>
      </c>
      <c r="J700" s="19">
        <v>0</v>
      </c>
      <c r="K700" s="19">
        <v>0</v>
      </c>
      <c r="L700" s="19">
        <v>0</v>
      </c>
      <c r="M700" s="19">
        <v>18696</v>
      </c>
      <c r="N700" s="19">
        <v>10136</v>
      </c>
      <c r="O700" s="19">
        <v>1210</v>
      </c>
      <c r="P700" s="19">
        <v>99435</v>
      </c>
      <c r="Q700" s="19">
        <v>38455</v>
      </c>
      <c r="R700" s="19">
        <v>59684</v>
      </c>
      <c r="S700" s="19">
        <v>57188</v>
      </c>
      <c r="T700" s="20">
        <v>25432</v>
      </c>
      <c r="U700" s="49">
        <v>24864</v>
      </c>
      <c r="V700" s="19">
        <v>20007</v>
      </c>
      <c r="W700" s="19">
        <v>11101</v>
      </c>
      <c r="X700" s="19">
        <v>0</v>
      </c>
      <c r="Y700" s="20">
        <v>0</v>
      </c>
      <c r="Z700" s="19">
        <v>140413</v>
      </c>
      <c r="AA700" s="177"/>
      <c r="AB700" s="30">
        <v>0</v>
      </c>
      <c r="AC700" s="19">
        <v>139957</v>
      </c>
      <c r="AD700" s="19">
        <v>169346</v>
      </c>
      <c r="AE700" s="19">
        <v>481305</v>
      </c>
      <c r="AF700" s="19">
        <v>387150</v>
      </c>
      <c r="AG700" s="19">
        <v>233462</v>
      </c>
      <c r="AH700" s="19">
        <v>105022</v>
      </c>
      <c r="AI700" s="19">
        <v>39470</v>
      </c>
      <c r="AJ700" s="20">
        <v>12443</v>
      </c>
      <c r="AK700" s="24">
        <v>46140</v>
      </c>
      <c r="AL700" s="24">
        <v>50712</v>
      </c>
      <c r="AM700" s="24">
        <v>8776</v>
      </c>
      <c r="AN700" s="21">
        <v>29396</v>
      </c>
      <c r="AO700" s="19">
        <v>152933</v>
      </c>
      <c r="AP700" s="19">
        <v>2946</v>
      </c>
      <c r="AQ700" s="49">
        <v>2749464</v>
      </c>
      <c r="AR700" s="24">
        <v>71366</v>
      </c>
      <c r="AS700" s="24">
        <v>111425</v>
      </c>
      <c r="AT700" s="49">
        <v>15582</v>
      </c>
      <c r="AU700" s="49">
        <v>30131</v>
      </c>
      <c r="AV700" s="24">
        <f t="shared" si="20"/>
        <v>228504</v>
      </c>
      <c r="AW700" s="158">
        <v>291336</v>
      </c>
      <c r="AX700" s="91">
        <f t="shared" si="21"/>
        <v>3269304</v>
      </c>
      <c r="AY700" s="68"/>
      <c r="AZ700" s="19">
        <v>602192</v>
      </c>
      <c r="BA700" s="19">
        <v>11848</v>
      </c>
      <c r="BB700" s="18">
        <v>614040</v>
      </c>
      <c r="BC700" s="18">
        <v>3883344</v>
      </c>
      <c r="BE700" s="19"/>
      <c r="BF700" s="20">
        <v>3883344</v>
      </c>
      <c r="BH700" s="68"/>
      <c r="BI700" s="68"/>
      <c r="BJ700" s="68"/>
      <c r="BK700" s="68"/>
      <c r="BL700" s="68"/>
      <c r="BM700" s="68"/>
      <c r="BN700" s="68"/>
    </row>
    <row r="701" spans="1:66" ht="22.5" customHeight="1" x14ac:dyDescent="0.2">
      <c r="A701" s="118" t="s">
        <v>2500</v>
      </c>
      <c r="B701" s="119" t="s">
        <v>2472</v>
      </c>
      <c r="C701" s="129" t="s">
        <v>792</v>
      </c>
      <c r="D701" s="122">
        <v>5</v>
      </c>
      <c r="E701" s="123" t="s">
        <v>3557</v>
      </c>
      <c r="F701" s="18">
        <v>279481</v>
      </c>
      <c r="G701" s="19">
        <v>36815</v>
      </c>
      <c r="H701" s="19">
        <v>28050</v>
      </c>
      <c r="I701" s="19">
        <v>0</v>
      </c>
      <c r="J701" s="19">
        <v>0</v>
      </c>
      <c r="K701" s="19">
        <v>0</v>
      </c>
      <c r="L701" s="19">
        <v>0</v>
      </c>
      <c r="M701" s="19">
        <v>11519</v>
      </c>
      <c r="N701" s="19">
        <v>6245</v>
      </c>
      <c r="O701" s="19">
        <v>1323</v>
      </c>
      <c r="P701" s="19">
        <v>279119</v>
      </c>
      <c r="Q701" s="19">
        <v>27832</v>
      </c>
      <c r="R701" s="19">
        <v>29449</v>
      </c>
      <c r="S701" s="19">
        <v>22707</v>
      </c>
      <c r="T701" s="20">
        <v>38148</v>
      </c>
      <c r="U701" s="49">
        <v>6336</v>
      </c>
      <c r="V701" s="19">
        <v>30537</v>
      </c>
      <c r="W701" s="19">
        <v>11101</v>
      </c>
      <c r="X701" s="19">
        <v>0</v>
      </c>
      <c r="Y701" s="20">
        <v>0</v>
      </c>
      <c r="Z701" s="19">
        <v>135391</v>
      </c>
      <c r="AA701" s="177"/>
      <c r="AB701" s="30">
        <v>0</v>
      </c>
      <c r="AC701" s="19">
        <v>99978</v>
      </c>
      <c r="AD701" s="19">
        <v>131786</v>
      </c>
      <c r="AE701" s="19">
        <v>345675</v>
      </c>
      <c r="AF701" s="19">
        <v>343795</v>
      </c>
      <c r="AG701" s="19">
        <v>185414</v>
      </c>
      <c r="AH701" s="19">
        <v>155295</v>
      </c>
      <c r="AI701" s="19">
        <v>3353</v>
      </c>
      <c r="AJ701" s="20">
        <v>15689</v>
      </c>
      <c r="AK701" s="24">
        <v>33796</v>
      </c>
      <c r="AL701" s="24">
        <v>59888</v>
      </c>
      <c r="AM701" s="24">
        <v>9162</v>
      </c>
      <c r="AN701" s="21">
        <v>30914</v>
      </c>
      <c r="AO701" s="19">
        <v>97390</v>
      </c>
      <c r="AP701" s="19">
        <v>16696</v>
      </c>
      <c r="AQ701" s="49">
        <v>2472884</v>
      </c>
      <c r="AR701" s="24">
        <v>52943</v>
      </c>
      <c r="AS701" s="24">
        <v>135500</v>
      </c>
      <c r="AT701" s="49">
        <v>102905</v>
      </c>
      <c r="AU701" s="49">
        <v>67734</v>
      </c>
      <c r="AV701" s="24">
        <f t="shared" si="20"/>
        <v>359082</v>
      </c>
      <c r="AW701" s="158">
        <v>157215</v>
      </c>
      <c r="AX701" s="91">
        <f t="shared" si="21"/>
        <v>2989181</v>
      </c>
      <c r="AY701" s="68"/>
      <c r="AZ701" s="19">
        <v>487388</v>
      </c>
      <c r="BA701" s="19">
        <v>57400</v>
      </c>
      <c r="BB701" s="18">
        <v>544788</v>
      </c>
      <c r="BC701" s="18">
        <v>3533969</v>
      </c>
      <c r="BE701" s="19"/>
      <c r="BF701" s="20">
        <v>3533969</v>
      </c>
      <c r="BH701" s="68"/>
      <c r="BI701" s="68"/>
      <c r="BJ701" s="68"/>
      <c r="BK701" s="68"/>
      <c r="BL701" s="68"/>
      <c r="BM701" s="68"/>
      <c r="BN701" s="68"/>
    </row>
    <row r="702" spans="1:66" ht="22.5" customHeight="1" x14ac:dyDescent="0.2">
      <c r="A702" s="118" t="s">
        <v>2501</v>
      </c>
      <c r="B702" s="119" t="s">
        <v>2472</v>
      </c>
      <c r="C702" s="129" t="s">
        <v>793</v>
      </c>
      <c r="D702" s="122">
        <v>5</v>
      </c>
      <c r="E702" s="123" t="s">
        <v>3556</v>
      </c>
      <c r="F702" s="18">
        <v>182397</v>
      </c>
      <c r="G702" s="19">
        <v>15090</v>
      </c>
      <c r="H702" s="19">
        <v>16269</v>
      </c>
      <c r="I702" s="19">
        <v>0</v>
      </c>
      <c r="J702" s="19">
        <v>0</v>
      </c>
      <c r="K702" s="19">
        <v>2252</v>
      </c>
      <c r="L702" s="19">
        <v>839</v>
      </c>
      <c r="M702" s="19">
        <v>6856</v>
      </c>
      <c r="N702" s="19">
        <v>3717</v>
      </c>
      <c r="O702" s="19">
        <v>832</v>
      </c>
      <c r="P702" s="19">
        <v>43152</v>
      </c>
      <c r="Q702" s="19">
        <v>20561</v>
      </c>
      <c r="R702" s="19">
        <v>17554</v>
      </c>
      <c r="S702" s="19">
        <v>9251</v>
      </c>
      <c r="T702" s="20">
        <v>12716</v>
      </c>
      <c r="U702" s="49">
        <v>5088</v>
      </c>
      <c r="V702" s="19">
        <v>6318</v>
      </c>
      <c r="W702" s="19">
        <v>11101</v>
      </c>
      <c r="X702" s="19">
        <v>0</v>
      </c>
      <c r="Y702" s="20">
        <v>0</v>
      </c>
      <c r="Z702" s="19">
        <v>63897</v>
      </c>
      <c r="AA702" s="177"/>
      <c r="AB702" s="30">
        <v>0</v>
      </c>
      <c r="AC702" s="19">
        <v>75005</v>
      </c>
      <c r="AD702" s="19">
        <v>119376</v>
      </c>
      <c r="AE702" s="19">
        <v>129855</v>
      </c>
      <c r="AF702" s="19">
        <v>257448</v>
      </c>
      <c r="AG702" s="19">
        <v>135049</v>
      </c>
      <c r="AH702" s="19">
        <v>63773</v>
      </c>
      <c r="AI702" s="19">
        <v>13604</v>
      </c>
      <c r="AJ702" s="20">
        <v>3246</v>
      </c>
      <c r="AK702" s="24">
        <v>25415</v>
      </c>
      <c r="AL702" s="24">
        <v>34781</v>
      </c>
      <c r="AM702" s="24">
        <v>6141</v>
      </c>
      <c r="AN702" s="21">
        <v>16229</v>
      </c>
      <c r="AO702" s="19">
        <v>96612</v>
      </c>
      <c r="AP702" s="19">
        <v>1998</v>
      </c>
      <c r="AQ702" s="49">
        <v>1396422</v>
      </c>
      <c r="AR702" s="24">
        <v>51769</v>
      </c>
      <c r="AS702" s="24">
        <v>125086</v>
      </c>
      <c r="AT702" s="49">
        <v>63888</v>
      </c>
      <c r="AU702" s="49">
        <v>35863</v>
      </c>
      <c r="AV702" s="24">
        <f t="shared" si="20"/>
        <v>276606</v>
      </c>
      <c r="AW702" s="158">
        <v>263329</v>
      </c>
      <c r="AX702" s="91">
        <f t="shared" si="21"/>
        <v>1936357</v>
      </c>
      <c r="AY702" s="68"/>
      <c r="AZ702" s="19">
        <v>386775</v>
      </c>
      <c r="BA702" s="19">
        <v>7096</v>
      </c>
      <c r="BB702" s="18">
        <v>393871</v>
      </c>
      <c r="BC702" s="18">
        <v>2330228</v>
      </c>
      <c r="BE702" s="19"/>
      <c r="BF702" s="20">
        <v>2330228</v>
      </c>
      <c r="BH702" s="68"/>
      <c r="BI702" s="68"/>
      <c r="BJ702" s="68"/>
      <c r="BK702" s="68"/>
      <c r="BL702" s="68"/>
      <c r="BM702" s="68"/>
      <c r="BN702" s="68"/>
    </row>
    <row r="703" spans="1:66" ht="22.5" customHeight="1" x14ac:dyDescent="0.2">
      <c r="A703" s="118" t="s">
        <v>2502</v>
      </c>
      <c r="B703" s="119" t="s">
        <v>2472</v>
      </c>
      <c r="C703" s="129" t="s">
        <v>794</v>
      </c>
      <c r="D703" s="122">
        <v>4</v>
      </c>
      <c r="E703" s="123" t="s">
        <v>3556</v>
      </c>
      <c r="F703" s="18">
        <v>392739</v>
      </c>
      <c r="G703" s="19">
        <v>50884</v>
      </c>
      <c r="H703" s="19">
        <v>28798</v>
      </c>
      <c r="I703" s="19">
        <v>0</v>
      </c>
      <c r="J703" s="19">
        <v>0</v>
      </c>
      <c r="K703" s="19">
        <v>2767</v>
      </c>
      <c r="L703" s="19">
        <v>690</v>
      </c>
      <c r="M703" s="19">
        <v>23895</v>
      </c>
      <c r="N703" s="19">
        <v>12955</v>
      </c>
      <c r="O703" s="19">
        <v>9790</v>
      </c>
      <c r="P703" s="19">
        <v>138007</v>
      </c>
      <c r="Q703" s="19">
        <v>46481</v>
      </c>
      <c r="R703" s="19">
        <v>31178</v>
      </c>
      <c r="S703" s="19">
        <v>31958</v>
      </c>
      <c r="T703" s="20">
        <v>38148</v>
      </c>
      <c r="U703" s="49">
        <v>20400</v>
      </c>
      <c r="V703" s="19">
        <v>16848</v>
      </c>
      <c r="W703" s="19">
        <v>11101</v>
      </c>
      <c r="X703" s="19">
        <v>0</v>
      </c>
      <c r="Y703" s="20">
        <v>0</v>
      </c>
      <c r="Z703" s="19">
        <v>166447</v>
      </c>
      <c r="AA703" s="177"/>
      <c r="AB703" s="30">
        <v>0</v>
      </c>
      <c r="AC703" s="19">
        <v>195139</v>
      </c>
      <c r="AD703" s="19">
        <v>249277</v>
      </c>
      <c r="AE703" s="19">
        <v>506385</v>
      </c>
      <c r="AF703" s="19">
        <v>670915</v>
      </c>
      <c r="AG703" s="19">
        <v>475761</v>
      </c>
      <c r="AH703" s="19">
        <v>290927</v>
      </c>
      <c r="AI703" s="19">
        <v>30464</v>
      </c>
      <c r="AJ703" s="20">
        <v>24886</v>
      </c>
      <c r="AK703" s="24">
        <v>52556</v>
      </c>
      <c r="AL703" s="24">
        <v>65353</v>
      </c>
      <c r="AM703" s="24">
        <v>13868</v>
      </c>
      <c r="AN703" s="21">
        <v>40562</v>
      </c>
      <c r="AO703" s="19">
        <v>124017</v>
      </c>
      <c r="AP703" s="19">
        <v>8384</v>
      </c>
      <c r="AQ703" s="49">
        <v>3771580</v>
      </c>
      <c r="AR703" s="24">
        <v>82797</v>
      </c>
      <c r="AS703" s="24">
        <v>162323</v>
      </c>
      <c r="AT703" s="49">
        <v>73958</v>
      </c>
      <c r="AU703" s="49">
        <v>48765</v>
      </c>
      <c r="AV703" s="24">
        <f t="shared" si="20"/>
        <v>367843</v>
      </c>
      <c r="AW703" s="158">
        <v>459407</v>
      </c>
      <c r="AX703" s="91">
        <f t="shared" si="21"/>
        <v>4598830</v>
      </c>
      <c r="AY703" s="68"/>
      <c r="AZ703" s="19">
        <v>703557</v>
      </c>
      <c r="BA703" s="19">
        <v>31208</v>
      </c>
      <c r="BB703" s="18">
        <v>734765</v>
      </c>
      <c r="BC703" s="18">
        <v>5333595</v>
      </c>
      <c r="BE703" s="19"/>
      <c r="BF703" s="20">
        <v>5333595</v>
      </c>
      <c r="BH703" s="68"/>
      <c r="BI703" s="68"/>
      <c r="BJ703" s="68"/>
      <c r="BK703" s="68"/>
      <c r="BL703" s="68"/>
      <c r="BM703" s="68"/>
      <c r="BN703" s="68"/>
    </row>
    <row r="704" spans="1:66" ht="22.5" customHeight="1" x14ac:dyDescent="0.2">
      <c r="A704" s="118" t="s">
        <v>2503</v>
      </c>
      <c r="B704" s="119" t="s">
        <v>2472</v>
      </c>
      <c r="C704" s="129" t="s">
        <v>795</v>
      </c>
      <c r="D704" s="122">
        <v>4</v>
      </c>
      <c r="E704" s="123" t="s">
        <v>3557</v>
      </c>
      <c r="F704" s="18">
        <v>599748</v>
      </c>
      <c r="G704" s="19">
        <v>119702</v>
      </c>
      <c r="H704" s="19">
        <v>99297</v>
      </c>
      <c r="I704" s="19">
        <v>0</v>
      </c>
      <c r="J704" s="19">
        <v>0</v>
      </c>
      <c r="K704" s="19">
        <v>0</v>
      </c>
      <c r="L704" s="19">
        <v>0</v>
      </c>
      <c r="M704" s="19">
        <v>41968</v>
      </c>
      <c r="N704" s="19">
        <v>22687</v>
      </c>
      <c r="O704" s="19">
        <v>17955</v>
      </c>
      <c r="P704" s="19">
        <v>147253</v>
      </c>
      <c r="Q704" s="19">
        <v>71131</v>
      </c>
      <c r="R704" s="19">
        <v>85255</v>
      </c>
      <c r="S704" s="19">
        <v>77372</v>
      </c>
      <c r="T704" s="20">
        <v>76296</v>
      </c>
      <c r="U704" s="49">
        <v>43728</v>
      </c>
      <c r="V704" s="19">
        <v>43173</v>
      </c>
      <c r="W704" s="19">
        <v>33303</v>
      </c>
      <c r="X704" s="19">
        <v>0</v>
      </c>
      <c r="Y704" s="20">
        <v>0</v>
      </c>
      <c r="Z704" s="19">
        <v>239548</v>
      </c>
      <c r="AA704" s="177"/>
      <c r="AB704" s="30">
        <v>0</v>
      </c>
      <c r="AC704" s="19">
        <v>361157</v>
      </c>
      <c r="AD704" s="19">
        <v>338829</v>
      </c>
      <c r="AE704" s="19">
        <v>911295</v>
      </c>
      <c r="AF704" s="19">
        <v>807288</v>
      </c>
      <c r="AG704" s="19">
        <v>521578</v>
      </c>
      <c r="AH704" s="19">
        <v>225251</v>
      </c>
      <c r="AI704" s="19">
        <v>68305</v>
      </c>
      <c r="AJ704" s="20">
        <v>21099</v>
      </c>
      <c r="AK704" s="24">
        <v>71378</v>
      </c>
      <c r="AL704" s="24">
        <v>90776</v>
      </c>
      <c r="AM704" s="24">
        <v>19651</v>
      </c>
      <c r="AN704" s="21">
        <v>54925</v>
      </c>
      <c r="AO704" s="19">
        <v>174024</v>
      </c>
      <c r="AP704" s="19">
        <v>10259</v>
      </c>
      <c r="AQ704" s="49">
        <v>5394231</v>
      </c>
      <c r="AR704" s="24">
        <v>133852</v>
      </c>
      <c r="AS704" s="24">
        <v>209161</v>
      </c>
      <c r="AT704" s="49">
        <v>73702</v>
      </c>
      <c r="AU704" s="49">
        <v>53328</v>
      </c>
      <c r="AV704" s="24">
        <f t="shared" si="20"/>
        <v>470043</v>
      </c>
      <c r="AW704" s="158">
        <v>494427</v>
      </c>
      <c r="AX704" s="91">
        <f t="shared" si="21"/>
        <v>6358701</v>
      </c>
      <c r="AY704" s="68"/>
      <c r="AZ704" s="19">
        <v>1021571</v>
      </c>
      <c r="BA704" s="19">
        <v>33901</v>
      </c>
      <c r="BB704" s="18">
        <v>1055472</v>
      </c>
      <c r="BC704" s="18">
        <v>7414173</v>
      </c>
      <c r="BE704" s="19"/>
      <c r="BF704" s="20">
        <v>7414173</v>
      </c>
      <c r="BH704" s="68"/>
      <c r="BI704" s="68"/>
      <c r="BJ704" s="68"/>
      <c r="BK704" s="68"/>
      <c r="BL704" s="68"/>
      <c r="BM704" s="68"/>
      <c r="BN704" s="68"/>
    </row>
    <row r="705" spans="1:66" ht="22.5" customHeight="1" x14ac:dyDescent="0.2">
      <c r="A705" s="118" t="s">
        <v>2504</v>
      </c>
      <c r="B705" s="119" t="s">
        <v>2472</v>
      </c>
      <c r="C705" s="129" t="s">
        <v>796</v>
      </c>
      <c r="D705" s="122">
        <v>5</v>
      </c>
      <c r="E705" s="123" t="s">
        <v>3556</v>
      </c>
      <c r="F705" s="18">
        <v>130073</v>
      </c>
      <c r="G705" s="19">
        <v>9550</v>
      </c>
      <c r="H705" s="19">
        <v>7293</v>
      </c>
      <c r="I705" s="19">
        <v>0</v>
      </c>
      <c r="J705" s="19">
        <v>0</v>
      </c>
      <c r="K705" s="19">
        <v>0</v>
      </c>
      <c r="L705" s="19">
        <v>0</v>
      </c>
      <c r="M705" s="19">
        <v>0</v>
      </c>
      <c r="N705" s="19">
        <v>1680</v>
      </c>
      <c r="O705" s="19">
        <v>0</v>
      </c>
      <c r="P705" s="19">
        <v>38188</v>
      </c>
      <c r="Q705" s="19">
        <v>13444</v>
      </c>
      <c r="R705" s="19">
        <v>5240</v>
      </c>
      <c r="S705" s="19">
        <v>7569</v>
      </c>
      <c r="T705" s="20">
        <v>25432</v>
      </c>
      <c r="U705" s="49">
        <v>2400</v>
      </c>
      <c r="V705" s="19">
        <v>6318</v>
      </c>
      <c r="W705" s="19">
        <v>22202</v>
      </c>
      <c r="X705" s="19">
        <v>0</v>
      </c>
      <c r="Y705" s="20">
        <v>0</v>
      </c>
      <c r="Z705" s="19">
        <v>56544</v>
      </c>
      <c r="AA705" s="177"/>
      <c r="AB705" s="30">
        <v>0</v>
      </c>
      <c r="AC705" s="19">
        <v>35488</v>
      </c>
      <c r="AD705" s="19">
        <v>92291</v>
      </c>
      <c r="AE705" s="19">
        <v>89760</v>
      </c>
      <c r="AF705" s="19">
        <v>126513</v>
      </c>
      <c r="AG705" s="19">
        <v>45903</v>
      </c>
      <c r="AH705" s="19">
        <v>25989</v>
      </c>
      <c r="AI705" s="19">
        <v>16094</v>
      </c>
      <c r="AJ705" s="20">
        <v>42198</v>
      </c>
      <c r="AK705" s="24">
        <v>15223</v>
      </c>
      <c r="AL705" s="24">
        <v>28836</v>
      </c>
      <c r="AM705" s="24">
        <v>2868</v>
      </c>
      <c r="AN705" s="21">
        <v>10557</v>
      </c>
      <c r="AO705" s="19">
        <v>67173</v>
      </c>
      <c r="AP705" s="19">
        <v>10238</v>
      </c>
      <c r="AQ705" s="49">
        <v>935064</v>
      </c>
      <c r="AR705" s="24">
        <v>42266</v>
      </c>
      <c r="AS705" s="24">
        <v>88594</v>
      </c>
      <c r="AT705" s="49">
        <v>45390</v>
      </c>
      <c r="AU705" s="49">
        <v>33568</v>
      </c>
      <c r="AV705" s="24">
        <f t="shared" si="20"/>
        <v>209818</v>
      </c>
      <c r="AW705" s="158">
        <v>92688</v>
      </c>
      <c r="AX705" s="91">
        <f t="shared" si="21"/>
        <v>1237570</v>
      </c>
      <c r="AY705" s="68"/>
      <c r="AZ705" s="19">
        <v>249713</v>
      </c>
      <c r="BA705" s="19">
        <v>40581</v>
      </c>
      <c r="BB705" s="18">
        <v>290294</v>
      </c>
      <c r="BC705" s="18">
        <v>1527864</v>
      </c>
      <c r="BE705" s="19"/>
      <c r="BF705" s="20">
        <v>1527864</v>
      </c>
      <c r="BH705" s="68"/>
      <c r="BI705" s="68"/>
      <c r="BJ705" s="68"/>
      <c r="BK705" s="68"/>
      <c r="BL705" s="68"/>
      <c r="BM705" s="68"/>
      <c r="BN705" s="68"/>
    </row>
    <row r="706" spans="1:66" ht="22.5" customHeight="1" x14ac:dyDescent="0.2">
      <c r="A706" s="118" t="s">
        <v>2505</v>
      </c>
      <c r="B706" s="119" t="s">
        <v>2506</v>
      </c>
      <c r="C706" s="129" t="s">
        <v>797</v>
      </c>
      <c r="D706" s="122">
        <v>5</v>
      </c>
      <c r="E706" s="123" t="s">
        <v>3556</v>
      </c>
      <c r="F706" s="18">
        <v>10455603</v>
      </c>
      <c r="G706" s="19">
        <v>6979154</v>
      </c>
      <c r="H706" s="19">
        <v>6654208</v>
      </c>
      <c r="I706" s="19">
        <v>0</v>
      </c>
      <c r="J706" s="19">
        <v>0</v>
      </c>
      <c r="K706" s="19">
        <v>14554</v>
      </c>
      <c r="L706" s="19">
        <v>19893</v>
      </c>
      <c r="M706" s="19">
        <v>950777</v>
      </c>
      <c r="N706" s="19">
        <v>532929</v>
      </c>
      <c r="O706" s="19">
        <v>270232</v>
      </c>
      <c r="P706" s="19">
        <v>3582219</v>
      </c>
      <c r="Q706" s="19">
        <v>1131599</v>
      </c>
      <c r="R706" s="19">
        <v>2034744</v>
      </c>
      <c r="S706" s="19">
        <v>1812355</v>
      </c>
      <c r="T706" s="20">
        <v>1359976</v>
      </c>
      <c r="U706" s="49">
        <v>895536</v>
      </c>
      <c r="V706" s="19">
        <v>970866</v>
      </c>
      <c r="W706" s="19">
        <v>643858</v>
      </c>
      <c r="X706" s="19">
        <v>1108014</v>
      </c>
      <c r="Y706" s="20">
        <v>239520</v>
      </c>
      <c r="Z706" s="19">
        <v>31981835</v>
      </c>
      <c r="AA706" s="177"/>
      <c r="AB706" s="30">
        <v>6919491</v>
      </c>
      <c r="AC706" s="19">
        <v>5796825</v>
      </c>
      <c r="AD706" s="19">
        <v>11724316</v>
      </c>
      <c r="AE706" s="19">
        <v>24847020</v>
      </c>
      <c r="AF706" s="19">
        <v>16076875</v>
      </c>
      <c r="AG706" s="19">
        <v>10232937</v>
      </c>
      <c r="AH706" s="19">
        <v>6179842</v>
      </c>
      <c r="AI706" s="19">
        <v>946217</v>
      </c>
      <c r="AJ706" s="20">
        <v>185022</v>
      </c>
      <c r="AK706" s="24">
        <v>1113548</v>
      </c>
      <c r="AL706" s="24">
        <v>911031</v>
      </c>
      <c r="AM706" s="24">
        <v>291882</v>
      </c>
      <c r="AN706" s="21">
        <v>527596</v>
      </c>
      <c r="AO706" s="19">
        <v>11551291</v>
      </c>
      <c r="AP706" s="19">
        <v>1955311</v>
      </c>
      <c r="AQ706" s="49">
        <v>170897076</v>
      </c>
      <c r="AR706" s="24">
        <v>840681</v>
      </c>
      <c r="AS706" s="24">
        <v>1003643</v>
      </c>
      <c r="AT706" s="49">
        <v>711058</v>
      </c>
      <c r="AU706" s="49">
        <v>315521</v>
      </c>
      <c r="AV706" s="24">
        <f t="shared" si="20"/>
        <v>2870903</v>
      </c>
      <c r="AW706" s="158">
        <v>27776143</v>
      </c>
      <c r="AX706" s="91">
        <f t="shared" si="21"/>
        <v>201544122</v>
      </c>
      <c r="AY706" s="68"/>
      <c r="AZ706" s="19">
        <v>11596574</v>
      </c>
      <c r="BA706" s="19">
        <v>1066793</v>
      </c>
      <c r="BB706" s="18">
        <v>12663367</v>
      </c>
      <c r="BC706" s="18">
        <v>214207489</v>
      </c>
      <c r="BE706" s="19"/>
      <c r="BF706" s="20">
        <v>214207489</v>
      </c>
      <c r="BH706" s="68"/>
      <c r="BI706" s="68"/>
      <c r="BJ706" s="68"/>
      <c r="BK706" s="68"/>
      <c r="BL706" s="68"/>
      <c r="BM706" s="68"/>
      <c r="BN706" s="68"/>
    </row>
    <row r="707" spans="1:66" ht="22.5" customHeight="1" x14ac:dyDescent="0.2">
      <c r="A707" s="118" t="s">
        <v>2507</v>
      </c>
      <c r="B707" s="119" t="s">
        <v>2506</v>
      </c>
      <c r="C707" s="129" t="s">
        <v>798</v>
      </c>
      <c r="D707" s="122">
        <v>5</v>
      </c>
      <c r="E707" s="123" t="s">
        <v>3556</v>
      </c>
      <c r="F707" s="18">
        <v>3690443</v>
      </c>
      <c r="G707" s="19">
        <v>3351286</v>
      </c>
      <c r="H707" s="19">
        <v>1122935</v>
      </c>
      <c r="I707" s="19">
        <v>0</v>
      </c>
      <c r="J707" s="19">
        <v>0</v>
      </c>
      <c r="K707" s="19">
        <v>0</v>
      </c>
      <c r="L707" s="19">
        <v>0</v>
      </c>
      <c r="M707" s="19">
        <v>259799</v>
      </c>
      <c r="N707" s="19">
        <v>161787</v>
      </c>
      <c r="O707" s="19">
        <v>114307</v>
      </c>
      <c r="P707" s="19">
        <v>2477167</v>
      </c>
      <c r="Q707" s="19">
        <v>484819</v>
      </c>
      <c r="R707" s="19">
        <v>756289</v>
      </c>
      <c r="S707" s="19">
        <v>821657</v>
      </c>
      <c r="T707" s="20">
        <v>698236</v>
      </c>
      <c r="U707" s="49">
        <v>329424</v>
      </c>
      <c r="V707" s="19">
        <v>414882</v>
      </c>
      <c r="W707" s="19">
        <v>299727</v>
      </c>
      <c r="X707" s="19">
        <v>0</v>
      </c>
      <c r="Y707" s="20">
        <v>0</v>
      </c>
      <c r="Z707" s="19">
        <v>2542364</v>
      </c>
      <c r="AA707" s="177"/>
      <c r="AB707" s="30">
        <v>856540</v>
      </c>
      <c r="AC707" s="19">
        <v>1896455</v>
      </c>
      <c r="AD707" s="19">
        <v>2729202</v>
      </c>
      <c r="AE707" s="19">
        <v>6940065</v>
      </c>
      <c r="AF707" s="19">
        <v>5040998</v>
      </c>
      <c r="AG707" s="19">
        <v>3701669</v>
      </c>
      <c r="AH707" s="19">
        <v>1771346</v>
      </c>
      <c r="AI707" s="19">
        <v>572213</v>
      </c>
      <c r="AJ707" s="20">
        <v>170956</v>
      </c>
      <c r="AK707" s="24">
        <v>369557</v>
      </c>
      <c r="AL707" s="24">
        <v>357104</v>
      </c>
      <c r="AM707" s="24">
        <v>126478</v>
      </c>
      <c r="AN707" s="21">
        <v>201757</v>
      </c>
      <c r="AO707" s="19">
        <v>4256710</v>
      </c>
      <c r="AP707" s="19">
        <v>642360</v>
      </c>
      <c r="AQ707" s="49">
        <v>47158532</v>
      </c>
      <c r="AR707" s="24">
        <v>731403</v>
      </c>
      <c r="AS707" s="24">
        <v>519136</v>
      </c>
      <c r="AT707" s="49">
        <v>500744</v>
      </c>
      <c r="AU707" s="49">
        <v>184410</v>
      </c>
      <c r="AV707" s="24">
        <f t="shared" si="20"/>
        <v>1935693</v>
      </c>
      <c r="AW707" s="158">
        <v>8033277</v>
      </c>
      <c r="AX707" s="91">
        <f t="shared" si="21"/>
        <v>57127502</v>
      </c>
      <c r="AY707" s="68"/>
      <c r="AZ707" s="19">
        <v>4580319</v>
      </c>
      <c r="BA707" s="19">
        <v>856290</v>
      </c>
      <c r="BB707" s="18">
        <v>5436609</v>
      </c>
      <c r="BC707" s="18">
        <v>62564111</v>
      </c>
      <c r="BE707" s="19"/>
      <c r="BF707" s="20">
        <v>62564111</v>
      </c>
      <c r="BH707" s="68"/>
      <c r="BI707" s="68"/>
      <c r="BJ707" s="68"/>
      <c r="BK707" s="68"/>
      <c r="BL707" s="68"/>
      <c r="BM707" s="68"/>
      <c r="BN707" s="68"/>
    </row>
    <row r="708" spans="1:66" ht="22.5" customHeight="1" x14ac:dyDescent="0.2">
      <c r="A708" s="118" t="s">
        <v>2508</v>
      </c>
      <c r="B708" s="119" t="s">
        <v>2506</v>
      </c>
      <c r="C708" s="129" t="s">
        <v>799</v>
      </c>
      <c r="D708" s="122">
        <v>4</v>
      </c>
      <c r="E708" s="123" t="s">
        <v>3556</v>
      </c>
      <c r="F708" s="18">
        <v>1413209</v>
      </c>
      <c r="G708" s="19">
        <v>1041158</v>
      </c>
      <c r="H708" s="19">
        <v>314721</v>
      </c>
      <c r="I708" s="19">
        <v>0</v>
      </c>
      <c r="J708" s="19">
        <v>0</v>
      </c>
      <c r="K708" s="19">
        <v>0</v>
      </c>
      <c r="L708" s="19">
        <v>0</v>
      </c>
      <c r="M708" s="19">
        <v>88563</v>
      </c>
      <c r="N708" s="19">
        <v>53907</v>
      </c>
      <c r="O708" s="19">
        <v>27745</v>
      </c>
      <c r="P708" s="19">
        <v>700980</v>
      </c>
      <c r="Q708" s="19">
        <v>227440</v>
      </c>
      <c r="R708" s="19">
        <v>348041</v>
      </c>
      <c r="S708" s="19">
        <v>303601</v>
      </c>
      <c r="T708" s="20">
        <v>254320</v>
      </c>
      <c r="U708" s="49">
        <v>123264</v>
      </c>
      <c r="V708" s="19">
        <v>185328</v>
      </c>
      <c r="W708" s="19">
        <v>99909</v>
      </c>
      <c r="X708" s="19">
        <v>0</v>
      </c>
      <c r="Y708" s="20">
        <v>0</v>
      </c>
      <c r="Z708" s="19">
        <v>1120768</v>
      </c>
      <c r="AA708" s="177"/>
      <c r="AB708" s="30">
        <v>397681</v>
      </c>
      <c r="AC708" s="19">
        <v>770529</v>
      </c>
      <c r="AD708" s="19">
        <v>939057</v>
      </c>
      <c r="AE708" s="19">
        <v>2416260</v>
      </c>
      <c r="AF708" s="19">
        <v>2168765</v>
      </c>
      <c r="AG708" s="19">
        <v>1398025</v>
      </c>
      <c r="AH708" s="19">
        <v>611383</v>
      </c>
      <c r="AI708" s="19">
        <v>296118</v>
      </c>
      <c r="AJ708" s="20">
        <v>51395</v>
      </c>
      <c r="AK708" s="24">
        <v>135893</v>
      </c>
      <c r="AL708" s="24">
        <v>177021</v>
      </c>
      <c r="AM708" s="24">
        <v>53588</v>
      </c>
      <c r="AN708" s="21">
        <v>88346</v>
      </c>
      <c r="AO708" s="19">
        <v>1104272</v>
      </c>
      <c r="AP708" s="19">
        <v>67084</v>
      </c>
      <c r="AQ708" s="49">
        <v>16978371</v>
      </c>
      <c r="AR708" s="24">
        <v>361800</v>
      </c>
      <c r="AS708" s="24">
        <v>314061</v>
      </c>
      <c r="AT708" s="49">
        <v>220539</v>
      </c>
      <c r="AU708" s="49">
        <v>99333</v>
      </c>
      <c r="AV708" s="24">
        <f t="shared" si="20"/>
        <v>995733</v>
      </c>
      <c r="AW708" s="158">
        <v>3289721</v>
      </c>
      <c r="AX708" s="91">
        <f t="shared" si="21"/>
        <v>21263825</v>
      </c>
      <c r="AY708" s="68"/>
      <c r="AZ708" s="19">
        <v>1993839</v>
      </c>
      <c r="BA708" s="19">
        <v>342801</v>
      </c>
      <c r="BB708" s="18">
        <v>2336640</v>
      </c>
      <c r="BC708" s="18">
        <v>23600465</v>
      </c>
      <c r="BE708" s="19"/>
      <c r="BF708" s="20">
        <v>23600465</v>
      </c>
      <c r="BH708" s="68"/>
      <c r="BI708" s="68"/>
      <c r="BJ708" s="68"/>
      <c r="BK708" s="68"/>
      <c r="BL708" s="68"/>
      <c r="BM708" s="68"/>
      <c r="BN708" s="68"/>
    </row>
    <row r="709" spans="1:66" ht="22.5" customHeight="1" x14ac:dyDescent="0.2">
      <c r="A709" s="118" t="s">
        <v>2509</v>
      </c>
      <c r="B709" s="119" t="s">
        <v>2506</v>
      </c>
      <c r="C709" s="129" t="s">
        <v>800</v>
      </c>
      <c r="D709" s="122">
        <v>4</v>
      </c>
      <c r="E709" s="123" t="s">
        <v>3556</v>
      </c>
      <c r="F709" s="18">
        <v>1185277</v>
      </c>
      <c r="G709" s="19">
        <v>961551</v>
      </c>
      <c r="H709" s="19">
        <v>268906</v>
      </c>
      <c r="I709" s="19">
        <v>0</v>
      </c>
      <c r="J709" s="19">
        <v>0</v>
      </c>
      <c r="K709" s="19">
        <v>5252</v>
      </c>
      <c r="L709" s="19">
        <v>19762</v>
      </c>
      <c r="M709" s="19">
        <v>67858</v>
      </c>
      <c r="N709" s="19">
        <v>45084</v>
      </c>
      <c r="O709" s="19">
        <v>42109</v>
      </c>
      <c r="P709" s="19">
        <v>1074010</v>
      </c>
      <c r="Q709" s="19">
        <v>156165</v>
      </c>
      <c r="R709" s="19">
        <v>230036</v>
      </c>
      <c r="S709" s="19">
        <v>234639</v>
      </c>
      <c r="T709" s="20">
        <v>254447</v>
      </c>
      <c r="U709" s="49">
        <v>109968</v>
      </c>
      <c r="V709" s="19">
        <v>130572</v>
      </c>
      <c r="W709" s="19">
        <v>122111</v>
      </c>
      <c r="X709" s="19">
        <v>0</v>
      </c>
      <c r="Y709" s="20">
        <v>0</v>
      </c>
      <c r="Z709" s="19">
        <v>511914</v>
      </c>
      <c r="AA709" s="177"/>
      <c r="AB709" s="30">
        <v>341011</v>
      </c>
      <c r="AC709" s="19">
        <v>651166</v>
      </c>
      <c r="AD709" s="19">
        <v>876914</v>
      </c>
      <c r="AE709" s="19">
        <v>1864500</v>
      </c>
      <c r="AF709" s="19">
        <v>1980410</v>
      </c>
      <c r="AG709" s="19">
        <v>1220076</v>
      </c>
      <c r="AH709" s="19">
        <v>485376</v>
      </c>
      <c r="AI709" s="19">
        <v>265558</v>
      </c>
      <c r="AJ709" s="20">
        <v>103872</v>
      </c>
      <c r="AK709" s="24">
        <v>117968</v>
      </c>
      <c r="AL709" s="24">
        <v>181649</v>
      </c>
      <c r="AM709" s="24">
        <v>50237</v>
      </c>
      <c r="AN709" s="21">
        <v>89540</v>
      </c>
      <c r="AO709" s="19">
        <v>771311</v>
      </c>
      <c r="AP709" s="19">
        <v>81494</v>
      </c>
      <c r="AQ709" s="49">
        <v>14500743</v>
      </c>
      <c r="AR709" s="24">
        <v>181510</v>
      </c>
      <c r="AS709" s="24">
        <v>293821</v>
      </c>
      <c r="AT709" s="49">
        <v>241484</v>
      </c>
      <c r="AU709" s="49">
        <v>78751</v>
      </c>
      <c r="AV709" s="24">
        <f t="shared" si="20"/>
        <v>795566</v>
      </c>
      <c r="AW709" s="158">
        <v>2967242</v>
      </c>
      <c r="AX709" s="91">
        <f t="shared" si="21"/>
        <v>18263551</v>
      </c>
      <c r="AY709" s="68"/>
      <c r="AZ709" s="19">
        <v>1761828</v>
      </c>
      <c r="BA709" s="19">
        <v>350816</v>
      </c>
      <c r="BB709" s="18">
        <v>2112644</v>
      </c>
      <c r="BC709" s="18">
        <v>20376195</v>
      </c>
      <c r="BE709" s="19"/>
      <c r="BF709" s="20">
        <v>20376195</v>
      </c>
      <c r="BH709" s="68"/>
      <c r="BI709" s="68"/>
      <c r="BJ709" s="68"/>
      <c r="BK709" s="68"/>
      <c r="BL709" s="68"/>
      <c r="BM709" s="68"/>
      <c r="BN709" s="68"/>
    </row>
    <row r="710" spans="1:66" ht="22.5" customHeight="1" x14ac:dyDescent="0.2">
      <c r="A710" s="118" t="s">
        <v>2510</v>
      </c>
      <c r="B710" s="119" t="s">
        <v>2506</v>
      </c>
      <c r="C710" s="129" t="s">
        <v>801</v>
      </c>
      <c r="D710" s="122">
        <v>5</v>
      </c>
      <c r="E710" s="123" t="s">
        <v>3556</v>
      </c>
      <c r="F710" s="18">
        <v>1454832</v>
      </c>
      <c r="G710" s="19">
        <v>1071120</v>
      </c>
      <c r="H710" s="19">
        <v>257686</v>
      </c>
      <c r="I710" s="19">
        <v>0</v>
      </c>
      <c r="J710" s="19">
        <v>0</v>
      </c>
      <c r="K710" s="19">
        <v>3040</v>
      </c>
      <c r="L710" s="19">
        <v>10458</v>
      </c>
      <c r="M710" s="19">
        <v>78817</v>
      </c>
      <c r="N710" s="19">
        <v>53492</v>
      </c>
      <c r="O710" s="19">
        <v>53071</v>
      </c>
      <c r="P710" s="19">
        <v>1486677</v>
      </c>
      <c r="Q710" s="19">
        <v>185576</v>
      </c>
      <c r="R710" s="19">
        <v>417156</v>
      </c>
      <c r="S710" s="19">
        <v>325467</v>
      </c>
      <c r="T710" s="20">
        <v>205999</v>
      </c>
      <c r="U710" s="49">
        <v>125088</v>
      </c>
      <c r="V710" s="19">
        <v>155844</v>
      </c>
      <c r="W710" s="19">
        <v>111010</v>
      </c>
      <c r="X710" s="19">
        <v>0</v>
      </c>
      <c r="Y710" s="20">
        <v>0</v>
      </c>
      <c r="Z710" s="19">
        <v>595621</v>
      </c>
      <c r="AA710" s="177"/>
      <c r="AB710" s="30">
        <v>523082</v>
      </c>
      <c r="AC710" s="19">
        <v>823286</v>
      </c>
      <c r="AD710" s="19">
        <v>930285</v>
      </c>
      <c r="AE710" s="19">
        <v>2731575</v>
      </c>
      <c r="AF710" s="19">
        <v>2057405</v>
      </c>
      <c r="AG710" s="19">
        <v>1341054</v>
      </c>
      <c r="AH710" s="19">
        <v>599561</v>
      </c>
      <c r="AI710" s="19">
        <v>313458</v>
      </c>
      <c r="AJ710" s="20">
        <v>86019</v>
      </c>
      <c r="AK710" s="24">
        <v>135115</v>
      </c>
      <c r="AL710" s="24">
        <v>188702</v>
      </c>
      <c r="AM710" s="24">
        <v>56008</v>
      </c>
      <c r="AN710" s="21">
        <v>92071</v>
      </c>
      <c r="AO710" s="19">
        <v>1142762</v>
      </c>
      <c r="AP710" s="19">
        <v>80433</v>
      </c>
      <c r="AQ710" s="49">
        <v>17691770</v>
      </c>
      <c r="AR710" s="24">
        <v>322302</v>
      </c>
      <c r="AS710" s="24">
        <v>306615</v>
      </c>
      <c r="AT710" s="49">
        <v>233977</v>
      </c>
      <c r="AU710" s="49">
        <v>90974</v>
      </c>
      <c r="AV710" s="24">
        <f t="shared" si="20"/>
        <v>953868</v>
      </c>
      <c r="AW710" s="158">
        <v>2708058</v>
      </c>
      <c r="AX710" s="91">
        <f t="shared" si="21"/>
        <v>21353696</v>
      </c>
      <c r="AY710" s="68"/>
      <c r="AZ710" s="19">
        <v>1999837</v>
      </c>
      <c r="BA710" s="19">
        <v>463360</v>
      </c>
      <c r="BB710" s="18">
        <v>2463197</v>
      </c>
      <c r="BC710" s="18">
        <v>23816893</v>
      </c>
      <c r="BE710" s="19"/>
      <c r="BF710" s="20">
        <v>23816893</v>
      </c>
      <c r="BH710" s="68"/>
      <c r="BI710" s="68"/>
      <c r="BJ710" s="68"/>
      <c r="BK710" s="68"/>
      <c r="BL710" s="68"/>
      <c r="BM710" s="68"/>
      <c r="BN710" s="68"/>
    </row>
    <row r="711" spans="1:66" ht="22.5" customHeight="1" x14ac:dyDescent="0.2">
      <c r="A711" s="118" t="s">
        <v>2511</v>
      </c>
      <c r="B711" s="119" t="s">
        <v>2506</v>
      </c>
      <c r="C711" s="129" t="s">
        <v>802</v>
      </c>
      <c r="D711" s="122">
        <v>5</v>
      </c>
      <c r="E711" s="123" t="s">
        <v>3556</v>
      </c>
      <c r="F711" s="18">
        <v>562393</v>
      </c>
      <c r="G711" s="19">
        <v>505270</v>
      </c>
      <c r="H711" s="19">
        <v>92752</v>
      </c>
      <c r="I711" s="19">
        <v>0</v>
      </c>
      <c r="J711" s="19">
        <v>0</v>
      </c>
      <c r="K711" s="19">
        <v>0</v>
      </c>
      <c r="L711" s="19">
        <v>0</v>
      </c>
      <c r="M711" s="19">
        <v>32642</v>
      </c>
      <c r="N711" s="19">
        <v>18855</v>
      </c>
      <c r="O711" s="19">
        <v>22000</v>
      </c>
      <c r="P711" s="19">
        <v>443364</v>
      </c>
      <c r="Q711" s="19">
        <v>84826</v>
      </c>
      <c r="R711" s="19">
        <v>117690</v>
      </c>
      <c r="S711" s="19">
        <v>160631</v>
      </c>
      <c r="T711" s="20">
        <v>101728</v>
      </c>
      <c r="U711" s="49">
        <v>43056</v>
      </c>
      <c r="V711" s="19">
        <v>87399</v>
      </c>
      <c r="W711" s="19">
        <v>55505</v>
      </c>
      <c r="X711" s="19">
        <v>0</v>
      </c>
      <c r="Y711" s="20">
        <v>0</v>
      </c>
      <c r="Z711" s="19">
        <v>315191</v>
      </c>
      <c r="AA711" s="177"/>
      <c r="AB711" s="30">
        <v>119824</v>
      </c>
      <c r="AC711" s="19">
        <v>316747</v>
      </c>
      <c r="AD711" s="19">
        <v>305460</v>
      </c>
      <c r="AE711" s="19">
        <v>1169520</v>
      </c>
      <c r="AF711" s="19">
        <v>884573</v>
      </c>
      <c r="AG711" s="19">
        <v>545774</v>
      </c>
      <c r="AH711" s="19">
        <v>207172</v>
      </c>
      <c r="AI711" s="19">
        <v>191504</v>
      </c>
      <c r="AJ711" s="20">
        <v>27591</v>
      </c>
      <c r="AK711" s="24">
        <v>63886</v>
      </c>
      <c r="AL711" s="24">
        <v>79023</v>
      </c>
      <c r="AM711" s="24">
        <v>22862</v>
      </c>
      <c r="AN711" s="21">
        <v>47347</v>
      </c>
      <c r="AO711" s="19">
        <v>208638</v>
      </c>
      <c r="AP711" s="19">
        <v>29860</v>
      </c>
      <c r="AQ711" s="49">
        <v>6863083</v>
      </c>
      <c r="AR711" s="24">
        <v>119302</v>
      </c>
      <c r="AS711" s="24">
        <v>179221</v>
      </c>
      <c r="AT711" s="49">
        <v>132044</v>
      </c>
      <c r="AU711" s="49">
        <v>59522</v>
      </c>
      <c r="AV711" s="24">
        <f t="shared" ref="AV711:AV774" si="22">SUM(AR711:AU711)</f>
        <v>490089</v>
      </c>
      <c r="AW711" s="158">
        <v>819972</v>
      </c>
      <c r="AX711" s="91">
        <f t="shared" ref="AX711:AX774" si="23">AQ711+AV711+AW711</f>
        <v>8173144</v>
      </c>
      <c r="AY711" s="68"/>
      <c r="AZ711" s="19">
        <v>919266</v>
      </c>
      <c r="BA711" s="19">
        <v>150716</v>
      </c>
      <c r="BB711" s="18">
        <v>1069982</v>
      </c>
      <c r="BC711" s="18">
        <v>9243126</v>
      </c>
      <c r="BE711" s="19"/>
      <c r="BF711" s="20">
        <v>9243126</v>
      </c>
      <c r="BH711" s="68"/>
      <c r="BI711" s="68"/>
      <c r="BJ711" s="68"/>
      <c r="BK711" s="68"/>
      <c r="BL711" s="68"/>
      <c r="BM711" s="68"/>
      <c r="BN711" s="68"/>
    </row>
    <row r="712" spans="1:66" ht="22.5" customHeight="1" x14ac:dyDescent="0.2">
      <c r="A712" s="118" t="s">
        <v>2512</v>
      </c>
      <c r="B712" s="119" t="s">
        <v>2506</v>
      </c>
      <c r="C712" s="129" t="s">
        <v>803</v>
      </c>
      <c r="D712" s="122">
        <v>5</v>
      </c>
      <c r="E712" s="123" t="s">
        <v>3556</v>
      </c>
      <c r="F712" s="18">
        <v>441226</v>
      </c>
      <c r="G712" s="19">
        <v>197778</v>
      </c>
      <c r="H712" s="19">
        <v>80036</v>
      </c>
      <c r="I712" s="19">
        <v>0</v>
      </c>
      <c r="J712" s="19">
        <v>0</v>
      </c>
      <c r="K712" s="19">
        <v>0</v>
      </c>
      <c r="L712" s="19">
        <v>0</v>
      </c>
      <c r="M712" s="19">
        <v>23978</v>
      </c>
      <c r="N712" s="19">
        <v>14069</v>
      </c>
      <c r="O712" s="19">
        <v>16821</v>
      </c>
      <c r="P712" s="19">
        <v>317911</v>
      </c>
      <c r="Q712" s="19">
        <v>52448</v>
      </c>
      <c r="R712" s="19">
        <v>185653</v>
      </c>
      <c r="S712" s="19">
        <v>52142</v>
      </c>
      <c r="T712" s="20">
        <v>83926</v>
      </c>
      <c r="U712" s="49">
        <v>73488</v>
      </c>
      <c r="V712" s="19">
        <v>35802</v>
      </c>
      <c r="W712" s="19">
        <v>55505</v>
      </c>
      <c r="X712" s="19">
        <v>0</v>
      </c>
      <c r="Y712" s="20">
        <v>0</v>
      </c>
      <c r="Z712" s="19">
        <v>231795</v>
      </c>
      <c r="AA712" s="177"/>
      <c r="AB712" s="30">
        <v>147481</v>
      </c>
      <c r="AC712" s="19">
        <v>217378</v>
      </c>
      <c r="AD712" s="19">
        <v>279137</v>
      </c>
      <c r="AE712" s="19">
        <v>604560</v>
      </c>
      <c r="AF712" s="19">
        <v>706803</v>
      </c>
      <c r="AG712" s="19">
        <v>415873</v>
      </c>
      <c r="AH712" s="19">
        <v>153094</v>
      </c>
      <c r="AI712" s="19">
        <v>114385</v>
      </c>
      <c r="AJ712" s="20">
        <v>51936</v>
      </c>
      <c r="AK712" s="24">
        <v>54601</v>
      </c>
      <c r="AL712" s="24">
        <v>68699</v>
      </c>
      <c r="AM712" s="24">
        <v>18471</v>
      </c>
      <c r="AN712" s="21">
        <v>39399</v>
      </c>
      <c r="AO712" s="19">
        <v>220051</v>
      </c>
      <c r="AP712" s="19">
        <v>22773</v>
      </c>
      <c r="AQ712" s="49">
        <v>4977219</v>
      </c>
      <c r="AR712" s="24">
        <v>98030</v>
      </c>
      <c r="AS712" s="24">
        <v>179401</v>
      </c>
      <c r="AT712" s="49">
        <v>95102</v>
      </c>
      <c r="AU712" s="49">
        <v>45418</v>
      </c>
      <c r="AV712" s="24">
        <f t="shared" si="22"/>
        <v>417951</v>
      </c>
      <c r="AW712" s="158">
        <v>468772</v>
      </c>
      <c r="AX712" s="91">
        <f t="shared" si="23"/>
        <v>5863942</v>
      </c>
      <c r="AY712" s="68"/>
      <c r="AZ712" s="19">
        <v>747593</v>
      </c>
      <c r="BA712" s="19">
        <v>103499</v>
      </c>
      <c r="BB712" s="18">
        <v>851092</v>
      </c>
      <c r="BC712" s="18">
        <v>6715034</v>
      </c>
      <c r="BE712" s="19"/>
      <c r="BF712" s="20">
        <v>6715034</v>
      </c>
      <c r="BH712" s="68"/>
      <c r="BI712" s="68"/>
      <c r="BJ712" s="68"/>
      <c r="BK712" s="68"/>
      <c r="BL712" s="68"/>
      <c r="BM712" s="68"/>
      <c r="BN712" s="68"/>
    </row>
    <row r="713" spans="1:66" ht="22.5" customHeight="1" x14ac:dyDescent="0.2">
      <c r="A713" s="118" t="s">
        <v>2513</v>
      </c>
      <c r="B713" s="119" t="s">
        <v>2506</v>
      </c>
      <c r="C713" s="129" t="s">
        <v>804</v>
      </c>
      <c r="D713" s="122">
        <v>5</v>
      </c>
      <c r="E713" s="123" t="s">
        <v>3556</v>
      </c>
      <c r="F713" s="18">
        <v>944308</v>
      </c>
      <c r="G713" s="19">
        <v>1113183</v>
      </c>
      <c r="H713" s="19">
        <v>247588</v>
      </c>
      <c r="I713" s="19">
        <v>0</v>
      </c>
      <c r="J713" s="19">
        <v>0</v>
      </c>
      <c r="K713" s="19">
        <v>0</v>
      </c>
      <c r="L713" s="19">
        <v>0</v>
      </c>
      <c r="M713" s="19">
        <v>40426</v>
      </c>
      <c r="N713" s="19">
        <v>27550</v>
      </c>
      <c r="O713" s="19">
        <v>49140</v>
      </c>
      <c r="P713" s="19">
        <v>712357</v>
      </c>
      <c r="Q713" s="19">
        <v>91868</v>
      </c>
      <c r="R713" s="19">
        <v>259747</v>
      </c>
      <c r="S713" s="19">
        <v>232957</v>
      </c>
      <c r="T713" s="20">
        <v>219987</v>
      </c>
      <c r="U713" s="49">
        <v>57312</v>
      </c>
      <c r="V713" s="19">
        <v>133731</v>
      </c>
      <c r="W713" s="19">
        <v>111010</v>
      </c>
      <c r="X713" s="19">
        <v>0</v>
      </c>
      <c r="Y713" s="20">
        <v>0</v>
      </c>
      <c r="Z713" s="19">
        <v>425562</v>
      </c>
      <c r="AA713" s="177"/>
      <c r="AB713" s="30">
        <v>185079</v>
      </c>
      <c r="AC713" s="19">
        <v>534554</v>
      </c>
      <c r="AD713" s="19">
        <v>865784</v>
      </c>
      <c r="AE713" s="19">
        <v>1258125</v>
      </c>
      <c r="AF713" s="19">
        <v>1593623</v>
      </c>
      <c r="AG713" s="19">
        <v>932474</v>
      </c>
      <c r="AH713" s="19">
        <v>385300</v>
      </c>
      <c r="AI713" s="19">
        <v>382050</v>
      </c>
      <c r="AJ713" s="20">
        <v>172038</v>
      </c>
      <c r="AK713" s="24">
        <v>81783</v>
      </c>
      <c r="AL713" s="24">
        <v>121031</v>
      </c>
      <c r="AM713" s="24">
        <v>39425</v>
      </c>
      <c r="AN713" s="21">
        <v>62901</v>
      </c>
      <c r="AO713" s="19">
        <v>1249982</v>
      </c>
      <c r="AP713" s="19">
        <v>84718</v>
      </c>
      <c r="AQ713" s="49">
        <v>12615593</v>
      </c>
      <c r="AR713" s="24">
        <v>158186</v>
      </c>
      <c r="AS713" s="24">
        <v>262721</v>
      </c>
      <c r="AT713" s="49">
        <v>211979</v>
      </c>
      <c r="AU713" s="49">
        <v>94318</v>
      </c>
      <c r="AV713" s="24">
        <f t="shared" si="22"/>
        <v>727204</v>
      </c>
      <c r="AW713" s="158">
        <v>3344820</v>
      </c>
      <c r="AX713" s="91">
        <f t="shared" si="23"/>
        <v>16687617</v>
      </c>
      <c r="AY713" s="68"/>
      <c r="AZ713" s="19">
        <v>1198469</v>
      </c>
      <c r="BA713" s="19">
        <v>435766</v>
      </c>
      <c r="BB713" s="18">
        <v>1634235</v>
      </c>
      <c r="BC713" s="18">
        <v>18321852</v>
      </c>
      <c r="BE713" s="19"/>
      <c r="BF713" s="20">
        <v>18321852</v>
      </c>
      <c r="BH713" s="68"/>
      <c r="BI713" s="68"/>
      <c r="BJ713" s="68"/>
      <c r="BK713" s="68"/>
      <c r="BL713" s="68"/>
      <c r="BM713" s="68"/>
      <c r="BN713" s="68"/>
    </row>
    <row r="714" spans="1:66" ht="22.5" customHeight="1" x14ac:dyDescent="0.2">
      <c r="A714" s="118" t="s">
        <v>2514</v>
      </c>
      <c r="B714" s="119" t="s">
        <v>2506</v>
      </c>
      <c r="C714" s="129" t="s">
        <v>805</v>
      </c>
      <c r="D714" s="122">
        <v>5</v>
      </c>
      <c r="E714" s="123" t="s">
        <v>3556</v>
      </c>
      <c r="F714" s="18">
        <v>592651</v>
      </c>
      <c r="G714" s="19">
        <v>396212</v>
      </c>
      <c r="H714" s="19">
        <v>75361</v>
      </c>
      <c r="I714" s="19">
        <v>0</v>
      </c>
      <c r="J714" s="19">
        <v>0</v>
      </c>
      <c r="K714" s="19">
        <v>0</v>
      </c>
      <c r="L714" s="19">
        <v>0</v>
      </c>
      <c r="M714" s="19">
        <v>38931</v>
      </c>
      <c r="N714" s="19">
        <v>21698</v>
      </c>
      <c r="O714" s="19">
        <v>12550</v>
      </c>
      <c r="P714" s="19">
        <v>414924</v>
      </c>
      <c r="Q714" s="19">
        <v>69946</v>
      </c>
      <c r="R714" s="19">
        <v>95211</v>
      </c>
      <c r="S714" s="19">
        <v>165677</v>
      </c>
      <c r="T714" s="20">
        <v>101728</v>
      </c>
      <c r="U714" s="49">
        <v>42816</v>
      </c>
      <c r="V714" s="19">
        <v>62127</v>
      </c>
      <c r="W714" s="19">
        <v>44404</v>
      </c>
      <c r="X714" s="19">
        <v>0</v>
      </c>
      <c r="Y714" s="20">
        <v>0</v>
      </c>
      <c r="Z714" s="19">
        <v>282574</v>
      </c>
      <c r="AA714" s="177"/>
      <c r="AB714" s="30">
        <v>139019</v>
      </c>
      <c r="AC714" s="19">
        <v>340632</v>
      </c>
      <c r="AD714" s="19">
        <v>548144</v>
      </c>
      <c r="AE714" s="19">
        <v>1129095</v>
      </c>
      <c r="AF714" s="19">
        <v>978388</v>
      </c>
      <c r="AG714" s="19">
        <v>586529</v>
      </c>
      <c r="AH714" s="19">
        <v>309311</v>
      </c>
      <c r="AI714" s="19">
        <v>141976</v>
      </c>
      <c r="AJ714" s="20">
        <v>16771</v>
      </c>
      <c r="AK714" s="24">
        <v>69756</v>
      </c>
      <c r="AL714" s="24">
        <v>77501</v>
      </c>
      <c r="AM714" s="24">
        <v>22245</v>
      </c>
      <c r="AN714" s="21">
        <v>49049</v>
      </c>
      <c r="AO714" s="19">
        <v>189724</v>
      </c>
      <c r="AP714" s="19">
        <v>20260</v>
      </c>
      <c r="AQ714" s="49">
        <v>7035210</v>
      </c>
      <c r="AR714" s="24">
        <v>146027</v>
      </c>
      <c r="AS714" s="24">
        <v>179432</v>
      </c>
      <c r="AT714" s="49">
        <v>91662</v>
      </c>
      <c r="AU714" s="49">
        <v>43120</v>
      </c>
      <c r="AV714" s="24">
        <f t="shared" si="22"/>
        <v>460241</v>
      </c>
      <c r="AW714" s="158">
        <v>675555</v>
      </c>
      <c r="AX714" s="91">
        <f t="shared" si="23"/>
        <v>8171006</v>
      </c>
      <c r="AY714" s="68"/>
      <c r="AZ714" s="19">
        <v>1010306</v>
      </c>
      <c r="BA714" s="19">
        <v>93491</v>
      </c>
      <c r="BB714" s="18">
        <v>1103797</v>
      </c>
      <c r="BC714" s="18">
        <v>9274803</v>
      </c>
      <c r="BE714" s="19"/>
      <c r="BF714" s="20">
        <v>9274803</v>
      </c>
      <c r="BH714" s="68"/>
      <c r="BI714" s="68"/>
      <c r="BJ714" s="68"/>
      <c r="BK714" s="68"/>
      <c r="BL714" s="68"/>
      <c r="BM714" s="68"/>
      <c r="BN714" s="68"/>
    </row>
    <row r="715" spans="1:66" ht="22.5" customHeight="1" x14ac:dyDescent="0.2">
      <c r="A715" s="118" t="s">
        <v>2515</v>
      </c>
      <c r="B715" s="119" t="s">
        <v>2506</v>
      </c>
      <c r="C715" s="129" t="s">
        <v>806</v>
      </c>
      <c r="D715" s="122">
        <v>6</v>
      </c>
      <c r="E715" s="123" t="s">
        <v>3556</v>
      </c>
      <c r="F715" s="18">
        <v>1181538</v>
      </c>
      <c r="G715" s="19">
        <v>1007697</v>
      </c>
      <c r="H715" s="19">
        <v>293216</v>
      </c>
      <c r="I715" s="19">
        <v>0</v>
      </c>
      <c r="J715" s="19">
        <v>0</v>
      </c>
      <c r="K715" s="19">
        <v>6282</v>
      </c>
      <c r="L715" s="19">
        <v>14090</v>
      </c>
      <c r="M715" s="19">
        <v>52226</v>
      </c>
      <c r="N715" s="19">
        <v>31752</v>
      </c>
      <c r="O715" s="19">
        <v>53638</v>
      </c>
      <c r="P715" s="19">
        <v>1076805</v>
      </c>
      <c r="Q715" s="19">
        <v>92382</v>
      </c>
      <c r="R715" s="19">
        <v>364914</v>
      </c>
      <c r="S715" s="19">
        <v>208568</v>
      </c>
      <c r="T715" s="20">
        <v>165308</v>
      </c>
      <c r="U715" s="49">
        <v>104064</v>
      </c>
      <c r="V715" s="19">
        <v>78975</v>
      </c>
      <c r="W715" s="19">
        <v>77707</v>
      </c>
      <c r="X715" s="19">
        <v>0</v>
      </c>
      <c r="Y715" s="20">
        <v>0</v>
      </c>
      <c r="Z715" s="19">
        <v>490726</v>
      </c>
      <c r="AA715" s="177"/>
      <c r="AB715" s="30">
        <v>313651</v>
      </c>
      <c r="AC715" s="19">
        <v>577198</v>
      </c>
      <c r="AD715" s="19">
        <v>840123</v>
      </c>
      <c r="AE715" s="19">
        <v>1845690</v>
      </c>
      <c r="AF715" s="19">
        <v>1626755</v>
      </c>
      <c r="AG715" s="19">
        <v>1057571</v>
      </c>
      <c r="AH715" s="19">
        <v>429678</v>
      </c>
      <c r="AI715" s="19">
        <v>306847</v>
      </c>
      <c r="AJ715" s="20">
        <v>365175</v>
      </c>
      <c r="AK715" s="24">
        <v>90426</v>
      </c>
      <c r="AL715" s="24">
        <v>145373</v>
      </c>
      <c r="AM715" s="24">
        <v>44698</v>
      </c>
      <c r="AN715" s="21">
        <v>70571</v>
      </c>
      <c r="AO715" s="19">
        <v>1651851</v>
      </c>
      <c r="AP715" s="19">
        <v>147208</v>
      </c>
      <c r="AQ715" s="49">
        <v>14812703</v>
      </c>
      <c r="AR715" s="24">
        <v>182747</v>
      </c>
      <c r="AS715" s="24">
        <v>274285</v>
      </c>
      <c r="AT715" s="49">
        <v>242516</v>
      </c>
      <c r="AU715" s="49">
        <v>123495</v>
      </c>
      <c r="AV715" s="24">
        <f t="shared" si="22"/>
        <v>823043</v>
      </c>
      <c r="AW715" s="158">
        <v>2549649</v>
      </c>
      <c r="AX715" s="91">
        <f t="shared" si="23"/>
        <v>18185395</v>
      </c>
      <c r="AY715" s="68"/>
      <c r="AZ715" s="19">
        <v>1333232</v>
      </c>
      <c r="BA715" s="19">
        <v>734110</v>
      </c>
      <c r="BB715" s="18">
        <v>2067342</v>
      </c>
      <c r="BC715" s="18">
        <v>20252737</v>
      </c>
      <c r="BE715" s="19"/>
      <c r="BF715" s="20">
        <v>20252737</v>
      </c>
      <c r="BH715" s="68"/>
      <c r="BI715" s="68"/>
      <c r="BJ715" s="68"/>
      <c r="BK715" s="68"/>
      <c r="BL715" s="68"/>
      <c r="BM715" s="68"/>
      <c r="BN715" s="68"/>
    </row>
    <row r="716" spans="1:66" ht="22.5" customHeight="1" x14ac:dyDescent="0.2">
      <c r="A716" s="118" t="s">
        <v>2516</v>
      </c>
      <c r="B716" s="119" t="s">
        <v>2506</v>
      </c>
      <c r="C716" s="129" t="s">
        <v>807</v>
      </c>
      <c r="D716" s="122">
        <v>6</v>
      </c>
      <c r="E716" s="123" t="s">
        <v>3556</v>
      </c>
      <c r="F716" s="18">
        <v>1140431</v>
      </c>
      <c r="G716" s="19">
        <v>717117</v>
      </c>
      <c r="H716" s="19">
        <v>197285</v>
      </c>
      <c r="I716" s="19">
        <v>0</v>
      </c>
      <c r="J716" s="19">
        <v>0</v>
      </c>
      <c r="K716" s="19">
        <v>0</v>
      </c>
      <c r="L716" s="19">
        <v>0</v>
      </c>
      <c r="M716" s="19">
        <v>78385</v>
      </c>
      <c r="N716" s="19">
        <v>42692</v>
      </c>
      <c r="O716" s="19">
        <v>16254</v>
      </c>
      <c r="P716" s="19">
        <v>328801</v>
      </c>
      <c r="Q716" s="19">
        <v>122745</v>
      </c>
      <c r="R716" s="19">
        <v>209390</v>
      </c>
      <c r="S716" s="19">
        <v>191748</v>
      </c>
      <c r="T716" s="20">
        <v>190613</v>
      </c>
      <c r="U716" s="49">
        <v>88464</v>
      </c>
      <c r="V716" s="19">
        <v>85293</v>
      </c>
      <c r="W716" s="19">
        <v>55505</v>
      </c>
      <c r="X716" s="19">
        <v>0</v>
      </c>
      <c r="Y716" s="20">
        <v>0</v>
      </c>
      <c r="Z716" s="19">
        <v>376320</v>
      </c>
      <c r="AA716" s="177"/>
      <c r="AB716" s="30">
        <v>291963</v>
      </c>
      <c r="AC716" s="19">
        <v>648380</v>
      </c>
      <c r="AD716" s="19">
        <v>719935</v>
      </c>
      <c r="AE716" s="19">
        <v>2627295</v>
      </c>
      <c r="AF716" s="19">
        <v>1705998</v>
      </c>
      <c r="AG716" s="19">
        <v>1072586</v>
      </c>
      <c r="AH716" s="19">
        <v>446046</v>
      </c>
      <c r="AI716" s="19">
        <v>198593</v>
      </c>
      <c r="AJ716" s="20">
        <v>14066</v>
      </c>
      <c r="AK716" s="24">
        <v>112997</v>
      </c>
      <c r="AL716" s="24">
        <v>134537</v>
      </c>
      <c r="AM716" s="24">
        <v>40601</v>
      </c>
      <c r="AN716" s="21">
        <v>72899</v>
      </c>
      <c r="AO716" s="19">
        <v>1023790</v>
      </c>
      <c r="AP716" s="19">
        <v>63324</v>
      </c>
      <c r="AQ716" s="49">
        <v>13014053</v>
      </c>
      <c r="AR716" s="24">
        <v>206451</v>
      </c>
      <c r="AS716" s="24">
        <v>248047</v>
      </c>
      <c r="AT716" s="49">
        <v>166951</v>
      </c>
      <c r="AU716" s="49">
        <v>104027</v>
      </c>
      <c r="AV716" s="24">
        <f t="shared" si="22"/>
        <v>725476</v>
      </c>
      <c r="AW716" s="158">
        <v>2908018</v>
      </c>
      <c r="AX716" s="91">
        <f t="shared" si="23"/>
        <v>16647547</v>
      </c>
      <c r="AY716" s="68"/>
      <c r="AZ716" s="19">
        <v>1684498</v>
      </c>
      <c r="BA716" s="19">
        <v>170141</v>
      </c>
      <c r="BB716" s="18">
        <v>1854639</v>
      </c>
      <c r="BC716" s="18">
        <v>18502186</v>
      </c>
      <c r="BE716" s="19"/>
      <c r="BF716" s="20">
        <v>18502186</v>
      </c>
      <c r="BH716" s="68"/>
      <c r="BI716" s="68"/>
      <c r="BJ716" s="68"/>
      <c r="BK716" s="68"/>
      <c r="BL716" s="68"/>
      <c r="BM716" s="68"/>
      <c r="BN716" s="68"/>
    </row>
    <row r="717" spans="1:66" ht="22.5" customHeight="1" x14ac:dyDescent="0.2">
      <c r="A717" s="118" t="s">
        <v>2517</v>
      </c>
      <c r="B717" s="119" t="s">
        <v>2506</v>
      </c>
      <c r="C717" s="129" t="s">
        <v>808</v>
      </c>
      <c r="D717" s="122">
        <v>6</v>
      </c>
      <c r="E717" s="123" t="s">
        <v>3556</v>
      </c>
      <c r="F717" s="18">
        <v>817298</v>
      </c>
      <c r="G717" s="19">
        <v>707713</v>
      </c>
      <c r="H717" s="19">
        <v>152592</v>
      </c>
      <c r="I717" s="19">
        <v>0</v>
      </c>
      <c r="J717" s="19">
        <v>0</v>
      </c>
      <c r="K717" s="19">
        <v>3788</v>
      </c>
      <c r="L717" s="19">
        <v>21746</v>
      </c>
      <c r="M717" s="19">
        <v>37131</v>
      </c>
      <c r="N717" s="19">
        <v>22543</v>
      </c>
      <c r="O717" s="19">
        <v>30769</v>
      </c>
      <c r="P717" s="19">
        <v>510978</v>
      </c>
      <c r="Q717" s="19">
        <v>114927</v>
      </c>
      <c r="R717" s="19">
        <v>104014</v>
      </c>
      <c r="S717" s="19">
        <v>180815</v>
      </c>
      <c r="T717" s="20">
        <v>176752</v>
      </c>
      <c r="U717" s="49">
        <v>38352</v>
      </c>
      <c r="V717" s="19">
        <v>77922</v>
      </c>
      <c r="W717" s="19">
        <v>44404</v>
      </c>
      <c r="X717" s="19">
        <v>0</v>
      </c>
      <c r="Y717" s="20">
        <v>0</v>
      </c>
      <c r="Z717" s="19">
        <v>403411</v>
      </c>
      <c r="AA717" s="177"/>
      <c r="AB717" s="30">
        <v>162340</v>
      </c>
      <c r="AC717" s="19">
        <v>363334</v>
      </c>
      <c r="AD717" s="19">
        <v>565680</v>
      </c>
      <c r="AE717" s="19">
        <v>1102695</v>
      </c>
      <c r="AF717" s="19">
        <v>1151953</v>
      </c>
      <c r="AG717" s="19">
        <v>784555</v>
      </c>
      <c r="AH717" s="19">
        <v>281808</v>
      </c>
      <c r="AI717" s="19">
        <v>177901</v>
      </c>
      <c r="AJ717" s="20">
        <v>179071</v>
      </c>
      <c r="AK717" s="24">
        <v>71509</v>
      </c>
      <c r="AL717" s="24">
        <v>116701</v>
      </c>
      <c r="AM717" s="24">
        <v>33006</v>
      </c>
      <c r="AN717" s="21">
        <v>60623</v>
      </c>
      <c r="AO717" s="19">
        <v>930349</v>
      </c>
      <c r="AP717" s="19">
        <v>97593</v>
      </c>
      <c r="AQ717" s="49">
        <v>9524273</v>
      </c>
      <c r="AR717" s="24">
        <v>182757</v>
      </c>
      <c r="AS717" s="24">
        <v>231741</v>
      </c>
      <c r="AT717" s="49">
        <v>171781</v>
      </c>
      <c r="AU717" s="49">
        <v>83557</v>
      </c>
      <c r="AV717" s="24">
        <f t="shared" si="22"/>
        <v>669836</v>
      </c>
      <c r="AW717" s="158">
        <v>2776200</v>
      </c>
      <c r="AX717" s="91">
        <f t="shared" si="23"/>
        <v>12970309</v>
      </c>
      <c r="AY717" s="68"/>
      <c r="AZ717" s="19">
        <v>1037727</v>
      </c>
      <c r="BA717" s="19">
        <v>434408</v>
      </c>
      <c r="BB717" s="18">
        <v>1472135</v>
      </c>
      <c r="BC717" s="18">
        <v>14442444</v>
      </c>
      <c r="BE717" s="19"/>
      <c r="BF717" s="20">
        <v>14442444</v>
      </c>
      <c r="BH717" s="68"/>
      <c r="BI717" s="68"/>
      <c r="BJ717" s="68"/>
      <c r="BK717" s="68"/>
      <c r="BL717" s="68"/>
      <c r="BM717" s="68"/>
      <c r="BN717" s="68"/>
    </row>
    <row r="718" spans="1:66" ht="22.5" customHeight="1" x14ac:dyDescent="0.2">
      <c r="A718" s="118" t="s">
        <v>2518</v>
      </c>
      <c r="B718" s="119" t="s">
        <v>2506</v>
      </c>
      <c r="C718" s="129" t="s">
        <v>809</v>
      </c>
      <c r="D718" s="122">
        <v>6</v>
      </c>
      <c r="E718" s="123" t="s">
        <v>3556</v>
      </c>
      <c r="F718" s="18">
        <v>638678</v>
      </c>
      <c r="G718" s="19">
        <v>798328</v>
      </c>
      <c r="H718" s="19">
        <v>125103</v>
      </c>
      <c r="I718" s="19">
        <v>0</v>
      </c>
      <c r="J718" s="19">
        <v>0</v>
      </c>
      <c r="K718" s="19">
        <v>0</v>
      </c>
      <c r="L718" s="19">
        <v>0</v>
      </c>
      <c r="M718" s="19">
        <v>27763</v>
      </c>
      <c r="N718" s="19">
        <v>16802</v>
      </c>
      <c r="O718" s="19">
        <v>14402</v>
      </c>
      <c r="P718" s="19">
        <v>568860</v>
      </c>
      <c r="Q718" s="19">
        <v>69156</v>
      </c>
      <c r="R718" s="19">
        <v>140956</v>
      </c>
      <c r="S718" s="19">
        <v>137083</v>
      </c>
      <c r="T718" s="20">
        <v>100456</v>
      </c>
      <c r="U718" s="49">
        <v>86928</v>
      </c>
      <c r="V718" s="19">
        <v>60021</v>
      </c>
      <c r="W718" s="19">
        <v>33303</v>
      </c>
      <c r="X718" s="19">
        <v>0</v>
      </c>
      <c r="Y718" s="20">
        <v>0</v>
      </c>
      <c r="Z718" s="19">
        <v>340555</v>
      </c>
      <c r="AA718" s="177"/>
      <c r="AB718" s="30">
        <v>149429</v>
      </c>
      <c r="AC718" s="19">
        <v>308811</v>
      </c>
      <c r="AD718" s="19">
        <v>465308</v>
      </c>
      <c r="AE718" s="19">
        <v>1100055</v>
      </c>
      <c r="AF718" s="19">
        <v>940470</v>
      </c>
      <c r="AG718" s="19">
        <v>525182</v>
      </c>
      <c r="AH718" s="19">
        <v>212955</v>
      </c>
      <c r="AI718" s="19">
        <v>176559</v>
      </c>
      <c r="AJ718" s="20">
        <v>80609</v>
      </c>
      <c r="AK718" s="24">
        <v>59632</v>
      </c>
      <c r="AL718" s="24">
        <v>88146</v>
      </c>
      <c r="AM718" s="24">
        <v>23751</v>
      </c>
      <c r="AN718" s="21">
        <v>47385</v>
      </c>
      <c r="AO718" s="19">
        <v>782377</v>
      </c>
      <c r="AP718" s="19">
        <v>51850</v>
      </c>
      <c r="AQ718" s="49">
        <v>8170913</v>
      </c>
      <c r="AR718" s="24">
        <v>122606</v>
      </c>
      <c r="AS718" s="24">
        <v>196792</v>
      </c>
      <c r="AT718" s="49">
        <v>145688</v>
      </c>
      <c r="AU718" s="49">
        <v>69181</v>
      </c>
      <c r="AV718" s="24">
        <f t="shared" si="22"/>
        <v>534267</v>
      </c>
      <c r="AW718" s="158">
        <v>1269793</v>
      </c>
      <c r="AX718" s="91">
        <f t="shared" si="23"/>
        <v>9974973</v>
      </c>
      <c r="AY718" s="68"/>
      <c r="AZ718" s="19">
        <v>853452</v>
      </c>
      <c r="BA718" s="19">
        <v>275152</v>
      </c>
      <c r="BB718" s="18">
        <v>1128604</v>
      </c>
      <c r="BC718" s="18">
        <v>11103577</v>
      </c>
      <c r="BE718" s="19"/>
      <c r="BF718" s="20">
        <v>11103577</v>
      </c>
      <c r="BH718" s="68"/>
      <c r="BI718" s="68"/>
      <c r="BJ718" s="68"/>
      <c r="BK718" s="68"/>
      <c r="BL718" s="68"/>
      <c r="BM718" s="68"/>
      <c r="BN718" s="68"/>
    </row>
    <row r="719" spans="1:66" ht="22.5" customHeight="1" x14ac:dyDescent="0.2">
      <c r="A719" s="118" t="s">
        <v>2519</v>
      </c>
      <c r="B719" s="119" t="s">
        <v>2506</v>
      </c>
      <c r="C719" s="129" t="s">
        <v>810</v>
      </c>
      <c r="D719" s="122">
        <v>6</v>
      </c>
      <c r="E719" s="123" t="s">
        <v>3556</v>
      </c>
      <c r="F719" s="18">
        <v>798430</v>
      </c>
      <c r="G719" s="19">
        <v>396941</v>
      </c>
      <c r="H719" s="19">
        <v>127721</v>
      </c>
      <c r="I719" s="19">
        <v>0</v>
      </c>
      <c r="J719" s="19">
        <v>0</v>
      </c>
      <c r="K719" s="19">
        <v>0</v>
      </c>
      <c r="L719" s="19">
        <v>0</v>
      </c>
      <c r="M719" s="19">
        <v>48170</v>
      </c>
      <c r="N719" s="19">
        <v>26337</v>
      </c>
      <c r="O719" s="19">
        <v>22567</v>
      </c>
      <c r="P719" s="19">
        <v>562845</v>
      </c>
      <c r="Q719" s="19">
        <v>78712</v>
      </c>
      <c r="R719" s="19">
        <v>177898</v>
      </c>
      <c r="S719" s="19">
        <v>106807</v>
      </c>
      <c r="T719" s="20">
        <v>114444</v>
      </c>
      <c r="U719" s="49">
        <v>79488</v>
      </c>
      <c r="V719" s="19">
        <v>54756</v>
      </c>
      <c r="W719" s="19">
        <v>44404</v>
      </c>
      <c r="X719" s="19">
        <v>0</v>
      </c>
      <c r="Y719" s="20">
        <v>0</v>
      </c>
      <c r="Z719" s="19">
        <v>365717</v>
      </c>
      <c r="AA719" s="177"/>
      <c r="AB719" s="30">
        <v>189205</v>
      </c>
      <c r="AC719" s="19">
        <v>417942</v>
      </c>
      <c r="AD719" s="19">
        <v>641700</v>
      </c>
      <c r="AE719" s="19">
        <v>1260765</v>
      </c>
      <c r="AF719" s="19">
        <v>1360970</v>
      </c>
      <c r="AG719" s="19">
        <v>762676</v>
      </c>
      <c r="AH719" s="19">
        <v>309940</v>
      </c>
      <c r="AI719" s="19">
        <v>222735</v>
      </c>
      <c r="AJ719" s="20">
        <v>67084</v>
      </c>
      <c r="AK719" s="24">
        <v>79306</v>
      </c>
      <c r="AL719" s="24">
        <v>109221</v>
      </c>
      <c r="AM719" s="24">
        <v>33721</v>
      </c>
      <c r="AN719" s="21">
        <v>59974</v>
      </c>
      <c r="AO719" s="19">
        <v>541307</v>
      </c>
      <c r="AP719" s="19">
        <v>52921</v>
      </c>
      <c r="AQ719" s="49">
        <v>9114704</v>
      </c>
      <c r="AR719" s="24">
        <v>174593</v>
      </c>
      <c r="AS719" s="24">
        <v>237867</v>
      </c>
      <c r="AT719" s="49">
        <v>169765</v>
      </c>
      <c r="AU719" s="49">
        <v>66562</v>
      </c>
      <c r="AV719" s="24">
        <f t="shared" si="22"/>
        <v>648787</v>
      </c>
      <c r="AW719" s="158">
        <v>1457197</v>
      </c>
      <c r="AX719" s="91">
        <f t="shared" si="23"/>
        <v>11220688</v>
      </c>
      <c r="AY719" s="68"/>
      <c r="AZ719" s="19">
        <v>1159595</v>
      </c>
      <c r="BA719" s="19">
        <v>276904</v>
      </c>
      <c r="BB719" s="18">
        <v>1436499</v>
      </c>
      <c r="BC719" s="18">
        <v>12657187</v>
      </c>
      <c r="BE719" s="19"/>
      <c r="BF719" s="20">
        <v>12657187</v>
      </c>
      <c r="BH719" s="68"/>
      <c r="BI719" s="68"/>
      <c r="BJ719" s="68"/>
      <c r="BK719" s="68"/>
      <c r="BL719" s="68"/>
      <c r="BM719" s="68"/>
      <c r="BN719" s="68"/>
    </row>
    <row r="720" spans="1:66" ht="22.5" customHeight="1" x14ac:dyDescent="0.2">
      <c r="A720" s="118" t="s">
        <v>2520</v>
      </c>
      <c r="B720" s="119" t="s">
        <v>2506</v>
      </c>
      <c r="C720" s="129" t="s">
        <v>811</v>
      </c>
      <c r="D720" s="122">
        <v>6</v>
      </c>
      <c r="E720" s="123" t="s">
        <v>3556</v>
      </c>
      <c r="F720" s="18">
        <v>2918975</v>
      </c>
      <c r="G720" s="19">
        <v>3662933</v>
      </c>
      <c r="H720" s="19">
        <v>666094</v>
      </c>
      <c r="I720" s="19">
        <v>0</v>
      </c>
      <c r="J720" s="19">
        <v>0</v>
      </c>
      <c r="K720" s="19">
        <v>9353</v>
      </c>
      <c r="L720" s="19">
        <v>10658</v>
      </c>
      <c r="M720" s="19">
        <v>165893</v>
      </c>
      <c r="N720" s="19">
        <v>108877</v>
      </c>
      <c r="O720" s="19">
        <v>61123</v>
      </c>
      <c r="P720" s="19">
        <v>3292666</v>
      </c>
      <c r="Q720" s="19">
        <v>342912</v>
      </c>
      <c r="R720" s="19">
        <v>585570</v>
      </c>
      <c r="S720" s="19">
        <v>792222</v>
      </c>
      <c r="T720" s="20">
        <v>612657</v>
      </c>
      <c r="U720" s="49">
        <v>249072</v>
      </c>
      <c r="V720" s="19">
        <v>398034</v>
      </c>
      <c r="W720" s="19">
        <v>244222</v>
      </c>
      <c r="X720" s="19">
        <v>0</v>
      </c>
      <c r="Y720" s="20">
        <v>0</v>
      </c>
      <c r="Z720" s="19">
        <v>988291</v>
      </c>
      <c r="AA720" s="177"/>
      <c r="AB720" s="30">
        <v>813517</v>
      </c>
      <c r="AC720" s="19">
        <v>1682471</v>
      </c>
      <c r="AD720" s="19">
        <v>2495901</v>
      </c>
      <c r="AE720" s="19">
        <v>5321250</v>
      </c>
      <c r="AF720" s="19">
        <v>4544953</v>
      </c>
      <c r="AG720" s="19">
        <v>2744914</v>
      </c>
      <c r="AH720" s="19">
        <v>1124571</v>
      </c>
      <c r="AI720" s="19">
        <v>546922</v>
      </c>
      <c r="AJ720" s="20">
        <v>217482</v>
      </c>
      <c r="AK720" s="24">
        <v>264261</v>
      </c>
      <c r="AL720" s="24">
        <v>299222</v>
      </c>
      <c r="AM720" s="24">
        <v>101096</v>
      </c>
      <c r="AN720" s="21">
        <v>154535</v>
      </c>
      <c r="AO720" s="19">
        <v>3986844</v>
      </c>
      <c r="AP720" s="19">
        <v>190138</v>
      </c>
      <c r="AQ720" s="49">
        <v>39597629</v>
      </c>
      <c r="AR720" s="24">
        <v>435319</v>
      </c>
      <c r="AS720" s="24">
        <v>441796</v>
      </c>
      <c r="AT720" s="49">
        <v>435630</v>
      </c>
      <c r="AU720" s="49">
        <v>167783</v>
      </c>
      <c r="AV720" s="24">
        <f t="shared" si="22"/>
        <v>1480528</v>
      </c>
      <c r="AW720" s="158">
        <v>6698591</v>
      </c>
      <c r="AX720" s="91">
        <f t="shared" si="23"/>
        <v>47776748</v>
      </c>
      <c r="AY720" s="68"/>
      <c r="AZ720" s="19">
        <v>3395686</v>
      </c>
      <c r="BA720" s="19">
        <v>869452</v>
      </c>
      <c r="BB720" s="18">
        <v>4265138</v>
      </c>
      <c r="BC720" s="18">
        <v>52041886</v>
      </c>
      <c r="BE720" s="19"/>
      <c r="BF720" s="20">
        <v>52041886</v>
      </c>
      <c r="BH720" s="68"/>
      <c r="BI720" s="68"/>
      <c r="BJ720" s="68"/>
      <c r="BK720" s="68"/>
      <c r="BL720" s="68"/>
      <c r="BM720" s="68"/>
      <c r="BN720" s="68"/>
    </row>
    <row r="721" spans="1:66" ht="22.5" customHeight="1" x14ac:dyDescent="0.2">
      <c r="A721" s="118" t="s">
        <v>2521</v>
      </c>
      <c r="B721" s="119" t="s">
        <v>2506</v>
      </c>
      <c r="C721" s="129" t="s">
        <v>812</v>
      </c>
      <c r="D721" s="122">
        <v>6</v>
      </c>
      <c r="E721" s="123" t="s">
        <v>3556</v>
      </c>
      <c r="F721" s="18">
        <v>796892</v>
      </c>
      <c r="G721" s="19">
        <v>438348</v>
      </c>
      <c r="H721" s="19">
        <v>110330</v>
      </c>
      <c r="I721" s="19">
        <v>0</v>
      </c>
      <c r="J721" s="19">
        <v>0</v>
      </c>
      <c r="K721" s="19">
        <v>0</v>
      </c>
      <c r="L721" s="19">
        <v>0</v>
      </c>
      <c r="M721" s="19">
        <v>41510</v>
      </c>
      <c r="N721" s="19">
        <v>22505</v>
      </c>
      <c r="O721" s="19">
        <v>26914</v>
      </c>
      <c r="P721" s="19">
        <v>579863</v>
      </c>
      <c r="Q721" s="19">
        <v>70289</v>
      </c>
      <c r="R721" s="19">
        <v>186387</v>
      </c>
      <c r="S721" s="19">
        <v>97556</v>
      </c>
      <c r="T721" s="20">
        <v>100456</v>
      </c>
      <c r="U721" s="49">
        <v>52176</v>
      </c>
      <c r="V721" s="19">
        <v>50544</v>
      </c>
      <c r="W721" s="19">
        <v>44404</v>
      </c>
      <c r="X721" s="19">
        <v>0</v>
      </c>
      <c r="Y721" s="20">
        <v>0</v>
      </c>
      <c r="Z721" s="19">
        <v>305969</v>
      </c>
      <c r="AA721" s="177"/>
      <c r="AB721" s="30">
        <v>210644</v>
      </c>
      <c r="AC721" s="19">
        <v>401427</v>
      </c>
      <c r="AD721" s="19">
        <v>718633</v>
      </c>
      <c r="AE721" s="19">
        <v>994785</v>
      </c>
      <c r="AF721" s="19">
        <v>1022903</v>
      </c>
      <c r="AG721" s="19">
        <v>605062</v>
      </c>
      <c r="AH721" s="19">
        <v>241636</v>
      </c>
      <c r="AI721" s="19">
        <v>247547</v>
      </c>
      <c r="AJ721" s="20">
        <v>37329</v>
      </c>
      <c r="AK721" s="24">
        <v>71388</v>
      </c>
      <c r="AL721" s="24">
        <v>85507</v>
      </c>
      <c r="AM721" s="24">
        <v>27304</v>
      </c>
      <c r="AN721" s="21">
        <v>51950</v>
      </c>
      <c r="AO721" s="19">
        <v>949512</v>
      </c>
      <c r="AP721" s="19">
        <v>39799</v>
      </c>
      <c r="AQ721" s="49">
        <v>8629569</v>
      </c>
      <c r="AR721" s="24">
        <v>163810</v>
      </c>
      <c r="AS721" s="24">
        <v>203398</v>
      </c>
      <c r="AT721" s="49">
        <v>166809</v>
      </c>
      <c r="AU721" s="49">
        <v>63961</v>
      </c>
      <c r="AV721" s="24">
        <f t="shared" si="22"/>
        <v>597978</v>
      </c>
      <c r="AW721" s="158">
        <v>1481591</v>
      </c>
      <c r="AX721" s="91">
        <f t="shared" si="23"/>
        <v>10709138</v>
      </c>
      <c r="AY721" s="68"/>
      <c r="AZ721" s="19">
        <v>1036807</v>
      </c>
      <c r="BA721" s="19">
        <v>219066</v>
      </c>
      <c r="BB721" s="18">
        <v>1255873</v>
      </c>
      <c r="BC721" s="18">
        <v>11965011</v>
      </c>
      <c r="BE721" s="19"/>
      <c r="BF721" s="20">
        <v>11965011</v>
      </c>
      <c r="BH721" s="68"/>
      <c r="BI721" s="68"/>
      <c r="BJ721" s="68"/>
      <c r="BK721" s="68"/>
      <c r="BL721" s="68"/>
      <c r="BM721" s="68"/>
      <c r="BN721" s="68"/>
    </row>
    <row r="722" spans="1:66" ht="22.5" customHeight="1" x14ac:dyDescent="0.2">
      <c r="A722" s="118" t="s">
        <v>2522</v>
      </c>
      <c r="B722" s="119" t="s">
        <v>2506</v>
      </c>
      <c r="C722" s="129" t="s">
        <v>813</v>
      </c>
      <c r="D722" s="122">
        <v>6</v>
      </c>
      <c r="E722" s="123" t="s">
        <v>3556</v>
      </c>
      <c r="F722" s="18">
        <v>1241365</v>
      </c>
      <c r="G722" s="19">
        <v>1079941</v>
      </c>
      <c r="H722" s="19">
        <v>504339</v>
      </c>
      <c r="I722" s="19">
        <v>0</v>
      </c>
      <c r="J722" s="19">
        <v>0</v>
      </c>
      <c r="K722" s="19">
        <v>82012</v>
      </c>
      <c r="L722" s="19">
        <v>109471</v>
      </c>
      <c r="M722" s="19">
        <v>36085</v>
      </c>
      <c r="N722" s="19">
        <v>28475</v>
      </c>
      <c r="O722" s="19">
        <v>12852</v>
      </c>
      <c r="P722" s="19">
        <v>630898</v>
      </c>
      <c r="Q722" s="19">
        <v>85026</v>
      </c>
      <c r="R722" s="19">
        <v>199801</v>
      </c>
      <c r="S722" s="19">
        <v>163995</v>
      </c>
      <c r="T722" s="20">
        <v>279752</v>
      </c>
      <c r="U722" s="49">
        <v>87360</v>
      </c>
      <c r="V722" s="19">
        <v>82134</v>
      </c>
      <c r="W722" s="19">
        <v>144313</v>
      </c>
      <c r="X722" s="19">
        <v>0</v>
      </c>
      <c r="Y722" s="20">
        <v>0</v>
      </c>
      <c r="Z722" s="19">
        <v>435591</v>
      </c>
      <c r="AA722" s="177"/>
      <c r="AB722" s="30">
        <v>236534</v>
      </c>
      <c r="AC722" s="19">
        <v>519839</v>
      </c>
      <c r="AD722" s="19">
        <v>1347629</v>
      </c>
      <c r="AE722" s="19">
        <v>1586145</v>
      </c>
      <c r="AF722" s="19">
        <v>1759793</v>
      </c>
      <c r="AG722" s="19">
        <v>1085284</v>
      </c>
      <c r="AH722" s="19">
        <v>357888</v>
      </c>
      <c r="AI722" s="19">
        <v>471911</v>
      </c>
      <c r="AJ722" s="20">
        <v>218564</v>
      </c>
      <c r="AK722" s="24">
        <v>83742</v>
      </c>
      <c r="AL722" s="24">
        <v>141443</v>
      </c>
      <c r="AM722" s="24">
        <v>43668</v>
      </c>
      <c r="AN722" s="21">
        <v>69579</v>
      </c>
      <c r="AO722" s="19">
        <v>3510450</v>
      </c>
      <c r="AP722" s="19">
        <v>144880</v>
      </c>
      <c r="AQ722" s="49">
        <v>16780759</v>
      </c>
      <c r="AR722" s="24">
        <v>188508</v>
      </c>
      <c r="AS722" s="24">
        <v>311103</v>
      </c>
      <c r="AT722" s="49">
        <v>296308</v>
      </c>
      <c r="AU722" s="49">
        <v>121941</v>
      </c>
      <c r="AV722" s="24">
        <f t="shared" si="22"/>
        <v>917860</v>
      </c>
      <c r="AW722" s="158">
        <v>4165040</v>
      </c>
      <c r="AX722" s="91">
        <f t="shared" si="23"/>
        <v>21863659</v>
      </c>
      <c r="AY722" s="68"/>
      <c r="AZ722" s="19">
        <v>1227917</v>
      </c>
      <c r="BA722" s="19">
        <v>659957</v>
      </c>
      <c r="BB722" s="18">
        <v>1887874</v>
      </c>
      <c r="BC722" s="18">
        <v>23751533</v>
      </c>
      <c r="BE722" s="19"/>
      <c r="BF722" s="20">
        <v>23751533</v>
      </c>
      <c r="BH722" s="68"/>
      <c r="BI722" s="68"/>
      <c r="BJ722" s="68"/>
      <c r="BK722" s="68"/>
      <c r="BL722" s="68"/>
      <c r="BM722" s="68"/>
      <c r="BN722" s="68"/>
    </row>
    <row r="723" spans="1:66" ht="22.5" customHeight="1" x14ac:dyDescent="0.2">
      <c r="A723" s="118" t="s">
        <v>2523</v>
      </c>
      <c r="B723" s="119" t="s">
        <v>2506</v>
      </c>
      <c r="C723" s="129" t="s">
        <v>814</v>
      </c>
      <c r="D723" s="122">
        <v>6</v>
      </c>
      <c r="E723" s="123" t="s">
        <v>3556</v>
      </c>
      <c r="F723" s="18">
        <v>857187</v>
      </c>
      <c r="G723" s="19">
        <v>856429</v>
      </c>
      <c r="H723" s="19">
        <v>222904</v>
      </c>
      <c r="I723" s="19">
        <v>0</v>
      </c>
      <c r="J723" s="19">
        <v>0</v>
      </c>
      <c r="K723" s="19">
        <v>0</v>
      </c>
      <c r="L723" s="19">
        <v>0</v>
      </c>
      <c r="M723" s="19">
        <v>34672</v>
      </c>
      <c r="N723" s="19">
        <v>19069</v>
      </c>
      <c r="O723" s="19">
        <v>23625</v>
      </c>
      <c r="P723" s="19">
        <v>496886</v>
      </c>
      <c r="Q723" s="19">
        <v>68671</v>
      </c>
      <c r="R723" s="19">
        <v>162230</v>
      </c>
      <c r="S723" s="19">
        <v>148016</v>
      </c>
      <c r="T723" s="20">
        <v>113172</v>
      </c>
      <c r="U723" s="49">
        <v>31968</v>
      </c>
      <c r="V723" s="19">
        <v>83187</v>
      </c>
      <c r="W723" s="19">
        <v>55505</v>
      </c>
      <c r="X723" s="19">
        <v>0</v>
      </c>
      <c r="Y723" s="20">
        <v>0</v>
      </c>
      <c r="Z723" s="19">
        <v>367044</v>
      </c>
      <c r="AA723" s="177"/>
      <c r="AB723" s="30">
        <v>128104</v>
      </c>
      <c r="AC723" s="19">
        <v>393629</v>
      </c>
      <c r="AD723" s="19">
        <v>873966</v>
      </c>
      <c r="AE723" s="19">
        <v>1104015</v>
      </c>
      <c r="AF723" s="19">
        <v>1053933</v>
      </c>
      <c r="AG723" s="19">
        <v>583697</v>
      </c>
      <c r="AH723" s="19">
        <v>254006</v>
      </c>
      <c r="AI723" s="19">
        <v>261726</v>
      </c>
      <c r="AJ723" s="20">
        <v>210990</v>
      </c>
      <c r="AK723" s="24">
        <v>64324</v>
      </c>
      <c r="AL723" s="24">
        <v>98416</v>
      </c>
      <c r="AM723" s="24">
        <v>27316</v>
      </c>
      <c r="AN723" s="21">
        <v>52898</v>
      </c>
      <c r="AO723" s="19">
        <v>1385528</v>
      </c>
      <c r="AP723" s="19">
        <v>106317</v>
      </c>
      <c r="AQ723" s="49">
        <v>10139430</v>
      </c>
      <c r="AR723" s="24">
        <v>137756</v>
      </c>
      <c r="AS723" s="24">
        <v>224165</v>
      </c>
      <c r="AT723" s="49">
        <v>177787</v>
      </c>
      <c r="AU723" s="49">
        <v>83653</v>
      </c>
      <c r="AV723" s="24">
        <f t="shared" si="22"/>
        <v>623361</v>
      </c>
      <c r="AW723" s="158">
        <v>2400964</v>
      </c>
      <c r="AX723" s="91">
        <f t="shared" si="23"/>
        <v>13163755</v>
      </c>
      <c r="AY723" s="68"/>
      <c r="AZ723" s="19">
        <v>926100</v>
      </c>
      <c r="BA723" s="19">
        <v>547938</v>
      </c>
      <c r="BB723" s="18">
        <v>1474038</v>
      </c>
      <c r="BC723" s="18">
        <v>14637793</v>
      </c>
      <c r="BE723" s="19"/>
      <c r="BF723" s="20">
        <v>14637793</v>
      </c>
      <c r="BH723" s="68"/>
      <c r="BI723" s="68"/>
      <c r="BJ723" s="68"/>
      <c r="BK723" s="68"/>
      <c r="BL723" s="68"/>
      <c r="BM723" s="68"/>
      <c r="BN723" s="68"/>
    </row>
    <row r="724" spans="1:66" ht="22.5" customHeight="1" x14ac:dyDescent="0.2">
      <c r="A724" s="118" t="s">
        <v>2524</v>
      </c>
      <c r="B724" s="119" t="s">
        <v>2506</v>
      </c>
      <c r="C724" s="129" t="s">
        <v>815</v>
      </c>
      <c r="D724" s="122">
        <v>6</v>
      </c>
      <c r="E724" s="123" t="s">
        <v>3556</v>
      </c>
      <c r="F724" s="18">
        <v>986362</v>
      </c>
      <c r="G724" s="19">
        <v>1059237</v>
      </c>
      <c r="H724" s="19">
        <v>162503</v>
      </c>
      <c r="I724" s="19">
        <v>0</v>
      </c>
      <c r="J724" s="19">
        <v>0</v>
      </c>
      <c r="K724" s="19">
        <v>0</v>
      </c>
      <c r="L724" s="19">
        <v>0</v>
      </c>
      <c r="M724" s="19">
        <v>55948</v>
      </c>
      <c r="N724" s="19">
        <v>30333</v>
      </c>
      <c r="O724" s="19">
        <v>15536</v>
      </c>
      <c r="P724" s="19">
        <v>893100</v>
      </c>
      <c r="Q724" s="19">
        <v>88412</v>
      </c>
      <c r="R724" s="19">
        <v>193042</v>
      </c>
      <c r="S724" s="19">
        <v>276689</v>
      </c>
      <c r="T724" s="20">
        <v>211213</v>
      </c>
      <c r="U724" s="49">
        <v>164160</v>
      </c>
      <c r="V724" s="19">
        <v>116883</v>
      </c>
      <c r="W724" s="19">
        <v>44404</v>
      </c>
      <c r="X724" s="19">
        <v>0</v>
      </c>
      <c r="Y724" s="20">
        <v>0</v>
      </c>
      <c r="Z724" s="19">
        <v>471053</v>
      </c>
      <c r="AA724" s="177"/>
      <c r="AB724" s="30">
        <v>192767</v>
      </c>
      <c r="AC724" s="19">
        <v>464434</v>
      </c>
      <c r="AD724" s="19">
        <v>941775</v>
      </c>
      <c r="AE724" s="19">
        <v>1830345</v>
      </c>
      <c r="AF724" s="19">
        <v>1419985</v>
      </c>
      <c r="AG724" s="19">
        <v>788588</v>
      </c>
      <c r="AH724" s="19">
        <v>366613</v>
      </c>
      <c r="AI724" s="19">
        <v>392780</v>
      </c>
      <c r="AJ724" s="20">
        <v>148775</v>
      </c>
      <c r="AK724" s="24">
        <v>87527</v>
      </c>
      <c r="AL724" s="24">
        <v>128142</v>
      </c>
      <c r="AM724" s="24">
        <v>36701</v>
      </c>
      <c r="AN724" s="21">
        <v>65643</v>
      </c>
      <c r="AO724" s="19">
        <v>941662</v>
      </c>
      <c r="AP724" s="19">
        <v>79156</v>
      </c>
      <c r="AQ724" s="49">
        <v>12653768</v>
      </c>
      <c r="AR724" s="24">
        <v>150985</v>
      </c>
      <c r="AS724" s="24">
        <v>240016</v>
      </c>
      <c r="AT724" s="49">
        <v>230712</v>
      </c>
      <c r="AU724" s="49">
        <v>111971</v>
      </c>
      <c r="AV724" s="24">
        <f t="shared" si="22"/>
        <v>733684</v>
      </c>
      <c r="AW724" s="158">
        <v>2082734</v>
      </c>
      <c r="AX724" s="91">
        <f t="shared" si="23"/>
        <v>15470186</v>
      </c>
      <c r="AY724" s="68"/>
      <c r="AZ724" s="19">
        <v>1287398</v>
      </c>
      <c r="BA724" s="19">
        <v>414567</v>
      </c>
      <c r="BB724" s="18">
        <v>1701965</v>
      </c>
      <c r="BC724" s="18">
        <v>17172151</v>
      </c>
      <c r="BE724" s="19"/>
      <c r="BF724" s="20">
        <v>17172151</v>
      </c>
      <c r="BH724" s="68"/>
      <c r="BI724" s="68"/>
      <c r="BJ724" s="68"/>
      <c r="BK724" s="68"/>
      <c r="BL724" s="68"/>
      <c r="BM724" s="68"/>
      <c r="BN724" s="68"/>
    </row>
    <row r="725" spans="1:66" ht="22.5" customHeight="1" x14ac:dyDescent="0.2">
      <c r="A725" s="118" t="s">
        <v>2525</v>
      </c>
      <c r="B725" s="119" t="s">
        <v>2506</v>
      </c>
      <c r="C725" s="129" t="s">
        <v>816</v>
      </c>
      <c r="D725" s="122">
        <v>6</v>
      </c>
      <c r="E725" s="123" t="s">
        <v>3556</v>
      </c>
      <c r="F725" s="18">
        <v>554398</v>
      </c>
      <c r="G725" s="19">
        <v>360199</v>
      </c>
      <c r="H725" s="19">
        <v>72743</v>
      </c>
      <c r="I725" s="19">
        <v>0</v>
      </c>
      <c r="J725" s="19">
        <v>0</v>
      </c>
      <c r="K725" s="19">
        <v>0</v>
      </c>
      <c r="L725" s="19">
        <v>0</v>
      </c>
      <c r="M725" s="19">
        <v>27409</v>
      </c>
      <c r="N725" s="19">
        <v>15765</v>
      </c>
      <c r="O725" s="19">
        <v>10319</v>
      </c>
      <c r="P725" s="19">
        <v>487351</v>
      </c>
      <c r="Q725" s="19">
        <v>62976</v>
      </c>
      <c r="R725" s="19">
        <v>138284</v>
      </c>
      <c r="S725" s="19">
        <v>111853</v>
      </c>
      <c r="T725" s="20">
        <v>63580</v>
      </c>
      <c r="U725" s="49">
        <v>28224</v>
      </c>
      <c r="V725" s="19">
        <v>48438</v>
      </c>
      <c r="W725" s="19">
        <v>44404</v>
      </c>
      <c r="X725" s="19">
        <v>0</v>
      </c>
      <c r="Y725" s="20">
        <v>0</v>
      </c>
      <c r="Z725" s="19">
        <v>272311</v>
      </c>
      <c r="AA725" s="177"/>
      <c r="AB725" s="30">
        <v>128782</v>
      </c>
      <c r="AC725" s="19">
        <v>292940</v>
      </c>
      <c r="AD725" s="19">
        <v>383515</v>
      </c>
      <c r="AE725" s="19">
        <v>794145</v>
      </c>
      <c r="AF725" s="19">
        <v>758858</v>
      </c>
      <c r="AG725" s="19">
        <v>456971</v>
      </c>
      <c r="AH725" s="19">
        <v>195563</v>
      </c>
      <c r="AI725" s="19">
        <v>172344</v>
      </c>
      <c r="AJ725" s="20">
        <v>29214</v>
      </c>
      <c r="AK725" s="24">
        <v>57698</v>
      </c>
      <c r="AL725" s="24">
        <v>79837</v>
      </c>
      <c r="AM725" s="24">
        <v>20497</v>
      </c>
      <c r="AN725" s="21">
        <v>43581</v>
      </c>
      <c r="AO725" s="19">
        <v>394105</v>
      </c>
      <c r="AP725" s="19">
        <v>36380</v>
      </c>
      <c r="AQ725" s="49">
        <v>6142684</v>
      </c>
      <c r="AR725" s="24">
        <v>115909</v>
      </c>
      <c r="AS725" s="24">
        <v>164298</v>
      </c>
      <c r="AT725" s="49">
        <v>129975</v>
      </c>
      <c r="AU725" s="49">
        <v>61599</v>
      </c>
      <c r="AV725" s="24">
        <f t="shared" si="22"/>
        <v>471781</v>
      </c>
      <c r="AW725" s="158">
        <v>1310775</v>
      </c>
      <c r="AX725" s="91">
        <f t="shared" si="23"/>
        <v>7925240</v>
      </c>
      <c r="AY725" s="68"/>
      <c r="AZ725" s="19">
        <v>813909</v>
      </c>
      <c r="BA725" s="19">
        <v>210284</v>
      </c>
      <c r="BB725" s="18">
        <v>1024193</v>
      </c>
      <c r="BC725" s="18">
        <v>8949433</v>
      </c>
      <c r="BE725" s="19"/>
      <c r="BF725" s="20">
        <v>8949433</v>
      </c>
      <c r="BH725" s="68"/>
      <c r="BI725" s="68"/>
      <c r="BJ725" s="68"/>
      <c r="BK725" s="68"/>
      <c r="BL725" s="68"/>
      <c r="BM725" s="68"/>
      <c r="BN725" s="68"/>
    </row>
    <row r="726" spans="1:66" ht="22.5" customHeight="1" x14ac:dyDescent="0.2">
      <c r="A726" s="118" t="s">
        <v>2526</v>
      </c>
      <c r="B726" s="119" t="s">
        <v>2506</v>
      </c>
      <c r="C726" s="129" t="s">
        <v>817</v>
      </c>
      <c r="D726" s="122">
        <v>6</v>
      </c>
      <c r="E726" s="123" t="s">
        <v>3557</v>
      </c>
      <c r="F726" s="18">
        <v>387782</v>
      </c>
      <c r="G726" s="19">
        <v>145946</v>
      </c>
      <c r="H726" s="19">
        <v>23749</v>
      </c>
      <c r="I726" s="19">
        <v>0</v>
      </c>
      <c r="J726" s="19">
        <v>0</v>
      </c>
      <c r="K726" s="19">
        <v>0</v>
      </c>
      <c r="L726" s="19">
        <v>0</v>
      </c>
      <c r="M726" s="19">
        <v>14544</v>
      </c>
      <c r="N726" s="19">
        <v>7885</v>
      </c>
      <c r="O726" s="19">
        <v>4385</v>
      </c>
      <c r="P726" s="19">
        <v>197255</v>
      </c>
      <c r="Q726" s="19">
        <v>32373</v>
      </c>
      <c r="R726" s="19">
        <v>44645</v>
      </c>
      <c r="S726" s="19">
        <v>49619</v>
      </c>
      <c r="T726" s="20">
        <v>38148</v>
      </c>
      <c r="U726" s="49">
        <v>19488</v>
      </c>
      <c r="V726" s="19">
        <v>38961</v>
      </c>
      <c r="W726" s="19">
        <v>11101</v>
      </c>
      <c r="X726" s="19">
        <v>0</v>
      </c>
      <c r="Y726" s="20">
        <v>0</v>
      </c>
      <c r="Z726" s="19">
        <v>125335</v>
      </c>
      <c r="AA726" s="177"/>
      <c r="AB726" s="30">
        <v>0</v>
      </c>
      <c r="AC726" s="19">
        <v>118043</v>
      </c>
      <c r="AD726" s="19">
        <v>155728</v>
      </c>
      <c r="AE726" s="19">
        <v>398805</v>
      </c>
      <c r="AF726" s="19">
        <v>324365</v>
      </c>
      <c r="AG726" s="19">
        <v>161218</v>
      </c>
      <c r="AH726" s="19">
        <v>81171</v>
      </c>
      <c r="AI726" s="19">
        <v>78556</v>
      </c>
      <c r="AJ726" s="20">
        <v>3246</v>
      </c>
      <c r="AK726" s="24">
        <v>39006</v>
      </c>
      <c r="AL726" s="24">
        <v>43098</v>
      </c>
      <c r="AM726" s="24">
        <v>8676</v>
      </c>
      <c r="AN726" s="21">
        <v>22651</v>
      </c>
      <c r="AO726" s="19">
        <v>92536</v>
      </c>
      <c r="AP726" s="19">
        <v>13174</v>
      </c>
      <c r="AQ726" s="49">
        <v>2681489</v>
      </c>
      <c r="AR726" s="24">
        <v>79870</v>
      </c>
      <c r="AS726" s="24">
        <v>97396</v>
      </c>
      <c r="AT726" s="49">
        <v>61643</v>
      </c>
      <c r="AU726" s="49">
        <v>23657</v>
      </c>
      <c r="AV726" s="24">
        <f t="shared" si="22"/>
        <v>262566</v>
      </c>
      <c r="AW726" s="158">
        <v>100157</v>
      </c>
      <c r="AX726" s="91">
        <f t="shared" si="23"/>
        <v>3044212</v>
      </c>
      <c r="AY726" s="68"/>
      <c r="AZ726" s="19">
        <v>536712</v>
      </c>
      <c r="BA726" s="19">
        <v>55057</v>
      </c>
      <c r="BB726" s="18">
        <v>591769</v>
      </c>
      <c r="BC726" s="18">
        <v>3635981</v>
      </c>
      <c r="BE726" s="19"/>
      <c r="BF726" s="20">
        <v>3635981</v>
      </c>
      <c r="BH726" s="68"/>
      <c r="BI726" s="68"/>
      <c r="BJ726" s="68"/>
      <c r="BK726" s="68"/>
      <c r="BL726" s="68"/>
      <c r="BM726" s="68"/>
      <c r="BN726" s="68"/>
    </row>
    <row r="727" spans="1:66" ht="22.5" customHeight="1" x14ac:dyDescent="0.2">
      <c r="A727" s="118" t="s">
        <v>2527</v>
      </c>
      <c r="B727" s="119" t="s">
        <v>2506</v>
      </c>
      <c r="C727" s="129" t="s">
        <v>818</v>
      </c>
      <c r="D727" s="122">
        <v>6</v>
      </c>
      <c r="E727" s="123" t="s">
        <v>3556</v>
      </c>
      <c r="F727" s="18">
        <v>201769</v>
      </c>
      <c r="G727" s="19">
        <v>102206</v>
      </c>
      <c r="H727" s="19">
        <v>31042</v>
      </c>
      <c r="I727" s="19">
        <v>0</v>
      </c>
      <c r="J727" s="19">
        <v>0</v>
      </c>
      <c r="K727" s="19">
        <v>0</v>
      </c>
      <c r="L727" s="19">
        <v>0</v>
      </c>
      <c r="M727" s="19">
        <v>7859</v>
      </c>
      <c r="N727" s="19">
        <v>4261</v>
      </c>
      <c r="O727" s="19">
        <v>4649</v>
      </c>
      <c r="P727" s="19">
        <v>102941</v>
      </c>
      <c r="Q727" s="19">
        <v>22544</v>
      </c>
      <c r="R727" s="19">
        <v>47579</v>
      </c>
      <c r="S727" s="19">
        <v>17661</v>
      </c>
      <c r="T727" s="20">
        <v>12716</v>
      </c>
      <c r="U727" s="49">
        <v>8736</v>
      </c>
      <c r="V727" s="19">
        <v>9477</v>
      </c>
      <c r="W727" s="19">
        <v>11101</v>
      </c>
      <c r="X727" s="19">
        <v>0</v>
      </c>
      <c r="Y727" s="20">
        <v>0</v>
      </c>
      <c r="Z727" s="19">
        <v>87178</v>
      </c>
      <c r="AA727" s="177"/>
      <c r="AB727" s="30">
        <v>0</v>
      </c>
      <c r="AC727" s="19">
        <v>75279</v>
      </c>
      <c r="AD727" s="19">
        <v>109245</v>
      </c>
      <c r="AE727" s="19">
        <v>279840</v>
      </c>
      <c r="AF727" s="19">
        <v>226055</v>
      </c>
      <c r="AG727" s="19">
        <v>105620</v>
      </c>
      <c r="AH727" s="19">
        <v>46568</v>
      </c>
      <c r="AI727" s="19">
        <v>55372</v>
      </c>
      <c r="AJ727" s="20">
        <v>3787</v>
      </c>
      <c r="AK727" s="24">
        <v>27354</v>
      </c>
      <c r="AL727" s="24">
        <v>34278</v>
      </c>
      <c r="AM727" s="24">
        <v>6048</v>
      </c>
      <c r="AN727" s="21">
        <v>15172</v>
      </c>
      <c r="AO727" s="19">
        <v>84797</v>
      </c>
      <c r="AP727" s="19">
        <v>6283</v>
      </c>
      <c r="AQ727" s="49">
        <v>1747417</v>
      </c>
      <c r="AR727" s="24">
        <v>47273</v>
      </c>
      <c r="AS727" s="24">
        <v>90484</v>
      </c>
      <c r="AT727" s="49">
        <v>67371</v>
      </c>
      <c r="AU727" s="49">
        <v>21309</v>
      </c>
      <c r="AV727" s="24">
        <f t="shared" si="22"/>
        <v>226437</v>
      </c>
      <c r="AW727" s="158">
        <v>189771</v>
      </c>
      <c r="AX727" s="91">
        <f t="shared" si="23"/>
        <v>2163625</v>
      </c>
      <c r="AY727" s="68"/>
      <c r="AZ727" s="19">
        <v>417561</v>
      </c>
      <c r="BA727" s="19">
        <v>32412</v>
      </c>
      <c r="BB727" s="18">
        <v>449973</v>
      </c>
      <c r="BC727" s="18">
        <v>2613598</v>
      </c>
      <c r="BE727" s="19"/>
      <c r="BF727" s="20">
        <v>2613598</v>
      </c>
      <c r="BH727" s="68"/>
      <c r="BI727" s="68"/>
      <c r="BJ727" s="68"/>
      <c r="BK727" s="68"/>
      <c r="BL727" s="68"/>
      <c r="BM727" s="68"/>
      <c r="BN727" s="68"/>
    </row>
    <row r="728" spans="1:66" ht="22.5" customHeight="1" x14ac:dyDescent="0.2">
      <c r="A728" s="118" t="s">
        <v>2528</v>
      </c>
      <c r="B728" s="119" t="s">
        <v>2506</v>
      </c>
      <c r="C728" s="129" t="s">
        <v>819</v>
      </c>
      <c r="D728" s="122">
        <v>6</v>
      </c>
      <c r="E728" s="123" t="s">
        <v>3556</v>
      </c>
      <c r="F728" s="18">
        <v>263478</v>
      </c>
      <c r="G728" s="19">
        <v>132605</v>
      </c>
      <c r="H728" s="19">
        <v>50677</v>
      </c>
      <c r="I728" s="19">
        <v>0</v>
      </c>
      <c r="J728" s="19">
        <v>0</v>
      </c>
      <c r="K728" s="19">
        <v>0</v>
      </c>
      <c r="L728" s="19">
        <v>0</v>
      </c>
      <c r="M728" s="19">
        <v>11452</v>
      </c>
      <c r="N728" s="19">
        <v>6209</v>
      </c>
      <c r="O728" s="19">
        <v>5821</v>
      </c>
      <c r="P728" s="19">
        <v>81632</v>
      </c>
      <c r="Q728" s="19">
        <v>27718</v>
      </c>
      <c r="R728" s="19">
        <v>43859</v>
      </c>
      <c r="S728" s="19">
        <v>22707</v>
      </c>
      <c r="T728" s="20">
        <v>25432</v>
      </c>
      <c r="U728" s="49">
        <v>22800</v>
      </c>
      <c r="V728" s="19">
        <v>12636</v>
      </c>
      <c r="W728" s="19">
        <v>11101</v>
      </c>
      <c r="X728" s="19">
        <v>0</v>
      </c>
      <c r="Y728" s="20">
        <v>0</v>
      </c>
      <c r="Z728" s="19">
        <v>108682</v>
      </c>
      <c r="AA728" s="177"/>
      <c r="AB728" s="30">
        <v>0</v>
      </c>
      <c r="AC728" s="19">
        <v>111898</v>
      </c>
      <c r="AD728" s="19">
        <v>155390</v>
      </c>
      <c r="AE728" s="19">
        <v>317130</v>
      </c>
      <c r="AF728" s="19">
        <v>342055</v>
      </c>
      <c r="AG728" s="19">
        <v>183612</v>
      </c>
      <c r="AH728" s="19">
        <v>65703</v>
      </c>
      <c r="AI728" s="19">
        <v>52882</v>
      </c>
      <c r="AJ728" s="20">
        <v>7574</v>
      </c>
      <c r="AK728" s="24">
        <v>33677</v>
      </c>
      <c r="AL728" s="24">
        <v>40499</v>
      </c>
      <c r="AM728" s="24">
        <v>7776</v>
      </c>
      <c r="AN728" s="21">
        <v>19940</v>
      </c>
      <c r="AO728" s="19">
        <v>68039</v>
      </c>
      <c r="AP728" s="19">
        <v>10249</v>
      </c>
      <c r="AQ728" s="49">
        <v>2243233</v>
      </c>
      <c r="AR728" s="24">
        <v>64905</v>
      </c>
      <c r="AS728" s="24">
        <v>120013</v>
      </c>
      <c r="AT728" s="49">
        <v>76450</v>
      </c>
      <c r="AU728" s="49">
        <v>29027</v>
      </c>
      <c r="AV728" s="24">
        <f t="shared" si="22"/>
        <v>290395</v>
      </c>
      <c r="AW728" s="158">
        <v>211642</v>
      </c>
      <c r="AX728" s="91">
        <f t="shared" si="23"/>
        <v>2745270</v>
      </c>
      <c r="AY728" s="68"/>
      <c r="AZ728" s="19">
        <v>486176</v>
      </c>
      <c r="BA728" s="19">
        <v>35281</v>
      </c>
      <c r="BB728" s="18">
        <v>521457</v>
      </c>
      <c r="BC728" s="18">
        <v>3266727</v>
      </c>
      <c r="BE728" s="19"/>
      <c r="BF728" s="20">
        <v>3266727</v>
      </c>
      <c r="BH728" s="68"/>
      <c r="BI728" s="68"/>
      <c r="BJ728" s="68"/>
      <c r="BK728" s="68"/>
      <c r="BL728" s="68"/>
      <c r="BM728" s="68"/>
      <c r="BN728" s="68"/>
    </row>
    <row r="729" spans="1:66" ht="22.5" customHeight="1" x14ac:dyDescent="0.2">
      <c r="A729" s="118" t="s">
        <v>2529</v>
      </c>
      <c r="B729" s="119" t="s">
        <v>2506</v>
      </c>
      <c r="C729" s="129" t="s">
        <v>820</v>
      </c>
      <c r="D729" s="122">
        <v>2</v>
      </c>
      <c r="E729" s="123" t="s">
        <v>3556</v>
      </c>
      <c r="F729" s="18">
        <v>387438</v>
      </c>
      <c r="G729" s="19">
        <v>378132</v>
      </c>
      <c r="H729" s="19">
        <v>89386</v>
      </c>
      <c r="I729" s="19">
        <v>0</v>
      </c>
      <c r="J729" s="19">
        <v>0</v>
      </c>
      <c r="K729" s="19">
        <v>0</v>
      </c>
      <c r="L729" s="19">
        <v>0</v>
      </c>
      <c r="M729" s="19">
        <v>3418</v>
      </c>
      <c r="N729" s="19">
        <v>5511</v>
      </c>
      <c r="O729" s="19">
        <v>0</v>
      </c>
      <c r="P729" s="19">
        <v>247753</v>
      </c>
      <c r="Q729" s="19">
        <v>26115</v>
      </c>
      <c r="R729" s="19">
        <v>85412</v>
      </c>
      <c r="S729" s="19">
        <v>41209</v>
      </c>
      <c r="T729" s="20">
        <v>38148</v>
      </c>
      <c r="U729" s="49">
        <v>42864</v>
      </c>
      <c r="V729" s="19">
        <v>25272</v>
      </c>
      <c r="W729" s="19">
        <v>22202</v>
      </c>
      <c r="X729" s="19">
        <v>0</v>
      </c>
      <c r="Y729" s="20">
        <v>0</v>
      </c>
      <c r="Z729" s="19">
        <v>210722</v>
      </c>
      <c r="AA729" s="177"/>
      <c r="AB729" s="30">
        <v>0</v>
      </c>
      <c r="AC729" s="19">
        <v>121523</v>
      </c>
      <c r="AD729" s="19">
        <v>323061</v>
      </c>
      <c r="AE729" s="19">
        <v>257730</v>
      </c>
      <c r="AF729" s="19">
        <v>618643</v>
      </c>
      <c r="AG729" s="19">
        <v>257829</v>
      </c>
      <c r="AH729" s="19">
        <v>99165</v>
      </c>
      <c r="AI729" s="19">
        <v>110170</v>
      </c>
      <c r="AJ729" s="20">
        <v>165005</v>
      </c>
      <c r="AK729" s="24">
        <v>31429</v>
      </c>
      <c r="AL729" s="24">
        <v>55968</v>
      </c>
      <c r="AM729" s="24">
        <v>12924</v>
      </c>
      <c r="AN729" s="21">
        <v>24434</v>
      </c>
      <c r="AO729" s="19">
        <v>664283</v>
      </c>
      <c r="AP729" s="19">
        <v>105575</v>
      </c>
      <c r="AQ729" s="49">
        <v>4451321</v>
      </c>
      <c r="AR729" s="24">
        <v>68373</v>
      </c>
      <c r="AS729" s="24">
        <v>164526</v>
      </c>
      <c r="AT729" s="49">
        <v>129940</v>
      </c>
      <c r="AU729" s="49">
        <v>73614</v>
      </c>
      <c r="AV729" s="24">
        <f t="shared" si="22"/>
        <v>436453</v>
      </c>
      <c r="AW729" s="158">
        <v>1322952</v>
      </c>
      <c r="AX729" s="91">
        <f t="shared" si="23"/>
        <v>6210726</v>
      </c>
      <c r="AY729" s="68"/>
      <c r="AZ729" s="19">
        <v>462977</v>
      </c>
      <c r="BA729" s="19">
        <v>509547</v>
      </c>
      <c r="BB729" s="18">
        <v>972524</v>
      </c>
      <c r="BC729" s="18">
        <v>7183250</v>
      </c>
      <c r="BE729" s="19"/>
      <c r="BF729" s="20">
        <v>7183250</v>
      </c>
      <c r="BH729" s="68"/>
      <c r="BI729" s="68"/>
      <c r="BJ729" s="68"/>
      <c r="BK729" s="68"/>
      <c r="BL729" s="68"/>
      <c r="BM729" s="68"/>
      <c r="BN729" s="68"/>
    </row>
    <row r="730" spans="1:66" ht="22.5" customHeight="1" x14ac:dyDescent="0.2">
      <c r="A730" s="118" t="s">
        <v>2530</v>
      </c>
      <c r="B730" s="119" t="s">
        <v>2506</v>
      </c>
      <c r="C730" s="129" t="s">
        <v>821</v>
      </c>
      <c r="D730" s="122">
        <v>4</v>
      </c>
      <c r="E730" s="123" t="s">
        <v>3556</v>
      </c>
      <c r="F730" s="18">
        <v>163049</v>
      </c>
      <c r="G730" s="19">
        <v>65829</v>
      </c>
      <c r="H730" s="19">
        <v>15895</v>
      </c>
      <c r="I730" s="19">
        <v>0</v>
      </c>
      <c r="J730" s="19">
        <v>0</v>
      </c>
      <c r="K730" s="19">
        <v>0</v>
      </c>
      <c r="L730" s="19">
        <v>0</v>
      </c>
      <c r="M730" s="19">
        <v>0</v>
      </c>
      <c r="N730" s="19">
        <v>2274</v>
      </c>
      <c r="O730" s="19">
        <v>0</v>
      </c>
      <c r="P730" s="19">
        <v>68802</v>
      </c>
      <c r="Q730" s="19">
        <v>18129</v>
      </c>
      <c r="R730" s="19">
        <v>25519</v>
      </c>
      <c r="S730" s="19">
        <v>8410</v>
      </c>
      <c r="T730" s="20">
        <v>12716</v>
      </c>
      <c r="U730" s="49">
        <v>3552</v>
      </c>
      <c r="V730" s="19">
        <v>5265</v>
      </c>
      <c r="W730" s="19">
        <v>11101</v>
      </c>
      <c r="X730" s="19">
        <v>0</v>
      </c>
      <c r="Y730" s="20">
        <v>0</v>
      </c>
      <c r="Z730" s="19">
        <v>66188</v>
      </c>
      <c r="AA730" s="177"/>
      <c r="AB730" s="30">
        <v>0</v>
      </c>
      <c r="AC730" s="19">
        <v>68277</v>
      </c>
      <c r="AD730" s="19">
        <v>127486</v>
      </c>
      <c r="AE730" s="19">
        <v>104115</v>
      </c>
      <c r="AF730" s="19">
        <v>168128</v>
      </c>
      <c r="AG730" s="19">
        <v>88288</v>
      </c>
      <c r="AH730" s="19">
        <v>26570</v>
      </c>
      <c r="AI730" s="19">
        <v>43685</v>
      </c>
      <c r="AJ730" s="20">
        <v>11361</v>
      </c>
      <c r="AK730" s="24">
        <v>20268</v>
      </c>
      <c r="AL730" s="24">
        <v>30794</v>
      </c>
      <c r="AM730" s="24">
        <v>5269</v>
      </c>
      <c r="AN730" s="21">
        <v>11930</v>
      </c>
      <c r="AO730" s="19">
        <v>94617</v>
      </c>
      <c r="AP730" s="19">
        <v>7385</v>
      </c>
      <c r="AQ730" s="49">
        <v>1274902</v>
      </c>
      <c r="AR730" s="24">
        <v>53768</v>
      </c>
      <c r="AS730" s="24">
        <v>123689</v>
      </c>
      <c r="AT730" s="49">
        <v>72897</v>
      </c>
      <c r="AU730" s="49">
        <v>41618</v>
      </c>
      <c r="AV730" s="24">
        <f t="shared" si="22"/>
        <v>291972</v>
      </c>
      <c r="AW730" s="158">
        <v>263524</v>
      </c>
      <c r="AX730" s="91">
        <f t="shared" si="23"/>
        <v>1830398</v>
      </c>
      <c r="AY730" s="68"/>
      <c r="AZ730" s="19">
        <v>304910</v>
      </c>
      <c r="BA730" s="19">
        <v>33463</v>
      </c>
      <c r="BB730" s="18">
        <v>338373</v>
      </c>
      <c r="BC730" s="18">
        <v>2168771</v>
      </c>
      <c r="BE730" s="19"/>
      <c r="BF730" s="20">
        <v>2168771</v>
      </c>
      <c r="BH730" s="68"/>
      <c r="BI730" s="68"/>
      <c r="BJ730" s="68"/>
      <c r="BK730" s="68"/>
      <c r="BL730" s="68"/>
      <c r="BM730" s="68"/>
      <c r="BN730" s="68"/>
    </row>
    <row r="731" spans="1:66" ht="22.5" customHeight="1" x14ac:dyDescent="0.2">
      <c r="A731" s="118" t="s">
        <v>2531</v>
      </c>
      <c r="B731" s="119" t="s">
        <v>2506</v>
      </c>
      <c r="C731" s="129" t="s">
        <v>822</v>
      </c>
      <c r="D731" s="122">
        <v>5</v>
      </c>
      <c r="E731" s="123" t="s">
        <v>3556</v>
      </c>
      <c r="F731" s="18">
        <v>249727</v>
      </c>
      <c r="G731" s="19">
        <v>186041</v>
      </c>
      <c r="H731" s="19">
        <v>32912</v>
      </c>
      <c r="I731" s="19">
        <v>0</v>
      </c>
      <c r="J731" s="19">
        <v>0</v>
      </c>
      <c r="K731" s="19">
        <v>0</v>
      </c>
      <c r="L731" s="19">
        <v>0</v>
      </c>
      <c r="M731" s="19">
        <v>7194</v>
      </c>
      <c r="N731" s="19">
        <v>4295</v>
      </c>
      <c r="O731" s="19">
        <v>9790</v>
      </c>
      <c r="P731" s="19">
        <v>150877</v>
      </c>
      <c r="Q731" s="19">
        <v>21875</v>
      </c>
      <c r="R731" s="19">
        <v>25152</v>
      </c>
      <c r="S731" s="19">
        <v>27753</v>
      </c>
      <c r="T731" s="20">
        <v>12716</v>
      </c>
      <c r="U731" s="49">
        <v>6384</v>
      </c>
      <c r="V731" s="19">
        <v>20007</v>
      </c>
      <c r="W731" s="19">
        <v>11101</v>
      </c>
      <c r="X731" s="19">
        <v>0</v>
      </c>
      <c r="Y731" s="20">
        <v>0</v>
      </c>
      <c r="Z731" s="19">
        <v>134689</v>
      </c>
      <c r="AA731" s="177"/>
      <c r="AB731" s="30">
        <v>0</v>
      </c>
      <c r="AC731" s="19">
        <v>67163</v>
      </c>
      <c r="AD731" s="19">
        <v>267051</v>
      </c>
      <c r="AE731" s="19">
        <v>250140</v>
      </c>
      <c r="AF731" s="19">
        <v>247298</v>
      </c>
      <c r="AG731" s="19">
        <v>132389</v>
      </c>
      <c r="AH731" s="19">
        <v>81139</v>
      </c>
      <c r="AI731" s="19">
        <v>42344</v>
      </c>
      <c r="AJ731" s="20">
        <v>68707</v>
      </c>
      <c r="AK731" s="24">
        <v>27476</v>
      </c>
      <c r="AL731" s="24">
        <v>51326</v>
      </c>
      <c r="AM731" s="24">
        <v>6559</v>
      </c>
      <c r="AN731" s="21">
        <v>21349</v>
      </c>
      <c r="AO731" s="19">
        <v>111877</v>
      </c>
      <c r="AP731" s="19">
        <v>22918</v>
      </c>
      <c r="AQ731" s="49">
        <v>2298249</v>
      </c>
      <c r="AR731" s="24">
        <v>55022</v>
      </c>
      <c r="AS731" s="24">
        <v>118201</v>
      </c>
      <c r="AT731" s="49">
        <v>72396</v>
      </c>
      <c r="AU731" s="49">
        <v>51633</v>
      </c>
      <c r="AV731" s="24">
        <f t="shared" si="22"/>
        <v>297252</v>
      </c>
      <c r="AW731" s="158">
        <v>241411</v>
      </c>
      <c r="AX731" s="91">
        <f t="shared" si="23"/>
        <v>2836912</v>
      </c>
      <c r="AY731" s="68"/>
      <c r="AZ731" s="19">
        <v>419463</v>
      </c>
      <c r="BA731" s="19">
        <v>168477</v>
      </c>
      <c r="BB731" s="18">
        <v>587940</v>
      </c>
      <c r="BC731" s="18">
        <v>3424852</v>
      </c>
      <c r="BE731" s="19"/>
      <c r="BF731" s="20">
        <v>3424852</v>
      </c>
      <c r="BH731" s="68"/>
      <c r="BI731" s="68"/>
      <c r="BJ731" s="68"/>
      <c r="BK731" s="68"/>
      <c r="BL731" s="68"/>
      <c r="BM731" s="68"/>
      <c r="BN731" s="68"/>
    </row>
    <row r="732" spans="1:66" ht="22.5" customHeight="1" x14ac:dyDescent="0.2">
      <c r="A732" s="118" t="s">
        <v>2532</v>
      </c>
      <c r="B732" s="119" t="s">
        <v>2506</v>
      </c>
      <c r="C732" s="129" t="s">
        <v>823</v>
      </c>
      <c r="D732" s="122">
        <v>5</v>
      </c>
      <c r="E732" s="123" t="s">
        <v>3556</v>
      </c>
      <c r="F732" s="18">
        <v>257279</v>
      </c>
      <c r="G732" s="19">
        <v>260982</v>
      </c>
      <c r="H732" s="19">
        <v>60027</v>
      </c>
      <c r="I732" s="19">
        <v>0</v>
      </c>
      <c r="J732" s="19">
        <v>0</v>
      </c>
      <c r="K732" s="19">
        <v>0</v>
      </c>
      <c r="L732" s="19">
        <v>0</v>
      </c>
      <c r="M732" s="19">
        <v>0</v>
      </c>
      <c r="N732" s="19">
        <v>4971</v>
      </c>
      <c r="O732" s="19">
        <v>0</v>
      </c>
      <c r="P732" s="19">
        <v>289761</v>
      </c>
      <c r="Q732" s="19">
        <v>24188</v>
      </c>
      <c r="R732" s="19">
        <v>35527</v>
      </c>
      <c r="S732" s="19">
        <v>42891</v>
      </c>
      <c r="T732" s="20">
        <v>38148</v>
      </c>
      <c r="U732" s="49">
        <v>5616</v>
      </c>
      <c r="V732" s="19">
        <v>20007</v>
      </c>
      <c r="W732" s="19">
        <v>11101</v>
      </c>
      <c r="X732" s="19">
        <v>0</v>
      </c>
      <c r="Y732" s="20">
        <v>0</v>
      </c>
      <c r="Z732" s="19">
        <v>129925</v>
      </c>
      <c r="AA732" s="177"/>
      <c r="AB732" s="30">
        <v>0</v>
      </c>
      <c r="AC732" s="19">
        <v>97449</v>
      </c>
      <c r="AD732" s="19">
        <v>254842</v>
      </c>
      <c r="AE732" s="19">
        <v>342210</v>
      </c>
      <c r="AF732" s="19">
        <v>406363</v>
      </c>
      <c r="AG732" s="19">
        <v>191677</v>
      </c>
      <c r="AH732" s="19">
        <v>63240</v>
      </c>
      <c r="AI732" s="19">
        <v>163818</v>
      </c>
      <c r="AJ732" s="20">
        <v>78445</v>
      </c>
      <c r="AK732" s="24">
        <v>29700</v>
      </c>
      <c r="AL732" s="24">
        <v>47704</v>
      </c>
      <c r="AM732" s="24">
        <v>9287</v>
      </c>
      <c r="AN732" s="21">
        <v>18975</v>
      </c>
      <c r="AO732" s="19">
        <v>149264</v>
      </c>
      <c r="AP732" s="19">
        <v>24978</v>
      </c>
      <c r="AQ732" s="49">
        <v>3058375</v>
      </c>
      <c r="AR732" s="24">
        <v>60108</v>
      </c>
      <c r="AS732" s="24">
        <v>137411</v>
      </c>
      <c r="AT732" s="49">
        <v>104873</v>
      </c>
      <c r="AU732" s="49">
        <v>67941</v>
      </c>
      <c r="AV732" s="24">
        <f t="shared" si="22"/>
        <v>370333</v>
      </c>
      <c r="AW732" s="158">
        <v>460293</v>
      </c>
      <c r="AX732" s="91">
        <f t="shared" si="23"/>
        <v>3889001</v>
      </c>
      <c r="AY732" s="68"/>
      <c r="AZ732" s="19">
        <v>444877</v>
      </c>
      <c r="BA732" s="19">
        <v>137861</v>
      </c>
      <c r="BB732" s="18">
        <v>582738</v>
      </c>
      <c r="BC732" s="18">
        <v>4471739</v>
      </c>
      <c r="BE732" s="19"/>
      <c r="BF732" s="20">
        <v>4471739</v>
      </c>
      <c r="BH732" s="68"/>
      <c r="BI732" s="68"/>
      <c r="BJ732" s="68"/>
      <c r="BK732" s="68"/>
      <c r="BL732" s="68"/>
      <c r="BM732" s="68"/>
      <c r="BN732" s="68"/>
    </row>
    <row r="733" spans="1:66" ht="22.5" customHeight="1" x14ac:dyDescent="0.2">
      <c r="A733" s="118" t="s">
        <v>2533</v>
      </c>
      <c r="B733" s="119" t="s">
        <v>2506</v>
      </c>
      <c r="C733" s="129" t="s">
        <v>824</v>
      </c>
      <c r="D733" s="122">
        <v>5</v>
      </c>
      <c r="E733" s="123" t="s">
        <v>3557</v>
      </c>
      <c r="F733" s="18">
        <v>162434</v>
      </c>
      <c r="G733" s="19">
        <v>74431</v>
      </c>
      <c r="H733" s="19">
        <v>14773</v>
      </c>
      <c r="I733" s="19">
        <v>0</v>
      </c>
      <c r="J733" s="19">
        <v>0</v>
      </c>
      <c r="K733" s="19">
        <v>0</v>
      </c>
      <c r="L733" s="19">
        <v>0</v>
      </c>
      <c r="M733" s="19">
        <v>0</v>
      </c>
      <c r="N733" s="19">
        <v>2422</v>
      </c>
      <c r="O733" s="19">
        <v>0</v>
      </c>
      <c r="P733" s="19">
        <v>19294</v>
      </c>
      <c r="Q733" s="19">
        <v>17962</v>
      </c>
      <c r="R733" s="19">
        <v>23475</v>
      </c>
      <c r="S733" s="19">
        <v>10933</v>
      </c>
      <c r="T733" s="20">
        <v>12716</v>
      </c>
      <c r="U733" s="49">
        <v>5472</v>
      </c>
      <c r="V733" s="19">
        <v>7371</v>
      </c>
      <c r="W733" s="19">
        <v>11101</v>
      </c>
      <c r="X733" s="19">
        <v>0</v>
      </c>
      <c r="Y733" s="20">
        <v>0</v>
      </c>
      <c r="Z733" s="19">
        <v>63769</v>
      </c>
      <c r="AA733" s="177"/>
      <c r="AB733" s="30">
        <v>0</v>
      </c>
      <c r="AC733" s="19">
        <v>55217</v>
      </c>
      <c r="AD733" s="19">
        <v>97942</v>
      </c>
      <c r="AE733" s="19">
        <v>165000</v>
      </c>
      <c r="AF733" s="19">
        <v>165590</v>
      </c>
      <c r="AG733" s="19">
        <v>56628</v>
      </c>
      <c r="AH733" s="19">
        <v>26218</v>
      </c>
      <c r="AI733" s="19">
        <v>41960</v>
      </c>
      <c r="AJ733" s="20">
        <v>3787</v>
      </c>
      <c r="AK733" s="24">
        <v>20797</v>
      </c>
      <c r="AL733" s="24">
        <v>28734</v>
      </c>
      <c r="AM733" s="24">
        <v>4039</v>
      </c>
      <c r="AN733" s="21">
        <v>11865</v>
      </c>
      <c r="AO733" s="19">
        <v>48220</v>
      </c>
      <c r="AP733" s="19">
        <v>5459</v>
      </c>
      <c r="AQ733" s="49">
        <v>1157609</v>
      </c>
      <c r="AR733" s="24">
        <v>40801</v>
      </c>
      <c r="AS733" s="24">
        <v>86091</v>
      </c>
      <c r="AT733" s="49">
        <v>60060</v>
      </c>
      <c r="AU733" s="49">
        <v>32965</v>
      </c>
      <c r="AV733" s="24">
        <f t="shared" si="22"/>
        <v>219917</v>
      </c>
      <c r="AW733" s="158">
        <v>42434</v>
      </c>
      <c r="AX733" s="91">
        <f t="shared" si="23"/>
        <v>1419960</v>
      </c>
      <c r="AY733" s="68"/>
      <c r="AZ733" s="19">
        <v>313249</v>
      </c>
      <c r="BA733" s="19">
        <v>26740</v>
      </c>
      <c r="BB733" s="18">
        <v>339989</v>
      </c>
      <c r="BC733" s="18">
        <v>1759949</v>
      </c>
      <c r="BE733" s="19"/>
      <c r="BF733" s="20">
        <v>1759949</v>
      </c>
      <c r="BH733" s="68"/>
      <c r="BI733" s="68"/>
      <c r="BJ733" s="68"/>
      <c r="BK733" s="68"/>
      <c r="BL733" s="68"/>
      <c r="BM733" s="68"/>
      <c r="BN733" s="68"/>
    </row>
    <row r="734" spans="1:66" ht="22.5" customHeight="1" x14ac:dyDescent="0.2">
      <c r="A734" s="118" t="s">
        <v>2534</v>
      </c>
      <c r="B734" s="119" t="s">
        <v>2506</v>
      </c>
      <c r="C734" s="129" t="s">
        <v>825</v>
      </c>
      <c r="D734" s="122">
        <v>5</v>
      </c>
      <c r="E734" s="123" t="s">
        <v>3556</v>
      </c>
      <c r="F734" s="18">
        <v>215127</v>
      </c>
      <c r="G734" s="19">
        <v>201277</v>
      </c>
      <c r="H734" s="19">
        <v>77605</v>
      </c>
      <c r="I734" s="19">
        <v>0</v>
      </c>
      <c r="J734" s="19">
        <v>0</v>
      </c>
      <c r="K734" s="19">
        <v>0</v>
      </c>
      <c r="L734" s="19">
        <v>0</v>
      </c>
      <c r="M734" s="19">
        <v>0</v>
      </c>
      <c r="N734" s="19">
        <v>2845</v>
      </c>
      <c r="O734" s="19">
        <v>0</v>
      </c>
      <c r="P734" s="19">
        <v>209220</v>
      </c>
      <c r="Q734" s="19">
        <v>20885</v>
      </c>
      <c r="R734" s="19">
        <v>8017</v>
      </c>
      <c r="S734" s="19">
        <v>15979</v>
      </c>
      <c r="T734" s="20">
        <v>12716</v>
      </c>
      <c r="U734" s="49">
        <v>29760</v>
      </c>
      <c r="V734" s="19">
        <v>11583</v>
      </c>
      <c r="W734" s="19">
        <v>11101</v>
      </c>
      <c r="X734" s="19">
        <v>0</v>
      </c>
      <c r="Y734" s="20">
        <v>0</v>
      </c>
      <c r="Z734" s="19">
        <v>106061</v>
      </c>
      <c r="AA734" s="177"/>
      <c r="AB734" s="30">
        <v>0</v>
      </c>
      <c r="AC734" s="19">
        <v>73711</v>
      </c>
      <c r="AD734" s="19">
        <v>142765</v>
      </c>
      <c r="AE734" s="19">
        <v>158730</v>
      </c>
      <c r="AF734" s="19">
        <v>231638</v>
      </c>
      <c r="AG734" s="19">
        <v>110253</v>
      </c>
      <c r="AH734" s="19">
        <v>44884</v>
      </c>
      <c r="AI734" s="19">
        <v>86028</v>
      </c>
      <c r="AJ734" s="20">
        <v>42739</v>
      </c>
      <c r="AK734" s="24">
        <v>22301</v>
      </c>
      <c r="AL734" s="24">
        <v>35533</v>
      </c>
      <c r="AM734" s="24">
        <v>6410</v>
      </c>
      <c r="AN734" s="21">
        <v>13527</v>
      </c>
      <c r="AO734" s="19">
        <v>112216</v>
      </c>
      <c r="AP734" s="19">
        <v>21867</v>
      </c>
      <c r="AQ734" s="49">
        <v>2024778</v>
      </c>
      <c r="AR734" s="24">
        <v>60854</v>
      </c>
      <c r="AS734" s="24">
        <v>126521</v>
      </c>
      <c r="AT734" s="49">
        <v>89585</v>
      </c>
      <c r="AU734" s="49">
        <v>58935</v>
      </c>
      <c r="AV734" s="24">
        <f t="shared" si="22"/>
        <v>335895</v>
      </c>
      <c r="AW734" s="158">
        <v>391917</v>
      </c>
      <c r="AX734" s="91">
        <f t="shared" si="23"/>
        <v>2752590</v>
      </c>
      <c r="AY734" s="68"/>
      <c r="AZ734" s="19">
        <v>337263</v>
      </c>
      <c r="BA734" s="19">
        <v>159235</v>
      </c>
      <c r="BB734" s="18">
        <v>496498</v>
      </c>
      <c r="BC734" s="18">
        <v>3249088</v>
      </c>
      <c r="BE734" s="19"/>
      <c r="BF734" s="20">
        <v>3249088</v>
      </c>
      <c r="BH734" s="68"/>
      <c r="BI734" s="68"/>
      <c r="BJ734" s="68"/>
      <c r="BK734" s="68"/>
      <c r="BL734" s="68"/>
      <c r="BM734" s="68"/>
      <c r="BN734" s="68"/>
    </row>
    <row r="735" spans="1:66" ht="22.5" customHeight="1" x14ac:dyDescent="0.2">
      <c r="A735" s="118" t="s">
        <v>2535</v>
      </c>
      <c r="B735" s="119" t="s">
        <v>2506</v>
      </c>
      <c r="C735" s="129" t="s">
        <v>826</v>
      </c>
      <c r="D735" s="122">
        <v>5</v>
      </c>
      <c r="E735" s="123" t="s">
        <v>3556</v>
      </c>
      <c r="F735" s="18">
        <v>15769</v>
      </c>
      <c r="G735" s="19">
        <v>10279</v>
      </c>
      <c r="H735" s="19">
        <v>3553</v>
      </c>
      <c r="I735" s="19">
        <v>0</v>
      </c>
      <c r="J735" s="19">
        <v>0</v>
      </c>
      <c r="K735" s="19">
        <v>2242</v>
      </c>
      <c r="L735" s="19">
        <v>1782</v>
      </c>
      <c r="M735" s="19">
        <v>0</v>
      </c>
      <c r="N735" s="19">
        <v>195</v>
      </c>
      <c r="O735" s="19">
        <v>0</v>
      </c>
      <c r="P735" s="19">
        <v>1463</v>
      </c>
      <c r="Q735" s="19">
        <v>3453</v>
      </c>
      <c r="R735" s="19">
        <v>576</v>
      </c>
      <c r="S735" s="19">
        <v>2523</v>
      </c>
      <c r="T735" s="20">
        <v>12716</v>
      </c>
      <c r="U735" s="49">
        <v>768</v>
      </c>
      <c r="V735" s="19">
        <v>3159</v>
      </c>
      <c r="W735" s="19">
        <v>11101</v>
      </c>
      <c r="X735" s="19">
        <v>0</v>
      </c>
      <c r="Y735" s="20">
        <v>0</v>
      </c>
      <c r="Z735" s="19">
        <v>6738</v>
      </c>
      <c r="AA735" s="177"/>
      <c r="AB735" s="30">
        <v>0</v>
      </c>
      <c r="AC735" s="19">
        <v>3968</v>
      </c>
      <c r="AD735" s="19">
        <v>17465</v>
      </c>
      <c r="AE735" s="19">
        <v>14190</v>
      </c>
      <c r="AF735" s="19">
        <v>18053</v>
      </c>
      <c r="AG735" s="19">
        <v>7465</v>
      </c>
      <c r="AH735" s="19">
        <v>2548</v>
      </c>
      <c r="AI735" s="19">
        <v>14083</v>
      </c>
      <c r="AJ735" s="20">
        <v>10820</v>
      </c>
      <c r="AK735" s="24">
        <v>1769</v>
      </c>
      <c r="AL735" s="24">
        <v>4624</v>
      </c>
      <c r="AM735" s="24">
        <v>407</v>
      </c>
      <c r="AN735" s="21">
        <v>1676</v>
      </c>
      <c r="AO735" s="19">
        <v>69723</v>
      </c>
      <c r="AP735" s="19">
        <v>1514</v>
      </c>
      <c r="AQ735" s="49">
        <v>244622</v>
      </c>
      <c r="AR735" s="24">
        <v>20134</v>
      </c>
      <c r="AS735" s="24">
        <v>19839</v>
      </c>
      <c r="AT735" s="49">
        <v>17064</v>
      </c>
      <c r="AU735" s="49">
        <v>41899</v>
      </c>
      <c r="AV735" s="24">
        <f t="shared" si="22"/>
        <v>98936</v>
      </c>
      <c r="AW735" s="158">
        <v>92198</v>
      </c>
      <c r="AX735" s="91">
        <f t="shared" si="23"/>
        <v>435756</v>
      </c>
      <c r="AY735" s="68"/>
      <c r="AZ735" s="19">
        <v>85502</v>
      </c>
      <c r="BA735" s="19">
        <v>6417</v>
      </c>
      <c r="BB735" s="18">
        <v>91919</v>
      </c>
      <c r="BC735" s="18">
        <v>527675</v>
      </c>
      <c r="BE735" s="19"/>
      <c r="BF735" s="20">
        <v>527675</v>
      </c>
      <c r="BH735" s="68"/>
      <c r="BI735" s="68"/>
      <c r="BJ735" s="68"/>
      <c r="BK735" s="68"/>
      <c r="BL735" s="68"/>
      <c r="BM735" s="68"/>
      <c r="BN735" s="68"/>
    </row>
    <row r="736" spans="1:66" ht="22.5" customHeight="1" x14ac:dyDescent="0.2">
      <c r="A736" s="118" t="s">
        <v>2536</v>
      </c>
      <c r="B736" s="119" t="s">
        <v>2537</v>
      </c>
      <c r="C736" s="129" t="s">
        <v>827</v>
      </c>
      <c r="D736" s="122">
        <v>5</v>
      </c>
      <c r="E736" s="123" t="s">
        <v>3556</v>
      </c>
      <c r="F736" s="18">
        <v>5096530</v>
      </c>
      <c r="G736" s="19">
        <v>2510384</v>
      </c>
      <c r="H736" s="19">
        <v>1054306</v>
      </c>
      <c r="I736" s="19">
        <v>0</v>
      </c>
      <c r="J736" s="19">
        <v>0</v>
      </c>
      <c r="K736" s="19">
        <v>19281</v>
      </c>
      <c r="L736" s="19">
        <v>10215</v>
      </c>
      <c r="M736" s="19">
        <v>470980</v>
      </c>
      <c r="N736" s="19">
        <v>262328</v>
      </c>
      <c r="O736" s="19">
        <v>182083</v>
      </c>
      <c r="P736" s="19">
        <v>3439756</v>
      </c>
      <c r="Q736" s="19">
        <v>699836</v>
      </c>
      <c r="R736" s="19">
        <v>1023791</v>
      </c>
      <c r="S736" s="19">
        <v>1013405</v>
      </c>
      <c r="T736" s="20">
        <v>834170</v>
      </c>
      <c r="U736" s="49">
        <v>467184</v>
      </c>
      <c r="V736" s="19">
        <v>524394</v>
      </c>
      <c r="W736" s="19">
        <v>295287</v>
      </c>
      <c r="X736" s="19">
        <v>0</v>
      </c>
      <c r="Y736" s="20">
        <v>0</v>
      </c>
      <c r="Z736" s="19">
        <v>2006376</v>
      </c>
      <c r="AA736" s="177"/>
      <c r="AB736" s="30">
        <v>1921212</v>
      </c>
      <c r="AC736" s="19">
        <v>2983406</v>
      </c>
      <c r="AD736" s="19">
        <v>4824440</v>
      </c>
      <c r="AE736" s="19">
        <v>10444500</v>
      </c>
      <c r="AF736" s="19">
        <v>8651425</v>
      </c>
      <c r="AG736" s="19">
        <v>5622560</v>
      </c>
      <c r="AH736" s="19">
        <v>2808606</v>
      </c>
      <c r="AI736" s="19">
        <v>479383</v>
      </c>
      <c r="AJ736" s="20">
        <v>311616</v>
      </c>
      <c r="AK736" s="24">
        <v>565592</v>
      </c>
      <c r="AL736" s="24">
        <v>530930</v>
      </c>
      <c r="AM736" s="24">
        <v>172268</v>
      </c>
      <c r="AN736" s="21">
        <v>306920</v>
      </c>
      <c r="AO736" s="19">
        <v>5063439</v>
      </c>
      <c r="AP736" s="19">
        <v>1140952</v>
      </c>
      <c r="AQ736" s="49">
        <v>65737555</v>
      </c>
      <c r="AR736" s="24">
        <v>613697</v>
      </c>
      <c r="AS736" s="24">
        <v>626287</v>
      </c>
      <c r="AT736" s="49">
        <v>477042</v>
      </c>
      <c r="AU736" s="49">
        <v>212979</v>
      </c>
      <c r="AV736" s="24">
        <f t="shared" si="22"/>
        <v>1930005</v>
      </c>
      <c r="AW736" s="158">
        <v>12366496</v>
      </c>
      <c r="AX736" s="91">
        <f t="shared" si="23"/>
        <v>80034056</v>
      </c>
      <c r="AY736" s="68"/>
      <c r="AZ736" s="19">
        <v>6817225</v>
      </c>
      <c r="BA736" s="19">
        <v>989442</v>
      </c>
      <c r="BB736" s="18">
        <v>7806667</v>
      </c>
      <c r="BC736" s="18">
        <v>87840723</v>
      </c>
      <c r="BE736" s="19"/>
      <c r="BF736" s="20">
        <v>87840723</v>
      </c>
      <c r="BH736" s="68"/>
      <c r="BI736" s="68"/>
      <c r="BJ736" s="68"/>
      <c r="BK736" s="68"/>
      <c r="BL736" s="68"/>
      <c r="BM736" s="68"/>
      <c r="BN736" s="68"/>
    </row>
    <row r="737" spans="1:66" ht="22.5" customHeight="1" x14ac:dyDescent="0.2">
      <c r="A737" s="118" t="s">
        <v>2538</v>
      </c>
      <c r="B737" s="119" t="s">
        <v>2537</v>
      </c>
      <c r="C737" s="129" t="s">
        <v>828</v>
      </c>
      <c r="D737" s="122">
        <v>5</v>
      </c>
      <c r="E737" s="123" t="s">
        <v>3556</v>
      </c>
      <c r="F737" s="18">
        <v>1979095</v>
      </c>
      <c r="G737" s="19">
        <v>1151237</v>
      </c>
      <c r="H737" s="19">
        <v>431783</v>
      </c>
      <c r="I737" s="19">
        <v>0</v>
      </c>
      <c r="J737" s="19">
        <v>0</v>
      </c>
      <c r="K737" s="19">
        <v>0</v>
      </c>
      <c r="L737" s="19">
        <v>0</v>
      </c>
      <c r="M737" s="19">
        <v>173039</v>
      </c>
      <c r="N737" s="19">
        <v>98548</v>
      </c>
      <c r="O737" s="19">
        <v>49745</v>
      </c>
      <c r="P737" s="19">
        <v>1305215</v>
      </c>
      <c r="Q737" s="19">
        <v>315086</v>
      </c>
      <c r="R737" s="19">
        <v>374031</v>
      </c>
      <c r="S737" s="19">
        <v>374245</v>
      </c>
      <c r="T737" s="20">
        <v>312686</v>
      </c>
      <c r="U737" s="49">
        <v>164448</v>
      </c>
      <c r="V737" s="19">
        <v>184275</v>
      </c>
      <c r="W737" s="19">
        <v>133212</v>
      </c>
      <c r="X737" s="19">
        <v>0</v>
      </c>
      <c r="Y737" s="20">
        <v>0</v>
      </c>
      <c r="Z737" s="19">
        <v>724031</v>
      </c>
      <c r="AA737" s="177"/>
      <c r="AB737" s="30">
        <v>557758</v>
      </c>
      <c r="AC737" s="19">
        <v>1246309</v>
      </c>
      <c r="AD737" s="19">
        <v>2078090</v>
      </c>
      <c r="AE737" s="19">
        <v>3739890</v>
      </c>
      <c r="AF737" s="19">
        <v>3948423</v>
      </c>
      <c r="AG737" s="19">
        <v>2546029</v>
      </c>
      <c r="AH737" s="19">
        <v>946294</v>
      </c>
      <c r="AI737" s="19">
        <v>234231</v>
      </c>
      <c r="AJ737" s="20">
        <v>84396</v>
      </c>
      <c r="AK737" s="24">
        <v>242619</v>
      </c>
      <c r="AL737" s="24">
        <v>242828</v>
      </c>
      <c r="AM737" s="24">
        <v>81379</v>
      </c>
      <c r="AN737" s="21">
        <v>129577</v>
      </c>
      <c r="AO737" s="19">
        <v>1070685</v>
      </c>
      <c r="AP737" s="19">
        <v>137938</v>
      </c>
      <c r="AQ737" s="49">
        <v>25057122</v>
      </c>
      <c r="AR737" s="24">
        <v>475281</v>
      </c>
      <c r="AS737" s="24">
        <v>455416</v>
      </c>
      <c r="AT737" s="49">
        <v>290072</v>
      </c>
      <c r="AU737" s="49">
        <v>139990</v>
      </c>
      <c r="AV737" s="24">
        <f t="shared" si="22"/>
        <v>1360759</v>
      </c>
      <c r="AW737" s="158">
        <v>4675930</v>
      </c>
      <c r="AX737" s="91">
        <f t="shared" si="23"/>
        <v>31093811</v>
      </c>
      <c r="AY737" s="68"/>
      <c r="AZ737" s="19">
        <v>3074202</v>
      </c>
      <c r="BA737" s="19">
        <v>255310</v>
      </c>
      <c r="BB737" s="18">
        <v>3329512</v>
      </c>
      <c r="BC737" s="18">
        <v>34423323</v>
      </c>
      <c r="BE737" s="19"/>
      <c r="BF737" s="20">
        <v>34423323</v>
      </c>
      <c r="BH737" s="68"/>
      <c r="BI737" s="68"/>
      <c r="BJ737" s="68"/>
      <c r="BK737" s="68"/>
      <c r="BL737" s="68"/>
      <c r="BM737" s="68"/>
      <c r="BN737" s="68"/>
    </row>
    <row r="738" spans="1:66" ht="22.5" customHeight="1" x14ac:dyDescent="0.2">
      <c r="A738" s="118" t="s">
        <v>2539</v>
      </c>
      <c r="B738" s="119" t="s">
        <v>2537</v>
      </c>
      <c r="C738" s="129" t="s">
        <v>829</v>
      </c>
      <c r="D738" s="122">
        <v>5</v>
      </c>
      <c r="E738" s="123" t="s">
        <v>3556</v>
      </c>
      <c r="F738" s="18">
        <v>620732</v>
      </c>
      <c r="G738" s="19">
        <v>264481</v>
      </c>
      <c r="H738" s="19">
        <v>78727</v>
      </c>
      <c r="I738" s="19">
        <v>0</v>
      </c>
      <c r="J738" s="19">
        <v>0</v>
      </c>
      <c r="K738" s="19">
        <v>11282</v>
      </c>
      <c r="L738" s="19">
        <v>1351</v>
      </c>
      <c r="M738" s="19">
        <v>39104</v>
      </c>
      <c r="N738" s="19">
        <v>22416</v>
      </c>
      <c r="O738" s="19">
        <v>22756</v>
      </c>
      <c r="P738" s="19">
        <v>533885</v>
      </c>
      <c r="Q738" s="19">
        <v>73740</v>
      </c>
      <c r="R738" s="19">
        <v>126546</v>
      </c>
      <c r="S738" s="19">
        <v>130355</v>
      </c>
      <c r="T738" s="20">
        <v>63580</v>
      </c>
      <c r="U738" s="49">
        <v>38016</v>
      </c>
      <c r="V738" s="19">
        <v>38961</v>
      </c>
      <c r="W738" s="19">
        <v>22202</v>
      </c>
      <c r="X738" s="19">
        <v>0</v>
      </c>
      <c r="Y738" s="20">
        <v>0</v>
      </c>
      <c r="Z738" s="19">
        <v>307548</v>
      </c>
      <c r="AA738" s="177"/>
      <c r="AB738" s="30">
        <v>161042</v>
      </c>
      <c r="AC738" s="19">
        <v>347034</v>
      </c>
      <c r="AD738" s="19">
        <v>338081</v>
      </c>
      <c r="AE738" s="19">
        <v>919875</v>
      </c>
      <c r="AF738" s="19">
        <v>971863</v>
      </c>
      <c r="AG738" s="19">
        <v>640669</v>
      </c>
      <c r="AH738" s="19">
        <v>271574</v>
      </c>
      <c r="AI738" s="19">
        <v>101356</v>
      </c>
      <c r="AJ738" s="20">
        <v>64920</v>
      </c>
      <c r="AK738" s="24">
        <v>71218</v>
      </c>
      <c r="AL738" s="24">
        <v>96534</v>
      </c>
      <c r="AM738" s="24">
        <v>26530</v>
      </c>
      <c r="AN738" s="21">
        <v>56414</v>
      </c>
      <c r="AO738" s="19">
        <v>202911</v>
      </c>
      <c r="AP738" s="19">
        <v>33032</v>
      </c>
      <c r="AQ738" s="49">
        <v>6698735</v>
      </c>
      <c r="AR738" s="24">
        <v>113630</v>
      </c>
      <c r="AS738" s="24">
        <v>186881</v>
      </c>
      <c r="AT738" s="49">
        <v>126707</v>
      </c>
      <c r="AU738" s="49">
        <v>44947</v>
      </c>
      <c r="AV738" s="24">
        <f t="shared" si="22"/>
        <v>472165</v>
      </c>
      <c r="AW738" s="158">
        <v>840799</v>
      </c>
      <c r="AX738" s="91">
        <f t="shared" si="23"/>
        <v>8011699</v>
      </c>
      <c r="AY738" s="68"/>
      <c r="AZ738" s="19">
        <v>1033568</v>
      </c>
      <c r="BA738" s="19">
        <v>149358</v>
      </c>
      <c r="BB738" s="18">
        <v>1182926</v>
      </c>
      <c r="BC738" s="18">
        <v>9194625</v>
      </c>
      <c r="BE738" s="19"/>
      <c r="BF738" s="20">
        <v>9194625</v>
      </c>
      <c r="BH738" s="68"/>
      <c r="BI738" s="68"/>
      <c r="BJ738" s="68"/>
      <c r="BK738" s="68"/>
      <c r="BL738" s="68"/>
      <c r="BM738" s="68"/>
      <c r="BN738" s="68"/>
    </row>
    <row r="739" spans="1:66" ht="22.5" customHeight="1" x14ac:dyDescent="0.2">
      <c r="A739" s="118" t="s">
        <v>2540</v>
      </c>
      <c r="B739" s="119" t="s">
        <v>2537</v>
      </c>
      <c r="C739" s="129" t="s">
        <v>830</v>
      </c>
      <c r="D739" s="122">
        <v>5</v>
      </c>
      <c r="E739" s="123" t="s">
        <v>3556</v>
      </c>
      <c r="F739" s="18">
        <v>664926</v>
      </c>
      <c r="G739" s="19">
        <v>334976</v>
      </c>
      <c r="H739" s="19">
        <v>122672</v>
      </c>
      <c r="I739" s="19">
        <v>0</v>
      </c>
      <c r="J739" s="19">
        <v>0</v>
      </c>
      <c r="K739" s="19">
        <v>20503</v>
      </c>
      <c r="L739" s="19">
        <v>26483</v>
      </c>
      <c r="M739" s="19">
        <v>44829</v>
      </c>
      <c r="N739" s="19">
        <v>24304</v>
      </c>
      <c r="O739" s="19">
        <v>36023</v>
      </c>
      <c r="P739" s="19">
        <v>317777</v>
      </c>
      <c r="Q739" s="19">
        <v>81813</v>
      </c>
      <c r="R739" s="19">
        <v>154528</v>
      </c>
      <c r="S739" s="19">
        <v>83259</v>
      </c>
      <c r="T739" s="20">
        <v>127160</v>
      </c>
      <c r="U739" s="49">
        <v>59808</v>
      </c>
      <c r="V739" s="19">
        <v>49491</v>
      </c>
      <c r="W739" s="19">
        <v>55505</v>
      </c>
      <c r="X739" s="19">
        <v>0</v>
      </c>
      <c r="Y739" s="20">
        <v>0</v>
      </c>
      <c r="Z739" s="19">
        <v>326601</v>
      </c>
      <c r="AA739" s="177"/>
      <c r="AB739" s="30">
        <v>138513</v>
      </c>
      <c r="AC739" s="19">
        <v>393603</v>
      </c>
      <c r="AD739" s="19">
        <v>690463</v>
      </c>
      <c r="AE739" s="19">
        <v>898095</v>
      </c>
      <c r="AF739" s="19">
        <v>1239388</v>
      </c>
      <c r="AG739" s="19">
        <v>786443</v>
      </c>
      <c r="AH739" s="19">
        <v>278295</v>
      </c>
      <c r="AI739" s="19">
        <v>168704</v>
      </c>
      <c r="AJ739" s="20">
        <v>82773</v>
      </c>
      <c r="AK739" s="24">
        <v>75142</v>
      </c>
      <c r="AL739" s="24">
        <v>97197</v>
      </c>
      <c r="AM739" s="24">
        <v>33564</v>
      </c>
      <c r="AN739" s="21">
        <v>56551</v>
      </c>
      <c r="AO739" s="19">
        <v>323894</v>
      </c>
      <c r="AP739" s="19">
        <v>43621</v>
      </c>
      <c r="AQ739" s="49">
        <v>7836904</v>
      </c>
      <c r="AR739" s="24">
        <v>120089</v>
      </c>
      <c r="AS739" s="24">
        <v>244317</v>
      </c>
      <c r="AT739" s="49">
        <v>193344</v>
      </c>
      <c r="AU739" s="49">
        <v>65267</v>
      </c>
      <c r="AV739" s="24">
        <f t="shared" si="22"/>
        <v>623017</v>
      </c>
      <c r="AW739" s="158">
        <v>1659844</v>
      </c>
      <c r="AX739" s="91">
        <f t="shared" si="23"/>
        <v>10119765</v>
      </c>
      <c r="AY739" s="68"/>
      <c r="AZ739" s="19">
        <v>1093990</v>
      </c>
      <c r="BA739" s="19">
        <v>205094</v>
      </c>
      <c r="BB739" s="18">
        <v>1299084</v>
      </c>
      <c r="BC739" s="18">
        <v>11418849</v>
      </c>
      <c r="BE739" s="19"/>
      <c r="BF739" s="20">
        <v>11418849</v>
      </c>
      <c r="BH739" s="68"/>
      <c r="BI739" s="68"/>
      <c r="BJ739" s="68"/>
      <c r="BK739" s="68"/>
      <c r="BL739" s="68"/>
      <c r="BM739" s="68"/>
      <c r="BN739" s="68"/>
    </row>
    <row r="740" spans="1:66" ht="22.5" customHeight="1" x14ac:dyDescent="0.2">
      <c r="A740" s="118" t="s">
        <v>2541</v>
      </c>
      <c r="B740" s="119" t="s">
        <v>2537</v>
      </c>
      <c r="C740" s="129" t="s">
        <v>831</v>
      </c>
      <c r="D740" s="122">
        <v>5</v>
      </c>
      <c r="E740" s="123" t="s">
        <v>3556</v>
      </c>
      <c r="F740" s="18">
        <v>512492</v>
      </c>
      <c r="G740" s="19">
        <v>193185</v>
      </c>
      <c r="H740" s="19">
        <v>42636</v>
      </c>
      <c r="I740" s="19">
        <v>0</v>
      </c>
      <c r="J740" s="19">
        <v>0</v>
      </c>
      <c r="K740" s="19">
        <v>1040</v>
      </c>
      <c r="L740" s="19">
        <v>8402</v>
      </c>
      <c r="M740" s="19">
        <v>32985</v>
      </c>
      <c r="N740" s="19">
        <v>17889</v>
      </c>
      <c r="O740" s="19">
        <v>13948</v>
      </c>
      <c r="P740" s="19">
        <v>487748</v>
      </c>
      <c r="Q740" s="19">
        <v>61351</v>
      </c>
      <c r="R740" s="19">
        <v>87822</v>
      </c>
      <c r="S740" s="19">
        <v>79895</v>
      </c>
      <c r="T740" s="20">
        <v>89012</v>
      </c>
      <c r="U740" s="49">
        <v>36336</v>
      </c>
      <c r="V740" s="19">
        <v>54756</v>
      </c>
      <c r="W740" s="19">
        <v>22202</v>
      </c>
      <c r="X740" s="19">
        <v>0</v>
      </c>
      <c r="Y740" s="20">
        <v>0</v>
      </c>
      <c r="Z740" s="19">
        <v>205352</v>
      </c>
      <c r="AA740" s="177"/>
      <c r="AB740" s="30">
        <v>83725</v>
      </c>
      <c r="AC740" s="19">
        <v>302178</v>
      </c>
      <c r="AD740" s="19">
        <v>260501</v>
      </c>
      <c r="AE740" s="19">
        <v>840180</v>
      </c>
      <c r="AF740" s="19">
        <v>733990</v>
      </c>
      <c r="AG740" s="19">
        <v>442127</v>
      </c>
      <c r="AH740" s="19">
        <v>177590</v>
      </c>
      <c r="AI740" s="19">
        <v>91010</v>
      </c>
      <c r="AJ740" s="20">
        <v>12984</v>
      </c>
      <c r="AK740" s="24">
        <v>61872</v>
      </c>
      <c r="AL740" s="24">
        <v>69709</v>
      </c>
      <c r="AM740" s="24">
        <v>18072</v>
      </c>
      <c r="AN740" s="21">
        <v>43962</v>
      </c>
      <c r="AO740" s="19">
        <v>134924</v>
      </c>
      <c r="AP740" s="19">
        <v>18674</v>
      </c>
      <c r="AQ740" s="49">
        <v>5238549</v>
      </c>
      <c r="AR740" s="24">
        <v>114662</v>
      </c>
      <c r="AS740" s="24">
        <v>156070</v>
      </c>
      <c r="AT740" s="49">
        <v>95252</v>
      </c>
      <c r="AU740" s="49">
        <v>50056</v>
      </c>
      <c r="AV740" s="24">
        <f t="shared" si="22"/>
        <v>416040</v>
      </c>
      <c r="AW740" s="158">
        <v>603260</v>
      </c>
      <c r="AX740" s="91">
        <f t="shared" si="23"/>
        <v>6257849</v>
      </c>
      <c r="AY740" s="68"/>
      <c r="AZ740" s="19">
        <v>888396</v>
      </c>
      <c r="BA740" s="19">
        <v>79979</v>
      </c>
      <c r="BB740" s="18">
        <v>968375</v>
      </c>
      <c r="BC740" s="18">
        <v>7226224</v>
      </c>
      <c r="BE740" s="19"/>
      <c r="BF740" s="20">
        <v>7226224</v>
      </c>
      <c r="BH740" s="68"/>
      <c r="BI740" s="68"/>
      <c r="BJ740" s="68"/>
      <c r="BK740" s="68"/>
      <c r="BL740" s="68"/>
      <c r="BM740" s="68"/>
      <c r="BN740" s="68"/>
    </row>
    <row r="741" spans="1:66" ht="22.5" customHeight="1" x14ac:dyDescent="0.2">
      <c r="A741" s="118" t="s">
        <v>2542</v>
      </c>
      <c r="B741" s="119" t="s">
        <v>2537</v>
      </c>
      <c r="C741" s="129" t="s">
        <v>832</v>
      </c>
      <c r="D741" s="122">
        <v>5</v>
      </c>
      <c r="E741" s="123" t="s">
        <v>3556</v>
      </c>
      <c r="F741" s="18">
        <v>683056</v>
      </c>
      <c r="G741" s="19">
        <v>502062</v>
      </c>
      <c r="H741" s="19">
        <v>57035</v>
      </c>
      <c r="I741" s="19">
        <v>0</v>
      </c>
      <c r="J741" s="19">
        <v>0</v>
      </c>
      <c r="K741" s="19">
        <v>3636</v>
      </c>
      <c r="L741" s="19">
        <v>3195</v>
      </c>
      <c r="M741" s="19">
        <v>40420</v>
      </c>
      <c r="N741" s="19">
        <v>21920</v>
      </c>
      <c r="O741" s="19">
        <v>38443</v>
      </c>
      <c r="P741" s="19">
        <v>537122</v>
      </c>
      <c r="Q741" s="19">
        <v>78474</v>
      </c>
      <c r="R741" s="19">
        <v>109097</v>
      </c>
      <c r="S741" s="19">
        <v>142970</v>
      </c>
      <c r="T741" s="20">
        <v>114444</v>
      </c>
      <c r="U741" s="49">
        <v>75984</v>
      </c>
      <c r="V741" s="19">
        <v>88452</v>
      </c>
      <c r="W741" s="19">
        <v>22202</v>
      </c>
      <c r="X741" s="19">
        <v>0</v>
      </c>
      <c r="Y741" s="20">
        <v>0</v>
      </c>
      <c r="Z741" s="19">
        <v>339862</v>
      </c>
      <c r="AA741" s="177"/>
      <c r="AB741" s="30">
        <v>104477</v>
      </c>
      <c r="AC741" s="19">
        <v>340040</v>
      </c>
      <c r="AD741" s="19">
        <v>1000338</v>
      </c>
      <c r="AE741" s="19">
        <v>1160115</v>
      </c>
      <c r="AF741" s="19">
        <v>876598</v>
      </c>
      <c r="AG741" s="19">
        <v>568168</v>
      </c>
      <c r="AH741" s="19">
        <v>291343</v>
      </c>
      <c r="AI741" s="19">
        <v>126073</v>
      </c>
      <c r="AJ741" s="20">
        <v>65461</v>
      </c>
      <c r="AK741" s="24">
        <v>70194</v>
      </c>
      <c r="AL741" s="24">
        <v>106052</v>
      </c>
      <c r="AM741" s="24">
        <v>25811</v>
      </c>
      <c r="AN741" s="21">
        <v>57617</v>
      </c>
      <c r="AO741" s="19">
        <v>480361</v>
      </c>
      <c r="AP741" s="19">
        <v>44094</v>
      </c>
      <c r="AQ741" s="49">
        <v>8175116</v>
      </c>
      <c r="AR741" s="24">
        <v>135383</v>
      </c>
      <c r="AS741" s="24">
        <v>170619</v>
      </c>
      <c r="AT741" s="49">
        <v>131169</v>
      </c>
      <c r="AU741" s="49">
        <v>50610</v>
      </c>
      <c r="AV741" s="24">
        <f t="shared" si="22"/>
        <v>487781</v>
      </c>
      <c r="AW741" s="158">
        <v>1466821</v>
      </c>
      <c r="AX741" s="91">
        <f t="shared" si="23"/>
        <v>10129718</v>
      </c>
      <c r="AY741" s="68"/>
      <c r="AZ741" s="19">
        <v>1017308</v>
      </c>
      <c r="BA741" s="19">
        <v>258179</v>
      </c>
      <c r="BB741" s="18">
        <v>1275487</v>
      </c>
      <c r="BC741" s="18">
        <v>11405205</v>
      </c>
      <c r="BE741" s="19"/>
      <c r="BF741" s="20">
        <v>11405205</v>
      </c>
      <c r="BH741" s="68"/>
      <c r="BI741" s="68"/>
      <c r="BJ741" s="68"/>
      <c r="BK741" s="68"/>
      <c r="BL741" s="68"/>
      <c r="BM741" s="68"/>
      <c r="BN741" s="68"/>
    </row>
    <row r="742" spans="1:66" ht="22.5" customHeight="1" x14ac:dyDescent="0.2">
      <c r="A742" s="118" t="s">
        <v>2543</v>
      </c>
      <c r="B742" s="119" t="s">
        <v>2537</v>
      </c>
      <c r="C742" s="129" t="s">
        <v>833</v>
      </c>
      <c r="D742" s="122">
        <v>5</v>
      </c>
      <c r="E742" s="123" t="s">
        <v>3556</v>
      </c>
      <c r="F742" s="18">
        <v>743326</v>
      </c>
      <c r="G742" s="19">
        <v>560382</v>
      </c>
      <c r="H742" s="19">
        <v>126786</v>
      </c>
      <c r="I742" s="19">
        <v>0</v>
      </c>
      <c r="J742" s="19">
        <v>0</v>
      </c>
      <c r="K742" s="19">
        <v>0</v>
      </c>
      <c r="L742" s="19">
        <v>0</v>
      </c>
      <c r="M742" s="19">
        <v>49117</v>
      </c>
      <c r="N742" s="19">
        <v>26629</v>
      </c>
      <c r="O742" s="19">
        <v>36931</v>
      </c>
      <c r="P742" s="19">
        <v>508843</v>
      </c>
      <c r="Q742" s="19">
        <v>79726</v>
      </c>
      <c r="R742" s="19">
        <v>141113</v>
      </c>
      <c r="S742" s="19">
        <v>133719</v>
      </c>
      <c r="T742" s="20">
        <v>101728</v>
      </c>
      <c r="U742" s="49">
        <v>56688</v>
      </c>
      <c r="V742" s="19">
        <v>56862</v>
      </c>
      <c r="W742" s="19">
        <v>44404</v>
      </c>
      <c r="X742" s="19">
        <v>0</v>
      </c>
      <c r="Y742" s="20">
        <v>0</v>
      </c>
      <c r="Z742" s="19">
        <v>286228</v>
      </c>
      <c r="AA742" s="177"/>
      <c r="AB742" s="30">
        <v>86915</v>
      </c>
      <c r="AC742" s="19">
        <v>379668</v>
      </c>
      <c r="AD742" s="19">
        <v>1152593</v>
      </c>
      <c r="AE742" s="19">
        <v>1535655</v>
      </c>
      <c r="AF742" s="19">
        <v>1022033</v>
      </c>
      <c r="AG742" s="19">
        <v>644873</v>
      </c>
      <c r="AH742" s="19">
        <v>296956</v>
      </c>
      <c r="AI742" s="19">
        <v>168129</v>
      </c>
      <c r="AJ742" s="20">
        <v>51936</v>
      </c>
      <c r="AK742" s="24">
        <v>79919</v>
      </c>
      <c r="AL742" s="24">
        <v>92480</v>
      </c>
      <c r="AM742" s="24">
        <v>25253</v>
      </c>
      <c r="AN742" s="21">
        <v>54425</v>
      </c>
      <c r="AO742" s="19">
        <v>429908</v>
      </c>
      <c r="AP742" s="19">
        <v>54611</v>
      </c>
      <c r="AQ742" s="49">
        <v>9027836</v>
      </c>
      <c r="AR742" s="24">
        <v>104165</v>
      </c>
      <c r="AS742" s="24">
        <v>184025</v>
      </c>
      <c r="AT742" s="49">
        <v>139817</v>
      </c>
      <c r="AU742" s="49">
        <v>62691</v>
      </c>
      <c r="AV742" s="24">
        <f t="shared" si="22"/>
        <v>490698</v>
      </c>
      <c r="AW742" s="158">
        <v>1434934</v>
      </c>
      <c r="AX742" s="91">
        <f t="shared" si="23"/>
        <v>10953468</v>
      </c>
      <c r="AY742" s="68"/>
      <c r="AZ742" s="19">
        <v>1169460</v>
      </c>
      <c r="BA742" s="19">
        <v>162980</v>
      </c>
      <c r="BB742" s="18">
        <v>1332440</v>
      </c>
      <c r="BC742" s="18">
        <v>12285908</v>
      </c>
      <c r="BE742" s="19"/>
      <c r="BF742" s="20">
        <v>12285908</v>
      </c>
      <c r="BH742" s="68"/>
      <c r="BI742" s="68"/>
      <c r="BJ742" s="68"/>
      <c r="BK742" s="68"/>
      <c r="BL742" s="68"/>
      <c r="BM742" s="68"/>
      <c r="BN742" s="68"/>
    </row>
    <row r="743" spans="1:66" ht="22.5" customHeight="1" x14ac:dyDescent="0.2">
      <c r="A743" s="118" t="s">
        <v>2544</v>
      </c>
      <c r="B743" s="119" t="s">
        <v>2537</v>
      </c>
      <c r="C743" s="129" t="s">
        <v>834</v>
      </c>
      <c r="D743" s="122">
        <v>4</v>
      </c>
      <c r="E743" s="123" t="s">
        <v>3556</v>
      </c>
      <c r="F743" s="18">
        <v>491606</v>
      </c>
      <c r="G743" s="19">
        <v>369166</v>
      </c>
      <c r="H743" s="19">
        <v>113322</v>
      </c>
      <c r="I743" s="19">
        <v>0</v>
      </c>
      <c r="J743" s="19">
        <v>0</v>
      </c>
      <c r="K743" s="19">
        <v>0</v>
      </c>
      <c r="L743" s="19">
        <v>0</v>
      </c>
      <c r="M743" s="19">
        <v>29563</v>
      </c>
      <c r="N743" s="19">
        <v>16028</v>
      </c>
      <c r="O743" s="19">
        <v>14666</v>
      </c>
      <c r="P743" s="19">
        <v>568676</v>
      </c>
      <c r="Q743" s="19">
        <v>57210</v>
      </c>
      <c r="R743" s="19">
        <v>100136</v>
      </c>
      <c r="S743" s="19">
        <v>58029</v>
      </c>
      <c r="T743" s="20">
        <v>63580</v>
      </c>
      <c r="U743" s="49">
        <v>27888</v>
      </c>
      <c r="V743" s="19">
        <v>34749</v>
      </c>
      <c r="W743" s="19">
        <v>44404</v>
      </c>
      <c r="X743" s="19">
        <v>0</v>
      </c>
      <c r="Y743" s="20">
        <v>0</v>
      </c>
      <c r="Z743" s="19">
        <v>248103</v>
      </c>
      <c r="AA743" s="177"/>
      <c r="AB743" s="30">
        <v>74175</v>
      </c>
      <c r="AC743" s="19">
        <v>258565</v>
      </c>
      <c r="AD743" s="19">
        <v>249234</v>
      </c>
      <c r="AE743" s="19">
        <v>920535</v>
      </c>
      <c r="AF743" s="19">
        <v>835998</v>
      </c>
      <c r="AG743" s="19">
        <v>486572</v>
      </c>
      <c r="AH743" s="19">
        <v>183832</v>
      </c>
      <c r="AI743" s="19">
        <v>119750</v>
      </c>
      <c r="AJ743" s="20">
        <v>41657</v>
      </c>
      <c r="AK743" s="24">
        <v>58173</v>
      </c>
      <c r="AL743" s="24">
        <v>68859</v>
      </c>
      <c r="AM743" s="24">
        <v>19939</v>
      </c>
      <c r="AN743" s="21">
        <v>39977</v>
      </c>
      <c r="AO743" s="19">
        <v>205639</v>
      </c>
      <c r="AP743" s="19">
        <v>30179</v>
      </c>
      <c r="AQ743" s="49">
        <v>5830210</v>
      </c>
      <c r="AR743" s="24">
        <v>124362</v>
      </c>
      <c r="AS743" s="24">
        <v>190383</v>
      </c>
      <c r="AT743" s="49">
        <v>136206</v>
      </c>
      <c r="AU743" s="49">
        <v>73614</v>
      </c>
      <c r="AV743" s="24">
        <f t="shared" si="22"/>
        <v>524565</v>
      </c>
      <c r="AW743" s="158">
        <v>703358</v>
      </c>
      <c r="AX743" s="91">
        <f t="shared" si="23"/>
        <v>7058133</v>
      </c>
      <c r="AY743" s="68"/>
      <c r="AZ743" s="19">
        <v>824421</v>
      </c>
      <c r="BA743" s="19">
        <v>143686</v>
      </c>
      <c r="BB743" s="18">
        <v>968107</v>
      </c>
      <c r="BC743" s="18">
        <v>8026240</v>
      </c>
      <c r="BE743" s="19"/>
      <c r="BF743" s="20">
        <v>8026240</v>
      </c>
      <c r="BH743" s="68"/>
      <c r="BI743" s="68"/>
      <c r="BJ743" s="68"/>
      <c r="BK743" s="68"/>
      <c r="BL743" s="68"/>
      <c r="BM743" s="68"/>
      <c r="BN743" s="68"/>
    </row>
    <row r="744" spans="1:66" ht="22.5" customHeight="1" x14ac:dyDescent="0.2">
      <c r="A744" s="118" t="s">
        <v>2545</v>
      </c>
      <c r="B744" s="119" t="s">
        <v>2537</v>
      </c>
      <c r="C744" s="129" t="s">
        <v>835</v>
      </c>
      <c r="D744" s="122">
        <v>5</v>
      </c>
      <c r="E744" s="123" t="s">
        <v>3556</v>
      </c>
      <c r="F744" s="18">
        <v>1000593</v>
      </c>
      <c r="G744" s="19">
        <v>1271084</v>
      </c>
      <c r="H744" s="19">
        <v>208879</v>
      </c>
      <c r="I744" s="19">
        <v>0</v>
      </c>
      <c r="J744" s="19">
        <v>0</v>
      </c>
      <c r="K744" s="19">
        <v>0</v>
      </c>
      <c r="L744" s="19">
        <v>0</v>
      </c>
      <c r="M744" s="19">
        <v>46440</v>
      </c>
      <c r="N744" s="19">
        <v>26509</v>
      </c>
      <c r="O744" s="19">
        <v>23134</v>
      </c>
      <c r="P744" s="19">
        <v>832458</v>
      </c>
      <c r="Q744" s="19">
        <v>79017</v>
      </c>
      <c r="R744" s="19">
        <v>190369</v>
      </c>
      <c r="S744" s="19">
        <v>134560</v>
      </c>
      <c r="T744" s="20">
        <v>114444</v>
      </c>
      <c r="U744" s="49">
        <v>53664</v>
      </c>
      <c r="V744" s="19">
        <v>78975</v>
      </c>
      <c r="W744" s="19">
        <v>88808</v>
      </c>
      <c r="X744" s="19">
        <v>0</v>
      </c>
      <c r="Y744" s="20">
        <v>0</v>
      </c>
      <c r="Z744" s="19">
        <v>400455</v>
      </c>
      <c r="AA744" s="177"/>
      <c r="AB744" s="30">
        <v>88815</v>
      </c>
      <c r="AC744" s="19">
        <v>452316</v>
      </c>
      <c r="AD744" s="19">
        <v>1212191</v>
      </c>
      <c r="AE744" s="19">
        <v>1495395</v>
      </c>
      <c r="AF744" s="19">
        <v>1405848</v>
      </c>
      <c r="AG744" s="19">
        <v>861089</v>
      </c>
      <c r="AH744" s="19">
        <v>341610</v>
      </c>
      <c r="AI744" s="19">
        <v>231836</v>
      </c>
      <c r="AJ744" s="20">
        <v>235335</v>
      </c>
      <c r="AK744" s="24">
        <v>79626</v>
      </c>
      <c r="AL744" s="24">
        <v>114352</v>
      </c>
      <c r="AM744" s="24">
        <v>37257</v>
      </c>
      <c r="AN744" s="21">
        <v>60256</v>
      </c>
      <c r="AO744" s="19">
        <v>1765160</v>
      </c>
      <c r="AP744" s="19">
        <v>99725</v>
      </c>
      <c r="AQ744" s="49">
        <v>13030200</v>
      </c>
      <c r="AR744" s="24">
        <v>131833</v>
      </c>
      <c r="AS744" s="24">
        <v>237470</v>
      </c>
      <c r="AT744" s="49">
        <v>223410</v>
      </c>
      <c r="AU744" s="49">
        <v>99533</v>
      </c>
      <c r="AV744" s="24">
        <f t="shared" si="22"/>
        <v>692246</v>
      </c>
      <c r="AW744" s="158">
        <v>4032500</v>
      </c>
      <c r="AX744" s="91">
        <f t="shared" si="23"/>
        <v>17754946</v>
      </c>
      <c r="AY744" s="68"/>
      <c r="AZ744" s="19">
        <v>1165196</v>
      </c>
      <c r="BA744" s="19">
        <v>492181</v>
      </c>
      <c r="BB744" s="18">
        <v>1657377</v>
      </c>
      <c r="BC744" s="18">
        <v>19412323</v>
      </c>
      <c r="BE744" s="19"/>
      <c r="BF744" s="20">
        <v>19412323</v>
      </c>
      <c r="BH744" s="68"/>
      <c r="BI744" s="68"/>
      <c r="BJ744" s="68"/>
      <c r="BK744" s="68"/>
      <c r="BL744" s="68"/>
      <c r="BM744" s="68"/>
      <c r="BN744" s="68"/>
    </row>
    <row r="745" spans="1:66" ht="22.5" customHeight="1" x14ac:dyDescent="0.2">
      <c r="A745" s="118" t="s">
        <v>2546</v>
      </c>
      <c r="B745" s="119" t="s">
        <v>2537</v>
      </c>
      <c r="C745" s="129" t="s">
        <v>836</v>
      </c>
      <c r="D745" s="122">
        <v>5</v>
      </c>
      <c r="E745" s="123" t="s">
        <v>3556</v>
      </c>
      <c r="F745" s="18">
        <v>1454315</v>
      </c>
      <c r="G745" s="19">
        <v>725355</v>
      </c>
      <c r="H745" s="19">
        <v>214489</v>
      </c>
      <c r="I745" s="19">
        <v>0</v>
      </c>
      <c r="J745" s="19">
        <v>0</v>
      </c>
      <c r="K745" s="19">
        <v>0</v>
      </c>
      <c r="L745" s="19">
        <v>5538</v>
      </c>
      <c r="M745" s="19">
        <v>92834</v>
      </c>
      <c r="N745" s="19">
        <v>50933</v>
      </c>
      <c r="O745" s="19">
        <v>43735</v>
      </c>
      <c r="P745" s="19">
        <v>893876</v>
      </c>
      <c r="Q745" s="19">
        <v>142817</v>
      </c>
      <c r="R745" s="19">
        <v>271851</v>
      </c>
      <c r="S745" s="19">
        <v>237162</v>
      </c>
      <c r="T745" s="20">
        <v>190613</v>
      </c>
      <c r="U745" s="49">
        <v>102960</v>
      </c>
      <c r="V745" s="19">
        <v>113724</v>
      </c>
      <c r="W745" s="19">
        <v>66606</v>
      </c>
      <c r="X745" s="19">
        <v>0</v>
      </c>
      <c r="Y745" s="20">
        <v>0</v>
      </c>
      <c r="Z745" s="19">
        <v>426920</v>
      </c>
      <c r="AA745" s="177"/>
      <c r="AB745" s="30">
        <v>194982</v>
      </c>
      <c r="AC745" s="19">
        <v>668006</v>
      </c>
      <c r="AD745" s="19">
        <v>1290519</v>
      </c>
      <c r="AE745" s="19">
        <v>2619375</v>
      </c>
      <c r="AF745" s="19">
        <v>2043558</v>
      </c>
      <c r="AG745" s="19">
        <v>1272071</v>
      </c>
      <c r="AH745" s="19">
        <v>534439</v>
      </c>
      <c r="AI745" s="19">
        <v>115918</v>
      </c>
      <c r="AJ745" s="20">
        <v>30837</v>
      </c>
      <c r="AK745" s="24">
        <v>129790</v>
      </c>
      <c r="AL745" s="24">
        <v>155430</v>
      </c>
      <c r="AM745" s="24">
        <v>45683</v>
      </c>
      <c r="AN745" s="21">
        <v>81646</v>
      </c>
      <c r="AO745" s="19">
        <v>1579525</v>
      </c>
      <c r="AP745" s="19">
        <v>64457</v>
      </c>
      <c r="AQ745" s="49">
        <v>15859964</v>
      </c>
      <c r="AR745" s="24">
        <v>298221</v>
      </c>
      <c r="AS745" s="24">
        <v>281374</v>
      </c>
      <c r="AT745" s="49">
        <v>166862</v>
      </c>
      <c r="AU745" s="49">
        <v>94412</v>
      </c>
      <c r="AV745" s="24">
        <f t="shared" si="22"/>
        <v>840869</v>
      </c>
      <c r="AW745" s="158">
        <v>3986712</v>
      </c>
      <c r="AX745" s="91">
        <f t="shared" si="23"/>
        <v>20687545</v>
      </c>
      <c r="AY745" s="68"/>
      <c r="AZ745" s="19">
        <v>1924953</v>
      </c>
      <c r="BA745" s="19">
        <v>156125</v>
      </c>
      <c r="BB745" s="18">
        <v>2081078</v>
      </c>
      <c r="BC745" s="18">
        <v>22768623</v>
      </c>
      <c r="BE745" s="19"/>
      <c r="BF745" s="20">
        <v>22768623</v>
      </c>
      <c r="BH745" s="68"/>
      <c r="BI745" s="68"/>
      <c r="BJ745" s="68"/>
      <c r="BK745" s="68"/>
      <c r="BL745" s="68"/>
      <c r="BM745" s="68"/>
      <c r="BN745" s="68"/>
    </row>
    <row r="746" spans="1:66" ht="22.5" customHeight="1" x14ac:dyDescent="0.2">
      <c r="A746" s="118" t="s">
        <v>2547</v>
      </c>
      <c r="B746" s="119" t="s">
        <v>2537</v>
      </c>
      <c r="C746" s="129" t="s">
        <v>837</v>
      </c>
      <c r="D746" s="122">
        <v>5</v>
      </c>
      <c r="E746" s="123" t="s">
        <v>3556</v>
      </c>
      <c r="F746" s="18">
        <v>115067</v>
      </c>
      <c r="G746" s="19">
        <v>21943</v>
      </c>
      <c r="H746" s="19">
        <v>5049</v>
      </c>
      <c r="I746" s="19">
        <v>0</v>
      </c>
      <c r="J746" s="19">
        <v>0</v>
      </c>
      <c r="K746" s="19">
        <v>0</v>
      </c>
      <c r="L746" s="19">
        <v>0</v>
      </c>
      <c r="M746" s="19">
        <v>3195</v>
      </c>
      <c r="N746" s="19">
        <v>1732</v>
      </c>
      <c r="O746" s="19">
        <v>1436</v>
      </c>
      <c r="P746" s="19">
        <v>36888</v>
      </c>
      <c r="Q746" s="19">
        <v>13737</v>
      </c>
      <c r="R746" s="19">
        <v>10585</v>
      </c>
      <c r="S746" s="19">
        <v>13456</v>
      </c>
      <c r="T746" s="20">
        <v>12716</v>
      </c>
      <c r="U746" s="49">
        <v>4800</v>
      </c>
      <c r="V746" s="19">
        <v>6318</v>
      </c>
      <c r="W746" s="19">
        <v>11101</v>
      </c>
      <c r="X746" s="19">
        <v>0</v>
      </c>
      <c r="Y746" s="20">
        <v>0</v>
      </c>
      <c r="Z746" s="19">
        <v>34889</v>
      </c>
      <c r="AA746" s="177"/>
      <c r="AB746" s="30">
        <v>0</v>
      </c>
      <c r="AC746" s="19">
        <v>32695</v>
      </c>
      <c r="AD746" s="19">
        <v>86402</v>
      </c>
      <c r="AE746" s="19">
        <v>212520</v>
      </c>
      <c r="AF746" s="19">
        <v>70325</v>
      </c>
      <c r="AG746" s="19">
        <v>31403</v>
      </c>
      <c r="AH746" s="19">
        <v>16710</v>
      </c>
      <c r="AI746" s="19">
        <v>17052</v>
      </c>
      <c r="AJ746" s="20">
        <v>541</v>
      </c>
      <c r="AK746" s="24">
        <v>15694</v>
      </c>
      <c r="AL746" s="24">
        <v>20417</v>
      </c>
      <c r="AM746" s="24">
        <v>1856</v>
      </c>
      <c r="AN746" s="21">
        <v>8776</v>
      </c>
      <c r="AO746" s="19">
        <v>35260</v>
      </c>
      <c r="AP746" s="19">
        <v>1164</v>
      </c>
      <c r="AQ746" s="49">
        <v>843727</v>
      </c>
      <c r="AR746" s="24">
        <v>45768</v>
      </c>
      <c r="AS746" s="24">
        <v>71709</v>
      </c>
      <c r="AT746" s="49">
        <v>20448</v>
      </c>
      <c r="AU746" s="49">
        <v>18540</v>
      </c>
      <c r="AV746" s="24">
        <f t="shared" si="22"/>
        <v>156465</v>
      </c>
      <c r="AW746" s="158">
        <v>76965</v>
      </c>
      <c r="AX746" s="91">
        <f t="shared" si="23"/>
        <v>1077157</v>
      </c>
      <c r="AY746" s="68"/>
      <c r="AZ746" s="19">
        <v>254771</v>
      </c>
      <c r="BA746" s="19">
        <v>5475</v>
      </c>
      <c r="BB746" s="18">
        <v>260246</v>
      </c>
      <c r="BC746" s="18">
        <v>1337403</v>
      </c>
      <c r="BE746" s="19"/>
      <c r="BF746" s="20">
        <v>1337403</v>
      </c>
      <c r="BH746" s="68"/>
      <c r="BI746" s="68"/>
      <c r="BJ746" s="68"/>
      <c r="BK746" s="68"/>
      <c r="BL746" s="68"/>
      <c r="BM746" s="68"/>
      <c r="BN746" s="68"/>
    </row>
    <row r="747" spans="1:66" ht="22.5" customHeight="1" x14ac:dyDescent="0.2">
      <c r="A747" s="118" t="s">
        <v>2548</v>
      </c>
      <c r="B747" s="119" t="s">
        <v>2537</v>
      </c>
      <c r="C747" s="129" t="s">
        <v>838</v>
      </c>
      <c r="D747" s="122">
        <v>5</v>
      </c>
      <c r="E747" s="123" t="s">
        <v>3556</v>
      </c>
      <c r="F747" s="18">
        <v>367979</v>
      </c>
      <c r="G747" s="19">
        <v>306326</v>
      </c>
      <c r="H747" s="19">
        <v>66011</v>
      </c>
      <c r="I747" s="19">
        <v>0</v>
      </c>
      <c r="J747" s="19">
        <v>0</v>
      </c>
      <c r="K747" s="19">
        <v>0</v>
      </c>
      <c r="L747" s="19">
        <v>0</v>
      </c>
      <c r="M747" s="19">
        <v>19645</v>
      </c>
      <c r="N747" s="19">
        <v>10701</v>
      </c>
      <c r="O747" s="19">
        <v>10244</v>
      </c>
      <c r="P747" s="19">
        <v>375284</v>
      </c>
      <c r="Q747" s="19">
        <v>41051</v>
      </c>
      <c r="R747" s="19">
        <v>40924</v>
      </c>
      <c r="S747" s="19">
        <v>57188</v>
      </c>
      <c r="T747" s="20">
        <v>76296</v>
      </c>
      <c r="U747" s="49">
        <v>36000</v>
      </c>
      <c r="V747" s="19">
        <v>22113</v>
      </c>
      <c r="W747" s="19">
        <v>11101</v>
      </c>
      <c r="X747" s="19">
        <v>0</v>
      </c>
      <c r="Y747" s="20">
        <v>0</v>
      </c>
      <c r="Z747" s="19">
        <v>218943</v>
      </c>
      <c r="AA747" s="177"/>
      <c r="AB747" s="30">
        <v>0</v>
      </c>
      <c r="AC747" s="19">
        <v>194530</v>
      </c>
      <c r="AD747" s="19">
        <v>518270</v>
      </c>
      <c r="AE747" s="19">
        <v>406560</v>
      </c>
      <c r="AF747" s="19">
        <v>547013</v>
      </c>
      <c r="AG747" s="19">
        <v>334792</v>
      </c>
      <c r="AH747" s="19">
        <v>129647</v>
      </c>
      <c r="AI747" s="19">
        <v>98578</v>
      </c>
      <c r="AJ747" s="20">
        <v>31919</v>
      </c>
      <c r="AK747" s="24">
        <v>47931</v>
      </c>
      <c r="AL747" s="24">
        <v>66710</v>
      </c>
      <c r="AM747" s="24">
        <v>14527</v>
      </c>
      <c r="AN747" s="21">
        <v>33824</v>
      </c>
      <c r="AO747" s="19">
        <v>128045</v>
      </c>
      <c r="AP747" s="19">
        <v>31889</v>
      </c>
      <c r="AQ747" s="49">
        <v>4244041</v>
      </c>
      <c r="AR747" s="24">
        <v>81858</v>
      </c>
      <c r="AS747" s="24">
        <v>144350</v>
      </c>
      <c r="AT747" s="49">
        <v>104902</v>
      </c>
      <c r="AU747" s="49">
        <v>44664</v>
      </c>
      <c r="AV747" s="24">
        <f t="shared" si="22"/>
        <v>375774</v>
      </c>
      <c r="AW747" s="158">
        <v>458858</v>
      </c>
      <c r="AX747" s="91">
        <f t="shared" si="23"/>
        <v>5078673</v>
      </c>
      <c r="AY747" s="68"/>
      <c r="AZ747" s="19">
        <v>618786</v>
      </c>
      <c r="BA747" s="19">
        <v>157439</v>
      </c>
      <c r="BB747" s="18">
        <v>776225</v>
      </c>
      <c r="BC747" s="18">
        <v>5854898</v>
      </c>
      <c r="BE747" s="19"/>
      <c r="BF747" s="20">
        <v>5854898</v>
      </c>
      <c r="BH747" s="68"/>
      <c r="BI747" s="68"/>
      <c r="BJ747" s="68"/>
      <c r="BK747" s="68"/>
      <c r="BL747" s="68"/>
      <c r="BM747" s="68"/>
      <c r="BN747" s="68"/>
    </row>
    <row r="748" spans="1:66" ht="22.5" customHeight="1" x14ac:dyDescent="0.2">
      <c r="A748" s="118" t="s">
        <v>2549</v>
      </c>
      <c r="B748" s="119" t="s">
        <v>2537</v>
      </c>
      <c r="C748" s="129" t="s">
        <v>839</v>
      </c>
      <c r="D748" s="122">
        <v>5</v>
      </c>
      <c r="E748" s="123" t="s">
        <v>3556</v>
      </c>
      <c r="F748" s="18">
        <v>450709</v>
      </c>
      <c r="G748" s="19">
        <v>347514</v>
      </c>
      <c r="H748" s="19">
        <v>73678</v>
      </c>
      <c r="I748" s="19">
        <v>0</v>
      </c>
      <c r="J748" s="19">
        <v>0</v>
      </c>
      <c r="K748" s="19">
        <v>0</v>
      </c>
      <c r="L748" s="19">
        <v>0</v>
      </c>
      <c r="M748" s="19">
        <v>24267</v>
      </c>
      <c r="N748" s="19">
        <v>13710</v>
      </c>
      <c r="O748" s="19">
        <v>13759</v>
      </c>
      <c r="P748" s="19">
        <v>488765</v>
      </c>
      <c r="Q748" s="19">
        <v>49662</v>
      </c>
      <c r="R748" s="19">
        <v>71998</v>
      </c>
      <c r="S748" s="19">
        <v>83259</v>
      </c>
      <c r="T748" s="20">
        <v>76296</v>
      </c>
      <c r="U748" s="49">
        <v>37920</v>
      </c>
      <c r="V748" s="19">
        <v>28431</v>
      </c>
      <c r="W748" s="19">
        <v>11101</v>
      </c>
      <c r="X748" s="19">
        <v>0</v>
      </c>
      <c r="Y748" s="20">
        <v>0</v>
      </c>
      <c r="Z748" s="19">
        <v>258201</v>
      </c>
      <c r="AA748" s="177"/>
      <c r="AB748" s="30">
        <v>0</v>
      </c>
      <c r="AC748" s="19">
        <v>222666</v>
      </c>
      <c r="AD748" s="19">
        <v>222286</v>
      </c>
      <c r="AE748" s="19">
        <v>857670</v>
      </c>
      <c r="AF748" s="19">
        <v>624950</v>
      </c>
      <c r="AG748" s="19">
        <v>367224</v>
      </c>
      <c r="AH748" s="19">
        <v>167954</v>
      </c>
      <c r="AI748" s="19">
        <v>143987</v>
      </c>
      <c r="AJ748" s="20">
        <v>27591</v>
      </c>
      <c r="AK748" s="24">
        <v>53931</v>
      </c>
      <c r="AL748" s="24">
        <v>75726</v>
      </c>
      <c r="AM748" s="24">
        <v>17260</v>
      </c>
      <c r="AN748" s="21">
        <v>39760</v>
      </c>
      <c r="AO748" s="19">
        <v>183581</v>
      </c>
      <c r="AP748" s="19">
        <v>35823</v>
      </c>
      <c r="AQ748" s="49">
        <v>5069679</v>
      </c>
      <c r="AR748" s="24">
        <v>114095</v>
      </c>
      <c r="AS748" s="24">
        <v>151222</v>
      </c>
      <c r="AT748" s="49">
        <v>116799</v>
      </c>
      <c r="AU748" s="49">
        <v>44354</v>
      </c>
      <c r="AV748" s="24">
        <f t="shared" si="22"/>
        <v>426470</v>
      </c>
      <c r="AW748" s="158">
        <v>713077</v>
      </c>
      <c r="AX748" s="91">
        <f t="shared" si="23"/>
        <v>6209226</v>
      </c>
      <c r="AY748" s="68"/>
      <c r="AZ748" s="19">
        <v>733193</v>
      </c>
      <c r="BA748" s="19">
        <v>210503</v>
      </c>
      <c r="BB748" s="18">
        <v>943696</v>
      </c>
      <c r="BC748" s="18">
        <v>7152922</v>
      </c>
      <c r="BE748" s="19"/>
      <c r="BF748" s="20">
        <v>7152922</v>
      </c>
      <c r="BH748" s="68"/>
      <c r="BI748" s="68"/>
      <c r="BJ748" s="68"/>
      <c r="BK748" s="68"/>
      <c r="BL748" s="68"/>
      <c r="BM748" s="68"/>
      <c r="BN748" s="68"/>
    </row>
    <row r="749" spans="1:66" ht="22.5" customHeight="1" x14ac:dyDescent="0.2">
      <c r="A749" s="118" t="s">
        <v>2550</v>
      </c>
      <c r="B749" s="119" t="s">
        <v>2537</v>
      </c>
      <c r="C749" s="129" t="s">
        <v>840</v>
      </c>
      <c r="D749" s="122">
        <v>6</v>
      </c>
      <c r="E749" s="123" t="s">
        <v>3556</v>
      </c>
      <c r="F749" s="18">
        <v>409037</v>
      </c>
      <c r="G749" s="19">
        <v>248225</v>
      </c>
      <c r="H749" s="19">
        <v>91443</v>
      </c>
      <c r="I749" s="19">
        <v>0</v>
      </c>
      <c r="J749" s="19">
        <v>0</v>
      </c>
      <c r="K749" s="19">
        <v>5262</v>
      </c>
      <c r="L749" s="19">
        <v>5067</v>
      </c>
      <c r="M749" s="19">
        <v>24316</v>
      </c>
      <c r="N749" s="19">
        <v>13183</v>
      </c>
      <c r="O749" s="19">
        <v>22604</v>
      </c>
      <c r="P749" s="19">
        <v>441916</v>
      </c>
      <c r="Q749" s="19">
        <v>49354</v>
      </c>
      <c r="R749" s="19">
        <v>41082</v>
      </c>
      <c r="S749" s="19">
        <v>52142</v>
      </c>
      <c r="T749" s="20">
        <v>76296</v>
      </c>
      <c r="U749" s="49">
        <v>27792</v>
      </c>
      <c r="V749" s="19">
        <v>26325</v>
      </c>
      <c r="W749" s="19">
        <v>22202</v>
      </c>
      <c r="X749" s="19">
        <v>0</v>
      </c>
      <c r="Y749" s="20">
        <v>0</v>
      </c>
      <c r="Z749" s="19">
        <v>195098</v>
      </c>
      <c r="AA749" s="177"/>
      <c r="AB749" s="30">
        <v>0</v>
      </c>
      <c r="AC749" s="19">
        <v>207977</v>
      </c>
      <c r="AD749" s="19">
        <v>229339</v>
      </c>
      <c r="AE749" s="19">
        <v>739365</v>
      </c>
      <c r="AF749" s="19">
        <v>664535</v>
      </c>
      <c r="AG749" s="19">
        <v>396825</v>
      </c>
      <c r="AH749" s="19">
        <v>155018</v>
      </c>
      <c r="AI749" s="19">
        <v>124636</v>
      </c>
      <c r="AJ749" s="20">
        <v>18935</v>
      </c>
      <c r="AK749" s="24">
        <v>52952</v>
      </c>
      <c r="AL749" s="24">
        <v>60155</v>
      </c>
      <c r="AM749" s="24">
        <v>15855</v>
      </c>
      <c r="AN749" s="21">
        <v>34879</v>
      </c>
      <c r="AO749" s="19">
        <v>187552</v>
      </c>
      <c r="AP749" s="19">
        <v>19405</v>
      </c>
      <c r="AQ749" s="49">
        <v>4658772</v>
      </c>
      <c r="AR749" s="24">
        <v>85281</v>
      </c>
      <c r="AS749" s="24">
        <v>153677</v>
      </c>
      <c r="AT749" s="49">
        <v>126814</v>
      </c>
      <c r="AU749" s="49">
        <v>39968</v>
      </c>
      <c r="AV749" s="24">
        <f t="shared" si="22"/>
        <v>405740</v>
      </c>
      <c r="AW749" s="158">
        <v>610461</v>
      </c>
      <c r="AX749" s="91">
        <f t="shared" si="23"/>
        <v>5674973</v>
      </c>
      <c r="AY749" s="68"/>
      <c r="AZ749" s="19">
        <v>712481</v>
      </c>
      <c r="BA749" s="19">
        <v>105646</v>
      </c>
      <c r="BB749" s="18">
        <v>818127</v>
      </c>
      <c r="BC749" s="18">
        <v>6493100</v>
      </c>
      <c r="BE749" s="19"/>
      <c r="BF749" s="20">
        <v>6493100</v>
      </c>
      <c r="BH749" s="68"/>
      <c r="BI749" s="68"/>
      <c r="BJ749" s="68"/>
      <c r="BK749" s="68"/>
      <c r="BL749" s="68"/>
      <c r="BM749" s="68"/>
      <c r="BN749" s="68"/>
    </row>
    <row r="750" spans="1:66" ht="22.5" customHeight="1" x14ac:dyDescent="0.2">
      <c r="A750" s="118" t="s">
        <v>2551</v>
      </c>
      <c r="B750" s="119" t="s">
        <v>2537</v>
      </c>
      <c r="C750" s="129" t="s">
        <v>430</v>
      </c>
      <c r="D750" s="122">
        <v>6</v>
      </c>
      <c r="E750" s="123" t="s">
        <v>3556</v>
      </c>
      <c r="F750" s="18">
        <v>297672</v>
      </c>
      <c r="G750" s="19">
        <v>181011</v>
      </c>
      <c r="H750" s="19">
        <v>35904</v>
      </c>
      <c r="I750" s="19">
        <v>0</v>
      </c>
      <c r="J750" s="19">
        <v>0</v>
      </c>
      <c r="K750" s="19">
        <v>0</v>
      </c>
      <c r="L750" s="19">
        <v>2265</v>
      </c>
      <c r="M750" s="19">
        <v>11288</v>
      </c>
      <c r="N750" s="19">
        <v>6128</v>
      </c>
      <c r="O750" s="19">
        <v>4876</v>
      </c>
      <c r="P750" s="19">
        <v>221364</v>
      </c>
      <c r="Q750" s="19">
        <v>27616</v>
      </c>
      <c r="R750" s="19">
        <v>54758</v>
      </c>
      <c r="S750" s="19">
        <v>26071</v>
      </c>
      <c r="T750" s="20">
        <v>25432</v>
      </c>
      <c r="U750" s="49">
        <v>14544</v>
      </c>
      <c r="V750" s="19">
        <v>13689</v>
      </c>
      <c r="W750" s="19">
        <v>11101</v>
      </c>
      <c r="X750" s="19">
        <v>0</v>
      </c>
      <c r="Y750" s="20">
        <v>0</v>
      </c>
      <c r="Z750" s="19">
        <v>156652</v>
      </c>
      <c r="AA750" s="177"/>
      <c r="AB750" s="30">
        <v>0</v>
      </c>
      <c r="AC750" s="19">
        <v>111393</v>
      </c>
      <c r="AD750" s="19">
        <v>397887</v>
      </c>
      <c r="AE750" s="19">
        <v>277200</v>
      </c>
      <c r="AF750" s="19">
        <v>421370</v>
      </c>
      <c r="AG750" s="19">
        <v>240583</v>
      </c>
      <c r="AH750" s="19">
        <v>88654</v>
      </c>
      <c r="AI750" s="19">
        <v>71658</v>
      </c>
      <c r="AJ750" s="20">
        <v>25427</v>
      </c>
      <c r="AK750" s="24">
        <v>33424</v>
      </c>
      <c r="AL750" s="24">
        <v>54392</v>
      </c>
      <c r="AM750" s="24">
        <v>11668</v>
      </c>
      <c r="AN750" s="21">
        <v>24026</v>
      </c>
      <c r="AO750" s="19">
        <v>156592</v>
      </c>
      <c r="AP750" s="19">
        <v>21795</v>
      </c>
      <c r="AQ750" s="49">
        <v>3026440</v>
      </c>
      <c r="AR750" s="24">
        <v>60864</v>
      </c>
      <c r="AS750" s="24">
        <v>146520</v>
      </c>
      <c r="AT750" s="49">
        <v>103914</v>
      </c>
      <c r="AU750" s="49">
        <v>62724</v>
      </c>
      <c r="AV750" s="24">
        <f t="shared" si="22"/>
        <v>374022</v>
      </c>
      <c r="AW750" s="158">
        <v>777254</v>
      </c>
      <c r="AX750" s="91">
        <f t="shared" si="23"/>
        <v>4177716</v>
      </c>
      <c r="AY750" s="68"/>
      <c r="AZ750" s="19">
        <v>483333</v>
      </c>
      <c r="BA750" s="19">
        <v>135692</v>
      </c>
      <c r="BB750" s="18">
        <v>619025</v>
      </c>
      <c r="BC750" s="18">
        <v>4796741</v>
      </c>
      <c r="BE750" s="19"/>
      <c r="BF750" s="20">
        <v>4796741</v>
      </c>
      <c r="BH750" s="68"/>
      <c r="BI750" s="68"/>
      <c r="BJ750" s="68"/>
      <c r="BK750" s="68"/>
      <c r="BL750" s="68"/>
      <c r="BM750" s="68"/>
      <c r="BN750" s="68"/>
    </row>
    <row r="751" spans="1:66" ht="22.5" customHeight="1" x14ac:dyDescent="0.2">
      <c r="A751" s="118" t="s">
        <v>2552</v>
      </c>
      <c r="B751" s="119" t="s">
        <v>3558</v>
      </c>
      <c r="C751" s="129" t="s">
        <v>841</v>
      </c>
      <c r="D751" s="122">
        <v>6</v>
      </c>
      <c r="E751" s="123" t="s">
        <v>3556</v>
      </c>
      <c r="F751" s="18">
        <v>5304855</v>
      </c>
      <c r="G751" s="19">
        <v>2036243</v>
      </c>
      <c r="H751" s="19">
        <v>948651</v>
      </c>
      <c r="I751" s="19">
        <v>0</v>
      </c>
      <c r="J751" s="19">
        <v>109923</v>
      </c>
      <c r="K751" s="19">
        <v>0</v>
      </c>
      <c r="L751" s="19">
        <v>0</v>
      </c>
      <c r="M751" s="19">
        <v>556067</v>
      </c>
      <c r="N751" s="19">
        <v>309721</v>
      </c>
      <c r="O751" s="19">
        <v>119902</v>
      </c>
      <c r="P751" s="19">
        <v>5611415</v>
      </c>
      <c r="Q751" s="19">
        <v>810945</v>
      </c>
      <c r="R751" s="19">
        <v>1121203</v>
      </c>
      <c r="S751" s="19">
        <v>1012564</v>
      </c>
      <c r="T751" s="20">
        <v>699507</v>
      </c>
      <c r="U751" s="49">
        <v>497424</v>
      </c>
      <c r="V751" s="19">
        <v>484380</v>
      </c>
      <c r="W751" s="19">
        <v>277525</v>
      </c>
      <c r="X751" s="19">
        <v>551069</v>
      </c>
      <c r="Y751" s="20">
        <v>127159</v>
      </c>
      <c r="Z751" s="19">
        <v>2706824</v>
      </c>
      <c r="AA751" s="177"/>
      <c r="AB751" s="30">
        <v>3043766</v>
      </c>
      <c r="AC751" s="19">
        <v>3612778</v>
      </c>
      <c r="AD751" s="19">
        <v>4559862</v>
      </c>
      <c r="AE751" s="19">
        <v>11538120</v>
      </c>
      <c r="AF751" s="19">
        <v>8586465</v>
      </c>
      <c r="AG751" s="19">
        <v>5643581</v>
      </c>
      <c r="AH751" s="19">
        <v>3748163</v>
      </c>
      <c r="AI751" s="19">
        <v>221681</v>
      </c>
      <c r="AJ751" s="20">
        <v>245614</v>
      </c>
      <c r="AK751" s="24">
        <v>668393</v>
      </c>
      <c r="AL751" s="24">
        <v>592865</v>
      </c>
      <c r="AM751" s="24">
        <v>177277</v>
      </c>
      <c r="AN751" s="21">
        <v>350493</v>
      </c>
      <c r="AO751" s="19">
        <v>4146735</v>
      </c>
      <c r="AP751" s="19">
        <v>401412</v>
      </c>
      <c r="AQ751" s="49">
        <v>70822582</v>
      </c>
      <c r="AR751" s="24">
        <v>686812</v>
      </c>
      <c r="AS751" s="24">
        <v>595374</v>
      </c>
      <c r="AT751" s="49">
        <v>278230</v>
      </c>
      <c r="AU751" s="49">
        <v>233424</v>
      </c>
      <c r="AV751" s="24">
        <f t="shared" si="22"/>
        <v>1793840</v>
      </c>
      <c r="AW751" s="158">
        <v>8257282</v>
      </c>
      <c r="AX751" s="91">
        <f t="shared" si="23"/>
        <v>80873704</v>
      </c>
      <c r="AY751" s="68"/>
      <c r="AZ751" s="19">
        <v>7445458</v>
      </c>
      <c r="BA751" s="19">
        <v>395426</v>
      </c>
      <c r="BB751" s="18">
        <v>7840884</v>
      </c>
      <c r="BC751" s="18">
        <v>88714588</v>
      </c>
      <c r="BE751" s="19"/>
      <c r="BF751" s="20">
        <v>88714588</v>
      </c>
      <c r="BH751" s="68"/>
      <c r="BI751" s="68"/>
      <c r="BJ751" s="68"/>
      <c r="BK751" s="68"/>
      <c r="BL751" s="68"/>
      <c r="BM751" s="68"/>
      <c r="BN751" s="68"/>
    </row>
    <row r="752" spans="1:66" ht="22.5" customHeight="1" x14ac:dyDescent="0.2">
      <c r="A752" s="118" t="s">
        <v>2553</v>
      </c>
      <c r="B752" s="119" t="s">
        <v>3558</v>
      </c>
      <c r="C752" s="129" t="s">
        <v>842</v>
      </c>
      <c r="D752" s="122">
        <v>6</v>
      </c>
      <c r="E752" s="123" t="s">
        <v>3556</v>
      </c>
      <c r="F752" s="18">
        <v>900200</v>
      </c>
      <c r="G752" s="19">
        <v>450376</v>
      </c>
      <c r="H752" s="19">
        <v>179520</v>
      </c>
      <c r="I752" s="19">
        <v>12979</v>
      </c>
      <c r="J752" s="19">
        <v>32791</v>
      </c>
      <c r="K752" s="19">
        <v>57499</v>
      </c>
      <c r="L752" s="19">
        <v>66288</v>
      </c>
      <c r="M752" s="19">
        <v>35711</v>
      </c>
      <c r="N752" s="19">
        <v>27816</v>
      </c>
      <c r="O752" s="19">
        <v>18749</v>
      </c>
      <c r="P752" s="19">
        <v>839995</v>
      </c>
      <c r="Q752" s="19">
        <v>127782</v>
      </c>
      <c r="R752" s="19">
        <v>213478</v>
      </c>
      <c r="S752" s="19">
        <v>94192</v>
      </c>
      <c r="T752" s="20">
        <v>127160</v>
      </c>
      <c r="U752" s="49">
        <v>83904</v>
      </c>
      <c r="V752" s="19">
        <v>75816</v>
      </c>
      <c r="W752" s="19">
        <v>44404</v>
      </c>
      <c r="X752" s="19">
        <v>0</v>
      </c>
      <c r="Y752" s="20">
        <v>0</v>
      </c>
      <c r="Z752" s="19">
        <v>371248</v>
      </c>
      <c r="AA752" s="177"/>
      <c r="AB752" s="30">
        <v>118172</v>
      </c>
      <c r="AC752" s="19">
        <v>548754</v>
      </c>
      <c r="AD752" s="19">
        <v>1337771</v>
      </c>
      <c r="AE752" s="19">
        <v>1108140</v>
      </c>
      <c r="AF752" s="19">
        <v>1536348</v>
      </c>
      <c r="AG752" s="19">
        <v>864692</v>
      </c>
      <c r="AH752" s="19">
        <v>332443</v>
      </c>
      <c r="AI752" s="19">
        <v>208461</v>
      </c>
      <c r="AJ752" s="20">
        <v>134709</v>
      </c>
      <c r="AK752" s="24">
        <v>82362</v>
      </c>
      <c r="AL752" s="24">
        <v>122210</v>
      </c>
      <c r="AM752" s="24">
        <v>37363</v>
      </c>
      <c r="AN752" s="21">
        <v>65616</v>
      </c>
      <c r="AO752" s="19">
        <v>993175</v>
      </c>
      <c r="AP752" s="19">
        <v>58453</v>
      </c>
      <c r="AQ752" s="49">
        <v>11308577</v>
      </c>
      <c r="AR752" s="24">
        <v>182489</v>
      </c>
      <c r="AS752" s="24">
        <v>258410</v>
      </c>
      <c r="AT752" s="49">
        <v>211374</v>
      </c>
      <c r="AU752" s="49">
        <v>100884</v>
      </c>
      <c r="AV752" s="24">
        <f t="shared" si="22"/>
        <v>753157</v>
      </c>
      <c r="AW752" s="158">
        <v>2546823</v>
      </c>
      <c r="AX752" s="91">
        <f t="shared" si="23"/>
        <v>14608557</v>
      </c>
      <c r="AY752" s="68"/>
      <c r="AZ752" s="19">
        <v>1206850</v>
      </c>
      <c r="BA752" s="19">
        <v>262537</v>
      </c>
      <c r="BB752" s="18">
        <v>1469387</v>
      </c>
      <c r="BC752" s="18">
        <v>16077944</v>
      </c>
      <c r="BE752" s="19"/>
      <c r="BF752" s="20">
        <v>16077944</v>
      </c>
      <c r="BH752" s="68"/>
      <c r="BI752" s="68"/>
      <c r="BJ752" s="68"/>
      <c r="BK752" s="68"/>
      <c r="BL752" s="68"/>
      <c r="BM752" s="68"/>
      <c r="BN752" s="68"/>
    </row>
    <row r="753" spans="1:66" ht="22.5" customHeight="1" x14ac:dyDescent="0.2">
      <c r="A753" s="118" t="s">
        <v>2554</v>
      </c>
      <c r="B753" s="119" t="s">
        <v>3558</v>
      </c>
      <c r="C753" s="129" t="s">
        <v>843</v>
      </c>
      <c r="D753" s="122">
        <v>6</v>
      </c>
      <c r="E753" s="123" t="s">
        <v>3556</v>
      </c>
      <c r="F753" s="18">
        <v>1294698</v>
      </c>
      <c r="G753" s="19">
        <v>673377</v>
      </c>
      <c r="H753" s="19">
        <v>191862</v>
      </c>
      <c r="I753" s="19">
        <v>0</v>
      </c>
      <c r="J753" s="19">
        <v>0</v>
      </c>
      <c r="K753" s="19">
        <v>4747</v>
      </c>
      <c r="L753" s="19">
        <v>3114</v>
      </c>
      <c r="M753" s="19">
        <v>104512</v>
      </c>
      <c r="N753" s="19">
        <v>58972</v>
      </c>
      <c r="O753" s="19">
        <v>34436</v>
      </c>
      <c r="P753" s="19">
        <v>1149592</v>
      </c>
      <c r="Q753" s="19">
        <v>211523</v>
      </c>
      <c r="R753" s="19">
        <v>304758</v>
      </c>
      <c r="S753" s="19">
        <v>299396</v>
      </c>
      <c r="T753" s="20">
        <v>292468</v>
      </c>
      <c r="U753" s="49">
        <v>130272</v>
      </c>
      <c r="V753" s="19">
        <v>157950</v>
      </c>
      <c r="W753" s="19">
        <v>111010</v>
      </c>
      <c r="X753" s="19">
        <v>259616</v>
      </c>
      <c r="Y753" s="20">
        <v>36958</v>
      </c>
      <c r="Z753" s="19">
        <v>2024231</v>
      </c>
      <c r="AA753" s="177"/>
      <c r="AB753" s="30">
        <v>288076</v>
      </c>
      <c r="AC753" s="19">
        <v>878408</v>
      </c>
      <c r="AD753" s="19">
        <v>1168447</v>
      </c>
      <c r="AE753" s="19">
        <v>2855325</v>
      </c>
      <c r="AF753" s="19">
        <v>2173985</v>
      </c>
      <c r="AG753" s="19">
        <v>1425310</v>
      </c>
      <c r="AH753" s="19">
        <v>776165</v>
      </c>
      <c r="AI753" s="19">
        <v>148586</v>
      </c>
      <c r="AJ753" s="20">
        <v>103872</v>
      </c>
      <c r="AK753" s="24">
        <v>145721</v>
      </c>
      <c r="AL753" s="24">
        <v>202956</v>
      </c>
      <c r="AM753" s="24">
        <v>55481</v>
      </c>
      <c r="AN753" s="21">
        <v>98647</v>
      </c>
      <c r="AO753" s="19">
        <v>417615</v>
      </c>
      <c r="AP753" s="19">
        <v>116843</v>
      </c>
      <c r="AQ753" s="49">
        <v>18198929</v>
      </c>
      <c r="AR753" s="24">
        <v>272220</v>
      </c>
      <c r="AS753" s="24">
        <v>315993</v>
      </c>
      <c r="AT753" s="49">
        <v>192001</v>
      </c>
      <c r="AU753" s="49">
        <v>107282</v>
      </c>
      <c r="AV753" s="24">
        <f t="shared" si="22"/>
        <v>887496</v>
      </c>
      <c r="AW753" s="158">
        <v>2407615</v>
      </c>
      <c r="AX753" s="91">
        <f t="shared" si="23"/>
        <v>21494040</v>
      </c>
      <c r="AY753" s="68"/>
      <c r="AZ753" s="19">
        <v>2182169</v>
      </c>
      <c r="BA753" s="19">
        <v>305877</v>
      </c>
      <c r="BB753" s="18">
        <v>2488046</v>
      </c>
      <c r="BC753" s="18">
        <v>23982086</v>
      </c>
      <c r="BE753" s="19"/>
      <c r="BF753" s="20">
        <v>23982086</v>
      </c>
      <c r="BH753" s="68"/>
      <c r="BI753" s="68"/>
      <c r="BJ753" s="68"/>
      <c r="BK753" s="68"/>
      <c r="BL753" s="68"/>
      <c r="BM753" s="68"/>
      <c r="BN753" s="68"/>
    </row>
    <row r="754" spans="1:66" ht="22.5" customHeight="1" x14ac:dyDescent="0.2">
      <c r="A754" s="118" t="s">
        <v>2555</v>
      </c>
      <c r="B754" s="119" t="s">
        <v>3558</v>
      </c>
      <c r="C754" s="129" t="s">
        <v>844</v>
      </c>
      <c r="D754" s="122">
        <v>6</v>
      </c>
      <c r="E754" s="123" t="s">
        <v>3556</v>
      </c>
      <c r="F754" s="18">
        <v>511828</v>
      </c>
      <c r="G754" s="19">
        <v>386297</v>
      </c>
      <c r="H754" s="19">
        <v>124916</v>
      </c>
      <c r="I754" s="19">
        <v>1251</v>
      </c>
      <c r="J754" s="19">
        <v>3635</v>
      </c>
      <c r="K754" s="19">
        <v>20311</v>
      </c>
      <c r="L754" s="19">
        <v>33359</v>
      </c>
      <c r="M754" s="19">
        <v>13007</v>
      </c>
      <c r="N754" s="19">
        <v>13608</v>
      </c>
      <c r="O754" s="19">
        <v>4876</v>
      </c>
      <c r="P754" s="19">
        <v>272666</v>
      </c>
      <c r="Q754" s="19">
        <v>56946</v>
      </c>
      <c r="R754" s="19">
        <v>85884</v>
      </c>
      <c r="S754" s="19">
        <v>51301</v>
      </c>
      <c r="T754" s="20">
        <v>114444</v>
      </c>
      <c r="U754" s="49">
        <v>56352</v>
      </c>
      <c r="V754" s="19">
        <v>27378</v>
      </c>
      <c r="W754" s="19">
        <v>33303</v>
      </c>
      <c r="X754" s="19">
        <v>0</v>
      </c>
      <c r="Y754" s="20">
        <v>0</v>
      </c>
      <c r="Z754" s="19">
        <v>273569</v>
      </c>
      <c r="AA754" s="177"/>
      <c r="AB754" s="30">
        <v>113511</v>
      </c>
      <c r="AC754" s="19">
        <v>316336</v>
      </c>
      <c r="AD754" s="19">
        <v>828036</v>
      </c>
      <c r="AE754" s="19">
        <v>479985</v>
      </c>
      <c r="AF754" s="19">
        <v>1080685</v>
      </c>
      <c r="AG754" s="19">
        <v>550579</v>
      </c>
      <c r="AH754" s="19">
        <v>169068</v>
      </c>
      <c r="AI754" s="19">
        <v>167746</v>
      </c>
      <c r="AJ754" s="20">
        <v>232630</v>
      </c>
      <c r="AK754" s="24">
        <v>53736</v>
      </c>
      <c r="AL754" s="24">
        <v>83718</v>
      </c>
      <c r="AM754" s="24">
        <v>25063</v>
      </c>
      <c r="AN754" s="21">
        <v>43949</v>
      </c>
      <c r="AO754" s="19">
        <v>767028</v>
      </c>
      <c r="AP754" s="19">
        <v>70473</v>
      </c>
      <c r="AQ754" s="49">
        <v>7067474</v>
      </c>
      <c r="AR754" s="24">
        <v>79255</v>
      </c>
      <c r="AS754" s="24">
        <v>201219</v>
      </c>
      <c r="AT754" s="49">
        <v>151874</v>
      </c>
      <c r="AU754" s="49">
        <v>80606</v>
      </c>
      <c r="AV754" s="24">
        <f t="shared" si="22"/>
        <v>512954</v>
      </c>
      <c r="AW754" s="158">
        <v>2542038</v>
      </c>
      <c r="AX754" s="91">
        <f t="shared" si="23"/>
        <v>10122466</v>
      </c>
      <c r="AY754" s="68"/>
      <c r="AZ754" s="19">
        <v>729285</v>
      </c>
      <c r="BA754" s="19">
        <v>304060</v>
      </c>
      <c r="BB754" s="18">
        <v>1033345</v>
      </c>
      <c r="BC754" s="18">
        <v>11155811</v>
      </c>
      <c r="BE754" s="19"/>
      <c r="BF754" s="20">
        <v>11155811</v>
      </c>
      <c r="BH754" s="68"/>
      <c r="BI754" s="68"/>
      <c r="BJ754" s="68"/>
      <c r="BK754" s="68"/>
      <c r="BL754" s="68"/>
      <c r="BM754" s="68"/>
      <c r="BN754" s="68"/>
    </row>
    <row r="755" spans="1:66" ht="22.5" customHeight="1" x14ac:dyDescent="0.2">
      <c r="A755" s="118" t="s">
        <v>2556</v>
      </c>
      <c r="B755" s="119" t="s">
        <v>3558</v>
      </c>
      <c r="C755" s="129" t="s">
        <v>845</v>
      </c>
      <c r="D755" s="122">
        <v>6</v>
      </c>
      <c r="E755" s="123" t="s">
        <v>3556</v>
      </c>
      <c r="F755" s="18">
        <v>322346</v>
      </c>
      <c r="G755" s="19">
        <v>272792</v>
      </c>
      <c r="H755" s="19">
        <v>76670</v>
      </c>
      <c r="I755" s="19">
        <v>0</v>
      </c>
      <c r="J755" s="19">
        <v>3775</v>
      </c>
      <c r="K755" s="19">
        <v>14372</v>
      </c>
      <c r="L755" s="19">
        <v>19141</v>
      </c>
      <c r="M755" s="19">
        <v>9881</v>
      </c>
      <c r="N755" s="19">
        <v>7150</v>
      </c>
      <c r="O755" s="19">
        <v>6691</v>
      </c>
      <c r="P755" s="19">
        <v>123700</v>
      </c>
      <c r="Q755" s="19">
        <v>30447</v>
      </c>
      <c r="R755" s="19">
        <v>37833</v>
      </c>
      <c r="S755" s="19">
        <v>41209</v>
      </c>
      <c r="T755" s="20">
        <v>114444</v>
      </c>
      <c r="U755" s="49">
        <v>5952</v>
      </c>
      <c r="V755" s="19">
        <v>17901</v>
      </c>
      <c r="W755" s="19">
        <v>44404</v>
      </c>
      <c r="X755" s="19">
        <v>0</v>
      </c>
      <c r="Y755" s="20">
        <v>0</v>
      </c>
      <c r="Z755" s="19">
        <v>174888</v>
      </c>
      <c r="AA755" s="177"/>
      <c r="AB755" s="30">
        <v>58160</v>
      </c>
      <c r="AC755" s="19">
        <v>151578</v>
      </c>
      <c r="AD755" s="19">
        <v>569657</v>
      </c>
      <c r="AE755" s="19">
        <v>336765</v>
      </c>
      <c r="AF755" s="19">
        <v>586380</v>
      </c>
      <c r="AG755" s="19">
        <v>322865</v>
      </c>
      <c r="AH755" s="19">
        <v>89517</v>
      </c>
      <c r="AI755" s="19">
        <v>143413</v>
      </c>
      <c r="AJ755" s="20">
        <v>96839</v>
      </c>
      <c r="AK755" s="24">
        <v>36679</v>
      </c>
      <c r="AL755" s="24">
        <v>60249</v>
      </c>
      <c r="AM755" s="24">
        <v>16082</v>
      </c>
      <c r="AN755" s="21">
        <v>28412</v>
      </c>
      <c r="AO755" s="19">
        <v>526329</v>
      </c>
      <c r="AP755" s="19">
        <v>39665</v>
      </c>
      <c r="AQ755" s="49">
        <v>4386186</v>
      </c>
      <c r="AR755" s="24">
        <v>49001</v>
      </c>
      <c r="AS755" s="24">
        <v>190560</v>
      </c>
      <c r="AT755" s="49">
        <v>133899</v>
      </c>
      <c r="AU755" s="49">
        <v>68605</v>
      </c>
      <c r="AV755" s="24">
        <f t="shared" si="22"/>
        <v>442065</v>
      </c>
      <c r="AW755" s="158">
        <v>1181992</v>
      </c>
      <c r="AX755" s="91">
        <f t="shared" si="23"/>
        <v>6010243</v>
      </c>
      <c r="AY755" s="68"/>
      <c r="AZ755" s="19">
        <v>515310</v>
      </c>
      <c r="BA755" s="19">
        <v>184223</v>
      </c>
      <c r="BB755" s="18">
        <v>699533</v>
      </c>
      <c r="BC755" s="18">
        <v>6709776</v>
      </c>
      <c r="BE755" s="19"/>
      <c r="BF755" s="20">
        <v>6709776</v>
      </c>
      <c r="BH755" s="68"/>
      <c r="BI755" s="68"/>
      <c r="BJ755" s="68"/>
      <c r="BK755" s="68"/>
      <c r="BL755" s="68"/>
      <c r="BM755" s="68"/>
      <c r="BN755" s="68"/>
    </row>
    <row r="756" spans="1:66" ht="22.5" customHeight="1" x14ac:dyDescent="0.2">
      <c r="A756" s="118" t="s">
        <v>2557</v>
      </c>
      <c r="B756" s="119" t="s">
        <v>3558</v>
      </c>
      <c r="C756" s="129" t="s">
        <v>846</v>
      </c>
      <c r="D756" s="122">
        <v>6</v>
      </c>
      <c r="E756" s="123" t="s">
        <v>3556</v>
      </c>
      <c r="F756" s="18">
        <v>920680</v>
      </c>
      <c r="G756" s="19">
        <v>502937</v>
      </c>
      <c r="H756" s="19">
        <v>124542</v>
      </c>
      <c r="I756" s="19">
        <v>0</v>
      </c>
      <c r="J756" s="19">
        <v>2049</v>
      </c>
      <c r="K756" s="19">
        <v>0</v>
      </c>
      <c r="L756" s="19">
        <v>3781</v>
      </c>
      <c r="M756" s="19">
        <v>64425</v>
      </c>
      <c r="N756" s="19">
        <v>34961</v>
      </c>
      <c r="O756" s="19">
        <v>42071</v>
      </c>
      <c r="P756" s="19">
        <v>500224</v>
      </c>
      <c r="Q756" s="19">
        <v>132914</v>
      </c>
      <c r="R756" s="19">
        <v>174073</v>
      </c>
      <c r="S756" s="19">
        <v>156426</v>
      </c>
      <c r="T756" s="20">
        <v>223802</v>
      </c>
      <c r="U756" s="49">
        <v>65328</v>
      </c>
      <c r="V756" s="19">
        <v>106353</v>
      </c>
      <c r="W756" s="19">
        <v>66606</v>
      </c>
      <c r="X756" s="19">
        <v>0</v>
      </c>
      <c r="Y756" s="20">
        <v>0</v>
      </c>
      <c r="Z756" s="19">
        <v>414959</v>
      </c>
      <c r="AA756" s="177"/>
      <c r="AB756" s="30">
        <v>466699</v>
      </c>
      <c r="AC756" s="19">
        <v>631738</v>
      </c>
      <c r="AD756" s="19">
        <v>1290015</v>
      </c>
      <c r="AE756" s="19">
        <v>1639275</v>
      </c>
      <c r="AF756" s="19">
        <v>1506260</v>
      </c>
      <c r="AG756" s="19">
        <v>1038952</v>
      </c>
      <c r="AH756" s="19">
        <v>451867</v>
      </c>
      <c r="AI756" s="19">
        <v>151460</v>
      </c>
      <c r="AJ756" s="20">
        <v>90347</v>
      </c>
      <c r="AK756" s="24">
        <v>97103</v>
      </c>
      <c r="AL756" s="24">
        <v>139165</v>
      </c>
      <c r="AM756" s="24">
        <v>41162</v>
      </c>
      <c r="AN756" s="21">
        <v>73221</v>
      </c>
      <c r="AO756" s="19">
        <v>533438</v>
      </c>
      <c r="AP756" s="19">
        <v>54075</v>
      </c>
      <c r="AQ756" s="49">
        <v>11740908</v>
      </c>
      <c r="AR756" s="24">
        <v>166504</v>
      </c>
      <c r="AS756" s="24">
        <v>271694</v>
      </c>
      <c r="AT756" s="49">
        <v>217094</v>
      </c>
      <c r="AU756" s="49">
        <v>81632</v>
      </c>
      <c r="AV756" s="24">
        <f t="shared" si="22"/>
        <v>736924</v>
      </c>
      <c r="AW756" s="158">
        <v>2087394</v>
      </c>
      <c r="AX756" s="91">
        <f t="shared" si="23"/>
        <v>14565226</v>
      </c>
      <c r="AY756" s="68"/>
      <c r="AZ756" s="19">
        <v>1436248</v>
      </c>
      <c r="BA756" s="19">
        <v>239958</v>
      </c>
      <c r="BB756" s="18">
        <v>1676206</v>
      </c>
      <c r="BC756" s="18">
        <v>16241432</v>
      </c>
      <c r="BE756" s="19"/>
      <c r="BF756" s="20">
        <v>16241432</v>
      </c>
      <c r="BH756" s="68"/>
      <c r="BI756" s="68"/>
      <c r="BJ756" s="68"/>
      <c r="BK756" s="68"/>
      <c r="BL756" s="68"/>
      <c r="BM756" s="68"/>
      <c r="BN756" s="68"/>
    </row>
    <row r="757" spans="1:66" ht="22.5" customHeight="1" x14ac:dyDescent="0.2">
      <c r="A757" s="118" t="s">
        <v>2558</v>
      </c>
      <c r="B757" s="119" t="s">
        <v>3558</v>
      </c>
      <c r="C757" s="129" t="s">
        <v>847</v>
      </c>
      <c r="D757" s="122">
        <v>6</v>
      </c>
      <c r="E757" s="123" t="s">
        <v>3556</v>
      </c>
      <c r="F757" s="18">
        <v>359689</v>
      </c>
      <c r="G757" s="19">
        <v>192748</v>
      </c>
      <c r="H757" s="19">
        <v>54604</v>
      </c>
      <c r="I757" s="19">
        <v>0</v>
      </c>
      <c r="J757" s="19">
        <v>3328</v>
      </c>
      <c r="K757" s="19">
        <v>3091</v>
      </c>
      <c r="L757" s="19">
        <v>7507</v>
      </c>
      <c r="M757" s="19">
        <v>14280</v>
      </c>
      <c r="N757" s="19">
        <v>11285</v>
      </c>
      <c r="O757" s="19">
        <v>14024</v>
      </c>
      <c r="P757" s="19">
        <v>266373</v>
      </c>
      <c r="Q757" s="19">
        <v>41384</v>
      </c>
      <c r="R757" s="19">
        <v>67648</v>
      </c>
      <c r="S757" s="19">
        <v>42891</v>
      </c>
      <c r="T757" s="20">
        <v>75024</v>
      </c>
      <c r="U757" s="49">
        <v>36240</v>
      </c>
      <c r="V757" s="19">
        <v>20007</v>
      </c>
      <c r="W757" s="19">
        <v>22202</v>
      </c>
      <c r="X757" s="19">
        <v>0</v>
      </c>
      <c r="Y757" s="20">
        <v>0</v>
      </c>
      <c r="Z757" s="19">
        <v>192674</v>
      </c>
      <c r="AA757" s="177"/>
      <c r="AB757" s="30">
        <v>75808</v>
      </c>
      <c r="AC757" s="19">
        <v>200769</v>
      </c>
      <c r="AD757" s="19">
        <v>406580</v>
      </c>
      <c r="AE757" s="19">
        <v>678150</v>
      </c>
      <c r="AF757" s="19">
        <v>636115</v>
      </c>
      <c r="AG757" s="19">
        <v>378979</v>
      </c>
      <c r="AH757" s="19">
        <v>121167</v>
      </c>
      <c r="AI757" s="19">
        <v>109404</v>
      </c>
      <c r="AJ757" s="20">
        <v>24345</v>
      </c>
      <c r="AK757" s="24">
        <v>49470</v>
      </c>
      <c r="AL757" s="24">
        <v>60369</v>
      </c>
      <c r="AM757" s="24">
        <v>16140</v>
      </c>
      <c r="AN757" s="21">
        <v>34100</v>
      </c>
      <c r="AO757" s="19">
        <v>157511</v>
      </c>
      <c r="AP757" s="19">
        <v>18756</v>
      </c>
      <c r="AQ757" s="49">
        <v>4392662</v>
      </c>
      <c r="AR757" s="24">
        <v>87358</v>
      </c>
      <c r="AS757" s="24">
        <v>163469</v>
      </c>
      <c r="AT757" s="49">
        <v>105692</v>
      </c>
      <c r="AU757" s="49">
        <v>60517</v>
      </c>
      <c r="AV757" s="24">
        <f t="shared" si="22"/>
        <v>417036</v>
      </c>
      <c r="AW757" s="158">
        <v>885786</v>
      </c>
      <c r="AX757" s="91">
        <f t="shared" si="23"/>
        <v>5695484</v>
      </c>
      <c r="AY757" s="68"/>
      <c r="AZ757" s="19">
        <v>638056</v>
      </c>
      <c r="BA757" s="19">
        <v>92046</v>
      </c>
      <c r="BB757" s="18">
        <v>730102</v>
      </c>
      <c r="BC757" s="18">
        <v>6425586</v>
      </c>
      <c r="BE757" s="19"/>
      <c r="BF757" s="20">
        <v>6425586</v>
      </c>
      <c r="BH757" s="68"/>
      <c r="BI757" s="68"/>
      <c r="BJ757" s="68"/>
      <c r="BK757" s="68"/>
      <c r="BL757" s="68"/>
      <c r="BM757" s="68"/>
      <c r="BN757" s="68"/>
    </row>
    <row r="758" spans="1:66" ht="22.5" customHeight="1" x14ac:dyDescent="0.2">
      <c r="A758" s="118" t="s">
        <v>2559</v>
      </c>
      <c r="B758" s="119" t="s">
        <v>3558</v>
      </c>
      <c r="C758" s="129" t="s">
        <v>848</v>
      </c>
      <c r="D758" s="122">
        <v>6</v>
      </c>
      <c r="E758" s="123" t="s">
        <v>3556</v>
      </c>
      <c r="F758" s="18">
        <v>670313</v>
      </c>
      <c r="G758" s="19">
        <v>183927</v>
      </c>
      <c r="H758" s="19">
        <v>44693</v>
      </c>
      <c r="I758" s="19">
        <v>0</v>
      </c>
      <c r="J758" s="19">
        <v>0</v>
      </c>
      <c r="K758" s="19">
        <v>0</v>
      </c>
      <c r="L758" s="19">
        <v>0</v>
      </c>
      <c r="M758" s="19">
        <v>34806</v>
      </c>
      <c r="N758" s="19">
        <v>19294</v>
      </c>
      <c r="O758" s="19">
        <v>19883</v>
      </c>
      <c r="P758" s="19">
        <v>502941</v>
      </c>
      <c r="Q758" s="19">
        <v>63367</v>
      </c>
      <c r="R758" s="19">
        <v>134563</v>
      </c>
      <c r="S758" s="19">
        <v>95033</v>
      </c>
      <c r="T758" s="20">
        <v>76296</v>
      </c>
      <c r="U758" s="49">
        <v>43248</v>
      </c>
      <c r="V758" s="19">
        <v>61074</v>
      </c>
      <c r="W758" s="19">
        <v>33303</v>
      </c>
      <c r="X758" s="19">
        <v>0</v>
      </c>
      <c r="Y758" s="20">
        <v>0</v>
      </c>
      <c r="Z758" s="19">
        <v>215707</v>
      </c>
      <c r="AA758" s="177"/>
      <c r="AB758" s="30">
        <v>116949</v>
      </c>
      <c r="AC758" s="19">
        <v>341455</v>
      </c>
      <c r="AD758" s="19">
        <v>401360</v>
      </c>
      <c r="AE758" s="19">
        <v>1712700</v>
      </c>
      <c r="AF758" s="19">
        <v>738050</v>
      </c>
      <c r="AG758" s="19">
        <v>482711</v>
      </c>
      <c r="AH758" s="19">
        <v>211436</v>
      </c>
      <c r="AI758" s="19">
        <v>76736</v>
      </c>
      <c r="AJ758" s="20">
        <v>25427</v>
      </c>
      <c r="AK758" s="24">
        <v>64791</v>
      </c>
      <c r="AL758" s="24">
        <v>71302</v>
      </c>
      <c r="AM758" s="24">
        <v>19702</v>
      </c>
      <c r="AN758" s="21">
        <v>45181</v>
      </c>
      <c r="AO758" s="19">
        <v>886988</v>
      </c>
      <c r="AP758" s="19">
        <v>17613</v>
      </c>
      <c r="AQ758" s="49">
        <v>7410849</v>
      </c>
      <c r="AR758" s="24">
        <v>107158</v>
      </c>
      <c r="AS758" s="24">
        <v>248278</v>
      </c>
      <c r="AT758" s="49">
        <v>82729</v>
      </c>
      <c r="AU758" s="49">
        <v>46243</v>
      </c>
      <c r="AV758" s="24">
        <f t="shared" si="22"/>
        <v>484408</v>
      </c>
      <c r="AW758" s="158">
        <v>1208055</v>
      </c>
      <c r="AX758" s="91">
        <f t="shared" si="23"/>
        <v>9103312</v>
      </c>
      <c r="AY758" s="68"/>
      <c r="AZ758" s="19">
        <v>933352</v>
      </c>
      <c r="BA758" s="19">
        <v>72708</v>
      </c>
      <c r="BB758" s="18">
        <v>1006060</v>
      </c>
      <c r="BC758" s="18">
        <v>10109372</v>
      </c>
      <c r="BE758" s="19"/>
      <c r="BF758" s="20">
        <v>10109372</v>
      </c>
      <c r="BH758" s="68"/>
      <c r="BI758" s="68"/>
      <c r="BJ758" s="68"/>
      <c r="BK758" s="68"/>
      <c r="BL758" s="68"/>
      <c r="BM758" s="68"/>
      <c r="BN758" s="68"/>
    </row>
    <row r="759" spans="1:66" ht="22.5" customHeight="1" x14ac:dyDescent="0.2">
      <c r="A759" s="118" t="s">
        <v>2560</v>
      </c>
      <c r="B759" s="119" t="s">
        <v>3558</v>
      </c>
      <c r="C759" s="129" t="s">
        <v>849</v>
      </c>
      <c r="D759" s="122">
        <v>3</v>
      </c>
      <c r="E759" s="123" t="s">
        <v>3556</v>
      </c>
      <c r="F759" s="18">
        <v>1694805</v>
      </c>
      <c r="G759" s="19">
        <v>1105091</v>
      </c>
      <c r="H759" s="19">
        <v>224400</v>
      </c>
      <c r="I759" s="19">
        <v>0</v>
      </c>
      <c r="J759" s="19">
        <v>0</v>
      </c>
      <c r="K759" s="19">
        <v>3182</v>
      </c>
      <c r="L759" s="19">
        <v>1897</v>
      </c>
      <c r="M759" s="19">
        <v>107675</v>
      </c>
      <c r="N759" s="19">
        <v>62033</v>
      </c>
      <c r="O759" s="19">
        <v>30996</v>
      </c>
      <c r="P759" s="19">
        <v>1114772</v>
      </c>
      <c r="Q759" s="19">
        <v>210682</v>
      </c>
      <c r="R759" s="19">
        <v>404476</v>
      </c>
      <c r="S759" s="19">
        <v>354061</v>
      </c>
      <c r="T759" s="20">
        <v>241604</v>
      </c>
      <c r="U759" s="49">
        <v>147552</v>
      </c>
      <c r="V759" s="19">
        <v>169533</v>
      </c>
      <c r="W759" s="19">
        <v>99909</v>
      </c>
      <c r="X759" s="19">
        <v>0</v>
      </c>
      <c r="Y759" s="20">
        <v>0</v>
      </c>
      <c r="Z759" s="19">
        <v>693774</v>
      </c>
      <c r="AA759" s="177"/>
      <c r="AB759" s="30">
        <v>206662</v>
      </c>
      <c r="AC759" s="19">
        <v>965119</v>
      </c>
      <c r="AD759" s="19">
        <v>1780568</v>
      </c>
      <c r="AE759" s="19">
        <v>3311715</v>
      </c>
      <c r="AF759" s="19">
        <v>2038555</v>
      </c>
      <c r="AG759" s="19">
        <v>1385670</v>
      </c>
      <c r="AH759" s="19">
        <v>730295</v>
      </c>
      <c r="AI759" s="19">
        <v>159986</v>
      </c>
      <c r="AJ759" s="20">
        <v>139578</v>
      </c>
      <c r="AK759" s="24">
        <v>151625</v>
      </c>
      <c r="AL759" s="24">
        <v>223092</v>
      </c>
      <c r="AM759" s="24">
        <v>56268</v>
      </c>
      <c r="AN759" s="21">
        <v>103855</v>
      </c>
      <c r="AO759" s="19">
        <v>2045627</v>
      </c>
      <c r="AP759" s="19">
        <v>107810</v>
      </c>
      <c r="AQ759" s="49">
        <v>20072867</v>
      </c>
      <c r="AR759" s="24">
        <v>408663</v>
      </c>
      <c r="AS759" s="24">
        <v>315326</v>
      </c>
      <c r="AT759" s="49">
        <v>183433</v>
      </c>
      <c r="AU759" s="49">
        <v>75351</v>
      </c>
      <c r="AV759" s="24">
        <f t="shared" si="22"/>
        <v>982773</v>
      </c>
      <c r="AW759" s="158">
        <v>4984314</v>
      </c>
      <c r="AX759" s="91">
        <f t="shared" si="23"/>
        <v>26039954</v>
      </c>
      <c r="AY759" s="68"/>
      <c r="AZ759" s="19">
        <v>2245224</v>
      </c>
      <c r="BA759" s="19">
        <v>488414</v>
      </c>
      <c r="BB759" s="18">
        <v>2733638</v>
      </c>
      <c r="BC759" s="18">
        <v>28773592</v>
      </c>
      <c r="BE759" s="19"/>
      <c r="BF759" s="20">
        <v>28773592</v>
      </c>
      <c r="BH759" s="68"/>
      <c r="BI759" s="68"/>
      <c r="BJ759" s="68"/>
      <c r="BK759" s="68"/>
      <c r="BL759" s="68"/>
      <c r="BM759" s="68"/>
      <c r="BN759" s="68"/>
    </row>
    <row r="760" spans="1:66" ht="22.5" customHeight="1" x14ac:dyDescent="0.2">
      <c r="A760" s="118" t="s">
        <v>2561</v>
      </c>
      <c r="B760" s="119" t="s">
        <v>3558</v>
      </c>
      <c r="C760" s="129" t="s">
        <v>850</v>
      </c>
      <c r="D760" s="122">
        <v>5</v>
      </c>
      <c r="E760" s="123" t="s">
        <v>3556</v>
      </c>
      <c r="F760" s="18">
        <v>834371</v>
      </c>
      <c r="G760" s="19">
        <v>345400</v>
      </c>
      <c r="H760" s="19">
        <v>88077</v>
      </c>
      <c r="I760" s="19">
        <v>0</v>
      </c>
      <c r="J760" s="19">
        <v>0</v>
      </c>
      <c r="K760" s="19">
        <v>0</v>
      </c>
      <c r="L760" s="19">
        <v>0</v>
      </c>
      <c r="M760" s="19">
        <v>49030</v>
      </c>
      <c r="N760" s="19">
        <v>26833</v>
      </c>
      <c r="O760" s="19">
        <v>56020</v>
      </c>
      <c r="P760" s="19">
        <v>508469</v>
      </c>
      <c r="Q760" s="19">
        <v>91247</v>
      </c>
      <c r="R760" s="19">
        <v>132310</v>
      </c>
      <c r="S760" s="19">
        <v>116899</v>
      </c>
      <c r="T760" s="20">
        <v>101728</v>
      </c>
      <c r="U760" s="49">
        <v>63264</v>
      </c>
      <c r="V760" s="19">
        <v>56862</v>
      </c>
      <c r="W760" s="19">
        <v>33303</v>
      </c>
      <c r="X760" s="19">
        <v>0</v>
      </c>
      <c r="Y760" s="20">
        <v>0</v>
      </c>
      <c r="Z760" s="19">
        <v>264591</v>
      </c>
      <c r="AA760" s="177"/>
      <c r="AB760" s="30">
        <v>162188</v>
      </c>
      <c r="AC760" s="19">
        <v>437884</v>
      </c>
      <c r="AD760" s="19">
        <v>663917</v>
      </c>
      <c r="AE760" s="19">
        <v>2159685</v>
      </c>
      <c r="AF760" s="19">
        <v>942283</v>
      </c>
      <c r="AG760" s="19">
        <v>591763</v>
      </c>
      <c r="AH760" s="19">
        <v>296646</v>
      </c>
      <c r="AI760" s="19">
        <v>75586</v>
      </c>
      <c r="AJ760" s="20">
        <v>30837</v>
      </c>
      <c r="AK760" s="24">
        <v>80329</v>
      </c>
      <c r="AL760" s="24">
        <v>93584</v>
      </c>
      <c r="AM760" s="24">
        <v>23984</v>
      </c>
      <c r="AN760" s="21">
        <v>55787</v>
      </c>
      <c r="AO760" s="19">
        <v>906921</v>
      </c>
      <c r="AP760" s="19">
        <v>23711</v>
      </c>
      <c r="AQ760" s="49">
        <v>9313509</v>
      </c>
      <c r="AR760" s="24">
        <v>140686</v>
      </c>
      <c r="AS760" s="24">
        <v>169762</v>
      </c>
      <c r="AT760" s="49">
        <v>94905</v>
      </c>
      <c r="AU760" s="49">
        <v>46871</v>
      </c>
      <c r="AV760" s="24">
        <f t="shared" si="22"/>
        <v>452224</v>
      </c>
      <c r="AW760" s="158">
        <v>1588628</v>
      </c>
      <c r="AX760" s="91">
        <f t="shared" si="23"/>
        <v>11354361</v>
      </c>
      <c r="AY760" s="68"/>
      <c r="AZ760" s="19">
        <v>1175374</v>
      </c>
      <c r="BA760" s="19">
        <v>90688</v>
      </c>
      <c r="BB760" s="18">
        <v>1266062</v>
      </c>
      <c r="BC760" s="18">
        <v>12620423</v>
      </c>
      <c r="BE760" s="19"/>
      <c r="BF760" s="20">
        <v>12620423</v>
      </c>
      <c r="BH760" s="68"/>
      <c r="BI760" s="68"/>
      <c r="BJ760" s="68"/>
      <c r="BK760" s="68"/>
      <c r="BL760" s="68"/>
      <c r="BM760" s="68"/>
      <c r="BN760" s="68"/>
    </row>
    <row r="761" spans="1:66" ht="22.5" customHeight="1" x14ac:dyDescent="0.2">
      <c r="A761" s="118" t="s">
        <v>2562</v>
      </c>
      <c r="B761" s="119" t="s">
        <v>3558</v>
      </c>
      <c r="C761" s="129" t="s">
        <v>851</v>
      </c>
      <c r="D761" s="122">
        <v>5</v>
      </c>
      <c r="E761" s="123" t="s">
        <v>3556</v>
      </c>
      <c r="F761" s="18">
        <v>796954</v>
      </c>
      <c r="G761" s="19">
        <v>203099</v>
      </c>
      <c r="H761" s="19">
        <v>61523</v>
      </c>
      <c r="I761" s="19">
        <v>0</v>
      </c>
      <c r="J761" s="19">
        <v>0</v>
      </c>
      <c r="K761" s="19">
        <v>0</v>
      </c>
      <c r="L761" s="19">
        <v>0</v>
      </c>
      <c r="M761" s="19">
        <v>58908</v>
      </c>
      <c r="N761" s="19">
        <v>32729</v>
      </c>
      <c r="O761" s="19">
        <v>12474</v>
      </c>
      <c r="P761" s="19">
        <v>524824</v>
      </c>
      <c r="Q761" s="19">
        <v>120086</v>
      </c>
      <c r="R761" s="19">
        <v>248952</v>
      </c>
      <c r="S761" s="19">
        <v>143811</v>
      </c>
      <c r="T761" s="20">
        <v>63580</v>
      </c>
      <c r="U761" s="49">
        <v>73248</v>
      </c>
      <c r="V761" s="19">
        <v>56862</v>
      </c>
      <c r="W761" s="19">
        <v>22202</v>
      </c>
      <c r="X761" s="19">
        <v>0</v>
      </c>
      <c r="Y761" s="20">
        <v>0</v>
      </c>
      <c r="Z761" s="19">
        <v>311326</v>
      </c>
      <c r="AA761" s="177"/>
      <c r="AB761" s="30">
        <v>253629</v>
      </c>
      <c r="AC761" s="19">
        <v>405181</v>
      </c>
      <c r="AD761" s="19">
        <v>553522</v>
      </c>
      <c r="AE761" s="19">
        <v>1631520</v>
      </c>
      <c r="AF761" s="19">
        <v>746460</v>
      </c>
      <c r="AG761" s="19">
        <v>530673</v>
      </c>
      <c r="AH761" s="19">
        <v>337719</v>
      </c>
      <c r="AI761" s="19">
        <v>34392</v>
      </c>
      <c r="AJ761" s="20">
        <v>15148</v>
      </c>
      <c r="AK761" s="24">
        <v>92530</v>
      </c>
      <c r="AL761" s="24">
        <v>125334</v>
      </c>
      <c r="AM761" s="24">
        <v>17857</v>
      </c>
      <c r="AN761" s="21">
        <v>69075</v>
      </c>
      <c r="AO761" s="19">
        <v>254439</v>
      </c>
      <c r="AP761" s="19">
        <v>7622</v>
      </c>
      <c r="AQ761" s="49">
        <v>7805679</v>
      </c>
      <c r="AR761" s="24">
        <v>154659</v>
      </c>
      <c r="AS761" s="24">
        <v>238785</v>
      </c>
      <c r="AT761" s="49">
        <v>29355</v>
      </c>
      <c r="AU761" s="49">
        <v>35888</v>
      </c>
      <c r="AV761" s="24">
        <f t="shared" si="22"/>
        <v>458687</v>
      </c>
      <c r="AW761" s="158">
        <v>889281</v>
      </c>
      <c r="AX761" s="91">
        <f t="shared" si="23"/>
        <v>9153647</v>
      </c>
      <c r="AY761" s="68"/>
      <c r="AZ761" s="19">
        <v>1330264</v>
      </c>
      <c r="BA761" s="19">
        <v>21177</v>
      </c>
      <c r="BB761" s="18">
        <v>1351441</v>
      </c>
      <c r="BC761" s="18">
        <v>10505088</v>
      </c>
      <c r="BE761" s="19"/>
      <c r="BF761" s="20">
        <v>10505088</v>
      </c>
      <c r="BH761" s="68"/>
      <c r="BI761" s="68"/>
      <c r="BJ761" s="68"/>
      <c r="BK761" s="68"/>
      <c r="BL761" s="68"/>
      <c r="BM761" s="68"/>
      <c r="BN761" s="68"/>
    </row>
    <row r="762" spans="1:66" ht="22.5" customHeight="1" x14ac:dyDescent="0.2">
      <c r="A762" s="118" t="s">
        <v>2563</v>
      </c>
      <c r="B762" s="119" t="s">
        <v>3558</v>
      </c>
      <c r="C762" s="129" t="s">
        <v>852</v>
      </c>
      <c r="D762" s="122">
        <v>5</v>
      </c>
      <c r="E762" s="123" t="s">
        <v>3556</v>
      </c>
      <c r="F762" s="18">
        <v>175447</v>
      </c>
      <c r="G762" s="19">
        <v>40387</v>
      </c>
      <c r="H762" s="19">
        <v>8415</v>
      </c>
      <c r="I762" s="19">
        <v>0</v>
      </c>
      <c r="J762" s="19">
        <v>0</v>
      </c>
      <c r="K762" s="19">
        <v>0</v>
      </c>
      <c r="L762" s="19">
        <v>0</v>
      </c>
      <c r="M762" s="19">
        <v>6258</v>
      </c>
      <c r="N762" s="19">
        <v>3393</v>
      </c>
      <c r="O762" s="19">
        <v>0</v>
      </c>
      <c r="P762" s="19">
        <v>20190</v>
      </c>
      <c r="Q762" s="19">
        <v>23791</v>
      </c>
      <c r="R762" s="19">
        <v>25624</v>
      </c>
      <c r="S762" s="19">
        <v>26071</v>
      </c>
      <c r="T762" s="20">
        <v>38148</v>
      </c>
      <c r="U762" s="49">
        <v>9600</v>
      </c>
      <c r="V762" s="19">
        <v>12636</v>
      </c>
      <c r="W762" s="19">
        <v>11101</v>
      </c>
      <c r="X762" s="19">
        <v>0</v>
      </c>
      <c r="Y762" s="20">
        <v>0</v>
      </c>
      <c r="Z762" s="19">
        <v>61754</v>
      </c>
      <c r="AA762" s="177"/>
      <c r="AB762" s="30">
        <v>0</v>
      </c>
      <c r="AC762" s="19">
        <v>61618</v>
      </c>
      <c r="AD762" s="19">
        <v>179355</v>
      </c>
      <c r="AE762" s="19">
        <v>327360</v>
      </c>
      <c r="AF762" s="19">
        <v>158340</v>
      </c>
      <c r="AG762" s="19">
        <v>66409</v>
      </c>
      <c r="AH762" s="19">
        <v>36590</v>
      </c>
      <c r="AI762" s="19">
        <v>36691</v>
      </c>
      <c r="AJ762" s="20">
        <v>5410</v>
      </c>
      <c r="AK762" s="24">
        <v>24261</v>
      </c>
      <c r="AL762" s="24">
        <v>26905</v>
      </c>
      <c r="AM762" s="24">
        <v>3813</v>
      </c>
      <c r="AN762" s="21">
        <v>11977</v>
      </c>
      <c r="AO762" s="19">
        <v>51044</v>
      </c>
      <c r="AP762" s="19">
        <v>4151</v>
      </c>
      <c r="AQ762" s="49">
        <v>1456739</v>
      </c>
      <c r="AR762" s="24">
        <v>39362</v>
      </c>
      <c r="AS762" s="24">
        <v>66875</v>
      </c>
      <c r="AT762" s="49">
        <v>42781</v>
      </c>
      <c r="AU762" s="49">
        <v>26232</v>
      </c>
      <c r="AV762" s="24">
        <f t="shared" si="22"/>
        <v>175250</v>
      </c>
      <c r="AW762" s="158">
        <v>201026</v>
      </c>
      <c r="AX762" s="91">
        <f t="shared" si="23"/>
        <v>1833015</v>
      </c>
      <c r="AY762" s="68"/>
      <c r="AZ762" s="19">
        <v>368383</v>
      </c>
      <c r="BA762" s="19">
        <v>22010</v>
      </c>
      <c r="BB762" s="18">
        <v>390393</v>
      </c>
      <c r="BC762" s="18">
        <v>2223408</v>
      </c>
      <c r="BE762" s="19"/>
      <c r="BF762" s="20">
        <v>2223408</v>
      </c>
      <c r="BH762" s="68"/>
      <c r="BI762" s="68"/>
      <c r="BJ762" s="68"/>
      <c r="BK762" s="68"/>
      <c r="BL762" s="68"/>
      <c r="BM762" s="68"/>
      <c r="BN762" s="68"/>
    </row>
    <row r="763" spans="1:66" ht="22.5" customHeight="1" x14ac:dyDescent="0.2">
      <c r="A763" s="118" t="s">
        <v>2564</v>
      </c>
      <c r="B763" s="119" t="s">
        <v>3558</v>
      </c>
      <c r="C763" s="129" t="s">
        <v>853</v>
      </c>
      <c r="D763" s="122">
        <v>5</v>
      </c>
      <c r="E763" s="123" t="s">
        <v>3556</v>
      </c>
      <c r="F763" s="18">
        <v>563217</v>
      </c>
      <c r="G763" s="19">
        <v>202443</v>
      </c>
      <c r="H763" s="19">
        <v>62458</v>
      </c>
      <c r="I763" s="19">
        <v>0</v>
      </c>
      <c r="J763" s="19">
        <v>0</v>
      </c>
      <c r="K763" s="19">
        <v>0</v>
      </c>
      <c r="L763" s="19">
        <v>0</v>
      </c>
      <c r="M763" s="19">
        <v>35229</v>
      </c>
      <c r="N763" s="19">
        <v>20437</v>
      </c>
      <c r="O763" s="19">
        <v>16519</v>
      </c>
      <c r="P763" s="19">
        <v>448927</v>
      </c>
      <c r="Q763" s="19">
        <v>70684</v>
      </c>
      <c r="R763" s="19">
        <v>108887</v>
      </c>
      <c r="S763" s="19">
        <v>127832</v>
      </c>
      <c r="T763" s="20">
        <v>114444</v>
      </c>
      <c r="U763" s="49">
        <v>48096</v>
      </c>
      <c r="V763" s="19">
        <v>71604</v>
      </c>
      <c r="W763" s="19">
        <v>22202</v>
      </c>
      <c r="X763" s="19">
        <v>0</v>
      </c>
      <c r="Y763" s="20">
        <v>0</v>
      </c>
      <c r="Z763" s="19">
        <v>258183</v>
      </c>
      <c r="AA763" s="177"/>
      <c r="AB763" s="30">
        <v>0</v>
      </c>
      <c r="AC763" s="19">
        <v>318941</v>
      </c>
      <c r="AD763" s="19">
        <v>400706</v>
      </c>
      <c r="AE763" s="19">
        <v>1124805</v>
      </c>
      <c r="AF763" s="19">
        <v>662578</v>
      </c>
      <c r="AG763" s="19">
        <v>408236</v>
      </c>
      <c r="AH763" s="19">
        <v>236769</v>
      </c>
      <c r="AI763" s="19">
        <v>89765</v>
      </c>
      <c r="AJ763" s="20">
        <v>42739</v>
      </c>
      <c r="AK763" s="24">
        <v>67141</v>
      </c>
      <c r="AL763" s="24">
        <v>79303</v>
      </c>
      <c r="AM763" s="24">
        <v>17681</v>
      </c>
      <c r="AN763" s="21">
        <v>48953</v>
      </c>
      <c r="AO763" s="19">
        <v>207674</v>
      </c>
      <c r="AP763" s="19">
        <v>53426</v>
      </c>
      <c r="AQ763" s="49">
        <v>5929879</v>
      </c>
      <c r="AR763" s="24">
        <v>120337</v>
      </c>
      <c r="AS763" s="24">
        <v>158450</v>
      </c>
      <c r="AT763" s="49">
        <v>61760</v>
      </c>
      <c r="AU763" s="49">
        <v>41317</v>
      </c>
      <c r="AV763" s="24">
        <f t="shared" si="22"/>
        <v>381864</v>
      </c>
      <c r="AW763" s="158">
        <v>766739</v>
      </c>
      <c r="AX763" s="91">
        <f t="shared" si="23"/>
        <v>7078482</v>
      </c>
      <c r="AY763" s="68"/>
      <c r="AZ763" s="19">
        <v>970136</v>
      </c>
      <c r="BA763" s="19">
        <v>106697</v>
      </c>
      <c r="BB763" s="18">
        <v>1076833</v>
      </c>
      <c r="BC763" s="18">
        <v>8155315</v>
      </c>
      <c r="BE763" s="19"/>
      <c r="BF763" s="20">
        <v>8155315</v>
      </c>
      <c r="BH763" s="68"/>
      <c r="BI763" s="68"/>
      <c r="BJ763" s="68"/>
      <c r="BK763" s="68"/>
      <c r="BL763" s="68"/>
      <c r="BM763" s="68"/>
      <c r="BN763" s="68"/>
    </row>
    <row r="764" spans="1:66" ht="22.5" customHeight="1" x14ac:dyDescent="0.2">
      <c r="A764" s="118" t="s">
        <v>2565</v>
      </c>
      <c r="B764" s="119" t="s">
        <v>3558</v>
      </c>
      <c r="C764" s="129" t="s">
        <v>854</v>
      </c>
      <c r="D764" s="122">
        <v>5</v>
      </c>
      <c r="E764" s="123" t="s">
        <v>3556</v>
      </c>
      <c r="F764" s="18">
        <v>436687</v>
      </c>
      <c r="G764" s="19">
        <v>112485</v>
      </c>
      <c r="H764" s="19">
        <v>26741</v>
      </c>
      <c r="I764" s="19">
        <v>0</v>
      </c>
      <c r="J764" s="19">
        <v>0</v>
      </c>
      <c r="K764" s="19">
        <v>0</v>
      </c>
      <c r="L764" s="19">
        <v>0</v>
      </c>
      <c r="M764" s="19">
        <v>27105</v>
      </c>
      <c r="N764" s="19">
        <v>14695</v>
      </c>
      <c r="O764" s="19">
        <v>18635</v>
      </c>
      <c r="P764" s="19">
        <v>296671</v>
      </c>
      <c r="Q764" s="19">
        <v>51989</v>
      </c>
      <c r="R764" s="19">
        <v>70006</v>
      </c>
      <c r="S764" s="19">
        <v>79895</v>
      </c>
      <c r="T764" s="20">
        <v>83926</v>
      </c>
      <c r="U764" s="49">
        <v>44448</v>
      </c>
      <c r="V764" s="19">
        <v>47385</v>
      </c>
      <c r="W764" s="19">
        <v>22202</v>
      </c>
      <c r="X764" s="19">
        <v>0</v>
      </c>
      <c r="Y764" s="20">
        <v>0</v>
      </c>
      <c r="Z764" s="19">
        <v>181011</v>
      </c>
      <c r="AA764" s="177"/>
      <c r="AB764" s="30">
        <v>0</v>
      </c>
      <c r="AC764" s="19">
        <v>264864</v>
      </c>
      <c r="AD764" s="19">
        <v>227175</v>
      </c>
      <c r="AE764" s="19">
        <v>626505</v>
      </c>
      <c r="AF764" s="19">
        <v>525190</v>
      </c>
      <c r="AG764" s="19">
        <v>333247</v>
      </c>
      <c r="AH764" s="19">
        <v>159911</v>
      </c>
      <c r="AI764" s="19">
        <v>23471</v>
      </c>
      <c r="AJ764" s="20">
        <v>10279</v>
      </c>
      <c r="AK764" s="24">
        <v>55739</v>
      </c>
      <c r="AL764" s="24">
        <v>65228</v>
      </c>
      <c r="AM764" s="24">
        <v>12011</v>
      </c>
      <c r="AN764" s="21">
        <v>40457</v>
      </c>
      <c r="AO764" s="19">
        <v>145473</v>
      </c>
      <c r="AP764" s="19">
        <v>5871</v>
      </c>
      <c r="AQ764" s="49">
        <v>4009302</v>
      </c>
      <c r="AR764" s="24">
        <v>74896</v>
      </c>
      <c r="AS764" s="24">
        <v>132998</v>
      </c>
      <c r="AT764" s="49">
        <v>37206</v>
      </c>
      <c r="AU764" s="49">
        <v>32718</v>
      </c>
      <c r="AV764" s="24">
        <f t="shared" si="22"/>
        <v>277818</v>
      </c>
      <c r="AW764" s="158">
        <v>506588</v>
      </c>
      <c r="AX764" s="91">
        <f t="shared" si="23"/>
        <v>4793708</v>
      </c>
      <c r="AY764" s="68"/>
      <c r="AZ764" s="19">
        <v>772004</v>
      </c>
      <c r="BA764" s="19">
        <v>25733</v>
      </c>
      <c r="BB764" s="18">
        <v>797737</v>
      </c>
      <c r="BC764" s="18">
        <v>5591445</v>
      </c>
      <c r="BE764" s="19"/>
      <c r="BF764" s="20">
        <v>5591445</v>
      </c>
      <c r="BH764" s="68"/>
      <c r="BI764" s="68"/>
      <c r="BJ764" s="68"/>
      <c r="BK764" s="68"/>
      <c r="BL764" s="68"/>
      <c r="BM764" s="68"/>
      <c r="BN764" s="68"/>
    </row>
    <row r="765" spans="1:66" ht="22.5" customHeight="1" x14ac:dyDescent="0.2">
      <c r="A765" s="118" t="s">
        <v>2566</v>
      </c>
      <c r="B765" s="119" t="s">
        <v>3558</v>
      </c>
      <c r="C765" s="129" t="s">
        <v>855</v>
      </c>
      <c r="D765" s="122">
        <v>5</v>
      </c>
      <c r="E765" s="123" t="s">
        <v>3556</v>
      </c>
      <c r="F765" s="18">
        <v>406736</v>
      </c>
      <c r="G765" s="19">
        <v>336215</v>
      </c>
      <c r="H765" s="19">
        <v>105655</v>
      </c>
      <c r="I765" s="19">
        <v>0</v>
      </c>
      <c r="J765" s="19">
        <v>946</v>
      </c>
      <c r="K765" s="19">
        <v>33805</v>
      </c>
      <c r="L765" s="19">
        <v>24551</v>
      </c>
      <c r="M765" s="19">
        <v>14796</v>
      </c>
      <c r="N765" s="19">
        <v>10302</v>
      </c>
      <c r="O765" s="19">
        <v>15876</v>
      </c>
      <c r="P765" s="19">
        <v>229908</v>
      </c>
      <c r="Q765" s="19">
        <v>38978</v>
      </c>
      <c r="R765" s="19">
        <v>134511</v>
      </c>
      <c r="S765" s="19">
        <v>27753</v>
      </c>
      <c r="T765" s="20">
        <v>25432</v>
      </c>
      <c r="U765" s="49">
        <v>15456</v>
      </c>
      <c r="V765" s="19">
        <v>26325</v>
      </c>
      <c r="W765" s="19">
        <v>22202</v>
      </c>
      <c r="X765" s="19">
        <v>0</v>
      </c>
      <c r="Y765" s="20">
        <v>0</v>
      </c>
      <c r="Z765" s="19">
        <v>215317</v>
      </c>
      <c r="AA765" s="177"/>
      <c r="AB765" s="30">
        <v>0</v>
      </c>
      <c r="AC765" s="19">
        <v>197341</v>
      </c>
      <c r="AD765" s="19">
        <v>459448</v>
      </c>
      <c r="AE765" s="19">
        <v>376695</v>
      </c>
      <c r="AF765" s="19">
        <v>635753</v>
      </c>
      <c r="AG765" s="19">
        <v>374946</v>
      </c>
      <c r="AH765" s="19">
        <v>146367</v>
      </c>
      <c r="AI765" s="19">
        <v>161615</v>
      </c>
      <c r="AJ765" s="20">
        <v>69248</v>
      </c>
      <c r="AK765" s="24">
        <v>46664</v>
      </c>
      <c r="AL765" s="24">
        <v>68067</v>
      </c>
      <c r="AM765" s="24">
        <v>18431</v>
      </c>
      <c r="AN765" s="21">
        <v>34530</v>
      </c>
      <c r="AO765" s="19">
        <v>538008</v>
      </c>
      <c r="AP765" s="19">
        <v>48420</v>
      </c>
      <c r="AQ765" s="49">
        <v>4860297</v>
      </c>
      <c r="AR765" s="24">
        <v>70749</v>
      </c>
      <c r="AS765" s="24">
        <v>156329</v>
      </c>
      <c r="AT765" s="49">
        <v>147675</v>
      </c>
      <c r="AU765" s="49">
        <v>63007</v>
      </c>
      <c r="AV765" s="24">
        <f t="shared" si="22"/>
        <v>437760</v>
      </c>
      <c r="AW765" s="158">
        <v>1042767</v>
      </c>
      <c r="AX765" s="91">
        <f t="shared" si="23"/>
        <v>6340824</v>
      </c>
      <c r="AY765" s="68"/>
      <c r="AZ765" s="19">
        <v>607020</v>
      </c>
      <c r="BA765" s="19">
        <v>196180</v>
      </c>
      <c r="BB765" s="18">
        <v>803200</v>
      </c>
      <c r="BC765" s="18">
        <v>7144024</v>
      </c>
      <c r="BE765" s="19"/>
      <c r="BF765" s="20">
        <v>7144024</v>
      </c>
      <c r="BH765" s="68"/>
      <c r="BI765" s="68"/>
      <c r="BJ765" s="68"/>
      <c r="BK765" s="68"/>
      <c r="BL765" s="68"/>
      <c r="BM765" s="68"/>
      <c r="BN765" s="68"/>
    </row>
    <row r="766" spans="1:66" ht="22.5" customHeight="1" x14ac:dyDescent="0.2">
      <c r="A766" s="118" t="s">
        <v>2567</v>
      </c>
      <c r="B766" s="119" t="s">
        <v>3558</v>
      </c>
      <c r="C766" s="129" t="s">
        <v>856</v>
      </c>
      <c r="D766" s="122">
        <v>5</v>
      </c>
      <c r="E766" s="123" t="s">
        <v>3556</v>
      </c>
      <c r="F766" s="18">
        <v>309960</v>
      </c>
      <c r="G766" s="19">
        <v>164973</v>
      </c>
      <c r="H766" s="19">
        <v>45067</v>
      </c>
      <c r="I766" s="19">
        <v>0</v>
      </c>
      <c r="J766" s="19">
        <v>0</v>
      </c>
      <c r="K766" s="19">
        <v>0</v>
      </c>
      <c r="L766" s="19">
        <v>0</v>
      </c>
      <c r="M766" s="19">
        <v>0</v>
      </c>
      <c r="N766" s="19">
        <v>6703</v>
      </c>
      <c r="O766" s="19">
        <v>0</v>
      </c>
      <c r="P766" s="19">
        <v>233841</v>
      </c>
      <c r="Q766" s="19">
        <v>29270</v>
      </c>
      <c r="R766" s="19">
        <v>58636</v>
      </c>
      <c r="S766" s="19">
        <v>34481</v>
      </c>
      <c r="T766" s="20">
        <v>63580</v>
      </c>
      <c r="U766" s="49">
        <v>47232</v>
      </c>
      <c r="V766" s="19">
        <v>12636</v>
      </c>
      <c r="W766" s="19">
        <v>11101</v>
      </c>
      <c r="X766" s="19">
        <v>0</v>
      </c>
      <c r="Y766" s="20">
        <v>0</v>
      </c>
      <c r="Z766" s="19">
        <v>147656</v>
      </c>
      <c r="AA766" s="177"/>
      <c r="AB766" s="30">
        <v>0</v>
      </c>
      <c r="AC766" s="19">
        <v>141165</v>
      </c>
      <c r="AD766" s="19">
        <v>340497</v>
      </c>
      <c r="AE766" s="19">
        <v>372570</v>
      </c>
      <c r="AF766" s="19">
        <v>369170</v>
      </c>
      <c r="AG766" s="19">
        <v>221192</v>
      </c>
      <c r="AH766" s="19">
        <v>85536</v>
      </c>
      <c r="AI766" s="19">
        <v>86891</v>
      </c>
      <c r="AJ766" s="20">
        <v>27050</v>
      </c>
      <c r="AK766" s="24">
        <v>35263</v>
      </c>
      <c r="AL766" s="24">
        <v>51153</v>
      </c>
      <c r="AM766" s="24">
        <v>11231</v>
      </c>
      <c r="AN766" s="21">
        <v>23816</v>
      </c>
      <c r="AO766" s="19">
        <v>367357</v>
      </c>
      <c r="AP766" s="19">
        <v>19436</v>
      </c>
      <c r="AQ766" s="49">
        <v>3317463</v>
      </c>
      <c r="AR766" s="24">
        <v>67098</v>
      </c>
      <c r="AS766" s="24">
        <v>136326</v>
      </c>
      <c r="AT766" s="49">
        <v>104541</v>
      </c>
      <c r="AU766" s="49">
        <v>49174</v>
      </c>
      <c r="AV766" s="24">
        <f t="shared" si="22"/>
        <v>357139</v>
      </c>
      <c r="AW766" s="158">
        <v>722696</v>
      </c>
      <c r="AX766" s="91">
        <f t="shared" si="23"/>
        <v>4397298</v>
      </c>
      <c r="AY766" s="68"/>
      <c r="AZ766" s="19">
        <v>502352</v>
      </c>
      <c r="BA766" s="19">
        <v>93053</v>
      </c>
      <c r="BB766" s="18">
        <v>595405</v>
      </c>
      <c r="BC766" s="18">
        <v>4992703</v>
      </c>
      <c r="BE766" s="19"/>
      <c r="BF766" s="20">
        <v>4992703</v>
      </c>
      <c r="BH766" s="68"/>
      <c r="BI766" s="68"/>
      <c r="BJ766" s="68"/>
      <c r="BK766" s="68"/>
      <c r="BL766" s="68"/>
      <c r="BM766" s="68"/>
      <c r="BN766" s="68"/>
    </row>
    <row r="767" spans="1:66" ht="22.5" customHeight="1" x14ac:dyDescent="0.2">
      <c r="A767" s="118" t="s">
        <v>2568</v>
      </c>
      <c r="B767" s="119" t="s">
        <v>3558</v>
      </c>
      <c r="C767" s="129" t="s">
        <v>857</v>
      </c>
      <c r="D767" s="122">
        <v>5</v>
      </c>
      <c r="E767" s="123" t="s">
        <v>3556</v>
      </c>
      <c r="F767" s="18">
        <v>391829</v>
      </c>
      <c r="G767" s="19">
        <v>192529</v>
      </c>
      <c r="H767" s="19">
        <v>67320</v>
      </c>
      <c r="I767" s="19">
        <v>0</v>
      </c>
      <c r="J767" s="19">
        <v>0</v>
      </c>
      <c r="K767" s="19">
        <v>0</v>
      </c>
      <c r="L767" s="19">
        <v>0</v>
      </c>
      <c r="M767" s="19">
        <v>0</v>
      </c>
      <c r="N767" s="19">
        <v>9147</v>
      </c>
      <c r="O767" s="19">
        <v>0</v>
      </c>
      <c r="P767" s="19">
        <v>470193</v>
      </c>
      <c r="Q767" s="19">
        <v>42429</v>
      </c>
      <c r="R767" s="19">
        <v>74565</v>
      </c>
      <c r="S767" s="19">
        <v>33640</v>
      </c>
      <c r="T767" s="20">
        <v>38148</v>
      </c>
      <c r="U767" s="49">
        <v>25104</v>
      </c>
      <c r="V767" s="19">
        <v>18954</v>
      </c>
      <c r="W767" s="19">
        <v>11101</v>
      </c>
      <c r="X767" s="19">
        <v>0</v>
      </c>
      <c r="Y767" s="20">
        <v>0</v>
      </c>
      <c r="Z767" s="19">
        <v>171726</v>
      </c>
      <c r="AA767" s="177"/>
      <c r="AB767" s="30">
        <v>0</v>
      </c>
      <c r="AC767" s="19">
        <v>201704</v>
      </c>
      <c r="AD767" s="19">
        <v>268762</v>
      </c>
      <c r="AE767" s="19">
        <v>677490</v>
      </c>
      <c r="AF767" s="19">
        <v>503585</v>
      </c>
      <c r="AG767" s="19">
        <v>281338</v>
      </c>
      <c r="AH767" s="19">
        <v>98472</v>
      </c>
      <c r="AI767" s="19">
        <v>96087</v>
      </c>
      <c r="AJ767" s="20">
        <v>22181</v>
      </c>
      <c r="AK767" s="24">
        <v>43015</v>
      </c>
      <c r="AL767" s="24">
        <v>54397</v>
      </c>
      <c r="AM767" s="24">
        <v>14691</v>
      </c>
      <c r="AN767" s="21">
        <v>28981</v>
      </c>
      <c r="AO767" s="19">
        <v>573255</v>
      </c>
      <c r="AP767" s="19">
        <v>25081</v>
      </c>
      <c r="AQ767" s="49">
        <v>4435724</v>
      </c>
      <c r="AR767" s="24">
        <v>70094</v>
      </c>
      <c r="AS767" s="24">
        <v>144245</v>
      </c>
      <c r="AT767" s="49">
        <v>104403</v>
      </c>
      <c r="AU767" s="49">
        <v>48673</v>
      </c>
      <c r="AV767" s="24">
        <f t="shared" si="22"/>
        <v>367415</v>
      </c>
      <c r="AW767" s="158">
        <v>701896</v>
      </c>
      <c r="AX767" s="91">
        <f t="shared" si="23"/>
        <v>5505035</v>
      </c>
      <c r="AY767" s="68"/>
      <c r="AZ767" s="19">
        <v>573496</v>
      </c>
      <c r="BA767" s="19">
        <v>82892</v>
      </c>
      <c r="BB767" s="18">
        <v>656388</v>
      </c>
      <c r="BC767" s="18">
        <v>6161423</v>
      </c>
      <c r="BE767" s="19"/>
      <c r="BF767" s="20">
        <v>6161423</v>
      </c>
      <c r="BH767" s="68"/>
      <c r="BI767" s="68"/>
      <c r="BJ767" s="68"/>
      <c r="BK767" s="68"/>
      <c r="BL767" s="68"/>
      <c r="BM767" s="68"/>
      <c r="BN767" s="68"/>
    </row>
    <row r="768" spans="1:66" ht="22.5" customHeight="1" x14ac:dyDescent="0.2">
      <c r="A768" s="118" t="s">
        <v>2569</v>
      </c>
      <c r="B768" s="119" t="s">
        <v>3558</v>
      </c>
      <c r="C768" s="129" t="s">
        <v>858</v>
      </c>
      <c r="D768" s="122">
        <v>5</v>
      </c>
      <c r="E768" s="123" t="s">
        <v>3556</v>
      </c>
      <c r="F768" s="18">
        <v>231646</v>
      </c>
      <c r="G768" s="19">
        <v>130199</v>
      </c>
      <c r="H768" s="19">
        <v>40018</v>
      </c>
      <c r="I768" s="19">
        <v>902</v>
      </c>
      <c r="J768" s="19">
        <v>7530</v>
      </c>
      <c r="K768" s="19">
        <v>21190</v>
      </c>
      <c r="L768" s="19">
        <v>35453</v>
      </c>
      <c r="M768" s="19">
        <v>4546</v>
      </c>
      <c r="N768" s="19">
        <v>4363</v>
      </c>
      <c r="O768" s="19">
        <v>8051</v>
      </c>
      <c r="P768" s="19">
        <v>143686</v>
      </c>
      <c r="Q768" s="19">
        <v>22763</v>
      </c>
      <c r="R768" s="19">
        <v>7860</v>
      </c>
      <c r="S768" s="19">
        <v>10933</v>
      </c>
      <c r="T768" s="20">
        <v>25432</v>
      </c>
      <c r="U768" s="49">
        <v>11088</v>
      </c>
      <c r="V768" s="19">
        <v>6318</v>
      </c>
      <c r="W768" s="19">
        <v>11101</v>
      </c>
      <c r="X768" s="19">
        <v>0</v>
      </c>
      <c r="Y768" s="20">
        <v>0</v>
      </c>
      <c r="Z768" s="19">
        <v>120992</v>
      </c>
      <c r="AA768" s="177"/>
      <c r="AB768" s="30">
        <v>0</v>
      </c>
      <c r="AC768" s="19">
        <v>110690</v>
      </c>
      <c r="AD768" s="19">
        <v>306618</v>
      </c>
      <c r="AE768" s="19">
        <v>161205</v>
      </c>
      <c r="AF768" s="19">
        <v>366053</v>
      </c>
      <c r="AG768" s="19">
        <v>187301</v>
      </c>
      <c r="AH768" s="19">
        <v>68800</v>
      </c>
      <c r="AI768" s="19">
        <v>81526</v>
      </c>
      <c r="AJ768" s="20">
        <v>77904</v>
      </c>
      <c r="AK768" s="24">
        <v>27725</v>
      </c>
      <c r="AL768" s="24">
        <v>48959</v>
      </c>
      <c r="AM768" s="24">
        <v>9197</v>
      </c>
      <c r="AN768" s="21">
        <v>19752</v>
      </c>
      <c r="AO768" s="19">
        <v>144360</v>
      </c>
      <c r="AP768" s="19">
        <v>33578</v>
      </c>
      <c r="AQ768" s="49">
        <v>2487739</v>
      </c>
      <c r="AR768" s="24">
        <v>62321</v>
      </c>
      <c r="AS768" s="24">
        <v>166294</v>
      </c>
      <c r="AT768" s="49">
        <v>110298</v>
      </c>
      <c r="AU768" s="49">
        <v>62483</v>
      </c>
      <c r="AV768" s="24">
        <f t="shared" si="22"/>
        <v>401396</v>
      </c>
      <c r="AW768" s="158">
        <v>652752</v>
      </c>
      <c r="AX768" s="91">
        <f t="shared" si="23"/>
        <v>3541887</v>
      </c>
      <c r="AY768" s="68"/>
      <c r="AZ768" s="19">
        <v>423309</v>
      </c>
      <c r="BA768" s="19">
        <v>134532</v>
      </c>
      <c r="BB768" s="18">
        <v>557841</v>
      </c>
      <c r="BC768" s="18">
        <v>4099728</v>
      </c>
      <c r="BE768" s="19"/>
      <c r="BF768" s="20">
        <v>4099728</v>
      </c>
      <c r="BH768" s="68"/>
      <c r="BI768" s="68"/>
      <c r="BJ768" s="68"/>
      <c r="BK768" s="68"/>
      <c r="BL768" s="68"/>
      <c r="BM768" s="68"/>
      <c r="BN768" s="68"/>
    </row>
    <row r="769" spans="1:66" ht="22.5" customHeight="1" x14ac:dyDescent="0.2">
      <c r="A769" s="118" t="s">
        <v>2570</v>
      </c>
      <c r="B769" s="119" t="s">
        <v>3558</v>
      </c>
      <c r="C769" s="129" t="s">
        <v>859</v>
      </c>
      <c r="D769" s="122">
        <v>6</v>
      </c>
      <c r="E769" s="123" t="s">
        <v>3556</v>
      </c>
      <c r="F769" s="18">
        <v>411177</v>
      </c>
      <c r="G769" s="19">
        <v>373102</v>
      </c>
      <c r="H769" s="19">
        <v>97427</v>
      </c>
      <c r="I769" s="19">
        <v>0</v>
      </c>
      <c r="J769" s="19">
        <v>8200</v>
      </c>
      <c r="K769" s="19">
        <v>36986</v>
      </c>
      <c r="L769" s="19">
        <v>40669</v>
      </c>
      <c r="M769" s="19">
        <v>9583</v>
      </c>
      <c r="N769" s="19">
        <v>8675</v>
      </c>
      <c r="O769" s="19">
        <v>13721</v>
      </c>
      <c r="P769" s="19">
        <v>195269</v>
      </c>
      <c r="Q769" s="19">
        <v>35682</v>
      </c>
      <c r="R769" s="19">
        <v>99665</v>
      </c>
      <c r="S769" s="19">
        <v>34481</v>
      </c>
      <c r="T769" s="20">
        <v>63580</v>
      </c>
      <c r="U769" s="49">
        <v>28320</v>
      </c>
      <c r="V769" s="19">
        <v>22113</v>
      </c>
      <c r="W769" s="19">
        <v>44404</v>
      </c>
      <c r="X769" s="19">
        <v>0</v>
      </c>
      <c r="Y769" s="20">
        <v>0</v>
      </c>
      <c r="Z769" s="19">
        <v>198297</v>
      </c>
      <c r="AA769" s="177"/>
      <c r="AB769" s="30">
        <v>0</v>
      </c>
      <c r="AC769" s="19">
        <v>214833</v>
      </c>
      <c r="AD769" s="19">
        <v>539135</v>
      </c>
      <c r="AE769" s="19">
        <v>372075</v>
      </c>
      <c r="AF769" s="19">
        <v>715140</v>
      </c>
      <c r="AG769" s="19">
        <v>380437</v>
      </c>
      <c r="AH769" s="19">
        <v>107607</v>
      </c>
      <c r="AI769" s="19">
        <v>139676</v>
      </c>
      <c r="AJ769" s="20">
        <v>128217</v>
      </c>
      <c r="AK769" s="24">
        <v>41517</v>
      </c>
      <c r="AL769" s="24">
        <v>64516</v>
      </c>
      <c r="AM769" s="24">
        <v>17823</v>
      </c>
      <c r="AN769" s="21">
        <v>31492</v>
      </c>
      <c r="AO769" s="19">
        <v>1309033</v>
      </c>
      <c r="AP769" s="19">
        <v>47277</v>
      </c>
      <c r="AQ769" s="49">
        <v>5830129</v>
      </c>
      <c r="AR769" s="24">
        <v>73899</v>
      </c>
      <c r="AS769" s="24">
        <v>201824</v>
      </c>
      <c r="AT769" s="49">
        <v>145821</v>
      </c>
      <c r="AU769" s="49">
        <v>79473</v>
      </c>
      <c r="AV769" s="24">
        <f t="shared" si="22"/>
        <v>501017</v>
      </c>
      <c r="AW769" s="158">
        <v>2039645</v>
      </c>
      <c r="AX769" s="91">
        <f t="shared" si="23"/>
        <v>8370791</v>
      </c>
      <c r="AY769" s="68"/>
      <c r="AZ769" s="19">
        <v>559660</v>
      </c>
      <c r="BA769" s="19">
        <v>205532</v>
      </c>
      <c r="BB769" s="18">
        <v>765192</v>
      </c>
      <c r="BC769" s="18">
        <v>9135983</v>
      </c>
      <c r="BE769" s="19"/>
      <c r="BF769" s="20">
        <v>9135983</v>
      </c>
      <c r="BH769" s="68"/>
      <c r="BI769" s="68"/>
      <c r="BJ769" s="68"/>
      <c r="BK769" s="68"/>
      <c r="BL769" s="68"/>
      <c r="BM769" s="68"/>
      <c r="BN769" s="68"/>
    </row>
    <row r="770" spans="1:66" ht="22.5" customHeight="1" x14ac:dyDescent="0.2">
      <c r="A770" s="118" t="s">
        <v>2571</v>
      </c>
      <c r="B770" s="119" t="s">
        <v>2572</v>
      </c>
      <c r="C770" s="129" t="s">
        <v>860</v>
      </c>
      <c r="D770" s="122">
        <v>6</v>
      </c>
      <c r="E770" s="123" t="s">
        <v>3556</v>
      </c>
      <c r="F770" s="18">
        <v>3113708</v>
      </c>
      <c r="G770" s="19">
        <v>1745080</v>
      </c>
      <c r="H770" s="19">
        <v>677875</v>
      </c>
      <c r="I770" s="19">
        <v>0</v>
      </c>
      <c r="J770" s="19">
        <v>0</v>
      </c>
      <c r="K770" s="19">
        <v>15291</v>
      </c>
      <c r="L770" s="19">
        <v>10271</v>
      </c>
      <c r="M770" s="19">
        <v>268029</v>
      </c>
      <c r="N770" s="19">
        <v>164071</v>
      </c>
      <c r="O770" s="19">
        <v>104782</v>
      </c>
      <c r="P770" s="19">
        <v>2456242</v>
      </c>
      <c r="Q770" s="19">
        <v>492919</v>
      </c>
      <c r="R770" s="19">
        <v>630634</v>
      </c>
      <c r="S770" s="19">
        <v>586177</v>
      </c>
      <c r="T770" s="20">
        <v>648516</v>
      </c>
      <c r="U770" s="49">
        <v>294624</v>
      </c>
      <c r="V770" s="19">
        <v>341172</v>
      </c>
      <c r="W770" s="19">
        <v>266424</v>
      </c>
      <c r="X770" s="19">
        <v>0</v>
      </c>
      <c r="Y770" s="20">
        <v>0</v>
      </c>
      <c r="Z770" s="19">
        <v>1117390</v>
      </c>
      <c r="AA770" s="177"/>
      <c r="AB770" s="30">
        <v>1545725</v>
      </c>
      <c r="AC770" s="19">
        <v>2452734</v>
      </c>
      <c r="AD770" s="19">
        <v>2489703</v>
      </c>
      <c r="AE770" s="19">
        <v>6787440</v>
      </c>
      <c r="AF770" s="19">
        <v>5380443</v>
      </c>
      <c r="AG770" s="19">
        <v>3415526</v>
      </c>
      <c r="AH770" s="19">
        <v>1669463</v>
      </c>
      <c r="AI770" s="19">
        <v>382050</v>
      </c>
      <c r="AJ770" s="20">
        <v>317567</v>
      </c>
      <c r="AK770" s="24">
        <v>374117</v>
      </c>
      <c r="AL770" s="24">
        <v>330537</v>
      </c>
      <c r="AM770" s="24">
        <v>115986</v>
      </c>
      <c r="AN770" s="21">
        <v>194934</v>
      </c>
      <c r="AO770" s="19">
        <v>1980041</v>
      </c>
      <c r="AP770" s="19">
        <v>394675</v>
      </c>
      <c r="AQ770" s="49">
        <v>40764146</v>
      </c>
      <c r="AR770" s="24">
        <v>743332</v>
      </c>
      <c r="AS770" s="24">
        <v>496798</v>
      </c>
      <c r="AT770" s="49">
        <v>305390</v>
      </c>
      <c r="AU770" s="49">
        <v>181825</v>
      </c>
      <c r="AV770" s="24">
        <f t="shared" si="22"/>
        <v>1727345</v>
      </c>
      <c r="AW770" s="158">
        <v>6465100</v>
      </c>
      <c r="AX770" s="91">
        <f t="shared" si="23"/>
        <v>48956591</v>
      </c>
      <c r="AY770" s="68"/>
      <c r="AZ770" s="19">
        <v>4506751</v>
      </c>
      <c r="BA770" s="19">
        <v>485085</v>
      </c>
      <c r="BB770" s="18">
        <v>4991836</v>
      </c>
      <c r="BC770" s="18">
        <v>53948427</v>
      </c>
      <c r="BE770" s="19"/>
      <c r="BF770" s="20">
        <v>53948427</v>
      </c>
      <c r="BH770" s="68"/>
      <c r="BI770" s="68"/>
      <c r="BJ770" s="68"/>
      <c r="BK770" s="68"/>
      <c r="BL770" s="68"/>
      <c r="BM770" s="68"/>
      <c r="BN770" s="68"/>
    </row>
    <row r="771" spans="1:66" ht="22.5" customHeight="1" x14ac:dyDescent="0.2">
      <c r="A771" s="118" t="s">
        <v>2573</v>
      </c>
      <c r="B771" s="119" t="s">
        <v>2572</v>
      </c>
      <c r="C771" s="129" t="s">
        <v>861</v>
      </c>
      <c r="D771" s="122">
        <v>6</v>
      </c>
      <c r="E771" s="123" t="s">
        <v>3556</v>
      </c>
      <c r="F771" s="18">
        <v>862378</v>
      </c>
      <c r="G771" s="19">
        <v>333736</v>
      </c>
      <c r="H771" s="19">
        <v>101541</v>
      </c>
      <c r="I771" s="19">
        <v>0</v>
      </c>
      <c r="J771" s="19">
        <v>10140</v>
      </c>
      <c r="K771" s="19">
        <v>12211</v>
      </c>
      <c r="L771" s="19">
        <v>3772</v>
      </c>
      <c r="M771" s="19">
        <v>63174</v>
      </c>
      <c r="N771" s="19">
        <v>35538</v>
      </c>
      <c r="O771" s="19">
        <v>54772</v>
      </c>
      <c r="P771" s="19">
        <v>693091</v>
      </c>
      <c r="Q771" s="19">
        <v>125445</v>
      </c>
      <c r="R771" s="19">
        <v>207190</v>
      </c>
      <c r="S771" s="19">
        <v>157267</v>
      </c>
      <c r="T771" s="20">
        <v>147633</v>
      </c>
      <c r="U771" s="49">
        <v>75696</v>
      </c>
      <c r="V771" s="19">
        <v>75816</v>
      </c>
      <c r="W771" s="19">
        <v>55505</v>
      </c>
      <c r="X771" s="19">
        <v>0</v>
      </c>
      <c r="Y771" s="20">
        <v>0</v>
      </c>
      <c r="Z771" s="19">
        <v>845092</v>
      </c>
      <c r="AA771" s="177"/>
      <c r="AB771" s="30">
        <v>245492</v>
      </c>
      <c r="AC771" s="19">
        <v>583240</v>
      </c>
      <c r="AD771" s="19">
        <v>929660</v>
      </c>
      <c r="AE771" s="19">
        <v>1906410</v>
      </c>
      <c r="AF771" s="19">
        <v>1356693</v>
      </c>
      <c r="AG771" s="19">
        <v>800085</v>
      </c>
      <c r="AH771" s="19">
        <v>405208</v>
      </c>
      <c r="AI771" s="19">
        <v>100111</v>
      </c>
      <c r="AJ771" s="20">
        <v>49231</v>
      </c>
      <c r="AK771" s="24">
        <v>98259</v>
      </c>
      <c r="AL771" s="24">
        <v>146485</v>
      </c>
      <c r="AM771" s="24">
        <v>35311</v>
      </c>
      <c r="AN771" s="21">
        <v>76044</v>
      </c>
      <c r="AO771" s="19">
        <v>328371</v>
      </c>
      <c r="AP771" s="19">
        <v>46515</v>
      </c>
      <c r="AQ771" s="49">
        <v>10967112</v>
      </c>
      <c r="AR771" s="24">
        <v>156898</v>
      </c>
      <c r="AS771" s="24">
        <v>234668</v>
      </c>
      <c r="AT771" s="49">
        <v>111530</v>
      </c>
      <c r="AU771" s="49">
        <v>80733</v>
      </c>
      <c r="AV771" s="24">
        <f t="shared" si="22"/>
        <v>583829</v>
      </c>
      <c r="AW771" s="158">
        <v>1144129</v>
      </c>
      <c r="AX771" s="91">
        <f t="shared" si="23"/>
        <v>12695070</v>
      </c>
      <c r="AY771" s="68"/>
      <c r="AZ771" s="19">
        <v>1454598</v>
      </c>
      <c r="BA771" s="19">
        <v>169681</v>
      </c>
      <c r="BB771" s="18">
        <v>1624279</v>
      </c>
      <c r="BC771" s="18">
        <v>14319349</v>
      </c>
      <c r="BE771" s="19"/>
      <c r="BF771" s="20">
        <v>14319349</v>
      </c>
      <c r="BH771" s="68"/>
      <c r="BI771" s="68"/>
      <c r="BJ771" s="68"/>
      <c r="BK771" s="68"/>
      <c r="BL771" s="68"/>
      <c r="BM771" s="68"/>
      <c r="BN771" s="68"/>
    </row>
    <row r="772" spans="1:66" ht="22.5" customHeight="1" x14ac:dyDescent="0.2">
      <c r="A772" s="118" t="s">
        <v>2574</v>
      </c>
      <c r="B772" s="119" t="s">
        <v>2572</v>
      </c>
      <c r="C772" s="129" t="s">
        <v>862</v>
      </c>
      <c r="D772" s="122">
        <v>6</v>
      </c>
      <c r="E772" s="123" t="s">
        <v>3556</v>
      </c>
      <c r="F772" s="18">
        <v>505641</v>
      </c>
      <c r="G772" s="19">
        <v>216513</v>
      </c>
      <c r="H772" s="19">
        <v>75361</v>
      </c>
      <c r="I772" s="19">
        <v>0</v>
      </c>
      <c r="J772" s="19">
        <v>0</v>
      </c>
      <c r="K772" s="19">
        <v>17291</v>
      </c>
      <c r="L772" s="19">
        <v>17344</v>
      </c>
      <c r="M772" s="19">
        <v>23869</v>
      </c>
      <c r="N772" s="19">
        <v>16032</v>
      </c>
      <c r="O772" s="19">
        <v>2041</v>
      </c>
      <c r="P772" s="19">
        <v>515127</v>
      </c>
      <c r="Q772" s="19">
        <v>61628</v>
      </c>
      <c r="R772" s="19">
        <v>107210</v>
      </c>
      <c r="S772" s="19">
        <v>74008</v>
      </c>
      <c r="T772" s="20">
        <v>114444</v>
      </c>
      <c r="U772" s="49">
        <v>35232</v>
      </c>
      <c r="V772" s="19">
        <v>29484</v>
      </c>
      <c r="W772" s="19">
        <v>22202</v>
      </c>
      <c r="X772" s="19">
        <v>0</v>
      </c>
      <c r="Y772" s="20">
        <v>0</v>
      </c>
      <c r="Z772" s="19">
        <v>271062</v>
      </c>
      <c r="AA772" s="177"/>
      <c r="AB772" s="30">
        <v>143135</v>
      </c>
      <c r="AC772" s="19">
        <v>316781</v>
      </c>
      <c r="AD772" s="19">
        <v>813354</v>
      </c>
      <c r="AE772" s="19">
        <v>1007325</v>
      </c>
      <c r="AF772" s="19">
        <v>763498</v>
      </c>
      <c r="AG772" s="19">
        <v>428914</v>
      </c>
      <c r="AH772" s="19">
        <v>223903</v>
      </c>
      <c r="AI772" s="19">
        <v>116972</v>
      </c>
      <c r="AJ772" s="20">
        <v>74117</v>
      </c>
      <c r="AK772" s="24">
        <v>58190</v>
      </c>
      <c r="AL772" s="24">
        <v>86561</v>
      </c>
      <c r="AM772" s="24">
        <v>21177</v>
      </c>
      <c r="AN772" s="21">
        <v>49040</v>
      </c>
      <c r="AO772" s="19">
        <v>142510</v>
      </c>
      <c r="AP772" s="19">
        <v>38419</v>
      </c>
      <c r="AQ772" s="49">
        <v>6388385</v>
      </c>
      <c r="AR772" s="24">
        <v>96158</v>
      </c>
      <c r="AS772" s="24">
        <v>206700</v>
      </c>
      <c r="AT772" s="49">
        <v>112443</v>
      </c>
      <c r="AU772" s="49">
        <v>64051</v>
      </c>
      <c r="AV772" s="24">
        <f t="shared" si="22"/>
        <v>479352</v>
      </c>
      <c r="AW772" s="158">
        <v>644002</v>
      </c>
      <c r="AX772" s="91">
        <f t="shared" si="23"/>
        <v>7511739</v>
      </c>
      <c r="AY772" s="68"/>
      <c r="AZ772" s="19">
        <v>824651</v>
      </c>
      <c r="BA772" s="19">
        <v>157833</v>
      </c>
      <c r="BB772" s="18">
        <v>982484</v>
      </c>
      <c r="BC772" s="18">
        <v>8494223</v>
      </c>
      <c r="BE772" s="19"/>
      <c r="BF772" s="20">
        <v>8494223</v>
      </c>
      <c r="BH772" s="68"/>
      <c r="BI772" s="68"/>
      <c r="BJ772" s="68"/>
      <c r="BK772" s="68"/>
      <c r="BL772" s="68"/>
      <c r="BM772" s="68"/>
      <c r="BN772" s="68"/>
    </row>
    <row r="773" spans="1:66" ht="22.5" customHeight="1" x14ac:dyDescent="0.2">
      <c r="A773" s="118" t="s">
        <v>2575</v>
      </c>
      <c r="B773" s="119" t="s">
        <v>2572</v>
      </c>
      <c r="C773" s="129" t="s">
        <v>863</v>
      </c>
      <c r="D773" s="122">
        <v>6</v>
      </c>
      <c r="E773" s="123" t="s">
        <v>3556</v>
      </c>
      <c r="F773" s="18">
        <v>604545</v>
      </c>
      <c r="G773" s="19">
        <v>471299</v>
      </c>
      <c r="H773" s="19">
        <v>79662</v>
      </c>
      <c r="I773" s="19">
        <v>0</v>
      </c>
      <c r="J773" s="19">
        <v>0</v>
      </c>
      <c r="K773" s="19">
        <v>0</v>
      </c>
      <c r="L773" s="19">
        <v>0</v>
      </c>
      <c r="M773" s="19">
        <v>27714</v>
      </c>
      <c r="N773" s="19">
        <v>17301</v>
      </c>
      <c r="O773" s="19">
        <v>8316</v>
      </c>
      <c r="P773" s="19">
        <v>277704</v>
      </c>
      <c r="Q773" s="19">
        <v>59061</v>
      </c>
      <c r="R773" s="19">
        <v>83264</v>
      </c>
      <c r="S773" s="19">
        <v>101761</v>
      </c>
      <c r="T773" s="20">
        <v>118259</v>
      </c>
      <c r="U773" s="49">
        <v>76224</v>
      </c>
      <c r="V773" s="19">
        <v>48438</v>
      </c>
      <c r="W773" s="19">
        <v>55505</v>
      </c>
      <c r="X773" s="19">
        <v>0</v>
      </c>
      <c r="Y773" s="20">
        <v>0</v>
      </c>
      <c r="Z773" s="19">
        <v>346802</v>
      </c>
      <c r="AA773" s="177"/>
      <c r="AB773" s="30">
        <v>117417</v>
      </c>
      <c r="AC773" s="19">
        <v>386901</v>
      </c>
      <c r="AD773" s="19">
        <v>332919</v>
      </c>
      <c r="AE773" s="19">
        <v>747615</v>
      </c>
      <c r="AF773" s="19">
        <v>906105</v>
      </c>
      <c r="AG773" s="19">
        <v>528185</v>
      </c>
      <c r="AH773" s="19">
        <v>226621</v>
      </c>
      <c r="AI773" s="19">
        <v>175122</v>
      </c>
      <c r="AJ773" s="20">
        <v>212613</v>
      </c>
      <c r="AK773" s="24">
        <v>60665</v>
      </c>
      <c r="AL773" s="24">
        <v>88844</v>
      </c>
      <c r="AM773" s="24">
        <v>25553</v>
      </c>
      <c r="AN773" s="21">
        <v>46717</v>
      </c>
      <c r="AO773" s="19">
        <v>340574</v>
      </c>
      <c r="AP773" s="19">
        <v>108634</v>
      </c>
      <c r="AQ773" s="49">
        <v>6680340</v>
      </c>
      <c r="AR773" s="24">
        <v>119601</v>
      </c>
      <c r="AS773" s="24">
        <v>207213</v>
      </c>
      <c r="AT773" s="49">
        <v>128482</v>
      </c>
      <c r="AU773" s="49">
        <v>87287</v>
      </c>
      <c r="AV773" s="24">
        <f t="shared" si="22"/>
        <v>542583</v>
      </c>
      <c r="AW773" s="158">
        <v>967752</v>
      </c>
      <c r="AX773" s="91">
        <f t="shared" si="23"/>
        <v>8190675</v>
      </c>
      <c r="AY773" s="68"/>
      <c r="AZ773" s="19">
        <v>869001</v>
      </c>
      <c r="BA773" s="19">
        <v>514738</v>
      </c>
      <c r="BB773" s="18">
        <v>1383739</v>
      </c>
      <c r="BC773" s="18">
        <v>9574414</v>
      </c>
      <c r="BE773" s="19"/>
      <c r="BF773" s="20">
        <v>9574414</v>
      </c>
      <c r="BH773" s="68"/>
      <c r="BI773" s="68"/>
      <c r="BJ773" s="68"/>
      <c r="BK773" s="68"/>
      <c r="BL773" s="68"/>
      <c r="BM773" s="68"/>
      <c r="BN773" s="68"/>
    </row>
    <row r="774" spans="1:66" ht="22.5" customHeight="1" x14ac:dyDescent="0.2">
      <c r="A774" s="118" t="s">
        <v>2576</v>
      </c>
      <c r="B774" s="119" t="s">
        <v>2572</v>
      </c>
      <c r="C774" s="129" t="s">
        <v>864</v>
      </c>
      <c r="D774" s="122">
        <v>3</v>
      </c>
      <c r="E774" s="123" t="s">
        <v>3556</v>
      </c>
      <c r="F774" s="18">
        <v>413305</v>
      </c>
      <c r="G774" s="19">
        <v>366906</v>
      </c>
      <c r="H774" s="19">
        <v>82467</v>
      </c>
      <c r="I774" s="19">
        <v>0</v>
      </c>
      <c r="J774" s="19">
        <v>0</v>
      </c>
      <c r="K774" s="19">
        <v>0</v>
      </c>
      <c r="L774" s="19">
        <v>0</v>
      </c>
      <c r="M774" s="19">
        <v>21560</v>
      </c>
      <c r="N774" s="19">
        <v>12249</v>
      </c>
      <c r="O774" s="19">
        <v>42752</v>
      </c>
      <c r="P774" s="19">
        <v>296107</v>
      </c>
      <c r="Q774" s="19">
        <v>46278</v>
      </c>
      <c r="R774" s="19">
        <v>44750</v>
      </c>
      <c r="S774" s="19">
        <v>77372</v>
      </c>
      <c r="T774" s="20">
        <v>114444</v>
      </c>
      <c r="U774" s="49">
        <v>22128</v>
      </c>
      <c r="V774" s="19">
        <v>32643</v>
      </c>
      <c r="W774" s="19">
        <v>33303</v>
      </c>
      <c r="X774" s="19">
        <v>0</v>
      </c>
      <c r="Y774" s="20">
        <v>0</v>
      </c>
      <c r="Z774" s="19">
        <v>237601</v>
      </c>
      <c r="AA774" s="177"/>
      <c r="AB774" s="30">
        <v>60289</v>
      </c>
      <c r="AC774" s="19">
        <v>279613</v>
      </c>
      <c r="AD774" s="19">
        <v>225507</v>
      </c>
      <c r="AE774" s="19">
        <v>494340</v>
      </c>
      <c r="AF774" s="19">
        <v>635970</v>
      </c>
      <c r="AG774" s="19">
        <v>370055</v>
      </c>
      <c r="AH774" s="19">
        <v>146746</v>
      </c>
      <c r="AI774" s="19">
        <v>123678</v>
      </c>
      <c r="AJ774" s="20">
        <v>105495</v>
      </c>
      <c r="AK774" s="24">
        <v>51263</v>
      </c>
      <c r="AL774" s="24">
        <v>67769</v>
      </c>
      <c r="AM774" s="24">
        <v>18250</v>
      </c>
      <c r="AN774" s="21">
        <v>34684</v>
      </c>
      <c r="AO774" s="19">
        <v>278371</v>
      </c>
      <c r="AP774" s="19">
        <v>38223</v>
      </c>
      <c r="AQ774" s="49">
        <v>4774118</v>
      </c>
      <c r="AR774" s="24">
        <v>96277</v>
      </c>
      <c r="AS774" s="24">
        <v>170350</v>
      </c>
      <c r="AT774" s="49">
        <v>109104</v>
      </c>
      <c r="AU774" s="49">
        <v>45805</v>
      </c>
      <c r="AV774" s="24">
        <f t="shared" si="22"/>
        <v>421536</v>
      </c>
      <c r="AW774" s="158">
        <v>576035</v>
      </c>
      <c r="AX774" s="91">
        <f t="shared" si="23"/>
        <v>5771689</v>
      </c>
      <c r="AY774" s="68"/>
      <c r="AZ774" s="19">
        <v>675885</v>
      </c>
      <c r="BA774" s="19">
        <v>170667</v>
      </c>
      <c r="BB774" s="18">
        <v>846552</v>
      </c>
      <c r="BC774" s="18">
        <v>6618241</v>
      </c>
      <c r="BE774" s="19"/>
      <c r="BF774" s="20">
        <v>6618241</v>
      </c>
      <c r="BH774" s="68"/>
      <c r="BI774" s="68"/>
      <c r="BJ774" s="68"/>
      <c r="BK774" s="68"/>
      <c r="BL774" s="68"/>
      <c r="BM774" s="68"/>
      <c r="BN774" s="68"/>
    </row>
    <row r="775" spans="1:66" ht="22.5" customHeight="1" x14ac:dyDescent="0.2">
      <c r="A775" s="118" t="s">
        <v>2577</v>
      </c>
      <c r="B775" s="119" t="s">
        <v>2572</v>
      </c>
      <c r="C775" s="129" t="s">
        <v>865</v>
      </c>
      <c r="D775" s="122">
        <v>5</v>
      </c>
      <c r="E775" s="123" t="s">
        <v>3556</v>
      </c>
      <c r="F775" s="18">
        <v>893042</v>
      </c>
      <c r="G775" s="19">
        <v>386880</v>
      </c>
      <c r="H775" s="19">
        <v>125477</v>
      </c>
      <c r="I775" s="19">
        <v>0</v>
      </c>
      <c r="J775" s="19">
        <v>0</v>
      </c>
      <c r="K775" s="19">
        <v>0</v>
      </c>
      <c r="L775" s="19">
        <v>0</v>
      </c>
      <c r="M775" s="19">
        <v>69444</v>
      </c>
      <c r="N775" s="19">
        <v>37771</v>
      </c>
      <c r="O775" s="19">
        <v>32999</v>
      </c>
      <c r="P775" s="19">
        <v>720461</v>
      </c>
      <c r="Q775" s="19">
        <v>104907</v>
      </c>
      <c r="R775" s="19">
        <v>186334</v>
      </c>
      <c r="S775" s="19">
        <v>167359</v>
      </c>
      <c r="T775" s="20">
        <v>152592</v>
      </c>
      <c r="U775" s="49">
        <v>94128</v>
      </c>
      <c r="V775" s="19">
        <v>77922</v>
      </c>
      <c r="W775" s="19">
        <v>33303</v>
      </c>
      <c r="X775" s="19">
        <v>0</v>
      </c>
      <c r="Y775" s="20">
        <v>0</v>
      </c>
      <c r="Z775" s="19">
        <v>336704</v>
      </c>
      <c r="AA775" s="177"/>
      <c r="AB775" s="30">
        <v>136976</v>
      </c>
      <c r="AC775" s="19">
        <v>677836</v>
      </c>
      <c r="AD775" s="19">
        <v>752843</v>
      </c>
      <c r="AE775" s="19">
        <v>2149785</v>
      </c>
      <c r="AF775" s="19">
        <v>1225250</v>
      </c>
      <c r="AG775" s="19">
        <v>844958</v>
      </c>
      <c r="AH775" s="19">
        <v>444868</v>
      </c>
      <c r="AI775" s="19">
        <v>107009</v>
      </c>
      <c r="AJ775" s="20">
        <v>45985</v>
      </c>
      <c r="AK775" s="24">
        <v>102914</v>
      </c>
      <c r="AL775" s="24">
        <v>116212</v>
      </c>
      <c r="AM775" s="24">
        <v>33717</v>
      </c>
      <c r="AN775" s="21">
        <v>65247</v>
      </c>
      <c r="AO775" s="19">
        <v>228920</v>
      </c>
      <c r="AP775" s="19">
        <v>27583</v>
      </c>
      <c r="AQ775" s="49">
        <v>10379426</v>
      </c>
      <c r="AR775" s="24">
        <v>201317</v>
      </c>
      <c r="AS775" s="24">
        <v>227814</v>
      </c>
      <c r="AT775" s="49">
        <v>108149</v>
      </c>
      <c r="AU775" s="49">
        <v>80045</v>
      </c>
      <c r="AV775" s="24">
        <f t="shared" ref="AV775:AV838" si="24">SUM(AR775:AU775)</f>
        <v>617325</v>
      </c>
      <c r="AW775" s="158">
        <v>1259794</v>
      </c>
      <c r="AX775" s="91">
        <f t="shared" ref="AX775:AX838" si="25">AQ775+AV775+AW775</f>
        <v>12256545</v>
      </c>
      <c r="AY775" s="68"/>
      <c r="AZ775" s="19">
        <v>1527435</v>
      </c>
      <c r="BA775" s="19">
        <v>98616</v>
      </c>
      <c r="BB775" s="18">
        <v>1626051</v>
      </c>
      <c r="BC775" s="18">
        <v>13882596</v>
      </c>
      <c r="BE775" s="19"/>
      <c r="BF775" s="20">
        <v>13882596</v>
      </c>
      <c r="BH775" s="68"/>
      <c r="BI775" s="68"/>
      <c r="BJ775" s="68"/>
      <c r="BK775" s="68"/>
      <c r="BL775" s="68"/>
      <c r="BM775" s="68"/>
      <c r="BN775" s="68"/>
    </row>
    <row r="776" spans="1:66" ht="22.5" customHeight="1" x14ac:dyDescent="0.2">
      <c r="A776" s="118" t="s">
        <v>2578</v>
      </c>
      <c r="B776" s="119" t="s">
        <v>2572</v>
      </c>
      <c r="C776" s="129" t="s">
        <v>866</v>
      </c>
      <c r="D776" s="122">
        <v>5</v>
      </c>
      <c r="E776" s="123" t="s">
        <v>3556</v>
      </c>
      <c r="F776" s="18">
        <v>531520</v>
      </c>
      <c r="G776" s="19">
        <v>202735</v>
      </c>
      <c r="H776" s="19">
        <v>46189</v>
      </c>
      <c r="I776" s="19">
        <v>0</v>
      </c>
      <c r="J776" s="19">
        <v>0</v>
      </c>
      <c r="K776" s="19">
        <v>758</v>
      </c>
      <c r="L776" s="19">
        <v>47</v>
      </c>
      <c r="M776" s="19">
        <v>28074</v>
      </c>
      <c r="N776" s="19">
        <v>15221</v>
      </c>
      <c r="O776" s="19">
        <v>4423</v>
      </c>
      <c r="P776" s="19">
        <v>328290</v>
      </c>
      <c r="Q776" s="19">
        <v>58911</v>
      </c>
      <c r="R776" s="19">
        <v>102599</v>
      </c>
      <c r="S776" s="19">
        <v>64757</v>
      </c>
      <c r="T776" s="20">
        <v>89012</v>
      </c>
      <c r="U776" s="49">
        <v>77376</v>
      </c>
      <c r="V776" s="19">
        <v>26325</v>
      </c>
      <c r="W776" s="19">
        <v>22202</v>
      </c>
      <c r="X776" s="19">
        <v>0</v>
      </c>
      <c r="Y776" s="20">
        <v>0</v>
      </c>
      <c r="Z776" s="19">
        <v>235995</v>
      </c>
      <c r="AA776" s="177"/>
      <c r="AB776" s="30">
        <v>123014</v>
      </c>
      <c r="AC776" s="19">
        <v>306412</v>
      </c>
      <c r="AD776" s="19">
        <v>297048</v>
      </c>
      <c r="AE776" s="19">
        <v>758010</v>
      </c>
      <c r="AF776" s="19">
        <v>757118</v>
      </c>
      <c r="AG776" s="19">
        <v>401716</v>
      </c>
      <c r="AH776" s="19">
        <v>185873</v>
      </c>
      <c r="AI776" s="19">
        <v>120804</v>
      </c>
      <c r="AJ776" s="20">
        <v>48149</v>
      </c>
      <c r="AK776" s="24">
        <v>56699</v>
      </c>
      <c r="AL776" s="24">
        <v>68913</v>
      </c>
      <c r="AM776" s="24">
        <v>17742</v>
      </c>
      <c r="AN776" s="21">
        <v>40228</v>
      </c>
      <c r="AO776" s="19">
        <v>410105</v>
      </c>
      <c r="AP776" s="19">
        <v>25874</v>
      </c>
      <c r="AQ776" s="49">
        <v>5452139</v>
      </c>
      <c r="AR776" s="24">
        <v>100137</v>
      </c>
      <c r="AS776" s="24">
        <v>163299</v>
      </c>
      <c r="AT776" s="49">
        <v>119473</v>
      </c>
      <c r="AU776" s="49">
        <v>37925</v>
      </c>
      <c r="AV776" s="24">
        <f t="shared" si="24"/>
        <v>420834</v>
      </c>
      <c r="AW776" s="158">
        <v>1033225</v>
      </c>
      <c r="AX776" s="91">
        <f t="shared" si="25"/>
        <v>6906198</v>
      </c>
      <c r="AY776" s="68"/>
      <c r="AZ776" s="19">
        <v>792695</v>
      </c>
      <c r="BA776" s="19">
        <v>125399</v>
      </c>
      <c r="BB776" s="18">
        <v>918094</v>
      </c>
      <c r="BC776" s="18">
        <v>7824292</v>
      </c>
      <c r="BE776" s="19"/>
      <c r="BF776" s="20">
        <v>7824292</v>
      </c>
      <c r="BH776" s="68"/>
      <c r="BI776" s="68"/>
      <c r="BJ776" s="68"/>
      <c r="BK776" s="68"/>
      <c r="BL776" s="68"/>
      <c r="BM776" s="68"/>
      <c r="BN776" s="68"/>
    </row>
    <row r="777" spans="1:66" ht="22.5" customHeight="1" x14ac:dyDescent="0.2">
      <c r="A777" s="118" t="s">
        <v>2579</v>
      </c>
      <c r="B777" s="119" t="s">
        <v>2572</v>
      </c>
      <c r="C777" s="129" t="s">
        <v>867</v>
      </c>
      <c r="D777" s="122">
        <v>5</v>
      </c>
      <c r="E777" s="123" t="s">
        <v>3556</v>
      </c>
      <c r="F777" s="18">
        <v>1134294</v>
      </c>
      <c r="G777" s="19">
        <v>591292</v>
      </c>
      <c r="H777" s="19">
        <v>189244</v>
      </c>
      <c r="I777" s="19">
        <v>0</v>
      </c>
      <c r="J777" s="19">
        <v>0</v>
      </c>
      <c r="K777" s="19">
        <v>0</v>
      </c>
      <c r="L777" s="19">
        <v>0</v>
      </c>
      <c r="M777" s="19">
        <v>78584</v>
      </c>
      <c r="N777" s="19">
        <v>44578</v>
      </c>
      <c r="O777" s="19">
        <v>67549</v>
      </c>
      <c r="P777" s="19">
        <v>660255</v>
      </c>
      <c r="Q777" s="19">
        <v>124636</v>
      </c>
      <c r="R777" s="19">
        <v>225163</v>
      </c>
      <c r="S777" s="19">
        <v>191748</v>
      </c>
      <c r="T777" s="20">
        <v>216172</v>
      </c>
      <c r="U777" s="49">
        <v>92640</v>
      </c>
      <c r="V777" s="19">
        <v>102141</v>
      </c>
      <c r="W777" s="19">
        <v>88808</v>
      </c>
      <c r="X777" s="19">
        <v>0</v>
      </c>
      <c r="Y777" s="20">
        <v>0</v>
      </c>
      <c r="Z777" s="19">
        <v>433273</v>
      </c>
      <c r="AA777" s="177"/>
      <c r="AB777" s="30">
        <v>214016</v>
      </c>
      <c r="AC777" s="19">
        <v>787557</v>
      </c>
      <c r="AD777" s="19">
        <v>651464</v>
      </c>
      <c r="AE777" s="19">
        <v>2212485</v>
      </c>
      <c r="AF777" s="19">
        <v>1672938</v>
      </c>
      <c r="AG777" s="19">
        <v>1055855</v>
      </c>
      <c r="AH777" s="19">
        <v>571445</v>
      </c>
      <c r="AI777" s="19">
        <v>191696</v>
      </c>
      <c r="AJ777" s="20">
        <v>93052</v>
      </c>
      <c r="AK777" s="24">
        <v>116867</v>
      </c>
      <c r="AL777" s="24">
        <v>146111</v>
      </c>
      <c r="AM777" s="24">
        <v>42980</v>
      </c>
      <c r="AN777" s="21">
        <v>76138</v>
      </c>
      <c r="AO777" s="19">
        <v>578745</v>
      </c>
      <c r="AP777" s="19">
        <v>96089</v>
      </c>
      <c r="AQ777" s="49">
        <v>12747815</v>
      </c>
      <c r="AR777" s="24">
        <v>242288</v>
      </c>
      <c r="AS777" s="24">
        <v>294358</v>
      </c>
      <c r="AT777" s="49">
        <v>193346</v>
      </c>
      <c r="AU777" s="49">
        <v>94225</v>
      </c>
      <c r="AV777" s="24">
        <f t="shared" si="24"/>
        <v>824217</v>
      </c>
      <c r="AW777" s="158">
        <v>2481289</v>
      </c>
      <c r="AX777" s="91">
        <f t="shared" si="25"/>
        <v>16053321</v>
      </c>
      <c r="AY777" s="68"/>
      <c r="AZ777" s="19">
        <v>1745422</v>
      </c>
      <c r="BA777" s="19">
        <v>211576</v>
      </c>
      <c r="BB777" s="18">
        <v>1956998</v>
      </c>
      <c r="BC777" s="18">
        <v>18010319</v>
      </c>
      <c r="BE777" s="19"/>
      <c r="BF777" s="20">
        <v>18010319</v>
      </c>
      <c r="BH777" s="68"/>
      <c r="BI777" s="68"/>
      <c r="BJ777" s="68"/>
      <c r="BK777" s="68"/>
      <c r="BL777" s="68"/>
      <c r="BM777" s="68"/>
      <c r="BN777" s="68"/>
    </row>
    <row r="778" spans="1:66" ht="22.5" customHeight="1" x14ac:dyDescent="0.2">
      <c r="A778" s="118" t="s">
        <v>2580</v>
      </c>
      <c r="B778" s="119" t="s">
        <v>2572</v>
      </c>
      <c r="C778" s="129" t="s">
        <v>868</v>
      </c>
      <c r="D778" s="122">
        <v>5</v>
      </c>
      <c r="E778" s="123" t="s">
        <v>3556</v>
      </c>
      <c r="F778" s="18">
        <v>1453995</v>
      </c>
      <c r="G778" s="19">
        <v>519340</v>
      </c>
      <c r="H778" s="19">
        <v>129778</v>
      </c>
      <c r="I778" s="19">
        <v>0</v>
      </c>
      <c r="J778" s="19">
        <v>8388</v>
      </c>
      <c r="K778" s="19">
        <v>5515</v>
      </c>
      <c r="L778" s="19">
        <v>1541</v>
      </c>
      <c r="M778" s="19">
        <v>89929</v>
      </c>
      <c r="N778" s="19">
        <v>48930</v>
      </c>
      <c r="O778" s="19">
        <v>23625</v>
      </c>
      <c r="P778" s="19">
        <v>808881</v>
      </c>
      <c r="Q778" s="19">
        <v>127245</v>
      </c>
      <c r="R778" s="19">
        <v>321002</v>
      </c>
      <c r="S778" s="19">
        <v>217819</v>
      </c>
      <c r="T778" s="20">
        <v>241604</v>
      </c>
      <c r="U778" s="49">
        <v>132288</v>
      </c>
      <c r="V778" s="19">
        <v>101088</v>
      </c>
      <c r="W778" s="19">
        <v>55505</v>
      </c>
      <c r="X778" s="19">
        <v>0</v>
      </c>
      <c r="Y778" s="20">
        <v>0</v>
      </c>
      <c r="Z778" s="19">
        <v>423184</v>
      </c>
      <c r="AA778" s="177"/>
      <c r="AB778" s="30">
        <v>234061</v>
      </c>
      <c r="AC778" s="19">
        <v>856863</v>
      </c>
      <c r="AD778" s="19">
        <v>1019161</v>
      </c>
      <c r="AE778" s="19">
        <v>3156615</v>
      </c>
      <c r="AF778" s="19">
        <v>1775743</v>
      </c>
      <c r="AG778" s="19">
        <v>1123723</v>
      </c>
      <c r="AH778" s="19">
        <v>523481</v>
      </c>
      <c r="AI778" s="19">
        <v>227333</v>
      </c>
      <c r="AJ778" s="20">
        <v>58969</v>
      </c>
      <c r="AK778" s="24">
        <v>125817</v>
      </c>
      <c r="AL778" s="24">
        <v>146405</v>
      </c>
      <c r="AM778" s="24">
        <v>44583</v>
      </c>
      <c r="AN778" s="21">
        <v>77105</v>
      </c>
      <c r="AO778" s="19">
        <v>1330152</v>
      </c>
      <c r="AP778" s="19">
        <v>106008</v>
      </c>
      <c r="AQ778" s="49">
        <v>15515676</v>
      </c>
      <c r="AR778" s="24">
        <v>279598</v>
      </c>
      <c r="AS778" s="24">
        <v>265037</v>
      </c>
      <c r="AT778" s="49">
        <v>199109</v>
      </c>
      <c r="AU778" s="49">
        <v>74844</v>
      </c>
      <c r="AV778" s="24">
        <f t="shared" si="24"/>
        <v>818588</v>
      </c>
      <c r="AW778" s="158">
        <v>3118968</v>
      </c>
      <c r="AX778" s="91">
        <f t="shared" si="25"/>
        <v>19453232</v>
      </c>
      <c r="AY778" s="68"/>
      <c r="AZ778" s="19">
        <v>1886246</v>
      </c>
      <c r="BA778" s="19">
        <v>245849</v>
      </c>
      <c r="BB778" s="18">
        <v>2132095</v>
      </c>
      <c r="BC778" s="18">
        <v>21585327</v>
      </c>
      <c r="BE778" s="19"/>
      <c r="BF778" s="20">
        <v>21585327</v>
      </c>
      <c r="BH778" s="68"/>
      <c r="BI778" s="68"/>
      <c r="BJ778" s="68"/>
      <c r="BK778" s="68"/>
      <c r="BL778" s="68"/>
      <c r="BM778" s="68"/>
      <c r="BN778" s="68"/>
    </row>
    <row r="779" spans="1:66" ht="22.5" customHeight="1" x14ac:dyDescent="0.2">
      <c r="A779" s="118" t="s">
        <v>2581</v>
      </c>
      <c r="B779" s="119" t="s">
        <v>2572</v>
      </c>
      <c r="C779" s="129" t="s">
        <v>869</v>
      </c>
      <c r="D779" s="122">
        <v>5</v>
      </c>
      <c r="E779" s="123" t="s">
        <v>3556</v>
      </c>
      <c r="F779" s="18">
        <v>418016</v>
      </c>
      <c r="G779" s="19">
        <v>188665</v>
      </c>
      <c r="H779" s="19">
        <v>38148</v>
      </c>
      <c r="I779" s="19">
        <v>0</v>
      </c>
      <c r="J779" s="19">
        <v>0</v>
      </c>
      <c r="K779" s="19">
        <v>0</v>
      </c>
      <c r="L779" s="19">
        <v>0</v>
      </c>
      <c r="M779" s="19">
        <v>11146</v>
      </c>
      <c r="N779" s="19">
        <v>10488</v>
      </c>
      <c r="O779" s="19">
        <v>3629</v>
      </c>
      <c r="P779" s="19">
        <v>182260</v>
      </c>
      <c r="Q779" s="19">
        <v>39207</v>
      </c>
      <c r="R779" s="19">
        <v>51247</v>
      </c>
      <c r="S779" s="19">
        <v>60552</v>
      </c>
      <c r="T779" s="20">
        <v>89012</v>
      </c>
      <c r="U779" s="49">
        <v>20400</v>
      </c>
      <c r="V779" s="19">
        <v>33696</v>
      </c>
      <c r="W779" s="19">
        <v>33303</v>
      </c>
      <c r="X779" s="19">
        <v>0</v>
      </c>
      <c r="Y779" s="20">
        <v>0</v>
      </c>
      <c r="Z779" s="19">
        <v>188635</v>
      </c>
      <c r="AA779" s="177"/>
      <c r="AB779" s="30">
        <v>0</v>
      </c>
      <c r="AC779" s="19">
        <v>209991</v>
      </c>
      <c r="AD779" s="19">
        <v>273263</v>
      </c>
      <c r="AE779" s="19">
        <v>735405</v>
      </c>
      <c r="AF779" s="19">
        <v>470235</v>
      </c>
      <c r="AG779" s="19">
        <v>257829</v>
      </c>
      <c r="AH779" s="19">
        <v>123523</v>
      </c>
      <c r="AI779" s="19">
        <v>80664</v>
      </c>
      <c r="AJ779" s="20">
        <v>29214</v>
      </c>
      <c r="AK779" s="24">
        <v>47266</v>
      </c>
      <c r="AL779" s="24">
        <v>58838</v>
      </c>
      <c r="AM779" s="24">
        <v>12298</v>
      </c>
      <c r="AN779" s="21">
        <v>32572</v>
      </c>
      <c r="AO779" s="19">
        <v>499286</v>
      </c>
      <c r="AP779" s="19">
        <v>17860</v>
      </c>
      <c r="AQ779" s="49">
        <v>4216648</v>
      </c>
      <c r="AR779" s="24">
        <v>93853</v>
      </c>
      <c r="AS779" s="24">
        <v>155207</v>
      </c>
      <c r="AT779" s="49">
        <v>81434</v>
      </c>
      <c r="AU779" s="49">
        <v>33944</v>
      </c>
      <c r="AV779" s="24">
        <f t="shared" si="24"/>
        <v>364438</v>
      </c>
      <c r="AW779" s="158">
        <v>701791</v>
      </c>
      <c r="AX779" s="91">
        <f t="shared" si="25"/>
        <v>5282877</v>
      </c>
      <c r="AY779" s="68"/>
      <c r="AZ779" s="19">
        <v>612391</v>
      </c>
      <c r="BA779" s="19">
        <v>72270</v>
      </c>
      <c r="BB779" s="18">
        <v>684661</v>
      </c>
      <c r="BC779" s="18">
        <v>5967538</v>
      </c>
      <c r="BE779" s="19"/>
      <c r="BF779" s="20">
        <v>5967538</v>
      </c>
      <c r="BH779" s="68"/>
      <c r="BI779" s="68"/>
      <c r="BJ779" s="68"/>
      <c r="BK779" s="68"/>
      <c r="BL779" s="68"/>
      <c r="BM779" s="68"/>
      <c r="BN779" s="68"/>
    </row>
    <row r="780" spans="1:66" ht="22.5" customHeight="1" x14ac:dyDescent="0.2">
      <c r="A780" s="118" t="s">
        <v>2582</v>
      </c>
      <c r="B780" s="119" t="s">
        <v>2572</v>
      </c>
      <c r="C780" s="129" t="s">
        <v>264</v>
      </c>
      <c r="D780" s="122">
        <v>5</v>
      </c>
      <c r="E780" s="123" t="s">
        <v>3556</v>
      </c>
      <c r="F780" s="18">
        <v>123800</v>
      </c>
      <c r="G780" s="19">
        <v>73265</v>
      </c>
      <c r="H780" s="19">
        <v>15708</v>
      </c>
      <c r="I780" s="19">
        <v>0</v>
      </c>
      <c r="J780" s="19">
        <v>0</v>
      </c>
      <c r="K780" s="19">
        <v>0</v>
      </c>
      <c r="L780" s="19">
        <v>0</v>
      </c>
      <c r="M780" s="19">
        <v>0</v>
      </c>
      <c r="N780" s="19">
        <v>1340</v>
      </c>
      <c r="O780" s="19">
        <v>0</v>
      </c>
      <c r="P780" s="19">
        <v>82276</v>
      </c>
      <c r="Q780" s="19">
        <v>11224</v>
      </c>
      <c r="R780" s="19">
        <v>15668</v>
      </c>
      <c r="S780" s="19">
        <v>9251</v>
      </c>
      <c r="T780" s="20">
        <v>12716</v>
      </c>
      <c r="U780" s="49">
        <v>1440</v>
      </c>
      <c r="V780" s="19">
        <v>8424</v>
      </c>
      <c r="W780" s="19">
        <v>11101</v>
      </c>
      <c r="X780" s="19">
        <v>0</v>
      </c>
      <c r="Y780" s="20">
        <v>0</v>
      </c>
      <c r="Z780" s="19">
        <v>60556</v>
      </c>
      <c r="AA780" s="177"/>
      <c r="AB780" s="30">
        <v>0</v>
      </c>
      <c r="AC780" s="19">
        <v>42379</v>
      </c>
      <c r="AD780" s="19">
        <v>82592</v>
      </c>
      <c r="AE780" s="19">
        <v>106260</v>
      </c>
      <c r="AF780" s="19">
        <v>141158</v>
      </c>
      <c r="AG780" s="19">
        <v>56371</v>
      </c>
      <c r="AH780" s="19">
        <v>26410</v>
      </c>
      <c r="AI780" s="19">
        <v>44930</v>
      </c>
      <c r="AJ780" s="20">
        <v>83855</v>
      </c>
      <c r="AK780" s="24">
        <v>12142</v>
      </c>
      <c r="AL780" s="24">
        <v>26816</v>
      </c>
      <c r="AM780" s="24">
        <v>4177</v>
      </c>
      <c r="AN780" s="21">
        <v>9791</v>
      </c>
      <c r="AO780" s="19">
        <v>77183</v>
      </c>
      <c r="AP780" s="19">
        <v>25554</v>
      </c>
      <c r="AQ780" s="49">
        <v>1166387</v>
      </c>
      <c r="AR780" s="24">
        <v>58696</v>
      </c>
      <c r="AS780" s="24">
        <v>156492</v>
      </c>
      <c r="AT780" s="49">
        <v>57601</v>
      </c>
      <c r="AU780" s="49">
        <v>54729</v>
      </c>
      <c r="AV780" s="24">
        <f t="shared" si="24"/>
        <v>327518</v>
      </c>
      <c r="AW780" s="158">
        <v>517659</v>
      </c>
      <c r="AX780" s="91">
        <f t="shared" si="25"/>
        <v>2011564</v>
      </c>
      <c r="AY780" s="68"/>
      <c r="AZ780" s="19">
        <v>216691</v>
      </c>
      <c r="BA780" s="19">
        <v>112829</v>
      </c>
      <c r="BB780" s="18">
        <v>329520</v>
      </c>
      <c r="BC780" s="18">
        <v>2341084</v>
      </c>
      <c r="BE780" s="19"/>
      <c r="BF780" s="20">
        <v>2341084</v>
      </c>
      <c r="BH780" s="68"/>
      <c r="BI780" s="68"/>
      <c r="BJ780" s="68"/>
      <c r="BK780" s="68"/>
      <c r="BL780" s="68"/>
      <c r="BM780" s="68"/>
      <c r="BN780" s="68"/>
    </row>
    <row r="781" spans="1:66" ht="22.5" customHeight="1" x14ac:dyDescent="0.2">
      <c r="A781" s="118" t="s">
        <v>2583</v>
      </c>
      <c r="B781" s="119" t="s">
        <v>2572</v>
      </c>
      <c r="C781" s="129" t="s">
        <v>870</v>
      </c>
      <c r="D781" s="122">
        <v>5</v>
      </c>
      <c r="E781" s="123" t="s">
        <v>3556</v>
      </c>
      <c r="F781" s="18">
        <v>323306</v>
      </c>
      <c r="G781" s="19">
        <v>176710</v>
      </c>
      <c r="H781" s="19">
        <v>50116</v>
      </c>
      <c r="I781" s="19">
        <v>0</v>
      </c>
      <c r="J781" s="19">
        <v>0</v>
      </c>
      <c r="K781" s="19">
        <v>11554</v>
      </c>
      <c r="L781" s="19">
        <v>3685</v>
      </c>
      <c r="M781" s="19">
        <v>0</v>
      </c>
      <c r="N781" s="19">
        <v>5531</v>
      </c>
      <c r="O781" s="19">
        <v>0</v>
      </c>
      <c r="P781" s="19">
        <v>118515</v>
      </c>
      <c r="Q781" s="19">
        <v>25525</v>
      </c>
      <c r="R781" s="19">
        <v>52976</v>
      </c>
      <c r="S781" s="19">
        <v>31117</v>
      </c>
      <c r="T781" s="20">
        <v>50864</v>
      </c>
      <c r="U781" s="49">
        <v>48432</v>
      </c>
      <c r="V781" s="19">
        <v>12636</v>
      </c>
      <c r="W781" s="19">
        <v>24422</v>
      </c>
      <c r="X781" s="19">
        <v>0</v>
      </c>
      <c r="Y781" s="20">
        <v>0</v>
      </c>
      <c r="Z781" s="19">
        <v>155679</v>
      </c>
      <c r="AA781" s="177"/>
      <c r="AB781" s="30">
        <v>0</v>
      </c>
      <c r="AC781" s="19">
        <v>121206</v>
      </c>
      <c r="AD781" s="19">
        <v>228110</v>
      </c>
      <c r="AE781" s="19">
        <v>355575</v>
      </c>
      <c r="AF781" s="19">
        <v>344665</v>
      </c>
      <c r="AG781" s="19">
        <v>176405</v>
      </c>
      <c r="AH781" s="19">
        <v>92012</v>
      </c>
      <c r="AI781" s="19">
        <v>80951</v>
      </c>
      <c r="AJ781" s="20">
        <v>98462</v>
      </c>
      <c r="AK781" s="24">
        <v>31504</v>
      </c>
      <c r="AL781" s="24">
        <v>49239</v>
      </c>
      <c r="AM781" s="24">
        <v>10529</v>
      </c>
      <c r="AN781" s="21">
        <v>19849</v>
      </c>
      <c r="AO781" s="19">
        <v>467848</v>
      </c>
      <c r="AP781" s="19">
        <v>74727</v>
      </c>
      <c r="AQ781" s="49">
        <v>3242150</v>
      </c>
      <c r="AR781" s="24">
        <v>68247</v>
      </c>
      <c r="AS781" s="24">
        <v>132457</v>
      </c>
      <c r="AT781" s="49">
        <v>102942</v>
      </c>
      <c r="AU781" s="49">
        <v>49972</v>
      </c>
      <c r="AV781" s="24">
        <f t="shared" si="24"/>
        <v>353618</v>
      </c>
      <c r="AW781" s="158">
        <v>711712</v>
      </c>
      <c r="AX781" s="91">
        <f t="shared" si="25"/>
        <v>4307480</v>
      </c>
      <c r="AY781" s="68"/>
      <c r="AZ781" s="19">
        <v>463646</v>
      </c>
      <c r="BA781" s="19">
        <v>197407</v>
      </c>
      <c r="BB781" s="18">
        <v>661053</v>
      </c>
      <c r="BC781" s="18">
        <v>4968533</v>
      </c>
      <c r="BE781" s="19"/>
      <c r="BF781" s="20">
        <v>4968533</v>
      </c>
      <c r="BH781" s="68"/>
      <c r="BI781" s="68"/>
      <c r="BJ781" s="68"/>
      <c r="BK781" s="68"/>
      <c r="BL781" s="68"/>
      <c r="BM781" s="68"/>
      <c r="BN781" s="68"/>
    </row>
    <row r="782" spans="1:66" ht="22.5" customHeight="1" x14ac:dyDescent="0.2">
      <c r="A782" s="118" t="s">
        <v>2584</v>
      </c>
      <c r="B782" s="119" t="s">
        <v>2572</v>
      </c>
      <c r="C782" s="129" t="s">
        <v>871</v>
      </c>
      <c r="D782" s="122">
        <v>5</v>
      </c>
      <c r="E782" s="123" t="s">
        <v>3556</v>
      </c>
      <c r="F782" s="18">
        <v>485001</v>
      </c>
      <c r="G782" s="19">
        <v>186187</v>
      </c>
      <c r="H782" s="19">
        <v>52360</v>
      </c>
      <c r="I782" s="19">
        <v>0</v>
      </c>
      <c r="J782" s="19">
        <v>0</v>
      </c>
      <c r="K782" s="19">
        <v>8928</v>
      </c>
      <c r="L782" s="19">
        <v>6234</v>
      </c>
      <c r="M782" s="19">
        <v>12519</v>
      </c>
      <c r="N782" s="19">
        <v>11125</v>
      </c>
      <c r="O782" s="19">
        <v>6502</v>
      </c>
      <c r="P782" s="19">
        <v>144794</v>
      </c>
      <c r="Q782" s="19">
        <v>40915</v>
      </c>
      <c r="R782" s="19">
        <v>106110</v>
      </c>
      <c r="S782" s="19">
        <v>59711</v>
      </c>
      <c r="T782" s="20">
        <v>101728</v>
      </c>
      <c r="U782" s="49">
        <v>60048</v>
      </c>
      <c r="V782" s="19">
        <v>28431</v>
      </c>
      <c r="W782" s="19">
        <v>44404</v>
      </c>
      <c r="X782" s="19">
        <v>0</v>
      </c>
      <c r="Y782" s="20">
        <v>0</v>
      </c>
      <c r="Z782" s="19">
        <v>212017</v>
      </c>
      <c r="AA782" s="177"/>
      <c r="AB782" s="30">
        <v>0</v>
      </c>
      <c r="AC782" s="19">
        <v>238615</v>
      </c>
      <c r="AD782" s="19">
        <v>557189</v>
      </c>
      <c r="AE782" s="19">
        <v>694485</v>
      </c>
      <c r="AF782" s="19">
        <v>517215</v>
      </c>
      <c r="AG782" s="19">
        <v>316345</v>
      </c>
      <c r="AH782" s="19">
        <v>125244</v>
      </c>
      <c r="AI782" s="19">
        <v>119367</v>
      </c>
      <c r="AJ782" s="20">
        <v>86019</v>
      </c>
      <c r="AK782" s="24">
        <v>49189</v>
      </c>
      <c r="AL782" s="24">
        <v>59830</v>
      </c>
      <c r="AM782" s="24">
        <v>16361</v>
      </c>
      <c r="AN782" s="21">
        <v>31089</v>
      </c>
      <c r="AO782" s="19">
        <v>716505</v>
      </c>
      <c r="AP782" s="19">
        <v>29108</v>
      </c>
      <c r="AQ782" s="49">
        <v>5123575</v>
      </c>
      <c r="AR782" s="24">
        <v>84492</v>
      </c>
      <c r="AS782" s="24">
        <v>179211</v>
      </c>
      <c r="AT782" s="49">
        <v>124359</v>
      </c>
      <c r="AU782" s="49">
        <v>55548</v>
      </c>
      <c r="AV782" s="24">
        <f t="shared" si="24"/>
        <v>443610</v>
      </c>
      <c r="AW782" s="158">
        <v>1072263</v>
      </c>
      <c r="AX782" s="91">
        <f t="shared" si="25"/>
        <v>6639448</v>
      </c>
      <c r="AY782" s="68"/>
      <c r="AZ782" s="19">
        <v>631535</v>
      </c>
      <c r="BA782" s="19">
        <v>113354</v>
      </c>
      <c r="BB782" s="18">
        <v>744889</v>
      </c>
      <c r="BC782" s="18">
        <v>7384337</v>
      </c>
      <c r="BE782" s="19"/>
      <c r="BF782" s="20">
        <v>7384337</v>
      </c>
      <c r="BH782" s="68"/>
      <c r="BI782" s="68"/>
      <c r="BJ782" s="68"/>
      <c r="BK782" s="68"/>
      <c r="BL782" s="68"/>
      <c r="BM782" s="68"/>
      <c r="BN782" s="68"/>
    </row>
    <row r="783" spans="1:66" ht="22.5" customHeight="1" x14ac:dyDescent="0.2">
      <c r="A783" s="118" t="s">
        <v>2585</v>
      </c>
      <c r="B783" s="119" t="s">
        <v>2572</v>
      </c>
      <c r="C783" s="129" t="s">
        <v>872</v>
      </c>
      <c r="D783" s="122">
        <v>5</v>
      </c>
      <c r="E783" s="123" t="s">
        <v>3557</v>
      </c>
      <c r="F783" s="18">
        <v>254708</v>
      </c>
      <c r="G783" s="19">
        <v>110079</v>
      </c>
      <c r="H783" s="19">
        <v>30855</v>
      </c>
      <c r="I783" s="19">
        <v>0</v>
      </c>
      <c r="J783" s="19">
        <v>0</v>
      </c>
      <c r="K783" s="19">
        <v>17715</v>
      </c>
      <c r="L783" s="19">
        <v>12695</v>
      </c>
      <c r="M783" s="19">
        <v>8056</v>
      </c>
      <c r="N783" s="19">
        <v>5076</v>
      </c>
      <c r="O783" s="19">
        <v>76</v>
      </c>
      <c r="P783" s="19">
        <v>163792</v>
      </c>
      <c r="Q783" s="19">
        <v>24055</v>
      </c>
      <c r="R783" s="19">
        <v>37204</v>
      </c>
      <c r="S783" s="19">
        <v>24389</v>
      </c>
      <c r="T783" s="20">
        <v>38148</v>
      </c>
      <c r="U783" s="49">
        <v>26352</v>
      </c>
      <c r="V783" s="19">
        <v>9477</v>
      </c>
      <c r="W783" s="19">
        <v>11101</v>
      </c>
      <c r="X783" s="19">
        <v>0</v>
      </c>
      <c r="Y783" s="20">
        <v>0</v>
      </c>
      <c r="Z783" s="19">
        <v>129300</v>
      </c>
      <c r="AA783" s="177"/>
      <c r="AB783" s="30">
        <v>0</v>
      </c>
      <c r="AC783" s="19">
        <v>118703</v>
      </c>
      <c r="AD783" s="19">
        <v>203995</v>
      </c>
      <c r="AE783" s="19">
        <v>386595</v>
      </c>
      <c r="AF783" s="19">
        <v>271513</v>
      </c>
      <c r="AG783" s="19">
        <v>147404</v>
      </c>
      <c r="AH783" s="19">
        <v>76661</v>
      </c>
      <c r="AI783" s="19">
        <v>71467</v>
      </c>
      <c r="AJ783" s="20">
        <v>34083</v>
      </c>
      <c r="AK783" s="24">
        <v>30034</v>
      </c>
      <c r="AL783" s="24">
        <v>50378</v>
      </c>
      <c r="AM783" s="24">
        <v>9115</v>
      </c>
      <c r="AN783" s="21">
        <v>21432</v>
      </c>
      <c r="AO783" s="19">
        <v>98267</v>
      </c>
      <c r="AP783" s="19">
        <v>24905</v>
      </c>
      <c r="AQ783" s="49">
        <v>2447630</v>
      </c>
      <c r="AR783" s="24">
        <v>52553</v>
      </c>
      <c r="AS783" s="24">
        <v>150957</v>
      </c>
      <c r="AT783" s="49">
        <v>96242</v>
      </c>
      <c r="AU783" s="49">
        <v>43719</v>
      </c>
      <c r="AV783" s="24">
        <f t="shared" si="24"/>
        <v>343471</v>
      </c>
      <c r="AW783" s="158">
        <v>311446</v>
      </c>
      <c r="AX783" s="91">
        <f t="shared" si="25"/>
        <v>3102547</v>
      </c>
      <c r="AY783" s="68"/>
      <c r="AZ783" s="19">
        <v>448535</v>
      </c>
      <c r="BA783" s="19">
        <v>100959</v>
      </c>
      <c r="BB783" s="18">
        <v>549494</v>
      </c>
      <c r="BC783" s="18">
        <v>3652041</v>
      </c>
      <c r="BE783" s="19"/>
      <c r="BF783" s="20">
        <v>3652041</v>
      </c>
      <c r="BH783" s="68"/>
      <c r="BI783" s="68"/>
      <c r="BJ783" s="68"/>
      <c r="BK783" s="68"/>
      <c r="BL783" s="68"/>
      <c r="BM783" s="68"/>
      <c r="BN783" s="68"/>
    </row>
    <row r="784" spans="1:66" ht="22.5" customHeight="1" x14ac:dyDescent="0.2">
      <c r="A784" s="118" t="s">
        <v>2586</v>
      </c>
      <c r="B784" s="119" t="s">
        <v>2572</v>
      </c>
      <c r="C784" s="129" t="s">
        <v>873</v>
      </c>
      <c r="D784" s="122">
        <v>5</v>
      </c>
      <c r="E784" s="123" t="s">
        <v>3557</v>
      </c>
      <c r="F784" s="18">
        <v>255287</v>
      </c>
      <c r="G784" s="19">
        <v>80846</v>
      </c>
      <c r="H784" s="19">
        <v>30294</v>
      </c>
      <c r="I784" s="19">
        <v>0</v>
      </c>
      <c r="J784" s="19">
        <v>5845</v>
      </c>
      <c r="K784" s="19">
        <v>13484</v>
      </c>
      <c r="L784" s="19">
        <v>7444</v>
      </c>
      <c r="M784" s="19">
        <v>7613</v>
      </c>
      <c r="N784" s="19">
        <v>5710</v>
      </c>
      <c r="O784" s="19">
        <v>76</v>
      </c>
      <c r="P784" s="19">
        <v>272377</v>
      </c>
      <c r="Q784" s="19">
        <v>26096</v>
      </c>
      <c r="R784" s="19">
        <v>28768</v>
      </c>
      <c r="S784" s="19">
        <v>28594</v>
      </c>
      <c r="T784" s="20">
        <v>50864</v>
      </c>
      <c r="U784" s="49">
        <v>17136</v>
      </c>
      <c r="V784" s="19">
        <v>13689</v>
      </c>
      <c r="W784" s="19">
        <v>22202</v>
      </c>
      <c r="X784" s="19">
        <v>0</v>
      </c>
      <c r="Y784" s="20">
        <v>0</v>
      </c>
      <c r="Z784" s="19">
        <v>124462</v>
      </c>
      <c r="AA784" s="177"/>
      <c r="AB784" s="30">
        <v>0</v>
      </c>
      <c r="AC784" s="19">
        <v>105660</v>
      </c>
      <c r="AD784" s="19">
        <v>142477</v>
      </c>
      <c r="AE784" s="19">
        <v>394515</v>
      </c>
      <c r="AF784" s="19">
        <v>283620</v>
      </c>
      <c r="AG784" s="19">
        <v>149721</v>
      </c>
      <c r="AH784" s="19">
        <v>74519</v>
      </c>
      <c r="AI784" s="19">
        <v>65623</v>
      </c>
      <c r="AJ784" s="20">
        <v>21099</v>
      </c>
      <c r="AK784" s="24">
        <v>32080</v>
      </c>
      <c r="AL784" s="24">
        <v>49422</v>
      </c>
      <c r="AM784" s="24">
        <v>8142</v>
      </c>
      <c r="AN784" s="21">
        <v>23820</v>
      </c>
      <c r="AO784" s="19">
        <v>94901</v>
      </c>
      <c r="AP784" s="19">
        <v>12813</v>
      </c>
      <c r="AQ784" s="49">
        <v>2449199</v>
      </c>
      <c r="AR784" s="24">
        <v>68760</v>
      </c>
      <c r="AS784" s="24">
        <v>131342</v>
      </c>
      <c r="AT784" s="49">
        <v>69952</v>
      </c>
      <c r="AU784" s="49">
        <v>39317</v>
      </c>
      <c r="AV784" s="24">
        <f t="shared" si="24"/>
        <v>309371</v>
      </c>
      <c r="AW784" s="158">
        <v>198897</v>
      </c>
      <c r="AX784" s="91">
        <f t="shared" si="25"/>
        <v>2957467</v>
      </c>
      <c r="AY784" s="68"/>
      <c r="AZ784" s="19">
        <v>469602</v>
      </c>
      <c r="BA784" s="19">
        <v>52341</v>
      </c>
      <c r="BB784" s="18">
        <v>521943</v>
      </c>
      <c r="BC784" s="18">
        <v>3479410</v>
      </c>
      <c r="BE784" s="19"/>
      <c r="BF784" s="20">
        <v>3479410</v>
      </c>
      <c r="BH784" s="68"/>
      <c r="BI784" s="68"/>
      <c r="BJ784" s="68"/>
      <c r="BK784" s="68"/>
      <c r="BL784" s="68"/>
      <c r="BM784" s="68"/>
      <c r="BN784" s="68"/>
    </row>
    <row r="785" spans="1:66" ht="22.5" customHeight="1" x14ac:dyDescent="0.2">
      <c r="A785" s="118" t="s">
        <v>2587</v>
      </c>
      <c r="B785" s="119" t="s">
        <v>2572</v>
      </c>
      <c r="C785" s="129" t="s">
        <v>874</v>
      </c>
      <c r="D785" s="122">
        <v>6</v>
      </c>
      <c r="E785" s="123" t="s">
        <v>3557</v>
      </c>
      <c r="F785" s="18">
        <v>253934</v>
      </c>
      <c r="G785" s="19">
        <v>111829</v>
      </c>
      <c r="H785" s="19">
        <v>38896</v>
      </c>
      <c r="I785" s="19">
        <v>0</v>
      </c>
      <c r="J785" s="19">
        <v>0</v>
      </c>
      <c r="K785" s="19">
        <v>14423</v>
      </c>
      <c r="L785" s="19">
        <v>7968</v>
      </c>
      <c r="M785" s="19">
        <v>0</v>
      </c>
      <c r="N785" s="19">
        <v>4374</v>
      </c>
      <c r="O785" s="19">
        <v>0</v>
      </c>
      <c r="P785" s="19">
        <v>87804</v>
      </c>
      <c r="Q785" s="19">
        <v>21850</v>
      </c>
      <c r="R785" s="19">
        <v>57640</v>
      </c>
      <c r="S785" s="19">
        <v>27753</v>
      </c>
      <c r="T785" s="20">
        <v>50864</v>
      </c>
      <c r="U785" s="49">
        <v>35184</v>
      </c>
      <c r="V785" s="19">
        <v>13689</v>
      </c>
      <c r="W785" s="19">
        <v>22202</v>
      </c>
      <c r="X785" s="19">
        <v>0</v>
      </c>
      <c r="Y785" s="20">
        <v>0</v>
      </c>
      <c r="Z785" s="19">
        <v>124316</v>
      </c>
      <c r="AA785" s="177"/>
      <c r="AB785" s="30">
        <v>0</v>
      </c>
      <c r="AC785" s="19">
        <v>91313</v>
      </c>
      <c r="AD785" s="19">
        <v>258883</v>
      </c>
      <c r="AE785" s="19">
        <v>267465</v>
      </c>
      <c r="AF785" s="19">
        <v>256795</v>
      </c>
      <c r="AG785" s="19">
        <v>117460</v>
      </c>
      <c r="AH785" s="19">
        <v>63576</v>
      </c>
      <c r="AI785" s="19">
        <v>82484</v>
      </c>
      <c r="AJ785" s="20">
        <v>106577</v>
      </c>
      <c r="AK785" s="24">
        <v>27762</v>
      </c>
      <c r="AL785" s="24">
        <v>48465</v>
      </c>
      <c r="AM785" s="24">
        <v>7708</v>
      </c>
      <c r="AN785" s="21">
        <v>19320</v>
      </c>
      <c r="AO785" s="19">
        <v>292538</v>
      </c>
      <c r="AP785" s="19">
        <v>29674</v>
      </c>
      <c r="AQ785" s="49">
        <v>2542746</v>
      </c>
      <c r="AR785" s="24">
        <v>64561</v>
      </c>
      <c r="AS785" s="24">
        <v>124277</v>
      </c>
      <c r="AT785" s="49">
        <v>89616</v>
      </c>
      <c r="AU785" s="49">
        <v>27924</v>
      </c>
      <c r="AV785" s="24">
        <f t="shared" si="24"/>
        <v>306378</v>
      </c>
      <c r="AW785" s="158">
        <v>155037</v>
      </c>
      <c r="AX785" s="91">
        <f t="shared" si="25"/>
        <v>3004161</v>
      </c>
      <c r="AY785" s="68"/>
      <c r="AZ785" s="19">
        <v>423873</v>
      </c>
      <c r="BA785" s="19">
        <v>127611</v>
      </c>
      <c r="BB785" s="18">
        <v>551484</v>
      </c>
      <c r="BC785" s="18">
        <v>3555645</v>
      </c>
      <c r="BE785" s="19"/>
      <c r="BF785" s="20">
        <v>3555645</v>
      </c>
      <c r="BH785" s="68"/>
      <c r="BI785" s="68"/>
      <c r="BJ785" s="68"/>
      <c r="BK785" s="68"/>
      <c r="BL785" s="68"/>
      <c r="BM785" s="68"/>
      <c r="BN785" s="68"/>
    </row>
    <row r="786" spans="1:66" ht="22.5" customHeight="1" x14ac:dyDescent="0.2">
      <c r="A786" s="118" t="s">
        <v>2588</v>
      </c>
      <c r="B786" s="119" t="s">
        <v>2572</v>
      </c>
      <c r="C786" s="129" t="s">
        <v>875</v>
      </c>
      <c r="D786" s="122">
        <v>6</v>
      </c>
      <c r="E786" s="123" t="s">
        <v>3556</v>
      </c>
      <c r="F786" s="18">
        <v>355150</v>
      </c>
      <c r="G786" s="19">
        <v>219939</v>
      </c>
      <c r="H786" s="19">
        <v>85646</v>
      </c>
      <c r="I786" s="19">
        <v>0</v>
      </c>
      <c r="J786" s="19">
        <v>0</v>
      </c>
      <c r="K786" s="19">
        <v>19220</v>
      </c>
      <c r="L786" s="19">
        <v>5273</v>
      </c>
      <c r="M786" s="19">
        <v>13504</v>
      </c>
      <c r="N786" s="19">
        <v>7744</v>
      </c>
      <c r="O786" s="19">
        <v>0</v>
      </c>
      <c r="P786" s="19">
        <v>261766</v>
      </c>
      <c r="Q786" s="19">
        <v>32732</v>
      </c>
      <c r="R786" s="19">
        <v>63561</v>
      </c>
      <c r="S786" s="19">
        <v>55506</v>
      </c>
      <c r="T786" s="20">
        <v>122074</v>
      </c>
      <c r="U786" s="49">
        <v>29760</v>
      </c>
      <c r="V786" s="19">
        <v>18954</v>
      </c>
      <c r="W786" s="19">
        <v>22202</v>
      </c>
      <c r="X786" s="19">
        <v>0</v>
      </c>
      <c r="Y786" s="20">
        <v>0</v>
      </c>
      <c r="Z786" s="19">
        <v>171354</v>
      </c>
      <c r="AA786" s="177"/>
      <c r="AB786" s="30">
        <v>0</v>
      </c>
      <c r="AC786" s="19">
        <v>161887</v>
      </c>
      <c r="AD786" s="19">
        <v>442394</v>
      </c>
      <c r="AE786" s="19">
        <v>607530</v>
      </c>
      <c r="AF786" s="19">
        <v>424053</v>
      </c>
      <c r="AG786" s="19">
        <v>243243</v>
      </c>
      <c r="AH786" s="19">
        <v>112479</v>
      </c>
      <c r="AI786" s="19">
        <v>130001</v>
      </c>
      <c r="AJ786" s="20">
        <v>49772</v>
      </c>
      <c r="AK786" s="24">
        <v>38559</v>
      </c>
      <c r="AL786" s="24">
        <v>54788</v>
      </c>
      <c r="AM786" s="24">
        <v>12532</v>
      </c>
      <c r="AN786" s="21">
        <v>25664</v>
      </c>
      <c r="AO786" s="19">
        <v>343760</v>
      </c>
      <c r="AP786" s="19">
        <v>35288</v>
      </c>
      <c r="AQ786" s="49">
        <v>4166335</v>
      </c>
      <c r="AR786" s="24">
        <v>77835</v>
      </c>
      <c r="AS786" s="24">
        <v>122835</v>
      </c>
      <c r="AT786" s="49">
        <v>117989</v>
      </c>
      <c r="AU786" s="49">
        <v>60033</v>
      </c>
      <c r="AV786" s="24">
        <f t="shared" si="24"/>
        <v>378692</v>
      </c>
      <c r="AW786" s="158">
        <v>659325</v>
      </c>
      <c r="AX786" s="91">
        <f t="shared" si="25"/>
        <v>5204352</v>
      </c>
      <c r="AY786" s="68"/>
      <c r="AZ786" s="19">
        <v>532637</v>
      </c>
      <c r="BA786" s="19">
        <v>134444</v>
      </c>
      <c r="BB786" s="18">
        <v>667081</v>
      </c>
      <c r="BC786" s="18">
        <v>5871433</v>
      </c>
      <c r="BE786" s="19"/>
      <c r="BF786" s="20">
        <v>5871433</v>
      </c>
      <c r="BH786" s="68"/>
      <c r="BI786" s="68"/>
      <c r="BJ786" s="68"/>
      <c r="BK786" s="68"/>
      <c r="BL786" s="68"/>
      <c r="BM786" s="68"/>
      <c r="BN786" s="68"/>
    </row>
    <row r="787" spans="1:66" ht="22.5" customHeight="1" x14ac:dyDescent="0.2">
      <c r="A787" s="118" t="s">
        <v>2589</v>
      </c>
      <c r="B787" s="119" t="s">
        <v>2590</v>
      </c>
      <c r="C787" s="129" t="s">
        <v>876</v>
      </c>
      <c r="D787" s="122">
        <v>6</v>
      </c>
      <c r="E787" s="123" t="s">
        <v>3556</v>
      </c>
      <c r="F787" s="18">
        <v>2250347</v>
      </c>
      <c r="G787" s="19">
        <v>303629</v>
      </c>
      <c r="H787" s="19">
        <v>287980</v>
      </c>
      <c r="I787" s="19">
        <v>0</v>
      </c>
      <c r="J787" s="19">
        <v>0</v>
      </c>
      <c r="K787" s="19">
        <v>0</v>
      </c>
      <c r="L787" s="19">
        <v>0</v>
      </c>
      <c r="M787" s="19">
        <v>216362</v>
      </c>
      <c r="N787" s="19">
        <v>117635</v>
      </c>
      <c r="O787" s="19">
        <v>34058</v>
      </c>
      <c r="P787" s="19">
        <v>2057592</v>
      </c>
      <c r="Q787" s="19">
        <v>361227</v>
      </c>
      <c r="R787" s="19">
        <v>381944</v>
      </c>
      <c r="S787" s="19">
        <v>335559</v>
      </c>
      <c r="T787" s="20">
        <v>353378</v>
      </c>
      <c r="U787" s="49">
        <v>174336</v>
      </c>
      <c r="V787" s="19">
        <v>164268</v>
      </c>
      <c r="W787" s="19">
        <v>143203</v>
      </c>
      <c r="X787" s="19">
        <v>445036</v>
      </c>
      <c r="Y787" s="20">
        <v>63580</v>
      </c>
      <c r="Z787" s="19">
        <v>873702</v>
      </c>
      <c r="AA787" s="177"/>
      <c r="AB787" s="30">
        <v>1548055</v>
      </c>
      <c r="AC787" s="19">
        <v>1706038</v>
      </c>
      <c r="AD787" s="19">
        <v>2656798</v>
      </c>
      <c r="AE787" s="19">
        <v>4141830</v>
      </c>
      <c r="AF787" s="19">
        <v>4341373</v>
      </c>
      <c r="AG787" s="19">
        <v>2601713</v>
      </c>
      <c r="AH787" s="19">
        <v>1347024</v>
      </c>
      <c r="AI787" s="19">
        <v>173781</v>
      </c>
      <c r="AJ787" s="20">
        <v>130381</v>
      </c>
      <c r="AK787" s="24">
        <v>284351</v>
      </c>
      <c r="AL787" s="24">
        <v>295849</v>
      </c>
      <c r="AM787" s="24">
        <v>89170</v>
      </c>
      <c r="AN787" s="21">
        <v>168607</v>
      </c>
      <c r="AO787" s="19">
        <v>1263063</v>
      </c>
      <c r="AP787" s="19">
        <v>110138</v>
      </c>
      <c r="AQ787" s="49">
        <v>29422007</v>
      </c>
      <c r="AR787" s="24">
        <v>563606</v>
      </c>
      <c r="AS787" s="24">
        <v>458317</v>
      </c>
      <c r="AT787" s="49">
        <v>201488</v>
      </c>
      <c r="AU787" s="49">
        <v>142936</v>
      </c>
      <c r="AV787" s="24">
        <f t="shared" si="24"/>
        <v>1366347</v>
      </c>
      <c r="AW787" s="158">
        <v>4277589</v>
      </c>
      <c r="AX787" s="91">
        <f t="shared" si="25"/>
        <v>35065943</v>
      </c>
      <c r="AY787" s="68"/>
      <c r="AZ787" s="19">
        <v>3419595</v>
      </c>
      <c r="BA787" s="19">
        <v>183522</v>
      </c>
      <c r="BB787" s="18">
        <v>3603117</v>
      </c>
      <c r="BC787" s="18">
        <v>38669060</v>
      </c>
      <c r="BE787" s="19"/>
      <c r="BF787" s="20">
        <v>38669060</v>
      </c>
      <c r="BH787" s="68"/>
      <c r="BI787" s="68"/>
      <c r="BJ787" s="68"/>
      <c r="BK787" s="68"/>
      <c r="BL787" s="68"/>
      <c r="BM787" s="68"/>
      <c r="BN787" s="68"/>
    </row>
    <row r="788" spans="1:66" ht="22.5" customHeight="1" x14ac:dyDescent="0.2">
      <c r="A788" s="118" t="s">
        <v>2591</v>
      </c>
      <c r="B788" s="119" t="s">
        <v>2590</v>
      </c>
      <c r="C788" s="129" t="s">
        <v>877</v>
      </c>
      <c r="D788" s="122">
        <v>6</v>
      </c>
      <c r="E788" s="123" t="s">
        <v>3556</v>
      </c>
      <c r="F788" s="18">
        <v>674188</v>
      </c>
      <c r="G788" s="19">
        <v>155933</v>
      </c>
      <c r="H788" s="19">
        <v>90508</v>
      </c>
      <c r="I788" s="19">
        <v>0</v>
      </c>
      <c r="J788" s="19">
        <v>0</v>
      </c>
      <c r="K788" s="19">
        <v>0</v>
      </c>
      <c r="L788" s="19">
        <v>0</v>
      </c>
      <c r="M788" s="19">
        <v>47461</v>
      </c>
      <c r="N788" s="19">
        <v>25731</v>
      </c>
      <c r="O788" s="19">
        <v>983</v>
      </c>
      <c r="P788" s="19">
        <v>254143</v>
      </c>
      <c r="Q788" s="19">
        <v>77580</v>
      </c>
      <c r="R788" s="19">
        <v>106215</v>
      </c>
      <c r="S788" s="19">
        <v>134560</v>
      </c>
      <c r="T788" s="20">
        <v>100456</v>
      </c>
      <c r="U788" s="49">
        <v>48336</v>
      </c>
      <c r="V788" s="19">
        <v>76869</v>
      </c>
      <c r="W788" s="19">
        <v>44404</v>
      </c>
      <c r="X788" s="19">
        <v>0</v>
      </c>
      <c r="Y788" s="20">
        <v>0</v>
      </c>
      <c r="Z788" s="19">
        <v>282772</v>
      </c>
      <c r="AA788" s="177"/>
      <c r="AB788" s="30">
        <v>212402</v>
      </c>
      <c r="AC788" s="19">
        <v>389986</v>
      </c>
      <c r="AD788" s="19">
        <v>868494</v>
      </c>
      <c r="AE788" s="19">
        <v>1364385</v>
      </c>
      <c r="AF788" s="19">
        <v>929088</v>
      </c>
      <c r="AG788" s="19">
        <v>637322</v>
      </c>
      <c r="AH788" s="19">
        <v>297355</v>
      </c>
      <c r="AI788" s="19">
        <v>90339</v>
      </c>
      <c r="AJ788" s="20">
        <v>100626</v>
      </c>
      <c r="AK788" s="24">
        <v>78065</v>
      </c>
      <c r="AL788" s="24">
        <v>97184</v>
      </c>
      <c r="AM788" s="24">
        <v>28351</v>
      </c>
      <c r="AN788" s="21">
        <v>56354</v>
      </c>
      <c r="AO788" s="19">
        <v>235931</v>
      </c>
      <c r="AP788" s="19">
        <v>29623</v>
      </c>
      <c r="AQ788" s="49">
        <v>7535644</v>
      </c>
      <c r="AR788" s="24">
        <v>147504</v>
      </c>
      <c r="AS788" s="24">
        <v>199808</v>
      </c>
      <c r="AT788" s="49">
        <v>93456</v>
      </c>
      <c r="AU788" s="49">
        <v>71539</v>
      </c>
      <c r="AV788" s="24">
        <f t="shared" si="24"/>
        <v>512307</v>
      </c>
      <c r="AW788" s="158">
        <v>701944</v>
      </c>
      <c r="AX788" s="91">
        <f t="shared" si="25"/>
        <v>8749895</v>
      </c>
      <c r="AY788" s="68"/>
      <c r="AZ788" s="19">
        <v>1139740</v>
      </c>
      <c r="BA788" s="19">
        <v>84972</v>
      </c>
      <c r="BB788" s="18">
        <v>1224712</v>
      </c>
      <c r="BC788" s="18">
        <v>9974607</v>
      </c>
      <c r="BE788" s="19"/>
      <c r="BF788" s="20">
        <v>9974607</v>
      </c>
      <c r="BH788" s="68"/>
      <c r="BI788" s="68"/>
      <c r="BJ788" s="68"/>
      <c r="BK788" s="68"/>
      <c r="BL788" s="68"/>
      <c r="BM788" s="68"/>
      <c r="BN788" s="68"/>
    </row>
    <row r="789" spans="1:66" ht="22.5" customHeight="1" x14ac:dyDescent="0.2">
      <c r="A789" s="118" t="s">
        <v>2592</v>
      </c>
      <c r="B789" s="119" t="s">
        <v>2590</v>
      </c>
      <c r="C789" s="129" t="s">
        <v>878</v>
      </c>
      <c r="D789" s="122">
        <v>6</v>
      </c>
      <c r="E789" s="123" t="s">
        <v>3556</v>
      </c>
      <c r="F789" s="18">
        <v>521126</v>
      </c>
      <c r="G789" s="19">
        <v>72244</v>
      </c>
      <c r="H789" s="19">
        <v>46563</v>
      </c>
      <c r="I789" s="19">
        <v>0</v>
      </c>
      <c r="J789" s="19">
        <v>0</v>
      </c>
      <c r="K789" s="19">
        <v>0</v>
      </c>
      <c r="L789" s="19">
        <v>0</v>
      </c>
      <c r="M789" s="19">
        <v>28791</v>
      </c>
      <c r="N789" s="19">
        <v>17152</v>
      </c>
      <c r="O789" s="19">
        <v>8051</v>
      </c>
      <c r="P789" s="19">
        <v>231968</v>
      </c>
      <c r="Q789" s="19">
        <v>58869</v>
      </c>
      <c r="R789" s="19">
        <v>83630</v>
      </c>
      <c r="S789" s="19">
        <v>67280</v>
      </c>
      <c r="T789" s="20">
        <v>100456</v>
      </c>
      <c r="U789" s="49">
        <v>48144</v>
      </c>
      <c r="V789" s="19">
        <v>31590</v>
      </c>
      <c r="W789" s="19">
        <v>33303</v>
      </c>
      <c r="X789" s="19">
        <v>0</v>
      </c>
      <c r="Y789" s="20">
        <v>0</v>
      </c>
      <c r="Z789" s="19">
        <v>2225567</v>
      </c>
      <c r="AA789" s="177"/>
      <c r="AB789" s="30">
        <v>115517</v>
      </c>
      <c r="AC789" s="19">
        <v>240551</v>
      </c>
      <c r="AD789" s="19">
        <v>528745</v>
      </c>
      <c r="AE789" s="19">
        <v>675180</v>
      </c>
      <c r="AF789" s="19">
        <v>665260</v>
      </c>
      <c r="AG789" s="19">
        <v>389360</v>
      </c>
      <c r="AH789" s="19">
        <v>202183</v>
      </c>
      <c r="AI789" s="19">
        <v>107583</v>
      </c>
      <c r="AJ789" s="20">
        <v>96298</v>
      </c>
      <c r="AK789" s="24">
        <v>60357</v>
      </c>
      <c r="AL789" s="24">
        <v>89369</v>
      </c>
      <c r="AM789" s="24">
        <v>18521</v>
      </c>
      <c r="AN789" s="21">
        <v>53480</v>
      </c>
      <c r="AO789" s="19">
        <v>138664</v>
      </c>
      <c r="AP789" s="19">
        <v>27295</v>
      </c>
      <c r="AQ789" s="49">
        <v>6983097</v>
      </c>
      <c r="AR789" s="24">
        <v>130184</v>
      </c>
      <c r="AS789" s="24">
        <v>176110</v>
      </c>
      <c r="AT789" s="49">
        <v>100823</v>
      </c>
      <c r="AU789" s="49">
        <v>61028</v>
      </c>
      <c r="AV789" s="24">
        <f t="shared" si="24"/>
        <v>468145</v>
      </c>
      <c r="AW789" s="158">
        <v>631837</v>
      </c>
      <c r="AX789" s="91">
        <f t="shared" si="25"/>
        <v>8083079</v>
      </c>
      <c r="AY789" s="68"/>
      <c r="AZ789" s="19">
        <v>864738</v>
      </c>
      <c r="BA789" s="19">
        <v>107573</v>
      </c>
      <c r="BB789" s="18">
        <v>972311</v>
      </c>
      <c r="BC789" s="18">
        <v>9055390</v>
      </c>
      <c r="BE789" s="19"/>
      <c r="BF789" s="20">
        <v>9055390</v>
      </c>
      <c r="BH789" s="68"/>
      <c r="BI789" s="68"/>
      <c r="BJ789" s="68"/>
      <c r="BK789" s="68"/>
      <c r="BL789" s="68"/>
      <c r="BM789" s="68"/>
      <c r="BN789" s="68"/>
    </row>
    <row r="790" spans="1:66" ht="22.5" customHeight="1" x14ac:dyDescent="0.2">
      <c r="A790" s="118" t="s">
        <v>2593</v>
      </c>
      <c r="B790" s="119" t="s">
        <v>2590</v>
      </c>
      <c r="C790" s="129" t="s">
        <v>879</v>
      </c>
      <c r="D790" s="122">
        <v>6</v>
      </c>
      <c r="E790" s="123" t="s">
        <v>3556</v>
      </c>
      <c r="F790" s="18">
        <v>623450</v>
      </c>
      <c r="G790" s="19">
        <v>150393</v>
      </c>
      <c r="H790" s="19">
        <v>110891</v>
      </c>
      <c r="I790" s="19">
        <v>0</v>
      </c>
      <c r="J790" s="19">
        <v>0</v>
      </c>
      <c r="K790" s="19">
        <v>0</v>
      </c>
      <c r="L790" s="19">
        <v>0</v>
      </c>
      <c r="M790" s="19">
        <v>29036</v>
      </c>
      <c r="N790" s="19">
        <v>18490</v>
      </c>
      <c r="O790" s="19">
        <v>7749</v>
      </c>
      <c r="P790" s="19">
        <v>247663</v>
      </c>
      <c r="Q790" s="19">
        <v>61653</v>
      </c>
      <c r="R790" s="19">
        <v>99350</v>
      </c>
      <c r="S790" s="19">
        <v>76531</v>
      </c>
      <c r="T790" s="20">
        <v>101728</v>
      </c>
      <c r="U790" s="49">
        <v>52224</v>
      </c>
      <c r="V790" s="19">
        <v>35802</v>
      </c>
      <c r="W790" s="19">
        <v>33303</v>
      </c>
      <c r="X790" s="19">
        <v>0</v>
      </c>
      <c r="Y790" s="20">
        <v>0</v>
      </c>
      <c r="Z790" s="19">
        <v>297877</v>
      </c>
      <c r="AA790" s="177"/>
      <c r="AB790" s="30">
        <v>146879</v>
      </c>
      <c r="AC790" s="19">
        <v>351010</v>
      </c>
      <c r="AD790" s="19">
        <v>534167</v>
      </c>
      <c r="AE790" s="19">
        <v>896775</v>
      </c>
      <c r="AF790" s="19">
        <v>880730</v>
      </c>
      <c r="AG790" s="19">
        <v>523037</v>
      </c>
      <c r="AH790" s="19">
        <v>265354</v>
      </c>
      <c r="AI790" s="19">
        <v>202521</v>
      </c>
      <c r="AJ790" s="20">
        <v>75740</v>
      </c>
      <c r="AK790" s="24">
        <v>63113</v>
      </c>
      <c r="AL790" s="24">
        <v>91990</v>
      </c>
      <c r="AM790" s="24">
        <v>24446</v>
      </c>
      <c r="AN790" s="21">
        <v>52217</v>
      </c>
      <c r="AO790" s="19">
        <v>524588</v>
      </c>
      <c r="AP790" s="19">
        <v>48832</v>
      </c>
      <c r="AQ790" s="49">
        <v>6627539</v>
      </c>
      <c r="AR790" s="24">
        <v>137799</v>
      </c>
      <c r="AS790" s="24">
        <v>198597</v>
      </c>
      <c r="AT790" s="49">
        <v>113640</v>
      </c>
      <c r="AU790" s="49">
        <v>58851</v>
      </c>
      <c r="AV790" s="24">
        <f t="shared" si="24"/>
        <v>508887</v>
      </c>
      <c r="AW790" s="158">
        <v>1343479</v>
      </c>
      <c r="AX790" s="91">
        <f t="shared" si="25"/>
        <v>8479905</v>
      </c>
      <c r="AY790" s="68"/>
      <c r="AZ790" s="19">
        <v>907729</v>
      </c>
      <c r="BA790" s="19">
        <v>207875</v>
      </c>
      <c r="BB790" s="18">
        <v>1115604</v>
      </c>
      <c r="BC790" s="18">
        <v>9595509</v>
      </c>
      <c r="BE790" s="19"/>
      <c r="BF790" s="20">
        <v>9595509</v>
      </c>
      <c r="BH790" s="68"/>
      <c r="BI790" s="68"/>
      <c r="BJ790" s="68"/>
      <c r="BK790" s="68"/>
      <c r="BL790" s="68"/>
      <c r="BM790" s="68"/>
      <c r="BN790" s="68"/>
    </row>
    <row r="791" spans="1:66" ht="22.5" customHeight="1" x14ac:dyDescent="0.2">
      <c r="A791" s="118" t="s">
        <v>2594</v>
      </c>
      <c r="B791" s="119" t="s">
        <v>2590</v>
      </c>
      <c r="C791" s="129" t="s">
        <v>880</v>
      </c>
      <c r="D791" s="122">
        <v>6</v>
      </c>
      <c r="E791" s="123" t="s">
        <v>3556</v>
      </c>
      <c r="F791" s="18">
        <v>419504</v>
      </c>
      <c r="G791" s="19">
        <v>79024</v>
      </c>
      <c r="H791" s="19">
        <v>55165</v>
      </c>
      <c r="I791" s="19">
        <v>0</v>
      </c>
      <c r="J791" s="19">
        <v>0</v>
      </c>
      <c r="K791" s="19">
        <v>0</v>
      </c>
      <c r="L791" s="19">
        <v>0</v>
      </c>
      <c r="M791" s="19">
        <v>17066</v>
      </c>
      <c r="N791" s="19">
        <v>12449</v>
      </c>
      <c r="O791" s="19">
        <v>13154</v>
      </c>
      <c r="P791" s="19">
        <v>162386</v>
      </c>
      <c r="Q791" s="19">
        <v>48119</v>
      </c>
      <c r="R791" s="19">
        <v>105114</v>
      </c>
      <c r="S791" s="19">
        <v>63075</v>
      </c>
      <c r="T791" s="20">
        <v>63580</v>
      </c>
      <c r="U791" s="49">
        <v>30432</v>
      </c>
      <c r="V791" s="19">
        <v>21060</v>
      </c>
      <c r="W791" s="19">
        <v>22202</v>
      </c>
      <c r="X791" s="19">
        <v>0</v>
      </c>
      <c r="Y791" s="20">
        <v>0</v>
      </c>
      <c r="Z791" s="19">
        <v>414459</v>
      </c>
      <c r="AA791" s="177"/>
      <c r="AB791" s="30">
        <v>135448</v>
      </c>
      <c r="AC791" s="19">
        <v>239806</v>
      </c>
      <c r="AD791" s="19">
        <v>581570</v>
      </c>
      <c r="AE791" s="19">
        <v>379170</v>
      </c>
      <c r="AF791" s="19">
        <v>684328</v>
      </c>
      <c r="AG791" s="19">
        <v>410982</v>
      </c>
      <c r="AH791" s="19">
        <v>182265</v>
      </c>
      <c r="AI791" s="19">
        <v>99153</v>
      </c>
      <c r="AJ791" s="20">
        <v>136873</v>
      </c>
      <c r="AK791" s="24">
        <v>51632</v>
      </c>
      <c r="AL791" s="24">
        <v>76883</v>
      </c>
      <c r="AM791" s="24">
        <v>19798</v>
      </c>
      <c r="AN791" s="21">
        <v>40443</v>
      </c>
      <c r="AO791" s="19">
        <v>135019</v>
      </c>
      <c r="AP791" s="19">
        <v>42611</v>
      </c>
      <c r="AQ791" s="49">
        <v>4742770</v>
      </c>
      <c r="AR791" s="24">
        <v>83895</v>
      </c>
      <c r="AS791" s="24">
        <v>193953</v>
      </c>
      <c r="AT791" s="49">
        <v>147982</v>
      </c>
      <c r="AU791" s="49">
        <v>48778</v>
      </c>
      <c r="AV791" s="24">
        <f t="shared" si="24"/>
        <v>474608</v>
      </c>
      <c r="AW791" s="158">
        <v>630215</v>
      </c>
      <c r="AX791" s="91">
        <f t="shared" si="25"/>
        <v>5847593</v>
      </c>
      <c r="AY791" s="68"/>
      <c r="AZ791" s="19">
        <v>683639</v>
      </c>
      <c r="BA791" s="19">
        <v>175682</v>
      </c>
      <c r="BB791" s="18">
        <v>859321</v>
      </c>
      <c r="BC791" s="18">
        <v>6706914</v>
      </c>
      <c r="BE791" s="19"/>
      <c r="BF791" s="20">
        <v>6706914</v>
      </c>
      <c r="BH791" s="68"/>
      <c r="BI791" s="68"/>
      <c r="BJ791" s="68"/>
      <c r="BK791" s="68"/>
      <c r="BL791" s="68"/>
      <c r="BM791" s="68"/>
      <c r="BN791" s="68"/>
    </row>
    <row r="792" spans="1:66" ht="22.5" customHeight="1" x14ac:dyDescent="0.2">
      <c r="A792" s="118" t="s">
        <v>2595</v>
      </c>
      <c r="B792" s="119" t="s">
        <v>2590</v>
      </c>
      <c r="C792" s="129" t="s">
        <v>881</v>
      </c>
      <c r="D792" s="122">
        <v>6</v>
      </c>
      <c r="E792" s="123" t="s">
        <v>3556</v>
      </c>
      <c r="F792" s="18">
        <v>505542</v>
      </c>
      <c r="G792" s="19">
        <v>135740</v>
      </c>
      <c r="H792" s="19">
        <v>86394</v>
      </c>
      <c r="I792" s="19">
        <v>0</v>
      </c>
      <c r="J792" s="19">
        <v>0</v>
      </c>
      <c r="K792" s="19">
        <v>0</v>
      </c>
      <c r="L792" s="19">
        <v>0</v>
      </c>
      <c r="M792" s="19">
        <v>22863</v>
      </c>
      <c r="N792" s="19">
        <v>16074</v>
      </c>
      <c r="O792" s="19">
        <v>7182</v>
      </c>
      <c r="P792" s="19">
        <v>261755</v>
      </c>
      <c r="Q792" s="19">
        <v>55975</v>
      </c>
      <c r="R792" s="19">
        <v>81377</v>
      </c>
      <c r="S792" s="19">
        <v>68121</v>
      </c>
      <c r="T792" s="20">
        <v>63580</v>
      </c>
      <c r="U792" s="49">
        <v>28416</v>
      </c>
      <c r="V792" s="19">
        <v>57915</v>
      </c>
      <c r="W792" s="19">
        <v>22202</v>
      </c>
      <c r="X792" s="19">
        <v>0</v>
      </c>
      <c r="Y792" s="20">
        <v>0</v>
      </c>
      <c r="Z792" s="19">
        <v>251358</v>
      </c>
      <c r="AA792" s="177"/>
      <c r="AB792" s="30">
        <v>131026</v>
      </c>
      <c r="AC792" s="19">
        <v>320098</v>
      </c>
      <c r="AD792" s="19">
        <v>515581</v>
      </c>
      <c r="AE792" s="19">
        <v>848760</v>
      </c>
      <c r="AF792" s="19">
        <v>621180</v>
      </c>
      <c r="AG792" s="19">
        <v>387902</v>
      </c>
      <c r="AH792" s="19">
        <v>177857</v>
      </c>
      <c r="AI792" s="19">
        <v>178571</v>
      </c>
      <c r="AJ792" s="20">
        <v>42739</v>
      </c>
      <c r="AK792" s="24">
        <v>58262</v>
      </c>
      <c r="AL792" s="24">
        <v>77519</v>
      </c>
      <c r="AM792" s="24">
        <v>17895</v>
      </c>
      <c r="AN792" s="21">
        <v>46113</v>
      </c>
      <c r="AO792" s="19">
        <v>175928</v>
      </c>
      <c r="AP792" s="19">
        <v>28819</v>
      </c>
      <c r="AQ792" s="49">
        <v>5292744</v>
      </c>
      <c r="AR792" s="24">
        <v>100307</v>
      </c>
      <c r="AS792" s="24">
        <v>155060</v>
      </c>
      <c r="AT792" s="49">
        <v>123451</v>
      </c>
      <c r="AU792" s="49">
        <v>43762</v>
      </c>
      <c r="AV792" s="24">
        <f t="shared" si="24"/>
        <v>422580</v>
      </c>
      <c r="AW792" s="158">
        <v>936474</v>
      </c>
      <c r="AX792" s="91">
        <f t="shared" si="25"/>
        <v>6651798</v>
      </c>
      <c r="AY792" s="68"/>
      <c r="AZ792" s="19">
        <v>826198</v>
      </c>
      <c r="BA792" s="19">
        <v>122903</v>
      </c>
      <c r="BB792" s="18">
        <v>949101</v>
      </c>
      <c r="BC792" s="18">
        <v>7600899</v>
      </c>
      <c r="BE792" s="19"/>
      <c r="BF792" s="20">
        <v>7600899</v>
      </c>
      <c r="BH792" s="68"/>
      <c r="BI792" s="68"/>
      <c r="BJ792" s="68"/>
      <c r="BK792" s="68"/>
      <c r="BL792" s="68"/>
      <c r="BM792" s="68"/>
      <c r="BN792" s="68"/>
    </row>
    <row r="793" spans="1:66" ht="22.5" customHeight="1" x14ac:dyDescent="0.2">
      <c r="A793" s="118" t="s">
        <v>2596</v>
      </c>
      <c r="B793" s="119" t="s">
        <v>2590</v>
      </c>
      <c r="C793" s="129" t="s">
        <v>882</v>
      </c>
      <c r="D793" s="122">
        <v>3</v>
      </c>
      <c r="E793" s="123" t="s">
        <v>3556</v>
      </c>
      <c r="F793" s="18">
        <v>1259311</v>
      </c>
      <c r="G793" s="19">
        <v>333007</v>
      </c>
      <c r="H793" s="19">
        <v>172227</v>
      </c>
      <c r="I793" s="19">
        <v>0</v>
      </c>
      <c r="J793" s="19">
        <v>0</v>
      </c>
      <c r="K793" s="19">
        <v>0</v>
      </c>
      <c r="L793" s="19">
        <v>0</v>
      </c>
      <c r="M793" s="19">
        <v>70487</v>
      </c>
      <c r="N793" s="19">
        <v>38411</v>
      </c>
      <c r="O793" s="19">
        <v>21962</v>
      </c>
      <c r="P793" s="19">
        <v>561370</v>
      </c>
      <c r="Q793" s="19">
        <v>104453</v>
      </c>
      <c r="R793" s="19">
        <v>185758</v>
      </c>
      <c r="S793" s="19">
        <v>183338</v>
      </c>
      <c r="T793" s="20">
        <v>190740</v>
      </c>
      <c r="U793" s="49">
        <v>81984</v>
      </c>
      <c r="V793" s="19">
        <v>89505</v>
      </c>
      <c r="W793" s="19">
        <v>77707</v>
      </c>
      <c r="X793" s="19">
        <v>0</v>
      </c>
      <c r="Y793" s="20">
        <v>0</v>
      </c>
      <c r="Z793" s="19">
        <v>427852</v>
      </c>
      <c r="AA793" s="177"/>
      <c r="AB793" s="30">
        <v>265996</v>
      </c>
      <c r="AC793" s="19">
        <v>701814</v>
      </c>
      <c r="AD793" s="19">
        <v>827023</v>
      </c>
      <c r="AE793" s="19">
        <v>2806155</v>
      </c>
      <c r="AF793" s="19">
        <v>1406428</v>
      </c>
      <c r="AG793" s="19">
        <v>842642</v>
      </c>
      <c r="AH793" s="19">
        <v>444629</v>
      </c>
      <c r="AI793" s="19">
        <v>290370</v>
      </c>
      <c r="AJ793" s="20">
        <v>69789</v>
      </c>
      <c r="AK793" s="24">
        <v>104175</v>
      </c>
      <c r="AL793" s="24">
        <v>139272</v>
      </c>
      <c r="AM793" s="24">
        <v>38030</v>
      </c>
      <c r="AN793" s="21">
        <v>73257</v>
      </c>
      <c r="AO793" s="19">
        <v>1436002</v>
      </c>
      <c r="AP793" s="19">
        <v>53869</v>
      </c>
      <c r="AQ793" s="49">
        <v>13297563</v>
      </c>
      <c r="AR793" s="24">
        <v>227219</v>
      </c>
      <c r="AS793" s="24">
        <v>259070</v>
      </c>
      <c r="AT793" s="49">
        <v>162263</v>
      </c>
      <c r="AU793" s="49">
        <v>68573</v>
      </c>
      <c r="AV793" s="24">
        <f t="shared" si="24"/>
        <v>717125</v>
      </c>
      <c r="AW793" s="158">
        <v>2591300</v>
      </c>
      <c r="AX793" s="91">
        <f t="shared" si="25"/>
        <v>16605988</v>
      </c>
      <c r="AY793" s="68"/>
      <c r="AZ793" s="19">
        <v>1547499</v>
      </c>
      <c r="BA793" s="19">
        <v>215036</v>
      </c>
      <c r="BB793" s="18">
        <v>1762535</v>
      </c>
      <c r="BC793" s="18">
        <v>18368523</v>
      </c>
      <c r="BE793" s="19"/>
      <c r="BF793" s="20">
        <v>18368523</v>
      </c>
      <c r="BH793" s="68"/>
      <c r="BI793" s="68"/>
      <c r="BJ793" s="68"/>
      <c r="BK793" s="68"/>
      <c r="BL793" s="68"/>
      <c r="BM793" s="68"/>
      <c r="BN793" s="68"/>
    </row>
    <row r="794" spans="1:66" ht="22.5" customHeight="1" x14ac:dyDescent="0.2">
      <c r="A794" s="118" t="s">
        <v>2597</v>
      </c>
      <c r="B794" s="119" t="s">
        <v>2590</v>
      </c>
      <c r="C794" s="129" t="s">
        <v>883</v>
      </c>
      <c r="D794" s="122">
        <v>5</v>
      </c>
      <c r="E794" s="123" t="s">
        <v>3556</v>
      </c>
      <c r="F794" s="18">
        <v>1058784</v>
      </c>
      <c r="G794" s="19">
        <v>393587</v>
      </c>
      <c r="H794" s="19">
        <v>193171</v>
      </c>
      <c r="I794" s="19">
        <v>0</v>
      </c>
      <c r="J794" s="19">
        <v>0</v>
      </c>
      <c r="K794" s="19">
        <v>0</v>
      </c>
      <c r="L794" s="19">
        <v>0</v>
      </c>
      <c r="M794" s="19">
        <v>0</v>
      </c>
      <c r="N794" s="19">
        <v>24361</v>
      </c>
      <c r="O794" s="19">
        <v>0</v>
      </c>
      <c r="P794" s="19">
        <v>920434</v>
      </c>
      <c r="Q794" s="19">
        <v>84191</v>
      </c>
      <c r="R794" s="19">
        <v>216098</v>
      </c>
      <c r="S794" s="19">
        <v>97556</v>
      </c>
      <c r="T794" s="20">
        <v>114444</v>
      </c>
      <c r="U794" s="49">
        <v>92304</v>
      </c>
      <c r="V794" s="19">
        <v>88452</v>
      </c>
      <c r="W794" s="19">
        <v>99909</v>
      </c>
      <c r="X794" s="19">
        <v>266448</v>
      </c>
      <c r="Y794" s="20">
        <v>50112</v>
      </c>
      <c r="Z794" s="19">
        <v>384793</v>
      </c>
      <c r="AA794" s="177"/>
      <c r="AB794" s="30">
        <v>135047</v>
      </c>
      <c r="AC794" s="19">
        <v>421704</v>
      </c>
      <c r="AD794" s="19">
        <v>1542528</v>
      </c>
      <c r="AE794" s="19">
        <v>1427250</v>
      </c>
      <c r="AF794" s="19">
        <v>1131725</v>
      </c>
      <c r="AG794" s="19">
        <v>810467</v>
      </c>
      <c r="AH794" s="19">
        <v>302893</v>
      </c>
      <c r="AI794" s="19">
        <v>369692</v>
      </c>
      <c r="AJ794" s="20">
        <v>137955</v>
      </c>
      <c r="AK794" s="24">
        <v>75256</v>
      </c>
      <c r="AL794" s="24">
        <v>126785</v>
      </c>
      <c r="AM794" s="24">
        <v>32778</v>
      </c>
      <c r="AN794" s="21">
        <v>64749</v>
      </c>
      <c r="AO794" s="19">
        <v>1773418</v>
      </c>
      <c r="AP794" s="19">
        <v>119336</v>
      </c>
      <c r="AQ794" s="49">
        <v>12556227</v>
      </c>
      <c r="AR794" s="24">
        <v>155590</v>
      </c>
      <c r="AS794" s="24">
        <v>197411</v>
      </c>
      <c r="AT794" s="49">
        <v>226699</v>
      </c>
      <c r="AU794" s="49">
        <v>89593</v>
      </c>
      <c r="AV794" s="24">
        <f t="shared" si="24"/>
        <v>669293</v>
      </c>
      <c r="AW794" s="158">
        <v>2455385</v>
      </c>
      <c r="AX794" s="91">
        <f t="shared" si="25"/>
        <v>15680905</v>
      </c>
      <c r="AY794" s="68"/>
      <c r="AZ794" s="19">
        <v>1095641</v>
      </c>
      <c r="BA794" s="19">
        <v>465353</v>
      </c>
      <c r="BB794" s="18">
        <v>1560994</v>
      </c>
      <c r="BC794" s="18">
        <v>17241899</v>
      </c>
      <c r="BE794" s="19"/>
      <c r="BF794" s="20">
        <v>17241899</v>
      </c>
      <c r="BH794" s="68"/>
      <c r="BI794" s="68"/>
      <c r="BJ794" s="68"/>
      <c r="BK794" s="68"/>
      <c r="BL794" s="68"/>
      <c r="BM794" s="68"/>
      <c r="BN794" s="68"/>
    </row>
    <row r="795" spans="1:66" ht="22.5" customHeight="1" x14ac:dyDescent="0.2">
      <c r="A795" s="118" t="s">
        <v>2598</v>
      </c>
      <c r="B795" s="119" t="s">
        <v>2590</v>
      </c>
      <c r="C795" s="129" t="s">
        <v>884</v>
      </c>
      <c r="D795" s="122">
        <v>5</v>
      </c>
      <c r="E795" s="123" t="s">
        <v>3556</v>
      </c>
      <c r="F795" s="18">
        <v>1147750</v>
      </c>
      <c r="G795" s="19">
        <v>170659</v>
      </c>
      <c r="H795" s="19">
        <v>116688</v>
      </c>
      <c r="I795" s="19">
        <v>0</v>
      </c>
      <c r="J795" s="19">
        <v>0</v>
      </c>
      <c r="K795" s="19">
        <v>0</v>
      </c>
      <c r="L795" s="19">
        <v>0</v>
      </c>
      <c r="M795" s="19">
        <v>74833</v>
      </c>
      <c r="N795" s="19">
        <v>41648</v>
      </c>
      <c r="O795" s="19">
        <v>17312</v>
      </c>
      <c r="P795" s="19">
        <v>558050</v>
      </c>
      <c r="Q795" s="19">
        <v>111386</v>
      </c>
      <c r="R795" s="19">
        <v>206928</v>
      </c>
      <c r="S795" s="19">
        <v>159790</v>
      </c>
      <c r="T795" s="20">
        <v>139876</v>
      </c>
      <c r="U795" s="49">
        <v>96288</v>
      </c>
      <c r="V795" s="19">
        <v>84240</v>
      </c>
      <c r="W795" s="19">
        <v>55505</v>
      </c>
      <c r="X795" s="19">
        <v>0</v>
      </c>
      <c r="Y795" s="20">
        <v>0</v>
      </c>
      <c r="Z795" s="19">
        <v>365392</v>
      </c>
      <c r="AA795" s="177"/>
      <c r="AB795" s="30">
        <v>405655</v>
      </c>
      <c r="AC795" s="19">
        <v>618968</v>
      </c>
      <c r="AD795" s="19">
        <v>700162</v>
      </c>
      <c r="AE795" s="19">
        <v>2444145</v>
      </c>
      <c r="AF795" s="19">
        <v>1227498</v>
      </c>
      <c r="AG795" s="19">
        <v>876447</v>
      </c>
      <c r="AH795" s="19">
        <v>425505</v>
      </c>
      <c r="AI795" s="19">
        <v>124923</v>
      </c>
      <c r="AJ795" s="20">
        <v>46526</v>
      </c>
      <c r="AK795" s="24">
        <v>110861</v>
      </c>
      <c r="AL795" s="24">
        <v>144478</v>
      </c>
      <c r="AM795" s="24">
        <v>31696</v>
      </c>
      <c r="AN795" s="21">
        <v>77105</v>
      </c>
      <c r="AO795" s="19">
        <v>813351</v>
      </c>
      <c r="AP795" s="19">
        <v>20682</v>
      </c>
      <c r="AQ795" s="49">
        <v>11414347</v>
      </c>
      <c r="AR795" s="24">
        <v>226174</v>
      </c>
      <c r="AS795" s="24">
        <v>281415</v>
      </c>
      <c r="AT795" s="49">
        <v>77396</v>
      </c>
      <c r="AU795" s="49">
        <v>71318</v>
      </c>
      <c r="AV795" s="24">
        <f t="shared" si="24"/>
        <v>656303</v>
      </c>
      <c r="AW795" s="158">
        <v>1999648</v>
      </c>
      <c r="AX795" s="91">
        <f t="shared" si="25"/>
        <v>14070298</v>
      </c>
      <c r="AY795" s="68"/>
      <c r="AZ795" s="19">
        <v>1651163</v>
      </c>
      <c r="BA795" s="19">
        <v>76234</v>
      </c>
      <c r="BB795" s="18">
        <v>1727397</v>
      </c>
      <c r="BC795" s="18">
        <v>15797695</v>
      </c>
      <c r="BE795" s="19"/>
      <c r="BF795" s="20">
        <v>15797695</v>
      </c>
      <c r="BH795" s="68"/>
      <c r="BI795" s="68"/>
      <c r="BJ795" s="68"/>
      <c r="BK795" s="68"/>
      <c r="BL795" s="68"/>
      <c r="BM795" s="68"/>
      <c r="BN795" s="68"/>
    </row>
    <row r="796" spans="1:66" ht="22.5" customHeight="1" x14ac:dyDescent="0.2">
      <c r="A796" s="118" t="s">
        <v>2599</v>
      </c>
      <c r="B796" s="119" t="s">
        <v>2590</v>
      </c>
      <c r="C796" s="129" t="s">
        <v>885</v>
      </c>
      <c r="D796" s="122">
        <v>5</v>
      </c>
      <c r="E796" s="123" t="s">
        <v>3556</v>
      </c>
      <c r="F796" s="18">
        <v>1242583</v>
      </c>
      <c r="G796" s="19">
        <v>282560</v>
      </c>
      <c r="H796" s="19">
        <v>188870</v>
      </c>
      <c r="I796" s="19">
        <v>0</v>
      </c>
      <c r="J796" s="19">
        <v>0</v>
      </c>
      <c r="K796" s="19">
        <v>0</v>
      </c>
      <c r="L796" s="19">
        <v>0</v>
      </c>
      <c r="M796" s="19">
        <v>67838</v>
      </c>
      <c r="N796" s="19">
        <v>37022</v>
      </c>
      <c r="O796" s="19">
        <v>5859</v>
      </c>
      <c r="P796" s="19">
        <v>682586</v>
      </c>
      <c r="Q796" s="19">
        <v>101457</v>
      </c>
      <c r="R796" s="19">
        <v>166213</v>
      </c>
      <c r="S796" s="19">
        <v>158949</v>
      </c>
      <c r="T796" s="20">
        <v>178024</v>
      </c>
      <c r="U796" s="49">
        <v>90144</v>
      </c>
      <c r="V796" s="19">
        <v>78975</v>
      </c>
      <c r="W796" s="19">
        <v>55505</v>
      </c>
      <c r="X796" s="19">
        <v>0</v>
      </c>
      <c r="Y796" s="20">
        <v>0</v>
      </c>
      <c r="Z796" s="19">
        <v>386565</v>
      </c>
      <c r="AA796" s="177"/>
      <c r="AB796" s="30">
        <v>501881</v>
      </c>
      <c r="AC796" s="19">
        <v>524398</v>
      </c>
      <c r="AD796" s="19">
        <v>901568</v>
      </c>
      <c r="AE796" s="19">
        <v>1978515</v>
      </c>
      <c r="AF796" s="19">
        <v>1362783</v>
      </c>
      <c r="AG796" s="19">
        <v>890776</v>
      </c>
      <c r="AH796" s="19">
        <v>396435</v>
      </c>
      <c r="AI796" s="19">
        <v>330606</v>
      </c>
      <c r="AJ796" s="20">
        <v>48690</v>
      </c>
      <c r="AK796" s="24">
        <v>101338</v>
      </c>
      <c r="AL796" s="24">
        <v>136304</v>
      </c>
      <c r="AM796" s="24">
        <v>36008</v>
      </c>
      <c r="AN796" s="21">
        <v>72110</v>
      </c>
      <c r="AO796" s="19">
        <v>1545595</v>
      </c>
      <c r="AP796" s="19">
        <v>71008</v>
      </c>
      <c r="AQ796" s="49">
        <v>12621165</v>
      </c>
      <c r="AR796" s="24">
        <v>167850</v>
      </c>
      <c r="AS796" s="24">
        <v>262218</v>
      </c>
      <c r="AT796" s="49">
        <v>171799</v>
      </c>
      <c r="AU796" s="49">
        <v>69400</v>
      </c>
      <c r="AV796" s="24">
        <f t="shared" si="24"/>
        <v>671267</v>
      </c>
      <c r="AW796" s="158">
        <v>2524434</v>
      </c>
      <c r="AX796" s="91">
        <f t="shared" si="25"/>
        <v>15816866</v>
      </c>
      <c r="AY796" s="68"/>
      <c r="AZ796" s="19">
        <v>1502731</v>
      </c>
      <c r="BA796" s="19">
        <v>186851</v>
      </c>
      <c r="BB796" s="18">
        <v>1689582</v>
      </c>
      <c r="BC796" s="18">
        <v>17506448</v>
      </c>
      <c r="BE796" s="19"/>
      <c r="BF796" s="20">
        <v>17506448</v>
      </c>
      <c r="BH796" s="68"/>
      <c r="BI796" s="68"/>
      <c r="BJ796" s="68"/>
      <c r="BK796" s="68"/>
      <c r="BL796" s="68"/>
      <c r="BM796" s="68"/>
      <c r="BN796" s="68"/>
    </row>
    <row r="797" spans="1:66" ht="22.5" customHeight="1" x14ac:dyDescent="0.2">
      <c r="A797" s="118" t="s">
        <v>2600</v>
      </c>
      <c r="B797" s="119" t="s">
        <v>2590</v>
      </c>
      <c r="C797" s="129" t="s">
        <v>886</v>
      </c>
      <c r="D797" s="122">
        <v>5</v>
      </c>
      <c r="E797" s="123" t="s">
        <v>3556</v>
      </c>
      <c r="F797" s="18">
        <v>430512</v>
      </c>
      <c r="G797" s="19">
        <v>98196</v>
      </c>
      <c r="H797" s="19">
        <v>94996</v>
      </c>
      <c r="I797" s="19">
        <v>0</v>
      </c>
      <c r="J797" s="19">
        <v>0</v>
      </c>
      <c r="K797" s="19">
        <v>0</v>
      </c>
      <c r="L797" s="19">
        <v>0</v>
      </c>
      <c r="M797" s="19">
        <v>17537</v>
      </c>
      <c r="N797" s="19">
        <v>12536</v>
      </c>
      <c r="O797" s="19">
        <v>0</v>
      </c>
      <c r="P797" s="19">
        <v>158691</v>
      </c>
      <c r="Q797" s="19">
        <v>45210</v>
      </c>
      <c r="R797" s="19">
        <v>88870</v>
      </c>
      <c r="S797" s="19">
        <v>42891</v>
      </c>
      <c r="T797" s="20">
        <v>50864</v>
      </c>
      <c r="U797" s="49">
        <v>73152</v>
      </c>
      <c r="V797" s="19">
        <v>22113</v>
      </c>
      <c r="W797" s="19">
        <v>33303</v>
      </c>
      <c r="X797" s="19">
        <v>0</v>
      </c>
      <c r="Y797" s="20">
        <v>0</v>
      </c>
      <c r="Z797" s="19">
        <v>228077</v>
      </c>
      <c r="AA797" s="177"/>
      <c r="AB797" s="30">
        <v>132487</v>
      </c>
      <c r="AC797" s="19">
        <v>197967</v>
      </c>
      <c r="AD797" s="19">
        <v>536237</v>
      </c>
      <c r="AE797" s="19">
        <v>558195</v>
      </c>
      <c r="AF797" s="19">
        <v>575650</v>
      </c>
      <c r="AG797" s="19">
        <v>365594</v>
      </c>
      <c r="AH797" s="19">
        <v>157677</v>
      </c>
      <c r="AI797" s="19">
        <v>108637</v>
      </c>
      <c r="AJ797" s="20">
        <v>89265</v>
      </c>
      <c r="AK797" s="24">
        <v>51771</v>
      </c>
      <c r="AL797" s="24">
        <v>74093</v>
      </c>
      <c r="AM797" s="24">
        <v>16541</v>
      </c>
      <c r="AN797" s="21">
        <v>40896</v>
      </c>
      <c r="AO797" s="19">
        <v>345276</v>
      </c>
      <c r="AP797" s="19">
        <v>26739</v>
      </c>
      <c r="AQ797" s="49">
        <v>4673973</v>
      </c>
      <c r="AR797" s="24">
        <v>106847</v>
      </c>
      <c r="AS797" s="24">
        <v>175885</v>
      </c>
      <c r="AT797" s="49">
        <v>118158</v>
      </c>
      <c r="AU797" s="49">
        <v>36421</v>
      </c>
      <c r="AV797" s="24">
        <f t="shared" si="24"/>
        <v>437311</v>
      </c>
      <c r="AW797" s="158">
        <v>829166</v>
      </c>
      <c r="AX797" s="91">
        <f t="shared" si="25"/>
        <v>5940450</v>
      </c>
      <c r="AY797" s="68"/>
      <c r="AZ797" s="19">
        <v>686983</v>
      </c>
      <c r="BA797" s="19">
        <v>116136</v>
      </c>
      <c r="BB797" s="18">
        <v>803119</v>
      </c>
      <c r="BC797" s="18">
        <v>6743569</v>
      </c>
      <c r="BE797" s="19"/>
      <c r="BF797" s="20">
        <v>6743569</v>
      </c>
      <c r="BH797" s="68"/>
      <c r="BI797" s="68"/>
      <c r="BJ797" s="68"/>
      <c r="BK797" s="68"/>
      <c r="BL797" s="68"/>
      <c r="BM797" s="68"/>
      <c r="BN797" s="68"/>
    </row>
    <row r="798" spans="1:66" ht="22.5" customHeight="1" x14ac:dyDescent="0.2">
      <c r="A798" s="118" t="s">
        <v>2601</v>
      </c>
      <c r="B798" s="119" t="s">
        <v>2590</v>
      </c>
      <c r="C798" s="129" t="s">
        <v>887</v>
      </c>
      <c r="D798" s="122">
        <v>5</v>
      </c>
      <c r="E798" s="123" t="s">
        <v>3556</v>
      </c>
      <c r="F798" s="18">
        <v>578986</v>
      </c>
      <c r="G798" s="19">
        <v>120868</v>
      </c>
      <c r="H798" s="19">
        <v>88264</v>
      </c>
      <c r="I798" s="19">
        <v>0</v>
      </c>
      <c r="J798" s="19">
        <v>0</v>
      </c>
      <c r="K798" s="19">
        <v>0</v>
      </c>
      <c r="L798" s="19">
        <v>0</v>
      </c>
      <c r="M798" s="19">
        <v>28775</v>
      </c>
      <c r="N798" s="19">
        <v>16168</v>
      </c>
      <c r="O798" s="19">
        <v>1852</v>
      </c>
      <c r="P798" s="19">
        <v>363231</v>
      </c>
      <c r="Q798" s="19">
        <v>61170</v>
      </c>
      <c r="R798" s="19">
        <v>61308</v>
      </c>
      <c r="S798" s="19">
        <v>87464</v>
      </c>
      <c r="T798" s="20">
        <v>165308</v>
      </c>
      <c r="U798" s="49">
        <v>47280</v>
      </c>
      <c r="V798" s="19">
        <v>38961</v>
      </c>
      <c r="W798" s="19">
        <v>51065</v>
      </c>
      <c r="X798" s="19">
        <v>0</v>
      </c>
      <c r="Y798" s="20">
        <v>0</v>
      </c>
      <c r="Z798" s="19">
        <v>276313</v>
      </c>
      <c r="AA798" s="177"/>
      <c r="AB798" s="30">
        <v>170324</v>
      </c>
      <c r="AC798" s="19">
        <v>270606</v>
      </c>
      <c r="AD798" s="19">
        <v>594067</v>
      </c>
      <c r="AE798" s="19">
        <v>741510</v>
      </c>
      <c r="AF798" s="19">
        <v>809608</v>
      </c>
      <c r="AG798" s="19">
        <v>495838</v>
      </c>
      <c r="AH798" s="19">
        <v>228449</v>
      </c>
      <c r="AI798" s="19">
        <v>235381</v>
      </c>
      <c r="AJ798" s="20">
        <v>87101</v>
      </c>
      <c r="AK798" s="24">
        <v>58440</v>
      </c>
      <c r="AL798" s="24">
        <v>83571</v>
      </c>
      <c r="AM798" s="24">
        <v>23347</v>
      </c>
      <c r="AN798" s="21">
        <v>46265</v>
      </c>
      <c r="AO798" s="19">
        <v>597686</v>
      </c>
      <c r="AP798" s="19">
        <v>45681</v>
      </c>
      <c r="AQ798" s="49">
        <v>6474887</v>
      </c>
      <c r="AR798" s="24">
        <v>98232</v>
      </c>
      <c r="AS798" s="24">
        <v>204578</v>
      </c>
      <c r="AT798" s="49">
        <v>132269</v>
      </c>
      <c r="AU798" s="49">
        <v>60995</v>
      </c>
      <c r="AV798" s="24">
        <f t="shared" si="24"/>
        <v>496074</v>
      </c>
      <c r="AW798" s="158">
        <v>1283474</v>
      </c>
      <c r="AX798" s="91">
        <f t="shared" si="25"/>
        <v>8254435</v>
      </c>
      <c r="AY798" s="68"/>
      <c r="AZ798" s="19">
        <v>829814</v>
      </c>
      <c r="BA798" s="19">
        <v>191012</v>
      </c>
      <c r="BB798" s="18">
        <v>1020826</v>
      </c>
      <c r="BC798" s="18">
        <v>9275261</v>
      </c>
      <c r="BE798" s="19"/>
      <c r="BF798" s="20">
        <v>9275261</v>
      </c>
      <c r="BH798" s="68"/>
      <c r="BI798" s="68"/>
      <c r="BJ798" s="68"/>
      <c r="BK798" s="68"/>
      <c r="BL798" s="68"/>
      <c r="BM798" s="68"/>
      <c r="BN798" s="68"/>
    </row>
    <row r="799" spans="1:66" ht="22.5" customHeight="1" x14ac:dyDescent="0.2">
      <c r="A799" s="118" t="s">
        <v>2602</v>
      </c>
      <c r="B799" s="119" t="s">
        <v>2590</v>
      </c>
      <c r="C799" s="129" t="s">
        <v>888</v>
      </c>
      <c r="D799" s="122">
        <v>5</v>
      </c>
      <c r="E799" s="123" t="s">
        <v>3556</v>
      </c>
      <c r="F799" s="18">
        <v>599736</v>
      </c>
      <c r="G799" s="19">
        <v>141280</v>
      </c>
      <c r="H799" s="19">
        <v>73678</v>
      </c>
      <c r="I799" s="19">
        <v>0</v>
      </c>
      <c r="J799" s="19">
        <v>0</v>
      </c>
      <c r="K799" s="19">
        <v>0</v>
      </c>
      <c r="L799" s="19">
        <v>0</v>
      </c>
      <c r="M799" s="19">
        <v>31840</v>
      </c>
      <c r="N799" s="19">
        <v>17262</v>
      </c>
      <c r="O799" s="19">
        <v>4536</v>
      </c>
      <c r="P799" s="19">
        <v>236480</v>
      </c>
      <c r="Q799" s="19">
        <v>59021</v>
      </c>
      <c r="R799" s="19">
        <v>72102</v>
      </c>
      <c r="S799" s="19">
        <v>68121</v>
      </c>
      <c r="T799" s="20">
        <v>89012</v>
      </c>
      <c r="U799" s="49">
        <v>36672</v>
      </c>
      <c r="V799" s="19">
        <v>33696</v>
      </c>
      <c r="W799" s="19">
        <v>33303</v>
      </c>
      <c r="X799" s="19">
        <v>0</v>
      </c>
      <c r="Y799" s="20">
        <v>0</v>
      </c>
      <c r="Z799" s="19">
        <v>201455</v>
      </c>
      <c r="AA799" s="177"/>
      <c r="AB799" s="30">
        <v>184535</v>
      </c>
      <c r="AC799" s="19">
        <v>253612</v>
      </c>
      <c r="AD799" s="19">
        <v>388735</v>
      </c>
      <c r="AE799" s="19">
        <v>966240</v>
      </c>
      <c r="AF799" s="19">
        <v>483213</v>
      </c>
      <c r="AG799" s="19">
        <v>328271</v>
      </c>
      <c r="AH799" s="19">
        <v>182020</v>
      </c>
      <c r="AI799" s="19">
        <v>106434</v>
      </c>
      <c r="AJ799" s="20">
        <v>13525</v>
      </c>
      <c r="AK799" s="24">
        <v>60617</v>
      </c>
      <c r="AL799" s="24">
        <v>75201</v>
      </c>
      <c r="AM799" s="24">
        <v>13714</v>
      </c>
      <c r="AN799" s="21">
        <v>48084</v>
      </c>
      <c r="AO799" s="19">
        <v>560746</v>
      </c>
      <c r="AP799" s="19">
        <v>10537</v>
      </c>
      <c r="AQ799" s="49">
        <v>5373678</v>
      </c>
      <c r="AR799" s="24">
        <v>116964</v>
      </c>
      <c r="AS799" s="24">
        <v>158352</v>
      </c>
      <c r="AT799" s="49">
        <v>58740</v>
      </c>
      <c r="AU799" s="49">
        <v>45337</v>
      </c>
      <c r="AV799" s="24">
        <f t="shared" si="24"/>
        <v>379393</v>
      </c>
      <c r="AW799" s="158">
        <v>972467</v>
      </c>
      <c r="AX799" s="91">
        <f t="shared" si="25"/>
        <v>6725538</v>
      </c>
      <c r="AY799" s="68"/>
      <c r="AZ799" s="19">
        <v>868353</v>
      </c>
      <c r="BA799" s="19">
        <v>41347</v>
      </c>
      <c r="BB799" s="18">
        <v>909700</v>
      </c>
      <c r="BC799" s="18">
        <v>7635238</v>
      </c>
      <c r="BE799" s="19"/>
      <c r="BF799" s="20">
        <v>7635238</v>
      </c>
      <c r="BH799" s="68"/>
      <c r="BI799" s="68"/>
      <c r="BJ799" s="68"/>
      <c r="BK799" s="68"/>
      <c r="BL799" s="68"/>
      <c r="BM799" s="68"/>
      <c r="BN799" s="68"/>
    </row>
    <row r="800" spans="1:66" ht="22.5" customHeight="1" x14ac:dyDescent="0.2">
      <c r="A800" s="118" t="s">
        <v>2603</v>
      </c>
      <c r="B800" s="119" t="s">
        <v>2590</v>
      </c>
      <c r="C800" s="129" t="s">
        <v>889</v>
      </c>
      <c r="D800" s="122">
        <v>5</v>
      </c>
      <c r="E800" s="123" t="s">
        <v>3556</v>
      </c>
      <c r="F800" s="18">
        <v>356380</v>
      </c>
      <c r="G800" s="19">
        <v>72827</v>
      </c>
      <c r="H800" s="19">
        <v>57222</v>
      </c>
      <c r="I800" s="19">
        <v>0</v>
      </c>
      <c r="J800" s="19">
        <v>0</v>
      </c>
      <c r="K800" s="19">
        <v>0</v>
      </c>
      <c r="L800" s="19">
        <v>0</v>
      </c>
      <c r="M800" s="19">
        <v>11954</v>
      </c>
      <c r="N800" s="19">
        <v>8129</v>
      </c>
      <c r="O800" s="19">
        <v>2722</v>
      </c>
      <c r="P800" s="19">
        <v>160522</v>
      </c>
      <c r="Q800" s="19">
        <v>33009</v>
      </c>
      <c r="R800" s="19">
        <v>35999</v>
      </c>
      <c r="S800" s="19">
        <v>41209</v>
      </c>
      <c r="T800" s="20">
        <v>76296</v>
      </c>
      <c r="U800" s="49">
        <v>19008</v>
      </c>
      <c r="V800" s="19">
        <v>22113</v>
      </c>
      <c r="W800" s="19">
        <v>44404</v>
      </c>
      <c r="X800" s="19">
        <v>0</v>
      </c>
      <c r="Y800" s="20">
        <v>0</v>
      </c>
      <c r="Z800" s="19">
        <v>155055</v>
      </c>
      <c r="AA800" s="177"/>
      <c r="AB800" s="30">
        <v>0</v>
      </c>
      <c r="AC800" s="19">
        <v>177253</v>
      </c>
      <c r="AD800" s="19">
        <v>387153</v>
      </c>
      <c r="AE800" s="19">
        <v>420255</v>
      </c>
      <c r="AF800" s="19">
        <v>450660</v>
      </c>
      <c r="AG800" s="19">
        <v>270356</v>
      </c>
      <c r="AH800" s="19">
        <v>100369</v>
      </c>
      <c r="AI800" s="19">
        <v>97812</v>
      </c>
      <c r="AJ800" s="20">
        <v>25427</v>
      </c>
      <c r="AK800" s="24">
        <v>39783</v>
      </c>
      <c r="AL800" s="24">
        <v>52577</v>
      </c>
      <c r="AM800" s="24">
        <v>12783</v>
      </c>
      <c r="AN800" s="21">
        <v>27922</v>
      </c>
      <c r="AO800" s="19">
        <v>479720</v>
      </c>
      <c r="AP800" s="19">
        <v>15677</v>
      </c>
      <c r="AQ800" s="49">
        <v>3654596</v>
      </c>
      <c r="AR800" s="24">
        <v>76874</v>
      </c>
      <c r="AS800" s="24">
        <v>153439</v>
      </c>
      <c r="AT800" s="49">
        <v>87573</v>
      </c>
      <c r="AU800" s="49">
        <v>42845</v>
      </c>
      <c r="AV800" s="24">
        <f t="shared" si="24"/>
        <v>360731</v>
      </c>
      <c r="AW800" s="158">
        <v>905228</v>
      </c>
      <c r="AX800" s="91">
        <f t="shared" si="25"/>
        <v>4920555</v>
      </c>
      <c r="AY800" s="68"/>
      <c r="AZ800" s="19">
        <v>543797</v>
      </c>
      <c r="BA800" s="19">
        <v>60356</v>
      </c>
      <c r="BB800" s="18">
        <v>604153</v>
      </c>
      <c r="BC800" s="18">
        <v>5524708</v>
      </c>
      <c r="BE800" s="19"/>
      <c r="BF800" s="20">
        <v>5524708</v>
      </c>
      <c r="BH800" s="68"/>
      <c r="BI800" s="68"/>
      <c r="BJ800" s="68"/>
      <c r="BK800" s="68"/>
      <c r="BL800" s="68"/>
      <c r="BM800" s="68"/>
      <c r="BN800" s="68"/>
    </row>
    <row r="801" spans="1:66" ht="22.5" customHeight="1" x14ac:dyDescent="0.2">
      <c r="A801" s="118" t="s">
        <v>2604</v>
      </c>
      <c r="B801" s="119" t="s">
        <v>2590</v>
      </c>
      <c r="C801" s="129" t="s">
        <v>890</v>
      </c>
      <c r="D801" s="122">
        <v>5</v>
      </c>
      <c r="E801" s="123" t="s">
        <v>3556</v>
      </c>
      <c r="F801" s="18">
        <v>92016</v>
      </c>
      <c r="G801" s="19">
        <v>33826</v>
      </c>
      <c r="H801" s="19">
        <v>45067</v>
      </c>
      <c r="I801" s="19">
        <v>0</v>
      </c>
      <c r="J801" s="19">
        <v>0</v>
      </c>
      <c r="K801" s="19">
        <v>0</v>
      </c>
      <c r="L801" s="19">
        <v>0</v>
      </c>
      <c r="M801" s="19">
        <v>0</v>
      </c>
      <c r="N801" s="19">
        <v>607</v>
      </c>
      <c r="O801" s="19">
        <v>0</v>
      </c>
      <c r="P801" s="19">
        <v>371</v>
      </c>
      <c r="Q801" s="19">
        <v>4815</v>
      </c>
      <c r="R801" s="19">
        <v>13362</v>
      </c>
      <c r="S801" s="19">
        <v>11774</v>
      </c>
      <c r="T801" s="20">
        <v>25432</v>
      </c>
      <c r="U801" s="49">
        <v>12960</v>
      </c>
      <c r="V801" s="19">
        <v>5265</v>
      </c>
      <c r="W801" s="19">
        <v>11101</v>
      </c>
      <c r="X801" s="19">
        <v>0</v>
      </c>
      <c r="Y801" s="20">
        <v>0</v>
      </c>
      <c r="Z801" s="19">
        <v>56586</v>
      </c>
      <c r="AA801" s="177"/>
      <c r="AB801" s="30">
        <v>0</v>
      </c>
      <c r="AC801" s="19">
        <v>20679</v>
      </c>
      <c r="AD801" s="19">
        <v>74862</v>
      </c>
      <c r="AE801" s="19">
        <v>28545</v>
      </c>
      <c r="AF801" s="19">
        <v>61698</v>
      </c>
      <c r="AG801" s="19">
        <v>24710</v>
      </c>
      <c r="AH801" s="19">
        <v>20830</v>
      </c>
      <c r="AI801" s="19">
        <v>16382</v>
      </c>
      <c r="AJ801" s="20">
        <v>82232</v>
      </c>
      <c r="AK801" s="24">
        <v>5502</v>
      </c>
      <c r="AL801" s="24">
        <v>22446</v>
      </c>
      <c r="AM801" s="24">
        <v>3373</v>
      </c>
      <c r="AN801" s="21">
        <v>8409</v>
      </c>
      <c r="AO801" s="19">
        <v>48271</v>
      </c>
      <c r="AP801" s="19">
        <v>49708</v>
      </c>
      <c r="AQ801" s="49">
        <v>780829</v>
      </c>
      <c r="AR801" s="24">
        <v>55736</v>
      </c>
      <c r="AS801" s="24">
        <v>93238</v>
      </c>
      <c r="AT801" s="49">
        <v>34100</v>
      </c>
      <c r="AU801" s="49">
        <v>33850</v>
      </c>
      <c r="AV801" s="24">
        <f t="shared" si="24"/>
        <v>216924</v>
      </c>
      <c r="AW801" s="158">
        <v>216581</v>
      </c>
      <c r="AX801" s="91">
        <f t="shared" si="25"/>
        <v>1214334</v>
      </c>
      <c r="AY801" s="68"/>
      <c r="AZ801" s="19">
        <v>135683</v>
      </c>
      <c r="BA801" s="19">
        <v>202378</v>
      </c>
      <c r="BB801" s="18">
        <v>338061</v>
      </c>
      <c r="BC801" s="18">
        <v>1552395</v>
      </c>
      <c r="BE801" s="19"/>
      <c r="BF801" s="20">
        <v>1552395</v>
      </c>
      <c r="BH801" s="68"/>
      <c r="BI801" s="68"/>
      <c r="BJ801" s="68"/>
      <c r="BK801" s="68"/>
      <c r="BL801" s="68"/>
      <c r="BM801" s="68"/>
      <c r="BN801" s="68"/>
    </row>
    <row r="802" spans="1:66" ht="22.5" customHeight="1" x14ac:dyDescent="0.2">
      <c r="A802" s="118" t="s">
        <v>2605</v>
      </c>
      <c r="B802" s="119" t="s">
        <v>2590</v>
      </c>
      <c r="C802" s="129" t="s">
        <v>891</v>
      </c>
      <c r="D802" s="122">
        <v>6</v>
      </c>
      <c r="E802" s="123" t="s">
        <v>3556</v>
      </c>
      <c r="F802" s="18">
        <v>337721</v>
      </c>
      <c r="G802" s="19">
        <v>78659</v>
      </c>
      <c r="H802" s="19">
        <v>82280</v>
      </c>
      <c r="I802" s="19">
        <v>0</v>
      </c>
      <c r="J802" s="19">
        <v>0</v>
      </c>
      <c r="K802" s="19">
        <v>0</v>
      </c>
      <c r="L802" s="19">
        <v>0</v>
      </c>
      <c r="M802" s="19">
        <v>3622</v>
      </c>
      <c r="N802" s="19">
        <v>5897</v>
      </c>
      <c r="O802" s="19">
        <v>0</v>
      </c>
      <c r="P802" s="19">
        <v>89458</v>
      </c>
      <c r="Q802" s="19">
        <v>28209</v>
      </c>
      <c r="R802" s="19">
        <v>55125</v>
      </c>
      <c r="S802" s="19">
        <v>19343</v>
      </c>
      <c r="T802" s="20">
        <v>38148</v>
      </c>
      <c r="U802" s="49">
        <v>49776</v>
      </c>
      <c r="V802" s="19">
        <v>8424</v>
      </c>
      <c r="W802" s="19">
        <v>11101</v>
      </c>
      <c r="X802" s="19">
        <v>0</v>
      </c>
      <c r="Y802" s="20">
        <v>0</v>
      </c>
      <c r="Z802" s="19">
        <v>159457</v>
      </c>
      <c r="AA802" s="177"/>
      <c r="AB802" s="30">
        <v>0</v>
      </c>
      <c r="AC802" s="19">
        <v>142468</v>
      </c>
      <c r="AD802" s="19">
        <v>472268</v>
      </c>
      <c r="AE802" s="19">
        <v>238755</v>
      </c>
      <c r="AF802" s="19">
        <v>451313</v>
      </c>
      <c r="AG802" s="19">
        <v>257228</v>
      </c>
      <c r="AH802" s="19">
        <v>79454</v>
      </c>
      <c r="AI802" s="19">
        <v>100207</v>
      </c>
      <c r="AJ802" s="20">
        <v>101708</v>
      </c>
      <c r="AK802" s="24">
        <v>32682</v>
      </c>
      <c r="AL802" s="24">
        <v>55981</v>
      </c>
      <c r="AM802" s="24">
        <v>13901</v>
      </c>
      <c r="AN802" s="21">
        <v>25180</v>
      </c>
      <c r="AO802" s="19">
        <v>629283</v>
      </c>
      <c r="AP802" s="19">
        <v>44754</v>
      </c>
      <c r="AQ802" s="49">
        <v>3612402</v>
      </c>
      <c r="AR802" s="24">
        <v>69117</v>
      </c>
      <c r="AS802" s="24">
        <v>173257</v>
      </c>
      <c r="AT802" s="49">
        <v>130287</v>
      </c>
      <c r="AU802" s="49">
        <v>57862</v>
      </c>
      <c r="AV802" s="24">
        <f t="shared" si="24"/>
        <v>430523</v>
      </c>
      <c r="AW802" s="158">
        <v>975659</v>
      </c>
      <c r="AX802" s="91">
        <f t="shared" si="25"/>
        <v>5018584</v>
      </c>
      <c r="AY802" s="68"/>
      <c r="AZ802" s="19">
        <v>475809</v>
      </c>
      <c r="BA802" s="19">
        <v>187727</v>
      </c>
      <c r="BB802" s="18">
        <v>663536</v>
      </c>
      <c r="BC802" s="18">
        <v>5682120</v>
      </c>
      <c r="BE802" s="19"/>
      <c r="BF802" s="20">
        <v>5682120</v>
      </c>
      <c r="BH802" s="68"/>
      <c r="BI802" s="68"/>
      <c r="BJ802" s="68"/>
      <c r="BK802" s="68"/>
      <c r="BL802" s="68"/>
      <c r="BM802" s="68"/>
      <c r="BN802" s="68"/>
    </row>
    <row r="803" spans="1:66" ht="22.5" customHeight="1" x14ac:dyDescent="0.2">
      <c r="A803" s="118" t="s">
        <v>2606</v>
      </c>
      <c r="B803" s="119" t="s">
        <v>2590</v>
      </c>
      <c r="C803" s="129" t="s">
        <v>318</v>
      </c>
      <c r="D803" s="122">
        <v>6</v>
      </c>
      <c r="E803" s="123" t="s">
        <v>3556</v>
      </c>
      <c r="F803" s="18">
        <v>241523</v>
      </c>
      <c r="G803" s="19">
        <v>61746</v>
      </c>
      <c r="H803" s="19">
        <v>33847</v>
      </c>
      <c r="I803" s="19">
        <v>0</v>
      </c>
      <c r="J803" s="19">
        <v>0</v>
      </c>
      <c r="K803" s="19">
        <v>0</v>
      </c>
      <c r="L803" s="19">
        <v>0</v>
      </c>
      <c r="M803" s="19">
        <v>0</v>
      </c>
      <c r="N803" s="19">
        <v>3957</v>
      </c>
      <c r="O803" s="19">
        <v>0</v>
      </c>
      <c r="P803" s="19">
        <v>241</v>
      </c>
      <c r="Q803" s="19">
        <v>21021</v>
      </c>
      <c r="R803" s="19">
        <v>22794</v>
      </c>
      <c r="S803" s="19">
        <v>17661</v>
      </c>
      <c r="T803" s="20">
        <v>38148</v>
      </c>
      <c r="U803" s="49">
        <v>23904</v>
      </c>
      <c r="V803" s="19">
        <v>23166</v>
      </c>
      <c r="W803" s="19">
        <v>11101</v>
      </c>
      <c r="X803" s="19">
        <v>0</v>
      </c>
      <c r="Y803" s="20">
        <v>0</v>
      </c>
      <c r="Z803" s="19">
        <v>115191</v>
      </c>
      <c r="AA803" s="177"/>
      <c r="AB803" s="30">
        <v>0</v>
      </c>
      <c r="AC803" s="19">
        <v>82178</v>
      </c>
      <c r="AD803" s="19">
        <v>247120</v>
      </c>
      <c r="AE803" s="19">
        <v>185790</v>
      </c>
      <c r="AF803" s="19">
        <v>303268</v>
      </c>
      <c r="AG803" s="19">
        <v>141141</v>
      </c>
      <c r="AH803" s="19">
        <v>52826</v>
      </c>
      <c r="AI803" s="19">
        <v>93692</v>
      </c>
      <c r="AJ803" s="20">
        <v>130381</v>
      </c>
      <c r="AK803" s="24">
        <v>26270</v>
      </c>
      <c r="AL803" s="24">
        <v>45363</v>
      </c>
      <c r="AM803" s="24">
        <v>8561</v>
      </c>
      <c r="AN803" s="21">
        <v>17833</v>
      </c>
      <c r="AO803" s="19">
        <v>333925</v>
      </c>
      <c r="AP803" s="19">
        <v>26862</v>
      </c>
      <c r="AQ803" s="49">
        <v>2309510</v>
      </c>
      <c r="AR803" s="24">
        <v>64525</v>
      </c>
      <c r="AS803" s="24">
        <v>134572</v>
      </c>
      <c r="AT803" s="49">
        <v>98335</v>
      </c>
      <c r="AU803" s="49">
        <v>44281</v>
      </c>
      <c r="AV803" s="24">
        <f t="shared" si="24"/>
        <v>341713</v>
      </c>
      <c r="AW803" s="158">
        <v>520227</v>
      </c>
      <c r="AX803" s="91">
        <f t="shared" si="25"/>
        <v>3171450</v>
      </c>
      <c r="AY803" s="68"/>
      <c r="AZ803" s="19">
        <v>400381</v>
      </c>
      <c r="BA803" s="19">
        <v>116070</v>
      </c>
      <c r="BB803" s="18">
        <v>516451</v>
      </c>
      <c r="BC803" s="18">
        <v>3687901</v>
      </c>
      <c r="BE803" s="19"/>
      <c r="BF803" s="20">
        <v>3687901</v>
      </c>
      <c r="BH803" s="68"/>
      <c r="BI803" s="68"/>
      <c r="BJ803" s="68"/>
      <c r="BK803" s="68"/>
      <c r="BL803" s="68"/>
      <c r="BM803" s="68"/>
      <c r="BN803" s="68"/>
    </row>
    <row r="804" spans="1:66" ht="22.5" customHeight="1" x14ac:dyDescent="0.2">
      <c r="A804" s="118" t="s">
        <v>2607</v>
      </c>
      <c r="B804" s="119" t="s">
        <v>2590</v>
      </c>
      <c r="C804" s="129" t="s">
        <v>892</v>
      </c>
      <c r="D804" s="122">
        <v>6</v>
      </c>
      <c r="E804" s="123" t="s">
        <v>3556</v>
      </c>
      <c r="F804" s="18">
        <v>335790</v>
      </c>
      <c r="G804" s="19">
        <v>75452</v>
      </c>
      <c r="H804" s="19">
        <v>42262</v>
      </c>
      <c r="I804" s="19">
        <v>0</v>
      </c>
      <c r="J804" s="19">
        <v>0</v>
      </c>
      <c r="K804" s="19">
        <v>0</v>
      </c>
      <c r="L804" s="19">
        <v>0</v>
      </c>
      <c r="M804" s="19">
        <v>13300</v>
      </c>
      <c r="N804" s="19">
        <v>7863</v>
      </c>
      <c r="O804" s="19">
        <v>8996</v>
      </c>
      <c r="P804" s="19">
        <v>159306</v>
      </c>
      <c r="Q804" s="19">
        <v>36329</v>
      </c>
      <c r="R804" s="19">
        <v>42339</v>
      </c>
      <c r="S804" s="19">
        <v>27753</v>
      </c>
      <c r="T804" s="20">
        <v>38148</v>
      </c>
      <c r="U804" s="49">
        <v>20112</v>
      </c>
      <c r="V804" s="19">
        <v>17901</v>
      </c>
      <c r="W804" s="19">
        <v>22202</v>
      </c>
      <c r="X804" s="19">
        <v>0</v>
      </c>
      <c r="Y804" s="20">
        <v>0</v>
      </c>
      <c r="Z804" s="19">
        <v>161990</v>
      </c>
      <c r="AA804" s="177"/>
      <c r="AB804" s="30">
        <v>0</v>
      </c>
      <c r="AC804" s="19">
        <v>181813</v>
      </c>
      <c r="AD804" s="19">
        <v>394932</v>
      </c>
      <c r="AE804" s="19">
        <v>482955</v>
      </c>
      <c r="AF804" s="19">
        <v>393095</v>
      </c>
      <c r="AG804" s="19">
        <v>236379</v>
      </c>
      <c r="AH804" s="19">
        <v>97006</v>
      </c>
      <c r="AI804" s="19">
        <v>86891</v>
      </c>
      <c r="AJ804" s="20">
        <v>52477</v>
      </c>
      <c r="AK804" s="24">
        <v>38935</v>
      </c>
      <c r="AL804" s="24">
        <v>55647</v>
      </c>
      <c r="AM804" s="24">
        <v>11668</v>
      </c>
      <c r="AN804" s="21">
        <v>28049</v>
      </c>
      <c r="AO804" s="19">
        <v>361157</v>
      </c>
      <c r="AP804" s="19">
        <v>22310</v>
      </c>
      <c r="AQ804" s="49">
        <v>3453057</v>
      </c>
      <c r="AR804" s="24">
        <v>63495</v>
      </c>
      <c r="AS804" s="24">
        <v>134399</v>
      </c>
      <c r="AT804" s="49">
        <v>78745</v>
      </c>
      <c r="AU804" s="49">
        <v>30993</v>
      </c>
      <c r="AV804" s="24">
        <f t="shared" si="24"/>
        <v>307632</v>
      </c>
      <c r="AW804" s="158">
        <v>422775</v>
      </c>
      <c r="AX804" s="91">
        <f t="shared" si="25"/>
        <v>4183464</v>
      </c>
      <c r="AY804" s="68"/>
      <c r="AZ804" s="19">
        <v>536106</v>
      </c>
      <c r="BA804" s="19">
        <v>75796</v>
      </c>
      <c r="BB804" s="18">
        <v>611902</v>
      </c>
      <c r="BC804" s="18">
        <v>4795366</v>
      </c>
      <c r="BE804" s="19"/>
      <c r="BF804" s="20">
        <v>4795366</v>
      </c>
      <c r="BH804" s="68"/>
      <c r="BI804" s="68"/>
      <c r="BJ804" s="68"/>
      <c r="BK804" s="68"/>
      <c r="BL804" s="68"/>
      <c r="BM804" s="68"/>
      <c r="BN804" s="68"/>
    </row>
    <row r="805" spans="1:66" ht="22.5" customHeight="1" x14ac:dyDescent="0.2">
      <c r="A805" s="118" t="s">
        <v>2608</v>
      </c>
      <c r="B805" s="119" t="s">
        <v>2590</v>
      </c>
      <c r="C805" s="129" t="s">
        <v>893</v>
      </c>
      <c r="D805" s="122">
        <v>6</v>
      </c>
      <c r="E805" s="123" t="s">
        <v>3557</v>
      </c>
      <c r="F805" s="18">
        <v>359283</v>
      </c>
      <c r="G805" s="19">
        <v>70349</v>
      </c>
      <c r="H805" s="19">
        <v>24310</v>
      </c>
      <c r="I805" s="19">
        <v>0</v>
      </c>
      <c r="J805" s="19">
        <v>0</v>
      </c>
      <c r="K805" s="19">
        <v>0</v>
      </c>
      <c r="L805" s="19">
        <v>0</v>
      </c>
      <c r="M805" s="19">
        <v>21327</v>
      </c>
      <c r="N805" s="19">
        <v>11563</v>
      </c>
      <c r="O805" s="19">
        <v>5935</v>
      </c>
      <c r="P805" s="19">
        <v>212352</v>
      </c>
      <c r="Q805" s="19">
        <v>45456</v>
      </c>
      <c r="R805" s="19">
        <v>67701</v>
      </c>
      <c r="S805" s="19">
        <v>85782</v>
      </c>
      <c r="T805" s="20">
        <v>38148</v>
      </c>
      <c r="U805" s="49">
        <v>30384</v>
      </c>
      <c r="V805" s="19">
        <v>23166</v>
      </c>
      <c r="W805" s="19">
        <v>11101</v>
      </c>
      <c r="X805" s="19">
        <v>0</v>
      </c>
      <c r="Y805" s="20">
        <v>0</v>
      </c>
      <c r="Z805" s="19">
        <v>155284</v>
      </c>
      <c r="AA805" s="177"/>
      <c r="AB805" s="30">
        <v>0</v>
      </c>
      <c r="AC805" s="19">
        <v>161990</v>
      </c>
      <c r="AD805" s="19">
        <v>182209</v>
      </c>
      <c r="AE805" s="19">
        <v>618750</v>
      </c>
      <c r="AF805" s="19">
        <v>297250</v>
      </c>
      <c r="AG805" s="19">
        <v>179923</v>
      </c>
      <c r="AH805" s="19">
        <v>122702</v>
      </c>
      <c r="AI805" s="19">
        <v>45984</v>
      </c>
      <c r="AJ805" s="20">
        <v>7574</v>
      </c>
      <c r="AK805" s="24">
        <v>49989</v>
      </c>
      <c r="AL805" s="24">
        <v>58219</v>
      </c>
      <c r="AM805" s="24">
        <v>8468</v>
      </c>
      <c r="AN805" s="21">
        <v>35249</v>
      </c>
      <c r="AO805" s="19">
        <v>115567</v>
      </c>
      <c r="AP805" s="19">
        <v>5181</v>
      </c>
      <c r="AQ805" s="49">
        <v>3051196</v>
      </c>
      <c r="AR805" s="24">
        <v>76970</v>
      </c>
      <c r="AS805" s="24">
        <v>139550</v>
      </c>
      <c r="AT805" s="49">
        <v>32495</v>
      </c>
      <c r="AU805" s="49">
        <v>31082</v>
      </c>
      <c r="AV805" s="24">
        <f t="shared" si="24"/>
        <v>280097</v>
      </c>
      <c r="AW805" s="158">
        <v>139367</v>
      </c>
      <c r="AX805" s="91">
        <f t="shared" si="25"/>
        <v>3470660</v>
      </c>
      <c r="AY805" s="68"/>
      <c r="AZ805" s="19">
        <v>648945</v>
      </c>
      <c r="BA805" s="19">
        <v>14651</v>
      </c>
      <c r="BB805" s="18">
        <v>663596</v>
      </c>
      <c r="BC805" s="18">
        <v>4134256</v>
      </c>
      <c r="BE805" s="19"/>
      <c r="BF805" s="20">
        <v>4134256</v>
      </c>
      <c r="BH805" s="68"/>
      <c r="BI805" s="68"/>
      <c r="BJ805" s="68"/>
      <c r="BK805" s="68"/>
      <c r="BL805" s="68"/>
      <c r="BM805" s="68"/>
      <c r="BN805" s="68"/>
    </row>
    <row r="806" spans="1:66" ht="22.5" customHeight="1" x14ac:dyDescent="0.2">
      <c r="A806" s="118" t="s">
        <v>2609</v>
      </c>
      <c r="B806" s="119" t="s">
        <v>2590</v>
      </c>
      <c r="C806" s="129" t="s">
        <v>894</v>
      </c>
      <c r="D806" s="122">
        <v>6</v>
      </c>
      <c r="E806" s="123" t="s">
        <v>3556</v>
      </c>
      <c r="F806" s="18">
        <v>75510</v>
      </c>
      <c r="G806" s="19">
        <v>10716</v>
      </c>
      <c r="H806" s="19">
        <v>12716</v>
      </c>
      <c r="I806" s="19">
        <v>0</v>
      </c>
      <c r="J806" s="19">
        <v>0</v>
      </c>
      <c r="K806" s="19">
        <v>0</v>
      </c>
      <c r="L806" s="19">
        <v>0</v>
      </c>
      <c r="M806" s="19">
        <v>0</v>
      </c>
      <c r="N806" s="19">
        <v>889</v>
      </c>
      <c r="O806" s="19">
        <v>0</v>
      </c>
      <c r="P806" s="19">
        <v>18412</v>
      </c>
      <c r="Q806" s="19">
        <v>7047</v>
      </c>
      <c r="R806" s="19">
        <v>15039</v>
      </c>
      <c r="S806" s="19">
        <v>6728</v>
      </c>
      <c r="T806" s="20">
        <v>12716</v>
      </c>
      <c r="U806" s="49">
        <v>1056</v>
      </c>
      <c r="V806" s="19">
        <v>5265</v>
      </c>
      <c r="W806" s="19">
        <v>11101</v>
      </c>
      <c r="X806" s="19">
        <v>0</v>
      </c>
      <c r="Y806" s="20">
        <v>0</v>
      </c>
      <c r="Z806" s="19">
        <v>34471</v>
      </c>
      <c r="AA806" s="177"/>
      <c r="AB806" s="30">
        <v>0</v>
      </c>
      <c r="AC806" s="19">
        <v>18648</v>
      </c>
      <c r="AD806" s="19">
        <v>63099</v>
      </c>
      <c r="AE806" s="19">
        <v>79530</v>
      </c>
      <c r="AF806" s="19">
        <v>72355</v>
      </c>
      <c r="AG806" s="19">
        <v>25568</v>
      </c>
      <c r="AH806" s="19">
        <v>13789</v>
      </c>
      <c r="AI806" s="19">
        <v>29890</v>
      </c>
      <c r="AJ806" s="20">
        <v>71953</v>
      </c>
      <c r="AK806" s="24">
        <v>8052</v>
      </c>
      <c r="AL806" s="24">
        <v>16937</v>
      </c>
      <c r="AM806" s="24">
        <v>2166</v>
      </c>
      <c r="AN806" s="21">
        <v>6158</v>
      </c>
      <c r="AO806" s="19">
        <v>58559</v>
      </c>
      <c r="AP806" s="19">
        <v>12803</v>
      </c>
      <c r="AQ806" s="49">
        <v>691173</v>
      </c>
      <c r="AR806" s="24">
        <v>42727</v>
      </c>
      <c r="AS806" s="24">
        <v>92317</v>
      </c>
      <c r="AT806" s="49">
        <v>43856</v>
      </c>
      <c r="AU806" s="49">
        <v>46141</v>
      </c>
      <c r="AV806" s="24">
        <f t="shared" si="24"/>
        <v>225041</v>
      </c>
      <c r="AW806" s="158">
        <v>248383</v>
      </c>
      <c r="AX806" s="91">
        <f t="shared" si="25"/>
        <v>1164597</v>
      </c>
      <c r="AY806" s="68"/>
      <c r="AZ806" s="19">
        <v>168579</v>
      </c>
      <c r="BA806" s="19">
        <v>48947</v>
      </c>
      <c r="BB806" s="18">
        <v>217526</v>
      </c>
      <c r="BC806" s="18">
        <v>1382123</v>
      </c>
      <c r="BE806" s="19"/>
      <c r="BF806" s="20">
        <v>1382123</v>
      </c>
      <c r="BH806" s="68"/>
      <c r="BI806" s="68"/>
      <c r="BJ806" s="68"/>
      <c r="BK806" s="68"/>
      <c r="BL806" s="68"/>
      <c r="BM806" s="68"/>
      <c r="BN806" s="68"/>
    </row>
    <row r="807" spans="1:66" ht="22.5" customHeight="1" x14ac:dyDescent="0.2">
      <c r="A807" s="118" t="s">
        <v>2610</v>
      </c>
      <c r="B807" s="119" t="s">
        <v>2590</v>
      </c>
      <c r="C807" s="129" t="s">
        <v>895</v>
      </c>
      <c r="D807" s="122">
        <v>6</v>
      </c>
      <c r="E807" s="123" t="s">
        <v>3556</v>
      </c>
      <c r="F807" s="18">
        <v>150109</v>
      </c>
      <c r="G807" s="19">
        <v>13559</v>
      </c>
      <c r="H807" s="19">
        <v>6732</v>
      </c>
      <c r="I807" s="19">
        <v>0</v>
      </c>
      <c r="J807" s="19">
        <v>0</v>
      </c>
      <c r="K807" s="19">
        <v>0</v>
      </c>
      <c r="L807" s="19">
        <v>0</v>
      </c>
      <c r="M807" s="19">
        <v>4122</v>
      </c>
      <c r="N807" s="19">
        <v>2235</v>
      </c>
      <c r="O807" s="19">
        <v>2268</v>
      </c>
      <c r="P807" s="19">
        <v>42092</v>
      </c>
      <c r="Q807" s="19">
        <v>17587</v>
      </c>
      <c r="R807" s="19">
        <v>9799</v>
      </c>
      <c r="S807" s="19">
        <v>15138</v>
      </c>
      <c r="T807" s="20">
        <v>12716</v>
      </c>
      <c r="U807" s="49">
        <v>3984</v>
      </c>
      <c r="V807" s="19">
        <v>20007</v>
      </c>
      <c r="W807" s="19">
        <v>11101</v>
      </c>
      <c r="X807" s="19">
        <v>0</v>
      </c>
      <c r="Y807" s="20">
        <v>0</v>
      </c>
      <c r="Z807" s="19">
        <v>56815</v>
      </c>
      <c r="AA807" s="177"/>
      <c r="AB807" s="30">
        <v>0</v>
      </c>
      <c r="AC807" s="19">
        <v>50563</v>
      </c>
      <c r="AD807" s="19">
        <v>115205</v>
      </c>
      <c r="AE807" s="19">
        <v>162030</v>
      </c>
      <c r="AF807" s="19">
        <v>128398</v>
      </c>
      <c r="AG807" s="19">
        <v>53453</v>
      </c>
      <c r="AH807" s="19">
        <v>23996</v>
      </c>
      <c r="AI807" s="19">
        <v>24046</v>
      </c>
      <c r="AJ807" s="20">
        <v>16771</v>
      </c>
      <c r="AK807" s="24">
        <v>20126</v>
      </c>
      <c r="AL807" s="24">
        <v>25868</v>
      </c>
      <c r="AM807" s="24">
        <v>3464</v>
      </c>
      <c r="AN807" s="21">
        <v>10916</v>
      </c>
      <c r="AO807" s="19">
        <v>53588</v>
      </c>
      <c r="AP807" s="19">
        <v>2925</v>
      </c>
      <c r="AQ807" s="49">
        <v>1059613</v>
      </c>
      <c r="AR807" s="24">
        <v>49515</v>
      </c>
      <c r="AS807" s="24">
        <v>89746</v>
      </c>
      <c r="AT807" s="49">
        <v>39628</v>
      </c>
      <c r="AU807" s="49">
        <v>23147</v>
      </c>
      <c r="AV807" s="24">
        <f t="shared" si="24"/>
        <v>202036</v>
      </c>
      <c r="AW807" s="158">
        <v>99893</v>
      </c>
      <c r="AX807" s="91">
        <f t="shared" si="25"/>
        <v>1361542</v>
      </c>
      <c r="AY807" s="68"/>
      <c r="AZ807" s="19">
        <v>302695</v>
      </c>
      <c r="BA807" s="19">
        <v>10753</v>
      </c>
      <c r="BB807" s="18">
        <v>313448</v>
      </c>
      <c r="BC807" s="18">
        <v>1674990</v>
      </c>
      <c r="BE807" s="19"/>
      <c r="BF807" s="20">
        <v>1674990</v>
      </c>
      <c r="BH807" s="68"/>
      <c r="BI807" s="68"/>
      <c r="BJ807" s="68"/>
      <c r="BK807" s="68"/>
      <c r="BL807" s="68"/>
      <c r="BM807" s="68"/>
      <c r="BN807" s="68"/>
    </row>
    <row r="808" spans="1:66" ht="22.5" customHeight="1" x14ac:dyDescent="0.2">
      <c r="A808" s="118" t="s">
        <v>2611</v>
      </c>
      <c r="B808" s="119" t="s">
        <v>2590</v>
      </c>
      <c r="C808" s="129" t="s">
        <v>896</v>
      </c>
      <c r="D808" s="122">
        <v>6</v>
      </c>
      <c r="E808" s="123" t="s">
        <v>3557</v>
      </c>
      <c r="F808" s="18">
        <v>222802</v>
      </c>
      <c r="G808" s="19">
        <v>35794</v>
      </c>
      <c r="H808" s="19">
        <v>12903</v>
      </c>
      <c r="I808" s="19">
        <v>0</v>
      </c>
      <c r="J808" s="19">
        <v>0</v>
      </c>
      <c r="K808" s="19">
        <v>0</v>
      </c>
      <c r="L808" s="19">
        <v>0</v>
      </c>
      <c r="M808" s="19">
        <v>9422</v>
      </c>
      <c r="N808" s="19">
        <v>5108</v>
      </c>
      <c r="O808" s="19">
        <v>0</v>
      </c>
      <c r="P808" s="19">
        <v>36041</v>
      </c>
      <c r="Q808" s="19">
        <v>24153</v>
      </c>
      <c r="R808" s="19">
        <v>29396</v>
      </c>
      <c r="S808" s="19">
        <v>26912</v>
      </c>
      <c r="T808" s="20">
        <v>12716</v>
      </c>
      <c r="U808" s="49">
        <v>12720</v>
      </c>
      <c r="V808" s="19">
        <v>15795</v>
      </c>
      <c r="W808" s="19">
        <v>11101</v>
      </c>
      <c r="X808" s="19">
        <v>0</v>
      </c>
      <c r="Y808" s="20">
        <v>0</v>
      </c>
      <c r="Z808" s="19">
        <v>90648</v>
      </c>
      <c r="AA808" s="177"/>
      <c r="AB808" s="30">
        <v>0</v>
      </c>
      <c r="AC808" s="19">
        <v>65072</v>
      </c>
      <c r="AD808" s="19">
        <v>108921</v>
      </c>
      <c r="AE808" s="19">
        <v>403755</v>
      </c>
      <c r="AF808" s="19">
        <v>164720</v>
      </c>
      <c r="AG808" s="19">
        <v>76534</v>
      </c>
      <c r="AH808" s="19">
        <v>52090</v>
      </c>
      <c r="AI808" s="19">
        <v>44068</v>
      </c>
      <c r="AJ808" s="20">
        <v>24345</v>
      </c>
      <c r="AK808" s="24">
        <v>30134</v>
      </c>
      <c r="AL808" s="24">
        <v>38163</v>
      </c>
      <c r="AM808" s="24">
        <v>5448</v>
      </c>
      <c r="AN808" s="21">
        <v>18039</v>
      </c>
      <c r="AO808" s="19">
        <v>79280</v>
      </c>
      <c r="AP808" s="19">
        <v>6190</v>
      </c>
      <c r="AQ808" s="49">
        <v>1662270</v>
      </c>
      <c r="AR808" s="24">
        <v>58962</v>
      </c>
      <c r="AS808" s="24">
        <v>110738</v>
      </c>
      <c r="AT808" s="49">
        <v>42707</v>
      </c>
      <c r="AU808" s="49">
        <v>16560</v>
      </c>
      <c r="AV808" s="24">
        <f t="shared" si="24"/>
        <v>228967</v>
      </c>
      <c r="AW808" s="158">
        <v>99697</v>
      </c>
      <c r="AX808" s="91">
        <f t="shared" si="25"/>
        <v>1990934</v>
      </c>
      <c r="AY808" s="68"/>
      <c r="AZ808" s="19">
        <v>449622</v>
      </c>
      <c r="BA808" s="19">
        <v>22535</v>
      </c>
      <c r="BB808" s="18">
        <v>472157</v>
      </c>
      <c r="BC808" s="18">
        <v>2463091</v>
      </c>
      <c r="BE808" s="19"/>
      <c r="BF808" s="20">
        <v>2463091</v>
      </c>
      <c r="BH808" s="68"/>
      <c r="BI808" s="68"/>
      <c r="BJ808" s="68"/>
      <c r="BK808" s="68"/>
      <c r="BL808" s="68"/>
      <c r="BM808" s="68"/>
      <c r="BN808" s="68"/>
    </row>
    <row r="809" spans="1:66" ht="22.5" customHeight="1" x14ac:dyDescent="0.2">
      <c r="A809" s="118" t="s">
        <v>2612</v>
      </c>
      <c r="B809" s="119" t="s">
        <v>2590</v>
      </c>
      <c r="C809" s="129" t="s">
        <v>897</v>
      </c>
      <c r="D809" s="122">
        <v>6</v>
      </c>
      <c r="E809" s="123" t="s">
        <v>3556</v>
      </c>
      <c r="F809" s="18">
        <v>173393</v>
      </c>
      <c r="G809" s="19">
        <v>32295</v>
      </c>
      <c r="H809" s="19">
        <v>20196</v>
      </c>
      <c r="I809" s="19">
        <v>0</v>
      </c>
      <c r="J809" s="19">
        <v>0</v>
      </c>
      <c r="K809" s="19">
        <v>0</v>
      </c>
      <c r="L809" s="19">
        <v>0</v>
      </c>
      <c r="M809" s="19">
        <v>5283</v>
      </c>
      <c r="N809" s="19">
        <v>2864</v>
      </c>
      <c r="O809" s="19">
        <v>2759</v>
      </c>
      <c r="P809" s="19">
        <v>77641</v>
      </c>
      <c r="Q809" s="19">
        <v>18843</v>
      </c>
      <c r="R809" s="19">
        <v>12786</v>
      </c>
      <c r="S809" s="19">
        <v>18502</v>
      </c>
      <c r="T809" s="20">
        <v>25432</v>
      </c>
      <c r="U809" s="49">
        <v>3696</v>
      </c>
      <c r="V809" s="19">
        <v>8424</v>
      </c>
      <c r="W809" s="19">
        <v>11101</v>
      </c>
      <c r="X809" s="19">
        <v>0</v>
      </c>
      <c r="Y809" s="20">
        <v>0</v>
      </c>
      <c r="Z809" s="19">
        <v>76759</v>
      </c>
      <c r="AA809" s="177"/>
      <c r="AB809" s="30">
        <v>0</v>
      </c>
      <c r="AC809" s="19">
        <v>52286</v>
      </c>
      <c r="AD809" s="19">
        <v>151925</v>
      </c>
      <c r="AE809" s="19">
        <v>234135</v>
      </c>
      <c r="AF809" s="19">
        <v>155150</v>
      </c>
      <c r="AG809" s="19">
        <v>77563</v>
      </c>
      <c r="AH809" s="19">
        <v>42651</v>
      </c>
      <c r="AI809" s="19">
        <v>24429</v>
      </c>
      <c r="AJ809" s="20">
        <v>30837</v>
      </c>
      <c r="AK809" s="24">
        <v>22373</v>
      </c>
      <c r="AL809" s="24">
        <v>34795</v>
      </c>
      <c r="AM809" s="24">
        <v>4185</v>
      </c>
      <c r="AN809" s="21">
        <v>13765</v>
      </c>
      <c r="AO809" s="19">
        <v>73868</v>
      </c>
      <c r="AP809" s="19">
        <v>9692</v>
      </c>
      <c r="AQ809" s="49">
        <v>1417628</v>
      </c>
      <c r="AR809" s="24">
        <v>42491</v>
      </c>
      <c r="AS809" s="24">
        <v>91759</v>
      </c>
      <c r="AT809" s="49">
        <v>62593</v>
      </c>
      <c r="AU809" s="49">
        <v>41360</v>
      </c>
      <c r="AV809" s="24">
        <f t="shared" si="24"/>
        <v>238203</v>
      </c>
      <c r="AW809" s="158">
        <v>73116</v>
      </c>
      <c r="AX809" s="91">
        <f t="shared" si="25"/>
        <v>1728947</v>
      </c>
      <c r="AY809" s="68"/>
      <c r="AZ809" s="19">
        <v>338371</v>
      </c>
      <c r="BA809" s="19">
        <v>37055</v>
      </c>
      <c r="BB809" s="18">
        <v>375426</v>
      </c>
      <c r="BC809" s="18">
        <v>2104373</v>
      </c>
      <c r="BE809" s="19"/>
      <c r="BF809" s="20">
        <v>2104373</v>
      </c>
      <c r="BH809" s="68"/>
      <c r="BI809" s="68"/>
      <c r="BJ809" s="68"/>
      <c r="BK809" s="68"/>
      <c r="BL809" s="68"/>
      <c r="BM809" s="68"/>
      <c r="BN809" s="68"/>
    </row>
    <row r="810" spans="1:66" ht="22.5" customHeight="1" x14ac:dyDescent="0.2">
      <c r="A810" s="118" t="s">
        <v>2613</v>
      </c>
      <c r="B810" s="119" t="s">
        <v>2590</v>
      </c>
      <c r="C810" s="129" t="s">
        <v>898</v>
      </c>
      <c r="D810" s="122">
        <v>3</v>
      </c>
      <c r="E810" s="123" t="s">
        <v>3556</v>
      </c>
      <c r="F810" s="18">
        <v>124562</v>
      </c>
      <c r="G810" s="19">
        <v>37033</v>
      </c>
      <c r="H810" s="19">
        <v>32164</v>
      </c>
      <c r="I810" s="19">
        <v>0</v>
      </c>
      <c r="J810" s="19">
        <v>0</v>
      </c>
      <c r="K810" s="19">
        <v>0</v>
      </c>
      <c r="L810" s="19">
        <v>0</v>
      </c>
      <c r="M810" s="19">
        <v>0</v>
      </c>
      <c r="N810" s="19">
        <v>1562</v>
      </c>
      <c r="O810" s="19">
        <v>0</v>
      </c>
      <c r="P810" s="19">
        <v>95</v>
      </c>
      <c r="Q810" s="19">
        <v>12385</v>
      </c>
      <c r="R810" s="19">
        <v>7179</v>
      </c>
      <c r="S810" s="19">
        <v>10092</v>
      </c>
      <c r="T810" s="20">
        <v>12716</v>
      </c>
      <c r="U810" s="49">
        <v>0</v>
      </c>
      <c r="V810" s="19">
        <v>0</v>
      </c>
      <c r="W810" s="19">
        <v>0</v>
      </c>
      <c r="X810" s="19">
        <v>0</v>
      </c>
      <c r="Y810" s="20">
        <v>0</v>
      </c>
      <c r="Z810" s="19">
        <v>54961</v>
      </c>
      <c r="AA810" s="177"/>
      <c r="AB810" s="30">
        <v>0</v>
      </c>
      <c r="AC810" s="19">
        <v>34631</v>
      </c>
      <c r="AD810" s="19">
        <v>81930</v>
      </c>
      <c r="AE810" s="19">
        <v>139095</v>
      </c>
      <c r="AF810" s="19">
        <v>100123</v>
      </c>
      <c r="AG810" s="19">
        <v>41270</v>
      </c>
      <c r="AH810" s="19">
        <v>24657</v>
      </c>
      <c r="AI810" s="19">
        <v>26058</v>
      </c>
      <c r="AJ810" s="20">
        <v>35706</v>
      </c>
      <c r="AK810" s="24">
        <v>14152</v>
      </c>
      <c r="AL810" s="24">
        <v>27813</v>
      </c>
      <c r="AM810" s="24">
        <v>2657</v>
      </c>
      <c r="AN810" s="21">
        <v>10132</v>
      </c>
      <c r="AO810" s="19">
        <v>49937</v>
      </c>
      <c r="AP810" s="19">
        <v>16511</v>
      </c>
      <c r="AQ810" s="49">
        <v>897421</v>
      </c>
      <c r="AR810" s="24">
        <v>43433</v>
      </c>
      <c r="AS810" s="24">
        <v>69516</v>
      </c>
      <c r="AT810" s="49">
        <v>41274</v>
      </c>
      <c r="AU810" s="49">
        <v>24968</v>
      </c>
      <c r="AV810" s="24">
        <f t="shared" si="24"/>
        <v>179191</v>
      </c>
      <c r="AW810" s="158">
        <v>123774</v>
      </c>
      <c r="AX810" s="91">
        <f t="shared" si="25"/>
        <v>1200386</v>
      </c>
      <c r="AY810" s="68"/>
      <c r="AZ810" s="19">
        <v>238218</v>
      </c>
      <c r="BA810" s="19">
        <v>58035</v>
      </c>
      <c r="BB810" s="18">
        <v>296253</v>
      </c>
      <c r="BC810" s="18">
        <v>1496639</v>
      </c>
      <c r="BE810" s="19"/>
      <c r="BF810" s="20">
        <v>1496639</v>
      </c>
      <c r="BH810" s="68"/>
      <c r="BI810" s="68"/>
      <c r="BJ810" s="68"/>
      <c r="BK810" s="68"/>
      <c r="BL810" s="68"/>
      <c r="BM810" s="68"/>
      <c r="BN810" s="68"/>
    </row>
    <row r="811" spans="1:66" ht="22.5" customHeight="1" x14ac:dyDescent="0.2">
      <c r="A811" s="118" t="s">
        <v>2614</v>
      </c>
      <c r="B811" s="119" t="s">
        <v>2590</v>
      </c>
      <c r="C811" s="129" t="s">
        <v>899</v>
      </c>
      <c r="D811" s="122">
        <v>5</v>
      </c>
      <c r="E811" s="123" t="s">
        <v>3556</v>
      </c>
      <c r="F811" s="18">
        <v>506231</v>
      </c>
      <c r="G811" s="19">
        <v>114380</v>
      </c>
      <c r="H811" s="19">
        <v>86394</v>
      </c>
      <c r="I811" s="19">
        <v>0</v>
      </c>
      <c r="J811" s="19">
        <v>0</v>
      </c>
      <c r="K811" s="19">
        <v>0</v>
      </c>
      <c r="L811" s="19">
        <v>0</v>
      </c>
      <c r="M811" s="19">
        <v>25695</v>
      </c>
      <c r="N811" s="19">
        <v>14423</v>
      </c>
      <c r="O811" s="19">
        <v>14855</v>
      </c>
      <c r="P811" s="19">
        <v>275324</v>
      </c>
      <c r="Q811" s="19">
        <v>50951</v>
      </c>
      <c r="R811" s="19">
        <v>84574</v>
      </c>
      <c r="S811" s="19">
        <v>108489</v>
      </c>
      <c r="T811" s="20">
        <v>101728</v>
      </c>
      <c r="U811" s="49">
        <v>59472</v>
      </c>
      <c r="V811" s="19">
        <v>44226</v>
      </c>
      <c r="W811" s="19">
        <v>33303</v>
      </c>
      <c r="X811" s="19">
        <v>0</v>
      </c>
      <c r="Y811" s="20">
        <v>0</v>
      </c>
      <c r="Z811" s="19">
        <v>242783</v>
      </c>
      <c r="AA811" s="177"/>
      <c r="AB811" s="30">
        <v>0</v>
      </c>
      <c r="AC811" s="19">
        <v>195139</v>
      </c>
      <c r="AD811" s="19">
        <v>376181</v>
      </c>
      <c r="AE811" s="19">
        <v>1064085</v>
      </c>
      <c r="AF811" s="19">
        <v>496843</v>
      </c>
      <c r="AG811" s="19">
        <v>295924</v>
      </c>
      <c r="AH811" s="19">
        <v>175298</v>
      </c>
      <c r="AI811" s="19">
        <v>62174</v>
      </c>
      <c r="AJ811" s="20">
        <v>59510</v>
      </c>
      <c r="AK811" s="24">
        <v>55251</v>
      </c>
      <c r="AL811" s="24">
        <v>76135</v>
      </c>
      <c r="AM811" s="24">
        <v>15067</v>
      </c>
      <c r="AN811" s="21">
        <v>43788</v>
      </c>
      <c r="AO811" s="19">
        <v>603788</v>
      </c>
      <c r="AP811" s="19">
        <v>28716</v>
      </c>
      <c r="AQ811" s="49">
        <v>5310727</v>
      </c>
      <c r="AR811" s="24">
        <v>105711</v>
      </c>
      <c r="AS811" s="24">
        <v>124593</v>
      </c>
      <c r="AT811" s="49">
        <v>69781</v>
      </c>
      <c r="AU811" s="49">
        <v>35680</v>
      </c>
      <c r="AV811" s="24">
        <f t="shared" si="24"/>
        <v>335765</v>
      </c>
      <c r="AW811" s="158">
        <v>1165250</v>
      </c>
      <c r="AX811" s="91">
        <f t="shared" si="25"/>
        <v>6811742</v>
      </c>
      <c r="AY811" s="68"/>
      <c r="AZ811" s="19">
        <v>761533</v>
      </c>
      <c r="BA811" s="19">
        <v>112478</v>
      </c>
      <c r="BB811" s="18">
        <v>874011</v>
      </c>
      <c r="BC811" s="18">
        <v>7685753</v>
      </c>
      <c r="BE811" s="19"/>
      <c r="BF811" s="20">
        <v>7685753</v>
      </c>
      <c r="BH811" s="68"/>
      <c r="BI811" s="68"/>
      <c r="BJ811" s="68"/>
      <c r="BK811" s="68"/>
      <c r="BL811" s="68"/>
      <c r="BM811" s="68"/>
      <c r="BN811" s="68"/>
    </row>
    <row r="812" spans="1:66" ht="22.5" customHeight="1" x14ac:dyDescent="0.2">
      <c r="A812" s="118" t="s">
        <v>2615</v>
      </c>
      <c r="B812" s="119" t="s">
        <v>2590</v>
      </c>
      <c r="C812" s="129" t="s">
        <v>900</v>
      </c>
      <c r="D812" s="122">
        <v>5</v>
      </c>
      <c r="E812" s="123" t="s">
        <v>3556</v>
      </c>
      <c r="F812" s="18">
        <v>33899</v>
      </c>
      <c r="G812" s="19">
        <v>12174</v>
      </c>
      <c r="H812" s="19">
        <v>5984</v>
      </c>
      <c r="I812" s="19">
        <v>0</v>
      </c>
      <c r="J812" s="19">
        <v>0</v>
      </c>
      <c r="K812" s="19">
        <v>0</v>
      </c>
      <c r="L812" s="19">
        <v>0</v>
      </c>
      <c r="M812" s="19">
        <v>0</v>
      </c>
      <c r="N812" s="19">
        <v>378</v>
      </c>
      <c r="O812" s="19">
        <v>0</v>
      </c>
      <c r="P812" s="19">
        <v>7776</v>
      </c>
      <c r="Q812" s="19">
        <v>3000</v>
      </c>
      <c r="R812" s="19">
        <v>7284</v>
      </c>
      <c r="S812" s="19">
        <v>3364</v>
      </c>
      <c r="T812" s="20">
        <v>12716</v>
      </c>
      <c r="U812" s="49">
        <v>672</v>
      </c>
      <c r="V812" s="19">
        <v>7371</v>
      </c>
      <c r="W812" s="19">
        <v>11101</v>
      </c>
      <c r="X812" s="19">
        <v>0</v>
      </c>
      <c r="Y812" s="20">
        <v>0</v>
      </c>
      <c r="Z812" s="19">
        <v>16630</v>
      </c>
      <c r="AA812" s="177"/>
      <c r="AB812" s="30">
        <v>0</v>
      </c>
      <c r="AC812" s="19">
        <v>8776</v>
      </c>
      <c r="AD812" s="19">
        <v>30795</v>
      </c>
      <c r="AE812" s="19">
        <v>21285</v>
      </c>
      <c r="AF812" s="19">
        <v>39658</v>
      </c>
      <c r="AG812" s="19">
        <v>14414</v>
      </c>
      <c r="AH812" s="19">
        <v>7249</v>
      </c>
      <c r="AI812" s="19">
        <v>15328</v>
      </c>
      <c r="AJ812" s="20">
        <v>27591</v>
      </c>
      <c r="AK812" s="24">
        <v>3428</v>
      </c>
      <c r="AL812" s="24">
        <v>9550</v>
      </c>
      <c r="AM812" s="24">
        <v>1172</v>
      </c>
      <c r="AN812" s="21">
        <v>3483</v>
      </c>
      <c r="AO812" s="19">
        <v>48884</v>
      </c>
      <c r="AP812" s="19">
        <v>7509</v>
      </c>
      <c r="AQ812" s="49">
        <v>361471</v>
      </c>
      <c r="AR812" s="24">
        <v>39794</v>
      </c>
      <c r="AS812" s="24">
        <v>72243</v>
      </c>
      <c r="AT812" s="49">
        <v>28581</v>
      </c>
      <c r="AU812" s="49">
        <v>40484</v>
      </c>
      <c r="AV812" s="24">
        <f t="shared" si="24"/>
        <v>181102</v>
      </c>
      <c r="AW812" s="158">
        <v>110482</v>
      </c>
      <c r="AX812" s="91">
        <f t="shared" si="25"/>
        <v>653055</v>
      </c>
      <c r="AY812" s="68"/>
      <c r="AZ812" s="19">
        <v>108973</v>
      </c>
      <c r="BA812" s="19">
        <v>31339</v>
      </c>
      <c r="BB812" s="18">
        <v>140312</v>
      </c>
      <c r="BC812" s="18">
        <v>793367</v>
      </c>
      <c r="BE812" s="19"/>
      <c r="BF812" s="20">
        <v>793367</v>
      </c>
      <c r="BH812" s="68"/>
      <c r="BI812" s="68"/>
      <c r="BJ812" s="68"/>
      <c r="BK812" s="68"/>
      <c r="BL812" s="68"/>
      <c r="BM812" s="68"/>
      <c r="BN812" s="68"/>
    </row>
    <row r="813" spans="1:66" ht="22.5" customHeight="1" x14ac:dyDescent="0.2">
      <c r="A813" s="118" t="s">
        <v>2616</v>
      </c>
      <c r="B813" s="119" t="s">
        <v>2590</v>
      </c>
      <c r="C813" s="129" t="s">
        <v>901</v>
      </c>
      <c r="D813" s="122">
        <v>5</v>
      </c>
      <c r="E813" s="123" t="s">
        <v>3556</v>
      </c>
      <c r="F813" s="18">
        <v>35805</v>
      </c>
      <c r="G813" s="19">
        <v>7071</v>
      </c>
      <c r="H813" s="19">
        <v>6358</v>
      </c>
      <c r="I813" s="19">
        <v>0</v>
      </c>
      <c r="J813" s="19">
        <v>0</v>
      </c>
      <c r="K813" s="19">
        <v>0</v>
      </c>
      <c r="L813" s="19">
        <v>0</v>
      </c>
      <c r="M813" s="19">
        <v>0</v>
      </c>
      <c r="N813" s="19">
        <v>293</v>
      </c>
      <c r="O813" s="19">
        <v>0</v>
      </c>
      <c r="P813" s="19">
        <v>16831</v>
      </c>
      <c r="Q813" s="19">
        <v>2324</v>
      </c>
      <c r="R813" s="19">
        <v>943</v>
      </c>
      <c r="S813" s="19">
        <v>5046</v>
      </c>
      <c r="T813" s="20">
        <v>12716</v>
      </c>
      <c r="U813" s="49">
        <v>288</v>
      </c>
      <c r="V813" s="19">
        <v>4212</v>
      </c>
      <c r="W813" s="19">
        <v>11101</v>
      </c>
      <c r="X813" s="19">
        <v>0</v>
      </c>
      <c r="Y813" s="20">
        <v>0</v>
      </c>
      <c r="Z813" s="19">
        <v>19810</v>
      </c>
      <c r="AA813" s="177"/>
      <c r="AB813" s="30">
        <v>0</v>
      </c>
      <c r="AC813" s="19">
        <v>8321</v>
      </c>
      <c r="AD813" s="19">
        <v>38236</v>
      </c>
      <c r="AE813" s="19">
        <v>12375</v>
      </c>
      <c r="AF813" s="19">
        <v>30523</v>
      </c>
      <c r="AG813" s="19">
        <v>12012</v>
      </c>
      <c r="AH813" s="19">
        <v>7446</v>
      </c>
      <c r="AI813" s="19">
        <v>16957</v>
      </c>
      <c r="AJ813" s="20">
        <v>23804</v>
      </c>
      <c r="AK813" s="24">
        <v>2656</v>
      </c>
      <c r="AL813" s="24">
        <v>8664</v>
      </c>
      <c r="AM813" s="24">
        <v>1099</v>
      </c>
      <c r="AN813" s="21">
        <v>3205</v>
      </c>
      <c r="AO813" s="19">
        <v>49180</v>
      </c>
      <c r="AP813" s="19">
        <v>14307</v>
      </c>
      <c r="AQ813" s="49">
        <v>351583</v>
      </c>
      <c r="AR813" s="24">
        <v>25143</v>
      </c>
      <c r="AS813" s="24">
        <v>69088</v>
      </c>
      <c r="AT813" s="49">
        <v>25309</v>
      </c>
      <c r="AU813" s="49">
        <v>38657</v>
      </c>
      <c r="AV813" s="24">
        <f t="shared" si="24"/>
        <v>158197</v>
      </c>
      <c r="AW813" s="158">
        <v>115830</v>
      </c>
      <c r="AX813" s="91">
        <f t="shared" si="25"/>
        <v>625610</v>
      </c>
      <c r="AY813" s="68"/>
      <c r="AZ813" s="19">
        <v>99024</v>
      </c>
      <c r="BA813" s="19">
        <v>56502</v>
      </c>
      <c r="BB813" s="18">
        <v>155526</v>
      </c>
      <c r="BC813" s="18">
        <v>781136</v>
      </c>
      <c r="BE813" s="19"/>
      <c r="BF813" s="20">
        <v>781136</v>
      </c>
      <c r="BH813" s="68"/>
      <c r="BI813" s="68"/>
      <c r="BJ813" s="68"/>
      <c r="BK813" s="68"/>
      <c r="BL813" s="68"/>
      <c r="BM813" s="68"/>
      <c r="BN813" s="68"/>
    </row>
    <row r="814" spans="1:66" ht="22.5" customHeight="1" x14ac:dyDescent="0.2">
      <c r="A814" s="118" t="s">
        <v>2617</v>
      </c>
      <c r="B814" s="119" t="s">
        <v>2618</v>
      </c>
      <c r="C814" s="129" t="s">
        <v>902</v>
      </c>
      <c r="D814" s="122">
        <v>5</v>
      </c>
      <c r="E814" s="123" t="s">
        <v>3556</v>
      </c>
      <c r="F814" s="18">
        <v>4351113</v>
      </c>
      <c r="G814" s="19">
        <v>2148144</v>
      </c>
      <c r="H814" s="19">
        <v>2120393</v>
      </c>
      <c r="I814" s="19">
        <v>0</v>
      </c>
      <c r="J814" s="19">
        <v>0</v>
      </c>
      <c r="K814" s="19">
        <v>0</v>
      </c>
      <c r="L814" s="19">
        <v>0</v>
      </c>
      <c r="M814" s="19">
        <v>408394</v>
      </c>
      <c r="N814" s="19">
        <v>236232</v>
      </c>
      <c r="O814" s="19">
        <v>107428</v>
      </c>
      <c r="P814" s="19">
        <v>4093949</v>
      </c>
      <c r="Q814" s="19">
        <v>675389</v>
      </c>
      <c r="R814" s="19">
        <v>858836</v>
      </c>
      <c r="S814" s="19">
        <v>921736</v>
      </c>
      <c r="T814" s="20">
        <v>686410</v>
      </c>
      <c r="U814" s="49">
        <v>426048</v>
      </c>
      <c r="V814" s="19">
        <v>498069</v>
      </c>
      <c r="W814" s="19">
        <v>276526</v>
      </c>
      <c r="X814" s="19">
        <v>316048</v>
      </c>
      <c r="Y814" s="20">
        <v>64441</v>
      </c>
      <c r="Z814" s="19">
        <v>1567246</v>
      </c>
      <c r="AA814" s="177"/>
      <c r="AB814" s="30">
        <v>2018440</v>
      </c>
      <c r="AC814" s="19">
        <v>3031629</v>
      </c>
      <c r="AD814" s="19">
        <v>4221227</v>
      </c>
      <c r="AE814" s="19">
        <v>8416980</v>
      </c>
      <c r="AF814" s="19">
        <v>7541595</v>
      </c>
      <c r="AG814" s="19">
        <v>5015439</v>
      </c>
      <c r="AH814" s="19">
        <v>2853058</v>
      </c>
      <c r="AI814" s="19">
        <v>745611</v>
      </c>
      <c r="AJ814" s="20">
        <v>500966</v>
      </c>
      <c r="AK814" s="24">
        <v>513991</v>
      </c>
      <c r="AL814" s="24">
        <v>461038</v>
      </c>
      <c r="AM814" s="24">
        <v>155952</v>
      </c>
      <c r="AN814" s="21">
        <v>277079</v>
      </c>
      <c r="AO814" s="19">
        <v>5003214</v>
      </c>
      <c r="AP814" s="19">
        <v>514485</v>
      </c>
      <c r="AQ814" s="49">
        <v>61027106</v>
      </c>
      <c r="AR814" s="24">
        <v>710141</v>
      </c>
      <c r="AS814" s="24">
        <v>562717</v>
      </c>
      <c r="AT814" s="49">
        <v>412870</v>
      </c>
      <c r="AU814" s="49">
        <v>197741</v>
      </c>
      <c r="AV814" s="24">
        <f t="shared" si="24"/>
        <v>1883469</v>
      </c>
      <c r="AW814" s="158">
        <v>7815468</v>
      </c>
      <c r="AX814" s="91">
        <f t="shared" si="25"/>
        <v>70726043</v>
      </c>
      <c r="AY814" s="68"/>
      <c r="AZ814" s="19">
        <v>6216956</v>
      </c>
      <c r="BA814" s="19">
        <v>678703</v>
      </c>
      <c r="BB814" s="18">
        <v>6895659</v>
      </c>
      <c r="BC814" s="18">
        <v>77621702</v>
      </c>
      <c r="BE814" s="19"/>
      <c r="BF814" s="20">
        <v>77621702</v>
      </c>
      <c r="BH814" s="68"/>
      <c r="BI814" s="68"/>
      <c r="BJ814" s="68"/>
      <c r="BK814" s="68"/>
      <c r="BL814" s="68"/>
      <c r="BM814" s="68"/>
      <c r="BN814" s="68"/>
    </row>
    <row r="815" spans="1:66" ht="22.5" customHeight="1" x14ac:dyDescent="0.2">
      <c r="A815" s="118" t="s">
        <v>2619</v>
      </c>
      <c r="B815" s="119" t="s">
        <v>2618</v>
      </c>
      <c r="C815" s="129" t="s">
        <v>903</v>
      </c>
      <c r="D815" s="122">
        <v>5</v>
      </c>
      <c r="E815" s="123" t="s">
        <v>3556</v>
      </c>
      <c r="F815" s="18">
        <v>3001680</v>
      </c>
      <c r="G815" s="19">
        <v>1414989</v>
      </c>
      <c r="H815" s="19">
        <v>933317</v>
      </c>
      <c r="I815" s="19">
        <v>0</v>
      </c>
      <c r="J815" s="19">
        <v>0</v>
      </c>
      <c r="K815" s="19">
        <v>0</v>
      </c>
      <c r="L815" s="19">
        <v>0</v>
      </c>
      <c r="M815" s="19">
        <v>265665</v>
      </c>
      <c r="N815" s="19">
        <v>148289</v>
      </c>
      <c r="O815" s="19">
        <v>96655</v>
      </c>
      <c r="P815" s="19">
        <v>1024618</v>
      </c>
      <c r="Q815" s="19">
        <v>403122</v>
      </c>
      <c r="R815" s="19">
        <v>606268</v>
      </c>
      <c r="S815" s="19">
        <v>591223</v>
      </c>
      <c r="T815" s="20">
        <v>368764</v>
      </c>
      <c r="U815" s="49">
        <v>263280</v>
      </c>
      <c r="V815" s="19">
        <v>345384</v>
      </c>
      <c r="W815" s="19">
        <v>244222</v>
      </c>
      <c r="X815" s="19">
        <v>0</v>
      </c>
      <c r="Y815" s="20">
        <v>0</v>
      </c>
      <c r="Z815" s="19">
        <v>1308301</v>
      </c>
      <c r="AA815" s="177"/>
      <c r="AB815" s="30">
        <v>1128438</v>
      </c>
      <c r="AC815" s="19">
        <v>1919886</v>
      </c>
      <c r="AD815" s="19">
        <v>3016866</v>
      </c>
      <c r="AE815" s="19">
        <v>7510800</v>
      </c>
      <c r="AF815" s="19">
        <v>5170120</v>
      </c>
      <c r="AG815" s="19">
        <v>3147745</v>
      </c>
      <c r="AH815" s="19">
        <v>1682462</v>
      </c>
      <c r="AI815" s="19">
        <v>509943</v>
      </c>
      <c r="AJ815" s="20">
        <v>406291</v>
      </c>
      <c r="AK815" s="24">
        <v>345918</v>
      </c>
      <c r="AL815" s="24">
        <v>372162</v>
      </c>
      <c r="AM815" s="24">
        <v>108588</v>
      </c>
      <c r="AN815" s="21">
        <v>209431</v>
      </c>
      <c r="AO815" s="19">
        <v>2496035</v>
      </c>
      <c r="AP815" s="19">
        <v>152430</v>
      </c>
      <c r="AQ815" s="49">
        <v>39192892</v>
      </c>
      <c r="AR815" s="24">
        <v>588744</v>
      </c>
      <c r="AS815" s="24">
        <v>493575</v>
      </c>
      <c r="AT815" s="49">
        <v>276496</v>
      </c>
      <c r="AU815" s="49">
        <v>149365</v>
      </c>
      <c r="AV815" s="24">
        <f t="shared" si="24"/>
        <v>1508180</v>
      </c>
      <c r="AW815" s="158">
        <v>6145692</v>
      </c>
      <c r="AX815" s="91">
        <f t="shared" si="25"/>
        <v>46846764</v>
      </c>
      <c r="AY815" s="68"/>
      <c r="AZ815" s="19">
        <v>4183135</v>
      </c>
      <c r="BA815" s="19">
        <v>665015</v>
      </c>
      <c r="BB815" s="18">
        <v>4848150</v>
      </c>
      <c r="BC815" s="18">
        <v>51694914</v>
      </c>
      <c r="BE815" s="19"/>
      <c r="BF815" s="20">
        <v>51694914</v>
      </c>
      <c r="BH815" s="68"/>
      <c r="BI815" s="68"/>
      <c r="BJ815" s="68"/>
      <c r="BK815" s="68"/>
      <c r="BL815" s="68"/>
      <c r="BM815" s="68"/>
      <c r="BN815" s="68"/>
    </row>
    <row r="816" spans="1:66" ht="22.5" customHeight="1" x14ac:dyDescent="0.2">
      <c r="A816" s="118" t="s">
        <v>2620</v>
      </c>
      <c r="B816" s="119" t="s">
        <v>2618</v>
      </c>
      <c r="C816" s="129" t="s">
        <v>904</v>
      </c>
      <c r="D816" s="122">
        <v>5</v>
      </c>
      <c r="E816" s="123" t="s">
        <v>3556</v>
      </c>
      <c r="F816" s="18">
        <v>1999094</v>
      </c>
      <c r="G816" s="19">
        <v>801900</v>
      </c>
      <c r="H816" s="19">
        <v>588863</v>
      </c>
      <c r="I816" s="19">
        <v>0</v>
      </c>
      <c r="J816" s="19">
        <v>0</v>
      </c>
      <c r="K816" s="19">
        <v>0</v>
      </c>
      <c r="L816" s="19">
        <v>0</v>
      </c>
      <c r="M816" s="19">
        <v>144965</v>
      </c>
      <c r="N816" s="19">
        <v>86896</v>
      </c>
      <c r="O816" s="19">
        <v>76961</v>
      </c>
      <c r="P816" s="19">
        <v>2704462</v>
      </c>
      <c r="Q816" s="19">
        <v>272604</v>
      </c>
      <c r="R816" s="19">
        <v>388336</v>
      </c>
      <c r="S816" s="19">
        <v>409567</v>
      </c>
      <c r="T816" s="20">
        <v>318027</v>
      </c>
      <c r="U816" s="49">
        <v>190944</v>
      </c>
      <c r="V816" s="19">
        <v>236925</v>
      </c>
      <c r="W816" s="19">
        <v>133212</v>
      </c>
      <c r="X816" s="19">
        <v>0</v>
      </c>
      <c r="Y816" s="20">
        <v>0</v>
      </c>
      <c r="Z816" s="19">
        <v>1309573</v>
      </c>
      <c r="AA816" s="177"/>
      <c r="AB816" s="30">
        <v>673819</v>
      </c>
      <c r="AC816" s="19">
        <v>1275362</v>
      </c>
      <c r="AD816" s="19">
        <v>1417796</v>
      </c>
      <c r="AE816" s="19">
        <v>4793580</v>
      </c>
      <c r="AF816" s="19">
        <v>3502330</v>
      </c>
      <c r="AG816" s="19">
        <v>2191933</v>
      </c>
      <c r="AH816" s="19">
        <v>911435</v>
      </c>
      <c r="AI816" s="19">
        <v>431962</v>
      </c>
      <c r="AJ816" s="20">
        <v>289976</v>
      </c>
      <c r="AK816" s="24">
        <v>218633</v>
      </c>
      <c r="AL816" s="24">
        <v>263800</v>
      </c>
      <c r="AM816" s="24">
        <v>77626</v>
      </c>
      <c r="AN816" s="21">
        <v>133797</v>
      </c>
      <c r="AO816" s="19">
        <v>1604550</v>
      </c>
      <c r="AP816" s="19">
        <v>296259</v>
      </c>
      <c r="AQ816" s="49">
        <v>27745187</v>
      </c>
      <c r="AR816" s="24">
        <v>369102</v>
      </c>
      <c r="AS816" s="24">
        <v>382364</v>
      </c>
      <c r="AT816" s="49">
        <v>289292</v>
      </c>
      <c r="AU816" s="49">
        <v>113101</v>
      </c>
      <c r="AV816" s="24">
        <f t="shared" si="24"/>
        <v>1153859</v>
      </c>
      <c r="AW816" s="158">
        <v>4099153</v>
      </c>
      <c r="AX816" s="91">
        <f t="shared" si="25"/>
        <v>32998199</v>
      </c>
      <c r="AY816" s="68"/>
      <c r="AZ816" s="19">
        <v>2891327</v>
      </c>
      <c r="BA816" s="19">
        <v>431430</v>
      </c>
      <c r="BB816" s="18">
        <v>3322757</v>
      </c>
      <c r="BC816" s="18">
        <v>36320956</v>
      </c>
      <c r="BE816" s="19"/>
      <c r="BF816" s="20">
        <v>36320956</v>
      </c>
      <c r="BH816" s="68"/>
      <c r="BI816" s="68"/>
      <c r="BJ816" s="68"/>
      <c r="BK816" s="68"/>
      <c r="BL816" s="68"/>
      <c r="BM816" s="68"/>
      <c r="BN816" s="68"/>
    </row>
    <row r="817" spans="1:66" ht="22.5" customHeight="1" x14ac:dyDescent="0.2">
      <c r="A817" s="118" t="s">
        <v>2621</v>
      </c>
      <c r="B817" s="119" t="s">
        <v>2618</v>
      </c>
      <c r="C817" s="129" t="s">
        <v>905</v>
      </c>
      <c r="D817" s="122">
        <v>5</v>
      </c>
      <c r="E817" s="123" t="s">
        <v>3556</v>
      </c>
      <c r="F817" s="18">
        <v>678923</v>
      </c>
      <c r="G817" s="19">
        <v>132970</v>
      </c>
      <c r="H817" s="19">
        <v>117436</v>
      </c>
      <c r="I817" s="19">
        <v>0</v>
      </c>
      <c r="J817" s="19">
        <v>0</v>
      </c>
      <c r="K817" s="19">
        <v>0</v>
      </c>
      <c r="L817" s="19">
        <v>0</v>
      </c>
      <c r="M817" s="19">
        <v>48746</v>
      </c>
      <c r="N817" s="19">
        <v>26454</v>
      </c>
      <c r="O817" s="19">
        <v>23776</v>
      </c>
      <c r="P817" s="19">
        <v>254362</v>
      </c>
      <c r="Q817" s="19">
        <v>97683</v>
      </c>
      <c r="R817" s="19">
        <v>105534</v>
      </c>
      <c r="S817" s="19">
        <v>112694</v>
      </c>
      <c r="T817" s="20">
        <v>89012</v>
      </c>
      <c r="U817" s="49">
        <v>47232</v>
      </c>
      <c r="V817" s="19">
        <v>64233</v>
      </c>
      <c r="W817" s="19">
        <v>44404</v>
      </c>
      <c r="X817" s="19">
        <v>0</v>
      </c>
      <c r="Y817" s="20">
        <v>0</v>
      </c>
      <c r="Z817" s="19">
        <v>263007</v>
      </c>
      <c r="AA817" s="177"/>
      <c r="AB817" s="30">
        <v>153803</v>
      </c>
      <c r="AC817" s="19">
        <v>399731</v>
      </c>
      <c r="AD817" s="19">
        <v>865554</v>
      </c>
      <c r="AE817" s="19">
        <v>1489290</v>
      </c>
      <c r="AF817" s="19">
        <v>1236198</v>
      </c>
      <c r="AG817" s="19">
        <v>812183</v>
      </c>
      <c r="AH817" s="19">
        <v>266436</v>
      </c>
      <c r="AI817" s="19">
        <v>65144</v>
      </c>
      <c r="AJ817" s="20">
        <v>62215</v>
      </c>
      <c r="AK817" s="24">
        <v>87752</v>
      </c>
      <c r="AL817" s="24">
        <v>97864</v>
      </c>
      <c r="AM817" s="24">
        <v>28803</v>
      </c>
      <c r="AN817" s="21">
        <v>57595</v>
      </c>
      <c r="AO817" s="19">
        <v>228083</v>
      </c>
      <c r="AP817" s="19">
        <v>19694</v>
      </c>
      <c r="AQ817" s="49">
        <v>7976811</v>
      </c>
      <c r="AR817" s="24">
        <v>160205</v>
      </c>
      <c r="AS817" s="24">
        <v>214319</v>
      </c>
      <c r="AT817" s="49">
        <v>88438</v>
      </c>
      <c r="AU817" s="49">
        <v>61818</v>
      </c>
      <c r="AV817" s="24">
        <f t="shared" si="24"/>
        <v>524780</v>
      </c>
      <c r="AW817" s="158">
        <v>1216773</v>
      </c>
      <c r="AX817" s="91">
        <f t="shared" si="25"/>
        <v>9718364</v>
      </c>
      <c r="AY817" s="68"/>
      <c r="AZ817" s="19">
        <v>1162625</v>
      </c>
      <c r="BA817" s="19">
        <v>60751</v>
      </c>
      <c r="BB817" s="18">
        <v>1223376</v>
      </c>
      <c r="BC817" s="18">
        <v>10941740</v>
      </c>
      <c r="BE817" s="19"/>
      <c r="BF817" s="20">
        <v>10941740</v>
      </c>
      <c r="BH817" s="68"/>
      <c r="BI817" s="68"/>
      <c r="BJ817" s="68"/>
      <c r="BK817" s="68"/>
      <c r="BL817" s="68"/>
      <c r="BM817" s="68"/>
      <c r="BN817" s="68"/>
    </row>
    <row r="818" spans="1:66" ht="22.5" customHeight="1" x14ac:dyDescent="0.2">
      <c r="A818" s="118" t="s">
        <v>2622</v>
      </c>
      <c r="B818" s="119" t="s">
        <v>2618</v>
      </c>
      <c r="C818" s="129" t="s">
        <v>906</v>
      </c>
      <c r="D818" s="122">
        <v>5</v>
      </c>
      <c r="E818" s="123" t="s">
        <v>3556</v>
      </c>
      <c r="F818" s="18">
        <v>1305215</v>
      </c>
      <c r="G818" s="19">
        <v>614693</v>
      </c>
      <c r="H818" s="19">
        <v>489566</v>
      </c>
      <c r="I818" s="19">
        <v>0</v>
      </c>
      <c r="J818" s="19">
        <v>0</v>
      </c>
      <c r="K818" s="19">
        <v>0</v>
      </c>
      <c r="L818" s="19">
        <v>0</v>
      </c>
      <c r="M818" s="19">
        <v>88825</v>
      </c>
      <c r="N818" s="19">
        <v>54285</v>
      </c>
      <c r="O818" s="19">
        <v>29484</v>
      </c>
      <c r="P818" s="19">
        <v>1218159</v>
      </c>
      <c r="Q818" s="19">
        <v>184166</v>
      </c>
      <c r="R818" s="19">
        <v>254664</v>
      </c>
      <c r="S818" s="19">
        <v>234639</v>
      </c>
      <c r="T818" s="20">
        <v>241604</v>
      </c>
      <c r="U818" s="49">
        <v>125424</v>
      </c>
      <c r="V818" s="19">
        <v>131625</v>
      </c>
      <c r="W818" s="19">
        <v>99909</v>
      </c>
      <c r="X818" s="19">
        <v>0</v>
      </c>
      <c r="Y818" s="20">
        <v>0</v>
      </c>
      <c r="Z818" s="19">
        <v>618636</v>
      </c>
      <c r="AA818" s="177"/>
      <c r="AB818" s="30">
        <v>328109</v>
      </c>
      <c r="AC818" s="19">
        <v>774805</v>
      </c>
      <c r="AD818" s="19">
        <v>1476531</v>
      </c>
      <c r="AE818" s="19">
        <v>2675805</v>
      </c>
      <c r="AF818" s="19">
        <v>2708673</v>
      </c>
      <c r="AG818" s="19">
        <v>1525610</v>
      </c>
      <c r="AH818" s="19">
        <v>689595</v>
      </c>
      <c r="AI818" s="19">
        <v>335683</v>
      </c>
      <c r="AJ818" s="20">
        <v>407373</v>
      </c>
      <c r="AK818" s="24">
        <v>136857</v>
      </c>
      <c r="AL818" s="24">
        <v>212590</v>
      </c>
      <c r="AM818" s="24">
        <v>57985</v>
      </c>
      <c r="AN818" s="21">
        <v>100041</v>
      </c>
      <c r="AO818" s="19">
        <v>912944</v>
      </c>
      <c r="AP818" s="19">
        <v>96779</v>
      </c>
      <c r="AQ818" s="49">
        <v>18130274</v>
      </c>
      <c r="AR818" s="24">
        <v>333044</v>
      </c>
      <c r="AS818" s="24">
        <v>327750</v>
      </c>
      <c r="AT818" s="49">
        <v>226259</v>
      </c>
      <c r="AU818" s="49">
        <v>111907</v>
      </c>
      <c r="AV818" s="24">
        <f t="shared" si="24"/>
        <v>998960</v>
      </c>
      <c r="AW818" s="158">
        <v>2454909</v>
      </c>
      <c r="AX818" s="91">
        <f t="shared" si="25"/>
        <v>21584143</v>
      </c>
      <c r="AY818" s="68"/>
      <c r="AZ818" s="19">
        <v>2057772</v>
      </c>
      <c r="BA818" s="19">
        <v>426524</v>
      </c>
      <c r="BB818" s="18">
        <v>2484296</v>
      </c>
      <c r="BC818" s="18">
        <v>24068439</v>
      </c>
      <c r="BE818" s="19"/>
      <c r="BF818" s="20">
        <v>24068439</v>
      </c>
      <c r="BH818" s="68"/>
      <c r="BI818" s="68"/>
      <c r="BJ818" s="68"/>
      <c r="BK818" s="68"/>
      <c r="BL818" s="68"/>
      <c r="BM818" s="68"/>
      <c r="BN818" s="68"/>
    </row>
    <row r="819" spans="1:66" ht="22.5" customHeight="1" x14ac:dyDescent="0.2">
      <c r="A819" s="118" t="s">
        <v>2623</v>
      </c>
      <c r="B819" s="119" t="s">
        <v>2618</v>
      </c>
      <c r="C819" s="129" t="s">
        <v>907</v>
      </c>
      <c r="D819" s="122">
        <v>5</v>
      </c>
      <c r="E819" s="123" t="s">
        <v>3556</v>
      </c>
      <c r="F819" s="18">
        <v>696463</v>
      </c>
      <c r="G819" s="19">
        <v>168035</v>
      </c>
      <c r="H819" s="19">
        <v>135388</v>
      </c>
      <c r="I819" s="19">
        <v>0</v>
      </c>
      <c r="J819" s="19">
        <v>0</v>
      </c>
      <c r="K819" s="19">
        <v>0</v>
      </c>
      <c r="L819" s="19">
        <v>0</v>
      </c>
      <c r="M819" s="19">
        <v>49704</v>
      </c>
      <c r="N819" s="19">
        <v>26947</v>
      </c>
      <c r="O819" s="19">
        <v>26158</v>
      </c>
      <c r="P819" s="19">
        <v>312433</v>
      </c>
      <c r="Q819" s="19">
        <v>119095</v>
      </c>
      <c r="R819" s="19">
        <v>115385</v>
      </c>
      <c r="S819" s="19">
        <v>133719</v>
      </c>
      <c r="T819" s="20">
        <v>80111</v>
      </c>
      <c r="U819" s="49">
        <v>52704</v>
      </c>
      <c r="V819" s="19">
        <v>68445</v>
      </c>
      <c r="W819" s="19">
        <v>44404</v>
      </c>
      <c r="X819" s="19">
        <v>0</v>
      </c>
      <c r="Y819" s="20">
        <v>0</v>
      </c>
      <c r="Z819" s="19">
        <v>266385</v>
      </c>
      <c r="AA819" s="177"/>
      <c r="AB819" s="30">
        <v>210807</v>
      </c>
      <c r="AC819" s="19">
        <v>396731</v>
      </c>
      <c r="AD819" s="19">
        <v>397657</v>
      </c>
      <c r="AE819" s="19">
        <v>1654455</v>
      </c>
      <c r="AF819" s="19">
        <v>1148835</v>
      </c>
      <c r="AG819" s="19">
        <v>720377</v>
      </c>
      <c r="AH819" s="19">
        <v>277906</v>
      </c>
      <c r="AI819" s="19">
        <v>108446</v>
      </c>
      <c r="AJ819" s="20">
        <v>54641</v>
      </c>
      <c r="AK819" s="24">
        <v>80535</v>
      </c>
      <c r="AL819" s="24">
        <v>104842</v>
      </c>
      <c r="AM819" s="24">
        <v>26808</v>
      </c>
      <c r="AN819" s="21">
        <v>60547</v>
      </c>
      <c r="AO819" s="19">
        <v>187294</v>
      </c>
      <c r="AP819" s="19">
        <v>32682</v>
      </c>
      <c r="AQ819" s="49">
        <v>7757939</v>
      </c>
      <c r="AR819" s="24">
        <v>169639</v>
      </c>
      <c r="AS819" s="24">
        <v>198482</v>
      </c>
      <c r="AT819" s="49">
        <v>100152</v>
      </c>
      <c r="AU819" s="49">
        <v>49848</v>
      </c>
      <c r="AV819" s="24">
        <f t="shared" si="24"/>
        <v>518121</v>
      </c>
      <c r="AW819" s="158">
        <v>1285862</v>
      </c>
      <c r="AX819" s="91">
        <f t="shared" si="25"/>
        <v>9561922</v>
      </c>
      <c r="AY819" s="68"/>
      <c r="AZ819" s="19">
        <v>1179345</v>
      </c>
      <c r="BA819" s="19">
        <v>83833</v>
      </c>
      <c r="BB819" s="18">
        <v>1263178</v>
      </c>
      <c r="BC819" s="18">
        <v>10825100</v>
      </c>
      <c r="BE819" s="19"/>
      <c r="BF819" s="20">
        <v>10825100</v>
      </c>
      <c r="BH819" s="68"/>
      <c r="BI819" s="68"/>
      <c r="BJ819" s="68"/>
      <c r="BK819" s="68"/>
      <c r="BL819" s="68"/>
      <c r="BM819" s="68"/>
      <c r="BN819" s="68"/>
    </row>
    <row r="820" spans="1:66" ht="22.5" customHeight="1" x14ac:dyDescent="0.2">
      <c r="A820" s="118" t="s">
        <v>2624</v>
      </c>
      <c r="B820" s="119" t="s">
        <v>2618</v>
      </c>
      <c r="C820" s="129" t="s">
        <v>908</v>
      </c>
      <c r="D820" s="122">
        <v>5</v>
      </c>
      <c r="E820" s="123" t="s">
        <v>3556</v>
      </c>
      <c r="F820" s="18">
        <v>711371</v>
      </c>
      <c r="G820" s="19">
        <v>372665</v>
      </c>
      <c r="H820" s="19">
        <v>220660</v>
      </c>
      <c r="I820" s="19">
        <v>0</v>
      </c>
      <c r="J820" s="19">
        <v>0</v>
      </c>
      <c r="K820" s="19">
        <v>0</v>
      </c>
      <c r="L820" s="19">
        <v>0</v>
      </c>
      <c r="M820" s="19">
        <v>44270</v>
      </c>
      <c r="N820" s="19">
        <v>27406</v>
      </c>
      <c r="O820" s="19">
        <v>19807</v>
      </c>
      <c r="P820" s="19">
        <v>787632</v>
      </c>
      <c r="Q820" s="19">
        <v>82630</v>
      </c>
      <c r="R820" s="19">
        <v>118110</v>
      </c>
      <c r="S820" s="19">
        <v>133719</v>
      </c>
      <c r="T820" s="20">
        <v>139876</v>
      </c>
      <c r="U820" s="49">
        <v>56976</v>
      </c>
      <c r="V820" s="19">
        <v>73710</v>
      </c>
      <c r="W820" s="19">
        <v>44404</v>
      </c>
      <c r="X820" s="19">
        <v>0</v>
      </c>
      <c r="Y820" s="20">
        <v>0</v>
      </c>
      <c r="Z820" s="19">
        <v>347812</v>
      </c>
      <c r="AA820" s="177"/>
      <c r="AB820" s="30">
        <v>156181</v>
      </c>
      <c r="AC820" s="19">
        <v>476535</v>
      </c>
      <c r="AD820" s="19">
        <v>399088</v>
      </c>
      <c r="AE820" s="19">
        <v>1707090</v>
      </c>
      <c r="AF820" s="19">
        <v>1118240</v>
      </c>
      <c r="AG820" s="19">
        <v>739939</v>
      </c>
      <c r="AH820" s="19">
        <v>340225</v>
      </c>
      <c r="AI820" s="19">
        <v>189684</v>
      </c>
      <c r="AJ820" s="20">
        <v>60592</v>
      </c>
      <c r="AK820" s="24">
        <v>81493</v>
      </c>
      <c r="AL820" s="24">
        <v>102443</v>
      </c>
      <c r="AM820" s="24">
        <v>28472</v>
      </c>
      <c r="AN820" s="21">
        <v>58361</v>
      </c>
      <c r="AO820" s="19">
        <v>278779</v>
      </c>
      <c r="AP820" s="19">
        <v>48935</v>
      </c>
      <c r="AQ820" s="49">
        <v>8967105</v>
      </c>
      <c r="AR820" s="24">
        <v>177419</v>
      </c>
      <c r="AS820" s="24">
        <v>213659</v>
      </c>
      <c r="AT820" s="49">
        <v>105628</v>
      </c>
      <c r="AU820" s="49">
        <v>63880</v>
      </c>
      <c r="AV820" s="24">
        <f t="shared" si="24"/>
        <v>560586</v>
      </c>
      <c r="AW820" s="158">
        <v>1184939</v>
      </c>
      <c r="AX820" s="91">
        <f t="shared" si="25"/>
        <v>10712630</v>
      </c>
      <c r="AY820" s="68"/>
      <c r="AZ820" s="19">
        <v>1194268</v>
      </c>
      <c r="BA820" s="19">
        <v>124589</v>
      </c>
      <c r="BB820" s="18">
        <v>1318857</v>
      </c>
      <c r="BC820" s="18">
        <v>12031487</v>
      </c>
      <c r="BE820" s="19"/>
      <c r="BF820" s="20">
        <v>12031487</v>
      </c>
      <c r="BH820" s="68"/>
      <c r="BI820" s="68"/>
      <c r="BJ820" s="68"/>
      <c r="BK820" s="68"/>
      <c r="BL820" s="68"/>
      <c r="BM820" s="68"/>
      <c r="BN820" s="68"/>
    </row>
    <row r="821" spans="1:66" ht="22.5" customHeight="1" x14ac:dyDescent="0.2">
      <c r="A821" s="118" t="s">
        <v>2625</v>
      </c>
      <c r="B821" s="119" t="s">
        <v>2618</v>
      </c>
      <c r="C821" s="129" t="s">
        <v>909</v>
      </c>
      <c r="D821" s="122">
        <v>5</v>
      </c>
      <c r="E821" s="123" t="s">
        <v>3556</v>
      </c>
      <c r="F821" s="18">
        <v>621667</v>
      </c>
      <c r="G821" s="19">
        <v>244725</v>
      </c>
      <c r="H821" s="19">
        <v>238238</v>
      </c>
      <c r="I821" s="19">
        <v>0</v>
      </c>
      <c r="J821" s="19">
        <v>0</v>
      </c>
      <c r="K821" s="19">
        <v>0</v>
      </c>
      <c r="L821" s="19">
        <v>0</v>
      </c>
      <c r="M821" s="19">
        <v>41811</v>
      </c>
      <c r="N821" s="19">
        <v>22668</v>
      </c>
      <c r="O821" s="19">
        <v>27670</v>
      </c>
      <c r="P821" s="19">
        <v>481933</v>
      </c>
      <c r="Q821" s="19">
        <v>73672</v>
      </c>
      <c r="R821" s="19">
        <v>106058</v>
      </c>
      <c r="S821" s="19">
        <v>101761</v>
      </c>
      <c r="T821" s="20">
        <v>76296</v>
      </c>
      <c r="U821" s="49">
        <v>46512</v>
      </c>
      <c r="V821" s="19">
        <v>50544</v>
      </c>
      <c r="W821" s="19">
        <v>22202</v>
      </c>
      <c r="X821" s="19">
        <v>0</v>
      </c>
      <c r="Y821" s="20">
        <v>0</v>
      </c>
      <c r="Z821" s="19">
        <v>246097</v>
      </c>
      <c r="AA821" s="177"/>
      <c r="AB821" s="30">
        <v>214130</v>
      </c>
      <c r="AC821" s="19">
        <v>389584</v>
      </c>
      <c r="AD821" s="19">
        <v>379308</v>
      </c>
      <c r="AE821" s="19">
        <v>1272975</v>
      </c>
      <c r="AF821" s="19">
        <v>946633</v>
      </c>
      <c r="AG821" s="19">
        <v>632947</v>
      </c>
      <c r="AH821" s="19">
        <v>231151</v>
      </c>
      <c r="AI821" s="19">
        <v>199743</v>
      </c>
      <c r="AJ821" s="20">
        <v>47067</v>
      </c>
      <c r="AK821" s="24">
        <v>71735</v>
      </c>
      <c r="AL821" s="24">
        <v>89579</v>
      </c>
      <c r="AM821" s="24">
        <v>24116</v>
      </c>
      <c r="AN821" s="21">
        <v>53536</v>
      </c>
      <c r="AO821" s="19">
        <v>218532</v>
      </c>
      <c r="AP821" s="19">
        <v>25390</v>
      </c>
      <c r="AQ821" s="49">
        <v>7198280</v>
      </c>
      <c r="AR821" s="24">
        <v>150894</v>
      </c>
      <c r="AS821" s="24">
        <v>200831</v>
      </c>
      <c r="AT821" s="49">
        <v>133967</v>
      </c>
      <c r="AU821" s="49">
        <v>55546</v>
      </c>
      <c r="AV821" s="24">
        <f t="shared" si="24"/>
        <v>541238</v>
      </c>
      <c r="AW821" s="158">
        <v>832327</v>
      </c>
      <c r="AX821" s="91">
        <f t="shared" si="25"/>
        <v>8571845</v>
      </c>
      <c r="AY821" s="68"/>
      <c r="AZ821" s="19">
        <v>1041761</v>
      </c>
      <c r="BA821" s="19">
        <v>116355</v>
      </c>
      <c r="BB821" s="18">
        <v>1158116</v>
      </c>
      <c r="BC821" s="18">
        <v>9729961</v>
      </c>
      <c r="BE821" s="19"/>
      <c r="BF821" s="20">
        <v>9729961</v>
      </c>
      <c r="BH821" s="68"/>
      <c r="BI821" s="68"/>
      <c r="BJ821" s="68"/>
      <c r="BK821" s="68"/>
      <c r="BL821" s="68"/>
      <c r="BM821" s="68"/>
      <c r="BN821" s="68"/>
    </row>
    <row r="822" spans="1:66" ht="22.5" customHeight="1" x14ac:dyDescent="0.2">
      <c r="A822" s="118" t="s">
        <v>2626</v>
      </c>
      <c r="B822" s="119" t="s">
        <v>2618</v>
      </c>
      <c r="C822" s="129" t="s">
        <v>910</v>
      </c>
      <c r="D822" s="122">
        <v>5</v>
      </c>
      <c r="E822" s="123" t="s">
        <v>3556</v>
      </c>
      <c r="F822" s="18">
        <v>1025623</v>
      </c>
      <c r="G822" s="19">
        <v>509717</v>
      </c>
      <c r="H822" s="19">
        <v>481151</v>
      </c>
      <c r="I822" s="19">
        <v>0</v>
      </c>
      <c r="J822" s="19">
        <v>0</v>
      </c>
      <c r="K822" s="19">
        <v>0</v>
      </c>
      <c r="L822" s="19">
        <v>0</v>
      </c>
      <c r="M822" s="19">
        <v>64859</v>
      </c>
      <c r="N822" s="19">
        <v>36567</v>
      </c>
      <c r="O822" s="19">
        <v>20185</v>
      </c>
      <c r="P822" s="19">
        <v>825484</v>
      </c>
      <c r="Q822" s="19">
        <v>100501</v>
      </c>
      <c r="R822" s="19">
        <v>179470</v>
      </c>
      <c r="S822" s="19">
        <v>190066</v>
      </c>
      <c r="T822" s="20">
        <v>190740</v>
      </c>
      <c r="U822" s="49">
        <v>85920</v>
      </c>
      <c r="V822" s="19">
        <v>91611</v>
      </c>
      <c r="W822" s="19">
        <v>66606</v>
      </c>
      <c r="X822" s="19">
        <v>0</v>
      </c>
      <c r="Y822" s="20">
        <v>0</v>
      </c>
      <c r="Z822" s="19">
        <v>478944</v>
      </c>
      <c r="AA822" s="177"/>
      <c r="AB822" s="30">
        <v>209021</v>
      </c>
      <c r="AC822" s="19">
        <v>702132</v>
      </c>
      <c r="AD822" s="19">
        <v>1473382</v>
      </c>
      <c r="AE822" s="19">
        <v>2492820</v>
      </c>
      <c r="AF822" s="19">
        <v>1507058</v>
      </c>
      <c r="AG822" s="19">
        <v>974002</v>
      </c>
      <c r="AH822" s="19">
        <v>492018</v>
      </c>
      <c r="AI822" s="19">
        <v>340282</v>
      </c>
      <c r="AJ822" s="20">
        <v>332174</v>
      </c>
      <c r="AK822" s="24">
        <v>100371</v>
      </c>
      <c r="AL822" s="24">
        <v>163230</v>
      </c>
      <c r="AM822" s="24">
        <v>42899</v>
      </c>
      <c r="AN822" s="21">
        <v>78756</v>
      </c>
      <c r="AO822" s="19">
        <v>707513</v>
      </c>
      <c r="AP822" s="19">
        <v>89311</v>
      </c>
      <c r="AQ822" s="49">
        <v>14052413</v>
      </c>
      <c r="AR822" s="24">
        <v>247431</v>
      </c>
      <c r="AS822" s="24">
        <v>242587</v>
      </c>
      <c r="AT822" s="49">
        <v>202184</v>
      </c>
      <c r="AU822" s="49">
        <v>78850</v>
      </c>
      <c r="AV822" s="24">
        <f t="shared" si="24"/>
        <v>771052</v>
      </c>
      <c r="AW822" s="158">
        <v>2426505</v>
      </c>
      <c r="AX822" s="91">
        <f t="shared" si="25"/>
        <v>17249970</v>
      </c>
      <c r="AY822" s="68"/>
      <c r="AZ822" s="19">
        <v>1488435</v>
      </c>
      <c r="BA822" s="19">
        <v>440431</v>
      </c>
      <c r="BB822" s="18">
        <v>1928866</v>
      </c>
      <c r="BC822" s="18">
        <v>19178836</v>
      </c>
      <c r="BE822" s="19"/>
      <c r="BF822" s="20">
        <v>19178836</v>
      </c>
      <c r="BH822" s="68"/>
      <c r="BI822" s="68"/>
      <c r="BJ822" s="68"/>
      <c r="BK822" s="68"/>
      <c r="BL822" s="68"/>
      <c r="BM822" s="68"/>
      <c r="BN822" s="68"/>
    </row>
    <row r="823" spans="1:66" ht="22.5" customHeight="1" x14ac:dyDescent="0.2">
      <c r="A823" s="118" t="s">
        <v>2627</v>
      </c>
      <c r="B823" s="119" t="s">
        <v>2618</v>
      </c>
      <c r="C823" s="129" t="s">
        <v>911</v>
      </c>
      <c r="D823" s="122">
        <v>6</v>
      </c>
      <c r="E823" s="123" t="s">
        <v>3556</v>
      </c>
      <c r="F823" s="18">
        <v>532738</v>
      </c>
      <c r="G823" s="19">
        <v>204120</v>
      </c>
      <c r="H823" s="19">
        <v>157080</v>
      </c>
      <c r="I823" s="19">
        <v>0</v>
      </c>
      <c r="J823" s="19">
        <v>0</v>
      </c>
      <c r="K823" s="19">
        <v>0</v>
      </c>
      <c r="L823" s="19">
        <v>0</v>
      </c>
      <c r="M823" s="19">
        <v>28715</v>
      </c>
      <c r="N823" s="19">
        <v>17808</v>
      </c>
      <c r="O823" s="19">
        <v>23852</v>
      </c>
      <c r="P823" s="19">
        <v>492078</v>
      </c>
      <c r="Q823" s="19">
        <v>61120</v>
      </c>
      <c r="R823" s="19">
        <v>74460</v>
      </c>
      <c r="S823" s="19">
        <v>74008</v>
      </c>
      <c r="T823" s="20">
        <v>63580</v>
      </c>
      <c r="U823" s="49">
        <v>37776</v>
      </c>
      <c r="V823" s="19">
        <v>41067</v>
      </c>
      <c r="W823" s="19">
        <v>22202</v>
      </c>
      <c r="X823" s="19">
        <v>0</v>
      </c>
      <c r="Y823" s="20">
        <v>0</v>
      </c>
      <c r="Z823" s="19">
        <v>269451</v>
      </c>
      <c r="AA823" s="177"/>
      <c r="AB823" s="30">
        <v>105480</v>
      </c>
      <c r="AC823" s="19">
        <v>343863</v>
      </c>
      <c r="AD823" s="19">
        <v>585316</v>
      </c>
      <c r="AE823" s="19">
        <v>1087515</v>
      </c>
      <c r="AF823" s="19">
        <v>750230</v>
      </c>
      <c r="AG823" s="19">
        <v>469755</v>
      </c>
      <c r="AH823" s="19">
        <v>243037</v>
      </c>
      <c r="AI823" s="19">
        <v>140251</v>
      </c>
      <c r="AJ823" s="20">
        <v>83314</v>
      </c>
      <c r="AK823" s="24">
        <v>61726</v>
      </c>
      <c r="AL823" s="24">
        <v>84292</v>
      </c>
      <c r="AM823" s="24">
        <v>18885</v>
      </c>
      <c r="AN823" s="21">
        <v>50671</v>
      </c>
      <c r="AO823" s="19">
        <v>187833</v>
      </c>
      <c r="AP823" s="19">
        <v>31364</v>
      </c>
      <c r="AQ823" s="49">
        <v>6343587</v>
      </c>
      <c r="AR823" s="24">
        <v>119682</v>
      </c>
      <c r="AS823" s="24">
        <v>165107</v>
      </c>
      <c r="AT823" s="49">
        <v>93688</v>
      </c>
      <c r="AU823" s="49">
        <v>46328</v>
      </c>
      <c r="AV823" s="24">
        <f t="shared" si="24"/>
        <v>424805</v>
      </c>
      <c r="AW823" s="158">
        <v>691335</v>
      </c>
      <c r="AX823" s="91">
        <f t="shared" si="25"/>
        <v>7459727</v>
      </c>
      <c r="AY823" s="68"/>
      <c r="AZ823" s="19">
        <v>885700</v>
      </c>
      <c r="BA823" s="19">
        <v>126845</v>
      </c>
      <c r="BB823" s="18">
        <v>1012545</v>
      </c>
      <c r="BC823" s="18">
        <v>8472272</v>
      </c>
      <c r="BE823" s="19"/>
      <c r="BF823" s="20">
        <v>8472272</v>
      </c>
      <c r="BH823" s="68"/>
      <c r="BI823" s="68"/>
      <c r="BJ823" s="68"/>
      <c r="BK823" s="68"/>
      <c r="BL823" s="68"/>
      <c r="BM823" s="68"/>
      <c r="BN823" s="68"/>
    </row>
    <row r="824" spans="1:66" ht="22.5" customHeight="1" x14ac:dyDescent="0.2">
      <c r="A824" s="118" t="s">
        <v>2628</v>
      </c>
      <c r="B824" s="119" t="s">
        <v>2618</v>
      </c>
      <c r="C824" s="129" t="s">
        <v>912</v>
      </c>
      <c r="D824" s="122">
        <v>6</v>
      </c>
      <c r="E824" s="123" t="s">
        <v>3556</v>
      </c>
      <c r="F824" s="18">
        <v>693130</v>
      </c>
      <c r="G824" s="19">
        <v>394170</v>
      </c>
      <c r="H824" s="19">
        <v>238051</v>
      </c>
      <c r="I824" s="19">
        <v>0</v>
      </c>
      <c r="J824" s="19">
        <v>0</v>
      </c>
      <c r="K824" s="19">
        <v>0</v>
      </c>
      <c r="L824" s="19">
        <v>0</v>
      </c>
      <c r="M824" s="19">
        <v>36339</v>
      </c>
      <c r="N824" s="19">
        <v>23413</v>
      </c>
      <c r="O824" s="19">
        <v>15233</v>
      </c>
      <c r="P824" s="19">
        <v>791918</v>
      </c>
      <c r="Q824" s="19">
        <v>72445</v>
      </c>
      <c r="R824" s="19">
        <v>128170</v>
      </c>
      <c r="S824" s="19">
        <v>125309</v>
      </c>
      <c r="T824" s="20">
        <v>92827</v>
      </c>
      <c r="U824" s="49">
        <v>49344</v>
      </c>
      <c r="V824" s="19">
        <v>107406</v>
      </c>
      <c r="W824" s="19">
        <v>44404</v>
      </c>
      <c r="X824" s="19">
        <v>0</v>
      </c>
      <c r="Y824" s="20">
        <v>0</v>
      </c>
      <c r="Z824" s="19">
        <v>264292</v>
      </c>
      <c r="AA824" s="177"/>
      <c r="AB824" s="30">
        <v>135047</v>
      </c>
      <c r="AC824" s="19">
        <v>415088</v>
      </c>
      <c r="AD824" s="19">
        <v>419170</v>
      </c>
      <c r="AE824" s="19">
        <v>1301850</v>
      </c>
      <c r="AF824" s="19">
        <v>1059443</v>
      </c>
      <c r="AG824" s="19">
        <v>607979</v>
      </c>
      <c r="AH824" s="19">
        <v>280720</v>
      </c>
      <c r="AI824" s="19">
        <v>258852</v>
      </c>
      <c r="AJ824" s="20">
        <v>66543</v>
      </c>
      <c r="AK824" s="24">
        <v>73268</v>
      </c>
      <c r="AL824" s="24">
        <v>87038</v>
      </c>
      <c r="AM824" s="24">
        <v>25349</v>
      </c>
      <c r="AN824" s="21">
        <v>52235</v>
      </c>
      <c r="AO824" s="19">
        <v>465034</v>
      </c>
      <c r="AP824" s="19">
        <v>43178</v>
      </c>
      <c r="AQ824" s="49">
        <v>8367245</v>
      </c>
      <c r="AR824" s="24">
        <v>154889</v>
      </c>
      <c r="AS824" s="24">
        <v>185837</v>
      </c>
      <c r="AT824" s="49">
        <v>133167</v>
      </c>
      <c r="AU824" s="49">
        <v>84304</v>
      </c>
      <c r="AV824" s="24">
        <f t="shared" si="24"/>
        <v>558197</v>
      </c>
      <c r="AW824" s="158">
        <v>1208354</v>
      </c>
      <c r="AX824" s="91">
        <f t="shared" si="25"/>
        <v>10133796</v>
      </c>
      <c r="AY824" s="68"/>
      <c r="AZ824" s="19">
        <v>1065378</v>
      </c>
      <c r="BA824" s="19">
        <v>123604</v>
      </c>
      <c r="BB824" s="18">
        <v>1188982</v>
      </c>
      <c r="BC824" s="18">
        <v>11322778</v>
      </c>
      <c r="BE824" s="19"/>
      <c r="BF824" s="20">
        <v>11322778</v>
      </c>
      <c r="BH824" s="68"/>
      <c r="BI824" s="68"/>
      <c r="BJ824" s="68"/>
      <c r="BK824" s="68"/>
      <c r="BL824" s="68"/>
      <c r="BM824" s="68"/>
      <c r="BN824" s="68"/>
    </row>
    <row r="825" spans="1:66" ht="22.5" customHeight="1" x14ac:dyDescent="0.2">
      <c r="A825" s="118" t="s">
        <v>2629</v>
      </c>
      <c r="B825" s="119" t="s">
        <v>2618</v>
      </c>
      <c r="C825" s="129" t="s">
        <v>913</v>
      </c>
      <c r="D825" s="122">
        <v>6</v>
      </c>
      <c r="E825" s="123" t="s">
        <v>3556</v>
      </c>
      <c r="F825" s="18">
        <v>533377</v>
      </c>
      <c r="G825" s="19">
        <v>416405</v>
      </c>
      <c r="H825" s="19">
        <v>178398</v>
      </c>
      <c r="I825" s="19">
        <v>0</v>
      </c>
      <c r="J825" s="19">
        <v>0</v>
      </c>
      <c r="K825" s="19">
        <v>0</v>
      </c>
      <c r="L825" s="19">
        <v>0</v>
      </c>
      <c r="M825" s="19">
        <v>24893</v>
      </c>
      <c r="N825" s="19">
        <v>14394</v>
      </c>
      <c r="O825" s="19">
        <v>13192</v>
      </c>
      <c r="P825" s="19">
        <v>299112</v>
      </c>
      <c r="Q825" s="19">
        <v>51227</v>
      </c>
      <c r="R825" s="19">
        <v>84416</v>
      </c>
      <c r="S825" s="19">
        <v>78213</v>
      </c>
      <c r="T825" s="20">
        <v>76296</v>
      </c>
      <c r="U825" s="49">
        <v>42528</v>
      </c>
      <c r="V825" s="19">
        <v>52650</v>
      </c>
      <c r="W825" s="19">
        <v>43294</v>
      </c>
      <c r="X825" s="19">
        <v>0</v>
      </c>
      <c r="Y825" s="20">
        <v>0</v>
      </c>
      <c r="Z825" s="19">
        <v>296890</v>
      </c>
      <c r="AA825" s="177"/>
      <c r="AB825" s="30">
        <v>117083</v>
      </c>
      <c r="AC825" s="19">
        <v>275491</v>
      </c>
      <c r="AD825" s="19">
        <v>651277</v>
      </c>
      <c r="AE825" s="19">
        <v>874995</v>
      </c>
      <c r="AF825" s="19">
        <v>869855</v>
      </c>
      <c r="AG825" s="19">
        <v>470441</v>
      </c>
      <c r="AH825" s="19">
        <v>186321</v>
      </c>
      <c r="AI825" s="19">
        <v>155483</v>
      </c>
      <c r="AJ825" s="20">
        <v>114692</v>
      </c>
      <c r="AK825" s="24">
        <v>55175</v>
      </c>
      <c r="AL825" s="24">
        <v>87741</v>
      </c>
      <c r="AM825" s="24">
        <v>20457</v>
      </c>
      <c r="AN825" s="21">
        <v>46019</v>
      </c>
      <c r="AO825" s="19">
        <v>464050</v>
      </c>
      <c r="AP825" s="19">
        <v>56382</v>
      </c>
      <c r="AQ825" s="49">
        <v>6650747</v>
      </c>
      <c r="AR825" s="24">
        <v>82316</v>
      </c>
      <c r="AS825" s="24">
        <v>178500</v>
      </c>
      <c r="AT825" s="49">
        <v>134454</v>
      </c>
      <c r="AU825" s="49">
        <v>61997</v>
      </c>
      <c r="AV825" s="24">
        <f t="shared" si="24"/>
        <v>457267</v>
      </c>
      <c r="AW825" s="158">
        <v>980397</v>
      </c>
      <c r="AX825" s="91">
        <f t="shared" si="25"/>
        <v>8088411</v>
      </c>
      <c r="AY825" s="68"/>
      <c r="AZ825" s="19">
        <v>759987</v>
      </c>
      <c r="BA825" s="19">
        <v>321886</v>
      </c>
      <c r="BB825" s="18">
        <v>1081873</v>
      </c>
      <c r="BC825" s="18">
        <v>9170284</v>
      </c>
      <c r="BE825" s="19"/>
      <c r="BF825" s="20">
        <v>9170284</v>
      </c>
      <c r="BH825" s="68"/>
      <c r="BI825" s="68"/>
      <c r="BJ825" s="68"/>
      <c r="BK825" s="68"/>
      <c r="BL825" s="68"/>
      <c r="BM825" s="68"/>
      <c r="BN825" s="68"/>
    </row>
    <row r="826" spans="1:66" ht="22.5" customHeight="1" x14ac:dyDescent="0.2">
      <c r="A826" s="118" t="s">
        <v>2630</v>
      </c>
      <c r="B826" s="119" t="s">
        <v>2618</v>
      </c>
      <c r="C826" s="129" t="s">
        <v>914</v>
      </c>
      <c r="D826" s="122">
        <v>6</v>
      </c>
      <c r="E826" s="123" t="s">
        <v>3556</v>
      </c>
      <c r="F826" s="18">
        <v>377315</v>
      </c>
      <c r="G826" s="19">
        <v>662734</v>
      </c>
      <c r="H826" s="19">
        <v>165869</v>
      </c>
      <c r="I826" s="19">
        <v>0</v>
      </c>
      <c r="J826" s="19">
        <v>0</v>
      </c>
      <c r="K826" s="19">
        <v>0</v>
      </c>
      <c r="L826" s="19">
        <v>0</v>
      </c>
      <c r="M826" s="19">
        <v>10111</v>
      </c>
      <c r="N826" s="19">
        <v>10805</v>
      </c>
      <c r="O826" s="19">
        <v>10546</v>
      </c>
      <c r="P826" s="19">
        <v>476038</v>
      </c>
      <c r="Q826" s="19">
        <v>52404</v>
      </c>
      <c r="R826" s="19">
        <v>81272</v>
      </c>
      <c r="S826" s="19">
        <v>96715</v>
      </c>
      <c r="T826" s="20">
        <v>89012</v>
      </c>
      <c r="U826" s="49">
        <v>37440</v>
      </c>
      <c r="V826" s="19">
        <v>43173</v>
      </c>
      <c r="W826" s="19">
        <v>22202</v>
      </c>
      <c r="X826" s="19">
        <v>0</v>
      </c>
      <c r="Y826" s="20">
        <v>0</v>
      </c>
      <c r="Z826" s="19">
        <v>215064</v>
      </c>
      <c r="AA826" s="177"/>
      <c r="AB826" s="30">
        <v>93113</v>
      </c>
      <c r="AC826" s="19">
        <v>217018</v>
      </c>
      <c r="AD826" s="19">
        <v>247674</v>
      </c>
      <c r="AE826" s="19">
        <v>626670</v>
      </c>
      <c r="AF826" s="19">
        <v>639088</v>
      </c>
      <c r="AG826" s="19">
        <v>343114</v>
      </c>
      <c r="AH826" s="19">
        <v>132781</v>
      </c>
      <c r="AI826" s="19">
        <v>210568</v>
      </c>
      <c r="AJ826" s="20">
        <v>67084</v>
      </c>
      <c r="AK826" s="24">
        <v>48262</v>
      </c>
      <c r="AL826" s="24">
        <v>65985</v>
      </c>
      <c r="AM826" s="24">
        <v>17369</v>
      </c>
      <c r="AN826" s="21">
        <v>33703</v>
      </c>
      <c r="AO826" s="19">
        <v>250611</v>
      </c>
      <c r="AP826" s="19">
        <v>34062</v>
      </c>
      <c r="AQ826" s="49">
        <v>5377802</v>
      </c>
      <c r="AR826" s="24">
        <v>95705</v>
      </c>
      <c r="AS826" s="24">
        <v>170133</v>
      </c>
      <c r="AT826" s="49">
        <v>131678</v>
      </c>
      <c r="AU826" s="49">
        <v>73224</v>
      </c>
      <c r="AV826" s="24">
        <f t="shared" si="24"/>
        <v>470740</v>
      </c>
      <c r="AW826" s="158">
        <v>1294924</v>
      </c>
      <c r="AX826" s="91">
        <f t="shared" si="25"/>
        <v>7143466</v>
      </c>
      <c r="AY826" s="68"/>
      <c r="AZ826" s="19">
        <v>621524</v>
      </c>
      <c r="BA826" s="19">
        <v>165345</v>
      </c>
      <c r="BB826" s="18">
        <v>786869</v>
      </c>
      <c r="BC826" s="18">
        <v>7930335</v>
      </c>
      <c r="BE826" s="19"/>
      <c r="BF826" s="20">
        <v>7930335</v>
      </c>
      <c r="BH826" s="68"/>
      <c r="BI826" s="68"/>
      <c r="BJ826" s="68"/>
      <c r="BK826" s="68"/>
      <c r="BL826" s="68"/>
      <c r="BM826" s="68"/>
      <c r="BN826" s="68"/>
    </row>
    <row r="827" spans="1:66" ht="22.5" customHeight="1" x14ac:dyDescent="0.2">
      <c r="A827" s="118" t="s">
        <v>2631</v>
      </c>
      <c r="B827" s="119" t="s">
        <v>2618</v>
      </c>
      <c r="C827" s="129" t="s">
        <v>915</v>
      </c>
      <c r="D827" s="122">
        <v>6</v>
      </c>
      <c r="E827" s="123" t="s">
        <v>3556</v>
      </c>
      <c r="F827" s="18">
        <v>788061</v>
      </c>
      <c r="G827" s="19">
        <v>689197</v>
      </c>
      <c r="H827" s="19">
        <v>367268</v>
      </c>
      <c r="I827" s="19">
        <v>0</v>
      </c>
      <c r="J827" s="19">
        <v>0</v>
      </c>
      <c r="K827" s="19">
        <v>0</v>
      </c>
      <c r="L827" s="19">
        <v>0</v>
      </c>
      <c r="M827" s="19">
        <v>57528</v>
      </c>
      <c r="N827" s="19">
        <v>31189</v>
      </c>
      <c r="O827" s="19">
        <v>32395</v>
      </c>
      <c r="P827" s="19">
        <v>438416</v>
      </c>
      <c r="Q827" s="19">
        <v>97824</v>
      </c>
      <c r="R827" s="19">
        <v>154475</v>
      </c>
      <c r="S827" s="19">
        <v>148016</v>
      </c>
      <c r="T827" s="20">
        <v>114444</v>
      </c>
      <c r="U827" s="49">
        <v>75696</v>
      </c>
      <c r="V827" s="19">
        <v>81081</v>
      </c>
      <c r="W827" s="19">
        <v>44404</v>
      </c>
      <c r="X827" s="19">
        <v>0</v>
      </c>
      <c r="Y827" s="20">
        <v>0</v>
      </c>
      <c r="Z827" s="19">
        <v>2553293</v>
      </c>
      <c r="AA827" s="177"/>
      <c r="AB827" s="30">
        <v>149734</v>
      </c>
      <c r="AC827" s="19">
        <v>399731</v>
      </c>
      <c r="AD827" s="19">
        <v>946880</v>
      </c>
      <c r="AE827" s="19">
        <v>1904595</v>
      </c>
      <c r="AF827" s="19">
        <v>1284990</v>
      </c>
      <c r="AG827" s="19">
        <v>800771</v>
      </c>
      <c r="AH827" s="19">
        <v>377567</v>
      </c>
      <c r="AI827" s="19">
        <v>192079</v>
      </c>
      <c r="AJ827" s="20">
        <v>143906</v>
      </c>
      <c r="AK827" s="24">
        <v>89294</v>
      </c>
      <c r="AL827" s="24">
        <v>132232</v>
      </c>
      <c r="AM827" s="24">
        <v>29986</v>
      </c>
      <c r="AN827" s="21">
        <v>70513</v>
      </c>
      <c r="AO827" s="19">
        <v>311956</v>
      </c>
      <c r="AP827" s="19">
        <v>50243</v>
      </c>
      <c r="AQ827" s="49">
        <v>12557764</v>
      </c>
      <c r="AR827" s="24">
        <v>176366</v>
      </c>
      <c r="AS827" s="24">
        <v>186007</v>
      </c>
      <c r="AT827" s="49">
        <v>127136</v>
      </c>
      <c r="AU827" s="49">
        <v>65796</v>
      </c>
      <c r="AV827" s="24">
        <f t="shared" si="24"/>
        <v>555305</v>
      </c>
      <c r="AW827" s="158">
        <v>1463755</v>
      </c>
      <c r="AX827" s="91">
        <f t="shared" si="25"/>
        <v>14576824</v>
      </c>
      <c r="AY827" s="68"/>
      <c r="AZ827" s="19">
        <v>1315488</v>
      </c>
      <c r="BA827" s="19">
        <v>203166</v>
      </c>
      <c r="BB827" s="18">
        <v>1518654</v>
      </c>
      <c r="BC827" s="18">
        <v>16095478</v>
      </c>
      <c r="BE827" s="19"/>
      <c r="BF827" s="20">
        <v>16095478</v>
      </c>
      <c r="BH827" s="68"/>
      <c r="BI827" s="68"/>
      <c r="BJ827" s="68"/>
      <c r="BK827" s="68"/>
      <c r="BL827" s="68"/>
      <c r="BM827" s="68"/>
      <c r="BN827" s="68"/>
    </row>
    <row r="828" spans="1:66" ht="22.5" customHeight="1" x14ac:dyDescent="0.2">
      <c r="A828" s="118" t="s">
        <v>2632</v>
      </c>
      <c r="B828" s="119" t="s">
        <v>2618</v>
      </c>
      <c r="C828" s="129" t="s">
        <v>916</v>
      </c>
      <c r="D828" s="122">
        <v>6</v>
      </c>
      <c r="E828" s="123" t="s">
        <v>3556</v>
      </c>
      <c r="F828" s="18">
        <v>963533</v>
      </c>
      <c r="G828" s="19">
        <v>397742</v>
      </c>
      <c r="H828" s="19">
        <v>284801</v>
      </c>
      <c r="I828" s="19">
        <v>0</v>
      </c>
      <c r="J828" s="19">
        <v>0</v>
      </c>
      <c r="K828" s="19">
        <v>0</v>
      </c>
      <c r="L828" s="19">
        <v>0</v>
      </c>
      <c r="M828" s="19">
        <v>59926</v>
      </c>
      <c r="N828" s="19">
        <v>37482</v>
      </c>
      <c r="O828" s="19">
        <v>13570</v>
      </c>
      <c r="P828" s="19">
        <v>711097</v>
      </c>
      <c r="Q828" s="19">
        <v>124678</v>
      </c>
      <c r="R828" s="19">
        <v>190579</v>
      </c>
      <c r="S828" s="19">
        <v>193430</v>
      </c>
      <c r="T828" s="20">
        <v>114444</v>
      </c>
      <c r="U828" s="49">
        <v>71520</v>
      </c>
      <c r="V828" s="19">
        <v>101088</v>
      </c>
      <c r="W828" s="19">
        <v>66606</v>
      </c>
      <c r="X828" s="19">
        <v>0</v>
      </c>
      <c r="Y828" s="20">
        <v>0</v>
      </c>
      <c r="Z828" s="19">
        <v>440117</v>
      </c>
      <c r="AA828" s="177"/>
      <c r="AB828" s="30">
        <v>315943</v>
      </c>
      <c r="AC828" s="19">
        <v>545138</v>
      </c>
      <c r="AD828" s="19">
        <v>573870</v>
      </c>
      <c r="AE828" s="19">
        <v>2573670</v>
      </c>
      <c r="AF828" s="19">
        <v>1319283</v>
      </c>
      <c r="AG828" s="19">
        <v>880565</v>
      </c>
      <c r="AH828" s="19">
        <v>396024</v>
      </c>
      <c r="AI828" s="19">
        <v>218328</v>
      </c>
      <c r="AJ828" s="20">
        <v>148234</v>
      </c>
      <c r="AK828" s="24">
        <v>104026</v>
      </c>
      <c r="AL828" s="24">
        <v>152243</v>
      </c>
      <c r="AM828" s="24">
        <v>35559</v>
      </c>
      <c r="AN828" s="21">
        <v>79018</v>
      </c>
      <c r="AO828" s="19">
        <v>598074</v>
      </c>
      <c r="AP828" s="19">
        <v>49502</v>
      </c>
      <c r="AQ828" s="49">
        <v>11760090</v>
      </c>
      <c r="AR828" s="24">
        <v>228300</v>
      </c>
      <c r="AS828" s="24">
        <v>204156</v>
      </c>
      <c r="AT828" s="49">
        <v>109879</v>
      </c>
      <c r="AU828" s="49">
        <v>71493</v>
      </c>
      <c r="AV828" s="24">
        <f t="shared" si="24"/>
        <v>613828</v>
      </c>
      <c r="AW828" s="158">
        <v>1753789</v>
      </c>
      <c r="AX828" s="91">
        <f t="shared" si="25"/>
        <v>14127707</v>
      </c>
      <c r="AY828" s="68"/>
      <c r="AZ828" s="19">
        <v>1507935</v>
      </c>
      <c r="BA828" s="19">
        <v>217993</v>
      </c>
      <c r="BB828" s="18">
        <v>1725928</v>
      </c>
      <c r="BC828" s="18">
        <v>15853635</v>
      </c>
      <c r="BE828" s="19"/>
      <c r="BF828" s="20">
        <v>15853635</v>
      </c>
      <c r="BH828" s="68"/>
      <c r="BI828" s="68"/>
      <c r="BJ828" s="68"/>
      <c r="BK828" s="68"/>
      <c r="BL828" s="68"/>
      <c r="BM828" s="68"/>
      <c r="BN828" s="68"/>
    </row>
    <row r="829" spans="1:66" ht="22.5" customHeight="1" x14ac:dyDescent="0.2">
      <c r="A829" s="118" t="s">
        <v>2633</v>
      </c>
      <c r="B829" s="119" t="s">
        <v>2618</v>
      </c>
      <c r="C829" s="129" t="s">
        <v>917</v>
      </c>
      <c r="D829" s="122">
        <v>6</v>
      </c>
      <c r="E829" s="123" t="s">
        <v>3556</v>
      </c>
      <c r="F829" s="18">
        <v>1511018</v>
      </c>
      <c r="G829" s="19">
        <v>766835</v>
      </c>
      <c r="H829" s="19">
        <v>540991</v>
      </c>
      <c r="I829" s="19">
        <v>0</v>
      </c>
      <c r="J829" s="19">
        <v>0</v>
      </c>
      <c r="K829" s="19">
        <v>0</v>
      </c>
      <c r="L829" s="19">
        <v>0</v>
      </c>
      <c r="M829" s="19">
        <v>98095</v>
      </c>
      <c r="N829" s="19">
        <v>54304</v>
      </c>
      <c r="O829" s="19">
        <v>39425</v>
      </c>
      <c r="P829" s="19">
        <v>1018314</v>
      </c>
      <c r="Q829" s="19">
        <v>142940</v>
      </c>
      <c r="R829" s="19">
        <v>349089</v>
      </c>
      <c r="S829" s="19">
        <v>316216</v>
      </c>
      <c r="T829" s="20">
        <v>212357</v>
      </c>
      <c r="U829" s="49">
        <v>121872</v>
      </c>
      <c r="V829" s="19">
        <v>192699</v>
      </c>
      <c r="W829" s="19">
        <v>77707</v>
      </c>
      <c r="X829" s="19">
        <v>0</v>
      </c>
      <c r="Y829" s="20">
        <v>0</v>
      </c>
      <c r="Z829" s="19">
        <v>569729</v>
      </c>
      <c r="AA829" s="177"/>
      <c r="AB829" s="30">
        <v>400441</v>
      </c>
      <c r="AC829" s="19">
        <v>849981</v>
      </c>
      <c r="AD829" s="19">
        <v>1340791</v>
      </c>
      <c r="AE829" s="19">
        <v>3394545</v>
      </c>
      <c r="AF829" s="19">
        <v>2193923</v>
      </c>
      <c r="AG829" s="19">
        <v>1406863</v>
      </c>
      <c r="AH829" s="19">
        <v>658964</v>
      </c>
      <c r="AI829" s="19">
        <v>508411</v>
      </c>
      <c r="AJ829" s="20">
        <v>284025</v>
      </c>
      <c r="AK829" s="24">
        <v>136907</v>
      </c>
      <c r="AL829" s="24">
        <v>202003</v>
      </c>
      <c r="AM829" s="24">
        <v>55057</v>
      </c>
      <c r="AN829" s="21">
        <v>98372</v>
      </c>
      <c r="AO829" s="19">
        <v>1234118</v>
      </c>
      <c r="AP829" s="19">
        <v>129234</v>
      </c>
      <c r="AQ829" s="49">
        <v>18905226</v>
      </c>
      <c r="AR829" s="24">
        <v>312541</v>
      </c>
      <c r="AS829" s="24">
        <v>312508</v>
      </c>
      <c r="AT829" s="49">
        <v>233041</v>
      </c>
      <c r="AU829" s="49">
        <v>105752</v>
      </c>
      <c r="AV829" s="24">
        <f t="shared" si="24"/>
        <v>963842</v>
      </c>
      <c r="AW829" s="158">
        <v>3555262</v>
      </c>
      <c r="AX829" s="91">
        <f t="shared" si="25"/>
        <v>23424330</v>
      </c>
      <c r="AY829" s="68"/>
      <c r="AZ829" s="19">
        <v>2058525</v>
      </c>
      <c r="BA829" s="19">
        <v>378191</v>
      </c>
      <c r="BB829" s="18">
        <v>2436716</v>
      </c>
      <c r="BC829" s="18">
        <v>25861046</v>
      </c>
      <c r="BE829" s="19"/>
      <c r="BF829" s="20">
        <v>25861046</v>
      </c>
      <c r="BH829" s="68"/>
      <c r="BI829" s="68"/>
      <c r="BJ829" s="68"/>
      <c r="BK829" s="68"/>
      <c r="BL829" s="68"/>
      <c r="BM829" s="68"/>
      <c r="BN829" s="68"/>
    </row>
    <row r="830" spans="1:66" ht="22.5" customHeight="1" x14ac:dyDescent="0.2">
      <c r="A830" s="118" t="s">
        <v>2634</v>
      </c>
      <c r="B830" s="119" t="s">
        <v>2618</v>
      </c>
      <c r="C830" s="129" t="s">
        <v>918</v>
      </c>
      <c r="D830" s="122">
        <v>6</v>
      </c>
      <c r="E830" s="123" t="s">
        <v>3556</v>
      </c>
      <c r="F830" s="18">
        <v>944665</v>
      </c>
      <c r="G830" s="19">
        <v>243559</v>
      </c>
      <c r="H830" s="19">
        <v>193358</v>
      </c>
      <c r="I830" s="19">
        <v>0</v>
      </c>
      <c r="J830" s="19">
        <v>0</v>
      </c>
      <c r="K830" s="19">
        <v>0</v>
      </c>
      <c r="L830" s="19">
        <v>0</v>
      </c>
      <c r="M830" s="19">
        <v>59876</v>
      </c>
      <c r="N830" s="19">
        <v>32545</v>
      </c>
      <c r="O830" s="19">
        <v>26536</v>
      </c>
      <c r="P830" s="19">
        <v>1100102</v>
      </c>
      <c r="Q830" s="19">
        <v>96407</v>
      </c>
      <c r="R830" s="19">
        <v>143366</v>
      </c>
      <c r="S830" s="19">
        <v>137924</v>
      </c>
      <c r="T830" s="20">
        <v>114444</v>
      </c>
      <c r="U830" s="49">
        <v>63984</v>
      </c>
      <c r="V830" s="19">
        <v>98982</v>
      </c>
      <c r="W830" s="19">
        <v>44404</v>
      </c>
      <c r="X830" s="19">
        <v>0</v>
      </c>
      <c r="Y830" s="20">
        <v>0</v>
      </c>
      <c r="Z830" s="19">
        <v>302274</v>
      </c>
      <c r="AA830" s="177"/>
      <c r="AB830" s="30">
        <v>184907</v>
      </c>
      <c r="AC830" s="19">
        <v>549251</v>
      </c>
      <c r="AD830" s="19">
        <v>585633</v>
      </c>
      <c r="AE830" s="19">
        <v>2119260</v>
      </c>
      <c r="AF830" s="19">
        <v>1424480</v>
      </c>
      <c r="AG830" s="19">
        <v>930329</v>
      </c>
      <c r="AH830" s="19">
        <v>385514</v>
      </c>
      <c r="AI830" s="19">
        <v>249367</v>
      </c>
      <c r="AJ830" s="20">
        <v>58428</v>
      </c>
      <c r="AK830" s="24">
        <v>92111</v>
      </c>
      <c r="AL830" s="24">
        <v>108785</v>
      </c>
      <c r="AM830" s="24">
        <v>33659</v>
      </c>
      <c r="AN830" s="21">
        <v>62108</v>
      </c>
      <c r="AO830" s="19">
        <v>787495</v>
      </c>
      <c r="AP830" s="19">
        <v>49625</v>
      </c>
      <c r="AQ830" s="49">
        <v>11223378</v>
      </c>
      <c r="AR830" s="24">
        <v>194011</v>
      </c>
      <c r="AS830" s="24">
        <v>252321</v>
      </c>
      <c r="AT830" s="49">
        <v>133698</v>
      </c>
      <c r="AU830" s="49">
        <v>58951</v>
      </c>
      <c r="AV830" s="24">
        <f t="shared" si="24"/>
        <v>638981</v>
      </c>
      <c r="AW830" s="158">
        <v>2384282</v>
      </c>
      <c r="AX830" s="91">
        <f t="shared" si="25"/>
        <v>14246641</v>
      </c>
      <c r="AY830" s="68"/>
      <c r="AZ830" s="19">
        <v>1359148</v>
      </c>
      <c r="BA830" s="19">
        <v>114537</v>
      </c>
      <c r="BB830" s="18">
        <v>1473685</v>
      </c>
      <c r="BC830" s="18">
        <v>15720326</v>
      </c>
      <c r="BE830" s="19"/>
      <c r="BF830" s="20">
        <v>15720326</v>
      </c>
      <c r="BH830" s="68"/>
      <c r="BI830" s="68"/>
      <c r="BJ830" s="68"/>
      <c r="BK830" s="68"/>
      <c r="BL830" s="68"/>
      <c r="BM830" s="68"/>
      <c r="BN830" s="68"/>
    </row>
    <row r="831" spans="1:66" ht="22.5" customHeight="1" x14ac:dyDescent="0.2">
      <c r="A831" s="118" t="s">
        <v>2635</v>
      </c>
      <c r="B831" s="119" t="s">
        <v>2618</v>
      </c>
      <c r="C831" s="129" t="s">
        <v>919</v>
      </c>
      <c r="D831" s="122">
        <v>6</v>
      </c>
      <c r="E831" s="123" t="s">
        <v>3556</v>
      </c>
      <c r="F831" s="18">
        <v>558715</v>
      </c>
      <c r="G831" s="19">
        <v>239331</v>
      </c>
      <c r="H831" s="19">
        <v>146982</v>
      </c>
      <c r="I831" s="19">
        <v>0</v>
      </c>
      <c r="J831" s="19">
        <v>0</v>
      </c>
      <c r="K831" s="19">
        <v>0</v>
      </c>
      <c r="L831" s="19">
        <v>0</v>
      </c>
      <c r="M831" s="19">
        <v>30714</v>
      </c>
      <c r="N831" s="19">
        <v>16657</v>
      </c>
      <c r="O831" s="19">
        <v>7900</v>
      </c>
      <c r="P831" s="19">
        <v>475581</v>
      </c>
      <c r="Q831" s="19">
        <v>59150</v>
      </c>
      <c r="R831" s="19">
        <v>76661</v>
      </c>
      <c r="S831" s="19">
        <v>75690</v>
      </c>
      <c r="T831" s="20">
        <v>63580</v>
      </c>
      <c r="U831" s="49">
        <v>34800</v>
      </c>
      <c r="V831" s="19">
        <v>95823</v>
      </c>
      <c r="W831" s="19">
        <v>22202</v>
      </c>
      <c r="X831" s="19">
        <v>0</v>
      </c>
      <c r="Y831" s="20">
        <v>0</v>
      </c>
      <c r="Z831" s="19">
        <v>246657</v>
      </c>
      <c r="AA831" s="177"/>
      <c r="AB831" s="30">
        <v>141818</v>
      </c>
      <c r="AC831" s="19">
        <v>277505</v>
      </c>
      <c r="AD831" s="19">
        <v>469536</v>
      </c>
      <c r="AE831" s="19">
        <v>1064085</v>
      </c>
      <c r="AF831" s="19">
        <v>760525</v>
      </c>
      <c r="AG831" s="19">
        <v>410553</v>
      </c>
      <c r="AH831" s="19">
        <v>185276</v>
      </c>
      <c r="AI831" s="19">
        <v>212484</v>
      </c>
      <c r="AJ831" s="20">
        <v>36788</v>
      </c>
      <c r="AK831" s="24">
        <v>59371</v>
      </c>
      <c r="AL831" s="24">
        <v>73358</v>
      </c>
      <c r="AM831" s="24">
        <v>17811</v>
      </c>
      <c r="AN831" s="21">
        <v>43736</v>
      </c>
      <c r="AO831" s="19">
        <v>417760</v>
      </c>
      <c r="AP831" s="19">
        <v>22773</v>
      </c>
      <c r="AQ831" s="49">
        <v>6343822</v>
      </c>
      <c r="AR831" s="24">
        <v>102500</v>
      </c>
      <c r="AS831" s="24">
        <v>133549</v>
      </c>
      <c r="AT831" s="49">
        <v>97798</v>
      </c>
      <c r="AU831" s="49">
        <v>35369</v>
      </c>
      <c r="AV831" s="24">
        <f t="shared" si="24"/>
        <v>369216</v>
      </c>
      <c r="AW831" s="158">
        <v>850197</v>
      </c>
      <c r="AX831" s="91">
        <f t="shared" si="25"/>
        <v>7563235</v>
      </c>
      <c r="AY831" s="68"/>
      <c r="AZ831" s="19">
        <v>848624</v>
      </c>
      <c r="BA831" s="19">
        <v>111778</v>
      </c>
      <c r="BB831" s="18">
        <v>960402</v>
      </c>
      <c r="BC831" s="18">
        <v>8523637</v>
      </c>
      <c r="BE831" s="19"/>
      <c r="BF831" s="20">
        <v>8523637</v>
      </c>
      <c r="BH831" s="68"/>
      <c r="BI831" s="68"/>
      <c r="BJ831" s="68"/>
      <c r="BK831" s="68"/>
      <c r="BL831" s="68"/>
      <c r="BM831" s="68"/>
      <c r="BN831" s="68"/>
    </row>
    <row r="832" spans="1:66" ht="22.5" customHeight="1" x14ac:dyDescent="0.2">
      <c r="A832" s="118" t="s">
        <v>2636</v>
      </c>
      <c r="B832" s="119" t="s">
        <v>2618</v>
      </c>
      <c r="C832" s="129" t="s">
        <v>920</v>
      </c>
      <c r="D832" s="122">
        <v>6</v>
      </c>
      <c r="E832" s="123" t="s">
        <v>3556</v>
      </c>
      <c r="F832" s="18">
        <v>1501978</v>
      </c>
      <c r="G832" s="19">
        <v>700496</v>
      </c>
      <c r="H832" s="19">
        <v>368390</v>
      </c>
      <c r="I832" s="19">
        <v>0</v>
      </c>
      <c r="J832" s="19">
        <v>0</v>
      </c>
      <c r="K832" s="19">
        <v>0</v>
      </c>
      <c r="L832" s="19">
        <v>0</v>
      </c>
      <c r="M832" s="19">
        <v>96044</v>
      </c>
      <c r="N832" s="19">
        <v>52105</v>
      </c>
      <c r="O832" s="19">
        <v>13986</v>
      </c>
      <c r="P832" s="19">
        <v>1034469</v>
      </c>
      <c r="Q832" s="19">
        <v>133850</v>
      </c>
      <c r="R832" s="19">
        <v>299938</v>
      </c>
      <c r="S832" s="19">
        <v>251459</v>
      </c>
      <c r="T832" s="20">
        <v>127160</v>
      </c>
      <c r="U832" s="49">
        <v>109056</v>
      </c>
      <c r="V832" s="19">
        <v>147420</v>
      </c>
      <c r="W832" s="19">
        <v>77707</v>
      </c>
      <c r="X832" s="19">
        <v>0</v>
      </c>
      <c r="Y832" s="20">
        <v>0</v>
      </c>
      <c r="Z832" s="19">
        <v>536273</v>
      </c>
      <c r="AA832" s="177"/>
      <c r="AB832" s="30">
        <v>286147</v>
      </c>
      <c r="AC832" s="19">
        <v>784069</v>
      </c>
      <c r="AD832" s="19">
        <v>968759</v>
      </c>
      <c r="AE832" s="19">
        <v>3412200</v>
      </c>
      <c r="AF832" s="19">
        <v>2272078</v>
      </c>
      <c r="AG832" s="19">
        <v>1383697</v>
      </c>
      <c r="AH832" s="19">
        <v>564479</v>
      </c>
      <c r="AI832" s="19">
        <v>421712</v>
      </c>
      <c r="AJ832" s="20">
        <v>123348</v>
      </c>
      <c r="AK832" s="24">
        <v>132409</v>
      </c>
      <c r="AL832" s="24">
        <v>182196</v>
      </c>
      <c r="AM832" s="24">
        <v>48432</v>
      </c>
      <c r="AN832" s="21">
        <v>90324</v>
      </c>
      <c r="AO832" s="19">
        <v>1582667</v>
      </c>
      <c r="AP832" s="19">
        <v>120047</v>
      </c>
      <c r="AQ832" s="49">
        <v>17822895</v>
      </c>
      <c r="AR832" s="24">
        <v>262219</v>
      </c>
      <c r="AS832" s="24">
        <v>247636</v>
      </c>
      <c r="AT832" s="49">
        <v>235546</v>
      </c>
      <c r="AU832" s="49">
        <v>93450</v>
      </c>
      <c r="AV832" s="24">
        <f t="shared" si="24"/>
        <v>838851</v>
      </c>
      <c r="AW832" s="158">
        <v>3435642</v>
      </c>
      <c r="AX832" s="91">
        <f t="shared" si="25"/>
        <v>22097388</v>
      </c>
      <c r="AY832" s="68"/>
      <c r="AZ832" s="19">
        <v>1986963</v>
      </c>
      <c r="BA832" s="19">
        <v>313017</v>
      </c>
      <c r="BB832" s="18">
        <v>2299980</v>
      </c>
      <c r="BC832" s="18">
        <v>24397368</v>
      </c>
      <c r="BE832" s="19"/>
      <c r="BF832" s="20">
        <v>24397368</v>
      </c>
      <c r="BH832" s="68"/>
      <c r="BI832" s="68"/>
      <c r="BJ832" s="68"/>
      <c r="BK832" s="68"/>
      <c r="BL832" s="68"/>
      <c r="BM832" s="68"/>
      <c r="BN832" s="68"/>
    </row>
    <row r="833" spans="1:66" ht="22.5" customHeight="1" x14ac:dyDescent="0.2">
      <c r="A833" s="118" t="s">
        <v>2637</v>
      </c>
      <c r="B833" s="119" t="s">
        <v>2618</v>
      </c>
      <c r="C833" s="129" t="s">
        <v>921</v>
      </c>
      <c r="D833" s="122">
        <v>6</v>
      </c>
      <c r="E833" s="123" t="s">
        <v>3556</v>
      </c>
      <c r="F833" s="18">
        <v>180490</v>
      </c>
      <c r="G833" s="19">
        <v>112703</v>
      </c>
      <c r="H833" s="19">
        <v>68255</v>
      </c>
      <c r="I833" s="19">
        <v>0</v>
      </c>
      <c r="J833" s="19">
        <v>0</v>
      </c>
      <c r="K833" s="19">
        <v>0</v>
      </c>
      <c r="L833" s="19">
        <v>0</v>
      </c>
      <c r="M833" s="19">
        <v>3839</v>
      </c>
      <c r="N833" s="19">
        <v>2407</v>
      </c>
      <c r="O833" s="19">
        <v>0</v>
      </c>
      <c r="P833" s="19">
        <v>12634</v>
      </c>
      <c r="Q833" s="19">
        <v>17935</v>
      </c>
      <c r="R833" s="19">
        <v>7546</v>
      </c>
      <c r="S833" s="19">
        <v>9251</v>
      </c>
      <c r="T833" s="20">
        <v>12716</v>
      </c>
      <c r="U833" s="49">
        <v>17088</v>
      </c>
      <c r="V833" s="19">
        <v>9477</v>
      </c>
      <c r="W833" s="19">
        <v>11101</v>
      </c>
      <c r="X833" s="19">
        <v>0</v>
      </c>
      <c r="Y833" s="20">
        <v>0</v>
      </c>
      <c r="Z833" s="19">
        <v>80059</v>
      </c>
      <c r="AA833" s="177"/>
      <c r="AB833" s="30">
        <v>0</v>
      </c>
      <c r="AC833" s="19">
        <v>81698</v>
      </c>
      <c r="AD833" s="19">
        <v>121497</v>
      </c>
      <c r="AE833" s="19">
        <v>171765</v>
      </c>
      <c r="AF833" s="19">
        <v>213730</v>
      </c>
      <c r="AG833" s="19">
        <v>91634</v>
      </c>
      <c r="AH833" s="19">
        <v>34267</v>
      </c>
      <c r="AI833" s="19">
        <v>62366</v>
      </c>
      <c r="AJ833" s="20">
        <v>68707</v>
      </c>
      <c r="AK833" s="24">
        <v>20742</v>
      </c>
      <c r="AL833" s="24">
        <v>35008</v>
      </c>
      <c r="AM833" s="24">
        <v>5954</v>
      </c>
      <c r="AN833" s="21">
        <v>13292</v>
      </c>
      <c r="AO833" s="19">
        <v>74270</v>
      </c>
      <c r="AP833" s="19">
        <v>16140</v>
      </c>
      <c r="AQ833" s="49">
        <v>1556571</v>
      </c>
      <c r="AR833" s="24">
        <v>49416</v>
      </c>
      <c r="AS833" s="24">
        <v>125208</v>
      </c>
      <c r="AT833" s="49">
        <v>73094</v>
      </c>
      <c r="AU833" s="49">
        <v>27082</v>
      </c>
      <c r="AV833" s="24">
        <f t="shared" si="24"/>
        <v>274800</v>
      </c>
      <c r="AW833" s="158">
        <v>319950</v>
      </c>
      <c r="AX833" s="91">
        <f t="shared" si="25"/>
        <v>2151321</v>
      </c>
      <c r="AY833" s="68"/>
      <c r="AZ833" s="19">
        <v>312413</v>
      </c>
      <c r="BA833" s="19">
        <v>78599</v>
      </c>
      <c r="BB833" s="18">
        <v>391012</v>
      </c>
      <c r="BC833" s="18">
        <v>2542333</v>
      </c>
      <c r="BE833" s="19"/>
      <c r="BF833" s="20">
        <v>2542333</v>
      </c>
      <c r="BH833" s="68"/>
      <c r="BI833" s="68"/>
      <c r="BJ833" s="68"/>
      <c r="BK833" s="68"/>
      <c r="BL833" s="68"/>
      <c r="BM833" s="68"/>
      <c r="BN833" s="68"/>
    </row>
    <row r="834" spans="1:66" ht="22.5" customHeight="1" x14ac:dyDescent="0.2">
      <c r="A834" s="118" t="s">
        <v>2638</v>
      </c>
      <c r="B834" s="119" t="s">
        <v>2618</v>
      </c>
      <c r="C834" s="129" t="s">
        <v>922</v>
      </c>
      <c r="D834" s="122">
        <v>6</v>
      </c>
      <c r="E834" s="123" t="s">
        <v>3556</v>
      </c>
      <c r="F834" s="18">
        <v>194598</v>
      </c>
      <c r="G834" s="19">
        <v>189467</v>
      </c>
      <c r="H834" s="19">
        <v>159324</v>
      </c>
      <c r="I834" s="19">
        <v>0</v>
      </c>
      <c r="J834" s="19">
        <v>0</v>
      </c>
      <c r="K834" s="19">
        <v>0</v>
      </c>
      <c r="L834" s="19">
        <v>0</v>
      </c>
      <c r="M834" s="19">
        <v>0</v>
      </c>
      <c r="N834" s="19">
        <v>2402</v>
      </c>
      <c r="O834" s="19">
        <v>0</v>
      </c>
      <c r="P834" s="19">
        <v>142091</v>
      </c>
      <c r="Q834" s="19">
        <v>17923</v>
      </c>
      <c r="R834" s="19">
        <v>9851</v>
      </c>
      <c r="S834" s="19">
        <v>17661</v>
      </c>
      <c r="T834" s="20">
        <v>25432</v>
      </c>
      <c r="U834" s="49">
        <v>15840</v>
      </c>
      <c r="V834" s="19">
        <v>13689</v>
      </c>
      <c r="W834" s="19">
        <v>11101</v>
      </c>
      <c r="X834" s="19">
        <v>0</v>
      </c>
      <c r="Y834" s="20">
        <v>0</v>
      </c>
      <c r="Z834" s="19">
        <v>90542</v>
      </c>
      <c r="AA834" s="177"/>
      <c r="AB834" s="30">
        <v>0</v>
      </c>
      <c r="AC834" s="19">
        <v>47581</v>
      </c>
      <c r="AD834" s="19">
        <v>134618</v>
      </c>
      <c r="AE834" s="19">
        <v>150150</v>
      </c>
      <c r="AF834" s="19">
        <v>150945</v>
      </c>
      <c r="AG834" s="19">
        <v>55770</v>
      </c>
      <c r="AH834" s="19">
        <v>34570</v>
      </c>
      <c r="AI834" s="19">
        <v>108062</v>
      </c>
      <c r="AJ834" s="20">
        <v>96298</v>
      </c>
      <c r="AK834" s="24">
        <v>20724</v>
      </c>
      <c r="AL834" s="24">
        <v>30193</v>
      </c>
      <c r="AM834" s="24">
        <v>4204</v>
      </c>
      <c r="AN834" s="21">
        <v>11175</v>
      </c>
      <c r="AO834" s="19">
        <v>82265</v>
      </c>
      <c r="AP834" s="19">
        <v>27079</v>
      </c>
      <c r="AQ834" s="49">
        <v>1843555</v>
      </c>
      <c r="AR834" s="24">
        <v>53006</v>
      </c>
      <c r="AS834" s="24">
        <v>106532</v>
      </c>
      <c r="AT834" s="49">
        <v>60821</v>
      </c>
      <c r="AU834" s="49">
        <v>38822</v>
      </c>
      <c r="AV834" s="24">
        <f t="shared" si="24"/>
        <v>259181</v>
      </c>
      <c r="AW834" s="158">
        <v>537829</v>
      </c>
      <c r="AX834" s="91">
        <f t="shared" si="25"/>
        <v>2640565</v>
      </c>
      <c r="AY834" s="68"/>
      <c r="AZ834" s="19">
        <v>312142</v>
      </c>
      <c r="BA834" s="19">
        <v>137620</v>
      </c>
      <c r="BB834" s="18">
        <v>449762</v>
      </c>
      <c r="BC834" s="18">
        <v>3090327</v>
      </c>
      <c r="BE834" s="19"/>
      <c r="BF834" s="20">
        <v>3090327</v>
      </c>
      <c r="BH834" s="68"/>
      <c r="BI834" s="68"/>
      <c r="BJ834" s="68"/>
      <c r="BK834" s="68"/>
      <c r="BL834" s="68"/>
      <c r="BM834" s="68"/>
      <c r="BN834" s="68"/>
    </row>
    <row r="835" spans="1:66" ht="22.5" customHeight="1" x14ac:dyDescent="0.2">
      <c r="A835" s="118" t="s">
        <v>2639</v>
      </c>
      <c r="B835" s="119" t="s">
        <v>2618</v>
      </c>
      <c r="C835" s="129" t="s">
        <v>591</v>
      </c>
      <c r="D835" s="122">
        <v>6</v>
      </c>
      <c r="E835" s="123" t="s">
        <v>3556</v>
      </c>
      <c r="F835" s="18">
        <v>149900</v>
      </c>
      <c r="G835" s="19">
        <v>165775</v>
      </c>
      <c r="H835" s="19">
        <v>99671</v>
      </c>
      <c r="I835" s="19">
        <v>0</v>
      </c>
      <c r="J835" s="19">
        <v>0</v>
      </c>
      <c r="K835" s="19">
        <v>0</v>
      </c>
      <c r="L835" s="19">
        <v>0</v>
      </c>
      <c r="M835" s="19">
        <v>0</v>
      </c>
      <c r="N835" s="19">
        <v>1793</v>
      </c>
      <c r="O835" s="19">
        <v>0</v>
      </c>
      <c r="P835" s="19">
        <v>14581</v>
      </c>
      <c r="Q835" s="19">
        <v>14219</v>
      </c>
      <c r="R835" s="19">
        <v>12524</v>
      </c>
      <c r="S835" s="19">
        <v>18502</v>
      </c>
      <c r="T835" s="20">
        <v>25432</v>
      </c>
      <c r="U835" s="49">
        <v>21600</v>
      </c>
      <c r="V835" s="19">
        <v>6318</v>
      </c>
      <c r="W835" s="19">
        <v>11101</v>
      </c>
      <c r="X835" s="19">
        <v>0</v>
      </c>
      <c r="Y835" s="20">
        <v>0</v>
      </c>
      <c r="Z835" s="19">
        <v>66679</v>
      </c>
      <c r="AA835" s="177"/>
      <c r="AB835" s="30">
        <v>0</v>
      </c>
      <c r="AC835" s="19">
        <v>41702</v>
      </c>
      <c r="AD835" s="19">
        <v>114659</v>
      </c>
      <c r="AE835" s="19">
        <v>151635</v>
      </c>
      <c r="AF835" s="19">
        <v>121148</v>
      </c>
      <c r="AG835" s="19">
        <v>46847</v>
      </c>
      <c r="AH835" s="19">
        <v>26821</v>
      </c>
      <c r="AI835" s="19">
        <v>75874</v>
      </c>
      <c r="AJ835" s="20">
        <v>51395</v>
      </c>
      <c r="AK835" s="24">
        <v>16245</v>
      </c>
      <c r="AL835" s="24">
        <v>28231</v>
      </c>
      <c r="AM835" s="24">
        <v>3220</v>
      </c>
      <c r="AN835" s="21">
        <v>10311</v>
      </c>
      <c r="AO835" s="19">
        <v>73500</v>
      </c>
      <c r="AP835" s="19">
        <v>18880</v>
      </c>
      <c r="AQ835" s="49">
        <v>1388563</v>
      </c>
      <c r="AR835" s="24">
        <v>50494</v>
      </c>
      <c r="AS835" s="24">
        <v>120578</v>
      </c>
      <c r="AT835" s="49">
        <v>60571</v>
      </c>
      <c r="AU835" s="49">
        <v>41285</v>
      </c>
      <c r="AV835" s="24">
        <f t="shared" si="24"/>
        <v>272928</v>
      </c>
      <c r="AW835" s="158">
        <v>436689</v>
      </c>
      <c r="AX835" s="91">
        <f t="shared" si="25"/>
        <v>2098180</v>
      </c>
      <c r="AY835" s="68"/>
      <c r="AZ835" s="19">
        <v>260665</v>
      </c>
      <c r="BA835" s="19">
        <v>96185</v>
      </c>
      <c r="BB835" s="18">
        <v>356850</v>
      </c>
      <c r="BC835" s="18">
        <v>2455030</v>
      </c>
      <c r="BE835" s="19"/>
      <c r="BF835" s="20">
        <v>2455030</v>
      </c>
      <c r="BH835" s="68"/>
      <c r="BI835" s="68"/>
      <c r="BJ835" s="68"/>
      <c r="BK835" s="68"/>
      <c r="BL835" s="68"/>
      <c r="BM835" s="68"/>
      <c r="BN835" s="68"/>
    </row>
    <row r="836" spans="1:66" ht="22.5" customHeight="1" x14ac:dyDescent="0.2">
      <c r="A836" s="118" t="s">
        <v>2640</v>
      </c>
      <c r="B836" s="119" t="s">
        <v>2618</v>
      </c>
      <c r="C836" s="129" t="s">
        <v>923</v>
      </c>
      <c r="D836" s="122">
        <v>6</v>
      </c>
      <c r="E836" s="123" t="s">
        <v>3556</v>
      </c>
      <c r="F836" s="18">
        <v>47613</v>
      </c>
      <c r="G836" s="19">
        <v>79242</v>
      </c>
      <c r="H836" s="19">
        <v>49555</v>
      </c>
      <c r="I836" s="19">
        <v>0</v>
      </c>
      <c r="J836" s="19">
        <v>0</v>
      </c>
      <c r="K836" s="19">
        <v>0</v>
      </c>
      <c r="L836" s="19">
        <v>0</v>
      </c>
      <c r="M836" s="19">
        <v>0</v>
      </c>
      <c r="N836" s="19">
        <v>532</v>
      </c>
      <c r="O836" s="19">
        <v>0</v>
      </c>
      <c r="P836" s="19">
        <v>29</v>
      </c>
      <c r="Q836" s="19">
        <v>4330</v>
      </c>
      <c r="R836" s="19">
        <v>2672</v>
      </c>
      <c r="S836" s="19">
        <v>8410</v>
      </c>
      <c r="T836" s="20">
        <v>12716</v>
      </c>
      <c r="U836" s="49">
        <v>0</v>
      </c>
      <c r="V836" s="19">
        <v>0</v>
      </c>
      <c r="W836" s="19">
        <v>0</v>
      </c>
      <c r="X836" s="19">
        <v>0</v>
      </c>
      <c r="Y836" s="20">
        <v>0</v>
      </c>
      <c r="Z836" s="19">
        <v>22335</v>
      </c>
      <c r="AA836" s="177"/>
      <c r="AB836" s="30">
        <v>0</v>
      </c>
      <c r="AC836" s="19">
        <v>14655</v>
      </c>
      <c r="AD836" s="19">
        <v>37438</v>
      </c>
      <c r="AE836" s="19">
        <v>46200</v>
      </c>
      <c r="AF836" s="19">
        <v>68730</v>
      </c>
      <c r="AG836" s="19">
        <v>20592</v>
      </c>
      <c r="AH836" s="19">
        <v>9157</v>
      </c>
      <c r="AI836" s="19">
        <v>25483</v>
      </c>
      <c r="AJ836" s="20">
        <v>30837</v>
      </c>
      <c r="AK836" s="24">
        <v>4821</v>
      </c>
      <c r="AL836" s="24">
        <v>11356</v>
      </c>
      <c r="AM836" s="24">
        <v>1811</v>
      </c>
      <c r="AN836" s="21">
        <v>4137</v>
      </c>
      <c r="AO836" s="19">
        <v>34351</v>
      </c>
      <c r="AP836" s="19">
        <v>7468</v>
      </c>
      <c r="AQ836" s="49">
        <v>544470</v>
      </c>
      <c r="AR836" s="24">
        <v>47792</v>
      </c>
      <c r="AS836" s="24">
        <v>63927</v>
      </c>
      <c r="AT836" s="49">
        <v>29827</v>
      </c>
      <c r="AU836" s="49">
        <v>20480</v>
      </c>
      <c r="AV836" s="24">
        <f t="shared" si="24"/>
        <v>162026</v>
      </c>
      <c r="AW836" s="158">
        <v>231857</v>
      </c>
      <c r="AX836" s="91">
        <f t="shared" si="25"/>
        <v>938353</v>
      </c>
      <c r="AY836" s="68"/>
      <c r="AZ836" s="19">
        <v>126926</v>
      </c>
      <c r="BA836" s="19">
        <v>38237</v>
      </c>
      <c r="BB836" s="18">
        <v>165163</v>
      </c>
      <c r="BC836" s="18">
        <v>1103516</v>
      </c>
      <c r="BE836" s="19"/>
      <c r="BF836" s="20">
        <v>1103516</v>
      </c>
      <c r="BH836" s="68"/>
      <c r="BI836" s="68"/>
      <c r="BJ836" s="68"/>
      <c r="BK836" s="68"/>
      <c r="BL836" s="68"/>
      <c r="BM836" s="68"/>
      <c r="BN836" s="68"/>
    </row>
    <row r="837" spans="1:66" ht="22.5" customHeight="1" x14ac:dyDescent="0.2">
      <c r="A837" s="118" t="s">
        <v>2641</v>
      </c>
      <c r="B837" s="119" t="s">
        <v>2618</v>
      </c>
      <c r="C837" s="129" t="s">
        <v>924</v>
      </c>
      <c r="D837" s="122">
        <v>3</v>
      </c>
      <c r="E837" s="123" t="s">
        <v>3556</v>
      </c>
      <c r="F837" s="18">
        <v>38499</v>
      </c>
      <c r="G837" s="19">
        <v>53436</v>
      </c>
      <c r="H837" s="19">
        <v>63393</v>
      </c>
      <c r="I837" s="19">
        <v>0</v>
      </c>
      <c r="J837" s="19">
        <v>0</v>
      </c>
      <c r="K837" s="19">
        <v>0</v>
      </c>
      <c r="L837" s="19">
        <v>0</v>
      </c>
      <c r="M837" s="19">
        <v>0</v>
      </c>
      <c r="N837" s="19">
        <v>416</v>
      </c>
      <c r="O837" s="19">
        <v>0</v>
      </c>
      <c r="P837" s="19">
        <v>22</v>
      </c>
      <c r="Q837" s="19">
        <v>3298</v>
      </c>
      <c r="R837" s="19">
        <v>8541</v>
      </c>
      <c r="S837" s="19">
        <v>7569</v>
      </c>
      <c r="T837" s="20">
        <v>12716</v>
      </c>
      <c r="U837" s="49">
        <v>0</v>
      </c>
      <c r="V837" s="19">
        <v>0</v>
      </c>
      <c r="W837" s="19">
        <v>0</v>
      </c>
      <c r="X837" s="19">
        <v>0</v>
      </c>
      <c r="Y837" s="20">
        <v>0</v>
      </c>
      <c r="Z837" s="19">
        <v>18282</v>
      </c>
      <c r="AA837" s="177"/>
      <c r="AB837" s="30">
        <v>0</v>
      </c>
      <c r="AC837" s="19">
        <v>11270</v>
      </c>
      <c r="AD837" s="19">
        <v>28688</v>
      </c>
      <c r="AE837" s="19">
        <v>44055</v>
      </c>
      <c r="AF837" s="19">
        <v>41688</v>
      </c>
      <c r="AG837" s="19">
        <v>15530</v>
      </c>
      <c r="AH837" s="19">
        <v>6806</v>
      </c>
      <c r="AI837" s="19">
        <v>22321</v>
      </c>
      <c r="AJ837" s="20">
        <v>28132</v>
      </c>
      <c r="AK837" s="24">
        <v>3768</v>
      </c>
      <c r="AL837" s="24">
        <v>9634</v>
      </c>
      <c r="AM837" s="24">
        <v>1403</v>
      </c>
      <c r="AN837" s="21">
        <v>3515</v>
      </c>
      <c r="AO837" s="19">
        <v>25317</v>
      </c>
      <c r="AP837" s="19">
        <v>6922</v>
      </c>
      <c r="AQ837" s="49">
        <v>455221</v>
      </c>
      <c r="AR837" s="24">
        <v>43121</v>
      </c>
      <c r="AS837" s="24">
        <v>62091</v>
      </c>
      <c r="AT837" s="49">
        <v>24584</v>
      </c>
      <c r="AU837" s="49">
        <v>27545</v>
      </c>
      <c r="AV837" s="24">
        <f t="shared" si="24"/>
        <v>157341</v>
      </c>
      <c r="AW837" s="158">
        <v>151731</v>
      </c>
      <c r="AX837" s="91">
        <f t="shared" si="25"/>
        <v>764293</v>
      </c>
      <c r="AY837" s="68"/>
      <c r="AZ837" s="19">
        <v>113362</v>
      </c>
      <c r="BA837" s="19">
        <v>33069</v>
      </c>
      <c r="BB837" s="18">
        <v>146431</v>
      </c>
      <c r="BC837" s="18">
        <v>910724</v>
      </c>
      <c r="BE837" s="19"/>
      <c r="BF837" s="20">
        <v>910724</v>
      </c>
      <c r="BH837" s="68"/>
      <c r="BI837" s="68"/>
      <c r="BJ837" s="68"/>
      <c r="BK837" s="68"/>
      <c r="BL837" s="68"/>
      <c r="BM837" s="68"/>
      <c r="BN837" s="68"/>
    </row>
    <row r="838" spans="1:66" ht="22.5" customHeight="1" x14ac:dyDescent="0.2">
      <c r="A838" s="118" t="s">
        <v>2642</v>
      </c>
      <c r="B838" s="119" t="s">
        <v>2618</v>
      </c>
      <c r="C838" s="129" t="s">
        <v>925</v>
      </c>
      <c r="D838" s="122">
        <v>3</v>
      </c>
      <c r="E838" s="123" t="s">
        <v>3556</v>
      </c>
      <c r="F838" s="18">
        <v>301387</v>
      </c>
      <c r="G838" s="19">
        <v>218190</v>
      </c>
      <c r="H838" s="19">
        <v>185878</v>
      </c>
      <c r="I838" s="19">
        <v>0</v>
      </c>
      <c r="J838" s="19">
        <v>0</v>
      </c>
      <c r="K838" s="19">
        <v>0</v>
      </c>
      <c r="L838" s="19">
        <v>0</v>
      </c>
      <c r="M838" s="19">
        <v>10406</v>
      </c>
      <c r="N838" s="19">
        <v>5651</v>
      </c>
      <c r="O838" s="19">
        <v>0</v>
      </c>
      <c r="P838" s="19">
        <v>469808</v>
      </c>
      <c r="Q838" s="19">
        <v>32581</v>
      </c>
      <c r="R838" s="19">
        <v>59317</v>
      </c>
      <c r="S838" s="19">
        <v>25230</v>
      </c>
      <c r="T838" s="20">
        <v>12716</v>
      </c>
      <c r="U838" s="49">
        <v>11376</v>
      </c>
      <c r="V838" s="19">
        <v>16848</v>
      </c>
      <c r="W838" s="19">
        <v>11101</v>
      </c>
      <c r="X838" s="19">
        <v>0</v>
      </c>
      <c r="Y838" s="20">
        <v>0</v>
      </c>
      <c r="Z838" s="19">
        <v>143561</v>
      </c>
      <c r="AA838" s="177"/>
      <c r="AB838" s="30">
        <v>0</v>
      </c>
      <c r="AC838" s="19">
        <v>135466</v>
      </c>
      <c r="AD838" s="19">
        <v>356020</v>
      </c>
      <c r="AE838" s="19">
        <v>377850</v>
      </c>
      <c r="AF838" s="19">
        <v>350103</v>
      </c>
      <c r="AG838" s="19">
        <v>185671</v>
      </c>
      <c r="AH838" s="19">
        <v>70036</v>
      </c>
      <c r="AI838" s="19">
        <v>132108</v>
      </c>
      <c r="AJ838" s="20">
        <v>122807</v>
      </c>
      <c r="AK838" s="24">
        <v>31885</v>
      </c>
      <c r="AL838" s="24">
        <v>51767</v>
      </c>
      <c r="AM838" s="24">
        <v>10724</v>
      </c>
      <c r="AN838" s="21">
        <v>22219</v>
      </c>
      <c r="AO838" s="19">
        <v>333075</v>
      </c>
      <c r="AP838" s="19">
        <v>34701</v>
      </c>
      <c r="AQ838" s="49">
        <v>3718482</v>
      </c>
      <c r="AR838" s="24">
        <v>58891</v>
      </c>
      <c r="AS838" s="24">
        <v>144629</v>
      </c>
      <c r="AT838" s="49">
        <v>97194</v>
      </c>
      <c r="AU838" s="49">
        <v>44435</v>
      </c>
      <c r="AV838" s="24">
        <f t="shared" si="24"/>
        <v>345149</v>
      </c>
      <c r="AW838" s="158">
        <v>428211</v>
      </c>
      <c r="AX838" s="91">
        <f t="shared" si="25"/>
        <v>4491842</v>
      </c>
      <c r="AY838" s="68"/>
      <c r="AZ838" s="19">
        <v>467470</v>
      </c>
      <c r="BA838" s="19">
        <v>129604</v>
      </c>
      <c r="BB838" s="18">
        <v>597074</v>
      </c>
      <c r="BC838" s="18">
        <v>5088916</v>
      </c>
      <c r="BE838" s="19"/>
      <c r="BF838" s="20">
        <v>5088916</v>
      </c>
      <c r="BH838" s="68"/>
      <c r="BI838" s="68"/>
      <c r="BJ838" s="68"/>
      <c r="BK838" s="68"/>
      <c r="BL838" s="68"/>
      <c r="BM838" s="68"/>
      <c r="BN838" s="68"/>
    </row>
    <row r="839" spans="1:66" ht="22.5" customHeight="1" x14ac:dyDescent="0.2">
      <c r="A839" s="118" t="s">
        <v>2643</v>
      </c>
      <c r="B839" s="119" t="s">
        <v>2618</v>
      </c>
      <c r="C839" s="129" t="s">
        <v>926</v>
      </c>
      <c r="D839" s="122">
        <v>5</v>
      </c>
      <c r="E839" s="123" t="s">
        <v>3557</v>
      </c>
      <c r="F839" s="18">
        <v>359443</v>
      </c>
      <c r="G839" s="19">
        <v>168399</v>
      </c>
      <c r="H839" s="19">
        <v>94996</v>
      </c>
      <c r="I839" s="19">
        <v>0</v>
      </c>
      <c r="J839" s="19">
        <v>0</v>
      </c>
      <c r="K839" s="19">
        <v>0</v>
      </c>
      <c r="L839" s="19">
        <v>0</v>
      </c>
      <c r="M839" s="19">
        <v>19560</v>
      </c>
      <c r="N839" s="19">
        <v>10611</v>
      </c>
      <c r="O839" s="19">
        <v>49178</v>
      </c>
      <c r="P839" s="19">
        <v>100096</v>
      </c>
      <c r="Q839" s="19">
        <v>49474</v>
      </c>
      <c r="R839" s="19">
        <v>51404</v>
      </c>
      <c r="S839" s="19">
        <v>58029</v>
      </c>
      <c r="T839" s="20">
        <v>38148</v>
      </c>
      <c r="U839" s="49">
        <v>20976</v>
      </c>
      <c r="V839" s="19">
        <v>30537</v>
      </c>
      <c r="W839" s="19">
        <v>11101</v>
      </c>
      <c r="X839" s="19">
        <v>0</v>
      </c>
      <c r="Y839" s="20">
        <v>0</v>
      </c>
      <c r="Z839" s="19">
        <v>205738</v>
      </c>
      <c r="AA839" s="177"/>
      <c r="AB839" s="30">
        <v>0</v>
      </c>
      <c r="AC839" s="19">
        <v>145039</v>
      </c>
      <c r="AD839" s="19">
        <v>380639</v>
      </c>
      <c r="AE839" s="19">
        <v>623370</v>
      </c>
      <c r="AF839" s="19">
        <v>455518</v>
      </c>
      <c r="AG839" s="19">
        <v>276962</v>
      </c>
      <c r="AH839" s="19">
        <v>168545</v>
      </c>
      <c r="AI839" s="19">
        <v>40332</v>
      </c>
      <c r="AJ839" s="20">
        <v>23263</v>
      </c>
      <c r="AK839" s="24">
        <v>47635</v>
      </c>
      <c r="AL839" s="24">
        <v>69958</v>
      </c>
      <c r="AM839" s="24">
        <v>11953</v>
      </c>
      <c r="AN839" s="21">
        <v>37697</v>
      </c>
      <c r="AO839" s="19">
        <v>154646</v>
      </c>
      <c r="AP839" s="19">
        <v>37853</v>
      </c>
      <c r="AQ839" s="49">
        <v>3741100</v>
      </c>
      <c r="AR839" s="24">
        <v>65876</v>
      </c>
      <c r="AS839" s="24">
        <v>108885</v>
      </c>
      <c r="AT839" s="49">
        <v>92494</v>
      </c>
      <c r="AU839" s="49">
        <v>64836</v>
      </c>
      <c r="AV839" s="24">
        <f t="shared" ref="AV839:AV902" si="26">SUM(AR839:AU839)</f>
        <v>332091</v>
      </c>
      <c r="AW839" s="158">
        <v>145407</v>
      </c>
      <c r="AX839" s="91">
        <f t="shared" ref="AX839:AX902" si="27">AQ839+AV839+AW839</f>
        <v>4218598</v>
      </c>
      <c r="AY839" s="68"/>
      <c r="AZ839" s="19">
        <v>615986</v>
      </c>
      <c r="BA839" s="19">
        <v>125509</v>
      </c>
      <c r="BB839" s="18">
        <v>741495</v>
      </c>
      <c r="BC839" s="18">
        <v>4960093</v>
      </c>
      <c r="BE839" s="19"/>
      <c r="BF839" s="20">
        <v>4960093</v>
      </c>
      <c r="BH839" s="68"/>
      <c r="BI839" s="68"/>
      <c r="BJ839" s="68"/>
      <c r="BK839" s="68"/>
      <c r="BL839" s="68"/>
      <c r="BM839" s="68"/>
      <c r="BN839" s="68"/>
    </row>
    <row r="840" spans="1:66" ht="22.5" customHeight="1" x14ac:dyDescent="0.2">
      <c r="A840" s="118" t="s">
        <v>2644</v>
      </c>
      <c r="B840" s="119" t="s">
        <v>2618</v>
      </c>
      <c r="C840" s="129" t="s">
        <v>927</v>
      </c>
      <c r="D840" s="122">
        <v>5</v>
      </c>
      <c r="E840" s="123" t="s">
        <v>3556</v>
      </c>
      <c r="F840" s="18">
        <v>313970</v>
      </c>
      <c r="G840" s="19">
        <v>79971</v>
      </c>
      <c r="H840" s="19">
        <v>47311</v>
      </c>
      <c r="I840" s="19">
        <v>0</v>
      </c>
      <c r="J840" s="19">
        <v>0</v>
      </c>
      <c r="K840" s="19">
        <v>0</v>
      </c>
      <c r="L840" s="19">
        <v>0</v>
      </c>
      <c r="M840" s="19">
        <v>14912</v>
      </c>
      <c r="N840" s="19">
        <v>8602</v>
      </c>
      <c r="O840" s="19">
        <v>4876</v>
      </c>
      <c r="P840" s="19">
        <v>194825</v>
      </c>
      <c r="Q840" s="19">
        <v>38086</v>
      </c>
      <c r="R840" s="19">
        <v>42234</v>
      </c>
      <c r="S840" s="19">
        <v>42891</v>
      </c>
      <c r="T840" s="20">
        <v>25432</v>
      </c>
      <c r="U840" s="49">
        <v>18192</v>
      </c>
      <c r="V840" s="19">
        <v>38961</v>
      </c>
      <c r="W840" s="19">
        <v>11101</v>
      </c>
      <c r="X840" s="19">
        <v>0</v>
      </c>
      <c r="Y840" s="20">
        <v>0</v>
      </c>
      <c r="Z840" s="19">
        <v>154504</v>
      </c>
      <c r="AA840" s="177"/>
      <c r="AB840" s="30">
        <v>0</v>
      </c>
      <c r="AC840" s="19">
        <v>123974</v>
      </c>
      <c r="AD840" s="19">
        <v>170892</v>
      </c>
      <c r="AE840" s="19">
        <v>502755</v>
      </c>
      <c r="AF840" s="19">
        <v>314070</v>
      </c>
      <c r="AG840" s="19">
        <v>199142</v>
      </c>
      <c r="AH840" s="19">
        <v>99820</v>
      </c>
      <c r="AI840" s="19">
        <v>83154</v>
      </c>
      <c r="AJ840" s="20">
        <v>18394</v>
      </c>
      <c r="AK840" s="24">
        <v>41275</v>
      </c>
      <c r="AL840" s="24">
        <v>54201</v>
      </c>
      <c r="AM840" s="24">
        <v>8725</v>
      </c>
      <c r="AN840" s="21">
        <v>29810</v>
      </c>
      <c r="AO840" s="19">
        <v>177196</v>
      </c>
      <c r="AP840" s="19">
        <v>15532</v>
      </c>
      <c r="AQ840" s="49">
        <v>2874808</v>
      </c>
      <c r="AR840" s="24">
        <v>74891</v>
      </c>
      <c r="AS840" s="24">
        <v>115029</v>
      </c>
      <c r="AT840" s="49">
        <v>59877</v>
      </c>
      <c r="AU840" s="49">
        <v>20262</v>
      </c>
      <c r="AV840" s="24">
        <f t="shared" si="26"/>
        <v>270059</v>
      </c>
      <c r="AW840" s="158">
        <v>304845</v>
      </c>
      <c r="AX840" s="91">
        <f t="shared" si="27"/>
        <v>3449712</v>
      </c>
      <c r="AY840" s="68"/>
      <c r="AZ840" s="19">
        <v>557549</v>
      </c>
      <c r="BA840" s="19">
        <v>52867</v>
      </c>
      <c r="BB840" s="18">
        <v>610416</v>
      </c>
      <c r="BC840" s="18">
        <v>4060128</v>
      </c>
      <c r="BE840" s="19"/>
      <c r="BF840" s="20">
        <v>4060128</v>
      </c>
      <c r="BH840" s="68"/>
      <c r="BI840" s="68"/>
      <c r="BJ840" s="68"/>
      <c r="BK840" s="68"/>
      <c r="BL840" s="68"/>
      <c r="BM840" s="68"/>
      <c r="BN840" s="68"/>
    </row>
    <row r="841" spans="1:66" ht="22.5" customHeight="1" x14ac:dyDescent="0.2">
      <c r="A841" s="118" t="s">
        <v>2645</v>
      </c>
      <c r="B841" s="119" t="s">
        <v>2618</v>
      </c>
      <c r="C841" s="129" t="s">
        <v>928</v>
      </c>
      <c r="D841" s="122">
        <v>5</v>
      </c>
      <c r="E841" s="123" t="s">
        <v>3556</v>
      </c>
      <c r="F841" s="18">
        <v>199334</v>
      </c>
      <c r="G841" s="19">
        <v>94916</v>
      </c>
      <c r="H841" s="19">
        <v>76857</v>
      </c>
      <c r="I841" s="19">
        <v>0</v>
      </c>
      <c r="J841" s="19">
        <v>0</v>
      </c>
      <c r="K841" s="19">
        <v>0</v>
      </c>
      <c r="L841" s="19">
        <v>0</v>
      </c>
      <c r="M841" s="19">
        <v>0</v>
      </c>
      <c r="N841" s="19">
        <v>3656</v>
      </c>
      <c r="O841" s="19">
        <v>0</v>
      </c>
      <c r="P841" s="19">
        <v>116843</v>
      </c>
      <c r="Q841" s="19">
        <v>20649</v>
      </c>
      <c r="R841" s="19">
        <v>12681</v>
      </c>
      <c r="S841" s="19">
        <v>15979</v>
      </c>
      <c r="T841" s="20">
        <v>12716</v>
      </c>
      <c r="U841" s="49">
        <v>5616</v>
      </c>
      <c r="V841" s="19">
        <v>10530</v>
      </c>
      <c r="W841" s="19">
        <v>11101</v>
      </c>
      <c r="X841" s="19">
        <v>0</v>
      </c>
      <c r="Y841" s="20">
        <v>0</v>
      </c>
      <c r="Z841" s="19">
        <v>91502</v>
      </c>
      <c r="AA841" s="177"/>
      <c r="AB841" s="30">
        <v>0</v>
      </c>
      <c r="AC841" s="19">
        <v>84037</v>
      </c>
      <c r="AD841" s="19">
        <v>121511</v>
      </c>
      <c r="AE841" s="19">
        <v>223905</v>
      </c>
      <c r="AF841" s="19">
        <v>245123</v>
      </c>
      <c r="AG841" s="19">
        <v>108022</v>
      </c>
      <c r="AH841" s="19">
        <v>55293</v>
      </c>
      <c r="AI841" s="19">
        <v>123295</v>
      </c>
      <c r="AJ841" s="20">
        <v>36788</v>
      </c>
      <c r="AK841" s="24">
        <v>25201</v>
      </c>
      <c r="AL841" s="24">
        <v>40798</v>
      </c>
      <c r="AM841" s="24">
        <v>6786</v>
      </c>
      <c r="AN841" s="21">
        <v>16491</v>
      </c>
      <c r="AO841" s="19">
        <v>122933</v>
      </c>
      <c r="AP841" s="19">
        <v>12535</v>
      </c>
      <c r="AQ841" s="49">
        <v>1895098</v>
      </c>
      <c r="AR841" s="24">
        <v>48045</v>
      </c>
      <c r="AS841" s="24">
        <v>107593</v>
      </c>
      <c r="AT841" s="49">
        <v>79552</v>
      </c>
      <c r="AU841" s="49">
        <v>30236</v>
      </c>
      <c r="AV841" s="24">
        <f t="shared" si="26"/>
        <v>265426</v>
      </c>
      <c r="AW841" s="158">
        <v>267767</v>
      </c>
      <c r="AX841" s="91">
        <f t="shared" si="27"/>
        <v>2428291</v>
      </c>
      <c r="AY841" s="68"/>
      <c r="AZ841" s="19">
        <v>383202</v>
      </c>
      <c r="BA841" s="19">
        <v>62656</v>
      </c>
      <c r="BB841" s="18">
        <v>445858</v>
      </c>
      <c r="BC841" s="18">
        <v>2874149</v>
      </c>
      <c r="BE841" s="19"/>
      <c r="BF841" s="20">
        <v>2874149</v>
      </c>
      <c r="BH841" s="68"/>
      <c r="BI841" s="68"/>
      <c r="BJ841" s="68"/>
      <c r="BK841" s="68"/>
      <c r="BL841" s="68"/>
      <c r="BM841" s="68"/>
      <c r="BN841" s="68"/>
    </row>
    <row r="842" spans="1:66" ht="22.5" customHeight="1" x14ac:dyDescent="0.2">
      <c r="A842" s="118" t="s">
        <v>2646</v>
      </c>
      <c r="B842" s="119" t="s">
        <v>2618</v>
      </c>
      <c r="C842" s="129" t="s">
        <v>929</v>
      </c>
      <c r="D842" s="122">
        <v>5</v>
      </c>
      <c r="E842" s="123" t="s">
        <v>3556</v>
      </c>
      <c r="F842" s="18">
        <v>168645</v>
      </c>
      <c r="G842" s="19">
        <v>37762</v>
      </c>
      <c r="H842" s="19">
        <v>33660</v>
      </c>
      <c r="I842" s="19">
        <v>0</v>
      </c>
      <c r="J842" s="19">
        <v>0</v>
      </c>
      <c r="K842" s="19">
        <v>0</v>
      </c>
      <c r="L842" s="19">
        <v>0</v>
      </c>
      <c r="M842" s="19">
        <v>0</v>
      </c>
      <c r="N842" s="19">
        <v>2279</v>
      </c>
      <c r="O842" s="19">
        <v>0</v>
      </c>
      <c r="P842" s="19">
        <v>87472</v>
      </c>
      <c r="Q842" s="19">
        <v>20655</v>
      </c>
      <c r="R842" s="19">
        <v>8594</v>
      </c>
      <c r="S842" s="19">
        <v>11774</v>
      </c>
      <c r="T842" s="20">
        <v>12716</v>
      </c>
      <c r="U842" s="49">
        <v>3984</v>
      </c>
      <c r="V842" s="19">
        <v>13689</v>
      </c>
      <c r="W842" s="19">
        <v>11101</v>
      </c>
      <c r="X842" s="19">
        <v>0</v>
      </c>
      <c r="Y842" s="20">
        <v>0</v>
      </c>
      <c r="Z842" s="19">
        <v>69080</v>
      </c>
      <c r="AA842" s="177"/>
      <c r="AB842" s="30">
        <v>0</v>
      </c>
      <c r="AC842" s="19">
        <v>49723</v>
      </c>
      <c r="AD842" s="19">
        <v>146611</v>
      </c>
      <c r="AE842" s="19">
        <v>202290</v>
      </c>
      <c r="AF842" s="19">
        <v>176465</v>
      </c>
      <c r="AG842" s="19">
        <v>77906</v>
      </c>
      <c r="AH842" s="19">
        <v>30312</v>
      </c>
      <c r="AI842" s="19">
        <v>74724</v>
      </c>
      <c r="AJ842" s="20">
        <v>36788</v>
      </c>
      <c r="AK842" s="24">
        <v>20283</v>
      </c>
      <c r="AL842" s="24">
        <v>31493</v>
      </c>
      <c r="AM842" s="24">
        <v>4482</v>
      </c>
      <c r="AN842" s="21">
        <v>12074</v>
      </c>
      <c r="AO842" s="19">
        <v>80868</v>
      </c>
      <c r="AP842" s="19">
        <v>9023</v>
      </c>
      <c r="AQ842" s="49">
        <v>1434453</v>
      </c>
      <c r="AR842" s="24">
        <v>42289</v>
      </c>
      <c r="AS842" s="24">
        <v>109177</v>
      </c>
      <c r="AT842" s="49">
        <v>62856</v>
      </c>
      <c r="AU842" s="49">
        <v>21736</v>
      </c>
      <c r="AV842" s="24">
        <f t="shared" si="26"/>
        <v>236058</v>
      </c>
      <c r="AW842" s="158">
        <v>130423</v>
      </c>
      <c r="AX842" s="91">
        <f t="shared" si="27"/>
        <v>1800934</v>
      </c>
      <c r="AY842" s="68"/>
      <c r="AZ842" s="19">
        <v>305161</v>
      </c>
      <c r="BA842" s="19">
        <v>41084</v>
      </c>
      <c r="BB842" s="18">
        <v>346245</v>
      </c>
      <c r="BC842" s="18">
        <v>2147179</v>
      </c>
      <c r="BE842" s="19"/>
      <c r="BF842" s="20">
        <v>2147179</v>
      </c>
      <c r="BH842" s="68"/>
      <c r="BI842" s="68"/>
      <c r="BJ842" s="68"/>
      <c r="BK842" s="68"/>
      <c r="BL842" s="68"/>
      <c r="BM842" s="68"/>
      <c r="BN842" s="68"/>
    </row>
    <row r="843" spans="1:66" ht="22.5" customHeight="1" x14ac:dyDescent="0.2">
      <c r="A843" s="118" t="s">
        <v>2647</v>
      </c>
      <c r="B843" s="119" t="s">
        <v>2618</v>
      </c>
      <c r="C843" s="129" t="s">
        <v>930</v>
      </c>
      <c r="D843" s="122">
        <v>5</v>
      </c>
      <c r="E843" s="123" t="s">
        <v>3556</v>
      </c>
      <c r="F843" s="18">
        <v>208706</v>
      </c>
      <c r="G843" s="19">
        <v>115255</v>
      </c>
      <c r="H843" s="19">
        <v>69564</v>
      </c>
      <c r="I843" s="19">
        <v>0</v>
      </c>
      <c r="J843" s="19">
        <v>0</v>
      </c>
      <c r="K843" s="19">
        <v>0</v>
      </c>
      <c r="L843" s="19">
        <v>0</v>
      </c>
      <c r="M843" s="19">
        <v>0</v>
      </c>
      <c r="N843" s="19">
        <v>3097</v>
      </c>
      <c r="O843" s="19">
        <v>0</v>
      </c>
      <c r="P843" s="19">
        <v>116623</v>
      </c>
      <c r="Q843" s="19">
        <v>19304</v>
      </c>
      <c r="R843" s="19">
        <v>9956</v>
      </c>
      <c r="S843" s="19">
        <v>31958</v>
      </c>
      <c r="T843" s="20">
        <v>25432</v>
      </c>
      <c r="U843" s="49">
        <v>0</v>
      </c>
      <c r="V843" s="19">
        <v>0</v>
      </c>
      <c r="W843" s="19">
        <v>0</v>
      </c>
      <c r="X843" s="19">
        <v>0</v>
      </c>
      <c r="Y843" s="20">
        <v>0</v>
      </c>
      <c r="Z843" s="19">
        <v>99011</v>
      </c>
      <c r="AA843" s="177"/>
      <c r="AB843" s="30">
        <v>0</v>
      </c>
      <c r="AC843" s="19">
        <v>70934</v>
      </c>
      <c r="AD843" s="19">
        <v>414237</v>
      </c>
      <c r="AE843" s="19">
        <v>199320</v>
      </c>
      <c r="AF843" s="19">
        <v>278980</v>
      </c>
      <c r="AG843" s="19">
        <v>108794</v>
      </c>
      <c r="AH843" s="19">
        <v>41579</v>
      </c>
      <c r="AI843" s="19">
        <v>93692</v>
      </c>
      <c r="AJ843" s="20">
        <v>64379</v>
      </c>
      <c r="AK843" s="24">
        <v>23205</v>
      </c>
      <c r="AL843" s="24">
        <v>40508</v>
      </c>
      <c r="AM843" s="24">
        <v>6843</v>
      </c>
      <c r="AN843" s="21">
        <v>15707</v>
      </c>
      <c r="AO843" s="19">
        <v>242350</v>
      </c>
      <c r="AP843" s="19">
        <v>18942</v>
      </c>
      <c r="AQ843" s="49">
        <v>2318376</v>
      </c>
      <c r="AR843" s="24">
        <v>46471</v>
      </c>
      <c r="AS843" s="24">
        <v>117552</v>
      </c>
      <c r="AT843" s="49">
        <v>88431</v>
      </c>
      <c r="AU843" s="49">
        <v>49889</v>
      </c>
      <c r="AV843" s="24">
        <f t="shared" si="26"/>
        <v>302343</v>
      </c>
      <c r="AW843" s="158">
        <v>519715</v>
      </c>
      <c r="AX843" s="91">
        <f t="shared" si="27"/>
        <v>3140434</v>
      </c>
      <c r="AY843" s="68"/>
      <c r="AZ843" s="19">
        <v>351580</v>
      </c>
      <c r="BA843" s="19">
        <v>105843</v>
      </c>
      <c r="BB843" s="18">
        <v>457423</v>
      </c>
      <c r="BC843" s="18">
        <v>3597857</v>
      </c>
      <c r="BE843" s="19"/>
      <c r="BF843" s="20">
        <v>3597857</v>
      </c>
      <c r="BH843" s="68"/>
      <c r="BI843" s="68"/>
      <c r="BJ843" s="68"/>
      <c r="BK843" s="68"/>
      <c r="BL843" s="68"/>
      <c r="BM843" s="68"/>
      <c r="BN843" s="68"/>
    </row>
    <row r="844" spans="1:66" ht="22.5" customHeight="1" x14ac:dyDescent="0.2">
      <c r="A844" s="118" t="s">
        <v>2648</v>
      </c>
      <c r="B844" s="119" t="s">
        <v>2618</v>
      </c>
      <c r="C844" s="129" t="s">
        <v>931</v>
      </c>
      <c r="D844" s="122">
        <v>5</v>
      </c>
      <c r="E844" s="123" t="s">
        <v>3556</v>
      </c>
      <c r="F844" s="18">
        <v>347045</v>
      </c>
      <c r="G844" s="19">
        <v>50009</v>
      </c>
      <c r="H844" s="19">
        <v>34595</v>
      </c>
      <c r="I844" s="19">
        <v>0</v>
      </c>
      <c r="J844" s="19">
        <v>0</v>
      </c>
      <c r="K844" s="19">
        <v>0</v>
      </c>
      <c r="L844" s="19">
        <v>0</v>
      </c>
      <c r="M844" s="19">
        <v>19538</v>
      </c>
      <c r="N844" s="19">
        <v>10593</v>
      </c>
      <c r="O844" s="19">
        <v>23512</v>
      </c>
      <c r="P844" s="19">
        <v>60700</v>
      </c>
      <c r="Q844" s="19">
        <v>39489</v>
      </c>
      <c r="R844" s="19">
        <v>37623</v>
      </c>
      <c r="S844" s="19">
        <v>34481</v>
      </c>
      <c r="T844" s="20">
        <v>25432</v>
      </c>
      <c r="U844" s="49">
        <v>18048</v>
      </c>
      <c r="V844" s="19">
        <v>23166</v>
      </c>
      <c r="W844" s="19">
        <v>22202</v>
      </c>
      <c r="X844" s="19">
        <v>0</v>
      </c>
      <c r="Y844" s="20">
        <v>0</v>
      </c>
      <c r="Z844" s="19">
        <v>181732</v>
      </c>
      <c r="AA844" s="177"/>
      <c r="AB844" s="30">
        <v>0</v>
      </c>
      <c r="AC844" s="19">
        <v>148561</v>
      </c>
      <c r="AD844" s="19">
        <v>182209</v>
      </c>
      <c r="AE844" s="19">
        <v>510840</v>
      </c>
      <c r="AF844" s="19">
        <v>596023</v>
      </c>
      <c r="AG844" s="19">
        <v>375632</v>
      </c>
      <c r="AH844" s="19">
        <v>123128</v>
      </c>
      <c r="AI844" s="19">
        <v>23375</v>
      </c>
      <c r="AJ844" s="20">
        <v>38411</v>
      </c>
      <c r="AK844" s="24">
        <v>47580</v>
      </c>
      <c r="AL844" s="24">
        <v>58491</v>
      </c>
      <c r="AM844" s="24">
        <v>13265</v>
      </c>
      <c r="AN844" s="21">
        <v>33044</v>
      </c>
      <c r="AO844" s="19">
        <v>133919</v>
      </c>
      <c r="AP844" s="19">
        <v>9940</v>
      </c>
      <c r="AQ844" s="49">
        <v>3222583</v>
      </c>
      <c r="AR844" s="24">
        <v>67751</v>
      </c>
      <c r="AS844" s="24">
        <v>150379</v>
      </c>
      <c r="AT844" s="49">
        <v>54198</v>
      </c>
      <c r="AU844" s="49">
        <v>31823</v>
      </c>
      <c r="AV844" s="24">
        <f t="shared" si="26"/>
        <v>304151</v>
      </c>
      <c r="AW844" s="158">
        <v>510096</v>
      </c>
      <c r="AX844" s="91">
        <f t="shared" si="27"/>
        <v>4036830</v>
      </c>
      <c r="AY844" s="68"/>
      <c r="AZ844" s="19">
        <v>615317</v>
      </c>
      <c r="BA844" s="19">
        <v>40690</v>
      </c>
      <c r="BB844" s="18">
        <v>656007</v>
      </c>
      <c r="BC844" s="18">
        <v>4692837</v>
      </c>
      <c r="BE844" s="19"/>
      <c r="BF844" s="20">
        <v>4692837</v>
      </c>
      <c r="BH844" s="68"/>
      <c r="BI844" s="68"/>
      <c r="BJ844" s="68"/>
      <c r="BK844" s="68"/>
      <c r="BL844" s="68"/>
      <c r="BM844" s="68"/>
      <c r="BN844" s="68"/>
    </row>
    <row r="845" spans="1:66" ht="22.5" customHeight="1" x14ac:dyDescent="0.2">
      <c r="A845" s="118" t="s">
        <v>2649</v>
      </c>
      <c r="B845" s="119" t="s">
        <v>2618</v>
      </c>
      <c r="C845" s="129" t="s">
        <v>932</v>
      </c>
      <c r="D845" s="122">
        <v>5</v>
      </c>
      <c r="E845" s="123" t="s">
        <v>3556</v>
      </c>
      <c r="F845" s="18">
        <v>319960</v>
      </c>
      <c r="G845" s="19">
        <v>268053</v>
      </c>
      <c r="H845" s="19">
        <v>227953</v>
      </c>
      <c r="I845" s="19">
        <v>0</v>
      </c>
      <c r="J845" s="19">
        <v>0</v>
      </c>
      <c r="K845" s="19">
        <v>0</v>
      </c>
      <c r="L845" s="19">
        <v>0</v>
      </c>
      <c r="M845" s="19">
        <v>14366</v>
      </c>
      <c r="N845" s="19">
        <v>7788</v>
      </c>
      <c r="O845" s="19">
        <v>3100</v>
      </c>
      <c r="P845" s="19">
        <v>300612</v>
      </c>
      <c r="Q845" s="19">
        <v>32119</v>
      </c>
      <c r="R845" s="19">
        <v>39195</v>
      </c>
      <c r="S845" s="19">
        <v>39527</v>
      </c>
      <c r="T845" s="20">
        <v>38148</v>
      </c>
      <c r="U845" s="49">
        <v>28560</v>
      </c>
      <c r="V845" s="19">
        <v>20007</v>
      </c>
      <c r="W845" s="19">
        <v>11101</v>
      </c>
      <c r="X845" s="19">
        <v>0</v>
      </c>
      <c r="Y845" s="20">
        <v>0</v>
      </c>
      <c r="Z845" s="19">
        <v>166332</v>
      </c>
      <c r="AA845" s="177"/>
      <c r="AB845" s="30">
        <v>0</v>
      </c>
      <c r="AC845" s="19">
        <v>120940</v>
      </c>
      <c r="AD845" s="19">
        <v>158173</v>
      </c>
      <c r="AE845" s="19">
        <v>480810</v>
      </c>
      <c r="AF845" s="19">
        <v>427170</v>
      </c>
      <c r="AG845" s="19">
        <v>242986</v>
      </c>
      <c r="AH845" s="19">
        <v>101718</v>
      </c>
      <c r="AI845" s="19">
        <v>124348</v>
      </c>
      <c r="AJ845" s="20">
        <v>58969</v>
      </c>
      <c r="AK845" s="24">
        <v>38703</v>
      </c>
      <c r="AL845" s="24">
        <v>57895</v>
      </c>
      <c r="AM845" s="24">
        <v>11182</v>
      </c>
      <c r="AN845" s="21">
        <v>28311</v>
      </c>
      <c r="AO845" s="19">
        <v>107769</v>
      </c>
      <c r="AP845" s="19">
        <v>27007</v>
      </c>
      <c r="AQ845" s="49">
        <v>3502802</v>
      </c>
      <c r="AR845" s="24">
        <v>66919</v>
      </c>
      <c r="AS845" s="24">
        <v>113346</v>
      </c>
      <c r="AT845" s="49">
        <v>96453</v>
      </c>
      <c r="AU845" s="49">
        <v>32283</v>
      </c>
      <c r="AV845" s="24">
        <f t="shared" si="26"/>
        <v>309001</v>
      </c>
      <c r="AW845" s="158">
        <v>350856</v>
      </c>
      <c r="AX845" s="91">
        <f t="shared" si="27"/>
        <v>4162659</v>
      </c>
      <c r="AY845" s="68"/>
      <c r="AZ845" s="19">
        <v>533953</v>
      </c>
      <c r="BA845" s="19">
        <v>115523</v>
      </c>
      <c r="BB845" s="18">
        <v>649476</v>
      </c>
      <c r="BC845" s="18">
        <v>4812135</v>
      </c>
      <c r="BE845" s="19"/>
      <c r="BF845" s="20">
        <v>4812135</v>
      </c>
      <c r="BH845" s="68"/>
      <c r="BI845" s="68"/>
      <c r="BJ845" s="68"/>
      <c r="BK845" s="68"/>
      <c r="BL845" s="68"/>
      <c r="BM845" s="68"/>
      <c r="BN845" s="68"/>
    </row>
    <row r="846" spans="1:66" ht="22.5" customHeight="1" x14ac:dyDescent="0.2">
      <c r="A846" s="118" t="s">
        <v>2650</v>
      </c>
      <c r="B846" s="119" t="s">
        <v>2618</v>
      </c>
      <c r="C846" s="129" t="s">
        <v>933</v>
      </c>
      <c r="D846" s="122">
        <v>5</v>
      </c>
      <c r="E846" s="123" t="s">
        <v>3556</v>
      </c>
      <c r="F846" s="18">
        <v>205361</v>
      </c>
      <c r="G846" s="19">
        <v>169201</v>
      </c>
      <c r="H846" s="19">
        <v>91443</v>
      </c>
      <c r="I846" s="19">
        <v>0</v>
      </c>
      <c r="J846" s="19">
        <v>0</v>
      </c>
      <c r="K846" s="19">
        <v>0</v>
      </c>
      <c r="L846" s="19">
        <v>0</v>
      </c>
      <c r="M846" s="19">
        <v>0</v>
      </c>
      <c r="N846" s="19">
        <v>4247</v>
      </c>
      <c r="O846" s="19">
        <v>0</v>
      </c>
      <c r="P846" s="19">
        <v>29216</v>
      </c>
      <c r="Q846" s="19">
        <v>21596</v>
      </c>
      <c r="R846" s="19">
        <v>33064</v>
      </c>
      <c r="S846" s="19">
        <v>18502</v>
      </c>
      <c r="T846" s="20">
        <v>12716</v>
      </c>
      <c r="U846" s="49">
        <v>9360</v>
      </c>
      <c r="V846" s="19">
        <v>12636</v>
      </c>
      <c r="W846" s="19">
        <v>11101</v>
      </c>
      <c r="X846" s="19">
        <v>0</v>
      </c>
      <c r="Y846" s="20">
        <v>0</v>
      </c>
      <c r="Z846" s="19">
        <v>94471</v>
      </c>
      <c r="AA846" s="177"/>
      <c r="AB846" s="30">
        <v>0</v>
      </c>
      <c r="AC846" s="19">
        <v>79178</v>
      </c>
      <c r="AD846" s="19">
        <v>183661</v>
      </c>
      <c r="AE846" s="19">
        <v>287100</v>
      </c>
      <c r="AF846" s="19">
        <v>226780</v>
      </c>
      <c r="AG846" s="19">
        <v>123895</v>
      </c>
      <c r="AH846" s="19">
        <v>54281</v>
      </c>
      <c r="AI846" s="19">
        <v>89190</v>
      </c>
      <c r="AJ846" s="20">
        <v>16230</v>
      </c>
      <c r="AK846" s="24">
        <v>27307</v>
      </c>
      <c r="AL846" s="24">
        <v>39512</v>
      </c>
      <c r="AM846" s="24">
        <v>5776</v>
      </c>
      <c r="AN846" s="21">
        <v>17210</v>
      </c>
      <c r="AO846" s="19">
        <v>80803</v>
      </c>
      <c r="AP846" s="19">
        <v>11454</v>
      </c>
      <c r="AQ846" s="49">
        <v>1955291</v>
      </c>
      <c r="AR846" s="24">
        <v>61613</v>
      </c>
      <c r="AS846" s="24">
        <v>104397</v>
      </c>
      <c r="AT846" s="49">
        <v>68246</v>
      </c>
      <c r="AU846" s="49">
        <v>37875</v>
      </c>
      <c r="AV846" s="24">
        <f t="shared" si="26"/>
        <v>272131</v>
      </c>
      <c r="AW846" s="158">
        <v>184359</v>
      </c>
      <c r="AX846" s="91">
        <f t="shared" si="27"/>
        <v>2411781</v>
      </c>
      <c r="AY846" s="68"/>
      <c r="AZ846" s="19">
        <v>416683</v>
      </c>
      <c r="BA846" s="19">
        <v>49034</v>
      </c>
      <c r="BB846" s="18">
        <v>465717</v>
      </c>
      <c r="BC846" s="18">
        <v>2877498</v>
      </c>
      <c r="BE846" s="19"/>
      <c r="BF846" s="20">
        <v>2877498</v>
      </c>
      <c r="BH846" s="68"/>
      <c r="BI846" s="68"/>
      <c r="BJ846" s="68"/>
      <c r="BK846" s="68"/>
      <c r="BL846" s="68"/>
      <c r="BM846" s="68"/>
      <c r="BN846" s="68"/>
    </row>
    <row r="847" spans="1:66" ht="22.5" customHeight="1" x14ac:dyDescent="0.2">
      <c r="A847" s="118" t="s">
        <v>2651</v>
      </c>
      <c r="B847" s="119" t="s">
        <v>2618</v>
      </c>
      <c r="C847" s="129" t="s">
        <v>934</v>
      </c>
      <c r="D847" s="122">
        <v>5</v>
      </c>
      <c r="E847" s="123" t="s">
        <v>3556</v>
      </c>
      <c r="F847" s="18">
        <v>360365</v>
      </c>
      <c r="G847" s="19">
        <v>111829</v>
      </c>
      <c r="H847" s="19">
        <v>122672</v>
      </c>
      <c r="I847" s="19">
        <v>0</v>
      </c>
      <c r="J847" s="19">
        <v>0</v>
      </c>
      <c r="K847" s="19">
        <v>0</v>
      </c>
      <c r="L847" s="19">
        <v>0</v>
      </c>
      <c r="M847" s="19">
        <v>16289</v>
      </c>
      <c r="N847" s="19">
        <v>10261</v>
      </c>
      <c r="O847" s="19">
        <v>14213</v>
      </c>
      <c r="P847" s="19">
        <v>317449</v>
      </c>
      <c r="Q847" s="19">
        <v>38604</v>
      </c>
      <c r="R847" s="19">
        <v>46426</v>
      </c>
      <c r="S847" s="19">
        <v>60552</v>
      </c>
      <c r="T847" s="20">
        <v>63580</v>
      </c>
      <c r="U847" s="49">
        <v>24816</v>
      </c>
      <c r="V847" s="19">
        <v>24219</v>
      </c>
      <c r="W847" s="19">
        <v>11101</v>
      </c>
      <c r="X847" s="19">
        <v>0</v>
      </c>
      <c r="Y847" s="20">
        <v>0</v>
      </c>
      <c r="Z847" s="19">
        <v>203208</v>
      </c>
      <c r="AA847" s="177"/>
      <c r="AB847" s="30">
        <v>0</v>
      </c>
      <c r="AC847" s="19">
        <v>162993</v>
      </c>
      <c r="AD847" s="19">
        <v>351138</v>
      </c>
      <c r="AE847" s="19">
        <v>632940</v>
      </c>
      <c r="AF847" s="19">
        <v>518593</v>
      </c>
      <c r="AG847" s="19">
        <v>334534</v>
      </c>
      <c r="AH847" s="19">
        <v>136576</v>
      </c>
      <c r="AI847" s="19">
        <v>117834</v>
      </c>
      <c r="AJ847" s="20">
        <v>62756</v>
      </c>
      <c r="AK847" s="24">
        <v>46527</v>
      </c>
      <c r="AL847" s="24">
        <v>64823</v>
      </c>
      <c r="AM847" s="24">
        <v>14746</v>
      </c>
      <c r="AN847" s="21">
        <v>33557</v>
      </c>
      <c r="AO847" s="19">
        <v>132523</v>
      </c>
      <c r="AP847" s="19">
        <v>24329</v>
      </c>
      <c r="AQ847" s="49">
        <v>4059453</v>
      </c>
      <c r="AR847" s="24">
        <v>82293</v>
      </c>
      <c r="AS847" s="24">
        <v>142008</v>
      </c>
      <c r="AT847" s="49">
        <v>94653</v>
      </c>
      <c r="AU847" s="49">
        <v>46282</v>
      </c>
      <c r="AV847" s="24">
        <f t="shared" si="26"/>
        <v>365236</v>
      </c>
      <c r="AW847" s="158">
        <v>424129</v>
      </c>
      <c r="AX847" s="91">
        <f t="shared" si="27"/>
        <v>4848818</v>
      </c>
      <c r="AY847" s="68"/>
      <c r="AZ847" s="19">
        <v>605745</v>
      </c>
      <c r="BA847" s="19">
        <v>107748</v>
      </c>
      <c r="BB847" s="18">
        <v>713493</v>
      </c>
      <c r="BC847" s="18">
        <v>5562311</v>
      </c>
      <c r="BE847" s="19"/>
      <c r="BF847" s="20">
        <v>5562311</v>
      </c>
      <c r="BH847" s="68"/>
      <c r="BI847" s="68"/>
      <c r="BJ847" s="68"/>
      <c r="BK847" s="68"/>
      <c r="BL847" s="68"/>
      <c r="BM847" s="68"/>
      <c r="BN847" s="68"/>
    </row>
    <row r="848" spans="1:66" ht="22.5" customHeight="1" x14ac:dyDescent="0.2">
      <c r="A848" s="118" t="s">
        <v>2652</v>
      </c>
      <c r="B848" s="119" t="s">
        <v>2618</v>
      </c>
      <c r="C848" s="129" t="s">
        <v>935</v>
      </c>
      <c r="D848" s="122">
        <v>5</v>
      </c>
      <c r="E848" s="123" t="s">
        <v>3556</v>
      </c>
      <c r="F848" s="18">
        <v>422013</v>
      </c>
      <c r="G848" s="19">
        <v>114016</v>
      </c>
      <c r="H848" s="19">
        <v>93126</v>
      </c>
      <c r="I848" s="19">
        <v>0</v>
      </c>
      <c r="J848" s="19">
        <v>0</v>
      </c>
      <c r="K848" s="19">
        <v>0</v>
      </c>
      <c r="L848" s="19">
        <v>0</v>
      </c>
      <c r="M848" s="19">
        <v>25489</v>
      </c>
      <c r="N848" s="19">
        <v>13819</v>
      </c>
      <c r="O848" s="19">
        <v>4271</v>
      </c>
      <c r="P848" s="19">
        <v>429935</v>
      </c>
      <c r="Q848" s="19">
        <v>50056</v>
      </c>
      <c r="R848" s="19">
        <v>63404</v>
      </c>
      <c r="S848" s="19">
        <v>68121</v>
      </c>
      <c r="T848" s="20">
        <v>63580</v>
      </c>
      <c r="U848" s="49">
        <v>29376</v>
      </c>
      <c r="V848" s="19">
        <v>33696</v>
      </c>
      <c r="W848" s="19">
        <v>11101</v>
      </c>
      <c r="X848" s="19">
        <v>0</v>
      </c>
      <c r="Y848" s="20">
        <v>0</v>
      </c>
      <c r="Z848" s="19">
        <v>214830</v>
      </c>
      <c r="AA848" s="177"/>
      <c r="AB848" s="30">
        <v>0</v>
      </c>
      <c r="AC848" s="19">
        <v>235786</v>
      </c>
      <c r="AD848" s="19">
        <v>212191</v>
      </c>
      <c r="AE848" s="19">
        <v>1055010</v>
      </c>
      <c r="AF848" s="19">
        <v>565428</v>
      </c>
      <c r="AG848" s="19">
        <v>331531</v>
      </c>
      <c r="AH848" s="19">
        <v>172351</v>
      </c>
      <c r="AI848" s="19">
        <v>145903</v>
      </c>
      <c r="AJ848" s="20">
        <v>43280</v>
      </c>
      <c r="AK848" s="24">
        <v>54117</v>
      </c>
      <c r="AL848" s="24">
        <v>65344</v>
      </c>
      <c r="AM848" s="24">
        <v>13936</v>
      </c>
      <c r="AN848" s="21">
        <v>38044</v>
      </c>
      <c r="AO848" s="19">
        <v>131263</v>
      </c>
      <c r="AP848" s="19">
        <v>24226</v>
      </c>
      <c r="AQ848" s="49">
        <v>4725243</v>
      </c>
      <c r="AR848" s="24">
        <v>96919</v>
      </c>
      <c r="AS848" s="24">
        <v>143925</v>
      </c>
      <c r="AT848" s="49">
        <v>86007</v>
      </c>
      <c r="AU848" s="49">
        <v>28203</v>
      </c>
      <c r="AV848" s="24">
        <f t="shared" si="26"/>
        <v>355054</v>
      </c>
      <c r="AW848" s="158">
        <v>472367</v>
      </c>
      <c r="AX848" s="91">
        <f t="shared" si="27"/>
        <v>5552664</v>
      </c>
      <c r="AY848" s="68"/>
      <c r="AZ848" s="19">
        <v>737436</v>
      </c>
      <c r="BA848" s="19">
        <v>80877</v>
      </c>
      <c r="BB848" s="18">
        <v>818313</v>
      </c>
      <c r="BC848" s="18">
        <v>6370977</v>
      </c>
      <c r="BE848" s="19"/>
      <c r="BF848" s="20">
        <v>6370977</v>
      </c>
      <c r="BH848" s="68"/>
      <c r="BI848" s="68"/>
      <c r="BJ848" s="68"/>
      <c r="BK848" s="68"/>
      <c r="BL848" s="68"/>
      <c r="BM848" s="68"/>
      <c r="BN848" s="68"/>
    </row>
    <row r="849" spans="1:66" ht="22.5" customHeight="1" x14ac:dyDescent="0.2">
      <c r="A849" s="118" t="s">
        <v>2653</v>
      </c>
      <c r="B849" s="119" t="s">
        <v>2618</v>
      </c>
      <c r="C849" s="129" t="s">
        <v>936</v>
      </c>
      <c r="D849" s="122">
        <v>5</v>
      </c>
      <c r="E849" s="123" t="s">
        <v>3556</v>
      </c>
      <c r="F849" s="18">
        <v>235115</v>
      </c>
      <c r="G849" s="19">
        <v>132751</v>
      </c>
      <c r="H849" s="19">
        <v>85085</v>
      </c>
      <c r="I849" s="19">
        <v>0</v>
      </c>
      <c r="J849" s="19">
        <v>0</v>
      </c>
      <c r="K849" s="19">
        <v>0</v>
      </c>
      <c r="L849" s="19">
        <v>0</v>
      </c>
      <c r="M849" s="19">
        <v>9184</v>
      </c>
      <c r="N849" s="19">
        <v>4979</v>
      </c>
      <c r="O849" s="19">
        <v>2192</v>
      </c>
      <c r="P849" s="19">
        <v>213868</v>
      </c>
      <c r="Q849" s="19">
        <v>24477</v>
      </c>
      <c r="R849" s="19">
        <v>33064</v>
      </c>
      <c r="S849" s="19">
        <v>25230</v>
      </c>
      <c r="T849" s="20">
        <v>25432</v>
      </c>
      <c r="U849" s="49">
        <v>8928</v>
      </c>
      <c r="V849" s="19">
        <v>12636</v>
      </c>
      <c r="W849" s="19">
        <v>11101</v>
      </c>
      <c r="X849" s="19">
        <v>0</v>
      </c>
      <c r="Y849" s="20">
        <v>0</v>
      </c>
      <c r="Z849" s="19">
        <v>115471</v>
      </c>
      <c r="AA849" s="177"/>
      <c r="AB849" s="30">
        <v>0</v>
      </c>
      <c r="AC849" s="19">
        <v>102780</v>
      </c>
      <c r="AD849" s="19">
        <v>124171</v>
      </c>
      <c r="AE849" s="19">
        <v>371910</v>
      </c>
      <c r="AF849" s="19">
        <v>295438</v>
      </c>
      <c r="AG849" s="19">
        <v>158558</v>
      </c>
      <c r="AH849" s="19">
        <v>64546</v>
      </c>
      <c r="AI849" s="19">
        <v>117355</v>
      </c>
      <c r="AJ849" s="20">
        <v>33542</v>
      </c>
      <c r="AK849" s="24">
        <v>29725</v>
      </c>
      <c r="AL849" s="24">
        <v>46520</v>
      </c>
      <c r="AM849" s="24">
        <v>7895</v>
      </c>
      <c r="AN849" s="21">
        <v>19734</v>
      </c>
      <c r="AO849" s="19">
        <v>95299</v>
      </c>
      <c r="AP849" s="19">
        <v>15223</v>
      </c>
      <c r="AQ849" s="49">
        <v>2422209</v>
      </c>
      <c r="AR849" s="24">
        <v>65995</v>
      </c>
      <c r="AS849" s="24">
        <v>99678</v>
      </c>
      <c r="AT849" s="49">
        <v>80712</v>
      </c>
      <c r="AU849" s="49">
        <v>39047</v>
      </c>
      <c r="AV849" s="24">
        <f t="shared" si="26"/>
        <v>285432</v>
      </c>
      <c r="AW849" s="158">
        <v>253017</v>
      </c>
      <c r="AX849" s="91">
        <f t="shared" si="27"/>
        <v>2960658</v>
      </c>
      <c r="AY849" s="68"/>
      <c r="AZ849" s="19">
        <v>445233</v>
      </c>
      <c r="BA849" s="19">
        <v>67036</v>
      </c>
      <c r="BB849" s="18">
        <v>512269</v>
      </c>
      <c r="BC849" s="18">
        <v>3472927</v>
      </c>
      <c r="BE849" s="19"/>
      <c r="BF849" s="20">
        <v>3472927</v>
      </c>
      <c r="BH849" s="68"/>
      <c r="BI849" s="68"/>
      <c r="BJ849" s="68"/>
      <c r="BK849" s="68"/>
      <c r="BL849" s="68"/>
      <c r="BM849" s="68"/>
      <c r="BN849" s="68"/>
    </row>
    <row r="850" spans="1:66" ht="22.5" customHeight="1" x14ac:dyDescent="0.2">
      <c r="A850" s="118" t="s">
        <v>2654</v>
      </c>
      <c r="B850" s="119" t="s">
        <v>2618</v>
      </c>
      <c r="C850" s="129" t="s">
        <v>937</v>
      </c>
      <c r="D850" s="122">
        <v>5</v>
      </c>
      <c r="E850" s="123" t="s">
        <v>3556</v>
      </c>
      <c r="F850" s="18">
        <v>309136</v>
      </c>
      <c r="G850" s="19">
        <v>77274</v>
      </c>
      <c r="H850" s="19">
        <v>66759</v>
      </c>
      <c r="I850" s="19">
        <v>0</v>
      </c>
      <c r="J850" s="19">
        <v>0</v>
      </c>
      <c r="K850" s="19">
        <v>0</v>
      </c>
      <c r="L850" s="19">
        <v>0</v>
      </c>
      <c r="M850" s="19">
        <v>16113</v>
      </c>
      <c r="N850" s="19">
        <v>8736</v>
      </c>
      <c r="O850" s="19">
        <v>19694</v>
      </c>
      <c r="P850" s="19">
        <v>237111</v>
      </c>
      <c r="Q850" s="19">
        <v>34596</v>
      </c>
      <c r="R850" s="19">
        <v>52819</v>
      </c>
      <c r="S850" s="19">
        <v>52142</v>
      </c>
      <c r="T850" s="20">
        <v>25432</v>
      </c>
      <c r="U850" s="49">
        <v>53088</v>
      </c>
      <c r="V850" s="19">
        <v>29484</v>
      </c>
      <c r="W850" s="19">
        <v>11101</v>
      </c>
      <c r="X850" s="19">
        <v>0</v>
      </c>
      <c r="Y850" s="20">
        <v>0</v>
      </c>
      <c r="Z850" s="19">
        <v>134648</v>
      </c>
      <c r="AA850" s="177"/>
      <c r="AB850" s="30">
        <v>0</v>
      </c>
      <c r="AC850" s="19">
        <v>134026</v>
      </c>
      <c r="AD850" s="19">
        <v>150832</v>
      </c>
      <c r="AE850" s="19">
        <v>901230</v>
      </c>
      <c r="AF850" s="19">
        <v>301165</v>
      </c>
      <c r="AG850" s="19">
        <v>163878</v>
      </c>
      <c r="AH850" s="19">
        <v>105081</v>
      </c>
      <c r="AI850" s="19">
        <v>81813</v>
      </c>
      <c r="AJ850" s="20">
        <v>27050</v>
      </c>
      <c r="AK850" s="24">
        <v>41699</v>
      </c>
      <c r="AL850" s="24">
        <v>49444</v>
      </c>
      <c r="AM850" s="24">
        <v>7867</v>
      </c>
      <c r="AN850" s="21">
        <v>27604</v>
      </c>
      <c r="AO850" s="19">
        <v>117686</v>
      </c>
      <c r="AP850" s="19">
        <v>9940</v>
      </c>
      <c r="AQ850" s="49">
        <v>3247448</v>
      </c>
      <c r="AR850" s="24">
        <v>75935</v>
      </c>
      <c r="AS850" s="24">
        <v>137873</v>
      </c>
      <c r="AT850" s="49">
        <v>50796</v>
      </c>
      <c r="AU850" s="49">
        <v>31227</v>
      </c>
      <c r="AV850" s="24">
        <f t="shared" si="26"/>
        <v>295831</v>
      </c>
      <c r="AW850" s="158">
        <v>302719</v>
      </c>
      <c r="AX850" s="91">
        <f t="shared" si="27"/>
        <v>3845998</v>
      </c>
      <c r="AY850" s="68"/>
      <c r="AZ850" s="19">
        <v>561604</v>
      </c>
      <c r="BA850" s="19">
        <v>41019</v>
      </c>
      <c r="BB850" s="18">
        <v>602623</v>
      </c>
      <c r="BC850" s="18">
        <v>4448621</v>
      </c>
      <c r="BE850" s="19"/>
      <c r="BF850" s="20">
        <v>4448621</v>
      </c>
      <c r="BH850" s="68"/>
      <c r="BI850" s="68"/>
      <c r="BJ850" s="68"/>
      <c r="BK850" s="68"/>
      <c r="BL850" s="68"/>
      <c r="BM850" s="68"/>
      <c r="BN850" s="68"/>
    </row>
    <row r="851" spans="1:66" ht="22.5" customHeight="1" x14ac:dyDescent="0.2">
      <c r="A851" s="118" t="s">
        <v>2655</v>
      </c>
      <c r="B851" s="119" t="s">
        <v>2618</v>
      </c>
      <c r="C851" s="129" t="s">
        <v>938</v>
      </c>
      <c r="D851" s="122">
        <v>5</v>
      </c>
      <c r="E851" s="123" t="s">
        <v>3556</v>
      </c>
      <c r="F851" s="18">
        <v>179863</v>
      </c>
      <c r="G851" s="19">
        <v>65683</v>
      </c>
      <c r="H851" s="19">
        <v>51425</v>
      </c>
      <c r="I851" s="19">
        <v>0</v>
      </c>
      <c r="J851" s="19">
        <v>0</v>
      </c>
      <c r="K851" s="19">
        <v>0</v>
      </c>
      <c r="L851" s="19">
        <v>0</v>
      </c>
      <c r="M851" s="19">
        <v>4744</v>
      </c>
      <c r="N851" s="19">
        <v>2572</v>
      </c>
      <c r="O851" s="19">
        <v>19391</v>
      </c>
      <c r="P851" s="19">
        <v>125248</v>
      </c>
      <c r="Q851" s="19">
        <v>18599</v>
      </c>
      <c r="R851" s="19">
        <v>30025</v>
      </c>
      <c r="S851" s="19">
        <v>15979</v>
      </c>
      <c r="T851" s="20">
        <v>25432</v>
      </c>
      <c r="U851" s="49">
        <v>6672</v>
      </c>
      <c r="V851" s="19">
        <v>9477</v>
      </c>
      <c r="W851" s="19">
        <v>11101</v>
      </c>
      <c r="X851" s="19">
        <v>0</v>
      </c>
      <c r="Y851" s="20">
        <v>0</v>
      </c>
      <c r="Z851" s="19">
        <v>77516</v>
      </c>
      <c r="AA851" s="177"/>
      <c r="AB851" s="30">
        <v>0</v>
      </c>
      <c r="AC851" s="19">
        <v>65252</v>
      </c>
      <c r="AD851" s="19">
        <v>129585</v>
      </c>
      <c r="AE851" s="19">
        <v>212850</v>
      </c>
      <c r="AF851" s="19">
        <v>183860</v>
      </c>
      <c r="AG851" s="19">
        <v>77134</v>
      </c>
      <c r="AH851" s="19">
        <v>34927</v>
      </c>
      <c r="AI851" s="19">
        <v>99824</v>
      </c>
      <c r="AJ851" s="20">
        <v>23263</v>
      </c>
      <c r="AK851" s="24">
        <v>21328</v>
      </c>
      <c r="AL851" s="24">
        <v>32570</v>
      </c>
      <c r="AM851" s="24">
        <v>4788</v>
      </c>
      <c r="AN851" s="21">
        <v>12389</v>
      </c>
      <c r="AO851" s="19">
        <v>82071</v>
      </c>
      <c r="AP851" s="19">
        <v>12824</v>
      </c>
      <c r="AQ851" s="49">
        <v>1636392</v>
      </c>
      <c r="AR851" s="24">
        <v>55210</v>
      </c>
      <c r="AS851" s="24">
        <v>111976</v>
      </c>
      <c r="AT851" s="49">
        <v>67831</v>
      </c>
      <c r="AU851" s="49">
        <v>44230</v>
      </c>
      <c r="AV851" s="24">
        <f t="shared" si="26"/>
        <v>279247</v>
      </c>
      <c r="AW851" s="158">
        <v>328040</v>
      </c>
      <c r="AX851" s="91">
        <f t="shared" si="27"/>
        <v>2243679</v>
      </c>
      <c r="AY851" s="68"/>
      <c r="AZ851" s="19">
        <v>321756</v>
      </c>
      <c r="BA851" s="19">
        <v>54860</v>
      </c>
      <c r="BB851" s="18">
        <v>376616</v>
      </c>
      <c r="BC851" s="18">
        <v>2620295</v>
      </c>
      <c r="BE851" s="19"/>
      <c r="BF851" s="20">
        <v>2620295</v>
      </c>
      <c r="BH851" s="68"/>
      <c r="BI851" s="68"/>
      <c r="BJ851" s="68"/>
      <c r="BK851" s="68"/>
      <c r="BL851" s="68"/>
      <c r="BM851" s="68"/>
      <c r="BN851" s="68"/>
    </row>
    <row r="852" spans="1:66" ht="22.5" customHeight="1" x14ac:dyDescent="0.2">
      <c r="A852" s="118" t="s">
        <v>2656</v>
      </c>
      <c r="B852" s="119" t="s">
        <v>2618</v>
      </c>
      <c r="C852" s="129" t="s">
        <v>939</v>
      </c>
      <c r="D852" s="122">
        <v>5</v>
      </c>
      <c r="E852" s="123" t="s">
        <v>3556</v>
      </c>
      <c r="F852" s="18">
        <v>224180</v>
      </c>
      <c r="G852" s="19">
        <v>66704</v>
      </c>
      <c r="H852" s="19">
        <v>41888</v>
      </c>
      <c r="I852" s="19">
        <v>0</v>
      </c>
      <c r="J852" s="19">
        <v>0</v>
      </c>
      <c r="K852" s="19">
        <v>0</v>
      </c>
      <c r="L852" s="19">
        <v>0</v>
      </c>
      <c r="M852" s="19">
        <v>8740</v>
      </c>
      <c r="N852" s="19">
        <v>4739</v>
      </c>
      <c r="O852" s="19">
        <v>3364</v>
      </c>
      <c r="P852" s="19">
        <v>57103</v>
      </c>
      <c r="Q852" s="19">
        <v>28312</v>
      </c>
      <c r="R852" s="19">
        <v>24156</v>
      </c>
      <c r="S852" s="19">
        <v>24389</v>
      </c>
      <c r="T852" s="20">
        <v>12716</v>
      </c>
      <c r="U852" s="49">
        <v>11616</v>
      </c>
      <c r="V852" s="19">
        <v>14742</v>
      </c>
      <c r="W852" s="19">
        <v>11101</v>
      </c>
      <c r="X852" s="19">
        <v>0</v>
      </c>
      <c r="Y852" s="20">
        <v>0</v>
      </c>
      <c r="Z852" s="19">
        <v>105487</v>
      </c>
      <c r="AA852" s="177"/>
      <c r="AB852" s="30">
        <v>0</v>
      </c>
      <c r="AC852" s="19">
        <v>104357</v>
      </c>
      <c r="AD852" s="19">
        <v>108497</v>
      </c>
      <c r="AE852" s="19">
        <v>462660</v>
      </c>
      <c r="AF852" s="19">
        <v>242658</v>
      </c>
      <c r="AG852" s="19">
        <v>120120</v>
      </c>
      <c r="AH852" s="19">
        <v>59787</v>
      </c>
      <c r="AI852" s="19">
        <v>35925</v>
      </c>
      <c r="AJ852" s="20">
        <v>22181</v>
      </c>
      <c r="AK852" s="24">
        <v>28955</v>
      </c>
      <c r="AL852" s="24">
        <v>43045</v>
      </c>
      <c r="AM852" s="24">
        <v>6399</v>
      </c>
      <c r="AN852" s="21">
        <v>18912</v>
      </c>
      <c r="AO852" s="19">
        <v>81289</v>
      </c>
      <c r="AP852" s="19">
        <v>7220</v>
      </c>
      <c r="AQ852" s="49">
        <v>1981242</v>
      </c>
      <c r="AR852" s="24">
        <v>66471</v>
      </c>
      <c r="AS852" s="24">
        <v>82481</v>
      </c>
      <c r="AT852" s="49">
        <v>50780</v>
      </c>
      <c r="AU852" s="49">
        <v>20006</v>
      </c>
      <c r="AV852" s="24">
        <f t="shared" si="26"/>
        <v>219738</v>
      </c>
      <c r="AW852" s="158">
        <v>180095</v>
      </c>
      <c r="AX852" s="91">
        <f t="shared" si="27"/>
        <v>2381075</v>
      </c>
      <c r="AY852" s="68"/>
      <c r="AZ852" s="19">
        <v>437165</v>
      </c>
      <c r="BA852" s="19">
        <v>37055</v>
      </c>
      <c r="BB852" s="18">
        <v>474220</v>
      </c>
      <c r="BC852" s="18">
        <v>2855295</v>
      </c>
      <c r="BE852" s="19"/>
      <c r="BF852" s="20">
        <v>2855295</v>
      </c>
      <c r="BH852" s="68"/>
      <c r="BI852" s="68"/>
      <c r="BJ852" s="68"/>
      <c r="BK852" s="68"/>
      <c r="BL852" s="68"/>
      <c r="BM852" s="68"/>
      <c r="BN852" s="68"/>
    </row>
    <row r="853" spans="1:66" ht="22.5" customHeight="1" x14ac:dyDescent="0.2">
      <c r="A853" s="118" t="s">
        <v>2657</v>
      </c>
      <c r="B853" s="119" t="s">
        <v>2618</v>
      </c>
      <c r="C853" s="129" t="s">
        <v>940</v>
      </c>
      <c r="D853" s="122">
        <v>5</v>
      </c>
      <c r="E853" s="123" t="s">
        <v>3556</v>
      </c>
      <c r="F853" s="18">
        <v>288509</v>
      </c>
      <c r="G853" s="19">
        <v>100456</v>
      </c>
      <c r="H853" s="19">
        <v>84898</v>
      </c>
      <c r="I853" s="19">
        <v>0</v>
      </c>
      <c r="J853" s="19">
        <v>0</v>
      </c>
      <c r="K853" s="19">
        <v>0</v>
      </c>
      <c r="L853" s="19">
        <v>0</v>
      </c>
      <c r="M853" s="19">
        <v>12410</v>
      </c>
      <c r="N853" s="19">
        <v>6929</v>
      </c>
      <c r="O853" s="19">
        <v>4612</v>
      </c>
      <c r="P853" s="19">
        <v>307618</v>
      </c>
      <c r="Q853" s="19">
        <v>30624</v>
      </c>
      <c r="R853" s="19">
        <v>44016</v>
      </c>
      <c r="S853" s="19">
        <v>31958</v>
      </c>
      <c r="T853" s="20">
        <v>25432</v>
      </c>
      <c r="U853" s="49">
        <v>21600</v>
      </c>
      <c r="V853" s="19">
        <v>16848</v>
      </c>
      <c r="W853" s="19">
        <v>11101</v>
      </c>
      <c r="X853" s="19">
        <v>0</v>
      </c>
      <c r="Y853" s="20">
        <v>0</v>
      </c>
      <c r="Z853" s="19">
        <v>140849</v>
      </c>
      <c r="AA853" s="177"/>
      <c r="AB853" s="30">
        <v>0</v>
      </c>
      <c r="AC853" s="19">
        <v>139057</v>
      </c>
      <c r="AD853" s="19">
        <v>147661</v>
      </c>
      <c r="AE853" s="19">
        <v>499620</v>
      </c>
      <c r="AF853" s="19">
        <v>380553</v>
      </c>
      <c r="AG853" s="19">
        <v>204290</v>
      </c>
      <c r="AH853" s="19">
        <v>76400</v>
      </c>
      <c r="AI853" s="19">
        <v>126360</v>
      </c>
      <c r="AJ853" s="20">
        <v>50313</v>
      </c>
      <c r="AK853" s="24">
        <v>35983</v>
      </c>
      <c r="AL853" s="24">
        <v>47486</v>
      </c>
      <c r="AM853" s="24">
        <v>9518</v>
      </c>
      <c r="AN853" s="21">
        <v>23280</v>
      </c>
      <c r="AO853" s="19">
        <v>125569</v>
      </c>
      <c r="AP853" s="19">
        <v>13668</v>
      </c>
      <c r="AQ853" s="49">
        <v>3007618</v>
      </c>
      <c r="AR853" s="24">
        <v>71455</v>
      </c>
      <c r="AS853" s="24">
        <v>116559</v>
      </c>
      <c r="AT853" s="49">
        <v>76062</v>
      </c>
      <c r="AU853" s="49">
        <v>37958</v>
      </c>
      <c r="AV853" s="24">
        <f t="shared" si="26"/>
        <v>302034</v>
      </c>
      <c r="AW853" s="158">
        <v>310512</v>
      </c>
      <c r="AX853" s="91">
        <f t="shared" si="27"/>
        <v>3620164</v>
      </c>
      <c r="AY853" s="68"/>
      <c r="AZ853" s="19">
        <v>508831</v>
      </c>
      <c r="BA853" s="19">
        <v>60619</v>
      </c>
      <c r="BB853" s="18">
        <v>569450</v>
      </c>
      <c r="BC853" s="18">
        <v>4189614</v>
      </c>
      <c r="BE853" s="19"/>
      <c r="BF853" s="20">
        <v>4189614</v>
      </c>
      <c r="BH853" s="68"/>
      <c r="BI853" s="68"/>
      <c r="BJ853" s="68"/>
      <c r="BK853" s="68"/>
      <c r="BL853" s="68"/>
      <c r="BM853" s="68"/>
      <c r="BN853" s="68"/>
    </row>
    <row r="854" spans="1:66" ht="22.5" customHeight="1" x14ac:dyDescent="0.2">
      <c r="A854" s="118" t="s">
        <v>2658</v>
      </c>
      <c r="B854" s="119" t="s">
        <v>2618</v>
      </c>
      <c r="C854" s="129" t="s">
        <v>941</v>
      </c>
      <c r="D854" s="122">
        <v>5</v>
      </c>
      <c r="E854" s="123" t="s">
        <v>3556</v>
      </c>
      <c r="F854" s="18">
        <v>286160</v>
      </c>
      <c r="G854" s="19">
        <v>101696</v>
      </c>
      <c r="H854" s="19">
        <v>67507</v>
      </c>
      <c r="I854" s="19">
        <v>0</v>
      </c>
      <c r="J854" s="19">
        <v>0</v>
      </c>
      <c r="K854" s="19">
        <v>0</v>
      </c>
      <c r="L854" s="19">
        <v>0</v>
      </c>
      <c r="M854" s="19">
        <v>13067</v>
      </c>
      <c r="N854" s="19">
        <v>7084</v>
      </c>
      <c r="O854" s="19">
        <v>4309</v>
      </c>
      <c r="P854" s="19">
        <v>261526</v>
      </c>
      <c r="Q854" s="19">
        <v>32190</v>
      </c>
      <c r="R854" s="19">
        <v>33798</v>
      </c>
      <c r="S854" s="19">
        <v>28594</v>
      </c>
      <c r="T854" s="20">
        <v>25432</v>
      </c>
      <c r="U854" s="49">
        <v>25008</v>
      </c>
      <c r="V854" s="19">
        <v>28431</v>
      </c>
      <c r="W854" s="19">
        <v>11101</v>
      </c>
      <c r="X854" s="19">
        <v>0</v>
      </c>
      <c r="Y854" s="20">
        <v>0</v>
      </c>
      <c r="Z854" s="19">
        <v>132307</v>
      </c>
      <c r="AA854" s="177"/>
      <c r="AB854" s="30">
        <v>0</v>
      </c>
      <c r="AC854" s="19">
        <v>121977</v>
      </c>
      <c r="AD854" s="19">
        <v>151982</v>
      </c>
      <c r="AE854" s="19">
        <v>381315</v>
      </c>
      <c r="AF854" s="19">
        <v>363588</v>
      </c>
      <c r="AG854" s="19">
        <v>197254</v>
      </c>
      <c r="AH854" s="19">
        <v>77157</v>
      </c>
      <c r="AI854" s="19">
        <v>128659</v>
      </c>
      <c r="AJ854" s="20">
        <v>29214</v>
      </c>
      <c r="AK854" s="24">
        <v>36469</v>
      </c>
      <c r="AL854" s="24">
        <v>44349</v>
      </c>
      <c r="AM854" s="24">
        <v>8444</v>
      </c>
      <c r="AN854" s="21">
        <v>22292</v>
      </c>
      <c r="AO854" s="19">
        <v>94790</v>
      </c>
      <c r="AP854" s="19">
        <v>9857</v>
      </c>
      <c r="AQ854" s="49">
        <v>2725557</v>
      </c>
      <c r="AR854" s="24">
        <v>67384</v>
      </c>
      <c r="AS854" s="24">
        <v>110898</v>
      </c>
      <c r="AT854" s="49">
        <v>62203</v>
      </c>
      <c r="AU854" s="49">
        <v>23163</v>
      </c>
      <c r="AV854" s="24">
        <f t="shared" si="26"/>
        <v>263648</v>
      </c>
      <c r="AW854" s="158">
        <v>264666</v>
      </c>
      <c r="AX854" s="91">
        <f t="shared" si="27"/>
        <v>3253871</v>
      </c>
      <c r="AY854" s="68"/>
      <c r="AZ854" s="19">
        <v>513283</v>
      </c>
      <c r="BA854" s="19">
        <v>43691</v>
      </c>
      <c r="BB854" s="18">
        <v>556974</v>
      </c>
      <c r="BC854" s="18">
        <v>3810845</v>
      </c>
      <c r="BE854" s="19"/>
      <c r="BF854" s="20">
        <v>3810845</v>
      </c>
      <c r="BH854" s="68"/>
      <c r="BI854" s="68"/>
      <c r="BJ854" s="68"/>
      <c r="BK854" s="68"/>
      <c r="BL854" s="68"/>
      <c r="BM854" s="68"/>
      <c r="BN854" s="68"/>
    </row>
    <row r="855" spans="1:66" ht="22.5" customHeight="1" x14ac:dyDescent="0.2">
      <c r="A855" s="118" t="s">
        <v>2659</v>
      </c>
      <c r="B855" s="119" t="s">
        <v>2618</v>
      </c>
      <c r="C855" s="129" t="s">
        <v>942</v>
      </c>
      <c r="D855" s="122">
        <v>5</v>
      </c>
      <c r="E855" s="123" t="s">
        <v>3556</v>
      </c>
      <c r="F855" s="18">
        <v>178990</v>
      </c>
      <c r="G855" s="19">
        <v>77566</v>
      </c>
      <c r="H855" s="19">
        <v>66946</v>
      </c>
      <c r="I855" s="19">
        <v>0</v>
      </c>
      <c r="J855" s="19">
        <v>0</v>
      </c>
      <c r="K855" s="19">
        <v>0</v>
      </c>
      <c r="L855" s="19">
        <v>0</v>
      </c>
      <c r="M855" s="19">
        <v>0</v>
      </c>
      <c r="N855" s="19">
        <v>2377</v>
      </c>
      <c r="O855" s="19">
        <v>0</v>
      </c>
      <c r="P855" s="19">
        <v>61893</v>
      </c>
      <c r="Q855" s="19">
        <v>17869</v>
      </c>
      <c r="R855" s="19">
        <v>7441</v>
      </c>
      <c r="S855" s="19">
        <v>21866</v>
      </c>
      <c r="T855" s="20">
        <v>50864</v>
      </c>
      <c r="U855" s="49">
        <v>10176</v>
      </c>
      <c r="V855" s="19">
        <v>9477</v>
      </c>
      <c r="W855" s="19">
        <v>22202</v>
      </c>
      <c r="X855" s="19">
        <v>0</v>
      </c>
      <c r="Y855" s="20">
        <v>0</v>
      </c>
      <c r="Z855" s="19">
        <v>80431</v>
      </c>
      <c r="AA855" s="177"/>
      <c r="AB855" s="30">
        <v>0</v>
      </c>
      <c r="AC855" s="19">
        <v>97852</v>
      </c>
      <c r="AD855" s="19">
        <v>161876</v>
      </c>
      <c r="AE855" s="19">
        <v>157575</v>
      </c>
      <c r="AF855" s="19">
        <v>218443</v>
      </c>
      <c r="AG855" s="19">
        <v>103561</v>
      </c>
      <c r="AH855" s="19">
        <v>32033</v>
      </c>
      <c r="AI855" s="19">
        <v>52115</v>
      </c>
      <c r="AJ855" s="20">
        <v>64920</v>
      </c>
      <c r="AK855" s="24">
        <v>20633</v>
      </c>
      <c r="AL855" s="24">
        <v>33322</v>
      </c>
      <c r="AM855" s="24">
        <v>5208</v>
      </c>
      <c r="AN855" s="21">
        <v>12551</v>
      </c>
      <c r="AO855" s="19">
        <v>116532</v>
      </c>
      <c r="AP855" s="19">
        <v>18293</v>
      </c>
      <c r="AQ855" s="49">
        <v>1703012</v>
      </c>
      <c r="AR855" s="24">
        <v>61616</v>
      </c>
      <c r="AS855" s="24">
        <v>116756</v>
      </c>
      <c r="AT855" s="49">
        <v>86102</v>
      </c>
      <c r="AU855" s="49">
        <v>44313</v>
      </c>
      <c r="AV855" s="24">
        <f t="shared" si="26"/>
        <v>308787</v>
      </c>
      <c r="AW855" s="158">
        <v>300651</v>
      </c>
      <c r="AX855" s="91">
        <f t="shared" si="27"/>
        <v>2312450</v>
      </c>
      <c r="AY855" s="68"/>
      <c r="AZ855" s="19">
        <v>310783</v>
      </c>
      <c r="BA855" s="19">
        <v>78490</v>
      </c>
      <c r="BB855" s="18">
        <v>389273</v>
      </c>
      <c r="BC855" s="18">
        <v>2701723</v>
      </c>
      <c r="BE855" s="19"/>
      <c r="BF855" s="20">
        <v>2701723</v>
      </c>
      <c r="BH855" s="68"/>
      <c r="BI855" s="68"/>
      <c r="BJ855" s="68"/>
      <c r="BK855" s="68"/>
      <c r="BL855" s="68"/>
      <c r="BM855" s="68"/>
      <c r="BN855" s="68"/>
    </row>
    <row r="856" spans="1:66" ht="22.5" customHeight="1" x14ac:dyDescent="0.2">
      <c r="A856" s="118" t="s">
        <v>2660</v>
      </c>
      <c r="B856" s="119" t="s">
        <v>2618</v>
      </c>
      <c r="C856" s="129" t="s">
        <v>943</v>
      </c>
      <c r="D856" s="122">
        <v>6</v>
      </c>
      <c r="E856" s="123" t="s">
        <v>3556</v>
      </c>
      <c r="F856" s="18">
        <v>219727</v>
      </c>
      <c r="G856" s="19">
        <v>94260</v>
      </c>
      <c r="H856" s="19">
        <v>66759</v>
      </c>
      <c r="I856" s="19">
        <v>0</v>
      </c>
      <c r="J856" s="19">
        <v>0</v>
      </c>
      <c r="K856" s="19">
        <v>0</v>
      </c>
      <c r="L856" s="19">
        <v>0</v>
      </c>
      <c r="M856" s="19">
        <v>0</v>
      </c>
      <c r="N856" s="19">
        <v>3356</v>
      </c>
      <c r="O856" s="19">
        <v>0</v>
      </c>
      <c r="P856" s="19">
        <v>101306</v>
      </c>
      <c r="Q856" s="19">
        <v>19818</v>
      </c>
      <c r="R856" s="19">
        <v>28610</v>
      </c>
      <c r="S856" s="19">
        <v>32799</v>
      </c>
      <c r="T856" s="20">
        <v>63580</v>
      </c>
      <c r="U856" s="49">
        <v>27600</v>
      </c>
      <c r="V856" s="19">
        <v>13689</v>
      </c>
      <c r="W856" s="19">
        <v>11101</v>
      </c>
      <c r="X856" s="19">
        <v>0</v>
      </c>
      <c r="Y856" s="20">
        <v>0</v>
      </c>
      <c r="Z856" s="19">
        <v>106314</v>
      </c>
      <c r="AA856" s="177"/>
      <c r="AB856" s="30">
        <v>0</v>
      </c>
      <c r="AC856" s="19">
        <v>74465</v>
      </c>
      <c r="AD856" s="19">
        <v>169540</v>
      </c>
      <c r="AE856" s="19">
        <v>267465</v>
      </c>
      <c r="AF856" s="19">
        <v>240193</v>
      </c>
      <c r="AG856" s="19">
        <v>106478</v>
      </c>
      <c r="AH856" s="19">
        <v>49713</v>
      </c>
      <c r="AI856" s="19">
        <v>93980</v>
      </c>
      <c r="AJ856" s="20">
        <v>98462</v>
      </c>
      <c r="AK856" s="24">
        <v>24122</v>
      </c>
      <c r="AL856" s="24">
        <v>38929</v>
      </c>
      <c r="AM856" s="24">
        <v>6609</v>
      </c>
      <c r="AN856" s="21">
        <v>15010</v>
      </c>
      <c r="AO856" s="19">
        <v>266409</v>
      </c>
      <c r="AP856" s="19">
        <v>26986</v>
      </c>
      <c r="AQ856" s="49">
        <v>2267280</v>
      </c>
      <c r="AR856" s="24">
        <v>59797</v>
      </c>
      <c r="AS856" s="24">
        <v>95047</v>
      </c>
      <c r="AT856" s="49">
        <v>82863</v>
      </c>
      <c r="AU856" s="49">
        <v>42114</v>
      </c>
      <c r="AV856" s="24">
        <f t="shared" si="26"/>
        <v>279821</v>
      </c>
      <c r="AW856" s="158">
        <v>443086</v>
      </c>
      <c r="AX856" s="91">
        <f t="shared" si="27"/>
        <v>2990187</v>
      </c>
      <c r="AY856" s="68"/>
      <c r="AZ856" s="19">
        <v>366252</v>
      </c>
      <c r="BA856" s="19">
        <v>123231</v>
      </c>
      <c r="BB856" s="18">
        <v>489483</v>
      </c>
      <c r="BC856" s="18">
        <v>3479670</v>
      </c>
      <c r="BE856" s="19"/>
      <c r="BF856" s="20">
        <v>3479670</v>
      </c>
      <c r="BH856" s="68"/>
      <c r="BI856" s="68"/>
      <c r="BJ856" s="68"/>
      <c r="BK856" s="68"/>
      <c r="BL856" s="68"/>
      <c r="BM856" s="68"/>
      <c r="BN856" s="68"/>
    </row>
    <row r="857" spans="1:66" ht="22.5" customHeight="1" x14ac:dyDescent="0.2">
      <c r="A857" s="118" t="s">
        <v>2661</v>
      </c>
      <c r="B857" s="119" t="s">
        <v>2618</v>
      </c>
      <c r="C857" s="129" t="s">
        <v>944</v>
      </c>
      <c r="D857" s="122">
        <v>6</v>
      </c>
      <c r="E857" s="123" t="s">
        <v>3556</v>
      </c>
      <c r="F857" s="18">
        <v>26150</v>
      </c>
      <c r="G857" s="19">
        <v>14216</v>
      </c>
      <c r="H857" s="19">
        <v>4301</v>
      </c>
      <c r="I857" s="19">
        <v>0</v>
      </c>
      <c r="J857" s="19">
        <v>0</v>
      </c>
      <c r="K857" s="19">
        <v>0</v>
      </c>
      <c r="L857" s="19">
        <v>0</v>
      </c>
      <c r="M857" s="19">
        <v>0</v>
      </c>
      <c r="N857" s="19">
        <v>214</v>
      </c>
      <c r="O857" s="19">
        <v>0</v>
      </c>
      <c r="P857" s="19">
        <v>6039</v>
      </c>
      <c r="Q857" s="19">
        <v>1698</v>
      </c>
      <c r="R857" s="19">
        <v>1048</v>
      </c>
      <c r="S857" s="19">
        <v>3364</v>
      </c>
      <c r="T857" s="20">
        <v>12716</v>
      </c>
      <c r="U857" s="49">
        <v>0</v>
      </c>
      <c r="V857" s="19">
        <v>0</v>
      </c>
      <c r="W857" s="19">
        <v>0</v>
      </c>
      <c r="X857" s="19">
        <v>0</v>
      </c>
      <c r="Y857" s="20">
        <v>0</v>
      </c>
      <c r="Z857" s="19">
        <v>14463</v>
      </c>
      <c r="AA857" s="177"/>
      <c r="AB857" s="30">
        <v>0</v>
      </c>
      <c r="AC857" s="19">
        <v>3625</v>
      </c>
      <c r="AD857" s="19">
        <v>20563</v>
      </c>
      <c r="AE857" s="19">
        <v>10065</v>
      </c>
      <c r="AF857" s="19">
        <v>16313</v>
      </c>
      <c r="AG857" s="19">
        <v>7636</v>
      </c>
      <c r="AH857" s="19">
        <v>5804</v>
      </c>
      <c r="AI857" s="19">
        <v>12358</v>
      </c>
      <c r="AJ857" s="20">
        <v>36247</v>
      </c>
      <c r="AK857" s="24">
        <v>1939</v>
      </c>
      <c r="AL857" s="24">
        <v>5999</v>
      </c>
      <c r="AM857" s="24">
        <v>820</v>
      </c>
      <c r="AN857" s="21">
        <v>2220</v>
      </c>
      <c r="AO857" s="19">
        <v>36458</v>
      </c>
      <c r="AP857" s="19">
        <v>10043</v>
      </c>
      <c r="AQ857" s="49">
        <v>254299</v>
      </c>
      <c r="AR857" s="24">
        <v>21897</v>
      </c>
      <c r="AS857" s="24">
        <v>35782</v>
      </c>
      <c r="AT857" s="49">
        <v>21973</v>
      </c>
      <c r="AU857" s="49">
        <v>47239</v>
      </c>
      <c r="AV857" s="24">
        <f t="shared" si="26"/>
        <v>126891</v>
      </c>
      <c r="AW857" s="158">
        <v>104802</v>
      </c>
      <c r="AX857" s="91">
        <f t="shared" si="27"/>
        <v>485992</v>
      </c>
      <c r="AY857" s="68"/>
      <c r="AZ857" s="19">
        <v>88177</v>
      </c>
      <c r="BA857" s="19">
        <v>41829</v>
      </c>
      <c r="BB857" s="18">
        <v>130006</v>
      </c>
      <c r="BC857" s="18">
        <v>615998</v>
      </c>
      <c r="BE857" s="19"/>
      <c r="BF857" s="20">
        <v>615998</v>
      </c>
      <c r="BH857" s="68"/>
      <c r="BI857" s="68"/>
      <c r="BJ857" s="68"/>
      <c r="BK857" s="68"/>
      <c r="BL857" s="68"/>
      <c r="BM857" s="68"/>
      <c r="BN857" s="68"/>
    </row>
    <row r="858" spans="1:66" ht="22.5" customHeight="1" x14ac:dyDescent="0.2">
      <c r="A858" s="118" t="s">
        <v>2662</v>
      </c>
      <c r="B858" s="119" t="s">
        <v>2618</v>
      </c>
      <c r="C858" s="129" t="s">
        <v>945</v>
      </c>
      <c r="D858" s="122">
        <v>6</v>
      </c>
      <c r="E858" s="123" t="s">
        <v>3556</v>
      </c>
      <c r="F858" s="18">
        <v>47503</v>
      </c>
      <c r="G858" s="19">
        <v>20922</v>
      </c>
      <c r="H858" s="19">
        <v>17578</v>
      </c>
      <c r="I858" s="19">
        <v>0</v>
      </c>
      <c r="J858" s="19">
        <v>0</v>
      </c>
      <c r="K858" s="19">
        <v>0</v>
      </c>
      <c r="L858" s="19">
        <v>0</v>
      </c>
      <c r="M858" s="19">
        <v>0</v>
      </c>
      <c r="N858" s="19">
        <v>471</v>
      </c>
      <c r="O858" s="19">
        <v>0</v>
      </c>
      <c r="P858" s="19">
        <v>19740</v>
      </c>
      <c r="Q858" s="19">
        <v>3736</v>
      </c>
      <c r="R858" s="19">
        <v>7493</v>
      </c>
      <c r="S858" s="19">
        <v>5887</v>
      </c>
      <c r="T858" s="20">
        <v>12716</v>
      </c>
      <c r="U858" s="49">
        <v>7104</v>
      </c>
      <c r="V858" s="19">
        <v>4212</v>
      </c>
      <c r="W858" s="19">
        <v>11101</v>
      </c>
      <c r="X858" s="19">
        <v>0</v>
      </c>
      <c r="Y858" s="20">
        <v>0</v>
      </c>
      <c r="Z858" s="19">
        <v>23808</v>
      </c>
      <c r="AA858" s="177"/>
      <c r="AB858" s="30">
        <v>0</v>
      </c>
      <c r="AC858" s="19">
        <v>16309</v>
      </c>
      <c r="AD858" s="19">
        <v>27372</v>
      </c>
      <c r="AE858" s="19">
        <v>44880</v>
      </c>
      <c r="AF858" s="19">
        <v>51040</v>
      </c>
      <c r="AG858" s="19">
        <v>23338</v>
      </c>
      <c r="AH858" s="19">
        <v>8800</v>
      </c>
      <c r="AI858" s="19">
        <v>13891</v>
      </c>
      <c r="AJ858" s="20">
        <v>88724</v>
      </c>
      <c r="AK858" s="24">
        <v>4269</v>
      </c>
      <c r="AL858" s="24">
        <v>11049</v>
      </c>
      <c r="AM858" s="24">
        <v>1649</v>
      </c>
      <c r="AN858" s="21">
        <v>4048</v>
      </c>
      <c r="AO858" s="19">
        <v>53255</v>
      </c>
      <c r="AP858" s="19">
        <v>13091</v>
      </c>
      <c r="AQ858" s="49">
        <v>543986</v>
      </c>
      <c r="AR858" s="24">
        <v>53568</v>
      </c>
      <c r="AS858" s="24">
        <v>73739</v>
      </c>
      <c r="AT858" s="49">
        <v>33263</v>
      </c>
      <c r="AU858" s="49">
        <v>41354</v>
      </c>
      <c r="AV858" s="24">
        <f t="shared" si="26"/>
        <v>201924</v>
      </c>
      <c r="AW858" s="158">
        <v>178302</v>
      </c>
      <c r="AX858" s="91">
        <f t="shared" si="27"/>
        <v>924212</v>
      </c>
      <c r="AY858" s="68"/>
      <c r="AZ858" s="19">
        <v>119820</v>
      </c>
      <c r="BA858" s="19">
        <v>52122</v>
      </c>
      <c r="BB858" s="18">
        <v>171942</v>
      </c>
      <c r="BC858" s="18">
        <v>1096154</v>
      </c>
      <c r="BE858" s="19"/>
      <c r="BF858" s="20">
        <v>1096154</v>
      </c>
      <c r="BH858" s="68"/>
      <c r="BI858" s="68"/>
      <c r="BJ858" s="68"/>
      <c r="BK858" s="68"/>
      <c r="BL858" s="68"/>
      <c r="BM858" s="68"/>
      <c r="BN858" s="68"/>
    </row>
    <row r="859" spans="1:66" ht="22.5" customHeight="1" x14ac:dyDescent="0.2">
      <c r="A859" s="118" t="s">
        <v>2663</v>
      </c>
      <c r="B859" s="119" t="s">
        <v>2618</v>
      </c>
      <c r="C859" s="129" t="s">
        <v>946</v>
      </c>
      <c r="D859" s="122">
        <v>6</v>
      </c>
      <c r="E859" s="123" t="s">
        <v>3556</v>
      </c>
      <c r="F859" s="18">
        <v>141708</v>
      </c>
      <c r="G859" s="19">
        <v>49208</v>
      </c>
      <c r="H859" s="19">
        <v>42262</v>
      </c>
      <c r="I859" s="19">
        <v>0</v>
      </c>
      <c r="J859" s="19">
        <v>0</v>
      </c>
      <c r="K859" s="19">
        <v>0</v>
      </c>
      <c r="L859" s="19">
        <v>0</v>
      </c>
      <c r="M859" s="19">
        <v>0</v>
      </c>
      <c r="N859" s="19">
        <v>1960</v>
      </c>
      <c r="O859" s="19">
        <v>0</v>
      </c>
      <c r="P859" s="19">
        <v>114</v>
      </c>
      <c r="Q859" s="19">
        <v>15548</v>
      </c>
      <c r="R859" s="19">
        <v>8122</v>
      </c>
      <c r="S859" s="19">
        <v>9251</v>
      </c>
      <c r="T859" s="20">
        <v>12716</v>
      </c>
      <c r="U859" s="49">
        <v>3984</v>
      </c>
      <c r="V859" s="19">
        <v>6318</v>
      </c>
      <c r="W859" s="19">
        <v>11101</v>
      </c>
      <c r="X859" s="19">
        <v>0</v>
      </c>
      <c r="Y859" s="20">
        <v>0</v>
      </c>
      <c r="Z859" s="19">
        <v>58059</v>
      </c>
      <c r="AA859" s="177"/>
      <c r="AB859" s="30">
        <v>0</v>
      </c>
      <c r="AC859" s="19">
        <v>43536</v>
      </c>
      <c r="AD859" s="19">
        <v>99301</v>
      </c>
      <c r="AE859" s="19">
        <v>161865</v>
      </c>
      <c r="AF859" s="19">
        <v>165663</v>
      </c>
      <c r="AG859" s="19">
        <v>60918</v>
      </c>
      <c r="AH859" s="19">
        <v>23201</v>
      </c>
      <c r="AI859" s="19">
        <v>70413</v>
      </c>
      <c r="AJ859" s="20">
        <v>18935</v>
      </c>
      <c r="AK859" s="24">
        <v>17764</v>
      </c>
      <c r="AL859" s="24">
        <v>27256</v>
      </c>
      <c r="AM859" s="24">
        <v>3387</v>
      </c>
      <c r="AN859" s="21">
        <v>10322</v>
      </c>
      <c r="AO859" s="19">
        <v>74047</v>
      </c>
      <c r="AP859" s="19">
        <v>6232</v>
      </c>
      <c r="AQ859" s="49">
        <v>1143191</v>
      </c>
      <c r="AR859" s="24">
        <v>50109</v>
      </c>
      <c r="AS859" s="24">
        <v>97073</v>
      </c>
      <c r="AT859" s="49">
        <v>62886</v>
      </c>
      <c r="AU859" s="49">
        <v>24886</v>
      </c>
      <c r="AV859" s="24">
        <f t="shared" si="26"/>
        <v>234954</v>
      </c>
      <c r="AW859" s="158">
        <v>148071</v>
      </c>
      <c r="AX859" s="91">
        <f t="shared" si="27"/>
        <v>1526216</v>
      </c>
      <c r="AY859" s="68"/>
      <c r="AZ859" s="19">
        <v>276946</v>
      </c>
      <c r="BA859" s="19">
        <v>30529</v>
      </c>
      <c r="BB859" s="18">
        <v>307475</v>
      </c>
      <c r="BC859" s="18">
        <v>1833691</v>
      </c>
      <c r="BE859" s="19"/>
      <c r="BF859" s="20">
        <v>1833691</v>
      </c>
      <c r="BH859" s="68"/>
      <c r="BI859" s="68"/>
      <c r="BJ859" s="68"/>
      <c r="BK859" s="68"/>
      <c r="BL859" s="68"/>
      <c r="BM859" s="68"/>
      <c r="BN859" s="68"/>
    </row>
    <row r="860" spans="1:66" ht="22.5" customHeight="1" x14ac:dyDescent="0.2">
      <c r="A860" s="118" t="s">
        <v>2664</v>
      </c>
      <c r="B860" s="119" t="s">
        <v>2618</v>
      </c>
      <c r="C860" s="129" t="s">
        <v>947</v>
      </c>
      <c r="D860" s="122">
        <v>6</v>
      </c>
      <c r="E860" s="123" t="s">
        <v>3556</v>
      </c>
      <c r="F860" s="18">
        <v>29508</v>
      </c>
      <c r="G860" s="19">
        <v>15819</v>
      </c>
      <c r="H860" s="19">
        <v>11407</v>
      </c>
      <c r="I860" s="19">
        <v>0</v>
      </c>
      <c r="J860" s="19">
        <v>0</v>
      </c>
      <c r="K860" s="19">
        <v>0</v>
      </c>
      <c r="L860" s="19">
        <v>0</v>
      </c>
      <c r="M860" s="19">
        <v>0</v>
      </c>
      <c r="N860" s="19">
        <v>303</v>
      </c>
      <c r="O860" s="19">
        <v>0</v>
      </c>
      <c r="P860" s="19">
        <v>9105</v>
      </c>
      <c r="Q860" s="19">
        <v>2403</v>
      </c>
      <c r="R860" s="19">
        <v>943</v>
      </c>
      <c r="S860" s="19">
        <v>3364</v>
      </c>
      <c r="T860" s="20">
        <v>12716</v>
      </c>
      <c r="U860" s="49">
        <v>768</v>
      </c>
      <c r="V860" s="19">
        <v>4212</v>
      </c>
      <c r="W860" s="19">
        <v>11101</v>
      </c>
      <c r="X860" s="19">
        <v>0</v>
      </c>
      <c r="Y860" s="20">
        <v>0</v>
      </c>
      <c r="Z860" s="19">
        <v>13325</v>
      </c>
      <c r="AA860" s="177"/>
      <c r="AB860" s="30">
        <v>0</v>
      </c>
      <c r="AC860" s="19">
        <v>7902</v>
      </c>
      <c r="AD860" s="19">
        <v>40401</v>
      </c>
      <c r="AE860" s="19">
        <v>26235</v>
      </c>
      <c r="AF860" s="19">
        <v>35453</v>
      </c>
      <c r="AG860" s="19">
        <v>14243</v>
      </c>
      <c r="AH860" s="19">
        <v>5938</v>
      </c>
      <c r="AI860" s="19">
        <v>17340</v>
      </c>
      <c r="AJ860" s="20">
        <v>25968</v>
      </c>
      <c r="AK860" s="24">
        <v>2747</v>
      </c>
      <c r="AL860" s="24">
        <v>7859</v>
      </c>
      <c r="AM860" s="24">
        <v>804</v>
      </c>
      <c r="AN860" s="21">
        <v>2867</v>
      </c>
      <c r="AO860" s="19">
        <v>34088</v>
      </c>
      <c r="AP860" s="19">
        <v>5984</v>
      </c>
      <c r="AQ860" s="49">
        <v>342803</v>
      </c>
      <c r="AR860" s="24">
        <v>29614</v>
      </c>
      <c r="AS860" s="24">
        <v>40440</v>
      </c>
      <c r="AT860" s="49">
        <v>26891</v>
      </c>
      <c r="AU860" s="49">
        <v>45101</v>
      </c>
      <c r="AV860" s="24">
        <f t="shared" si="26"/>
        <v>142046</v>
      </c>
      <c r="AW860" s="158">
        <v>73159</v>
      </c>
      <c r="AX860" s="91">
        <f t="shared" si="27"/>
        <v>558008</v>
      </c>
      <c r="AY860" s="68"/>
      <c r="AZ860" s="19">
        <v>100174</v>
      </c>
      <c r="BA860" s="19">
        <v>25579</v>
      </c>
      <c r="BB860" s="18">
        <v>125753</v>
      </c>
      <c r="BC860" s="18">
        <v>683761</v>
      </c>
      <c r="BE860" s="19"/>
      <c r="BF860" s="20">
        <v>683761</v>
      </c>
      <c r="BH860" s="68"/>
      <c r="BI860" s="68"/>
      <c r="BJ860" s="68"/>
      <c r="BK860" s="68"/>
      <c r="BL860" s="68"/>
      <c r="BM860" s="68"/>
      <c r="BN860" s="68"/>
    </row>
    <row r="861" spans="1:66" ht="22.5" customHeight="1" x14ac:dyDescent="0.2">
      <c r="A861" s="118" t="s">
        <v>2665</v>
      </c>
      <c r="B861" s="119" t="s">
        <v>2618</v>
      </c>
      <c r="C861" s="129" t="s">
        <v>948</v>
      </c>
      <c r="D861" s="122">
        <v>6</v>
      </c>
      <c r="E861" s="123" t="s">
        <v>3556</v>
      </c>
      <c r="F861" s="18">
        <v>60836</v>
      </c>
      <c r="G861" s="19">
        <v>30181</v>
      </c>
      <c r="H861" s="19">
        <v>27302</v>
      </c>
      <c r="I861" s="19">
        <v>0</v>
      </c>
      <c r="J861" s="19">
        <v>0</v>
      </c>
      <c r="K861" s="19">
        <v>0</v>
      </c>
      <c r="L861" s="19">
        <v>0</v>
      </c>
      <c r="M861" s="19">
        <v>0</v>
      </c>
      <c r="N861" s="19">
        <v>651</v>
      </c>
      <c r="O861" s="19">
        <v>0</v>
      </c>
      <c r="P861" s="19">
        <v>14695</v>
      </c>
      <c r="Q861" s="19">
        <v>5167</v>
      </c>
      <c r="R861" s="19">
        <v>7493</v>
      </c>
      <c r="S861" s="19">
        <v>3364</v>
      </c>
      <c r="T861" s="20">
        <v>12716</v>
      </c>
      <c r="U861" s="49">
        <v>384</v>
      </c>
      <c r="V861" s="19">
        <v>2106</v>
      </c>
      <c r="W861" s="19">
        <v>11101</v>
      </c>
      <c r="X861" s="19">
        <v>0</v>
      </c>
      <c r="Y861" s="20">
        <v>0</v>
      </c>
      <c r="Z861" s="19">
        <v>30395</v>
      </c>
      <c r="AA861" s="177"/>
      <c r="AB861" s="30">
        <v>0</v>
      </c>
      <c r="AC861" s="19">
        <v>21142</v>
      </c>
      <c r="AD861" s="19">
        <v>47713</v>
      </c>
      <c r="AE861" s="19">
        <v>45375</v>
      </c>
      <c r="AF861" s="19">
        <v>149205</v>
      </c>
      <c r="AG861" s="19">
        <v>41956</v>
      </c>
      <c r="AH861" s="19">
        <v>12472</v>
      </c>
      <c r="AI861" s="19">
        <v>25195</v>
      </c>
      <c r="AJ861" s="20">
        <v>58969</v>
      </c>
      <c r="AK861" s="24">
        <v>5903</v>
      </c>
      <c r="AL861" s="24">
        <v>16016</v>
      </c>
      <c r="AM861" s="24">
        <v>2607</v>
      </c>
      <c r="AN861" s="21">
        <v>5853</v>
      </c>
      <c r="AO861" s="19">
        <v>93606</v>
      </c>
      <c r="AP861" s="19">
        <v>15213</v>
      </c>
      <c r="AQ861" s="49">
        <v>747616</v>
      </c>
      <c r="AR861" s="24">
        <v>48126</v>
      </c>
      <c r="AS861" s="24">
        <v>116610</v>
      </c>
      <c r="AT861" s="49">
        <v>33019</v>
      </c>
      <c r="AU861" s="49">
        <v>38762</v>
      </c>
      <c r="AV861" s="24">
        <f t="shared" si="26"/>
        <v>236517</v>
      </c>
      <c r="AW861" s="158">
        <v>163816</v>
      </c>
      <c r="AX861" s="91">
        <f t="shared" si="27"/>
        <v>1147949</v>
      </c>
      <c r="AY861" s="68"/>
      <c r="AZ861" s="19">
        <v>140887</v>
      </c>
      <c r="BA861" s="19">
        <v>61495</v>
      </c>
      <c r="BB861" s="18">
        <v>202382</v>
      </c>
      <c r="BC861" s="18">
        <v>1350331</v>
      </c>
      <c r="BE861" s="19"/>
      <c r="BF861" s="20">
        <v>1350331</v>
      </c>
      <c r="BH861" s="68"/>
      <c r="BI861" s="68"/>
      <c r="BJ861" s="68"/>
      <c r="BK861" s="68"/>
      <c r="BL861" s="68"/>
      <c r="BM861" s="68"/>
      <c r="BN861" s="68"/>
    </row>
    <row r="862" spans="1:66" ht="22.5" customHeight="1" x14ac:dyDescent="0.2">
      <c r="A862" s="118" t="s">
        <v>2666</v>
      </c>
      <c r="B862" s="119" t="s">
        <v>2618</v>
      </c>
      <c r="C862" s="129" t="s">
        <v>949</v>
      </c>
      <c r="D862" s="122">
        <v>6</v>
      </c>
      <c r="E862" s="123" t="s">
        <v>3556</v>
      </c>
      <c r="F862" s="18">
        <v>71660</v>
      </c>
      <c r="G862" s="19">
        <v>36158</v>
      </c>
      <c r="H862" s="19">
        <v>36091</v>
      </c>
      <c r="I862" s="19">
        <v>0</v>
      </c>
      <c r="J862" s="19">
        <v>0</v>
      </c>
      <c r="K862" s="19">
        <v>0</v>
      </c>
      <c r="L862" s="19">
        <v>0</v>
      </c>
      <c r="M862" s="19">
        <v>0</v>
      </c>
      <c r="N862" s="19">
        <v>853</v>
      </c>
      <c r="O862" s="19">
        <v>0</v>
      </c>
      <c r="P862" s="19">
        <v>47</v>
      </c>
      <c r="Q862" s="19">
        <v>6763</v>
      </c>
      <c r="R862" s="19">
        <v>16663</v>
      </c>
      <c r="S862" s="19">
        <v>6728</v>
      </c>
      <c r="T862" s="20">
        <v>12716</v>
      </c>
      <c r="U862" s="49">
        <v>1440</v>
      </c>
      <c r="V862" s="19">
        <v>4212</v>
      </c>
      <c r="W862" s="19">
        <v>11101</v>
      </c>
      <c r="X862" s="19">
        <v>0</v>
      </c>
      <c r="Y862" s="20">
        <v>0</v>
      </c>
      <c r="Z862" s="19">
        <v>31717</v>
      </c>
      <c r="AA862" s="177"/>
      <c r="AB862" s="30">
        <v>0</v>
      </c>
      <c r="AC862" s="19">
        <v>19163</v>
      </c>
      <c r="AD862" s="19">
        <v>61144</v>
      </c>
      <c r="AE862" s="19">
        <v>110055</v>
      </c>
      <c r="AF862" s="19">
        <v>85188</v>
      </c>
      <c r="AG862" s="19">
        <v>35006</v>
      </c>
      <c r="AH862" s="19">
        <v>11934</v>
      </c>
      <c r="AI862" s="19">
        <v>35254</v>
      </c>
      <c r="AJ862" s="20">
        <v>17312</v>
      </c>
      <c r="AK862" s="24">
        <v>7727</v>
      </c>
      <c r="AL862" s="24">
        <v>16345</v>
      </c>
      <c r="AM862" s="24">
        <v>2235</v>
      </c>
      <c r="AN862" s="21">
        <v>5938</v>
      </c>
      <c r="AO862" s="19">
        <v>51760</v>
      </c>
      <c r="AP862" s="19">
        <v>8250</v>
      </c>
      <c r="AQ862" s="49">
        <v>703460</v>
      </c>
      <c r="AR862" s="24">
        <v>54177</v>
      </c>
      <c r="AS862" s="24">
        <v>130733</v>
      </c>
      <c r="AT862" s="49">
        <v>44084</v>
      </c>
      <c r="AU862" s="49">
        <v>40192</v>
      </c>
      <c r="AV862" s="24">
        <f t="shared" si="26"/>
        <v>269186</v>
      </c>
      <c r="AW862" s="158">
        <v>228075</v>
      </c>
      <c r="AX862" s="91">
        <f t="shared" si="27"/>
        <v>1200721</v>
      </c>
      <c r="AY862" s="68"/>
      <c r="AZ862" s="19">
        <v>164399</v>
      </c>
      <c r="BA862" s="19">
        <v>37537</v>
      </c>
      <c r="BB862" s="18">
        <v>201936</v>
      </c>
      <c r="BC862" s="18">
        <v>1402657</v>
      </c>
      <c r="BE862" s="19"/>
      <c r="BF862" s="20">
        <v>1402657</v>
      </c>
      <c r="BH862" s="68"/>
      <c r="BI862" s="68"/>
      <c r="BJ862" s="68"/>
      <c r="BK862" s="68"/>
      <c r="BL862" s="68"/>
      <c r="BM862" s="68"/>
      <c r="BN862" s="68"/>
    </row>
    <row r="863" spans="1:66" ht="22.5" customHeight="1" x14ac:dyDescent="0.2">
      <c r="A863" s="118" t="s">
        <v>2667</v>
      </c>
      <c r="B863" s="119" t="s">
        <v>2618</v>
      </c>
      <c r="C863" s="129" t="s">
        <v>950</v>
      </c>
      <c r="D863" s="122">
        <v>6</v>
      </c>
      <c r="E863" s="123" t="s">
        <v>3556</v>
      </c>
      <c r="F863" s="18">
        <v>188153</v>
      </c>
      <c r="G863" s="19">
        <v>63860</v>
      </c>
      <c r="H863" s="19">
        <v>41888</v>
      </c>
      <c r="I863" s="19">
        <v>0</v>
      </c>
      <c r="J863" s="19">
        <v>0</v>
      </c>
      <c r="K863" s="19">
        <v>0</v>
      </c>
      <c r="L863" s="19">
        <v>0</v>
      </c>
      <c r="M863" s="19">
        <v>0</v>
      </c>
      <c r="N863" s="19">
        <v>3303</v>
      </c>
      <c r="O863" s="19">
        <v>0</v>
      </c>
      <c r="P863" s="19">
        <v>67449</v>
      </c>
      <c r="Q863" s="19">
        <v>19717</v>
      </c>
      <c r="R863" s="19">
        <v>21327</v>
      </c>
      <c r="S863" s="19">
        <v>15979</v>
      </c>
      <c r="T863" s="20">
        <v>25432</v>
      </c>
      <c r="U863" s="49">
        <v>14064</v>
      </c>
      <c r="V863" s="19">
        <v>10530</v>
      </c>
      <c r="W863" s="19">
        <v>11101</v>
      </c>
      <c r="X863" s="19">
        <v>0</v>
      </c>
      <c r="Y863" s="20">
        <v>0</v>
      </c>
      <c r="Z863" s="19">
        <v>85975</v>
      </c>
      <c r="AA863" s="177"/>
      <c r="AB863" s="30">
        <v>0</v>
      </c>
      <c r="AC863" s="19">
        <v>85897</v>
      </c>
      <c r="AD863" s="19">
        <v>115910</v>
      </c>
      <c r="AE863" s="19">
        <v>256080</v>
      </c>
      <c r="AF863" s="19">
        <v>220545</v>
      </c>
      <c r="AG863" s="19">
        <v>102445</v>
      </c>
      <c r="AH863" s="19">
        <v>38712</v>
      </c>
      <c r="AI863" s="19">
        <v>84591</v>
      </c>
      <c r="AJ863" s="20">
        <v>37870</v>
      </c>
      <c r="AK863" s="24">
        <v>23936</v>
      </c>
      <c r="AL863" s="24">
        <v>35604</v>
      </c>
      <c r="AM863" s="24">
        <v>5852</v>
      </c>
      <c r="AN863" s="21">
        <v>14078</v>
      </c>
      <c r="AO863" s="19">
        <v>118992</v>
      </c>
      <c r="AP863" s="19">
        <v>8652</v>
      </c>
      <c r="AQ863" s="49">
        <v>1717942</v>
      </c>
      <c r="AR863" s="24">
        <v>49823</v>
      </c>
      <c r="AS863" s="24">
        <v>118174</v>
      </c>
      <c r="AT863" s="49">
        <v>62429</v>
      </c>
      <c r="AU863" s="49">
        <v>29611</v>
      </c>
      <c r="AV863" s="24">
        <f t="shared" si="26"/>
        <v>260037</v>
      </c>
      <c r="AW863" s="158">
        <v>198624</v>
      </c>
      <c r="AX863" s="91">
        <f t="shared" si="27"/>
        <v>2176603</v>
      </c>
      <c r="AY863" s="68"/>
      <c r="AZ863" s="19">
        <v>363263</v>
      </c>
      <c r="BA863" s="19">
        <v>44501</v>
      </c>
      <c r="BB863" s="18">
        <v>407764</v>
      </c>
      <c r="BC863" s="18">
        <v>2584367</v>
      </c>
      <c r="BE863" s="19"/>
      <c r="BF863" s="20">
        <v>2584367</v>
      </c>
      <c r="BH863" s="68"/>
      <c r="BI863" s="68"/>
      <c r="BJ863" s="68"/>
      <c r="BK863" s="68"/>
      <c r="BL863" s="68"/>
      <c r="BM863" s="68"/>
      <c r="BN863" s="68"/>
    </row>
    <row r="864" spans="1:66" ht="22.5" customHeight="1" x14ac:dyDescent="0.2">
      <c r="A864" s="118" t="s">
        <v>2668</v>
      </c>
      <c r="B864" s="119" t="s">
        <v>2618</v>
      </c>
      <c r="C864" s="129" t="s">
        <v>951</v>
      </c>
      <c r="D864" s="122">
        <v>6</v>
      </c>
      <c r="E864" s="123" t="s">
        <v>3556</v>
      </c>
      <c r="F864" s="18">
        <v>195619</v>
      </c>
      <c r="G864" s="19">
        <v>78076</v>
      </c>
      <c r="H864" s="19">
        <v>74800</v>
      </c>
      <c r="I864" s="19">
        <v>0</v>
      </c>
      <c r="J864" s="19">
        <v>0</v>
      </c>
      <c r="K864" s="19">
        <v>0</v>
      </c>
      <c r="L864" s="19">
        <v>0</v>
      </c>
      <c r="M864" s="19">
        <v>0</v>
      </c>
      <c r="N864" s="19">
        <v>3554</v>
      </c>
      <c r="O864" s="19">
        <v>0</v>
      </c>
      <c r="P864" s="19">
        <v>50746</v>
      </c>
      <c r="Q864" s="19">
        <v>20218</v>
      </c>
      <c r="R864" s="19">
        <v>41658</v>
      </c>
      <c r="S864" s="19">
        <v>17661</v>
      </c>
      <c r="T864" s="20">
        <v>25432</v>
      </c>
      <c r="U864" s="49">
        <v>9696</v>
      </c>
      <c r="V864" s="19">
        <v>10530</v>
      </c>
      <c r="W864" s="19">
        <v>11101</v>
      </c>
      <c r="X864" s="19">
        <v>0</v>
      </c>
      <c r="Y864" s="20">
        <v>0</v>
      </c>
      <c r="Z864" s="19">
        <v>91818</v>
      </c>
      <c r="AA864" s="177"/>
      <c r="AB864" s="30">
        <v>0</v>
      </c>
      <c r="AC864" s="19">
        <v>85143</v>
      </c>
      <c r="AD864" s="19">
        <v>118556</v>
      </c>
      <c r="AE864" s="19">
        <v>356235</v>
      </c>
      <c r="AF864" s="19">
        <v>207785</v>
      </c>
      <c r="AG864" s="19">
        <v>97126</v>
      </c>
      <c r="AH864" s="19">
        <v>41888</v>
      </c>
      <c r="AI864" s="19">
        <v>93597</v>
      </c>
      <c r="AJ864" s="20">
        <v>43280</v>
      </c>
      <c r="AK864" s="24">
        <v>24831</v>
      </c>
      <c r="AL864" s="24">
        <v>36575</v>
      </c>
      <c r="AM864" s="24">
        <v>6004</v>
      </c>
      <c r="AN864" s="21">
        <v>14473</v>
      </c>
      <c r="AO864" s="19">
        <v>84664</v>
      </c>
      <c r="AP864" s="19">
        <v>12082</v>
      </c>
      <c r="AQ864" s="49">
        <v>1853148</v>
      </c>
      <c r="AR864" s="24">
        <v>62382</v>
      </c>
      <c r="AS864" s="24">
        <v>111775</v>
      </c>
      <c r="AT864" s="49">
        <v>55986</v>
      </c>
      <c r="AU864" s="49">
        <v>31529</v>
      </c>
      <c r="AV864" s="24">
        <f t="shared" si="26"/>
        <v>261672</v>
      </c>
      <c r="AW864" s="158">
        <v>250452</v>
      </c>
      <c r="AX864" s="91">
        <f t="shared" si="27"/>
        <v>2365272</v>
      </c>
      <c r="AY864" s="68"/>
      <c r="AZ864" s="19">
        <v>377391</v>
      </c>
      <c r="BA864" s="19">
        <v>52670</v>
      </c>
      <c r="BB864" s="18">
        <v>430061</v>
      </c>
      <c r="BC864" s="18">
        <v>2795333</v>
      </c>
      <c r="BE864" s="19"/>
      <c r="BF864" s="20">
        <v>2795333</v>
      </c>
      <c r="BH864" s="68"/>
      <c r="BI864" s="68"/>
      <c r="BJ864" s="68"/>
      <c r="BK864" s="68"/>
      <c r="BL864" s="68"/>
      <c r="BM864" s="68"/>
      <c r="BN864" s="68"/>
    </row>
    <row r="865" spans="1:66" ht="22.5" customHeight="1" x14ac:dyDescent="0.2">
      <c r="A865" s="118" t="s">
        <v>2669</v>
      </c>
      <c r="B865" s="119" t="s">
        <v>2618</v>
      </c>
      <c r="C865" s="129" t="s">
        <v>952</v>
      </c>
      <c r="D865" s="122">
        <v>6</v>
      </c>
      <c r="E865" s="123" t="s">
        <v>3556</v>
      </c>
      <c r="F865" s="18">
        <v>73874</v>
      </c>
      <c r="G865" s="19">
        <v>40241</v>
      </c>
      <c r="H865" s="19">
        <v>26367</v>
      </c>
      <c r="I865" s="19">
        <v>0</v>
      </c>
      <c r="J865" s="19">
        <v>0</v>
      </c>
      <c r="K865" s="19">
        <v>0</v>
      </c>
      <c r="L865" s="19">
        <v>0</v>
      </c>
      <c r="M865" s="19">
        <v>0</v>
      </c>
      <c r="N865" s="19">
        <v>566</v>
      </c>
      <c r="O865" s="19">
        <v>0</v>
      </c>
      <c r="P865" s="19">
        <v>30</v>
      </c>
      <c r="Q865" s="19">
        <v>4487</v>
      </c>
      <c r="R865" s="19">
        <v>14358</v>
      </c>
      <c r="S865" s="19">
        <v>6728</v>
      </c>
      <c r="T865" s="20">
        <v>12716</v>
      </c>
      <c r="U865" s="49">
        <v>7488</v>
      </c>
      <c r="V865" s="19">
        <v>4212</v>
      </c>
      <c r="W865" s="19">
        <v>11101</v>
      </c>
      <c r="X865" s="19">
        <v>0</v>
      </c>
      <c r="Y865" s="20">
        <v>0</v>
      </c>
      <c r="Z865" s="19">
        <v>43669</v>
      </c>
      <c r="AA865" s="177"/>
      <c r="AB865" s="30">
        <v>0</v>
      </c>
      <c r="AC865" s="19">
        <v>20482</v>
      </c>
      <c r="AD865" s="19">
        <v>62992</v>
      </c>
      <c r="AE865" s="19">
        <v>51645</v>
      </c>
      <c r="AF865" s="19">
        <v>64960</v>
      </c>
      <c r="AG865" s="19">
        <v>26512</v>
      </c>
      <c r="AH865" s="19">
        <v>15867</v>
      </c>
      <c r="AI865" s="19">
        <v>30656</v>
      </c>
      <c r="AJ865" s="20">
        <v>106577</v>
      </c>
      <c r="AK865" s="24">
        <v>5126</v>
      </c>
      <c r="AL865" s="24">
        <v>16817</v>
      </c>
      <c r="AM865" s="24">
        <v>2074</v>
      </c>
      <c r="AN865" s="21">
        <v>6250</v>
      </c>
      <c r="AO865" s="19">
        <v>52689</v>
      </c>
      <c r="AP865" s="19">
        <v>25328</v>
      </c>
      <c r="AQ865" s="49">
        <v>733812</v>
      </c>
      <c r="AR865" s="24">
        <v>48505</v>
      </c>
      <c r="AS865" s="24">
        <v>98138</v>
      </c>
      <c r="AT865" s="49">
        <v>31118</v>
      </c>
      <c r="AU865" s="49">
        <v>29067</v>
      </c>
      <c r="AV865" s="24">
        <f t="shared" si="26"/>
        <v>206828</v>
      </c>
      <c r="AW865" s="158">
        <v>216289</v>
      </c>
      <c r="AX865" s="91">
        <f t="shared" si="27"/>
        <v>1156929</v>
      </c>
      <c r="AY865" s="68"/>
      <c r="AZ865" s="19">
        <v>130855</v>
      </c>
      <c r="BA865" s="19">
        <v>126604</v>
      </c>
      <c r="BB865" s="18">
        <v>257459</v>
      </c>
      <c r="BC865" s="18">
        <v>1414388</v>
      </c>
      <c r="BE865" s="19"/>
      <c r="BF865" s="20">
        <v>1414388</v>
      </c>
      <c r="BH865" s="68"/>
      <c r="BI865" s="68"/>
      <c r="BJ865" s="68"/>
      <c r="BK865" s="68"/>
      <c r="BL865" s="68"/>
      <c r="BM865" s="68"/>
      <c r="BN865" s="68"/>
    </row>
    <row r="866" spans="1:66" ht="22.5" customHeight="1" x14ac:dyDescent="0.2">
      <c r="A866" s="118" t="s">
        <v>2670</v>
      </c>
      <c r="B866" s="119" t="s">
        <v>2618</v>
      </c>
      <c r="C866" s="129" t="s">
        <v>953</v>
      </c>
      <c r="D866" s="122">
        <v>6</v>
      </c>
      <c r="E866" s="123" t="s">
        <v>3556</v>
      </c>
      <c r="F866" s="18">
        <v>183688</v>
      </c>
      <c r="G866" s="19">
        <v>52561</v>
      </c>
      <c r="H866" s="19">
        <v>22627</v>
      </c>
      <c r="I866" s="19">
        <v>0</v>
      </c>
      <c r="J866" s="19">
        <v>0</v>
      </c>
      <c r="K866" s="19">
        <v>0</v>
      </c>
      <c r="L866" s="19">
        <v>0</v>
      </c>
      <c r="M866" s="19">
        <v>3035</v>
      </c>
      <c r="N866" s="19">
        <v>2284</v>
      </c>
      <c r="O866" s="19">
        <v>756</v>
      </c>
      <c r="P866" s="19">
        <v>56557</v>
      </c>
      <c r="Q866" s="19">
        <v>18714</v>
      </c>
      <c r="R866" s="19">
        <v>13467</v>
      </c>
      <c r="S866" s="19">
        <v>11774</v>
      </c>
      <c r="T866" s="20">
        <v>12716</v>
      </c>
      <c r="U866" s="49">
        <v>10368</v>
      </c>
      <c r="V866" s="19">
        <v>8424</v>
      </c>
      <c r="W866" s="19">
        <v>11101</v>
      </c>
      <c r="X866" s="19">
        <v>0</v>
      </c>
      <c r="Y866" s="20">
        <v>0</v>
      </c>
      <c r="Z866" s="19">
        <v>83295</v>
      </c>
      <c r="AA866" s="177"/>
      <c r="AB866" s="30">
        <v>0</v>
      </c>
      <c r="AC866" s="19">
        <v>67480</v>
      </c>
      <c r="AD866" s="19">
        <v>143311</v>
      </c>
      <c r="AE866" s="19">
        <v>124740</v>
      </c>
      <c r="AF866" s="19">
        <v>235263</v>
      </c>
      <c r="AG866" s="19">
        <v>86057</v>
      </c>
      <c r="AH866" s="19">
        <v>31729</v>
      </c>
      <c r="AI866" s="19">
        <v>33626</v>
      </c>
      <c r="AJ866" s="20">
        <v>126053</v>
      </c>
      <c r="AK866" s="24">
        <v>20304</v>
      </c>
      <c r="AL866" s="24">
        <v>35337</v>
      </c>
      <c r="AM866" s="24">
        <v>5174</v>
      </c>
      <c r="AN866" s="21">
        <v>13438</v>
      </c>
      <c r="AO866" s="19">
        <v>103259</v>
      </c>
      <c r="AP866" s="19">
        <v>13833</v>
      </c>
      <c r="AQ866" s="49">
        <v>1530971</v>
      </c>
      <c r="AR866" s="24">
        <v>51913</v>
      </c>
      <c r="AS866" s="24">
        <v>131043</v>
      </c>
      <c r="AT866" s="49">
        <v>66281</v>
      </c>
      <c r="AU866" s="49">
        <v>50823</v>
      </c>
      <c r="AV866" s="24">
        <f t="shared" si="26"/>
        <v>300060</v>
      </c>
      <c r="AW866" s="158">
        <v>346612</v>
      </c>
      <c r="AX866" s="91">
        <f t="shared" si="27"/>
        <v>2177643</v>
      </c>
      <c r="AY866" s="68"/>
      <c r="AZ866" s="19">
        <v>305454</v>
      </c>
      <c r="BA866" s="19">
        <v>83001</v>
      </c>
      <c r="BB866" s="18">
        <v>388455</v>
      </c>
      <c r="BC866" s="18">
        <v>2566098</v>
      </c>
      <c r="BE866" s="19"/>
      <c r="BF866" s="20">
        <v>2566098</v>
      </c>
      <c r="BH866" s="68"/>
      <c r="BI866" s="68"/>
      <c r="BJ866" s="68"/>
      <c r="BK866" s="68"/>
      <c r="BL866" s="68"/>
      <c r="BM866" s="68"/>
      <c r="BN866" s="68"/>
    </row>
    <row r="867" spans="1:66" ht="22.5" customHeight="1" x14ac:dyDescent="0.2">
      <c r="A867" s="118" t="s">
        <v>2671</v>
      </c>
      <c r="B867" s="119" t="s">
        <v>2618</v>
      </c>
      <c r="C867" s="129" t="s">
        <v>954</v>
      </c>
      <c r="D867" s="122">
        <v>6</v>
      </c>
      <c r="E867" s="123" t="s">
        <v>3556</v>
      </c>
      <c r="F867" s="18">
        <v>188817</v>
      </c>
      <c r="G867" s="19">
        <v>58539</v>
      </c>
      <c r="H867" s="19">
        <v>35530</v>
      </c>
      <c r="I867" s="19">
        <v>0</v>
      </c>
      <c r="J867" s="19">
        <v>0</v>
      </c>
      <c r="K867" s="19">
        <v>0</v>
      </c>
      <c r="L867" s="19">
        <v>0</v>
      </c>
      <c r="M867" s="19">
        <v>0</v>
      </c>
      <c r="N867" s="19">
        <v>2165</v>
      </c>
      <c r="O867" s="19">
        <v>0</v>
      </c>
      <c r="P867" s="19">
        <v>46468</v>
      </c>
      <c r="Q867" s="19">
        <v>17714</v>
      </c>
      <c r="R867" s="19">
        <v>25309</v>
      </c>
      <c r="S867" s="19">
        <v>9251</v>
      </c>
      <c r="T867" s="20">
        <v>12716</v>
      </c>
      <c r="U867" s="49">
        <v>16896</v>
      </c>
      <c r="V867" s="19">
        <v>12636</v>
      </c>
      <c r="W867" s="19">
        <v>11101</v>
      </c>
      <c r="X867" s="19">
        <v>0</v>
      </c>
      <c r="Y867" s="20">
        <v>0</v>
      </c>
      <c r="Z867" s="19">
        <v>86292</v>
      </c>
      <c r="AA867" s="177"/>
      <c r="AB867" s="30">
        <v>0</v>
      </c>
      <c r="AC867" s="19">
        <v>62372</v>
      </c>
      <c r="AD867" s="19">
        <v>129600</v>
      </c>
      <c r="AE867" s="19">
        <v>138270</v>
      </c>
      <c r="AF867" s="19">
        <v>190313</v>
      </c>
      <c r="AG867" s="19">
        <v>83483</v>
      </c>
      <c r="AH867" s="19">
        <v>33451</v>
      </c>
      <c r="AI867" s="19">
        <v>56618</v>
      </c>
      <c r="AJ867" s="20">
        <v>95757</v>
      </c>
      <c r="AK867" s="24">
        <v>19618</v>
      </c>
      <c r="AL867" s="24">
        <v>34163</v>
      </c>
      <c r="AM867" s="24">
        <v>5185</v>
      </c>
      <c r="AN867" s="21">
        <v>12925</v>
      </c>
      <c r="AO867" s="19">
        <v>88129</v>
      </c>
      <c r="AP867" s="19">
        <v>15769</v>
      </c>
      <c r="AQ867" s="49">
        <v>1489087</v>
      </c>
      <c r="AR867" s="24">
        <v>49059</v>
      </c>
      <c r="AS867" s="24">
        <v>114237</v>
      </c>
      <c r="AT867" s="49">
        <v>79229</v>
      </c>
      <c r="AU867" s="49">
        <v>43316</v>
      </c>
      <c r="AV867" s="24">
        <f t="shared" si="26"/>
        <v>285841</v>
      </c>
      <c r="AW867" s="158">
        <v>378042</v>
      </c>
      <c r="AX867" s="91">
        <f t="shared" si="27"/>
        <v>2152970</v>
      </c>
      <c r="AY867" s="68"/>
      <c r="AZ867" s="19">
        <v>296864</v>
      </c>
      <c r="BA867" s="19">
        <v>105777</v>
      </c>
      <c r="BB867" s="18">
        <v>402641</v>
      </c>
      <c r="BC867" s="18">
        <v>2555611</v>
      </c>
      <c r="BE867" s="19"/>
      <c r="BF867" s="20">
        <v>2555611</v>
      </c>
      <c r="BH867" s="68"/>
      <c r="BI867" s="68"/>
      <c r="BJ867" s="68"/>
      <c r="BK867" s="68"/>
      <c r="BL867" s="68"/>
      <c r="BM867" s="68"/>
      <c r="BN867" s="68"/>
    </row>
    <row r="868" spans="1:66" ht="22.5" customHeight="1" x14ac:dyDescent="0.2">
      <c r="A868" s="118" t="s">
        <v>2672</v>
      </c>
      <c r="B868" s="119" t="s">
        <v>2618</v>
      </c>
      <c r="C868" s="129" t="s">
        <v>955</v>
      </c>
      <c r="D868" s="122">
        <v>6</v>
      </c>
      <c r="E868" s="123" t="s">
        <v>3556</v>
      </c>
      <c r="F868" s="18">
        <v>126087</v>
      </c>
      <c r="G868" s="19">
        <v>74941</v>
      </c>
      <c r="H868" s="19">
        <v>22066</v>
      </c>
      <c r="I868" s="19">
        <v>0</v>
      </c>
      <c r="J868" s="19">
        <v>0</v>
      </c>
      <c r="K868" s="19">
        <v>0</v>
      </c>
      <c r="L868" s="19">
        <v>0</v>
      </c>
      <c r="M868" s="19">
        <v>0</v>
      </c>
      <c r="N868" s="19">
        <v>1489</v>
      </c>
      <c r="O868" s="19">
        <v>0</v>
      </c>
      <c r="P868" s="19">
        <v>83256</v>
      </c>
      <c r="Q868" s="19">
        <v>11807</v>
      </c>
      <c r="R868" s="19">
        <v>17135</v>
      </c>
      <c r="S868" s="19">
        <v>10092</v>
      </c>
      <c r="T868" s="20">
        <v>12716</v>
      </c>
      <c r="U868" s="49">
        <v>2640</v>
      </c>
      <c r="V868" s="19">
        <v>7371</v>
      </c>
      <c r="W868" s="19">
        <v>11101</v>
      </c>
      <c r="X868" s="19">
        <v>0</v>
      </c>
      <c r="Y868" s="20">
        <v>0</v>
      </c>
      <c r="Z868" s="19">
        <v>58495</v>
      </c>
      <c r="AA868" s="177"/>
      <c r="AB868" s="30">
        <v>0</v>
      </c>
      <c r="AC868" s="19">
        <v>40236</v>
      </c>
      <c r="AD868" s="19">
        <v>81118</v>
      </c>
      <c r="AE868" s="19">
        <v>123915</v>
      </c>
      <c r="AF868" s="19">
        <v>133473</v>
      </c>
      <c r="AG868" s="19">
        <v>56371</v>
      </c>
      <c r="AH868" s="19">
        <v>21938</v>
      </c>
      <c r="AI868" s="19">
        <v>31997</v>
      </c>
      <c r="AJ868" s="20">
        <v>61133</v>
      </c>
      <c r="AK868" s="24">
        <v>13490</v>
      </c>
      <c r="AL868" s="24">
        <v>27817</v>
      </c>
      <c r="AM868" s="24">
        <v>3547</v>
      </c>
      <c r="AN868" s="21">
        <v>10132</v>
      </c>
      <c r="AO868" s="19">
        <v>58869</v>
      </c>
      <c r="AP868" s="19">
        <v>11629</v>
      </c>
      <c r="AQ868" s="49">
        <v>1114861</v>
      </c>
      <c r="AR868" s="24">
        <v>40075</v>
      </c>
      <c r="AS868" s="24">
        <v>110537</v>
      </c>
      <c r="AT868" s="49">
        <v>52898</v>
      </c>
      <c r="AU868" s="49">
        <v>42056</v>
      </c>
      <c r="AV868" s="24">
        <f t="shared" si="26"/>
        <v>245566</v>
      </c>
      <c r="AW868" s="158">
        <v>350945</v>
      </c>
      <c r="AX868" s="91">
        <f t="shared" si="27"/>
        <v>1711372</v>
      </c>
      <c r="AY868" s="68"/>
      <c r="AZ868" s="19">
        <v>231133</v>
      </c>
      <c r="BA868" s="19">
        <v>71525</v>
      </c>
      <c r="BB868" s="18">
        <v>302658</v>
      </c>
      <c r="BC868" s="18">
        <v>2014030</v>
      </c>
      <c r="BE868" s="19"/>
      <c r="BF868" s="20">
        <v>2014030</v>
      </c>
      <c r="BH868" s="68"/>
      <c r="BI868" s="68"/>
      <c r="BJ868" s="68"/>
      <c r="BK868" s="68"/>
      <c r="BL868" s="68"/>
      <c r="BM868" s="68"/>
      <c r="BN868" s="68"/>
    </row>
    <row r="869" spans="1:66" ht="22.5" customHeight="1" x14ac:dyDescent="0.2">
      <c r="A869" s="118" t="s">
        <v>2673</v>
      </c>
      <c r="B869" s="119" t="s">
        <v>2618</v>
      </c>
      <c r="C869" s="129" t="s">
        <v>956</v>
      </c>
      <c r="D869" s="122">
        <v>6</v>
      </c>
      <c r="E869" s="123" t="s">
        <v>3556</v>
      </c>
      <c r="F869" s="18">
        <v>75313</v>
      </c>
      <c r="G869" s="19">
        <v>92729</v>
      </c>
      <c r="H869" s="19">
        <v>32164</v>
      </c>
      <c r="I869" s="19">
        <v>0</v>
      </c>
      <c r="J869" s="19">
        <v>0</v>
      </c>
      <c r="K869" s="19">
        <v>0</v>
      </c>
      <c r="L869" s="19">
        <v>0</v>
      </c>
      <c r="M869" s="19">
        <v>0</v>
      </c>
      <c r="N869" s="19">
        <v>395</v>
      </c>
      <c r="O869" s="19">
        <v>0</v>
      </c>
      <c r="P869" s="19">
        <v>9728</v>
      </c>
      <c r="Q869" s="19">
        <v>3136</v>
      </c>
      <c r="R869" s="19">
        <v>472</v>
      </c>
      <c r="S869" s="19">
        <v>3364</v>
      </c>
      <c r="T869" s="20">
        <v>12716</v>
      </c>
      <c r="U869" s="49">
        <v>0</v>
      </c>
      <c r="V869" s="19">
        <v>0</v>
      </c>
      <c r="W869" s="19">
        <v>0</v>
      </c>
      <c r="X869" s="19">
        <v>0</v>
      </c>
      <c r="Y869" s="20">
        <v>0</v>
      </c>
      <c r="Z869" s="19">
        <v>49499</v>
      </c>
      <c r="AA869" s="177"/>
      <c r="AB869" s="30">
        <v>0</v>
      </c>
      <c r="AC869" s="19">
        <v>7310</v>
      </c>
      <c r="AD869" s="19">
        <v>28465</v>
      </c>
      <c r="AE869" s="19">
        <v>22440</v>
      </c>
      <c r="AF869" s="19">
        <v>40890</v>
      </c>
      <c r="AG869" s="19">
        <v>16130</v>
      </c>
      <c r="AH869" s="19">
        <v>17818</v>
      </c>
      <c r="AI869" s="19">
        <v>12741</v>
      </c>
      <c r="AJ869" s="20">
        <v>60592</v>
      </c>
      <c r="AK869" s="24">
        <v>3583</v>
      </c>
      <c r="AL869" s="24">
        <v>13568</v>
      </c>
      <c r="AM869" s="24">
        <v>1437</v>
      </c>
      <c r="AN869" s="21">
        <v>5150</v>
      </c>
      <c r="AO869" s="19">
        <v>43755</v>
      </c>
      <c r="AP869" s="19">
        <v>14698</v>
      </c>
      <c r="AQ869" s="49">
        <v>568093</v>
      </c>
      <c r="AR869" s="24">
        <v>43713</v>
      </c>
      <c r="AS869" s="24">
        <v>62682</v>
      </c>
      <c r="AT869" s="49">
        <v>30892</v>
      </c>
      <c r="AU869" s="49">
        <v>49728</v>
      </c>
      <c r="AV869" s="24">
        <f t="shared" si="26"/>
        <v>187015</v>
      </c>
      <c r="AW869" s="158">
        <v>195736</v>
      </c>
      <c r="AX869" s="91">
        <f t="shared" si="27"/>
        <v>950844</v>
      </c>
      <c r="AY869" s="68"/>
      <c r="AZ869" s="19">
        <v>110958</v>
      </c>
      <c r="BA869" s="19">
        <v>136240</v>
      </c>
      <c r="BB869" s="18">
        <v>247198</v>
      </c>
      <c r="BC869" s="18">
        <v>1198042</v>
      </c>
      <c r="BE869" s="19"/>
      <c r="BF869" s="20">
        <v>1198042</v>
      </c>
      <c r="BH869" s="68"/>
      <c r="BI869" s="68"/>
      <c r="BJ869" s="68"/>
      <c r="BK869" s="68"/>
      <c r="BL869" s="68"/>
      <c r="BM869" s="68"/>
      <c r="BN869" s="68"/>
    </row>
    <row r="870" spans="1:66" ht="22.5" customHeight="1" x14ac:dyDescent="0.2">
      <c r="A870" s="118" t="s">
        <v>2674</v>
      </c>
      <c r="B870" s="119" t="s">
        <v>2618</v>
      </c>
      <c r="C870" s="129" t="s">
        <v>957</v>
      </c>
      <c r="D870" s="122">
        <v>6</v>
      </c>
      <c r="E870" s="123" t="s">
        <v>3556</v>
      </c>
      <c r="F870" s="18">
        <v>167169</v>
      </c>
      <c r="G870" s="19">
        <v>46000</v>
      </c>
      <c r="H870" s="19">
        <v>21879</v>
      </c>
      <c r="I870" s="19">
        <v>0</v>
      </c>
      <c r="J870" s="19">
        <v>0</v>
      </c>
      <c r="K870" s="19">
        <v>0</v>
      </c>
      <c r="L870" s="19">
        <v>0</v>
      </c>
      <c r="M870" s="19">
        <v>0</v>
      </c>
      <c r="N870" s="19">
        <v>1902</v>
      </c>
      <c r="O870" s="19">
        <v>0</v>
      </c>
      <c r="P870" s="19">
        <v>45995</v>
      </c>
      <c r="Q870" s="19">
        <v>17457</v>
      </c>
      <c r="R870" s="19">
        <v>24209</v>
      </c>
      <c r="S870" s="19">
        <v>8410</v>
      </c>
      <c r="T870" s="20">
        <v>12716</v>
      </c>
      <c r="U870" s="49">
        <v>2688</v>
      </c>
      <c r="V870" s="19">
        <v>6318</v>
      </c>
      <c r="W870" s="19">
        <v>11101</v>
      </c>
      <c r="X870" s="19">
        <v>0</v>
      </c>
      <c r="Y870" s="20">
        <v>0</v>
      </c>
      <c r="Z870" s="19">
        <v>79838</v>
      </c>
      <c r="AA870" s="177"/>
      <c r="AB870" s="30">
        <v>0</v>
      </c>
      <c r="AC870" s="19">
        <v>50426</v>
      </c>
      <c r="AD870" s="19">
        <v>119900</v>
      </c>
      <c r="AE870" s="19">
        <v>130185</v>
      </c>
      <c r="AF870" s="19">
        <v>178350</v>
      </c>
      <c r="AG870" s="19">
        <v>73016</v>
      </c>
      <c r="AH870" s="19">
        <v>30077</v>
      </c>
      <c r="AI870" s="19">
        <v>37362</v>
      </c>
      <c r="AJ870" s="20">
        <v>70330</v>
      </c>
      <c r="AK870" s="24">
        <v>17233</v>
      </c>
      <c r="AL870" s="24">
        <v>32863</v>
      </c>
      <c r="AM870" s="24">
        <v>4481</v>
      </c>
      <c r="AN870" s="21">
        <v>12351</v>
      </c>
      <c r="AO870" s="19">
        <v>79429</v>
      </c>
      <c r="AP870" s="19">
        <v>14770</v>
      </c>
      <c r="AQ870" s="49">
        <v>1296455</v>
      </c>
      <c r="AR870" s="24">
        <v>53388</v>
      </c>
      <c r="AS870" s="24">
        <v>104965</v>
      </c>
      <c r="AT870" s="49">
        <v>62433</v>
      </c>
      <c r="AU870" s="49">
        <v>27736</v>
      </c>
      <c r="AV870" s="24">
        <f t="shared" si="26"/>
        <v>248522</v>
      </c>
      <c r="AW870" s="158">
        <v>397471</v>
      </c>
      <c r="AX870" s="91">
        <f t="shared" si="27"/>
        <v>1942448</v>
      </c>
      <c r="AY870" s="68"/>
      <c r="AZ870" s="19">
        <v>271261</v>
      </c>
      <c r="BA870" s="19">
        <v>109697</v>
      </c>
      <c r="BB870" s="18">
        <v>380958</v>
      </c>
      <c r="BC870" s="18">
        <v>2323406</v>
      </c>
      <c r="BE870" s="19"/>
      <c r="BF870" s="20">
        <v>2323406</v>
      </c>
      <c r="BH870" s="68"/>
      <c r="BI870" s="68"/>
      <c r="BJ870" s="68"/>
      <c r="BK870" s="68"/>
      <c r="BL870" s="68"/>
      <c r="BM870" s="68"/>
      <c r="BN870" s="68"/>
    </row>
    <row r="871" spans="1:66" ht="22.5" customHeight="1" x14ac:dyDescent="0.2">
      <c r="A871" s="118" t="s">
        <v>2675</v>
      </c>
      <c r="B871" s="119" t="s">
        <v>2618</v>
      </c>
      <c r="C871" s="129" t="s">
        <v>958</v>
      </c>
      <c r="D871" s="122">
        <v>6</v>
      </c>
      <c r="E871" s="123" t="s">
        <v>3556</v>
      </c>
      <c r="F871" s="18">
        <v>337561</v>
      </c>
      <c r="G871" s="19">
        <v>224168</v>
      </c>
      <c r="H871" s="19">
        <v>96866</v>
      </c>
      <c r="I871" s="19">
        <v>0</v>
      </c>
      <c r="J871" s="19">
        <v>0</v>
      </c>
      <c r="K871" s="19">
        <v>0</v>
      </c>
      <c r="L871" s="19">
        <v>0</v>
      </c>
      <c r="M871" s="19">
        <v>4726</v>
      </c>
      <c r="N871" s="19">
        <v>5853</v>
      </c>
      <c r="O871" s="19">
        <v>869</v>
      </c>
      <c r="P871" s="19">
        <v>231586</v>
      </c>
      <c r="Q871" s="19">
        <v>26563</v>
      </c>
      <c r="R871" s="19">
        <v>53500</v>
      </c>
      <c r="S871" s="19">
        <v>34481</v>
      </c>
      <c r="T871" s="20">
        <v>50864</v>
      </c>
      <c r="U871" s="49">
        <v>22512</v>
      </c>
      <c r="V871" s="19">
        <v>22113</v>
      </c>
      <c r="W871" s="19">
        <v>33303</v>
      </c>
      <c r="X871" s="19">
        <v>0</v>
      </c>
      <c r="Y871" s="20">
        <v>0</v>
      </c>
      <c r="Z871" s="19">
        <v>173093</v>
      </c>
      <c r="AA871" s="177"/>
      <c r="AB871" s="30">
        <v>0</v>
      </c>
      <c r="AC871" s="19">
        <v>126802</v>
      </c>
      <c r="AD871" s="19">
        <v>299528</v>
      </c>
      <c r="AE871" s="19">
        <v>358050</v>
      </c>
      <c r="AF871" s="19">
        <v>402085</v>
      </c>
      <c r="AG871" s="19">
        <v>212956</v>
      </c>
      <c r="AH871" s="19">
        <v>85802</v>
      </c>
      <c r="AI871" s="19">
        <v>96375</v>
      </c>
      <c r="AJ871" s="20">
        <v>218564</v>
      </c>
      <c r="AK871" s="24">
        <v>32543</v>
      </c>
      <c r="AL871" s="24">
        <v>57147</v>
      </c>
      <c r="AM871" s="24">
        <v>10532</v>
      </c>
      <c r="AN871" s="21">
        <v>25915</v>
      </c>
      <c r="AO871" s="19">
        <v>598233</v>
      </c>
      <c r="AP871" s="19">
        <v>57443</v>
      </c>
      <c r="AQ871" s="49">
        <v>3900033</v>
      </c>
      <c r="AR871" s="24">
        <v>56419</v>
      </c>
      <c r="AS871" s="24">
        <v>137357</v>
      </c>
      <c r="AT871" s="49">
        <v>115103</v>
      </c>
      <c r="AU871" s="49">
        <v>67376</v>
      </c>
      <c r="AV871" s="24">
        <f t="shared" si="26"/>
        <v>376255</v>
      </c>
      <c r="AW871" s="158">
        <v>1655254</v>
      </c>
      <c r="AX871" s="91">
        <f t="shared" si="27"/>
        <v>5931542</v>
      </c>
      <c r="AY871" s="68"/>
      <c r="AZ871" s="19">
        <v>474263</v>
      </c>
      <c r="BA871" s="19">
        <v>267399</v>
      </c>
      <c r="BB871" s="18">
        <v>741662</v>
      </c>
      <c r="BC871" s="18">
        <v>6673204</v>
      </c>
      <c r="BE871" s="19"/>
      <c r="BF871" s="20">
        <v>6673204</v>
      </c>
      <c r="BH871" s="68"/>
      <c r="BI871" s="68"/>
      <c r="BJ871" s="68"/>
      <c r="BK871" s="68"/>
      <c r="BL871" s="68"/>
      <c r="BM871" s="68"/>
      <c r="BN871" s="68"/>
    </row>
    <row r="872" spans="1:66" ht="22.5" customHeight="1" x14ac:dyDescent="0.2">
      <c r="A872" s="118" t="s">
        <v>2676</v>
      </c>
      <c r="B872" s="119" t="s">
        <v>2618</v>
      </c>
      <c r="C872" s="129" t="s">
        <v>959</v>
      </c>
      <c r="D872" s="122">
        <v>6</v>
      </c>
      <c r="E872" s="123" t="s">
        <v>3556</v>
      </c>
      <c r="F872" s="18">
        <v>107576</v>
      </c>
      <c r="G872" s="19">
        <v>57664</v>
      </c>
      <c r="H872" s="19">
        <v>64889</v>
      </c>
      <c r="I872" s="19">
        <v>0</v>
      </c>
      <c r="J872" s="19">
        <v>0</v>
      </c>
      <c r="K872" s="19">
        <v>0</v>
      </c>
      <c r="L872" s="19">
        <v>0</v>
      </c>
      <c r="M872" s="19">
        <v>0</v>
      </c>
      <c r="N872" s="19">
        <v>1434</v>
      </c>
      <c r="O872" s="19">
        <v>0</v>
      </c>
      <c r="P872" s="19">
        <v>50413</v>
      </c>
      <c r="Q872" s="19">
        <v>11372</v>
      </c>
      <c r="R872" s="19">
        <v>4611</v>
      </c>
      <c r="S872" s="19">
        <v>8410</v>
      </c>
      <c r="T872" s="20">
        <v>12716</v>
      </c>
      <c r="U872" s="49">
        <v>1776</v>
      </c>
      <c r="V872" s="19">
        <v>6318</v>
      </c>
      <c r="W872" s="19">
        <v>11101</v>
      </c>
      <c r="X872" s="19">
        <v>0</v>
      </c>
      <c r="Y872" s="20">
        <v>0</v>
      </c>
      <c r="Z872" s="19">
        <v>43596</v>
      </c>
      <c r="AA872" s="177"/>
      <c r="AB872" s="30">
        <v>0</v>
      </c>
      <c r="AC872" s="19">
        <v>43398</v>
      </c>
      <c r="AD872" s="19">
        <v>98978</v>
      </c>
      <c r="AE872" s="19">
        <v>99990</v>
      </c>
      <c r="AF872" s="19">
        <v>161965</v>
      </c>
      <c r="AG872" s="19">
        <v>62891</v>
      </c>
      <c r="AH872" s="19">
        <v>17136</v>
      </c>
      <c r="AI872" s="19">
        <v>67060</v>
      </c>
      <c r="AJ872" s="20">
        <v>14066</v>
      </c>
      <c r="AK872" s="24">
        <v>12994</v>
      </c>
      <c r="AL872" s="24">
        <v>25343</v>
      </c>
      <c r="AM872" s="24">
        <v>3427</v>
      </c>
      <c r="AN872" s="21">
        <v>9401</v>
      </c>
      <c r="AO872" s="19">
        <v>67253</v>
      </c>
      <c r="AP872" s="19">
        <v>8951</v>
      </c>
      <c r="AQ872" s="49">
        <v>1074729</v>
      </c>
      <c r="AR872" s="24">
        <v>58026</v>
      </c>
      <c r="AS872" s="24">
        <v>101527</v>
      </c>
      <c r="AT872" s="49">
        <v>48966</v>
      </c>
      <c r="AU872" s="49">
        <v>32414</v>
      </c>
      <c r="AV872" s="24">
        <f t="shared" si="26"/>
        <v>240933</v>
      </c>
      <c r="AW872" s="158">
        <v>268750</v>
      </c>
      <c r="AX872" s="91">
        <f t="shared" si="27"/>
        <v>1584412</v>
      </c>
      <c r="AY872" s="68"/>
      <c r="AZ872" s="19">
        <v>225825</v>
      </c>
      <c r="BA872" s="19">
        <v>31470</v>
      </c>
      <c r="BB872" s="18">
        <v>257295</v>
      </c>
      <c r="BC872" s="18">
        <v>1841707</v>
      </c>
      <c r="BE872" s="19"/>
      <c r="BF872" s="20">
        <v>1841707</v>
      </c>
      <c r="BH872" s="68"/>
      <c r="BI872" s="68"/>
      <c r="BJ872" s="68"/>
      <c r="BK872" s="68"/>
      <c r="BL872" s="68"/>
      <c r="BM872" s="68"/>
      <c r="BN872" s="68"/>
    </row>
    <row r="873" spans="1:66" ht="22.5" customHeight="1" x14ac:dyDescent="0.2">
      <c r="A873" s="118" t="s">
        <v>2677</v>
      </c>
      <c r="B873" s="119" t="s">
        <v>2618</v>
      </c>
      <c r="C873" s="129" t="s">
        <v>960</v>
      </c>
      <c r="D873" s="122">
        <v>6</v>
      </c>
      <c r="E873" s="123" t="s">
        <v>3556</v>
      </c>
      <c r="F873" s="18">
        <v>72349</v>
      </c>
      <c r="G873" s="19">
        <v>28504</v>
      </c>
      <c r="H873" s="19">
        <v>65076</v>
      </c>
      <c r="I873" s="19">
        <v>0</v>
      </c>
      <c r="J873" s="19">
        <v>0</v>
      </c>
      <c r="K873" s="19">
        <v>0</v>
      </c>
      <c r="L873" s="19">
        <v>0</v>
      </c>
      <c r="M873" s="19">
        <v>0</v>
      </c>
      <c r="N873" s="19">
        <v>906</v>
      </c>
      <c r="O873" s="19">
        <v>0</v>
      </c>
      <c r="P873" s="19">
        <v>37315</v>
      </c>
      <c r="Q873" s="19">
        <v>8062</v>
      </c>
      <c r="R873" s="19">
        <v>9589</v>
      </c>
      <c r="S873" s="19">
        <v>7569</v>
      </c>
      <c r="T873" s="20">
        <v>12716</v>
      </c>
      <c r="U873" s="49">
        <v>1344</v>
      </c>
      <c r="V873" s="19">
        <v>6318</v>
      </c>
      <c r="W873" s="19">
        <v>11101</v>
      </c>
      <c r="X873" s="19">
        <v>0</v>
      </c>
      <c r="Y873" s="20">
        <v>0</v>
      </c>
      <c r="Z873" s="19">
        <v>30597</v>
      </c>
      <c r="AA873" s="177"/>
      <c r="AB873" s="30">
        <v>0</v>
      </c>
      <c r="AC873" s="19">
        <v>21896</v>
      </c>
      <c r="AD873" s="19">
        <v>60231</v>
      </c>
      <c r="AE873" s="19">
        <v>108405</v>
      </c>
      <c r="AF873" s="19">
        <v>99615</v>
      </c>
      <c r="AG873" s="19">
        <v>34835</v>
      </c>
      <c r="AH873" s="19">
        <v>12126</v>
      </c>
      <c r="AI873" s="19">
        <v>41194</v>
      </c>
      <c r="AJ873" s="20">
        <v>11902</v>
      </c>
      <c r="AK873" s="24">
        <v>8214</v>
      </c>
      <c r="AL873" s="24">
        <v>18031</v>
      </c>
      <c r="AM873" s="24">
        <v>2702</v>
      </c>
      <c r="AN873" s="21">
        <v>6534</v>
      </c>
      <c r="AO873" s="19">
        <v>54535</v>
      </c>
      <c r="AP873" s="19">
        <v>7066</v>
      </c>
      <c r="AQ873" s="49">
        <v>778732</v>
      </c>
      <c r="AR873" s="24">
        <v>43769</v>
      </c>
      <c r="AS873" s="24">
        <v>115784</v>
      </c>
      <c r="AT873" s="49">
        <v>43389</v>
      </c>
      <c r="AU873" s="49">
        <v>24488</v>
      </c>
      <c r="AV873" s="24">
        <f t="shared" si="26"/>
        <v>227430</v>
      </c>
      <c r="AW873" s="158">
        <v>229569</v>
      </c>
      <c r="AX873" s="91">
        <f t="shared" si="27"/>
        <v>1235731</v>
      </c>
      <c r="AY873" s="68"/>
      <c r="AZ873" s="19">
        <v>170649</v>
      </c>
      <c r="BA873" s="19">
        <v>30419</v>
      </c>
      <c r="BB873" s="18">
        <v>201068</v>
      </c>
      <c r="BC873" s="18">
        <v>1436799</v>
      </c>
      <c r="BE873" s="19"/>
      <c r="BF873" s="20">
        <v>1436799</v>
      </c>
      <c r="BH873" s="68"/>
      <c r="BI873" s="68"/>
      <c r="BJ873" s="68"/>
      <c r="BK873" s="68"/>
      <c r="BL873" s="68"/>
      <c r="BM873" s="68"/>
      <c r="BN873" s="68"/>
    </row>
    <row r="874" spans="1:66" ht="22.5" customHeight="1" x14ac:dyDescent="0.2">
      <c r="A874" s="118" t="s">
        <v>2678</v>
      </c>
      <c r="B874" s="119" t="s">
        <v>2618</v>
      </c>
      <c r="C874" s="129" t="s">
        <v>961</v>
      </c>
      <c r="D874" s="122">
        <v>6</v>
      </c>
      <c r="E874" s="123" t="s">
        <v>3556</v>
      </c>
      <c r="F874" s="18">
        <v>212630</v>
      </c>
      <c r="G874" s="19">
        <v>50301</v>
      </c>
      <c r="H874" s="19">
        <v>35530</v>
      </c>
      <c r="I874" s="19">
        <v>0</v>
      </c>
      <c r="J874" s="19">
        <v>0</v>
      </c>
      <c r="K874" s="19">
        <v>0</v>
      </c>
      <c r="L874" s="19">
        <v>0</v>
      </c>
      <c r="M874" s="19">
        <v>0</v>
      </c>
      <c r="N874" s="19">
        <v>4645</v>
      </c>
      <c r="O874" s="19">
        <v>0</v>
      </c>
      <c r="P874" s="19">
        <v>150004</v>
      </c>
      <c r="Q874" s="19">
        <v>22664</v>
      </c>
      <c r="R874" s="19">
        <v>21746</v>
      </c>
      <c r="S874" s="19">
        <v>20184</v>
      </c>
      <c r="T874" s="20">
        <v>12716</v>
      </c>
      <c r="U874" s="49">
        <v>0</v>
      </c>
      <c r="V874" s="19">
        <v>0</v>
      </c>
      <c r="W874" s="19">
        <v>0</v>
      </c>
      <c r="X874" s="19">
        <v>0</v>
      </c>
      <c r="Y874" s="20">
        <v>0</v>
      </c>
      <c r="Z874" s="19">
        <v>87793</v>
      </c>
      <c r="AA874" s="177"/>
      <c r="AB874" s="30">
        <v>0</v>
      </c>
      <c r="AC874" s="19">
        <v>89051</v>
      </c>
      <c r="AD874" s="19">
        <v>114271</v>
      </c>
      <c r="AE874" s="19">
        <v>360855</v>
      </c>
      <c r="AF874" s="19">
        <v>208365</v>
      </c>
      <c r="AG874" s="19">
        <v>112141</v>
      </c>
      <c r="AH874" s="19">
        <v>47640</v>
      </c>
      <c r="AI874" s="19">
        <v>81238</v>
      </c>
      <c r="AJ874" s="20">
        <v>20558</v>
      </c>
      <c r="AK874" s="24">
        <v>28653</v>
      </c>
      <c r="AL874" s="24">
        <v>36672</v>
      </c>
      <c r="AM874" s="24">
        <v>5597</v>
      </c>
      <c r="AN874" s="21">
        <v>16536</v>
      </c>
      <c r="AO874" s="19">
        <v>58085</v>
      </c>
      <c r="AP874" s="19">
        <v>6613</v>
      </c>
      <c r="AQ874" s="49">
        <v>1804488</v>
      </c>
      <c r="AR874" s="24">
        <v>66180</v>
      </c>
      <c r="AS874" s="24">
        <v>80682</v>
      </c>
      <c r="AT874" s="49">
        <v>46404</v>
      </c>
      <c r="AU874" s="49">
        <v>18641</v>
      </c>
      <c r="AV874" s="24">
        <f t="shared" si="26"/>
        <v>211907</v>
      </c>
      <c r="AW874" s="158">
        <v>179876</v>
      </c>
      <c r="AX874" s="91">
        <f t="shared" si="27"/>
        <v>2196271</v>
      </c>
      <c r="AY874" s="68"/>
      <c r="AZ874" s="19">
        <v>434156</v>
      </c>
      <c r="BA874" s="19">
        <v>29127</v>
      </c>
      <c r="BB874" s="18">
        <v>463283</v>
      </c>
      <c r="BC874" s="18">
        <v>2659554</v>
      </c>
      <c r="BE874" s="19"/>
      <c r="BF874" s="20">
        <v>2659554</v>
      </c>
      <c r="BH874" s="68"/>
      <c r="BI874" s="68"/>
      <c r="BJ874" s="68"/>
      <c r="BK874" s="68"/>
      <c r="BL874" s="68"/>
      <c r="BM874" s="68"/>
      <c r="BN874" s="68"/>
    </row>
    <row r="875" spans="1:66" ht="22.5" customHeight="1" x14ac:dyDescent="0.2">
      <c r="A875" s="118" t="s">
        <v>2679</v>
      </c>
      <c r="B875" s="119" t="s">
        <v>2618</v>
      </c>
      <c r="C875" s="129" t="s">
        <v>962</v>
      </c>
      <c r="D875" s="122">
        <v>6</v>
      </c>
      <c r="E875" s="123" t="s">
        <v>3556</v>
      </c>
      <c r="F875" s="18">
        <v>170048</v>
      </c>
      <c r="G875" s="19">
        <v>74358</v>
      </c>
      <c r="H875" s="19">
        <v>27489</v>
      </c>
      <c r="I875" s="19">
        <v>0</v>
      </c>
      <c r="J875" s="19">
        <v>0</v>
      </c>
      <c r="K875" s="19">
        <v>0</v>
      </c>
      <c r="L875" s="19">
        <v>0</v>
      </c>
      <c r="M875" s="19">
        <v>0</v>
      </c>
      <c r="N875" s="19">
        <v>2366</v>
      </c>
      <c r="O875" s="19">
        <v>0</v>
      </c>
      <c r="P875" s="19">
        <v>81042</v>
      </c>
      <c r="Q875" s="19">
        <v>17849</v>
      </c>
      <c r="R875" s="19">
        <v>16454</v>
      </c>
      <c r="S875" s="19">
        <v>13456</v>
      </c>
      <c r="T875" s="20">
        <v>12716</v>
      </c>
      <c r="U875" s="49">
        <v>18096</v>
      </c>
      <c r="V875" s="19">
        <v>26325</v>
      </c>
      <c r="W875" s="19">
        <v>11101</v>
      </c>
      <c r="X875" s="19">
        <v>0</v>
      </c>
      <c r="Y875" s="20">
        <v>0</v>
      </c>
      <c r="Z875" s="19">
        <v>73082</v>
      </c>
      <c r="AA875" s="177"/>
      <c r="AB875" s="30">
        <v>0</v>
      </c>
      <c r="AC875" s="19">
        <v>54420</v>
      </c>
      <c r="AD875" s="19">
        <v>124847</v>
      </c>
      <c r="AE875" s="19">
        <v>230010</v>
      </c>
      <c r="AF875" s="19">
        <v>162400</v>
      </c>
      <c r="AG875" s="19">
        <v>64264</v>
      </c>
      <c r="AH875" s="19">
        <v>28873</v>
      </c>
      <c r="AI875" s="19">
        <v>61312</v>
      </c>
      <c r="AJ875" s="20">
        <v>40034</v>
      </c>
      <c r="AK875" s="24">
        <v>20591</v>
      </c>
      <c r="AL875" s="24">
        <v>31159</v>
      </c>
      <c r="AM875" s="24">
        <v>4200</v>
      </c>
      <c r="AN875" s="21">
        <v>11780</v>
      </c>
      <c r="AO875" s="19">
        <v>77159</v>
      </c>
      <c r="AP875" s="19">
        <v>11639</v>
      </c>
      <c r="AQ875" s="49">
        <v>1467070</v>
      </c>
      <c r="AR875" s="24">
        <v>66633</v>
      </c>
      <c r="AS875" s="24">
        <v>98654</v>
      </c>
      <c r="AT875" s="49">
        <v>56464</v>
      </c>
      <c r="AU875" s="49">
        <v>25909</v>
      </c>
      <c r="AV875" s="24">
        <f t="shared" si="26"/>
        <v>247660</v>
      </c>
      <c r="AW875" s="158">
        <v>216681</v>
      </c>
      <c r="AX875" s="91">
        <f t="shared" si="27"/>
        <v>1931411</v>
      </c>
      <c r="AY875" s="68"/>
      <c r="AZ875" s="19">
        <v>310156</v>
      </c>
      <c r="BA875" s="19">
        <v>46691</v>
      </c>
      <c r="BB875" s="18">
        <v>356847</v>
      </c>
      <c r="BC875" s="18">
        <v>2288258</v>
      </c>
      <c r="BE875" s="19"/>
      <c r="BF875" s="20">
        <v>2288258</v>
      </c>
      <c r="BH875" s="68"/>
      <c r="BI875" s="68"/>
      <c r="BJ875" s="68"/>
      <c r="BK875" s="68"/>
      <c r="BL875" s="68"/>
      <c r="BM875" s="68"/>
      <c r="BN875" s="68"/>
    </row>
    <row r="876" spans="1:66" ht="22.5" customHeight="1" x14ac:dyDescent="0.2">
      <c r="A876" s="118" t="s">
        <v>2680</v>
      </c>
      <c r="B876" s="119" t="s">
        <v>2618</v>
      </c>
      <c r="C876" s="129" t="s">
        <v>963</v>
      </c>
      <c r="D876" s="122">
        <v>6</v>
      </c>
      <c r="E876" s="123" t="s">
        <v>3556</v>
      </c>
      <c r="F876" s="18">
        <v>177391</v>
      </c>
      <c r="G876" s="19">
        <v>70130</v>
      </c>
      <c r="H876" s="19">
        <v>65263</v>
      </c>
      <c r="I876" s="19">
        <v>0</v>
      </c>
      <c r="J876" s="19">
        <v>0</v>
      </c>
      <c r="K876" s="19">
        <v>0</v>
      </c>
      <c r="L876" s="19">
        <v>0</v>
      </c>
      <c r="M876" s="19">
        <v>0</v>
      </c>
      <c r="N876" s="19">
        <v>2294</v>
      </c>
      <c r="O876" s="19">
        <v>0</v>
      </c>
      <c r="P876" s="19">
        <v>62710</v>
      </c>
      <c r="Q876" s="19">
        <v>17707</v>
      </c>
      <c r="R876" s="19">
        <v>42706</v>
      </c>
      <c r="S876" s="19">
        <v>9251</v>
      </c>
      <c r="T876" s="20">
        <v>12716</v>
      </c>
      <c r="U876" s="49">
        <v>3360</v>
      </c>
      <c r="V876" s="19">
        <v>7371</v>
      </c>
      <c r="W876" s="19">
        <v>11101</v>
      </c>
      <c r="X876" s="19">
        <v>0</v>
      </c>
      <c r="Y876" s="20">
        <v>0</v>
      </c>
      <c r="Z876" s="19">
        <v>76460</v>
      </c>
      <c r="AA876" s="177"/>
      <c r="AB876" s="30">
        <v>0</v>
      </c>
      <c r="AC876" s="19">
        <v>95538</v>
      </c>
      <c r="AD876" s="19">
        <v>198854</v>
      </c>
      <c r="AE876" s="19">
        <v>135960</v>
      </c>
      <c r="AF876" s="19">
        <v>204740</v>
      </c>
      <c r="AG876" s="19">
        <v>92492</v>
      </c>
      <c r="AH876" s="19">
        <v>29454</v>
      </c>
      <c r="AI876" s="19">
        <v>104230</v>
      </c>
      <c r="AJ876" s="20">
        <v>40575</v>
      </c>
      <c r="AK876" s="24">
        <v>20341</v>
      </c>
      <c r="AL876" s="24">
        <v>33954</v>
      </c>
      <c r="AM876" s="24">
        <v>5684</v>
      </c>
      <c r="AN876" s="21">
        <v>12826</v>
      </c>
      <c r="AO876" s="19">
        <v>384280</v>
      </c>
      <c r="AP876" s="19">
        <v>15471</v>
      </c>
      <c r="AQ876" s="49">
        <v>1932859</v>
      </c>
      <c r="AR876" s="24">
        <v>51625</v>
      </c>
      <c r="AS876" s="24">
        <v>113502</v>
      </c>
      <c r="AT876" s="49">
        <v>85453</v>
      </c>
      <c r="AU876" s="49">
        <v>38369</v>
      </c>
      <c r="AV876" s="24">
        <f t="shared" si="26"/>
        <v>288949</v>
      </c>
      <c r="AW876" s="158">
        <v>453284</v>
      </c>
      <c r="AX876" s="91">
        <f t="shared" si="27"/>
        <v>2675092</v>
      </c>
      <c r="AY876" s="68"/>
      <c r="AZ876" s="19">
        <v>306101</v>
      </c>
      <c r="BA876" s="19">
        <v>67364</v>
      </c>
      <c r="BB876" s="18">
        <v>373465</v>
      </c>
      <c r="BC876" s="18">
        <v>3048557</v>
      </c>
      <c r="BE876" s="19"/>
      <c r="BF876" s="20">
        <v>3048557</v>
      </c>
      <c r="BH876" s="68"/>
      <c r="BI876" s="68"/>
      <c r="BJ876" s="68"/>
      <c r="BK876" s="68"/>
      <c r="BL876" s="68"/>
      <c r="BM876" s="68"/>
      <c r="BN876" s="68"/>
    </row>
    <row r="877" spans="1:66" ht="22.5" customHeight="1" x14ac:dyDescent="0.2">
      <c r="A877" s="118" t="s">
        <v>2681</v>
      </c>
      <c r="B877" s="119" t="s">
        <v>2618</v>
      </c>
      <c r="C877" s="129" t="s">
        <v>264</v>
      </c>
      <c r="D877" s="122">
        <v>6</v>
      </c>
      <c r="E877" s="123" t="s">
        <v>3556</v>
      </c>
      <c r="F877" s="18">
        <v>233798</v>
      </c>
      <c r="G877" s="19">
        <v>101404</v>
      </c>
      <c r="H877" s="19">
        <v>67507</v>
      </c>
      <c r="I877" s="19">
        <v>0</v>
      </c>
      <c r="J877" s="19">
        <v>0</v>
      </c>
      <c r="K877" s="19">
        <v>0</v>
      </c>
      <c r="L877" s="19">
        <v>0</v>
      </c>
      <c r="M877" s="19">
        <v>9470</v>
      </c>
      <c r="N877" s="19">
        <v>5188</v>
      </c>
      <c r="O877" s="19">
        <v>9148</v>
      </c>
      <c r="P877" s="19">
        <v>145221</v>
      </c>
      <c r="Q877" s="19">
        <v>24410</v>
      </c>
      <c r="R877" s="19">
        <v>24942</v>
      </c>
      <c r="S877" s="19">
        <v>24389</v>
      </c>
      <c r="T877" s="20">
        <v>25432</v>
      </c>
      <c r="U877" s="49">
        <v>9120</v>
      </c>
      <c r="V877" s="19">
        <v>13689</v>
      </c>
      <c r="W877" s="19">
        <v>11101</v>
      </c>
      <c r="X877" s="19">
        <v>0</v>
      </c>
      <c r="Y877" s="20">
        <v>0</v>
      </c>
      <c r="Z877" s="19">
        <v>105593</v>
      </c>
      <c r="AA877" s="177"/>
      <c r="AB877" s="30">
        <v>0</v>
      </c>
      <c r="AC877" s="19">
        <v>107262</v>
      </c>
      <c r="AD877" s="19">
        <v>128572</v>
      </c>
      <c r="AE877" s="19">
        <v>271590</v>
      </c>
      <c r="AF877" s="19">
        <v>327193</v>
      </c>
      <c r="AG877" s="19">
        <v>175289</v>
      </c>
      <c r="AH877" s="19">
        <v>65106</v>
      </c>
      <c r="AI877" s="19">
        <v>90435</v>
      </c>
      <c r="AJ877" s="20">
        <v>12984</v>
      </c>
      <c r="AK877" s="24">
        <v>30398</v>
      </c>
      <c r="AL877" s="24">
        <v>41465</v>
      </c>
      <c r="AM877" s="24">
        <v>7730</v>
      </c>
      <c r="AN877" s="21">
        <v>19293</v>
      </c>
      <c r="AO877" s="19">
        <v>72120</v>
      </c>
      <c r="AP877" s="19">
        <v>8786</v>
      </c>
      <c r="AQ877" s="49">
        <v>2168635</v>
      </c>
      <c r="AR877" s="24">
        <v>49135</v>
      </c>
      <c r="AS877" s="24">
        <v>99205</v>
      </c>
      <c r="AT877" s="49">
        <v>71477</v>
      </c>
      <c r="AU877" s="49">
        <v>38496</v>
      </c>
      <c r="AV877" s="24">
        <f t="shared" si="26"/>
        <v>258313</v>
      </c>
      <c r="AW877" s="158">
        <v>295059</v>
      </c>
      <c r="AX877" s="91">
        <f t="shared" si="27"/>
        <v>2722007</v>
      </c>
      <c r="AY877" s="68"/>
      <c r="AZ877" s="19">
        <v>452172</v>
      </c>
      <c r="BA877" s="19">
        <v>39004</v>
      </c>
      <c r="BB877" s="18">
        <v>491176</v>
      </c>
      <c r="BC877" s="18">
        <v>3213183</v>
      </c>
      <c r="BE877" s="19"/>
      <c r="BF877" s="20">
        <v>3213183</v>
      </c>
      <c r="BH877" s="68"/>
      <c r="BI877" s="68"/>
      <c r="BJ877" s="68"/>
      <c r="BK877" s="68"/>
      <c r="BL877" s="68"/>
      <c r="BM877" s="68"/>
      <c r="BN877" s="68"/>
    </row>
    <row r="878" spans="1:66" ht="22.5" customHeight="1" x14ac:dyDescent="0.2">
      <c r="A878" s="118" t="s">
        <v>2682</v>
      </c>
      <c r="B878" s="119" t="s">
        <v>2618</v>
      </c>
      <c r="C878" s="129" t="s">
        <v>964</v>
      </c>
      <c r="D878" s="122">
        <v>6</v>
      </c>
      <c r="E878" s="123" t="s">
        <v>3556</v>
      </c>
      <c r="F878" s="18">
        <v>234832</v>
      </c>
      <c r="G878" s="19">
        <v>98415</v>
      </c>
      <c r="H878" s="19">
        <v>46002</v>
      </c>
      <c r="I878" s="19">
        <v>0</v>
      </c>
      <c r="J878" s="19">
        <v>0</v>
      </c>
      <c r="K878" s="19">
        <v>0</v>
      </c>
      <c r="L878" s="19">
        <v>0</v>
      </c>
      <c r="M878" s="19">
        <v>9791</v>
      </c>
      <c r="N878" s="19">
        <v>5308</v>
      </c>
      <c r="O878" s="19">
        <v>9148</v>
      </c>
      <c r="P878" s="19">
        <v>110492</v>
      </c>
      <c r="Q878" s="19">
        <v>24805</v>
      </c>
      <c r="R878" s="19">
        <v>28610</v>
      </c>
      <c r="S878" s="19">
        <v>22707</v>
      </c>
      <c r="T878" s="20">
        <v>12716</v>
      </c>
      <c r="U878" s="49">
        <v>11472</v>
      </c>
      <c r="V878" s="19">
        <v>17901</v>
      </c>
      <c r="W878" s="19">
        <v>11101</v>
      </c>
      <c r="X878" s="19">
        <v>0</v>
      </c>
      <c r="Y878" s="20">
        <v>0</v>
      </c>
      <c r="Z878" s="19">
        <v>109931</v>
      </c>
      <c r="AA878" s="177"/>
      <c r="AB878" s="30">
        <v>0</v>
      </c>
      <c r="AC878" s="19">
        <v>106448</v>
      </c>
      <c r="AD878" s="19">
        <v>120713</v>
      </c>
      <c r="AE878" s="19">
        <v>370095</v>
      </c>
      <c r="AF878" s="19">
        <v>293988</v>
      </c>
      <c r="AG878" s="19">
        <v>160875</v>
      </c>
      <c r="AH878" s="19">
        <v>66662</v>
      </c>
      <c r="AI878" s="19">
        <v>87944</v>
      </c>
      <c r="AJ878" s="20">
        <v>10279</v>
      </c>
      <c r="AK878" s="24">
        <v>30782</v>
      </c>
      <c r="AL878" s="24">
        <v>42435</v>
      </c>
      <c r="AM878" s="24">
        <v>6785</v>
      </c>
      <c r="AN878" s="21">
        <v>19734</v>
      </c>
      <c r="AO878" s="19">
        <v>79000</v>
      </c>
      <c r="AP878" s="19">
        <v>8724</v>
      </c>
      <c r="AQ878" s="49">
        <v>2157695</v>
      </c>
      <c r="AR878" s="24">
        <v>50514</v>
      </c>
      <c r="AS878" s="24">
        <v>117099</v>
      </c>
      <c r="AT878" s="49">
        <v>67217</v>
      </c>
      <c r="AU878" s="49">
        <v>30531</v>
      </c>
      <c r="AV878" s="24">
        <f t="shared" si="26"/>
        <v>265361</v>
      </c>
      <c r="AW878" s="158">
        <v>192782</v>
      </c>
      <c r="AX878" s="91">
        <f t="shared" si="27"/>
        <v>2615838</v>
      </c>
      <c r="AY878" s="68"/>
      <c r="AZ878" s="19">
        <v>456205</v>
      </c>
      <c r="BA878" s="19">
        <v>44917</v>
      </c>
      <c r="BB878" s="18">
        <v>501122</v>
      </c>
      <c r="BC878" s="18">
        <v>3116960</v>
      </c>
      <c r="BE878" s="19"/>
      <c r="BF878" s="20">
        <v>3116960</v>
      </c>
      <c r="BH878" s="68"/>
      <c r="BI878" s="68"/>
      <c r="BJ878" s="68"/>
      <c r="BK878" s="68"/>
      <c r="BL878" s="68"/>
      <c r="BM878" s="68"/>
      <c r="BN878" s="68"/>
    </row>
    <row r="879" spans="1:66" ht="22.5" customHeight="1" x14ac:dyDescent="0.2">
      <c r="A879" s="118" t="s">
        <v>2683</v>
      </c>
      <c r="B879" s="119" t="s">
        <v>2618</v>
      </c>
      <c r="C879" s="129" t="s">
        <v>965</v>
      </c>
      <c r="D879" s="122">
        <v>6</v>
      </c>
      <c r="E879" s="123" t="s">
        <v>3556</v>
      </c>
      <c r="F879" s="18">
        <v>247968</v>
      </c>
      <c r="G879" s="19">
        <v>210681</v>
      </c>
      <c r="H879" s="19">
        <v>71995</v>
      </c>
      <c r="I879" s="19">
        <v>0</v>
      </c>
      <c r="J879" s="19">
        <v>0</v>
      </c>
      <c r="K879" s="19">
        <v>0</v>
      </c>
      <c r="L879" s="19">
        <v>0</v>
      </c>
      <c r="M879" s="19">
        <v>8658</v>
      </c>
      <c r="N879" s="19">
        <v>4742</v>
      </c>
      <c r="O879" s="19">
        <v>2230</v>
      </c>
      <c r="P879" s="19">
        <v>179667</v>
      </c>
      <c r="Q879" s="19">
        <v>26027</v>
      </c>
      <c r="R879" s="19">
        <v>17921</v>
      </c>
      <c r="S879" s="19">
        <v>32799</v>
      </c>
      <c r="T879" s="20">
        <v>25432</v>
      </c>
      <c r="U879" s="49">
        <v>9984</v>
      </c>
      <c r="V879" s="19">
        <v>17901</v>
      </c>
      <c r="W879" s="19">
        <v>11101</v>
      </c>
      <c r="X879" s="19">
        <v>0</v>
      </c>
      <c r="Y879" s="20">
        <v>0</v>
      </c>
      <c r="Z879" s="19">
        <v>128823</v>
      </c>
      <c r="AA879" s="177"/>
      <c r="AB879" s="30">
        <v>0</v>
      </c>
      <c r="AC879" s="19">
        <v>70111</v>
      </c>
      <c r="AD879" s="19">
        <v>147043</v>
      </c>
      <c r="AE879" s="19">
        <v>298155</v>
      </c>
      <c r="AF879" s="19">
        <v>259478</v>
      </c>
      <c r="AG879" s="19">
        <v>124067</v>
      </c>
      <c r="AH879" s="19">
        <v>88345</v>
      </c>
      <c r="AI879" s="19">
        <v>68018</v>
      </c>
      <c r="AJ879" s="20">
        <v>39493</v>
      </c>
      <c r="AK879" s="24">
        <v>28963</v>
      </c>
      <c r="AL879" s="24">
        <v>51117</v>
      </c>
      <c r="AM879" s="24">
        <v>6564</v>
      </c>
      <c r="AN879" s="21">
        <v>21452</v>
      </c>
      <c r="AO879" s="19">
        <v>137851</v>
      </c>
      <c r="AP879" s="19">
        <v>24586</v>
      </c>
      <c r="AQ879" s="49">
        <v>2361172</v>
      </c>
      <c r="AR879" s="24">
        <v>40569</v>
      </c>
      <c r="AS879" s="24">
        <v>103238</v>
      </c>
      <c r="AT879" s="49">
        <v>78924</v>
      </c>
      <c r="AU879" s="49">
        <v>62740</v>
      </c>
      <c r="AV879" s="24">
        <f t="shared" si="26"/>
        <v>285471</v>
      </c>
      <c r="AW879" s="158">
        <v>335072</v>
      </c>
      <c r="AX879" s="91">
        <f t="shared" si="27"/>
        <v>2981715</v>
      </c>
      <c r="AY879" s="68"/>
      <c r="AZ879" s="19">
        <v>437291</v>
      </c>
      <c r="BA879" s="19">
        <v>115676</v>
      </c>
      <c r="BB879" s="18">
        <v>552967</v>
      </c>
      <c r="BC879" s="18">
        <v>3534682</v>
      </c>
      <c r="BE879" s="19"/>
      <c r="BF879" s="20">
        <v>3534682</v>
      </c>
      <c r="BH879" s="68"/>
      <c r="BI879" s="68"/>
      <c r="BJ879" s="68"/>
      <c r="BK879" s="68"/>
      <c r="BL879" s="68"/>
      <c r="BM879" s="68"/>
      <c r="BN879" s="68"/>
    </row>
    <row r="880" spans="1:66" ht="22.5" customHeight="1" x14ac:dyDescent="0.2">
      <c r="A880" s="118" t="s">
        <v>2684</v>
      </c>
      <c r="B880" s="119" t="s">
        <v>2618</v>
      </c>
      <c r="C880" s="129" t="s">
        <v>966</v>
      </c>
      <c r="D880" s="122">
        <v>6</v>
      </c>
      <c r="E880" s="123" t="s">
        <v>3556</v>
      </c>
      <c r="F880" s="18">
        <v>143652</v>
      </c>
      <c r="G880" s="19">
        <v>179917</v>
      </c>
      <c r="H880" s="19">
        <v>64889</v>
      </c>
      <c r="I880" s="19">
        <v>0</v>
      </c>
      <c r="J880" s="19">
        <v>0</v>
      </c>
      <c r="K880" s="19">
        <v>0</v>
      </c>
      <c r="L880" s="19">
        <v>0</v>
      </c>
      <c r="M880" s="19">
        <v>0</v>
      </c>
      <c r="N880" s="19">
        <v>1464</v>
      </c>
      <c r="O880" s="19">
        <v>0</v>
      </c>
      <c r="P880" s="19">
        <v>43548</v>
      </c>
      <c r="Q880" s="19">
        <v>11610</v>
      </c>
      <c r="R880" s="19">
        <v>29763</v>
      </c>
      <c r="S880" s="19">
        <v>19343</v>
      </c>
      <c r="T880" s="20">
        <v>12716</v>
      </c>
      <c r="U880" s="49">
        <v>8640</v>
      </c>
      <c r="V880" s="19">
        <v>9477</v>
      </c>
      <c r="W880" s="19">
        <v>11101</v>
      </c>
      <c r="X880" s="19">
        <v>0</v>
      </c>
      <c r="Y880" s="20">
        <v>0</v>
      </c>
      <c r="Z880" s="19">
        <v>71609</v>
      </c>
      <c r="AA880" s="177"/>
      <c r="AB880" s="30">
        <v>0</v>
      </c>
      <c r="AC880" s="19">
        <v>34846</v>
      </c>
      <c r="AD880" s="19">
        <v>101480</v>
      </c>
      <c r="AE880" s="19">
        <v>123915</v>
      </c>
      <c r="AF880" s="19">
        <v>115493</v>
      </c>
      <c r="AG880" s="19">
        <v>49163</v>
      </c>
      <c r="AH880" s="19">
        <v>29107</v>
      </c>
      <c r="AI880" s="19">
        <v>48475</v>
      </c>
      <c r="AJ880" s="20">
        <v>66543</v>
      </c>
      <c r="AK880" s="24">
        <v>13263</v>
      </c>
      <c r="AL880" s="24">
        <v>30149</v>
      </c>
      <c r="AM880" s="24">
        <v>3861</v>
      </c>
      <c r="AN880" s="21">
        <v>11148</v>
      </c>
      <c r="AO880" s="19">
        <v>84078</v>
      </c>
      <c r="AP880" s="19">
        <v>29077</v>
      </c>
      <c r="AQ880" s="49">
        <v>1348327</v>
      </c>
      <c r="AR880" s="24">
        <v>32387</v>
      </c>
      <c r="AS880" s="24">
        <v>140784</v>
      </c>
      <c r="AT880" s="49">
        <v>62291</v>
      </c>
      <c r="AU880" s="49">
        <v>50365</v>
      </c>
      <c r="AV880" s="24">
        <f t="shared" si="26"/>
        <v>285827</v>
      </c>
      <c r="AW880" s="158">
        <v>379744</v>
      </c>
      <c r="AX880" s="91">
        <f t="shared" si="27"/>
        <v>2013898</v>
      </c>
      <c r="AY880" s="68"/>
      <c r="AZ880" s="19">
        <v>228709</v>
      </c>
      <c r="BA880" s="19">
        <v>142460</v>
      </c>
      <c r="BB880" s="18">
        <v>371169</v>
      </c>
      <c r="BC880" s="18">
        <v>2385067</v>
      </c>
      <c r="BE880" s="19"/>
      <c r="BF880" s="20">
        <v>2385067</v>
      </c>
      <c r="BH880" s="68"/>
      <c r="BI880" s="68"/>
      <c r="BJ880" s="68"/>
      <c r="BK880" s="68"/>
      <c r="BL880" s="68"/>
      <c r="BM880" s="68"/>
      <c r="BN880" s="68"/>
    </row>
    <row r="881" spans="1:66" ht="22.5" customHeight="1" x14ac:dyDescent="0.2">
      <c r="A881" s="118" t="s">
        <v>2685</v>
      </c>
      <c r="B881" s="119" t="s">
        <v>2618</v>
      </c>
      <c r="C881" s="129" t="s">
        <v>967</v>
      </c>
      <c r="D881" s="122">
        <v>6</v>
      </c>
      <c r="E881" s="123" t="s">
        <v>3556</v>
      </c>
      <c r="F881" s="18">
        <v>299542</v>
      </c>
      <c r="G881" s="19">
        <v>67943</v>
      </c>
      <c r="H881" s="19">
        <v>64515</v>
      </c>
      <c r="I881" s="19">
        <v>0</v>
      </c>
      <c r="J881" s="19">
        <v>0</v>
      </c>
      <c r="K881" s="19">
        <v>0</v>
      </c>
      <c r="L881" s="19">
        <v>0</v>
      </c>
      <c r="M881" s="19">
        <v>14279</v>
      </c>
      <c r="N881" s="19">
        <v>7744</v>
      </c>
      <c r="O881" s="19">
        <v>7484</v>
      </c>
      <c r="P881" s="19">
        <v>224405</v>
      </c>
      <c r="Q881" s="19">
        <v>33409</v>
      </c>
      <c r="R881" s="19">
        <v>28506</v>
      </c>
      <c r="S881" s="19">
        <v>33640</v>
      </c>
      <c r="T881" s="20">
        <v>38148</v>
      </c>
      <c r="U881" s="49">
        <v>14064</v>
      </c>
      <c r="V881" s="19">
        <v>15795</v>
      </c>
      <c r="W881" s="19">
        <v>11101</v>
      </c>
      <c r="X881" s="19">
        <v>0</v>
      </c>
      <c r="Y881" s="20">
        <v>0</v>
      </c>
      <c r="Z881" s="19">
        <v>142827</v>
      </c>
      <c r="AA881" s="177"/>
      <c r="AB881" s="30">
        <v>0</v>
      </c>
      <c r="AC881" s="19">
        <v>130693</v>
      </c>
      <c r="AD881" s="19">
        <v>147711</v>
      </c>
      <c r="AE881" s="19">
        <v>454740</v>
      </c>
      <c r="AF881" s="19">
        <v>387803</v>
      </c>
      <c r="AG881" s="19">
        <v>239296</v>
      </c>
      <c r="AH881" s="19">
        <v>100614</v>
      </c>
      <c r="AI881" s="19">
        <v>98866</v>
      </c>
      <c r="AJ881" s="20">
        <v>16230</v>
      </c>
      <c r="AK881" s="24">
        <v>38561</v>
      </c>
      <c r="AL881" s="24">
        <v>49017</v>
      </c>
      <c r="AM881" s="24">
        <v>10413</v>
      </c>
      <c r="AN881" s="21">
        <v>25995</v>
      </c>
      <c r="AO881" s="19">
        <v>124531</v>
      </c>
      <c r="AP881" s="19">
        <v>11639</v>
      </c>
      <c r="AQ881" s="49">
        <v>2839511</v>
      </c>
      <c r="AR881" s="24">
        <v>72985</v>
      </c>
      <c r="AS881" s="24">
        <v>110701</v>
      </c>
      <c r="AT881" s="49">
        <v>74359</v>
      </c>
      <c r="AU881" s="49">
        <v>24234</v>
      </c>
      <c r="AV881" s="24">
        <f t="shared" si="26"/>
        <v>282279</v>
      </c>
      <c r="AW881" s="158">
        <v>353351</v>
      </c>
      <c r="AX881" s="91">
        <f t="shared" si="27"/>
        <v>3475141</v>
      </c>
      <c r="AY881" s="68"/>
      <c r="AZ881" s="19">
        <v>532678</v>
      </c>
      <c r="BA881" s="19">
        <v>46231</v>
      </c>
      <c r="BB881" s="18">
        <v>578909</v>
      </c>
      <c r="BC881" s="18">
        <v>4054050</v>
      </c>
      <c r="BE881" s="19"/>
      <c r="BF881" s="20">
        <v>4054050</v>
      </c>
      <c r="BH881" s="68"/>
      <c r="BI881" s="68"/>
      <c r="BJ881" s="68"/>
      <c r="BK881" s="68"/>
      <c r="BL881" s="68"/>
      <c r="BM881" s="68"/>
      <c r="BN881" s="68"/>
    </row>
    <row r="882" spans="1:66" ht="22.5" customHeight="1" x14ac:dyDescent="0.2">
      <c r="A882" s="118" t="s">
        <v>2686</v>
      </c>
      <c r="B882" s="119" t="s">
        <v>2618</v>
      </c>
      <c r="C882" s="129" t="s">
        <v>968</v>
      </c>
      <c r="D882" s="122">
        <v>6</v>
      </c>
      <c r="E882" s="123" t="s">
        <v>3556</v>
      </c>
      <c r="F882" s="18">
        <v>250699</v>
      </c>
      <c r="G882" s="19">
        <v>73921</v>
      </c>
      <c r="H882" s="19">
        <v>41514</v>
      </c>
      <c r="I882" s="19">
        <v>0</v>
      </c>
      <c r="J882" s="19">
        <v>0</v>
      </c>
      <c r="K882" s="19">
        <v>0</v>
      </c>
      <c r="L882" s="19">
        <v>0</v>
      </c>
      <c r="M882" s="19">
        <v>10873</v>
      </c>
      <c r="N882" s="19">
        <v>5895</v>
      </c>
      <c r="O882" s="19">
        <v>10471</v>
      </c>
      <c r="P882" s="19">
        <v>99626</v>
      </c>
      <c r="Q882" s="19">
        <v>27033</v>
      </c>
      <c r="R882" s="19">
        <v>30287</v>
      </c>
      <c r="S882" s="19">
        <v>24389</v>
      </c>
      <c r="T882" s="20">
        <v>12716</v>
      </c>
      <c r="U882" s="49">
        <v>13248</v>
      </c>
      <c r="V882" s="19">
        <v>15795</v>
      </c>
      <c r="W882" s="19">
        <v>11101</v>
      </c>
      <c r="X882" s="19">
        <v>0</v>
      </c>
      <c r="Y882" s="20">
        <v>0</v>
      </c>
      <c r="Z882" s="19">
        <v>92475</v>
      </c>
      <c r="AA882" s="177"/>
      <c r="AB882" s="30">
        <v>0</v>
      </c>
      <c r="AC882" s="19">
        <v>114290</v>
      </c>
      <c r="AD882" s="19">
        <v>127996</v>
      </c>
      <c r="AE882" s="19">
        <v>478170</v>
      </c>
      <c r="AF882" s="19">
        <v>293770</v>
      </c>
      <c r="AG882" s="19">
        <v>176920</v>
      </c>
      <c r="AH882" s="19">
        <v>56930</v>
      </c>
      <c r="AI882" s="19">
        <v>107392</v>
      </c>
      <c r="AJ882" s="20">
        <v>4869</v>
      </c>
      <c r="AK882" s="24">
        <v>32672</v>
      </c>
      <c r="AL882" s="24">
        <v>37420</v>
      </c>
      <c r="AM882" s="24">
        <v>7764</v>
      </c>
      <c r="AN882" s="21">
        <v>18514</v>
      </c>
      <c r="AO882" s="19">
        <v>74486</v>
      </c>
      <c r="AP882" s="19">
        <v>4913</v>
      </c>
      <c r="AQ882" s="49">
        <v>2256149</v>
      </c>
      <c r="AR882" s="24">
        <v>63865</v>
      </c>
      <c r="AS882" s="24">
        <v>150015</v>
      </c>
      <c r="AT882" s="49">
        <v>49390</v>
      </c>
      <c r="AU882" s="49">
        <v>25844</v>
      </c>
      <c r="AV882" s="24">
        <f t="shared" si="26"/>
        <v>289114</v>
      </c>
      <c r="AW882" s="158">
        <v>181769</v>
      </c>
      <c r="AX882" s="91">
        <f t="shared" si="27"/>
        <v>2727032</v>
      </c>
      <c r="AY882" s="68"/>
      <c r="AZ882" s="19">
        <v>475663</v>
      </c>
      <c r="BA882" s="19">
        <v>24769</v>
      </c>
      <c r="BB882" s="18">
        <v>500432</v>
      </c>
      <c r="BC882" s="18">
        <v>3227464</v>
      </c>
      <c r="BE882" s="19"/>
      <c r="BF882" s="20">
        <v>3227464</v>
      </c>
      <c r="BH882" s="68"/>
      <c r="BI882" s="68"/>
      <c r="BJ882" s="68"/>
      <c r="BK882" s="68"/>
      <c r="BL882" s="68"/>
      <c r="BM882" s="68"/>
      <c r="BN882" s="68"/>
    </row>
    <row r="883" spans="1:66" ht="22.5" customHeight="1" x14ac:dyDescent="0.2">
      <c r="A883" s="118" t="s">
        <v>2687</v>
      </c>
      <c r="B883" s="119" t="s">
        <v>2618</v>
      </c>
      <c r="C883" s="129" t="s">
        <v>597</v>
      </c>
      <c r="D883" s="122">
        <v>6</v>
      </c>
      <c r="E883" s="123" t="s">
        <v>3556</v>
      </c>
      <c r="F883" s="18">
        <v>204205</v>
      </c>
      <c r="G883" s="19">
        <v>112120</v>
      </c>
      <c r="H883" s="19">
        <v>76109</v>
      </c>
      <c r="I883" s="19">
        <v>0</v>
      </c>
      <c r="J883" s="19">
        <v>0</v>
      </c>
      <c r="K883" s="19">
        <v>0</v>
      </c>
      <c r="L883" s="19">
        <v>0</v>
      </c>
      <c r="M883" s="19">
        <v>0</v>
      </c>
      <c r="N883" s="19">
        <v>3659</v>
      </c>
      <c r="O883" s="19">
        <v>0</v>
      </c>
      <c r="P883" s="19">
        <v>71494</v>
      </c>
      <c r="Q883" s="19">
        <v>21755</v>
      </c>
      <c r="R883" s="19">
        <v>12366</v>
      </c>
      <c r="S883" s="19">
        <v>17661</v>
      </c>
      <c r="T883" s="20">
        <v>12716</v>
      </c>
      <c r="U883" s="49">
        <v>6768</v>
      </c>
      <c r="V883" s="19">
        <v>13689</v>
      </c>
      <c r="W883" s="19">
        <v>11101</v>
      </c>
      <c r="X883" s="19">
        <v>0</v>
      </c>
      <c r="Y883" s="20">
        <v>0</v>
      </c>
      <c r="Z883" s="19">
        <v>97524</v>
      </c>
      <c r="AA883" s="177"/>
      <c r="AB883" s="30">
        <v>0</v>
      </c>
      <c r="AC883" s="19">
        <v>85743</v>
      </c>
      <c r="AD883" s="19">
        <v>120749</v>
      </c>
      <c r="AE883" s="19">
        <v>210045</v>
      </c>
      <c r="AF883" s="19">
        <v>218225</v>
      </c>
      <c r="AG883" s="19">
        <v>108365</v>
      </c>
      <c r="AH883" s="19">
        <v>49766</v>
      </c>
      <c r="AI883" s="19">
        <v>97524</v>
      </c>
      <c r="AJ883" s="20">
        <v>48690</v>
      </c>
      <c r="AK883" s="24">
        <v>25210</v>
      </c>
      <c r="AL883" s="24">
        <v>39084</v>
      </c>
      <c r="AM883" s="24">
        <v>6028</v>
      </c>
      <c r="AN883" s="21">
        <v>15404</v>
      </c>
      <c r="AO883" s="19">
        <v>109098</v>
      </c>
      <c r="AP883" s="19">
        <v>14945</v>
      </c>
      <c r="AQ883" s="49">
        <v>1810043</v>
      </c>
      <c r="AR883" s="24">
        <v>58777</v>
      </c>
      <c r="AS883" s="24">
        <v>103265</v>
      </c>
      <c r="AT883" s="49">
        <v>67084</v>
      </c>
      <c r="AU883" s="49">
        <v>39286</v>
      </c>
      <c r="AV883" s="24">
        <f t="shared" si="26"/>
        <v>268412</v>
      </c>
      <c r="AW883" s="158">
        <v>253266</v>
      </c>
      <c r="AX883" s="91">
        <f t="shared" si="27"/>
        <v>2331721</v>
      </c>
      <c r="AY883" s="68"/>
      <c r="AZ883" s="19">
        <v>383494</v>
      </c>
      <c r="BA883" s="19">
        <v>66576</v>
      </c>
      <c r="BB883" s="18">
        <v>450070</v>
      </c>
      <c r="BC883" s="18">
        <v>2781791</v>
      </c>
      <c r="BE883" s="19"/>
      <c r="BF883" s="20">
        <v>2781791</v>
      </c>
      <c r="BH883" s="68"/>
      <c r="BI883" s="68"/>
      <c r="BJ883" s="68"/>
      <c r="BK883" s="68"/>
      <c r="BL883" s="68"/>
      <c r="BM883" s="68"/>
      <c r="BN883" s="68"/>
    </row>
    <row r="884" spans="1:66" ht="22.5" customHeight="1" x14ac:dyDescent="0.2">
      <c r="A884" s="118" t="s">
        <v>2688</v>
      </c>
      <c r="B884" s="119" t="s">
        <v>2618</v>
      </c>
      <c r="C884" s="129" t="s">
        <v>969</v>
      </c>
      <c r="D884" s="122">
        <v>6</v>
      </c>
      <c r="E884" s="123" t="s">
        <v>3556</v>
      </c>
      <c r="F884" s="18">
        <v>310956</v>
      </c>
      <c r="G884" s="19">
        <v>175762</v>
      </c>
      <c r="H884" s="19">
        <v>43197</v>
      </c>
      <c r="I884" s="19">
        <v>0</v>
      </c>
      <c r="J884" s="19">
        <v>0</v>
      </c>
      <c r="K884" s="19">
        <v>0</v>
      </c>
      <c r="L884" s="19">
        <v>0</v>
      </c>
      <c r="M884" s="19">
        <v>11579</v>
      </c>
      <c r="N884" s="19">
        <v>6278</v>
      </c>
      <c r="O884" s="19">
        <v>2835</v>
      </c>
      <c r="P884" s="19">
        <v>133034</v>
      </c>
      <c r="Q884" s="19">
        <v>27943</v>
      </c>
      <c r="R884" s="19">
        <v>31388</v>
      </c>
      <c r="S884" s="19">
        <v>42891</v>
      </c>
      <c r="T884" s="20">
        <v>38148</v>
      </c>
      <c r="U884" s="49">
        <v>14976</v>
      </c>
      <c r="V884" s="19">
        <v>25272</v>
      </c>
      <c r="W884" s="19">
        <v>11101</v>
      </c>
      <c r="X884" s="19">
        <v>0</v>
      </c>
      <c r="Y884" s="20">
        <v>0</v>
      </c>
      <c r="Z884" s="19">
        <v>162518</v>
      </c>
      <c r="AA884" s="177"/>
      <c r="AB884" s="30">
        <v>0</v>
      </c>
      <c r="AC884" s="19">
        <v>104194</v>
      </c>
      <c r="AD884" s="19">
        <v>162997</v>
      </c>
      <c r="AE884" s="19">
        <v>359865</v>
      </c>
      <c r="AF884" s="19">
        <v>406725</v>
      </c>
      <c r="AG884" s="19">
        <v>229258</v>
      </c>
      <c r="AH884" s="19">
        <v>89064</v>
      </c>
      <c r="AI884" s="19">
        <v>117163</v>
      </c>
      <c r="AJ884" s="20">
        <v>76281</v>
      </c>
      <c r="AK884" s="24">
        <v>33909</v>
      </c>
      <c r="AL884" s="24">
        <v>54864</v>
      </c>
      <c r="AM884" s="24">
        <v>11067</v>
      </c>
      <c r="AN884" s="21">
        <v>24371</v>
      </c>
      <c r="AO884" s="19">
        <v>195710</v>
      </c>
      <c r="AP884" s="19">
        <v>34660</v>
      </c>
      <c r="AQ884" s="49">
        <v>2938006</v>
      </c>
      <c r="AR884" s="24">
        <v>67809</v>
      </c>
      <c r="AS884" s="24">
        <v>147091</v>
      </c>
      <c r="AT884" s="49">
        <v>97356</v>
      </c>
      <c r="AU884" s="49">
        <v>58840</v>
      </c>
      <c r="AV884" s="24">
        <f t="shared" si="26"/>
        <v>371096</v>
      </c>
      <c r="AW884" s="158">
        <v>567665</v>
      </c>
      <c r="AX884" s="91">
        <f t="shared" si="27"/>
        <v>3876767</v>
      </c>
      <c r="AY884" s="68"/>
      <c r="AZ884" s="19">
        <v>488517</v>
      </c>
      <c r="BA884" s="19">
        <v>159191</v>
      </c>
      <c r="BB884" s="18">
        <v>647708</v>
      </c>
      <c r="BC884" s="18">
        <v>4524475</v>
      </c>
      <c r="BE884" s="19"/>
      <c r="BF884" s="20">
        <v>4524475</v>
      </c>
      <c r="BH884" s="68"/>
      <c r="BI884" s="68"/>
      <c r="BJ884" s="68"/>
      <c r="BK884" s="68"/>
      <c r="BL884" s="68"/>
      <c r="BM884" s="68"/>
      <c r="BN884" s="68"/>
    </row>
    <row r="885" spans="1:66" ht="22.5" customHeight="1" x14ac:dyDescent="0.2">
      <c r="A885" s="118" t="s">
        <v>2689</v>
      </c>
      <c r="B885" s="119" t="s">
        <v>2618</v>
      </c>
      <c r="C885" s="129" t="s">
        <v>970</v>
      </c>
      <c r="D885" s="122">
        <v>6</v>
      </c>
      <c r="E885" s="123" t="s">
        <v>3556</v>
      </c>
      <c r="F885" s="18">
        <v>181942</v>
      </c>
      <c r="G885" s="19">
        <v>112558</v>
      </c>
      <c r="H885" s="19">
        <v>47872</v>
      </c>
      <c r="I885" s="19">
        <v>0</v>
      </c>
      <c r="J885" s="19">
        <v>0</v>
      </c>
      <c r="K885" s="19">
        <v>0</v>
      </c>
      <c r="L885" s="19">
        <v>0</v>
      </c>
      <c r="M885" s="19">
        <v>0</v>
      </c>
      <c r="N885" s="19">
        <v>2419</v>
      </c>
      <c r="O885" s="19">
        <v>0</v>
      </c>
      <c r="P885" s="19">
        <v>96526</v>
      </c>
      <c r="Q885" s="19">
        <v>17955</v>
      </c>
      <c r="R885" s="19">
        <v>28506</v>
      </c>
      <c r="S885" s="19">
        <v>15979</v>
      </c>
      <c r="T885" s="20">
        <v>12716</v>
      </c>
      <c r="U885" s="49">
        <v>5376</v>
      </c>
      <c r="V885" s="19">
        <v>9477</v>
      </c>
      <c r="W885" s="19">
        <v>11101</v>
      </c>
      <c r="X885" s="19">
        <v>0</v>
      </c>
      <c r="Y885" s="20">
        <v>0</v>
      </c>
      <c r="Z885" s="19">
        <v>78700</v>
      </c>
      <c r="AA885" s="177"/>
      <c r="AB885" s="30">
        <v>0</v>
      </c>
      <c r="AC885" s="19">
        <v>59279</v>
      </c>
      <c r="AD885" s="19">
        <v>104406</v>
      </c>
      <c r="AE885" s="19">
        <v>164010</v>
      </c>
      <c r="AF885" s="19">
        <v>169940</v>
      </c>
      <c r="AG885" s="19">
        <v>81424</v>
      </c>
      <c r="AH885" s="19">
        <v>30781</v>
      </c>
      <c r="AI885" s="19">
        <v>84591</v>
      </c>
      <c r="AJ885" s="20">
        <v>24886</v>
      </c>
      <c r="AK885" s="24">
        <v>20786</v>
      </c>
      <c r="AL885" s="24">
        <v>32730</v>
      </c>
      <c r="AM885" s="24">
        <v>5088</v>
      </c>
      <c r="AN885" s="21">
        <v>12293</v>
      </c>
      <c r="AO885" s="19">
        <v>90064</v>
      </c>
      <c r="AP885" s="19">
        <v>9579</v>
      </c>
      <c r="AQ885" s="49">
        <v>1510984</v>
      </c>
      <c r="AR885" s="24">
        <v>49135</v>
      </c>
      <c r="AS885" s="24">
        <v>100854</v>
      </c>
      <c r="AT885" s="49">
        <v>63900</v>
      </c>
      <c r="AU885" s="49">
        <v>47235</v>
      </c>
      <c r="AV885" s="24">
        <f t="shared" si="26"/>
        <v>261124</v>
      </c>
      <c r="AW885" s="158">
        <v>268585</v>
      </c>
      <c r="AX885" s="91">
        <f t="shared" si="27"/>
        <v>2040693</v>
      </c>
      <c r="AY885" s="68"/>
      <c r="AZ885" s="19">
        <v>313166</v>
      </c>
      <c r="BA885" s="19">
        <v>62393</v>
      </c>
      <c r="BB885" s="18">
        <v>375559</v>
      </c>
      <c r="BC885" s="18">
        <v>2416252</v>
      </c>
      <c r="BE885" s="19"/>
      <c r="BF885" s="20">
        <v>2416252</v>
      </c>
      <c r="BH885" s="68"/>
      <c r="BI885" s="68"/>
      <c r="BJ885" s="68"/>
      <c r="BK885" s="68"/>
      <c r="BL885" s="68"/>
      <c r="BM885" s="68"/>
      <c r="BN885" s="68"/>
    </row>
    <row r="886" spans="1:66" ht="22.5" customHeight="1" x14ac:dyDescent="0.2">
      <c r="A886" s="118" t="s">
        <v>2690</v>
      </c>
      <c r="B886" s="119" t="s">
        <v>2618</v>
      </c>
      <c r="C886" s="129" t="s">
        <v>971</v>
      </c>
      <c r="D886" s="122">
        <v>6</v>
      </c>
      <c r="E886" s="123" t="s">
        <v>3556</v>
      </c>
      <c r="F886" s="18">
        <v>140515</v>
      </c>
      <c r="G886" s="19">
        <v>129325</v>
      </c>
      <c r="H886" s="19">
        <v>55352</v>
      </c>
      <c r="I886" s="19">
        <v>0</v>
      </c>
      <c r="J886" s="19">
        <v>0</v>
      </c>
      <c r="K886" s="19">
        <v>0</v>
      </c>
      <c r="L886" s="19">
        <v>0</v>
      </c>
      <c r="M886" s="19">
        <v>2740</v>
      </c>
      <c r="N886" s="19">
        <v>1813</v>
      </c>
      <c r="O886" s="19">
        <v>0</v>
      </c>
      <c r="P886" s="19">
        <v>37920</v>
      </c>
      <c r="Q886" s="19">
        <v>14639</v>
      </c>
      <c r="R886" s="19">
        <v>13414</v>
      </c>
      <c r="S886" s="19">
        <v>12615</v>
      </c>
      <c r="T886" s="20">
        <v>12716</v>
      </c>
      <c r="U886" s="49">
        <v>9072</v>
      </c>
      <c r="V886" s="19">
        <v>11583</v>
      </c>
      <c r="W886" s="19">
        <v>11101</v>
      </c>
      <c r="X886" s="19">
        <v>0</v>
      </c>
      <c r="Y886" s="20">
        <v>0</v>
      </c>
      <c r="Z886" s="19">
        <v>58142</v>
      </c>
      <c r="AA886" s="177"/>
      <c r="AB886" s="30">
        <v>0</v>
      </c>
      <c r="AC886" s="19">
        <v>39456</v>
      </c>
      <c r="AD886" s="19">
        <v>96310</v>
      </c>
      <c r="AE886" s="19">
        <v>135960</v>
      </c>
      <c r="AF886" s="19">
        <v>147610</v>
      </c>
      <c r="AG886" s="19">
        <v>57400</v>
      </c>
      <c r="AH886" s="19">
        <v>25030</v>
      </c>
      <c r="AI886" s="19">
        <v>54798</v>
      </c>
      <c r="AJ886" s="20">
        <v>22181</v>
      </c>
      <c r="AK886" s="24">
        <v>16431</v>
      </c>
      <c r="AL886" s="24">
        <v>28200</v>
      </c>
      <c r="AM886" s="24">
        <v>4037</v>
      </c>
      <c r="AN886" s="21">
        <v>10414</v>
      </c>
      <c r="AO886" s="19">
        <v>96665</v>
      </c>
      <c r="AP886" s="19">
        <v>7148</v>
      </c>
      <c r="AQ886" s="49">
        <v>1252587</v>
      </c>
      <c r="AR886" s="24">
        <v>44956</v>
      </c>
      <c r="AS886" s="24">
        <v>109035</v>
      </c>
      <c r="AT886" s="49">
        <v>48083</v>
      </c>
      <c r="AU886" s="49">
        <v>56891</v>
      </c>
      <c r="AV886" s="24">
        <f t="shared" si="26"/>
        <v>258965</v>
      </c>
      <c r="AW886" s="158">
        <v>452137</v>
      </c>
      <c r="AX886" s="91">
        <f t="shared" si="27"/>
        <v>1963689</v>
      </c>
      <c r="AY886" s="68"/>
      <c r="AZ886" s="19">
        <v>262671</v>
      </c>
      <c r="BA886" s="19">
        <v>36069</v>
      </c>
      <c r="BB886" s="18">
        <v>298740</v>
      </c>
      <c r="BC886" s="18">
        <v>2262429</v>
      </c>
      <c r="BE886" s="19"/>
      <c r="BF886" s="20">
        <v>2262429</v>
      </c>
      <c r="BH886" s="68"/>
      <c r="BI886" s="68"/>
      <c r="BJ886" s="68"/>
      <c r="BK886" s="68"/>
      <c r="BL886" s="68"/>
      <c r="BM886" s="68"/>
      <c r="BN886" s="68"/>
    </row>
    <row r="887" spans="1:66" ht="22.5" customHeight="1" x14ac:dyDescent="0.2">
      <c r="A887" s="118" t="s">
        <v>2691</v>
      </c>
      <c r="B887" s="119" t="s">
        <v>2618</v>
      </c>
      <c r="C887" s="129" t="s">
        <v>972</v>
      </c>
      <c r="D887" s="122">
        <v>6</v>
      </c>
      <c r="E887" s="123" t="s">
        <v>3556</v>
      </c>
      <c r="F887" s="18">
        <v>231117</v>
      </c>
      <c r="G887" s="19">
        <v>278332</v>
      </c>
      <c r="H887" s="19">
        <v>66759</v>
      </c>
      <c r="I887" s="19">
        <v>0</v>
      </c>
      <c r="J887" s="19">
        <v>0</v>
      </c>
      <c r="K887" s="19">
        <v>0</v>
      </c>
      <c r="L887" s="19">
        <v>0</v>
      </c>
      <c r="M887" s="19">
        <v>7894</v>
      </c>
      <c r="N887" s="19">
        <v>4280</v>
      </c>
      <c r="O887" s="19">
        <v>0</v>
      </c>
      <c r="P887" s="19">
        <v>171645</v>
      </c>
      <c r="Q887" s="19">
        <v>21661</v>
      </c>
      <c r="R887" s="19">
        <v>30025</v>
      </c>
      <c r="S887" s="19">
        <v>23548</v>
      </c>
      <c r="T887" s="20">
        <v>12716</v>
      </c>
      <c r="U887" s="49">
        <v>6768</v>
      </c>
      <c r="V887" s="19">
        <v>18954</v>
      </c>
      <c r="W887" s="19">
        <v>11101</v>
      </c>
      <c r="X887" s="19">
        <v>0</v>
      </c>
      <c r="Y887" s="20">
        <v>0</v>
      </c>
      <c r="Z887" s="19">
        <v>115943</v>
      </c>
      <c r="AA887" s="177"/>
      <c r="AB887" s="30">
        <v>0</v>
      </c>
      <c r="AC887" s="19">
        <v>88811</v>
      </c>
      <c r="AD887" s="19">
        <v>239822</v>
      </c>
      <c r="AE887" s="19">
        <v>290400</v>
      </c>
      <c r="AF887" s="19">
        <v>271440</v>
      </c>
      <c r="AG887" s="19">
        <v>149978</v>
      </c>
      <c r="AH887" s="19">
        <v>63731</v>
      </c>
      <c r="AI887" s="19">
        <v>103081</v>
      </c>
      <c r="AJ887" s="20">
        <v>43280</v>
      </c>
      <c r="AK887" s="24">
        <v>27421</v>
      </c>
      <c r="AL887" s="24">
        <v>47321</v>
      </c>
      <c r="AM887" s="24">
        <v>8319</v>
      </c>
      <c r="AN887" s="21">
        <v>18731</v>
      </c>
      <c r="AO887" s="19">
        <v>122531</v>
      </c>
      <c r="AP887" s="19">
        <v>21620</v>
      </c>
      <c r="AQ887" s="49">
        <v>2497229</v>
      </c>
      <c r="AR887" s="24">
        <v>49145</v>
      </c>
      <c r="AS887" s="24">
        <v>131114</v>
      </c>
      <c r="AT887" s="49">
        <v>105411</v>
      </c>
      <c r="AU887" s="49">
        <v>56128</v>
      </c>
      <c r="AV887" s="24">
        <f t="shared" si="26"/>
        <v>341798</v>
      </c>
      <c r="AW887" s="158">
        <v>449109</v>
      </c>
      <c r="AX887" s="91">
        <f t="shared" si="27"/>
        <v>3288136</v>
      </c>
      <c r="AY887" s="68"/>
      <c r="AZ887" s="19">
        <v>418606</v>
      </c>
      <c r="BA887" s="19">
        <v>105339</v>
      </c>
      <c r="BB887" s="18">
        <v>523945</v>
      </c>
      <c r="BC887" s="18">
        <v>3812081</v>
      </c>
      <c r="BE887" s="19"/>
      <c r="BF887" s="20">
        <v>3812081</v>
      </c>
      <c r="BH887" s="68"/>
      <c r="BI887" s="68"/>
      <c r="BJ887" s="68"/>
      <c r="BK887" s="68"/>
      <c r="BL887" s="68"/>
      <c r="BM887" s="68"/>
      <c r="BN887" s="68"/>
    </row>
    <row r="888" spans="1:66" ht="22.5" customHeight="1" x14ac:dyDescent="0.2">
      <c r="A888" s="118" t="s">
        <v>2692</v>
      </c>
      <c r="B888" s="119" t="s">
        <v>2618</v>
      </c>
      <c r="C888" s="129" t="s">
        <v>973</v>
      </c>
      <c r="D888" s="122">
        <v>6</v>
      </c>
      <c r="E888" s="123" t="s">
        <v>3556</v>
      </c>
      <c r="F888" s="18">
        <v>98548</v>
      </c>
      <c r="G888" s="19">
        <v>113578</v>
      </c>
      <c r="H888" s="19">
        <v>105468</v>
      </c>
      <c r="I888" s="19">
        <v>0</v>
      </c>
      <c r="J888" s="19">
        <v>0</v>
      </c>
      <c r="K888" s="19">
        <v>0</v>
      </c>
      <c r="L888" s="19">
        <v>0</v>
      </c>
      <c r="M888" s="19">
        <v>0</v>
      </c>
      <c r="N888" s="19">
        <v>1225</v>
      </c>
      <c r="O888" s="19">
        <v>0</v>
      </c>
      <c r="P888" s="19">
        <v>76435</v>
      </c>
      <c r="Q888" s="19">
        <v>9922</v>
      </c>
      <c r="R888" s="19">
        <v>16244</v>
      </c>
      <c r="S888" s="19">
        <v>9251</v>
      </c>
      <c r="T888" s="20">
        <v>12716</v>
      </c>
      <c r="U888" s="49">
        <v>1872</v>
      </c>
      <c r="V888" s="19">
        <v>7371</v>
      </c>
      <c r="W888" s="19">
        <v>11101</v>
      </c>
      <c r="X888" s="19">
        <v>0</v>
      </c>
      <c r="Y888" s="20">
        <v>0</v>
      </c>
      <c r="Z888" s="19">
        <v>41948</v>
      </c>
      <c r="AA888" s="177"/>
      <c r="AB888" s="30">
        <v>0</v>
      </c>
      <c r="AC888" s="19">
        <v>44744</v>
      </c>
      <c r="AD888" s="19">
        <v>86143</v>
      </c>
      <c r="AE888" s="19">
        <v>91905</v>
      </c>
      <c r="AF888" s="19">
        <v>135358</v>
      </c>
      <c r="AG888" s="19">
        <v>52767</v>
      </c>
      <c r="AH888" s="19">
        <v>17744</v>
      </c>
      <c r="AI888" s="19">
        <v>60737</v>
      </c>
      <c r="AJ888" s="20">
        <v>22181</v>
      </c>
      <c r="AK888" s="24">
        <v>11099</v>
      </c>
      <c r="AL888" s="24">
        <v>26202</v>
      </c>
      <c r="AM888" s="24">
        <v>4048</v>
      </c>
      <c r="AN888" s="21">
        <v>9498</v>
      </c>
      <c r="AO888" s="19">
        <v>118182</v>
      </c>
      <c r="AP888" s="19">
        <v>8786</v>
      </c>
      <c r="AQ888" s="49">
        <v>1195073</v>
      </c>
      <c r="AR888" s="24">
        <v>49831</v>
      </c>
      <c r="AS888" s="24">
        <v>119578</v>
      </c>
      <c r="AT888" s="49">
        <v>54750</v>
      </c>
      <c r="AU888" s="49">
        <v>28872</v>
      </c>
      <c r="AV888" s="24">
        <f t="shared" si="26"/>
        <v>253031</v>
      </c>
      <c r="AW888" s="158">
        <v>268371</v>
      </c>
      <c r="AX888" s="91">
        <f t="shared" si="27"/>
        <v>1716475</v>
      </c>
      <c r="AY888" s="68"/>
      <c r="AZ888" s="19">
        <v>205489</v>
      </c>
      <c r="BA888" s="19">
        <v>36814</v>
      </c>
      <c r="BB888" s="18">
        <v>242303</v>
      </c>
      <c r="BC888" s="18">
        <v>1958778</v>
      </c>
      <c r="BE888" s="19"/>
      <c r="BF888" s="20">
        <v>1958778</v>
      </c>
      <c r="BH888" s="68"/>
      <c r="BI888" s="68"/>
      <c r="BJ888" s="68"/>
      <c r="BK888" s="68"/>
      <c r="BL888" s="68"/>
      <c r="BM888" s="68"/>
      <c r="BN888" s="68"/>
    </row>
    <row r="889" spans="1:66" ht="22.5" customHeight="1" x14ac:dyDescent="0.2">
      <c r="A889" s="118" t="s">
        <v>2693</v>
      </c>
      <c r="B889" s="119" t="s">
        <v>2618</v>
      </c>
      <c r="C889" s="129" t="s">
        <v>974</v>
      </c>
      <c r="D889" s="122">
        <v>6</v>
      </c>
      <c r="E889" s="123" t="s">
        <v>3556</v>
      </c>
      <c r="F889" s="18">
        <v>282666</v>
      </c>
      <c r="G889" s="19">
        <v>221397</v>
      </c>
      <c r="H889" s="19">
        <v>119306</v>
      </c>
      <c r="I889" s="19">
        <v>0</v>
      </c>
      <c r="J889" s="19">
        <v>0</v>
      </c>
      <c r="K889" s="19">
        <v>0</v>
      </c>
      <c r="L889" s="19">
        <v>0</v>
      </c>
      <c r="M889" s="19">
        <v>10502</v>
      </c>
      <c r="N889" s="19">
        <v>5694</v>
      </c>
      <c r="O889" s="19">
        <v>0</v>
      </c>
      <c r="P889" s="19">
        <v>302813</v>
      </c>
      <c r="Q889" s="19">
        <v>26698</v>
      </c>
      <c r="R889" s="19">
        <v>70478</v>
      </c>
      <c r="S889" s="19">
        <v>31117</v>
      </c>
      <c r="T889" s="20">
        <v>25432</v>
      </c>
      <c r="U889" s="49">
        <v>10560</v>
      </c>
      <c r="V889" s="19">
        <v>15795</v>
      </c>
      <c r="W889" s="19">
        <v>11101</v>
      </c>
      <c r="X889" s="19">
        <v>0</v>
      </c>
      <c r="Y889" s="20">
        <v>0</v>
      </c>
      <c r="Z889" s="19">
        <v>124811</v>
      </c>
      <c r="AA889" s="177"/>
      <c r="AB889" s="30">
        <v>0</v>
      </c>
      <c r="AC889" s="19">
        <v>112858</v>
      </c>
      <c r="AD889" s="19">
        <v>414928</v>
      </c>
      <c r="AE889" s="19">
        <v>389235</v>
      </c>
      <c r="AF889" s="19">
        <v>309575</v>
      </c>
      <c r="AG889" s="19">
        <v>182239</v>
      </c>
      <c r="AH889" s="19">
        <v>73042</v>
      </c>
      <c r="AI889" s="19">
        <v>149544</v>
      </c>
      <c r="AJ889" s="20">
        <v>23263</v>
      </c>
      <c r="AK889" s="24">
        <v>32028</v>
      </c>
      <c r="AL889" s="24">
        <v>46249</v>
      </c>
      <c r="AM889" s="24">
        <v>9159</v>
      </c>
      <c r="AN889" s="21">
        <v>20969</v>
      </c>
      <c r="AO889" s="19">
        <v>339390</v>
      </c>
      <c r="AP889" s="19">
        <v>20909</v>
      </c>
      <c r="AQ889" s="49">
        <v>3381758</v>
      </c>
      <c r="AR889" s="24">
        <v>72781</v>
      </c>
      <c r="AS889" s="24">
        <v>156862</v>
      </c>
      <c r="AT889" s="49">
        <v>98218</v>
      </c>
      <c r="AU889" s="49">
        <v>28060</v>
      </c>
      <c r="AV889" s="24">
        <f t="shared" si="26"/>
        <v>355921</v>
      </c>
      <c r="AW889" s="158">
        <v>573525</v>
      </c>
      <c r="AX889" s="91">
        <f t="shared" si="27"/>
        <v>4311204</v>
      </c>
      <c r="AY889" s="68"/>
      <c r="AZ889" s="19">
        <v>468892</v>
      </c>
      <c r="BA889" s="19">
        <v>76453</v>
      </c>
      <c r="BB889" s="18">
        <v>545345</v>
      </c>
      <c r="BC889" s="18">
        <v>4856549</v>
      </c>
      <c r="BE889" s="19"/>
      <c r="BF889" s="20">
        <v>4856549</v>
      </c>
      <c r="BH889" s="68"/>
      <c r="BI889" s="68"/>
      <c r="BJ889" s="68"/>
      <c r="BK889" s="68"/>
      <c r="BL889" s="68"/>
      <c r="BM889" s="68"/>
      <c r="BN889" s="68"/>
    </row>
    <row r="890" spans="1:66" ht="22.5" customHeight="1" x14ac:dyDescent="0.2">
      <c r="A890" s="118" t="s">
        <v>2694</v>
      </c>
      <c r="B890" s="119" t="s">
        <v>2618</v>
      </c>
      <c r="C890" s="129" t="s">
        <v>975</v>
      </c>
      <c r="D890" s="122">
        <v>6</v>
      </c>
      <c r="E890" s="123" t="s">
        <v>3556</v>
      </c>
      <c r="F890" s="18">
        <v>104759</v>
      </c>
      <c r="G890" s="19">
        <v>202881</v>
      </c>
      <c r="H890" s="19">
        <v>93687</v>
      </c>
      <c r="I890" s="19">
        <v>0</v>
      </c>
      <c r="J890" s="19">
        <v>0</v>
      </c>
      <c r="K890" s="19">
        <v>0</v>
      </c>
      <c r="L890" s="19">
        <v>0</v>
      </c>
      <c r="M890" s="19">
        <v>0</v>
      </c>
      <c r="N890" s="19">
        <v>918</v>
      </c>
      <c r="O890" s="19">
        <v>0</v>
      </c>
      <c r="P890" s="19">
        <v>15097</v>
      </c>
      <c r="Q890" s="19">
        <v>7281</v>
      </c>
      <c r="R890" s="19">
        <v>14777</v>
      </c>
      <c r="S890" s="19">
        <v>10933</v>
      </c>
      <c r="T890" s="20">
        <v>12716</v>
      </c>
      <c r="U890" s="49">
        <v>864</v>
      </c>
      <c r="V890" s="19">
        <v>8424</v>
      </c>
      <c r="W890" s="19">
        <v>11101</v>
      </c>
      <c r="X890" s="19">
        <v>0</v>
      </c>
      <c r="Y890" s="20">
        <v>0</v>
      </c>
      <c r="Z890" s="19">
        <v>56163</v>
      </c>
      <c r="AA890" s="177"/>
      <c r="AB890" s="30">
        <v>0</v>
      </c>
      <c r="AC890" s="19">
        <v>22051</v>
      </c>
      <c r="AD890" s="19">
        <v>69570</v>
      </c>
      <c r="AE890" s="19">
        <v>64515</v>
      </c>
      <c r="AF890" s="19">
        <v>116653</v>
      </c>
      <c r="AG890" s="19">
        <v>48048</v>
      </c>
      <c r="AH890" s="19">
        <v>21075</v>
      </c>
      <c r="AI890" s="19">
        <v>59779</v>
      </c>
      <c r="AJ890" s="20">
        <v>54100</v>
      </c>
      <c r="AK890" s="24">
        <v>8318</v>
      </c>
      <c r="AL890" s="24">
        <v>20733</v>
      </c>
      <c r="AM890" s="24">
        <v>3434</v>
      </c>
      <c r="AN890" s="21">
        <v>7643</v>
      </c>
      <c r="AO890" s="19">
        <v>67920</v>
      </c>
      <c r="AP890" s="19">
        <v>22330</v>
      </c>
      <c r="AQ890" s="49">
        <v>1125770</v>
      </c>
      <c r="AR890" s="24">
        <v>51367</v>
      </c>
      <c r="AS890" s="24">
        <v>115148</v>
      </c>
      <c r="AT890" s="49">
        <v>49236</v>
      </c>
      <c r="AU890" s="49">
        <v>42246</v>
      </c>
      <c r="AV890" s="24">
        <f t="shared" si="26"/>
        <v>257997</v>
      </c>
      <c r="AW890" s="158">
        <v>260580</v>
      </c>
      <c r="AX890" s="91">
        <f t="shared" si="27"/>
        <v>1644347</v>
      </c>
      <c r="AY890" s="68"/>
      <c r="AZ890" s="19">
        <v>171986</v>
      </c>
      <c r="BA890" s="19">
        <v>139262</v>
      </c>
      <c r="BB890" s="18">
        <v>311248</v>
      </c>
      <c r="BC890" s="18">
        <v>1955595</v>
      </c>
      <c r="BE890" s="19"/>
      <c r="BF890" s="20">
        <v>1955595</v>
      </c>
      <c r="BH890" s="68"/>
      <c r="BI890" s="68"/>
      <c r="BJ890" s="68"/>
      <c r="BK890" s="68"/>
      <c r="BL890" s="68"/>
      <c r="BM890" s="68"/>
      <c r="BN890" s="68"/>
    </row>
    <row r="891" spans="1:66" ht="22.5" customHeight="1" x14ac:dyDescent="0.2">
      <c r="A891" s="118" t="s">
        <v>2695</v>
      </c>
      <c r="B891" s="119" t="s">
        <v>2696</v>
      </c>
      <c r="C891" s="129" t="s">
        <v>976</v>
      </c>
      <c r="D891" s="122">
        <v>6</v>
      </c>
      <c r="E891" s="123" t="s">
        <v>3556</v>
      </c>
      <c r="F891" s="18">
        <v>4594948</v>
      </c>
      <c r="G891" s="19">
        <v>1160933</v>
      </c>
      <c r="H891" s="19">
        <v>1106666</v>
      </c>
      <c r="I891" s="19">
        <v>0</v>
      </c>
      <c r="J891" s="19">
        <v>0</v>
      </c>
      <c r="K891" s="19">
        <v>0</v>
      </c>
      <c r="L891" s="19">
        <v>0</v>
      </c>
      <c r="M891" s="19">
        <v>479180</v>
      </c>
      <c r="N891" s="19">
        <v>262017</v>
      </c>
      <c r="O891" s="19">
        <v>127159</v>
      </c>
      <c r="P891" s="19">
        <v>1381284</v>
      </c>
      <c r="Q891" s="19">
        <v>695289</v>
      </c>
      <c r="R891" s="19">
        <v>950117</v>
      </c>
      <c r="S891" s="19">
        <v>714009</v>
      </c>
      <c r="T891" s="20">
        <v>584936</v>
      </c>
      <c r="U891" s="49">
        <v>453120</v>
      </c>
      <c r="V891" s="19">
        <v>368550</v>
      </c>
      <c r="W891" s="19">
        <v>255323</v>
      </c>
      <c r="X891" s="19">
        <v>310856</v>
      </c>
      <c r="Y891" s="20">
        <v>38602</v>
      </c>
      <c r="Z891" s="19">
        <v>3571676</v>
      </c>
      <c r="AA891" s="177"/>
      <c r="AB891" s="30">
        <v>3390775</v>
      </c>
      <c r="AC891" s="19">
        <v>3339515</v>
      </c>
      <c r="AD891" s="19">
        <v>4795996</v>
      </c>
      <c r="AE891" s="19">
        <v>7993425</v>
      </c>
      <c r="AF891" s="19">
        <v>8682963</v>
      </c>
      <c r="AG891" s="19">
        <v>5230540</v>
      </c>
      <c r="AH891" s="19">
        <v>2969551</v>
      </c>
      <c r="AI891" s="19">
        <v>391918</v>
      </c>
      <c r="AJ891" s="20">
        <v>155267</v>
      </c>
      <c r="AK891" s="24">
        <v>571305</v>
      </c>
      <c r="AL891" s="24">
        <v>507692</v>
      </c>
      <c r="AM891" s="24">
        <v>168991</v>
      </c>
      <c r="AN891" s="21">
        <v>303327</v>
      </c>
      <c r="AO891" s="19">
        <v>3591580</v>
      </c>
      <c r="AP891" s="19">
        <v>181383</v>
      </c>
      <c r="AQ891" s="49">
        <v>59328893</v>
      </c>
      <c r="AR891" s="24">
        <v>693577</v>
      </c>
      <c r="AS891" s="24">
        <v>598118</v>
      </c>
      <c r="AT891" s="49">
        <v>365804</v>
      </c>
      <c r="AU891" s="49">
        <v>256686</v>
      </c>
      <c r="AV891" s="24">
        <f t="shared" si="26"/>
        <v>1914185</v>
      </c>
      <c r="AW891" s="158">
        <v>8142757</v>
      </c>
      <c r="AX891" s="91">
        <f t="shared" si="27"/>
        <v>69385835</v>
      </c>
      <c r="AY891" s="68"/>
      <c r="AZ891" s="19">
        <v>6671865</v>
      </c>
      <c r="BA891" s="19">
        <v>245039</v>
      </c>
      <c r="BB891" s="18">
        <v>6916904</v>
      </c>
      <c r="BC891" s="18">
        <v>76302739</v>
      </c>
      <c r="BE891" s="19"/>
      <c r="BF891" s="20">
        <v>76302739</v>
      </c>
      <c r="BH891" s="68"/>
      <c r="BI891" s="68"/>
      <c r="BJ891" s="68"/>
      <c r="BK891" s="68"/>
      <c r="BL891" s="68"/>
      <c r="BM891" s="68"/>
      <c r="BN891" s="68"/>
    </row>
    <row r="892" spans="1:66" ht="22.5" customHeight="1" x14ac:dyDescent="0.2">
      <c r="A892" s="118" t="s">
        <v>2697</v>
      </c>
      <c r="B892" s="119" t="s">
        <v>2696</v>
      </c>
      <c r="C892" s="129" t="s">
        <v>977</v>
      </c>
      <c r="D892" s="122">
        <v>6</v>
      </c>
      <c r="E892" s="123" t="s">
        <v>3556</v>
      </c>
      <c r="F892" s="18">
        <v>1976118</v>
      </c>
      <c r="G892" s="19">
        <v>554405</v>
      </c>
      <c r="H892" s="19">
        <v>522852</v>
      </c>
      <c r="I892" s="19">
        <v>0</v>
      </c>
      <c r="J892" s="19">
        <v>0</v>
      </c>
      <c r="K892" s="19">
        <v>0</v>
      </c>
      <c r="L892" s="19">
        <v>0</v>
      </c>
      <c r="M892" s="19">
        <v>163878</v>
      </c>
      <c r="N892" s="19">
        <v>95673</v>
      </c>
      <c r="O892" s="19">
        <v>37082</v>
      </c>
      <c r="P892" s="19">
        <v>805674</v>
      </c>
      <c r="Q892" s="19">
        <v>304124</v>
      </c>
      <c r="R892" s="19">
        <v>431514</v>
      </c>
      <c r="S892" s="19">
        <v>297714</v>
      </c>
      <c r="T892" s="20">
        <v>279752</v>
      </c>
      <c r="U892" s="49">
        <v>185616</v>
      </c>
      <c r="V892" s="19">
        <v>159003</v>
      </c>
      <c r="W892" s="19">
        <v>111010</v>
      </c>
      <c r="X892" s="19">
        <v>0</v>
      </c>
      <c r="Y892" s="20">
        <v>0</v>
      </c>
      <c r="Z892" s="19">
        <v>698924</v>
      </c>
      <c r="AA892" s="177"/>
      <c r="AB892" s="30">
        <v>580468</v>
      </c>
      <c r="AC892" s="19">
        <v>1172025</v>
      </c>
      <c r="AD892" s="19">
        <v>2079269</v>
      </c>
      <c r="AE892" s="19">
        <v>4776750</v>
      </c>
      <c r="AF892" s="19">
        <v>3028325</v>
      </c>
      <c r="AG892" s="19">
        <v>1948518</v>
      </c>
      <c r="AH892" s="19">
        <v>963467</v>
      </c>
      <c r="AI892" s="19">
        <v>214879</v>
      </c>
      <c r="AJ892" s="20">
        <v>70871</v>
      </c>
      <c r="AK892" s="24">
        <v>215178</v>
      </c>
      <c r="AL892" s="24">
        <v>237501</v>
      </c>
      <c r="AM892" s="24">
        <v>72961</v>
      </c>
      <c r="AN892" s="21">
        <v>125272</v>
      </c>
      <c r="AO892" s="19">
        <v>1150061</v>
      </c>
      <c r="AP892" s="19">
        <v>101949</v>
      </c>
      <c r="AQ892" s="49">
        <v>23360833</v>
      </c>
      <c r="AR892" s="24">
        <v>400064</v>
      </c>
      <c r="AS892" s="24">
        <v>336896</v>
      </c>
      <c r="AT892" s="49">
        <v>182725</v>
      </c>
      <c r="AU892" s="49">
        <v>102855</v>
      </c>
      <c r="AV892" s="24">
        <f t="shared" si="26"/>
        <v>1022540</v>
      </c>
      <c r="AW892" s="158">
        <v>3726238</v>
      </c>
      <c r="AX892" s="91">
        <f t="shared" si="27"/>
        <v>28109611</v>
      </c>
      <c r="AY892" s="68"/>
      <c r="AZ892" s="19">
        <v>2954194</v>
      </c>
      <c r="BA892" s="19">
        <v>192676</v>
      </c>
      <c r="BB892" s="18">
        <v>3146870</v>
      </c>
      <c r="BC892" s="18">
        <v>31256481</v>
      </c>
      <c r="BE892" s="19"/>
      <c r="BF892" s="20">
        <v>31256481</v>
      </c>
      <c r="BH892" s="68"/>
      <c r="BI892" s="68"/>
      <c r="BJ892" s="68"/>
      <c r="BK892" s="68"/>
      <c r="BL892" s="68"/>
      <c r="BM892" s="68"/>
      <c r="BN892" s="68"/>
    </row>
    <row r="893" spans="1:66" ht="22.5" customHeight="1" x14ac:dyDescent="0.2">
      <c r="A893" s="118" t="s">
        <v>2698</v>
      </c>
      <c r="B893" s="119" t="s">
        <v>2696</v>
      </c>
      <c r="C893" s="129" t="s">
        <v>978</v>
      </c>
      <c r="D893" s="122">
        <v>6</v>
      </c>
      <c r="E893" s="123" t="s">
        <v>3556</v>
      </c>
      <c r="F893" s="18">
        <v>1580378</v>
      </c>
      <c r="G893" s="19">
        <v>1030879</v>
      </c>
      <c r="H893" s="19">
        <v>454784</v>
      </c>
      <c r="I893" s="19">
        <v>0</v>
      </c>
      <c r="J893" s="19">
        <v>0</v>
      </c>
      <c r="K893" s="19">
        <v>0</v>
      </c>
      <c r="L893" s="19">
        <v>0</v>
      </c>
      <c r="M893" s="19">
        <v>68165</v>
      </c>
      <c r="N893" s="19">
        <v>46684</v>
      </c>
      <c r="O893" s="19">
        <v>23738</v>
      </c>
      <c r="P893" s="19">
        <v>1048631</v>
      </c>
      <c r="Q893" s="19">
        <v>142478</v>
      </c>
      <c r="R893" s="19">
        <v>336565</v>
      </c>
      <c r="S893" s="19">
        <v>259869</v>
      </c>
      <c r="T893" s="20">
        <v>241604</v>
      </c>
      <c r="U893" s="49">
        <v>124992</v>
      </c>
      <c r="V893" s="19">
        <v>151632</v>
      </c>
      <c r="W893" s="19">
        <v>133212</v>
      </c>
      <c r="X893" s="19">
        <v>0</v>
      </c>
      <c r="Y893" s="20">
        <v>0</v>
      </c>
      <c r="Z893" s="19">
        <v>673445</v>
      </c>
      <c r="AA893" s="177"/>
      <c r="AB893" s="30">
        <v>281362</v>
      </c>
      <c r="AC893" s="19">
        <v>770494</v>
      </c>
      <c r="AD893" s="19">
        <v>1125328</v>
      </c>
      <c r="AE893" s="19">
        <v>2089890</v>
      </c>
      <c r="AF893" s="19">
        <v>2116203</v>
      </c>
      <c r="AG893" s="19">
        <v>1289231</v>
      </c>
      <c r="AH893" s="19">
        <v>653783</v>
      </c>
      <c r="AI893" s="19">
        <v>331085</v>
      </c>
      <c r="AJ893" s="20">
        <v>661643</v>
      </c>
      <c r="AK893" s="24">
        <v>121215</v>
      </c>
      <c r="AL893" s="24">
        <v>206645</v>
      </c>
      <c r="AM893" s="24">
        <v>54299</v>
      </c>
      <c r="AN893" s="21">
        <v>92355</v>
      </c>
      <c r="AO893" s="19">
        <v>2277740</v>
      </c>
      <c r="AP893" s="19">
        <v>241978</v>
      </c>
      <c r="AQ893" s="49">
        <v>18630307</v>
      </c>
      <c r="AR893" s="24">
        <v>256937</v>
      </c>
      <c r="AS893" s="24">
        <v>295062</v>
      </c>
      <c r="AT893" s="49">
        <v>244785</v>
      </c>
      <c r="AU893" s="49">
        <v>139801</v>
      </c>
      <c r="AV893" s="24">
        <f t="shared" si="26"/>
        <v>936585</v>
      </c>
      <c r="AW893" s="158">
        <v>2238904</v>
      </c>
      <c r="AX893" s="91">
        <f t="shared" si="27"/>
        <v>21805796</v>
      </c>
      <c r="AY893" s="68"/>
      <c r="AZ893" s="19">
        <v>1813765</v>
      </c>
      <c r="BA893" s="19">
        <v>1174738</v>
      </c>
      <c r="BB893" s="18">
        <v>2988503</v>
      </c>
      <c r="BC893" s="18">
        <v>24794299</v>
      </c>
      <c r="BE893" s="19"/>
      <c r="BF893" s="20">
        <v>24794299</v>
      </c>
      <c r="BH893" s="68"/>
      <c r="BI893" s="68"/>
      <c r="BJ893" s="68"/>
      <c r="BK893" s="68"/>
      <c r="BL893" s="68"/>
      <c r="BM893" s="68"/>
      <c r="BN893" s="68"/>
    </row>
    <row r="894" spans="1:66" ht="22.5" customHeight="1" x14ac:dyDescent="0.2">
      <c r="A894" s="118" t="s">
        <v>2699</v>
      </c>
      <c r="B894" s="119" t="s">
        <v>2696</v>
      </c>
      <c r="C894" s="129" t="s">
        <v>979</v>
      </c>
      <c r="D894" s="122">
        <v>6</v>
      </c>
      <c r="E894" s="123" t="s">
        <v>3556</v>
      </c>
      <c r="F894" s="18">
        <v>1383701</v>
      </c>
      <c r="G894" s="19">
        <v>304868</v>
      </c>
      <c r="H894" s="19">
        <v>151657</v>
      </c>
      <c r="I894" s="19">
        <v>0</v>
      </c>
      <c r="J894" s="19">
        <v>0</v>
      </c>
      <c r="K894" s="19">
        <v>0</v>
      </c>
      <c r="L894" s="19">
        <v>0</v>
      </c>
      <c r="M894" s="19">
        <v>110826</v>
      </c>
      <c r="N894" s="19">
        <v>60557</v>
      </c>
      <c r="O894" s="19">
        <v>58741</v>
      </c>
      <c r="P894" s="19">
        <v>774652</v>
      </c>
      <c r="Q894" s="19">
        <v>175463</v>
      </c>
      <c r="R894" s="19">
        <v>235224</v>
      </c>
      <c r="S894" s="19">
        <v>207727</v>
      </c>
      <c r="T894" s="20">
        <v>165308</v>
      </c>
      <c r="U894" s="49">
        <v>117936</v>
      </c>
      <c r="V894" s="19">
        <v>135837</v>
      </c>
      <c r="W894" s="19">
        <v>88808</v>
      </c>
      <c r="X894" s="19">
        <v>0</v>
      </c>
      <c r="Y894" s="20">
        <v>0</v>
      </c>
      <c r="Z894" s="19">
        <v>493820</v>
      </c>
      <c r="AA894" s="177"/>
      <c r="AB894" s="30">
        <v>282346</v>
      </c>
      <c r="AC894" s="19">
        <v>828710</v>
      </c>
      <c r="AD894" s="19">
        <v>1137293</v>
      </c>
      <c r="AE894" s="19">
        <v>2729265</v>
      </c>
      <c r="AF894" s="19">
        <v>2220095</v>
      </c>
      <c r="AG894" s="19">
        <v>1526811</v>
      </c>
      <c r="AH894" s="19">
        <v>625198</v>
      </c>
      <c r="AI894" s="19">
        <v>46559</v>
      </c>
      <c r="AJ894" s="20">
        <v>55182</v>
      </c>
      <c r="AK894" s="24">
        <v>149989</v>
      </c>
      <c r="AL894" s="24">
        <v>191906</v>
      </c>
      <c r="AM894" s="24">
        <v>51549</v>
      </c>
      <c r="AN894" s="21">
        <v>97077</v>
      </c>
      <c r="AO894" s="19">
        <v>719630</v>
      </c>
      <c r="AP894" s="19">
        <v>36740</v>
      </c>
      <c r="AQ894" s="49">
        <v>15163475</v>
      </c>
      <c r="AR894" s="24">
        <v>280294</v>
      </c>
      <c r="AS894" s="24">
        <v>296844</v>
      </c>
      <c r="AT894" s="49">
        <v>177117</v>
      </c>
      <c r="AU894" s="49">
        <v>77223</v>
      </c>
      <c r="AV894" s="24">
        <f t="shared" si="26"/>
        <v>831478</v>
      </c>
      <c r="AW894" s="158">
        <v>2464104</v>
      </c>
      <c r="AX894" s="91">
        <f t="shared" si="27"/>
        <v>18459057</v>
      </c>
      <c r="AY894" s="68"/>
      <c r="AZ894" s="19">
        <v>2190550</v>
      </c>
      <c r="BA894" s="19">
        <v>80942</v>
      </c>
      <c r="BB894" s="18">
        <v>2271492</v>
      </c>
      <c r="BC894" s="18">
        <v>20730549</v>
      </c>
      <c r="BE894" s="19"/>
      <c r="BF894" s="20">
        <v>20730549</v>
      </c>
      <c r="BH894" s="68"/>
      <c r="BI894" s="68"/>
      <c r="BJ894" s="68"/>
      <c r="BK894" s="68"/>
      <c r="BL894" s="68"/>
      <c r="BM894" s="68"/>
      <c r="BN894" s="68"/>
    </row>
    <row r="895" spans="1:66" ht="22.5" customHeight="1" x14ac:dyDescent="0.2">
      <c r="A895" s="118" t="s">
        <v>2700</v>
      </c>
      <c r="B895" s="119" t="s">
        <v>2696</v>
      </c>
      <c r="C895" s="129" t="s">
        <v>980</v>
      </c>
      <c r="D895" s="122">
        <v>6</v>
      </c>
      <c r="E895" s="123" t="s">
        <v>3556</v>
      </c>
      <c r="F895" s="18">
        <v>1294440</v>
      </c>
      <c r="G895" s="19">
        <v>433682</v>
      </c>
      <c r="H895" s="19">
        <v>267971</v>
      </c>
      <c r="I895" s="19">
        <v>0</v>
      </c>
      <c r="J895" s="19">
        <v>0</v>
      </c>
      <c r="K895" s="19">
        <v>0</v>
      </c>
      <c r="L895" s="19">
        <v>0</v>
      </c>
      <c r="M895" s="19">
        <v>79961</v>
      </c>
      <c r="N895" s="19">
        <v>47161</v>
      </c>
      <c r="O895" s="19">
        <v>28350</v>
      </c>
      <c r="P895" s="19">
        <v>760127</v>
      </c>
      <c r="Q895" s="19">
        <v>125011</v>
      </c>
      <c r="R895" s="19">
        <v>240830</v>
      </c>
      <c r="S895" s="19">
        <v>195953</v>
      </c>
      <c r="T895" s="20">
        <v>231558</v>
      </c>
      <c r="U895" s="49">
        <v>128880</v>
      </c>
      <c r="V895" s="19">
        <v>103194</v>
      </c>
      <c r="W895" s="19">
        <v>99909</v>
      </c>
      <c r="X895" s="19">
        <v>578670</v>
      </c>
      <c r="Y895" s="20">
        <v>108759</v>
      </c>
      <c r="Z895" s="19">
        <v>531981</v>
      </c>
      <c r="AA895" s="177"/>
      <c r="AB895" s="30">
        <v>307052</v>
      </c>
      <c r="AC895" s="19">
        <v>704565</v>
      </c>
      <c r="AD895" s="19">
        <v>949821</v>
      </c>
      <c r="AE895" s="19">
        <v>1981650</v>
      </c>
      <c r="AF895" s="19">
        <v>1658728</v>
      </c>
      <c r="AG895" s="19">
        <v>1164134</v>
      </c>
      <c r="AH895" s="19">
        <v>545472</v>
      </c>
      <c r="AI895" s="19">
        <v>191600</v>
      </c>
      <c r="AJ895" s="20">
        <v>229384</v>
      </c>
      <c r="AK895" s="24">
        <v>122219</v>
      </c>
      <c r="AL895" s="24">
        <v>180047</v>
      </c>
      <c r="AM895" s="24">
        <v>48406</v>
      </c>
      <c r="AN895" s="21">
        <v>88832</v>
      </c>
      <c r="AO895" s="19">
        <v>1512081</v>
      </c>
      <c r="AP895" s="19">
        <v>92453</v>
      </c>
      <c r="AQ895" s="49">
        <v>15032881</v>
      </c>
      <c r="AR895" s="24">
        <v>272729</v>
      </c>
      <c r="AS895" s="24">
        <v>250529</v>
      </c>
      <c r="AT895" s="49">
        <v>219352</v>
      </c>
      <c r="AU895" s="49">
        <v>104223</v>
      </c>
      <c r="AV895" s="24">
        <f t="shared" si="26"/>
        <v>846833</v>
      </c>
      <c r="AW895" s="158">
        <v>2806742</v>
      </c>
      <c r="AX895" s="91">
        <f t="shared" si="27"/>
        <v>18686456</v>
      </c>
      <c r="AY895" s="68"/>
      <c r="AZ895" s="19">
        <v>1828750</v>
      </c>
      <c r="BA895" s="19">
        <v>324843</v>
      </c>
      <c r="BB895" s="18">
        <v>2153593</v>
      </c>
      <c r="BC895" s="18">
        <v>20840049</v>
      </c>
      <c r="BE895" s="19"/>
      <c r="BF895" s="20">
        <v>20840049</v>
      </c>
      <c r="BH895" s="68"/>
      <c r="BI895" s="68"/>
      <c r="BJ895" s="68"/>
      <c r="BK895" s="68"/>
      <c r="BL895" s="68"/>
      <c r="BM895" s="68"/>
      <c r="BN895" s="68"/>
    </row>
    <row r="896" spans="1:66" ht="22.5" customHeight="1" x14ac:dyDescent="0.2">
      <c r="A896" s="118" t="s">
        <v>2701</v>
      </c>
      <c r="B896" s="119" t="s">
        <v>2696</v>
      </c>
      <c r="C896" s="129" t="s">
        <v>981</v>
      </c>
      <c r="D896" s="122">
        <v>6</v>
      </c>
      <c r="E896" s="123" t="s">
        <v>3556</v>
      </c>
      <c r="F896" s="18">
        <v>1332668</v>
      </c>
      <c r="G896" s="19">
        <v>486243</v>
      </c>
      <c r="H896" s="19">
        <v>266849</v>
      </c>
      <c r="I896" s="19">
        <v>0</v>
      </c>
      <c r="J896" s="19">
        <v>0</v>
      </c>
      <c r="K896" s="19">
        <v>0</v>
      </c>
      <c r="L896" s="19">
        <v>0</v>
      </c>
      <c r="M896" s="19">
        <v>51140</v>
      </c>
      <c r="N896" s="19">
        <v>42343</v>
      </c>
      <c r="O896" s="19">
        <v>22302</v>
      </c>
      <c r="P896" s="19">
        <v>846606</v>
      </c>
      <c r="Q896" s="19">
        <v>116041</v>
      </c>
      <c r="R896" s="19">
        <v>220028</v>
      </c>
      <c r="S896" s="19">
        <v>165677</v>
      </c>
      <c r="T896" s="20">
        <v>226472</v>
      </c>
      <c r="U896" s="49">
        <v>101184</v>
      </c>
      <c r="V896" s="19">
        <v>90558</v>
      </c>
      <c r="W896" s="19">
        <v>133212</v>
      </c>
      <c r="X896" s="19">
        <v>44955</v>
      </c>
      <c r="Y896" s="20">
        <v>17461</v>
      </c>
      <c r="Z896" s="19">
        <v>523669</v>
      </c>
      <c r="AA896" s="177"/>
      <c r="AB896" s="30">
        <v>217177</v>
      </c>
      <c r="AC896" s="19">
        <v>603054</v>
      </c>
      <c r="AD896" s="19">
        <v>1559676</v>
      </c>
      <c r="AE896" s="19">
        <v>2181630</v>
      </c>
      <c r="AF896" s="19">
        <v>1838238</v>
      </c>
      <c r="AG896" s="19">
        <v>1160874</v>
      </c>
      <c r="AH896" s="19">
        <v>484438</v>
      </c>
      <c r="AI896" s="19">
        <v>351203</v>
      </c>
      <c r="AJ896" s="20">
        <v>400881</v>
      </c>
      <c r="AK896" s="24">
        <v>112286</v>
      </c>
      <c r="AL896" s="24">
        <v>175588</v>
      </c>
      <c r="AM896" s="24">
        <v>47683</v>
      </c>
      <c r="AN896" s="21">
        <v>83996</v>
      </c>
      <c r="AO896" s="19">
        <v>1895326</v>
      </c>
      <c r="AP896" s="19">
        <v>103752</v>
      </c>
      <c r="AQ896" s="49">
        <v>15903210</v>
      </c>
      <c r="AR896" s="24">
        <v>240408</v>
      </c>
      <c r="AS896" s="24">
        <v>260858</v>
      </c>
      <c r="AT896" s="49">
        <v>252784</v>
      </c>
      <c r="AU896" s="49">
        <v>84206</v>
      </c>
      <c r="AV896" s="24">
        <f t="shared" si="26"/>
        <v>838256</v>
      </c>
      <c r="AW896" s="158">
        <v>2899198</v>
      </c>
      <c r="AX896" s="91">
        <f t="shared" si="27"/>
        <v>19640664</v>
      </c>
      <c r="AY896" s="68"/>
      <c r="AZ896" s="19">
        <v>1673923</v>
      </c>
      <c r="BA896" s="19">
        <v>438153</v>
      </c>
      <c r="BB896" s="18">
        <v>2112076</v>
      </c>
      <c r="BC896" s="18">
        <v>21752740</v>
      </c>
      <c r="BE896" s="19"/>
      <c r="BF896" s="20">
        <v>21752740</v>
      </c>
      <c r="BH896" s="68"/>
      <c r="BI896" s="68"/>
      <c r="BJ896" s="68"/>
      <c r="BK896" s="68"/>
      <c r="BL896" s="68"/>
      <c r="BM896" s="68"/>
      <c r="BN896" s="68"/>
    </row>
    <row r="897" spans="1:66" ht="22.5" customHeight="1" x14ac:dyDescent="0.2">
      <c r="A897" s="118" t="s">
        <v>2702</v>
      </c>
      <c r="B897" s="119" t="s">
        <v>2696</v>
      </c>
      <c r="C897" s="129" t="s">
        <v>982</v>
      </c>
      <c r="D897" s="122">
        <v>6</v>
      </c>
      <c r="E897" s="123" t="s">
        <v>3556</v>
      </c>
      <c r="F897" s="18">
        <v>361263</v>
      </c>
      <c r="G897" s="19">
        <v>101112</v>
      </c>
      <c r="H897" s="19">
        <v>43010</v>
      </c>
      <c r="I897" s="19">
        <v>0</v>
      </c>
      <c r="J897" s="19">
        <v>0</v>
      </c>
      <c r="K897" s="19">
        <v>0</v>
      </c>
      <c r="L897" s="19">
        <v>0</v>
      </c>
      <c r="M897" s="19">
        <v>19632</v>
      </c>
      <c r="N897" s="19">
        <v>10644</v>
      </c>
      <c r="O897" s="19">
        <v>12814</v>
      </c>
      <c r="P897" s="19">
        <v>421322</v>
      </c>
      <c r="Q897" s="19">
        <v>39986</v>
      </c>
      <c r="R897" s="19">
        <v>90652</v>
      </c>
      <c r="S897" s="19">
        <v>44573</v>
      </c>
      <c r="T897" s="20">
        <v>63580</v>
      </c>
      <c r="U897" s="49">
        <v>52224</v>
      </c>
      <c r="V897" s="19">
        <v>17901</v>
      </c>
      <c r="W897" s="19">
        <v>22202</v>
      </c>
      <c r="X897" s="19">
        <v>0</v>
      </c>
      <c r="Y897" s="20">
        <v>0</v>
      </c>
      <c r="Z897" s="19">
        <v>198334</v>
      </c>
      <c r="AA897" s="177"/>
      <c r="AB897" s="30">
        <v>90248</v>
      </c>
      <c r="AC897" s="19">
        <v>185729</v>
      </c>
      <c r="AD897" s="19">
        <v>446988</v>
      </c>
      <c r="AE897" s="19">
        <v>405405</v>
      </c>
      <c r="AF897" s="19">
        <v>491405</v>
      </c>
      <c r="AG897" s="19">
        <v>297812</v>
      </c>
      <c r="AH897" s="19">
        <v>115309</v>
      </c>
      <c r="AI897" s="19">
        <v>71179</v>
      </c>
      <c r="AJ897" s="20">
        <v>63838</v>
      </c>
      <c r="AK897" s="24">
        <v>47755</v>
      </c>
      <c r="AL897" s="24">
        <v>61713</v>
      </c>
      <c r="AM897" s="24">
        <v>15624</v>
      </c>
      <c r="AN897" s="21">
        <v>33535</v>
      </c>
      <c r="AO897" s="19">
        <v>146520</v>
      </c>
      <c r="AP897" s="19">
        <v>20188</v>
      </c>
      <c r="AQ897" s="49">
        <v>3992497</v>
      </c>
      <c r="AR897" s="24">
        <v>78789</v>
      </c>
      <c r="AS897" s="24">
        <v>154829</v>
      </c>
      <c r="AT897" s="49">
        <v>117137</v>
      </c>
      <c r="AU897" s="49">
        <v>50554</v>
      </c>
      <c r="AV897" s="24">
        <f t="shared" si="26"/>
        <v>401309</v>
      </c>
      <c r="AW897" s="158">
        <v>376348</v>
      </c>
      <c r="AX897" s="91">
        <f t="shared" si="27"/>
        <v>4770154</v>
      </c>
      <c r="AY897" s="68"/>
      <c r="AZ897" s="19">
        <v>617073</v>
      </c>
      <c r="BA897" s="19">
        <v>80614</v>
      </c>
      <c r="BB897" s="18">
        <v>697687</v>
      </c>
      <c r="BC897" s="18">
        <v>5467841</v>
      </c>
      <c r="BE897" s="19"/>
      <c r="BF897" s="20">
        <v>5467841</v>
      </c>
      <c r="BH897" s="68"/>
      <c r="BI897" s="68"/>
      <c r="BJ897" s="68"/>
      <c r="BK897" s="68"/>
      <c r="BL897" s="68"/>
      <c r="BM897" s="68"/>
      <c r="BN897" s="68"/>
    </row>
    <row r="898" spans="1:66" ht="22.5" customHeight="1" x14ac:dyDescent="0.2">
      <c r="A898" s="118" t="s">
        <v>2703</v>
      </c>
      <c r="B898" s="119" t="s">
        <v>2696</v>
      </c>
      <c r="C898" s="129" t="s">
        <v>983</v>
      </c>
      <c r="D898" s="122">
        <v>6</v>
      </c>
      <c r="E898" s="123" t="s">
        <v>3556</v>
      </c>
      <c r="F898" s="18">
        <v>582147</v>
      </c>
      <c r="G898" s="19">
        <v>198944</v>
      </c>
      <c r="H898" s="19">
        <v>126038</v>
      </c>
      <c r="I898" s="19">
        <v>0</v>
      </c>
      <c r="J898" s="19">
        <v>0</v>
      </c>
      <c r="K898" s="19">
        <v>0</v>
      </c>
      <c r="L898" s="19">
        <v>0</v>
      </c>
      <c r="M898" s="19">
        <v>37893</v>
      </c>
      <c r="N898" s="19">
        <v>20544</v>
      </c>
      <c r="O898" s="19">
        <v>15763</v>
      </c>
      <c r="P898" s="19">
        <v>332624</v>
      </c>
      <c r="Q898" s="19">
        <v>66931</v>
      </c>
      <c r="R898" s="19">
        <v>82058</v>
      </c>
      <c r="S898" s="19">
        <v>74849</v>
      </c>
      <c r="T898" s="20">
        <v>89012</v>
      </c>
      <c r="U898" s="49">
        <v>87216</v>
      </c>
      <c r="V898" s="19">
        <v>40014</v>
      </c>
      <c r="W898" s="19">
        <v>33303</v>
      </c>
      <c r="X898" s="19">
        <v>0</v>
      </c>
      <c r="Y898" s="20">
        <v>0</v>
      </c>
      <c r="Z898" s="19">
        <v>288688</v>
      </c>
      <c r="AA898" s="177"/>
      <c r="AB898" s="30">
        <v>93304</v>
      </c>
      <c r="AC898" s="19">
        <v>306592</v>
      </c>
      <c r="AD898" s="19">
        <v>390244</v>
      </c>
      <c r="AE898" s="19">
        <v>1437810</v>
      </c>
      <c r="AF898" s="19">
        <v>789815</v>
      </c>
      <c r="AG898" s="19">
        <v>533419</v>
      </c>
      <c r="AH898" s="19">
        <v>232660</v>
      </c>
      <c r="AI898" s="19">
        <v>117642</v>
      </c>
      <c r="AJ898" s="20">
        <v>56264</v>
      </c>
      <c r="AK898" s="24">
        <v>67389</v>
      </c>
      <c r="AL898" s="24">
        <v>90077</v>
      </c>
      <c r="AM898" s="24">
        <v>22129</v>
      </c>
      <c r="AN898" s="21">
        <v>53767</v>
      </c>
      <c r="AO898" s="19">
        <v>227544</v>
      </c>
      <c r="AP898" s="19">
        <v>42580</v>
      </c>
      <c r="AQ898" s="49">
        <v>6537260</v>
      </c>
      <c r="AR898" s="24">
        <v>128107</v>
      </c>
      <c r="AS898" s="24">
        <v>174814</v>
      </c>
      <c r="AT898" s="49">
        <v>123369</v>
      </c>
      <c r="AU898" s="49">
        <v>60223</v>
      </c>
      <c r="AV898" s="24">
        <f t="shared" si="26"/>
        <v>486513</v>
      </c>
      <c r="AW898" s="158">
        <v>801697</v>
      </c>
      <c r="AX898" s="91">
        <f t="shared" si="27"/>
        <v>7825470</v>
      </c>
      <c r="AY898" s="68"/>
      <c r="AZ898" s="19">
        <v>973647</v>
      </c>
      <c r="BA898" s="19">
        <v>118260</v>
      </c>
      <c r="BB898" s="18">
        <v>1091907</v>
      </c>
      <c r="BC898" s="18">
        <v>8917377</v>
      </c>
      <c r="BE898" s="19"/>
      <c r="BF898" s="20">
        <v>8917377</v>
      </c>
      <c r="BH898" s="68"/>
      <c r="BI898" s="68"/>
      <c r="BJ898" s="68"/>
      <c r="BK898" s="68"/>
      <c r="BL898" s="68"/>
      <c r="BM898" s="68"/>
      <c r="BN898" s="68"/>
    </row>
    <row r="899" spans="1:66" ht="22.5" customHeight="1" x14ac:dyDescent="0.2">
      <c r="A899" s="118" t="s">
        <v>2704</v>
      </c>
      <c r="B899" s="119" t="s">
        <v>2696</v>
      </c>
      <c r="C899" s="129" t="s">
        <v>984</v>
      </c>
      <c r="D899" s="122">
        <v>6</v>
      </c>
      <c r="E899" s="123" t="s">
        <v>3556</v>
      </c>
      <c r="F899" s="18">
        <v>864001</v>
      </c>
      <c r="G899" s="19">
        <v>293131</v>
      </c>
      <c r="H899" s="19">
        <v>241791</v>
      </c>
      <c r="I899" s="19">
        <v>0</v>
      </c>
      <c r="J899" s="19">
        <v>0</v>
      </c>
      <c r="K899" s="19">
        <v>0</v>
      </c>
      <c r="L899" s="19">
        <v>0</v>
      </c>
      <c r="M899" s="19">
        <v>66962</v>
      </c>
      <c r="N899" s="19">
        <v>36304</v>
      </c>
      <c r="O899" s="19">
        <v>16594</v>
      </c>
      <c r="P899" s="19">
        <v>244437</v>
      </c>
      <c r="Q899" s="19">
        <v>104666</v>
      </c>
      <c r="R899" s="19">
        <v>168466</v>
      </c>
      <c r="S899" s="19">
        <v>122786</v>
      </c>
      <c r="T899" s="20">
        <v>114444</v>
      </c>
      <c r="U899" s="49">
        <v>82320</v>
      </c>
      <c r="V899" s="19">
        <v>67392</v>
      </c>
      <c r="W899" s="19">
        <v>55505</v>
      </c>
      <c r="X899" s="19">
        <v>0</v>
      </c>
      <c r="Y899" s="20">
        <v>0</v>
      </c>
      <c r="Z899" s="19">
        <v>326941</v>
      </c>
      <c r="AA899" s="177"/>
      <c r="AB899" s="30">
        <v>299679</v>
      </c>
      <c r="AC899" s="19">
        <v>506350</v>
      </c>
      <c r="AD899" s="19">
        <v>757589</v>
      </c>
      <c r="AE899" s="19">
        <v>1463055</v>
      </c>
      <c r="AF899" s="19">
        <v>1325663</v>
      </c>
      <c r="AG899" s="19">
        <v>821792</v>
      </c>
      <c r="AH899" s="19">
        <v>352009</v>
      </c>
      <c r="AI899" s="19">
        <v>143029</v>
      </c>
      <c r="AJ899" s="20">
        <v>11361</v>
      </c>
      <c r="AK899" s="24">
        <v>99830</v>
      </c>
      <c r="AL899" s="24">
        <v>119945</v>
      </c>
      <c r="AM899" s="24">
        <v>33219</v>
      </c>
      <c r="AN899" s="21">
        <v>66830</v>
      </c>
      <c r="AO899" s="19">
        <v>287840</v>
      </c>
      <c r="AP899" s="19">
        <v>20734</v>
      </c>
      <c r="AQ899" s="49">
        <v>9114665</v>
      </c>
      <c r="AR899" s="24">
        <v>191005</v>
      </c>
      <c r="AS899" s="24">
        <v>196197</v>
      </c>
      <c r="AT899" s="49">
        <v>110990</v>
      </c>
      <c r="AU899" s="49">
        <v>68453</v>
      </c>
      <c r="AV899" s="24">
        <f t="shared" si="26"/>
        <v>566645</v>
      </c>
      <c r="AW899" s="158">
        <v>1207198</v>
      </c>
      <c r="AX899" s="91">
        <f t="shared" si="27"/>
        <v>10888508</v>
      </c>
      <c r="AY899" s="68"/>
      <c r="AZ899" s="19">
        <v>1479093</v>
      </c>
      <c r="BA899" s="19">
        <v>77548</v>
      </c>
      <c r="BB899" s="18">
        <v>1556641</v>
      </c>
      <c r="BC899" s="18">
        <v>12445149</v>
      </c>
      <c r="BE899" s="19"/>
      <c r="BF899" s="20">
        <v>12445149</v>
      </c>
      <c r="BH899" s="68"/>
      <c r="BI899" s="68"/>
      <c r="BJ899" s="68"/>
      <c r="BK899" s="68"/>
      <c r="BL899" s="68"/>
      <c r="BM899" s="68"/>
      <c r="BN899" s="68"/>
    </row>
    <row r="900" spans="1:66" ht="22.5" customHeight="1" x14ac:dyDescent="0.2">
      <c r="A900" s="118" t="s">
        <v>2705</v>
      </c>
      <c r="B900" s="119" t="s">
        <v>2696</v>
      </c>
      <c r="C900" s="129" t="s">
        <v>985</v>
      </c>
      <c r="D900" s="122">
        <v>6</v>
      </c>
      <c r="E900" s="123" t="s">
        <v>3556</v>
      </c>
      <c r="F900" s="18">
        <v>909044</v>
      </c>
      <c r="G900" s="19">
        <v>395337</v>
      </c>
      <c r="H900" s="19">
        <v>215798</v>
      </c>
      <c r="I900" s="19">
        <v>0</v>
      </c>
      <c r="J900" s="19">
        <v>0</v>
      </c>
      <c r="K900" s="19">
        <v>0</v>
      </c>
      <c r="L900" s="19">
        <v>0</v>
      </c>
      <c r="M900" s="19">
        <v>32724</v>
      </c>
      <c r="N900" s="19">
        <v>26419</v>
      </c>
      <c r="O900" s="19">
        <v>7144</v>
      </c>
      <c r="P900" s="19">
        <v>366185</v>
      </c>
      <c r="Q900" s="19">
        <v>78887</v>
      </c>
      <c r="R900" s="19">
        <v>140956</v>
      </c>
      <c r="S900" s="19">
        <v>107648</v>
      </c>
      <c r="T900" s="20">
        <v>178024</v>
      </c>
      <c r="U900" s="49">
        <v>79824</v>
      </c>
      <c r="V900" s="19">
        <v>60021</v>
      </c>
      <c r="W900" s="19">
        <v>88808</v>
      </c>
      <c r="X900" s="19">
        <v>0</v>
      </c>
      <c r="Y900" s="20">
        <v>0</v>
      </c>
      <c r="Z900" s="19">
        <v>387033</v>
      </c>
      <c r="AA900" s="177"/>
      <c r="AB900" s="30">
        <v>138695</v>
      </c>
      <c r="AC900" s="19">
        <v>435219</v>
      </c>
      <c r="AD900" s="19">
        <v>1132504</v>
      </c>
      <c r="AE900" s="19">
        <v>1761045</v>
      </c>
      <c r="AF900" s="19">
        <v>1347920</v>
      </c>
      <c r="AG900" s="19">
        <v>777176</v>
      </c>
      <c r="AH900" s="19">
        <v>309636</v>
      </c>
      <c r="AI900" s="19">
        <v>273126</v>
      </c>
      <c r="AJ900" s="20">
        <v>251565</v>
      </c>
      <c r="AK900" s="24">
        <v>79487</v>
      </c>
      <c r="AL900" s="24">
        <v>120964</v>
      </c>
      <c r="AM900" s="24">
        <v>34114</v>
      </c>
      <c r="AN900" s="21">
        <v>63004</v>
      </c>
      <c r="AO900" s="19">
        <v>1442854</v>
      </c>
      <c r="AP900" s="19">
        <v>88539</v>
      </c>
      <c r="AQ900" s="49">
        <v>11329700</v>
      </c>
      <c r="AR900" s="24">
        <v>164622</v>
      </c>
      <c r="AS900" s="24">
        <v>210188</v>
      </c>
      <c r="AT900" s="49">
        <v>209795</v>
      </c>
      <c r="AU900" s="49">
        <v>82892</v>
      </c>
      <c r="AV900" s="24">
        <f t="shared" si="26"/>
        <v>667497</v>
      </c>
      <c r="AW900" s="158">
        <v>2324213</v>
      </c>
      <c r="AX900" s="91">
        <f t="shared" si="27"/>
        <v>14321410</v>
      </c>
      <c r="AY900" s="68"/>
      <c r="AZ900" s="19">
        <v>1162228</v>
      </c>
      <c r="BA900" s="19">
        <v>332946</v>
      </c>
      <c r="BB900" s="18">
        <v>1495174</v>
      </c>
      <c r="BC900" s="18">
        <v>15816584</v>
      </c>
      <c r="BE900" s="19"/>
      <c r="BF900" s="20">
        <v>15816584</v>
      </c>
      <c r="BH900" s="68"/>
      <c r="BI900" s="68"/>
      <c r="BJ900" s="68"/>
      <c r="BK900" s="68"/>
      <c r="BL900" s="68"/>
      <c r="BM900" s="68"/>
      <c r="BN900" s="68"/>
    </row>
    <row r="901" spans="1:66" ht="22.5" customHeight="1" x14ac:dyDescent="0.2">
      <c r="A901" s="118" t="s">
        <v>2706</v>
      </c>
      <c r="B901" s="119" t="s">
        <v>2696</v>
      </c>
      <c r="C901" s="129" t="s">
        <v>986</v>
      </c>
      <c r="D901" s="122">
        <v>6</v>
      </c>
      <c r="E901" s="123" t="s">
        <v>3556</v>
      </c>
      <c r="F901" s="18">
        <v>769796</v>
      </c>
      <c r="G901" s="19">
        <v>268199</v>
      </c>
      <c r="H901" s="19">
        <v>170918</v>
      </c>
      <c r="I901" s="19">
        <v>0</v>
      </c>
      <c r="J901" s="19">
        <v>0</v>
      </c>
      <c r="K901" s="19">
        <v>0</v>
      </c>
      <c r="L901" s="19">
        <v>0</v>
      </c>
      <c r="M901" s="19">
        <v>57823</v>
      </c>
      <c r="N901" s="19">
        <v>31349</v>
      </c>
      <c r="O901" s="19">
        <v>18446</v>
      </c>
      <c r="P901" s="19">
        <v>539334</v>
      </c>
      <c r="Q901" s="19">
        <v>95429</v>
      </c>
      <c r="R901" s="19">
        <v>186701</v>
      </c>
      <c r="S901" s="19">
        <v>144652</v>
      </c>
      <c r="T901" s="20">
        <v>114444</v>
      </c>
      <c r="U901" s="49">
        <v>77136</v>
      </c>
      <c r="V901" s="19">
        <v>71604</v>
      </c>
      <c r="W901" s="19">
        <v>22202</v>
      </c>
      <c r="X901" s="19">
        <v>0</v>
      </c>
      <c r="Y901" s="20">
        <v>0</v>
      </c>
      <c r="Z901" s="19">
        <v>294288</v>
      </c>
      <c r="AA901" s="177"/>
      <c r="AB901" s="30">
        <v>181908</v>
      </c>
      <c r="AC901" s="19">
        <v>461049</v>
      </c>
      <c r="AD901" s="19">
        <v>412893</v>
      </c>
      <c r="AE901" s="19">
        <v>1705605</v>
      </c>
      <c r="AF901" s="19">
        <v>875510</v>
      </c>
      <c r="AG901" s="19">
        <v>579751</v>
      </c>
      <c r="AH901" s="19">
        <v>316655</v>
      </c>
      <c r="AI901" s="19">
        <v>133641</v>
      </c>
      <c r="AJ901" s="20">
        <v>42198</v>
      </c>
      <c r="AK901" s="24">
        <v>89672</v>
      </c>
      <c r="AL901" s="24">
        <v>109052</v>
      </c>
      <c r="AM901" s="24">
        <v>25622</v>
      </c>
      <c r="AN901" s="21">
        <v>62391</v>
      </c>
      <c r="AO901" s="19">
        <v>219777</v>
      </c>
      <c r="AP901" s="19">
        <v>20991</v>
      </c>
      <c r="AQ901" s="49">
        <v>8099036</v>
      </c>
      <c r="AR901" s="24">
        <v>167230</v>
      </c>
      <c r="AS901" s="24">
        <v>186959</v>
      </c>
      <c r="AT901" s="49">
        <v>95952</v>
      </c>
      <c r="AU901" s="49">
        <v>56698</v>
      </c>
      <c r="AV901" s="24">
        <f t="shared" si="26"/>
        <v>506839</v>
      </c>
      <c r="AW901" s="158">
        <v>902355</v>
      </c>
      <c r="AX901" s="91">
        <f t="shared" si="27"/>
        <v>9508230</v>
      </c>
      <c r="AY901" s="68"/>
      <c r="AZ901" s="19">
        <v>1321047</v>
      </c>
      <c r="BA901" s="19">
        <v>80942</v>
      </c>
      <c r="BB901" s="18">
        <v>1401989</v>
      </c>
      <c r="BC901" s="18">
        <v>10910219</v>
      </c>
      <c r="BE901" s="19"/>
      <c r="BF901" s="20">
        <v>10910219</v>
      </c>
      <c r="BH901" s="68"/>
      <c r="BI901" s="68"/>
      <c r="BJ901" s="68"/>
      <c r="BK901" s="68"/>
      <c r="BL901" s="68"/>
      <c r="BM901" s="68"/>
      <c r="BN901" s="68"/>
    </row>
    <row r="902" spans="1:66" ht="22.5" customHeight="1" x14ac:dyDescent="0.2">
      <c r="A902" s="118" t="s">
        <v>2707</v>
      </c>
      <c r="B902" s="119" t="s">
        <v>2696</v>
      </c>
      <c r="C902" s="129" t="s">
        <v>987</v>
      </c>
      <c r="D902" s="122">
        <v>6</v>
      </c>
      <c r="E902" s="123" t="s">
        <v>3556</v>
      </c>
      <c r="F902" s="18">
        <v>760435</v>
      </c>
      <c r="G902" s="19">
        <v>204703</v>
      </c>
      <c r="H902" s="19">
        <v>113696</v>
      </c>
      <c r="I902" s="19">
        <v>0</v>
      </c>
      <c r="J902" s="19">
        <v>0</v>
      </c>
      <c r="K902" s="19">
        <v>0</v>
      </c>
      <c r="L902" s="19">
        <v>0</v>
      </c>
      <c r="M902" s="19">
        <v>56455</v>
      </c>
      <c r="N902" s="19">
        <v>30607</v>
      </c>
      <c r="O902" s="19">
        <v>22264</v>
      </c>
      <c r="P902" s="19">
        <v>451760</v>
      </c>
      <c r="Q902" s="19">
        <v>95112</v>
      </c>
      <c r="R902" s="19">
        <v>137969</v>
      </c>
      <c r="S902" s="19">
        <v>140447</v>
      </c>
      <c r="T902" s="20">
        <v>101728</v>
      </c>
      <c r="U902" s="49">
        <v>62976</v>
      </c>
      <c r="V902" s="19">
        <v>60021</v>
      </c>
      <c r="W902" s="19">
        <v>66606</v>
      </c>
      <c r="X902" s="19">
        <v>0</v>
      </c>
      <c r="Y902" s="20">
        <v>0</v>
      </c>
      <c r="Z902" s="19">
        <v>294696</v>
      </c>
      <c r="AA902" s="177"/>
      <c r="AB902" s="30">
        <v>180247</v>
      </c>
      <c r="AC902" s="19">
        <v>484291</v>
      </c>
      <c r="AD902" s="19">
        <v>727851</v>
      </c>
      <c r="AE902" s="19">
        <v>1661220</v>
      </c>
      <c r="AF902" s="19">
        <v>1197990</v>
      </c>
      <c r="AG902" s="19">
        <v>818875</v>
      </c>
      <c r="AH902" s="19">
        <v>334239</v>
      </c>
      <c r="AI902" s="19">
        <v>56043</v>
      </c>
      <c r="AJ902" s="20">
        <v>54641</v>
      </c>
      <c r="AK902" s="24">
        <v>88088</v>
      </c>
      <c r="AL902" s="24">
        <v>106168</v>
      </c>
      <c r="AM902" s="24">
        <v>31940</v>
      </c>
      <c r="AN902" s="21">
        <v>61049</v>
      </c>
      <c r="AO902" s="19">
        <v>266215</v>
      </c>
      <c r="AP902" s="19">
        <v>35278</v>
      </c>
      <c r="AQ902" s="49">
        <v>8703610</v>
      </c>
      <c r="AR902" s="24">
        <v>200943</v>
      </c>
      <c r="AS902" s="24">
        <v>215659</v>
      </c>
      <c r="AT902" s="49">
        <v>142574</v>
      </c>
      <c r="AU902" s="49">
        <v>73613</v>
      </c>
      <c r="AV902" s="24">
        <f t="shared" si="26"/>
        <v>632789</v>
      </c>
      <c r="AW902" s="158">
        <v>953037</v>
      </c>
      <c r="AX902" s="91">
        <f t="shared" si="27"/>
        <v>10289436</v>
      </c>
      <c r="AY902" s="68"/>
      <c r="AZ902" s="19">
        <v>1296741</v>
      </c>
      <c r="BA902" s="19">
        <v>89790</v>
      </c>
      <c r="BB902" s="18">
        <v>1386531</v>
      </c>
      <c r="BC902" s="18">
        <v>11675967</v>
      </c>
      <c r="BE902" s="19"/>
      <c r="BF902" s="20">
        <v>11675967</v>
      </c>
      <c r="BH902" s="68"/>
      <c r="BI902" s="68"/>
      <c r="BJ902" s="68"/>
      <c r="BK902" s="68"/>
      <c r="BL902" s="68"/>
      <c r="BM902" s="68"/>
      <c r="BN902" s="68"/>
    </row>
    <row r="903" spans="1:66" ht="22.5" customHeight="1" x14ac:dyDescent="0.2">
      <c r="A903" s="118" t="s">
        <v>2708</v>
      </c>
      <c r="B903" s="119" t="s">
        <v>2696</v>
      </c>
      <c r="C903" s="129" t="s">
        <v>988</v>
      </c>
      <c r="D903" s="122">
        <v>6</v>
      </c>
      <c r="E903" s="123" t="s">
        <v>3556</v>
      </c>
      <c r="F903" s="18">
        <v>1765161</v>
      </c>
      <c r="G903" s="19">
        <v>502062</v>
      </c>
      <c r="H903" s="19">
        <v>317900</v>
      </c>
      <c r="I903" s="19">
        <v>0</v>
      </c>
      <c r="J903" s="19">
        <v>0</v>
      </c>
      <c r="K903" s="19">
        <v>0</v>
      </c>
      <c r="L903" s="19">
        <v>0</v>
      </c>
      <c r="M903" s="19">
        <v>152424</v>
      </c>
      <c r="N903" s="19">
        <v>85754</v>
      </c>
      <c r="O903" s="19">
        <v>62748</v>
      </c>
      <c r="P903" s="19">
        <v>328744</v>
      </c>
      <c r="Q903" s="19">
        <v>258687</v>
      </c>
      <c r="R903" s="19">
        <v>373245</v>
      </c>
      <c r="S903" s="19">
        <v>270802</v>
      </c>
      <c r="T903" s="20">
        <v>216172</v>
      </c>
      <c r="U903" s="49">
        <v>176832</v>
      </c>
      <c r="V903" s="19">
        <v>140049</v>
      </c>
      <c r="W903" s="19">
        <v>88808</v>
      </c>
      <c r="X903" s="19">
        <v>0</v>
      </c>
      <c r="Y903" s="20">
        <v>0</v>
      </c>
      <c r="Z903" s="19">
        <v>770152</v>
      </c>
      <c r="AA903" s="177"/>
      <c r="AB903" s="30">
        <v>564491</v>
      </c>
      <c r="AC903" s="19">
        <v>1060195</v>
      </c>
      <c r="AD903" s="19">
        <v>1073395</v>
      </c>
      <c r="AE903" s="19">
        <v>3010755</v>
      </c>
      <c r="AF903" s="19">
        <v>2693013</v>
      </c>
      <c r="AG903" s="19">
        <v>1912997</v>
      </c>
      <c r="AH903" s="19">
        <v>816513</v>
      </c>
      <c r="AI903" s="19">
        <v>156920</v>
      </c>
      <c r="AJ903" s="20">
        <v>37329</v>
      </c>
      <c r="AK903" s="24">
        <v>197269</v>
      </c>
      <c r="AL903" s="24">
        <v>226260</v>
      </c>
      <c r="AM903" s="24">
        <v>62135</v>
      </c>
      <c r="AN903" s="21">
        <v>117988</v>
      </c>
      <c r="AO903" s="19">
        <v>888590</v>
      </c>
      <c r="AP903" s="19">
        <v>32970</v>
      </c>
      <c r="AQ903" s="49">
        <v>18360360</v>
      </c>
      <c r="AR903" s="24">
        <v>410247</v>
      </c>
      <c r="AS903" s="24">
        <v>306615</v>
      </c>
      <c r="AT903" s="49">
        <v>151616</v>
      </c>
      <c r="AU903" s="49">
        <v>104125</v>
      </c>
      <c r="AV903" s="24">
        <f t="shared" ref="AV903:AV966" si="28">SUM(AR903:AU903)</f>
        <v>972603</v>
      </c>
      <c r="AW903" s="158">
        <v>2832755</v>
      </c>
      <c r="AX903" s="91">
        <f t="shared" ref="AX903:AX966" si="29">AQ903+AV903+AW903</f>
        <v>22165718</v>
      </c>
      <c r="AY903" s="68"/>
      <c r="AZ903" s="19">
        <v>2751673</v>
      </c>
      <c r="BA903" s="19">
        <v>102229</v>
      </c>
      <c r="BB903" s="18">
        <v>2853902</v>
      </c>
      <c r="BC903" s="18">
        <v>25019620</v>
      </c>
      <c r="BE903" s="19"/>
      <c r="BF903" s="20">
        <v>25019620</v>
      </c>
      <c r="BH903" s="68"/>
      <c r="BI903" s="68"/>
      <c r="BJ903" s="68"/>
      <c r="BK903" s="68"/>
      <c r="BL903" s="68"/>
      <c r="BM903" s="68"/>
      <c r="BN903" s="68"/>
    </row>
    <row r="904" spans="1:66" ht="22.5" customHeight="1" x14ac:dyDescent="0.2">
      <c r="A904" s="118" t="s">
        <v>2709</v>
      </c>
      <c r="B904" s="119" t="s">
        <v>2696</v>
      </c>
      <c r="C904" s="129" t="s">
        <v>989</v>
      </c>
      <c r="D904" s="122">
        <v>6</v>
      </c>
      <c r="E904" s="123" t="s">
        <v>3556</v>
      </c>
      <c r="F904" s="18">
        <v>1248056</v>
      </c>
      <c r="G904" s="19">
        <v>326228</v>
      </c>
      <c r="H904" s="19">
        <v>149600</v>
      </c>
      <c r="I904" s="19">
        <v>0</v>
      </c>
      <c r="J904" s="19">
        <v>0</v>
      </c>
      <c r="K904" s="19">
        <v>0</v>
      </c>
      <c r="L904" s="19">
        <v>0</v>
      </c>
      <c r="M904" s="19">
        <v>102987</v>
      </c>
      <c r="N904" s="19">
        <v>55393</v>
      </c>
      <c r="O904" s="19">
        <v>10924</v>
      </c>
      <c r="P904" s="19">
        <v>883345</v>
      </c>
      <c r="Q904" s="19">
        <v>167116</v>
      </c>
      <c r="R904" s="19">
        <v>257965</v>
      </c>
      <c r="S904" s="19">
        <v>195112</v>
      </c>
      <c r="T904" s="20">
        <v>139876</v>
      </c>
      <c r="U904" s="49">
        <v>125664</v>
      </c>
      <c r="V904" s="19">
        <v>102141</v>
      </c>
      <c r="W904" s="19">
        <v>55505</v>
      </c>
      <c r="X904" s="19">
        <v>0</v>
      </c>
      <c r="Y904" s="20">
        <v>0</v>
      </c>
      <c r="Z904" s="19">
        <v>457476</v>
      </c>
      <c r="AA904" s="177"/>
      <c r="AB904" s="30">
        <v>281639</v>
      </c>
      <c r="AC904" s="19">
        <v>668246</v>
      </c>
      <c r="AD904" s="19">
        <v>749680</v>
      </c>
      <c r="AE904" s="19">
        <v>2303895</v>
      </c>
      <c r="AF904" s="19">
        <v>1690845</v>
      </c>
      <c r="AG904" s="19">
        <v>1271985</v>
      </c>
      <c r="AH904" s="19">
        <v>558403</v>
      </c>
      <c r="AI904" s="19">
        <v>132300</v>
      </c>
      <c r="AJ904" s="20">
        <v>48690</v>
      </c>
      <c r="AK904" s="24">
        <v>140068</v>
      </c>
      <c r="AL904" s="24">
        <v>181364</v>
      </c>
      <c r="AM904" s="24">
        <v>43640</v>
      </c>
      <c r="AN904" s="21">
        <v>92637</v>
      </c>
      <c r="AO904" s="19">
        <v>479067</v>
      </c>
      <c r="AP904" s="19">
        <v>27944</v>
      </c>
      <c r="AQ904" s="49">
        <v>12947791</v>
      </c>
      <c r="AR904" s="24">
        <v>295157</v>
      </c>
      <c r="AS904" s="24">
        <v>250498</v>
      </c>
      <c r="AT904" s="49">
        <v>132167</v>
      </c>
      <c r="AU904" s="49">
        <v>65263</v>
      </c>
      <c r="AV904" s="24">
        <f t="shared" si="28"/>
        <v>743085</v>
      </c>
      <c r="AW904" s="158">
        <v>1891954</v>
      </c>
      <c r="AX904" s="91">
        <f t="shared" si="29"/>
        <v>15582830</v>
      </c>
      <c r="AY904" s="68"/>
      <c r="AZ904" s="19">
        <v>2089331</v>
      </c>
      <c r="BA904" s="19">
        <v>86790</v>
      </c>
      <c r="BB904" s="18">
        <v>2176121</v>
      </c>
      <c r="BC904" s="18">
        <v>17758951</v>
      </c>
      <c r="BE904" s="19"/>
      <c r="BF904" s="20">
        <v>17758951</v>
      </c>
      <c r="BH904" s="68"/>
      <c r="BI904" s="68"/>
      <c r="BJ904" s="68"/>
      <c r="BK904" s="68"/>
      <c r="BL904" s="68"/>
      <c r="BM904" s="68"/>
      <c r="BN904" s="68"/>
    </row>
    <row r="905" spans="1:66" ht="22.5" customHeight="1" x14ac:dyDescent="0.2">
      <c r="A905" s="118" t="s">
        <v>2710</v>
      </c>
      <c r="B905" s="119" t="s">
        <v>2696</v>
      </c>
      <c r="C905" s="129" t="s">
        <v>990</v>
      </c>
      <c r="D905" s="122">
        <v>6</v>
      </c>
      <c r="E905" s="123" t="s">
        <v>3556</v>
      </c>
      <c r="F905" s="18">
        <v>521139</v>
      </c>
      <c r="G905" s="19">
        <v>208567</v>
      </c>
      <c r="H905" s="19">
        <v>156706</v>
      </c>
      <c r="I905" s="19">
        <v>0</v>
      </c>
      <c r="J905" s="19">
        <v>0</v>
      </c>
      <c r="K905" s="19">
        <v>0</v>
      </c>
      <c r="L905" s="19">
        <v>0</v>
      </c>
      <c r="M905" s="19">
        <v>16682</v>
      </c>
      <c r="N905" s="19">
        <v>13980</v>
      </c>
      <c r="O905" s="19">
        <v>0</v>
      </c>
      <c r="P905" s="19">
        <v>349957</v>
      </c>
      <c r="Q905" s="19">
        <v>49605</v>
      </c>
      <c r="R905" s="19">
        <v>75246</v>
      </c>
      <c r="S905" s="19">
        <v>73167</v>
      </c>
      <c r="T905" s="20">
        <v>114444</v>
      </c>
      <c r="U905" s="49">
        <v>44640</v>
      </c>
      <c r="V905" s="19">
        <v>27378</v>
      </c>
      <c r="W905" s="19">
        <v>33303</v>
      </c>
      <c r="X905" s="19">
        <v>0</v>
      </c>
      <c r="Y905" s="20">
        <v>0</v>
      </c>
      <c r="Z905" s="19">
        <v>250752</v>
      </c>
      <c r="AA905" s="177"/>
      <c r="AB905" s="30">
        <v>111296</v>
      </c>
      <c r="AC905" s="19">
        <v>255000</v>
      </c>
      <c r="AD905" s="19">
        <v>386067</v>
      </c>
      <c r="AE905" s="19">
        <v>634590</v>
      </c>
      <c r="AF905" s="19">
        <v>689258</v>
      </c>
      <c r="AG905" s="19">
        <v>403603</v>
      </c>
      <c r="AH905" s="19">
        <v>158861</v>
      </c>
      <c r="AI905" s="19">
        <v>116493</v>
      </c>
      <c r="AJ905" s="20">
        <v>114692</v>
      </c>
      <c r="AK905" s="24">
        <v>54431</v>
      </c>
      <c r="AL905" s="24">
        <v>75294</v>
      </c>
      <c r="AM905" s="24">
        <v>19511</v>
      </c>
      <c r="AN905" s="21">
        <v>40862</v>
      </c>
      <c r="AO905" s="19">
        <v>576797</v>
      </c>
      <c r="AP905" s="19">
        <v>38028</v>
      </c>
      <c r="AQ905" s="49">
        <v>5610349</v>
      </c>
      <c r="AR905" s="24">
        <v>93762</v>
      </c>
      <c r="AS905" s="24">
        <v>168552</v>
      </c>
      <c r="AT905" s="49">
        <v>133593</v>
      </c>
      <c r="AU905" s="49">
        <v>62326</v>
      </c>
      <c r="AV905" s="24">
        <f t="shared" si="28"/>
        <v>458233</v>
      </c>
      <c r="AW905" s="158">
        <v>820934</v>
      </c>
      <c r="AX905" s="91">
        <f t="shared" si="29"/>
        <v>6889516</v>
      </c>
      <c r="AY905" s="68"/>
      <c r="AZ905" s="19">
        <v>743915</v>
      </c>
      <c r="BA905" s="19">
        <v>146883</v>
      </c>
      <c r="BB905" s="18">
        <v>890798</v>
      </c>
      <c r="BC905" s="18">
        <v>7780314</v>
      </c>
      <c r="BE905" s="19"/>
      <c r="BF905" s="20">
        <v>7780314</v>
      </c>
      <c r="BH905" s="68"/>
      <c r="BI905" s="68"/>
      <c r="BJ905" s="68"/>
      <c r="BK905" s="68"/>
      <c r="BL905" s="68"/>
      <c r="BM905" s="68"/>
      <c r="BN905" s="68"/>
    </row>
    <row r="906" spans="1:66" ht="22.5" customHeight="1" x14ac:dyDescent="0.2">
      <c r="A906" s="118" t="s">
        <v>2711</v>
      </c>
      <c r="B906" s="119" t="s">
        <v>2696</v>
      </c>
      <c r="C906" s="129" t="s">
        <v>991</v>
      </c>
      <c r="D906" s="122">
        <v>6</v>
      </c>
      <c r="E906" s="123" t="s">
        <v>3556</v>
      </c>
      <c r="F906" s="18">
        <v>845465</v>
      </c>
      <c r="G906" s="19">
        <v>199892</v>
      </c>
      <c r="H906" s="19">
        <v>122111</v>
      </c>
      <c r="I906" s="19">
        <v>0</v>
      </c>
      <c r="J906" s="19">
        <v>0</v>
      </c>
      <c r="K906" s="19">
        <v>0</v>
      </c>
      <c r="L906" s="19">
        <v>0</v>
      </c>
      <c r="M906" s="19">
        <v>50614</v>
      </c>
      <c r="N906" s="19">
        <v>31183</v>
      </c>
      <c r="O906" s="19">
        <v>7371</v>
      </c>
      <c r="P906" s="19">
        <v>96150</v>
      </c>
      <c r="Q906" s="19">
        <v>89654</v>
      </c>
      <c r="R906" s="19">
        <v>167732</v>
      </c>
      <c r="S906" s="19">
        <v>124468</v>
      </c>
      <c r="T906" s="20">
        <v>89012</v>
      </c>
      <c r="U906" s="49">
        <v>81600</v>
      </c>
      <c r="V906" s="19">
        <v>61074</v>
      </c>
      <c r="W906" s="19">
        <v>33303</v>
      </c>
      <c r="X906" s="19">
        <v>0</v>
      </c>
      <c r="Y906" s="20">
        <v>0</v>
      </c>
      <c r="Z906" s="19">
        <v>296867</v>
      </c>
      <c r="AA906" s="177"/>
      <c r="AB906" s="30">
        <v>203014</v>
      </c>
      <c r="AC906" s="19">
        <v>418970</v>
      </c>
      <c r="AD906" s="19">
        <v>466653</v>
      </c>
      <c r="AE906" s="19">
        <v>1989735</v>
      </c>
      <c r="AF906" s="19">
        <v>802720</v>
      </c>
      <c r="AG906" s="19">
        <v>534963</v>
      </c>
      <c r="AH906" s="19">
        <v>324592</v>
      </c>
      <c r="AI906" s="19">
        <v>113906</v>
      </c>
      <c r="AJ906" s="20">
        <v>14066</v>
      </c>
      <c r="AK906" s="24">
        <v>89744</v>
      </c>
      <c r="AL906" s="24">
        <v>111548</v>
      </c>
      <c r="AM906" s="24">
        <v>23118</v>
      </c>
      <c r="AN906" s="21">
        <v>63410</v>
      </c>
      <c r="AO906" s="19">
        <v>536687</v>
      </c>
      <c r="AP906" s="19">
        <v>11093</v>
      </c>
      <c r="AQ906" s="49">
        <v>8000715</v>
      </c>
      <c r="AR906" s="24">
        <v>188027</v>
      </c>
      <c r="AS906" s="24">
        <v>213190</v>
      </c>
      <c r="AT906" s="49">
        <v>59707</v>
      </c>
      <c r="AU906" s="49">
        <v>44612</v>
      </c>
      <c r="AV906" s="24">
        <f t="shared" si="28"/>
        <v>505536</v>
      </c>
      <c r="AW906" s="158">
        <v>908520</v>
      </c>
      <c r="AX906" s="91">
        <f t="shared" si="29"/>
        <v>9414771</v>
      </c>
      <c r="AY906" s="68"/>
      <c r="AZ906" s="19">
        <v>1315216</v>
      </c>
      <c r="BA906" s="19">
        <v>39902</v>
      </c>
      <c r="BB906" s="18">
        <v>1355118</v>
      </c>
      <c r="BC906" s="18">
        <v>10769889</v>
      </c>
      <c r="BE906" s="19"/>
      <c r="BF906" s="20">
        <v>10769889</v>
      </c>
      <c r="BH906" s="68"/>
      <c r="BI906" s="68"/>
      <c r="BJ906" s="68"/>
      <c r="BK906" s="68"/>
      <c r="BL906" s="68"/>
      <c r="BM906" s="68"/>
      <c r="BN906" s="68"/>
    </row>
    <row r="907" spans="1:66" ht="22.5" customHeight="1" x14ac:dyDescent="0.2">
      <c r="A907" s="118" t="s">
        <v>2712</v>
      </c>
      <c r="B907" s="119" t="s">
        <v>2696</v>
      </c>
      <c r="C907" s="129" t="s">
        <v>992</v>
      </c>
      <c r="D907" s="122">
        <v>6</v>
      </c>
      <c r="E907" s="123" t="s">
        <v>3556</v>
      </c>
      <c r="F907" s="18">
        <v>539736</v>
      </c>
      <c r="G907" s="19">
        <v>425517</v>
      </c>
      <c r="H907" s="19">
        <v>105655</v>
      </c>
      <c r="I907" s="19">
        <v>0</v>
      </c>
      <c r="J907" s="19">
        <v>0</v>
      </c>
      <c r="K907" s="19">
        <v>0</v>
      </c>
      <c r="L907" s="19">
        <v>0</v>
      </c>
      <c r="M907" s="19">
        <v>18245</v>
      </c>
      <c r="N907" s="19">
        <v>12464</v>
      </c>
      <c r="O907" s="19">
        <v>7258</v>
      </c>
      <c r="P907" s="19">
        <v>428740</v>
      </c>
      <c r="Q907" s="19">
        <v>49523</v>
      </c>
      <c r="R907" s="19">
        <v>121096</v>
      </c>
      <c r="S907" s="19">
        <v>75690</v>
      </c>
      <c r="T907" s="20">
        <v>76296</v>
      </c>
      <c r="U907" s="49">
        <v>53952</v>
      </c>
      <c r="V907" s="19">
        <v>41067</v>
      </c>
      <c r="W907" s="19">
        <v>33303</v>
      </c>
      <c r="X907" s="19">
        <v>0</v>
      </c>
      <c r="Y907" s="20">
        <v>0</v>
      </c>
      <c r="Z907" s="19">
        <v>291832</v>
      </c>
      <c r="AA907" s="177"/>
      <c r="AB907" s="30">
        <v>64997</v>
      </c>
      <c r="AC907" s="19">
        <v>266158</v>
      </c>
      <c r="AD907" s="19">
        <v>508506</v>
      </c>
      <c r="AE907" s="19">
        <v>573705</v>
      </c>
      <c r="AF907" s="19">
        <v>768138</v>
      </c>
      <c r="AG907" s="19">
        <v>448991</v>
      </c>
      <c r="AH907" s="19">
        <v>171061</v>
      </c>
      <c r="AI907" s="19">
        <v>148203</v>
      </c>
      <c r="AJ907" s="20">
        <v>253188</v>
      </c>
      <c r="AK907" s="24">
        <v>51629</v>
      </c>
      <c r="AL907" s="24">
        <v>75281</v>
      </c>
      <c r="AM907" s="24">
        <v>19410</v>
      </c>
      <c r="AN907" s="21">
        <v>37948</v>
      </c>
      <c r="AO907" s="19">
        <v>900585</v>
      </c>
      <c r="AP907" s="19">
        <v>96810</v>
      </c>
      <c r="AQ907" s="49">
        <v>6664984</v>
      </c>
      <c r="AR907" s="24">
        <v>101440</v>
      </c>
      <c r="AS907" s="24">
        <v>183909</v>
      </c>
      <c r="AT907" s="49">
        <v>119894</v>
      </c>
      <c r="AU907" s="49">
        <v>68601</v>
      </c>
      <c r="AV907" s="24">
        <f t="shared" si="28"/>
        <v>473844</v>
      </c>
      <c r="AW907" s="158">
        <v>1230256</v>
      </c>
      <c r="AX907" s="91">
        <f t="shared" si="29"/>
        <v>8369084</v>
      </c>
      <c r="AY907" s="68"/>
      <c r="AZ907" s="19">
        <v>684433</v>
      </c>
      <c r="BA907" s="19">
        <v>439139</v>
      </c>
      <c r="BB907" s="18">
        <v>1123572</v>
      </c>
      <c r="BC907" s="18">
        <v>9492656</v>
      </c>
      <c r="BE907" s="19"/>
      <c r="BF907" s="20">
        <v>9492656</v>
      </c>
      <c r="BH907" s="68"/>
      <c r="BI907" s="68"/>
      <c r="BJ907" s="68"/>
      <c r="BK907" s="68"/>
      <c r="BL907" s="68"/>
      <c r="BM907" s="68"/>
      <c r="BN907" s="68"/>
    </row>
    <row r="908" spans="1:66" ht="22.5" customHeight="1" x14ac:dyDescent="0.2">
      <c r="A908" s="118" t="s">
        <v>2713</v>
      </c>
      <c r="B908" s="119" t="s">
        <v>2696</v>
      </c>
      <c r="C908" s="129" t="s">
        <v>993</v>
      </c>
      <c r="D908" s="122">
        <v>6</v>
      </c>
      <c r="E908" s="123" t="s">
        <v>3556</v>
      </c>
      <c r="F908" s="18">
        <v>712010</v>
      </c>
      <c r="G908" s="19">
        <v>380611</v>
      </c>
      <c r="H908" s="19">
        <v>162877</v>
      </c>
      <c r="I908" s="19">
        <v>0</v>
      </c>
      <c r="J908" s="19">
        <v>0</v>
      </c>
      <c r="K908" s="19">
        <v>0</v>
      </c>
      <c r="L908" s="19">
        <v>0</v>
      </c>
      <c r="M908" s="19">
        <v>31036</v>
      </c>
      <c r="N908" s="19">
        <v>18209</v>
      </c>
      <c r="O908" s="19">
        <v>2268</v>
      </c>
      <c r="P908" s="19">
        <v>273764</v>
      </c>
      <c r="Q908" s="19">
        <v>61295</v>
      </c>
      <c r="R908" s="19">
        <v>92276</v>
      </c>
      <c r="S908" s="19">
        <v>87464</v>
      </c>
      <c r="T908" s="20">
        <v>101728</v>
      </c>
      <c r="U908" s="49">
        <v>40656</v>
      </c>
      <c r="V908" s="19">
        <v>49491</v>
      </c>
      <c r="W908" s="19">
        <v>44404</v>
      </c>
      <c r="X908" s="19">
        <v>0</v>
      </c>
      <c r="Y908" s="20">
        <v>0</v>
      </c>
      <c r="Z908" s="19">
        <v>309834</v>
      </c>
      <c r="AA908" s="177"/>
      <c r="AB908" s="30">
        <v>103455</v>
      </c>
      <c r="AC908" s="19">
        <v>292914</v>
      </c>
      <c r="AD908" s="19">
        <v>482262</v>
      </c>
      <c r="AE908" s="19">
        <v>1454970</v>
      </c>
      <c r="AF908" s="19">
        <v>720505</v>
      </c>
      <c r="AG908" s="19">
        <v>455426</v>
      </c>
      <c r="AH908" s="19">
        <v>233950</v>
      </c>
      <c r="AI908" s="19">
        <v>152609</v>
      </c>
      <c r="AJ908" s="20">
        <v>128217</v>
      </c>
      <c r="AK908" s="24">
        <v>62568</v>
      </c>
      <c r="AL908" s="24">
        <v>88662</v>
      </c>
      <c r="AM908" s="24">
        <v>21620</v>
      </c>
      <c r="AN908" s="21">
        <v>48516</v>
      </c>
      <c r="AO908" s="19">
        <v>917613</v>
      </c>
      <c r="AP908" s="19">
        <v>61759</v>
      </c>
      <c r="AQ908" s="49">
        <v>7592969</v>
      </c>
      <c r="AR908" s="24">
        <v>117713</v>
      </c>
      <c r="AS908" s="24">
        <v>140056</v>
      </c>
      <c r="AT908" s="49">
        <v>114613</v>
      </c>
      <c r="AU908" s="49">
        <v>57083</v>
      </c>
      <c r="AV908" s="24">
        <f t="shared" si="28"/>
        <v>429465</v>
      </c>
      <c r="AW908" s="158">
        <v>1265820</v>
      </c>
      <c r="AX908" s="91">
        <f t="shared" si="29"/>
        <v>9288254</v>
      </c>
      <c r="AY908" s="68"/>
      <c r="AZ908" s="19">
        <v>898784</v>
      </c>
      <c r="BA908" s="19">
        <v>234067</v>
      </c>
      <c r="BB908" s="18">
        <v>1132851</v>
      </c>
      <c r="BC908" s="18">
        <v>10421105</v>
      </c>
      <c r="BE908" s="19"/>
      <c r="BF908" s="20">
        <v>10421105</v>
      </c>
      <c r="BH908" s="68"/>
      <c r="BI908" s="68"/>
      <c r="BJ908" s="68"/>
      <c r="BK908" s="68"/>
      <c r="BL908" s="68"/>
      <c r="BM908" s="68"/>
      <c r="BN908" s="68"/>
    </row>
    <row r="909" spans="1:66" ht="22.5" customHeight="1" x14ac:dyDescent="0.2">
      <c r="A909" s="118" t="s">
        <v>2714</v>
      </c>
      <c r="B909" s="119" t="s">
        <v>2696</v>
      </c>
      <c r="C909" s="129" t="s">
        <v>994</v>
      </c>
      <c r="D909" s="122">
        <v>6</v>
      </c>
      <c r="E909" s="123" t="s">
        <v>3556</v>
      </c>
      <c r="F909" s="18">
        <v>927186</v>
      </c>
      <c r="G909" s="19">
        <v>627159</v>
      </c>
      <c r="H909" s="19">
        <v>233750</v>
      </c>
      <c r="I909" s="19">
        <v>0</v>
      </c>
      <c r="J909" s="19">
        <v>0</v>
      </c>
      <c r="K909" s="19">
        <v>0</v>
      </c>
      <c r="L909" s="19">
        <v>0</v>
      </c>
      <c r="M909" s="19">
        <v>7477</v>
      </c>
      <c r="N909" s="19">
        <v>21565</v>
      </c>
      <c r="O909" s="19">
        <v>4234</v>
      </c>
      <c r="P909" s="19">
        <v>571803</v>
      </c>
      <c r="Q909" s="19">
        <v>73731</v>
      </c>
      <c r="R909" s="19">
        <v>232027</v>
      </c>
      <c r="S909" s="19">
        <v>154744</v>
      </c>
      <c r="T909" s="20">
        <v>261950</v>
      </c>
      <c r="U909" s="49">
        <v>89040</v>
      </c>
      <c r="V909" s="19">
        <v>80028</v>
      </c>
      <c r="W909" s="19">
        <v>88808</v>
      </c>
      <c r="X909" s="19">
        <v>0</v>
      </c>
      <c r="Y909" s="20">
        <v>0</v>
      </c>
      <c r="Z909" s="19">
        <v>392179</v>
      </c>
      <c r="AA909" s="177"/>
      <c r="AB909" s="30">
        <v>110981</v>
      </c>
      <c r="AC909" s="19">
        <v>350247</v>
      </c>
      <c r="AD909" s="19">
        <v>1100803</v>
      </c>
      <c r="AE909" s="19">
        <v>1085205</v>
      </c>
      <c r="AF909" s="19">
        <v>1059370</v>
      </c>
      <c r="AG909" s="19">
        <v>690947</v>
      </c>
      <c r="AH909" s="19">
        <v>288502</v>
      </c>
      <c r="AI909" s="19">
        <v>305123</v>
      </c>
      <c r="AJ909" s="20">
        <v>709792</v>
      </c>
      <c r="AK909" s="24">
        <v>69492</v>
      </c>
      <c r="AL909" s="24">
        <v>108153</v>
      </c>
      <c r="AM909" s="24">
        <v>32659</v>
      </c>
      <c r="AN909" s="21">
        <v>57539</v>
      </c>
      <c r="AO909" s="19">
        <v>1665806</v>
      </c>
      <c r="AP909" s="19">
        <v>149350</v>
      </c>
      <c r="AQ909" s="49">
        <v>11549650</v>
      </c>
      <c r="AR909" s="24">
        <v>142272</v>
      </c>
      <c r="AS909" s="24">
        <v>227127</v>
      </c>
      <c r="AT909" s="49">
        <v>210795</v>
      </c>
      <c r="AU909" s="49">
        <v>84941</v>
      </c>
      <c r="AV909" s="24">
        <f t="shared" si="28"/>
        <v>665135</v>
      </c>
      <c r="AW909" s="158">
        <v>2787549</v>
      </c>
      <c r="AX909" s="91">
        <f t="shared" si="29"/>
        <v>15002334</v>
      </c>
      <c r="AY909" s="68"/>
      <c r="AZ909" s="19">
        <v>1006565</v>
      </c>
      <c r="BA909" s="19">
        <v>616244</v>
      </c>
      <c r="BB909" s="18">
        <v>1622809</v>
      </c>
      <c r="BC909" s="18">
        <v>16625143</v>
      </c>
      <c r="BE909" s="19"/>
      <c r="BF909" s="20">
        <v>16625143</v>
      </c>
      <c r="BH909" s="68"/>
      <c r="BI909" s="68"/>
      <c r="BJ909" s="68"/>
      <c r="BK909" s="68"/>
      <c r="BL909" s="68"/>
      <c r="BM909" s="68"/>
      <c r="BN909" s="68"/>
    </row>
    <row r="910" spans="1:66" ht="22.5" customHeight="1" x14ac:dyDescent="0.2">
      <c r="A910" s="118" t="s">
        <v>2715</v>
      </c>
      <c r="B910" s="119" t="s">
        <v>2696</v>
      </c>
      <c r="C910" s="129" t="s">
        <v>995</v>
      </c>
      <c r="D910" s="122">
        <v>6</v>
      </c>
      <c r="E910" s="123" t="s">
        <v>3556</v>
      </c>
      <c r="F910" s="18">
        <v>744039</v>
      </c>
      <c r="G910" s="19">
        <v>277749</v>
      </c>
      <c r="H910" s="19">
        <v>106590</v>
      </c>
      <c r="I910" s="19">
        <v>0</v>
      </c>
      <c r="J910" s="19">
        <v>0</v>
      </c>
      <c r="K910" s="19">
        <v>0</v>
      </c>
      <c r="L910" s="19">
        <v>0</v>
      </c>
      <c r="M910" s="19">
        <v>6401</v>
      </c>
      <c r="N910" s="19">
        <v>16827</v>
      </c>
      <c r="O910" s="19">
        <v>3591</v>
      </c>
      <c r="P910" s="19">
        <v>460103</v>
      </c>
      <c r="Q910" s="19">
        <v>59530</v>
      </c>
      <c r="R910" s="19">
        <v>132834</v>
      </c>
      <c r="S910" s="19">
        <v>77372</v>
      </c>
      <c r="T910" s="20">
        <v>137333</v>
      </c>
      <c r="U910" s="49">
        <v>57696</v>
      </c>
      <c r="V910" s="19">
        <v>48438</v>
      </c>
      <c r="W910" s="19">
        <v>66606</v>
      </c>
      <c r="X910" s="19">
        <v>0</v>
      </c>
      <c r="Y910" s="20">
        <v>0</v>
      </c>
      <c r="Z910" s="19">
        <v>341340</v>
      </c>
      <c r="AA910" s="177"/>
      <c r="AB910" s="30">
        <v>84852</v>
      </c>
      <c r="AC910" s="19">
        <v>285021</v>
      </c>
      <c r="AD910" s="19">
        <v>776441</v>
      </c>
      <c r="AE910" s="19">
        <v>960960</v>
      </c>
      <c r="AF910" s="19">
        <v>1059225</v>
      </c>
      <c r="AG910" s="19">
        <v>605062</v>
      </c>
      <c r="AH910" s="19">
        <v>239706</v>
      </c>
      <c r="AI910" s="19">
        <v>167746</v>
      </c>
      <c r="AJ910" s="20">
        <v>428472</v>
      </c>
      <c r="AK910" s="24">
        <v>59720</v>
      </c>
      <c r="AL910" s="24">
        <v>93139</v>
      </c>
      <c r="AM910" s="24">
        <v>25135</v>
      </c>
      <c r="AN910" s="21">
        <v>49475</v>
      </c>
      <c r="AO910" s="19">
        <v>1166000</v>
      </c>
      <c r="AP910" s="19">
        <v>98901</v>
      </c>
      <c r="AQ910" s="49">
        <v>8636304</v>
      </c>
      <c r="AR910" s="24">
        <v>105390</v>
      </c>
      <c r="AS910" s="24">
        <v>207842</v>
      </c>
      <c r="AT910" s="49">
        <v>186607</v>
      </c>
      <c r="AU910" s="49">
        <v>82211</v>
      </c>
      <c r="AV910" s="24">
        <f t="shared" si="28"/>
        <v>582050</v>
      </c>
      <c r="AW910" s="158">
        <v>1879667</v>
      </c>
      <c r="AX910" s="91">
        <f t="shared" si="29"/>
        <v>11098021</v>
      </c>
      <c r="AY910" s="68"/>
      <c r="AZ910" s="19">
        <v>854079</v>
      </c>
      <c r="BA910" s="19">
        <v>463360</v>
      </c>
      <c r="BB910" s="18">
        <v>1317439</v>
      </c>
      <c r="BC910" s="18">
        <v>12415460</v>
      </c>
      <c r="BE910" s="19"/>
      <c r="BF910" s="20">
        <v>12415460</v>
      </c>
      <c r="BH910" s="68"/>
      <c r="BI910" s="68"/>
      <c r="BJ910" s="68"/>
      <c r="BK910" s="68"/>
      <c r="BL910" s="68"/>
      <c r="BM910" s="68"/>
      <c r="BN910" s="68"/>
    </row>
    <row r="911" spans="1:66" ht="22.5" customHeight="1" x14ac:dyDescent="0.2">
      <c r="A911" s="118" t="s">
        <v>2716</v>
      </c>
      <c r="B911" s="119" t="s">
        <v>2696</v>
      </c>
      <c r="C911" s="129" t="s">
        <v>996</v>
      </c>
      <c r="D911" s="122">
        <v>6</v>
      </c>
      <c r="E911" s="123" t="s">
        <v>3556</v>
      </c>
      <c r="F911" s="18">
        <v>637386</v>
      </c>
      <c r="G911" s="19">
        <v>352836</v>
      </c>
      <c r="H911" s="19">
        <v>287980</v>
      </c>
      <c r="I911" s="19">
        <v>0</v>
      </c>
      <c r="J911" s="19">
        <v>0</v>
      </c>
      <c r="K911" s="19">
        <v>0</v>
      </c>
      <c r="L911" s="19">
        <v>0</v>
      </c>
      <c r="M911" s="19">
        <v>33390</v>
      </c>
      <c r="N911" s="19">
        <v>18102</v>
      </c>
      <c r="O911" s="19">
        <v>13079</v>
      </c>
      <c r="P911" s="19">
        <v>492426</v>
      </c>
      <c r="Q911" s="19">
        <v>60936</v>
      </c>
      <c r="R911" s="19">
        <v>126127</v>
      </c>
      <c r="S911" s="19">
        <v>84941</v>
      </c>
      <c r="T911" s="20">
        <v>127160</v>
      </c>
      <c r="U911" s="49">
        <v>33744</v>
      </c>
      <c r="V911" s="19">
        <v>30537</v>
      </c>
      <c r="W911" s="19">
        <v>33303</v>
      </c>
      <c r="X911" s="19">
        <v>0</v>
      </c>
      <c r="Y911" s="20">
        <v>0</v>
      </c>
      <c r="Z911" s="19">
        <v>255732</v>
      </c>
      <c r="AA911" s="177"/>
      <c r="AB911" s="30">
        <v>96283</v>
      </c>
      <c r="AC911" s="19">
        <v>293445</v>
      </c>
      <c r="AD911" s="19">
        <v>435426</v>
      </c>
      <c r="AE911" s="19">
        <v>781110</v>
      </c>
      <c r="AF911" s="19">
        <v>781043</v>
      </c>
      <c r="AG911" s="19">
        <v>476104</v>
      </c>
      <c r="AH911" s="19">
        <v>202918</v>
      </c>
      <c r="AI911" s="19">
        <v>165734</v>
      </c>
      <c r="AJ911" s="20">
        <v>19476</v>
      </c>
      <c r="AK911" s="24">
        <v>62337</v>
      </c>
      <c r="AL911" s="24">
        <v>74021</v>
      </c>
      <c r="AM911" s="24">
        <v>21031</v>
      </c>
      <c r="AN911" s="21">
        <v>44406</v>
      </c>
      <c r="AO911" s="19">
        <v>666821</v>
      </c>
      <c r="AP911" s="19">
        <v>41159</v>
      </c>
      <c r="AQ911" s="49">
        <v>6748993</v>
      </c>
      <c r="AR911" s="24">
        <v>117685</v>
      </c>
      <c r="AS911" s="24">
        <v>185980</v>
      </c>
      <c r="AT911" s="49">
        <v>167626</v>
      </c>
      <c r="AU911" s="49">
        <v>68814</v>
      </c>
      <c r="AV911" s="24">
        <f t="shared" si="28"/>
        <v>540105</v>
      </c>
      <c r="AW911" s="158">
        <v>1395647</v>
      </c>
      <c r="AX911" s="91">
        <f t="shared" si="29"/>
        <v>8684745</v>
      </c>
      <c r="AY911" s="68"/>
      <c r="AZ911" s="19">
        <v>894875</v>
      </c>
      <c r="BA911" s="19">
        <v>130327</v>
      </c>
      <c r="BB911" s="18">
        <v>1025202</v>
      </c>
      <c r="BC911" s="18">
        <v>9709947</v>
      </c>
      <c r="BE911" s="19"/>
      <c r="BF911" s="20">
        <v>9709947</v>
      </c>
      <c r="BH911" s="68"/>
      <c r="BI911" s="68"/>
      <c r="BJ911" s="68"/>
      <c r="BK911" s="68"/>
      <c r="BL911" s="68"/>
      <c r="BM911" s="68"/>
      <c r="BN911" s="68"/>
    </row>
    <row r="912" spans="1:66" ht="22.5" customHeight="1" x14ac:dyDescent="0.2">
      <c r="A912" s="118" t="s">
        <v>2717</v>
      </c>
      <c r="B912" s="119" t="s">
        <v>2696</v>
      </c>
      <c r="C912" s="129" t="s">
        <v>997</v>
      </c>
      <c r="D912" s="122">
        <v>6</v>
      </c>
      <c r="E912" s="123" t="s">
        <v>3556</v>
      </c>
      <c r="F912" s="18">
        <v>436121</v>
      </c>
      <c r="G912" s="19">
        <v>73483</v>
      </c>
      <c r="H912" s="19">
        <v>45067</v>
      </c>
      <c r="I912" s="19">
        <v>0</v>
      </c>
      <c r="J912" s="19">
        <v>0</v>
      </c>
      <c r="K912" s="19">
        <v>0</v>
      </c>
      <c r="L912" s="19">
        <v>0</v>
      </c>
      <c r="M912" s="19">
        <v>26768</v>
      </c>
      <c r="N912" s="19">
        <v>14813</v>
      </c>
      <c r="O912" s="19">
        <v>416</v>
      </c>
      <c r="P912" s="19">
        <v>159477</v>
      </c>
      <c r="Q912" s="19">
        <v>51011</v>
      </c>
      <c r="R912" s="19">
        <v>74880</v>
      </c>
      <c r="S912" s="19">
        <v>53824</v>
      </c>
      <c r="T912" s="20">
        <v>38148</v>
      </c>
      <c r="U912" s="49">
        <v>32352</v>
      </c>
      <c r="V912" s="19">
        <v>27378</v>
      </c>
      <c r="W912" s="19">
        <v>11101</v>
      </c>
      <c r="X912" s="19">
        <v>0</v>
      </c>
      <c r="Y912" s="20">
        <v>0</v>
      </c>
      <c r="Z912" s="19">
        <v>181397</v>
      </c>
      <c r="AA912" s="177"/>
      <c r="AB912" s="30">
        <v>0</v>
      </c>
      <c r="AC912" s="19">
        <v>227791</v>
      </c>
      <c r="AD912" s="19">
        <v>216599</v>
      </c>
      <c r="AE912" s="19">
        <v>597300</v>
      </c>
      <c r="AF912" s="19">
        <v>461753</v>
      </c>
      <c r="AG912" s="19">
        <v>270527</v>
      </c>
      <c r="AH912" s="19">
        <v>146362</v>
      </c>
      <c r="AI912" s="19">
        <v>49912</v>
      </c>
      <c r="AJ912" s="20">
        <v>4869</v>
      </c>
      <c r="AK912" s="24">
        <v>55041</v>
      </c>
      <c r="AL912" s="24">
        <v>63871</v>
      </c>
      <c r="AM912" s="24">
        <v>11306</v>
      </c>
      <c r="AN912" s="21">
        <v>39525</v>
      </c>
      <c r="AO912" s="19">
        <v>113780</v>
      </c>
      <c r="AP912" s="19">
        <v>4563</v>
      </c>
      <c r="AQ912" s="49">
        <v>3489435</v>
      </c>
      <c r="AR912" s="24">
        <v>91540</v>
      </c>
      <c r="AS912" s="24">
        <v>162880</v>
      </c>
      <c r="AT912" s="49">
        <v>22105</v>
      </c>
      <c r="AU912" s="49">
        <v>31412</v>
      </c>
      <c r="AV912" s="24">
        <f t="shared" si="28"/>
        <v>307937</v>
      </c>
      <c r="AW912" s="158">
        <v>316869</v>
      </c>
      <c r="AX912" s="91">
        <f t="shared" si="29"/>
        <v>4114241</v>
      </c>
      <c r="AY912" s="68"/>
      <c r="AZ912" s="19">
        <v>756747</v>
      </c>
      <c r="BA912" s="19">
        <v>12220</v>
      </c>
      <c r="BB912" s="18">
        <v>768967</v>
      </c>
      <c r="BC912" s="18">
        <v>4883208</v>
      </c>
      <c r="BE912" s="19"/>
      <c r="BF912" s="20">
        <v>4883208</v>
      </c>
      <c r="BH912" s="68"/>
      <c r="BI912" s="68"/>
      <c r="BJ912" s="68"/>
      <c r="BK912" s="68"/>
      <c r="BL912" s="68"/>
      <c r="BM912" s="68"/>
      <c r="BN912" s="68"/>
    </row>
    <row r="913" spans="1:66" ht="22.5" customHeight="1" x14ac:dyDescent="0.2">
      <c r="A913" s="118" t="s">
        <v>2718</v>
      </c>
      <c r="B913" s="119" t="s">
        <v>2696</v>
      </c>
      <c r="C913" s="129" t="s">
        <v>998</v>
      </c>
      <c r="D913" s="122">
        <v>6</v>
      </c>
      <c r="E913" s="123" t="s">
        <v>3556</v>
      </c>
      <c r="F913" s="18">
        <v>383514</v>
      </c>
      <c r="G913" s="19">
        <v>58757</v>
      </c>
      <c r="H913" s="19">
        <v>42636</v>
      </c>
      <c r="I913" s="19">
        <v>0</v>
      </c>
      <c r="J913" s="19">
        <v>0</v>
      </c>
      <c r="K913" s="19">
        <v>0</v>
      </c>
      <c r="L913" s="19">
        <v>0</v>
      </c>
      <c r="M913" s="19">
        <v>22969</v>
      </c>
      <c r="N913" s="19">
        <v>12699</v>
      </c>
      <c r="O913" s="19">
        <v>4158</v>
      </c>
      <c r="P913" s="19">
        <v>129950</v>
      </c>
      <c r="Q913" s="19">
        <v>44777</v>
      </c>
      <c r="R913" s="19">
        <v>52924</v>
      </c>
      <c r="S913" s="19">
        <v>43732</v>
      </c>
      <c r="T913" s="20">
        <v>38148</v>
      </c>
      <c r="U913" s="49">
        <v>24672</v>
      </c>
      <c r="V913" s="19">
        <v>20007</v>
      </c>
      <c r="W913" s="19">
        <v>11101</v>
      </c>
      <c r="X913" s="19">
        <v>0</v>
      </c>
      <c r="Y913" s="20">
        <v>0</v>
      </c>
      <c r="Z913" s="19">
        <v>164216</v>
      </c>
      <c r="AA913" s="177"/>
      <c r="AB913" s="30">
        <v>0</v>
      </c>
      <c r="AC913" s="19">
        <v>209168</v>
      </c>
      <c r="AD913" s="19">
        <v>193044</v>
      </c>
      <c r="AE913" s="19">
        <v>400785</v>
      </c>
      <c r="AF913" s="19">
        <v>486693</v>
      </c>
      <c r="AG913" s="19">
        <v>294637</v>
      </c>
      <c r="AH913" s="19">
        <v>125825</v>
      </c>
      <c r="AI913" s="19">
        <v>50966</v>
      </c>
      <c r="AJ913" s="20">
        <v>4328</v>
      </c>
      <c r="AK913" s="24">
        <v>51305</v>
      </c>
      <c r="AL913" s="24">
        <v>56226</v>
      </c>
      <c r="AM913" s="24">
        <v>12339</v>
      </c>
      <c r="AN913" s="21">
        <v>33712</v>
      </c>
      <c r="AO913" s="19">
        <v>121834</v>
      </c>
      <c r="AP913" s="19">
        <v>3955</v>
      </c>
      <c r="AQ913" s="49">
        <v>3099077</v>
      </c>
      <c r="AR913" s="24">
        <v>75346</v>
      </c>
      <c r="AS913" s="24">
        <v>125569</v>
      </c>
      <c r="AT913" s="49">
        <v>38023</v>
      </c>
      <c r="AU913" s="49">
        <v>29537</v>
      </c>
      <c r="AV913" s="24">
        <f t="shared" si="28"/>
        <v>268475</v>
      </c>
      <c r="AW913" s="158">
        <v>373961</v>
      </c>
      <c r="AX913" s="91">
        <f t="shared" si="29"/>
        <v>3741513</v>
      </c>
      <c r="AY913" s="68"/>
      <c r="AZ913" s="19">
        <v>677181</v>
      </c>
      <c r="BA913" s="19">
        <v>12614</v>
      </c>
      <c r="BB913" s="18">
        <v>689795</v>
      </c>
      <c r="BC913" s="18">
        <v>4431308</v>
      </c>
      <c r="BE913" s="19"/>
      <c r="BF913" s="20">
        <v>4431308</v>
      </c>
      <c r="BH913" s="68"/>
      <c r="BI913" s="68"/>
      <c r="BJ913" s="68"/>
      <c r="BK913" s="68"/>
      <c r="BL913" s="68"/>
      <c r="BM913" s="68"/>
      <c r="BN913" s="68"/>
    </row>
    <row r="914" spans="1:66" ht="22.5" customHeight="1" x14ac:dyDescent="0.2">
      <c r="A914" s="118" t="s">
        <v>2719</v>
      </c>
      <c r="B914" s="119" t="s">
        <v>2696</v>
      </c>
      <c r="C914" s="129" t="s">
        <v>999</v>
      </c>
      <c r="D914" s="122">
        <v>3</v>
      </c>
      <c r="E914" s="123" t="s">
        <v>3556</v>
      </c>
      <c r="F914" s="18">
        <v>447363</v>
      </c>
      <c r="G914" s="19">
        <v>230729</v>
      </c>
      <c r="H914" s="19">
        <v>218042</v>
      </c>
      <c r="I914" s="19">
        <v>0</v>
      </c>
      <c r="J914" s="19">
        <v>0</v>
      </c>
      <c r="K914" s="19">
        <v>0</v>
      </c>
      <c r="L914" s="19">
        <v>0</v>
      </c>
      <c r="M914" s="19">
        <v>27420</v>
      </c>
      <c r="N914" s="19">
        <v>14866</v>
      </c>
      <c r="O914" s="19">
        <v>1588</v>
      </c>
      <c r="P914" s="19">
        <v>131002</v>
      </c>
      <c r="Q914" s="19">
        <v>52434</v>
      </c>
      <c r="R914" s="19">
        <v>55596</v>
      </c>
      <c r="S914" s="19">
        <v>51301</v>
      </c>
      <c r="T914" s="20">
        <v>89012</v>
      </c>
      <c r="U914" s="49">
        <v>29136</v>
      </c>
      <c r="V914" s="19">
        <v>29484</v>
      </c>
      <c r="W914" s="19">
        <v>22202</v>
      </c>
      <c r="X914" s="19">
        <v>0</v>
      </c>
      <c r="Y914" s="20">
        <v>0</v>
      </c>
      <c r="Z914" s="19">
        <v>201864</v>
      </c>
      <c r="AA914" s="177"/>
      <c r="AB914" s="30">
        <v>0</v>
      </c>
      <c r="AC914" s="19">
        <v>241434</v>
      </c>
      <c r="AD914" s="19">
        <v>258028</v>
      </c>
      <c r="AE914" s="19">
        <v>599280</v>
      </c>
      <c r="AF914" s="19">
        <v>652935</v>
      </c>
      <c r="AG914" s="19">
        <v>387644</v>
      </c>
      <c r="AH914" s="19">
        <v>165203</v>
      </c>
      <c r="AI914" s="19">
        <v>123007</v>
      </c>
      <c r="AJ914" s="20">
        <v>9738</v>
      </c>
      <c r="AK914" s="24">
        <v>56049</v>
      </c>
      <c r="AL914" s="24">
        <v>61606</v>
      </c>
      <c r="AM914" s="24">
        <v>16929</v>
      </c>
      <c r="AN914" s="21">
        <v>36447</v>
      </c>
      <c r="AO914" s="19">
        <v>108433</v>
      </c>
      <c r="AP914" s="19">
        <v>17685</v>
      </c>
      <c r="AQ914" s="49">
        <v>4336457</v>
      </c>
      <c r="AR914" s="24">
        <v>93787</v>
      </c>
      <c r="AS914" s="24">
        <v>162143</v>
      </c>
      <c r="AT914" s="49">
        <v>138284</v>
      </c>
      <c r="AU914" s="49">
        <v>49421</v>
      </c>
      <c r="AV914" s="24">
        <f t="shared" si="28"/>
        <v>443635</v>
      </c>
      <c r="AW914" s="158">
        <v>494819</v>
      </c>
      <c r="AX914" s="91">
        <f t="shared" si="29"/>
        <v>5274911</v>
      </c>
      <c r="AY914" s="68"/>
      <c r="AZ914" s="19">
        <v>778692</v>
      </c>
      <c r="BA914" s="19">
        <v>88498</v>
      </c>
      <c r="BB914" s="18">
        <v>867190</v>
      </c>
      <c r="BC914" s="18">
        <v>6142101</v>
      </c>
      <c r="BE914" s="19"/>
      <c r="BF914" s="20">
        <v>6142101</v>
      </c>
      <c r="BH914" s="68"/>
      <c r="BI914" s="68"/>
      <c r="BJ914" s="68"/>
      <c r="BK914" s="68"/>
      <c r="BL914" s="68"/>
      <c r="BM914" s="68"/>
      <c r="BN914" s="68"/>
    </row>
    <row r="915" spans="1:66" ht="22.5" customHeight="1" x14ac:dyDescent="0.2">
      <c r="A915" s="118" t="s">
        <v>2720</v>
      </c>
      <c r="B915" s="119" t="s">
        <v>2696</v>
      </c>
      <c r="C915" s="129" t="s">
        <v>1000</v>
      </c>
      <c r="D915" s="122">
        <v>5</v>
      </c>
      <c r="E915" s="123" t="s">
        <v>3556</v>
      </c>
      <c r="F915" s="18">
        <v>438729</v>
      </c>
      <c r="G915" s="19">
        <v>95791</v>
      </c>
      <c r="H915" s="19">
        <v>46002</v>
      </c>
      <c r="I915" s="19">
        <v>0</v>
      </c>
      <c r="J915" s="19">
        <v>0</v>
      </c>
      <c r="K915" s="19">
        <v>0</v>
      </c>
      <c r="L915" s="19">
        <v>0</v>
      </c>
      <c r="M915" s="19">
        <v>25776</v>
      </c>
      <c r="N915" s="19">
        <v>14600</v>
      </c>
      <c r="O915" s="19">
        <v>6955</v>
      </c>
      <c r="P915" s="19">
        <v>233321</v>
      </c>
      <c r="Q915" s="19">
        <v>51499</v>
      </c>
      <c r="R915" s="19">
        <v>59893</v>
      </c>
      <c r="S915" s="19">
        <v>58029</v>
      </c>
      <c r="T915" s="20">
        <v>89012</v>
      </c>
      <c r="U915" s="49">
        <v>31584</v>
      </c>
      <c r="V915" s="19">
        <v>26325</v>
      </c>
      <c r="W915" s="19">
        <v>22202</v>
      </c>
      <c r="X915" s="19">
        <v>0</v>
      </c>
      <c r="Y915" s="20">
        <v>0</v>
      </c>
      <c r="Z915" s="19">
        <v>180203</v>
      </c>
      <c r="AA915" s="177"/>
      <c r="AB915" s="30">
        <v>0</v>
      </c>
      <c r="AC915" s="19">
        <v>225588</v>
      </c>
      <c r="AD915" s="19">
        <v>253994</v>
      </c>
      <c r="AE915" s="19">
        <v>827310</v>
      </c>
      <c r="AF915" s="19">
        <v>597328</v>
      </c>
      <c r="AG915" s="19">
        <v>367567</v>
      </c>
      <c r="AH915" s="19">
        <v>140861</v>
      </c>
      <c r="AI915" s="19">
        <v>78652</v>
      </c>
      <c r="AJ915" s="20">
        <v>14607</v>
      </c>
      <c r="AK915" s="24">
        <v>55562</v>
      </c>
      <c r="AL915" s="24">
        <v>60026</v>
      </c>
      <c r="AM915" s="24">
        <v>14908</v>
      </c>
      <c r="AN915" s="21">
        <v>36588</v>
      </c>
      <c r="AO915" s="19">
        <v>116743</v>
      </c>
      <c r="AP915" s="19">
        <v>17283</v>
      </c>
      <c r="AQ915" s="49">
        <v>4186938</v>
      </c>
      <c r="AR915" s="24">
        <v>73676</v>
      </c>
      <c r="AS915" s="24">
        <v>127378</v>
      </c>
      <c r="AT915" s="49">
        <v>72643</v>
      </c>
      <c r="AU915" s="49">
        <v>38606</v>
      </c>
      <c r="AV915" s="24">
        <f t="shared" si="28"/>
        <v>312303</v>
      </c>
      <c r="AW915" s="158">
        <v>510883</v>
      </c>
      <c r="AX915" s="91">
        <f t="shared" si="29"/>
        <v>5010124</v>
      </c>
      <c r="AY915" s="68"/>
      <c r="AZ915" s="19">
        <v>768117</v>
      </c>
      <c r="BA915" s="19">
        <v>56174</v>
      </c>
      <c r="BB915" s="18">
        <v>824291</v>
      </c>
      <c r="BC915" s="18">
        <v>5834415</v>
      </c>
      <c r="BE915" s="19"/>
      <c r="BF915" s="20">
        <v>5834415</v>
      </c>
      <c r="BH915" s="68"/>
      <c r="BI915" s="68"/>
      <c r="BJ915" s="68"/>
      <c r="BK915" s="68"/>
      <c r="BL915" s="68"/>
      <c r="BM915" s="68"/>
      <c r="BN915" s="68"/>
    </row>
    <row r="916" spans="1:66" ht="22.5" customHeight="1" x14ac:dyDescent="0.2">
      <c r="A916" s="118" t="s">
        <v>2721</v>
      </c>
      <c r="B916" s="119" t="s">
        <v>2696</v>
      </c>
      <c r="C916" s="129" t="s">
        <v>1001</v>
      </c>
      <c r="D916" s="122">
        <v>5</v>
      </c>
      <c r="E916" s="123" t="s">
        <v>3556</v>
      </c>
      <c r="F916" s="18">
        <v>189924</v>
      </c>
      <c r="G916" s="19">
        <v>54456</v>
      </c>
      <c r="H916" s="19">
        <v>25245</v>
      </c>
      <c r="I916" s="19">
        <v>0</v>
      </c>
      <c r="J916" s="19">
        <v>0</v>
      </c>
      <c r="K916" s="19">
        <v>0</v>
      </c>
      <c r="L916" s="19">
        <v>0</v>
      </c>
      <c r="M916" s="19">
        <v>5632</v>
      </c>
      <c r="N916" s="19">
        <v>3655</v>
      </c>
      <c r="O916" s="19">
        <v>2835</v>
      </c>
      <c r="P916" s="19">
        <v>124465</v>
      </c>
      <c r="Q916" s="19">
        <v>20526</v>
      </c>
      <c r="R916" s="19">
        <v>22113</v>
      </c>
      <c r="S916" s="19">
        <v>21025</v>
      </c>
      <c r="T916" s="20">
        <v>16531</v>
      </c>
      <c r="U916" s="49">
        <v>18384</v>
      </c>
      <c r="V916" s="19">
        <v>14742</v>
      </c>
      <c r="W916" s="19">
        <v>14431</v>
      </c>
      <c r="X916" s="19">
        <v>0</v>
      </c>
      <c r="Y916" s="20">
        <v>0</v>
      </c>
      <c r="Z916" s="19">
        <v>88229</v>
      </c>
      <c r="AA916" s="177"/>
      <c r="AB916" s="30">
        <v>0</v>
      </c>
      <c r="AC916" s="19">
        <v>71148</v>
      </c>
      <c r="AD916" s="19">
        <v>127515</v>
      </c>
      <c r="AE916" s="19">
        <v>177375</v>
      </c>
      <c r="AF916" s="19">
        <v>235263</v>
      </c>
      <c r="AG916" s="19">
        <v>119005</v>
      </c>
      <c r="AH916" s="19">
        <v>41292</v>
      </c>
      <c r="AI916" s="19">
        <v>59588</v>
      </c>
      <c r="AJ916" s="20">
        <v>28132</v>
      </c>
      <c r="AK916" s="24">
        <v>25194</v>
      </c>
      <c r="AL916" s="24">
        <v>37941</v>
      </c>
      <c r="AM916" s="24">
        <v>6928</v>
      </c>
      <c r="AN916" s="21">
        <v>15852</v>
      </c>
      <c r="AO916" s="19">
        <v>110809</v>
      </c>
      <c r="AP916" s="19">
        <v>8734</v>
      </c>
      <c r="AQ916" s="49">
        <v>1686969</v>
      </c>
      <c r="AR916" s="24">
        <v>52245</v>
      </c>
      <c r="AS916" s="24">
        <v>111112</v>
      </c>
      <c r="AT916" s="49">
        <v>75533</v>
      </c>
      <c r="AU916" s="49">
        <v>39752</v>
      </c>
      <c r="AV916" s="24">
        <f t="shared" si="28"/>
        <v>278642</v>
      </c>
      <c r="AW916" s="158">
        <v>248720</v>
      </c>
      <c r="AX916" s="91">
        <f t="shared" si="29"/>
        <v>2214331</v>
      </c>
      <c r="AY916" s="68"/>
      <c r="AZ916" s="19">
        <v>383222</v>
      </c>
      <c r="BA916" s="19">
        <v>34295</v>
      </c>
      <c r="BB916" s="18">
        <v>417517</v>
      </c>
      <c r="BC916" s="18">
        <v>2631848</v>
      </c>
      <c r="BE916" s="19"/>
      <c r="BF916" s="20">
        <v>2631848</v>
      </c>
      <c r="BH916" s="68"/>
      <c r="BI916" s="68"/>
      <c r="BJ916" s="68"/>
      <c r="BK916" s="68"/>
      <c r="BL916" s="68"/>
      <c r="BM916" s="68"/>
      <c r="BN916" s="68"/>
    </row>
    <row r="917" spans="1:66" ht="22.5" customHeight="1" x14ac:dyDescent="0.2">
      <c r="A917" s="118" t="s">
        <v>2722</v>
      </c>
      <c r="B917" s="119" t="s">
        <v>2696</v>
      </c>
      <c r="C917" s="129" t="s">
        <v>1002</v>
      </c>
      <c r="D917" s="122">
        <v>5</v>
      </c>
      <c r="E917" s="123" t="s">
        <v>3556</v>
      </c>
      <c r="F917" s="18">
        <v>332383</v>
      </c>
      <c r="G917" s="19">
        <v>118463</v>
      </c>
      <c r="H917" s="19">
        <v>56661</v>
      </c>
      <c r="I917" s="19">
        <v>0</v>
      </c>
      <c r="J917" s="19">
        <v>0</v>
      </c>
      <c r="K917" s="19">
        <v>0</v>
      </c>
      <c r="L917" s="19">
        <v>0</v>
      </c>
      <c r="M917" s="19">
        <v>18957</v>
      </c>
      <c r="N917" s="19">
        <v>10278</v>
      </c>
      <c r="O917" s="19">
        <v>3893</v>
      </c>
      <c r="P917" s="19">
        <v>208763</v>
      </c>
      <c r="Q917" s="19">
        <v>38802</v>
      </c>
      <c r="R917" s="19">
        <v>40138</v>
      </c>
      <c r="S917" s="19">
        <v>42050</v>
      </c>
      <c r="T917" s="20">
        <v>50864</v>
      </c>
      <c r="U917" s="49">
        <v>21120</v>
      </c>
      <c r="V917" s="19">
        <v>16848</v>
      </c>
      <c r="W917" s="19">
        <v>11101</v>
      </c>
      <c r="X917" s="19">
        <v>0</v>
      </c>
      <c r="Y917" s="20">
        <v>0</v>
      </c>
      <c r="Z917" s="19">
        <v>142290</v>
      </c>
      <c r="AA917" s="177"/>
      <c r="AB917" s="30">
        <v>0</v>
      </c>
      <c r="AC917" s="19">
        <v>179344</v>
      </c>
      <c r="AD917" s="19">
        <v>175587</v>
      </c>
      <c r="AE917" s="19">
        <v>603900</v>
      </c>
      <c r="AF917" s="19">
        <v>425213</v>
      </c>
      <c r="AG917" s="19">
        <v>268811</v>
      </c>
      <c r="AH917" s="19">
        <v>104804</v>
      </c>
      <c r="AI917" s="19">
        <v>71467</v>
      </c>
      <c r="AJ917" s="20">
        <v>4328</v>
      </c>
      <c r="AK917" s="24">
        <v>46578</v>
      </c>
      <c r="AL917" s="24">
        <v>49395</v>
      </c>
      <c r="AM917" s="24">
        <v>11178</v>
      </c>
      <c r="AN917" s="21">
        <v>28526</v>
      </c>
      <c r="AO917" s="19">
        <v>86440</v>
      </c>
      <c r="AP917" s="19">
        <v>6644</v>
      </c>
      <c r="AQ917" s="49">
        <v>3174826</v>
      </c>
      <c r="AR917" s="24">
        <v>69449</v>
      </c>
      <c r="AS917" s="24">
        <v>122397</v>
      </c>
      <c r="AT917" s="49">
        <v>61066</v>
      </c>
      <c r="AU917" s="49">
        <v>36569</v>
      </c>
      <c r="AV917" s="24">
        <f t="shared" si="28"/>
        <v>289481</v>
      </c>
      <c r="AW917" s="158">
        <v>359896</v>
      </c>
      <c r="AX917" s="91">
        <f t="shared" si="29"/>
        <v>3824203</v>
      </c>
      <c r="AY917" s="68"/>
      <c r="AZ917" s="19">
        <v>606330</v>
      </c>
      <c r="BA917" s="19">
        <v>28426</v>
      </c>
      <c r="BB917" s="18">
        <v>634756</v>
      </c>
      <c r="BC917" s="18">
        <v>4458959</v>
      </c>
      <c r="BE917" s="19"/>
      <c r="BF917" s="20">
        <v>4458959</v>
      </c>
      <c r="BH917" s="68"/>
      <c r="BI917" s="68"/>
      <c r="BJ917" s="68"/>
      <c r="BK917" s="68"/>
      <c r="BL917" s="68"/>
      <c r="BM917" s="68"/>
      <c r="BN917" s="68"/>
    </row>
    <row r="918" spans="1:66" ht="22.5" customHeight="1" x14ac:dyDescent="0.2">
      <c r="A918" s="118" t="s">
        <v>2723</v>
      </c>
      <c r="B918" s="119" t="s">
        <v>2696</v>
      </c>
      <c r="C918" s="129" t="s">
        <v>1003</v>
      </c>
      <c r="D918" s="122">
        <v>5</v>
      </c>
      <c r="E918" s="123" t="s">
        <v>3556</v>
      </c>
      <c r="F918" s="18">
        <v>230367</v>
      </c>
      <c r="G918" s="19">
        <v>86970</v>
      </c>
      <c r="H918" s="19">
        <v>84898</v>
      </c>
      <c r="I918" s="19">
        <v>0</v>
      </c>
      <c r="J918" s="19">
        <v>0</v>
      </c>
      <c r="K918" s="19">
        <v>0</v>
      </c>
      <c r="L918" s="19">
        <v>0</v>
      </c>
      <c r="M918" s="19">
        <v>9847</v>
      </c>
      <c r="N918" s="19">
        <v>5339</v>
      </c>
      <c r="O918" s="19">
        <v>0</v>
      </c>
      <c r="P918" s="19">
        <v>164325</v>
      </c>
      <c r="Q918" s="19">
        <v>24906</v>
      </c>
      <c r="R918" s="19">
        <v>21641</v>
      </c>
      <c r="S918" s="19">
        <v>26071</v>
      </c>
      <c r="T918" s="20">
        <v>38148</v>
      </c>
      <c r="U918" s="49">
        <v>12528</v>
      </c>
      <c r="V918" s="19">
        <v>12636</v>
      </c>
      <c r="W918" s="19">
        <v>11101</v>
      </c>
      <c r="X918" s="19">
        <v>0</v>
      </c>
      <c r="Y918" s="20">
        <v>0</v>
      </c>
      <c r="Z918" s="19">
        <v>86453</v>
      </c>
      <c r="AA918" s="177"/>
      <c r="AB918" s="30">
        <v>0</v>
      </c>
      <c r="AC918" s="19">
        <v>84800</v>
      </c>
      <c r="AD918" s="19">
        <v>114048</v>
      </c>
      <c r="AE918" s="19">
        <v>391380</v>
      </c>
      <c r="AF918" s="19">
        <v>225330</v>
      </c>
      <c r="AG918" s="19">
        <v>110682</v>
      </c>
      <c r="AH918" s="19">
        <v>54595</v>
      </c>
      <c r="AI918" s="19">
        <v>83250</v>
      </c>
      <c r="AJ918" s="20">
        <v>1082</v>
      </c>
      <c r="AK918" s="24">
        <v>30877</v>
      </c>
      <c r="AL918" s="24">
        <v>36788</v>
      </c>
      <c r="AM918" s="24">
        <v>6158</v>
      </c>
      <c r="AN918" s="21">
        <v>17665</v>
      </c>
      <c r="AO918" s="19">
        <v>78941</v>
      </c>
      <c r="AP918" s="19">
        <v>6077</v>
      </c>
      <c r="AQ918" s="49">
        <v>2056903</v>
      </c>
      <c r="AR918" s="24">
        <v>57861</v>
      </c>
      <c r="AS918" s="24">
        <v>75987</v>
      </c>
      <c r="AT918" s="49">
        <v>58847</v>
      </c>
      <c r="AU918" s="49">
        <v>22539</v>
      </c>
      <c r="AV918" s="24">
        <f t="shared" si="28"/>
        <v>215234</v>
      </c>
      <c r="AW918" s="158">
        <v>212671</v>
      </c>
      <c r="AX918" s="91">
        <f t="shared" si="29"/>
        <v>2484808</v>
      </c>
      <c r="AY918" s="68"/>
      <c r="AZ918" s="19">
        <v>457208</v>
      </c>
      <c r="BA918" s="19">
        <v>32149</v>
      </c>
      <c r="BB918" s="18">
        <v>489357</v>
      </c>
      <c r="BC918" s="18">
        <v>2974165</v>
      </c>
      <c r="BE918" s="19"/>
      <c r="BF918" s="20">
        <v>2974165</v>
      </c>
      <c r="BH918" s="68"/>
      <c r="BI918" s="68"/>
      <c r="BJ918" s="68"/>
      <c r="BK918" s="68"/>
      <c r="BL918" s="68"/>
      <c r="BM918" s="68"/>
      <c r="BN918" s="68"/>
    </row>
    <row r="919" spans="1:66" ht="22.5" customHeight="1" x14ac:dyDescent="0.2">
      <c r="A919" s="118" t="s">
        <v>2724</v>
      </c>
      <c r="B919" s="119" t="s">
        <v>2696</v>
      </c>
      <c r="C919" s="129" t="s">
        <v>1004</v>
      </c>
      <c r="D919" s="122">
        <v>5</v>
      </c>
      <c r="E919" s="123" t="s">
        <v>3556</v>
      </c>
      <c r="F919" s="18">
        <v>293453</v>
      </c>
      <c r="G919" s="19">
        <v>101404</v>
      </c>
      <c r="H919" s="19">
        <v>82467</v>
      </c>
      <c r="I919" s="19">
        <v>0</v>
      </c>
      <c r="J919" s="19">
        <v>0</v>
      </c>
      <c r="K919" s="19">
        <v>0</v>
      </c>
      <c r="L919" s="19">
        <v>0</v>
      </c>
      <c r="M919" s="19">
        <v>14642</v>
      </c>
      <c r="N919" s="19">
        <v>7938</v>
      </c>
      <c r="O919" s="19">
        <v>1550</v>
      </c>
      <c r="P919" s="19">
        <v>121197</v>
      </c>
      <c r="Q919" s="19">
        <v>32507</v>
      </c>
      <c r="R919" s="19">
        <v>35789</v>
      </c>
      <c r="S919" s="19">
        <v>36163</v>
      </c>
      <c r="T919" s="20">
        <v>38148</v>
      </c>
      <c r="U919" s="49">
        <v>25392</v>
      </c>
      <c r="V919" s="19">
        <v>24219</v>
      </c>
      <c r="W919" s="19">
        <v>22202</v>
      </c>
      <c r="X919" s="19">
        <v>0</v>
      </c>
      <c r="Y919" s="20">
        <v>0</v>
      </c>
      <c r="Z919" s="19">
        <v>116031</v>
      </c>
      <c r="AA919" s="177"/>
      <c r="AB919" s="30">
        <v>0</v>
      </c>
      <c r="AC919" s="19">
        <v>128310</v>
      </c>
      <c r="AD919" s="19">
        <v>146460</v>
      </c>
      <c r="AE919" s="19">
        <v>489060</v>
      </c>
      <c r="AF919" s="19">
        <v>304935</v>
      </c>
      <c r="AG919" s="19">
        <v>184298</v>
      </c>
      <c r="AH919" s="19">
        <v>81789</v>
      </c>
      <c r="AI919" s="19">
        <v>90914</v>
      </c>
      <c r="AJ919" s="20">
        <v>0</v>
      </c>
      <c r="AK919" s="24">
        <v>39188</v>
      </c>
      <c r="AL919" s="24">
        <v>42520</v>
      </c>
      <c r="AM919" s="24">
        <v>8831</v>
      </c>
      <c r="AN919" s="21">
        <v>23233</v>
      </c>
      <c r="AO919" s="19">
        <v>81650</v>
      </c>
      <c r="AP919" s="19">
        <v>5593</v>
      </c>
      <c r="AQ919" s="49">
        <v>2579883</v>
      </c>
      <c r="AR919" s="24">
        <v>59235</v>
      </c>
      <c r="AS919" s="24">
        <v>101470</v>
      </c>
      <c r="AT919" s="49">
        <v>60799</v>
      </c>
      <c r="AU919" s="49">
        <v>19125</v>
      </c>
      <c r="AV919" s="24">
        <f t="shared" si="28"/>
        <v>240629</v>
      </c>
      <c r="AW919" s="158">
        <v>363532</v>
      </c>
      <c r="AX919" s="91">
        <f t="shared" si="29"/>
        <v>3184044</v>
      </c>
      <c r="AY919" s="68"/>
      <c r="AZ919" s="19">
        <v>538238</v>
      </c>
      <c r="BA919" s="19">
        <v>24659</v>
      </c>
      <c r="BB919" s="18">
        <v>562897</v>
      </c>
      <c r="BC919" s="18">
        <v>3746941</v>
      </c>
      <c r="BE919" s="19"/>
      <c r="BF919" s="20">
        <v>3746941</v>
      </c>
      <c r="BH919" s="68"/>
      <c r="BI919" s="68"/>
      <c r="BJ919" s="68"/>
      <c r="BK919" s="68"/>
      <c r="BL919" s="68"/>
      <c r="BM919" s="68"/>
      <c r="BN919" s="68"/>
    </row>
    <row r="920" spans="1:66" ht="22.5" customHeight="1" x14ac:dyDescent="0.2">
      <c r="A920" s="118" t="s">
        <v>2725</v>
      </c>
      <c r="B920" s="119" t="s">
        <v>2696</v>
      </c>
      <c r="C920" s="129" t="s">
        <v>1005</v>
      </c>
      <c r="D920" s="122">
        <v>5</v>
      </c>
      <c r="E920" s="123" t="s">
        <v>3556</v>
      </c>
      <c r="F920" s="18">
        <v>486662</v>
      </c>
      <c r="G920" s="19">
        <v>310117</v>
      </c>
      <c r="H920" s="19">
        <v>127534</v>
      </c>
      <c r="I920" s="19">
        <v>0</v>
      </c>
      <c r="J920" s="19">
        <v>0</v>
      </c>
      <c r="K920" s="19">
        <v>0</v>
      </c>
      <c r="L920" s="19">
        <v>0</v>
      </c>
      <c r="M920" s="19">
        <v>15169</v>
      </c>
      <c r="N920" s="19">
        <v>10800</v>
      </c>
      <c r="O920" s="19">
        <v>0</v>
      </c>
      <c r="P920" s="19">
        <v>202326</v>
      </c>
      <c r="Q920" s="19">
        <v>40260</v>
      </c>
      <c r="R920" s="19">
        <v>56959</v>
      </c>
      <c r="S920" s="19">
        <v>43732</v>
      </c>
      <c r="T920" s="20">
        <v>96642</v>
      </c>
      <c r="U920" s="49">
        <v>25296</v>
      </c>
      <c r="V920" s="19">
        <v>24219</v>
      </c>
      <c r="W920" s="19">
        <v>39964</v>
      </c>
      <c r="X920" s="19">
        <v>0</v>
      </c>
      <c r="Y920" s="20">
        <v>0</v>
      </c>
      <c r="Z920" s="19">
        <v>273757</v>
      </c>
      <c r="AA920" s="177"/>
      <c r="AB920" s="30">
        <v>0</v>
      </c>
      <c r="AC920" s="19">
        <v>187786</v>
      </c>
      <c r="AD920" s="19">
        <v>427000</v>
      </c>
      <c r="AE920" s="19">
        <v>493680</v>
      </c>
      <c r="AF920" s="19">
        <v>639740</v>
      </c>
      <c r="AG920" s="19">
        <v>339768</v>
      </c>
      <c r="AH920" s="19">
        <v>158631</v>
      </c>
      <c r="AI920" s="19">
        <v>132683</v>
      </c>
      <c r="AJ920" s="20">
        <v>211531</v>
      </c>
      <c r="AK920" s="24">
        <v>48237</v>
      </c>
      <c r="AL920" s="24">
        <v>69625</v>
      </c>
      <c r="AM920" s="24">
        <v>19135</v>
      </c>
      <c r="AN920" s="21">
        <v>34303</v>
      </c>
      <c r="AO920" s="19">
        <v>783183</v>
      </c>
      <c r="AP920" s="19">
        <v>113238</v>
      </c>
      <c r="AQ920" s="49">
        <v>5411977</v>
      </c>
      <c r="AR920" s="24">
        <v>86367</v>
      </c>
      <c r="AS920" s="24">
        <v>167790</v>
      </c>
      <c r="AT920" s="49">
        <v>131992</v>
      </c>
      <c r="AU920" s="49">
        <v>61684</v>
      </c>
      <c r="AV920" s="24">
        <f t="shared" si="28"/>
        <v>447833</v>
      </c>
      <c r="AW920" s="158">
        <v>1378245</v>
      </c>
      <c r="AX920" s="91">
        <f t="shared" si="29"/>
        <v>7238055</v>
      </c>
      <c r="AY920" s="68"/>
      <c r="AZ920" s="19">
        <v>621629</v>
      </c>
      <c r="BA920" s="19">
        <v>465988</v>
      </c>
      <c r="BB920" s="18">
        <v>1087617</v>
      </c>
      <c r="BC920" s="18">
        <v>8325672</v>
      </c>
      <c r="BE920" s="19"/>
      <c r="BF920" s="20">
        <v>8325672</v>
      </c>
      <c r="BH920" s="68"/>
      <c r="BI920" s="68"/>
      <c r="BJ920" s="68"/>
      <c r="BK920" s="68"/>
      <c r="BL920" s="68"/>
      <c r="BM920" s="68"/>
      <c r="BN920" s="68"/>
    </row>
    <row r="921" spans="1:66" ht="22.5" customHeight="1" x14ac:dyDescent="0.2">
      <c r="A921" s="118" t="s">
        <v>2726</v>
      </c>
      <c r="B921" s="119" t="s">
        <v>2696</v>
      </c>
      <c r="C921" s="129" t="s">
        <v>1006</v>
      </c>
      <c r="D921" s="122">
        <v>5</v>
      </c>
      <c r="E921" s="123" t="s">
        <v>3556</v>
      </c>
      <c r="F921" s="18">
        <v>374941</v>
      </c>
      <c r="G921" s="19">
        <v>132970</v>
      </c>
      <c r="H921" s="19">
        <v>85646</v>
      </c>
      <c r="I921" s="19">
        <v>0</v>
      </c>
      <c r="J921" s="19">
        <v>0</v>
      </c>
      <c r="K921" s="19">
        <v>0</v>
      </c>
      <c r="L921" s="19">
        <v>0</v>
      </c>
      <c r="M921" s="19">
        <v>22482</v>
      </c>
      <c r="N921" s="19">
        <v>12189</v>
      </c>
      <c r="O921" s="19">
        <v>0</v>
      </c>
      <c r="P921" s="19">
        <v>1064</v>
      </c>
      <c r="Q921" s="19">
        <v>45149</v>
      </c>
      <c r="R921" s="19">
        <v>58531</v>
      </c>
      <c r="S921" s="19">
        <v>50460</v>
      </c>
      <c r="T921" s="20">
        <v>89012</v>
      </c>
      <c r="U921" s="49">
        <v>28032</v>
      </c>
      <c r="V921" s="19">
        <v>28431</v>
      </c>
      <c r="W921" s="19">
        <v>33303</v>
      </c>
      <c r="X921" s="19">
        <v>0</v>
      </c>
      <c r="Y921" s="20">
        <v>0</v>
      </c>
      <c r="Z921" s="19">
        <v>160049</v>
      </c>
      <c r="AA921" s="177"/>
      <c r="AB921" s="30">
        <v>0</v>
      </c>
      <c r="AC921" s="19">
        <v>200032</v>
      </c>
      <c r="AD921" s="19">
        <v>200313</v>
      </c>
      <c r="AE921" s="19">
        <v>528495</v>
      </c>
      <c r="AF921" s="19">
        <v>487200</v>
      </c>
      <c r="AG921" s="19">
        <v>294551</v>
      </c>
      <c r="AH921" s="19">
        <v>123938</v>
      </c>
      <c r="AI921" s="19">
        <v>107679</v>
      </c>
      <c r="AJ921" s="20">
        <v>14607</v>
      </c>
      <c r="AK921" s="24">
        <v>51133</v>
      </c>
      <c r="AL921" s="24">
        <v>52225</v>
      </c>
      <c r="AM921" s="24">
        <v>12869</v>
      </c>
      <c r="AN921" s="21">
        <v>30666</v>
      </c>
      <c r="AO921" s="19">
        <v>110421</v>
      </c>
      <c r="AP921" s="19">
        <v>9909</v>
      </c>
      <c r="AQ921" s="49">
        <v>3346297</v>
      </c>
      <c r="AR921" s="24">
        <v>88052</v>
      </c>
      <c r="AS921" s="24">
        <v>123502</v>
      </c>
      <c r="AT921" s="49">
        <v>86820</v>
      </c>
      <c r="AU921" s="49">
        <v>35379</v>
      </c>
      <c r="AV921" s="24">
        <f t="shared" si="28"/>
        <v>333753</v>
      </c>
      <c r="AW921" s="158">
        <v>379757</v>
      </c>
      <c r="AX921" s="91">
        <f t="shared" si="29"/>
        <v>4059807</v>
      </c>
      <c r="AY921" s="68"/>
      <c r="AZ921" s="19">
        <v>673482</v>
      </c>
      <c r="BA921" s="19">
        <v>44063</v>
      </c>
      <c r="BB921" s="18">
        <v>717545</v>
      </c>
      <c r="BC921" s="18">
        <v>4777352</v>
      </c>
      <c r="BE921" s="19"/>
      <c r="BF921" s="20">
        <v>4777352</v>
      </c>
      <c r="BH921" s="68"/>
      <c r="BI921" s="68"/>
      <c r="BJ921" s="68"/>
      <c r="BK921" s="68"/>
      <c r="BL921" s="68"/>
      <c r="BM921" s="68"/>
      <c r="BN921" s="68"/>
    </row>
    <row r="922" spans="1:66" ht="22.5" customHeight="1" x14ac:dyDescent="0.2">
      <c r="A922" s="118" t="s">
        <v>2727</v>
      </c>
      <c r="B922" s="119" t="s">
        <v>2696</v>
      </c>
      <c r="C922" s="129" t="s">
        <v>264</v>
      </c>
      <c r="D922" s="122">
        <v>5</v>
      </c>
      <c r="E922" s="123" t="s">
        <v>3556</v>
      </c>
      <c r="F922" s="18">
        <v>393059</v>
      </c>
      <c r="G922" s="19">
        <v>114234</v>
      </c>
      <c r="H922" s="19">
        <v>75735</v>
      </c>
      <c r="I922" s="19">
        <v>0</v>
      </c>
      <c r="J922" s="19">
        <v>0</v>
      </c>
      <c r="K922" s="19">
        <v>0</v>
      </c>
      <c r="L922" s="19">
        <v>0</v>
      </c>
      <c r="M922" s="19">
        <v>23827</v>
      </c>
      <c r="N922" s="19">
        <v>12918</v>
      </c>
      <c r="O922" s="19">
        <v>7484</v>
      </c>
      <c r="P922" s="19">
        <v>323610</v>
      </c>
      <c r="Q922" s="19">
        <v>46486</v>
      </c>
      <c r="R922" s="19">
        <v>57116</v>
      </c>
      <c r="S922" s="19">
        <v>58870</v>
      </c>
      <c r="T922" s="20">
        <v>63580</v>
      </c>
      <c r="U922" s="49">
        <v>31968</v>
      </c>
      <c r="V922" s="19">
        <v>28431</v>
      </c>
      <c r="W922" s="19">
        <v>11101</v>
      </c>
      <c r="X922" s="19">
        <v>0</v>
      </c>
      <c r="Y922" s="20">
        <v>0</v>
      </c>
      <c r="Z922" s="19">
        <v>166732</v>
      </c>
      <c r="AA922" s="177"/>
      <c r="AB922" s="30">
        <v>0</v>
      </c>
      <c r="AC922" s="19">
        <v>185181</v>
      </c>
      <c r="AD922" s="19">
        <v>217505</v>
      </c>
      <c r="AE922" s="19">
        <v>647955</v>
      </c>
      <c r="AF922" s="19">
        <v>477993</v>
      </c>
      <c r="AG922" s="19">
        <v>315830</v>
      </c>
      <c r="AH922" s="19">
        <v>136960</v>
      </c>
      <c r="AI922" s="19">
        <v>90627</v>
      </c>
      <c r="AJ922" s="20">
        <v>25427</v>
      </c>
      <c r="AK922" s="24">
        <v>52473</v>
      </c>
      <c r="AL922" s="24">
        <v>55478</v>
      </c>
      <c r="AM922" s="24">
        <v>12923</v>
      </c>
      <c r="AN922" s="21">
        <v>33134</v>
      </c>
      <c r="AO922" s="19">
        <v>107322</v>
      </c>
      <c r="AP922" s="19">
        <v>24751</v>
      </c>
      <c r="AQ922" s="49">
        <v>3798710</v>
      </c>
      <c r="AR922" s="24">
        <v>99052</v>
      </c>
      <c r="AS922" s="24">
        <v>119058</v>
      </c>
      <c r="AT922" s="49">
        <v>80627</v>
      </c>
      <c r="AU922" s="49">
        <v>37904</v>
      </c>
      <c r="AV922" s="24">
        <f t="shared" si="28"/>
        <v>336641</v>
      </c>
      <c r="AW922" s="158">
        <v>396819</v>
      </c>
      <c r="AX922" s="91">
        <f t="shared" si="29"/>
        <v>4532170</v>
      </c>
      <c r="AY922" s="68"/>
      <c r="AZ922" s="19">
        <v>702073</v>
      </c>
      <c r="BA922" s="19">
        <v>43055</v>
      </c>
      <c r="BB922" s="18">
        <v>745128</v>
      </c>
      <c r="BC922" s="18">
        <v>5277298</v>
      </c>
      <c r="BE922" s="19"/>
      <c r="BF922" s="20">
        <v>5277298</v>
      </c>
      <c r="BH922" s="68"/>
      <c r="BI922" s="68"/>
      <c r="BJ922" s="68"/>
      <c r="BK922" s="68"/>
      <c r="BL922" s="68"/>
      <c r="BM922" s="68"/>
      <c r="BN922" s="68"/>
    </row>
    <row r="923" spans="1:66" ht="22.5" customHeight="1" x14ac:dyDescent="0.2">
      <c r="A923" s="118" t="s">
        <v>2728</v>
      </c>
      <c r="B923" s="119" t="s">
        <v>2696</v>
      </c>
      <c r="C923" s="129" t="s">
        <v>1007</v>
      </c>
      <c r="D923" s="122">
        <v>5</v>
      </c>
      <c r="E923" s="123" t="s">
        <v>3556</v>
      </c>
      <c r="F923" s="18">
        <v>328422</v>
      </c>
      <c r="G923" s="19">
        <v>55769</v>
      </c>
      <c r="H923" s="19">
        <v>21318</v>
      </c>
      <c r="I923" s="19">
        <v>0</v>
      </c>
      <c r="J923" s="19">
        <v>0</v>
      </c>
      <c r="K923" s="19">
        <v>0</v>
      </c>
      <c r="L923" s="19">
        <v>0</v>
      </c>
      <c r="M923" s="19">
        <v>18502</v>
      </c>
      <c r="N923" s="19">
        <v>10031</v>
      </c>
      <c r="O923" s="19">
        <v>2911</v>
      </c>
      <c r="P923" s="19">
        <v>172138</v>
      </c>
      <c r="Q923" s="19">
        <v>38294</v>
      </c>
      <c r="R923" s="19">
        <v>51876</v>
      </c>
      <c r="S923" s="19">
        <v>47096</v>
      </c>
      <c r="T923" s="20">
        <v>36876</v>
      </c>
      <c r="U923" s="49">
        <v>24096</v>
      </c>
      <c r="V923" s="19">
        <v>36855</v>
      </c>
      <c r="W923" s="19">
        <v>22202</v>
      </c>
      <c r="X923" s="19">
        <v>0</v>
      </c>
      <c r="Y923" s="20">
        <v>0</v>
      </c>
      <c r="Z923" s="19">
        <v>139958</v>
      </c>
      <c r="AA923" s="177"/>
      <c r="AB923" s="30">
        <v>0</v>
      </c>
      <c r="AC923" s="19">
        <v>160739</v>
      </c>
      <c r="AD923" s="19">
        <v>178542</v>
      </c>
      <c r="AE923" s="19">
        <v>622875</v>
      </c>
      <c r="AF923" s="19">
        <v>379175</v>
      </c>
      <c r="AG923" s="19">
        <v>205834</v>
      </c>
      <c r="AH923" s="19">
        <v>103834</v>
      </c>
      <c r="AI923" s="19">
        <v>20501</v>
      </c>
      <c r="AJ923" s="20">
        <v>6492</v>
      </c>
      <c r="AK923" s="24">
        <v>45813</v>
      </c>
      <c r="AL923" s="24">
        <v>51727</v>
      </c>
      <c r="AM923" s="24">
        <v>8796</v>
      </c>
      <c r="AN923" s="21">
        <v>30292</v>
      </c>
      <c r="AO923" s="19">
        <v>162547</v>
      </c>
      <c r="AP923" s="19">
        <v>3059</v>
      </c>
      <c r="AQ923" s="49">
        <v>2986570</v>
      </c>
      <c r="AR923" s="24">
        <v>67827</v>
      </c>
      <c r="AS923" s="24">
        <v>141046</v>
      </c>
      <c r="AT923" s="49">
        <v>23026</v>
      </c>
      <c r="AU923" s="49">
        <v>31431</v>
      </c>
      <c r="AV923" s="24">
        <f t="shared" si="28"/>
        <v>263330</v>
      </c>
      <c r="AW923" s="158">
        <v>346438</v>
      </c>
      <c r="AX923" s="91">
        <f t="shared" si="29"/>
        <v>3596338</v>
      </c>
      <c r="AY923" s="68"/>
      <c r="AZ923" s="19">
        <v>598994</v>
      </c>
      <c r="BA923" s="19">
        <v>8213</v>
      </c>
      <c r="BB923" s="18">
        <v>607207</v>
      </c>
      <c r="BC923" s="18">
        <v>4203545</v>
      </c>
      <c r="BE923" s="19"/>
      <c r="BF923" s="20">
        <v>4203545</v>
      </c>
      <c r="BH923" s="68"/>
      <c r="BI923" s="68"/>
      <c r="BJ923" s="68"/>
      <c r="BK923" s="68"/>
      <c r="BL923" s="68"/>
      <c r="BM923" s="68"/>
      <c r="BN923" s="68"/>
    </row>
    <row r="924" spans="1:66" ht="22.5" customHeight="1" x14ac:dyDescent="0.2">
      <c r="A924" s="118" t="s">
        <v>2729</v>
      </c>
      <c r="B924" s="119" t="s">
        <v>2696</v>
      </c>
      <c r="C924" s="129" t="s">
        <v>1008</v>
      </c>
      <c r="D924" s="122">
        <v>5</v>
      </c>
      <c r="E924" s="123" t="s">
        <v>3556</v>
      </c>
      <c r="F924" s="18">
        <v>203012</v>
      </c>
      <c r="G924" s="19">
        <v>47239</v>
      </c>
      <c r="H924" s="19">
        <v>31977</v>
      </c>
      <c r="I924" s="19">
        <v>0</v>
      </c>
      <c r="J924" s="19">
        <v>0</v>
      </c>
      <c r="K924" s="19">
        <v>0</v>
      </c>
      <c r="L924" s="19">
        <v>0</v>
      </c>
      <c r="M924" s="19">
        <v>8232</v>
      </c>
      <c r="N924" s="19">
        <v>4463</v>
      </c>
      <c r="O924" s="19">
        <v>0</v>
      </c>
      <c r="P924" s="19">
        <v>44510</v>
      </c>
      <c r="Q924" s="19">
        <v>22201</v>
      </c>
      <c r="R924" s="19">
        <v>23475</v>
      </c>
      <c r="S924" s="19">
        <v>16820</v>
      </c>
      <c r="T924" s="20">
        <v>12716</v>
      </c>
      <c r="U924" s="49">
        <v>9648</v>
      </c>
      <c r="V924" s="19">
        <v>10530</v>
      </c>
      <c r="W924" s="19">
        <v>11101</v>
      </c>
      <c r="X924" s="19">
        <v>0</v>
      </c>
      <c r="Y924" s="20">
        <v>0</v>
      </c>
      <c r="Z924" s="19">
        <v>73536</v>
      </c>
      <c r="AA924" s="177"/>
      <c r="AB924" s="30">
        <v>0</v>
      </c>
      <c r="AC924" s="19">
        <v>79478</v>
      </c>
      <c r="AD924" s="19">
        <v>107649</v>
      </c>
      <c r="AE924" s="19">
        <v>235455</v>
      </c>
      <c r="AF924" s="19">
        <v>212933</v>
      </c>
      <c r="AG924" s="19">
        <v>100901</v>
      </c>
      <c r="AH924" s="19">
        <v>45257</v>
      </c>
      <c r="AI924" s="19">
        <v>29985</v>
      </c>
      <c r="AJ924" s="20">
        <v>6492</v>
      </c>
      <c r="AK924" s="24">
        <v>28070</v>
      </c>
      <c r="AL924" s="24">
        <v>35587</v>
      </c>
      <c r="AM924" s="24">
        <v>5156</v>
      </c>
      <c r="AN924" s="21">
        <v>16816</v>
      </c>
      <c r="AO924" s="19">
        <v>67089</v>
      </c>
      <c r="AP924" s="19">
        <v>3811</v>
      </c>
      <c r="AQ924" s="49">
        <v>1494139</v>
      </c>
      <c r="AR924" s="24">
        <v>47660</v>
      </c>
      <c r="AS924" s="24">
        <v>127959</v>
      </c>
      <c r="AT924" s="49">
        <v>49041</v>
      </c>
      <c r="AU924" s="49">
        <v>15004</v>
      </c>
      <c r="AV924" s="24">
        <f t="shared" si="28"/>
        <v>239664</v>
      </c>
      <c r="AW924" s="158">
        <v>169486</v>
      </c>
      <c r="AX924" s="91">
        <f t="shared" si="29"/>
        <v>1903289</v>
      </c>
      <c r="AY924" s="68"/>
      <c r="AZ924" s="19">
        <v>428116</v>
      </c>
      <c r="BA924" s="19">
        <v>14038</v>
      </c>
      <c r="BB924" s="18">
        <v>442154</v>
      </c>
      <c r="BC924" s="18">
        <v>2345443</v>
      </c>
      <c r="BE924" s="19"/>
      <c r="BF924" s="20">
        <v>2345443</v>
      </c>
      <c r="BH924" s="68"/>
      <c r="BI924" s="68"/>
      <c r="BJ924" s="68"/>
      <c r="BK924" s="68"/>
      <c r="BL924" s="68"/>
      <c r="BM924" s="68"/>
      <c r="BN924" s="68"/>
    </row>
    <row r="925" spans="1:66" ht="22.5" customHeight="1" x14ac:dyDescent="0.2">
      <c r="A925" s="118" t="s">
        <v>2730</v>
      </c>
      <c r="B925" s="119" t="s">
        <v>2696</v>
      </c>
      <c r="C925" s="129" t="s">
        <v>1009</v>
      </c>
      <c r="D925" s="122">
        <v>5</v>
      </c>
      <c r="E925" s="123" t="s">
        <v>3556</v>
      </c>
      <c r="F925" s="18">
        <v>172163</v>
      </c>
      <c r="G925" s="19">
        <v>42209</v>
      </c>
      <c r="H925" s="19">
        <v>30294</v>
      </c>
      <c r="I925" s="19">
        <v>0</v>
      </c>
      <c r="J925" s="19">
        <v>0</v>
      </c>
      <c r="K925" s="19">
        <v>0</v>
      </c>
      <c r="L925" s="19">
        <v>0</v>
      </c>
      <c r="M925" s="19">
        <v>5739</v>
      </c>
      <c r="N925" s="19">
        <v>3111</v>
      </c>
      <c r="O925" s="19">
        <v>3893</v>
      </c>
      <c r="P925" s="19">
        <v>77974</v>
      </c>
      <c r="Q925" s="19">
        <v>20313</v>
      </c>
      <c r="R925" s="19">
        <v>17973</v>
      </c>
      <c r="S925" s="19">
        <v>11774</v>
      </c>
      <c r="T925" s="20">
        <v>12716</v>
      </c>
      <c r="U925" s="49">
        <v>21024</v>
      </c>
      <c r="V925" s="19">
        <v>12636</v>
      </c>
      <c r="W925" s="19">
        <v>11101</v>
      </c>
      <c r="X925" s="19">
        <v>0</v>
      </c>
      <c r="Y925" s="20">
        <v>0</v>
      </c>
      <c r="Z925" s="19">
        <v>65100</v>
      </c>
      <c r="AA925" s="177"/>
      <c r="AB925" s="30">
        <v>0</v>
      </c>
      <c r="AC925" s="19">
        <v>60461</v>
      </c>
      <c r="AD925" s="19">
        <v>96432</v>
      </c>
      <c r="AE925" s="19">
        <v>317955</v>
      </c>
      <c r="AF925" s="19">
        <v>179438</v>
      </c>
      <c r="AG925" s="19">
        <v>83312</v>
      </c>
      <c r="AH925" s="19">
        <v>33526</v>
      </c>
      <c r="AI925" s="19">
        <v>45313</v>
      </c>
      <c r="AJ925" s="20">
        <v>9197</v>
      </c>
      <c r="AK925" s="24">
        <v>23257</v>
      </c>
      <c r="AL925" s="24">
        <v>28631</v>
      </c>
      <c r="AM925" s="24">
        <v>4269</v>
      </c>
      <c r="AN925" s="21">
        <v>12490</v>
      </c>
      <c r="AO925" s="19">
        <v>60560</v>
      </c>
      <c r="AP925" s="19">
        <v>3811</v>
      </c>
      <c r="AQ925" s="49">
        <v>1466672</v>
      </c>
      <c r="AR925" s="24">
        <v>49163</v>
      </c>
      <c r="AS925" s="24">
        <v>116586</v>
      </c>
      <c r="AT925" s="49">
        <v>48502</v>
      </c>
      <c r="AU925" s="49">
        <v>27604</v>
      </c>
      <c r="AV925" s="24">
        <f t="shared" si="28"/>
        <v>241855</v>
      </c>
      <c r="AW925" s="158">
        <v>129053</v>
      </c>
      <c r="AX925" s="91">
        <f t="shared" si="29"/>
        <v>1837580</v>
      </c>
      <c r="AY925" s="68"/>
      <c r="AZ925" s="19">
        <v>352395</v>
      </c>
      <c r="BA925" s="19">
        <v>16951</v>
      </c>
      <c r="BB925" s="18">
        <v>369346</v>
      </c>
      <c r="BC925" s="18">
        <v>2206926</v>
      </c>
      <c r="BE925" s="19"/>
      <c r="BF925" s="20">
        <v>2206926</v>
      </c>
      <c r="BH925" s="68"/>
      <c r="BI925" s="68"/>
      <c r="BJ925" s="68"/>
      <c r="BK925" s="68"/>
      <c r="BL925" s="68"/>
      <c r="BM925" s="68"/>
      <c r="BN925" s="68"/>
    </row>
    <row r="926" spans="1:66" ht="22.5" customHeight="1" x14ac:dyDescent="0.2">
      <c r="A926" s="118" t="s">
        <v>2731</v>
      </c>
      <c r="B926" s="119" t="s">
        <v>2696</v>
      </c>
      <c r="C926" s="129" t="s">
        <v>1010</v>
      </c>
      <c r="D926" s="122">
        <v>5</v>
      </c>
      <c r="E926" s="123" t="s">
        <v>3556</v>
      </c>
      <c r="F926" s="18">
        <v>240490</v>
      </c>
      <c r="G926" s="19">
        <v>50957</v>
      </c>
      <c r="H926" s="19">
        <v>41701</v>
      </c>
      <c r="I926" s="19">
        <v>0</v>
      </c>
      <c r="J926" s="19">
        <v>0</v>
      </c>
      <c r="K926" s="19">
        <v>0</v>
      </c>
      <c r="L926" s="19">
        <v>0</v>
      </c>
      <c r="M926" s="19">
        <v>10057</v>
      </c>
      <c r="N926" s="19">
        <v>5453</v>
      </c>
      <c r="O926" s="19">
        <v>3591</v>
      </c>
      <c r="P926" s="19">
        <v>202639</v>
      </c>
      <c r="Q926" s="19">
        <v>25264</v>
      </c>
      <c r="R926" s="19">
        <v>26829</v>
      </c>
      <c r="S926" s="19">
        <v>26912</v>
      </c>
      <c r="T926" s="20">
        <v>38148</v>
      </c>
      <c r="U926" s="49">
        <v>11520</v>
      </c>
      <c r="V926" s="19">
        <v>13689</v>
      </c>
      <c r="W926" s="19">
        <v>11101</v>
      </c>
      <c r="X926" s="19">
        <v>0</v>
      </c>
      <c r="Y926" s="20">
        <v>0</v>
      </c>
      <c r="Z926" s="19">
        <v>109614</v>
      </c>
      <c r="AA926" s="177"/>
      <c r="AB926" s="30">
        <v>0</v>
      </c>
      <c r="AC926" s="19">
        <v>102497</v>
      </c>
      <c r="AD926" s="19">
        <v>120519</v>
      </c>
      <c r="AE926" s="19">
        <v>473055</v>
      </c>
      <c r="AF926" s="19">
        <v>256433</v>
      </c>
      <c r="AG926" s="19">
        <v>142256</v>
      </c>
      <c r="AH926" s="19">
        <v>60277</v>
      </c>
      <c r="AI926" s="19">
        <v>68976</v>
      </c>
      <c r="AJ926" s="20">
        <v>23263</v>
      </c>
      <c r="AK926" s="24">
        <v>31249</v>
      </c>
      <c r="AL926" s="24">
        <v>42008</v>
      </c>
      <c r="AM926" s="24">
        <v>7493</v>
      </c>
      <c r="AN926" s="21">
        <v>19835</v>
      </c>
      <c r="AO926" s="19">
        <v>82500</v>
      </c>
      <c r="AP926" s="19">
        <v>8034</v>
      </c>
      <c r="AQ926" s="49">
        <v>2256360</v>
      </c>
      <c r="AR926" s="24">
        <v>56353</v>
      </c>
      <c r="AS926" s="24">
        <v>90647</v>
      </c>
      <c r="AT926" s="49">
        <v>64007</v>
      </c>
      <c r="AU926" s="49">
        <v>30851</v>
      </c>
      <c r="AV926" s="24">
        <f t="shared" si="28"/>
        <v>241858</v>
      </c>
      <c r="AW926" s="158">
        <v>221453</v>
      </c>
      <c r="AX926" s="91">
        <f t="shared" si="29"/>
        <v>2719671</v>
      </c>
      <c r="AY926" s="68"/>
      <c r="AZ926" s="19">
        <v>460991</v>
      </c>
      <c r="BA926" s="19">
        <v>30134</v>
      </c>
      <c r="BB926" s="18">
        <v>491125</v>
      </c>
      <c r="BC926" s="18">
        <v>3210796</v>
      </c>
      <c r="BE926" s="19"/>
      <c r="BF926" s="20">
        <v>3210796</v>
      </c>
      <c r="BH926" s="68"/>
      <c r="BI926" s="68"/>
      <c r="BJ926" s="68"/>
      <c r="BK926" s="68"/>
      <c r="BL926" s="68"/>
      <c r="BM926" s="68"/>
      <c r="BN926" s="68"/>
    </row>
    <row r="927" spans="1:66" ht="22.5" customHeight="1" x14ac:dyDescent="0.2">
      <c r="A927" s="118" t="s">
        <v>2732</v>
      </c>
      <c r="B927" s="119" t="s">
        <v>2696</v>
      </c>
      <c r="C927" s="129" t="s">
        <v>1011</v>
      </c>
      <c r="D927" s="122">
        <v>5</v>
      </c>
      <c r="E927" s="123" t="s">
        <v>3556</v>
      </c>
      <c r="F927" s="18">
        <v>149974</v>
      </c>
      <c r="G927" s="19">
        <v>36304</v>
      </c>
      <c r="H927" s="19">
        <v>20196</v>
      </c>
      <c r="I927" s="19">
        <v>0</v>
      </c>
      <c r="J927" s="19">
        <v>0</v>
      </c>
      <c r="K927" s="19">
        <v>0</v>
      </c>
      <c r="L927" s="19">
        <v>0</v>
      </c>
      <c r="M927" s="19">
        <v>0</v>
      </c>
      <c r="N927" s="19">
        <v>1881</v>
      </c>
      <c r="O927" s="19">
        <v>0</v>
      </c>
      <c r="P927" s="19">
        <v>37077</v>
      </c>
      <c r="Q927" s="19">
        <v>14921</v>
      </c>
      <c r="R927" s="19">
        <v>17344</v>
      </c>
      <c r="S927" s="19">
        <v>14297</v>
      </c>
      <c r="T927" s="20">
        <v>25432</v>
      </c>
      <c r="U927" s="49">
        <v>2928</v>
      </c>
      <c r="V927" s="19">
        <v>22113</v>
      </c>
      <c r="W927" s="19">
        <v>22202</v>
      </c>
      <c r="X927" s="19">
        <v>0</v>
      </c>
      <c r="Y927" s="20">
        <v>0</v>
      </c>
      <c r="Z927" s="19">
        <v>65536</v>
      </c>
      <c r="AA927" s="177"/>
      <c r="AB927" s="30">
        <v>0</v>
      </c>
      <c r="AC927" s="19">
        <v>61370</v>
      </c>
      <c r="AD927" s="19">
        <v>106843</v>
      </c>
      <c r="AE927" s="19">
        <v>130185</v>
      </c>
      <c r="AF927" s="19">
        <v>173928</v>
      </c>
      <c r="AG927" s="19">
        <v>74732</v>
      </c>
      <c r="AH927" s="19">
        <v>25349</v>
      </c>
      <c r="AI927" s="19">
        <v>54319</v>
      </c>
      <c r="AJ927" s="20">
        <v>49231</v>
      </c>
      <c r="AK927" s="24">
        <v>17047</v>
      </c>
      <c r="AL927" s="24">
        <v>30264</v>
      </c>
      <c r="AM927" s="24">
        <v>4870</v>
      </c>
      <c r="AN927" s="21">
        <v>11209</v>
      </c>
      <c r="AO927" s="19">
        <v>103753</v>
      </c>
      <c r="AP927" s="19">
        <v>12206</v>
      </c>
      <c r="AQ927" s="49">
        <v>1285511</v>
      </c>
      <c r="AR927" s="24">
        <v>46056</v>
      </c>
      <c r="AS927" s="24">
        <v>123974</v>
      </c>
      <c r="AT927" s="49">
        <v>72415</v>
      </c>
      <c r="AU927" s="49">
        <v>33095</v>
      </c>
      <c r="AV927" s="24">
        <f t="shared" si="28"/>
        <v>275540</v>
      </c>
      <c r="AW927" s="158">
        <v>165066</v>
      </c>
      <c r="AX927" s="91">
        <f t="shared" si="29"/>
        <v>1726117</v>
      </c>
      <c r="AY927" s="68"/>
      <c r="AZ927" s="19">
        <v>269255</v>
      </c>
      <c r="BA927" s="19">
        <v>53020</v>
      </c>
      <c r="BB927" s="18">
        <v>322275</v>
      </c>
      <c r="BC927" s="18">
        <v>2048392</v>
      </c>
      <c r="BE927" s="19"/>
      <c r="BF927" s="20">
        <v>2048392</v>
      </c>
      <c r="BH927" s="68"/>
      <c r="BI927" s="68"/>
      <c r="BJ927" s="68"/>
      <c r="BK927" s="68"/>
      <c r="BL927" s="68"/>
      <c r="BM927" s="68"/>
      <c r="BN927" s="68"/>
    </row>
    <row r="928" spans="1:66" ht="22.5" customHeight="1" x14ac:dyDescent="0.2">
      <c r="A928" s="118" t="s">
        <v>2733</v>
      </c>
      <c r="B928" s="119" t="s">
        <v>2696</v>
      </c>
      <c r="C928" s="129" t="s">
        <v>1012</v>
      </c>
      <c r="D928" s="122">
        <v>5</v>
      </c>
      <c r="E928" s="123" t="s">
        <v>3556</v>
      </c>
      <c r="F928" s="18">
        <v>267857</v>
      </c>
      <c r="G928" s="19">
        <v>116057</v>
      </c>
      <c r="H928" s="19">
        <v>79662</v>
      </c>
      <c r="I928" s="19">
        <v>0</v>
      </c>
      <c r="J928" s="19">
        <v>0</v>
      </c>
      <c r="K928" s="19">
        <v>0</v>
      </c>
      <c r="L928" s="19">
        <v>0</v>
      </c>
      <c r="M928" s="19">
        <v>8609</v>
      </c>
      <c r="N928" s="19">
        <v>5638</v>
      </c>
      <c r="O928" s="19">
        <v>5216</v>
      </c>
      <c r="P928" s="19">
        <v>151547</v>
      </c>
      <c r="Q928" s="19">
        <v>25870</v>
      </c>
      <c r="R928" s="19">
        <v>44278</v>
      </c>
      <c r="S928" s="19">
        <v>25230</v>
      </c>
      <c r="T928" s="20">
        <v>62308</v>
      </c>
      <c r="U928" s="49">
        <v>28704</v>
      </c>
      <c r="V928" s="19">
        <v>13689</v>
      </c>
      <c r="W928" s="19">
        <v>22202</v>
      </c>
      <c r="X928" s="19">
        <v>0</v>
      </c>
      <c r="Y928" s="20">
        <v>0</v>
      </c>
      <c r="Z928" s="19">
        <v>133087</v>
      </c>
      <c r="AA928" s="177"/>
      <c r="AB928" s="30">
        <v>0</v>
      </c>
      <c r="AC928" s="19">
        <v>109216</v>
      </c>
      <c r="AD928" s="19">
        <v>155182</v>
      </c>
      <c r="AE928" s="19">
        <v>317130</v>
      </c>
      <c r="AF928" s="19">
        <v>361195</v>
      </c>
      <c r="AG928" s="19">
        <v>190219</v>
      </c>
      <c r="AH928" s="19">
        <v>68848</v>
      </c>
      <c r="AI928" s="19">
        <v>99057</v>
      </c>
      <c r="AJ928" s="20">
        <v>78445</v>
      </c>
      <c r="AK928" s="24">
        <v>31842</v>
      </c>
      <c r="AL928" s="24">
        <v>49991</v>
      </c>
      <c r="AM928" s="24">
        <v>10175</v>
      </c>
      <c r="AN928" s="21">
        <v>21818</v>
      </c>
      <c r="AO928" s="19">
        <v>127767</v>
      </c>
      <c r="AP928" s="19">
        <v>23659</v>
      </c>
      <c r="AQ928" s="49">
        <v>2634498</v>
      </c>
      <c r="AR928" s="24">
        <v>58423</v>
      </c>
      <c r="AS928" s="24">
        <v>123886</v>
      </c>
      <c r="AT928" s="49">
        <v>96478</v>
      </c>
      <c r="AU928" s="49">
        <v>52525</v>
      </c>
      <c r="AV928" s="24">
        <f t="shared" si="28"/>
        <v>331312</v>
      </c>
      <c r="AW928" s="158">
        <v>364054</v>
      </c>
      <c r="AX928" s="91">
        <f t="shared" si="29"/>
        <v>3329864</v>
      </c>
      <c r="AY928" s="68"/>
      <c r="AZ928" s="19">
        <v>467052</v>
      </c>
      <c r="BA928" s="19">
        <v>85301</v>
      </c>
      <c r="BB928" s="18">
        <v>552353</v>
      </c>
      <c r="BC928" s="18">
        <v>3882217</v>
      </c>
      <c r="BE928" s="19"/>
      <c r="BF928" s="20">
        <v>3882217</v>
      </c>
      <c r="BH928" s="68"/>
      <c r="BI928" s="68"/>
      <c r="BJ928" s="68"/>
      <c r="BK928" s="68"/>
      <c r="BL928" s="68"/>
      <c r="BM928" s="68"/>
      <c r="BN928" s="68"/>
    </row>
    <row r="929" spans="1:66" ht="22.5" customHeight="1" x14ac:dyDescent="0.2">
      <c r="A929" s="118" t="s">
        <v>2734</v>
      </c>
      <c r="B929" s="119" t="s">
        <v>2696</v>
      </c>
      <c r="C929" s="129" t="s">
        <v>1013</v>
      </c>
      <c r="D929" s="122">
        <v>5</v>
      </c>
      <c r="E929" s="123" t="s">
        <v>3556</v>
      </c>
      <c r="F929" s="18">
        <v>236394</v>
      </c>
      <c r="G929" s="19">
        <v>127429</v>
      </c>
      <c r="H929" s="19">
        <v>47498</v>
      </c>
      <c r="I929" s="19">
        <v>0</v>
      </c>
      <c r="J929" s="19">
        <v>0</v>
      </c>
      <c r="K929" s="19">
        <v>0</v>
      </c>
      <c r="L929" s="19">
        <v>0</v>
      </c>
      <c r="M929" s="19">
        <v>0</v>
      </c>
      <c r="N929" s="19">
        <v>4099</v>
      </c>
      <c r="O929" s="19">
        <v>0</v>
      </c>
      <c r="P929" s="19">
        <v>224</v>
      </c>
      <c r="Q929" s="19">
        <v>21297</v>
      </c>
      <c r="R929" s="19">
        <v>46531</v>
      </c>
      <c r="S929" s="19">
        <v>21866</v>
      </c>
      <c r="T929" s="20">
        <v>50864</v>
      </c>
      <c r="U929" s="49">
        <v>19152</v>
      </c>
      <c r="V929" s="19">
        <v>10530</v>
      </c>
      <c r="W929" s="19">
        <v>28863</v>
      </c>
      <c r="X929" s="19">
        <v>0</v>
      </c>
      <c r="Y929" s="20">
        <v>0</v>
      </c>
      <c r="Z929" s="19">
        <v>121217</v>
      </c>
      <c r="AA929" s="177"/>
      <c r="AB929" s="30">
        <v>0</v>
      </c>
      <c r="AC929" s="19">
        <v>99343</v>
      </c>
      <c r="AD929" s="19">
        <v>258998</v>
      </c>
      <c r="AE929" s="19">
        <v>211365</v>
      </c>
      <c r="AF929" s="19">
        <v>300948</v>
      </c>
      <c r="AG929" s="19">
        <v>173402</v>
      </c>
      <c r="AH929" s="19">
        <v>56850</v>
      </c>
      <c r="AI929" s="19">
        <v>125019</v>
      </c>
      <c r="AJ929" s="20">
        <v>154185</v>
      </c>
      <c r="AK929" s="24">
        <v>26777</v>
      </c>
      <c r="AL929" s="24">
        <v>46009</v>
      </c>
      <c r="AM929" s="24">
        <v>9131</v>
      </c>
      <c r="AN929" s="21">
        <v>18128</v>
      </c>
      <c r="AO929" s="19">
        <v>142269</v>
      </c>
      <c r="AP929" s="19">
        <v>35793</v>
      </c>
      <c r="AQ929" s="49">
        <v>2394181</v>
      </c>
      <c r="AR929" s="24">
        <v>51663</v>
      </c>
      <c r="AS929" s="24">
        <v>137924</v>
      </c>
      <c r="AT929" s="49">
        <v>119919</v>
      </c>
      <c r="AU929" s="49">
        <v>59959</v>
      </c>
      <c r="AV929" s="24">
        <f t="shared" si="28"/>
        <v>369465</v>
      </c>
      <c r="AW929" s="158">
        <v>548366</v>
      </c>
      <c r="AX929" s="91">
        <f t="shared" si="29"/>
        <v>3312012</v>
      </c>
      <c r="AY929" s="68"/>
      <c r="AZ929" s="19">
        <v>408344</v>
      </c>
      <c r="BA929" s="19">
        <v>146095</v>
      </c>
      <c r="BB929" s="18">
        <v>554439</v>
      </c>
      <c r="BC929" s="18">
        <v>3866451</v>
      </c>
      <c r="BE929" s="19"/>
      <c r="BF929" s="20">
        <v>3866451</v>
      </c>
      <c r="BH929" s="68"/>
      <c r="BI929" s="68"/>
      <c r="BJ929" s="68"/>
      <c r="BK929" s="68"/>
      <c r="BL929" s="68"/>
      <c r="BM929" s="68"/>
      <c r="BN929" s="68"/>
    </row>
    <row r="930" spans="1:66" ht="22.5" customHeight="1" x14ac:dyDescent="0.2">
      <c r="A930" s="118" t="s">
        <v>2735</v>
      </c>
      <c r="B930" s="119" t="s">
        <v>2696</v>
      </c>
      <c r="C930" s="129" t="s">
        <v>1014</v>
      </c>
      <c r="D930" s="122">
        <v>5</v>
      </c>
      <c r="E930" s="123" t="s">
        <v>3556</v>
      </c>
      <c r="F930" s="18">
        <v>96186</v>
      </c>
      <c r="G930" s="19">
        <v>47822</v>
      </c>
      <c r="H930" s="19">
        <v>22814</v>
      </c>
      <c r="I930" s="19">
        <v>0</v>
      </c>
      <c r="J930" s="19">
        <v>0</v>
      </c>
      <c r="K930" s="19">
        <v>0</v>
      </c>
      <c r="L930" s="19">
        <v>0</v>
      </c>
      <c r="M930" s="19">
        <v>0</v>
      </c>
      <c r="N930" s="19">
        <v>1115</v>
      </c>
      <c r="O930" s="19">
        <v>0</v>
      </c>
      <c r="P930" s="19">
        <v>7910</v>
      </c>
      <c r="Q930" s="19">
        <v>14447</v>
      </c>
      <c r="R930" s="19">
        <v>22008</v>
      </c>
      <c r="S930" s="19">
        <v>5887</v>
      </c>
      <c r="T930" s="20">
        <v>12716</v>
      </c>
      <c r="U930" s="49">
        <v>1824</v>
      </c>
      <c r="V930" s="19">
        <v>5265</v>
      </c>
      <c r="W930" s="19">
        <v>11101</v>
      </c>
      <c r="X930" s="19">
        <v>0</v>
      </c>
      <c r="Y930" s="20">
        <v>0</v>
      </c>
      <c r="Z930" s="19">
        <v>42288</v>
      </c>
      <c r="AA930" s="177"/>
      <c r="AB930" s="30">
        <v>0</v>
      </c>
      <c r="AC930" s="19">
        <v>27518</v>
      </c>
      <c r="AD930" s="19">
        <v>115788</v>
      </c>
      <c r="AE930" s="19">
        <v>78540</v>
      </c>
      <c r="AF930" s="19">
        <v>131225</v>
      </c>
      <c r="AG930" s="19">
        <v>47791</v>
      </c>
      <c r="AH930" s="19">
        <v>16267</v>
      </c>
      <c r="AI930" s="19">
        <v>49241</v>
      </c>
      <c r="AJ930" s="20">
        <v>109823</v>
      </c>
      <c r="AK930" s="24">
        <v>10103</v>
      </c>
      <c r="AL930" s="24">
        <v>21445</v>
      </c>
      <c r="AM930" s="24">
        <v>3148</v>
      </c>
      <c r="AN930" s="21">
        <v>7791</v>
      </c>
      <c r="AO930" s="19">
        <v>61332</v>
      </c>
      <c r="AP930" s="19">
        <v>12597</v>
      </c>
      <c r="AQ930" s="49">
        <v>983992</v>
      </c>
      <c r="AR930" s="24">
        <v>45965</v>
      </c>
      <c r="AS930" s="24">
        <v>124290</v>
      </c>
      <c r="AT930" s="49">
        <v>53732</v>
      </c>
      <c r="AU930" s="49">
        <v>45360</v>
      </c>
      <c r="AV930" s="24">
        <f t="shared" si="28"/>
        <v>269347</v>
      </c>
      <c r="AW930" s="158">
        <v>242844</v>
      </c>
      <c r="AX930" s="91">
        <f t="shared" si="29"/>
        <v>1496183</v>
      </c>
      <c r="AY930" s="68"/>
      <c r="AZ930" s="19">
        <v>194830</v>
      </c>
      <c r="BA930" s="19">
        <v>52801</v>
      </c>
      <c r="BB930" s="18">
        <v>247631</v>
      </c>
      <c r="BC930" s="18">
        <v>1743814</v>
      </c>
      <c r="BE930" s="19"/>
      <c r="BF930" s="20">
        <v>1743814</v>
      </c>
      <c r="BH930" s="68"/>
      <c r="BI930" s="68"/>
      <c r="BJ930" s="68"/>
      <c r="BK930" s="68"/>
      <c r="BL930" s="68"/>
      <c r="BM930" s="68"/>
      <c r="BN930" s="68"/>
    </row>
    <row r="931" spans="1:66" ht="22.5" customHeight="1" x14ac:dyDescent="0.2">
      <c r="A931" s="118" t="s">
        <v>2736</v>
      </c>
      <c r="B931" s="119" t="s">
        <v>2696</v>
      </c>
      <c r="C931" s="129" t="s">
        <v>1015</v>
      </c>
      <c r="D931" s="122">
        <v>5</v>
      </c>
      <c r="E931" s="123" t="s">
        <v>3556</v>
      </c>
      <c r="F931" s="18">
        <v>327045</v>
      </c>
      <c r="G931" s="19">
        <v>96374</v>
      </c>
      <c r="H931" s="19">
        <v>58531</v>
      </c>
      <c r="I931" s="19">
        <v>0</v>
      </c>
      <c r="J931" s="19">
        <v>0</v>
      </c>
      <c r="K931" s="19">
        <v>0</v>
      </c>
      <c r="L931" s="19">
        <v>0</v>
      </c>
      <c r="M931" s="19">
        <v>17866</v>
      </c>
      <c r="N931" s="19">
        <v>9686</v>
      </c>
      <c r="O931" s="19">
        <v>4271</v>
      </c>
      <c r="P931" s="19">
        <v>230641</v>
      </c>
      <c r="Q931" s="19">
        <v>38744</v>
      </c>
      <c r="R931" s="19">
        <v>55806</v>
      </c>
      <c r="S931" s="19">
        <v>39527</v>
      </c>
      <c r="T931" s="20">
        <v>38148</v>
      </c>
      <c r="U931" s="49">
        <v>21840</v>
      </c>
      <c r="V931" s="19">
        <v>27378</v>
      </c>
      <c r="W931" s="19">
        <v>33303</v>
      </c>
      <c r="X931" s="19">
        <v>0</v>
      </c>
      <c r="Y931" s="20">
        <v>0</v>
      </c>
      <c r="Z931" s="19">
        <v>164093</v>
      </c>
      <c r="AA931" s="177"/>
      <c r="AB931" s="30">
        <v>0</v>
      </c>
      <c r="AC931" s="19">
        <v>165272</v>
      </c>
      <c r="AD931" s="19">
        <v>179843</v>
      </c>
      <c r="AE931" s="19">
        <v>439890</v>
      </c>
      <c r="AF931" s="19">
        <v>436523</v>
      </c>
      <c r="AG931" s="19">
        <v>240841</v>
      </c>
      <c r="AH931" s="19">
        <v>105779</v>
      </c>
      <c r="AI931" s="19">
        <v>77790</v>
      </c>
      <c r="AJ931" s="20">
        <v>21640</v>
      </c>
      <c r="AK931" s="24">
        <v>44726</v>
      </c>
      <c r="AL931" s="24">
        <v>53280</v>
      </c>
      <c r="AM931" s="24">
        <v>11273</v>
      </c>
      <c r="AN931" s="21">
        <v>29472</v>
      </c>
      <c r="AO931" s="19">
        <v>103784</v>
      </c>
      <c r="AP931" s="19">
        <v>12030</v>
      </c>
      <c r="AQ931" s="49">
        <v>3085396</v>
      </c>
      <c r="AR931" s="24">
        <v>78971</v>
      </c>
      <c r="AS931" s="24">
        <v>119109</v>
      </c>
      <c r="AT931" s="49">
        <v>73847</v>
      </c>
      <c r="AU931" s="49">
        <v>22152</v>
      </c>
      <c r="AV931" s="24">
        <f t="shared" si="28"/>
        <v>294079</v>
      </c>
      <c r="AW931" s="158">
        <v>358854</v>
      </c>
      <c r="AX931" s="91">
        <f t="shared" si="29"/>
        <v>3738329</v>
      </c>
      <c r="AY931" s="68"/>
      <c r="AZ931" s="19">
        <v>589025</v>
      </c>
      <c r="BA931" s="19">
        <v>43121</v>
      </c>
      <c r="BB931" s="18">
        <v>632146</v>
      </c>
      <c r="BC931" s="18">
        <v>4370475</v>
      </c>
      <c r="BE931" s="19"/>
      <c r="BF931" s="20">
        <v>4370475</v>
      </c>
      <c r="BH931" s="68"/>
      <c r="BI931" s="68"/>
      <c r="BJ931" s="68"/>
      <c r="BK931" s="68"/>
      <c r="BL931" s="68"/>
      <c r="BM931" s="68"/>
      <c r="BN931" s="68"/>
    </row>
    <row r="932" spans="1:66" ht="22.5" customHeight="1" x14ac:dyDescent="0.2">
      <c r="A932" s="118" t="s">
        <v>2737</v>
      </c>
      <c r="B932" s="119" t="s">
        <v>2696</v>
      </c>
      <c r="C932" s="129" t="s">
        <v>1016</v>
      </c>
      <c r="D932" s="122">
        <v>5</v>
      </c>
      <c r="E932" s="123" t="s">
        <v>3556</v>
      </c>
      <c r="F932" s="18">
        <v>111192</v>
      </c>
      <c r="G932" s="19">
        <v>85439</v>
      </c>
      <c r="H932" s="19">
        <v>16643</v>
      </c>
      <c r="I932" s="19">
        <v>0</v>
      </c>
      <c r="J932" s="19">
        <v>0</v>
      </c>
      <c r="K932" s="19">
        <v>0</v>
      </c>
      <c r="L932" s="19">
        <v>0</v>
      </c>
      <c r="M932" s="19">
        <v>0</v>
      </c>
      <c r="N932" s="19">
        <v>836</v>
      </c>
      <c r="O932" s="19">
        <v>0</v>
      </c>
      <c r="P932" s="19">
        <v>32668</v>
      </c>
      <c r="Q932" s="19">
        <v>6627</v>
      </c>
      <c r="R932" s="19">
        <v>10532</v>
      </c>
      <c r="S932" s="19">
        <v>11774</v>
      </c>
      <c r="T932" s="20">
        <v>12716</v>
      </c>
      <c r="U932" s="49">
        <v>7824</v>
      </c>
      <c r="V932" s="19">
        <v>7371</v>
      </c>
      <c r="W932" s="19">
        <v>11101</v>
      </c>
      <c r="X932" s="19">
        <v>0</v>
      </c>
      <c r="Y932" s="20">
        <v>0</v>
      </c>
      <c r="Z932" s="19">
        <v>64499</v>
      </c>
      <c r="AA932" s="177"/>
      <c r="AB932" s="30">
        <v>0</v>
      </c>
      <c r="AC932" s="19">
        <v>14792</v>
      </c>
      <c r="AD932" s="19">
        <v>58843</v>
      </c>
      <c r="AE932" s="19">
        <v>98175</v>
      </c>
      <c r="AF932" s="19">
        <v>59885</v>
      </c>
      <c r="AG932" s="19">
        <v>22480</v>
      </c>
      <c r="AH932" s="19">
        <v>24976</v>
      </c>
      <c r="AI932" s="19">
        <v>26441</v>
      </c>
      <c r="AJ932" s="20">
        <v>77904</v>
      </c>
      <c r="AK932" s="24">
        <v>7571</v>
      </c>
      <c r="AL932" s="24">
        <v>18334</v>
      </c>
      <c r="AM932" s="24">
        <v>2351</v>
      </c>
      <c r="AN932" s="21">
        <v>6814</v>
      </c>
      <c r="AO932" s="19">
        <v>58441</v>
      </c>
      <c r="AP932" s="19">
        <v>32095</v>
      </c>
      <c r="AQ932" s="49">
        <v>888324</v>
      </c>
      <c r="AR932" s="24">
        <v>48834</v>
      </c>
      <c r="AS932" s="24">
        <v>116392</v>
      </c>
      <c r="AT932" s="49">
        <v>36839</v>
      </c>
      <c r="AU932" s="49">
        <v>47004</v>
      </c>
      <c r="AV932" s="24">
        <f t="shared" si="28"/>
        <v>249069</v>
      </c>
      <c r="AW932" s="158">
        <v>328084</v>
      </c>
      <c r="AX932" s="91">
        <f t="shared" si="29"/>
        <v>1465477</v>
      </c>
      <c r="AY932" s="68"/>
      <c r="AZ932" s="19">
        <v>162393</v>
      </c>
      <c r="BA932" s="19">
        <v>171149</v>
      </c>
      <c r="BB932" s="18">
        <v>333542</v>
      </c>
      <c r="BC932" s="18">
        <v>1799019</v>
      </c>
      <c r="BE932" s="19"/>
      <c r="BF932" s="20">
        <v>1799019</v>
      </c>
      <c r="BH932" s="68"/>
      <c r="BI932" s="68"/>
      <c r="BJ932" s="68"/>
      <c r="BK932" s="68"/>
      <c r="BL932" s="68"/>
      <c r="BM932" s="68"/>
      <c r="BN932" s="68"/>
    </row>
    <row r="933" spans="1:66" ht="22.5" customHeight="1" x14ac:dyDescent="0.2">
      <c r="A933" s="118" t="s">
        <v>2738</v>
      </c>
      <c r="B933" s="119" t="s">
        <v>2739</v>
      </c>
      <c r="C933" s="129" t="s">
        <v>1017</v>
      </c>
      <c r="D933" s="122">
        <v>5</v>
      </c>
      <c r="E933" s="123" t="s">
        <v>3556</v>
      </c>
      <c r="F933" s="18">
        <v>8264296</v>
      </c>
      <c r="G933" s="19">
        <v>2754162</v>
      </c>
      <c r="H933" s="19">
        <v>4663219</v>
      </c>
      <c r="I933" s="19">
        <v>0</v>
      </c>
      <c r="J933" s="19">
        <v>56966</v>
      </c>
      <c r="K933" s="19">
        <v>29522</v>
      </c>
      <c r="L933" s="19">
        <v>53474</v>
      </c>
      <c r="M933" s="19">
        <v>840810</v>
      </c>
      <c r="N933" s="19">
        <v>479305</v>
      </c>
      <c r="O933" s="19">
        <v>172141</v>
      </c>
      <c r="P933" s="19">
        <v>2620632</v>
      </c>
      <c r="Q933" s="19">
        <v>1171286</v>
      </c>
      <c r="R933" s="19">
        <v>1476999</v>
      </c>
      <c r="S933" s="19">
        <v>1108438</v>
      </c>
      <c r="T933" s="20">
        <v>1071196</v>
      </c>
      <c r="U933" s="49">
        <v>685824</v>
      </c>
      <c r="V933" s="19">
        <v>577044</v>
      </c>
      <c r="W933" s="19">
        <v>477454</v>
      </c>
      <c r="X933" s="19">
        <v>883173</v>
      </c>
      <c r="Y933" s="20">
        <v>140079</v>
      </c>
      <c r="Z933" s="19">
        <v>24366410</v>
      </c>
      <c r="AA933" s="177"/>
      <c r="AB933" s="30">
        <v>5059103</v>
      </c>
      <c r="AC933" s="19">
        <v>5490722</v>
      </c>
      <c r="AD933" s="19">
        <v>10958056</v>
      </c>
      <c r="AE933" s="19">
        <v>19582200</v>
      </c>
      <c r="AF933" s="19">
        <v>15395593</v>
      </c>
      <c r="AG933" s="19">
        <v>9576481</v>
      </c>
      <c r="AH933" s="19">
        <v>5296027</v>
      </c>
      <c r="AI933" s="19">
        <v>464151</v>
      </c>
      <c r="AJ933" s="20">
        <v>777958</v>
      </c>
      <c r="AK933" s="24">
        <v>1063083</v>
      </c>
      <c r="AL933" s="24">
        <v>843084</v>
      </c>
      <c r="AM933" s="24">
        <v>284853</v>
      </c>
      <c r="AN933" s="21">
        <v>491006</v>
      </c>
      <c r="AO933" s="19">
        <v>9838108</v>
      </c>
      <c r="AP933" s="19">
        <v>1065576</v>
      </c>
      <c r="AQ933" s="49">
        <v>138078431</v>
      </c>
      <c r="AR933" s="24">
        <v>896435</v>
      </c>
      <c r="AS933" s="24">
        <v>829848</v>
      </c>
      <c r="AT933" s="49">
        <v>509746</v>
      </c>
      <c r="AU933" s="49">
        <v>317767</v>
      </c>
      <c r="AV933" s="24">
        <f t="shared" si="28"/>
        <v>2553796</v>
      </c>
      <c r="AW933" s="158">
        <v>19565023</v>
      </c>
      <c r="AX933" s="91">
        <f t="shared" si="29"/>
        <v>160197250</v>
      </c>
      <c r="AY933" s="68"/>
      <c r="AZ933" s="19">
        <v>10376160</v>
      </c>
      <c r="BA933" s="19">
        <v>1013269</v>
      </c>
      <c r="BB933" s="18">
        <v>11389429</v>
      </c>
      <c r="BC933" s="18">
        <v>171586679</v>
      </c>
      <c r="BE933" s="19"/>
      <c r="BF933" s="20">
        <v>171586679</v>
      </c>
      <c r="BH933" s="68"/>
      <c r="BI933" s="68"/>
      <c r="BJ933" s="68"/>
      <c r="BK933" s="68"/>
      <c r="BL933" s="68"/>
      <c r="BM933" s="68"/>
      <c r="BN933" s="68"/>
    </row>
    <row r="934" spans="1:66" ht="22.5" customHeight="1" x14ac:dyDescent="0.2">
      <c r="A934" s="118" t="s">
        <v>2740</v>
      </c>
      <c r="B934" s="119" t="s">
        <v>2739</v>
      </c>
      <c r="C934" s="129" t="s">
        <v>1018</v>
      </c>
      <c r="D934" s="122">
        <v>5</v>
      </c>
      <c r="E934" s="123" t="s">
        <v>3556</v>
      </c>
      <c r="F934" s="18">
        <v>9900897</v>
      </c>
      <c r="G934" s="19">
        <v>4973530</v>
      </c>
      <c r="H934" s="19">
        <v>7760687</v>
      </c>
      <c r="I934" s="19">
        <v>0</v>
      </c>
      <c r="J934" s="19">
        <v>0</v>
      </c>
      <c r="K934" s="19">
        <v>3081</v>
      </c>
      <c r="L934" s="19">
        <v>3101</v>
      </c>
      <c r="M934" s="19">
        <v>927530</v>
      </c>
      <c r="N934" s="19">
        <v>523846</v>
      </c>
      <c r="O934" s="19">
        <v>224343</v>
      </c>
      <c r="P934" s="19">
        <v>6987762</v>
      </c>
      <c r="Q934" s="19">
        <v>1172919</v>
      </c>
      <c r="R934" s="19">
        <v>2116908</v>
      </c>
      <c r="S934" s="19">
        <v>1565101</v>
      </c>
      <c r="T934" s="20">
        <v>1232943</v>
      </c>
      <c r="U934" s="49">
        <v>991296</v>
      </c>
      <c r="V934" s="19">
        <v>807651</v>
      </c>
      <c r="W934" s="19">
        <v>543949</v>
      </c>
      <c r="X934" s="19">
        <v>523195</v>
      </c>
      <c r="Y934" s="20">
        <v>86756</v>
      </c>
      <c r="Z934" s="19">
        <v>30791795</v>
      </c>
      <c r="AA934" s="177"/>
      <c r="AB934" s="30">
        <v>4198552</v>
      </c>
      <c r="AC934" s="19">
        <v>5780311</v>
      </c>
      <c r="AD934" s="19">
        <v>11239760</v>
      </c>
      <c r="AE934" s="19">
        <v>21842865</v>
      </c>
      <c r="AF934" s="19">
        <v>15136115</v>
      </c>
      <c r="AG934" s="19">
        <v>9934954</v>
      </c>
      <c r="AH934" s="19">
        <v>5702253</v>
      </c>
      <c r="AI934" s="19">
        <v>770519</v>
      </c>
      <c r="AJ934" s="20">
        <v>922405</v>
      </c>
      <c r="AK934" s="24">
        <v>1106792</v>
      </c>
      <c r="AL934" s="24">
        <v>889230</v>
      </c>
      <c r="AM934" s="24">
        <v>292296</v>
      </c>
      <c r="AN934" s="21">
        <v>515868</v>
      </c>
      <c r="AO934" s="19">
        <v>10927692</v>
      </c>
      <c r="AP934" s="19">
        <v>1337136</v>
      </c>
      <c r="AQ934" s="49">
        <v>161734038</v>
      </c>
      <c r="AR934" s="24">
        <v>1066276</v>
      </c>
      <c r="AS934" s="24">
        <v>884496</v>
      </c>
      <c r="AT934" s="49">
        <v>629095</v>
      </c>
      <c r="AU934" s="49">
        <v>349149</v>
      </c>
      <c r="AV934" s="24">
        <f t="shared" si="28"/>
        <v>2929016</v>
      </c>
      <c r="AW934" s="158">
        <v>16141107</v>
      </c>
      <c r="AX934" s="91">
        <f t="shared" si="29"/>
        <v>180804161</v>
      </c>
      <c r="AY934" s="68"/>
      <c r="AZ934" s="19">
        <v>11617788</v>
      </c>
      <c r="BA934" s="19">
        <v>1184396</v>
      </c>
      <c r="BB934" s="18">
        <v>12802184</v>
      </c>
      <c r="BC934" s="18">
        <v>193606345</v>
      </c>
      <c r="BE934" s="19"/>
      <c r="BF934" s="20">
        <v>193606345</v>
      </c>
      <c r="BH934" s="68"/>
      <c r="BI934" s="68"/>
      <c r="BJ934" s="68"/>
      <c r="BK934" s="68"/>
      <c r="BL934" s="68"/>
      <c r="BM934" s="68"/>
      <c r="BN934" s="68"/>
    </row>
    <row r="935" spans="1:66" ht="22.5" customHeight="1" x14ac:dyDescent="0.2">
      <c r="A935" s="118" t="s">
        <v>2741</v>
      </c>
      <c r="B935" s="119" t="s">
        <v>2739</v>
      </c>
      <c r="C935" s="129" t="s">
        <v>1019</v>
      </c>
      <c r="D935" s="122">
        <v>6</v>
      </c>
      <c r="E935" s="123" t="s">
        <v>3556</v>
      </c>
      <c r="F935" s="18">
        <v>2229277</v>
      </c>
      <c r="G935" s="19">
        <v>410864</v>
      </c>
      <c r="H935" s="19">
        <v>579139</v>
      </c>
      <c r="I935" s="19">
        <v>378</v>
      </c>
      <c r="J935" s="19">
        <v>16089</v>
      </c>
      <c r="K935" s="19">
        <v>35633</v>
      </c>
      <c r="L935" s="19">
        <v>23812</v>
      </c>
      <c r="M935" s="19">
        <v>213559</v>
      </c>
      <c r="N935" s="19">
        <v>118136</v>
      </c>
      <c r="O935" s="19">
        <v>44566</v>
      </c>
      <c r="P935" s="19">
        <v>1156322</v>
      </c>
      <c r="Q935" s="19">
        <v>335399</v>
      </c>
      <c r="R935" s="19">
        <v>363132</v>
      </c>
      <c r="S935" s="19">
        <v>353220</v>
      </c>
      <c r="T935" s="20">
        <v>296283</v>
      </c>
      <c r="U935" s="49">
        <v>190896</v>
      </c>
      <c r="V935" s="19">
        <v>271674</v>
      </c>
      <c r="W935" s="19">
        <v>199818</v>
      </c>
      <c r="X935" s="19">
        <v>324930</v>
      </c>
      <c r="Y935" s="20">
        <v>47372</v>
      </c>
      <c r="Z935" s="19">
        <v>831901</v>
      </c>
      <c r="AA935" s="177"/>
      <c r="AB935" s="30">
        <v>1644052</v>
      </c>
      <c r="AC935" s="19">
        <v>1506178</v>
      </c>
      <c r="AD935" s="19">
        <v>1985339</v>
      </c>
      <c r="AE935" s="19">
        <v>3680160</v>
      </c>
      <c r="AF935" s="19">
        <v>3802118</v>
      </c>
      <c r="AG935" s="19">
        <v>2720632</v>
      </c>
      <c r="AH935" s="19">
        <v>1160842</v>
      </c>
      <c r="AI935" s="19">
        <v>147819</v>
      </c>
      <c r="AJ935" s="20">
        <v>109282</v>
      </c>
      <c r="AK935" s="24">
        <v>284833</v>
      </c>
      <c r="AL935" s="24">
        <v>288129</v>
      </c>
      <c r="AM935" s="24">
        <v>93254</v>
      </c>
      <c r="AN935" s="21">
        <v>162604</v>
      </c>
      <c r="AO935" s="19">
        <v>1168156</v>
      </c>
      <c r="AP935" s="19">
        <v>101774</v>
      </c>
      <c r="AQ935" s="49">
        <v>26897572</v>
      </c>
      <c r="AR935" s="24">
        <v>365109</v>
      </c>
      <c r="AS935" s="24">
        <v>435928</v>
      </c>
      <c r="AT935" s="49">
        <v>235985</v>
      </c>
      <c r="AU935" s="49">
        <v>148539</v>
      </c>
      <c r="AV935" s="24">
        <f t="shared" si="28"/>
        <v>1185561</v>
      </c>
      <c r="AW935" s="158">
        <v>2774250</v>
      </c>
      <c r="AX935" s="91">
        <f t="shared" si="29"/>
        <v>30857383</v>
      </c>
      <c r="AY935" s="68"/>
      <c r="AZ935" s="19">
        <v>3415896</v>
      </c>
      <c r="BA935" s="19">
        <v>170973</v>
      </c>
      <c r="BB935" s="18">
        <v>3586869</v>
      </c>
      <c r="BC935" s="18">
        <v>34444252</v>
      </c>
      <c r="BE935" s="19"/>
      <c r="BF935" s="20">
        <v>34444252</v>
      </c>
      <c r="BH935" s="68"/>
      <c r="BI935" s="68"/>
      <c r="BJ935" s="68"/>
      <c r="BK935" s="68"/>
      <c r="BL935" s="68"/>
      <c r="BM935" s="68"/>
      <c r="BN935" s="68"/>
    </row>
    <row r="936" spans="1:66" ht="22.5" customHeight="1" x14ac:dyDescent="0.2">
      <c r="A936" s="118" t="s">
        <v>2742</v>
      </c>
      <c r="B936" s="119" t="s">
        <v>2739</v>
      </c>
      <c r="C936" s="129" t="s">
        <v>1020</v>
      </c>
      <c r="D936" s="122">
        <v>6</v>
      </c>
      <c r="E936" s="123" t="s">
        <v>3556</v>
      </c>
      <c r="F936" s="18">
        <v>533107</v>
      </c>
      <c r="G936" s="19">
        <v>86824</v>
      </c>
      <c r="H936" s="19">
        <v>58344</v>
      </c>
      <c r="I936" s="19">
        <v>0</v>
      </c>
      <c r="J936" s="19">
        <v>15064</v>
      </c>
      <c r="K936" s="19">
        <v>3899</v>
      </c>
      <c r="L936" s="19">
        <v>7663</v>
      </c>
      <c r="M936" s="19">
        <v>34892</v>
      </c>
      <c r="N936" s="19">
        <v>18917</v>
      </c>
      <c r="O936" s="19">
        <v>50312</v>
      </c>
      <c r="P936" s="19">
        <v>350590</v>
      </c>
      <c r="Q936" s="19">
        <v>65027</v>
      </c>
      <c r="R936" s="19">
        <v>34217</v>
      </c>
      <c r="S936" s="19">
        <v>61393</v>
      </c>
      <c r="T936" s="20">
        <v>92827</v>
      </c>
      <c r="U936" s="49">
        <v>19536</v>
      </c>
      <c r="V936" s="19">
        <v>47385</v>
      </c>
      <c r="W936" s="19">
        <v>44404</v>
      </c>
      <c r="X936" s="19">
        <v>0</v>
      </c>
      <c r="Y936" s="20">
        <v>0</v>
      </c>
      <c r="Z936" s="19">
        <v>212127</v>
      </c>
      <c r="AA936" s="177"/>
      <c r="AB936" s="30">
        <v>300882</v>
      </c>
      <c r="AC936" s="19">
        <v>274986</v>
      </c>
      <c r="AD936" s="19">
        <v>358112</v>
      </c>
      <c r="AE936" s="19">
        <v>640035</v>
      </c>
      <c r="AF936" s="19">
        <v>1279843</v>
      </c>
      <c r="AG936" s="19">
        <v>818875</v>
      </c>
      <c r="AH936" s="19">
        <v>299930</v>
      </c>
      <c r="AI936" s="19">
        <v>34296</v>
      </c>
      <c r="AJ936" s="20">
        <v>22722</v>
      </c>
      <c r="AK936" s="24">
        <v>64001</v>
      </c>
      <c r="AL936" s="24">
        <v>95270</v>
      </c>
      <c r="AM936" s="24">
        <v>20936</v>
      </c>
      <c r="AN936" s="21">
        <v>56629</v>
      </c>
      <c r="AO936" s="19">
        <v>247809</v>
      </c>
      <c r="AP936" s="19">
        <v>13617</v>
      </c>
      <c r="AQ936" s="49">
        <v>6264471</v>
      </c>
      <c r="AR936" s="24">
        <v>106020</v>
      </c>
      <c r="AS936" s="24">
        <v>215169</v>
      </c>
      <c r="AT936" s="49">
        <v>131543</v>
      </c>
      <c r="AU936" s="49">
        <v>72170</v>
      </c>
      <c r="AV936" s="24">
        <f t="shared" si="28"/>
        <v>524902</v>
      </c>
      <c r="AW936" s="158">
        <v>770762</v>
      </c>
      <c r="AX936" s="91">
        <f t="shared" si="29"/>
        <v>7560135</v>
      </c>
      <c r="AY936" s="68"/>
      <c r="AZ936" s="19">
        <v>920854</v>
      </c>
      <c r="BA936" s="19">
        <v>48596</v>
      </c>
      <c r="BB936" s="18">
        <v>969450</v>
      </c>
      <c r="BC936" s="18">
        <v>8529585</v>
      </c>
      <c r="BE936" s="19"/>
      <c r="BF936" s="20">
        <v>8529585</v>
      </c>
      <c r="BH936" s="68"/>
      <c r="BI936" s="68"/>
      <c r="BJ936" s="68"/>
      <c r="BK936" s="68"/>
      <c r="BL936" s="68"/>
      <c r="BM936" s="68"/>
      <c r="BN936" s="68"/>
    </row>
    <row r="937" spans="1:66" ht="22.5" customHeight="1" x14ac:dyDescent="0.2">
      <c r="A937" s="118" t="s">
        <v>2743</v>
      </c>
      <c r="B937" s="119" t="s">
        <v>2739</v>
      </c>
      <c r="C937" s="129" t="s">
        <v>1021</v>
      </c>
      <c r="D937" s="122">
        <v>6</v>
      </c>
      <c r="E937" s="123" t="s">
        <v>3556</v>
      </c>
      <c r="F937" s="18">
        <v>1378756</v>
      </c>
      <c r="G937" s="19">
        <v>218846</v>
      </c>
      <c r="H937" s="19">
        <v>228140</v>
      </c>
      <c r="I937" s="19">
        <v>0</v>
      </c>
      <c r="J937" s="19">
        <v>0</v>
      </c>
      <c r="K937" s="19">
        <v>0</v>
      </c>
      <c r="L937" s="19">
        <v>0</v>
      </c>
      <c r="M937" s="19">
        <v>114776</v>
      </c>
      <c r="N937" s="19">
        <v>64193</v>
      </c>
      <c r="O937" s="19">
        <v>15120</v>
      </c>
      <c r="P937" s="19">
        <v>437577</v>
      </c>
      <c r="Q937" s="19">
        <v>182227</v>
      </c>
      <c r="R937" s="19">
        <v>252987</v>
      </c>
      <c r="S937" s="19">
        <v>230434</v>
      </c>
      <c r="T937" s="20">
        <v>178024</v>
      </c>
      <c r="U937" s="49">
        <v>126720</v>
      </c>
      <c r="V937" s="19">
        <v>102141</v>
      </c>
      <c r="W937" s="19">
        <v>77707</v>
      </c>
      <c r="X937" s="19">
        <v>0</v>
      </c>
      <c r="Y937" s="20">
        <v>0</v>
      </c>
      <c r="Z937" s="19">
        <v>539247</v>
      </c>
      <c r="AA937" s="177"/>
      <c r="AB937" s="30">
        <v>520838</v>
      </c>
      <c r="AC937" s="19">
        <v>849801</v>
      </c>
      <c r="AD937" s="19">
        <v>813707</v>
      </c>
      <c r="AE937" s="19">
        <v>2879250</v>
      </c>
      <c r="AF937" s="19">
        <v>2009483</v>
      </c>
      <c r="AG937" s="19">
        <v>1426082</v>
      </c>
      <c r="AH937" s="19">
        <v>612971</v>
      </c>
      <c r="AI937" s="19">
        <v>105093</v>
      </c>
      <c r="AJ937" s="20">
        <v>42739</v>
      </c>
      <c r="AK937" s="24">
        <v>157758</v>
      </c>
      <c r="AL937" s="24">
        <v>203325</v>
      </c>
      <c r="AM937" s="24">
        <v>51681</v>
      </c>
      <c r="AN937" s="21">
        <v>103071</v>
      </c>
      <c r="AO937" s="19">
        <v>467084</v>
      </c>
      <c r="AP937" s="19">
        <v>22227</v>
      </c>
      <c r="AQ937" s="49">
        <v>14412005</v>
      </c>
      <c r="AR937" s="24">
        <v>286052</v>
      </c>
      <c r="AS937" s="24">
        <v>288772</v>
      </c>
      <c r="AT937" s="49">
        <v>120221</v>
      </c>
      <c r="AU937" s="49">
        <v>98544</v>
      </c>
      <c r="AV937" s="24">
        <f t="shared" si="28"/>
        <v>793589</v>
      </c>
      <c r="AW937" s="158">
        <v>1516612</v>
      </c>
      <c r="AX937" s="91">
        <f t="shared" si="29"/>
        <v>16722206</v>
      </c>
      <c r="AY937" s="68"/>
      <c r="AZ937" s="19">
        <v>2205368</v>
      </c>
      <c r="BA937" s="19">
        <v>65678</v>
      </c>
      <c r="BB937" s="18">
        <v>2271046</v>
      </c>
      <c r="BC937" s="18">
        <v>18993252</v>
      </c>
      <c r="BE937" s="19"/>
      <c r="BF937" s="20">
        <v>18993252</v>
      </c>
      <c r="BH937" s="68"/>
      <c r="BI937" s="68"/>
      <c r="BJ937" s="68"/>
      <c r="BK937" s="68"/>
      <c r="BL937" s="68"/>
      <c r="BM937" s="68"/>
      <c r="BN937" s="68"/>
    </row>
    <row r="938" spans="1:66" ht="22.5" customHeight="1" x14ac:dyDescent="0.2">
      <c r="A938" s="118" t="s">
        <v>2744</v>
      </c>
      <c r="B938" s="119" t="s">
        <v>2739</v>
      </c>
      <c r="C938" s="129" t="s">
        <v>1022</v>
      </c>
      <c r="D938" s="122">
        <v>6</v>
      </c>
      <c r="E938" s="123" t="s">
        <v>3556</v>
      </c>
      <c r="F938" s="18">
        <v>1604055</v>
      </c>
      <c r="G938" s="19">
        <v>404814</v>
      </c>
      <c r="H938" s="19">
        <v>388025</v>
      </c>
      <c r="I938" s="19">
        <v>0</v>
      </c>
      <c r="J938" s="19">
        <v>0</v>
      </c>
      <c r="K938" s="19">
        <v>0</v>
      </c>
      <c r="L938" s="19">
        <v>0</v>
      </c>
      <c r="M938" s="19">
        <v>134718</v>
      </c>
      <c r="N938" s="19">
        <v>74101</v>
      </c>
      <c r="O938" s="19">
        <v>32432</v>
      </c>
      <c r="P938" s="19">
        <v>364064</v>
      </c>
      <c r="Q938" s="19">
        <v>226123</v>
      </c>
      <c r="R938" s="19">
        <v>297108</v>
      </c>
      <c r="S938" s="19">
        <v>234639</v>
      </c>
      <c r="T938" s="20">
        <v>278480</v>
      </c>
      <c r="U938" s="49">
        <v>151392</v>
      </c>
      <c r="V938" s="19">
        <v>142155</v>
      </c>
      <c r="W938" s="19">
        <v>144313</v>
      </c>
      <c r="X938" s="19">
        <v>0</v>
      </c>
      <c r="Y938" s="20">
        <v>0</v>
      </c>
      <c r="Z938" s="19">
        <v>674436</v>
      </c>
      <c r="AA938" s="177"/>
      <c r="AB938" s="30">
        <v>495483</v>
      </c>
      <c r="AC938" s="19">
        <v>980391</v>
      </c>
      <c r="AD938" s="19">
        <v>1360427</v>
      </c>
      <c r="AE938" s="19">
        <v>3100185</v>
      </c>
      <c r="AF938" s="19">
        <v>2601083</v>
      </c>
      <c r="AG938" s="19">
        <v>1671041</v>
      </c>
      <c r="AH938" s="19">
        <v>756540</v>
      </c>
      <c r="AI938" s="19">
        <v>208269</v>
      </c>
      <c r="AJ938" s="20">
        <v>214777</v>
      </c>
      <c r="AK938" s="24">
        <v>176285</v>
      </c>
      <c r="AL938" s="24">
        <v>229068</v>
      </c>
      <c r="AM938" s="24">
        <v>66906</v>
      </c>
      <c r="AN938" s="21">
        <v>113810</v>
      </c>
      <c r="AO938" s="19">
        <v>720616</v>
      </c>
      <c r="AP938" s="19">
        <v>117492</v>
      </c>
      <c r="AQ938" s="49">
        <v>17963228</v>
      </c>
      <c r="AR938" s="24">
        <v>352950</v>
      </c>
      <c r="AS938" s="24">
        <v>277885</v>
      </c>
      <c r="AT938" s="49">
        <v>199594</v>
      </c>
      <c r="AU938" s="49">
        <v>109335</v>
      </c>
      <c r="AV938" s="24">
        <f t="shared" si="28"/>
        <v>939764</v>
      </c>
      <c r="AW938" s="158">
        <v>1836471</v>
      </c>
      <c r="AX938" s="91">
        <f t="shared" si="29"/>
        <v>20739463</v>
      </c>
      <c r="AY938" s="68"/>
      <c r="AZ938" s="19">
        <v>2506035</v>
      </c>
      <c r="BA938" s="19">
        <v>294730</v>
      </c>
      <c r="BB938" s="18">
        <v>2800765</v>
      </c>
      <c r="BC938" s="18">
        <v>23540228</v>
      </c>
      <c r="BE938" s="19"/>
      <c r="BF938" s="20">
        <v>23540228</v>
      </c>
      <c r="BH938" s="68"/>
      <c r="BI938" s="68"/>
      <c r="BJ938" s="68"/>
      <c r="BK938" s="68"/>
      <c r="BL938" s="68"/>
      <c r="BM938" s="68"/>
      <c r="BN938" s="68"/>
    </row>
    <row r="939" spans="1:66" ht="22.5" customHeight="1" x14ac:dyDescent="0.2">
      <c r="A939" s="118" t="s">
        <v>2745</v>
      </c>
      <c r="B939" s="119" t="s">
        <v>2739</v>
      </c>
      <c r="C939" s="129" t="s">
        <v>1023</v>
      </c>
      <c r="D939" s="122">
        <v>6</v>
      </c>
      <c r="E939" s="123" t="s">
        <v>3556</v>
      </c>
      <c r="F939" s="18">
        <v>861923</v>
      </c>
      <c r="G939" s="19">
        <v>138437</v>
      </c>
      <c r="H939" s="19">
        <v>98923</v>
      </c>
      <c r="I939" s="19">
        <v>0</v>
      </c>
      <c r="J939" s="19">
        <v>21918</v>
      </c>
      <c r="K939" s="19">
        <v>8494</v>
      </c>
      <c r="L939" s="19">
        <v>5008</v>
      </c>
      <c r="M939" s="19">
        <v>66801</v>
      </c>
      <c r="N939" s="19">
        <v>36217</v>
      </c>
      <c r="O939" s="19">
        <v>19883</v>
      </c>
      <c r="P939" s="19">
        <v>368933</v>
      </c>
      <c r="Q939" s="19">
        <v>99728</v>
      </c>
      <c r="R939" s="19">
        <v>126074</v>
      </c>
      <c r="S939" s="19">
        <v>78213</v>
      </c>
      <c r="T939" s="20">
        <v>115716</v>
      </c>
      <c r="U939" s="49">
        <v>56736</v>
      </c>
      <c r="V939" s="19">
        <v>47385</v>
      </c>
      <c r="W939" s="19">
        <v>55505</v>
      </c>
      <c r="X939" s="19">
        <v>0</v>
      </c>
      <c r="Y939" s="20">
        <v>0</v>
      </c>
      <c r="Z939" s="19">
        <v>326455</v>
      </c>
      <c r="AA939" s="177"/>
      <c r="AB939" s="30">
        <v>785554</v>
      </c>
      <c r="AC939" s="19">
        <v>542172</v>
      </c>
      <c r="AD939" s="19">
        <v>891373</v>
      </c>
      <c r="AE939" s="19">
        <v>1499850</v>
      </c>
      <c r="AF939" s="19">
        <v>1976785</v>
      </c>
      <c r="AG939" s="19">
        <v>1340282</v>
      </c>
      <c r="AH939" s="19">
        <v>412595</v>
      </c>
      <c r="AI939" s="19">
        <v>80472</v>
      </c>
      <c r="AJ939" s="20">
        <v>48149</v>
      </c>
      <c r="AK939" s="24">
        <v>99681</v>
      </c>
      <c r="AL939" s="24">
        <v>144692</v>
      </c>
      <c r="AM939" s="24">
        <v>36414</v>
      </c>
      <c r="AN939" s="21">
        <v>77320</v>
      </c>
      <c r="AO939" s="19">
        <v>181890</v>
      </c>
      <c r="AP939" s="19">
        <v>45475</v>
      </c>
      <c r="AQ939" s="49">
        <v>10695053</v>
      </c>
      <c r="AR939" s="24">
        <v>144483</v>
      </c>
      <c r="AS939" s="24">
        <v>258964</v>
      </c>
      <c r="AT939" s="49">
        <v>182111</v>
      </c>
      <c r="AU939" s="49">
        <v>84216</v>
      </c>
      <c r="AV939" s="24">
        <f t="shared" si="28"/>
        <v>669774</v>
      </c>
      <c r="AW939" s="158">
        <v>1214879</v>
      </c>
      <c r="AX939" s="91">
        <f t="shared" si="29"/>
        <v>12579706</v>
      </c>
      <c r="AY939" s="68"/>
      <c r="AZ939" s="19">
        <v>1476899</v>
      </c>
      <c r="BA939" s="19">
        <v>110880</v>
      </c>
      <c r="BB939" s="18">
        <v>1587779</v>
      </c>
      <c r="BC939" s="18">
        <v>14167485</v>
      </c>
      <c r="BE939" s="19"/>
      <c r="BF939" s="20">
        <v>14167485</v>
      </c>
      <c r="BH939" s="68"/>
      <c r="BI939" s="68"/>
      <c r="BJ939" s="68"/>
      <c r="BK939" s="68"/>
      <c r="BL939" s="68"/>
      <c r="BM939" s="68"/>
      <c r="BN939" s="68"/>
    </row>
    <row r="940" spans="1:66" ht="22.5" customHeight="1" x14ac:dyDescent="0.2">
      <c r="A940" s="118" t="s">
        <v>2746</v>
      </c>
      <c r="B940" s="119" t="s">
        <v>2739</v>
      </c>
      <c r="C940" s="129" t="s">
        <v>1024</v>
      </c>
      <c r="D940" s="122">
        <v>6</v>
      </c>
      <c r="E940" s="123" t="s">
        <v>3556</v>
      </c>
      <c r="F940" s="18">
        <v>1383381</v>
      </c>
      <c r="G940" s="19">
        <v>346858</v>
      </c>
      <c r="H940" s="19">
        <v>330616</v>
      </c>
      <c r="I940" s="19">
        <v>0</v>
      </c>
      <c r="J940" s="19">
        <v>0</v>
      </c>
      <c r="K940" s="19">
        <v>0</v>
      </c>
      <c r="L940" s="19">
        <v>0</v>
      </c>
      <c r="M940" s="19">
        <v>89627</v>
      </c>
      <c r="N940" s="19">
        <v>54256</v>
      </c>
      <c r="O940" s="19">
        <v>34814</v>
      </c>
      <c r="P940" s="19">
        <v>175393</v>
      </c>
      <c r="Q940" s="19">
        <v>168957</v>
      </c>
      <c r="R940" s="19">
        <v>295903</v>
      </c>
      <c r="S940" s="19">
        <v>217819</v>
      </c>
      <c r="T940" s="20">
        <v>219987</v>
      </c>
      <c r="U940" s="49">
        <v>129984</v>
      </c>
      <c r="V940" s="19">
        <v>97929</v>
      </c>
      <c r="W940" s="19">
        <v>69936</v>
      </c>
      <c r="X940" s="19">
        <v>0</v>
      </c>
      <c r="Y940" s="20">
        <v>0</v>
      </c>
      <c r="Z940" s="19">
        <v>562807</v>
      </c>
      <c r="AA940" s="177"/>
      <c r="AB940" s="30">
        <v>264182</v>
      </c>
      <c r="AC940" s="19">
        <v>716135</v>
      </c>
      <c r="AD940" s="19">
        <v>1649659</v>
      </c>
      <c r="AE940" s="19">
        <v>2117775</v>
      </c>
      <c r="AF940" s="19">
        <v>2032465</v>
      </c>
      <c r="AG940" s="19">
        <v>1358128</v>
      </c>
      <c r="AH940" s="19">
        <v>563242</v>
      </c>
      <c r="AI940" s="19">
        <v>225034</v>
      </c>
      <c r="AJ940" s="20">
        <v>171497</v>
      </c>
      <c r="AK940" s="24">
        <v>137572</v>
      </c>
      <c r="AL940" s="24">
        <v>177195</v>
      </c>
      <c r="AM940" s="24">
        <v>52100</v>
      </c>
      <c r="AN940" s="21">
        <v>88561</v>
      </c>
      <c r="AO940" s="19">
        <v>966750</v>
      </c>
      <c r="AP940" s="19">
        <v>103608</v>
      </c>
      <c r="AQ940" s="49">
        <v>14802170</v>
      </c>
      <c r="AR940" s="24">
        <v>278009</v>
      </c>
      <c r="AS940" s="24">
        <v>292900</v>
      </c>
      <c r="AT940" s="49">
        <v>179000</v>
      </c>
      <c r="AU940" s="49">
        <v>93406</v>
      </c>
      <c r="AV940" s="24">
        <f t="shared" si="28"/>
        <v>843315</v>
      </c>
      <c r="AW940" s="158">
        <v>2460855</v>
      </c>
      <c r="AX940" s="91">
        <f t="shared" si="29"/>
        <v>18106340</v>
      </c>
      <c r="AY940" s="68"/>
      <c r="AZ940" s="19">
        <v>2014530</v>
      </c>
      <c r="BA940" s="19">
        <v>243725</v>
      </c>
      <c r="BB940" s="18">
        <v>2258255</v>
      </c>
      <c r="BC940" s="18">
        <v>20364595</v>
      </c>
      <c r="BE940" s="19"/>
      <c r="BF940" s="20">
        <v>20364595</v>
      </c>
      <c r="BH940" s="68"/>
      <c r="BI940" s="68"/>
      <c r="BJ940" s="68"/>
      <c r="BK940" s="68"/>
      <c r="BL940" s="68"/>
      <c r="BM940" s="68"/>
      <c r="BN940" s="68"/>
    </row>
    <row r="941" spans="1:66" ht="22.5" customHeight="1" x14ac:dyDescent="0.2">
      <c r="A941" s="118" t="s">
        <v>2747</v>
      </c>
      <c r="B941" s="119" t="s">
        <v>2739</v>
      </c>
      <c r="C941" s="129" t="s">
        <v>1025</v>
      </c>
      <c r="D941" s="122">
        <v>6</v>
      </c>
      <c r="E941" s="123" t="s">
        <v>3557</v>
      </c>
      <c r="F941" s="18">
        <v>2788927</v>
      </c>
      <c r="G941" s="19">
        <v>599967</v>
      </c>
      <c r="H941" s="19">
        <v>584375</v>
      </c>
      <c r="I941" s="19">
        <v>0</v>
      </c>
      <c r="J941" s="19">
        <v>33010</v>
      </c>
      <c r="K941" s="19">
        <v>0</v>
      </c>
      <c r="L941" s="19">
        <v>0</v>
      </c>
      <c r="M941" s="19">
        <v>277583</v>
      </c>
      <c r="N941" s="19">
        <v>152800</v>
      </c>
      <c r="O941" s="19">
        <v>81913</v>
      </c>
      <c r="P941" s="19">
        <v>540736</v>
      </c>
      <c r="Q941" s="19">
        <v>421686</v>
      </c>
      <c r="R941" s="19">
        <v>607054</v>
      </c>
      <c r="S941" s="19">
        <v>468437</v>
      </c>
      <c r="T941" s="20">
        <v>342188</v>
      </c>
      <c r="U941" s="49">
        <v>288768</v>
      </c>
      <c r="V941" s="19">
        <v>276939</v>
      </c>
      <c r="W941" s="19">
        <v>177727</v>
      </c>
      <c r="X941" s="19">
        <v>474346</v>
      </c>
      <c r="Y941" s="20">
        <v>57394</v>
      </c>
      <c r="Z941" s="19">
        <v>1010337</v>
      </c>
      <c r="AA941" s="177"/>
      <c r="AB941" s="30">
        <v>1157689</v>
      </c>
      <c r="AC941" s="19">
        <v>1806487</v>
      </c>
      <c r="AD941" s="19">
        <v>2549509</v>
      </c>
      <c r="AE941" s="19">
        <v>6387975</v>
      </c>
      <c r="AF941" s="19">
        <v>4356888</v>
      </c>
      <c r="AG941" s="19">
        <v>3100297</v>
      </c>
      <c r="AH941" s="19">
        <v>1718632</v>
      </c>
      <c r="AI941" s="19">
        <v>202617</v>
      </c>
      <c r="AJ941" s="20">
        <v>168251</v>
      </c>
      <c r="AK941" s="24">
        <v>354397</v>
      </c>
      <c r="AL941" s="24">
        <v>316618</v>
      </c>
      <c r="AM941" s="24">
        <v>111285</v>
      </c>
      <c r="AN941" s="21">
        <v>184231</v>
      </c>
      <c r="AO941" s="19">
        <v>1455892</v>
      </c>
      <c r="AP941" s="19">
        <v>153367</v>
      </c>
      <c r="AQ941" s="49">
        <v>33208322</v>
      </c>
      <c r="AR941" s="24">
        <v>615875</v>
      </c>
      <c r="AS941" s="24">
        <v>420505</v>
      </c>
      <c r="AT941" s="49">
        <v>238779</v>
      </c>
      <c r="AU941" s="49">
        <v>190414</v>
      </c>
      <c r="AV941" s="24">
        <f t="shared" si="28"/>
        <v>1465573</v>
      </c>
      <c r="AW941" s="158">
        <v>2809806</v>
      </c>
      <c r="AX941" s="91">
        <f t="shared" si="29"/>
        <v>37483701</v>
      </c>
      <c r="AY941" s="68"/>
      <c r="AZ941" s="19">
        <v>4246567</v>
      </c>
      <c r="BA941" s="19">
        <v>240374</v>
      </c>
      <c r="BB941" s="18">
        <v>4486941</v>
      </c>
      <c r="BC941" s="18">
        <v>41970642</v>
      </c>
      <c r="BE941" s="19"/>
      <c r="BF941" s="20">
        <v>41970642</v>
      </c>
      <c r="BH941" s="68"/>
      <c r="BI941" s="68"/>
      <c r="BJ941" s="68"/>
      <c r="BK941" s="68"/>
      <c r="BL941" s="68"/>
      <c r="BM941" s="68"/>
      <c r="BN941" s="68"/>
    </row>
    <row r="942" spans="1:66" ht="22.5" customHeight="1" x14ac:dyDescent="0.2">
      <c r="A942" s="118" t="s">
        <v>2748</v>
      </c>
      <c r="B942" s="119" t="s">
        <v>2739</v>
      </c>
      <c r="C942" s="129" t="s">
        <v>1026</v>
      </c>
      <c r="D942" s="122">
        <v>6</v>
      </c>
      <c r="E942" s="123" t="s">
        <v>3556</v>
      </c>
      <c r="F942" s="18">
        <v>2279670</v>
      </c>
      <c r="G942" s="19">
        <v>812033</v>
      </c>
      <c r="H942" s="19">
        <v>694892</v>
      </c>
      <c r="I942" s="19">
        <v>0</v>
      </c>
      <c r="J942" s="19">
        <v>0</v>
      </c>
      <c r="K942" s="19">
        <v>0</v>
      </c>
      <c r="L942" s="19">
        <v>5476</v>
      </c>
      <c r="M942" s="19">
        <v>177996</v>
      </c>
      <c r="N942" s="19">
        <v>98253</v>
      </c>
      <c r="O942" s="19">
        <v>45814</v>
      </c>
      <c r="P942" s="19">
        <v>1485725</v>
      </c>
      <c r="Q942" s="19">
        <v>256969</v>
      </c>
      <c r="R942" s="19">
        <v>435339</v>
      </c>
      <c r="S942" s="19">
        <v>325467</v>
      </c>
      <c r="T942" s="20">
        <v>279752</v>
      </c>
      <c r="U942" s="49">
        <v>200064</v>
      </c>
      <c r="V942" s="19">
        <v>170586</v>
      </c>
      <c r="W942" s="19">
        <v>111010</v>
      </c>
      <c r="X942" s="19">
        <v>0</v>
      </c>
      <c r="Y942" s="20">
        <v>0</v>
      </c>
      <c r="Z942" s="19">
        <v>718358</v>
      </c>
      <c r="AA942" s="177"/>
      <c r="AB942" s="30">
        <v>515719</v>
      </c>
      <c r="AC942" s="19">
        <v>1015579</v>
      </c>
      <c r="AD942" s="19">
        <v>2465048</v>
      </c>
      <c r="AE942" s="19">
        <v>4388670</v>
      </c>
      <c r="AF942" s="19">
        <v>2894200</v>
      </c>
      <c r="AG942" s="19">
        <v>2099440</v>
      </c>
      <c r="AH942" s="19">
        <v>995852</v>
      </c>
      <c r="AI942" s="19">
        <v>216891</v>
      </c>
      <c r="AJ942" s="20">
        <v>64920</v>
      </c>
      <c r="AK942" s="24">
        <v>223102</v>
      </c>
      <c r="AL942" s="24">
        <v>246953</v>
      </c>
      <c r="AM942" s="24">
        <v>74645</v>
      </c>
      <c r="AN942" s="21">
        <v>131741</v>
      </c>
      <c r="AO942" s="19">
        <v>1935235</v>
      </c>
      <c r="AP942" s="19">
        <v>89445</v>
      </c>
      <c r="AQ942" s="49">
        <v>25454844</v>
      </c>
      <c r="AR942" s="24">
        <v>376983</v>
      </c>
      <c r="AS942" s="24">
        <v>339446</v>
      </c>
      <c r="AT942" s="49">
        <v>229782</v>
      </c>
      <c r="AU942" s="49">
        <v>123884</v>
      </c>
      <c r="AV942" s="24">
        <f t="shared" si="28"/>
        <v>1070095</v>
      </c>
      <c r="AW942" s="158">
        <v>4417801</v>
      </c>
      <c r="AX942" s="91">
        <f t="shared" si="29"/>
        <v>30942740</v>
      </c>
      <c r="AY942" s="68"/>
      <c r="AZ942" s="19">
        <v>3079364</v>
      </c>
      <c r="BA942" s="19">
        <v>212518</v>
      </c>
      <c r="BB942" s="18">
        <v>3291882</v>
      </c>
      <c r="BC942" s="18">
        <v>34234622</v>
      </c>
      <c r="BE942" s="19"/>
      <c r="BF942" s="20">
        <v>34234622</v>
      </c>
      <c r="BH942" s="68"/>
      <c r="BI942" s="68"/>
      <c r="BJ942" s="68"/>
      <c r="BK942" s="68"/>
      <c r="BL942" s="68"/>
      <c r="BM942" s="68"/>
      <c r="BN942" s="68"/>
    </row>
    <row r="943" spans="1:66" ht="22.5" customHeight="1" x14ac:dyDescent="0.2">
      <c r="A943" s="118" t="s">
        <v>2749</v>
      </c>
      <c r="B943" s="119" t="s">
        <v>2739</v>
      </c>
      <c r="C943" s="129" t="s">
        <v>1027</v>
      </c>
      <c r="D943" s="122">
        <v>6</v>
      </c>
      <c r="E943" s="123" t="s">
        <v>3556</v>
      </c>
      <c r="F943" s="18">
        <v>1689922</v>
      </c>
      <c r="G943" s="19">
        <v>411593</v>
      </c>
      <c r="H943" s="19">
        <v>379423</v>
      </c>
      <c r="I943" s="19">
        <v>49470</v>
      </c>
      <c r="J943" s="19">
        <v>36124</v>
      </c>
      <c r="K943" s="19">
        <v>0</v>
      </c>
      <c r="L943" s="19">
        <v>9656</v>
      </c>
      <c r="M943" s="19">
        <v>144468</v>
      </c>
      <c r="N943" s="19">
        <v>80064</v>
      </c>
      <c r="O943" s="19">
        <v>35267</v>
      </c>
      <c r="P943" s="19">
        <v>472599</v>
      </c>
      <c r="Q943" s="19">
        <v>247144</v>
      </c>
      <c r="R943" s="19">
        <v>314138</v>
      </c>
      <c r="S943" s="19">
        <v>248095</v>
      </c>
      <c r="T943" s="20">
        <v>165308</v>
      </c>
      <c r="U943" s="49">
        <v>155760</v>
      </c>
      <c r="V943" s="19">
        <v>136890</v>
      </c>
      <c r="W943" s="19">
        <v>99909</v>
      </c>
      <c r="X943" s="19">
        <v>0</v>
      </c>
      <c r="Y943" s="20">
        <v>0</v>
      </c>
      <c r="Z943" s="19">
        <v>619953</v>
      </c>
      <c r="AA943" s="177"/>
      <c r="AB943" s="30">
        <v>572408</v>
      </c>
      <c r="AC943" s="19">
        <v>917101</v>
      </c>
      <c r="AD943" s="19">
        <v>1627399</v>
      </c>
      <c r="AE943" s="19">
        <v>3007290</v>
      </c>
      <c r="AF943" s="19">
        <v>2731655</v>
      </c>
      <c r="AG943" s="19">
        <v>1852079</v>
      </c>
      <c r="AH943" s="19">
        <v>746157</v>
      </c>
      <c r="AI943" s="19">
        <v>170045</v>
      </c>
      <c r="AJ943" s="20">
        <v>44362</v>
      </c>
      <c r="AK943" s="24">
        <v>187551</v>
      </c>
      <c r="AL943" s="24">
        <v>218927</v>
      </c>
      <c r="AM943" s="24">
        <v>64910</v>
      </c>
      <c r="AN943" s="21">
        <v>113301</v>
      </c>
      <c r="AO943" s="19">
        <v>1113098</v>
      </c>
      <c r="AP943" s="19">
        <v>36905</v>
      </c>
      <c r="AQ943" s="49">
        <v>18698971</v>
      </c>
      <c r="AR943" s="24">
        <v>371839</v>
      </c>
      <c r="AS943" s="24">
        <v>355932</v>
      </c>
      <c r="AT943" s="49">
        <v>184392</v>
      </c>
      <c r="AU943" s="49">
        <v>110658</v>
      </c>
      <c r="AV943" s="24">
        <f t="shared" si="28"/>
        <v>1022821</v>
      </c>
      <c r="AW943" s="158">
        <v>2336801</v>
      </c>
      <c r="AX943" s="91">
        <f t="shared" si="29"/>
        <v>22058593</v>
      </c>
      <c r="AY943" s="68"/>
      <c r="AZ943" s="19">
        <v>2636974</v>
      </c>
      <c r="BA943" s="19">
        <v>98638</v>
      </c>
      <c r="BB943" s="18">
        <v>2735612</v>
      </c>
      <c r="BC943" s="18">
        <v>24794205</v>
      </c>
      <c r="BE943" s="19"/>
      <c r="BF943" s="20">
        <v>24794205</v>
      </c>
      <c r="BH943" s="68"/>
      <c r="BI943" s="68"/>
      <c r="BJ943" s="68"/>
      <c r="BK943" s="68"/>
      <c r="BL943" s="68"/>
      <c r="BM943" s="68"/>
      <c r="BN943" s="68"/>
    </row>
    <row r="944" spans="1:66" ht="22.5" customHeight="1" x14ac:dyDescent="0.2">
      <c r="A944" s="118" t="s">
        <v>2750</v>
      </c>
      <c r="B944" s="119" t="s">
        <v>2739</v>
      </c>
      <c r="C944" s="129" t="s">
        <v>1028</v>
      </c>
      <c r="D944" s="122">
        <v>6</v>
      </c>
      <c r="E944" s="123" t="s">
        <v>3556</v>
      </c>
      <c r="F944" s="18">
        <v>1539776</v>
      </c>
      <c r="G944" s="19">
        <v>633428</v>
      </c>
      <c r="H944" s="19">
        <v>416075</v>
      </c>
      <c r="I944" s="19">
        <v>0</v>
      </c>
      <c r="J944" s="19">
        <v>0</v>
      </c>
      <c r="K944" s="19">
        <v>0</v>
      </c>
      <c r="L944" s="19">
        <v>0</v>
      </c>
      <c r="M944" s="19">
        <v>117204</v>
      </c>
      <c r="N944" s="19">
        <v>63633</v>
      </c>
      <c r="O944" s="19">
        <v>31298</v>
      </c>
      <c r="P944" s="19">
        <v>435423</v>
      </c>
      <c r="Q944" s="19">
        <v>186630</v>
      </c>
      <c r="R944" s="19">
        <v>340495</v>
      </c>
      <c r="S944" s="19">
        <v>249777</v>
      </c>
      <c r="T944" s="20">
        <v>279879</v>
      </c>
      <c r="U944" s="49">
        <v>148752</v>
      </c>
      <c r="V944" s="19">
        <v>145314</v>
      </c>
      <c r="W944" s="19">
        <v>99909</v>
      </c>
      <c r="X944" s="19">
        <v>0</v>
      </c>
      <c r="Y944" s="20">
        <v>0</v>
      </c>
      <c r="Z944" s="19">
        <v>511808</v>
      </c>
      <c r="AA944" s="177"/>
      <c r="AB944" s="30">
        <v>335931</v>
      </c>
      <c r="AC944" s="19">
        <v>856100</v>
      </c>
      <c r="AD944" s="19">
        <v>1491867</v>
      </c>
      <c r="AE944" s="19">
        <v>2777280</v>
      </c>
      <c r="AF944" s="19">
        <v>2155860</v>
      </c>
      <c r="AG944" s="19">
        <v>1359158</v>
      </c>
      <c r="AH944" s="19">
        <v>621281</v>
      </c>
      <c r="AI944" s="19">
        <v>284718</v>
      </c>
      <c r="AJ944" s="20">
        <v>82232</v>
      </c>
      <c r="AK944" s="24">
        <v>156431</v>
      </c>
      <c r="AL944" s="24">
        <v>199062</v>
      </c>
      <c r="AM944" s="24">
        <v>54006</v>
      </c>
      <c r="AN944" s="21">
        <v>99613</v>
      </c>
      <c r="AO944" s="19">
        <v>975592</v>
      </c>
      <c r="AP944" s="19">
        <v>117822</v>
      </c>
      <c r="AQ944" s="49">
        <v>16766354</v>
      </c>
      <c r="AR944" s="24">
        <v>243426</v>
      </c>
      <c r="AS944" s="24">
        <v>304858</v>
      </c>
      <c r="AT944" s="49">
        <v>218780</v>
      </c>
      <c r="AU944" s="49">
        <v>85268</v>
      </c>
      <c r="AV944" s="24">
        <f t="shared" si="28"/>
        <v>852332</v>
      </c>
      <c r="AW944" s="158">
        <v>3291644</v>
      </c>
      <c r="AX944" s="91">
        <f t="shared" si="29"/>
        <v>20910330</v>
      </c>
      <c r="AY944" s="68"/>
      <c r="AZ944" s="19">
        <v>2311247</v>
      </c>
      <c r="BA944" s="19">
        <v>269655</v>
      </c>
      <c r="BB944" s="18">
        <v>2580902</v>
      </c>
      <c r="BC944" s="18">
        <v>23491232</v>
      </c>
      <c r="BE944" s="19"/>
      <c r="BF944" s="20">
        <v>23491232</v>
      </c>
      <c r="BH944" s="68"/>
      <c r="BI944" s="68"/>
      <c r="BJ944" s="68"/>
      <c r="BK944" s="68"/>
      <c r="BL944" s="68"/>
      <c r="BM944" s="68"/>
      <c r="BN944" s="68"/>
    </row>
    <row r="945" spans="1:66" ht="22.5" customHeight="1" x14ac:dyDescent="0.2">
      <c r="A945" s="118" t="s">
        <v>2751</v>
      </c>
      <c r="B945" s="119" t="s">
        <v>2739</v>
      </c>
      <c r="C945" s="129" t="s">
        <v>1029</v>
      </c>
      <c r="D945" s="122">
        <v>6</v>
      </c>
      <c r="E945" s="123" t="s">
        <v>3556</v>
      </c>
      <c r="F945" s="18">
        <v>1743722</v>
      </c>
      <c r="G945" s="19">
        <v>422018</v>
      </c>
      <c r="H945" s="19">
        <v>381293</v>
      </c>
      <c r="I945" s="19">
        <v>0</v>
      </c>
      <c r="J945" s="19">
        <v>0</v>
      </c>
      <c r="K945" s="19">
        <v>0</v>
      </c>
      <c r="L945" s="19">
        <v>0</v>
      </c>
      <c r="M945" s="19">
        <v>147283</v>
      </c>
      <c r="N945" s="19">
        <v>83556</v>
      </c>
      <c r="O945" s="19">
        <v>44717</v>
      </c>
      <c r="P945" s="19">
        <v>694990</v>
      </c>
      <c r="Q945" s="19">
        <v>228440</v>
      </c>
      <c r="R945" s="19">
        <v>354958</v>
      </c>
      <c r="S945" s="19">
        <v>259869</v>
      </c>
      <c r="T945" s="20">
        <v>216172</v>
      </c>
      <c r="U945" s="49">
        <v>172464</v>
      </c>
      <c r="V945" s="19">
        <v>145314</v>
      </c>
      <c r="W945" s="19">
        <v>111010</v>
      </c>
      <c r="X945" s="19">
        <v>0</v>
      </c>
      <c r="Y945" s="20">
        <v>0</v>
      </c>
      <c r="Z945" s="19">
        <v>645515</v>
      </c>
      <c r="AA945" s="177"/>
      <c r="AB945" s="30">
        <v>445441</v>
      </c>
      <c r="AC945" s="19">
        <v>1028391</v>
      </c>
      <c r="AD945" s="19">
        <v>1740836</v>
      </c>
      <c r="AE945" s="19">
        <v>3029895</v>
      </c>
      <c r="AF945" s="19">
        <v>2872450</v>
      </c>
      <c r="AG945" s="19">
        <v>1926038</v>
      </c>
      <c r="AH945" s="19">
        <v>763901</v>
      </c>
      <c r="AI945" s="19">
        <v>205491</v>
      </c>
      <c r="AJ945" s="20">
        <v>89265</v>
      </c>
      <c r="AK945" s="24">
        <v>194108</v>
      </c>
      <c r="AL945" s="24">
        <v>220729</v>
      </c>
      <c r="AM945" s="24">
        <v>65527</v>
      </c>
      <c r="AN945" s="21">
        <v>114372</v>
      </c>
      <c r="AO945" s="19">
        <v>969330</v>
      </c>
      <c r="AP945" s="19">
        <v>92123</v>
      </c>
      <c r="AQ945" s="49">
        <v>19409218</v>
      </c>
      <c r="AR945" s="24">
        <v>296088</v>
      </c>
      <c r="AS945" s="24">
        <v>284974</v>
      </c>
      <c r="AT945" s="49">
        <v>161511</v>
      </c>
      <c r="AU945" s="49">
        <v>103875</v>
      </c>
      <c r="AV945" s="24">
        <f t="shared" si="28"/>
        <v>846448</v>
      </c>
      <c r="AW945" s="158">
        <v>2060666</v>
      </c>
      <c r="AX945" s="91">
        <f t="shared" si="29"/>
        <v>22316332</v>
      </c>
      <c r="AY945" s="68"/>
      <c r="AZ945" s="19">
        <v>2702955</v>
      </c>
      <c r="BA945" s="19">
        <v>193246</v>
      </c>
      <c r="BB945" s="18">
        <v>2896201</v>
      </c>
      <c r="BC945" s="18">
        <v>25212533</v>
      </c>
      <c r="BE945" s="19"/>
      <c r="BF945" s="20">
        <v>25212533</v>
      </c>
      <c r="BH945" s="68"/>
      <c r="BI945" s="68"/>
      <c r="BJ945" s="68"/>
      <c r="BK945" s="68"/>
      <c r="BL945" s="68"/>
      <c r="BM945" s="68"/>
      <c r="BN945" s="68"/>
    </row>
    <row r="946" spans="1:66" ht="22.5" customHeight="1" x14ac:dyDescent="0.2">
      <c r="A946" s="118" t="s">
        <v>2752</v>
      </c>
      <c r="B946" s="119" t="s">
        <v>2739</v>
      </c>
      <c r="C946" s="129" t="s">
        <v>1030</v>
      </c>
      <c r="D946" s="122">
        <v>6</v>
      </c>
      <c r="E946" s="123" t="s">
        <v>3557</v>
      </c>
      <c r="F946" s="18">
        <v>1093052</v>
      </c>
      <c r="G946" s="19">
        <v>337746</v>
      </c>
      <c r="H946" s="19">
        <v>250767</v>
      </c>
      <c r="I946" s="19">
        <v>0</v>
      </c>
      <c r="J946" s="19">
        <v>0</v>
      </c>
      <c r="K946" s="19">
        <v>0</v>
      </c>
      <c r="L946" s="19">
        <v>0</v>
      </c>
      <c r="M946" s="19">
        <v>90222</v>
      </c>
      <c r="N946" s="19">
        <v>48568</v>
      </c>
      <c r="O946" s="19">
        <v>16481</v>
      </c>
      <c r="P946" s="19">
        <v>356287</v>
      </c>
      <c r="Q946" s="19">
        <v>150863</v>
      </c>
      <c r="R946" s="19">
        <v>205670</v>
      </c>
      <c r="S946" s="19">
        <v>183338</v>
      </c>
      <c r="T946" s="20">
        <v>139876</v>
      </c>
      <c r="U946" s="49">
        <v>99936</v>
      </c>
      <c r="V946" s="19">
        <v>107406</v>
      </c>
      <c r="W946" s="19">
        <v>66606</v>
      </c>
      <c r="X946" s="19">
        <v>0</v>
      </c>
      <c r="Y946" s="20">
        <v>0</v>
      </c>
      <c r="Z946" s="19">
        <v>423799</v>
      </c>
      <c r="AA946" s="177"/>
      <c r="AB946" s="30">
        <v>399524</v>
      </c>
      <c r="AC946" s="19">
        <v>596798</v>
      </c>
      <c r="AD946" s="19">
        <v>623380</v>
      </c>
      <c r="AE946" s="19">
        <v>2524830</v>
      </c>
      <c r="AF946" s="19">
        <v>1390695</v>
      </c>
      <c r="AG946" s="19">
        <v>961475</v>
      </c>
      <c r="AH946" s="19">
        <v>508743</v>
      </c>
      <c r="AI946" s="19">
        <v>190259</v>
      </c>
      <c r="AJ946" s="20">
        <v>99544</v>
      </c>
      <c r="AK946" s="24">
        <v>127256</v>
      </c>
      <c r="AL946" s="24">
        <v>158006</v>
      </c>
      <c r="AM946" s="24">
        <v>39330</v>
      </c>
      <c r="AN946" s="21">
        <v>83142</v>
      </c>
      <c r="AO946" s="19">
        <v>372461</v>
      </c>
      <c r="AP946" s="19">
        <v>50789</v>
      </c>
      <c r="AQ946" s="49">
        <v>11696849</v>
      </c>
      <c r="AR946" s="24">
        <v>259234</v>
      </c>
      <c r="AS946" s="24">
        <v>251491</v>
      </c>
      <c r="AT946" s="49">
        <v>143900</v>
      </c>
      <c r="AU946" s="49">
        <v>70697</v>
      </c>
      <c r="AV946" s="24">
        <f t="shared" si="28"/>
        <v>725322</v>
      </c>
      <c r="AW946" s="158">
        <v>744071</v>
      </c>
      <c r="AX946" s="91">
        <f t="shared" si="29"/>
        <v>13166242</v>
      </c>
      <c r="AY946" s="68"/>
      <c r="AZ946" s="19">
        <v>1851865</v>
      </c>
      <c r="BA946" s="19">
        <v>154045</v>
      </c>
      <c r="BB946" s="18">
        <v>2005910</v>
      </c>
      <c r="BC946" s="18">
        <v>15172152</v>
      </c>
      <c r="BE946" s="19"/>
      <c r="BF946" s="20">
        <v>15172152</v>
      </c>
      <c r="BH946" s="68"/>
      <c r="BI946" s="68"/>
      <c r="BJ946" s="68"/>
      <c r="BK946" s="68"/>
      <c r="BL946" s="68"/>
      <c r="BM946" s="68"/>
      <c r="BN946" s="68"/>
    </row>
    <row r="947" spans="1:66" ht="22.5" customHeight="1" x14ac:dyDescent="0.2">
      <c r="A947" s="118" t="s">
        <v>2753</v>
      </c>
      <c r="B947" s="119" t="s">
        <v>2739</v>
      </c>
      <c r="C947" s="129" t="s">
        <v>1031</v>
      </c>
      <c r="D947" s="122">
        <v>6</v>
      </c>
      <c r="E947" s="123" t="s">
        <v>3556</v>
      </c>
      <c r="F947" s="18">
        <v>1186643</v>
      </c>
      <c r="G947" s="19">
        <v>483108</v>
      </c>
      <c r="H947" s="19">
        <v>280126</v>
      </c>
      <c r="I947" s="19">
        <v>0</v>
      </c>
      <c r="J947" s="19">
        <v>0</v>
      </c>
      <c r="K947" s="19">
        <v>0</v>
      </c>
      <c r="L947" s="19">
        <v>0</v>
      </c>
      <c r="M947" s="19">
        <v>90428</v>
      </c>
      <c r="N947" s="19">
        <v>48589</v>
      </c>
      <c r="O947" s="19">
        <v>39463</v>
      </c>
      <c r="P947" s="19">
        <v>377703</v>
      </c>
      <c r="Q947" s="19">
        <v>150987</v>
      </c>
      <c r="R947" s="19">
        <v>283065</v>
      </c>
      <c r="S947" s="19">
        <v>212773</v>
      </c>
      <c r="T947" s="20">
        <v>152592</v>
      </c>
      <c r="U947" s="49">
        <v>120576</v>
      </c>
      <c r="V947" s="19">
        <v>103194</v>
      </c>
      <c r="W947" s="19">
        <v>44404</v>
      </c>
      <c r="X947" s="19">
        <v>0</v>
      </c>
      <c r="Y947" s="20">
        <v>0</v>
      </c>
      <c r="Z947" s="19">
        <v>412976</v>
      </c>
      <c r="AA947" s="177"/>
      <c r="AB947" s="30">
        <v>448917</v>
      </c>
      <c r="AC947" s="19">
        <v>580558</v>
      </c>
      <c r="AD947" s="19">
        <v>1163040</v>
      </c>
      <c r="AE947" s="19">
        <v>2634555</v>
      </c>
      <c r="AF947" s="19">
        <v>1424480</v>
      </c>
      <c r="AG947" s="19">
        <v>920548</v>
      </c>
      <c r="AH947" s="19">
        <v>484236</v>
      </c>
      <c r="AI947" s="19">
        <v>140251</v>
      </c>
      <c r="AJ947" s="20">
        <v>22722</v>
      </c>
      <c r="AK947" s="24">
        <v>125185</v>
      </c>
      <c r="AL947" s="24">
        <v>158594</v>
      </c>
      <c r="AM947" s="24">
        <v>38282</v>
      </c>
      <c r="AN947" s="21">
        <v>83344</v>
      </c>
      <c r="AO947" s="19">
        <v>685410</v>
      </c>
      <c r="AP947" s="19">
        <v>59843</v>
      </c>
      <c r="AQ947" s="49">
        <v>12956592</v>
      </c>
      <c r="AR947" s="24">
        <v>262753</v>
      </c>
      <c r="AS947" s="24">
        <v>247353</v>
      </c>
      <c r="AT947" s="49">
        <v>143922</v>
      </c>
      <c r="AU947" s="49">
        <v>71184</v>
      </c>
      <c r="AV947" s="24">
        <f t="shared" si="28"/>
        <v>725212</v>
      </c>
      <c r="AW947" s="158">
        <v>1840376</v>
      </c>
      <c r="AX947" s="91">
        <f t="shared" si="29"/>
        <v>15522180</v>
      </c>
      <c r="AY947" s="68"/>
      <c r="AZ947" s="19">
        <v>1874918</v>
      </c>
      <c r="BA947" s="19">
        <v>142569</v>
      </c>
      <c r="BB947" s="18">
        <v>2017487</v>
      </c>
      <c r="BC947" s="18">
        <v>17539667</v>
      </c>
      <c r="BE947" s="19"/>
      <c r="BF947" s="20">
        <v>17539667</v>
      </c>
      <c r="BH947" s="68"/>
      <c r="BI947" s="68"/>
      <c r="BJ947" s="68"/>
      <c r="BK947" s="68"/>
      <c r="BL947" s="68"/>
      <c r="BM947" s="68"/>
      <c r="BN947" s="68"/>
    </row>
    <row r="948" spans="1:66" ht="22.5" customHeight="1" x14ac:dyDescent="0.2">
      <c r="A948" s="118" t="s">
        <v>2754</v>
      </c>
      <c r="B948" s="119" t="s">
        <v>2739</v>
      </c>
      <c r="C948" s="129" t="s">
        <v>1032</v>
      </c>
      <c r="D948" s="122">
        <v>6</v>
      </c>
      <c r="E948" s="123" t="s">
        <v>3556</v>
      </c>
      <c r="F948" s="18">
        <v>369640</v>
      </c>
      <c r="G948" s="19">
        <v>51686</v>
      </c>
      <c r="H948" s="19">
        <v>46750</v>
      </c>
      <c r="I948" s="19">
        <v>0</v>
      </c>
      <c r="J948" s="19">
        <v>3401</v>
      </c>
      <c r="K948" s="19">
        <v>19180</v>
      </c>
      <c r="L948" s="19">
        <v>7538</v>
      </c>
      <c r="M948" s="19">
        <v>18120</v>
      </c>
      <c r="N948" s="19">
        <v>11161</v>
      </c>
      <c r="O948" s="19">
        <v>16141</v>
      </c>
      <c r="P948" s="19">
        <v>242005</v>
      </c>
      <c r="Q948" s="19">
        <v>41048</v>
      </c>
      <c r="R948" s="19">
        <v>31335</v>
      </c>
      <c r="S948" s="19">
        <v>38686</v>
      </c>
      <c r="T948" s="20">
        <v>89012</v>
      </c>
      <c r="U948" s="49">
        <v>30336</v>
      </c>
      <c r="V948" s="19">
        <v>15795</v>
      </c>
      <c r="W948" s="19">
        <v>31083</v>
      </c>
      <c r="X948" s="19">
        <v>0</v>
      </c>
      <c r="Y948" s="20">
        <v>0</v>
      </c>
      <c r="Z948" s="19">
        <v>199454</v>
      </c>
      <c r="AA948" s="177"/>
      <c r="AB948" s="30">
        <v>238425</v>
      </c>
      <c r="AC948" s="19">
        <v>177982</v>
      </c>
      <c r="AD948" s="19">
        <v>364533</v>
      </c>
      <c r="AE948" s="19">
        <v>452595</v>
      </c>
      <c r="AF948" s="19">
        <v>667653</v>
      </c>
      <c r="AG948" s="19">
        <v>404204</v>
      </c>
      <c r="AH948" s="19">
        <v>130057</v>
      </c>
      <c r="AI948" s="19">
        <v>56235</v>
      </c>
      <c r="AJ948" s="20">
        <v>92511</v>
      </c>
      <c r="AK948" s="24">
        <v>49263</v>
      </c>
      <c r="AL948" s="24">
        <v>70230</v>
      </c>
      <c r="AM948" s="24">
        <v>16422</v>
      </c>
      <c r="AN948" s="21">
        <v>40450</v>
      </c>
      <c r="AO948" s="19">
        <v>252503</v>
      </c>
      <c r="AP948" s="19">
        <v>18993</v>
      </c>
      <c r="AQ948" s="49">
        <v>4294427</v>
      </c>
      <c r="AR948" s="24">
        <v>78637</v>
      </c>
      <c r="AS948" s="24">
        <v>179517</v>
      </c>
      <c r="AT948" s="49">
        <v>130075</v>
      </c>
      <c r="AU948" s="49">
        <v>69640</v>
      </c>
      <c r="AV948" s="24">
        <f t="shared" si="28"/>
        <v>457869</v>
      </c>
      <c r="AW948" s="158">
        <v>592749</v>
      </c>
      <c r="AX948" s="91">
        <f t="shared" si="29"/>
        <v>5345045</v>
      </c>
      <c r="AY948" s="68"/>
      <c r="AZ948" s="19">
        <v>633166</v>
      </c>
      <c r="BA948" s="19">
        <v>70803</v>
      </c>
      <c r="BB948" s="18">
        <v>703969</v>
      </c>
      <c r="BC948" s="18">
        <v>6049014</v>
      </c>
      <c r="BE948" s="19"/>
      <c r="BF948" s="20">
        <v>6049014</v>
      </c>
      <c r="BH948" s="68"/>
      <c r="BI948" s="68"/>
      <c r="BJ948" s="68"/>
      <c r="BK948" s="68"/>
      <c r="BL948" s="68"/>
      <c r="BM948" s="68"/>
      <c r="BN948" s="68"/>
    </row>
    <row r="949" spans="1:66" ht="22.5" customHeight="1" x14ac:dyDescent="0.2">
      <c r="A949" s="118" t="s">
        <v>2755</v>
      </c>
      <c r="B949" s="119" t="s">
        <v>2739</v>
      </c>
      <c r="C949" s="129" t="s">
        <v>1033</v>
      </c>
      <c r="D949" s="122">
        <v>6</v>
      </c>
      <c r="E949" s="123" t="s">
        <v>3557</v>
      </c>
      <c r="F949" s="18">
        <v>708861</v>
      </c>
      <c r="G949" s="19">
        <v>209588</v>
      </c>
      <c r="H949" s="19">
        <v>184382</v>
      </c>
      <c r="I949" s="19">
        <v>0</v>
      </c>
      <c r="J949" s="19">
        <v>0</v>
      </c>
      <c r="K949" s="19">
        <v>0</v>
      </c>
      <c r="L949" s="19">
        <v>0</v>
      </c>
      <c r="M949" s="19">
        <v>55565</v>
      </c>
      <c r="N949" s="19">
        <v>28154</v>
      </c>
      <c r="O949" s="19">
        <v>8392</v>
      </c>
      <c r="P949" s="19">
        <v>233566</v>
      </c>
      <c r="Q949" s="19">
        <v>102873</v>
      </c>
      <c r="R949" s="19">
        <v>123821</v>
      </c>
      <c r="S949" s="19">
        <v>119422</v>
      </c>
      <c r="T949" s="20">
        <v>114444</v>
      </c>
      <c r="U949" s="49">
        <v>59952</v>
      </c>
      <c r="V949" s="19">
        <v>57915</v>
      </c>
      <c r="W949" s="19">
        <v>55505</v>
      </c>
      <c r="X949" s="19">
        <v>0</v>
      </c>
      <c r="Y949" s="20">
        <v>0</v>
      </c>
      <c r="Z949" s="19">
        <v>318977</v>
      </c>
      <c r="AA949" s="177"/>
      <c r="AB949" s="30">
        <v>157527</v>
      </c>
      <c r="AC949" s="19">
        <v>388315</v>
      </c>
      <c r="AD949" s="19">
        <v>396435</v>
      </c>
      <c r="AE949" s="19">
        <v>1327260</v>
      </c>
      <c r="AF949" s="19">
        <v>928435</v>
      </c>
      <c r="AG949" s="19">
        <v>599399</v>
      </c>
      <c r="AH949" s="19">
        <v>304188</v>
      </c>
      <c r="AI949" s="19">
        <v>117642</v>
      </c>
      <c r="AJ949" s="20">
        <v>71412</v>
      </c>
      <c r="AK949" s="24">
        <v>86618</v>
      </c>
      <c r="AL949" s="24">
        <v>114961</v>
      </c>
      <c r="AM949" s="24">
        <v>27600</v>
      </c>
      <c r="AN949" s="21">
        <v>64922</v>
      </c>
      <c r="AO949" s="19">
        <v>280298</v>
      </c>
      <c r="AP949" s="19">
        <v>32826</v>
      </c>
      <c r="AQ949" s="49">
        <v>7279255</v>
      </c>
      <c r="AR949" s="24">
        <v>135631</v>
      </c>
      <c r="AS949" s="24">
        <v>193695</v>
      </c>
      <c r="AT949" s="49">
        <v>106326</v>
      </c>
      <c r="AU949" s="49">
        <v>43684</v>
      </c>
      <c r="AV949" s="24">
        <f t="shared" si="28"/>
        <v>479336</v>
      </c>
      <c r="AW949" s="158">
        <v>769032</v>
      </c>
      <c r="AX949" s="91">
        <f t="shared" si="29"/>
        <v>8527623</v>
      </c>
      <c r="AY949" s="68"/>
      <c r="AZ949" s="19">
        <v>1218324</v>
      </c>
      <c r="BA949" s="19">
        <v>98791</v>
      </c>
      <c r="BB949" s="18">
        <v>1317115</v>
      </c>
      <c r="BC949" s="18">
        <v>9844738</v>
      </c>
      <c r="BE949" s="19"/>
      <c r="BF949" s="20">
        <v>9844738</v>
      </c>
      <c r="BH949" s="68"/>
      <c r="BI949" s="68"/>
      <c r="BJ949" s="68"/>
      <c r="BK949" s="68"/>
      <c r="BL949" s="68"/>
      <c r="BM949" s="68"/>
      <c r="BN949" s="68"/>
    </row>
    <row r="950" spans="1:66" ht="22.5" customHeight="1" x14ac:dyDescent="0.2">
      <c r="A950" s="118" t="s">
        <v>2756</v>
      </c>
      <c r="B950" s="119" t="s">
        <v>2739</v>
      </c>
      <c r="C950" s="129" t="s">
        <v>1034</v>
      </c>
      <c r="D950" s="122">
        <v>6</v>
      </c>
      <c r="E950" s="123" t="s">
        <v>3557</v>
      </c>
      <c r="F950" s="18">
        <v>862931</v>
      </c>
      <c r="G950" s="19">
        <v>251651</v>
      </c>
      <c r="H950" s="19">
        <v>172975</v>
      </c>
      <c r="I950" s="19">
        <v>0</v>
      </c>
      <c r="J950" s="19">
        <v>23967</v>
      </c>
      <c r="K950" s="19">
        <v>7929</v>
      </c>
      <c r="L950" s="19">
        <v>1897</v>
      </c>
      <c r="M950" s="19">
        <v>59574</v>
      </c>
      <c r="N950" s="19">
        <v>32010</v>
      </c>
      <c r="O950" s="19">
        <v>13079</v>
      </c>
      <c r="P950" s="19">
        <v>204485</v>
      </c>
      <c r="Q950" s="19">
        <v>109697</v>
      </c>
      <c r="R950" s="19">
        <v>129795</v>
      </c>
      <c r="S950" s="19">
        <v>101761</v>
      </c>
      <c r="T950" s="20">
        <v>76296</v>
      </c>
      <c r="U950" s="49">
        <v>67488</v>
      </c>
      <c r="V950" s="19">
        <v>93717</v>
      </c>
      <c r="W950" s="19">
        <v>55505</v>
      </c>
      <c r="X950" s="19">
        <v>0</v>
      </c>
      <c r="Y950" s="20">
        <v>0</v>
      </c>
      <c r="Z950" s="19">
        <v>301031</v>
      </c>
      <c r="AA950" s="177"/>
      <c r="AB950" s="30">
        <v>186292</v>
      </c>
      <c r="AC950" s="19">
        <v>430591</v>
      </c>
      <c r="AD950" s="19">
        <v>634280</v>
      </c>
      <c r="AE950" s="19">
        <v>1380555</v>
      </c>
      <c r="AF950" s="19">
        <v>1054368</v>
      </c>
      <c r="AG950" s="19">
        <v>704675</v>
      </c>
      <c r="AH950" s="19">
        <v>359743</v>
      </c>
      <c r="AI950" s="19">
        <v>113906</v>
      </c>
      <c r="AJ950" s="20">
        <v>28132</v>
      </c>
      <c r="AK950" s="24">
        <v>91563</v>
      </c>
      <c r="AL950" s="24">
        <v>113533</v>
      </c>
      <c r="AM950" s="24">
        <v>29732</v>
      </c>
      <c r="AN950" s="21">
        <v>64259</v>
      </c>
      <c r="AO950" s="19">
        <v>501015</v>
      </c>
      <c r="AP950" s="19">
        <v>19292</v>
      </c>
      <c r="AQ950" s="49">
        <v>8277724</v>
      </c>
      <c r="AR950" s="24">
        <v>141617</v>
      </c>
      <c r="AS950" s="24">
        <v>169255</v>
      </c>
      <c r="AT950" s="49">
        <v>108473</v>
      </c>
      <c r="AU950" s="49">
        <v>41749</v>
      </c>
      <c r="AV950" s="24">
        <f t="shared" si="28"/>
        <v>461094</v>
      </c>
      <c r="AW950" s="158">
        <v>765883</v>
      </c>
      <c r="AX950" s="91">
        <f t="shared" si="29"/>
        <v>9504701</v>
      </c>
      <c r="AY950" s="68"/>
      <c r="AZ950" s="19">
        <v>1341655</v>
      </c>
      <c r="BA950" s="19">
        <v>80176</v>
      </c>
      <c r="BB950" s="18">
        <v>1421831</v>
      </c>
      <c r="BC950" s="18">
        <v>10926532</v>
      </c>
      <c r="BE950" s="19"/>
      <c r="BF950" s="20">
        <v>10926532</v>
      </c>
      <c r="BH950" s="68"/>
      <c r="BI950" s="68"/>
      <c r="BJ950" s="68"/>
      <c r="BK950" s="68"/>
      <c r="BL950" s="68"/>
      <c r="BM950" s="68"/>
      <c r="BN950" s="68"/>
    </row>
    <row r="951" spans="1:66" ht="22.5" customHeight="1" x14ac:dyDescent="0.2">
      <c r="A951" s="118" t="s">
        <v>2757</v>
      </c>
      <c r="B951" s="119" t="s">
        <v>2739</v>
      </c>
      <c r="C951" s="129" t="s">
        <v>1035</v>
      </c>
      <c r="D951" s="122">
        <v>6</v>
      </c>
      <c r="E951" s="123" t="s">
        <v>3556</v>
      </c>
      <c r="F951" s="18">
        <v>634188</v>
      </c>
      <c r="G951" s="19">
        <v>242830</v>
      </c>
      <c r="H951" s="19">
        <v>212619</v>
      </c>
      <c r="I951" s="19">
        <v>0</v>
      </c>
      <c r="J951" s="19">
        <v>6734</v>
      </c>
      <c r="K951" s="19">
        <v>3676</v>
      </c>
      <c r="L951" s="19">
        <v>4050</v>
      </c>
      <c r="M951" s="19">
        <v>28754</v>
      </c>
      <c r="N951" s="19">
        <v>15589</v>
      </c>
      <c r="O951" s="19">
        <v>1134</v>
      </c>
      <c r="P951" s="19">
        <v>223000</v>
      </c>
      <c r="Q951" s="19">
        <v>64988</v>
      </c>
      <c r="R951" s="19">
        <v>45693</v>
      </c>
      <c r="S951" s="19">
        <v>60552</v>
      </c>
      <c r="T951" s="20">
        <v>89012</v>
      </c>
      <c r="U951" s="49">
        <v>22464</v>
      </c>
      <c r="V951" s="19">
        <v>36855</v>
      </c>
      <c r="W951" s="19">
        <v>44404</v>
      </c>
      <c r="X951" s="19">
        <v>0</v>
      </c>
      <c r="Y951" s="20">
        <v>0</v>
      </c>
      <c r="Z951" s="19">
        <v>284791</v>
      </c>
      <c r="AA951" s="177"/>
      <c r="AB951" s="30">
        <v>168529</v>
      </c>
      <c r="AC951" s="19">
        <v>309231</v>
      </c>
      <c r="AD951" s="19">
        <v>448749</v>
      </c>
      <c r="AE951" s="19">
        <v>633765</v>
      </c>
      <c r="AF951" s="19">
        <v>762918</v>
      </c>
      <c r="AG951" s="19">
        <v>551179</v>
      </c>
      <c r="AH951" s="19">
        <v>204342</v>
      </c>
      <c r="AI951" s="19">
        <v>161423</v>
      </c>
      <c r="AJ951" s="20">
        <v>196924</v>
      </c>
      <c r="AK951" s="24">
        <v>57365</v>
      </c>
      <c r="AL951" s="24">
        <v>88751</v>
      </c>
      <c r="AM951" s="24">
        <v>23867</v>
      </c>
      <c r="AN951" s="21">
        <v>48138</v>
      </c>
      <c r="AO951" s="19">
        <v>969128</v>
      </c>
      <c r="AP951" s="19">
        <v>48400</v>
      </c>
      <c r="AQ951" s="49">
        <v>6694042</v>
      </c>
      <c r="AR951" s="24">
        <v>102703</v>
      </c>
      <c r="AS951" s="24">
        <v>206836</v>
      </c>
      <c r="AT951" s="49">
        <v>175960</v>
      </c>
      <c r="AU951" s="49">
        <v>70251</v>
      </c>
      <c r="AV951" s="24">
        <f t="shared" si="28"/>
        <v>555750</v>
      </c>
      <c r="AW951" s="158">
        <v>1583062</v>
      </c>
      <c r="AX951" s="91">
        <f t="shared" si="29"/>
        <v>8832854</v>
      </c>
      <c r="AY951" s="68"/>
      <c r="AZ951" s="19">
        <v>807158</v>
      </c>
      <c r="BA951" s="19">
        <v>221365</v>
      </c>
      <c r="BB951" s="18">
        <v>1028523</v>
      </c>
      <c r="BC951" s="18">
        <v>9861377</v>
      </c>
      <c r="BE951" s="19"/>
      <c r="BF951" s="20">
        <v>9861377</v>
      </c>
      <c r="BH951" s="68"/>
      <c r="BI951" s="68"/>
      <c r="BJ951" s="68"/>
      <c r="BK951" s="68"/>
      <c r="BL951" s="68"/>
      <c r="BM951" s="68"/>
      <c r="BN951" s="68"/>
    </row>
    <row r="952" spans="1:66" ht="22.5" customHeight="1" x14ac:dyDescent="0.2">
      <c r="A952" s="118" t="s">
        <v>2758</v>
      </c>
      <c r="B952" s="119" t="s">
        <v>2739</v>
      </c>
      <c r="C952" s="129" t="s">
        <v>1036</v>
      </c>
      <c r="D952" s="122">
        <v>6</v>
      </c>
      <c r="E952" s="123" t="s">
        <v>3556</v>
      </c>
      <c r="F952" s="18">
        <v>565431</v>
      </c>
      <c r="G952" s="19">
        <v>228177</v>
      </c>
      <c r="H952" s="19">
        <v>89199</v>
      </c>
      <c r="I952" s="19">
        <v>0</v>
      </c>
      <c r="J952" s="19">
        <v>15782</v>
      </c>
      <c r="K952" s="19">
        <v>0</v>
      </c>
      <c r="L952" s="19">
        <v>0</v>
      </c>
      <c r="M952" s="19">
        <v>26835</v>
      </c>
      <c r="N952" s="19">
        <v>17200</v>
      </c>
      <c r="O952" s="19">
        <v>3629</v>
      </c>
      <c r="P952" s="19">
        <v>141314</v>
      </c>
      <c r="Q952" s="19">
        <v>76743</v>
      </c>
      <c r="R952" s="19">
        <v>88608</v>
      </c>
      <c r="S952" s="19">
        <v>65598</v>
      </c>
      <c r="T952" s="20">
        <v>63580</v>
      </c>
      <c r="U952" s="49">
        <v>24384</v>
      </c>
      <c r="V952" s="19">
        <v>21060</v>
      </c>
      <c r="W952" s="19">
        <v>11101</v>
      </c>
      <c r="X952" s="19">
        <v>0</v>
      </c>
      <c r="Y952" s="20">
        <v>0</v>
      </c>
      <c r="Z952" s="19">
        <v>200868</v>
      </c>
      <c r="AA952" s="177"/>
      <c r="AB952" s="30">
        <v>128314</v>
      </c>
      <c r="AC952" s="19">
        <v>262551</v>
      </c>
      <c r="AD952" s="19">
        <v>560640</v>
      </c>
      <c r="AE952" s="19">
        <v>803715</v>
      </c>
      <c r="AF952" s="19">
        <v>619513</v>
      </c>
      <c r="AG952" s="19">
        <v>408751</v>
      </c>
      <c r="AH952" s="19">
        <v>165779</v>
      </c>
      <c r="AI952" s="19">
        <v>106242</v>
      </c>
      <c r="AJ952" s="20">
        <v>17853</v>
      </c>
      <c r="AK952" s="24">
        <v>60483</v>
      </c>
      <c r="AL952" s="24">
        <v>67911</v>
      </c>
      <c r="AM952" s="24">
        <v>17850</v>
      </c>
      <c r="AN952" s="21">
        <v>42504</v>
      </c>
      <c r="AO952" s="19">
        <v>433256</v>
      </c>
      <c r="AP952" s="19">
        <v>17407</v>
      </c>
      <c r="AQ952" s="49">
        <v>5352278</v>
      </c>
      <c r="AR952" s="24">
        <v>101276</v>
      </c>
      <c r="AS952" s="24">
        <v>165182</v>
      </c>
      <c r="AT952" s="49">
        <v>128398</v>
      </c>
      <c r="AU952" s="49">
        <v>50586</v>
      </c>
      <c r="AV952" s="24">
        <f t="shared" si="28"/>
        <v>445442</v>
      </c>
      <c r="AW952" s="158">
        <v>374208</v>
      </c>
      <c r="AX952" s="91">
        <f t="shared" si="29"/>
        <v>6171928</v>
      </c>
      <c r="AY952" s="68"/>
      <c r="AZ952" s="19">
        <v>865866</v>
      </c>
      <c r="BA952" s="19">
        <v>76322</v>
      </c>
      <c r="BB952" s="18">
        <v>942188</v>
      </c>
      <c r="BC952" s="18">
        <v>7114116</v>
      </c>
      <c r="BE952" s="19"/>
      <c r="BF952" s="20">
        <v>7114116</v>
      </c>
      <c r="BH952" s="68"/>
      <c r="BI952" s="68"/>
      <c r="BJ952" s="68"/>
      <c r="BK952" s="68"/>
      <c r="BL952" s="68"/>
      <c r="BM952" s="68"/>
      <c r="BN952" s="68"/>
    </row>
    <row r="953" spans="1:66" ht="22.5" customHeight="1" x14ac:dyDescent="0.2">
      <c r="A953" s="118" t="s">
        <v>2759</v>
      </c>
      <c r="B953" s="119" t="s">
        <v>2739</v>
      </c>
      <c r="C953" s="129" t="s">
        <v>1037</v>
      </c>
      <c r="D953" s="122">
        <v>6</v>
      </c>
      <c r="E953" s="123" t="s">
        <v>3556</v>
      </c>
      <c r="F953" s="18">
        <v>753560</v>
      </c>
      <c r="G953" s="19">
        <v>323822</v>
      </c>
      <c r="H953" s="19">
        <v>221595</v>
      </c>
      <c r="I953" s="19">
        <v>0</v>
      </c>
      <c r="J953" s="19">
        <v>0</v>
      </c>
      <c r="K953" s="19">
        <v>0</v>
      </c>
      <c r="L953" s="19">
        <v>0</v>
      </c>
      <c r="M953" s="19">
        <v>43734</v>
      </c>
      <c r="N953" s="19">
        <v>26427</v>
      </c>
      <c r="O953" s="19">
        <v>16443</v>
      </c>
      <c r="P953" s="19">
        <v>116141</v>
      </c>
      <c r="Q953" s="19">
        <v>85261</v>
      </c>
      <c r="R953" s="19">
        <v>134354</v>
      </c>
      <c r="S953" s="19">
        <v>109330</v>
      </c>
      <c r="T953" s="20">
        <v>114444</v>
      </c>
      <c r="U953" s="49">
        <v>58368</v>
      </c>
      <c r="V953" s="19">
        <v>49491</v>
      </c>
      <c r="W953" s="19">
        <v>33303</v>
      </c>
      <c r="X953" s="19">
        <v>0</v>
      </c>
      <c r="Y953" s="20">
        <v>0</v>
      </c>
      <c r="Z953" s="19">
        <v>261905</v>
      </c>
      <c r="AA953" s="177"/>
      <c r="AB953" s="30">
        <v>114094</v>
      </c>
      <c r="AC953" s="19">
        <v>341155</v>
      </c>
      <c r="AD953" s="19">
        <v>938381</v>
      </c>
      <c r="AE953" s="19">
        <v>1224465</v>
      </c>
      <c r="AF953" s="19">
        <v>864563</v>
      </c>
      <c r="AG953" s="19">
        <v>554011</v>
      </c>
      <c r="AH953" s="19">
        <v>254715</v>
      </c>
      <c r="AI953" s="19">
        <v>177901</v>
      </c>
      <c r="AJ953" s="20">
        <v>21099</v>
      </c>
      <c r="AK953" s="24">
        <v>79512</v>
      </c>
      <c r="AL953" s="24">
        <v>92622</v>
      </c>
      <c r="AM953" s="24">
        <v>24623</v>
      </c>
      <c r="AN953" s="21">
        <v>55494</v>
      </c>
      <c r="AO953" s="19">
        <v>443979</v>
      </c>
      <c r="AP953" s="19">
        <v>28881</v>
      </c>
      <c r="AQ953" s="49">
        <v>7563673</v>
      </c>
      <c r="AR953" s="24">
        <v>123325</v>
      </c>
      <c r="AS953" s="24">
        <v>178405</v>
      </c>
      <c r="AT953" s="49">
        <v>109218</v>
      </c>
      <c r="AU953" s="49">
        <v>42639</v>
      </c>
      <c r="AV953" s="24">
        <f t="shared" si="28"/>
        <v>453587</v>
      </c>
      <c r="AW953" s="158">
        <v>1404707</v>
      </c>
      <c r="AX953" s="91">
        <f t="shared" si="29"/>
        <v>9421967</v>
      </c>
      <c r="AY953" s="68"/>
      <c r="AZ953" s="19">
        <v>1162583</v>
      </c>
      <c r="BA953" s="19">
        <v>116377</v>
      </c>
      <c r="BB953" s="18">
        <v>1278960</v>
      </c>
      <c r="BC953" s="18">
        <v>10700927</v>
      </c>
      <c r="BE953" s="19"/>
      <c r="BF953" s="20">
        <v>10700927</v>
      </c>
      <c r="BH953" s="68"/>
      <c r="BI953" s="68"/>
      <c r="BJ953" s="68"/>
      <c r="BK953" s="68"/>
      <c r="BL953" s="68"/>
      <c r="BM953" s="68"/>
      <c r="BN953" s="68"/>
    </row>
    <row r="954" spans="1:66" ht="22.5" customHeight="1" x14ac:dyDescent="0.2">
      <c r="A954" s="118" t="s">
        <v>2760</v>
      </c>
      <c r="B954" s="119" t="s">
        <v>2739</v>
      </c>
      <c r="C954" s="129" t="s">
        <v>1038</v>
      </c>
      <c r="D954" s="122">
        <v>6</v>
      </c>
      <c r="E954" s="123" t="s">
        <v>3556</v>
      </c>
      <c r="F954" s="18">
        <v>815170</v>
      </c>
      <c r="G954" s="19">
        <v>209004</v>
      </c>
      <c r="H954" s="19">
        <v>165869</v>
      </c>
      <c r="I954" s="19">
        <v>0</v>
      </c>
      <c r="J954" s="19">
        <v>0</v>
      </c>
      <c r="K954" s="19">
        <v>0</v>
      </c>
      <c r="L954" s="19">
        <v>0</v>
      </c>
      <c r="M954" s="19">
        <v>47979</v>
      </c>
      <c r="N954" s="19">
        <v>25883</v>
      </c>
      <c r="O954" s="19">
        <v>27405</v>
      </c>
      <c r="P954" s="19">
        <v>214033</v>
      </c>
      <c r="Q954" s="19">
        <v>82889</v>
      </c>
      <c r="R954" s="19">
        <v>107630</v>
      </c>
      <c r="S954" s="19">
        <v>79895</v>
      </c>
      <c r="T954" s="20">
        <v>76296</v>
      </c>
      <c r="U954" s="49">
        <v>54192</v>
      </c>
      <c r="V954" s="19">
        <v>63180</v>
      </c>
      <c r="W954" s="19">
        <v>33303</v>
      </c>
      <c r="X954" s="19">
        <v>0</v>
      </c>
      <c r="Y954" s="20">
        <v>0</v>
      </c>
      <c r="Z954" s="19">
        <v>258440</v>
      </c>
      <c r="AA954" s="177"/>
      <c r="AB954" s="30">
        <v>397815</v>
      </c>
      <c r="AC954" s="19">
        <v>413143</v>
      </c>
      <c r="AD954" s="19">
        <v>526653</v>
      </c>
      <c r="AE954" s="19">
        <v>1256310</v>
      </c>
      <c r="AF954" s="19">
        <v>1035663</v>
      </c>
      <c r="AG954" s="19">
        <v>722865</v>
      </c>
      <c r="AH954" s="19">
        <v>258947</v>
      </c>
      <c r="AI954" s="19">
        <v>125402</v>
      </c>
      <c r="AJ954" s="20">
        <v>37329</v>
      </c>
      <c r="AK954" s="24">
        <v>78395</v>
      </c>
      <c r="AL954" s="24">
        <v>97922</v>
      </c>
      <c r="AM954" s="24">
        <v>25470</v>
      </c>
      <c r="AN954" s="21">
        <v>57714</v>
      </c>
      <c r="AO954" s="19">
        <v>804707</v>
      </c>
      <c r="AP954" s="19">
        <v>29417</v>
      </c>
      <c r="AQ954" s="49">
        <v>8128920</v>
      </c>
      <c r="AR954" s="24">
        <v>136413</v>
      </c>
      <c r="AS954" s="24">
        <v>174570</v>
      </c>
      <c r="AT954" s="49">
        <v>102950</v>
      </c>
      <c r="AU954" s="49">
        <v>58265</v>
      </c>
      <c r="AV954" s="24">
        <f t="shared" si="28"/>
        <v>472198</v>
      </c>
      <c r="AW954" s="158">
        <v>1559871</v>
      </c>
      <c r="AX954" s="91">
        <f t="shared" si="29"/>
        <v>10160989</v>
      </c>
      <c r="AY954" s="68"/>
      <c r="AZ954" s="19">
        <v>1144505</v>
      </c>
      <c r="BA954" s="19">
        <v>80986</v>
      </c>
      <c r="BB954" s="18">
        <v>1225491</v>
      </c>
      <c r="BC954" s="18">
        <v>11386480</v>
      </c>
      <c r="BE954" s="19"/>
      <c r="BF954" s="20">
        <v>11386480</v>
      </c>
      <c r="BH954" s="68"/>
      <c r="BI954" s="68"/>
      <c r="BJ954" s="68"/>
      <c r="BK954" s="68"/>
      <c r="BL954" s="68"/>
      <c r="BM954" s="68"/>
      <c r="BN954" s="68"/>
    </row>
    <row r="955" spans="1:66" ht="22.5" customHeight="1" x14ac:dyDescent="0.2">
      <c r="A955" s="118" t="s">
        <v>2761</v>
      </c>
      <c r="B955" s="119" t="s">
        <v>2739</v>
      </c>
      <c r="C955" s="129" t="s">
        <v>1039</v>
      </c>
      <c r="D955" s="122">
        <v>6</v>
      </c>
      <c r="E955" s="123" t="s">
        <v>3556</v>
      </c>
      <c r="F955" s="18">
        <v>708972</v>
      </c>
      <c r="G955" s="19">
        <v>275927</v>
      </c>
      <c r="H955" s="19">
        <v>150722</v>
      </c>
      <c r="I955" s="19">
        <v>0</v>
      </c>
      <c r="J955" s="19">
        <v>2803</v>
      </c>
      <c r="K955" s="19">
        <v>9322</v>
      </c>
      <c r="L955" s="19">
        <v>3713</v>
      </c>
      <c r="M955" s="19">
        <v>39490</v>
      </c>
      <c r="N955" s="19">
        <v>24057</v>
      </c>
      <c r="O955" s="19">
        <v>8845</v>
      </c>
      <c r="P955" s="19">
        <v>5944</v>
      </c>
      <c r="Q955" s="19">
        <v>76406</v>
      </c>
      <c r="R955" s="19">
        <v>102337</v>
      </c>
      <c r="S955" s="19">
        <v>84100</v>
      </c>
      <c r="T955" s="20">
        <v>114444</v>
      </c>
      <c r="U955" s="49">
        <v>60576</v>
      </c>
      <c r="V955" s="19">
        <v>53703</v>
      </c>
      <c r="W955" s="19">
        <v>44404</v>
      </c>
      <c r="X955" s="19">
        <v>0</v>
      </c>
      <c r="Y955" s="20">
        <v>0</v>
      </c>
      <c r="Z955" s="19">
        <v>264770</v>
      </c>
      <c r="AA955" s="177"/>
      <c r="AB955" s="30">
        <v>109682</v>
      </c>
      <c r="AC955" s="19">
        <v>372812</v>
      </c>
      <c r="AD955" s="19">
        <v>812599</v>
      </c>
      <c r="AE955" s="19">
        <v>1005510</v>
      </c>
      <c r="AF955" s="19">
        <v>949823</v>
      </c>
      <c r="AG955" s="19">
        <v>600171</v>
      </c>
      <c r="AH955" s="19">
        <v>247632</v>
      </c>
      <c r="AI955" s="19">
        <v>174643</v>
      </c>
      <c r="AJ955" s="20">
        <v>26509</v>
      </c>
      <c r="AK955" s="24">
        <v>74617</v>
      </c>
      <c r="AL955" s="24">
        <v>87545</v>
      </c>
      <c r="AM955" s="24">
        <v>26318</v>
      </c>
      <c r="AN955" s="21">
        <v>52618</v>
      </c>
      <c r="AO955" s="19">
        <v>520878</v>
      </c>
      <c r="AP955" s="19">
        <v>57114</v>
      </c>
      <c r="AQ955" s="49">
        <v>7149006</v>
      </c>
      <c r="AR955" s="24">
        <v>150892</v>
      </c>
      <c r="AS955" s="24">
        <v>204554</v>
      </c>
      <c r="AT955" s="49">
        <v>160072</v>
      </c>
      <c r="AU955" s="49">
        <v>61098</v>
      </c>
      <c r="AV955" s="24">
        <f t="shared" si="28"/>
        <v>576616</v>
      </c>
      <c r="AW955" s="158">
        <v>1917958</v>
      </c>
      <c r="AX955" s="91">
        <f t="shared" si="29"/>
        <v>9643580</v>
      </c>
      <c r="AY955" s="68"/>
      <c r="AZ955" s="19">
        <v>1086487</v>
      </c>
      <c r="BA955" s="19">
        <v>141715</v>
      </c>
      <c r="BB955" s="18">
        <v>1228202</v>
      </c>
      <c r="BC955" s="18">
        <v>10871782</v>
      </c>
      <c r="BE955" s="19"/>
      <c r="BF955" s="20">
        <v>10871782</v>
      </c>
      <c r="BH955" s="68"/>
      <c r="BI955" s="68"/>
      <c r="BJ955" s="68"/>
      <c r="BK955" s="68"/>
      <c r="BL955" s="68"/>
      <c r="BM955" s="68"/>
      <c r="BN955" s="68"/>
    </row>
    <row r="956" spans="1:66" ht="22.5" customHeight="1" x14ac:dyDescent="0.2">
      <c r="A956" s="118" t="s">
        <v>2762</v>
      </c>
      <c r="B956" s="119" t="s">
        <v>2739</v>
      </c>
      <c r="C956" s="129" t="s">
        <v>1040</v>
      </c>
      <c r="D956" s="122">
        <v>2</v>
      </c>
      <c r="E956" s="123" t="s">
        <v>3556</v>
      </c>
      <c r="F956" s="18">
        <v>275545</v>
      </c>
      <c r="G956" s="19">
        <v>55841</v>
      </c>
      <c r="H956" s="19">
        <v>35904</v>
      </c>
      <c r="I956" s="19">
        <v>0</v>
      </c>
      <c r="J956" s="19">
        <v>0</v>
      </c>
      <c r="K956" s="19">
        <v>1788</v>
      </c>
      <c r="L956" s="19">
        <v>7872</v>
      </c>
      <c r="M956" s="19">
        <v>11718</v>
      </c>
      <c r="N956" s="19">
        <v>6353</v>
      </c>
      <c r="O956" s="19">
        <v>265</v>
      </c>
      <c r="P956" s="19">
        <v>349</v>
      </c>
      <c r="Q956" s="19">
        <v>28899</v>
      </c>
      <c r="R956" s="19">
        <v>21170</v>
      </c>
      <c r="S956" s="19">
        <v>14297</v>
      </c>
      <c r="T956" s="20">
        <v>25432</v>
      </c>
      <c r="U956" s="49">
        <v>8688</v>
      </c>
      <c r="V956" s="19">
        <v>9477</v>
      </c>
      <c r="W956" s="19">
        <v>22202</v>
      </c>
      <c r="X956" s="19">
        <v>0</v>
      </c>
      <c r="Y956" s="20">
        <v>0</v>
      </c>
      <c r="Z956" s="19">
        <v>135621</v>
      </c>
      <c r="AA956" s="177"/>
      <c r="AB956" s="30">
        <v>0</v>
      </c>
      <c r="AC956" s="19">
        <v>115678</v>
      </c>
      <c r="AD956" s="19">
        <v>159582</v>
      </c>
      <c r="AE956" s="19">
        <v>176220</v>
      </c>
      <c r="AF956" s="19">
        <v>359890</v>
      </c>
      <c r="AG956" s="19">
        <v>258258</v>
      </c>
      <c r="AH956" s="19">
        <v>105502</v>
      </c>
      <c r="AI956" s="19">
        <v>42248</v>
      </c>
      <c r="AJ956" s="20">
        <v>26509</v>
      </c>
      <c r="AK956" s="24">
        <v>34140</v>
      </c>
      <c r="AL956" s="24">
        <v>54232</v>
      </c>
      <c r="AM956" s="24">
        <v>9894</v>
      </c>
      <c r="AN956" s="21">
        <v>27668</v>
      </c>
      <c r="AO956" s="19">
        <v>154080</v>
      </c>
      <c r="AP956" s="19">
        <v>10733</v>
      </c>
      <c r="AQ956" s="49">
        <v>2196055</v>
      </c>
      <c r="AR956" s="24">
        <v>56095</v>
      </c>
      <c r="AS956" s="24">
        <v>133974</v>
      </c>
      <c r="AT956" s="49">
        <v>95363</v>
      </c>
      <c r="AU956" s="49">
        <v>36155</v>
      </c>
      <c r="AV956" s="24">
        <f t="shared" si="28"/>
        <v>321587</v>
      </c>
      <c r="AW956" s="158">
        <v>306624</v>
      </c>
      <c r="AX956" s="91">
        <f t="shared" si="29"/>
        <v>2824266</v>
      </c>
      <c r="AY956" s="68"/>
      <c r="AZ956" s="19">
        <v>491004</v>
      </c>
      <c r="BA956" s="19">
        <v>51640</v>
      </c>
      <c r="BB956" s="18">
        <v>542644</v>
      </c>
      <c r="BC956" s="18">
        <v>3366910</v>
      </c>
      <c r="BE956" s="19"/>
      <c r="BF956" s="20">
        <v>3366910</v>
      </c>
      <c r="BH956" s="68"/>
      <c r="BI956" s="68"/>
      <c r="BJ956" s="68"/>
      <c r="BK956" s="68"/>
      <c r="BL956" s="68"/>
      <c r="BM956" s="68"/>
      <c r="BN956" s="68"/>
    </row>
    <row r="957" spans="1:66" ht="22.5" customHeight="1" x14ac:dyDescent="0.2">
      <c r="A957" s="118" t="s">
        <v>2763</v>
      </c>
      <c r="B957" s="119" t="s">
        <v>2739</v>
      </c>
      <c r="C957" s="129" t="s">
        <v>1041</v>
      </c>
      <c r="D957" s="122">
        <v>2</v>
      </c>
      <c r="E957" s="123" t="s">
        <v>3556</v>
      </c>
      <c r="F957" s="18">
        <v>212015</v>
      </c>
      <c r="G957" s="19">
        <v>44250</v>
      </c>
      <c r="H957" s="19">
        <v>42449</v>
      </c>
      <c r="I957" s="19">
        <v>0</v>
      </c>
      <c r="J957" s="19">
        <v>0</v>
      </c>
      <c r="K957" s="19">
        <v>2828</v>
      </c>
      <c r="L957" s="19">
        <v>3728</v>
      </c>
      <c r="M957" s="19">
        <v>6318</v>
      </c>
      <c r="N957" s="19">
        <v>3799</v>
      </c>
      <c r="O957" s="19">
        <v>151</v>
      </c>
      <c r="P957" s="19">
        <v>212</v>
      </c>
      <c r="Q957" s="19">
        <v>21966</v>
      </c>
      <c r="R957" s="19">
        <v>35789</v>
      </c>
      <c r="S957" s="19">
        <v>13456</v>
      </c>
      <c r="T957" s="20">
        <v>35605</v>
      </c>
      <c r="U957" s="49">
        <v>6720</v>
      </c>
      <c r="V957" s="19">
        <v>8424</v>
      </c>
      <c r="W957" s="19">
        <v>11101</v>
      </c>
      <c r="X957" s="19">
        <v>0</v>
      </c>
      <c r="Y957" s="20">
        <v>0</v>
      </c>
      <c r="Z957" s="19">
        <v>100181</v>
      </c>
      <c r="AA957" s="177"/>
      <c r="AB957" s="30">
        <v>0</v>
      </c>
      <c r="AC957" s="19">
        <v>64061</v>
      </c>
      <c r="AD957" s="19">
        <v>120972</v>
      </c>
      <c r="AE957" s="19">
        <v>149160</v>
      </c>
      <c r="AF957" s="19">
        <v>265060</v>
      </c>
      <c r="AG957" s="19">
        <v>135307</v>
      </c>
      <c r="AH957" s="19">
        <v>65362</v>
      </c>
      <c r="AI957" s="19">
        <v>59109</v>
      </c>
      <c r="AJ957" s="20">
        <v>40575</v>
      </c>
      <c r="AK957" s="24">
        <v>25707</v>
      </c>
      <c r="AL957" s="24">
        <v>45350</v>
      </c>
      <c r="AM957" s="24">
        <v>6978</v>
      </c>
      <c r="AN957" s="21">
        <v>18191</v>
      </c>
      <c r="AO957" s="19">
        <v>112704</v>
      </c>
      <c r="AP957" s="19">
        <v>14688</v>
      </c>
      <c r="AQ957" s="49">
        <v>1672216</v>
      </c>
      <c r="AR957" s="24">
        <v>52022</v>
      </c>
      <c r="AS957" s="24">
        <v>104224</v>
      </c>
      <c r="AT957" s="49">
        <v>79843</v>
      </c>
      <c r="AU957" s="49">
        <v>46124</v>
      </c>
      <c r="AV957" s="24">
        <f t="shared" si="28"/>
        <v>282213</v>
      </c>
      <c r="AW957" s="158">
        <v>212619</v>
      </c>
      <c r="AX957" s="91">
        <f t="shared" si="29"/>
        <v>2167048</v>
      </c>
      <c r="AY957" s="68"/>
      <c r="AZ957" s="19">
        <v>391415</v>
      </c>
      <c r="BA957" s="19">
        <v>61386</v>
      </c>
      <c r="BB957" s="18">
        <v>452801</v>
      </c>
      <c r="BC957" s="18">
        <v>2619849</v>
      </c>
      <c r="BE957" s="19"/>
      <c r="BF957" s="20">
        <v>2619849</v>
      </c>
      <c r="BH957" s="68"/>
      <c r="BI957" s="68"/>
      <c r="BJ957" s="68"/>
      <c r="BK957" s="68"/>
      <c r="BL957" s="68"/>
      <c r="BM957" s="68"/>
      <c r="BN957" s="68"/>
    </row>
    <row r="958" spans="1:66" ht="22.5" customHeight="1" x14ac:dyDescent="0.2">
      <c r="A958" s="118" t="s">
        <v>2764</v>
      </c>
      <c r="B958" s="119" t="s">
        <v>2739</v>
      </c>
      <c r="C958" s="129" t="s">
        <v>1042</v>
      </c>
      <c r="D958" s="122">
        <v>4</v>
      </c>
      <c r="E958" s="123" t="s">
        <v>3556</v>
      </c>
      <c r="F958" s="18">
        <v>226037</v>
      </c>
      <c r="G958" s="19">
        <v>57737</v>
      </c>
      <c r="H958" s="19">
        <v>51986</v>
      </c>
      <c r="I958" s="19">
        <v>0</v>
      </c>
      <c r="J958" s="19">
        <v>2314</v>
      </c>
      <c r="K958" s="19">
        <v>16231</v>
      </c>
      <c r="L958" s="19">
        <v>9045</v>
      </c>
      <c r="M958" s="19">
        <v>8035</v>
      </c>
      <c r="N958" s="19">
        <v>4356</v>
      </c>
      <c r="O958" s="19">
        <v>529</v>
      </c>
      <c r="P958" s="19">
        <v>62411</v>
      </c>
      <c r="Q958" s="19">
        <v>22610</v>
      </c>
      <c r="R958" s="19">
        <v>11056</v>
      </c>
      <c r="S958" s="19">
        <v>23548</v>
      </c>
      <c r="T958" s="20">
        <v>38148</v>
      </c>
      <c r="U958" s="49">
        <v>6912</v>
      </c>
      <c r="V958" s="19">
        <v>9477</v>
      </c>
      <c r="W958" s="19">
        <v>22202</v>
      </c>
      <c r="X958" s="19">
        <v>0</v>
      </c>
      <c r="Y958" s="20">
        <v>0</v>
      </c>
      <c r="Z958" s="19">
        <v>109986</v>
      </c>
      <c r="AA958" s="177"/>
      <c r="AB958" s="30">
        <v>0</v>
      </c>
      <c r="AC958" s="19">
        <v>79521</v>
      </c>
      <c r="AD958" s="19">
        <v>210574</v>
      </c>
      <c r="AE958" s="19">
        <v>226710</v>
      </c>
      <c r="AF958" s="19">
        <v>332485</v>
      </c>
      <c r="AG958" s="19">
        <v>177005</v>
      </c>
      <c r="AH958" s="19">
        <v>54158</v>
      </c>
      <c r="AI958" s="19">
        <v>63324</v>
      </c>
      <c r="AJ958" s="20">
        <v>65461</v>
      </c>
      <c r="AK958" s="24">
        <v>27701</v>
      </c>
      <c r="AL958" s="24">
        <v>47824</v>
      </c>
      <c r="AM958" s="24">
        <v>8556</v>
      </c>
      <c r="AN958" s="21">
        <v>19755</v>
      </c>
      <c r="AO958" s="19">
        <v>160502</v>
      </c>
      <c r="AP958" s="19">
        <v>17108</v>
      </c>
      <c r="AQ958" s="49">
        <v>2173304</v>
      </c>
      <c r="AR958" s="24">
        <v>52492</v>
      </c>
      <c r="AS958" s="24">
        <v>135677</v>
      </c>
      <c r="AT958" s="49">
        <v>109549</v>
      </c>
      <c r="AU958" s="49">
        <v>55315</v>
      </c>
      <c r="AV958" s="24">
        <f t="shared" si="28"/>
        <v>353033</v>
      </c>
      <c r="AW958" s="158">
        <v>432780</v>
      </c>
      <c r="AX958" s="91">
        <f t="shared" si="29"/>
        <v>2959117</v>
      </c>
      <c r="AY958" s="68"/>
      <c r="AZ958" s="19">
        <v>422932</v>
      </c>
      <c r="BA958" s="19">
        <v>75446</v>
      </c>
      <c r="BB958" s="18">
        <v>498378</v>
      </c>
      <c r="BC958" s="18">
        <v>3457495</v>
      </c>
      <c r="BE958" s="19"/>
      <c r="BF958" s="20">
        <v>3457495</v>
      </c>
      <c r="BH958" s="68"/>
      <c r="BI958" s="68"/>
      <c r="BJ958" s="68"/>
      <c r="BK958" s="68"/>
      <c r="BL958" s="68"/>
      <c r="BM958" s="68"/>
      <c r="BN958" s="68"/>
    </row>
    <row r="959" spans="1:66" ht="22.5" customHeight="1" x14ac:dyDescent="0.2">
      <c r="A959" s="118" t="s">
        <v>2765</v>
      </c>
      <c r="B959" s="119" t="s">
        <v>2739</v>
      </c>
      <c r="C959" s="129" t="s">
        <v>1043</v>
      </c>
      <c r="D959" s="122">
        <v>5</v>
      </c>
      <c r="E959" s="123" t="s">
        <v>3556</v>
      </c>
      <c r="F959" s="18">
        <v>196136</v>
      </c>
      <c r="G959" s="19">
        <v>22818</v>
      </c>
      <c r="H959" s="19">
        <v>23936</v>
      </c>
      <c r="I959" s="19">
        <v>0</v>
      </c>
      <c r="J959" s="19">
        <v>4904</v>
      </c>
      <c r="K959" s="19">
        <v>4828</v>
      </c>
      <c r="L959" s="19">
        <v>3045</v>
      </c>
      <c r="M959" s="19">
        <v>0</v>
      </c>
      <c r="N959" s="19">
        <v>3339</v>
      </c>
      <c r="O959" s="19">
        <v>0</v>
      </c>
      <c r="P959" s="19">
        <v>10674</v>
      </c>
      <c r="Q959" s="19">
        <v>19790</v>
      </c>
      <c r="R959" s="19">
        <v>7703</v>
      </c>
      <c r="S959" s="19">
        <v>6728</v>
      </c>
      <c r="T959" s="20">
        <v>12716</v>
      </c>
      <c r="U959" s="49">
        <v>4272</v>
      </c>
      <c r="V959" s="19">
        <v>8424</v>
      </c>
      <c r="W959" s="19">
        <v>11101</v>
      </c>
      <c r="X959" s="19">
        <v>0</v>
      </c>
      <c r="Y959" s="20">
        <v>0</v>
      </c>
      <c r="Z959" s="19">
        <v>90184</v>
      </c>
      <c r="AA959" s="177"/>
      <c r="AB959" s="30">
        <v>0</v>
      </c>
      <c r="AC959" s="19">
        <v>78287</v>
      </c>
      <c r="AD959" s="19">
        <v>128636</v>
      </c>
      <c r="AE959" s="19">
        <v>119955</v>
      </c>
      <c r="AF959" s="19">
        <v>256288</v>
      </c>
      <c r="AG959" s="19">
        <v>141656</v>
      </c>
      <c r="AH959" s="19">
        <v>41899</v>
      </c>
      <c r="AI959" s="19">
        <v>55277</v>
      </c>
      <c r="AJ959" s="20">
        <v>40034</v>
      </c>
      <c r="AK959" s="24">
        <v>24071</v>
      </c>
      <c r="AL959" s="24">
        <v>42555</v>
      </c>
      <c r="AM959" s="24">
        <v>7641</v>
      </c>
      <c r="AN959" s="21">
        <v>16988</v>
      </c>
      <c r="AO959" s="19">
        <v>131173</v>
      </c>
      <c r="AP959" s="19">
        <v>13967</v>
      </c>
      <c r="AQ959" s="49">
        <v>1529025</v>
      </c>
      <c r="AR959" s="24">
        <v>48090</v>
      </c>
      <c r="AS959" s="24">
        <v>132597</v>
      </c>
      <c r="AT959" s="49">
        <v>84538</v>
      </c>
      <c r="AU959" s="49">
        <v>49955</v>
      </c>
      <c r="AV959" s="24">
        <f t="shared" si="28"/>
        <v>315180</v>
      </c>
      <c r="AW959" s="158">
        <v>221709</v>
      </c>
      <c r="AX959" s="91">
        <f t="shared" si="29"/>
        <v>2065914</v>
      </c>
      <c r="AY959" s="68"/>
      <c r="AZ959" s="19">
        <v>365332</v>
      </c>
      <c r="BA959" s="19">
        <v>53808</v>
      </c>
      <c r="BB959" s="18">
        <v>419140</v>
      </c>
      <c r="BC959" s="18">
        <v>2485054</v>
      </c>
      <c r="BE959" s="19"/>
      <c r="BF959" s="20">
        <v>2485054</v>
      </c>
      <c r="BH959" s="68"/>
      <c r="BI959" s="68"/>
      <c r="BJ959" s="68"/>
      <c r="BK959" s="68"/>
      <c r="BL959" s="68"/>
      <c r="BM959" s="68"/>
      <c r="BN959" s="68"/>
    </row>
    <row r="960" spans="1:66" ht="22.5" customHeight="1" x14ac:dyDescent="0.2">
      <c r="A960" s="118" t="s">
        <v>2766</v>
      </c>
      <c r="B960" s="119" t="s">
        <v>2739</v>
      </c>
      <c r="C960" s="129" t="s">
        <v>1044</v>
      </c>
      <c r="D960" s="122">
        <v>5</v>
      </c>
      <c r="E960" s="123" t="s">
        <v>3556</v>
      </c>
      <c r="F960" s="18">
        <v>220551</v>
      </c>
      <c r="G960" s="19">
        <v>28868</v>
      </c>
      <c r="H960" s="19">
        <v>24123</v>
      </c>
      <c r="I960" s="19">
        <v>0</v>
      </c>
      <c r="J960" s="19">
        <v>0</v>
      </c>
      <c r="K960" s="19">
        <v>28088</v>
      </c>
      <c r="L960" s="19">
        <v>14028</v>
      </c>
      <c r="M960" s="19">
        <v>0</v>
      </c>
      <c r="N960" s="19">
        <v>3921</v>
      </c>
      <c r="O960" s="19">
        <v>0</v>
      </c>
      <c r="P960" s="19">
        <v>217</v>
      </c>
      <c r="Q960" s="19">
        <v>20941</v>
      </c>
      <c r="R960" s="19">
        <v>18288</v>
      </c>
      <c r="S960" s="19">
        <v>12615</v>
      </c>
      <c r="T960" s="20">
        <v>38148</v>
      </c>
      <c r="U960" s="49">
        <v>4656</v>
      </c>
      <c r="V960" s="19">
        <v>3159</v>
      </c>
      <c r="W960" s="19">
        <v>14431</v>
      </c>
      <c r="X960" s="19">
        <v>0</v>
      </c>
      <c r="Y960" s="20">
        <v>0</v>
      </c>
      <c r="Z960" s="19">
        <v>102738</v>
      </c>
      <c r="AA960" s="177"/>
      <c r="AB960" s="30">
        <v>0</v>
      </c>
      <c r="AC960" s="19">
        <v>96730</v>
      </c>
      <c r="AD960" s="19">
        <v>192131</v>
      </c>
      <c r="AE960" s="19">
        <v>200640</v>
      </c>
      <c r="AF960" s="19">
        <v>302035</v>
      </c>
      <c r="AG960" s="19">
        <v>174603</v>
      </c>
      <c r="AH960" s="19">
        <v>50715</v>
      </c>
      <c r="AI960" s="19">
        <v>26058</v>
      </c>
      <c r="AJ960" s="20">
        <v>60592</v>
      </c>
      <c r="AK960" s="24">
        <v>26146</v>
      </c>
      <c r="AL960" s="24">
        <v>48523</v>
      </c>
      <c r="AM960" s="24">
        <v>8924</v>
      </c>
      <c r="AN960" s="21">
        <v>20138</v>
      </c>
      <c r="AO960" s="19">
        <v>335681</v>
      </c>
      <c r="AP960" s="19">
        <v>13287</v>
      </c>
      <c r="AQ960" s="49">
        <v>2090975</v>
      </c>
      <c r="AR960" s="24">
        <v>44718</v>
      </c>
      <c r="AS960" s="24">
        <v>145262</v>
      </c>
      <c r="AT960" s="49">
        <v>90349</v>
      </c>
      <c r="AU960" s="49">
        <v>54622</v>
      </c>
      <c r="AV960" s="24">
        <f t="shared" si="28"/>
        <v>334951</v>
      </c>
      <c r="AW960" s="158">
        <v>371838</v>
      </c>
      <c r="AX960" s="91">
        <f t="shared" si="29"/>
        <v>2797764</v>
      </c>
      <c r="AY960" s="68"/>
      <c r="AZ960" s="19">
        <v>398312</v>
      </c>
      <c r="BA960" s="19">
        <v>60247</v>
      </c>
      <c r="BB960" s="18">
        <v>458559</v>
      </c>
      <c r="BC960" s="18">
        <v>3256323</v>
      </c>
      <c r="BE960" s="19"/>
      <c r="BF960" s="20">
        <v>3256323</v>
      </c>
      <c r="BH960" s="68"/>
      <c r="BI960" s="68"/>
      <c r="BJ960" s="68"/>
      <c r="BK960" s="68"/>
      <c r="BL960" s="68"/>
      <c r="BM960" s="68"/>
      <c r="BN960" s="68"/>
    </row>
    <row r="961" spans="1:66" ht="22.5" customHeight="1" x14ac:dyDescent="0.2">
      <c r="A961" s="118" t="s">
        <v>2767</v>
      </c>
      <c r="B961" s="119" t="s">
        <v>2739</v>
      </c>
      <c r="C961" s="129" t="s">
        <v>1045</v>
      </c>
      <c r="D961" s="122">
        <v>5</v>
      </c>
      <c r="E961" s="123" t="s">
        <v>3556</v>
      </c>
      <c r="F961" s="18">
        <v>556661</v>
      </c>
      <c r="G961" s="19">
        <v>145946</v>
      </c>
      <c r="H961" s="19">
        <v>125664</v>
      </c>
      <c r="I961" s="19">
        <v>0</v>
      </c>
      <c r="J961" s="19">
        <v>0</v>
      </c>
      <c r="K961" s="19">
        <v>0</v>
      </c>
      <c r="L961" s="19">
        <v>0</v>
      </c>
      <c r="M961" s="19">
        <v>37530</v>
      </c>
      <c r="N961" s="19">
        <v>20347</v>
      </c>
      <c r="O961" s="19">
        <v>6615</v>
      </c>
      <c r="P961" s="19">
        <v>198517</v>
      </c>
      <c r="Q961" s="19">
        <v>65645</v>
      </c>
      <c r="R961" s="19">
        <v>85517</v>
      </c>
      <c r="S961" s="19">
        <v>79054</v>
      </c>
      <c r="T961" s="20">
        <v>63580</v>
      </c>
      <c r="U961" s="49">
        <v>54960</v>
      </c>
      <c r="V961" s="19">
        <v>41067</v>
      </c>
      <c r="W961" s="19">
        <v>22202</v>
      </c>
      <c r="X961" s="19">
        <v>0</v>
      </c>
      <c r="Y961" s="20">
        <v>0</v>
      </c>
      <c r="Z961" s="19">
        <v>221578</v>
      </c>
      <c r="AA961" s="177"/>
      <c r="AB961" s="30">
        <v>0</v>
      </c>
      <c r="AC961" s="19">
        <v>334247</v>
      </c>
      <c r="AD961" s="19">
        <v>334126</v>
      </c>
      <c r="AE961" s="19">
        <v>967065</v>
      </c>
      <c r="AF961" s="19">
        <v>734135</v>
      </c>
      <c r="AG961" s="19">
        <v>557700</v>
      </c>
      <c r="AH961" s="19">
        <v>196698</v>
      </c>
      <c r="AI961" s="19">
        <v>79993</v>
      </c>
      <c r="AJ961" s="20">
        <v>23263</v>
      </c>
      <c r="AK961" s="24">
        <v>66947</v>
      </c>
      <c r="AL961" s="24">
        <v>80701</v>
      </c>
      <c r="AM961" s="24">
        <v>17789</v>
      </c>
      <c r="AN961" s="21">
        <v>50521</v>
      </c>
      <c r="AO961" s="19">
        <v>114015</v>
      </c>
      <c r="AP961" s="19">
        <v>17407</v>
      </c>
      <c r="AQ961" s="49">
        <v>5299490</v>
      </c>
      <c r="AR961" s="24">
        <v>103609</v>
      </c>
      <c r="AS961" s="24">
        <v>157876</v>
      </c>
      <c r="AT961" s="49">
        <v>76914</v>
      </c>
      <c r="AU961" s="49">
        <v>45049</v>
      </c>
      <c r="AV961" s="24">
        <f t="shared" si="28"/>
        <v>383448</v>
      </c>
      <c r="AW961" s="158">
        <v>602498</v>
      </c>
      <c r="AX961" s="91">
        <f t="shared" si="29"/>
        <v>6285436</v>
      </c>
      <c r="AY961" s="68"/>
      <c r="AZ961" s="19">
        <v>967398</v>
      </c>
      <c r="BA961" s="19">
        <v>58123</v>
      </c>
      <c r="BB961" s="18">
        <v>1025521</v>
      </c>
      <c r="BC961" s="18">
        <v>7310957</v>
      </c>
      <c r="BE961" s="19"/>
      <c r="BF961" s="20">
        <v>7310957</v>
      </c>
      <c r="BH961" s="68"/>
      <c r="BI961" s="68"/>
      <c r="BJ961" s="68"/>
      <c r="BK961" s="68"/>
      <c r="BL961" s="68"/>
      <c r="BM961" s="68"/>
      <c r="BN961" s="68"/>
    </row>
    <row r="962" spans="1:66" ht="22.5" customHeight="1" x14ac:dyDescent="0.2">
      <c r="A962" s="118" t="s">
        <v>2768</v>
      </c>
      <c r="B962" s="119" t="s">
        <v>2739</v>
      </c>
      <c r="C962" s="129" t="s">
        <v>257</v>
      </c>
      <c r="D962" s="122">
        <v>5</v>
      </c>
      <c r="E962" s="123" t="s">
        <v>3556</v>
      </c>
      <c r="F962" s="18">
        <v>503537</v>
      </c>
      <c r="G962" s="19">
        <v>55769</v>
      </c>
      <c r="H962" s="19">
        <v>41514</v>
      </c>
      <c r="I962" s="19">
        <v>0</v>
      </c>
      <c r="J962" s="19">
        <v>0</v>
      </c>
      <c r="K962" s="19">
        <v>0</v>
      </c>
      <c r="L962" s="19">
        <v>0</v>
      </c>
      <c r="M962" s="19">
        <v>32603</v>
      </c>
      <c r="N962" s="19">
        <v>17536</v>
      </c>
      <c r="O962" s="19">
        <v>2570</v>
      </c>
      <c r="P962" s="19">
        <v>257954</v>
      </c>
      <c r="Q962" s="19">
        <v>62177</v>
      </c>
      <c r="R962" s="19">
        <v>79596</v>
      </c>
      <c r="S962" s="19">
        <v>65598</v>
      </c>
      <c r="T962" s="20">
        <v>38148</v>
      </c>
      <c r="U962" s="49">
        <v>37824</v>
      </c>
      <c r="V962" s="19">
        <v>31590</v>
      </c>
      <c r="W962" s="19">
        <v>22202</v>
      </c>
      <c r="X962" s="19">
        <v>0</v>
      </c>
      <c r="Y962" s="20">
        <v>0</v>
      </c>
      <c r="Z962" s="19">
        <v>204498</v>
      </c>
      <c r="AA962" s="177"/>
      <c r="AB962" s="30">
        <v>0</v>
      </c>
      <c r="AC962" s="19">
        <v>250013</v>
      </c>
      <c r="AD962" s="19">
        <v>257179</v>
      </c>
      <c r="AE962" s="19">
        <v>909315</v>
      </c>
      <c r="AF962" s="19">
        <v>571228</v>
      </c>
      <c r="AG962" s="19">
        <v>384384</v>
      </c>
      <c r="AH962" s="19">
        <v>169014</v>
      </c>
      <c r="AI962" s="19">
        <v>28740</v>
      </c>
      <c r="AJ962" s="20">
        <v>8115</v>
      </c>
      <c r="AK962" s="24">
        <v>61487</v>
      </c>
      <c r="AL962" s="24">
        <v>73550</v>
      </c>
      <c r="AM962" s="24">
        <v>14521</v>
      </c>
      <c r="AN962" s="21">
        <v>46843</v>
      </c>
      <c r="AO962" s="19">
        <v>143819</v>
      </c>
      <c r="AP962" s="19">
        <v>7684</v>
      </c>
      <c r="AQ962" s="49">
        <v>4379008</v>
      </c>
      <c r="AR962" s="24">
        <v>120982</v>
      </c>
      <c r="AS962" s="24">
        <v>141022</v>
      </c>
      <c r="AT962" s="49">
        <v>28815</v>
      </c>
      <c r="AU962" s="49">
        <v>33523</v>
      </c>
      <c r="AV962" s="24">
        <f t="shared" si="28"/>
        <v>324342</v>
      </c>
      <c r="AW962" s="158">
        <v>370529</v>
      </c>
      <c r="AX962" s="91">
        <f t="shared" si="29"/>
        <v>5073879</v>
      </c>
      <c r="AY962" s="68"/>
      <c r="AZ962" s="19">
        <v>876797</v>
      </c>
      <c r="BA962" s="19">
        <v>11914</v>
      </c>
      <c r="BB962" s="18">
        <v>888711</v>
      </c>
      <c r="BC962" s="18">
        <v>5962590</v>
      </c>
      <c r="BE962" s="19"/>
      <c r="BF962" s="20">
        <v>5962590</v>
      </c>
      <c r="BH962" s="68"/>
      <c r="BI962" s="68"/>
      <c r="BJ962" s="68"/>
      <c r="BK962" s="68"/>
      <c r="BL962" s="68"/>
      <c r="BM962" s="68"/>
      <c r="BN962" s="68"/>
    </row>
    <row r="963" spans="1:66" ht="22.5" customHeight="1" x14ac:dyDescent="0.2">
      <c r="A963" s="118" t="s">
        <v>2769</v>
      </c>
      <c r="B963" s="119" t="s">
        <v>2739</v>
      </c>
      <c r="C963" s="129" t="s">
        <v>1046</v>
      </c>
      <c r="D963" s="122">
        <v>5</v>
      </c>
      <c r="E963" s="123" t="s">
        <v>3557</v>
      </c>
      <c r="F963" s="18">
        <v>635910</v>
      </c>
      <c r="G963" s="19">
        <v>109423</v>
      </c>
      <c r="H963" s="19">
        <v>65450</v>
      </c>
      <c r="I963" s="19">
        <v>0</v>
      </c>
      <c r="J963" s="19">
        <v>0</v>
      </c>
      <c r="K963" s="19">
        <v>0</v>
      </c>
      <c r="L963" s="19">
        <v>0</v>
      </c>
      <c r="M963" s="19">
        <v>44866</v>
      </c>
      <c r="N963" s="19">
        <v>24420</v>
      </c>
      <c r="O963" s="19">
        <v>11227</v>
      </c>
      <c r="P963" s="19">
        <v>153771</v>
      </c>
      <c r="Q963" s="19">
        <v>74216</v>
      </c>
      <c r="R963" s="19">
        <v>137760</v>
      </c>
      <c r="S963" s="19">
        <v>84100</v>
      </c>
      <c r="T963" s="20">
        <v>38148</v>
      </c>
      <c r="U963" s="49">
        <v>59424</v>
      </c>
      <c r="V963" s="19">
        <v>43173</v>
      </c>
      <c r="W963" s="19">
        <v>22202</v>
      </c>
      <c r="X963" s="19">
        <v>0</v>
      </c>
      <c r="Y963" s="20">
        <v>0</v>
      </c>
      <c r="Z963" s="19">
        <v>255998</v>
      </c>
      <c r="AA963" s="177"/>
      <c r="AB963" s="30">
        <v>0</v>
      </c>
      <c r="AC963" s="19">
        <v>306395</v>
      </c>
      <c r="AD963" s="19">
        <v>321242</v>
      </c>
      <c r="AE963" s="19">
        <v>1515360</v>
      </c>
      <c r="AF963" s="19">
        <v>690708</v>
      </c>
      <c r="AG963" s="19">
        <v>435349</v>
      </c>
      <c r="AH963" s="19">
        <v>231210</v>
      </c>
      <c r="AI963" s="19">
        <v>43876</v>
      </c>
      <c r="AJ963" s="20">
        <v>16771</v>
      </c>
      <c r="AK963" s="24">
        <v>75959</v>
      </c>
      <c r="AL963" s="24">
        <v>91488</v>
      </c>
      <c r="AM963" s="24">
        <v>18315</v>
      </c>
      <c r="AN963" s="21">
        <v>55019</v>
      </c>
      <c r="AO963" s="19">
        <v>163507</v>
      </c>
      <c r="AP963" s="19">
        <v>8652</v>
      </c>
      <c r="AQ963" s="49">
        <v>5733939</v>
      </c>
      <c r="AR963" s="24">
        <v>127401</v>
      </c>
      <c r="AS963" s="24">
        <v>173274</v>
      </c>
      <c r="AT963" s="49">
        <v>29999</v>
      </c>
      <c r="AU963" s="49">
        <v>29049</v>
      </c>
      <c r="AV963" s="24">
        <f t="shared" si="28"/>
        <v>359723</v>
      </c>
      <c r="AW963" s="158">
        <v>175774</v>
      </c>
      <c r="AX963" s="91">
        <f t="shared" si="29"/>
        <v>6269436</v>
      </c>
      <c r="AY963" s="68"/>
      <c r="AZ963" s="19">
        <v>1083247</v>
      </c>
      <c r="BA963" s="19">
        <v>27944</v>
      </c>
      <c r="BB963" s="18">
        <v>1111191</v>
      </c>
      <c r="BC963" s="18">
        <v>7380627</v>
      </c>
      <c r="BE963" s="19"/>
      <c r="BF963" s="20">
        <v>7380627</v>
      </c>
      <c r="BH963" s="68"/>
      <c r="BI963" s="68"/>
      <c r="BJ963" s="68"/>
      <c r="BK963" s="68"/>
      <c r="BL963" s="68"/>
      <c r="BM963" s="68"/>
      <c r="BN963" s="68"/>
    </row>
    <row r="964" spans="1:66" ht="22.5" customHeight="1" x14ac:dyDescent="0.2">
      <c r="A964" s="118" t="s">
        <v>2770</v>
      </c>
      <c r="B964" s="119" t="s">
        <v>2739</v>
      </c>
      <c r="C964" s="129" t="s">
        <v>1047</v>
      </c>
      <c r="D964" s="122">
        <v>4</v>
      </c>
      <c r="E964" s="123" t="s">
        <v>3556</v>
      </c>
      <c r="F964" s="18">
        <v>348287</v>
      </c>
      <c r="G964" s="19">
        <v>167014</v>
      </c>
      <c r="H964" s="19">
        <v>80223</v>
      </c>
      <c r="I964" s="19">
        <v>0</v>
      </c>
      <c r="J964" s="19">
        <v>0</v>
      </c>
      <c r="K964" s="19">
        <v>0</v>
      </c>
      <c r="L964" s="19">
        <v>0</v>
      </c>
      <c r="M964" s="19">
        <v>18939</v>
      </c>
      <c r="N964" s="19">
        <v>10268</v>
      </c>
      <c r="O964" s="19">
        <v>6086</v>
      </c>
      <c r="P964" s="19">
        <v>52954</v>
      </c>
      <c r="Q964" s="19">
        <v>43375</v>
      </c>
      <c r="R964" s="19">
        <v>42654</v>
      </c>
      <c r="S964" s="19">
        <v>42891</v>
      </c>
      <c r="T964" s="20">
        <v>63580</v>
      </c>
      <c r="U964" s="49">
        <v>25104</v>
      </c>
      <c r="V964" s="19">
        <v>32643</v>
      </c>
      <c r="W964" s="19">
        <v>33303</v>
      </c>
      <c r="X964" s="19">
        <v>0</v>
      </c>
      <c r="Y964" s="20">
        <v>0</v>
      </c>
      <c r="Z964" s="19">
        <v>198155</v>
      </c>
      <c r="AA964" s="177"/>
      <c r="AB964" s="30">
        <v>0</v>
      </c>
      <c r="AC964" s="19">
        <v>165178</v>
      </c>
      <c r="AD964" s="19">
        <v>169015</v>
      </c>
      <c r="AE964" s="19">
        <v>550440</v>
      </c>
      <c r="AF964" s="19">
        <v>409843</v>
      </c>
      <c r="AG964" s="19">
        <v>245903</v>
      </c>
      <c r="AH964" s="19">
        <v>124008</v>
      </c>
      <c r="AI964" s="19">
        <v>87753</v>
      </c>
      <c r="AJ964" s="20">
        <v>54100</v>
      </c>
      <c r="AK964" s="24">
        <v>46561</v>
      </c>
      <c r="AL964" s="24">
        <v>59256</v>
      </c>
      <c r="AM964" s="24">
        <v>12411</v>
      </c>
      <c r="AN964" s="21">
        <v>30822</v>
      </c>
      <c r="AO964" s="19">
        <v>195941</v>
      </c>
      <c r="AP964" s="19">
        <v>20167</v>
      </c>
      <c r="AQ964" s="49">
        <v>3336874</v>
      </c>
      <c r="AR964" s="24">
        <v>84558</v>
      </c>
      <c r="AS964" s="24">
        <v>151640</v>
      </c>
      <c r="AT964" s="49">
        <v>89433</v>
      </c>
      <c r="AU964" s="49">
        <v>22748</v>
      </c>
      <c r="AV964" s="24">
        <f t="shared" si="28"/>
        <v>348379</v>
      </c>
      <c r="AW964" s="158">
        <v>481544</v>
      </c>
      <c r="AX964" s="91">
        <f t="shared" si="29"/>
        <v>4166797</v>
      </c>
      <c r="AY964" s="68"/>
      <c r="AZ964" s="19">
        <v>606163</v>
      </c>
      <c r="BA964" s="19">
        <v>89571</v>
      </c>
      <c r="BB964" s="18">
        <v>695734</v>
      </c>
      <c r="BC964" s="18">
        <v>4862531</v>
      </c>
      <c r="BE964" s="19"/>
      <c r="BF964" s="20">
        <v>4862531</v>
      </c>
      <c r="BH964" s="68"/>
      <c r="BI964" s="68"/>
      <c r="BJ964" s="68"/>
      <c r="BK964" s="68"/>
      <c r="BL964" s="68"/>
      <c r="BM964" s="68"/>
      <c r="BN964" s="68"/>
    </row>
    <row r="965" spans="1:66" ht="22.5" customHeight="1" x14ac:dyDescent="0.2">
      <c r="A965" s="118" t="s">
        <v>2771</v>
      </c>
      <c r="B965" s="119" t="s">
        <v>2739</v>
      </c>
      <c r="C965" s="129" t="s">
        <v>1048</v>
      </c>
      <c r="D965" s="122">
        <v>5</v>
      </c>
      <c r="E965" s="123" t="s">
        <v>3556</v>
      </c>
      <c r="F965" s="18">
        <v>469885</v>
      </c>
      <c r="G965" s="19">
        <v>110444</v>
      </c>
      <c r="H965" s="19">
        <v>53856</v>
      </c>
      <c r="I965" s="19">
        <v>0</v>
      </c>
      <c r="J965" s="19">
        <v>0</v>
      </c>
      <c r="K965" s="19">
        <v>10837</v>
      </c>
      <c r="L965" s="19">
        <v>9560</v>
      </c>
      <c r="M965" s="19">
        <v>29497</v>
      </c>
      <c r="N965" s="19">
        <v>15992</v>
      </c>
      <c r="O965" s="19">
        <v>12020</v>
      </c>
      <c r="P965" s="19">
        <v>193888</v>
      </c>
      <c r="Q965" s="19">
        <v>56536</v>
      </c>
      <c r="R965" s="19">
        <v>68487</v>
      </c>
      <c r="S965" s="19">
        <v>51301</v>
      </c>
      <c r="T965" s="20">
        <v>38148</v>
      </c>
      <c r="U965" s="49">
        <v>35088</v>
      </c>
      <c r="V965" s="19">
        <v>29484</v>
      </c>
      <c r="W965" s="19">
        <v>11101</v>
      </c>
      <c r="X965" s="19">
        <v>0</v>
      </c>
      <c r="Y965" s="20">
        <v>0</v>
      </c>
      <c r="Z965" s="19">
        <v>193267</v>
      </c>
      <c r="AA965" s="177"/>
      <c r="AB965" s="30">
        <v>0</v>
      </c>
      <c r="AC965" s="19">
        <v>216358</v>
      </c>
      <c r="AD965" s="19">
        <v>406084</v>
      </c>
      <c r="AE965" s="19">
        <v>887700</v>
      </c>
      <c r="AF965" s="19">
        <v>480820</v>
      </c>
      <c r="AG965" s="19">
        <v>318490</v>
      </c>
      <c r="AH965" s="19">
        <v>166008</v>
      </c>
      <c r="AI965" s="19">
        <v>53935</v>
      </c>
      <c r="AJ965" s="20">
        <v>10820</v>
      </c>
      <c r="AK965" s="24">
        <v>58126</v>
      </c>
      <c r="AL965" s="24">
        <v>67021</v>
      </c>
      <c r="AM965" s="24">
        <v>14793</v>
      </c>
      <c r="AN965" s="21">
        <v>41812</v>
      </c>
      <c r="AO965" s="19">
        <v>116367</v>
      </c>
      <c r="AP965" s="19">
        <v>10805</v>
      </c>
      <c r="AQ965" s="49">
        <v>4238530</v>
      </c>
      <c r="AR965" s="24">
        <v>120210</v>
      </c>
      <c r="AS965" s="24">
        <v>152895</v>
      </c>
      <c r="AT965" s="49">
        <v>57632</v>
      </c>
      <c r="AU965" s="49">
        <v>27341</v>
      </c>
      <c r="AV965" s="24">
        <f t="shared" si="28"/>
        <v>358078</v>
      </c>
      <c r="AW965" s="158">
        <v>537256</v>
      </c>
      <c r="AX965" s="91">
        <f t="shared" si="29"/>
        <v>5133864</v>
      </c>
      <c r="AY965" s="68"/>
      <c r="AZ965" s="19">
        <v>823209</v>
      </c>
      <c r="BA965" s="19">
        <v>28601</v>
      </c>
      <c r="BB965" s="18">
        <v>851810</v>
      </c>
      <c r="BC965" s="18">
        <v>5985674</v>
      </c>
      <c r="BE965" s="19"/>
      <c r="BF965" s="20">
        <v>5985674</v>
      </c>
      <c r="BH965" s="68"/>
      <c r="BI965" s="68"/>
      <c r="BJ965" s="68"/>
      <c r="BK965" s="68"/>
      <c r="BL965" s="68"/>
      <c r="BM965" s="68"/>
      <c r="BN965" s="68"/>
    </row>
    <row r="966" spans="1:66" ht="22.5" customHeight="1" x14ac:dyDescent="0.2">
      <c r="A966" s="118" t="s">
        <v>2772</v>
      </c>
      <c r="B966" s="119" t="s">
        <v>2739</v>
      </c>
      <c r="C966" s="129" t="s">
        <v>1049</v>
      </c>
      <c r="D966" s="122">
        <v>5</v>
      </c>
      <c r="E966" s="123" t="s">
        <v>3556</v>
      </c>
      <c r="F966" s="18">
        <v>253196</v>
      </c>
      <c r="G966" s="19">
        <v>52853</v>
      </c>
      <c r="H966" s="19">
        <v>34782</v>
      </c>
      <c r="I966" s="19">
        <v>0</v>
      </c>
      <c r="J966" s="19">
        <v>0</v>
      </c>
      <c r="K966" s="19">
        <v>0</v>
      </c>
      <c r="L966" s="19">
        <v>0</v>
      </c>
      <c r="M966" s="19">
        <v>0</v>
      </c>
      <c r="N966" s="19">
        <v>3432</v>
      </c>
      <c r="O966" s="19">
        <v>0</v>
      </c>
      <c r="P966" s="19">
        <v>185</v>
      </c>
      <c r="Q966" s="19">
        <v>19970</v>
      </c>
      <c r="R966" s="19">
        <v>44121</v>
      </c>
      <c r="S966" s="19">
        <v>13456</v>
      </c>
      <c r="T966" s="20">
        <v>48321</v>
      </c>
      <c r="U966" s="49">
        <v>23424</v>
      </c>
      <c r="V966" s="19">
        <v>10530</v>
      </c>
      <c r="W966" s="19">
        <v>22202</v>
      </c>
      <c r="X966" s="19">
        <v>0</v>
      </c>
      <c r="Y966" s="20">
        <v>0</v>
      </c>
      <c r="Z966" s="19">
        <v>135451</v>
      </c>
      <c r="AA966" s="177"/>
      <c r="AB966" s="30">
        <v>0</v>
      </c>
      <c r="AC966" s="19">
        <v>82332</v>
      </c>
      <c r="AD966" s="19">
        <v>193346</v>
      </c>
      <c r="AE966" s="19">
        <v>165825</v>
      </c>
      <c r="AF966" s="19">
        <v>326250</v>
      </c>
      <c r="AG966" s="19">
        <v>161561</v>
      </c>
      <c r="AH966" s="19">
        <v>58054</v>
      </c>
      <c r="AI966" s="19">
        <v>98866</v>
      </c>
      <c r="AJ966" s="20">
        <v>168251</v>
      </c>
      <c r="AK966" s="24">
        <v>24396</v>
      </c>
      <c r="AL966" s="24">
        <v>45670</v>
      </c>
      <c r="AM966" s="24">
        <v>8347</v>
      </c>
      <c r="AN966" s="21">
        <v>18001</v>
      </c>
      <c r="AO966" s="19">
        <v>290203</v>
      </c>
      <c r="AP966" s="19">
        <v>38749</v>
      </c>
      <c r="AQ966" s="49">
        <v>2341774</v>
      </c>
      <c r="AR966" s="24">
        <v>59318</v>
      </c>
      <c r="AS966" s="24">
        <v>139580</v>
      </c>
      <c r="AT966" s="49">
        <v>98701</v>
      </c>
      <c r="AU966" s="49">
        <v>48566</v>
      </c>
      <c r="AV966" s="24">
        <f t="shared" si="28"/>
        <v>346165</v>
      </c>
      <c r="AW966" s="158">
        <v>497886</v>
      </c>
      <c r="AX966" s="91">
        <f t="shared" si="29"/>
        <v>3185825</v>
      </c>
      <c r="AY966" s="68"/>
      <c r="AZ966" s="19">
        <v>370578</v>
      </c>
      <c r="BA966" s="19">
        <v>244733</v>
      </c>
      <c r="BB966" s="18">
        <v>615311</v>
      </c>
      <c r="BC966" s="18">
        <v>3801136</v>
      </c>
      <c r="BE966" s="19"/>
      <c r="BF966" s="20">
        <v>3801136</v>
      </c>
      <c r="BH966" s="68"/>
      <c r="BI966" s="68"/>
      <c r="BJ966" s="68"/>
      <c r="BK966" s="68"/>
      <c r="BL966" s="68"/>
      <c r="BM966" s="68"/>
      <c r="BN966" s="68"/>
    </row>
    <row r="967" spans="1:66" ht="22.5" customHeight="1" x14ac:dyDescent="0.2">
      <c r="A967" s="118" t="s">
        <v>2773</v>
      </c>
      <c r="B967" s="119" t="s">
        <v>2739</v>
      </c>
      <c r="C967" s="129" t="s">
        <v>145</v>
      </c>
      <c r="D967" s="122">
        <v>5</v>
      </c>
      <c r="E967" s="123" t="s">
        <v>3556</v>
      </c>
      <c r="F967" s="18">
        <v>342481</v>
      </c>
      <c r="G967" s="19">
        <v>132241</v>
      </c>
      <c r="H967" s="19">
        <v>74613</v>
      </c>
      <c r="I967" s="19">
        <v>0</v>
      </c>
      <c r="J967" s="19">
        <v>0</v>
      </c>
      <c r="K967" s="19">
        <v>0</v>
      </c>
      <c r="L967" s="19">
        <v>0</v>
      </c>
      <c r="M967" s="19">
        <v>16268</v>
      </c>
      <c r="N967" s="19">
        <v>9654</v>
      </c>
      <c r="O967" s="19">
        <v>3100</v>
      </c>
      <c r="P967" s="19">
        <v>101010</v>
      </c>
      <c r="Q967" s="19">
        <v>38103</v>
      </c>
      <c r="R967" s="19">
        <v>52400</v>
      </c>
      <c r="S967" s="19">
        <v>40368</v>
      </c>
      <c r="T967" s="20">
        <v>45778</v>
      </c>
      <c r="U967" s="49">
        <v>18672</v>
      </c>
      <c r="V967" s="19">
        <v>18954</v>
      </c>
      <c r="W967" s="19">
        <v>22202</v>
      </c>
      <c r="X967" s="19">
        <v>0</v>
      </c>
      <c r="Y967" s="20">
        <v>0</v>
      </c>
      <c r="Z967" s="19">
        <v>189503</v>
      </c>
      <c r="AA967" s="177"/>
      <c r="AB967" s="30">
        <v>0</v>
      </c>
      <c r="AC967" s="19">
        <v>157988</v>
      </c>
      <c r="AD967" s="19">
        <v>426252</v>
      </c>
      <c r="AE967" s="19">
        <v>393525</v>
      </c>
      <c r="AF967" s="19">
        <v>485968</v>
      </c>
      <c r="AG967" s="19">
        <v>267696</v>
      </c>
      <c r="AH967" s="19">
        <v>111562</v>
      </c>
      <c r="AI967" s="19">
        <v>90627</v>
      </c>
      <c r="AJ967" s="20">
        <v>68166</v>
      </c>
      <c r="AK967" s="24">
        <v>44623</v>
      </c>
      <c r="AL967" s="24">
        <v>58776</v>
      </c>
      <c r="AM967" s="24">
        <v>13787</v>
      </c>
      <c r="AN967" s="21">
        <v>30229</v>
      </c>
      <c r="AO967" s="19">
        <v>131251</v>
      </c>
      <c r="AP967" s="19">
        <v>25462</v>
      </c>
      <c r="AQ967" s="49">
        <v>3411259</v>
      </c>
      <c r="AR967" s="24">
        <v>74420</v>
      </c>
      <c r="AS967" s="24">
        <v>132535</v>
      </c>
      <c r="AT967" s="49">
        <v>91876</v>
      </c>
      <c r="AU967" s="49">
        <v>37905</v>
      </c>
      <c r="AV967" s="24">
        <f t="shared" ref="AV967:AV1030" si="30">SUM(AR967:AU967)</f>
        <v>336736</v>
      </c>
      <c r="AW967" s="158">
        <v>474524</v>
      </c>
      <c r="AX967" s="91">
        <f t="shared" ref="AX967:AX1030" si="31">AQ967+AV967+AW967</f>
        <v>4222519</v>
      </c>
      <c r="AY967" s="68"/>
      <c r="AZ967" s="19">
        <v>588147</v>
      </c>
      <c r="BA967" s="19">
        <v>98287</v>
      </c>
      <c r="BB967" s="18">
        <v>686434</v>
      </c>
      <c r="BC967" s="18">
        <v>4908953</v>
      </c>
      <c r="BE967" s="19"/>
      <c r="BF967" s="20">
        <v>4908953</v>
      </c>
      <c r="BH967" s="68"/>
      <c r="BI967" s="68"/>
      <c r="BJ967" s="68"/>
      <c r="BK967" s="68"/>
      <c r="BL967" s="68"/>
      <c r="BM967" s="68"/>
      <c r="BN967" s="68"/>
    </row>
    <row r="968" spans="1:66" ht="22.5" customHeight="1" x14ac:dyDescent="0.2">
      <c r="A968" s="118" t="s">
        <v>2774</v>
      </c>
      <c r="B968" s="119" t="s">
        <v>2775</v>
      </c>
      <c r="C968" s="129" t="s">
        <v>1050</v>
      </c>
      <c r="D968" s="122">
        <v>5</v>
      </c>
      <c r="E968" s="123" t="s">
        <v>3557</v>
      </c>
      <c r="F968" s="18">
        <v>29947942</v>
      </c>
      <c r="G968" s="19">
        <v>7972709</v>
      </c>
      <c r="H968" s="19">
        <v>6205034</v>
      </c>
      <c r="I968" s="19">
        <v>660425</v>
      </c>
      <c r="J968" s="19">
        <v>815194</v>
      </c>
      <c r="K968" s="19">
        <v>0</v>
      </c>
      <c r="L968" s="19">
        <v>0</v>
      </c>
      <c r="M968" s="19">
        <v>8271156</v>
      </c>
      <c r="N968" s="19">
        <v>1947437</v>
      </c>
      <c r="O968" s="19">
        <v>496957</v>
      </c>
      <c r="P968" s="19">
        <v>4312100</v>
      </c>
      <c r="Q968" s="19">
        <v>3251753</v>
      </c>
      <c r="R968" s="19">
        <v>5649558</v>
      </c>
      <c r="S968" s="19">
        <v>4336196</v>
      </c>
      <c r="T968" s="20">
        <v>3342146</v>
      </c>
      <c r="U968" s="49">
        <v>2410080</v>
      </c>
      <c r="V968" s="19">
        <v>2044926</v>
      </c>
      <c r="W968" s="19">
        <v>1254413</v>
      </c>
      <c r="X968" s="19">
        <v>7543211</v>
      </c>
      <c r="Y968" s="20">
        <v>1188437</v>
      </c>
      <c r="Z968" s="19">
        <v>101437623</v>
      </c>
      <c r="AA968" s="177"/>
      <c r="AB968" s="30">
        <v>25947207</v>
      </c>
      <c r="AC968" s="19">
        <v>21405803</v>
      </c>
      <c r="AD968" s="19">
        <v>34140349</v>
      </c>
      <c r="AE968" s="19">
        <v>63146655</v>
      </c>
      <c r="AF968" s="19">
        <v>42482753</v>
      </c>
      <c r="AG968" s="19">
        <v>25788734</v>
      </c>
      <c r="AH968" s="19">
        <v>20671920</v>
      </c>
      <c r="AI968" s="19">
        <v>195240</v>
      </c>
      <c r="AJ968" s="20">
        <v>330010</v>
      </c>
      <c r="AK968" s="24">
        <v>4752368</v>
      </c>
      <c r="AL968" s="24">
        <v>3145816</v>
      </c>
      <c r="AM968" s="24">
        <v>849530</v>
      </c>
      <c r="AN968" s="21">
        <v>1684052</v>
      </c>
      <c r="AO968" s="19">
        <v>36280543</v>
      </c>
      <c r="AP968" s="19">
        <v>1544609</v>
      </c>
      <c r="AQ968" s="49">
        <v>475452886</v>
      </c>
      <c r="AR968" s="24">
        <v>1504604</v>
      </c>
      <c r="AS968" s="24">
        <v>2569125</v>
      </c>
      <c r="AT968" s="49">
        <v>704900</v>
      </c>
      <c r="AU968" s="49">
        <v>827736</v>
      </c>
      <c r="AV968" s="24">
        <f t="shared" si="30"/>
        <v>5606365</v>
      </c>
      <c r="AW968" s="158">
        <v>42392352</v>
      </c>
      <c r="AX968" s="91">
        <f t="shared" si="31"/>
        <v>523451603</v>
      </c>
      <c r="AY968" s="68"/>
      <c r="AZ968" s="19">
        <v>29879142</v>
      </c>
      <c r="BA968" s="19">
        <v>470456</v>
      </c>
      <c r="BB968" s="18">
        <v>30349598</v>
      </c>
      <c r="BC968" s="18">
        <v>553801201</v>
      </c>
      <c r="BE968" s="19"/>
      <c r="BF968" s="20">
        <v>553801201</v>
      </c>
      <c r="BH968" s="68"/>
      <c r="BI968" s="68"/>
      <c r="BJ968" s="68"/>
      <c r="BK968" s="68"/>
      <c r="BL968" s="68"/>
      <c r="BM968" s="68"/>
      <c r="BN968" s="68"/>
    </row>
    <row r="969" spans="1:66" ht="22.5" customHeight="1" x14ac:dyDescent="0.2">
      <c r="A969" s="118" t="s">
        <v>2776</v>
      </c>
      <c r="B969" s="119" t="s">
        <v>2775</v>
      </c>
      <c r="C969" s="129" t="s">
        <v>1051</v>
      </c>
      <c r="D969" s="122">
        <v>5</v>
      </c>
      <c r="E969" s="123" t="s">
        <v>3556</v>
      </c>
      <c r="F969" s="18">
        <v>4007365</v>
      </c>
      <c r="G969" s="19">
        <v>1296016</v>
      </c>
      <c r="H969" s="19">
        <v>1408858</v>
      </c>
      <c r="I969" s="19">
        <v>0</v>
      </c>
      <c r="J969" s="19">
        <v>364</v>
      </c>
      <c r="K969" s="19">
        <v>697</v>
      </c>
      <c r="L969" s="19">
        <v>20246</v>
      </c>
      <c r="M969" s="19">
        <v>436642</v>
      </c>
      <c r="N969" s="19">
        <v>236728</v>
      </c>
      <c r="O969" s="19">
        <v>146324</v>
      </c>
      <c r="P969" s="19">
        <v>514316</v>
      </c>
      <c r="Q969" s="19">
        <v>638029</v>
      </c>
      <c r="R969" s="19">
        <v>964632</v>
      </c>
      <c r="S969" s="19">
        <v>798950</v>
      </c>
      <c r="T969" s="20">
        <v>661232</v>
      </c>
      <c r="U969" s="49">
        <v>471792</v>
      </c>
      <c r="V969" s="19">
        <v>407511</v>
      </c>
      <c r="W969" s="19">
        <v>244222</v>
      </c>
      <c r="X969" s="19">
        <v>66885</v>
      </c>
      <c r="Y969" s="20">
        <v>78926</v>
      </c>
      <c r="Z969" s="19">
        <v>1790761</v>
      </c>
      <c r="AA969" s="177"/>
      <c r="AB969" s="30">
        <v>1854056</v>
      </c>
      <c r="AC969" s="19">
        <v>2910055</v>
      </c>
      <c r="AD969" s="19">
        <v>4620855</v>
      </c>
      <c r="AE969" s="19">
        <v>7433415</v>
      </c>
      <c r="AF969" s="19">
        <v>5581703</v>
      </c>
      <c r="AG969" s="19">
        <v>4310163</v>
      </c>
      <c r="AH969" s="19">
        <v>2410519</v>
      </c>
      <c r="AI969" s="19">
        <v>407725</v>
      </c>
      <c r="AJ969" s="20">
        <v>77904</v>
      </c>
      <c r="AK969" s="24">
        <v>520587</v>
      </c>
      <c r="AL969" s="24">
        <v>452004</v>
      </c>
      <c r="AM969" s="24">
        <v>148646</v>
      </c>
      <c r="AN969" s="21">
        <v>272624</v>
      </c>
      <c r="AO969" s="19">
        <v>2975627</v>
      </c>
      <c r="AP969" s="19">
        <v>283858</v>
      </c>
      <c r="AQ969" s="49">
        <v>48450237</v>
      </c>
      <c r="AR969" s="24">
        <v>718892</v>
      </c>
      <c r="AS969" s="24">
        <v>507076</v>
      </c>
      <c r="AT969" s="49">
        <v>319108</v>
      </c>
      <c r="AU969" s="49">
        <v>195600</v>
      </c>
      <c r="AV969" s="24">
        <f t="shared" si="30"/>
        <v>1740676</v>
      </c>
      <c r="AW969" s="158">
        <v>4957028</v>
      </c>
      <c r="AX969" s="91">
        <f t="shared" si="31"/>
        <v>55147941</v>
      </c>
      <c r="AY969" s="68"/>
      <c r="AZ969" s="19">
        <v>6202953</v>
      </c>
      <c r="BA969" s="19">
        <v>350860</v>
      </c>
      <c r="BB969" s="18">
        <v>6553813</v>
      </c>
      <c r="BC969" s="18">
        <v>61701754</v>
      </c>
      <c r="BE969" s="19"/>
      <c r="BF969" s="20">
        <v>61701754</v>
      </c>
      <c r="BH969" s="68"/>
      <c r="BI969" s="68"/>
      <c r="BJ969" s="68"/>
      <c r="BK969" s="68"/>
      <c r="BL969" s="68"/>
      <c r="BM969" s="68"/>
      <c r="BN969" s="68"/>
    </row>
    <row r="970" spans="1:66" ht="22.5" customHeight="1" x14ac:dyDescent="0.2">
      <c r="A970" s="118" t="s">
        <v>2777</v>
      </c>
      <c r="B970" s="119" t="s">
        <v>2775</v>
      </c>
      <c r="C970" s="129" t="s">
        <v>1052</v>
      </c>
      <c r="D970" s="122">
        <v>5</v>
      </c>
      <c r="E970" s="123" t="s">
        <v>3557</v>
      </c>
      <c r="F970" s="18">
        <v>4324360</v>
      </c>
      <c r="G970" s="19">
        <v>919050</v>
      </c>
      <c r="H970" s="19">
        <v>911625</v>
      </c>
      <c r="I970" s="19">
        <v>0</v>
      </c>
      <c r="J970" s="19">
        <v>0</v>
      </c>
      <c r="K970" s="19">
        <v>0</v>
      </c>
      <c r="L970" s="19">
        <v>0</v>
      </c>
      <c r="M970" s="19">
        <v>457125</v>
      </c>
      <c r="N970" s="19">
        <v>248450</v>
      </c>
      <c r="O970" s="19">
        <v>156265</v>
      </c>
      <c r="P970" s="19">
        <v>777515</v>
      </c>
      <c r="Q970" s="19">
        <v>620563</v>
      </c>
      <c r="R970" s="19">
        <v>1066707</v>
      </c>
      <c r="S970" s="19">
        <v>830067</v>
      </c>
      <c r="T970" s="20">
        <v>597652</v>
      </c>
      <c r="U970" s="49">
        <v>533184</v>
      </c>
      <c r="V970" s="19">
        <v>444366</v>
      </c>
      <c r="W970" s="19">
        <v>222020</v>
      </c>
      <c r="X970" s="19">
        <v>0</v>
      </c>
      <c r="Y970" s="20">
        <v>0</v>
      </c>
      <c r="Z970" s="19">
        <v>1675520</v>
      </c>
      <c r="AA970" s="177"/>
      <c r="AB970" s="30">
        <v>1799984</v>
      </c>
      <c r="AC970" s="19">
        <v>2587737</v>
      </c>
      <c r="AD970" s="19">
        <v>4745875</v>
      </c>
      <c r="AE970" s="19">
        <v>10054110</v>
      </c>
      <c r="AF970" s="19">
        <v>5955513</v>
      </c>
      <c r="AG970" s="19">
        <v>4007032</v>
      </c>
      <c r="AH970" s="19">
        <v>2577108</v>
      </c>
      <c r="AI970" s="19">
        <v>284526</v>
      </c>
      <c r="AJ970" s="20">
        <v>202334</v>
      </c>
      <c r="AK970" s="24">
        <v>548035</v>
      </c>
      <c r="AL970" s="24">
        <v>467655</v>
      </c>
      <c r="AM970" s="24">
        <v>144355</v>
      </c>
      <c r="AN970" s="21">
        <v>282065</v>
      </c>
      <c r="AO970" s="19">
        <v>3279560</v>
      </c>
      <c r="AP970" s="19">
        <v>187213</v>
      </c>
      <c r="AQ970" s="49">
        <v>50907571</v>
      </c>
      <c r="AR970" s="24">
        <v>748371</v>
      </c>
      <c r="AS970" s="24">
        <v>511360</v>
      </c>
      <c r="AT970" s="49">
        <v>258026</v>
      </c>
      <c r="AU970" s="49">
        <v>191189</v>
      </c>
      <c r="AV970" s="24">
        <f t="shared" si="30"/>
        <v>1708946</v>
      </c>
      <c r="AW970" s="158">
        <v>4406207</v>
      </c>
      <c r="AX970" s="91">
        <f t="shared" si="31"/>
        <v>57022724</v>
      </c>
      <c r="AY970" s="68"/>
      <c r="AZ970" s="19">
        <v>6399267</v>
      </c>
      <c r="BA970" s="19">
        <v>327821</v>
      </c>
      <c r="BB970" s="18">
        <v>6727088</v>
      </c>
      <c r="BC970" s="18">
        <v>63749812</v>
      </c>
      <c r="BE970" s="19"/>
      <c r="BF970" s="20">
        <v>63749812</v>
      </c>
      <c r="BH970" s="68"/>
      <c r="BI970" s="68"/>
      <c r="BJ970" s="68"/>
      <c r="BK970" s="68"/>
      <c r="BL970" s="68"/>
      <c r="BM970" s="68"/>
      <c r="BN970" s="68"/>
    </row>
    <row r="971" spans="1:66" ht="22.5" customHeight="1" x14ac:dyDescent="0.2">
      <c r="A971" s="118" t="s">
        <v>2778</v>
      </c>
      <c r="B971" s="119" t="s">
        <v>2775</v>
      </c>
      <c r="C971" s="129" t="s">
        <v>1053</v>
      </c>
      <c r="D971" s="122">
        <v>5</v>
      </c>
      <c r="E971" s="123" t="s">
        <v>3556</v>
      </c>
      <c r="F971" s="18">
        <v>4319600</v>
      </c>
      <c r="G971" s="19">
        <v>893535</v>
      </c>
      <c r="H971" s="19">
        <v>1008678</v>
      </c>
      <c r="I971" s="19">
        <v>0</v>
      </c>
      <c r="J971" s="19">
        <v>0</v>
      </c>
      <c r="K971" s="19">
        <v>0</v>
      </c>
      <c r="L971" s="19">
        <v>0</v>
      </c>
      <c r="M971" s="19">
        <v>443888</v>
      </c>
      <c r="N971" s="19">
        <v>240447</v>
      </c>
      <c r="O971" s="19">
        <v>69665</v>
      </c>
      <c r="P971" s="19">
        <v>1373311</v>
      </c>
      <c r="Q971" s="19">
        <v>584317</v>
      </c>
      <c r="R971" s="19">
        <v>980299</v>
      </c>
      <c r="S971" s="19">
        <v>698030</v>
      </c>
      <c r="T971" s="20">
        <v>534072</v>
      </c>
      <c r="U971" s="49">
        <v>469152</v>
      </c>
      <c r="V971" s="19">
        <v>365391</v>
      </c>
      <c r="W971" s="19">
        <v>210919</v>
      </c>
      <c r="X971" s="19">
        <v>0</v>
      </c>
      <c r="Y971" s="20">
        <v>0</v>
      </c>
      <c r="Z971" s="19">
        <v>1608460</v>
      </c>
      <c r="AA971" s="177"/>
      <c r="AB971" s="30">
        <v>2301225</v>
      </c>
      <c r="AC971" s="19">
        <v>3025964</v>
      </c>
      <c r="AD971" s="19">
        <v>4517197</v>
      </c>
      <c r="AE971" s="19">
        <v>11030580</v>
      </c>
      <c r="AF971" s="19">
        <v>6482733</v>
      </c>
      <c r="AG971" s="19">
        <v>4812951</v>
      </c>
      <c r="AH971" s="19">
        <v>2505900</v>
      </c>
      <c r="AI971" s="19">
        <v>316044</v>
      </c>
      <c r="AJ971" s="20">
        <v>50313</v>
      </c>
      <c r="AK971" s="24">
        <v>527245</v>
      </c>
      <c r="AL971" s="24">
        <v>453411</v>
      </c>
      <c r="AM971" s="24">
        <v>156321</v>
      </c>
      <c r="AN971" s="21">
        <v>273880</v>
      </c>
      <c r="AO971" s="19">
        <v>3556359</v>
      </c>
      <c r="AP971" s="19">
        <v>104143</v>
      </c>
      <c r="AQ971" s="49">
        <v>53914030</v>
      </c>
      <c r="AR971" s="24">
        <v>587529</v>
      </c>
      <c r="AS971" s="24">
        <v>507855</v>
      </c>
      <c r="AT971" s="49">
        <v>231237</v>
      </c>
      <c r="AU971" s="49">
        <v>253904</v>
      </c>
      <c r="AV971" s="24">
        <f t="shared" si="30"/>
        <v>1580525</v>
      </c>
      <c r="AW971" s="158">
        <v>7285128</v>
      </c>
      <c r="AX971" s="91">
        <f t="shared" si="31"/>
        <v>62779683</v>
      </c>
      <c r="AY971" s="68"/>
      <c r="AZ971" s="19">
        <v>6330986</v>
      </c>
      <c r="BA971" s="19">
        <v>177653</v>
      </c>
      <c r="BB971" s="18">
        <v>6508639</v>
      </c>
      <c r="BC971" s="18">
        <v>69288322</v>
      </c>
      <c r="BE971" s="19"/>
      <c r="BF971" s="20">
        <v>69288322</v>
      </c>
      <c r="BH971" s="68"/>
      <c r="BI971" s="68"/>
      <c r="BJ971" s="68"/>
      <c r="BK971" s="68"/>
      <c r="BL971" s="68"/>
      <c r="BM971" s="68"/>
      <c r="BN971" s="68"/>
    </row>
    <row r="972" spans="1:66" ht="22.5" customHeight="1" x14ac:dyDescent="0.2">
      <c r="A972" s="118" t="s">
        <v>2779</v>
      </c>
      <c r="B972" s="119" t="s">
        <v>2775</v>
      </c>
      <c r="C972" s="129" t="s">
        <v>1054</v>
      </c>
      <c r="D972" s="122">
        <v>5</v>
      </c>
      <c r="E972" s="123" t="s">
        <v>3556</v>
      </c>
      <c r="F972" s="18">
        <v>1530969</v>
      </c>
      <c r="G972" s="19">
        <v>294808</v>
      </c>
      <c r="H972" s="19">
        <v>180455</v>
      </c>
      <c r="I972" s="19">
        <v>0</v>
      </c>
      <c r="J972" s="19">
        <v>0</v>
      </c>
      <c r="K972" s="19">
        <v>0</v>
      </c>
      <c r="L972" s="19">
        <v>0</v>
      </c>
      <c r="M972" s="19">
        <v>138690</v>
      </c>
      <c r="N972" s="19">
        <v>75828</v>
      </c>
      <c r="O972" s="19">
        <v>40219</v>
      </c>
      <c r="P972" s="19">
        <v>263561</v>
      </c>
      <c r="Q972" s="19">
        <v>209525</v>
      </c>
      <c r="R972" s="19">
        <v>316810</v>
      </c>
      <c r="S972" s="19">
        <v>271643</v>
      </c>
      <c r="T972" s="20">
        <v>203456</v>
      </c>
      <c r="U972" s="49">
        <v>150864</v>
      </c>
      <c r="V972" s="19">
        <v>132678</v>
      </c>
      <c r="W972" s="19">
        <v>77707</v>
      </c>
      <c r="X972" s="19">
        <v>0</v>
      </c>
      <c r="Y972" s="20">
        <v>0</v>
      </c>
      <c r="Z972" s="19">
        <v>665752</v>
      </c>
      <c r="AA972" s="177"/>
      <c r="AB972" s="30">
        <v>516235</v>
      </c>
      <c r="AC972" s="19">
        <v>892566</v>
      </c>
      <c r="AD972" s="19">
        <v>1861541</v>
      </c>
      <c r="AE972" s="19">
        <v>2977590</v>
      </c>
      <c r="AF972" s="19">
        <v>2514373</v>
      </c>
      <c r="AG972" s="19">
        <v>1804717</v>
      </c>
      <c r="AH972" s="19">
        <v>716549</v>
      </c>
      <c r="AI972" s="19">
        <v>74437</v>
      </c>
      <c r="AJ972" s="20">
        <v>37329</v>
      </c>
      <c r="AK972" s="24">
        <v>182072</v>
      </c>
      <c r="AL972" s="24">
        <v>220751</v>
      </c>
      <c r="AM972" s="24">
        <v>60917</v>
      </c>
      <c r="AN972" s="21">
        <v>114047</v>
      </c>
      <c r="AO972" s="19">
        <v>688799</v>
      </c>
      <c r="AP972" s="19">
        <v>67527</v>
      </c>
      <c r="AQ972" s="49">
        <v>17282415</v>
      </c>
      <c r="AR972" s="24">
        <v>289366</v>
      </c>
      <c r="AS972" s="24">
        <v>326740</v>
      </c>
      <c r="AT972" s="49">
        <v>153005</v>
      </c>
      <c r="AU972" s="49">
        <v>93722</v>
      </c>
      <c r="AV972" s="24">
        <f t="shared" si="30"/>
        <v>862833</v>
      </c>
      <c r="AW972" s="158">
        <v>1899924</v>
      </c>
      <c r="AX972" s="91">
        <f t="shared" si="31"/>
        <v>20045172</v>
      </c>
      <c r="AY972" s="68"/>
      <c r="AZ972" s="19">
        <v>2502587</v>
      </c>
      <c r="BA972" s="19">
        <v>93338</v>
      </c>
      <c r="BB972" s="18">
        <v>2595925</v>
      </c>
      <c r="BC972" s="18">
        <v>22641097</v>
      </c>
      <c r="BE972" s="19"/>
      <c r="BF972" s="20">
        <v>22641097</v>
      </c>
      <c r="BH972" s="68"/>
      <c r="BI972" s="68"/>
      <c r="BJ972" s="68"/>
      <c r="BK972" s="68"/>
      <c r="BL972" s="68"/>
      <c r="BM972" s="68"/>
      <c r="BN972" s="68"/>
    </row>
    <row r="973" spans="1:66" ht="22.5" customHeight="1" x14ac:dyDescent="0.2">
      <c r="A973" s="118" t="s">
        <v>2780</v>
      </c>
      <c r="B973" s="119" t="s">
        <v>2775</v>
      </c>
      <c r="C973" s="129" t="s">
        <v>1055</v>
      </c>
      <c r="D973" s="122">
        <v>5</v>
      </c>
      <c r="E973" s="123" t="s">
        <v>3557</v>
      </c>
      <c r="F973" s="18">
        <v>1532617</v>
      </c>
      <c r="G973" s="19">
        <v>269584</v>
      </c>
      <c r="H973" s="19">
        <v>234498</v>
      </c>
      <c r="I973" s="19">
        <v>0</v>
      </c>
      <c r="J973" s="19">
        <v>1071</v>
      </c>
      <c r="K973" s="19">
        <v>0</v>
      </c>
      <c r="L973" s="19">
        <v>0</v>
      </c>
      <c r="M973" s="19">
        <v>128899</v>
      </c>
      <c r="N973" s="19">
        <v>71579</v>
      </c>
      <c r="O973" s="19">
        <v>39312</v>
      </c>
      <c r="P973" s="19">
        <v>453686</v>
      </c>
      <c r="Q973" s="19">
        <v>207393</v>
      </c>
      <c r="R973" s="19">
        <v>296636</v>
      </c>
      <c r="S973" s="19">
        <v>243890</v>
      </c>
      <c r="T973" s="20">
        <v>178024</v>
      </c>
      <c r="U973" s="49">
        <v>146400</v>
      </c>
      <c r="V973" s="19">
        <v>123201</v>
      </c>
      <c r="W973" s="19">
        <v>66606</v>
      </c>
      <c r="X973" s="19">
        <v>0</v>
      </c>
      <c r="Y973" s="20">
        <v>0</v>
      </c>
      <c r="Z973" s="19">
        <v>585996</v>
      </c>
      <c r="AA973" s="177"/>
      <c r="AB973" s="30">
        <v>462698</v>
      </c>
      <c r="AC973" s="19">
        <v>914290</v>
      </c>
      <c r="AD973" s="19">
        <v>1584985</v>
      </c>
      <c r="AE973" s="19">
        <v>3555750</v>
      </c>
      <c r="AF973" s="19">
        <v>2085318</v>
      </c>
      <c r="AG973" s="19">
        <v>1278506</v>
      </c>
      <c r="AH973" s="19">
        <v>737651</v>
      </c>
      <c r="AI973" s="19">
        <v>68018</v>
      </c>
      <c r="AJ973" s="20">
        <v>14607</v>
      </c>
      <c r="AK973" s="24">
        <v>190732</v>
      </c>
      <c r="AL973" s="24">
        <v>212407</v>
      </c>
      <c r="AM973" s="24">
        <v>54118</v>
      </c>
      <c r="AN973" s="21">
        <v>108676</v>
      </c>
      <c r="AO973" s="19">
        <v>536042</v>
      </c>
      <c r="AP973" s="19">
        <v>25266</v>
      </c>
      <c r="AQ973" s="49">
        <v>16408456</v>
      </c>
      <c r="AR973" s="24">
        <v>425002</v>
      </c>
      <c r="AS973" s="24">
        <v>262528</v>
      </c>
      <c r="AT973" s="49">
        <v>84363</v>
      </c>
      <c r="AU973" s="49">
        <v>91742</v>
      </c>
      <c r="AV973" s="24">
        <f t="shared" si="30"/>
        <v>863635</v>
      </c>
      <c r="AW973" s="158">
        <v>1704201</v>
      </c>
      <c r="AX973" s="91">
        <f t="shared" si="31"/>
        <v>18976292</v>
      </c>
      <c r="AY973" s="68"/>
      <c r="AZ973" s="19">
        <v>2355367</v>
      </c>
      <c r="BA973" s="19">
        <v>68175</v>
      </c>
      <c r="BB973" s="18">
        <v>2423542</v>
      </c>
      <c r="BC973" s="18">
        <v>21399834</v>
      </c>
      <c r="BE973" s="19"/>
      <c r="BF973" s="20">
        <v>21399834</v>
      </c>
      <c r="BH973" s="68"/>
      <c r="BI973" s="68"/>
      <c r="BJ973" s="68"/>
      <c r="BK973" s="68"/>
      <c r="BL973" s="68"/>
      <c r="BM973" s="68"/>
      <c r="BN973" s="68"/>
    </row>
    <row r="974" spans="1:66" ht="22.5" customHeight="1" x14ac:dyDescent="0.2">
      <c r="A974" s="118" t="s">
        <v>2781</v>
      </c>
      <c r="B974" s="119" t="s">
        <v>2775</v>
      </c>
      <c r="C974" s="129" t="s">
        <v>1056</v>
      </c>
      <c r="D974" s="122">
        <v>5</v>
      </c>
      <c r="E974" s="123" t="s">
        <v>3556</v>
      </c>
      <c r="F974" s="18">
        <v>3390520</v>
      </c>
      <c r="G974" s="19">
        <v>662880</v>
      </c>
      <c r="H974" s="19">
        <v>489940</v>
      </c>
      <c r="I974" s="19">
        <v>0</v>
      </c>
      <c r="J974" s="19">
        <v>0</v>
      </c>
      <c r="K974" s="19">
        <v>0</v>
      </c>
      <c r="L974" s="19">
        <v>0</v>
      </c>
      <c r="M974" s="19">
        <v>369325</v>
      </c>
      <c r="N974" s="19">
        <v>197501</v>
      </c>
      <c r="O974" s="19">
        <v>132073</v>
      </c>
      <c r="P974" s="19">
        <v>1091109</v>
      </c>
      <c r="Q974" s="19">
        <v>502052</v>
      </c>
      <c r="R974" s="19">
        <v>816287</v>
      </c>
      <c r="S974" s="19">
        <v>661867</v>
      </c>
      <c r="T974" s="20">
        <v>483208</v>
      </c>
      <c r="U974" s="49">
        <v>390384</v>
      </c>
      <c r="V974" s="19">
        <v>328536</v>
      </c>
      <c r="W974" s="19">
        <v>177616</v>
      </c>
      <c r="X974" s="19">
        <v>0</v>
      </c>
      <c r="Y974" s="20">
        <v>0</v>
      </c>
      <c r="Z974" s="19">
        <v>1309164</v>
      </c>
      <c r="AA974" s="177"/>
      <c r="AB974" s="30">
        <v>1807061</v>
      </c>
      <c r="AC974" s="19">
        <v>2227420</v>
      </c>
      <c r="AD974" s="19">
        <v>3018405</v>
      </c>
      <c r="AE974" s="19">
        <v>8988375</v>
      </c>
      <c r="AF974" s="19">
        <v>5206733</v>
      </c>
      <c r="AG974" s="19">
        <v>3746800</v>
      </c>
      <c r="AH974" s="19">
        <v>2194787</v>
      </c>
      <c r="AI974" s="19">
        <v>132300</v>
      </c>
      <c r="AJ974" s="20">
        <v>48690</v>
      </c>
      <c r="AK974" s="24">
        <v>447088</v>
      </c>
      <c r="AL974" s="24">
        <v>399904</v>
      </c>
      <c r="AM974" s="24">
        <v>120336</v>
      </c>
      <c r="AN974" s="21">
        <v>243849</v>
      </c>
      <c r="AO974" s="19">
        <v>2417638</v>
      </c>
      <c r="AP974" s="19">
        <v>48379</v>
      </c>
      <c r="AQ974" s="49">
        <v>42050227</v>
      </c>
      <c r="AR974" s="24">
        <v>641170</v>
      </c>
      <c r="AS974" s="24">
        <v>477530</v>
      </c>
      <c r="AT974" s="49">
        <v>171549</v>
      </c>
      <c r="AU974" s="49">
        <v>144512</v>
      </c>
      <c r="AV974" s="24">
        <f t="shared" si="30"/>
        <v>1434761</v>
      </c>
      <c r="AW974" s="158">
        <v>3417955</v>
      </c>
      <c r="AX974" s="91">
        <f t="shared" si="31"/>
        <v>46902943</v>
      </c>
      <c r="AY974" s="68"/>
      <c r="AZ974" s="19">
        <v>5225669</v>
      </c>
      <c r="BA974" s="19">
        <v>117099</v>
      </c>
      <c r="BB974" s="18">
        <v>5342768</v>
      </c>
      <c r="BC974" s="18">
        <v>52245711</v>
      </c>
      <c r="BE974" s="19"/>
      <c r="BF974" s="20">
        <v>52245711</v>
      </c>
      <c r="BH974" s="68"/>
      <c r="BI974" s="68"/>
      <c r="BJ974" s="68"/>
      <c r="BK974" s="68"/>
      <c r="BL974" s="68"/>
      <c r="BM974" s="68"/>
      <c r="BN974" s="68"/>
    </row>
    <row r="975" spans="1:66" ht="22.5" customHeight="1" x14ac:dyDescent="0.2">
      <c r="A975" s="118" t="s">
        <v>2782</v>
      </c>
      <c r="B975" s="119" t="s">
        <v>2775</v>
      </c>
      <c r="C975" s="129" t="s">
        <v>1057</v>
      </c>
      <c r="D975" s="122">
        <v>5</v>
      </c>
      <c r="E975" s="123" t="s">
        <v>3556</v>
      </c>
      <c r="F975" s="18">
        <v>2450763</v>
      </c>
      <c r="G975" s="19">
        <v>649612</v>
      </c>
      <c r="H975" s="19">
        <v>585310</v>
      </c>
      <c r="I975" s="19">
        <v>0</v>
      </c>
      <c r="J975" s="19">
        <v>83</v>
      </c>
      <c r="K975" s="19">
        <v>4131</v>
      </c>
      <c r="L975" s="19">
        <v>980</v>
      </c>
      <c r="M975" s="19">
        <v>202104</v>
      </c>
      <c r="N975" s="19">
        <v>111104</v>
      </c>
      <c r="O975" s="19">
        <v>42563</v>
      </c>
      <c r="P975" s="19">
        <v>773376</v>
      </c>
      <c r="Q975" s="19">
        <v>285512</v>
      </c>
      <c r="R975" s="19">
        <v>506446</v>
      </c>
      <c r="S975" s="19">
        <v>462550</v>
      </c>
      <c r="T975" s="20">
        <v>330616</v>
      </c>
      <c r="U975" s="49">
        <v>240096</v>
      </c>
      <c r="V975" s="19">
        <v>236925</v>
      </c>
      <c r="W975" s="19">
        <v>111010</v>
      </c>
      <c r="X975" s="19">
        <v>0</v>
      </c>
      <c r="Y975" s="20">
        <v>0</v>
      </c>
      <c r="Z975" s="19">
        <v>798435</v>
      </c>
      <c r="AA975" s="177"/>
      <c r="AB975" s="30">
        <v>834145</v>
      </c>
      <c r="AC975" s="19">
        <v>1421129</v>
      </c>
      <c r="AD975" s="19">
        <v>2300929</v>
      </c>
      <c r="AE975" s="19">
        <v>5257230</v>
      </c>
      <c r="AF975" s="19">
        <v>2976125</v>
      </c>
      <c r="AG975" s="19">
        <v>2218273</v>
      </c>
      <c r="AH975" s="19">
        <v>1023611</v>
      </c>
      <c r="AI975" s="19">
        <v>282323</v>
      </c>
      <c r="AJ975" s="20">
        <v>70871</v>
      </c>
      <c r="AK975" s="24">
        <v>274390</v>
      </c>
      <c r="AL975" s="24">
        <v>265781</v>
      </c>
      <c r="AM975" s="24">
        <v>80896</v>
      </c>
      <c r="AN975" s="21">
        <v>145273</v>
      </c>
      <c r="AO975" s="19">
        <v>2120941</v>
      </c>
      <c r="AP975" s="19">
        <v>101620</v>
      </c>
      <c r="AQ975" s="49">
        <v>27165153</v>
      </c>
      <c r="AR975" s="24">
        <v>516715</v>
      </c>
      <c r="AS975" s="24">
        <v>367917</v>
      </c>
      <c r="AT975" s="49">
        <v>167441</v>
      </c>
      <c r="AU975" s="49">
        <v>118870</v>
      </c>
      <c r="AV975" s="24">
        <f t="shared" si="30"/>
        <v>1170943</v>
      </c>
      <c r="AW975" s="158">
        <v>4159961</v>
      </c>
      <c r="AX975" s="91">
        <f t="shared" si="31"/>
        <v>32496057</v>
      </c>
      <c r="AY975" s="68"/>
      <c r="AZ975" s="19">
        <v>3346111</v>
      </c>
      <c r="BA975" s="19">
        <v>179383</v>
      </c>
      <c r="BB975" s="18">
        <v>3525494</v>
      </c>
      <c r="BC975" s="18">
        <v>36021551</v>
      </c>
      <c r="BE975" s="19"/>
      <c r="BF975" s="20">
        <v>36021551</v>
      </c>
      <c r="BH975" s="68"/>
      <c r="BI975" s="68"/>
      <c r="BJ975" s="68"/>
      <c r="BK975" s="68"/>
      <c r="BL975" s="68"/>
      <c r="BM975" s="68"/>
      <c r="BN975" s="68"/>
    </row>
    <row r="976" spans="1:66" ht="22.5" customHeight="1" x14ac:dyDescent="0.2">
      <c r="A976" s="118" t="s">
        <v>2783</v>
      </c>
      <c r="B976" s="119" t="s">
        <v>2775</v>
      </c>
      <c r="C976" s="129" t="s">
        <v>1058</v>
      </c>
      <c r="D976" s="122">
        <v>5</v>
      </c>
      <c r="E976" s="123" t="s">
        <v>3556</v>
      </c>
      <c r="F976" s="18">
        <v>847778</v>
      </c>
      <c r="G976" s="19">
        <v>166358</v>
      </c>
      <c r="H976" s="19">
        <v>150348</v>
      </c>
      <c r="I976" s="19">
        <v>0</v>
      </c>
      <c r="J976" s="19">
        <v>0</v>
      </c>
      <c r="K976" s="19">
        <v>0</v>
      </c>
      <c r="L976" s="19">
        <v>0</v>
      </c>
      <c r="M976" s="19">
        <v>66263</v>
      </c>
      <c r="N976" s="19">
        <v>35352</v>
      </c>
      <c r="O976" s="19">
        <v>11605</v>
      </c>
      <c r="P976" s="19">
        <v>174992</v>
      </c>
      <c r="Q976" s="19">
        <v>100454</v>
      </c>
      <c r="R976" s="19">
        <v>125026</v>
      </c>
      <c r="S976" s="19">
        <v>109330</v>
      </c>
      <c r="T976" s="20">
        <v>101728</v>
      </c>
      <c r="U976" s="49">
        <v>63504</v>
      </c>
      <c r="V976" s="19">
        <v>60021</v>
      </c>
      <c r="W976" s="19">
        <v>44404</v>
      </c>
      <c r="X976" s="19">
        <v>0</v>
      </c>
      <c r="Y976" s="20">
        <v>0</v>
      </c>
      <c r="Z976" s="19">
        <v>334831</v>
      </c>
      <c r="AA976" s="177"/>
      <c r="AB976" s="30">
        <v>350361</v>
      </c>
      <c r="AC976" s="19">
        <v>556741</v>
      </c>
      <c r="AD976" s="19">
        <v>1185257</v>
      </c>
      <c r="AE976" s="19">
        <v>1400355</v>
      </c>
      <c r="AF976" s="19">
        <v>1192698</v>
      </c>
      <c r="AG976" s="19">
        <v>857657</v>
      </c>
      <c r="AH976" s="19">
        <v>363149</v>
      </c>
      <c r="AI976" s="19">
        <v>73479</v>
      </c>
      <c r="AJ976" s="20">
        <v>8656</v>
      </c>
      <c r="AK976" s="24">
        <v>96908</v>
      </c>
      <c r="AL976" s="24">
        <v>121552</v>
      </c>
      <c r="AM976" s="24">
        <v>33138</v>
      </c>
      <c r="AN976" s="21">
        <v>68141</v>
      </c>
      <c r="AO976" s="19">
        <v>271860</v>
      </c>
      <c r="AP976" s="19">
        <v>11794</v>
      </c>
      <c r="AQ976" s="49">
        <v>8983740</v>
      </c>
      <c r="AR976" s="24">
        <v>181937</v>
      </c>
      <c r="AS976" s="24">
        <v>222329</v>
      </c>
      <c r="AT976" s="49">
        <v>103389</v>
      </c>
      <c r="AU976" s="49">
        <v>63175</v>
      </c>
      <c r="AV976" s="24">
        <f t="shared" si="30"/>
        <v>570830</v>
      </c>
      <c r="AW976" s="158">
        <v>1051542</v>
      </c>
      <c r="AX976" s="91">
        <f t="shared" si="31"/>
        <v>10606112</v>
      </c>
      <c r="AY976" s="68"/>
      <c r="AZ976" s="19">
        <v>1395953</v>
      </c>
      <c r="BA976" s="19">
        <v>38566</v>
      </c>
      <c r="BB976" s="18">
        <v>1434519</v>
      </c>
      <c r="BC976" s="18">
        <v>12040631</v>
      </c>
      <c r="BE976" s="19"/>
      <c r="BF976" s="20">
        <v>12040631</v>
      </c>
      <c r="BH976" s="68"/>
      <c r="BI976" s="68"/>
      <c r="BJ976" s="68"/>
      <c r="BK976" s="68"/>
      <c r="BL976" s="68"/>
      <c r="BM976" s="68"/>
      <c r="BN976" s="68"/>
    </row>
    <row r="977" spans="1:66" ht="22.5" customHeight="1" x14ac:dyDescent="0.2">
      <c r="A977" s="118" t="s">
        <v>2784</v>
      </c>
      <c r="B977" s="119" t="s">
        <v>2775</v>
      </c>
      <c r="C977" s="129" t="s">
        <v>1059</v>
      </c>
      <c r="D977" s="122">
        <v>5</v>
      </c>
      <c r="E977" s="123" t="s">
        <v>3557</v>
      </c>
      <c r="F977" s="18">
        <v>1022241</v>
      </c>
      <c r="G977" s="19">
        <v>206963</v>
      </c>
      <c r="H977" s="19">
        <v>133892</v>
      </c>
      <c r="I977" s="19">
        <v>0</v>
      </c>
      <c r="J977" s="19">
        <v>1030</v>
      </c>
      <c r="K977" s="19">
        <v>7565</v>
      </c>
      <c r="L977" s="19">
        <v>7469</v>
      </c>
      <c r="M977" s="19">
        <v>77972</v>
      </c>
      <c r="N977" s="19">
        <v>42193</v>
      </c>
      <c r="O977" s="19">
        <v>17199</v>
      </c>
      <c r="P977" s="19">
        <v>167581</v>
      </c>
      <c r="Q977" s="19">
        <v>117531</v>
      </c>
      <c r="R977" s="19">
        <v>198858</v>
      </c>
      <c r="S977" s="19">
        <v>170723</v>
      </c>
      <c r="T977" s="20">
        <v>89012</v>
      </c>
      <c r="U977" s="49">
        <v>92064</v>
      </c>
      <c r="V977" s="19">
        <v>83187</v>
      </c>
      <c r="W977" s="19">
        <v>55505</v>
      </c>
      <c r="X977" s="19">
        <v>0</v>
      </c>
      <c r="Y977" s="20">
        <v>0</v>
      </c>
      <c r="Z977" s="19">
        <v>396438</v>
      </c>
      <c r="AA977" s="177"/>
      <c r="AB977" s="30">
        <v>231120</v>
      </c>
      <c r="AC977" s="19">
        <v>566940</v>
      </c>
      <c r="AD977" s="19">
        <v>931500</v>
      </c>
      <c r="AE977" s="19">
        <v>2131800</v>
      </c>
      <c r="AF977" s="19">
        <v>1199150</v>
      </c>
      <c r="AG977" s="19">
        <v>751007</v>
      </c>
      <c r="AH977" s="19">
        <v>441814</v>
      </c>
      <c r="AI977" s="19">
        <v>99824</v>
      </c>
      <c r="AJ977" s="20">
        <v>13525</v>
      </c>
      <c r="AK977" s="24">
        <v>114918</v>
      </c>
      <c r="AL977" s="24">
        <v>137914</v>
      </c>
      <c r="AM977" s="24">
        <v>35514</v>
      </c>
      <c r="AN977" s="21">
        <v>75058</v>
      </c>
      <c r="AO977" s="19">
        <v>315137</v>
      </c>
      <c r="AP977" s="19">
        <v>19673</v>
      </c>
      <c r="AQ977" s="49">
        <v>9952317</v>
      </c>
      <c r="AR977" s="24">
        <v>229332</v>
      </c>
      <c r="AS977" s="24">
        <v>225910</v>
      </c>
      <c r="AT977" s="49">
        <v>51006</v>
      </c>
      <c r="AU977" s="49">
        <v>67569</v>
      </c>
      <c r="AV977" s="24">
        <f t="shared" si="30"/>
        <v>573817</v>
      </c>
      <c r="AW977" s="158">
        <v>861463</v>
      </c>
      <c r="AX977" s="91">
        <f t="shared" si="31"/>
        <v>11387597</v>
      </c>
      <c r="AY977" s="68"/>
      <c r="AZ977" s="19">
        <v>1600689</v>
      </c>
      <c r="BA977" s="19">
        <v>56480</v>
      </c>
      <c r="BB977" s="18">
        <v>1657169</v>
      </c>
      <c r="BC977" s="18">
        <v>13044766</v>
      </c>
      <c r="BE977" s="19"/>
      <c r="BF977" s="20">
        <v>13044766</v>
      </c>
      <c r="BH977" s="68"/>
      <c r="BI977" s="68"/>
      <c r="BJ977" s="68"/>
      <c r="BK977" s="68"/>
      <c r="BL977" s="68"/>
      <c r="BM977" s="68"/>
      <c r="BN977" s="68"/>
    </row>
    <row r="978" spans="1:66" ht="22.5" customHeight="1" x14ac:dyDescent="0.2">
      <c r="A978" s="118" t="s">
        <v>2785</v>
      </c>
      <c r="B978" s="119" t="s">
        <v>2775</v>
      </c>
      <c r="C978" s="129" t="s">
        <v>1060</v>
      </c>
      <c r="D978" s="122">
        <v>5</v>
      </c>
      <c r="E978" s="123" t="s">
        <v>3557</v>
      </c>
      <c r="F978" s="18">
        <v>1880805</v>
      </c>
      <c r="G978" s="19">
        <v>373248</v>
      </c>
      <c r="H978" s="19">
        <v>264979</v>
      </c>
      <c r="I978" s="19">
        <v>0</v>
      </c>
      <c r="J978" s="19">
        <v>140</v>
      </c>
      <c r="K978" s="19">
        <v>0</v>
      </c>
      <c r="L978" s="19">
        <v>0</v>
      </c>
      <c r="M978" s="19">
        <v>179977</v>
      </c>
      <c r="N978" s="19">
        <v>96470</v>
      </c>
      <c r="O978" s="19">
        <v>50954</v>
      </c>
      <c r="P978" s="19">
        <v>592684</v>
      </c>
      <c r="Q978" s="19">
        <v>261432</v>
      </c>
      <c r="R978" s="19">
        <v>437802</v>
      </c>
      <c r="S978" s="19">
        <v>317898</v>
      </c>
      <c r="T978" s="20">
        <v>190740</v>
      </c>
      <c r="U978" s="49">
        <v>196416</v>
      </c>
      <c r="V978" s="19">
        <v>154791</v>
      </c>
      <c r="W978" s="19">
        <v>66606</v>
      </c>
      <c r="X978" s="19">
        <v>0</v>
      </c>
      <c r="Y978" s="20">
        <v>0</v>
      </c>
      <c r="Z978" s="19">
        <v>807776</v>
      </c>
      <c r="AA978" s="177"/>
      <c r="AB978" s="30">
        <v>515662</v>
      </c>
      <c r="AC978" s="19">
        <v>995363</v>
      </c>
      <c r="AD978" s="19">
        <v>1038596</v>
      </c>
      <c r="AE978" s="19">
        <v>5681445</v>
      </c>
      <c r="AF978" s="19">
        <v>2105545</v>
      </c>
      <c r="AG978" s="19">
        <v>1388759</v>
      </c>
      <c r="AH978" s="19">
        <v>956863</v>
      </c>
      <c r="AI978" s="19">
        <v>133641</v>
      </c>
      <c r="AJ978" s="20">
        <v>20558</v>
      </c>
      <c r="AK978" s="24">
        <v>225162</v>
      </c>
      <c r="AL978" s="24">
        <v>265144</v>
      </c>
      <c r="AM978" s="24">
        <v>64582</v>
      </c>
      <c r="AN978" s="21">
        <v>143172</v>
      </c>
      <c r="AO978" s="19">
        <v>870473</v>
      </c>
      <c r="AP978" s="19">
        <v>25925</v>
      </c>
      <c r="AQ978" s="49">
        <v>20303608</v>
      </c>
      <c r="AR978" s="24">
        <v>370908</v>
      </c>
      <c r="AS978" s="24">
        <v>323235</v>
      </c>
      <c r="AT978" s="49">
        <v>92994</v>
      </c>
      <c r="AU978" s="49">
        <v>68862</v>
      </c>
      <c r="AV978" s="24">
        <f t="shared" si="30"/>
        <v>855999</v>
      </c>
      <c r="AW978" s="158">
        <v>944039</v>
      </c>
      <c r="AX978" s="91">
        <f t="shared" si="31"/>
        <v>22103646</v>
      </c>
      <c r="AY978" s="68"/>
      <c r="AZ978" s="19">
        <v>2890407</v>
      </c>
      <c r="BA978" s="19">
        <v>72270</v>
      </c>
      <c r="BB978" s="18">
        <v>2962677</v>
      </c>
      <c r="BC978" s="18">
        <v>25066323</v>
      </c>
      <c r="BE978" s="19"/>
      <c r="BF978" s="20">
        <v>25066323</v>
      </c>
      <c r="BH978" s="68"/>
      <c r="BI978" s="68"/>
      <c r="BJ978" s="68"/>
      <c r="BK978" s="68"/>
      <c r="BL978" s="68"/>
      <c r="BM978" s="68"/>
      <c r="BN978" s="68"/>
    </row>
    <row r="979" spans="1:66" ht="22.5" customHeight="1" x14ac:dyDescent="0.2">
      <c r="A979" s="118" t="s">
        <v>2786</v>
      </c>
      <c r="B979" s="119" t="s">
        <v>2775</v>
      </c>
      <c r="C979" s="129" t="s">
        <v>1061</v>
      </c>
      <c r="D979" s="122">
        <v>6</v>
      </c>
      <c r="E979" s="123" t="s">
        <v>3557</v>
      </c>
      <c r="F979" s="18">
        <v>5085570</v>
      </c>
      <c r="G979" s="19">
        <v>1422279</v>
      </c>
      <c r="H979" s="19">
        <v>911812</v>
      </c>
      <c r="I979" s="19">
        <v>0</v>
      </c>
      <c r="J979" s="19">
        <v>0</v>
      </c>
      <c r="K979" s="19">
        <v>0</v>
      </c>
      <c r="L979" s="19">
        <v>0</v>
      </c>
      <c r="M979" s="19">
        <v>500697</v>
      </c>
      <c r="N979" s="19">
        <v>272551</v>
      </c>
      <c r="O979" s="19">
        <v>176715</v>
      </c>
      <c r="P979" s="19">
        <v>921726</v>
      </c>
      <c r="Q979" s="19">
        <v>713409</v>
      </c>
      <c r="R979" s="19">
        <v>1185969</v>
      </c>
      <c r="S979" s="19">
        <v>936874</v>
      </c>
      <c r="T979" s="20">
        <v>953700</v>
      </c>
      <c r="U979" s="49">
        <v>634512</v>
      </c>
      <c r="V979" s="19">
        <v>489645</v>
      </c>
      <c r="W979" s="19">
        <v>310828</v>
      </c>
      <c r="X979" s="19">
        <v>0</v>
      </c>
      <c r="Y979" s="20">
        <v>0</v>
      </c>
      <c r="Z979" s="19">
        <v>1969509</v>
      </c>
      <c r="AA979" s="177"/>
      <c r="AB979" s="30">
        <v>1722199</v>
      </c>
      <c r="AC979" s="19">
        <v>2754338</v>
      </c>
      <c r="AD979" s="19">
        <v>4293688</v>
      </c>
      <c r="AE979" s="19">
        <v>10480635</v>
      </c>
      <c r="AF979" s="19">
        <v>5946450</v>
      </c>
      <c r="AG979" s="19">
        <v>4379747</v>
      </c>
      <c r="AH979" s="19">
        <v>2847537</v>
      </c>
      <c r="AI979" s="19">
        <v>461181</v>
      </c>
      <c r="AJ979" s="20">
        <v>479867</v>
      </c>
      <c r="AK979" s="24">
        <v>611108</v>
      </c>
      <c r="AL979" s="24">
        <v>541414</v>
      </c>
      <c r="AM979" s="24">
        <v>168452</v>
      </c>
      <c r="AN979" s="21">
        <v>324424</v>
      </c>
      <c r="AO979" s="19">
        <v>5292741</v>
      </c>
      <c r="AP979" s="19">
        <v>468835</v>
      </c>
      <c r="AQ979" s="49">
        <v>57258412</v>
      </c>
      <c r="AR979" s="24">
        <v>683836</v>
      </c>
      <c r="AS979" s="24">
        <v>532726</v>
      </c>
      <c r="AT979" s="49">
        <v>414242</v>
      </c>
      <c r="AU979" s="49">
        <v>154066</v>
      </c>
      <c r="AV979" s="24">
        <f t="shared" si="30"/>
        <v>1784870</v>
      </c>
      <c r="AW979" s="158">
        <v>4443882</v>
      </c>
      <c r="AX979" s="91">
        <f t="shared" si="31"/>
        <v>63487164</v>
      </c>
      <c r="AY979" s="68"/>
      <c r="AZ979" s="19">
        <v>6920136</v>
      </c>
      <c r="BA979" s="19">
        <v>685733</v>
      </c>
      <c r="BB979" s="18">
        <v>7605869</v>
      </c>
      <c r="BC979" s="18">
        <v>71093033</v>
      </c>
      <c r="BE979" s="19"/>
      <c r="BF979" s="20">
        <v>71093033</v>
      </c>
      <c r="BH979" s="68"/>
      <c r="BI979" s="68"/>
      <c r="BJ979" s="68"/>
      <c r="BK979" s="68"/>
      <c r="BL979" s="68"/>
      <c r="BM979" s="68"/>
      <c r="BN979" s="68"/>
    </row>
    <row r="980" spans="1:66" ht="22.5" customHeight="1" x14ac:dyDescent="0.2">
      <c r="A980" s="118" t="s">
        <v>2787</v>
      </c>
      <c r="B980" s="119" t="s">
        <v>2775</v>
      </c>
      <c r="C980" s="129" t="s">
        <v>1062</v>
      </c>
      <c r="D980" s="122">
        <v>6</v>
      </c>
      <c r="E980" s="123" t="s">
        <v>3557</v>
      </c>
      <c r="F980" s="18">
        <v>2159671</v>
      </c>
      <c r="G980" s="19">
        <v>578680</v>
      </c>
      <c r="H980" s="19">
        <v>443377</v>
      </c>
      <c r="I980" s="19">
        <v>0</v>
      </c>
      <c r="J980" s="19">
        <v>0</v>
      </c>
      <c r="K980" s="19">
        <v>0</v>
      </c>
      <c r="L980" s="19">
        <v>0</v>
      </c>
      <c r="M980" s="19">
        <v>210733</v>
      </c>
      <c r="N980" s="19">
        <v>117057</v>
      </c>
      <c r="O980" s="19">
        <v>36326</v>
      </c>
      <c r="P980" s="19">
        <v>455442</v>
      </c>
      <c r="Q980" s="19">
        <v>299991</v>
      </c>
      <c r="R980" s="19">
        <v>539877</v>
      </c>
      <c r="S980" s="19">
        <v>446571</v>
      </c>
      <c r="T980" s="20">
        <v>267036</v>
      </c>
      <c r="U980" s="49">
        <v>253728</v>
      </c>
      <c r="V980" s="19">
        <v>224289</v>
      </c>
      <c r="W980" s="19">
        <v>88808</v>
      </c>
      <c r="X980" s="19">
        <v>0</v>
      </c>
      <c r="Y980" s="20">
        <v>0</v>
      </c>
      <c r="Z980" s="19">
        <v>835261</v>
      </c>
      <c r="AA980" s="177"/>
      <c r="AB980" s="30">
        <v>605021</v>
      </c>
      <c r="AC980" s="19">
        <v>1193810</v>
      </c>
      <c r="AD980" s="19">
        <v>1263793</v>
      </c>
      <c r="AE980" s="19">
        <v>4773450</v>
      </c>
      <c r="AF980" s="19">
        <v>2585785</v>
      </c>
      <c r="AG980" s="19">
        <v>1764048</v>
      </c>
      <c r="AH980" s="19">
        <v>1154286</v>
      </c>
      <c r="AI980" s="19">
        <v>180296</v>
      </c>
      <c r="AJ980" s="20">
        <v>27591</v>
      </c>
      <c r="AK980" s="24">
        <v>258170</v>
      </c>
      <c r="AL980" s="24">
        <v>272794</v>
      </c>
      <c r="AM980" s="24">
        <v>73736</v>
      </c>
      <c r="AN980" s="21">
        <v>150644</v>
      </c>
      <c r="AO980" s="19">
        <v>932574</v>
      </c>
      <c r="AP980" s="19">
        <v>44115</v>
      </c>
      <c r="AQ980" s="49">
        <v>22236960</v>
      </c>
      <c r="AR980" s="24">
        <v>551236</v>
      </c>
      <c r="AS980" s="24">
        <v>324697</v>
      </c>
      <c r="AT980" s="49">
        <v>136001</v>
      </c>
      <c r="AU980" s="49">
        <v>82151</v>
      </c>
      <c r="AV980" s="24">
        <f t="shared" si="30"/>
        <v>1094085</v>
      </c>
      <c r="AW980" s="158">
        <v>1336933</v>
      </c>
      <c r="AX980" s="91">
        <f t="shared" si="31"/>
        <v>24667978</v>
      </c>
      <c r="AY980" s="68"/>
      <c r="AZ980" s="19">
        <v>3394641</v>
      </c>
      <c r="BA980" s="19">
        <v>134926</v>
      </c>
      <c r="BB980" s="18">
        <v>3529567</v>
      </c>
      <c r="BC980" s="18">
        <v>28197545</v>
      </c>
      <c r="BE980" s="19"/>
      <c r="BF980" s="20">
        <v>28197545</v>
      </c>
      <c r="BH980" s="68"/>
      <c r="BI980" s="68"/>
      <c r="BJ980" s="68"/>
      <c r="BK980" s="68"/>
      <c r="BL980" s="68"/>
      <c r="BM980" s="68"/>
      <c r="BN980" s="68"/>
    </row>
    <row r="981" spans="1:66" ht="22.5" customHeight="1" x14ac:dyDescent="0.2">
      <c r="A981" s="118" t="s">
        <v>2788</v>
      </c>
      <c r="B981" s="119" t="s">
        <v>2775</v>
      </c>
      <c r="C981" s="129" t="s">
        <v>1063</v>
      </c>
      <c r="D981" s="122">
        <v>6</v>
      </c>
      <c r="E981" s="123" t="s">
        <v>3556</v>
      </c>
      <c r="F981" s="18">
        <v>2199867</v>
      </c>
      <c r="G981" s="19">
        <v>709609</v>
      </c>
      <c r="H981" s="19">
        <v>655435</v>
      </c>
      <c r="I981" s="19">
        <v>0</v>
      </c>
      <c r="J981" s="19">
        <v>21908</v>
      </c>
      <c r="K981" s="19">
        <v>50227</v>
      </c>
      <c r="L981" s="19">
        <v>46198</v>
      </c>
      <c r="M981" s="19">
        <v>184972</v>
      </c>
      <c r="N981" s="19">
        <v>100120</v>
      </c>
      <c r="O981" s="19">
        <v>33491</v>
      </c>
      <c r="P981" s="19">
        <v>716788</v>
      </c>
      <c r="Q981" s="19">
        <v>262603</v>
      </c>
      <c r="R981" s="19">
        <v>481189</v>
      </c>
      <c r="S981" s="19">
        <v>404521</v>
      </c>
      <c r="T981" s="20">
        <v>330616</v>
      </c>
      <c r="U981" s="49">
        <v>238752</v>
      </c>
      <c r="V981" s="19">
        <v>214812</v>
      </c>
      <c r="W981" s="19">
        <v>111010</v>
      </c>
      <c r="X981" s="19">
        <v>0</v>
      </c>
      <c r="Y981" s="20">
        <v>0</v>
      </c>
      <c r="Z981" s="19">
        <v>749538</v>
      </c>
      <c r="AA981" s="177"/>
      <c r="AB981" s="30">
        <v>607008</v>
      </c>
      <c r="AC981" s="19">
        <v>983682</v>
      </c>
      <c r="AD981" s="19">
        <v>1872995</v>
      </c>
      <c r="AE981" s="19">
        <v>5083650</v>
      </c>
      <c r="AF981" s="19">
        <v>2707440</v>
      </c>
      <c r="AG981" s="19">
        <v>1904417</v>
      </c>
      <c r="AH981" s="19">
        <v>955077</v>
      </c>
      <c r="AI981" s="19">
        <v>305410</v>
      </c>
      <c r="AJ981" s="20">
        <v>69789</v>
      </c>
      <c r="AK981" s="24">
        <v>230039</v>
      </c>
      <c r="AL981" s="24">
        <v>245644</v>
      </c>
      <c r="AM981" s="24">
        <v>77855</v>
      </c>
      <c r="AN981" s="21">
        <v>129763</v>
      </c>
      <c r="AO981" s="19">
        <v>1783882</v>
      </c>
      <c r="AP981" s="19">
        <v>89559</v>
      </c>
      <c r="AQ981" s="49">
        <v>24557866</v>
      </c>
      <c r="AR981" s="24">
        <v>416139</v>
      </c>
      <c r="AS981" s="24">
        <v>318413</v>
      </c>
      <c r="AT981" s="49">
        <v>201739</v>
      </c>
      <c r="AU981" s="49">
        <v>123079</v>
      </c>
      <c r="AV981" s="24">
        <f t="shared" si="30"/>
        <v>1059370</v>
      </c>
      <c r="AW981" s="158">
        <v>2097793</v>
      </c>
      <c r="AX981" s="91">
        <f t="shared" si="31"/>
        <v>27715029</v>
      </c>
      <c r="AY981" s="68"/>
      <c r="AZ981" s="19">
        <v>3116169</v>
      </c>
      <c r="BA981" s="19">
        <v>211028</v>
      </c>
      <c r="BB981" s="18">
        <v>3327197</v>
      </c>
      <c r="BC981" s="18">
        <v>31042226</v>
      </c>
      <c r="BE981" s="19"/>
      <c r="BF981" s="20">
        <v>31042226</v>
      </c>
      <c r="BH981" s="68"/>
      <c r="BI981" s="68"/>
      <c r="BJ981" s="68"/>
      <c r="BK981" s="68"/>
      <c r="BL981" s="68"/>
      <c r="BM981" s="68"/>
      <c r="BN981" s="68"/>
    </row>
    <row r="982" spans="1:66" ht="22.5" customHeight="1" x14ac:dyDescent="0.2">
      <c r="A982" s="118" t="s">
        <v>2789</v>
      </c>
      <c r="B982" s="119" t="s">
        <v>2775</v>
      </c>
      <c r="C982" s="129" t="s">
        <v>1064</v>
      </c>
      <c r="D982" s="122">
        <v>6</v>
      </c>
      <c r="E982" s="123" t="s">
        <v>3556</v>
      </c>
      <c r="F982" s="18">
        <v>1034086</v>
      </c>
      <c r="G982" s="19">
        <v>228614</v>
      </c>
      <c r="H982" s="19">
        <v>206822</v>
      </c>
      <c r="I982" s="19">
        <v>9108</v>
      </c>
      <c r="J982" s="19">
        <v>9974</v>
      </c>
      <c r="K982" s="19">
        <v>0</v>
      </c>
      <c r="L982" s="19">
        <v>9744</v>
      </c>
      <c r="M982" s="19">
        <v>83482</v>
      </c>
      <c r="N982" s="19">
        <v>45260</v>
      </c>
      <c r="O982" s="19">
        <v>8845</v>
      </c>
      <c r="P982" s="19">
        <v>217853</v>
      </c>
      <c r="Q982" s="19">
        <v>141325</v>
      </c>
      <c r="R982" s="19">
        <v>186020</v>
      </c>
      <c r="S982" s="19">
        <v>163995</v>
      </c>
      <c r="T982" s="20">
        <v>165308</v>
      </c>
      <c r="U982" s="49">
        <v>90480</v>
      </c>
      <c r="V982" s="19">
        <v>87399</v>
      </c>
      <c r="W982" s="19">
        <v>77707</v>
      </c>
      <c r="X982" s="19">
        <v>0</v>
      </c>
      <c r="Y982" s="20">
        <v>0</v>
      </c>
      <c r="Z982" s="19">
        <v>403411</v>
      </c>
      <c r="AA982" s="177"/>
      <c r="AB982" s="30">
        <v>357762</v>
      </c>
      <c r="AC982" s="19">
        <v>626424</v>
      </c>
      <c r="AD982" s="19">
        <v>1369077</v>
      </c>
      <c r="AE982" s="19">
        <v>2377320</v>
      </c>
      <c r="AF982" s="19">
        <v>1532215</v>
      </c>
      <c r="AG982" s="19">
        <v>1090003</v>
      </c>
      <c r="AH982" s="19">
        <v>452341</v>
      </c>
      <c r="AI982" s="19">
        <v>122528</v>
      </c>
      <c r="AJ982" s="20">
        <v>23804</v>
      </c>
      <c r="AK982" s="24">
        <v>119956</v>
      </c>
      <c r="AL982" s="24">
        <v>146636</v>
      </c>
      <c r="AM982" s="24">
        <v>41309</v>
      </c>
      <c r="AN982" s="21">
        <v>78322</v>
      </c>
      <c r="AO982" s="19">
        <v>292926</v>
      </c>
      <c r="AP982" s="19">
        <v>43631</v>
      </c>
      <c r="AQ982" s="49">
        <v>11843687</v>
      </c>
      <c r="AR982" s="24">
        <v>237251</v>
      </c>
      <c r="AS982" s="24">
        <v>264751</v>
      </c>
      <c r="AT982" s="49">
        <v>103141</v>
      </c>
      <c r="AU982" s="49">
        <v>78161</v>
      </c>
      <c r="AV982" s="24">
        <f t="shared" si="30"/>
        <v>683304</v>
      </c>
      <c r="AW982" s="158">
        <v>1417899</v>
      </c>
      <c r="AX982" s="91">
        <f t="shared" si="31"/>
        <v>13944890</v>
      </c>
      <c r="AY982" s="68"/>
      <c r="AZ982" s="19">
        <v>1727176</v>
      </c>
      <c r="BA982" s="19">
        <v>61933</v>
      </c>
      <c r="BB982" s="18">
        <v>1789109</v>
      </c>
      <c r="BC982" s="18">
        <v>15733999</v>
      </c>
      <c r="BE982" s="19"/>
      <c r="BF982" s="20">
        <v>15733999</v>
      </c>
      <c r="BH982" s="68"/>
      <c r="BI982" s="68"/>
      <c r="BJ982" s="68"/>
      <c r="BK982" s="68"/>
      <c r="BL982" s="68"/>
      <c r="BM982" s="68"/>
      <c r="BN982" s="68"/>
    </row>
    <row r="983" spans="1:66" ht="22.5" customHeight="1" x14ac:dyDescent="0.2">
      <c r="A983" s="118" t="s">
        <v>2790</v>
      </c>
      <c r="B983" s="119" t="s">
        <v>2775</v>
      </c>
      <c r="C983" s="129" t="s">
        <v>1065</v>
      </c>
      <c r="D983" s="122">
        <v>6</v>
      </c>
      <c r="E983" s="123" t="s">
        <v>3556</v>
      </c>
      <c r="F983" s="18">
        <v>957444</v>
      </c>
      <c r="G983" s="19">
        <v>231166</v>
      </c>
      <c r="H983" s="19">
        <v>197659</v>
      </c>
      <c r="I983" s="19">
        <v>0</v>
      </c>
      <c r="J983" s="19">
        <v>0</v>
      </c>
      <c r="K983" s="19">
        <v>0</v>
      </c>
      <c r="L983" s="19">
        <v>0</v>
      </c>
      <c r="M983" s="19">
        <v>83722</v>
      </c>
      <c r="N983" s="19">
        <v>41954</v>
      </c>
      <c r="O983" s="19">
        <v>15007</v>
      </c>
      <c r="P983" s="19">
        <v>201686</v>
      </c>
      <c r="Q983" s="19">
        <v>116956</v>
      </c>
      <c r="R983" s="19">
        <v>165322</v>
      </c>
      <c r="S983" s="19">
        <v>143811</v>
      </c>
      <c r="T983" s="20">
        <v>127160</v>
      </c>
      <c r="U983" s="49">
        <v>82752</v>
      </c>
      <c r="V983" s="19">
        <v>70551</v>
      </c>
      <c r="W983" s="19">
        <v>44404</v>
      </c>
      <c r="X983" s="19">
        <v>0</v>
      </c>
      <c r="Y983" s="20">
        <v>0</v>
      </c>
      <c r="Z983" s="19">
        <v>371717</v>
      </c>
      <c r="AA983" s="177"/>
      <c r="AB983" s="30">
        <v>216384</v>
      </c>
      <c r="AC983" s="19">
        <v>568757</v>
      </c>
      <c r="AD983" s="19">
        <v>549690</v>
      </c>
      <c r="AE983" s="19">
        <v>2160180</v>
      </c>
      <c r="AF983" s="19">
        <v>1307320</v>
      </c>
      <c r="AG983" s="19">
        <v>1016987</v>
      </c>
      <c r="AH983" s="19">
        <v>412164</v>
      </c>
      <c r="AI983" s="19">
        <v>117930</v>
      </c>
      <c r="AJ983" s="20">
        <v>12984</v>
      </c>
      <c r="AK983" s="24">
        <v>111144</v>
      </c>
      <c r="AL983" s="24">
        <v>142729</v>
      </c>
      <c r="AM983" s="24">
        <v>37088</v>
      </c>
      <c r="AN983" s="21">
        <v>76993</v>
      </c>
      <c r="AO983" s="19">
        <v>313731</v>
      </c>
      <c r="AP983" s="19">
        <v>18406</v>
      </c>
      <c r="AQ983" s="49">
        <v>9913798</v>
      </c>
      <c r="AR983" s="24">
        <v>162727</v>
      </c>
      <c r="AS983" s="24">
        <v>211728</v>
      </c>
      <c r="AT983" s="49">
        <v>106466</v>
      </c>
      <c r="AU983" s="49">
        <v>52549</v>
      </c>
      <c r="AV983" s="24">
        <f t="shared" si="30"/>
        <v>533470</v>
      </c>
      <c r="AW983" s="158">
        <v>1285680</v>
      </c>
      <c r="AX983" s="91">
        <f t="shared" si="31"/>
        <v>11732948</v>
      </c>
      <c r="AY983" s="68"/>
      <c r="AZ983" s="19">
        <v>1611599</v>
      </c>
      <c r="BA983" s="19">
        <v>69051</v>
      </c>
      <c r="BB983" s="18">
        <v>1680650</v>
      </c>
      <c r="BC983" s="18">
        <v>13413598</v>
      </c>
      <c r="BE983" s="19"/>
      <c r="BF983" s="20">
        <v>13413598</v>
      </c>
      <c r="BH983" s="68"/>
      <c r="BI983" s="68"/>
      <c r="BJ983" s="68"/>
      <c r="BK983" s="68"/>
      <c r="BL983" s="68"/>
      <c r="BM983" s="68"/>
      <c r="BN983" s="68"/>
    </row>
    <row r="984" spans="1:66" ht="22.5" customHeight="1" x14ac:dyDescent="0.2">
      <c r="A984" s="118" t="s">
        <v>2791</v>
      </c>
      <c r="B984" s="119" t="s">
        <v>2775</v>
      </c>
      <c r="C984" s="129" t="s">
        <v>1066</v>
      </c>
      <c r="D984" s="122">
        <v>6</v>
      </c>
      <c r="E984" s="123" t="s">
        <v>3556</v>
      </c>
      <c r="F984" s="18">
        <v>801566</v>
      </c>
      <c r="G984" s="19">
        <v>235686</v>
      </c>
      <c r="H984" s="19">
        <v>153714</v>
      </c>
      <c r="I984" s="19">
        <v>0</v>
      </c>
      <c r="J984" s="19">
        <v>13822</v>
      </c>
      <c r="K984" s="19">
        <v>40632</v>
      </c>
      <c r="L984" s="19">
        <v>20065</v>
      </c>
      <c r="M984" s="19">
        <v>65034</v>
      </c>
      <c r="N984" s="19">
        <v>33083</v>
      </c>
      <c r="O984" s="19">
        <v>21659</v>
      </c>
      <c r="P984" s="19">
        <v>336249</v>
      </c>
      <c r="Q984" s="19">
        <v>99689</v>
      </c>
      <c r="R984" s="19">
        <v>180256</v>
      </c>
      <c r="S984" s="19">
        <v>153062</v>
      </c>
      <c r="T984" s="20">
        <v>114444</v>
      </c>
      <c r="U984" s="49">
        <v>84816</v>
      </c>
      <c r="V984" s="19">
        <v>75816</v>
      </c>
      <c r="W984" s="19">
        <v>44404</v>
      </c>
      <c r="X984" s="19">
        <v>0</v>
      </c>
      <c r="Y984" s="20">
        <v>0</v>
      </c>
      <c r="Z984" s="19">
        <v>319065</v>
      </c>
      <c r="AA984" s="177"/>
      <c r="AB984" s="30">
        <v>211380</v>
      </c>
      <c r="AC984" s="19">
        <v>405532</v>
      </c>
      <c r="AD984" s="19">
        <v>811744</v>
      </c>
      <c r="AE984" s="19">
        <v>1786620</v>
      </c>
      <c r="AF984" s="19">
        <v>1070535</v>
      </c>
      <c r="AG984" s="19">
        <v>680566</v>
      </c>
      <c r="AH984" s="19">
        <v>352350</v>
      </c>
      <c r="AI984" s="19">
        <v>93980</v>
      </c>
      <c r="AJ984" s="20">
        <v>16230</v>
      </c>
      <c r="AK984" s="24">
        <v>95316</v>
      </c>
      <c r="AL984" s="24">
        <v>122001</v>
      </c>
      <c r="AM984" s="24">
        <v>30545</v>
      </c>
      <c r="AN984" s="21">
        <v>68289</v>
      </c>
      <c r="AO984" s="19">
        <v>359713</v>
      </c>
      <c r="AP984" s="19">
        <v>20281</v>
      </c>
      <c r="AQ984" s="49">
        <v>8918144</v>
      </c>
      <c r="AR984" s="24">
        <v>236173</v>
      </c>
      <c r="AS984" s="24">
        <v>208597</v>
      </c>
      <c r="AT984" s="49">
        <v>63654</v>
      </c>
      <c r="AU984" s="49">
        <v>60013</v>
      </c>
      <c r="AV984" s="24">
        <f t="shared" si="30"/>
        <v>568437</v>
      </c>
      <c r="AW984" s="158">
        <v>1257312</v>
      </c>
      <c r="AX984" s="91">
        <f t="shared" si="31"/>
        <v>10743893</v>
      </c>
      <c r="AY984" s="68"/>
      <c r="AZ984" s="19">
        <v>1357100</v>
      </c>
      <c r="BA984" s="19">
        <v>69051</v>
      </c>
      <c r="BB984" s="18">
        <v>1426151</v>
      </c>
      <c r="BC984" s="18">
        <v>12170044</v>
      </c>
      <c r="BE984" s="19"/>
      <c r="BF984" s="20">
        <v>12170044</v>
      </c>
      <c r="BH984" s="68"/>
      <c r="BI984" s="68"/>
      <c r="BJ984" s="68"/>
      <c r="BK984" s="68"/>
      <c r="BL984" s="68"/>
      <c r="BM984" s="68"/>
      <c r="BN984" s="68"/>
    </row>
    <row r="985" spans="1:66" ht="22.5" customHeight="1" x14ac:dyDescent="0.2">
      <c r="A985" s="118" t="s">
        <v>2792</v>
      </c>
      <c r="B985" s="119" t="s">
        <v>2775</v>
      </c>
      <c r="C985" s="129" t="s">
        <v>1067</v>
      </c>
      <c r="D985" s="122">
        <v>6</v>
      </c>
      <c r="E985" s="123" t="s">
        <v>3556</v>
      </c>
      <c r="F985" s="18">
        <v>1271377</v>
      </c>
      <c r="G985" s="19">
        <v>255077</v>
      </c>
      <c r="H985" s="19">
        <v>267223</v>
      </c>
      <c r="I985" s="19">
        <v>0</v>
      </c>
      <c r="J985" s="19">
        <v>0</v>
      </c>
      <c r="K985" s="19">
        <v>0</v>
      </c>
      <c r="L985" s="19">
        <v>0</v>
      </c>
      <c r="M985" s="19">
        <v>107637</v>
      </c>
      <c r="N985" s="19">
        <v>57323</v>
      </c>
      <c r="O985" s="19">
        <v>10282</v>
      </c>
      <c r="P985" s="19">
        <v>198049</v>
      </c>
      <c r="Q985" s="19">
        <v>174152</v>
      </c>
      <c r="R985" s="19">
        <v>246909</v>
      </c>
      <c r="S985" s="19">
        <v>184179</v>
      </c>
      <c r="T985" s="20">
        <v>127160</v>
      </c>
      <c r="U985" s="49">
        <v>118032</v>
      </c>
      <c r="V985" s="19">
        <v>94770</v>
      </c>
      <c r="W985" s="19">
        <v>55505</v>
      </c>
      <c r="X985" s="19">
        <v>0</v>
      </c>
      <c r="Y985" s="20">
        <v>0</v>
      </c>
      <c r="Z985" s="19">
        <v>480307</v>
      </c>
      <c r="AA985" s="177"/>
      <c r="AB985" s="30">
        <v>364075</v>
      </c>
      <c r="AC985" s="19">
        <v>723317</v>
      </c>
      <c r="AD985" s="19">
        <v>724824</v>
      </c>
      <c r="AE985" s="19">
        <v>2996565</v>
      </c>
      <c r="AF985" s="19">
        <v>1807135</v>
      </c>
      <c r="AG985" s="19">
        <v>1222221</v>
      </c>
      <c r="AH985" s="19">
        <v>613776</v>
      </c>
      <c r="AI985" s="19">
        <v>108829</v>
      </c>
      <c r="AJ985" s="20">
        <v>15689</v>
      </c>
      <c r="AK985" s="24">
        <v>140535</v>
      </c>
      <c r="AL985" s="24">
        <v>180465</v>
      </c>
      <c r="AM985" s="24">
        <v>47816</v>
      </c>
      <c r="AN985" s="21">
        <v>92922</v>
      </c>
      <c r="AO985" s="19">
        <v>434267</v>
      </c>
      <c r="AP985" s="19">
        <v>19436</v>
      </c>
      <c r="AQ985" s="49">
        <v>13139854</v>
      </c>
      <c r="AR985" s="24">
        <v>195885</v>
      </c>
      <c r="AS985" s="24">
        <v>257567</v>
      </c>
      <c r="AT985" s="49">
        <v>102504</v>
      </c>
      <c r="AU985" s="49">
        <v>70194</v>
      </c>
      <c r="AV985" s="24">
        <f t="shared" si="30"/>
        <v>626150</v>
      </c>
      <c r="AW985" s="158">
        <v>1518129</v>
      </c>
      <c r="AX985" s="91">
        <f t="shared" si="31"/>
        <v>15284133</v>
      </c>
      <c r="AY985" s="68"/>
      <c r="AZ985" s="19">
        <v>2059695</v>
      </c>
      <c r="BA985" s="19">
        <v>45618</v>
      </c>
      <c r="BB985" s="18">
        <v>2105313</v>
      </c>
      <c r="BC985" s="18">
        <v>17389446</v>
      </c>
      <c r="BE985" s="19"/>
      <c r="BF985" s="20">
        <v>17389446</v>
      </c>
      <c r="BH985" s="68"/>
      <c r="BI985" s="68"/>
      <c r="BJ985" s="68"/>
      <c r="BK985" s="68"/>
      <c r="BL985" s="68"/>
      <c r="BM985" s="68"/>
      <c r="BN985" s="68"/>
    </row>
    <row r="986" spans="1:66" ht="22.5" customHeight="1" x14ac:dyDescent="0.2">
      <c r="A986" s="118" t="s">
        <v>2793</v>
      </c>
      <c r="B986" s="119" t="s">
        <v>2775</v>
      </c>
      <c r="C986" s="129" t="s">
        <v>1068</v>
      </c>
      <c r="D986" s="122">
        <v>6</v>
      </c>
      <c r="E986" s="123" t="s">
        <v>3557</v>
      </c>
      <c r="F986" s="18">
        <v>1814152</v>
      </c>
      <c r="G986" s="19">
        <v>398690</v>
      </c>
      <c r="H986" s="19">
        <v>344454</v>
      </c>
      <c r="I986" s="19">
        <v>0</v>
      </c>
      <c r="J986" s="19">
        <v>0</v>
      </c>
      <c r="K986" s="19">
        <v>0</v>
      </c>
      <c r="L986" s="19">
        <v>0</v>
      </c>
      <c r="M986" s="19">
        <v>173819</v>
      </c>
      <c r="N986" s="19">
        <v>92427</v>
      </c>
      <c r="O986" s="19">
        <v>41391</v>
      </c>
      <c r="P986" s="19">
        <v>240148</v>
      </c>
      <c r="Q986" s="19">
        <v>250539</v>
      </c>
      <c r="R986" s="19">
        <v>377490</v>
      </c>
      <c r="S986" s="19">
        <v>282576</v>
      </c>
      <c r="T986" s="20">
        <v>203456</v>
      </c>
      <c r="U986" s="49">
        <v>186576</v>
      </c>
      <c r="V986" s="19">
        <v>162162</v>
      </c>
      <c r="W986" s="19">
        <v>99909</v>
      </c>
      <c r="X986" s="19">
        <v>0</v>
      </c>
      <c r="Y986" s="20">
        <v>0</v>
      </c>
      <c r="Z986" s="19">
        <v>696115</v>
      </c>
      <c r="AA986" s="177"/>
      <c r="AB986" s="30">
        <v>818693</v>
      </c>
      <c r="AC986" s="19">
        <v>1132628</v>
      </c>
      <c r="AD986" s="19">
        <v>1907982</v>
      </c>
      <c r="AE986" s="19">
        <v>3947295</v>
      </c>
      <c r="AF986" s="19">
        <v>2168765</v>
      </c>
      <c r="AG986" s="19">
        <v>1707592</v>
      </c>
      <c r="AH986" s="19">
        <v>1069326</v>
      </c>
      <c r="AI986" s="19">
        <v>120133</v>
      </c>
      <c r="AJ986" s="20">
        <v>23263</v>
      </c>
      <c r="AK986" s="24">
        <v>211219</v>
      </c>
      <c r="AL986" s="24">
        <v>242761</v>
      </c>
      <c r="AM986" s="24">
        <v>61507</v>
      </c>
      <c r="AN986" s="21">
        <v>128513</v>
      </c>
      <c r="AO986" s="19">
        <v>737732</v>
      </c>
      <c r="AP986" s="19">
        <v>32857</v>
      </c>
      <c r="AQ986" s="49">
        <v>19674170</v>
      </c>
      <c r="AR986" s="24">
        <v>341148</v>
      </c>
      <c r="AS986" s="24">
        <v>291472</v>
      </c>
      <c r="AT986" s="49">
        <v>110863</v>
      </c>
      <c r="AU986" s="49">
        <v>97842</v>
      </c>
      <c r="AV986" s="24">
        <f t="shared" si="30"/>
        <v>841325</v>
      </c>
      <c r="AW986" s="158">
        <v>1119301</v>
      </c>
      <c r="AX986" s="91">
        <f t="shared" si="31"/>
        <v>21634796</v>
      </c>
      <c r="AY986" s="68"/>
      <c r="AZ986" s="19">
        <v>2815063</v>
      </c>
      <c r="BA986" s="19">
        <v>86593</v>
      </c>
      <c r="BB986" s="18">
        <v>2901656</v>
      </c>
      <c r="BC986" s="18">
        <v>24536452</v>
      </c>
      <c r="BE986" s="19"/>
      <c r="BF986" s="20">
        <v>24536452</v>
      </c>
      <c r="BH986" s="68"/>
      <c r="BI986" s="68"/>
      <c r="BJ986" s="68"/>
      <c r="BK986" s="68"/>
      <c r="BL986" s="68"/>
      <c r="BM986" s="68"/>
      <c r="BN986" s="68"/>
    </row>
    <row r="987" spans="1:66" ht="22.5" customHeight="1" x14ac:dyDescent="0.2">
      <c r="A987" s="118" t="s">
        <v>2794</v>
      </c>
      <c r="B987" s="119" t="s">
        <v>2775</v>
      </c>
      <c r="C987" s="129" t="s">
        <v>1069</v>
      </c>
      <c r="D987" s="122">
        <v>6</v>
      </c>
      <c r="E987" s="123" t="s">
        <v>3556</v>
      </c>
      <c r="F987" s="18">
        <v>1756883</v>
      </c>
      <c r="G987" s="19">
        <v>558341</v>
      </c>
      <c r="H987" s="19">
        <v>562122</v>
      </c>
      <c r="I987" s="19">
        <v>0</v>
      </c>
      <c r="J987" s="19">
        <v>0</v>
      </c>
      <c r="K987" s="19">
        <v>0</v>
      </c>
      <c r="L987" s="19">
        <v>0</v>
      </c>
      <c r="M987" s="19">
        <v>144731</v>
      </c>
      <c r="N987" s="19">
        <v>78019</v>
      </c>
      <c r="O987" s="19">
        <v>14099</v>
      </c>
      <c r="P987" s="19">
        <v>412913</v>
      </c>
      <c r="Q987" s="19">
        <v>217197</v>
      </c>
      <c r="R987" s="19">
        <v>344163</v>
      </c>
      <c r="S987" s="19">
        <v>288463</v>
      </c>
      <c r="T987" s="20">
        <v>292468</v>
      </c>
      <c r="U987" s="49">
        <v>161280</v>
      </c>
      <c r="V987" s="19">
        <v>138996</v>
      </c>
      <c r="W987" s="19">
        <v>99909</v>
      </c>
      <c r="X987" s="19">
        <v>0</v>
      </c>
      <c r="Y987" s="20">
        <v>0</v>
      </c>
      <c r="Z987" s="19">
        <v>609846</v>
      </c>
      <c r="AA987" s="177"/>
      <c r="AB987" s="30">
        <v>428528</v>
      </c>
      <c r="AC987" s="19">
        <v>1003538</v>
      </c>
      <c r="AD987" s="19">
        <v>1470729</v>
      </c>
      <c r="AE987" s="19">
        <v>3524730</v>
      </c>
      <c r="AF987" s="19">
        <v>2184280</v>
      </c>
      <c r="AG987" s="19">
        <v>1690689</v>
      </c>
      <c r="AH987" s="19">
        <v>754851</v>
      </c>
      <c r="AI987" s="19">
        <v>271785</v>
      </c>
      <c r="AJ987" s="20">
        <v>20558</v>
      </c>
      <c r="AK987" s="24">
        <v>186555</v>
      </c>
      <c r="AL987" s="24">
        <v>220084</v>
      </c>
      <c r="AM987" s="24">
        <v>62434</v>
      </c>
      <c r="AN987" s="21">
        <v>113696</v>
      </c>
      <c r="AO987" s="19">
        <v>1196163</v>
      </c>
      <c r="AP987" s="19">
        <v>34454</v>
      </c>
      <c r="AQ987" s="49">
        <v>18842504</v>
      </c>
      <c r="AR987" s="24">
        <v>282624</v>
      </c>
      <c r="AS987" s="24">
        <v>278100</v>
      </c>
      <c r="AT987" s="49">
        <v>171060</v>
      </c>
      <c r="AU987" s="49">
        <v>73736</v>
      </c>
      <c r="AV987" s="24">
        <f t="shared" si="30"/>
        <v>805520</v>
      </c>
      <c r="AW987" s="158">
        <v>3484457</v>
      </c>
      <c r="AX987" s="91">
        <f t="shared" si="31"/>
        <v>23132481</v>
      </c>
      <c r="AY987" s="68"/>
      <c r="AZ987" s="19">
        <v>2605081</v>
      </c>
      <c r="BA987" s="19">
        <v>122815</v>
      </c>
      <c r="BB987" s="18">
        <v>2727896</v>
      </c>
      <c r="BC987" s="18">
        <v>25860377</v>
      </c>
      <c r="BE987" s="19"/>
      <c r="BF987" s="20">
        <v>25860377</v>
      </c>
      <c r="BH987" s="68"/>
      <c r="BI987" s="68"/>
      <c r="BJ987" s="68"/>
      <c r="BK987" s="68"/>
      <c r="BL987" s="68"/>
      <c r="BM987" s="68"/>
      <c r="BN987" s="68"/>
    </row>
    <row r="988" spans="1:66" ht="22.5" customHeight="1" x14ac:dyDescent="0.2">
      <c r="A988" s="118" t="s">
        <v>2795</v>
      </c>
      <c r="B988" s="119" t="s">
        <v>2775</v>
      </c>
      <c r="C988" s="129" t="s">
        <v>1070</v>
      </c>
      <c r="D988" s="122">
        <v>6</v>
      </c>
      <c r="E988" s="123" t="s">
        <v>3556</v>
      </c>
      <c r="F988" s="18">
        <v>812895</v>
      </c>
      <c r="G988" s="19">
        <v>327686</v>
      </c>
      <c r="H988" s="19">
        <v>266662</v>
      </c>
      <c r="I988" s="19">
        <v>0</v>
      </c>
      <c r="J988" s="19">
        <v>0</v>
      </c>
      <c r="K988" s="19">
        <v>0</v>
      </c>
      <c r="L988" s="19">
        <v>0</v>
      </c>
      <c r="M988" s="19">
        <v>32844</v>
      </c>
      <c r="N988" s="19">
        <v>24528</v>
      </c>
      <c r="O988" s="19">
        <v>3137</v>
      </c>
      <c r="P988" s="19">
        <v>200347</v>
      </c>
      <c r="Q988" s="19">
        <v>76415</v>
      </c>
      <c r="R988" s="19">
        <v>142842</v>
      </c>
      <c r="S988" s="19">
        <v>109330</v>
      </c>
      <c r="T988" s="20">
        <v>165308</v>
      </c>
      <c r="U988" s="49">
        <v>55824</v>
      </c>
      <c r="V988" s="19">
        <v>62127</v>
      </c>
      <c r="W988" s="19">
        <v>66606</v>
      </c>
      <c r="X988" s="19">
        <v>0</v>
      </c>
      <c r="Y988" s="20">
        <v>0</v>
      </c>
      <c r="Z988" s="19">
        <v>367480</v>
      </c>
      <c r="AA988" s="177"/>
      <c r="AB988" s="30">
        <v>174946</v>
      </c>
      <c r="AC988" s="19">
        <v>445126</v>
      </c>
      <c r="AD988" s="19">
        <v>758372</v>
      </c>
      <c r="AE988" s="19">
        <v>1405635</v>
      </c>
      <c r="AF988" s="19">
        <v>1165800</v>
      </c>
      <c r="AG988" s="19">
        <v>711454</v>
      </c>
      <c r="AH988" s="19">
        <v>322230</v>
      </c>
      <c r="AI988" s="19">
        <v>258468</v>
      </c>
      <c r="AJ988" s="20">
        <v>353814</v>
      </c>
      <c r="AK988" s="24">
        <v>75587</v>
      </c>
      <c r="AL988" s="24">
        <v>115464</v>
      </c>
      <c r="AM988" s="24">
        <v>33160</v>
      </c>
      <c r="AN988" s="21">
        <v>61327</v>
      </c>
      <c r="AO988" s="19">
        <v>661929</v>
      </c>
      <c r="AP988" s="19">
        <v>87787</v>
      </c>
      <c r="AQ988" s="49">
        <v>9345130</v>
      </c>
      <c r="AR988" s="24">
        <v>152281</v>
      </c>
      <c r="AS988" s="24">
        <v>197407</v>
      </c>
      <c r="AT988" s="49">
        <v>185958</v>
      </c>
      <c r="AU988" s="49">
        <v>62633</v>
      </c>
      <c r="AV988" s="24">
        <f t="shared" si="30"/>
        <v>598279</v>
      </c>
      <c r="AW988" s="158">
        <v>2118209</v>
      </c>
      <c r="AX988" s="91">
        <f t="shared" si="31"/>
        <v>12061618</v>
      </c>
      <c r="AY988" s="68"/>
      <c r="AZ988" s="19">
        <v>1101305</v>
      </c>
      <c r="BA988" s="19">
        <v>334150</v>
      </c>
      <c r="BB988" s="18">
        <v>1435455</v>
      </c>
      <c r="BC988" s="18">
        <v>13497073</v>
      </c>
      <c r="BE988" s="19"/>
      <c r="BF988" s="20">
        <v>13497073</v>
      </c>
      <c r="BH988" s="68"/>
      <c r="BI988" s="68"/>
      <c r="BJ988" s="68"/>
      <c r="BK988" s="68"/>
      <c r="BL988" s="68"/>
      <c r="BM988" s="68"/>
      <c r="BN988" s="68"/>
    </row>
    <row r="989" spans="1:66" ht="22.5" customHeight="1" x14ac:dyDescent="0.2">
      <c r="A989" s="118" t="s">
        <v>2796</v>
      </c>
      <c r="B989" s="119" t="s">
        <v>2775</v>
      </c>
      <c r="C989" s="129" t="s">
        <v>1071</v>
      </c>
      <c r="D989" s="122">
        <v>6</v>
      </c>
      <c r="E989" s="123" t="s">
        <v>3557</v>
      </c>
      <c r="F989" s="18">
        <v>1526947</v>
      </c>
      <c r="G989" s="19">
        <v>254494</v>
      </c>
      <c r="H989" s="19">
        <v>181951</v>
      </c>
      <c r="I989" s="19">
        <v>0</v>
      </c>
      <c r="J989" s="19">
        <v>3978</v>
      </c>
      <c r="K989" s="19">
        <v>0</v>
      </c>
      <c r="L989" s="19">
        <v>0</v>
      </c>
      <c r="M989" s="19">
        <v>125464</v>
      </c>
      <c r="N989" s="19">
        <v>69217</v>
      </c>
      <c r="O989" s="19">
        <v>49669</v>
      </c>
      <c r="P989" s="19">
        <v>346336</v>
      </c>
      <c r="Q989" s="19">
        <v>198690</v>
      </c>
      <c r="R989" s="19">
        <v>333159</v>
      </c>
      <c r="S989" s="19">
        <v>253982</v>
      </c>
      <c r="T989" s="20">
        <v>152592</v>
      </c>
      <c r="U989" s="49">
        <v>159360</v>
      </c>
      <c r="V989" s="19">
        <v>133731</v>
      </c>
      <c r="W989" s="19">
        <v>66606</v>
      </c>
      <c r="X989" s="19">
        <v>0</v>
      </c>
      <c r="Y989" s="20">
        <v>0</v>
      </c>
      <c r="Z989" s="19">
        <v>574512</v>
      </c>
      <c r="AA989" s="177"/>
      <c r="AB989" s="30">
        <v>523770</v>
      </c>
      <c r="AC989" s="19">
        <v>841557</v>
      </c>
      <c r="AD989" s="19">
        <v>1154376</v>
      </c>
      <c r="AE989" s="19">
        <v>3798630</v>
      </c>
      <c r="AF989" s="19">
        <v>1787488</v>
      </c>
      <c r="AG989" s="19">
        <v>1133075</v>
      </c>
      <c r="AH989" s="19">
        <v>679868</v>
      </c>
      <c r="AI989" s="19">
        <v>105380</v>
      </c>
      <c r="AJ989" s="20">
        <v>17853</v>
      </c>
      <c r="AK989" s="24">
        <v>169077</v>
      </c>
      <c r="AL989" s="24">
        <v>213587</v>
      </c>
      <c r="AM989" s="24">
        <v>49668</v>
      </c>
      <c r="AN989" s="21">
        <v>109493</v>
      </c>
      <c r="AO989" s="19">
        <v>557334</v>
      </c>
      <c r="AP989" s="19">
        <v>28819</v>
      </c>
      <c r="AQ989" s="49">
        <v>15600663</v>
      </c>
      <c r="AR989" s="24">
        <v>341140</v>
      </c>
      <c r="AS989" s="24">
        <v>281646</v>
      </c>
      <c r="AT989" s="49">
        <v>58800</v>
      </c>
      <c r="AU989" s="49">
        <v>58632</v>
      </c>
      <c r="AV989" s="24">
        <f t="shared" si="30"/>
        <v>740218</v>
      </c>
      <c r="AW989" s="158">
        <v>1250332</v>
      </c>
      <c r="AX989" s="91">
        <f t="shared" si="31"/>
        <v>17591213</v>
      </c>
      <c r="AY989" s="68"/>
      <c r="AZ989" s="19">
        <v>2294904</v>
      </c>
      <c r="BA989" s="19">
        <v>69204</v>
      </c>
      <c r="BB989" s="18">
        <v>2364108</v>
      </c>
      <c r="BC989" s="18">
        <v>19955321</v>
      </c>
      <c r="BE989" s="19"/>
      <c r="BF989" s="20">
        <v>19955321</v>
      </c>
      <c r="BH989" s="68"/>
      <c r="BI989" s="68"/>
      <c r="BJ989" s="68"/>
      <c r="BK989" s="68"/>
      <c r="BL989" s="68"/>
      <c r="BM989" s="68"/>
      <c r="BN989" s="68"/>
    </row>
    <row r="990" spans="1:66" ht="22.5" customHeight="1" x14ac:dyDescent="0.2">
      <c r="A990" s="118" t="s">
        <v>2797</v>
      </c>
      <c r="B990" s="119" t="s">
        <v>2775</v>
      </c>
      <c r="C990" s="129" t="s">
        <v>1072</v>
      </c>
      <c r="D990" s="122">
        <v>6</v>
      </c>
      <c r="E990" s="123" t="s">
        <v>3557</v>
      </c>
      <c r="F990" s="18">
        <v>1230172</v>
      </c>
      <c r="G990" s="19">
        <v>209733</v>
      </c>
      <c r="H990" s="19">
        <v>152966</v>
      </c>
      <c r="I990" s="19">
        <v>0</v>
      </c>
      <c r="J990" s="19">
        <v>0</v>
      </c>
      <c r="K990" s="19">
        <v>0</v>
      </c>
      <c r="L990" s="19">
        <v>0</v>
      </c>
      <c r="M990" s="19">
        <v>102679</v>
      </c>
      <c r="N990" s="19">
        <v>54535</v>
      </c>
      <c r="O990" s="19">
        <v>23285</v>
      </c>
      <c r="P990" s="19">
        <v>240336</v>
      </c>
      <c r="Q990" s="19">
        <v>168182</v>
      </c>
      <c r="R990" s="19">
        <v>289038</v>
      </c>
      <c r="S990" s="19">
        <v>226229</v>
      </c>
      <c r="T990" s="20">
        <v>114444</v>
      </c>
      <c r="U990" s="49">
        <v>128160</v>
      </c>
      <c r="V990" s="19">
        <v>102141</v>
      </c>
      <c r="W990" s="19">
        <v>44404</v>
      </c>
      <c r="X990" s="19">
        <v>0</v>
      </c>
      <c r="Y990" s="20">
        <v>0</v>
      </c>
      <c r="Z990" s="19">
        <v>462484</v>
      </c>
      <c r="AA990" s="177"/>
      <c r="AB990" s="30">
        <v>245454</v>
      </c>
      <c r="AC990" s="19">
        <v>593764</v>
      </c>
      <c r="AD990" s="19">
        <v>641434</v>
      </c>
      <c r="AE990" s="19">
        <v>2659800</v>
      </c>
      <c r="AF990" s="19">
        <v>1356548</v>
      </c>
      <c r="AG990" s="19">
        <v>931445</v>
      </c>
      <c r="AH990" s="19">
        <v>707291</v>
      </c>
      <c r="AI990" s="19">
        <v>87753</v>
      </c>
      <c r="AJ990" s="20">
        <v>0</v>
      </c>
      <c r="AK990" s="24">
        <v>134489</v>
      </c>
      <c r="AL990" s="24">
        <v>179006</v>
      </c>
      <c r="AM990" s="24">
        <v>39074</v>
      </c>
      <c r="AN990" s="21">
        <v>92250</v>
      </c>
      <c r="AO990" s="19">
        <v>387857</v>
      </c>
      <c r="AP990" s="19">
        <v>16408</v>
      </c>
      <c r="AQ990" s="49">
        <v>11621361</v>
      </c>
      <c r="AR990" s="24">
        <v>281073</v>
      </c>
      <c r="AS990" s="24">
        <v>287174</v>
      </c>
      <c r="AT990" s="49">
        <v>60288</v>
      </c>
      <c r="AU990" s="49">
        <v>49753</v>
      </c>
      <c r="AV990" s="24">
        <f t="shared" si="30"/>
        <v>678288</v>
      </c>
      <c r="AW990" s="158">
        <v>698200</v>
      </c>
      <c r="AX990" s="91">
        <f t="shared" si="31"/>
        <v>12997849</v>
      </c>
      <c r="AY990" s="68"/>
      <c r="AZ990" s="19">
        <v>1967672</v>
      </c>
      <c r="BA990" s="19">
        <v>49122</v>
      </c>
      <c r="BB990" s="18">
        <v>2016794</v>
      </c>
      <c r="BC990" s="18">
        <v>15014643</v>
      </c>
      <c r="BE990" s="19"/>
      <c r="BF990" s="20">
        <v>15014643</v>
      </c>
      <c r="BH990" s="68"/>
      <c r="BI990" s="68"/>
      <c r="BJ990" s="68"/>
      <c r="BK990" s="68"/>
      <c r="BL990" s="68"/>
      <c r="BM990" s="68"/>
      <c r="BN990" s="68"/>
    </row>
    <row r="991" spans="1:66" ht="22.5" customHeight="1" x14ac:dyDescent="0.2">
      <c r="A991" s="118" t="s">
        <v>2798</v>
      </c>
      <c r="B991" s="119" t="s">
        <v>2775</v>
      </c>
      <c r="C991" s="129" t="s">
        <v>1073</v>
      </c>
      <c r="D991" s="122">
        <v>2</v>
      </c>
      <c r="E991" s="123" t="s">
        <v>3556</v>
      </c>
      <c r="F991" s="18">
        <v>1216163</v>
      </c>
      <c r="G991" s="19">
        <v>245746</v>
      </c>
      <c r="H991" s="19">
        <v>166991</v>
      </c>
      <c r="I991" s="19">
        <v>1193</v>
      </c>
      <c r="J991" s="19">
        <v>20686</v>
      </c>
      <c r="K991" s="19">
        <v>0</v>
      </c>
      <c r="L991" s="19">
        <v>0</v>
      </c>
      <c r="M991" s="19">
        <v>92592</v>
      </c>
      <c r="N991" s="19">
        <v>48846</v>
      </c>
      <c r="O991" s="19">
        <v>27065</v>
      </c>
      <c r="P991" s="19">
        <v>186081</v>
      </c>
      <c r="Q991" s="19">
        <v>139307</v>
      </c>
      <c r="R991" s="19">
        <v>210072</v>
      </c>
      <c r="S991" s="19">
        <v>206045</v>
      </c>
      <c r="T991" s="20">
        <v>127160</v>
      </c>
      <c r="U991" s="49">
        <v>107376</v>
      </c>
      <c r="V991" s="19">
        <v>112671</v>
      </c>
      <c r="W991" s="19">
        <v>55505</v>
      </c>
      <c r="X991" s="19">
        <v>0</v>
      </c>
      <c r="Y991" s="20">
        <v>0</v>
      </c>
      <c r="Z991" s="19">
        <v>430987</v>
      </c>
      <c r="AA991" s="177"/>
      <c r="AB991" s="30">
        <v>334355</v>
      </c>
      <c r="AC991" s="19">
        <v>581295</v>
      </c>
      <c r="AD991" s="19">
        <v>914115</v>
      </c>
      <c r="AE991" s="19">
        <v>2523675</v>
      </c>
      <c r="AF991" s="19">
        <v>1517208</v>
      </c>
      <c r="AG991" s="19">
        <v>1072843</v>
      </c>
      <c r="AH991" s="19">
        <v>518907</v>
      </c>
      <c r="AI991" s="19">
        <v>127031</v>
      </c>
      <c r="AJ991" s="20">
        <v>10820</v>
      </c>
      <c r="AK991" s="24">
        <v>125240</v>
      </c>
      <c r="AL991" s="24">
        <v>163222</v>
      </c>
      <c r="AM991" s="24">
        <v>40562</v>
      </c>
      <c r="AN991" s="21">
        <v>85895</v>
      </c>
      <c r="AO991" s="19">
        <v>372706</v>
      </c>
      <c r="AP991" s="19">
        <v>23021</v>
      </c>
      <c r="AQ991" s="49">
        <v>11805381</v>
      </c>
      <c r="AR991" s="24">
        <v>186975</v>
      </c>
      <c r="AS991" s="24">
        <v>211398</v>
      </c>
      <c r="AT991" s="49">
        <v>85545</v>
      </c>
      <c r="AU991" s="49">
        <v>62257</v>
      </c>
      <c r="AV991" s="24">
        <f t="shared" si="30"/>
        <v>546175</v>
      </c>
      <c r="AW991" s="158">
        <v>935792</v>
      </c>
      <c r="AX991" s="91">
        <f t="shared" si="31"/>
        <v>13287348</v>
      </c>
      <c r="AY991" s="68"/>
      <c r="AZ991" s="19">
        <v>1812573</v>
      </c>
      <c r="BA991" s="19">
        <v>68941</v>
      </c>
      <c r="BB991" s="18">
        <v>1881514</v>
      </c>
      <c r="BC991" s="18">
        <v>15168862</v>
      </c>
      <c r="BE991" s="19"/>
      <c r="BF991" s="20">
        <v>15168862</v>
      </c>
      <c r="BH991" s="68"/>
      <c r="BI991" s="68"/>
      <c r="BJ991" s="68"/>
      <c r="BK991" s="68"/>
      <c r="BL991" s="68"/>
      <c r="BM991" s="68"/>
      <c r="BN991" s="68"/>
    </row>
    <row r="992" spans="1:66" ht="22.5" customHeight="1" x14ac:dyDescent="0.2">
      <c r="A992" s="118" t="s">
        <v>2799</v>
      </c>
      <c r="B992" s="119" t="s">
        <v>2775</v>
      </c>
      <c r="C992" s="129" t="s">
        <v>1074</v>
      </c>
      <c r="D992" s="122">
        <v>3</v>
      </c>
      <c r="E992" s="123" t="s">
        <v>3556</v>
      </c>
      <c r="F992" s="18">
        <v>1003409</v>
      </c>
      <c r="G992" s="19">
        <v>131730</v>
      </c>
      <c r="H992" s="19">
        <v>72369</v>
      </c>
      <c r="I992" s="19">
        <v>0</v>
      </c>
      <c r="J992" s="19">
        <v>0</v>
      </c>
      <c r="K992" s="19">
        <v>0</v>
      </c>
      <c r="L992" s="19">
        <v>0</v>
      </c>
      <c r="M992" s="19">
        <v>80927</v>
      </c>
      <c r="N992" s="19">
        <v>42478</v>
      </c>
      <c r="O992" s="19">
        <v>7484</v>
      </c>
      <c r="P992" s="19">
        <v>167687</v>
      </c>
      <c r="Q992" s="19">
        <v>118789</v>
      </c>
      <c r="R992" s="19">
        <v>190474</v>
      </c>
      <c r="S992" s="19">
        <v>148857</v>
      </c>
      <c r="T992" s="20">
        <v>89012</v>
      </c>
      <c r="U992" s="49">
        <v>93216</v>
      </c>
      <c r="V992" s="19">
        <v>86346</v>
      </c>
      <c r="W992" s="19">
        <v>33303</v>
      </c>
      <c r="X992" s="19">
        <v>0</v>
      </c>
      <c r="Y992" s="20">
        <v>0</v>
      </c>
      <c r="Z992" s="19">
        <v>382067</v>
      </c>
      <c r="AA992" s="177"/>
      <c r="AB992" s="30">
        <v>289566</v>
      </c>
      <c r="AC992" s="19">
        <v>499905</v>
      </c>
      <c r="AD992" s="19">
        <v>519585</v>
      </c>
      <c r="AE992" s="19">
        <v>2375175</v>
      </c>
      <c r="AF992" s="19">
        <v>922418</v>
      </c>
      <c r="AG992" s="19">
        <v>639210</v>
      </c>
      <c r="AH992" s="19">
        <v>456744</v>
      </c>
      <c r="AI992" s="19">
        <v>53744</v>
      </c>
      <c r="AJ992" s="20">
        <v>11902</v>
      </c>
      <c r="AK992" s="24">
        <v>110884</v>
      </c>
      <c r="AL992" s="24">
        <v>153730</v>
      </c>
      <c r="AM992" s="24">
        <v>31120</v>
      </c>
      <c r="AN992" s="21">
        <v>81856</v>
      </c>
      <c r="AO992" s="19">
        <v>329549</v>
      </c>
      <c r="AP992" s="19">
        <v>10187</v>
      </c>
      <c r="AQ992" s="49">
        <v>9133723</v>
      </c>
      <c r="AR992" s="24">
        <v>159086</v>
      </c>
      <c r="AS992" s="24">
        <v>243246</v>
      </c>
      <c r="AT992" s="49">
        <v>39840</v>
      </c>
      <c r="AU992" s="49">
        <v>46143</v>
      </c>
      <c r="AV992" s="24">
        <f t="shared" si="30"/>
        <v>488315</v>
      </c>
      <c r="AW992" s="158">
        <v>865641</v>
      </c>
      <c r="AX992" s="91">
        <f t="shared" si="31"/>
        <v>10487679</v>
      </c>
      <c r="AY992" s="68"/>
      <c r="AZ992" s="19">
        <v>1596342</v>
      </c>
      <c r="BA992" s="19">
        <v>24572</v>
      </c>
      <c r="BB992" s="18">
        <v>1620914</v>
      </c>
      <c r="BC992" s="18">
        <v>12108593</v>
      </c>
      <c r="BE992" s="19"/>
      <c r="BF992" s="20">
        <v>12108593</v>
      </c>
      <c r="BH992" s="68"/>
      <c r="BI992" s="68"/>
      <c r="BJ992" s="68"/>
      <c r="BK992" s="68"/>
      <c r="BL992" s="68"/>
      <c r="BM992" s="68"/>
      <c r="BN992" s="68"/>
    </row>
    <row r="993" spans="1:66" ht="22.5" customHeight="1" x14ac:dyDescent="0.2">
      <c r="A993" s="118" t="s">
        <v>2800</v>
      </c>
      <c r="B993" s="119" t="s">
        <v>2775</v>
      </c>
      <c r="C993" s="129" t="s">
        <v>1075</v>
      </c>
      <c r="D993" s="122">
        <v>3</v>
      </c>
      <c r="E993" s="123" t="s">
        <v>3556</v>
      </c>
      <c r="F993" s="18">
        <v>1147442</v>
      </c>
      <c r="G993" s="19">
        <v>168472</v>
      </c>
      <c r="H993" s="19">
        <v>100045</v>
      </c>
      <c r="I993" s="19">
        <v>0</v>
      </c>
      <c r="J993" s="19">
        <v>0</v>
      </c>
      <c r="K993" s="19">
        <v>0</v>
      </c>
      <c r="L993" s="19">
        <v>0</v>
      </c>
      <c r="M993" s="19">
        <v>92524</v>
      </c>
      <c r="N993" s="19">
        <v>49335</v>
      </c>
      <c r="O993" s="19">
        <v>22037</v>
      </c>
      <c r="P993" s="19">
        <v>181611</v>
      </c>
      <c r="Q993" s="19">
        <v>129403</v>
      </c>
      <c r="R993" s="19">
        <v>232708</v>
      </c>
      <c r="S993" s="19">
        <v>178292</v>
      </c>
      <c r="T993" s="20">
        <v>114444</v>
      </c>
      <c r="U993" s="49">
        <v>103632</v>
      </c>
      <c r="V993" s="19">
        <v>76869</v>
      </c>
      <c r="W993" s="19">
        <v>33303</v>
      </c>
      <c r="X993" s="19">
        <v>0</v>
      </c>
      <c r="Y993" s="20">
        <v>0</v>
      </c>
      <c r="Z993" s="19">
        <v>425902</v>
      </c>
      <c r="AA993" s="177"/>
      <c r="AB993" s="30">
        <v>200884</v>
      </c>
      <c r="AC993" s="19">
        <v>596403</v>
      </c>
      <c r="AD993" s="19">
        <v>902086</v>
      </c>
      <c r="AE993" s="19">
        <v>2420385</v>
      </c>
      <c r="AF993" s="19">
        <v>1410560</v>
      </c>
      <c r="AG993" s="19">
        <v>1011925</v>
      </c>
      <c r="AH993" s="19">
        <v>549070</v>
      </c>
      <c r="AI993" s="19">
        <v>31231</v>
      </c>
      <c r="AJ993" s="20">
        <v>17853</v>
      </c>
      <c r="AK993" s="24">
        <v>122851</v>
      </c>
      <c r="AL993" s="24">
        <v>161175</v>
      </c>
      <c r="AM993" s="24">
        <v>36729</v>
      </c>
      <c r="AN993" s="21">
        <v>84860</v>
      </c>
      <c r="AO993" s="19">
        <v>382147</v>
      </c>
      <c r="AP993" s="19">
        <v>10794</v>
      </c>
      <c r="AQ993" s="49">
        <v>10994972</v>
      </c>
      <c r="AR993" s="24">
        <v>212037</v>
      </c>
      <c r="AS993" s="24">
        <v>258944</v>
      </c>
      <c r="AT993" s="49">
        <v>46857</v>
      </c>
      <c r="AU993" s="49">
        <v>48151</v>
      </c>
      <c r="AV993" s="24">
        <f t="shared" si="30"/>
        <v>565989</v>
      </c>
      <c r="AW993" s="158">
        <v>1184275</v>
      </c>
      <c r="AX993" s="91">
        <f t="shared" si="31"/>
        <v>12745236</v>
      </c>
      <c r="AY993" s="68"/>
      <c r="AZ993" s="19">
        <v>1789834</v>
      </c>
      <c r="BA993" s="19">
        <v>25667</v>
      </c>
      <c r="BB993" s="18">
        <v>1815501</v>
      </c>
      <c r="BC993" s="18">
        <v>14560737</v>
      </c>
      <c r="BE993" s="19"/>
      <c r="BF993" s="20">
        <v>14560737</v>
      </c>
      <c r="BH993" s="68"/>
      <c r="BI993" s="68"/>
      <c r="BJ993" s="68"/>
      <c r="BK993" s="68"/>
      <c r="BL993" s="68"/>
      <c r="BM993" s="68"/>
      <c r="BN993" s="68"/>
    </row>
    <row r="994" spans="1:66" ht="22.5" customHeight="1" x14ac:dyDescent="0.2">
      <c r="A994" s="118" t="s">
        <v>2801</v>
      </c>
      <c r="B994" s="119" t="s">
        <v>2775</v>
      </c>
      <c r="C994" s="129" t="s">
        <v>1076</v>
      </c>
      <c r="D994" s="122">
        <v>3</v>
      </c>
      <c r="E994" s="123" t="s">
        <v>3557</v>
      </c>
      <c r="F994" s="18">
        <v>673720</v>
      </c>
      <c r="G994" s="19">
        <v>90542</v>
      </c>
      <c r="H994" s="19">
        <v>58157</v>
      </c>
      <c r="I994" s="19">
        <v>0</v>
      </c>
      <c r="J994" s="19">
        <v>614</v>
      </c>
      <c r="K994" s="19">
        <v>0</v>
      </c>
      <c r="L994" s="19">
        <v>0</v>
      </c>
      <c r="M994" s="19">
        <v>48956</v>
      </c>
      <c r="N994" s="19">
        <v>26644</v>
      </c>
      <c r="O994" s="19">
        <v>4196</v>
      </c>
      <c r="P994" s="19">
        <v>140334</v>
      </c>
      <c r="Q994" s="19">
        <v>79096</v>
      </c>
      <c r="R994" s="19">
        <v>148502</v>
      </c>
      <c r="S994" s="19">
        <v>125309</v>
      </c>
      <c r="T994" s="20">
        <v>63580</v>
      </c>
      <c r="U994" s="49">
        <v>70416</v>
      </c>
      <c r="V994" s="19">
        <v>63180</v>
      </c>
      <c r="W994" s="19">
        <v>22202</v>
      </c>
      <c r="X994" s="19">
        <v>0</v>
      </c>
      <c r="Y994" s="20">
        <v>0</v>
      </c>
      <c r="Z994" s="19">
        <v>265380</v>
      </c>
      <c r="AA994" s="177"/>
      <c r="AB994" s="30">
        <v>204742</v>
      </c>
      <c r="AC994" s="19">
        <v>372212</v>
      </c>
      <c r="AD994" s="19">
        <v>385535</v>
      </c>
      <c r="AE994" s="19">
        <v>1335015</v>
      </c>
      <c r="AF994" s="19">
        <v>665623</v>
      </c>
      <c r="AG994" s="19">
        <v>383183</v>
      </c>
      <c r="AH994" s="19">
        <v>298581</v>
      </c>
      <c r="AI994" s="19">
        <v>27111</v>
      </c>
      <c r="AJ994" s="20">
        <v>5951</v>
      </c>
      <c r="AK994" s="24">
        <v>78571</v>
      </c>
      <c r="AL994" s="24">
        <v>95368</v>
      </c>
      <c r="AM994" s="24">
        <v>20684</v>
      </c>
      <c r="AN994" s="21">
        <v>56871</v>
      </c>
      <c r="AO994" s="19">
        <v>259988</v>
      </c>
      <c r="AP994" s="19">
        <v>7818</v>
      </c>
      <c r="AQ994" s="49">
        <v>6078081</v>
      </c>
      <c r="AR994" s="24">
        <v>140094</v>
      </c>
      <c r="AS994" s="24">
        <v>147669</v>
      </c>
      <c r="AT994" s="49">
        <v>22117</v>
      </c>
      <c r="AU994" s="49">
        <v>38089</v>
      </c>
      <c r="AV994" s="24">
        <f t="shared" si="30"/>
        <v>347969</v>
      </c>
      <c r="AW994" s="158">
        <v>540247</v>
      </c>
      <c r="AX994" s="91">
        <f t="shared" si="31"/>
        <v>6966297</v>
      </c>
      <c r="AY994" s="68"/>
      <c r="AZ994" s="19">
        <v>1132258</v>
      </c>
      <c r="BA994" s="19">
        <v>20148</v>
      </c>
      <c r="BB994" s="18">
        <v>1152406</v>
      </c>
      <c r="BC994" s="18">
        <v>8118703</v>
      </c>
      <c r="BE994" s="19"/>
      <c r="BF994" s="20">
        <v>8118703</v>
      </c>
      <c r="BH994" s="68"/>
      <c r="BI994" s="68"/>
      <c r="BJ994" s="68"/>
      <c r="BK994" s="68"/>
      <c r="BL994" s="68"/>
      <c r="BM994" s="68"/>
      <c r="BN994" s="68"/>
    </row>
    <row r="995" spans="1:66" ht="22.5" customHeight="1" x14ac:dyDescent="0.2">
      <c r="A995" s="118" t="s">
        <v>2802</v>
      </c>
      <c r="B995" s="119" t="s">
        <v>2775</v>
      </c>
      <c r="C995" s="129" t="s">
        <v>1077</v>
      </c>
      <c r="D995" s="122">
        <v>5</v>
      </c>
      <c r="E995" s="123" t="s">
        <v>3556</v>
      </c>
      <c r="F995" s="18">
        <v>737151</v>
      </c>
      <c r="G995" s="19">
        <v>105851</v>
      </c>
      <c r="H995" s="19">
        <v>75548</v>
      </c>
      <c r="I995" s="19">
        <v>0</v>
      </c>
      <c r="J995" s="19">
        <v>0</v>
      </c>
      <c r="K995" s="19">
        <v>0</v>
      </c>
      <c r="L995" s="19">
        <v>0</v>
      </c>
      <c r="M995" s="19">
        <v>53347</v>
      </c>
      <c r="N995" s="19">
        <v>28419</v>
      </c>
      <c r="O995" s="19">
        <v>1966</v>
      </c>
      <c r="P995" s="19">
        <v>230571</v>
      </c>
      <c r="Q995" s="19">
        <v>84836</v>
      </c>
      <c r="R995" s="19">
        <v>116276</v>
      </c>
      <c r="S995" s="19">
        <v>105125</v>
      </c>
      <c r="T995" s="20">
        <v>63580</v>
      </c>
      <c r="U995" s="49">
        <v>51792</v>
      </c>
      <c r="V995" s="19">
        <v>45279</v>
      </c>
      <c r="W995" s="19">
        <v>22202</v>
      </c>
      <c r="X995" s="19">
        <v>0</v>
      </c>
      <c r="Y995" s="20">
        <v>0</v>
      </c>
      <c r="Z995" s="19">
        <v>285434</v>
      </c>
      <c r="AA995" s="177"/>
      <c r="AB995" s="30">
        <v>261651</v>
      </c>
      <c r="AC995" s="19">
        <v>383250</v>
      </c>
      <c r="AD995" s="19">
        <v>387088</v>
      </c>
      <c r="AE995" s="19">
        <v>1476255</v>
      </c>
      <c r="AF995" s="19">
        <v>820918</v>
      </c>
      <c r="AG995" s="19">
        <v>541913</v>
      </c>
      <c r="AH995" s="19">
        <v>373393</v>
      </c>
      <c r="AI995" s="19">
        <v>56043</v>
      </c>
      <c r="AJ995" s="20">
        <v>6492</v>
      </c>
      <c r="AK995" s="24">
        <v>81770</v>
      </c>
      <c r="AL995" s="24">
        <v>110209</v>
      </c>
      <c r="AM995" s="24">
        <v>22243</v>
      </c>
      <c r="AN995" s="21">
        <v>63421</v>
      </c>
      <c r="AO995" s="19">
        <v>215367</v>
      </c>
      <c r="AP995" s="19">
        <v>6087</v>
      </c>
      <c r="AQ995" s="49">
        <v>6813477</v>
      </c>
      <c r="AR995" s="24">
        <v>152597</v>
      </c>
      <c r="AS995" s="24">
        <v>202297</v>
      </c>
      <c r="AT995" s="49">
        <v>35276</v>
      </c>
      <c r="AU995" s="49">
        <v>41062</v>
      </c>
      <c r="AV995" s="24">
        <f t="shared" si="30"/>
        <v>431232</v>
      </c>
      <c r="AW995" s="158">
        <v>740593</v>
      </c>
      <c r="AX995" s="91">
        <f t="shared" si="31"/>
        <v>7985302</v>
      </c>
      <c r="AY995" s="68"/>
      <c r="AZ995" s="19">
        <v>1166304</v>
      </c>
      <c r="BA995" s="19">
        <v>16097</v>
      </c>
      <c r="BB995" s="18">
        <v>1182401</v>
      </c>
      <c r="BC995" s="18">
        <v>9167703</v>
      </c>
      <c r="BE995" s="19"/>
      <c r="BF995" s="20">
        <v>9167703</v>
      </c>
      <c r="BH995" s="68"/>
      <c r="BI995" s="68"/>
      <c r="BJ995" s="68"/>
      <c r="BK995" s="68"/>
      <c r="BL995" s="68"/>
      <c r="BM995" s="68"/>
      <c r="BN995" s="68"/>
    </row>
    <row r="996" spans="1:66" ht="22.5" customHeight="1" x14ac:dyDescent="0.2">
      <c r="A996" s="118" t="s">
        <v>2803</v>
      </c>
      <c r="B996" s="119" t="s">
        <v>2775</v>
      </c>
      <c r="C996" s="129" t="s">
        <v>1078</v>
      </c>
      <c r="D996" s="122">
        <v>5</v>
      </c>
      <c r="E996" s="123" t="s">
        <v>3556</v>
      </c>
      <c r="F996" s="18">
        <v>969953</v>
      </c>
      <c r="G996" s="19">
        <v>158776</v>
      </c>
      <c r="H996" s="19">
        <v>113135</v>
      </c>
      <c r="I996" s="19">
        <v>0</v>
      </c>
      <c r="J996" s="19">
        <v>0</v>
      </c>
      <c r="K996" s="19">
        <v>0</v>
      </c>
      <c r="L996" s="19">
        <v>0</v>
      </c>
      <c r="M996" s="19">
        <v>79304</v>
      </c>
      <c r="N996" s="19">
        <v>40696</v>
      </c>
      <c r="O996" s="19">
        <v>24381</v>
      </c>
      <c r="P996" s="19">
        <v>196953</v>
      </c>
      <c r="Q996" s="19">
        <v>114930</v>
      </c>
      <c r="R996" s="19">
        <v>185548</v>
      </c>
      <c r="S996" s="19">
        <v>155585</v>
      </c>
      <c r="T996" s="20">
        <v>105543</v>
      </c>
      <c r="U996" s="49">
        <v>80400</v>
      </c>
      <c r="V996" s="19">
        <v>72657</v>
      </c>
      <c r="W996" s="19">
        <v>33303</v>
      </c>
      <c r="X996" s="19">
        <v>0</v>
      </c>
      <c r="Y996" s="20">
        <v>0</v>
      </c>
      <c r="Z996" s="19">
        <v>377541</v>
      </c>
      <c r="AA996" s="177"/>
      <c r="AB996" s="30">
        <v>277943</v>
      </c>
      <c r="AC996" s="19">
        <v>542190</v>
      </c>
      <c r="AD996" s="19">
        <v>522641</v>
      </c>
      <c r="AE996" s="19">
        <v>2082300</v>
      </c>
      <c r="AF996" s="19">
        <v>1141803</v>
      </c>
      <c r="AG996" s="19">
        <v>845302</v>
      </c>
      <c r="AH996" s="19">
        <v>529637</v>
      </c>
      <c r="AI996" s="19">
        <v>86220</v>
      </c>
      <c r="AJ996" s="20">
        <v>8656</v>
      </c>
      <c r="AK996" s="24">
        <v>109419</v>
      </c>
      <c r="AL996" s="24">
        <v>145947</v>
      </c>
      <c r="AM996" s="24">
        <v>33484</v>
      </c>
      <c r="AN996" s="21">
        <v>79072</v>
      </c>
      <c r="AO996" s="19">
        <v>367524</v>
      </c>
      <c r="AP996" s="19">
        <v>12288</v>
      </c>
      <c r="AQ996" s="49">
        <v>9493131</v>
      </c>
      <c r="AR996" s="24">
        <v>191445</v>
      </c>
      <c r="AS996" s="24">
        <v>210157</v>
      </c>
      <c r="AT996" s="49">
        <v>58510</v>
      </c>
      <c r="AU996" s="49">
        <v>52296</v>
      </c>
      <c r="AV996" s="24">
        <f t="shared" si="30"/>
        <v>512408</v>
      </c>
      <c r="AW996" s="158">
        <v>1056019</v>
      </c>
      <c r="AX996" s="91">
        <f t="shared" si="31"/>
        <v>11061558</v>
      </c>
      <c r="AY996" s="68"/>
      <c r="AZ996" s="19">
        <v>1543841</v>
      </c>
      <c r="BA996" s="19">
        <v>30594</v>
      </c>
      <c r="BB996" s="18">
        <v>1574435</v>
      </c>
      <c r="BC996" s="18">
        <v>12635993</v>
      </c>
      <c r="BE996" s="19"/>
      <c r="BF996" s="20">
        <v>12635993</v>
      </c>
      <c r="BH996" s="68"/>
      <c r="BI996" s="68"/>
      <c r="BJ996" s="68"/>
      <c r="BK996" s="68"/>
      <c r="BL996" s="68"/>
      <c r="BM996" s="68"/>
      <c r="BN996" s="68"/>
    </row>
    <row r="997" spans="1:66" ht="22.5" customHeight="1" x14ac:dyDescent="0.2">
      <c r="A997" s="118" t="s">
        <v>2804</v>
      </c>
      <c r="B997" s="119" t="s">
        <v>2775</v>
      </c>
      <c r="C997" s="129" t="s">
        <v>1079</v>
      </c>
      <c r="D997" s="122">
        <v>4</v>
      </c>
      <c r="E997" s="123" t="s">
        <v>3557</v>
      </c>
      <c r="F997" s="18">
        <v>1245018</v>
      </c>
      <c r="G997" s="19">
        <v>209879</v>
      </c>
      <c r="H997" s="19">
        <v>141746</v>
      </c>
      <c r="I997" s="19">
        <v>0</v>
      </c>
      <c r="J997" s="19">
        <v>0</v>
      </c>
      <c r="K997" s="19">
        <v>0</v>
      </c>
      <c r="L997" s="19">
        <v>0</v>
      </c>
      <c r="M997" s="19">
        <v>106046</v>
      </c>
      <c r="N997" s="19">
        <v>54457</v>
      </c>
      <c r="O997" s="19">
        <v>18484</v>
      </c>
      <c r="P997" s="19">
        <v>275134</v>
      </c>
      <c r="Q997" s="19">
        <v>146312</v>
      </c>
      <c r="R997" s="19">
        <v>318173</v>
      </c>
      <c r="S997" s="19">
        <v>253141</v>
      </c>
      <c r="T997" s="20">
        <v>127160</v>
      </c>
      <c r="U997" s="49">
        <v>134448</v>
      </c>
      <c r="V997" s="19">
        <v>125307</v>
      </c>
      <c r="W997" s="19">
        <v>55505</v>
      </c>
      <c r="X997" s="19">
        <v>0</v>
      </c>
      <c r="Y997" s="20">
        <v>0</v>
      </c>
      <c r="Z997" s="19">
        <v>478466</v>
      </c>
      <c r="AA997" s="177"/>
      <c r="AB997" s="30">
        <v>187915</v>
      </c>
      <c r="AC997" s="19">
        <v>559227</v>
      </c>
      <c r="AD997" s="19">
        <v>638285</v>
      </c>
      <c r="AE997" s="19">
        <v>3004650</v>
      </c>
      <c r="AF997" s="19">
        <v>1215318</v>
      </c>
      <c r="AG997" s="19">
        <v>852766</v>
      </c>
      <c r="AH997" s="19">
        <v>602434</v>
      </c>
      <c r="AI997" s="19">
        <v>96471</v>
      </c>
      <c r="AJ997" s="20">
        <v>15689</v>
      </c>
      <c r="AK997" s="24">
        <v>136499</v>
      </c>
      <c r="AL997" s="24">
        <v>177987</v>
      </c>
      <c r="AM997" s="24">
        <v>37444</v>
      </c>
      <c r="AN997" s="21">
        <v>92615</v>
      </c>
      <c r="AO997" s="19">
        <v>502801</v>
      </c>
      <c r="AP997" s="19">
        <v>15090</v>
      </c>
      <c r="AQ997" s="49">
        <v>11824467</v>
      </c>
      <c r="AR997" s="24">
        <v>274381</v>
      </c>
      <c r="AS997" s="24">
        <v>317081</v>
      </c>
      <c r="AT997" s="49">
        <v>74597</v>
      </c>
      <c r="AU997" s="49">
        <v>58913</v>
      </c>
      <c r="AV997" s="24">
        <f t="shared" si="30"/>
        <v>724972</v>
      </c>
      <c r="AW997" s="158">
        <v>504897</v>
      </c>
      <c r="AX997" s="91">
        <f t="shared" si="31"/>
        <v>13054336</v>
      </c>
      <c r="AY997" s="68"/>
      <c r="AZ997" s="19">
        <v>1939541</v>
      </c>
      <c r="BA997" s="19">
        <v>40646</v>
      </c>
      <c r="BB997" s="18">
        <v>1980187</v>
      </c>
      <c r="BC997" s="18">
        <v>15034523</v>
      </c>
      <c r="BE997" s="19"/>
      <c r="BF997" s="20">
        <v>15034523</v>
      </c>
      <c r="BH997" s="68"/>
      <c r="BI997" s="68"/>
      <c r="BJ997" s="68"/>
      <c r="BK997" s="68"/>
      <c r="BL997" s="68"/>
      <c r="BM997" s="68"/>
      <c r="BN997" s="68"/>
    </row>
    <row r="998" spans="1:66" ht="22.5" customHeight="1" x14ac:dyDescent="0.2">
      <c r="A998" s="118" t="s">
        <v>2805</v>
      </c>
      <c r="B998" s="119" t="s">
        <v>2775</v>
      </c>
      <c r="C998" s="129" t="s">
        <v>1080</v>
      </c>
      <c r="D998" s="122">
        <v>5</v>
      </c>
      <c r="E998" s="123" t="s">
        <v>3557</v>
      </c>
      <c r="F998" s="18">
        <v>998084</v>
      </c>
      <c r="G998" s="19">
        <v>548062</v>
      </c>
      <c r="H998" s="19">
        <v>370260</v>
      </c>
      <c r="I998" s="19">
        <v>13590</v>
      </c>
      <c r="J998" s="19">
        <v>23052</v>
      </c>
      <c r="K998" s="19">
        <v>16261</v>
      </c>
      <c r="L998" s="19">
        <v>9176</v>
      </c>
      <c r="M998" s="19">
        <v>61698</v>
      </c>
      <c r="N998" s="19">
        <v>32826</v>
      </c>
      <c r="O998" s="19">
        <v>16292</v>
      </c>
      <c r="P998" s="19">
        <v>282770</v>
      </c>
      <c r="Q998" s="19">
        <v>95418</v>
      </c>
      <c r="R998" s="19">
        <v>172868</v>
      </c>
      <c r="S998" s="19">
        <v>173246</v>
      </c>
      <c r="T998" s="20">
        <v>228888</v>
      </c>
      <c r="U998" s="49">
        <v>110688</v>
      </c>
      <c r="V998" s="19">
        <v>76869</v>
      </c>
      <c r="W998" s="19">
        <v>47734</v>
      </c>
      <c r="X998" s="19">
        <v>0</v>
      </c>
      <c r="Y998" s="20">
        <v>0</v>
      </c>
      <c r="Z998" s="19">
        <v>367824</v>
      </c>
      <c r="AA998" s="177"/>
      <c r="AB998" s="30">
        <v>137186</v>
      </c>
      <c r="AC998" s="19">
        <v>445126</v>
      </c>
      <c r="AD998" s="19">
        <v>621417</v>
      </c>
      <c r="AE998" s="19">
        <v>1749990</v>
      </c>
      <c r="AF998" s="19">
        <v>1062923</v>
      </c>
      <c r="AG998" s="19">
        <v>718146</v>
      </c>
      <c r="AH998" s="19">
        <v>345496</v>
      </c>
      <c r="AI998" s="19">
        <v>392014</v>
      </c>
      <c r="AJ998" s="20">
        <v>49772</v>
      </c>
      <c r="AK998" s="24">
        <v>92659</v>
      </c>
      <c r="AL998" s="24">
        <v>118103</v>
      </c>
      <c r="AM998" s="24">
        <v>35183</v>
      </c>
      <c r="AN998" s="21">
        <v>65412</v>
      </c>
      <c r="AO998" s="19">
        <v>824076</v>
      </c>
      <c r="AP998" s="19">
        <v>82616</v>
      </c>
      <c r="AQ998" s="49">
        <v>10385725</v>
      </c>
      <c r="AR998" s="24">
        <v>182018</v>
      </c>
      <c r="AS998" s="24">
        <v>201623</v>
      </c>
      <c r="AT998" s="49">
        <v>193073</v>
      </c>
      <c r="AU998" s="49">
        <v>82242</v>
      </c>
      <c r="AV998" s="24">
        <f t="shared" si="30"/>
        <v>658956</v>
      </c>
      <c r="AW998" s="158">
        <v>1695539</v>
      </c>
      <c r="AX998" s="91">
        <f t="shared" si="31"/>
        <v>12740220</v>
      </c>
      <c r="AY998" s="68"/>
      <c r="AZ998" s="19">
        <v>1368407</v>
      </c>
      <c r="BA998" s="19">
        <v>236542</v>
      </c>
      <c r="BB998" s="18">
        <v>1604949</v>
      </c>
      <c r="BC998" s="18">
        <v>14345169</v>
      </c>
      <c r="BE998" s="19"/>
      <c r="BF998" s="20">
        <v>14345169</v>
      </c>
      <c r="BH998" s="68"/>
      <c r="BI998" s="68"/>
      <c r="BJ998" s="68"/>
      <c r="BK998" s="68"/>
      <c r="BL998" s="68"/>
      <c r="BM998" s="68"/>
      <c r="BN998" s="68"/>
    </row>
    <row r="999" spans="1:66" ht="22.5" customHeight="1" x14ac:dyDescent="0.2">
      <c r="A999" s="118" t="s">
        <v>2806</v>
      </c>
      <c r="B999" s="119" t="s">
        <v>2775</v>
      </c>
      <c r="C999" s="129" t="s">
        <v>1081</v>
      </c>
      <c r="D999" s="122">
        <v>5</v>
      </c>
      <c r="E999" s="123" t="s">
        <v>3556</v>
      </c>
      <c r="F999" s="18">
        <v>1028772</v>
      </c>
      <c r="G999" s="19">
        <v>310554</v>
      </c>
      <c r="H999" s="19">
        <v>306680</v>
      </c>
      <c r="I999" s="19">
        <v>0</v>
      </c>
      <c r="J999" s="19">
        <v>0</v>
      </c>
      <c r="K999" s="19">
        <v>0</v>
      </c>
      <c r="L999" s="19">
        <v>0</v>
      </c>
      <c r="M999" s="19">
        <v>65396</v>
      </c>
      <c r="N999" s="19">
        <v>34816</v>
      </c>
      <c r="O999" s="19">
        <v>3818</v>
      </c>
      <c r="P999" s="19">
        <v>474849</v>
      </c>
      <c r="Q999" s="19">
        <v>98490</v>
      </c>
      <c r="R999" s="19">
        <v>138441</v>
      </c>
      <c r="S999" s="19">
        <v>132037</v>
      </c>
      <c r="T999" s="20">
        <v>152592</v>
      </c>
      <c r="U999" s="49">
        <v>64224</v>
      </c>
      <c r="V999" s="19">
        <v>77922</v>
      </c>
      <c r="W999" s="19">
        <v>66606</v>
      </c>
      <c r="X999" s="19">
        <v>0</v>
      </c>
      <c r="Y999" s="20">
        <v>0</v>
      </c>
      <c r="Z999" s="19">
        <v>326670</v>
      </c>
      <c r="AA999" s="177"/>
      <c r="AB999" s="30">
        <v>205640</v>
      </c>
      <c r="AC999" s="19">
        <v>583343</v>
      </c>
      <c r="AD999" s="19">
        <v>669159</v>
      </c>
      <c r="AE999" s="19">
        <v>1358940</v>
      </c>
      <c r="AF999" s="19">
        <v>1246710</v>
      </c>
      <c r="AG999" s="19">
        <v>892320</v>
      </c>
      <c r="AH999" s="19">
        <v>347889</v>
      </c>
      <c r="AI999" s="19">
        <v>202521</v>
      </c>
      <c r="AJ999" s="20">
        <v>8656</v>
      </c>
      <c r="AK999" s="24">
        <v>96812</v>
      </c>
      <c r="AL999" s="24">
        <v>111143</v>
      </c>
      <c r="AM999" s="24">
        <v>33956</v>
      </c>
      <c r="AN999" s="21">
        <v>63777</v>
      </c>
      <c r="AO999" s="19">
        <v>1054425</v>
      </c>
      <c r="AP999" s="19">
        <v>20518</v>
      </c>
      <c r="AQ999" s="49">
        <v>10177676</v>
      </c>
      <c r="AR999" s="24">
        <v>153128</v>
      </c>
      <c r="AS999" s="24">
        <v>224811</v>
      </c>
      <c r="AT999" s="49">
        <v>141272</v>
      </c>
      <c r="AU999" s="49">
        <v>63012</v>
      </c>
      <c r="AV999" s="24">
        <f t="shared" si="30"/>
        <v>582223</v>
      </c>
      <c r="AW999" s="158">
        <v>1628475</v>
      </c>
      <c r="AX999" s="91">
        <f t="shared" si="31"/>
        <v>12388374</v>
      </c>
      <c r="AY999" s="68"/>
      <c r="AZ999" s="19">
        <v>1394636</v>
      </c>
      <c r="BA999" s="19">
        <v>95813</v>
      </c>
      <c r="BB999" s="18">
        <v>1490449</v>
      </c>
      <c r="BC999" s="18">
        <v>13878823</v>
      </c>
      <c r="BE999" s="19"/>
      <c r="BF999" s="20">
        <v>13878823</v>
      </c>
      <c r="BH999" s="68"/>
      <c r="BI999" s="68"/>
      <c r="BJ999" s="68"/>
      <c r="BK999" s="68"/>
      <c r="BL999" s="68"/>
      <c r="BM999" s="68"/>
      <c r="BN999" s="68"/>
    </row>
    <row r="1000" spans="1:66" ht="22.5" customHeight="1" x14ac:dyDescent="0.2">
      <c r="A1000" s="118" t="s">
        <v>2807</v>
      </c>
      <c r="B1000" s="119" t="s">
        <v>2775</v>
      </c>
      <c r="C1000" s="129" t="s">
        <v>1082</v>
      </c>
      <c r="D1000" s="122">
        <v>5</v>
      </c>
      <c r="E1000" s="123" t="s">
        <v>3556</v>
      </c>
      <c r="F1000" s="18">
        <v>1195425</v>
      </c>
      <c r="G1000" s="19">
        <v>174450</v>
      </c>
      <c r="H1000" s="19">
        <v>110704</v>
      </c>
      <c r="I1000" s="19">
        <v>0</v>
      </c>
      <c r="J1000" s="19">
        <v>0</v>
      </c>
      <c r="K1000" s="19">
        <v>0</v>
      </c>
      <c r="L1000" s="19">
        <v>0</v>
      </c>
      <c r="M1000" s="19">
        <v>75638</v>
      </c>
      <c r="N1000" s="19">
        <v>39778</v>
      </c>
      <c r="O1000" s="19">
        <v>9904</v>
      </c>
      <c r="P1000" s="19">
        <v>340054</v>
      </c>
      <c r="Q1000" s="19">
        <v>114461</v>
      </c>
      <c r="R1000" s="19">
        <v>203784</v>
      </c>
      <c r="S1000" s="19">
        <v>142970</v>
      </c>
      <c r="T1000" s="20">
        <v>101728</v>
      </c>
      <c r="U1000" s="49">
        <v>88128</v>
      </c>
      <c r="V1000" s="19">
        <v>69498</v>
      </c>
      <c r="W1000" s="19">
        <v>44404</v>
      </c>
      <c r="X1000" s="19">
        <v>0</v>
      </c>
      <c r="Y1000" s="20">
        <v>0</v>
      </c>
      <c r="Z1000" s="19">
        <v>369738</v>
      </c>
      <c r="AA1000" s="177"/>
      <c r="AB1000" s="30">
        <v>382707</v>
      </c>
      <c r="AC1000" s="19">
        <v>551814</v>
      </c>
      <c r="AD1000" s="19">
        <v>708956</v>
      </c>
      <c r="AE1000" s="19">
        <v>2332440</v>
      </c>
      <c r="AF1000" s="19">
        <v>1055963</v>
      </c>
      <c r="AG1000" s="19">
        <v>668897</v>
      </c>
      <c r="AH1000" s="19">
        <v>425041</v>
      </c>
      <c r="AI1000" s="19">
        <v>64761</v>
      </c>
      <c r="AJ1000" s="20">
        <v>11902</v>
      </c>
      <c r="AK1000" s="24">
        <v>105229</v>
      </c>
      <c r="AL1000" s="24">
        <v>142253</v>
      </c>
      <c r="AM1000" s="24">
        <v>32914</v>
      </c>
      <c r="AN1000" s="21">
        <v>76984</v>
      </c>
      <c r="AO1000" s="19">
        <v>1286174</v>
      </c>
      <c r="AP1000" s="19">
        <v>10547</v>
      </c>
      <c r="AQ1000" s="49">
        <v>10937246</v>
      </c>
      <c r="AR1000" s="24">
        <v>181988</v>
      </c>
      <c r="AS1000" s="24">
        <v>251668</v>
      </c>
      <c r="AT1000" s="49">
        <v>50039</v>
      </c>
      <c r="AU1000" s="49">
        <v>43509</v>
      </c>
      <c r="AV1000" s="24">
        <f t="shared" si="30"/>
        <v>527204</v>
      </c>
      <c r="AW1000" s="158">
        <v>1879226</v>
      </c>
      <c r="AX1000" s="91">
        <f t="shared" si="31"/>
        <v>13343676</v>
      </c>
      <c r="AY1000" s="68"/>
      <c r="AZ1000" s="19">
        <v>1510422</v>
      </c>
      <c r="BA1000" s="19">
        <v>25404</v>
      </c>
      <c r="BB1000" s="18">
        <v>1535826</v>
      </c>
      <c r="BC1000" s="18">
        <v>14879502</v>
      </c>
      <c r="BE1000" s="19"/>
      <c r="BF1000" s="20">
        <v>14879502</v>
      </c>
      <c r="BH1000" s="68"/>
      <c r="BI1000" s="68"/>
      <c r="BJ1000" s="68"/>
      <c r="BK1000" s="68"/>
      <c r="BL1000" s="68"/>
      <c r="BM1000" s="68"/>
      <c r="BN1000" s="68"/>
    </row>
    <row r="1001" spans="1:66" ht="22.5" customHeight="1" x14ac:dyDescent="0.2">
      <c r="A1001" s="118" t="s">
        <v>2808</v>
      </c>
      <c r="B1001" s="119" t="s">
        <v>2775</v>
      </c>
      <c r="C1001" s="129" t="s">
        <v>1083</v>
      </c>
      <c r="D1001" s="122">
        <v>5</v>
      </c>
      <c r="E1001" s="123" t="s">
        <v>3556</v>
      </c>
      <c r="F1001" s="18">
        <v>1202792</v>
      </c>
      <c r="G1001" s="19">
        <v>185822</v>
      </c>
      <c r="H1001" s="19">
        <v>142681</v>
      </c>
      <c r="I1001" s="19">
        <v>0</v>
      </c>
      <c r="J1001" s="19">
        <v>0</v>
      </c>
      <c r="K1001" s="19">
        <v>0</v>
      </c>
      <c r="L1001" s="19">
        <v>0</v>
      </c>
      <c r="M1001" s="19">
        <v>95867</v>
      </c>
      <c r="N1001" s="19">
        <v>50972</v>
      </c>
      <c r="O1001" s="19">
        <v>1588</v>
      </c>
      <c r="P1001" s="19">
        <v>332607</v>
      </c>
      <c r="Q1001" s="19">
        <v>134067</v>
      </c>
      <c r="R1001" s="19">
        <v>246647</v>
      </c>
      <c r="S1001" s="19">
        <v>172405</v>
      </c>
      <c r="T1001" s="20">
        <v>127160</v>
      </c>
      <c r="U1001" s="49">
        <v>109200</v>
      </c>
      <c r="V1001" s="19">
        <v>86346</v>
      </c>
      <c r="W1001" s="19">
        <v>66606</v>
      </c>
      <c r="X1001" s="19">
        <v>0</v>
      </c>
      <c r="Y1001" s="20">
        <v>0</v>
      </c>
      <c r="Z1001" s="19">
        <v>435761</v>
      </c>
      <c r="AA1001" s="177"/>
      <c r="AB1001" s="30">
        <v>433942</v>
      </c>
      <c r="AC1001" s="19">
        <v>656659</v>
      </c>
      <c r="AD1001" s="19">
        <v>696265</v>
      </c>
      <c r="AE1001" s="19">
        <v>2634555</v>
      </c>
      <c r="AF1001" s="19">
        <v>1304203</v>
      </c>
      <c r="AG1001" s="19">
        <v>1001029</v>
      </c>
      <c r="AH1001" s="19">
        <v>570934</v>
      </c>
      <c r="AI1001" s="19">
        <v>100494</v>
      </c>
      <c r="AJ1001" s="20">
        <v>0</v>
      </c>
      <c r="AK1001" s="24">
        <v>126679</v>
      </c>
      <c r="AL1001" s="24">
        <v>170043</v>
      </c>
      <c r="AM1001" s="24">
        <v>37789</v>
      </c>
      <c r="AN1001" s="21">
        <v>88507</v>
      </c>
      <c r="AO1001" s="19">
        <v>804921</v>
      </c>
      <c r="AP1001" s="19">
        <v>11330</v>
      </c>
      <c r="AQ1001" s="49">
        <v>12027871</v>
      </c>
      <c r="AR1001" s="24">
        <v>178995</v>
      </c>
      <c r="AS1001" s="24">
        <v>249948</v>
      </c>
      <c r="AT1001" s="49">
        <v>46997</v>
      </c>
      <c r="AU1001" s="49">
        <v>51669</v>
      </c>
      <c r="AV1001" s="24">
        <f t="shared" si="30"/>
        <v>527609</v>
      </c>
      <c r="AW1001" s="158">
        <v>2091645</v>
      </c>
      <c r="AX1001" s="91">
        <f t="shared" si="31"/>
        <v>14647125</v>
      </c>
      <c r="AY1001" s="68"/>
      <c r="AZ1001" s="19">
        <v>1848772</v>
      </c>
      <c r="BA1001" s="19">
        <v>28536</v>
      </c>
      <c r="BB1001" s="18">
        <v>1877308</v>
      </c>
      <c r="BC1001" s="18">
        <v>16524433</v>
      </c>
      <c r="BE1001" s="19"/>
      <c r="BF1001" s="20">
        <v>16524433</v>
      </c>
      <c r="BH1001" s="68"/>
      <c r="BI1001" s="68"/>
      <c r="BJ1001" s="68"/>
      <c r="BK1001" s="68"/>
      <c r="BL1001" s="68"/>
      <c r="BM1001" s="68"/>
      <c r="BN1001" s="68"/>
    </row>
    <row r="1002" spans="1:66" ht="22.5" customHeight="1" x14ac:dyDescent="0.2">
      <c r="A1002" s="118" t="s">
        <v>2809</v>
      </c>
      <c r="B1002" s="119" t="s">
        <v>2775</v>
      </c>
      <c r="C1002" s="129" t="s">
        <v>1084</v>
      </c>
      <c r="D1002" s="122">
        <v>3</v>
      </c>
      <c r="E1002" s="123" t="s">
        <v>3556</v>
      </c>
      <c r="F1002" s="18">
        <v>693794</v>
      </c>
      <c r="G1002" s="19">
        <v>230364</v>
      </c>
      <c r="H1002" s="19">
        <v>151283</v>
      </c>
      <c r="I1002" s="19">
        <v>0</v>
      </c>
      <c r="J1002" s="19">
        <v>0</v>
      </c>
      <c r="K1002" s="19">
        <v>0</v>
      </c>
      <c r="L1002" s="19">
        <v>0</v>
      </c>
      <c r="M1002" s="19">
        <v>46519</v>
      </c>
      <c r="N1002" s="19">
        <v>24863</v>
      </c>
      <c r="O1002" s="19">
        <v>4952</v>
      </c>
      <c r="P1002" s="19">
        <v>208970</v>
      </c>
      <c r="Q1002" s="19">
        <v>87629</v>
      </c>
      <c r="R1002" s="19">
        <v>103385</v>
      </c>
      <c r="S1002" s="19">
        <v>120263</v>
      </c>
      <c r="T1002" s="20">
        <v>101728</v>
      </c>
      <c r="U1002" s="49">
        <v>52032</v>
      </c>
      <c r="V1002" s="19">
        <v>66339</v>
      </c>
      <c r="W1002" s="19">
        <v>33303</v>
      </c>
      <c r="X1002" s="19">
        <v>0</v>
      </c>
      <c r="Y1002" s="20">
        <v>0</v>
      </c>
      <c r="Z1002" s="19">
        <v>257522</v>
      </c>
      <c r="AA1002" s="177"/>
      <c r="AB1002" s="30">
        <v>185308</v>
      </c>
      <c r="AC1002" s="19">
        <v>360977</v>
      </c>
      <c r="AD1002" s="19">
        <v>395968</v>
      </c>
      <c r="AE1002" s="19">
        <v>1441770</v>
      </c>
      <c r="AF1002" s="19">
        <v>776330</v>
      </c>
      <c r="AG1002" s="19">
        <v>517202</v>
      </c>
      <c r="AH1002" s="19">
        <v>251107</v>
      </c>
      <c r="AI1002" s="19">
        <v>117642</v>
      </c>
      <c r="AJ1002" s="20">
        <v>8656</v>
      </c>
      <c r="AK1002" s="24">
        <v>75952</v>
      </c>
      <c r="AL1002" s="24">
        <v>92119</v>
      </c>
      <c r="AM1002" s="24">
        <v>21602</v>
      </c>
      <c r="AN1002" s="21">
        <v>55774</v>
      </c>
      <c r="AO1002" s="19">
        <v>539621</v>
      </c>
      <c r="AP1002" s="19">
        <v>16418</v>
      </c>
      <c r="AQ1002" s="49">
        <v>7039392</v>
      </c>
      <c r="AR1002" s="24">
        <v>140746</v>
      </c>
      <c r="AS1002" s="24">
        <v>152429</v>
      </c>
      <c r="AT1002" s="49">
        <v>69804</v>
      </c>
      <c r="AU1002" s="49">
        <v>55457</v>
      </c>
      <c r="AV1002" s="24">
        <f t="shared" si="30"/>
        <v>418436</v>
      </c>
      <c r="AW1002" s="158">
        <v>671089</v>
      </c>
      <c r="AX1002" s="91">
        <f t="shared" si="31"/>
        <v>8128917</v>
      </c>
      <c r="AY1002" s="68"/>
      <c r="AZ1002" s="19">
        <v>1078168</v>
      </c>
      <c r="BA1002" s="19">
        <v>67036</v>
      </c>
      <c r="BB1002" s="18">
        <v>1145204</v>
      </c>
      <c r="BC1002" s="18">
        <v>9274121</v>
      </c>
      <c r="BE1002" s="19"/>
      <c r="BF1002" s="20">
        <v>9274121</v>
      </c>
      <c r="BH1002" s="68"/>
      <c r="BI1002" s="68"/>
      <c r="BJ1002" s="68"/>
      <c r="BK1002" s="68"/>
      <c r="BL1002" s="68"/>
      <c r="BM1002" s="68"/>
      <c r="BN1002" s="68"/>
    </row>
    <row r="1003" spans="1:66" ht="22.5" customHeight="1" x14ac:dyDescent="0.2">
      <c r="A1003" s="118" t="s">
        <v>2810</v>
      </c>
      <c r="B1003" s="119" t="s">
        <v>2775</v>
      </c>
      <c r="C1003" s="129" t="s">
        <v>1085</v>
      </c>
      <c r="D1003" s="122">
        <v>5</v>
      </c>
      <c r="E1003" s="123" t="s">
        <v>3557</v>
      </c>
      <c r="F1003" s="18">
        <v>886215</v>
      </c>
      <c r="G1003" s="19">
        <v>174668</v>
      </c>
      <c r="H1003" s="19">
        <v>64702</v>
      </c>
      <c r="I1003" s="19">
        <v>0</v>
      </c>
      <c r="J1003" s="19">
        <v>0</v>
      </c>
      <c r="K1003" s="19">
        <v>0</v>
      </c>
      <c r="L1003" s="19">
        <v>0</v>
      </c>
      <c r="M1003" s="19">
        <v>69383</v>
      </c>
      <c r="N1003" s="19">
        <v>36384</v>
      </c>
      <c r="O1003" s="19">
        <v>38178</v>
      </c>
      <c r="P1003" s="19">
        <v>200463</v>
      </c>
      <c r="Q1003" s="19">
        <v>103113</v>
      </c>
      <c r="R1003" s="19">
        <v>186282</v>
      </c>
      <c r="S1003" s="19">
        <v>145493</v>
      </c>
      <c r="T1003" s="20">
        <v>101728</v>
      </c>
      <c r="U1003" s="49">
        <v>81792</v>
      </c>
      <c r="V1003" s="19">
        <v>77922</v>
      </c>
      <c r="W1003" s="19">
        <v>44404</v>
      </c>
      <c r="X1003" s="19">
        <v>0</v>
      </c>
      <c r="Y1003" s="20">
        <v>0</v>
      </c>
      <c r="Z1003" s="19">
        <v>345498</v>
      </c>
      <c r="AA1003" s="177"/>
      <c r="AB1003" s="30">
        <v>148503</v>
      </c>
      <c r="AC1003" s="19">
        <v>389172</v>
      </c>
      <c r="AD1003" s="19">
        <v>658352</v>
      </c>
      <c r="AE1003" s="19">
        <v>1804605</v>
      </c>
      <c r="AF1003" s="19">
        <v>705353</v>
      </c>
      <c r="AG1003" s="19">
        <v>516087</v>
      </c>
      <c r="AH1003" s="19">
        <v>394596</v>
      </c>
      <c r="AI1003" s="19">
        <v>85454</v>
      </c>
      <c r="AJ1003" s="20">
        <v>10820</v>
      </c>
      <c r="AK1003" s="24">
        <v>98944</v>
      </c>
      <c r="AL1003" s="24">
        <v>122406</v>
      </c>
      <c r="AM1003" s="24">
        <v>25205</v>
      </c>
      <c r="AN1003" s="21">
        <v>68696</v>
      </c>
      <c r="AO1003" s="19">
        <v>312308</v>
      </c>
      <c r="AP1003" s="19">
        <v>15007</v>
      </c>
      <c r="AQ1003" s="49">
        <v>7911733</v>
      </c>
      <c r="AR1003" s="24">
        <v>170532</v>
      </c>
      <c r="AS1003" s="24">
        <v>190628</v>
      </c>
      <c r="AT1003" s="49">
        <v>58471</v>
      </c>
      <c r="AU1003" s="49">
        <v>31028</v>
      </c>
      <c r="AV1003" s="24">
        <f t="shared" si="30"/>
        <v>450659</v>
      </c>
      <c r="AW1003" s="158">
        <v>398633</v>
      </c>
      <c r="AX1003" s="91">
        <f t="shared" si="31"/>
        <v>8761025</v>
      </c>
      <c r="AY1003" s="68"/>
      <c r="AZ1003" s="19">
        <v>1413927</v>
      </c>
      <c r="BA1003" s="19">
        <v>44764</v>
      </c>
      <c r="BB1003" s="18">
        <v>1458691</v>
      </c>
      <c r="BC1003" s="18">
        <v>10219716</v>
      </c>
      <c r="BE1003" s="19"/>
      <c r="BF1003" s="20">
        <v>10219716</v>
      </c>
      <c r="BH1003" s="68"/>
      <c r="BI1003" s="68"/>
      <c r="BJ1003" s="68"/>
      <c r="BK1003" s="68"/>
      <c r="BL1003" s="68"/>
      <c r="BM1003" s="68"/>
      <c r="BN1003" s="68"/>
    </row>
    <row r="1004" spans="1:66" ht="22.5" customHeight="1" x14ac:dyDescent="0.2">
      <c r="A1004" s="118" t="s">
        <v>2811</v>
      </c>
      <c r="B1004" s="119" t="s">
        <v>2775</v>
      </c>
      <c r="C1004" s="129" t="s">
        <v>1086</v>
      </c>
      <c r="D1004" s="122">
        <v>5</v>
      </c>
      <c r="E1004" s="123" t="s">
        <v>3556</v>
      </c>
      <c r="F1004" s="18">
        <v>1292410</v>
      </c>
      <c r="G1004" s="19">
        <v>196028</v>
      </c>
      <c r="H1004" s="19">
        <v>220099</v>
      </c>
      <c r="I1004" s="19">
        <v>0</v>
      </c>
      <c r="J1004" s="19">
        <v>0</v>
      </c>
      <c r="K1004" s="19">
        <v>0</v>
      </c>
      <c r="L1004" s="19">
        <v>0</v>
      </c>
      <c r="M1004" s="19">
        <v>94876</v>
      </c>
      <c r="N1004" s="19">
        <v>50390</v>
      </c>
      <c r="O1004" s="19">
        <v>2381</v>
      </c>
      <c r="P1004" s="19">
        <v>253988</v>
      </c>
      <c r="Q1004" s="19">
        <v>139576</v>
      </c>
      <c r="R1004" s="19">
        <v>238734</v>
      </c>
      <c r="S1004" s="19">
        <v>200158</v>
      </c>
      <c r="T1004" s="20">
        <v>152592</v>
      </c>
      <c r="U1004" s="49">
        <v>108960</v>
      </c>
      <c r="V1004" s="19">
        <v>103194</v>
      </c>
      <c r="W1004" s="19">
        <v>55505</v>
      </c>
      <c r="X1004" s="19">
        <v>0</v>
      </c>
      <c r="Y1004" s="20">
        <v>0</v>
      </c>
      <c r="Z1004" s="19">
        <v>430106</v>
      </c>
      <c r="AA1004" s="177"/>
      <c r="AB1004" s="30">
        <v>417832</v>
      </c>
      <c r="AC1004" s="19">
        <v>724079</v>
      </c>
      <c r="AD1004" s="19">
        <v>1118980</v>
      </c>
      <c r="AE1004" s="19">
        <v>2934855</v>
      </c>
      <c r="AF1004" s="19">
        <v>1527793</v>
      </c>
      <c r="AG1004" s="19">
        <v>1085713</v>
      </c>
      <c r="AH1004" s="19">
        <v>533879</v>
      </c>
      <c r="AI1004" s="19">
        <v>131533</v>
      </c>
      <c r="AJ1004" s="20">
        <v>12984</v>
      </c>
      <c r="AK1004" s="24">
        <v>126419</v>
      </c>
      <c r="AL1004" s="24">
        <v>161482</v>
      </c>
      <c r="AM1004" s="24">
        <v>40614</v>
      </c>
      <c r="AN1004" s="21">
        <v>84945</v>
      </c>
      <c r="AO1004" s="19">
        <v>1303527</v>
      </c>
      <c r="AP1004" s="19">
        <v>17067</v>
      </c>
      <c r="AQ1004" s="49">
        <v>13760699</v>
      </c>
      <c r="AR1004" s="24">
        <v>164731</v>
      </c>
      <c r="AS1004" s="24">
        <v>254762</v>
      </c>
      <c r="AT1004" s="49">
        <v>64323</v>
      </c>
      <c r="AU1004" s="49">
        <v>65456</v>
      </c>
      <c r="AV1004" s="24">
        <f t="shared" si="30"/>
        <v>549272</v>
      </c>
      <c r="AW1004" s="158">
        <v>1384840</v>
      </c>
      <c r="AX1004" s="91">
        <f t="shared" si="31"/>
        <v>15694811</v>
      </c>
      <c r="AY1004" s="68"/>
      <c r="AZ1004" s="19">
        <v>1843234</v>
      </c>
      <c r="BA1004" s="19">
        <v>42574</v>
      </c>
      <c r="BB1004" s="18">
        <v>1885808</v>
      </c>
      <c r="BC1004" s="18">
        <v>17580619</v>
      </c>
      <c r="BE1004" s="19"/>
      <c r="BF1004" s="20">
        <v>17580619</v>
      </c>
      <c r="BH1004" s="68"/>
      <c r="BI1004" s="68"/>
      <c r="BJ1004" s="68"/>
      <c r="BK1004" s="68"/>
      <c r="BL1004" s="68"/>
      <c r="BM1004" s="68"/>
      <c r="BN1004" s="68"/>
    </row>
    <row r="1005" spans="1:66" ht="22.5" customHeight="1" x14ac:dyDescent="0.2">
      <c r="A1005" s="118" t="s">
        <v>2812</v>
      </c>
      <c r="B1005" s="119" t="s">
        <v>2775</v>
      </c>
      <c r="C1005" s="129" t="s">
        <v>1087</v>
      </c>
      <c r="D1005" s="122">
        <v>5</v>
      </c>
      <c r="E1005" s="123" t="s">
        <v>3557</v>
      </c>
      <c r="F1005" s="18">
        <v>887986</v>
      </c>
      <c r="G1005" s="19">
        <v>128596</v>
      </c>
      <c r="H1005" s="19">
        <v>74613</v>
      </c>
      <c r="I1005" s="19">
        <v>0</v>
      </c>
      <c r="J1005" s="19">
        <v>0</v>
      </c>
      <c r="K1005" s="19">
        <v>0</v>
      </c>
      <c r="L1005" s="19">
        <v>0</v>
      </c>
      <c r="M1005" s="19">
        <v>74313</v>
      </c>
      <c r="N1005" s="19">
        <v>35898</v>
      </c>
      <c r="O1005" s="19">
        <v>14402</v>
      </c>
      <c r="P1005" s="19">
        <v>168124</v>
      </c>
      <c r="Q1005" s="19">
        <v>101715</v>
      </c>
      <c r="R1005" s="19">
        <v>224744</v>
      </c>
      <c r="S1005" s="19">
        <v>169041</v>
      </c>
      <c r="T1005" s="20">
        <v>76296</v>
      </c>
      <c r="U1005" s="49">
        <v>96048</v>
      </c>
      <c r="V1005" s="19">
        <v>91611</v>
      </c>
      <c r="W1005" s="19">
        <v>33303</v>
      </c>
      <c r="X1005" s="19">
        <v>0</v>
      </c>
      <c r="Y1005" s="20">
        <v>0</v>
      </c>
      <c r="Z1005" s="19">
        <v>344902</v>
      </c>
      <c r="AA1005" s="177"/>
      <c r="AB1005" s="30">
        <v>155703</v>
      </c>
      <c r="AC1005" s="19">
        <v>394426</v>
      </c>
      <c r="AD1005" s="19">
        <v>488366</v>
      </c>
      <c r="AE1005" s="19">
        <v>2136420</v>
      </c>
      <c r="AF1005" s="19">
        <v>659895</v>
      </c>
      <c r="AG1005" s="19">
        <v>454397</v>
      </c>
      <c r="AH1005" s="19">
        <v>405000</v>
      </c>
      <c r="AI1005" s="19">
        <v>46942</v>
      </c>
      <c r="AJ1005" s="20">
        <v>10820</v>
      </c>
      <c r="AK1005" s="24">
        <v>96754</v>
      </c>
      <c r="AL1005" s="24">
        <v>131333</v>
      </c>
      <c r="AM1005" s="24">
        <v>20964</v>
      </c>
      <c r="AN1005" s="21">
        <v>72473</v>
      </c>
      <c r="AO1005" s="19">
        <v>345969</v>
      </c>
      <c r="AP1005" s="19">
        <v>9146</v>
      </c>
      <c r="AQ1005" s="49">
        <v>7950200</v>
      </c>
      <c r="AR1005" s="24">
        <v>179152</v>
      </c>
      <c r="AS1005" s="24">
        <v>236664</v>
      </c>
      <c r="AT1005" s="49">
        <v>41999</v>
      </c>
      <c r="AU1005" s="49">
        <v>30132</v>
      </c>
      <c r="AV1005" s="24">
        <f t="shared" si="30"/>
        <v>487947</v>
      </c>
      <c r="AW1005" s="158">
        <v>348659</v>
      </c>
      <c r="AX1005" s="91">
        <f t="shared" si="31"/>
        <v>8786806</v>
      </c>
      <c r="AY1005" s="68"/>
      <c r="AZ1005" s="19">
        <v>1381866</v>
      </c>
      <c r="BA1005" s="19">
        <v>24703</v>
      </c>
      <c r="BB1005" s="18">
        <v>1406569</v>
      </c>
      <c r="BC1005" s="18">
        <v>10193375</v>
      </c>
      <c r="BE1005" s="19"/>
      <c r="BF1005" s="20">
        <v>10193375</v>
      </c>
      <c r="BH1005" s="68"/>
      <c r="BI1005" s="68"/>
      <c r="BJ1005" s="68"/>
      <c r="BK1005" s="68"/>
      <c r="BL1005" s="68"/>
      <c r="BM1005" s="68"/>
      <c r="BN1005" s="68"/>
    </row>
    <row r="1006" spans="1:66" ht="22.5" customHeight="1" x14ac:dyDescent="0.2">
      <c r="A1006" s="118" t="s">
        <v>2813</v>
      </c>
      <c r="B1006" s="119" t="s">
        <v>2775</v>
      </c>
      <c r="C1006" s="129" t="s">
        <v>1088</v>
      </c>
      <c r="D1006" s="122">
        <v>5</v>
      </c>
      <c r="E1006" s="123" t="s">
        <v>3556</v>
      </c>
      <c r="F1006" s="18">
        <v>690128</v>
      </c>
      <c r="G1006" s="19">
        <v>103372</v>
      </c>
      <c r="H1006" s="19">
        <v>70873</v>
      </c>
      <c r="I1006" s="19">
        <v>0</v>
      </c>
      <c r="J1006" s="19">
        <v>0</v>
      </c>
      <c r="K1006" s="19">
        <v>0</v>
      </c>
      <c r="L1006" s="19">
        <v>0</v>
      </c>
      <c r="M1006" s="19">
        <v>48811</v>
      </c>
      <c r="N1006" s="19">
        <v>26002</v>
      </c>
      <c r="O1006" s="19">
        <v>8354</v>
      </c>
      <c r="P1006" s="19">
        <v>154340</v>
      </c>
      <c r="Q1006" s="19">
        <v>80572</v>
      </c>
      <c r="R1006" s="19">
        <v>133306</v>
      </c>
      <c r="S1006" s="19">
        <v>118581</v>
      </c>
      <c r="T1006" s="20">
        <v>76296</v>
      </c>
      <c r="U1006" s="49">
        <v>64512</v>
      </c>
      <c r="V1006" s="19">
        <v>62127</v>
      </c>
      <c r="W1006" s="19">
        <v>33303</v>
      </c>
      <c r="X1006" s="19">
        <v>0</v>
      </c>
      <c r="Y1006" s="20">
        <v>0</v>
      </c>
      <c r="Z1006" s="19">
        <v>269024</v>
      </c>
      <c r="AA1006" s="177"/>
      <c r="AB1006" s="30">
        <v>0</v>
      </c>
      <c r="AC1006" s="19">
        <v>296111</v>
      </c>
      <c r="AD1006" s="19">
        <v>346285</v>
      </c>
      <c r="AE1006" s="19">
        <v>1204170</v>
      </c>
      <c r="AF1006" s="19">
        <v>685198</v>
      </c>
      <c r="AG1006" s="19">
        <v>485800</v>
      </c>
      <c r="AH1006" s="19">
        <v>285949</v>
      </c>
      <c r="AI1006" s="19">
        <v>58630</v>
      </c>
      <c r="AJ1006" s="20">
        <v>6492</v>
      </c>
      <c r="AK1006" s="24">
        <v>77014</v>
      </c>
      <c r="AL1006" s="24">
        <v>91109</v>
      </c>
      <c r="AM1006" s="24">
        <v>18395</v>
      </c>
      <c r="AN1006" s="21">
        <v>55395</v>
      </c>
      <c r="AO1006" s="19">
        <v>222095</v>
      </c>
      <c r="AP1006" s="19">
        <v>7684</v>
      </c>
      <c r="AQ1006" s="49">
        <v>5779928</v>
      </c>
      <c r="AR1006" s="24">
        <v>135623</v>
      </c>
      <c r="AS1006" s="24">
        <v>162554</v>
      </c>
      <c r="AT1006" s="49">
        <v>39895</v>
      </c>
      <c r="AU1006" s="49">
        <v>37003</v>
      </c>
      <c r="AV1006" s="24">
        <f t="shared" si="30"/>
        <v>375075</v>
      </c>
      <c r="AW1006" s="158">
        <v>604399</v>
      </c>
      <c r="AX1006" s="91">
        <f t="shared" si="31"/>
        <v>6759402</v>
      </c>
      <c r="AY1006" s="68"/>
      <c r="AZ1006" s="19">
        <v>1093739</v>
      </c>
      <c r="BA1006" s="19">
        <v>22776</v>
      </c>
      <c r="BB1006" s="18">
        <v>1116515</v>
      </c>
      <c r="BC1006" s="18">
        <v>7875917</v>
      </c>
      <c r="BE1006" s="19"/>
      <c r="BF1006" s="20">
        <v>7875917</v>
      </c>
      <c r="BH1006" s="68"/>
      <c r="BI1006" s="68"/>
      <c r="BJ1006" s="68"/>
      <c r="BK1006" s="68"/>
      <c r="BL1006" s="68"/>
      <c r="BM1006" s="68"/>
      <c r="BN1006" s="68"/>
    </row>
    <row r="1007" spans="1:66" ht="22.5" customHeight="1" x14ac:dyDescent="0.2">
      <c r="A1007" s="118" t="s">
        <v>2814</v>
      </c>
      <c r="B1007" s="119" t="s">
        <v>2775</v>
      </c>
      <c r="C1007" s="129" t="s">
        <v>1089</v>
      </c>
      <c r="D1007" s="122">
        <v>5</v>
      </c>
      <c r="E1007" s="123" t="s">
        <v>3557</v>
      </c>
      <c r="F1007" s="18">
        <v>331842</v>
      </c>
      <c r="G1007" s="19">
        <v>31930</v>
      </c>
      <c r="H1007" s="19">
        <v>28985</v>
      </c>
      <c r="I1007" s="19">
        <v>0</v>
      </c>
      <c r="J1007" s="19">
        <v>0</v>
      </c>
      <c r="K1007" s="19">
        <v>0</v>
      </c>
      <c r="L1007" s="19">
        <v>0</v>
      </c>
      <c r="M1007" s="19">
        <v>17343</v>
      </c>
      <c r="N1007" s="19">
        <v>9221</v>
      </c>
      <c r="O1007" s="19">
        <v>1701</v>
      </c>
      <c r="P1007" s="19">
        <v>81969</v>
      </c>
      <c r="Q1007" s="19">
        <v>36723</v>
      </c>
      <c r="R1007" s="19">
        <v>48365</v>
      </c>
      <c r="S1007" s="19">
        <v>41209</v>
      </c>
      <c r="T1007" s="20">
        <v>38148</v>
      </c>
      <c r="U1007" s="49">
        <v>22944</v>
      </c>
      <c r="V1007" s="19">
        <v>20007</v>
      </c>
      <c r="W1007" s="19">
        <v>11101</v>
      </c>
      <c r="X1007" s="19">
        <v>0</v>
      </c>
      <c r="Y1007" s="20">
        <v>0</v>
      </c>
      <c r="Z1007" s="19">
        <v>135657</v>
      </c>
      <c r="AA1007" s="177"/>
      <c r="AB1007" s="30">
        <v>0</v>
      </c>
      <c r="AC1007" s="19">
        <v>118952</v>
      </c>
      <c r="AD1007" s="19">
        <v>158957</v>
      </c>
      <c r="AE1007" s="19">
        <v>615285</v>
      </c>
      <c r="AF1007" s="19">
        <v>291885</v>
      </c>
      <c r="AG1007" s="19">
        <v>160189</v>
      </c>
      <c r="AH1007" s="19">
        <v>106104</v>
      </c>
      <c r="AI1007" s="19">
        <v>21555</v>
      </c>
      <c r="AJ1007" s="20">
        <v>0</v>
      </c>
      <c r="AK1007" s="24">
        <v>42471</v>
      </c>
      <c r="AL1007" s="24">
        <v>50209</v>
      </c>
      <c r="AM1007" s="24">
        <v>8124</v>
      </c>
      <c r="AN1007" s="21">
        <v>28878</v>
      </c>
      <c r="AO1007" s="19">
        <v>163993</v>
      </c>
      <c r="AP1007" s="19">
        <v>3337</v>
      </c>
      <c r="AQ1007" s="49">
        <v>2627084</v>
      </c>
      <c r="AR1007" s="24">
        <v>59134</v>
      </c>
      <c r="AS1007" s="24">
        <v>104893</v>
      </c>
      <c r="AT1007" s="49">
        <v>15497</v>
      </c>
      <c r="AU1007" s="49">
        <v>22521</v>
      </c>
      <c r="AV1007" s="24">
        <f t="shared" si="30"/>
        <v>202045</v>
      </c>
      <c r="AW1007" s="158">
        <v>104157</v>
      </c>
      <c r="AX1007" s="91">
        <f t="shared" si="31"/>
        <v>2933286</v>
      </c>
      <c r="AY1007" s="68"/>
      <c r="AZ1007" s="19">
        <v>558636</v>
      </c>
      <c r="BA1007" s="19">
        <v>8125</v>
      </c>
      <c r="BB1007" s="18">
        <v>566761</v>
      </c>
      <c r="BC1007" s="18">
        <v>3500047</v>
      </c>
      <c r="BE1007" s="19"/>
      <c r="BF1007" s="20">
        <v>3500047</v>
      </c>
      <c r="BH1007" s="68"/>
      <c r="BI1007" s="68"/>
      <c r="BJ1007" s="68"/>
      <c r="BK1007" s="68"/>
      <c r="BL1007" s="68"/>
      <c r="BM1007" s="68"/>
      <c r="BN1007" s="68"/>
    </row>
    <row r="1008" spans="1:66" ht="22.5" customHeight="1" x14ac:dyDescent="0.2">
      <c r="A1008" s="118" t="s">
        <v>2815</v>
      </c>
      <c r="B1008" s="119" t="s">
        <v>2775</v>
      </c>
      <c r="C1008" s="129" t="s">
        <v>1090</v>
      </c>
      <c r="D1008" s="122">
        <v>5</v>
      </c>
      <c r="E1008" s="123" t="s">
        <v>3557</v>
      </c>
      <c r="F1008" s="18">
        <v>428692</v>
      </c>
      <c r="G1008" s="19">
        <v>94187</v>
      </c>
      <c r="H1008" s="19">
        <v>90134</v>
      </c>
      <c r="I1008" s="19">
        <v>0</v>
      </c>
      <c r="J1008" s="19">
        <v>0</v>
      </c>
      <c r="K1008" s="19">
        <v>0</v>
      </c>
      <c r="L1008" s="19">
        <v>0</v>
      </c>
      <c r="M1008" s="19">
        <v>26427</v>
      </c>
      <c r="N1008" s="19">
        <v>14180</v>
      </c>
      <c r="O1008" s="19">
        <v>2268</v>
      </c>
      <c r="P1008" s="19">
        <v>76734</v>
      </c>
      <c r="Q1008" s="19">
        <v>50496</v>
      </c>
      <c r="R1008" s="19">
        <v>77552</v>
      </c>
      <c r="S1008" s="19">
        <v>83259</v>
      </c>
      <c r="T1008" s="20">
        <v>38148</v>
      </c>
      <c r="U1008" s="49">
        <v>32304</v>
      </c>
      <c r="V1008" s="19">
        <v>32643</v>
      </c>
      <c r="W1008" s="19">
        <v>11101</v>
      </c>
      <c r="X1008" s="19">
        <v>0</v>
      </c>
      <c r="Y1008" s="20">
        <v>0</v>
      </c>
      <c r="Z1008" s="19">
        <v>181952</v>
      </c>
      <c r="AA1008" s="177"/>
      <c r="AB1008" s="30">
        <v>0</v>
      </c>
      <c r="AC1008" s="19">
        <v>174554</v>
      </c>
      <c r="AD1008" s="19">
        <v>206734</v>
      </c>
      <c r="AE1008" s="19">
        <v>735735</v>
      </c>
      <c r="AF1008" s="19">
        <v>385628</v>
      </c>
      <c r="AG1008" s="19">
        <v>278421</v>
      </c>
      <c r="AH1008" s="19">
        <v>152992</v>
      </c>
      <c r="AI1008" s="19">
        <v>60162</v>
      </c>
      <c r="AJ1008" s="20">
        <v>4328</v>
      </c>
      <c r="AK1008" s="24">
        <v>54562</v>
      </c>
      <c r="AL1008" s="24">
        <v>59937</v>
      </c>
      <c r="AM1008" s="24">
        <v>11713</v>
      </c>
      <c r="AN1008" s="21">
        <v>36360</v>
      </c>
      <c r="AO1008" s="19">
        <v>154442</v>
      </c>
      <c r="AP1008" s="19">
        <v>7066</v>
      </c>
      <c r="AQ1008" s="49">
        <v>3562711</v>
      </c>
      <c r="AR1008" s="24">
        <v>102139</v>
      </c>
      <c r="AS1008" s="24">
        <v>106600</v>
      </c>
      <c r="AT1008" s="49">
        <v>35262</v>
      </c>
      <c r="AU1008" s="49">
        <v>22148</v>
      </c>
      <c r="AV1008" s="24">
        <f t="shared" si="30"/>
        <v>266149</v>
      </c>
      <c r="AW1008" s="158">
        <v>204853</v>
      </c>
      <c r="AX1008" s="91">
        <f t="shared" si="31"/>
        <v>4033713</v>
      </c>
      <c r="AY1008" s="68"/>
      <c r="AZ1008" s="19">
        <v>722847</v>
      </c>
      <c r="BA1008" s="19">
        <v>21550</v>
      </c>
      <c r="BB1008" s="18">
        <v>744397</v>
      </c>
      <c r="BC1008" s="18">
        <v>4778110</v>
      </c>
      <c r="BE1008" s="19"/>
      <c r="BF1008" s="20">
        <v>4778110</v>
      </c>
      <c r="BH1008" s="68"/>
      <c r="BI1008" s="68"/>
      <c r="BJ1008" s="68"/>
      <c r="BK1008" s="68"/>
      <c r="BL1008" s="68"/>
      <c r="BM1008" s="68"/>
      <c r="BN1008" s="68"/>
    </row>
    <row r="1009" spans="1:66" ht="22.5" customHeight="1" x14ac:dyDescent="0.2">
      <c r="A1009" s="118" t="s">
        <v>2816</v>
      </c>
      <c r="B1009" s="119" t="s">
        <v>2775</v>
      </c>
      <c r="C1009" s="129" t="s">
        <v>1091</v>
      </c>
      <c r="D1009" s="122">
        <v>5</v>
      </c>
      <c r="E1009" s="123" t="s">
        <v>3556</v>
      </c>
      <c r="F1009" s="18">
        <v>557116</v>
      </c>
      <c r="G1009" s="19">
        <v>83762</v>
      </c>
      <c r="H1009" s="19">
        <v>81345</v>
      </c>
      <c r="I1009" s="19">
        <v>0</v>
      </c>
      <c r="J1009" s="19">
        <v>0</v>
      </c>
      <c r="K1009" s="19">
        <v>0</v>
      </c>
      <c r="L1009" s="19">
        <v>0</v>
      </c>
      <c r="M1009" s="19">
        <v>37044</v>
      </c>
      <c r="N1009" s="19">
        <v>19876</v>
      </c>
      <c r="O1009" s="19">
        <v>4498</v>
      </c>
      <c r="P1009" s="19">
        <v>69308</v>
      </c>
      <c r="Q1009" s="19">
        <v>65631</v>
      </c>
      <c r="R1009" s="19">
        <v>96364</v>
      </c>
      <c r="S1009" s="19">
        <v>72326</v>
      </c>
      <c r="T1009" s="20">
        <v>50864</v>
      </c>
      <c r="U1009" s="49">
        <v>44112</v>
      </c>
      <c r="V1009" s="19">
        <v>37908</v>
      </c>
      <c r="W1009" s="19">
        <v>22202</v>
      </c>
      <c r="X1009" s="19">
        <v>0</v>
      </c>
      <c r="Y1009" s="20">
        <v>0</v>
      </c>
      <c r="Z1009" s="19">
        <v>226232</v>
      </c>
      <c r="AA1009" s="177"/>
      <c r="AB1009" s="30">
        <v>0</v>
      </c>
      <c r="AC1009" s="19">
        <v>270872</v>
      </c>
      <c r="AD1009" s="19">
        <v>279777</v>
      </c>
      <c r="AE1009" s="19">
        <v>1237170</v>
      </c>
      <c r="AF1009" s="19">
        <v>629735</v>
      </c>
      <c r="AG1009" s="19">
        <v>426683</v>
      </c>
      <c r="AH1009" s="19">
        <v>212859</v>
      </c>
      <c r="AI1009" s="19">
        <v>53935</v>
      </c>
      <c r="AJ1009" s="20">
        <v>5410</v>
      </c>
      <c r="AK1009" s="24">
        <v>65237</v>
      </c>
      <c r="AL1009" s="24">
        <v>77070</v>
      </c>
      <c r="AM1009" s="24">
        <v>17215</v>
      </c>
      <c r="AN1009" s="21">
        <v>49414</v>
      </c>
      <c r="AO1009" s="19">
        <v>163103</v>
      </c>
      <c r="AP1009" s="19">
        <v>5974</v>
      </c>
      <c r="AQ1009" s="49">
        <v>4963042</v>
      </c>
      <c r="AR1009" s="24">
        <v>96719</v>
      </c>
      <c r="AS1009" s="24">
        <v>171061</v>
      </c>
      <c r="AT1009" s="49">
        <v>27754</v>
      </c>
      <c r="AU1009" s="49">
        <v>36525</v>
      </c>
      <c r="AV1009" s="24">
        <f t="shared" si="30"/>
        <v>332059</v>
      </c>
      <c r="AW1009" s="158">
        <v>547118</v>
      </c>
      <c r="AX1009" s="91">
        <f t="shared" si="31"/>
        <v>5842219</v>
      </c>
      <c r="AY1009" s="68"/>
      <c r="AZ1009" s="19">
        <v>919537</v>
      </c>
      <c r="BA1009" s="19">
        <v>17038</v>
      </c>
      <c r="BB1009" s="18">
        <v>936575</v>
      </c>
      <c r="BC1009" s="18">
        <v>6778794</v>
      </c>
      <c r="BE1009" s="19"/>
      <c r="BF1009" s="20">
        <v>6778794</v>
      </c>
      <c r="BH1009" s="68"/>
      <c r="BI1009" s="68"/>
      <c r="BJ1009" s="68"/>
      <c r="BK1009" s="68"/>
      <c r="BL1009" s="68"/>
      <c r="BM1009" s="68"/>
      <c r="BN1009" s="68"/>
    </row>
    <row r="1010" spans="1:66" ht="22.5" customHeight="1" x14ac:dyDescent="0.2">
      <c r="A1010" s="118" t="s">
        <v>2817</v>
      </c>
      <c r="B1010" s="119" t="s">
        <v>2775</v>
      </c>
      <c r="C1010" s="129" t="s">
        <v>1092</v>
      </c>
      <c r="D1010" s="122">
        <v>5</v>
      </c>
      <c r="E1010" s="123" t="s">
        <v>3556</v>
      </c>
      <c r="F1010" s="18">
        <v>556317</v>
      </c>
      <c r="G1010" s="19">
        <v>50520</v>
      </c>
      <c r="H1010" s="19">
        <v>54604</v>
      </c>
      <c r="I1010" s="19">
        <v>0</v>
      </c>
      <c r="J1010" s="19">
        <v>0</v>
      </c>
      <c r="K1010" s="19">
        <v>0</v>
      </c>
      <c r="L1010" s="19">
        <v>0</v>
      </c>
      <c r="M1010" s="19">
        <v>35989</v>
      </c>
      <c r="N1010" s="19">
        <v>19135</v>
      </c>
      <c r="O1010" s="19">
        <v>0</v>
      </c>
      <c r="P1010" s="19">
        <v>82847</v>
      </c>
      <c r="Q1010" s="19">
        <v>64615</v>
      </c>
      <c r="R1010" s="19">
        <v>104590</v>
      </c>
      <c r="S1010" s="19">
        <v>77372</v>
      </c>
      <c r="T1010" s="20">
        <v>38148</v>
      </c>
      <c r="U1010" s="49">
        <v>46368</v>
      </c>
      <c r="V1010" s="19">
        <v>35802</v>
      </c>
      <c r="W1010" s="19">
        <v>11101</v>
      </c>
      <c r="X1010" s="19">
        <v>0</v>
      </c>
      <c r="Y1010" s="20">
        <v>0</v>
      </c>
      <c r="Z1010" s="19">
        <v>222771</v>
      </c>
      <c r="AA1010" s="177"/>
      <c r="AB1010" s="30">
        <v>0</v>
      </c>
      <c r="AC1010" s="19">
        <v>283487</v>
      </c>
      <c r="AD1010" s="19">
        <v>276743</v>
      </c>
      <c r="AE1010" s="19">
        <v>741840</v>
      </c>
      <c r="AF1010" s="19">
        <v>516200</v>
      </c>
      <c r="AG1010" s="19">
        <v>311197</v>
      </c>
      <c r="AH1010" s="19">
        <v>211025</v>
      </c>
      <c r="AI1010" s="19">
        <v>41673</v>
      </c>
      <c r="AJ1010" s="20">
        <v>3787</v>
      </c>
      <c r="AK1010" s="24">
        <v>63588</v>
      </c>
      <c r="AL1010" s="24">
        <v>77314</v>
      </c>
      <c r="AM1010" s="24">
        <v>14500</v>
      </c>
      <c r="AN1010" s="21">
        <v>49596</v>
      </c>
      <c r="AO1010" s="19">
        <v>195269</v>
      </c>
      <c r="AP1010" s="19">
        <v>3914</v>
      </c>
      <c r="AQ1010" s="49">
        <v>4190312</v>
      </c>
      <c r="AR1010" s="24">
        <v>103937</v>
      </c>
      <c r="AS1010" s="24">
        <v>145738</v>
      </c>
      <c r="AT1010" s="49">
        <v>15290</v>
      </c>
      <c r="AU1010" s="49">
        <v>27086</v>
      </c>
      <c r="AV1010" s="24">
        <f t="shared" si="30"/>
        <v>292051</v>
      </c>
      <c r="AW1010" s="158">
        <v>424291</v>
      </c>
      <c r="AX1010" s="91">
        <f t="shared" si="31"/>
        <v>4906654</v>
      </c>
      <c r="AY1010" s="68"/>
      <c r="AZ1010" s="19">
        <v>889086</v>
      </c>
      <c r="BA1010" s="19">
        <v>9614</v>
      </c>
      <c r="BB1010" s="18">
        <v>898700</v>
      </c>
      <c r="BC1010" s="18">
        <v>5805354</v>
      </c>
      <c r="BE1010" s="19"/>
      <c r="BF1010" s="20">
        <v>5805354</v>
      </c>
      <c r="BH1010" s="68"/>
      <c r="BI1010" s="68"/>
      <c r="BJ1010" s="68"/>
      <c r="BK1010" s="68"/>
      <c r="BL1010" s="68"/>
      <c r="BM1010" s="68"/>
      <c r="BN1010" s="68"/>
    </row>
    <row r="1011" spans="1:66" ht="22.5" customHeight="1" x14ac:dyDescent="0.2">
      <c r="A1011" s="118" t="s">
        <v>2818</v>
      </c>
      <c r="B1011" s="119" t="s">
        <v>2775</v>
      </c>
      <c r="C1011" s="129" t="s">
        <v>1093</v>
      </c>
      <c r="D1011" s="122">
        <v>5</v>
      </c>
      <c r="E1011" s="123" t="s">
        <v>3556</v>
      </c>
      <c r="F1011" s="18">
        <v>614951</v>
      </c>
      <c r="G1011" s="19">
        <v>80336</v>
      </c>
      <c r="H1011" s="19">
        <v>66572</v>
      </c>
      <c r="I1011" s="19">
        <v>0</v>
      </c>
      <c r="J1011" s="19">
        <v>0</v>
      </c>
      <c r="K1011" s="19">
        <v>0</v>
      </c>
      <c r="L1011" s="19">
        <v>0</v>
      </c>
      <c r="M1011" s="19">
        <v>41436</v>
      </c>
      <c r="N1011" s="19">
        <v>22052</v>
      </c>
      <c r="O1011" s="19">
        <v>5443</v>
      </c>
      <c r="P1011" s="19">
        <v>112236</v>
      </c>
      <c r="Q1011" s="19">
        <v>71467</v>
      </c>
      <c r="R1011" s="19">
        <v>87613</v>
      </c>
      <c r="S1011" s="19">
        <v>81577</v>
      </c>
      <c r="T1011" s="20">
        <v>63580</v>
      </c>
      <c r="U1011" s="49">
        <v>41856</v>
      </c>
      <c r="V1011" s="19">
        <v>37908</v>
      </c>
      <c r="W1011" s="19">
        <v>22202</v>
      </c>
      <c r="X1011" s="19">
        <v>0</v>
      </c>
      <c r="Y1011" s="20">
        <v>0</v>
      </c>
      <c r="Z1011" s="19">
        <v>242164</v>
      </c>
      <c r="AA1011" s="177"/>
      <c r="AB1011" s="30">
        <v>0</v>
      </c>
      <c r="AC1011" s="19">
        <v>305263</v>
      </c>
      <c r="AD1011" s="19">
        <v>306582</v>
      </c>
      <c r="AE1011" s="19">
        <v>977295</v>
      </c>
      <c r="AF1011" s="19">
        <v>634593</v>
      </c>
      <c r="AG1011" s="19">
        <v>436465</v>
      </c>
      <c r="AH1011" s="19">
        <v>243192</v>
      </c>
      <c r="AI1011" s="19">
        <v>52882</v>
      </c>
      <c r="AJ1011" s="20">
        <v>4869</v>
      </c>
      <c r="AK1011" s="24">
        <v>69339</v>
      </c>
      <c r="AL1011" s="24">
        <v>88146</v>
      </c>
      <c r="AM1011" s="24">
        <v>17678</v>
      </c>
      <c r="AN1011" s="21">
        <v>54145</v>
      </c>
      <c r="AO1011" s="19">
        <v>177760</v>
      </c>
      <c r="AP1011" s="19">
        <v>5171</v>
      </c>
      <c r="AQ1011" s="49">
        <v>4964773</v>
      </c>
      <c r="AR1011" s="24">
        <v>156055</v>
      </c>
      <c r="AS1011" s="24">
        <v>165543</v>
      </c>
      <c r="AT1011" s="49">
        <v>37497</v>
      </c>
      <c r="AU1011" s="49">
        <v>44552</v>
      </c>
      <c r="AV1011" s="24">
        <f t="shared" si="30"/>
        <v>403647</v>
      </c>
      <c r="AW1011" s="158">
        <v>529255</v>
      </c>
      <c r="AX1011" s="91">
        <f t="shared" si="31"/>
        <v>5897675</v>
      </c>
      <c r="AY1011" s="68"/>
      <c r="AZ1011" s="19">
        <v>977012</v>
      </c>
      <c r="BA1011" s="19">
        <v>14476</v>
      </c>
      <c r="BB1011" s="18">
        <v>991488</v>
      </c>
      <c r="BC1011" s="18">
        <v>6889163</v>
      </c>
      <c r="BE1011" s="19"/>
      <c r="BF1011" s="20">
        <v>6889163</v>
      </c>
      <c r="BH1011" s="68"/>
      <c r="BI1011" s="68"/>
      <c r="BJ1011" s="68"/>
      <c r="BK1011" s="68"/>
      <c r="BL1011" s="68"/>
      <c r="BM1011" s="68"/>
      <c r="BN1011" s="68"/>
    </row>
    <row r="1012" spans="1:66" ht="22.5" customHeight="1" x14ac:dyDescent="0.2">
      <c r="A1012" s="118" t="s">
        <v>2819</v>
      </c>
      <c r="B1012" s="119" t="s">
        <v>2775</v>
      </c>
      <c r="C1012" s="129" t="s">
        <v>1094</v>
      </c>
      <c r="D1012" s="122">
        <v>5</v>
      </c>
      <c r="E1012" s="123" t="s">
        <v>3557</v>
      </c>
      <c r="F1012" s="18">
        <v>164771</v>
      </c>
      <c r="G1012" s="19">
        <v>78659</v>
      </c>
      <c r="H1012" s="19">
        <v>33099</v>
      </c>
      <c r="I1012" s="19">
        <v>0</v>
      </c>
      <c r="J1012" s="19">
        <v>0</v>
      </c>
      <c r="K1012" s="19">
        <v>0</v>
      </c>
      <c r="L1012" s="19">
        <v>0</v>
      </c>
      <c r="M1012" s="19">
        <v>4844</v>
      </c>
      <c r="N1012" s="19">
        <v>2573</v>
      </c>
      <c r="O1012" s="19">
        <v>907</v>
      </c>
      <c r="P1012" s="19">
        <v>10878</v>
      </c>
      <c r="Q1012" s="19">
        <v>18783</v>
      </c>
      <c r="R1012" s="19">
        <v>12995</v>
      </c>
      <c r="S1012" s="19">
        <v>10933</v>
      </c>
      <c r="T1012" s="20">
        <v>12716</v>
      </c>
      <c r="U1012" s="49">
        <v>6816</v>
      </c>
      <c r="V1012" s="19">
        <v>9477</v>
      </c>
      <c r="W1012" s="19">
        <v>11101</v>
      </c>
      <c r="X1012" s="19">
        <v>0</v>
      </c>
      <c r="Y1012" s="20">
        <v>0</v>
      </c>
      <c r="Z1012" s="19">
        <v>65371</v>
      </c>
      <c r="AA1012" s="177"/>
      <c r="AB1012" s="30">
        <v>0</v>
      </c>
      <c r="AC1012" s="19">
        <v>52500</v>
      </c>
      <c r="AD1012" s="19">
        <v>95095</v>
      </c>
      <c r="AE1012" s="19">
        <v>172920</v>
      </c>
      <c r="AF1012" s="19">
        <v>142463</v>
      </c>
      <c r="AG1012" s="19">
        <v>64779</v>
      </c>
      <c r="AH1012" s="19">
        <v>30919</v>
      </c>
      <c r="AI1012" s="19">
        <v>58725</v>
      </c>
      <c r="AJ1012" s="20">
        <v>1623</v>
      </c>
      <c r="AK1012" s="24">
        <v>21602</v>
      </c>
      <c r="AL1012" s="24">
        <v>27737</v>
      </c>
      <c r="AM1012" s="24">
        <v>3655</v>
      </c>
      <c r="AN1012" s="21">
        <v>11666</v>
      </c>
      <c r="AO1012" s="19">
        <v>60662</v>
      </c>
      <c r="AP1012" s="19">
        <v>9950</v>
      </c>
      <c r="AQ1012" s="49">
        <v>1198219</v>
      </c>
      <c r="AR1012" s="24">
        <v>52804</v>
      </c>
      <c r="AS1012" s="24">
        <v>87404</v>
      </c>
      <c r="AT1012" s="49">
        <v>42233</v>
      </c>
      <c r="AU1012" s="49">
        <v>51495</v>
      </c>
      <c r="AV1012" s="24">
        <f t="shared" si="30"/>
        <v>233936</v>
      </c>
      <c r="AW1012" s="158">
        <v>51146</v>
      </c>
      <c r="AX1012" s="91">
        <f t="shared" si="31"/>
        <v>1483301</v>
      </c>
      <c r="AY1012" s="68"/>
      <c r="AZ1012" s="19">
        <v>319457</v>
      </c>
      <c r="BA1012" s="19">
        <v>32938</v>
      </c>
      <c r="BB1012" s="18">
        <v>352395</v>
      </c>
      <c r="BC1012" s="18">
        <v>1835696</v>
      </c>
      <c r="BE1012" s="19"/>
      <c r="BF1012" s="20">
        <v>1835696</v>
      </c>
      <c r="BH1012" s="68"/>
      <c r="BI1012" s="68"/>
      <c r="BJ1012" s="68"/>
      <c r="BK1012" s="68"/>
      <c r="BL1012" s="68"/>
      <c r="BM1012" s="68"/>
      <c r="BN1012" s="68"/>
    </row>
    <row r="1013" spans="1:66" ht="22.5" customHeight="1" x14ac:dyDescent="0.2">
      <c r="A1013" s="118" t="s">
        <v>2820</v>
      </c>
      <c r="B1013" s="119" t="s">
        <v>2775</v>
      </c>
      <c r="C1013" s="129" t="s">
        <v>1095</v>
      </c>
      <c r="D1013" s="122">
        <v>5</v>
      </c>
      <c r="E1013" s="123" t="s">
        <v>3556</v>
      </c>
      <c r="F1013" s="18">
        <v>472000</v>
      </c>
      <c r="G1013" s="19">
        <v>108257</v>
      </c>
      <c r="H1013" s="19">
        <v>92378</v>
      </c>
      <c r="I1013" s="19">
        <v>0</v>
      </c>
      <c r="J1013" s="19">
        <v>0</v>
      </c>
      <c r="K1013" s="19">
        <v>0</v>
      </c>
      <c r="L1013" s="19">
        <v>0</v>
      </c>
      <c r="M1013" s="19">
        <v>30283</v>
      </c>
      <c r="N1013" s="19">
        <v>16245</v>
      </c>
      <c r="O1013" s="19">
        <v>2457</v>
      </c>
      <c r="P1013" s="19">
        <v>114051</v>
      </c>
      <c r="Q1013" s="19">
        <v>56979</v>
      </c>
      <c r="R1013" s="19">
        <v>105324</v>
      </c>
      <c r="S1013" s="19">
        <v>79054</v>
      </c>
      <c r="T1013" s="20">
        <v>50864</v>
      </c>
      <c r="U1013" s="49">
        <v>49728</v>
      </c>
      <c r="V1013" s="19">
        <v>38961</v>
      </c>
      <c r="W1013" s="19">
        <v>11101</v>
      </c>
      <c r="X1013" s="19">
        <v>0</v>
      </c>
      <c r="Y1013" s="20">
        <v>0</v>
      </c>
      <c r="Z1013" s="19">
        <v>197370</v>
      </c>
      <c r="AA1013" s="177"/>
      <c r="AB1013" s="30">
        <v>0</v>
      </c>
      <c r="AC1013" s="19">
        <v>203597</v>
      </c>
      <c r="AD1013" s="19">
        <v>239787</v>
      </c>
      <c r="AE1013" s="19">
        <v>885060</v>
      </c>
      <c r="AF1013" s="19">
        <v>511995</v>
      </c>
      <c r="AG1013" s="19">
        <v>353582</v>
      </c>
      <c r="AH1013" s="19">
        <v>199086</v>
      </c>
      <c r="AI1013" s="19">
        <v>63611</v>
      </c>
      <c r="AJ1013" s="20">
        <v>5410</v>
      </c>
      <c r="AK1013" s="24">
        <v>58784</v>
      </c>
      <c r="AL1013" s="24">
        <v>63813</v>
      </c>
      <c r="AM1013" s="24">
        <v>14343</v>
      </c>
      <c r="AN1013" s="21">
        <v>39316</v>
      </c>
      <c r="AO1013" s="19">
        <v>132178</v>
      </c>
      <c r="AP1013" s="19">
        <v>7921</v>
      </c>
      <c r="AQ1013" s="49">
        <v>4203535</v>
      </c>
      <c r="AR1013" s="24">
        <v>100962</v>
      </c>
      <c r="AS1013" s="24">
        <v>137805</v>
      </c>
      <c r="AT1013" s="49">
        <v>47986</v>
      </c>
      <c r="AU1013" s="49">
        <v>22736</v>
      </c>
      <c r="AV1013" s="24">
        <f t="shared" si="30"/>
        <v>309489</v>
      </c>
      <c r="AW1013" s="158">
        <v>472833</v>
      </c>
      <c r="AX1013" s="91">
        <f t="shared" si="31"/>
        <v>4985857</v>
      </c>
      <c r="AY1013" s="68"/>
      <c r="AZ1013" s="19">
        <v>811505</v>
      </c>
      <c r="BA1013" s="19">
        <v>34668</v>
      </c>
      <c r="BB1013" s="18">
        <v>846173</v>
      </c>
      <c r="BC1013" s="18">
        <v>5832030</v>
      </c>
      <c r="BE1013" s="19"/>
      <c r="BF1013" s="20">
        <v>5832030</v>
      </c>
      <c r="BH1013" s="68"/>
      <c r="BI1013" s="68"/>
      <c r="BJ1013" s="68"/>
      <c r="BK1013" s="68"/>
      <c r="BL1013" s="68"/>
      <c r="BM1013" s="68"/>
      <c r="BN1013" s="68"/>
    </row>
    <row r="1014" spans="1:66" ht="22.5" customHeight="1" x14ac:dyDescent="0.2">
      <c r="A1014" s="118" t="s">
        <v>2821</v>
      </c>
      <c r="B1014" s="119" t="s">
        <v>2775</v>
      </c>
      <c r="C1014" s="129" t="s">
        <v>1096</v>
      </c>
      <c r="D1014" s="122">
        <v>5</v>
      </c>
      <c r="E1014" s="123" t="s">
        <v>3556</v>
      </c>
      <c r="F1014" s="18">
        <v>730817</v>
      </c>
      <c r="G1014" s="19">
        <v>147477</v>
      </c>
      <c r="H1014" s="19">
        <v>137445</v>
      </c>
      <c r="I1014" s="19">
        <v>0</v>
      </c>
      <c r="J1014" s="19">
        <v>364</v>
      </c>
      <c r="K1014" s="19">
        <v>0</v>
      </c>
      <c r="L1014" s="19">
        <v>0</v>
      </c>
      <c r="M1014" s="19">
        <v>53926</v>
      </c>
      <c r="N1014" s="19">
        <v>28908</v>
      </c>
      <c r="O1014" s="19">
        <v>9979</v>
      </c>
      <c r="P1014" s="19">
        <v>140338</v>
      </c>
      <c r="Q1014" s="19">
        <v>85082</v>
      </c>
      <c r="R1014" s="19">
        <v>139646</v>
      </c>
      <c r="S1014" s="19">
        <v>116058</v>
      </c>
      <c r="T1014" s="20">
        <v>89012</v>
      </c>
      <c r="U1014" s="49">
        <v>64560</v>
      </c>
      <c r="V1014" s="19">
        <v>54756</v>
      </c>
      <c r="W1014" s="19">
        <v>33303</v>
      </c>
      <c r="X1014" s="19">
        <v>0</v>
      </c>
      <c r="Y1014" s="20">
        <v>0</v>
      </c>
      <c r="Z1014" s="19">
        <v>284103</v>
      </c>
      <c r="AA1014" s="177"/>
      <c r="AB1014" s="30">
        <v>0</v>
      </c>
      <c r="AC1014" s="19">
        <v>388487</v>
      </c>
      <c r="AD1014" s="19">
        <v>388332</v>
      </c>
      <c r="AE1014" s="19">
        <v>1543575</v>
      </c>
      <c r="AF1014" s="19">
        <v>941775</v>
      </c>
      <c r="AG1014" s="19">
        <v>595881</v>
      </c>
      <c r="AH1014" s="19">
        <v>369028</v>
      </c>
      <c r="AI1014" s="19">
        <v>66485</v>
      </c>
      <c r="AJ1014" s="20">
        <v>6492</v>
      </c>
      <c r="AK1014" s="24">
        <v>83278</v>
      </c>
      <c r="AL1014" s="24">
        <v>101037</v>
      </c>
      <c r="AM1014" s="24">
        <v>23663</v>
      </c>
      <c r="AN1014" s="21">
        <v>59465</v>
      </c>
      <c r="AO1014" s="19">
        <v>205596</v>
      </c>
      <c r="AP1014" s="19">
        <v>12329</v>
      </c>
      <c r="AQ1014" s="49">
        <v>6901197</v>
      </c>
      <c r="AR1014" s="24">
        <v>160989</v>
      </c>
      <c r="AS1014" s="24">
        <v>156485</v>
      </c>
      <c r="AT1014" s="49">
        <v>57833</v>
      </c>
      <c r="AU1014" s="49">
        <v>43837</v>
      </c>
      <c r="AV1014" s="24">
        <f t="shared" si="30"/>
        <v>419144</v>
      </c>
      <c r="AW1014" s="158">
        <v>735684</v>
      </c>
      <c r="AX1014" s="91">
        <f t="shared" si="31"/>
        <v>8056025</v>
      </c>
      <c r="AY1014" s="68"/>
      <c r="AZ1014" s="19">
        <v>1194122</v>
      </c>
      <c r="BA1014" s="19">
        <v>45245</v>
      </c>
      <c r="BB1014" s="18">
        <v>1239367</v>
      </c>
      <c r="BC1014" s="18">
        <v>9295392</v>
      </c>
      <c r="BE1014" s="19"/>
      <c r="BF1014" s="20">
        <v>9295392</v>
      </c>
      <c r="BH1014" s="68"/>
      <c r="BI1014" s="68"/>
      <c r="BJ1014" s="68"/>
      <c r="BK1014" s="68"/>
      <c r="BL1014" s="68"/>
      <c r="BM1014" s="68"/>
      <c r="BN1014" s="68"/>
    </row>
    <row r="1015" spans="1:66" ht="22.5" customHeight="1" x14ac:dyDescent="0.2">
      <c r="A1015" s="118" t="s">
        <v>2822</v>
      </c>
      <c r="B1015" s="119" t="s">
        <v>2775</v>
      </c>
      <c r="C1015" s="129" t="s">
        <v>1097</v>
      </c>
      <c r="D1015" s="122">
        <v>5</v>
      </c>
      <c r="E1015" s="123" t="s">
        <v>3556</v>
      </c>
      <c r="F1015" s="18">
        <v>322322</v>
      </c>
      <c r="G1015" s="19">
        <v>83033</v>
      </c>
      <c r="H1015" s="19">
        <v>106964</v>
      </c>
      <c r="I1015" s="19">
        <v>15045</v>
      </c>
      <c r="J1015" s="19">
        <v>20348</v>
      </c>
      <c r="K1015" s="19">
        <v>47036</v>
      </c>
      <c r="L1015" s="19">
        <v>32604</v>
      </c>
      <c r="M1015" s="19">
        <v>13651</v>
      </c>
      <c r="N1015" s="19">
        <v>9189</v>
      </c>
      <c r="O1015" s="19">
        <v>1361</v>
      </c>
      <c r="P1015" s="19">
        <v>17944</v>
      </c>
      <c r="Q1015" s="19">
        <v>37313</v>
      </c>
      <c r="R1015" s="19">
        <v>57116</v>
      </c>
      <c r="S1015" s="19">
        <v>45414</v>
      </c>
      <c r="T1015" s="20">
        <v>71210</v>
      </c>
      <c r="U1015" s="49">
        <v>51888</v>
      </c>
      <c r="V1015" s="19">
        <v>22113</v>
      </c>
      <c r="W1015" s="19">
        <v>52175</v>
      </c>
      <c r="X1015" s="19">
        <v>0</v>
      </c>
      <c r="Y1015" s="20">
        <v>0</v>
      </c>
      <c r="Z1015" s="19">
        <v>131949</v>
      </c>
      <c r="AA1015" s="177"/>
      <c r="AB1015" s="30">
        <v>0</v>
      </c>
      <c r="AC1015" s="19">
        <v>148535</v>
      </c>
      <c r="AD1015" s="19">
        <v>195705</v>
      </c>
      <c r="AE1015" s="19">
        <v>372735</v>
      </c>
      <c r="AF1015" s="19">
        <v>444788</v>
      </c>
      <c r="AG1015" s="19">
        <v>294208</v>
      </c>
      <c r="AH1015" s="19">
        <v>104953</v>
      </c>
      <c r="AI1015" s="19">
        <v>76161</v>
      </c>
      <c r="AJ1015" s="20">
        <v>54100</v>
      </c>
      <c r="AK1015" s="24">
        <v>43147</v>
      </c>
      <c r="AL1015" s="24">
        <v>49453</v>
      </c>
      <c r="AM1015" s="24">
        <v>13076</v>
      </c>
      <c r="AN1015" s="21">
        <v>28215</v>
      </c>
      <c r="AO1015" s="19">
        <v>407866</v>
      </c>
      <c r="AP1015" s="19">
        <v>8549</v>
      </c>
      <c r="AQ1015" s="49">
        <v>3380166</v>
      </c>
      <c r="AR1015" s="24">
        <v>70377</v>
      </c>
      <c r="AS1015" s="24">
        <v>181019</v>
      </c>
      <c r="AT1015" s="49">
        <v>111370</v>
      </c>
      <c r="AU1015" s="49">
        <v>56666</v>
      </c>
      <c r="AV1015" s="24">
        <f t="shared" si="30"/>
        <v>419432</v>
      </c>
      <c r="AW1015" s="158">
        <v>424888</v>
      </c>
      <c r="AX1015" s="91">
        <f t="shared" si="31"/>
        <v>4224486</v>
      </c>
      <c r="AY1015" s="68"/>
      <c r="AZ1015" s="19">
        <v>574771</v>
      </c>
      <c r="BA1015" s="19">
        <v>42026</v>
      </c>
      <c r="BB1015" s="18">
        <v>616797</v>
      </c>
      <c r="BC1015" s="18">
        <v>4841283</v>
      </c>
      <c r="BE1015" s="19"/>
      <c r="BF1015" s="20">
        <v>4841283</v>
      </c>
      <c r="BH1015" s="68"/>
      <c r="BI1015" s="68"/>
      <c r="BJ1015" s="68"/>
      <c r="BK1015" s="68"/>
      <c r="BL1015" s="68"/>
      <c r="BM1015" s="68"/>
      <c r="BN1015" s="68"/>
    </row>
    <row r="1016" spans="1:66" ht="22.5" customHeight="1" x14ac:dyDescent="0.2">
      <c r="A1016" s="118" t="s">
        <v>2823</v>
      </c>
      <c r="B1016" s="119" t="s">
        <v>2775</v>
      </c>
      <c r="C1016" s="129" t="s">
        <v>872</v>
      </c>
      <c r="D1016" s="122">
        <v>5</v>
      </c>
      <c r="E1016" s="123" t="s">
        <v>3556</v>
      </c>
      <c r="F1016" s="18">
        <v>388483</v>
      </c>
      <c r="G1016" s="19">
        <v>96957</v>
      </c>
      <c r="H1016" s="19">
        <v>116875</v>
      </c>
      <c r="I1016" s="19">
        <v>0</v>
      </c>
      <c r="J1016" s="19">
        <v>7691</v>
      </c>
      <c r="K1016" s="19">
        <v>13251</v>
      </c>
      <c r="L1016" s="19">
        <v>5622</v>
      </c>
      <c r="M1016" s="19">
        <v>22946</v>
      </c>
      <c r="N1016" s="19">
        <v>12440</v>
      </c>
      <c r="O1016" s="19">
        <v>4385</v>
      </c>
      <c r="P1016" s="19">
        <v>2542</v>
      </c>
      <c r="Q1016" s="19">
        <v>45259</v>
      </c>
      <c r="R1016" s="19">
        <v>61832</v>
      </c>
      <c r="S1016" s="19">
        <v>48778</v>
      </c>
      <c r="T1016" s="20">
        <v>71210</v>
      </c>
      <c r="U1016" s="49">
        <v>21408</v>
      </c>
      <c r="V1016" s="19">
        <v>26325</v>
      </c>
      <c r="W1016" s="19">
        <v>22202</v>
      </c>
      <c r="X1016" s="19">
        <v>0</v>
      </c>
      <c r="Y1016" s="20">
        <v>0</v>
      </c>
      <c r="Z1016" s="19">
        <v>162215</v>
      </c>
      <c r="AA1016" s="177"/>
      <c r="AB1016" s="30">
        <v>0</v>
      </c>
      <c r="AC1016" s="19">
        <v>182575</v>
      </c>
      <c r="AD1016" s="19">
        <v>209301</v>
      </c>
      <c r="AE1016" s="19">
        <v>610665</v>
      </c>
      <c r="AF1016" s="19">
        <v>446455</v>
      </c>
      <c r="AG1016" s="19">
        <v>308365</v>
      </c>
      <c r="AH1016" s="19">
        <v>138367</v>
      </c>
      <c r="AI1016" s="19">
        <v>93213</v>
      </c>
      <c r="AJ1016" s="20">
        <v>10279</v>
      </c>
      <c r="AK1016" s="24">
        <v>51594</v>
      </c>
      <c r="AL1016" s="24">
        <v>60814</v>
      </c>
      <c r="AM1016" s="24">
        <v>12691</v>
      </c>
      <c r="AN1016" s="21">
        <v>37101</v>
      </c>
      <c r="AO1016" s="19">
        <v>92859</v>
      </c>
      <c r="AP1016" s="19">
        <v>10094</v>
      </c>
      <c r="AQ1016" s="49">
        <v>3394794</v>
      </c>
      <c r="AR1016" s="24">
        <v>87877</v>
      </c>
      <c r="AS1016" s="24">
        <v>133011</v>
      </c>
      <c r="AT1016" s="49">
        <v>95412</v>
      </c>
      <c r="AU1016" s="49">
        <v>25680</v>
      </c>
      <c r="AV1016" s="24">
        <f t="shared" si="30"/>
        <v>341980</v>
      </c>
      <c r="AW1016" s="158">
        <v>435679</v>
      </c>
      <c r="AX1016" s="91">
        <f t="shared" si="31"/>
        <v>4172453</v>
      </c>
      <c r="AY1016" s="68"/>
      <c r="AZ1016" s="19">
        <v>683158</v>
      </c>
      <c r="BA1016" s="19">
        <v>48793</v>
      </c>
      <c r="BB1016" s="18">
        <v>731951</v>
      </c>
      <c r="BC1016" s="18">
        <v>4904404</v>
      </c>
      <c r="BE1016" s="19"/>
      <c r="BF1016" s="20">
        <v>4904404</v>
      </c>
      <c r="BH1016" s="68"/>
      <c r="BI1016" s="68"/>
      <c r="BJ1016" s="68"/>
      <c r="BK1016" s="68"/>
      <c r="BL1016" s="68"/>
      <c r="BM1016" s="68"/>
      <c r="BN1016" s="68"/>
    </row>
    <row r="1017" spans="1:66" ht="22.5" customHeight="1" x14ac:dyDescent="0.2">
      <c r="A1017" s="118" t="s">
        <v>2824</v>
      </c>
      <c r="B1017" s="119" t="s">
        <v>2775</v>
      </c>
      <c r="C1017" s="129" t="s">
        <v>1098</v>
      </c>
      <c r="D1017" s="122">
        <v>5</v>
      </c>
      <c r="E1017" s="123" t="s">
        <v>3557</v>
      </c>
      <c r="F1017" s="18">
        <v>665061</v>
      </c>
      <c r="G1017" s="19">
        <v>119337</v>
      </c>
      <c r="H1017" s="19">
        <v>90882</v>
      </c>
      <c r="I1017" s="19">
        <v>0</v>
      </c>
      <c r="J1017" s="19">
        <v>801</v>
      </c>
      <c r="K1017" s="19">
        <v>0</v>
      </c>
      <c r="L1017" s="19">
        <v>0</v>
      </c>
      <c r="M1017" s="19">
        <v>44983</v>
      </c>
      <c r="N1017" s="19">
        <v>24075</v>
      </c>
      <c r="O1017" s="19">
        <v>12134</v>
      </c>
      <c r="P1017" s="19">
        <v>108491</v>
      </c>
      <c r="Q1017" s="19">
        <v>74748</v>
      </c>
      <c r="R1017" s="19">
        <v>116747</v>
      </c>
      <c r="S1017" s="19">
        <v>86623</v>
      </c>
      <c r="T1017" s="20">
        <v>50864</v>
      </c>
      <c r="U1017" s="49">
        <v>55440</v>
      </c>
      <c r="V1017" s="19">
        <v>47385</v>
      </c>
      <c r="W1017" s="19">
        <v>22202</v>
      </c>
      <c r="X1017" s="19">
        <v>0</v>
      </c>
      <c r="Y1017" s="20">
        <v>0</v>
      </c>
      <c r="Z1017" s="19">
        <v>250380</v>
      </c>
      <c r="AA1017" s="177"/>
      <c r="AB1017" s="30">
        <v>0</v>
      </c>
      <c r="AC1017" s="19">
        <v>329439</v>
      </c>
      <c r="AD1017" s="19">
        <v>335866</v>
      </c>
      <c r="AE1017" s="19">
        <v>1783155</v>
      </c>
      <c r="AF1017" s="19">
        <v>685560</v>
      </c>
      <c r="AG1017" s="19">
        <v>502445</v>
      </c>
      <c r="AH1017" s="19">
        <v>257796</v>
      </c>
      <c r="AI1017" s="19">
        <v>54798</v>
      </c>
      <c r="AJ1017" s="20">
        <v>5951</v>
      </c>
      <c r="AK1017" s="24">
        <v>75157</v>
      </c>
      <c r="AL1017" s="24">
        <v>94919</v>
      </c>
      <c r="AM1017" s="24">
        <v>20658</v>
      </c>
      <c r="AN1017" s="21">
        <v>56668</v>
      </c>
      <c r="AO1017" s="19">
        <v>181751</v>
      </c>
      <c r="AP1017" s="19">
        <v>12216</v>
      </c>
      <c r="AQ1017" s="49">
        <v>6166532</v>
      </c>
      <c r="AR1017" s="24">
        <v>107391</v>
      </c>
      <c r="AS1017" s="24">
        <v>179993</v>
      </c>
      <c r="AT1017" s="49">
        <v>44653</v>
      </c>
      <c r="AU1017" s="49">
        <v>26966</v>
      </c>
      <c r="AV1017" s="24">
        <f t="shared" si="30"/>
        <v>359003</v>
      </c>
      <c r="AW1017" s="158">
        <v>462877</v>
      </c>
      <c r="AX1017" s="91">
        <f t="shared" si="31"/>
        <v>6988412</v>
      </c>
      <c r="AY1017" s="68"/>
      <c r="AZ1017" s="19">
        <v>1087302</v>
      </c>
      <c r="BA1017" s="19">
        <v>37121</v>
      </c>
      <c r="BB1017" s="18">
        <v>1124423</v>
      </c>
      <c r="BC1017" s="18">
        <v>8112835</v>
      </c>
      <c r="BE1017" s="19"/>
      <c r="BF1017" s="20">
        <v>8112835</v>
      </c>
      <c r="BH1017" s="68"/>
      <c r="BI1017" s="68"/>
      <c r="BJ1017" s="68"/>
      <c r="BK1017" s="68"/>
      <c r="BL1017" s="68"/>
      <c r="BM1017" s="68"/>
      <c r="BN1017" s="68"/>
    </row>
    <row r="1018" spans="1:66" ht="22.5" customHeight="1" x14ac:dyDescent="0.2">
      <c r="A1018" s="118" t="s">
        <v>2825</v>
      </c>
      <c r="B1018" s="119" t="s">
        <v>2775</v>
      </c>
      <c r="C1018" s="129" t="s">
        <v>1099</v>
      </c>
      <c r="D1018" s="122">
        <v>5</v>
      </c>
      <c r="E1018" s="123" t="s">
        <v>3557</v>
      </c>
      <c r="F1018" s="18">
        <v>618715</v>
      </c>
      <c r="G1018" s="19">
        <v>156881</v>
      </c>
      <c r="H1018" s="19">
        <v>106964</v>
      </c>
      <c r="I1018" s="19">
        <v>0</v>
      </c>
      <c r="J1018" s="19">
        <v>0</v>
      </c>
      <c r="K1018" s="19">
        <v>0</v>
      </c>
      <c r="L1018" s="19">
        <v>0</v>
      </c>
      <c r="M1018" s="19">
        <v>43341</v>
      </c>
      <c r="N1018" s="19">
        <v>23474</v>
      </c>
      <c r="O1018" s="19">
        <v>14364</v>
      </c>
      <c r="P1018" s="19">
        <v>121772</v>
      </c>
      <c r="Q1018" s="19">
        <v>73380</v>
      </c>
      <c r="R1018" s="19">
        <v>142947</v>
      </c>
      <c r="S1018" s="19">
        <v>111853</v>
      </c>
      <c r="T1018" s="20">
        <v>76296</v>
      </c>
      <c r="U1018" s="49">
        <v>69120</v>
      </c>
      <c r="V1018" s="19">
        <v>58968</v>
      </c>
      <c r="W1018" s="19">
        <v>33303</v>
      </c>
      <c r="X1018" s="19">
        <v>0</v>
      </c>
      <c r="Y1018" s="20">
        <v>0</v>
      </c>
      <c r="Z1018" s="19">
        <v>243747</v>
      </c>
      <c r="AA1018" s="177"/>
      <c r="AB1018" s="30">
        <v>0</v>
      </c>
      <c r="AC1018" s="19">
        <v>287755</v>
      </c>
      <c r="AD1018" s="19">
        <v>313757</v>
      </c>
      <c r="AE1018" s="19">
        <v>1388805</v>
      </c>
      <c r="AF1018" s="19">
        <v>582175</v>
      </c>
      <c r="AG1018" s="19">
        <v>408665</v>
      </c>
      <c r="AH1018" s="19">
        <v>226477</v>
      </c>
      <c r="AI1018" s="19">
        <v>111224</v>
      </c>
      <c r="AJ1018" s="20">
        <v>12443</v>
      </c>
      <c r="AK1018" s="24">
        <v>73402</v>
      </c>
      <c r="AL1018" s="24">
        <v>85551</v>
      </c>
      <c r="AM1018" s="24">
        <v>18926</v>
      </c>
      <c r="AN1018" s="21">
        <v>52768</v>
      </c>
      <c r="AO1018" s="19">
        <v>157331</v>
      </c>
      <c r="AP1018" s="19">
        <v>13884</v>
      </c>
      <c r="AQ1018" s="49">
        <v>5628288</v>
      </c>
      <c r="AR1018" s="24">
        <v>141763</v>
      </c>
      <c r="AS1018" s="24">
        <v>142018</v>
      </c>
      <c r="AT1018" s="49">
        <v>60013</v>
      </c>
      <c r="AU1018" s="49">
        <v>32681</v>
      </c>
      <c r="AV1018" s="24">
        <f t="shared" si="30"/>
        <v>376475</v>
      </c>
      <c r="AW1018" s="158">
        <v>469065</v>
      </c>
      <c r="AX1018" s="91">
        <f t="shared" si="31"/>
        <v>6473828</v>
      </c>
      <c r="AY1018" s="68"/>
      <c r="AZ1018" s="19">
        <v>1067279</v>
      </c>
      <c r="BA1018" s="19">
        <v>57028</v>
      </c>
      <c r="BB1018" s="18">
        <v>1124307</v>
      </c>
      <c r="BC1018" s="18">
        <v>7598135</v>
      </c>
      <c r="BE1018" s="19"/>
      <c r="BF1018" s="20">
        <v>7598135</v>
      </c>
      <c r="BH1018" s="68"/>
      <c r="BI1018" s="68"/>
      <c r="BJ1018" s="68"/>
      <c r="BK1018" s="68"/>
      <c r="BL1018" s="68"/>
      <c r="BM1018" s="68"/>
      <c r="BN1018" s="68"/>
    </row>
    <row r="1019" spans="1:66" ht="22.5" customHeight="1" x14ac:dyDescent="0.2">
      <c r="A1019" s="118" t="s">
        <v>2826</v>
      </c>
      <c r="B1019" s="119" t="s">
        <v>2775</v>
      </c>
      <c r="C1019" s="129" t="s">
        <v>1100</v>
      </c>
      <c r="D1019" s="122">
        <v>5</v>
      </c>
      <c r="E1019" s="123" t="s">
        <v>3556</v>
      </c>
      <c r="F1019" s="18">
        <v>199088</v>
      </c>
      <c r="G1019" s="19">
        <v>99217</v>
      </c>
      <c r="H1019" s="19">
        <v>58531</v>
      </c>
      <c r="I1019" s="19">
        <v>0</v>
      </c>
      <c r="J1019" s="19">
        <v>0</v>
      </c>
      <c r="K1019" s="19">
        <v>0</v>
      </c>
      <c r="L1019" s="19">
        <v>0</v>
      </c>
      <c r="M1019" s="19">
        <v>0</v>
      </c>
      <c r="N1019" s="19">
        <v>2454</v>
      </c>
      <c r="O1019" s="19">
        <v>0</v>
      </c>
      <c r="P1019" s="19">
        <v>39834</v>
      </c>
      <c r="Q1019" s="19">
        <v>18022</v>
      </c>
      <c r="R1019" s="19">
        <v>5292</v>
      </c>
      <c r="S1019" s="19">
        <v>20184</v>
      </c>
      <c r="T1019" s="20">
        <v>63580</v>
      </c>
      <c r="U1019" s="49">
        <v>34704</v>
      </c>
      <c r="V1019" s="19">
        <v>10530</v>
      </c>
      <c r="W1019" s="19">
        <v>22202</v>
      </c>
      <c r="X1019" s="19">
        <v>0</v>
      </c>
      <c r="Y1019" s="20">
        <v>0</v>
      </c>
      <c r="Z1019" s="19">
        <v>97533</v>
      </c>
      <c r="AA1019" s="177"/>
      <c r="AB1019" s="30">
        <v>0</v>
      </c>
      <c r="AC1019" s="19">
        <v>53391</v>
      </c>
      <c r="AD1019" s="19">
        <v>168253</v>
      </c>
      <c r="AE1019" s="19">
        <v>155595</v>
      </c>
      <c r="AF1019" s="19">
        <v>266800</v>
      </c>
      <c r="AG1019" s="19">
        <v>116259</v>
      </c>
      <c r="AH1019" s="19">
        <v>37790</v>
      </c>
      <c r="AI1019" s="19">
        <v>62270</v>
      </c>
      <c r="AJ1019" s="20">
        <v>183940</v>
      </c>
      <c r="AK1019" s="24">
        <v>20907</v>
      </c>
      <c r="AL1019" s="24">
        <v>37158</v>
      </c>
      <c r="AM1019" s="24">
        <v>6862</v>
      </c>
      <c r="AN1019" s="21">
        <v>14224</v>
      </c>
      <c r="AO1019" s="19">
        <v>228814</v>
      </c>
      <c r="AP1019" s="19">
        <v>39583</v>
      </c>
      <c r="AQ1019" s="49">
        <v>2063017</v>
      </c>
      <c r="AR1019" s="24">
        <v>54129</v>
      </c>
      <c r="AS1019" s="24">
        <v>135004</v>
      </c>
      <c r="AT1019" s="49">
        <v>88875</v>
      </c>
      <c r="AU1019" s="49">
        <v>60546</v>
      </c>
      <c r="AV1019" s="24">
        <f t="shared" si="30"/>
        <v>338554</v>
      </c>
      <c r="AW1019" s="158">
        <v>492569</v>
      </c>
      <c r="AX1019" s="91">
        <f t="shared" si="31"/>
        <v>2894140</v>
      </c>
      <c r="AY1019" s="68"/>
      <c r="AZ1019" s="19">
        <v>315109</v>
      </c>
      <c r="BA1019" s="19">
        <v>156016</v>
      </c>
      <c r="BB1019" s="18">
        <v>471125</v>
      </c>
      <c r="BC1019" s="18">
        <v>3365265</v>
      </c>
      <c r="BE1019" s="19"/>
      <c r="BF1019" s="20">
        <v>3365265</v>
      </c>
      <c r="BH1019" s="68"/>
      <c r="BI1019" s="68"/>
      <c r="BJ1019" s="68"/>
      <c r="BK1019" s="68"/>
      <c r="BL1019" s="68"/>
      <c r="BM1019" s="68"/>
      <c r="BN1019" s="68"/>
    </row>
    <row r="1020" spans="1:66" ht="22.5" customHeight="1" x14ac:dyDescent="0.2">
      <c r="A1020" s="118" t="s">
        <v>2827</v>
      </c>
      <c r="B1020" s="119" t="s">
        <v>2775</v>
      </c>
      <c r="C1020" s="129" t="s">
        <v>1101</v>
      </c>
      <c r="D1020" s="122">
        <v>5</v>
      </c>
      <c r="E1020" s="123" t="s">
        <v>3556</v>
      </c>
      <c r="F1020" s="18">
        <v>134574</v>
      </c>
      <c r="G1020" s="19">
        <v>37544</v>
      </c>
      <c r="H1020" s="19">
        <v>35530</v>
      </c>
      <c r="I1020" s="19">
        <v>0</v>
      </c>
      <c r="J1020" s="19">
        <v>0</v>
      </c>
      <c r="K1020" s="19">
        <v>0</v>
      </c>
      <c r="L1020" s="19">
        <v>0</v>
      </c>
      <c r="M1020" s="19">
        <v>0</v>
      </c>
      <c r="N1020" s="19">
        <v>1627</v>
      </c>
      <c r="O1020" s="19">
        <v>0</v>
      </c>
      <c r="P1020" s="19">
        <v>44664</v>
      </c>
      <c r="Q1020" s="19">
        <v>12903</v>
      </c>
      <c r="R1020" s="19">
        <v>4559</v>
      </c>
      <c r="S1020" s="19">
        <v>6728</v>
      </c>
      <c r="T1020" s="20">
        <v>12716</v>
      </c>
      <c r="U1020" s="49">
        <v>2928</v>
      </c>
      <c r="V1020" s="19">
        <v>5265</v>
      </c>
      <c r="W1020" s="19">
        <v>11101</v>
      </c>
      <c r="X1020" s="19">
        <v>0</v>
      </c>
      <c r="Y1020" s="20">
        <v>0</v>
      </c>
      <c r="Z1020" s="19">
        <v>60510</v>
      </c>
      <c r="AA1020" s="177"/>
      <c r="AB1020" s="30">
        <v>0</v>
      </c>
      <c r="AC1020" s="19">
        <v>41145</v>
      </c>
      <c r="AD1020" s="19">
        <v>126896</v>
      </c>
      <c r="AE1020" s="19">
        <v>96525</v>
      </c>
      <c r="AF1020" s="19">
        <v>132965</v>
      </c>
      <c r="AG1020" s="19">
        <v>75933</v>
      </c>
      <c r="AH1020" s="19">
        <v>22770</v>
      </c>
      <c r="AI1020" s="19">
        <v>37075</v>
      </c>
      <c r="AJ1020" s="20">
        <v>112528</v>
      </c>
      <c r="AK1020" s="24">
        <v>14742</v>
      </c>
      <c r="AL1020" s="24">
        <v>30959</v>
      </c>
      <c r="AM1020" s="24">
        <v>4771</v>
      </c>
      <c r="AN1020" s="21">
        <v>11484</v>
      </c>
      <c r="AO1020" s="19">
        <v>103621</v>
      </c>
      <c r="AP1020" s="19">
        <v>18653</v>
      </c>
      <c r="AQ1020" s="49">
        <v>1200716</v>
      </c>
      <c r="AR1020" s="24">
        <v>46856</v>
      </c>
      <c r="AS1020" s="24">
        <v>148362</v>
      </c>
      <c r="AT1020" s="49">
        <v>64397</v>
      </c>
      <c r="AU1020" s="49">
        <v>50026</v>
      </c>
      <c r="AV1020" s="24">
        <f t="shared" si="30"/>
        <v>309641</v>
      </c>
      <c r="AW1020" s="158">
        <v>292518</v>
      </c>
      <c r="AX1020" s="91">
        <f t="shared" si="31"/>
        <v>1802875</v>
      </c>
      <c r="AY1020" s="68"/>
      <c r="AZ1020" s="19">
        <v>244530</v>
      </c>
      <c r="BA1020" s="19">
        <v>75380</v>
      </c>
      <c r="BB1020" s="18">
        <v>319910</v>
      </c>
      <c r="BC1020" s="18">
        <v>2122785</v>
      </c>
      <c r="BE1020" s="19"/>
      <c r="BF1020" s="20">
        <v>2122785</v>
      </c>
      <c r="BH1020" s="68"/>
      <c r="BI1020" s="68"/>
      <c r="BJ1020" s="68"/>
      <c r="BK1020" s="68"/>
      <c r="BL1020" s="68"/>
      <c r="BM1020" s="68"/>
      <c r="BN1020" s="68"/>
    </row>
    <row r="1021" spans="1:66" ht="22.5" customHeight="1" x14ac:dyDescent="0.2">
      <c r="A1021" s="118" t="s">
        <v>2828</v>
      </c>
      <c r="B1021" s="119" t="s">
        <v>2775</v>
      </c>
      <c r="C1021" s="129" t="s">
        <v>1102</v>
      </c>
      <c r="D1021" s="122">
        <v>5</v>
      </c>
      <c r="E1021" s="123" t="s">
        <v>3556</v>
      </c>
      <c r="F1021" s="18">
        <v>60135</v>
      </c>
      <c r="G1021" s="19">
        <v>24130</v>
      </c>
      <c r="H1021" s="19">
        <v>11220</v>
      </c>
      <c r="I1021" s="19">
        <v>0</v>
      </c>
      <c r="J1021" s="19">
        <v>0</v>
      </c>
      <c r="K1021" s="19">
        <v>0</v>
      </c>
      <c r="L1021" s="19">
        <v>0</v>
      </c>
      <c r="M1021" s="19">
        <v>0</v>
      </c>
      <c r="N1021" s="19">
        <v>562</v>
      </c>
      <c r="O1021" s="19">
        <v>0</v>
      </c>
      <c r="P1021" s="19">
        <v>30</v>
      </c>
      <c r="Q1021" s="19">
        <v>4460</v>
      </c>
      <c r="R1021" s="19">
        <v>1677</v>
      </c>
      <c r="S1021" s="19">
        <v>6728</v>
      </c>
      <c r="T1021" s="20">
        <v>12716</v>
      </c>
      <c r="U1021" s="49">
        <v>480</v>
      </c>
      <c r="V1021" s="19">
        <v>4212</v>
      </c>
      <c r="W1021" s="19">
        <v>11101</v>
      </c>
      <c r="X1021" s="19">
        <v>0</v>
      </c>
      <c r="Y1021" s="20">
        <v>0</v>
      </c>
      <c r="Z1021" s="19">
        <v>31841</v>
      </c>
      <c r="AA1021" s="177"/>
      <c r="AB1021" s="30">
        <v>0</v>
      </c>
      <c r="AC1021" s="19">
        <v>15186</v>
      </c>
      <c r="AD1021" s="19">
        <v>64552</v>
      </c>
      <c r="AE1021" s="19">
        <v>31515</v>
      </c>
      <c r="AF1021" s="19">
        <v>59378</v>
      </c>
      <c r="AG1021" s="19">
        <v>26855</v>
      </c>
      <c r="AH1021" s="19">
        <v>11710</v>
      </c>
      <c r="AI1021" s="19">
        <v>20405</v>
      </c>
      <c r="AJ1021" s="20">
        <v>111987</v>
      </c>
      <c r="AK1021" s="24">
        <v>5096</v>
      </c>
      <c r="AL1021" s="24">
        <v>13101</v>
      </c>
      <c r="AM1021" s="24">
        <v>1993</v>
      </c>
      <c r="AN1021" s="21">
        <v>4823</v>
      </c>
      <c r="AO1021" s="19">
        <v>77775</v>
      </c>
      <c r="AP1021" s="19">
        <v>21733</v>
      </c>
      <c r="AQ1021" s="49">
        <v>635401</v>
      </c>
      <c r="AR1021" s="24">
        <v>52513</v>
      </c>
      <c r="AS1021" s="24">
        <v>86928</v>
      </c>
      <c r="AT1021" s="49">
        <v>38296</v>
      </c>
      <c r="AU1021" s="49">
        <v>49201</v>
      </c>
      <c r="AV1021" s="24">
        <f t="shared" si="30"/>
        <v>226938</v>
      </c>
      <c r="AW1021" s="158">
        <v>185070</v>
      </c>
      <c r="AX1021" s="91">
        <f t="shared" si="31"/>
        <v>1047409</v>
      </c>
      <c r="AY1021" s="68"/>
      <c r="AZ1021" s="19">
        <v>130479</v>
      </c>
      <c r="BA1021" s="19">
        <v>86286</v>
      </c>
      <c r="BB1021" s="18">
        <v>216765</v>
      </c>
      <c r="BC1021" s="18">
        <v>1264174</v>
      </c>
      <c r="BE1021" s="19"/>
      <c r="BF1021" s="20">
        <v>1264174</v>
      </c>
      <c r="BH1021" s="68"/>
      <c r="BI1021" s="68"/>
      <c r="BJ1021" s="68"/>
      <c r="BK1021" s="68"/>
      <c r="BL1021" s="68"/>
      <c r="BM1021" s="68"/>
      <c r="BN1021" s="68"/>
    </row>
    <row r="1022" spans="1:66" ht="22.5" customHeight="1" x14ac:dyDescent="0.2">
      <c r="A1022" s="118" t="s">
        <v>2829</v>
      </c>
      <c r="B1022" s="119" t="s">
        <v>2830</v>
      </c>
      <c r="C1022" s="129" t="s">
        <v>1103</v>
      </c>
      <c r="D1022" s="122">
        <v>5</v>
      </c>
      <c r="E1022" s="123" t="s">
        <v>3556</v>
      </c>
      <c r="F1022" s="18">
        <v>3727995</v>
      </c>
      <c r="G1022" s="19">
        <v>1155319</v>
      </c>
      <c r="H1022" s="19">
        <v>1329944</v>
      </c>
      <c r="I1022" s="19">
        <v>815</v>
      </c>
      <c r="J1022" s="19">
        <v>92888</v>
      </c>
      <c r="K1022" s="19">
        <v>8858</v>
      </c>
      <c r="L1022" s="19">
        <v>9865</v>
      </c>
      <c r="M1022" s="19">
        <v>252642</v>
      </c>
      <c r="N1022" s="19">
        <v>167608</v>
      </c>
      <c r="O1022" s="19">
        <v>74353</v>
      </c>
      <c r="P1022" s="19">
        <v>2586568</v>
      </c>
      <c r="Q1022" s="19">
        <v>437699</v>
      </c>
      <c r="R1022" s="19">
        <v>720605</v>
      </c>
      <c r="S1022" s="19">
        <v>573562</v>
      </c>
      <c r="T1022" s="20">
        <v>635800</v>
      </c>
      <c r="U1022" s="49">
        <v>305904</v>
      </c>
      <c r="V1022" s="19">
        <v>308529</v>
      </c>
      <c r="W1022" s="19">
        <v>233121</v>
      </c>
      <c r="X1022" s="19">
        <v>0</v>
      </c>
      <c r="Y1022" s="20">
        <v>0</v>
      </c>
      <c r="Z1022" s="19">
        <v>1519712</v>
      </c>
      <c r="AA1022" s="177"/>
      <c r="AB1022" s="30">
        <v>1651749</v>
      </c>
      <c r="AC1022" s="19">
        <v>2216322</v>
      </c>
      <c r="AD1022" s="19">
        <v>2656899</v>
      </c>
      <c r="AE1022" s="19">
        <v>7745100</v>
      </c>
      <c r="AF1022" s="19">
        <v>6017935</v>
      </c>
      <c r="AG1022" s="19">
        <v>3708619</v>
      </c>
      <c r="AH1022" s="19">
        <v>1622782</v>
      </c>
      <c r="AI1022" s="19">
        <v>445087</v>
      </c>
      <c r="AJ1022" s="20">
        <v>320813</v>
      </c>
      <c r="AK1022" s="24">
        <v>386567</v>
      </c>
      <c r="AL1022" s="24">
        <v>375420</v>
      </c>
      <c r="AM1022" s="24">
        <v>123026</v>
      </c>
      <c r="AN1022" s="21">
        <v>221131</v>
      </c>
      <c r="AO1022" s="19">
        <v>3757500</v>
      </c>
      <c r="AP1022" s="19">
        <v>445650</v>
      </c>
      <c r="AQ1022" s="49">
        <v>45836387</v>
      </c>
      <c r="AR1022" s="24">
        <v>689023</v>
      </c>
      <c r="AS1022" s="24">
        <v>485381</v>
      </c>
      <c r="AT1022" s="49">
        <v>415430</v>
      </c>
      <c r="AU1022" s="49">
        <v>139585</v>
      </c>
      <c r="AV1022" s="24">
        <f t="shared" si="30"/>
        <v>1729419</v>
      </c>
      <c r="AW1022" s="158">
        <v>7840197</v>
      </c>
      <c r="AX1022" s="91">
        <f t="shared" si="31"/>
        <v>55406003</v>
      </c>
      <c r="AY1022" s="68"/>
      <c r="AZ1022" s="19">
        <v>4693534</v>
      </c>
      <c r="BA1022" s="19">
        <v>597585</v>
      </c>
      <c r="BB1022" s="18">
        <v>5291119</v>
      </c>
      <c r="BC1022" s="18">
        <v>60697122</v>
      </c>
      <c r="BE1022" s="19"/>
      <c r="BF1022" s="20">
        <v>60697122</v>
      </c>
      <c r="BH1022" s="68"/>
      <c r="BI1022" s="68"/>
      <c r="BJ1022" s="68"/>
      <c r="BK1022" s="68"/>
      <c r="BL1022" s="68"/>
      <c r="BM1022" s="68"/>
      <c r="BN1022" s="68"/>
    </row>
    <row r="1023" spans="1:66" ht="22.5" customHeight="1" x14ac:dyDescent="0.2">
      <c r="A1023" s="118" t="s">
        <v>2831</v>
      </c>
      <c r="B1023" s="119" t="s">
        <v>2830</v>
      </c>
      <c r="C1023" s="129" t="s">
        <v>1104</v>
      </c>
      <c r="D1023" s="122">
        <v>5</v>
      </c>
      <c r="E1023" s="123" t="s">
        <v>3557</v>
      </c>
      <c r="F1023" s="18">
        <v>3508772</v>
      </c>
      <c r="G1023" s="19">
        <v>865688</v>
      </c>
      <c r="H1023" s="19">
        <v>893112</v>
      </c>
      <c r="I1023" s="19">
        <v>235943</v>
      </c>
      <c r="J1023" s="19">
        <v>220100</v>
      </c>
      <c r="K1023" s="19">
        <v>11898</v>
      </c>
      <c r="L1023" s="19">
        <v>6724</v>
      </c>
      <c r="M1023" s="19">
        <v>359508</v>
      </c>
      <c r="N1023" s="19">
        <v>192377</v>
      </c>
      <c r="O1023" s="19">
        <v>108713</v>
      </c>
      <c r="P1023" s="19">
        <v>1216135</v>
      </c>
      <c r="Q1023" s="19">
        <v>495861</v>
      </c>
      <c r="R1023" s="19">
        <v>750630</v>
      </c>
      <c r="S1023" s="19">
        <v>553378</v>
      </c>
      <c r="T1023" s="20">
        <v>470492</v>
      </c>
      <c r="U1023" s="49">
        <v>357552</v>
      </c>
      <c r="V1023" s="19">
        <v>323271</v>
      </c>
      <c r="W1023" s="19">
        <v>244222</v>
      </c>
      <c r="X1023" s="19">
        <v>0</v>
      </c>
      <c r="Y1023" s="20">
        <v>0</v>
      </c>
      <c r="Z1023" s="19">
        <v>1265913</v>
      </c>
      <c r="AA1023" s="177"/>
      <c r="AB1023" s="30">
        <v>1960090</v>
      </c>
      <c r="AC1023" s="19">
        <v>2135867</v>
      </c>
      <c r="AD1023" s="19">
        <v>3555318</v>
      </c>
      <c r="AE1023" s="19">
        <v>8309400</v>
      </c>
      <c r="AF1023" s="19">
        <v>4880845</v>
      </c>
      <c r="AG1023" s="19">
        <v>3533759</v>
      </c>
      <c r="AH1023" s="19">
        <v>2160238</v>
      </c>
      <c r="AI1023" s="19">
        <v>261726</v>
      </c>
      <c r="AJ1023" s="20">
        <v>62756</v>
      </c>
      <c r="AK1023" s="24">
        <v>439398</v>
      </c>
      <c r="AL1023" s="24">
        <v>411171</v>
      </c>
      <c r="AM1023" s="24">
        <v>134254</v>
      </c>
      <c r="AN1023" s="21">
        <v>250578</v>
      </c>
      <c r="AO1023" s="19">
        <v>2695037</v>
      </c>
      <c r="AP1023" s="19">
        <v>185307</v>
      </c>
      <c r="AQ1023" s="49">
        <v>43056033</v>
      </c>
      <c r="AR1023" s="24">
        <v>537043</v>
      </c>
      <c r="AS1023" s="24">
        <v>458990</v>
      </c>
      <c r="AT1023" s="49">
        <v>269796</v>
      </c>
      <c r="AU1023" s="49">
        <v>159700</v>
      </c>
      <c r="AV1023" s="24">
        <f t="shared" si="30"/>
        <v>1425529</v>
      </c>
      <c r="AW1023" s="158">
        <v>4345870</v>
      </c>
      <c r="AX1023" s="91">
        <f t="shared" si="31"/>
        <v>48827432</v>
      </c>
      <c r="AY1023" s="68"/>
      <c r="AZ1023" s="19">
        <v>5170514</v>
      </c>
      <c r="BA1023" s="19">
        <v>264355</v>
      </c>
      <c r="BB1023" s="18">
        <v>5434869</v>
      </c>
      <c r="BC1023" s="18">
        <v>54262301</v>
      </c>
      <c r="BE1023" s="19"/>
      <c r="BF1023" s="20">
        <v>54262301</v>
      </c>
      <c r="BH1023" s="68"/>
      <c r="BI1023" s="68"/>
      <c r="BJ1023" s="68"/>
      <c r="BK1023" s="68"/>
      <c r="BL1023" s="68"/>
      <c r="BM1023" s="68"/>
      <c r="BN1023" s="68"/>
    </row>
    <row r="1024" spans="1:66" ht="22.5" customHeight="1" x14ac:dyDescent="0.2">
      <c r="A1024" s="118" t="s">
        <v>2832</v>
      </c>
      <c r="B1024" s="119" t="s">
        <v>2830</v>
      </c>
      <c r="C1024" s="129" t="s">
        <v>1105</v>
      </c>
      <c r="D1024" s="122">
        <v>5</v>
      </c>
      <c r="E1024" s="123" t="s">
        <v>3556</v>
      </c>
      <c r="F1024" s="18">
        <v>1689700</v>
      </c>
      <c r="G1024" s="19">
        <v>324259</v>
      </c>
      <c r="H1024" s="19">
        <v>260117</v>
      </c>
      <c r="I1024" s="19">
        <v>0</v>
      </c>
      <c r="J1024" s="19">
        <v>46488</v>
      </c>
      <c r="K1024" s="19">
        <v>31583</v>
      </c>
      <c r="L1024" s="19">
        <v>18511</v>
      </c>
      <c r="M1024" s="19">
        <v>125954</v>
      </c>
      <c r="N1024" s="19">
        <v>70333</v>
      </c>
      <c r="O1024" s="19">
        <v>50463</v>
      </c>
      <c r="P1024" s="19">
        <v>983876</v>
      </c>
      <c r="Q1024" s="19">
        <v>168842</v>
      </c>
      <c r="R1024" s="19">
        <v>301510</v>
      </c>
      <c r="S1024" s="19">
        <v>254823</v>
      </c>
      <c r="T1024" s="20">
        <v>283694</v>
      </c>
      <c r="U1024" s="49">
        <v>153360</v>
      </c>
      <c r="V1024" s="19">
        <v>145314</v>
      </c>
      <c r="W1024" s="19">
        <v>111010</v>
      </c>
      <c r="X1024" s="19">
        <v>0</v>
      </c>
      <c r="Y1024" s="20">
        <v>0</v>
      </c>
      <c r="Z1024" s="19">
        <v>555041</v>
      </c>
      <c r="AA1024" s="177"/>
      <c r="AB1024" s="30">
        <v>575655</v>
      </c>
      <c r="AC1024" s="19">
        <v>1003701</v>
      </c>
      <c r="AD1024" s="19">
        <v>1689449</v>
      </c>
      <c r="AE1024" s="19">
        <v>3348345</v>
      </c>
      <c r="AF1024" s="19">
        <v>3103870</v>
      </c>
      <c r="AG1024" s="19">
        <v>1818874</v>
      </c>
      <c r="AH1024" s="19">
        <v>726314</v>
      </c>
      <c r="AI1024" s="19">
        <v>201467</v>
      </c>
      <c r="AJ1024" s="20">
        <v>83855</v>
      </c>
      <c r="AK1024" s="24">
        <v>168425</v>
      </c>
      <c r="AL1024" s="24">
        <v>213925</v>
      </c>
      <c r="AM1024" s="24">
        <v>66581</v>
      </c>
      <c r="AN1024" s="21">
        <v>110224</v>
      </c>
      <c r="AO1024" s="19">
        <v>1277209</v>
      </c>
      <c r="AP1024" s="19">
        <v>96140</v>
      </c>
      <c r="AQ1024" s="49">
        <v>20058912</v>
      </c>
      <c r="AR1024" s="24">
        <v>364019</v>
      </c>
      <c r="AS1024" s="24">
        <v>314303</v>
      </c>
      <c r="AT1024" s="49">
        <v>222396</v>
      </c>
      <c r="AU1024" s="49">
        <v>122691</v>
      </c>
      <c r="AV1024" s="24">
        <f t="shared" si="30"/>
        <v>1023409</v>
      </c>
      <c r="AW1024" s="158">
        <v>3542827</v>
      </c>
      <c r="AX1024" s="91">
        <f t="shared" si="31"/>
        <v>24625148</v>
      </c>
      <c r="AY1024" s="68"/>
      <c r="AZ1024" s="19">
        <v>2427242</v>
      </c>
      <c r="BA1024" s="19">
        <v>188712</v>
      </c>
      <c r="BB1024" s="18">
        <v>2615954</v>
      </c>
      <c r="BC1024" s="18">
        <v>27241102</v>
      </c>
      <c r="BE1024" s="19"/>
      <c r="BF1024" s="20">
        <v>27241102</v>
      </c>
      <c r="BH1024" s="68"/>
      <c r="BI1024" s="68"/>
      <c r="BJ1024" s="68"/>
      <c r="BK1024" s="68"/>
      <c r="BL1024" s="68"/>
      <c r="BM1024" s="68"/>
      <c r="BN1024" s="68"/>
    </row>
    <row r="1025" spans="1:66" ht="22.5" customHeight="1" x14ac:dyDescent="0.2">
      <c r="A1025" s="118" t="s">
        <v>2833</v>
      </c>
      <c r="B1025" s="119" t="s">
        <v>2830</v>
      </c>
      <c r="C1025" s="129" t="s">
        <v>1106</v>
      </c>
      <c r="D1025" s="122">
        <v>5</v>
      </c>
      <c r="E1025" s="123" t="s">
        <v>3556</v>
      </c>
      <c r="F1025" s="18">
        <v>2137568</v>
      </c>
      <c r="G1025" s="19">
        <v>649466</v>
      </c>
      <c r="H1025" s="19">
        <v>579700</v>
      </c>
      <c r="I1025" s="19">
        <v>0</v>
      </c>
      <c r="J1025" s="19">
        <v>55120</v>
      </c>
      <c r="K1025" s="19">
        <v>20352</v>
      </c>
      <c r="L1025" s="19">
        <v>5092</v>
      </c>
      <c r="M1025" s="19">
        <v>153501</v>
      </c>
      <c r="N1025" s="19">
        <v>92232</v>
      </c>
      <c r="O1025" s="19">
        <v>70195</v>
      </c>
      <c r="P1025" s="19">
        <v>1829441</v>
      </c>
      <c r="Q1025" s="19">
        <v>267205</v>
      </c>
      <c r="R1025" s="19">
        <v>413122</v>
      </c>
      <c r="S1025" s="19">
        <v>343969</v>
      </c>
      <c r="T1025" s="20">
        <v>457776</v>
      </c>
      <c r="U1025" s="49">
        <v>188640</v>
      </c>
      <c r="V1025" s="19">
        <v>162162</v>
      </c>
      <c r="W1025" s="19">
        <v>122111</v>
      </c>
      <c r="X1025" s="19">
        <v>0</v>
      </c>
      <c r="Y1025" s="20">
        <v>0</v>
      </c>
      <c r="Z1025" s="19">
        <v>841508</v>
      </c>
      <c r="AA1025" s="177"/>
      <c r="AB1025" s="30">
        <v>1109481</v>
      </c>
      <c r="AC1025" s="19">
        <v>1377508</v>
      </c>
      <c r="AD1025" s="19">
        <v>1946376</v>
      </c>
      <c r="AE1025" s="19">
        <v>4469520</v>
      </c>
      <c r="AF1025" s="19">
        <v>3699965</v>
      </c>
      <c r="AG1025" s="19">
        <v>2188758</v>
      </c>
      <c r="AH1025" s="19">
        <v>934765</v>
      </c>
      <c r="AI1025" s="19">
        <v>402360</v>
      </c>
      <c r="AJ1025" s="20">
        <v>364093</v>
      </c>
      <c r="AK1025" s="24">
        <v>209487</v>
      </c>
      <c r="AL1025" s="24">
        <v>271868</v>
      </c>
      <c r="AM1025" s="24">
        <v>80387</v>
      </c>
      <c r="AN1025" s="21">
        <v>138170</v>
      </c>
      <c r="AO1025" s="19">
        <v>1876535</v>
      </c>
      <c r="AP1025" s="19">
        <v>127699</v>
      </c>
      <c r="AQ1025" s="49">
        <v>27586132</v>
      </c>
      <c r="AR1025" s="24">
        <v>313654</v>
      </c>
      <c r="AS1025" s="24">
        <v>354957</v>
      </c>
      <c r="AT1025" s="49">
        <v>306918</v>
      </c>
      <c r="AU1025" s="49">
        <v>132077</v>
      </c>
      <c r="AV1025" s="24">
        <f t="shared" si="30"/>
        <v>1107606</v>
      </c>
      <c r="AW1025" s="158">
        <v>4950831</v>
      </c>
      <c r="AX1025" s="91">
        <f t="shared" si="31"/>
        <v>33644569</v>
      </c>
      <c r="AY1025" s="68"/>
      <c r="AZ1025" s="19">
        <v>2966901</v>
      </c>
      <c r="BA1025" s="19">
        <v>504839</v>
      </c>
      <c r="BB1025" s="18">
        <v>3471740</v>
      </c>
      <c r="BC1025" s="18">
        <v>37116309</v>
      </c>
      <c r="BE1025" s="19"/>
      <c r="BF1025" s="20">
        <v>37116309</v>
      </c>
      <c r="BH1025" s="68"/>
      <c r="BI1025" s="68"/>
      <c r="BJ1025" s="68"/>
      <c r="BK1025" s="68"/>
      <c r="BL1025" s="68"/>
      <c r="BM1025" s="68"/>
      <c r="BN1025" s="68"/>
    </row>
    <row r="1026" spans="1:66" ht="22.5" customHeight="1" x14ac:dyDescent="0.2">
      <c r="A1026" s="118" t="s">
        <v>2834</v>
      </c>
      <c r="B1026" s="119" t="s">
        <v>2830</v>
      </c>
      <c r="C1026" s="129" t="s">
        <v>1107</v>
      </c>
      <c r="D1026" s="122">
        <v>5</v>
      </c>
      <c r="E1026" s="123" t="s">
        <v>3556</v>
      </c>
      <c r="F1026" s="18">
        <v>1790191</v>
      </c>
      <c r="G1026" s="19">
        <v>446731</v>
      </c>
      <c r="H1026" s="19">
        <v>310794</v>
      </c>
      <c r="I1026" s="19">
        <v>0</v>
      </c>
      <c r="J1026" s="19">
        <v>3749</v>
      </c>
      <c r="K1026" s="19">
        <v>3666</v>
      </c>
      <c r="L1026" s="19">
        <v>2037</v>
      </c>
      <c r="M1026" s="19">
        <v>146684</v>
      </c>
      <c r="N1026" s="19">
        <v>80792</v>
      </c>
      <c r="O1026" s="19">
        <v>40748</v>
      </c>
      <c r="P1026" s="19">
        <v>1190680</v>
      </c>
      <c r="Q1026" s="19">
        <v>249529</v>
      </c>
      <c r="R1026" s="19">
        <v>356582</v>
      </c>
      <c r="S1026" s="19">
        <v>322944</v>
      </c>
      <c r="T1026" s="20">
        <v>356048</v>
      </c>
      <c r="U1026" s="49">
        <v>173376</v>
      </c>
      <c r="V1026" s="19">
        <v>153738</v>
      </c>
      <c r="W1026" s="19">
        <v>111010</v>
      </c>
      <c r="X1026" s="19">
        <v>0</v>
      </c>
      <c r="Y1026" s="20">
        <v>0</v>
      </c>
      <c r="Z1026" s="19">
        <v>619691</v>
      </c>
      <c r="AA1026" s="177"/>
      <c r="AB1026" s="30">
        <v>571864</v>
      </c>
      <c r="AC1026" s="19">
        <v>989535</v>
      </c>
      <c r="AD1026" s="19">
        <v>1743100</v>
      </c>
      <c r="AE1026" s="19">
        <v>3161235</v>
      </c>
      <c r="AF1026" s="19">
        <v>2325583</v>
      </c>
      <c r="AG1026" s="19">
        <v>1666150</v>
      </c>
      <c r="AH1026" s="19">
        <v>868097</v>
      </c>
      <c r="AI1026" s="19">
        <v>159220</v>
      </c>
      <c r="AJ1026" s="20">
        <v>44362</v>
      </c>
      <c r="AK1026" s="24">
        <v>189974</v>
      </c>
      <c r="AL1026" s="24">
        <v>227738</v>
      </c>
      <c r="AM1026" s="24">
        <v>61440</v>
      </c>
      <c r="AN1026" s="21">
        <v>118803</v>
      </c>
      <c r="AO1026" s="19">
        <v>1245931</v>
      </c>
      <c r="AP1026" s="19">
        <v>80670</v>
      </c>
      <c r="AQ1026" s="49">
        <v>19812692</v>
      </c>
      <c r="AR1026" s="24">
        <v>367875</v>
      </c>
      <c r="AS1026" s="24">
        <v>287956</v>
      </c>
      <c r="AT1026" s="49">
        <v>168123</v>
      </c>
      <c r="AU1026" s="49">
        <v>98920</v>
      </c>
      <c r="AV1026" s="24">
        <f t="shared" si="30"/>
        <v>922874</v>
      </c>
      <c r="AW1026" s="158">
        <v>3512521</v>
      </c>
      <c r="AX1026" s="91">
        <f t="shared" si="31"/>
        <v>24248087</v>
      </c>
      <c r="AY1026" s="68"/>
      <c r="AZ1026" s="19">
        <v>2662347</v>
      </c>
      <c r="BA1026" s="19">
        <v>147431</v>
      </c>
      <c r="BB1026" s="18">
        <v>2809778</v>
      </c>
      <c r="BC1026" s="18">
        <v>27057865</v>
      </c>
      <c r="BE1026" s="19"/>
      <c r="BF1026" s="20">
        <v>27057865</v>
      </c>
      <c r="BH1026" s="68"/>
      <c r="BI1026" s="68"/>
      <c r="BJ1026" s="68"/>
      <c r="BK1026" s="68"/>
      <c r="BL1026" s="68"/>
      <c r="BM1026" s="68"/>
      <c r="BN1026" s="68"/>
    </row>
    <row r="1027" spans="1:66" ht="22.5" customHeight="1" x14ac:dyDescent="0.2">
      <c r="A1027" s="118" t="s">
        <v>2835</v>
      </c>
      <c r="B1027" s="119" t="s">
        <v>2830</v>
      </c>
      <c r="C1027" s="129" t="s">
        <v>1108</v>
      </c>
      <c r="D1027" s="122">
        <v>5</v>
      </c>
      <c r="E1027" s="123" t="s">
        <v>3556</v>
      </c>
      <c r="F1027" s="18">
        <v>2110717</v>
      </c>
      <c r="G1027" s="19">
        <v>627086</v>
      </c>
      <c r="H1027" s="19">
        <v>661980</v>
      </c>
      <c r="I1027" s="19">
        <v>0</v>
      </c>
      <c r="J1027" s="19">
        <v>30066</v>
      </c>
      <c r="K1027" s="19">
        <v>13958</v>
      </c>
      <c r="L1027" s="19">
        <v>7719</v>
      </c>
      <c r="M1027" s="19">
        <v>218144</v>
      </c>
      <c r="N1027" s="19">
        <v>117078</v>
      </c>
      <c r="O1027" s="19">
        <v>56927</v>
      </c>
      <c r="P1027" s="19">
        <v>1740718</v>
      </c>
      <c r="Q1027" s="19">
        <v>339672</v>
      </c>
      <c r="R1027" s="19">
        <v>476421</v>
      </c>
      <c r="S1027" s="19">
        <v>420500</v>
      </c>
      <c r="T1027" s="20">
        <v>381480</v>
      </c>
      <c r="U1027" s="49">
        <v>225600</v>
      </c>
      <c r="V1027" s="19">
        <v>256932</v>
      </c>
      <c r="W1027" s="19">
        <v>111010</v>
      </c>
      <c r="X1027" s="19">
        <v>0</v>
      </c>
      <c r="Y1027" s="20">
        <v>0</v>
      </c>
      <c r="Z1027" s="19">
        <v>854116</v>
      </c>
      <c r="AA1027" s="177"/>
      <c r="AB1027" s="30">
        <v>807252</v>
      </c>
      <c r="AC1027" s="19">
        <v>1440454</v>
      </c>
      <c r="AD1027" s="19">
        <v>1377324</v>
      </c>
      <c r="AE1027" s="19">
        <v>5154930</v>
      </c>
      <c r="AF1027" s="19">
        <v>3335435</v>
      </c>
      <c r="AG1027" s="19">
        <v>2155553</v>
      </c>
      <c r="AH1027" s="19">
        <v>1151387</v>
      </c>
      <c r="AI1027" s="19">
        <v>298417</v>
      </c>
      <c r="AJ1027" s="20">
        <v>50313</v>
      </c>
      <c r="AK1027" s="24">
        <v>264094</v>
      </c>
      <c r="AL1027" s="24">
        <v>293945</v>
      </c>
      <c r="AM1027" s="24">
        <v>86630</v>
      </c>
      <c r="AN1027" s="21">
        <v>165630</v>
      </c>
      <c r="AO1027" s="19">
        <v>971823</v>
      </c>
      <c r="AP1027" s="19">
        <v>111436</v>
      </c>
      <c r="AQ1027" s="49">
        <v>26314747</v>
      </c>
      <c r="AR1027" s="24">
        <v>389600</v>
      </c>
      <c r="AS1027" s="24">
        <v>345280</v>
      </c>
      <c r="AT1027" s="49">
        <v>260984</v>
      </c>
      <c r="AU1027" s="49">
        <v>115547</v>
      </c>
      <c r="AV1027" s="24">
        <f t="shared" si="30"/>
        <v>1111411</v>
      </c>
      <c r="AW1027" s="158">
        <v>2765884</v>
      </c>
      <c r="AX1027" s="91">
        <f t="shared" si="31"/>
        <v>30192042</v>
      </c>
      <c r="AY1027" s="68"/>
      <c r="AZ1027" s="19">
        <v>3508797</v>
      </c>
      <c r="BA1027" s="19">
        <v>253383</v>
      </c>
      <c r="BB1027" s="18">
        <v>3762180</v>
      </c>
      <c r="BC1027" s="18">
        <v>33954222</v>
      </c>
      <c r="BE1027" s="19"/>
      <c r="BF1027" s="20">
        <v>33954222</v>
      </c>
      <c r="BH1027" s="68"/>
      <c r="BI1027" s="68"/>
      <c r="BJ1027" s="68"/>
      <c r="BK1027" s="68"/>
      <c r="BL1027" s="68"/>
      <c r="BM1027" s="68"/>
      <c r="BN1027" s="68"/>
    </row>
    <row r="1028" spans="1:66" ht="22.5" customHeight="1" x14ac:dyDescent="0.2">
      <c r="A1028" s="118" t="s">
        <v>2836</v>
      </c>
      <c r="B1028" s="119" t="s">
        <v>2830</v>
      </c>
      <c r="C1028" s="129" t="s">
        <v>1109</v>
      </c>
      <c r="D1028" s="122">
        <v>5</v>
      </c>
      <c r="E1028" s="123" t="s">
        <v>3556</v>
      </c>
      <c r="F1028" s="18">
        <v>974320</v>
      </c>
      <c r="G1028" s="19">
        <v>278332</v>
      </c>
      <c r="H1028" s="19">
        <v>166991</v>
      </c>
      <c r="I1028" s="19">
        <v>0</v>
      </c>
      <c r="J1028" s="19">
        <v>0</v>
      </c>
      <c r="K1028" s="19">
        <v>0</v>
      </c>
      <c r="L1028" s="19">
        <v>0</v>
      </c>
      <c r="M1028" s="19">
        <v>78772</v>
      </c>
      <c r="N1028" s="19">
        <v>42242</v>
      </c>
      <c r="O1028" s="19">
        <v>40257</v>
      </c>
      <c r="P1028" s="19">
        <v>427437</v>
      </c>
      <c r="Q1028" s="19">
        <v>135168</v>
      </c>
      <c r="R1028" s="19">
        <v>193828</v>
      </c>
      <c r="S1028" s="19">
        <v>158949</v>
      </c>
      <c r="T1028" s="20">
        <v>178024</v>
      </c>
      <c r="U1028" s="49">
        <v>88224</v>
      </c>
      <c r="V1028" s="19">
        <v>90558</v>
      </c>
      <c r="W1028" s="19">
        <v>55505</v>
      </c>
      <c r="X1028" s="19">
        <v>0</v>
      </c>
      <c r="Y1028" s="20">
        <v>0</v>
      </c>
      <c r="Z1028" s="19">
        <v>369899</v>
      </c>
      <c r="AA1028" s="177"/>
      <c r="AB1028" s="30">
        <v>328272</v>
      </c>
      <c r="AC1028" s="19">
        <v>688025</v>
      </c>
      <c r="AD1028" s="19">
        <v>1116017</v>
      </c>
      <c r="AE1028" s="19">
        <v>1699665</v>
      </c>
      <c r="AF1028" s="19">
        <v>1789735</v>
      </c>
      <c r="AG1028" s="19">
        <v>1038695</v>
      </c>
      <c r="AH1028" s="19">
        <v>460480</v>
      </c>
      <c r="AI1028" s="19">
        <v>133545</v>
      </c>
      <c r="AJ1028" s="20">
        <v>50313</v>
      </c>
      <c r="AK1028" s="24">
        <v>112443</v>
      </c>
      <c r="AL1028" s="24">
        <v>148283</v>
      </c>
      <c r="AM1028" s="24">
        <v>34819</v>
      </c>
      <c r="AN1028" s="21">
        <v>79012</v>
      </c>
      <c r="AO1028" s="19">
        <v>261258</v>
      </c>
      <c r="AP1028" s="19">
        <v>41159</v>
      </c>
      <c r="AQ1028" s="49">
        <v>11260227</v>
      </c>
      <c r="AR1028" s="24">
        <v>192485</v>
      </c>
      <c r="AS1028" s="24">
        <v>258417</v>
      </c>
      <c r="AT1028" s="49">
        <v>141059</v>
      </c>
      <c r="AU1028" s="49">
        <v>64034</v>
      </c>
      <c r="AV1028" s="24">
        <f t="shared" si="30"/>
        <v>655995</v>
      </c>
      <c r="AW1028" s="158">
        <v>1408371</v>
      </c>
      <c r="AX1028" s="91">
        <f t="shared" si="31"/>
        <v>13324593</v>
      </c>
      <c r="AY1028" s="68"/>
      <c r="AZ1028" s="19">
        <v>1669931</v>
      </c>
      <c r="BA1028" s="19">
        <v>112566</v>
      </c>
      <c r="BB1028" s="18">
        <v>1782497</v>
      </c>
      <c r="BC1028" s="18">
        <v>15107090</v>
      </c>
      <c r="BE1028" s="19"/>
      <c r="BF1028" s="20">
        <v>15107090</v>
      </c>
      <c r="BH1028" s="68"/>
      <c r="BI1028" s="68"/>
      <c r="BJ1028" s="68"/>
      <c r="BK1028" s="68"/>
      <c r="BL1028" s="68"/>
      <c r="BM1028" s="68"/>
      <c r="BN1028" s="68"/>
    </row>
    <row r="1029" spans="1:66" ht="22.5" customHeight="1" x14ac:dyDescent="0.2">
      <c r="A1029" s="118" t="s">
        <v>2837</v>
      </c>
      <c r="B1029" s="119" t="s">
        <v>2830</v>
      </c>
      <c r="C1029" s="129" t="s">
        <v>1110</v>
      </c>
      <c r="D1029" s="122">
        <v>6</v>
      </c>
      <c r="E1029" s="123" t="s">
        <v>3556</v>
      </c>
      <c r="F1029" s="18">
        <v>335237</v>
      </c>
      <c r="G1029" s="19">
        <v>45052</v>
      </c>
      <c r="H1029" s="19">
        <v>31977</v>
      </c>
      <c r="I1029" s="19">
        <v>0</v>
      </c>
      <c r="J1029" s="19">
        <v>38906</v>
      </c>
      <c r="K1029" s="19">
        <v>53651</v>
      </c>
      <c r="L1029" s="19">
        <v>14758</v>
      </c>
      <c r="M1029" s="19">
        <v>14392</v>
      </c>
      <c r="N1029" s="19">
        <v>8987</v>
      </c>
      <c r="O1029" s="19">
        <v>3024</v>
      </c>
      <c r="P1029" s="19">
        <v>4180</v>
      </c>
      <c r="Q1029" s="19">
        <v>35497</v>
      </c>
      <c r="R1029" s="19">
        <v>36890</v>
      </c>
      <c r="S1029" s="19">
        <v>31117</v>
      </c>
      <c r="T1029" s="20">
        <v>63580</v>
      </c>
      <c r="U1029" s="49">
        <v>19968</v>
      </c>
      <c r="V1029" s="19">
        <v>14742</v>
      </c>
      <c r="W1029" s="19">
        <v>22202</v>
      </c>
      <c r="X1029" s="19">
        <v>0</v>
      </c>
      <c r="Y1029" s="20">
        <v>0</v>
      </c>
      <c r="Z1029" s="19">
        <v>190297</v>
      </c>
      <c r="AA1029" s="177"/>
      <c r="AB1029" s="30">
        <v>114075</v>
      </c>
      <c r="AC1029" s="19">
        <v>175077</v>
      </c>
      <c r="AD1029" s="19">
        <v>527588</v>
      </c>
      <c r="AE1029" s="19">
        <v>352605</v>
      </c>
      <c r="AF1029" s="19">
        <v>755378</v>
      </c>
      <c r="AG1029" s="19">
        <v>355126</v>
      </c>
      <c r="AH1029" s="19">
        <v>106024</v>
      </c>
      <c r="AI1029" s="19">
        <v>14945</v>
      </c>
      <c r="AJ1029" s="20">
        <v>145529</v>
      </c>
      <c r="AK1029" s="24">
        <v>42492</v>
      </c>
      <c r="AL1029" s="24">
        <v>71618</v>
      </c>
      <c r="AM1029" s="24">
        <v>17341</v>
      </c>
      <c r="AN1029" s="21">
        <v>37074</v>
      </c>
      <c r="AO1029" s="19">
        <v>209598</v>
      </c>
      <c r="AP1029" s="19">
        <v>29530</v>
      </c>
      <c r="AQ1029" s="49">
        <v>3918457</v>
      </c>
      <c r="AR1029" s="24">
        <v>59169</v>
      </c>
      <c r="AS1029" s="24">
        <v>170357</v>
      </c>
      <c r="AT1029" s="49">
        <v>89021</v>
      </c>
      <c r="AU1029" s="49">
        <v>64215</v>
      </c>
      <c r="AV1029" s="24">
        <f t="shared" si="30"/>
        <v>382762</v>
      </c>
      <c r="AW1029" s="158">
        <v>757751</v>
      </c>
      <c r="AX1029" s="91">
        <f t="shared" si="31"/>
        <v>5058970</v>
      </c>
      <c r="AY1029" s="68"/>
      <c r="AZ1029" s="19">
        <v>568940</v>
      </c>
      <c r="BA1029" s="19">
        <v>108558</v>
      </c>
      <c r="BB1029" s="18">
        <v>677498</v>
      </c>
      <c r="BC1029" s="18">
        <v>5736468</v>
      </c>
      <c r="BE1029" s="19"/>
      <c r="BF1029" s="20">
        <v>5736468</v>
      </c>
      <c r="BH1029" s="68"/>
      <c r="BI1029" s="68"/>
      <c r="BJ1029" s="68"/>
      <c r="BK1029" s="68"/>
      <c r="BL1029" s="68"/>
      <c r="BM1029" s="68"/>
      <c r="BN1029" s="68"/>
    </row>
    <row r="1030" spans="1:66" ht="22.5" customHeight="1" x14ac:dyDescent="0.2">
      <c r="A1030" s="118" t="s">
        <v>2838</v>
      </c>
      <c r="B1030" s="119" t="s">
        <v>2830</v>
      </c>
      <c r="C1030" s="129" t="s">
        <v>1111</v>
      </c>
      <c r="D1030" s="122">
        <v>6</v>
      </c>
      <c r="E1030" s="123" t="s">
        <v>3556</v>
      </c>
      <c r="F1030" s="18">
        <v>769894</v>
      </c>
      <c r="G1030" s="19">
        <v>203756</v>
      </c>
      <c r="H1030" s="19">
        <v>115566</v>
      </c>
      <c r="I1030" s="19">
        <v>0</v>
      </c>
      <c r="J1030" s="19">
        <v>0</v>
      </c>
      <c r="K1030" s="19">
        <v>0</v>
      </c>
      <c r="L1030" s="19">
        <v>0</v>
      </c>
      <c r="M1030" s="19">
        <v>48343</v>
      </c>
      <c r="N1030" s="19">
        <v>27559</v>
      </c>
      <c r="O1030" s="19">
        <v>19694</v>
      </c>
      <c r="P1030" s="19">
        <v>439748</v>
      </c>
      <c r="Q1030" s="19">
        <v>95969</v>
      </c>
      <c r="R1030" s="19">
        <v>153951</v>
      </c>
      <c r="S1030" s="19">
        <v>135401</v>
      </c>
      <c r="T1030" s="20">
        <v>139876</v>
      </c>
      <c r="U1030" s="49">
        <v>63648</v>
      </c>
      <c r="V1030" s="19">
        <v>60021</v>
      </c>
      <c r="W1030" s="19">
        <v>33303</v>
      </c>
      <c r="X1030" s="19">
        <v>0</v>
      </c>
      <c r="Y1030" s="20">
        <v>0</v>
      </c>
      <c r="Z1030" s="19">
        <v>337852</v>
      </c>
      <c r="AA1030" s="177"/>
      <c r="AB1030" s="30">
        <v>171337</v>
      </c>
      <c r="AC1030" s="19">
        <v>403596</v>
      </c>
      <c r="AD1030" s="19">
        <v>546073</v>
      </c>
      <c r="AE1030" s="19">
        <v>1777545</v>
      </c>
      <c r="AF1030" s="19">
        <v>1001080</v>
      </c>
      <c r="AG1030" s="19">
        <v>562505</v>
      </c>
      <c r="AH1030" s="19">
        <v>334148</v>
      </c>
      <c r="AI1030" s="19">
        <v>130480</v>
      </c>
      <c r="AJ1030" s="20">
        <v>94675</v>
      </c>
      <c r="AK1030" s="24">
        <v>81808</v>
      </c>
      <c r="AL1030" s="24">
        <v>116884</v>
      </c>
      <c r="AM1030" s="24">
        <v>27812</v>
      </c>
      <c r="AN1030" s="21">
        <v>64747</v>
      </c>
      <c r="AO1030" s="19">
        <v>432511</v>
      </c>
      <c r="AP1030" s="19">
        <v>37533</v>
      </c>
      <c r="AQ1030" s="49">
        <v>8427315</v>
      </c>
      <c r="AR1030" s="24">
        <v>150416</v>
      </c>
      <c r="AS1030" s="24">
        <v>173505</v>
      </c>
      <c r="AT1030" s="49">
        <v>132842</v>
      </c>
      <c r="AU1030" s="49">
        <v>37799</v>
      </c>
      <c r="AV1030" s="24">
        <f t="shared" si="30"/>
        <v>494562</v>
      </c>
      <c r="AW1030" s="158">
        <v>1098323</v>
      </c>
      <c r="AX1030" s="91">
        <f t="shared" si="31"/>
        <v>10020200</v>
      </c>
      <c r="AY1030" s="68"/>
      <c r="AZ1030" s="19">
        <v>1198824</v>
      </c>
      <c r="BA1030" s="19">
        <v>155096</v>
      </c>
      <c r="BB1030" s="18">
        <v>1353920</v>
      </c>
      <c r="BC1030" s="18">
        <v>11374120</v>
      </c>
      <c r="BE1030" s="19"/>
      <c r="BF1030" s="20">
        <v>11374120</v>
      </c>
      <c r="BH1030" s="68"/>
      <c r="BI1030" s="68"/>
      <c r="BJ1030" s="68"/>
      <c r="BK1030" s="68"/>
      <c r="BL1030" s="68"/>
      <c r="BM1030" s="68"/>
      <c r="BN1030" s="68"/>
    </row>
    <row r="1031" spans="1:66" ht="22.5" customHeight="1" x14ac:dyDescent="0.2">
      <c r="A1031" s="118" t="s">
        <v>2839</v>
      </c>
      <c r="B1031" s="119" t="s">
        <v>2830</v>
      </c>
      <c r="C1031" s="129" t="s">
        <v>1112</v>
      </c>
      <c r="D1031" s="122">
        <v>6</v>
      </c>
      <c r="E1031" s="123" t="s">
        <v>3556</v>
      </c>
      <c r="F1031" s="18">
        <v>344671</v>
      </c>
      <c r="G1031" s="19">
        <v>56935</v>
      </c>
      <c r="H1031" s="19">
        <v>43197</v>
      </c>
      <c r="I1031" s="19">
        <v>7828</v>
      </c>
      <c r="J1031" s="19">
        <v>34767</v>
      </c>
      <c r="K1031" s="19">
        <v>54429</v>
      </c>
      <c r="L1031" s="19">
        <v>24788</v>
      </c>
      <c r="M1031" s="19">
        <v>10614</v>
      </c>
      <c r="N1031" s="19">
        <v>9691</v>
      </c>
      <c r="O1031" s="19">
        <v>7220</v>
      </c>
      <c r="P1031" s="19">
        <v>14278</v>
      </c>
      <c r="Q1031" s="19">
        <v>39198</v>
      </c>
      <c r="R1031" s="19">
        <v>42025</v>
      </c>
      <c r="S1031" s="19">
        <v>47937</v>
      </c>
      <c r="T1031" s="20">
        <v>92827</v>
      </c>
      <c r="U1031" s="49">
        <v>32640</v>
      </c>
      <c r="V1031" s="19">
        <v>20007</v>
      </c>
      <c r="W1031" s="19">
        <v>51065</v>
      </c>
      <c r="X1031" s="19">
        <v>0</v>
      </c>
      <c r="Y1031" s="20">
        <v>0</v>
      </c>
      <c r="Z1031" s="19">
        <v>184045</v>
      </c>
      <c r="AA1031" s="177"/>
      <c r="AB1031" s="30">
        <v>118831</v>
      </c>
      <c r="AC1031" s="19">
        <v>224680</v>
      </c>
      <c r="AD1031" s="19">
        <v>283135</v>
      </c>
      <c r="AE1031" s="19">
        <v>623040</v>
      </c>
      <c r="AF1031" s="19">
        <v>576013</v>
      </c>
      <c r="AG1031" s="19">
        <v>315401</v>
      </c>
      <c r="AH1031" s="19">
        <v>157859</v>
      </c>
      <c r="AI1031" s="19">
        <v>50678</v>
      </c>
      <c r="AJ1031" s="20">
        <v>81150</v>
      </c>
      <c r="AK1031" s="24">
        <v>44725</v>
      </c>
      <c r="AL1031" s="24">
        <v>61953</v>
      </c>
      <c r="AM1031" s="24">
        <v>16063</v>
      </c>
      <c r="AN1031" s="21">
        <v>33600</v>
      </c>
      <c r="AO1031" s="19">
        <v>408513</v>
      </c>
      <c r="AP1031" s="19">
        <v>19240</v>
      </c>
      <c r="AQ1031" s="49">
        <v>4133043</v>
      </c>
      <c r="AR1031" s="24">
        <v>85484</v>
      </c>
      <c r="AS1031" s="24">
        <v>180006</v>
      </c>
      <c r="AT1031" s="49">
        <v>118548</v>
      </c>
      <c r="AU1031" s="49">
        <v>54355</v>
      </c>
      <c r="AV1031" s="24">
        <f t="shared" ref="AV1031:AV1094" si="32">SUM(AR1031:AU1031)</f>
        <v>438393</v>
      </c>
      <c r="AW1031" s="158">
        <v>823225</v>
      </c>
      <c r="AX1031" s="91">
        <f t="shared" ref="AX1031:AX1094" si="33">AQ1031+AV1031+AW1031</f>
        <v>5394661</v>
      </c>
      <c r="AY1031" s="68"/>
      <c r="AZ1031" s="19">
        <v>589338</v>
      </c>
      <c r="BA1031" s="19">
        <v>74372</v>
      </c>
      <c r="BB1031" s="18">
        <v>663710</v>
      </c>
      <c r="BC1031" s="18">
        <v>6058371</v>
      </c>
      <c r="BE1031" s="19"/>
      <c r="BF1031" s="20">
        <v>6058371</v>
      </c>
      <c r="BH1031" s="68"/>
      <c r="BI1031" s="68"/>
      <c r="BJ1031" s="68"/>
      <c r="BK1031" s="68"/>
      <c r="BL1031" s="68"/>
      <c r="BM1031" s="68"/>
      <c r="BN1031" s="68"/>
    </row>
    <row r="1032" spans="1:66" ht="22.5" customHeight="1" x14ac:dyDescent="0.2">
      <c r="A1032" s="118" t="s">
        <v>2840</v>
      </c>
      <c r="B1032" s="119" t="s">
        <v>2830</v>
      </c>
      <c r="C1032" s="129" t="s">
        <v>1113</v>
      </c>
      <c r="D1032" s="122">
        <v>6</v>
      </c>
      <c r="E1032" s="123" t="s">
        <v>3556</v>
      </c>
      <c r="F1032" s="18">
        <v>370943</v>
      </c>
      <c r="G1032" s="19">
        <v>93458</v>
      </c>
      <c r="H1032" s="19">
        <v>72743</v>
      </c>
      <c r="I1032" s="19">
        <v>0</v>
      </c>
      <c r="J1032" s="19">
        <v>19219</v>
      </c>
      <c r="K1032" s="19">
        <v>19968</v>
      </c>
      <c r="L1032" s="19">
        <v>4980</v>
      </c>
      <c r="M1032" s="19">
        <v>12250</v>
      </c>
      <c r="N1032" s="19">
        <v>8829</v>
      </c>
      <c r="O1032" s="19">
        <v>7598</v>
      </c>
      <c r="P1032" s="19">
        <v>714</v>
      </c>
      <c r="Q1032" s="19">
        <v>35430</v>
      </c>
      <c r="R1032" s="19">
        <v>59736</v>
      </c>
      <c r="S1032" s="19">
        <v>44573</v>
      </c>
      <c r="T1032" s="20">
        <v>101728</v>
      </c>
      <c r="U1032" s="49">
        <v>21072</v>
      </c>
      <c r="V1032" s="19">
        <v>31590</v>
      </c>
      <c r="W1032" s="19">
        <v>55505</v>
      </c>
      <c r="X1032" s="19">
        <v>0</v>
      </c>
      <c r="Y1032" s="20">
        <v>0</v>
      </c>
      <c r="Z1032" s="19">
        <v>214780</v>
      </c>
      <c r="AA1032" s="177"/>
      <c r="AB1032" s="30">
        <v>159170</v>
      </c>
      <c r="AC1032" s="19">
        <v>184161</v>
      </c>
      <c r="AD1032" s="19">
        <v>479817</v>
      </c>
      <c r="AE1032" s="19">
        <v>541530</v>
      </c>
      <c r="AF1032" s="19">
        <v>634303</v>
      </c>
      <c r="AG1032" s="19">
        <v>355727</v>
      </c>
      <c r="AH1032" s="19">
        <v>113769</v>
      </c>
      <c r="AI1032" s="19">
        <v>72042</v>
      </c>
      <c r="AJ1032" s="20">
        <v>274828</v>
      </c>
      <c r="AK1032" s="24">
        <v>42009</v>
      </c>
      <c r="AL1032" s="24">
        <v>72847</v>
      </c>
      <c r="AM1032" s="24">
        <v>18629</v>
      </c>
      <c r="AN1032" s="21">
        <v>36340</v>
      </c>
      <c r="AO1032" s="19">
        <v>365326</v>
      </c>
      <c r="AP1032" s="19">
        <v>53014</v>
      </c>
      <c r="AQ1032" s="49">
        <v>4578628</v>
      </c>
      <c r="AR1032" s="24">
        <v>65433</v>
      </c>
      <c r="AS1032" s="24">
        <v>172778</v>
      </c>
      <c r="AT1032" s="49">
        <v>125118</v>
      </c>
      <c r="AU1032" s="49">
        <v>65775</v>
      </c>
      <c r="AV1032" s="24">
        <f t="shared" si="32"/>
        <v>429104</v>
      </c>
      <c r="AW1032" s="158">
        <v>1172275</v>
      </c>
      <c r="AX1032" s="91">
        <f t="shared" si="33"/>
        <v>6180007</v>
      </c>
      <c r="AY1032" s="68"/>
      <c r="AZ1032" s="19">
        <v>564237</v>
      </c>
      <c r="BA1032" s="19">
        <v>219767</v>
      </c>
      <c r="BB1032" s="18">
        <v>784004</v>
      </c>
      <c r="BC1032" s="18">
        <v>6964011</v>
      </c>
      <c r="BE1032" s="19"/>
      <c r="BF1032" s="20">
        <v>6964011</v>
      </c>
      <c r="BH1032" s="68"/>
      <c r="BI1032" s="68"/>
      <c r="BJ1032" s="68"/>
      <c r="BK1032" s="68"/>
      <c r="BL1032" s="68"/>
      <c r="BM1032" s="68"/>
      <c r="BN1032" s="68"/>
    </row>
    <row r="1033" spans="1:66" ht="22.5" customHeight="1" x14ac:dyDescent="0.2">
      <c r="A1033" s="118" t="s">
        <v>2841</v>
      </c>
      <c r="B1033" s="119" t="s">
        <v>2830</v>
      </c>
      <c r="C1033" s="129" t="s">
        <v>1114</v>
      </c>
      <c r="D1033" s="122">
        <v>6</v>
      </c>
      <c r="E1033" s="123" t="s">
        <v>3556</v>
      </c>
      <c r="F1033" s="18">
        <v>855194</v>
      </c>
      <c r="G1033" s="19">
        <v>296411</v>
      </c>
      <c r="H1033" s="19">
        <v>198968</v>
      </c>
      <c r="I1033" s="19">
        <v>0</v>
      </c>
      <c r="J1033" s="19">
        <v>0</v>
      </c>
      <c r="K1033" s="19">
        <v>0</v>
      </c>
      <c r="L1033" s="19">
        <v>0</v>
      </c>
      <c r="M1033" s="19">
        <v>36262</v>
      </c>
      <c r="N1033" s="19">
        <v>24870</v>
      </c>
      <c r="O1033" s="19">
        <v>10622</v>
      </c>
      <c r="P1033" s="19">
        <v>548018</v>
      </c>
      <c r="Q1033" s="19">
        <v>75378</v>
      </c>
      <c r="R1033" s="19">
        <v>209443</v>
      </c>
      <c r="S1033" s="19">
        <v>117740</v>
      </c>
      <c r="T1033" s="20">
        <v>139876</v>
      </c>
      <c r="U1033" s="49">
        <v>63408</v>
      </c>
      <c r="V1033" s="19">
        <v>71604</v>
      </c>
      <c r="W1033" s="19">
        <v>44404</v>
      </c>
      <c r="X1033" s="19">
        <v>0</v>
      </c>
      <c r="Y1033" s="20">
        <v>0</v>
      </c>
      <c r="Z1033" s="19">
        <v>327804</v>
      </c>
      <c r="AA1033" s="177"/>
      <c r="AB1033" s="30">
        <v>150327</v>
      </c>
      <c r="AC1033" s="19">
        <v>356512</v>
      </c>
      <c r="AD1033" s="19">
        <v>538711</v>
      </c>
      <c r="AE1033" s="19">
        <v>1244265</v>
      </c>
      <c r="AF1033" s="19">
        <v>884718</v>
      </c>
      <c r="AG1033" s="19">
        <v>538309</v>
      </c>
      <c r="AH1033" s="19">
        <v>267753</v>
      </c>
      <c r="AI1033" s="19">
        <v>163147</v>
      </c>
      <c r="AJ1033" s="20">
        <v>58428</v>
      </c>
      <c r="AK1033" s="24">
        <v>76265</v>
      </c>
      <c r="AL1033" s="24">
        <v>107619</v>
      </c>
      <c r="AM1033" s="24">
        <v>26550</v>
      </c>
      <c r="AN1033" s="21">
        <v>60894</v>
      </c>
      <c r="AO1033" s="19">
        <v>1047451</v>
      </c>
      <c r="AP1033" s="19">
        <v>65034</v>
      </c>
      <c r="AQ1033" s="49">
        <v>8605985</v>
      </c>
      <c r="AR1033" s="24">
        <v>132671</v>
      </c>
      <c r="AS1033" s="24">
        <v>191440</v>
      </c>
      <c r="AT1033" s="49">
        <v>143561</v>
      </c>
      <c r="AU1033" s="49">
        <v>58515</v>
      </c>
      <c r="AV1033" s="24">
        <f t="shared" si="32"/>
        <v>526187</v>
      </c>
      <c r="AW1033" s="158">
        <v>1872274</v>
      </c>
      <c r="AX1033" s="91">
        <f t="shared" si="33"/>
        <v>11004446</v>
      </c>
      <c r="AY1033" s="68"/>
      <c r="AZ1033" s="19">
        <v>1112883</v>
      </c>
      <c r="BA1033" s="19">
        <v>179602</v>
      </c>
      <c r="BB1033" s="18">
        <v>1292485</v>
      </c>
      <c r="BC1033" s="18">
        <v>12296931</v>
      </c>
      <c r="BE1033" s="19"/>
      <c r="BF1033" s="20">
        <v>12296931</v>
      </c>
      <c r="BH1033" s="68"/>
      <c r="BI1033" s="68"/>
      <c r="BJ1033" s="68"/>
      <c r="BK1033" s="68"/>
      <c r="BL1033" s="68"/>
      <c r="BM1033" s="68"/>
      <c r="BN1033" s="68"/>
    </row>
    <row r="1034" spans="1:66" ht="22.5" customHeight="1" x14ac:dyDescent="0.2">
      <c r="A1034" s="118" t="s">
        <v>2842</v>
      </c>
      <c r="B1034" s="119" t="s">
        <v>2830</v>
      </c>
      <c r="C1034" s="129" t="s">
        <v>1115</v>
      </c>
      <c r="D1034" s="122">
        <v>6</v>
      </c>
      <c r="E1034" s="123" t="s">
        <v>3556</v>
      </c>
      <c r="F1034" s="18">
        <v>914333</v>
      </c>
      <c r="G1034" s="19">
        <v>182615</v>
      </c>
      <c r="H1034" s="19">
        <v>135575</v>
      </c>
      <c r="I1034" s="19">
        <v>2619</v>
      </c>
      <c r="J1034" s="19">
        <v>116631</v>
      </c>
      <c r="K1034" s="19">
        <v>13766</v>
      </c>
      <c r="L1034" s="19">
        <v>23041</v>
      </c>
      <c r="M1034" s="19">
        <v>36601</v>
      </c>
      <c r="N1034" s="19">
        <v>25470</v>
      </c>
      <c r="O1034" s="19">
        <v>7673</v>
      </c>
      <c r="P1034" s="19">
        <v>148696</v>
      </c>
      <c r="Q1034" s="19">
        <v>77330</v>
      </c>
      <c r="R1034" s="19">
        <v>125917</v>
      </c>
      <c r="S1034" s="19">
        <v>74008</v>
      </c>
      <c r="T1034" s="20">
        <v>89012</v>
      </c>
      <c r="U1034" s="49">
        <v>40032</v>
      </c>
      <c r="V1034" s="19">
        <v>44226</v>
      </c>
      <c r="W1034" s="19">
        <v>66606</v>
      </c>
      <c r="X1034" s="19">
        <v>0</v>
      </c>
      <c r="Y1034" s="20">
        <v>0</v>
      </c>
      <c r="Z1034" s="19">
        <v>321543</v>
      </c>
      <c r="AA1034" s="177"/>
      <c r="AB1034" s="30">
        <v>255548</v>
      </c>
      <c r="AC1034" s="19">
        <v>474444</v>
      </c>
      <c r="AD1034" s="19">
        <v>819926</v>
      </c>
      <c r="AE1034" s="19">
        <v>1094280</v>
      </c>
      <c r="AF1034" s="19">
        <v>1575788</v>
      </c>
      <c r="AG1034" s="19">
        <v>905276</v>
      </c>
      <c r="AH1034" s="19">
        <v>287708</v>
      </c>
      <c r="AI1034" s="19">
        <v>89956</v>
      </c>
      <c r="AJ1034" s="20">
        <v>104954</v>
      </c>
      <c r="AK1034" s="24">
        <v>77527</v>
      </c>
      <c r="AL1034" s="24">
        <v>110761</v>
      </c>
      <c r="AM1034" s="24">
        <v>36492</v>
      </c>
      <c r="AN1034" s="21">
        <v>61979</v>
      </c>
      <c r="AO1034" s="19">
        <v>1349201</v>
      </c>
      <c r="AP1034" s="19">
        <v>35164</v>
      </c>
      <c r="AQ1034" s="49">
        <v>9724698</v>
      </c>
      <c r="AR1034" s="24">
        <v>147752</v>
      </c>
      <c r="AS1034" s="24">
        <v>274666</v>
      </c>
      <c r="AT1034" s="49">
        <v>214469</v>
      </c>
      <c r="AU1034" s="49">
        <v>96294</v>
      </c>
      <c r="AV1034" s="24">
        <f t="shared" si="32"/>
        <v>733181</v>
      </c>
      <c r="AW1034" s="158">
        <v>1512635</v>
      </c>
      <c r="AX1034" s="91">
        <f t="shared" si="33"/>
        <v>11970514</v>
      </c>
      <c r="AY1034" s="68"/>
      <c r="AZ1034" s="19">
        <v>1132007</v>
      </c>
      <c r="BA1034" s="19">
        <v>141803</v>
      </c>
      <c r="BB1034" s="18">
        <v>1273810</v>
      </c>
      <c r="BC1034" s="18">
        <v>13244324</v>
      </c>
      <c r="BE1034" s="19"/>
      <c r="BF1034" s="20">
        <v>13244324</v>
      </c>
      <c r="BH1034" s="68"/>
      <c r="BI1034" s="68"/>
      <c r="BJ1034" s="68"/>
      <c r="BK1034" s="68"/>
      <c r="BL1034" s="68"/>
      <c r="BM1034" s="68"/>
      <c r="BN1034" s="68"/>
    </row>
    <row r="1035" spans="1:66" ht="22.5" customHeight="1" x14ac:dyDescent="0.2">
      <c r="A1035" s="118" t="s">
        <v>2843</v>
      </c>
      <c r="B1035" s="119" t="s">
        <v>2830</v>
      </c>
      <c r="C1035" s="129" t="s">
        <v>1116</v>
      </c>
      <c r="D1035" s="122">
        <v>6</v>
      </c>
      <c r="E1035" s="123" t="s">
        <v>3556</v>
      </c>
      <c r="F1035" s="18">
        <v>1477230</v>
      </c>
      <c r="G1035" s="19">
        <v>592677</v>
      </c>
      <c r="H1035" s="19">
        <v>640475</v>
      </c>
      <c r="I1035" s="19">
        <v>0</v>
      </c>
      <c r="J1035" s="19">
        <v>0</v>
      </c>
      <c r="K1035" s="19">
        <v>0</v>
      </c>
      <c r="L1035" s="19">
        <v>0</v>
      </c>
      <c r="M1035" s="19">
        <v>81107</v>
      </c>
      <c r="N1035" s="19">
        <v>49088</v>
      </c>
      <c r="O1035" s="19">
        <v>33604</v>
      </c>
      <c r="P1035" s="19">
        <v>707589</v>
      </c>
      <c r="Q1035" s="19">
        <v>154999</v>
      </c>
      <c r="R1035" s="19">
        <v>332897</v>
      </c>
      <c r="S1035" s="19">
        <v>235480</v>
      </c>
      <c r="T1035" s="20">
        <v>244274</v>
      </c>
      <c r="U1035" s="49">
        <v>185568</v>
      </c>
      <c r="V1035" s="19">
        <v>114777</v>
      </c>
      <c r="W1035" s="19">
        <v>111010</v>
      </c>
      <c r="X1035" s="19">
        <v>0</v>
      </c>
      <c r="Y1035" s="20">
        <v>0</v>
      </c>
      <c r="Z1035" s="19">
        <v>563482</v>
      </c>
      <c r="AA1035" s="177"/>
      <c r="AB1035" s="30">
        <v>411987</v>
      </c>
      <c r="AC1035" s="19">
        <v>742471</v>
      </c>
      <c r="AD1035" s="19">
        <v>1323686</v>
      </c>
      <c r="AE1035" s="19">
        <v>2333100</v>
      </c>
      <c r="AF1035" s="19">
        <v>2282228</v>
      </c>
      <c r="AG1035" s="19">
        <v>1323551</v>
      </c>
      <c r="AH1035" s="19">
        <v>542674</v>
      </c>
      <c r="AI1035" s="19">
        <v>360208</v>
      </c>
      <c r="AJ1035" s="20">
        <v>173120</v>
      </c>
      <c r="AK1035" s="24">
        <v>126223</v>
      </c>
      <c r="AL1035" s="24">
        <v>201879</v>
      </c>
      <c r="AM1035" s="24">
        <v>56378</v>
      </c>
      <c r="AN1035" s="21">
        <v>96781</v>
      </c>
      <c r="AO1035" s="19">
        <v>1498502</v>
      </c>
      <c r="AP1035" s="19">
        <v>115412</v>
      </c>
      <c r="AQ1035" s="49">
        <v>17112457</v>
      </c>
      <c r="AR1035" s="24">
        <v>246812</v>
      </c>
      <c r="AS1035" s="24">
        <v>310859</v>
      </c>
      <c r="AT1035" s="49">
        <v>299278</v>
      </c>
      <c r="AU1035" s="49">
        <v>84530</v>
      </c>
      <c r="AV1035" s="24">
        <f t="shared" si="32"/>
        <v>941479</v>
      </c>
      <c r="AW1035" s="158">
        <v>3584258</v>
      </c>
      <c r="AX1035" s="91">
        <f t="shared" si="33"/>
        <v>21638194</v>
      </c>
      <c r="AY1035" s="68"/>
      <c r="AZ1035" s="19">
        <v>1890468</v>
      </c>
      <c r="BA1035" s="19">
        <v>446169</v>
      </c>
      <c r="BB1035" s="18">
        <v>2336637</v>
      </c>
      <c r="BC1035" s="18">
        <v>23974831</v>
      </c>
      <c r="BE1035" s="19"/>
      <c r="BF1035" s="20">
        <v>23974831</v>
      </c>
      <c r="BH1035" s="68"/>
      <c r="BI1035" s="68"/>
      <c r="BJ1035" s="68"/>
      <c r="BK1035" s="68"/>
      <c r="BL1035" s="68"/>
      <c r="BM1035" s="68"/>
      <c r="BN1035" s="68"/>
    </row>
    <row r="1036" spans="1:66" ht="22.5" customHeight="1" x14ac:dyDescent="0.2">
      <c r="A1036" s="118" t="s">
        <v>2844</v>
      </c>
      <c r="B1036" s="119" t="s">
        <v>2830</v>
      </c>
      <c r="C1036" s="129" t="s">
        <v>1117</v>
      </c>
      <c r="D1036" s="122">
        <v>6</v>
      </c>
      <c r="E1036" s="123" t="s">
        <v>3556</v>
      </c>
      <c r="F1036" s="18">
        <v>174832</v>
      </c>
      <c r="G1036" s="19">
        <v>48770</v>
      </c>
      <c r="H1036" s="19">
        <v>31042</v>
      </c>
      <c r="I1036" s="19">
        <v>0</v>
      </c>
      <c r="J1036" s="19">
        <v>0</v>
      </c>
      <c r="K1036" s="19">
        <v>0</v>
      </c>
      <c r="L1036" s="19">
        <v>0</v>
      </c>
      <c r="M1036" s="19">
        <v>6254</v>
      </c>
      <c r="N1036" s="19">
        <v>3344</v>
      </c>
      <c r="O1036" s="19">
        <v>2117</v>
      </c>
      <c r="P1036" s="19">
        <v>45148</v>
      </c>
      <c r="Q1036" s="19">
        <v>20066</v>
      </c>
      <c r="R1036" s="19">
        <v>10323</v>
      </c>
      <c r="S1036" s="19">
        <v>9251</v>
      </c>
      <c r="T1036" s="20">
        <v>12716</v>
      </c>
      <c r="U1036" s="49">
        <v>5328</v>
      </c>
      <c r="V1036" s="19">
        <v>6318</v>
      </c>
      <c r="W1036" s="19">
        <v>11101</v>
      </c>
      <c r="X1036" s="19">
        <v>0</v>
      </c>
      <c r="Y1036" s="20">
        <v>0</v>
      </c>
      <c r="Z1036" s="19">
        <v>64664</v>
      </c>
      <c r="AA1036" s="177"/>
      <c r="AB1036" s="30">
        <v>0</v>
      </c>
      <c r="AC1036" s="19">
        <v>60753</v>
      </c>
      <c r="AD1036" s="19">
        <v>101034</v>
      </c>
      <c r="AE1036" s="19">
        <v>209385</v>
      </c>
      <c r="AF1036" s="19">
        <v>190893</v>
      </c>
      <c r="AG1036" s="19">
        <v>86830</v>
      </c>
      <c r="AH1036" s="19">
        <v>41382</v>
      </c>
      <c r="AI1036" s="19">
        <v>36212</v>
      </c>
      <c r="AJ1036" s="20">
        <v>1623</v>
      </c>
      <c r="AK1036" s="24">
        <v>24279</v>
      </c>
      <c r="AL1036" s="24">
        <v>29997</v>
      </c>
      <c r="AM1036" s="24">
        <v>4368</v>
      </c>
      <c r="AN1036" s="21">
        <v>13364</v>
      </c>
      <c r="AO1036" s="19">
        <v>56783</v>
      </c>
      <c r="AP1036" s="19">
        <v>7056</v>
      </c>
      <c r="AQ1036" s="49">
        <v>1315233</v>
      </c>
      <c r="AR1036" s="24">
        <v>53760</v>
      </c>
      <c r="AS1036" s="24">
        <v>95061</v>
      </c>
      <c r="AT1036" s="49">
        <v>61367</v>
      </c>
      <c r="AU1036" s="49">
        <v>20324</v>
      </c>
      <c r="AV1036" s="24">
        <f t="shared" si="32"/>
        <v>230512</v>
      </c>
      <c r="AW1036" s="158">
        <v>210476</v>
      </c>
      <c r="AX1036" s="91">
        <f t="shared" si="33"/>
        <v>1756221</v>
      </c>
      <c r="AY1036" s="68"/>
      <c r="AZ1036" s="19">
        <v>364810</v>
      </c>
      <c r="BA1036" s="19">
        <v>18221</v>
      </c>
      <c r="BB1036" s="18">
        <v>383031</v>
      </c>
      <c r="BC1036" s="18">
        <v>2139252</v>
      </c>
      <c r="BE1036" s="19"/>
      <c r="BF1036" s="20">
        <v>2139252</v>
      </c>
      <c r="BH1036" s="68"/>
      <c r="BI1036" s="68"/>
      <c r="BJ1036" s="68"/>
      <c r="BK1036" s="68"/>
      <c r="BL1036" s="68"/>
      <c r="BM1036" s="68"/>
      <c r="BN1036" s="68"/>
    </row>
    <row r="1037" spans="1:66" ht="22.5" customHeight="1" x14ac:dyDescent="0.2">
      <c r="A1037" s="118" t="s">
        <v>2845</v>
      </c>
      <c r="B1037" s="119" t="s">
        <v>2830</v>
      </c>
      <c r="C1037" s="129" t="s">
        <v>1118</v>
      </c>
      <c r="D1037" s="122">
        <v>6</v>
      </c>
      <c r="E1037" s="123" t="s">
        <v>3556</v>
      </c>
      <c r="F1037" s="18">
        <v>426872</v>
      </c>
      <c r="G1037" s="19">
        <v>88355</v>
      </c>
      <c r="H1037" s="19">
        <v>62084</v>
      </c>
      <c r="I1037" s="19">
        <v>0</v>
      </c>
      <c r="J1037" s="19">
        <v>0</v>
      </c>
      <c r="K1037" s="19">
        <v>0</v>
      </c>
      <c r="L1037" s="19">
        <v>0</v>
      </c>
      <c r="M1037" s="19">
        <v>26615</v>
      </c>
      <c r="N1037" s="19">
        <v>14259</v>
      </c>
      <c r="O1037" s="19">
        <v>14629</v>
      </c>
      <c r="P1037" s="19">
        <v>171277</v>
      </c>
      <c r="Q1037" s="19">
        <v>51799</v>
      </c>
      <c r="R1037" s="19">
        <v>73727</v>
      </c>
      <c r="S1037" s="19">
        <v>63075</v>
      </c>
      <c r="T1037" s="20">
        <v>76296</v>
      </c>
      <c r="U1037" s="49">
        <v>33696</v>
      </c>
      <c r="V1037" s="19">
        <v>29484</v>
      </c>
      <c r="W1037" s="19">
        <v>22202</v>
      </c>
      <c r="X1037" s="19">
        <v>0</v>
      </c>
      <c r="Y1037" s="20">
        <v>0</v>
      </c>
      <c r="Z1037" s="19">
        <v>178707</v>
      </c>
      <c r="AA1037" s="177"/>
      <c r="AB1037" s="30">
        <v>0</v>
      </c>
      <c r="AC1037" s="19">
        <v>204840</v>
      </c>
      <c r="AD1037" s="19">
        <v>226916</v>
      </c>
      <c r="AE1037" s="19">
        <v>1033725</v>
      </c>
      <c r="AF1037" s="19">
        <v>498873</v>
      </c>
      <c r="AG1037" s="19">
        <v>357271</v>
      </c>
      <c r="AH1037" s="19">
        <v>161206</v>
      </c>
      <c r="AI1037" s="19">
        <v>51636</v>
      </c>
      <c r="AJ1037" s="20">
        <v>5951</v>
      </c>
      <c r="AK1037" s="24">
        <v>55336</v>
      </c>
      <c r="AL1037" s="24">
        <v>60702</v>
      </c>
      <c r="AM1037" s="24">
        <v>13081</v>
      </c>
      <c r="AN1037" s="21">
        <v>37029</v>
      </c>
      <c r="AO1037" s="19">
        <v>120834</v>
      </c>
      <c r="AP1037" s="19">
        <v>7859</v>
      </c>
      <c r="AQ1037" s="49">
        <v>4168336</v>
      </c>
      <c r="AR1037" s="24">
        <v>106984</v>
      </c>
      <c r="AS1037" s="24">
        <v>193827</v>
      </c>
      <c r="AT1037" s="49">
        <v>52642</v>
      </c>
      <c r="AU1037" s="49">
        <v>36879</v>
      </c>
      <c r="AV1037" s="24">
        <f t="shared" si="32"/>
        <v>390332</v>
      </c>
      <c r="AW1037" s="158">
        <v>440346</v>
      </c>
      <c r="AX1037" s="91">
        <f t="shared" si="33"/>
        <v>4999014</v>
      </c>
      <c r="AY1037" s="68"/>
      <c r="AZ1037" s="19">
        <v>754971</v>
      </c>
      <c r="BA1037" s="19">
        <v>30572</v>
      </c>
      <c r="BB1037" s="18">
        <v>785543</v>
      </c>
      <c r="BC1037" s="18">
        <v>5784557</v>
      </c>
      <c r="BE1037" s="19"/>
      <c r="BF1037" s="20">
        <v>5784557</v>
      </c>
      <c r="BH1037" s="68"/>
      <c r="BI1037" s="68"/>
      <c r="BJ1037" s="68"/>
      <c r="BK1037" s="68"/>
      <c r="BL1037" s="68"/>
      <c r="BM1037" s="68"/>
      <c r="BN1037" s="68"/>
    </row>
    <row r="1038" spans="1:66" ht="22.5" customHeight="1" x14ac:dyDescent="0.2">
      <c r="A1038" s="118" t="s">
        <v>2846</v>
      </c>
      <c r="B1038" s="119" t="s">
        <v>2830</v>
      </c>
      <c r="C1038" s="129" t="s">
        <v>1119</v>
      </c>
      <c r="D1038" s="122">
        <v>6</v>
      </c>
      <c r="E1038" s="123" t="s">
        <v>3556</v>
      </c>
      <c r="F1038" s="18">
        <v>606132</v>
      </c>
      <c r="G1038" s="19">
        <v>185603</v>
      </c>
      <c r="H1038" s="19">
        <v>138567</v>
      </c>
      <c r="I1038" s="19">
        <v>0</v>
      </c>
      <c r="J1038" s="19">
        <v>0</v>
      </c>
      <c r="K1038" s="19">
        <v>0</v>
      </c>
      <c r="L1038" s="19">
        <v>0</v>
      </c>
      <c r="M1038" s="19">
        <v>26945</v>
      </c>
      <c r="N1038" s="19">
        <v>22429</v>
      </c>
      <c r="O1038" s="19">
        <v>5783</v>
      </c>
      <c r="P1038" s="19">
        <v>399749</v>
      </c>
      <c r="Q1038" s="19">
        <v>70112</v>
      </c>
      <c r="R1038" s="19">
        <v>117900</v>
      </c>
      <c r="S1038" s="19">
        <v>103443</v>
      </c>
      <c r="T1038" s="20">
        <v>63580</v>
      </c>
      <c r="U1038" s="49">
        <v>54480</v>
      </c>
      <c r="V1038" s="19">
        <v>51597</v>
      </c>
      <c r="W1038" s="19">
        <v>22202</v>
      </c>
      <c r="X1038" s="19">
        <v>0</v>
      </c>
      <c r="Y1038" s="20">
        <v>0</v>
      </c>
      <c r="Z1038" s="19">
        <v>255792</v>
      </c>
      <c r="AA1038" s="177"/>
      <c r="AB1038" s="30">
        <v>0</v>
      </c>
      <c r="AC1038" s="19">
        <v>307963</v>
      </c>
      <c r="AD1038" s="19">
        <v>319905</v>
      </c>
      <c r="AE1038" s="19">
        <v>1522125</v>
      </c>
      <c r="AF1038" s="19">
        <v>793803</v>
      </c>
      <c r="AG1038" s="19">
        <v>483998</v>
      </c>
      <c r="AH1038" s="19">
        <v>271308</v>
      </c>
      <c r="AI1038" s="19">
        <v>107392</v>
      </c>
      <c r="AJ1038" s="20">
        <v>51936</v>
      </c>
      <c r="AK1038" s="24">
        <v>71261</v>
      </c>
      <c r="AL1038" s="24">
        <v>86450</v>
      </c>
      <c r="AM1038" s="24">
        <v>20180</v>
      </c>
      <c r="AN1038" s="21">
        <v>52268</v>
      </c>
      <c r="AO1038" s="19">
        <v>133950</v>
      </c>
      <c r="AP1038" s="19">
        <v>36524</v>
      </c>
      <c r="AQ1038" s="49">
        <v>6383377</v>
      </c>
      <c r="AR1038" s="24">
        <v>126318</v>
      </c>
      <c r="AS1038" s="24">
        <v>138866</v>
      </c>
      <c r="AT1038" s="49">
        <v>86208</v>
      </c>
      <c r="AU1038" s="49">
        <v>43217</v>
      </c>
      <c r="AV1038" s="24">
        <f t="shared" si="32"/>
        <v>394609</v>
      </c>
      <c r="AW1038" s="158">
        <v>620775</v>
      </c>
      <c r="AX1038" s="91">
        <f t="shared" si="33"/>
        <v>7398761</v>
      </c>
      <c r="AY1038" s="68"/>
      <c r="AZ1038" s="19">
        <v>1034174</v>
      </c>
      <c r="BA1038" s="19">
        <v>100455</v>
      </c>
      <c r="BB1038" s="18">
        <v>1134629</v>
      </c>
      <c r="BC1038" s="18">
        <v>8533390</v>
      </c>
      <c r="BE1038" s="19"/>
      <c r="BF1038" s="20">
        <v>8533390</v>
      </c>
      <c r="BH1038" s="68"/>
      <c r="BI1038" s="68"/>
      <c r="BJ1038" s="68"/>
      <c r="BK1038" s="68"/>
      <c r="BL1038" s="68"/>
      <c r="BM1038" s="68"/>
      <c r="BN1038" s="68"/>
    </row>
    <row r="1039" spans="1:66" ht="22.5" customHeight="1" x14ac:dyDescent="0.2">
      <c r="A1039" s="118" t="s">
        <v>2847</v>
      </c>
      <c r="B1039" s="119" t="s">
        <v>2830</v>
      </c>
      <c r="C1039" s="129" t="s">
        <v>430</v>
      </c>
      <c r="D1039" s="122">
        <v>6</v>
      </c>
      <c r="E1039" s="123" t="s">
        <v>3556</v>
      </c>
      <c r="F1039" s="18">
        <v>258644</v>
      </c>
      <c r="G1039" s="19">
        <v>26390</v>
      </c>
      <c r="H1039" s="19">
        <v>17204</v>
      </c>
      <c r="I1039" s="19">
        <v>0</v>
      </c>
      <c r="J1039" s="19">
        <v>0</v>
      </c>
      <c r="K1039" s="19">
        <v>0</v>
      </c>
      <c r="L1039" s="19">
        <v>0</v>
      </c>
      <c r="M1039" s="19">
        <v>11601</v>
      </c>
      <c r="N1039" s="19">
        <v>6308</v>
      </c>
      <c r="O1039" s="19">
        <v>869</v>
      </c>
      <c r="P1039" s="19">
        <v>73829</v>
      </c>
      <c r="Q1039" s="19">
        <v>28014</v>
      </c>
      <c r="R1039" s="19">
        <v>35213</v>
      </c>
      <c r="S1039" s="19">
        <v>27753</v>
      </c>
      <c r="T1039" s="20">
        <v>12716</v>
      </c>
      <c r="U1039" s="49">
        <v>20256</v>
      </c>
      <c r="V1039" s="19">
        <v>16848</v>
      </c>
      <c r="W1039" s="19">
        <v>11101</v>
      </c>
      <c r="X1039" s="19">
        <v>0</v>
      </c>
      <c r="Y1039" s="20">
        <v>0</v>
      </c>
      <c r="Z1039" s="19">
        <v>97377</v>
      </c>
      <c r="AA1039" s="177"/>
      <c r="AB1039" s="30">
        <v>0</v>
      </c>
      <c r="AC1039" s="19">
        <v>83780</v>
      </c>
      <c r="AD1039" s="19">
        <v>114659</v>
      </c>
      <c r="AE1039" s="19">
        <v>517275</v>
      </c>
      <c r="AF1039" s="19">
        <v>192343</v>
      </c>
      <c r="AG1039" s="19">
        <v>101158</v>
      </c>
      <c r="AH1039" s="19">
        <v>70196</v>
      </c>
      <c r="AI1039" s="19">
        <v>19064</v>
      </c>
      <c r="AJ1039" s="20">
        <v>0</v>
      </c>
      <c r="AK1039" s="24">
        <v>33687</v>
      </c>
      <c r="AL1039" s="24">
        <v>39614</v>
      </c>
      <c r="AM1039" s="24">
        <v>5671</v>
      </c>
      <c r="AN1039" s="21">
        <v>20346</v>
      </c>
      <c r="AO1039" s="19">
        <v>70938</v>
      </c>
      <c r="AP1039" s="19">
        <v>2760</v>
      </c>
      <c r="AQ1039" s="49">
        <v>1915614</v>
      </c>
      <c r="AR1039" s="24">
        <v>53590</v>
      </c>
      <c r="AS1039" s="24">
        <v>87458</v>
      </c>
      <c r="AT1039" s="49">
        <v>26541</v>
      </c>
      <c r="AU1039" s="49">
        <v>18964</v>
      </c>
      <c r="AV1039" s="24">
        <f t="shared" si="32"/>
        <v>186553</v>
      </c>
      <c r="AW1039" s="158">
        <v>261360</v>
      </c>
      <c r="AX1039" s="91">
        <f t="shared" si="33"/>
        <v>2363527</v>
      </c>
      <c r="AY1039" s="68"/>
      <c r="AZ1039" s="19">
        <v>482330</v>
      </c>
      <c r="BA1039" s="19">
        <v>8629</v>
      </c>
      <c r="BB1039" s="18">
        <v>490959</v>
      </c>
      <c r="BC1039" s="18">
        <v>2854486</v>
      </c>
      <c r="BE1039" s="19"/>
      <c r="BF1039" s="20">
        <v>2854486</v>
      </c>
      <c r="BH1039" s="68"/>
      <c r="BI1039" s="68"/>
      <c r="BJ1039" s="68"/>
      <c r="BK1039" s="68"/>
      <c r="BL1039" s="68"/>
      <c r="BM1039" s="68"/>
      <c r="BN1039" s="68"/>
    </row>
    <row r="1040" spans="1:66" ht="22.5" customHeight="1" x14ac:dyDescent="0.2">
      <c r="A1040" s="118" t="s">
        <v>2848</v>
      </c>
      <c r="B1040" s="119" t="s">
        <v>2830</v>
      </c>
      <c r="C1040" s="129" t="s">
        <v>1120</v>
      </c>
      <c r="D1040" s="122">
        <v>6</v>
      </c>
      <c r="E1040" s="123" t="s">
        <v>3557</v>
      </c>
      <c r="F1040" s="18">
        <v>303761</v>
      </c>
      <c r="G1040" s="19">
        <v>40605</v>
      </c>
      <c r="H1040" s="19">
        <v>23562</v>
      </c>
      <c r="I1040" s="19">
        <v>0</v>
      </c>
      <c r="J1040" s="19">
        <v>0</v>
      </c>
      <c r="K1040" s="19">
        <v>1444</v>
      </c>
      <c r="L1040" s="19">
        <v>1304</v>
      </c>
      <c r="M1040" s="19">
        <v>15672</v>
      </c>
      <c r="N1040" s="19">
        <v>8497</v>
      </c>
      <c r="O1040" s="19">
        <v>189</v>
      </c>
      <c r="P1040" s="19">
        <v>60192</v>
      </c>
      <c r="Q1040" s="19">
        <v>34069</v>
      </c>
      <c r="R1040" s="19">
        <v>42968</v>
      </c>
      <c r="S1040" s="19">
        <v>35322</v>
      </c>
      <c r="T1040" s="20">
        <v>25432</v>
      </c>
      <c r="U1040" s="49">
        <v>21744</v>
      </c>
      <c r="V1040" s="19">
        <v>18954</v>
      </c>
      <c r="W1040" s="19">
        <v>11101</v>
      </c>
      <c r="X1040" s="19">
        <v>0</v>
      </c>
      <c r="Y1040" s="20">
        <v>0</v>
      </c>
      <c r="Z1040" s="19">
        <v>123209</v>
      </c>
      <c r="AA1040" s="177"/>
      <c r="AB1040" s="30">
        <v>0</v>
      </c>
      <c r="AC1040" s="19">
        <v>120143</v>
      </c>
      <c r="AD1040" s="19">
        <v>149185</v>
      </c>
      <c r="AE1040" s="19">
        <v>632775</v>
      </c>
      <c r="AF1040" s="19">
        <v>231275</v>
      </c>
      <c r="AG1040" s="19">
        <v>129472</v>
      </c>
      <c r="AH1040" s="19">
        <v>92614</v>
      </c>
      <c r="AI1040" s="19">
        <v>42535</v>
      </c>
      <c r="AJ1040" s="20">
        <v>2164</v>
      </c>
      <c r="AK1040" s="24">
        <v>40738</v>
      </c>
      <c r="AL1040" s="24">
        <v>48977</v>
      </c>
      <c r="AM1040" s="24">
        <v>7600</v>
      </c>
      <c r="AN1040" s="21">
        <v>28143</v>
      </c>
      <c r="AO1040" s="19">
        <v>96244</v>
      </c>
      <c r="AP1040" s="19">
        <v>4357</v>
      </c>
      <c r="AQ1040" s="49">
        <v>2394247</v>
      </c>
      <c r="AR1040" s="24">
        <v>61102</v>
      </c>
      <c r="AS1040" s="24">
        <v>99290</v>
      </c>
      <c r="AT1040" s="49">
        <v>19346</v>
      </c>
      <c r="AU1040" s="49">
        <v>21091</v>
      </c>
      <c r="AV1040" s="24">
        <f t="shared" si="32"/>
        <v>200829</v>
      </c>
      <c r="AW1040" s="158">
        <v>216943</v>
      </c>
      <c r="AX1040" s="91">
        <f t="shared" si="33"/>
        <v>2812019</v>
      </c>
      <c r="AY1040" s="68"/>
      <c r="AZ1040" s="19">
        <v>550590</v>
      </c>
      <c r="BA1040" s="19">
        <v>12001</v>
      </c>
      <c r="BB1040" s="18">
        <v>562591</v>
      </c>
      <c r="BC1040" s="18">
        <v>3374610</v>
      </c>
      <c r="BE1040" s="19"/>
      <c r="BF1040" s="20">
        <v>3374610</v>
      </c>
      <c r="BH1040" s="68"/>
      <c r="BI1040" s="68"/>
      <c r="BJ1040" s="68"/>
      <c r="BK1040" s="68"/>
      <c r="BL1040" s="68"/>
      <c r="BM1040" s="68"/>
      <c r="BN1040" s="68"/>
    </row>
    <row r="1041" spans="1:66" ht="22.5" customHeight="1" x14ac:dyDescent="0.2">
      <c r="A1041" s="118" t="s">
        <v>2849</v>
      </c>
      <c r="B1041" s="119" t="s">
        <v>2830</v>
      </c>
      <c r="C1041" s="129" t="s">
        <v>1121</v>
      </c>
      <c r="D1041" s="122">
        <v>6</v>
      </c>
      <c r="E1041" s="123" t="s">
        <v>3556</v>
      </c>
      <c r="F1041" s="18">
        <v>344917</v>
      </c>
      <c r="G1041" s="19">
        <v>146894</v>
      </c>
      <c r="H1041" s="19">
        <v>124916</v>
      </c>
      <c r="I1041" s="19">
        <v>0</v>
      </c>
      <c r="J1041" s="19">
        <v>0</v>
      </c>
      <c r="K1041" s="19">
        <v>0</v>
      </c>
      <c r="L1041" s="19">
        <v>0</v>
      </c>
      <c r="M1041" s="19">
        <v>9219</v>
      </c>
      <c r="N1041" s="19">
        <v>7754</v>
      </c>
      <c r="O1041" s="19">
        <v>0</v>
      </c>
      <c r="P1041" s="19">
        <v>222734</v>
      </c>
      <c r="Q1041" s="19">
        <v>32037</v>
      </c>
      <c r="R1041" s="19">
        <v>52976</v>
      </c>
      <c r="S1041" s="19">
        <v>45414</v>
      </c>
      <c r="T1041" s="20">
        <v>63580</v>
      </c>
      <c r="U1041" s="49">
        <v>20016</v>
      </c>
      <c r="V1041" s="19">
        <v>21060</v>
      </c>
      <c r="W1041" s="19">
        <v>22202</v>
      </c>
      <c r="X1041" s="19">
        <v>0</v>
      </c>
      <c r="Y1041" s="20">
        <v>0</v>
      </c>
      <c r="Z1041" s="19">
        <v>159475</v>
      </c>
      <c r="AA1041" s="177"/>
      <c r="AB1041" s="30">
        <v>65074</v>
      </c>
      <c r="AC1041" s="19">
        <v>160653</v>
      </c>
      <c r="AD1041" s="19">
        <v>208474</v>
      </c>
      <c r="AE1041" s="19">
        <v>557040</v>
      </c>
      <c r="AF1041" s="19">
        <v>402085</v>
      </c>
      <c r="AG1041" s="19">
        <v>228400</v>
      </c>
      <c r="AH1041" s="19">
        <v>86463</v>
      </c>
      <c r="AI1041" s="19">
        <v>142934</v>
      </c>
      <c r="AJ1041" s="20">
        <v>33001</v>
      </c>
      <c r="AK1041" s="24">
        <v>38589</v>
      </c>
      <c r="AL1041" s="24">
        <v>53084</v>
      </c>
      <c r="AM1041" s="24">
        <v>11356</v>
      </c>
      <c r="AN1041" s="21">
        <v>26513</v>
      </c>
      <c r="AO1041" s="19">
        <v>329774</v>
      </c>
      <c r="AP1041" s="19">
        <v>19127</v>
      </c>
      <c r="AQ1041" s="49">
        <v>3635761</v>
      </c>
      <c r="AR1041" s="24">
        <v>58779</v>
      </c>
      <c r="AS1041" s="24">
        <v>118415</v>
      </c>
      <c r="AT1041" s="49">
        <v>102365</v>
      </c>
      <c r="AU1041" s="49">
        <v>42229</v>
      </c>
      <c r="AV1041" s="24">
        <f t="shared" si="32"/>
        <v>321788</v>
      </c>
      <c r="AW1041" s="158">
        <v>575477</v>
      </c>
      <c r="AX1041" s="91">
        <f t="shared" si="33"/>
        <v>4533026</v>
      </c>
      <c r="AY1041" s="68"/>
      <c r="AZ1041" s="19">
        <v>532741</v>
      </c>
      <c r="BA1041" s="19">
        <v>89571</v>
      </c>
      <c r="BB1041" s="18">
        <v>622312</v>
      </c>
      <c r="BC1041" s="18">
        <v>5155338</v>
      </c>
      <c r="BE1041" s="19"/>
      <c r="BF1041" s="20">
        <v>5155338</v>
      </c>
      <c r="BH1041" s="68"/>
      <c r="BI1041" s="68"/>
      <c r="BJ1041" s="68"/>
      <c r="BK1041" s="68"/>
      <c r="BL1041" s="68"/>
      <c r="BM1041" s="68"/>
      <c r="BN1041" s="68"/>
    </row>
    <row r="1042" spans="1:66" ht="22.5" customHeight="1" x14ac:dyDescent="0.2">
      <c r="A1042" s="118" t="s">
        <v>2850</v>
      </c>
      <c r="B1042" s="119" t="s">
        <v>2830</v>
      </c>
      <c r="C1042" s="129" t="s">
        <v>604</v>
      </c>
      <c r="D1042" s="122">
        <v>6</v>
      </c>
      <c r="E1042" s="123" t="s">
        <v>3556</v>
      </c>
      <c r="F1042" s="18">
        <v>381804</v>
      </c>
      <c r="G1042" s="19">
        <v>126627</v>
      </c>
      <c r="H1042" s="19">
        <v>100232</v>
      </c>
      <c r="I1042" s="19">
        <v>0</v>
      </c>
      <c r="J1042" s="19">
        <v>0</v>
      </c>
      <c r="K1042" s="19">
        <v>16200</v>
      </c>
      <c r="L1042" s="19">
        <v>8268</v>
      </c>
      <c r="M1042" s="19">
        <v>22894</v>
      </c>
      <c r="N1042" s="19">
        <v>12412</v>
      </c>
      <c r="O1042" s="19">
        <v>9904</v>
      </c>
      <c r="P1042" s="19">
        <v>195816</v>
      </c>
      <c r="Q1042" s="19">
        <v>52366</v>
      </c>
      <c r="R1042" s="19">
        <v>62513</v>
      </c>
      <c r="S1042" s="19">
        <v>60552</v>
      </c>
      <c r="T1042" s="20">
        <v>75024</v>
      </c>
      <c r="U1042" s="49">
        <v>27360</v>
      </c>
      <c r="V1042" s="19">
        <v>28431</v>
      </c>
      <c r="W1042" s="19">
        <v>11101</v>
      </c>
      <c r="X1042" s="19">
        <v>0</v>
      </c>
      <c r="Y1042" s="20">
        <v>0</v>
      </c>
      <c r="Z1042" s="19">
        <v>161954</v>
      </c>
      <c r="AA1042" s="177"/>
      <c r="AB1042" s="30">
        <v>0</v>
      </c>
      <c r="AC1042" s="19">
        <v>213127</v>
      </c>
      <c r="AD1042" s="19">
        <v>228678</v>
      </c>
      <c r="AE1042" s="19">
        <v>882915</v>
      </c>
      <c r="AF1042" s="19">
        <v>599648</v>
      </c>
      <c r="AG1042" s="19">
        <v>328871</v>
      </c>
      <c r="AH1042" s="19">
        <v>120351</v>
      </c>
      <c r="AI1042" s="19">
        <v>109883</v>
      </c>
      <c r="AJ1042" s="20">
        <v>11902</v>
      </c>
      <c r="AK1042" s="24">
        <v>51540</v>
      </c>
      <c r="AL1042" s="24">
        <v>54637</v>
      </c>
      <c r="AM1042" s="24">
        <v>13088</v>
      </c>
      <c r="AN1042" s="21">
        <v>32435</v>
      </c>
      <c r="AO1042" s="19">
        <v>131008</v>
      </c>
      <c r="AP1042" s="19">
        <v>11557</v>
      </c>
      <c r="AQ1042" s="49">
        <v>4143098</v>
      </c>
      <c r="AR1042" s="24">
        <v>81942</v>
      </c>
      <c r="AS1042" s="24">
        <v>129656</v>
      </c>
      <c r="AT1042" s="49">
        <v>78739</v>
      </c>
      <c r="AU1042" s="49">
        <v>33264</v>
      </c>
      <c r="AV1042" s="24">
        <f t="shared" si="32"/>
        <v>323601</v>
      </c>
      <c r="AW1042" s="158">
        <v>457530</v>
      </c>
      <c r="AX1042" s="91">
        <f t="shared" si="33"/>
        <v>4924229</v>
      </c>
      <c r="AY1042" s="68"/>
      <c r="AZ1042" s="19">
        <v>682072</v>
      </c>
      <c r="BA1042" s="19">
        <v>59371</v>
      </c>
      <c r="BB1042" s="18">
        <v>741443</v>
      </c>
      <c r="BC1042" s="18">
        <v>5665672</v>
      </c>
      <c r="BE1042" s="19"/>
      <c r="BF1042" s="20">
        <v>5665672</v>
      </c>
      <c r="BH1042" s="68"/>
      <c r="BI1042" s="68"/>
      <c r="BJ1042" s="68"/>
      <c r="BK1042" s="68"/>
      <c r="BL1042" s="68"/>
      <c r="BM1042" s="68"/>
      <c r="BN1042" s="68"/>
    </row>
    <row r="1043" spans="1:66" ht="22.5" customHeight="1" x14ac:dyDescent="0.2">
      <c r="A1043" s="118" t="s">
        <v>2851</v>
      </c>
      <c r="B1043" s="119" t="s">
        <v>2830</v>
      </c>
      <c r="C1043" s="129" t="s">
        <v>1122</v>
      </c>
      <c r="D1043" s="122">
        <v>6</v>
      </c>
      <c r="E1043" s="123" t="s">
        <v>3556</v>
      </c>
      <c r="F1043" s="18">
        <v>284241</v>
      </c>
      <c r="G1043" s="19">
        <v>63933</v>
      </c>
      <c r="H1043" s="19">
        <v>49555</v>
      </c>
      <c r="I1043" s="19">
        <v>0</v>
      </c>
      <c r="J1043" s="19">
        <v>0</v>
      </c>
      <c r="K1043" s="19">
        <v>0</v>
      </c>
      <c r="L1043" s="19">
        <v>0</v>
      </c>
      <c r="M1043" s="19">
        <v>0</v>
      </c>
      <c r="N1043" s="19">
        <v>4793</v>
      </c>
      <c r="O1043" s="19">
        <v>0</v>
      </c>
      <c r="P1043" s="19">
        <v>40053</v>
      </c>
      <c r="Q1043" s="19">
        <v>23147</v>
      </c>
      <c r="R1043" s="19">
        <v>51876</v>
      </c>
      <c r="S1043" s="19">
        <v>23548</v>
      </c>
      <c r="T1043" s="20">
        <v>50864</v>
      </c>
      <c r="U1043" s="49">
        <v>26640</v>
      </c>
      <c r="V1043" s="19">
        <v>11583</v>
      </c>
      <c r="W1043" s="19">
        <v>22202</v>
      </c>
      <c r="X1043" s="19">
        <v>0</v>
      </c>
      <c r="Y1043" s="20">
        <v>0</v>
      </c>
      <c r="Z1043" s="19">
        <v>144066</v>
      </c>
      <c r="AA1043" s="177"/>
      <c r="AB1043" s="30">
        <v>0</v>
      </c>
      <c r="AC1043" s="19">
        <v>91665</v>
      </c>
      <c r="AD1043" s="19">
        <v>231403</v>
      </c>
      <c r="AE1043" s="19">
        <v>326535</v>
      </c>
      <c r="AF1043" s="19">
        <v>359600</v>
      </c>
      <c r="AG1043" s="19">
        <v>187816</v>
      </c>
      <c r="AH1043" s="19">
        <v>67686</v>
      </c>
      <c r="AI1043" s="19">
        <v>74820</v>
      </c>
      <c r="AJ1043" s="20">
        <v>232089</v>
      </c>
      <c r="AK1043" s="24">
        <v>29133</v>
      </c>
      <c r="AL1043" s="24">
        <v>51900</v>
      </c>
      <c r="AM1043" s="24">
        <v>9647</v>
      </c>
      <c r="AN1043" s="21">
        <v>21708</v>
      </c>
      <c r="AO1043" s="19">
        <v>293014</v>
      </c>
      <c r="AP1043" s="19">
        <v>45856</v>
      </c>
      <c r="AQ1043" s="49">
        <v>2819373</v>
      </c>
      <c r="AR1043" s="24">
        <v>50964</v>
      </c>
      <c r="AS1043" s="24">
        <v>124311</v>
      </c>
      <c r="AT1043" s="49">
        <v>104341</v>
      </c>
      <c r="AU1043" s="49">
        <v>55877</v>
      </c>
      <c r="AV1043" s="24">
        <f t="shared" si="32"/>
        <v>335493</v>
      </c>
      <c r="AW1043" s="158">
        <v>842789</v>
      </c>
      <c r="AX1043" s="91">
        <f t="shared" si="33"/>
        <v>3997655</v>
      </c>
      <c r="AY1043" s="68"/>
      <c r="AZ1043" s="19">
        <v>439130</v>
      </c>
      <c r="BA1043" s="19">
        <v>201349</v>
      </c>
      <c r="BB1043" s="18">
        <v>640479</v>
      </c>
      <c r="BC1043" s="18">
        <v>4638134</v>
      </c>
      <c r="BE1043" s="19"/>
      <c r="BF1043" s="20">
        <v>4638134</v>
      </c>
      <c r="BH1043" s="68"/>
      <c r="BI1043" s="68"/>
      <c r="BJ1043" s="68"/>
      <c r="BK1043" s="68"/>
      <c r="BL1043" s="68"/>
      <c r="BM1043" s="68"/>
      <c r="BN1043" s="68"/>
    </row>
    <row r="1044" spans="1:66" ht="22.5" customHeight="1" x14ac:dyDescent="0.2">
      <c r="A1044" s="118" t="s">
        <v>2852</v>
      </c>
      <c r="B1044" s="119" t="s">
        <v>2830</v>
      </c>
      <c r="C1044" s="129" t="s">
        <v>1123</v>
      </c>
      <c r="D1044" s="122">
        <v>6</v>
      </c>
      <c r="E1044" s="123" t="s">
        <v>3556</v>
      </c>
      <c r="F1044" s="18">
        <v>301006</v>
      </c>
      <c r="G1044" s="19">
        <v>89084</v>
      </c>
      <c r="H1044" s="19">
        <v>41701</v>
      </c>
      <c r="I1044" s="19">
        <v>0</v>
      </c>
      <c r="J1044" s="19">
        <v>0</v>
      </c>
      <c r="K1044" s="19">
        <v>0</v>
      </c>
      <c r="L1044" s="19">
        <v>0</v>
      </c>
      <c r="M1044" s="19">
        <v>15342</v>
      </c>
      <c r="N1044" s="19">
        <v>8318</v>
      </c>
      <c r="O1044" s="19">
        <v>4120</v>
      </c>
      <c r="P1044" s="19">
        <v>207151</v>
      </c>
      <c r="Q1044" s="19">
        <v>33511</v>
      </c>
      <c r="R1044" s="19">
        <v>44068</v>
      </c>
      <c r="S1044" s="19">
        <v>37004</v>
      </c>
      <c r="T1044" s="20">
        <v>50864</v>
      </c>
      <c r="U1044" s="49">
        <v>20256</v>
      </c>
      <c r="V1044" s="19">
        <v>15795</v>
      </c>
      <c r="W1044" s="19">
        <v>11101</v>
      </c>
      <c r="X1044" s="19">
        <v>0</v>
      </c>
      <c r="Y1044" s="20">
        <v>0</v>
      </c>
      <c r="Z1044" s="19">
        <v>134487</v>
      </c>
      <c r="AA1044" s="177"/>
      <c r="AB1044" s="30">
        <v>0</v>
      </c>
      <c r="AC1044" s="19">
        <v>157517</v>
      </c>
      <c r="AD1044" s="19">
        <v>205907</v>
      </c>
      <c r="AE1044" s="19">
        <v>551430</v>
      </c>
      <c r="AF1044" s="19">
        <v>365835</v>
      </c>
      <c r="AG1044" s="19">
        <v>193307</v>
      </c>
      <c r="AH1044" s="19">
        <v>84496</v>
      </c>
      <c r="AI1044" s="19">
        <v>99632</v>
      </c>
      <c r="AJ1044" s="20">
        <v>15689</v>
      </c>
      <c r="AK1044" s="24">
        <v>40392</v>
      </c>
      <c r="AL1044" s="24">
        <v>46124</v>
      </c>
      <c r="AM1044" s="24">
        <v>9063</v>
      </c>
      <c r="AN1044" s="21">
        <v>24900</v>
      </c>
      <c r="AO1044" s="19">
        <v>118306</v>
      </c>
      <c r="AP1044" s="19">
        <v>10475</v>
      </c>
      <c r="AQ1044" s="49">
        <v>2936881</v>
      </c>
      <c r="AR1044" s="24">
        <v>68573</v>
      </c>
      <c r="AS1044" s="24">
        <v>82589</v>
      </c>
      <c r="AT1044" s="49">
        <v>70274</v>
      </c>
      <c r="AU1044" s="49">
        <v>30098</v>
      </c>
      <c r="AV1044" s="24">
        <f t="shared" si="32"/>
        <v>251534</v>
      </c>
      <c r="AW1044" s="158">
        <v>324028</v>
      </c>
      <c r="AX1044" s="91">
        <f t="shared" si="33"/>
        <v>3512443</v>
      </c>
      <c r="AY1044" s="68"/>
      <c r="AZ1044" s="19">
        <v>549189</v>
      </c>
      <c r="BA1044" s="19">
        <v>47764</v>
      </c>
      <c r="BB1044" s="18">
        <v>596953</v>
      </c>
      <c r="BC1044" s="18">
        <v>4109396</v>
      </c>
      <c r="BE1044" s="19"/>
      <c r="BF1044" s="20">
        <v>4109396</v>
      </c>
      <c r="BH1044" s="68"/>
      <c r="BI1044" s="68"/>
      <c r="BJ1044" s="68"/>
      <c r="BK1044" s="68"/>
      <c r="BL1044" s="68"/>
      <c r="BM1044" s="68"/>
      <c r="BN1044" s="68"/>
    </row>
    <row r="1045" spans="1:66" ht="22.5" customHeight="1" x14ac:dyDescent="0.2">
      <c r="A1045" s="118" t="s">
        <v>2853</v>
      </c>
      <c r="B1045" s="119" t="s">
        <v>2830</v>
      </c>
      <c r="C1045" s="129" t="s">
        <v>1124</v>
      </c>
      <c r="D1045" s="122">
        <v>5</v>
      </c>
      <c r="E1045" s="123" t="s">
        <v>3556</v>
      </c>
      <c r="F1045" s="18">
        <v>225754</v>
      </c>
      <c r="G1045" s="19">
        <v>39803</v>
      </c>
      <c r="H1045" s="19">
        <v>23562</v>
      </c>
      <c r="I1045" s="19">
        <v>0</v>
      </c>
      <c r="J1045" s="19">
        <v>0</v>
      </c>
      <c r="K1045" s="19">
        <v>0</v>
      </c>
      <c r="L1045" s="19">
        <v>0</v>
      </c>
      <c r="M1045" s="19">
        <v>0</v>
      </c>
      <c r="N1045" s="19">
        <v>4339</v>
      </c>
      <c r="O1045" s="19">
        <v>0</v>
      </c>
      <c r="P1045" s="19">
        <v>279</v>
      </c>
      <c r="Q1045" s="19">
        <v>21779</v>
      </c>
      <c r="R1045" s="19">
        <v>42130</v>
      </c>
      <c r="S1045" s="19">
        <v>13456</v>
      </c>
      <c r="T1045" s="20">
        <v>12716</v>
      </c>
      <c r="U1045" s="49">
        <v>27216</v>
      </c>
      <c r="V1045" s="19">
        <v>7371</v>
      </c>
      <c r="W1045" s="19">
        <v>11101</v>
      </c>
      <c r="X1045" s="19">
        <v>0</v>
      </c>
      <c r="Y1045" s="20">
        <v>0</v>
      </c>
      <c r="Z1045" s="19">
        <v>115113</v>
      </c>
      <c r="AA1045" s="177"/>
      <c r="AB1045" s="30">
        <v>0</v>
      </c>
      <c r="AC1045" s="19">
        <v>74850</v>
      </c>
      <c r="AD1045" s="19">
        <v>126551</v>
      </c>
      <c r="AE1045" s="19">
        <v>291885</v>
      </c>
      <c r="AF1045" s="19">
        <v>246790</v>
      </c>
      <c r="AG1045" s="19">
        <v>126984</v>
      </c>
      <c r="AH1045" s="19">
        <v>54078</v>
      </c>
      <c r="AI1045" s="19">
        <v>93309</v>
      </c>
      <c r="AJ1045" s="20">
        <v>85478</v>
      </c>
      <c r="AK1045" s="24">
        <v>27639</v>
      </c>
      <c r="AL1045" s="24">
        <v>43534</v>
      </c>
      <c r="AM1045" s="24">
        <v>7454</v>
      </c>
      <c r="AN1045" s="21">
        <v>17190</v>
      </c>
      <c r="AO1045" s="19">
        <v>95156</v>
      </c>
      <c r="AP1045" s="19">
        <v>19395</v>
      </c>
      <c r="AQ1045" s="49">
        <v>1854912</v>
      </c>
      <c r="AR1045" s="24">
        <v>56184</v>
      </c>
      <c r="AS1045" s="24">
        <v>113788</v>
      </c>
      <c r="AT1045" s="49">
        <v>83624</v>
      </c>
      <c r="AU1045" s="49">
        <v>41710</v>
      </c>
      <c r="AV1045" s="24">
        <f t="shared" si="32"/>
        <v>295306</v>
      </c>
      <c r="AW1045" s="158">
        <v>192273</v>
      </c>
      <c r="AX1045" s="91">
        <f t="shared" si="33"/>
        <v>2342491</v>
      </c>
      <c r="AY1045" s="68"/>
      <c r="AZ1045" s="19">
        <v>421971</v>
      </c>
      <c r="BA1045" s="19">
        <v>85717</v>
      </c>
      <c r="BB1045" s="18">
        <v>507688</v>
      </c>
      <c r="BC1045" s="18">
        <v>2850179</v>
      </c>
      <c r="BE1045" s="19"/>
      <c r="BF1045" s="20">
        <v>2850179</v>
      </c>
      <c r="BH1045" s="68"/>
      <c r="BI1045" s="68"/>
      <c r="BJ1045" s="68"/>
      <c r="BK1045" s="68"/>
      <c r="BL1045" s="68"/>
      <c r="BM1045" s="68"/>
      <c r="BN1045" s="68"/>
    </row>
    <row r="1046" spans="1:66" ht="22.5" customHeight="1" x14ac:dyDescent="0.2">
      <c r="A1046" s="118" t="s">
        <v>2854</v>
      </c>
      <c r="B1046" s="119" t="s">
        <v>2830</v>
      </c>
      <c r="C1046" s="129" t="s">
        <v>1125</v>
      </c>
      <c r="D1046" s="122">
        <v>4</v>
      </c>
      <c r="E1046" s="123" t="s">
        <v>3556</v>
      </c>
      <c r="F1046" s="18">
        <v>260502</v>
      </c>
      <c r="G1046" s="19">
        <v>51832</v>
      </c>
      <c r="H1046" s="19">
        <v>26367</v>
      </c>
      <c r="I1046" s="19">
        <v>0</v>
      </c>
      <c r="J1046" s="19">
        <v>0</v>
      </c>
      <c r="K1046" s="19">
        <v>0</v>
      </c>
      <c r="L1046" s="19">
        <v>5784</v>
      </c>
      <c r="M1046" s="19">
        <v>0</v>
      </c>
      <c r="N1046" s="19">
        <v>4322</v>
      </c>
      <c r="O1046" s="19">
        <v>0</v>
      </c>
      <c r="P1046" s="19">
        <v>242</v>
      </c>
      <c r="Q1046" s="19">
        <v>72898</v>
      </c>
      <c r="R1046" s="19">
        <v>59422</v>
      </c>
      <c r="S1046" s="19">
        <v>21866</v>
      </c>
      <c r="T1046" s="20">
        <v>50864</v>
      </c>
      <c r="U1046" s="49">
        <v>29472</v>
      </c>
      <c r="V1046" s="19">
        <v>8424</v>
      </c>
      <c r="W1046" s="19">
        <v>22202</v>
      </c>
      <c r="X1046" s="19">
        <v>0</v>
      </c>
      <c r="Y1046" s="20">
        <v>0</v>
      </c>
      <c r="Z1046" s="19">
        <v>126551</v>
      </c>
      <c r="AA1046" s="177"/>
      <c r="AB1046" s="30">
        <v>0</v>
      </c>
      <c r="AC1046" s="19">
        <v>103277</v>
      </c>
      <c r="AD1046" s="19">
        <v>234984</v>
      </c>
      <c r="AE1046" s="19">
        <v>216975</v>
      </c>
      <c r="AF1046" s="19">
        <v>385338</v>
      </c>
      <c r="AG1046" s="19">
        <v>205405</v>
      </c>
      <c r="AH1046" s="19">
        <v>57735</v>
      </c>
      <c r="AI1046" s="19">
        <v>63324</v>
      </c>
      <c r="AJ1046" s="20">
        <v>194219</v>
      </c>
      <c r="AK1046" s="24">
        <v>27569</v>
      </c>
      <c r="AL1046" s="24">
        <v>50232</v>
      </c>
      <c r="AM1046" s="24">
        <v>9857</v>
      </c>
      <c r="AN1046" s="21">
        <v>20503</v>
      </c>
      <c r="AO1046" s="19">
        <v>454375</v>
      </c>
      <c r="AP1046" s="19">
        <v>32414</v>
      </c>
      <c r="AQ1046" s="49">
        <v>2796955</v>
      </c>
      <c r="AR1046" s="24">
        <v>56922</v>
      </c>
      <c r="AS1046" s="24">
        <v>132484</v>
      </c>
      <c r="AT1046" s="49">
        <v>114752</v>
      </c>
      <c r="AU1046" s="49">
        <v>53823</v>
      </c>
      <c r="AV1046" s="24">
        <f t="shared" si="32"/>
        <v>357981</v>
      </c>
      <c r="AW1046" s="158">
        <v>804947</v>
      </c>
      <c r="AX1046" s="91">
        <f t="shared" si="33"/>
        <v>3959883</v>
      </c>
      <c r="AY1046" s="68"/>
      <c r="AZ1046" s="19">
        <v>420905</v>
      </c>
      <c r="BA1046" s="19">
        <v>138167</v>
      </c>
      <c r="BB1046" s="18">
        <v>559072</v>
      </c>
      <c r="BC1046" s="18">
        <v>4518955</v>
      </c>
      <c r="BE1046" s="19"/>
      <c r="BF1046" s="20">
        <v>4518955</v>
      </c>
      <c r="BH1046" s="68"/>
      <c r="BI1046" s="68"/>
      <c r="BJ1046" s="68"/>
      <c r="BK1046" s="68"/>
      <c r="BL1046" s="68"/>
      <c r="BM1046" s="68"/>
      <c r="BN1046" s="68"/>
    </row>
    <row r="1047" spans="1:66" ht="22.5" customHeight="1" x14ac:dyDescent="0.2">
      <c r="A1047" s="118" t="s">
        <v>2855</v>
      </c>
      <c r="B1047" s="119" t="s">
        <v>2830</v>
      </c>
      <c r="C1047" s="129" t="s">
        <v>1126</v>
      </c>
      <c r="D1047" s="122">
        <v>5</v>
      </c>
      <c r="E1047" s="123" t="s">
        <v>3556</v>
      </c>
      <c r="F1047" s="18">
        <v>326417</v>
      </c>
      <c r="G1047" s="19">
        <v>88063</v>
      </c>
      <c r="H1047" s="19">
        <v>82654</v>
      </c>
      <c r="I1047" s="19">
        <v>0</v>
      </c>
      <c r="J1047" s="19">
        <v>68630</v>
      </c>
      <c r="K1047" s="19">
        <v>62873</v>
      </c>
      <c r="L1047" s="19">
        <v>32036</v>
      </c>
      <c r="M1047" s="19">
        <v>1344</v>
      </c>
      <c r="N1047" s="19">
        <v>6077</v>
      </c>
      <c r="O1047" s="19">
        <v>113</v>
      </c>
      <c r="P1047" s="19">
        <v>110250</v>
      </c>
      <c r="Q1047" s="19">
        <v>27290</v>
      </c>
      <c r="R1047" s="19">
        <v>42130</v>
      </c>
      <c r="S1047" s="19">
        <v>17661</v>
      </c>
      <c r="T1047" s="20">
        <v>38148</v>
      </c>
      <c r="U1047" s="49">
        <v>43056</v>
      </c>
      <c r="V1047" s="19">
        <v>15795</v>
      </c>
      <c r="W1047" s="19">
        <v>22202</v>
      </c>
      <c r="X1047" s="19">
        <v>0</v>
      </c>
      <c r="Y1047" s="20">
        <v>0</v>
      </c>
      <c r="Z1047" s="19">
        <v>159287</v>
      </c>
      <c r="AA1047" s="177"/>
      <c r="AB1047" s="30">
        <v>0</v>
      </c>
      <c r="AC1047" s="19">
        <v>146067</v>
      </c>
      <c r="AD1047" s="19">
        <v>386045</v>
      </c>
      <c r="AE1047" s="19">
        <v>271590</v>
      </c>
      <c r="AF1047" s="19">
        <v>523160</v>
      </c>
      <c r="AG1047" s="19">
        <v>317803</v>
      </c>
      <c r="AH1047" s="19">
        <v>77312</v>
      </c>
      <c r="AI1047" s="19">
        <v>51828</v>
      </c>
      <c r="AJ1047" s="20">
        <v>130922</v>
      </c>
      <c r="AK1047" s="24">
        <v>33253</v>
      </c>
      <c r="AL1047" s="24">
        <v>58206</v>
      </c>
      <c r="AM1047" s="24">
        <v>14909</v>
      </c>
      <c r="AN1047" s="21">
        <v>26835</v>
      </c>
      <c r="AO1047" s="19">
        <v>597261</v>
      </c>
      <c r="AP1047" s="19">
        <v>38841</v>
      </c>
      <c r="AQ1047" s="49">
        <v>3818058</v>
      </c>
      <c r="AR1047" s="24">
        <v>69089</v>
      </c>
      <c r="AS1047" s="24">
        <v>193538</v>
      </c>
      <c r="AT1047" s="49">
        <v>126171</v>
      </c>
      <c r="AU1047" s="49">
        <v>72793</v>
      </c>
      <c r="AV1047" s="24">
        <f t="shared" si="32"/>
        <v>461591</v>
      </c>
      <c r="AW1047" s="158">
        <v>1048155</v>
      </c>
      <c r="AX1047" s="91">
        <f t="shared" si="33"/>
        <v>5327804</v>
      </c>
      <c r="AY1047" s="68"/>
      <c r="AZ1047" s="19">
        <v>481850</v>
      </c>
      <c r="BA1047" s="19">
        <v>147540</v>
      </c>
      <c r="BB1047" s="18">
        <v>629390</v>
      </c>
      <c r="BC1047" s="18">
        <v>5957194</v>
      </c>
      <c r="BE1047" s="19"/>
      <c r="BF1047" s="20">
        <v>5957194</v>
      </c>
      <c r="BH1047" s="68"/>
      <c r="BI1047" s="68"/>
      <c r="BJ1047" s="68"/>
      <c r="BK1047" s="68"/>
      <c r="BL1047" s="68"/>
      <c r="BM1047" s="68"/>
      <c r="BN1047" s="68"/>
    </row>
    <row r="1048" spans="1:66" ht="22.5" customHeight="1" x14ac:dyDescent="0.2">
      <c r="A1048" s="118" t="s">
        <v>2856</v>
      </c>
      <c r="B1048" s="119" t="s">
        <v>2830</v>
      </c>
      <c r="C1048" s="129" t="s">
        <v>1127</v>
      </c>
      <c r="D1048" s="122">
        <v>5</v>
      </c>
      <c r="E1048" s="123" t="s">
        <v>3556</v>
      </c>
      <c r="F1048" s="18">
        <v>366085</v>
      </c>
      <c r="G1048" s="19">
        <v>71952</v>
      </c>
      <c r="H1048" s="19">
        <v>45628</v>
      </c>
      <c r="I1048" s="19">
        <v>1048</v>
      </c>
      <c r="J1048" s="19">
        <v>47112</v>
      </c>
      <c r="K1048" s="19">
        <v>23220</v>
      </c>
      <c r="L1048" s="19">
        <v>10274</v>
      </c>
      <c r="M1048" s="19">
        <v>6616</v>
      </c>
      <c r="N1048" s="19">
        <v>8076</v>
      </c>
      <c r="O1048" s="19">
        <v>2873</v>
      </c>
      <c r="P1048" s="19">
        <v>439</v>
      </c>
      <c r="Q1048" s="19">
        <v>35331</v>
      </c>
      <c r="R1048" s="19">
        <v>45431</v>
      </c>
      <c r="S1048" s="19">
        <v>38686</v>
      </c>
      <c r="T1048" s="20">
        <v>105543</v>
      </c>
      <c r="U1048" s="49">
        <v>17424</v>
      </c>
      <c r="V1048" s="19">
        <v>17901</v>
      </c>
      <c r="W1048" s="19">
        <v>44404</v>
      </c>
      <c r="X1048" s="19">
        <v>0</v>
      </c>
      <c r="Y1048" s="20">
        <v>0</v>
      </c>
      <c r="Z1048" s="19">
        <v>187759</v>
      </c>
      <c r="AA1048" s="177"/>
      <c r="AB1048" s="30">
        <v>0</v>
      </c>
      <c r="AC1048" s="19">
        <v>152443</v>
      </c>
      <c r="AD1048" s="19">
        <v>256000</v>
      </c>
      <c r="AE1048" s="19">
        <v>256410</v>
      </c>
      <c r="AF1048" s="19">
        <v>637420</v>
      </c>
      <c r="AG1048" s="19">
        <v>340197</v>
      </c>
      <c r="AH1048" s="19">
        <v>99479</v>
      </c>
      <c r="AI1048" s="19">
        <v>35063</v>
      </c>
      <c r="AJ1048" s="20">
        <v>245614</v>
      </c>
      <c r="AK1048" s="24">
        <v>39625</v>
      </c>
      <c r="AL1048" s="24">
        <v>66919</v>
      </c>
      <c r="AM1048" s="24">
        <v>15779</v>
      </c>
      <c r="AN1048" s="21">
        <v>32924</v>
      </c>
      <c r="AO1048" s="19">
        <v>462303</v>
      </c>
      <c r="AP1048" s="19">
        <v>33939</v>
      </c>
      <c r="AQ1048" s="49">
        <v>3749917</v>
      </c>
      <c r="AR1048" s="24">
        <v>81248</v>
      </c>
      <c r="AS1048" s="24">
        <v>180938</v>
      </c>
      <c r="AT1048" s="49">
        <v>122226</v>
      </c>
      <c r="AU1048" s="49">
        <v>67460</v>
      </c>
      <c r="AV1048" s="24">
        <f t="shared" si="32"/>
        <v>451872</v>
      </c>
      <c r="AW1048" s="158">
        <v>1035486</v>
      </c>
      <c r="AX1048" s="91">
        <f t="shared" si="33"/>
        <v>5237275</v>
      </c>
      <c r="AY1048" s="68"/>
      <c r="AZ1048" s="19">
        <v>542376</v>
      </c>
      <c r="BA1048" s="19">
        <v>142700</v>
      </c>
      <c r="BB1048" s="18">
        <v>685076</v>
      </c>
      <c r="BC1048" s="18">
        <v>5922351</v>
      </c>
      <c r="BE1048" s="19"/>
      <c r="BF1048" s="20">
        <v>5922351</v>
      </c>
      <c r="BH1048" s="68"/>
      <c r="BI1048" s="68"/>
      <c r="BJ1048" s="68"/>
      <c r="BK1048" s="68"/>
      <c r="BL1048" s="68"/>
      <c r="BM1048" s="68"/>
      <c r="BN1048" s="68"/>
    </row>
    <row r="1049" spans="1:66" ht="22.5" customHeight="1" x14ac:dyDescent="0.2">
      <c r="A1049" s="118" t="s">
        <v>2857</v>
      </c>
      <c r="B1049" s="119" t="s">
        <v>2830</v>
      </c>
      <c r="C1049" s="129" t="s">
        <v>1128</v>
      </c>
      <c r="D1049" s="122">
        <v>5</v>
      </c>
      <c r="E1049" s="123" t="s">
        <v>3556</v>
      </c>
      <c r="F1049" s="18">
        <v>216136</v>
      </c>
      <c r="G1049" s="19">
        <v>62913</v>
      </c>
      <c r="H1049" s="19">
        <v>54791</v>
      </c>
      <c r="I1049" s="19">
        <v>0</v>
      </c>
      <c r="J1049" s="19">
        <v>0</v>
      </c>
      <c r="K1049" s="19">
        <v>0</v>
      </c>
      <c r="L1049" s="19">
        <v>0</v>
      </c>
      <c r="M1049" s="19">
        <v>6736</v>
      </c>
      <c r="N1049" s="19">
        <v>4468</v>
      </c>
      <c r="O1049" s="19">
        <v>6728</v>
      </c>
      <c r="P1049" s="19">
        <v>37788</v>
      </c>
      <c r="Q1049" s="19">
        <v>22093</v>
      </c>
      <c r="R1049" s="19">
        <v>21851</v>
      </c>
      <c r="S1049" s="19">
        <v>29435</v>
      </c>
      <c r="T1049" s="20">
        <v>50864</v>
      </c>
      <c r="U1049" s="49">
        <v>8544</v>
      </c>
      <c r="V1049" s="19">
        <v>21060</v>
      </c>
      <c r="W1049" s="19">
        <v>33303</v>
      </c>
      <c r="X1049" s="19">
        <v>0</v>
      </c>
      <c r="Y1049" s="20">
        <v>0</v>
      </c>
      <c r="Z1049" s="19">
        <v>107801</v>
      </c>
      <c r="AA1049" s="177"/>
      <c r="AB1049" s="30">
        <v>0</v>
      </c>
      <c r="AC1049" s="19">
        <v>90842</v>
      </c>
      <c r="AD1049" s="19">
        <v>260702</v>
      </c>
      <c r="AE1049" s="19">
        <v>256080</v>
      </c>
      <c r="AF1049" s="19">
        <v>370475</v>
      </c>
      <c r="AG1049" s="19">
        <v>160703</v>
      </c>
      <c r="AH1049" s="19">
        <v>59984</v>
      </c>
      <c r="AI1049" s="19">
        <v>92351</v>
      </c>
      <c r="AJ1049" s="20">
        <v>34083</v>
      </c>
      <c r="AK1049" s="24">
        <v>28075</v>
      </c>
      <c r="AL1049" s="24">
        <v>49030</v>
      </c>
      <c r="AM1049" s="24">
        <v>8955</v>
      </c>
      <c r="AN1049" s="21">
        <v>21255</v>
      </c>
      <c r="AO1049" s="19">
        <v>115579</v>
      </c>
      <c r="AP1049" s="19">
        <v>14616</v>
      </c>
      <c r="AQ1049" s="49">
        <v>2247241</v>
      </c>
      <c r="AR1049" s="24">
        <v>55657</v>
      </c>
      <c r="AS1049" s="24">
        <v>114186</v>
      </c>
      <c r="AT1049" s="49">
        <v>84726</v>
      </c>
      <c r="AU1049" s="49">
        <v>50551</v>
      </c>
      <c r="AV1049" s="24">
        <f t="shared" si="32"/>
        <v>305120</v>
      </c>
      <c r="AW1049" s="158">
        <v>278607</v>
      </c>
      <c r="AX1049" s="91">
        <f t="shared" si="33"/>
        <v>2830968</v>
      </c>
      <c r="AY1049" s="68"/>
      <c r="AZ1049" s="19">
        <v>428199</v>
      </c>
      <c r="BA1049" s="19">
        <v>71022</v>
      </c>
      <c r="BB1049" s="18">
        <v>499221</v>
      </c>
      <c r="BC1049" s="18">
        <v>3330189</v>
      </c>
      <c r="BE1049" s="19"/>
      <c r="BF1049" s="20">
        <v>3330189</v>
      </c>
      <c r="BH1049" s="68"/>
      <c r="BI1049" s="68"/>
      <c r="BJ1049" s="68"/>
      <c r="BK1049" s="68"/>
      <c r="BL1049" s="68"/>
      <c r="BM1049" s="68"/>
      <c r="BN1049" s="68"/>
    </row>
    <row r="1050" spans="1:66" ht="22.5" customHeight="1" x14ac:dyDescent="0.2">
      <c r="A1050" s="118" t="s">
        <v>2858</v>
      </c>
      <c r="B1050" s="119" t="s">
        <v>2830</v>
      </c>
      <c r="C1050" s="129" t="s">
        <v>1129</v>
      </c>
      <c r="D1050" s="122">
        <v>5</v>
      </c>
      <c r="E1050" s="123" t="s">
        <v>3556</v>
      </c>
      <c r="F1050" s="18">
        <v>270403</v>
      </c>
      <c r="G1050" s="19">
        <v>59195</v>
      </c>
      <c r="H1050" s="19">
        <v>40766</v>
      </c>
      <c r="I1050" s="19">
        <v>0</v>
      </c>
      <c r="J1050" s="19">
        <v>12891</v>
      </c>
      <c r="K1050" s="19">
        <v>0</v>
      </c>
      <c r="L1050" s="19">
        <v>0</v>
      </c>
      <c r="M1050" s="19">
        <v>0</v>
      </c>
      <c r="N1050" s="19">
        <v>5708</v>
      </c>
      <c r="O1050" s="19">
        <v>0</v>
      </c>
      <c r="P1050" s="19">
        <v>25316</v>
      </c>
      <c r="Q1050" s="19">
        <v>26099</v>
      </c>
      <c r="R1050" s="19">
        <v>24156</v>
      </c>
      <c r="S1050" s="19">
        <v>31117</v>
      </c>
      <c r="T1050" s="20">
        <v>63580</v>
      </c>
      <c r="U1050" s="49">
        <v>11232</v>
      </c>
      <c r="V1050" s="19">
        <v>13689</v>
      </c>
      <c r="W1050" s="19">
        <v>22202</v>
      </c>
      <c r="X1050" s="19">
        <v>0</v>
      </c>
      <c r="Y1050" s="20">
        <v>0</v>
      </c>
      <c r="Z1050" s="19">
        <v>125683</v>
      </c>
      <c r="AA1050" s="177"/>
      <c r="AB1050" s="30">
        <v>0</v>
      </c>
      <c r="AC1050" s="19">
        <v>100303</v>
      </c>
      <c r="AD1050" s="19">
        <v>279540</v>
      </c>
      <c r="AE1050" s="19">
        <v>435600</v>
      </c>
      <c r="AF1050" s="19">
        <v>376783</v>
      </c>
      <c r="AG1050" s="19">
        <v>177606</v>
      </c>
      <c r="AH1050" s="19">
        <v>63539</v>
      </c>
      <c r="AI1050" s="19">
        <v>51828</v>
      </c>
      <c r="AJ1050" s="20">
        <v>56805</v>
      </c>
      <c r="AK1050" s="24">
        <v>32063</v>
      </c>
      <c r="AL1050" s="24">
        <v>51544</v>
      </c>
      <c r="AM1050" s="24">
        <v>8953</v>
      </c>
      <c r="AN1050" s="21">
        <v>24983</v>
      </c>
      <c r="AO1050" s="19">
        <v>371003</v>
      </c>
      <c r="AP1050" s="19">
        <v>13091</v>
      </c>
      <c r="AQ1050" s="49">
        <v>2775678</v>
      </c>
      <c r="AR1050" s="24">
        <v>57785</v>
      </c>
      <c r="AS1050" s="24">
        <v>134504</v>
      </c>
      <c r="AT1050" s="49">
        <v>80845</v>
      </c>
      <c r="AU1050" s="49">
        <v>28905</v>
      </c>
      <c r="AV1050" s="24">
        <f t="shared" si="32"/>
        <v>302039</v>
      </c>
      <c r="AW1050" s="158">
        <v>574882</v>
      </c>
      <c r="AX1050" s="91">
        <f t="shared" si="33"/>
        <v>3652599</v>
      </c>
      <c r="AY1050" s="68"/>
      <c r="AZ1050" s="19">
        <v>469372</v>
      </c>
      <c r="BA1050" s="19">
        <v>54838</v>
      </c>
      <c r="BB1050" s="18">
        <v>524210</v>
      </c>
      <c r="BC1050" s="18">
        <v>4176809</v>
      </c>
      <c r="BE1050" s="19"/>
      <c r="BF1050" s="20">
        <v>4176809</v>
      </c>
      <c r="BH1050" s="68"/>
      <c r="BI1050" s="68"/>
      <c r="BJ1050" s="68"/>
      <c r="BK1050" s="68"/>
      <c r="BL1050" s="68"/>
      <c r="BM1050" s="68"/>
      <c r="BN1050" s="68"/>
    </row>
    <row r="1051" spans="1:66" ht="22.5" customHeight="1" x14ac:dyDescent="0.2">
      <c r="A1051" s="118" t="s">
        <v>2859</v>
      </c>
      <c r="B1051" s="119" t="s">
        <v>2860</v>
      </c>
      <c r="C1051" s="129" t="s">
        <v>1130</v>
      </c>
      <c r="D1051" s="122">
        <v>5</v>
      </c>
      <c r="E1051" s="123" t="s">
        <v>3556</v>
      </c>
      <c r="F1051" s="18">
        <v>3887833</v>
      </c>
      <c r="G1051" s="19">
        <v>690436</v>
      </c>
      <c r="H1051" s="19">
        <v>612612</v>
      </c>
      <c r="I1051" s="19">
        <v>1397</v>
      </c>
      <c r="J1051" s="19">
        <v>811</v>
      </c>
      <c r="K1051" s="19">
        <v>6565</v>
      </c>
      <c r="L1051" s="19">
        <v>1154</v>
      </c>
      <c r="M1051" s="19">
        <v>413663</v>
      </c>
      <c r="N1051" s="19">
        <v>220401</v>
      </c>
      <c r="O1051" s="19">
        <v>100548</v>
      </c>
      <c r="P1051" s="19">
        <v>2077481</v>
      </c>
      <c r="Q1051" s="19">
        <v>581388</v>
      </c>
      <c r="R1051" s="19">
        <v>935078</v>
      </c>
      <c r="S1051" s="19">
        <v>724101</v>
      </c>
      <c r="T1051" s="20">
        <v>470492</v>
      </c>
      <c r="U1051" s="49">
        <v>411936</v>
      </c>
      <c r="V1051" s="19">
        <v>353808</v>
      </c>
      <c r="W1051" s="19">
        <v>199818</v>
      </c>
      <c r="X1051" s="19">
        <v>0</v>
      </c>
      <c r="Y1051" s="20">
        <v>0</v>
      </c>
      <c r="Z1051" s="19">
        <v>1507847</v>
      </c>
      <c r="AA1051" s="177"/>
      <c r="AB1051" s="30">
        <v>2514400</v>
      </c>
      <c r="AC1051" s="19">
        <v>2717710</v>
      </c>
      <c r="AD1051" s="19">
        <v>4175614</v>
      </c>
      <c r="AE1051" s="19">
        <v>9643920</v>
      </c>
      <c r="AF1051" s="19">
        <v>7020030</v>
      </c>
      <c r="AG1051" s="19">
        <v>4160614</v>
      </c>
      <c r="AH1051" s="19">
        <v>2505020</v>
      </c>
      <c r="AI1051" s="19">
        <v>227717</v>
      </c>
      <c r="AJ1051" s="20">
        <v>185022</v>
      </c>
      <c r="AK1051" s="24">
        <v>494996</v>
      </c>
      <c r="AL1051" s="24">
        <v>444662</v>
      </c>
      <c r="AM1051" s="24">
        <v>125037</v>
      </c>
      <c r="AN1051" s="21">
        <v>269644</v>
      </c>
      <c r="AO1051" s="19">
        <v>3067188</v>
      </c>
      <c r="AP1051" s="19">
        <v>266791</v>
      </c>
      <c r="AQ1051" s="49">
        <v>51015734</v>
      </c>
      <c r="AR1051" s="24">
        <v>468817</v>
      </c>
      <c r="AS1051" s="24">
        <v>574886</v>
      </c>
      <c r="AT1051" s="49">
        <v>242239</v>
      </c>
      <c r="AU1051" s="49">
        <v>171252</v>
      </c>
      <c r="AV1051" s="24">
        <f t="shared" si="32"/>
        <v>1457194</v>
      </c>
      <c r="AW1051" s="158">
        <v>6173778</v>
      </c>
      <c r="AX1051" s="91">
        <f t="shared" si="33"/>
        <v>58646706</v>
      </c>
      <c r="AY1051" s="68"/>
      <c r="AZ1051" s="19">
        <v>5783991</v>
      </c>
      <c r="BA1051" s="19">
        <v>335464</v>
      </c>
      <c r="BB1051" s="18">
        <v>6119455</v>
      </c>
      <c r="BC1051" s="18">
        <v>64766161</v>
      </c>
      <c r="BE1051" s="19"/>
      <c r="BF1051" s="20">
        <v>64766161</v>
      </c>
      <c r="BH1051" s="68"/>
      <c r="BI1051" s="68"/>
      <c r="BJ1051" s="68"/>
      <c r="BK1051" s="68"/>
      <c r="BL1051" s="68"/>
      <c r="BM1051" s="68"/>
      <c r="BN1051" s="68"/>
    </row>
    <row r="1052" spans="1:66" ht="22.5" customHeight="1" x14ac:dyDescent="0.2">
      <c r="A1052" s="118" t="s">
        <v>2861</v>
      </c>
      <c r="B1052" s="119" t="s">
        <v>2860</v>
      </c>
      <c r="C1052" s="129" t="s">
        <v>1131</v>
      </c>
      <c r="D1052" s="122">
        <v>5</v>
      </c>
      <c r="E1052" s="123" t="s">
        <v>3556</v>
      </c>
      <c r="F1052" s="18">
        <v>1399260</v>
      </c>
      <c r="G1052" s="19">
        <v>279207</v>
      </c>
      <c r="H1052" s="19">
        <v>185130</v>
      </c>
      <c r="I1052" s="19">
        <v>0</v>
      </c>
      <c r="J1052" s="19">
        <v>6542</v>
      </c>
      <c r="K1052" s="19">
        <v>3252</v>
      </c>
      <c r="L1052" s="19">
        <v>1554</v>
      </c>
      <c r="M1052" s="19">
        <v>120905</v>
      </c>
      <c r="N1052" s="19">
        <v>66241</v>
      </c>
      <c r="O1052" s="19">
        <v>33264</v>
      </c>
      <c r="P1052" s="19">
        <v>1710628</v>
      </c>
      <c r="Q1052" s="19">
        <v>217527</v>
      </c>
      <c r="R1052" s="19">
        <v>296270</v>
      </c>
      <c r="S1052" s="19">
        <v>287622</v>
      </c>
      <c r="T1052" s="20">
        <v>216172</v>
      </c>
      <c r="U1052" s="49">
        <v>145488</v>
      </c>
      <c r="V1052" s="19">
        <v>122148</v>
      </c>
      <c r="W1052" s="19">
        <v>77707</v>
      </c>
      <c r="X1052" s="19">
        <v>0</v>
      </c>
      <c r="Y1052" s="20">
        <v>0</v>
      </c>
      <c r="Z1052" s="19">
        <v>542506</v>
      </c>
      <c r="AA1052" s="177"/>
      <c r="AB1052" s="30">
        <v>753218</v>
      </c>
      <c r="AC1052" s="19">
        <v>990512</v>
      </c>
      <c r="AD1052" s="19">
        <v>1594203</v>
      </c>
      <c r="AE1052" s="19">
        <v>3357585</v>
      </c>
      <c r="AF1052" s="19">
        <v>2154265</v>
      </c>
      <c r="AG1052" s="19">
        <v>1255082</v>
      </c>
      <c r="AH1052" s="19">
        <v>665099</v>
      </c>
      <c r="AI1052" s="19">
        <v>136802</v>
      </c>
      <c r="AJ1052" s="20">
        <v>47067</v>
      </c>
      <c r="AK1052" s="24">
        <v>162392</v>
      </c>
      <c r="AL1052" s="24">
        <v>209395</v>
      </c>
      <c r="AM1052" s="24">
        <v>54082</v>
      </c>
      <c r="AN1052" s="21">
        <v>107023</v>
      </c>
      <c r="AO1052" s="19">
        <v>574245</v>
      </c>
      <c r="AP1052" s="19">
        <v>57958</v>
      </c>
      <c r="AQ1052" s="49">
        <v>17830351</v>
      </c>
      <c r="AR1052" s="24">
        <v>357395</v>
      </c>
      <c r="AS1052" s="24">
        <v>268161</v>
      </c>
      <c r="AT1052" s="49">
        <v>124324</v>
      </c>
      <c r="AU1052" s="49">
        <v>69529</v>
      </c>
      <c r="AV1052" s="24">
        <f t="shared" si="32"/>
        <v>819409</v>
      </c>
      <c r="AW1052" s="158">
        <v>1998687</v>
      </c>
      <c r="AX1052" s="91">
        <f t="shared" si="33"/>
        <v>20648447</v>
      </c>
      <c r="AY1052" s="68"/>
      <c r="AZ1052" s="19">
        <v>2292082</v>
      </c>
      <c r="BA1052" s="19">
        <v>170995</v>
      </c>
      <c r="BB1052" s="18">
        <v>2463077</v>
      </c>
      <c r="BC1052" s="18">
        <v>23111524</v>
      </c>
      <c r="BE1052" s="19"/>
      <c r="BF1052" s="20">
        <v>23111524</v>
      </c>
      <c r="BH1052" s="68"/>
      <c r="BI1052" s="68"/>
      <c r="BJ1052" s="68"/>
      <c r="BK1052" s="68"/>
      <c r="BL1052" s="68"/>
      <c r="BM1052" s="68"/>
      <c r="BN1052" s="68"/>
    </row>
    <row r="1053" spans="1:66" ht="22.5" customHeight="1" x14ac:dyDescent="0.2">
      <c r="A1053" s="118" t="s">
        <v>2862</v>
      </c>
      <c r="B1053" s="119" t="s">
        <v>2860</v>
      </c>
      <c r="C1053" s="129" t="s">
        <v>1132</v>
      </c>
      <c r="D1053" s="122">
        <v>5</v>
      </c>
      <c r="E1053" s="123" t="s">
        <v>3556</v>
      </c>
      <c r="F1053" s="18">
        <v>1912084</v>
      </c>
      <c r="G1053" s="19">
        <v>595739</v>
      </c>
      <c r="H1053" s="19">
        <v>306680</v>
      </c>
      <c r="I1053" s="19">
        <v>0</v>
      </c>
      <c r="J1053" s="19">
        <v>957</v>
      </c>
      <c r="K1053" s="19">
        <v>9484</v>
      </c>
      <c r="L1053" s="19">
        <v>1981</v>
      </c>
      <c r="M1053" s="19">
        <v>109485</v>
      </c>
      <c r="N1053" s="19">
        <v>62841</v>
      </c>
      <c r="O1053" s="19">
        <v>46683</v>
      </c>
      <c r="P1053" s="19">
        <v>1463816</v>
      </c>
      <c r="Q1053" s="19">
        <v>207386</v>
      </c>
      <c r="R1053" s="19">
        <v>354381</v>
      </c>
      <c r="S1053" s="19">
        <v>321262</v>
      </c>
      <c r="T1053" s="20">
        <v>317900</v>
      </c>
      <c r="U1053" s="49">
        <v>150048</v>
      </c>
      <c r="V1053" s="19">
        <v>169533</v>
      </c>
      <c r="W1053" s="19">
        <v>133212</v>
      </c>
      <c r="X1053" s="19">
        <v>0</v>
      </c>
      <c r="Y1053" s="20">
        <v>0</v>
      </c>
      <c r="Z1053" s="19">
        <v>673895</v>
      </c>
      <c r="AA1053" s="177"/>
      <c r="AB1053" s="30">
        <v>526329</v>
      </c>
      <c r="AC1053" s="19">
        <v>1078063</v>
      </c>
      <c r="AD1053" s="19">
        <v>2612084</v>
      </c>
      <c r="AE1053" s="19">
        <v>3868095</v>
      </c>
      <c r="AF1053" s="19">
        <v>2455503</v>
      </c>
      <c r="AG1053" s="19">
        <v>1469926</v>
      </c>
      <c r="AH1053" s="19">
        <v>705010</v>
      </c>
      <c r="AI1053" s="19">
        <v>337503</v>
      </c>
      <c r="AJ1053" s="20">
        <v>132545</v>
      </c>
      <c r="AK1053" s="24">
        <v>154638</v>
      </c>
      <c r="AL1053" s="24">
        <v>228650</v>
      </c>
      <c r="AM1053" s="24">
        <v>69427</v>
      </c>
      <c r="AN1053" s="21">
        <v>107659</v>
      </c>
      <c r="AO1053" s="19">
        <v>2666705</v>
      </c>
      <c r="AP1053" s="19">
        <v>107563</v>
      </c>
      <c r="AQ1053" s="49">
        <v>23357067</v>
      </c>
      <c r="AR1053" s="24">
        <v>356786</v>
      </c>
      <c r="AS1053" s="24">
        <v>353522</v>
      </c>
      <c r="AT1053" s="49">
        <v>306238</v>
      </c>
      <c r="AU1053" s="49">
        <v>112704</v>
      </c>
      <c r="AV1053" s="24">
        <f t="shared" si="32"/>
        <v>1129250</v>
      </c>
      <c r="AW1053" s="158">
        <v>3127800</v>
      </c>
      <c r="AX1053" s="91">
        <f t="shared" si="33"/>
        <v>27614117</v>
      </c>
      <c r="AY1053" s="68"/>
      <c r="AZ1053" s="19">
        <v>2291873</v>
      </c>
      <c r="BA1053" s="19">
        <v>509372</v>
      </c>
      <c r="BB1053" s="18">
        <v>2801245</v>
      </c>
      <c r="BC1053" s="18">
        <v>30415362</v>
      </c>
      <c r="BE1053" s="19"/>
      <c r="BF1053" s="20">
        <v>30415362</v>
      </c>
      <c r="BH1053" s="68"/>
      <c r="BI1053" s="68"/>
      <c r="BJ1053" s="68"/>
      <c r="BK1053" s="68"/>
      <c r="BL1053" s="68"/>
      <c r="BM1053" s="68"/>
      <c r="BN1053" s="68"/>
    </row>
    <row r="1054" spans="1:66" ht="22.5" customHeight="1" x14ac:dyDescent="0.2">
      <c r="A1054" s="118" t="s">
        <v>2863</v>
      </c>
      <c r="B1054" s="119" t="s">
        <v>2860</v>
      </c>
      <c r="C1054" s="129" t="s">
        <v>1133</v>
      </c>
      <c r="D1054" s="122">
        <v>5</v>
      </c>
      <c r="E1054" s="123" t="s">
        <v>3556</v>
      </c>
      <c r="F1054" s="18">
        <v>1112547</v>
      </c>
      <c r="G1054" s="19">
        <v>233134</v>
      </c>
      <c r="H1054" s="19">
        <v>135949</v>
      </c>
      <c r="I1054" s="19">
        <v>0</v>
      </c>
      <c r="J1054" s="19">
        <v>0</v>
      </c>
      <c r="K1054" s="19">
        <v>5323</v>
      </c>
      <c r="L1054" s="19">
        <v>858</v>
      </c>
      <c r="M1054" s="19">
        <v>83489</v>
      </c>
      <c r="N1054" s="19">
        <v>44860</v>
      </c>
      <c r="O1054" s="19">
        <v>13759</v>
      </c>
      <c r="P1054" s="19">
        <v>743898</v>
      </c>
      <c r="Q1054" s="19">
        <v>155746</v>
      </c>
      <c r="R1054" s="19">
        <v>243241</v>
      </c>
      <c r="S1054" s="19">
        <v>234639</v>
      </c>
      <c r="T1054" s="20">
        <v>152592</v>
      </c>
      <c r="U1054" s="49">
        <v>103104</v>
      </c>
      <c r="V1054" s="19">
        <v>83187</v>
      </c>
      <c r="W1054" s="19">
        <v>44404</v>
      </c>
      <c r="X1054" s="19">
        <v>0</v>
      </c>
      <c r="Y1054" s="20">
        <v>0</v>
      </c>
      <c r="Z1054" s="19">
        <v>386501</v>
      </c>
      <c r="AA1054" s="177"/>
      <c r="AB1054" s="30">
        <v>398206</v>
      </c>
      <c r="AC1054" s="19">
        <v>777950</v>
      </c>
      <c r="AD1054" s="19">
        <v>1438338</v>
      </c>
      <c r="AE1054" s="19">
        <v>2635215</v>
      </c>
      <c r="AF1054" s="19">
        <v>1560635</v>
      </c>
      <c r="AG1054" s="19">
        <v>988159</v>
      </c>
      <c r="AH1054" s="19">
        <v>541341</v>
      </c>
      <c r="AI1054" s="19">
        <v>172440</v>
      </c>
      <c r="AJ1054" s="20">
        <v>21640</v>
      </c>
      <c r="AK1054" s="24">
        <v>118172</v>
      </c>
      <c r="AL1054" s="24">
        <v>147010</v>
      </c>
      <c r="AM1054" s="24">
        <v>38797</v>
      </c>
      <c r="AN1054" s="21">
        <v>78292</v>
      </c>
      <c r="AO1054" s="19">
        <v>624072</v>
      </c>
      <c r="AP1054" s="19">
        <v>52612</v>
      </c>
      <c r="AQ1054" s="49">
        <v>13370110</v>
      </c>
      <c r="AR1054" s="24">
        <v>264347</v>
      </c>
      <c r="AS1054" s="24">
        <v>316084</v>
      </c>
      <c r="AT1054" s="49">
        <v>131138</v>
      </c>
      <c r="AU1054" s="49">
        <v>81752</v>
      </c>
      <c r="AV1054" s="24">
        <f t="shared" si="32"/>
        <v>793321</v>
      </c>
      <c r="AW1054" s="158">
        <v>1363548</v>
      </c>
      <c r="AX1054" s="91">
        <f t="shared" si="33"/>
        <v>15526979</v>
      </c>
      <c r="AY1054" s="68"/>
      <c r="AZ1054" s="19">
        <v>1754785</v>
      </c>
      <c r="BA1054" s="19">
        <v>173295</v>
      </c>
      <c r="BB1054" s="18">
        <v>1928080</v>
      </c>
      <c r="BC1054" s="18">
        <v>17455059</v>
      </c>
      <c r="BE1054" s="19"/>
      <c r="BF1054" s="20">
        <v>17455059</v>
      </c>
      <c r="BH1054" s="68"/>
      <c r="BI1054" s="68"/>
      <c r="BJ1054" s="68"/>
      <c r="BK1054" s="68"/>
      <c r="BL1054" s="68"/>
      <c r="BM1054" s="68"/>
      <c r="BN1054" s="68"/>
    </row>
    <row r="1055" spans="1:66" ht="22.5" customHeight="1" x14ac:dyDescent="0.2">
      <c r="A1055" s="118" t="s">
        <v>2864</v>
      </c>
      <c r="B1055" s="119" t="s">
        <v>2860</v>
      </c>
      <c r="C1055" s="129" t="s">
        <v>1134</v>
      </c>
      <c r="D1055" s="122">
        <v>5</v>
      </c>
      <c r="E1055" s="123" t="s">
        <v>3556</v>
      </c>
      <c r="F1055" s="18">
        <v>1763045</v>
      </c>
      <c r="G1055" s="19">
        <v>274177</v>
      </c>
      <c r="H1055" s="19">
        <v>183447</v>
      </c>
      <c r="I1055" s="19">
        <v>0</v>
      </c>
      <c r="J1055" s="19">
        <v>0</v>
      </c>
      <c r="K1055" s="19">
        <v>6797</v>
      </c>
      <c r="L1055" s="19">
        <v>409</v>
      </c>
      <c r="M1055" s="19">
        <v>162204</v>
      </c>
      <c r="N1055" s="19">
        <v>88816</v>
      </c>
      <c r="O1055" s="19">
        <v>21508</v>
      </c>
      <c r="P1055" s="19">
        <v>1071210</v>
      </c>
      <c r="Q1055" s="19">
        <v>265793</v>
      </c>
      <c r="R1055" s="19">
        <v>426484</v>
      </c>
      <c r="S1055" s="19">
        <v>327990</v>
      </c>
      <c r="T1055" s="20">
        <v>178024</v>
      </c>
      <c r="U1055" s="49">
        <v>181536</v>
      </c>
      <c r="V1055" s="19">
        <v>147420</v>
      </c>
      <c r="W1055" s="19">
        <v>66606</v>
      </c>
      <c r="X1055" s="19">
        <v>0</v>
      </c>
      <c r="Y1055" s="20">
        <v>0</v>
      </c>
      <c r="Z1055" s="19">
        <v>694251</v>
      </c>
      <c r="AA1055" s="177"/>
      <c r="AB1055" s="30">
        <v>786137</v>
      </c>
      <c r="AC1055" s="19">
        <v>1049568</v>
      </c>
      <c r="AD1055" s="19">
        <v>1141312</v>
      </c>
      <c r="AE1055" s="19">
        <v>4561755</v>
      </c>
      <c r="AF1055" s="19">
        <v>2211830</v>
      </c>
      <c r="AG1055" s="19">
        <v>1400342</v>
      </c>
      <c r="AH1055" s="19">
        <v>1014816</v>
      </c>
      <c r="AI1055" s="19">
        <v>128468</v>
      </c>
      <c r="AJ1055" s="20">
        <v>24345</v>
      </c>
      <c r="AK1055" s="24">
        <v>207041</v>
      </c>
      <c r="AL1055" s="24">
        <v>256792</v>
      </c>
      <c r="AM1055" s="24">
        <v>48091</v>
      </c>
      <c r="AN1055" s="21">
        <v>137957</v>
      </c>
      <c r="AO1055" s="19">
        <v>994577</v>
      </c>
      <c r="AP1055" s="19">
        <v>31776</v>
      </c>
      <c r="AQ1055" s="49">
        <v>19854524</v>
      </c>
      <c r="AR1055" s="24">
        <v>392499</v>
      </c>
      <c r="AS1055" s="24">
        <v>430100</v>
      </c>
      <c r="AT1055" s="49">
        <v>94292</v>
      </c>
      <c r="AU1055" s="49">
        <v>79077</v>
      </c>
      <c r="AV1055" s="24">
        <f t="shared" si="32"/>
        <v>995968</v>
      </c>
      <c r="AW1055" s="158">
        <v>1802737</v>
      </c>
      <c r="AX1055" s="91">
        <f t="shared" si="33"/>
        <v>22653229</v>
      </c>
      <c r="AY1055" s="68"/>
      <c r="AZ1055" s="19">
        <v>2743104</v>
      </c>
      <c r="BA1055" s="19">
        <v>78752</v>
      </c>
      <c r="BB1055" s="18">
        <v>2821856</v>
      </c>
      <c r="BC1055" s="18">
        <v>25475085</v>
      </c>
      <c r="BE1055" s="19"/>
      <c r="BF1055" s="20">
        <v>25475085</v>
      </c>
      <c r="BH1055" s="68"/>
      <c r="BI1055" s="68"/>
      <c r="BJ1055" s="68"/>
      <c r="BK1055" s="68"/>
      <c r="BL1055" s="68"/>
      <c r="BM1055" s="68"/>
      <c r="BN1055" s="68"/>
    </row>
    <row r="1056" spans="1:66" ht="22.5" customHeight="1" x14ac:dyDescent="0.2">
      <c r="A1056" s="118" t="s">
        <v>2865</v>
      </c>
      <c r="B1056" s="119" t="s">
        <v>2860</v>
      </c>
      <c r="C1056" s="129" t="s">
        <v>1135</v>
      </c>
      <c r="D1056" s="122">
        <v>5</v>
      </c>
      <c r="E1056" s="123" t="s">
        <v>3556</v>
      </c>
      <c r="F1056" s="18">
        <v>1084208</v>
      </c>
      <c r="G1056" s="19">
        <v>189394</v>
      </c>
      <c r="H1056" s="19">
        <v>110704</v>
      </c>
      <c r="I1056" s="19">
        <v>0</v>
      </c>
      <c r="J1056" s="19">
        <v>0</v>
      </c>
      <c r="K1056" s="19">
        <v>6686</v>
      </c>
      <c r="L1056" s="19">
        <v>487</v>
      </c>
      <c r="M1056" s="19">
        <v>88127</v>
      </c>
      <c r="N1056" s="19">
        <v>47825</v>
      </c>
      <c r="O1056" s="19">
        <v>21055</v>
      </c>
      <c r="P1056" s="19">
        <v>684597</v>
      </c>
      <c r="Q1056" s="19">
        <v>164545</v>
      </c>
      <c r="R1056" s="19">
        <v>279082</v>
      </c>
      <c r="S1056" s="19">
        <v>205204</v>
      </c>
      <c r="T1056" s="20">
        <v>114444</v>
      </c>
      <c r="U1056" s="49">
        <v>128688</v>
      </c>
      <c r="V1056" s="19">
        <v>111618</v>
      </c>
      <c r="W1056" s="19">
        <v>44404</v>
      </c>
      <c r="X1056" s="19">
        <v>0</v>
      </c>
      <c r="Y1056" s="20">
        <v>0</v>
      </c>
      <c r="Z1056" s="19">
        <v>422551</v>
      </c>
      <c r="AA1056" s="177"/>
      <c r="AB1056" s="30">
        <v>243239</v>
      </c>
      <c r="AC1056" s="19">
        <v>656976</v>
      </c>
      <c r="AD1056" s="19">
        <v>893508</v>
      </c>
      <c r="AE1056" s="19">
        <v>3380850</v>
      </c>
      <c r="AF1056" s="19">
        <v>1376413</v>
      </c>
      <c r="AG1056" s="19">
        <v>822479</v>
      </c>
      <c r="AH1056" s="19">
        <v>543026</v>
      </c>
      <c r="AI1056" s="19">
        <v>126552</v>
      </c>
      <c r="AJ1056" s="20">
        <v>15148</v>
      </c>
      <c r="AK1056" s="24">
        <v>125648</v>
      </c>
      <c r="AL1056" s="24">
        <v>150690</v>
      </c>
      <c r="AM1056" s="24">
        <v>33756</v>
      </c>
      <c r="AN1056" s="21">
        <v>80196</v>
      </c>
      <c r="AO1056" s="19">
        <v>379142</v>
      </c>
      <c r="AP1056" s="19">
        <v>20209</v>
      </c>
      <c r="AQ1056" s="49">
        <v>12551451</v>
      </c>
      <c r="AR1056" s="24">
        <v>237964</v>
      </c>
      <c r="AS1056" s="24">
        <v>264323</v>
      </c>
      <c r="AT1056" s="49">
        <v>67197</v>
      </c>
      <c r="AU1056" s="49">
        <v>67308</v>
      </c>
      <c r="AV1056" s="24">
        <f t="shared" si="32"/>
        <v>636792</v>
      </c>
      <c r="AW1056" s="158">
        <v>1401656</v>
      </c>
      <c r="AX1056" s="91">
        <f t="shared" si="33"/>
        <v>14589899</v>
      </c>
      <c r="AY1056" s="68"/>
      <c r="AZ1056" s="19">
        <v>1791820</v>
      </c>
      <c r="BA1056" s="19">
        <v>77767</v>
      </c>
      <c r="BB1056" s="18">
        <v>1869587</v>
      </c>
      <c r="BC1056" s="18">
        <v>16459486</v>
      </c>
      <c r="BE1056" s="19"/>
      <c r="BF1056" s="20">
        <v>16459486</v>
      </c>
      <c r="BH1056" s="68"/>
      <c r="BI1056" s="68"/>
      <c r="BJ1056" s="68"/>
      <c r="BK1056" s="68"/>
      <c r="BL1056" s="68"/>
      <c r="BM1056" s="68"/>
      <c r="BN1056" s="68"/>
    </row>
    <row r="1057" spans="1:66" ht="22.5" customHeight="1" x14ac:dyDescent="0.2">
      <c r="A1057" s="118" t="s">
        <v>2866</v>
      </c>
      <c r="B1057" s="119" t="s">
        <v>2860</v>
      </c>
      <c r="C1057" s="129" t="s">
        <v>1136</v>
      </c>
      <c r="D1057" s="122">
        <v>5</v>
      </c>
      <c r="E1057" s="123" t="s">
        <v>3556</v>
      </c>
      <c r="F1057" s="18">
        <v>926055</v>
      </c>
      <c r="G1057" s="19">
        <v>170440</v>
      </c>
      <c r="H1057" s="19">
        <v>115192</v>
      </c>
      <c r="I1057" s="19">
        <v>0</v>
      </c>
      <c r="J1057" s="19">
        <v>0</v>
      </c>
      <c r="K1057" s="19">
        <v>0</v>
      </c>
      <c r="L1057" s="19">
        <v>0</v>
      </c>
      <c r="M1057" s="19">
        <v>74619</v>
      </c>
      <c r="N1057" s="19">
        <v>39428</v>
      </c>
      <c r="O1057" s="19">
        <v>9110</v>
      </c>
      <c r="P1057" s="19">
        <v>648142</v>
      </c>
      <c r="Q1057" s="19">
        <v>110023</v>
      </c>
      <c r="R1057" s="19">
        <v>211486</v>
      </c>
      <c r="S1057" s="19">
        <v>182497</v>
      </c>
      <c r="T1057" s="20">
        <v>114444</v>
      </c>
      <c r="U1057" s="49">
        <v>92832</v>
      </c>
      <c r="V1057" s="19">
        <v>72657</v>
      </c>
      <c r="W1057" s="19">
        <v>33303</v>
      </c>
      <c r="X1057" s="19">
        <v>0</v>
      </c>
      <c r="Y1057" s="20">
        <v>0</v>
      </c>
      <c r="Z1057" s="19">
        <v>372111</v>
      </c>
      <c r="AA1057" s="177"/>
      <c r="AB1057" s="30">
        <v>264210</v>
      </c>
      <c r="AC1057" s="19">
        <v>592144</v>
      </c>
      <c r="AD1057" s="19">
        <v>491846</v>
      </c>
      <c r="AE1057" s="19">
        <v>2908290</v>
      </c>
      <c r="AF1057" s="19">
        <v>970630</v>
      </c>
      <c r="AG1057" s="19">
        <v>598369</v>
      </c>
      <c r="AH1057" s="19">
        <v>379283</v>
      </c>
      <c r="AI1057" s="19">
        <v>98195</v>
      </c>
      <c r="AJ1057" s="20">
        <v>22722</v>
      </c>
      <c r="AK1057" s="24">
        <v>110009</v>
      </c>
      <c r="AL1057" s="24">
        <v>132895</v>
      </c>
      <c r="AM1057" s="24">
        <v>28446</v>
      </c>
      <c r="AN1057" s="21">
        <v>73172</v>
      </c>
      <c r="AO1057" s="19">
        <v>333847</v>
      </c>
      <c r="AP1057" s="19">
        <v>17376</v>
      </c>
      <c r="AQ1057" s="49">
        <v>10193773</v>
      </c>
      <c r="AR1057" s="24">
        <v>256471</v>
      </c>
      <c r="AS1057" s="24">
        <v>214098</v>
      </c>
      <c r="AT1057" s="49">
        <v>53143</v>
      </c>
      <c r="AU1057" s="49">
        <v>42209</v>
      </c>
      <c r="AV1057" s="24">
        <f t="shared" si="32"/>
        <v>565921</v>
      </c>
      <c r="AW1057" s="158">
        <v>711035</v>
      </c>
      <c r="AX1057" s="91">
        <f t="shared" si="33"/>
        <v>11470729</v>
      </c>
      <c r="AY1057" s="68"/>
      <c r="AZ1057" s="19">
        <v>1536150</v>
      </c>
      <c r="BA1057" s="19">
        <v>52407</v>
      </c>
      <c r="BB1057" s="18">
        <v>1588557</v>
      </c>
      <c r="BC1057" s="18">
        <v>13059286</v>
      </c>
      <c r="BE1057" s="19"/>
      <c r="BF1057" s="20">
        <v>13059286</v>
      </c>
      <c r="BH1057" s="68"/>
      <c r="BI1057" s="68"/>
      <c r="BJ1057" s="68"/>
      <c r="BK1057" s="68"/>
      <c r="BL1057" s="68"/>
      <c r="BM1057" s="68"/>
      <c r="BN1057" s="68"/>
    </row>
    <row r="1058" spans="1:66" ht="22.5" customHeight="1" x14ac:dyDescent="0.2">
      <c r="A1058" s="118" t="s">
        <v>2867</v>
      </c>
      <c r="B1058" s="119" t="s">
        <v>2860</v>
      </c>
      <c r="C1058" s="129" t="s">
        <v>1137</v>
      </c>
      <c r="D1058" s="122">
        <v>5</v>
      </c>
      <c r="E1058" s="123" t="s">
        <v>3556</v>
      </c>
      <c r="F1058" s="18">
        <v>1500871</v>
      </c>
      <c r="G1058" s="19">
        <v>438275</v>
      </c>
      <c r="H1058" s="19">
        <v>243848</v>
      </c>
      <c r="I1058" s="19">
        <v>0</v>
      </c>
      <c r="J1058" s="19">
        <v>0</v>
      </c>
      <c r="K1058" s="19">
        <v>0</v>
      </c>
      <c r="L1058" s="19">
        <v>0</v>
      </c>
      <c r="M1058" s="19">
        <v>83886</v>
      </c>
      <c r="N1058" s="19">
        <v>48862</v>
      </c>
      <c r="O1058" s="19">
        <v>45095</v>
      </c>
      <c r="P1058" s="19">
        <v>990679</v>
      </c>
      <c r="Q1058" s="19">
        <v>130680</v>
      </c>
      <c r="R1058" s="19">
        <v>220761</v>
      </c>
      <c r="S1058" s="19">
        <v>219501</v>
      </c>
      <c r="T1058" s="20">
        <v>267036</v>
      </c>
      <c r="U1058" s="49">
        <v>102480</v>
      </c>
      <c r="V1058" s="19">
        <v>100035</v>
      </c>
      <c r="W1058" s="19">
        <v>66606</v>
      </c>
      <c r="X1058" s="19">
        <v>0</v>
      </c>
      <c r="Y1058" s="20">
        <v>0</v>
      </c>
      <c r="Z1058" s="19">
        <v>555620</v>
      </c>
      <c r="AA1058" s="177"/>
      <c r="AB1058" s="30">
        <v>340056</v>
      </c>
      <c r="AC1058" s="19">
        <v>736780</v>
      </c>
      <c r="AD1058" s="19">
        <v>1414165</v>
      </c>
      <c r="AE1058" s="19">
        <v>2756490</v>
      </c>
      <c r="AF1058" s="19">
        <v>1802278</v>
      </c>
      <c r="AG1058" s="19">
        <v>1111110</v>
      </c>
      <c r="AH1058" s="19">
        <v>568434</v>
      </c>
      <c r="AI1058" s="19">
        <v>247260</v>
      </c>
      <c r="AJ1058" s="20">
        <v>186104</v>
      </c>
      <c r="AK1058" s="24">
        <v>126010</v>
      </c>
      <c r="AL1058" s="24">
        <v>184582</v>
      </c>
      <c r="AM1058" s="24">
        <v>50145</v>
      </c>
      <c r="AN1058" s="21">
        <v>91332</v>
      </c>
      <c r="AO1058" s="19">
        <v>1559848</v>
      </c>
      <c r="AP1058" s="19">
        <v>85820</v>
      </c>
      <c r="AQ1058" s="49">
        <v>16274649</v>
      </c>
      <c r="AR1058" s="24">
        <v>278760</v>
      </c>
      <c r="AS1058" s="24">
        <v>262565</v>
      </c>
      <c r="AT1058" s="49">
        <v>238288</v>
      </c>
      <c r="AU1058" s="49">
        <v>73397</v>
      </c>
      <c r="AV1058" s="24">
        <f t="shared" si="32"/>
        <v>853010</v>
      </c>
      <c r="AW1058" s="158">
        <v>3422589</v>
      </c>
      <c r="AX1058" s="91">
        <f t="shared" si="33"/>
        <v>20550248</v>
      </c>
      <c r="AY1058" s="68"/>
      <c r="AZ1058" s="19">
        <v>1883613</v>
      </c>
      <c r="BA1058" s="19">
        <v>374643</v>
      </c>
      <c r="BB1058" s="18">
        <v>2258256</v>
      </c>
      <c r="BC1058" s="18">
        <v>22808504</v>
      </c>
      <c r="BE1058" s="19"/>
      <c r="BF1058" s="20">
        <v>22808504</v>
      </c>
      <c r="BH1058" s="68"/>
      <c r="BI1058" s="68"/>
      <c r="BJ1058" s="68"/>
      <c r="BK1058" s="68"/>
      <c r="BL1058" s="68"/>
      <c r="BM1058" s="68"/>
      <c r="BN1058" s="68"/>
    </row>
    <row r="1059" spans="1:66" ht="22.5" customHeight="1" x14ac:dyDescent="0.2">
      <c r="A1059" s="118" t="s">
        <v>2868</v>
      </c>
      <c r="B1059" s="119" t="s">
        <v>2860</v>
      </c>
      <c r="C1059" s="129" t="s">
        <v>1138</v>
      </c>
      <c r="D1059" s="122">
        <v>6</v>
      </c>
      <c r="E1059" s="123" t="s">
        <v>3556</v>
      </c>
      <c r="F1059" s="18">
        <v>782231</v>
      </c>
      <c r="G1059" s="19">
        <v>159432</v>
      </c>
      <c r="H1059" s="19">
        <v>88638</v>
      </c>
      <c r="I1059" s="19">
        <v>0</v>
      </c>
      <c r="J1059" s="19">
        <v>0</v>
      </c>
      <c r="K1059" s="19">
        <v>677</v>
      </c>
      <c r="L1059" s="19">
        <v>253</v>
      </c>
      <c r="M1059" s="19">
        <v>51626</v>
      </c>
      <c r="N1059" s="19">
        <v>27934</v>
      </c>
      <c r="O1059" s="19">
        <v>9034</v>
      </c>
      <c r="P1059" s="19">
        <v>445785</v>
      </c>
      <c r="Q1059" s="19">
        <v>82600</v>
      </c>
      <c r="R1059" s="19">
        <v>154108</v>
      </c>
      <c r="S1059" s="19">
        <v>122786</v>
      </c>
      <c r="T1059" s="20">
        <v>76296</v>
      </c>
      <c r="U1059" s="49">
        <v>63888</v>
      </c>
      <c r="V1059" s="19">
        <v>58968</v>
      </c>
      <c r="W1059" s="19">
        <v>33303</v>
      </c>
      <c r="X1059" s="19">
        <v>0</v>
      </c>
      <c r="Y1059" s="20">
        <v>0</v>
      </c>
      <c r="Z1059" s="19">
        <v>271733</v>
      </c>
      <c r="AA1059" s="177"/>
      <c r="AB1059" s="30">
        <v>164499</v>
      </c>
      <c r="AC1059" s="19">
        <v>506924</v>
      </c>
      <c r="AD1059" s="19">
        <v>662458</v>
      </c>
      <c r="AE1059" s="19">
        <v>2013660</v>
      </c>
      <c r="AF1059" s="19">
        <v>983898</v>
      </c>
      <c r="AG1059" s="19">
        <v>593135</v>
      </c>
      <c r="AH1059" s="19">
        <v>371544</v>
      </c>
      <c r="AI1059" s="19">
        <v>122528</v>
      </c>
      <c r="AJ1059" s="20">
        <v>10820</v>
      </c>
      <c r="AK1059" s="24">
        <v>82570</v>
      </c>
      <c r="AL1059" s="24">
        <v>100170</v>
      </c>
      <c r="AM1059" s="24">
        <v>23446</v>
      </c>
      <c r="AN1059" s="21">
        <v>58699</v>
      </c>
      <c r="AO1059" s="19">
        <v>491266</v>
      </c>
      <c r="AP1059" s="19">
        <v>21197</v>
      </c>
      <c r="AQ1059" s="49">
        <v>8636106</v>
      </c>
      <c r="AR1059" s="24">
        <v>175084</v>
      </c>
      <c r="AS1059" s="24">
        <v>182736</v>
      </c>
      <c r="AT1059" s="49">
        <v>77224</v>
      </c>
      <c r="AU1059" s="49">
        <v>49677</v>
      </c>
      <c r="AV1059" s="24">
        <f t="shared" si="32"/>
        <v>484721</v>
      </c>
      <c r="AW1059" s="158">
        <v>1265104</v>
      </c>
      <c r="AX1059" s="91">
        <f t="shared" si="33"/>
        <v>10385931</v>
      </c>
      <c r="AY1059" s="68"/>
      <c r="AZ1059" s="19">
        <v>1210904</v>
      </c>
      <c r="BA1059" s="19">
        <v>87775</v>
      </c>
      <c r="BB1059" s="18">
        <v>1298679</v>
      </c>
      <c r="BC1059" s="18">
        <v>11684610</v>
      </c>
      <c r="BE1059" s="19"/>
      <c r="BF1059" s="20">
        <v>11684610</v>
      </c>
      <c r="BH1059" s="68"/>
      <c r="BI1059" s="68"/>
      <c r="BJ1059" s="68"/>
      <c r="BK1059" s="68"/>
      <c r="BL1059" s="68"/>
      <c r="BM1059" s="68"/>
      <c r="BN1059" s="68"/>
    </row>
    <row r="1060" spans="1:66" ht="22.5" customHeight="1" x14ac:dyDescent="0.2">
      <c r="A1060" s="118" t="s">
        <v>2869</v>
      </c>
      <c r="B1060" s="119" t="s">
        <v>2860</v>
      </c>
      <c r="C1060" s="129" t="s">
        <v>1139</v>
      </c>
      <c r="D1060" s="122">
        <v>6</v>
      </c>
      <c r="E1060" s="123" t="s">
        <v>3556</v>
      </c>
      <c r="F1060" s="18">
        <v>835318</v>
      </c>
      <c r="G1060" s="19">
        <v>157464</v>
      </c>
      <c r="H1060" s="19">
        <v>80223</v>
      </c>
      <c r="I1060" s="19">
        <v>0</v>
      </c>
      <c r="J1060" s="19">
        <v>0</v>
      </c>
      <c r="K1060" s="19">
        <v>0</v>
      </c>
      <c r="L1060" s="19">
        <v>0</v>
      </c>
      <c r="M1060" s="19">
        <v>56383</v>
      </c>
      <c r="N1060" s="19">
        <v>30116</v>
      </c>
      <c r="O1060" s="19">
        <v>17464</v>
      </c>
      <c r="P1060" s="19">
        <v>618548</v>
      </c>
      <c r="Q1060" s="19">
        <v>87860</v>
      </c>
      <c r="R1060" s="19">
        <v>148344</v>
      </c>
      <c r="S1060" s="19">
        <v>133719</v>
      </c>
      <c r="T1060" s="20">
        <v>114444</v>
      </c>
      <c r="U1060" s="49">
        <v>68640</v>
      </c>
      <c r="V1060" s="19">
        <v>86346</v>
      </c>
      <c r="W1060" s="19">
        <v>44404</v>
      </c>
      <c r="X1060" s="19">
        <v>0</v>
      </c>
      <c r="Y1060" s="20">
        <v>0</v>
      </c>
      <c r="Z1060" s="19">
        <v>294467</v>
      </c>
      <c r="AA1060" s="177"/>
      <c r="AB1060" s="30">
        <v>127941</v>
      </c>
      <c r="AC1060" s="19">
        <v>430317</v>
      </c>
      <c r="AD1060" s="19">
        <v>642563</v>
      </c>
      <c r="AE1060" s="19">
        <v>1665015</v>
      </c>
      <c r="AF1060" s="19">
        <v>910383</v>
      </c>
      <c r="AG1060" s="19">
        <v>584126</v>
      </c>
      <c r="AH1060" s="19">
        <v>311464</v>
      </c>
      <c r="AI1060" s="19">
        <v>66581</v>
      </c>
      <c r="AJ1060" s="20">
        <v>24345</v>
      </c>
      <c r="AK1060" s="24">
        <v>87887</v>
      </c>
      <c r="AL1060" s="24">
        <v>112131</v>
      </c>
      <c r="AM1060" s="24">
        <v>22540</v>
      </c>
      <c r="AN1060" s="21">
        <v>63900</v>
      </c>
      <c r="AO1060" s="19">
        <v>487703</v>
      </c>
      <c r="AP1060" s="19">
        <v>23402</v>
      </c>
      <c r="AQ1060" s="49">
        <v>8334038</v>
      </c>
      <c r="AR1060" s="24">
        <v>170026</v>
      </c>
      <c r="AS1060" s="24">
        <v>182386</v>
      </c>
      <c r="AT1060" s="49">
        <v>77949</v>
      </c>
      <c r="AU1060" s="49">
        <v>50082</v>
      </c>
      <c r="AV1060" s="24">
        <f t="shared" si="32"/>
        <v>480443</v>
      </c>
      <c r="AW1060" s="158">
        <v>1367090</v>
      </c>
      <c r="AX1060" s="91">
        <f t="shared" si="33"/>
        <v>10181571</v>
      </c>
      <c r="AY1060" s="68"/>
      <c r="AZ1060" s="19">
        <v>1280501</v>
      </c>
      <c r="BA1060" s="19">
        <v>66072</v>
      </c>
      <c r="BB1060" s="18">
        <v>1346573</v>
      </c>
      <c r="BC1060" s="18">
        <v>11528144</v>
      </c>
      <c r="BE1060" s="19"/>
      <c r="BF1060" s="20">
        <v>11528144</v>
      </c>
      <c r="BH1060" s="68"/>
      <c r="BI1060" s="68"/>
      <c r="BJ1060" s="68"/>
      <c r="BK1060" s="68"/>
      <c r="BL1060" s="68"/>
      <c r="BM1060" s="68"/>
      <c r="BN1060" s="68"/>
    </row>
    <row r="1061" spans="1:66" ht="22.5" customHeight="1" x14ac:dyDescent="0.2">
      <c r="A1061" s="118" t="s">
        <v>2870</v>
      </c>
      <c r="B1061" s="119" t="s">
        <v>2860</v>
      </c>
      <c r="C1061" s="129" t="s">
        <v>1140</v>
      </c>
      <c r="D1061" s="122">
        <v>6</v>
      </c>
      <c r="E1061" s="123" t="s">
        <v>3556</v>
      </c>
      <c r="F1061" s="18">
        <v>1018797</v>
      </c>
      <c r="G1061" s="19">
        <v>476839</v>
      </c>
      <c r="H1061" s="19">
        <v>145860</v>
      </c>
      <c r="I1061" s="19">
        <v>0</v>
      </c>
      <c r="J1061" s="19">
        <v>0</v>
      </c>
      <c r="K1061" s="19">
        <v>6050</v>
      </c>
      <c r="L1061" s="19">
        <v>1498</v>
      </c>
      <c r="M1061" s="19">
        <v>43060</v>
      </c>
      <c r="N1061" s="19">
        <v>25646</v>
      </c>
      <c r="O1061" s="19">
        <v>15838</v>
      </c>
      <c r="P1061" s="19">
        <v>905552</v>
      </c>
      <c r="Q1061" s="19">
        <v>84435</v>
      </c>
      <c r="R1061" s="19">
        <v>139803</v>
      </c>
      <c r="S1061" s="19">
        <v>114376</v>
      </c>
      <c r="T1061" s="20">
        <v>165308</v>
      </c>
      <c r="U1061" s="49">
        <v>49632</v>
      </c>
      <c r="V1061" s="19">
        <v>66339</v>
      </c>
      <c r="W1061" s="19">
        <v>66606</v>
      </c>
      <c r="X1061" s="19">
        <v>0</v>
      </c>
      <c r="Y1061" s="20">
        <v>0</v>
      </c>
      <c r="Z1061" s="19">
        <v>397214</v>
      </c>
      <c r="AA1061" s="177"/>
      <c r="AB1061" s="30">
        <v>374255</v>
      </c>
      <c r="AC1061" s="19">
        <v>515494</v>
      </c>
      <c r="AD1061" s="19">
        <v>1084381</v>
      </c>
      <c r="AE1061" s="19">
        <v>1307460</v>
      </c>
      <c r="AF1061" s="19">
        <v>1332478</v>
      </c>
      <c r="AG1061" s="19">
        <v>764392</v>
      </c>
      <c r="AH1061" s="19">
        <v>314177</v>
      </c>
      <c r="AI1061" s="19">
        <v>229633</v>
      </c>
      <c r="AJ1061" s="20">
        <v>141742</v>
      </c>
      <c r="AK1061" s="24">
        <v>77872</v>
      </c>
      <c r="AL1061" s="24">
        <v>124008</v>
      </c>
      <c r="AM1061" s="24">
        <v>33848</v>
      </c>
      <c r="AN1061" s="21">
        <v>63795</v>
      </c>
      <c r="AO1061" s="19">
        <v>1420569</v>
      </c>
      <c r="AP1061" s="19">
        <v>86994</v>
      </c>
      <c r="AQ1061" s="49">
        <v>11593951</v>
      </c>
      <c r="AR1061" s="24">
        <v>154998</v>
      </c>
      <c r="AS1061" s="24">
        <v>224856</v>
      </c>
      <c r="AT1061" s="49">
        <v>205470</v>
      </c>
      <c r="AU1061" s="49">
        <v>75392</v>
      </c>
      <c r="AV1061" s="24">
        <f t="shared" si="32"/>
        <v>660716</v>
      </c>
      <c r="AW1061" s="158">
        <v>2528097</v>
      </c>
      <c r="AX1061" s="91">
        <f t="shared" si="33"/>
        <v>14782764</v>
      </c>
      <c r="AY1061" s="68"/>
      <c r="AZ1061" s="19">
        <v>1136960</v>
      </c>
      <c r="BA1061" s="19">
        <v>445818</v>
      </c>
      <c r="BB1061" s="18">
        <v>1582778</v>
      </c>
      <c r="BC1061" s="18">
        <v>16365542</v>
      </c>
      <c r="BE1061" s="19"/>
      <c r="BF1061" s="20">
        <v>16365542</v>
      </c>
      <c r="BH1061" s="68"/>
      <c r="BI1061" s="68"/>
      <c r="BJ1061" s="68"/>
      <c r="BK1061" s="68"/>
      <c r="BL1061" s="68"/>
      <c r="BM1061" s="68"/>
      <c r="BN1061" s="68"/>
    </row>
    <row r="1062" spans="1:66" ht="22.5" customHeight="1" x14ac:dyDescent="0.2">
      <c r="A1062" s="118" t="s">
        <v>2871</v>
      </c>
      <c r="B1062" s="119" t="s">
        <v>2860</v>
      </c>
      <c r="C1062" s="129" t="s">
        <v>1141</v>
      </c>
      <c r="D1062" s="122">
        <v>6</v>
      </c>
      <c r="E1062" s="123" t="s">
        <v>3556</v>
      </c>
      <c r="F1062" s="18">
        <v>1838666</v>
      </c>
      <c r="G1062" s="19">
        <v>361001</v>
      </c>
      <c r="H1062" s="19">
        <v>209253</v>
      </c>
      <c r="I1062" s="19">
        <v>0</v>
      </c>
      <c r="J1062" s="19">
        <v>0</v>
      </c>
      <c r="K1062" s="19">
        <v>0</v>
      </c>
      <c r="L1062" s="19">
        <v>0</v>
      </c>
      <c r="M1062" s="19">
        <v>111810</v>
      </c>
      <c r="N1062" s="19">
        <v>62451</v>
      </c>
      <c r="O1062" s="19">
        <v>28955</v>
      </c>
      <c r="P1062" s="19">
        <v>1211497</v>
      </c>
      <c r="Q1062" s="19">
        <v>204577</v>
      </c>
      <c r="R1062" s="19">
        <v>316601</v>
      </c>
      <c r="S1062" s="19">
        <v>282576</v>
      </c>
      <c r="T1062" s="20">
        <v>279752</v>
      </c>
      <c r="U1062" s="49">
        <v>146448</v>
      </c>
      <c r="V1062" s="19">
        <v>138996</v>
      </c>
      <c r="W1062" s="19">
        <v>99909</v>
      </c>
      <c r="X1062" s="19">
        <v>0</v>
      </c>
      <c r="Y1062" s="20">
        <v>0</v>
      </c>
      <c r="Z1062" s="19">
        <v>615193</v>
      </c>
      <c r="AA1062" s="177"/>
      <c r="AB1062" s="30">
        <v>433121</v>
      </c>
      <c r="AC1062" s="19">
        <v>1021004</v>
      </c>
      <c r="AD1062" s="19">
        <v>1333558</v>
      </c>
      <c r="AE1062" s="19">
        <v>4117575</v>
      </c>
      <c r="AF1062" s="19">
        <v>1955833</v>
      </c>
      <c r="AG1062" s="19">
        <v>1326296</v>
      </c>
      <c r="AH1062" s="19">
        <v>663862</v>
      </c>
      <c r="AI1062" s="19">
        <v>326870</v>
      </c>
      <c r="AJ1062" s="20">
        <v>88183</v>
      </c>
      <c r="AK1062" s="24">
        <v>154309</v>
      </c>
      <c r="AL1062" s="24">
        <v>212474</v>
      </c>
      <c r="AM1062" s="24">
        <v>58940</v>
      </c>
      <c r="AN1062" s="21">
        <v>102820</v>
      </c>
      <c r="AO1062" s="19">
        <v>2069068</v>
      </c>
      <c r="AP1062" s="19">
        <v>141522</v>
      </c>
      <c r="AQ1062" s="49">
        <v>19913120</v>
      </c>
      <c r="AR1062" s="24">
        <v>310550</v>
      </c>
      <c r="AS1062" s="24">
        <v>285770</v>
      </c>
      <c r="AT1062" s="49">
        <v>230336</v>
      </c>
      <c r="AU1062" s="49">
        <v>124584</v>
      </c>
      <c r="AV1062" s="24">
        <f t="shared" si="32"/>
        <v>951240</v>
      </c>
      <c r="AW1062" s="158">
        <v>4047541</v>
      </c>
      <c r="AX1062" s="91">
        <f t="shared" si="33"/>
        <v>24911901</v>
      </c>
      <c r="AY1062" s="68"/>
      <c r="AZ1062" s="19">
        <v>2280106</v>
      </c>
      <c r="BA1062" s="19">
        <v>366299</v>
      </c>
      <c r="BB1062" s="18">
        <v>2646405</v>
      </c>
      <c r="BC1062" s="18">
        <v>27558306</v>
      </c>
      <c r="BE1062" s="19"/>
      <c r="BF1062" s="20">
        <v>27558306</v>
      </c>
      <c r="BH1062" s="68"/>
      <c r="BI1062" s="68"/>
      <c r="BJ1062" s="68"/>
      <c r="BK1062" s="68"/>
      <c r="BL1062" s="68"/>
      <c r="BM1062" s="68"/>
      <c r="BN1062" s="68"/>
    </row>
    <row r="1063" spans="1:66" ht="22.5" customHeight="1" x14ac:dyDescent="0.2">
      <c r="A1063" s="118" t="s">
        <v>2872</v>
      </c>
      <c r="B1063" s="119" t="s">
        <v>2860</v>
      </c>
      <c r="C1063" s="129" t="s">
        <v>1142</v>
      </c>
      <c r="D1063" s="122">
        <v>6</v>
      </c>
      <c r="E1063" s="123" t="s">
        <v>3556</v>
      </c>
      <c r="F1063" s="18">
        <v>765097</v>
      </c>
      <c r="G1063" s="19">
        <v>209879</v>
      </c>
      <c r="H1063" s="19">
        <v>97427</v>
      </c>
      <c r="I1063" s="19">
        <v>0</v>
      </c>
      <c r="J1063" s="19">
        <v>0</v>
      </c>
      <c r="K1063" s="19">
        <v>1545</v>
      </c>
      <c r="L1063" s="19">
        <v>390</v>
      </c>
      <c r="M1063" s="19">
        <v>37725</v>
      </c>
      <c r="N1063" s="19">
        <v>20585</v>
      </c>
      <c r="O1063" s="19">
        <v>3440</v>
      </c>
      <c r="P1063" s="19">
        <v>609761</v>
      </c>
      <c r="Q1063" s="19">
        <v>67773</v>
      </c>
      <c r="R1063" s="19">
        <v>130319</v>
      </c>
      <c r="S1063" s="19">
        <v>108489</v>
      </c>
      <c r="T1063" s="20">
        <v>114444</v>
      </c>
      <c r="U1063" s="49">
        <v>46368</v>
      </c>
      <c r="V1063" s="19">
        <v>55809</v>
      </c>
      <c r="W1063" s="19">
        <v>66606</v>
      </c>
      <c r="X1063" s="19">
        <v>0</v>
      </c>
      <c r="Y1063" s="20">
        <v>0</v>
      </c>
      <c r="Z1063" s="19">
        <v>309091</v>
      </c>
      <c r="AA1063" s="177"/>
      <c r="AB1063" s="30">
        <v>141493</v>
      </c>
      <c r="AC1063" s="19">
        <v>415679</v>
      </c>
      <c r="AD1063" s="19">
        <v>515760</v>
      </c>
      <c r="AE1063" s="19">
        <v>1389135</v>
      </c>
      <c r="AF1063" s="19">
        <v>926768</v>
      </c>
      <c r="AG1063" s="19">
        <v>513942</v>
      </c>
      <c r="AH1063" s="19">
        <v>231146</v>
      </c>
      <c r="AI1063" s="19">
        <v>156729</v>
      </c>
      <c r="AJ1063" s="20">
        <v>69789</v>
      </c>
      <c r="AK1063" s="24">
        <v>67472</v>
      </c>
      <c r="AL1063" s="24">
        <v>91011</v>
      </c>
      <c r="AM1063" s="24">
        <v>26042</v>
      </c>
      <c r="AN1063" s="21">
        <v>53339</v>
      </c>
      <c r="AO1063" s="19">
        <v>984755</v>
      </c>
      <c r="AP1063" s="19">
        <v>39964</v>
      </c>
      <c r="AQ1063" s="49">
        <v>8267772</v>
      </c>
      <c r="AR1063" s="24">
        <v>136278</v>
      </c>
      <c r="AS1063" s="24">
        <v>161116</v>
      </c>
      <c r="AT1063" s="49">
        <v>147718</v>
      </c>
      <c r="AU1063" s="49">
        <v>53102</v>
      </c>
      <c r="AV1063" s="24">
        <f t="shared" si="32"/>
        <v>498214</v>
      </c>
      <c r="AW1063" s="158">
        <v>1910671</v>
      </c>
      <c r="AX1063" s="91">
        <f t="shared" si="33"/>
        <v>10676657</v>
      </c>
      <c r="AY1063" s="68"/>
      <c r="AZ1063" s="19">
        <v>974839</v>
      </c>
      <c r="BA1063" s="19">
        <v>183894</v>
      </c>
      <c r="BB1063" s="18">
        <v>1158733</v>
      </c>
      <c r="BC1063" s="18">
        <v>11835390</v>
      </c>
      <c r="BE1063" s="19"/>
      <c r="BF1063" s="20">
        <v>11835390</v>
      </c>
      <c r="BH1063" s="68"/>
      <c r="BI1063" s="68"/>
      <c r="BJ1063" s="68"/>
      <c r="BK1063" s="68"/>
      <c r="BL1063" s="68"/>
      <c r="BM1063" s="68"/>
      <c r="BN1063" s="68"/>
    </row>
    <row r="1064" spans="1:66" ht="22.5" customHeight="1" x14ac:dyDescent="0.2">
      <c r="A1064" s="118" t="s">
        <v>2873</v>
      </c>
      <c r="B1064" s="119" t="s">
        <v>2860</v>
      </c>
      <c r="C1064" s="129" t="s">
        <v>1143</v>
      </c>
      <c r="D1064" s="122">
        <v>6</v>
      </c>
      <c r="E1064" s="123" t="s">
        <v>3556</v>
      </c>
      <c r="F1064" s="18">
        <v>376208</v>
      </c>
      <c r="G1064" s="19">
        <v>94041</v>
      </c>
      <c r="H1064" s="19">
        <v>49368</v>
      </c>
      <c r="I1064" s="19">
        <v>0</v>
      </c>
      <c r="J1064" s="19">
        <v>0</v>
      </c>
      <c r="K1064" s="19">
        <v>0</v>
      </c>
      <c r="L1064" s="19">
        <v>0</v>
      </c>
      <c r="M1064" s="19">
        <v>21383</v>
      </c>
      <c r="N1064" s="19">
        <v>11593</v>
      </c>
      <c r="O1064" s="19">
        <v>3931</v>
      </c>
      <c r="P1064" s="19">
        <v>228828</v>
      </c>
      <c r="Q1064" s="19">
        <v>42483</v>
      </c>
      <c r="R1064" s="19">
        <v>67020</v>
      </c>
      <c r="S1064" s="19">
        <v>52983</v>
      </c>
      <c r="T1064" s="20">
        <v>63580</v>
      </c>
      <c r="U1064" s="49">
        <v>26736</v>
      </c>
      <c r="V1064" s="19">
        <v>48438</v>
      </c>
      <c r="W1064" s="19">
        <v>11101</v>
      </c>
      <c r="X1064" s="19">
        <v>0</v>
      </c>
      <c r="Y1064" s="20">
        <v>0</v>
      </c>
      <c r="Z1064" s="19">
        <v>207170</v>
      </c>
      <c r="AA1064" s="177"/>
      <c r="AB1064" s="30">
        <v>0</v>
      </c>
      <c r="AC1064" s="19">
        <v>228708</v>
      </c>
      <c r="AD1064" s="19">
        <v>196100</v>
      </c>
      <c r="AE1064" s="19">
        <v>791175</v>
      </c>
      <c r="AF1064" s="19">
        <v>497423</v>
      </c>
      <c r="AG1064" s="19">
        <v>280394</v>
      </c>
      <c r="AH1064" s="19">
        <v>125260</v>
      </c>
      <c r="AI1064" s="19">
        <v>123390</v>
      </c>
      <c r="AJ1064" s="20">
        <v>34083</v>
      </c>
      <c r="AK1064" s="24">
        <v>50033</v>
      </c>
      <c r="AL1064" s="24">
        <v>63430</v>
      </c>
      <c r="AM1064" s="24">
        <v>14810</v>
      </c>
      <c r="AN1064" s="21">
        <v>35143</v>
      </c>
      <c r="AO1064" s="19">
        <v>98451</v>
      </c>
      <c r="AP1064" s="19">
        <v>23206</v>
      </c>
      <c r="AQ1064" s="49">
        <v>3866469</v>
      </c>
      <c r="AR1064" s="24">
        <v>102207</v>
      </c>
      <c r="AS1064" s="24">
        <v>134786</v>
      </c>
      <c r="AT1064" s="49">
        <v>100279</v>
      </c>
      <c r="AU1064" s="49">
        <v>45966</v>
      </c>
      <c r="AV1064" s="24">
        <f t="shared" si="32"/>
        <v>383238</v>
      </c>
      <c r="AW1064" s="158">
        <v>459352</v>
      </c>
      <c r="AX1064" s="91">
        <f t="shared" si="33"/>
        <v>4709059</v>
      </c>
      <c r="AY1064" s="68"/>
      <c r="AZ1064" s="19">
        <v>650220</v>
      </c>
      <c r="BA1064" s="19">
        <v>108734</v>
      </c>
      <c r="BB1064" s="18">
        <v>758954</v>
      </c>
      <c r="BC1064" s="18">
        <v>5468013</v>
      </c>
      <c r="BE1064" s="19"/>
      <c r="BF1064" s="20">
        <v>5468013</v>
      </c>
      <c r="BH1064" s="68"/>
      <c r="BI1064" s="68"/>
      <c r="BJ1064" s="68"/>
      <c r="BK1064" s="68"/>
      <c r="BL1064" s="68"/>
      <c r="BM1064" s="68"/>
      <c r="BN1064" s="68"/>
    </row>
    <row r="1065" spans="1:66" ht="22.5" customHeight="1" x14ac:dyDescent="0.2">
      <c r="A1065" s="118" t="s">
        <v>2874</v>
      </c>
      <c r="B1065" s="119" t="s">
        <v>2860</v>
      </c>
      <c r="C1065" s="129" t="s">
        <v>1144</v>
      </c>
      <c r="D1065" s="122">
        <v>6</v>
      </c>
      <c r="E1065" s="123" t="s">
        <v>3556</v>
      </c>
      <c r="F1065" s="18">
        <v>279419</v>
      </c>
      <c r="G1065" s="19">
        <v>52707</v>
      </c>
      <c r="H1065" s="19">
        <v>23749</v>
      </c>
      <c r="I1065" s="19">
        <v>0</v>
      </c>
      <c r="J1065" s="19">
        <v>0</v>
      </c>
      <c r="K1065" s="19">
        <v>0</v>
      </c>
      <c r="L1065" s="19">
        <v>0</v>
      </c>
      <c r="M1065" s="19">
        <v>12025</v>
      </c>
      <c r="N1065" s="19">
        <v>6519</v>
      </c>
      <c r="O1065" s="19">
        <v>5254</v>
      </c>
      <c r="P1065" s="19">
        <v>177034</v>
      </c>
      <c r="Q1065" s="19">
        <v>29277</v>
      </c>
      <c r="R1065" s="19">
        <v>46584</v>
      </c>
      <c r="S1065" s="19">
        <v>29435</v>
      </c>
      <c r="T1065" s="20">
        <v>25432</v>
      </c>
      <c r="U1065" s="49">
        <v>15264</v>
      </c>
      <c r="V1065" s="19">
        <v>15795</v>
      </c>
      <c r="W1065" s="19">
        <v>11101</v>
      </c>
      <c r="X1065" s="19">
        <v>0</v>
      </c>
      <c r="Y1065" s="20">
        <v>0</v>
      </c>
      <c r="Z1065" s="19">
        <v>125321</v>
      </c>
      <c r="AA1065" s="177"/>
      <c r="AB1065" s="30">
        <v>0</v>
      </c>
      <c r="AC1065" s="19">
        <v>124676</v>
      </c>
      <c r="AD1065" s="19">
        <v>141298</v>
      </c>
      <c r="AE1065" s="19">
        <v>289575</v>
      </c>
      <c r="AF1065" s="19">
        <v>276153</v>
      </c>
      <c r="AG1065" s="19">
        <v>141227</v>
      </c>
      <c r="AH1065" s="19">
        <v>69183</v>
      </c>
      <c r="AI1065" s="19">
        <v>84591</v>
      </c>
      <c r="AJ1065" s="20">
        <v>0</v>
      </c>
      <c r="AK1065" s="24">
        <v>34675</v>
      </c>
      <c r="AL1065" s="24">
        <v>44958</v>
      </c>
      <c r="AM1065" s="24">
        <v>7819</v>
      </c>
      <c r="AN1065" s="21">
        <v>22550</v>
      </c>
      <c r="AO1065" s="19">
        <v>68488</v>
      </c>
      <c r="AP1065" s="19">
        <v>10475</v>
      </c>
      <c r="AQ1065" s="49">
        <v>2170584</v>
      </c>
      <c r="AR1065" s="24">
        <v>68092</v>
      </c>
      <c r="AS1065" s="24">
        <v>117001</v>
      </c>
      <c r="AT1065" s="49">
        <v>87105</v>
      </c>
      <c r="AU1065" s="49">
        <v>28259</v>
      </c>
      <c r="AV1065" s="24">
        <f t="shared" si="32"/>
        <v>300457</v>
      </c>
      <c r="AW1065" s="158">
        <v>237837</v>
      </c>
      <c r="AX1065" s="91">
        <f t="shared" si="33"/>
        <v>2708878</v>
      </c>
      <c r="AY1065" s="68"/>
      <c r="AZ1065" s="19">
        <v>496480</v>
      </c>
      <c r="BA1065" s="19">
        <v>49450</v>
      </c>
      <c r="BB1065" s="18">
        <v>545930</v>
      </c>
      <c r="BC1065" s="18">
        <v>3254808</v>
      </c>
      <c r="BE1065" s="19"/>
      <c r="BF1065" s="20">
        <v>3254808</v>
      </c>
      <c r="BH1065" s="68"/>
      <c r="BI1065" s="68"/>
      <c r="BJ1065" s="68"/>
      <c r="BK1065" s="68"/>
      <c r="BL1065" s="68"/>
      <c r="BM1065" s="68"/>
      <c r="BN1065" s="68"/>
    </row>
    <row r="1066" spans="1:66" ht="22.5" customHeight="1" x14ac:dyDescent="0.2">
      <c r="A1066" s="118" t="s">
        <v>2875</v>
      </c>
      <c r="B1066" s="119" t="s">
        <v>2860</v>
      </c>
      <c r="C1066" s="129" t="s">
        <v>1145</v>
      </c>
      <c r="D1066" s="122">
        <v>6</v>
      </c>
      <c r="E1066" s="123" t="s">
        <v>3556</v>
      </c>
      <c r="F1066" s="18">
        <v>403465</v>
      </c>
      <c r="G1066" s="19">
        <v>85074</v>
      </c>
      <c r="H1066" s="19">
        <v>42449</v>
      </c>
      <c r="I1066" s="19">
        <v>0</v>
      </c>
      <c r="J1066" s="19">
        <v>0</v>
      </c>
      <c r="K1066" s="19">
        <v>0</v>
      </c>
      <c r="L1066" s="19">
        <v>0</v>
      </c>
      <c r="M1066" s="19">
        <v>21311</v>
      </c>
      <c r="N1066" s="19">
        <v>11554</v>
      </c>
      <c r="O1066" s="19">
        <v>1210</v>
      </c>
      <c r="P1066" s="19">
        <v>297203</v>
      </c>
      <c r="Q1066" s="19">
        <v>42279</v>
      </c>
      <c r="R1066" s="19">
        <v>74198</v>
      </c>
      <c r="S1066" s="19">
        <v>55506</v>
      </c>
      <c r="T1066" s="20">
        <v>50864</v>
      </c>
      <c r="U1066" s="49">
        <v>35328</v>
      </c>
      <c r="V1066" s="19">
        <v>40014</v>
      </c>
      <c r="W1066" s="19">
        <v>22202</v>
      </c>
      <c r="X1066" s="19">
        <v>0</v>
      </c>
      <c r="Y1066" s="20">
        <v>0</v>
      </c>
      <c r="Z1066" s="19">
        <v>154876</v>
      </c>
      <c r="AA1066" s="177"/>
      <c r="AB1066" s="30">
        <v>0</v>
      </c>
      <c r="AC1066" s="19">
        <v>182095</v>
      </c>
      <c r="AD1066" s="19">
        <v>235544</v>
      </c>
      <c r="AE1066" s="19">
        <v>681120</v>
      </c>
      <c r="AF1066" s="19">
        <v>400780</v>
      </c>
      <c r="AG1066" s="19">
        <v>200772</v>
      </c>
      <c r="AH1066" s="19">
        <v>114702</v>
      </c>
      <c r="AI1066" s="19">
        <v>87944</v>
      </c>
      <c r="AJ1066" s="20">
        <v>7574</v>
      </c>
      <c r="AK1066" s="24">
        <v>49980</v>
      </c>
      <c r="AL1066" s="24">
        <v>53769</v>
      </c>
      <c r="AM1066" s="24">
        <v>12115</v>
      </c>
      <c r="AN1066" s="21">
        <v>31772</v>
      </c>
      <c r="AO1066" s="19">
        <v>346071</v>
      </c>
      <c r="AP1066" s="19">
        <v>12051</v>
      </c>
      <c r="AQ1066" s="49">
        <v>3753822</v>
      </c>
      <c r="AR1066" s="24">
        <v>77651</v>
      </c>
      <c r="AS1066" s="24">
        <v>102789</v>
      </c>
      <c r="AT1066" s="49">
        <v>65389</v>
      </c>
      <c r="AU1066" s="49">
        <v>23707</v>
      </c>
      <c r="AV1066" s="24">
        <f t="shared" si="32"/>
        <v>269536</v>
      </c>
      <c r="AW1066" s="158">
        <v>703860</v>
      </c>
      <c r="AX1066" s="91">
        <f t="shared" si="33"/>
        <v>4727218</v>
      </c>
      <c r="AY1066" s="68"/>
      <c r="AZ1066" s="19">
        <v>648443</v>
      </c>
      <c r="BA1066" s="19">
        <v>51815</v>
      </c>
      <c r="BB1066" s="18">
        <v>700258</v>
      </c>
      <c r="BC1066" s="18">
        <v>5427476</v>
      </c>
      <c r="BE1066" s="19"/>
      <c r="BF1066" s="20">
        <v>5427476</v>
      </c>
      <c r="BH1066" s="68"/>
      <c r="BI1066" s="68"/>
      <c r="BJ1066" s="68"/>
      <c r="BK1066" s="68"/>
      <c r="BL1066" s="68"/>
      <c r="BM1066" s="68"/>
      <c r="BN1066" s="68"/>
    </row>
    <row r="1067" spans="1:66" ht="22.5" customHeight="1" x14ac:dyDescent="0.2">
      <c r="A1067" s="118" t="s">
        <v>2876</v>
      </c>
      <c r="B1067" s="119" t="s">
        <v>2860</v>
      </c>
      <c r="C1067" s="129" t="s">
        <v>1146</v>
      </c>
      <c r="D1067" s="122">
        <v>6</v>
      </c>
      <c r="E1067" s="123" t="s">
        <v>3556</v>
      </c>
      <c r="F1067" s="18">
        <v>187821</v>
      </c>
      <c r="G1067" s="19">
        <v>29306</v>
      </c>
      <c r="H1067" s="19">
        <v>13277</v>
      </c>
      <c r="I1067" s="19">
        <v>0</v>
      </c>
      <c r="J1067" s="19">
        <v>0</v>
      </c>
      <c r="K1067" s="19">
        <v>0</v>
      </c>
      <c r="L1067" s="19">
        <v>0</v>
      </c>
      <c r="M1067" s="19">
        <v>7275</v>
      </c>
      <c r="N1067" s="19">
        <v>3944</v>
      </c>
      <c r="O1067" s="19">
        <v>0</v>
      </c>
      <c r="P1067" s="19">
        <v>72133</v>
      </c>
      <c r="Q1067" s="19">
        <v>21846</v>
      </c>
      <c r="R1067" s="19">
        <v>21274</v>
      </c>
      <c r="S1067" s="19">
        <v>40368</v>
      </c>
      <c r="T1067" s="20">
        <v>25432</v>
      </c>
      <c r="U1067" s="49">
        <v>10992</v>
      </c>
      <c r="V1067" s="19">
        <v>10530</v>
      </c>
      <c r="W1067" s="19">
        <v>11101</v>
      </c>
      <c r="X1067" s="19">
        <v>0</v>
      </c>
      <c r="Y1067" s="20">
        <v>0</v>
      </c>
      <c r="Z1067" s="19">
        <v>66812</v>
      </c>
      <c r="AA1067" s="177"/>
      <c r="AB1067" s="30">
        <v>0</v>
      </c>
      <c r="AC1067" s="19">
        <v>97364</v>
      </c>
      <c r="AD1067" s="19">
        <v>146245</v>
      </c>
      <c r="AE1067" s="19">
        <v>271920</v>
      </c>
      <c r="AF1067" s="19">
        <v>199955</v>
      </c>
      <c r="AG1067" s="19">
        <v>86315</v>
      </c>
      <c r="AH1067" s="19">
        <v>39346</v>
      </c>
      <c r="AI1067" s="19">
        <v>31422</v>
      </c>
      <c r="AJ1067" s="20">
        <v>1082</v>
      </c>
      <c r="AK1067" s="24">
        <v>26221</v>
      </c>
      <c r="AL1067" s="24">
        <v>32022</v>
      </c>
      <c r="AM1067" s="24">
        <v>5584</v>
      </c>
      <c r="AN1067" s="21">
        <v>14800</v>
      </c>
      <c r="AO1067" s="19">
        <v>59690</v>
      </c>
      <c r="AP1067" s="19">
        <v>3275</v>
      </c>
      <c r="AQ1067" s="49">
        <v>1537352</v>
      </c>
      <c r="AR1067" s="24">
        <v>52905</v>
      </c>
      <c r="AS1067" s="24">
        <v>84871</v>
      </c>
      <c r="AT1067" s="49">
        <v>44559</v>
      </c>
      <c r="AU1067" s="49">
        <v>19866</v>
      </c>
      <c r="AV1067" s="24">
        <f t="shared" si="32"/>
        <v>202201</v>
      </c>
      <c r="AW1067" s="158">
        <v>156949</v>
      </c>
      <c r="AX1067" s="91">
        <f t="shared" si="33"/>
        <v>1896502</v>
      </c>
      <c r="AY1067" s="68"/>
      <c r="AZ1067" s="19">
        <v>399629</v>
      </c>
      <c r="BA1067" s="19">
        <v>13293</v>
      </c>
      <c r="BB1067" s="18">
        <v>412922</v>
      </c>
      <c r="BC1067" s="18">
        <v>2309424</v>
      </c>
      <c r="BE1067" s="19"/>
      <c r="BF1067" s="20">
        <v>2309424</v>
      </c>
      <c r="BH1067" s="68"/>
      <c r="BI1067" s="68"/>
      <c r="BJ1067" s="68"/>
      <c r="BK1067" s="68"/>
      <c r="BL1067" s="68"/>
      <c r="BM1067" s="68"/>
      <c r="BN1067" s="68"/>
    </row>
    <row r="1068" spans="1:66" ht="22.5" customHeight="1" x14ac:dyDescent="0.2">
      <c r="A1068" s="118" t="s">
        <v>2877</v>
      </c>
      <c r="B1068" s="119" t="s">
        <v>2860</v>
      </c>
      <c r="C1068" s="129" t="s">
        <v>1147</v>
      </c>
      <c r="D1068" s="122">
        <v>6</v>
      </c>
      <c r="E1068" s="123" t="s">
        <v>3556</v>
      </c>
      <c r="F1068" s="18">
        <v>177944</v>
      </c>
      <c r="G1068" s="19">
        <v>39731</v>
      </c>
      <c r="H1068" s="19">
        <v>18326</v>
      </c>
      <c r="I1068" s="19">
        <v>0</v>
      </c>
      <c r="J1068" s="19">
        <v>0</v>
      </c>
      <c r="K1068" s="19">
        <v>0</v>
      </c>
      <c r="L1068" s="19">
        <v>0</v>
      </c>
      <c r="M1068" s="19">
        <v>6489</v>
      </c>
      <c r="N1068" s="19">
        <v>3518</v>
      </c>
      <c r="O1068" s="19">
        <v>4763</v>
      </c>
      <c r="P1068" s="19">
        <v>129437</v>
      </c>
      <c r="Q1068" s="19">
        <v>20147</v>
      </c>
      <c r="R1068" s="19">
        <v>14358</v>
      </c>
      <c r="S1068" s="19">
        <v>14297</v>
      </c>
      <c r="T1068" s="20">
        <v>25432</v>
      </c>
      <c r="U1068" s="49">
        <v>6720</v>
      </c>
      <c r="V1068" s="19">
        <v>8424</v>
      </c>
      <c r="W1068" s="19">
        <v>11101</v>
      </c>
      <c r="X1068" s="19">
        <v>0</v>
      </c>
      <c r="Y1068" s="20">
        <v>0</v>
      </c>
      <c r="Z1068" s="19">
        <v>61322</v>
      </c>
      <c r="AA1068" s="177"/>
      <c r="AB1068" s="30">
        <v>0</v>
      </c>
      <c r="AC1068" s="19">
        <v>78510</v>
      </c>
      <c r="AD1068" s="19">
        <v>107864</v>
      </c>
      <c r="AE1068" s="19">
        <v>266310</v>
      </c>
      <c r="AF1068" s="19">
        <v>251503</v>
      </c>
      <c r="AG1068" s="19">
        <v>91806</v>
      </c>
      <c r="AH1068" s="19">
        <v>35098</v>
      </c>
      <c r="AI1068" s="19">
        <v>45505</v>
      </c>
      <c r="AJ1068" s="20">
        <v>3246</v>
      </c>
      <c r="AK1068" s="24">
        <v>24707</v>
      </c>
      <c r="AL1068" s="24">
        <v>28947</v>
      </c>
      <c r="AM1068" s="24">
        <v>6109</v>
      </c>
      <c r="AN1068" s="21">
        <v>13205</v>
      </c>
      <c r="AO1068" s="19">
        <v>73808</v>
      </c>
      <c r="AP1068" s="19">
        <v>4295</v>
      </c>
      <c r="AQ1068" s="49">
        <v>1572922</v>
      </c>
      <c r="AR1068" s="24">
        <v>48579</v>
      </c>
      <c r="AS1068" s="24">
        <v>107182</v>
      </c>
      <c r="AT1068" s="49">
        <v>60081</v>
      </c>
      <c r="AU1068" s="49">
        <v>26516</v>
      </c>
      <c r="AV1068" s="24">
        <f t="shared" si="32"/>
        <v>242358</v>
      </c>
      <c r="AW1068" s="158">
        <v>153953</v>
      </c>
      <c r="AX1068" s="91">
        <f t="shared" si="33"/>
        <v>1969233</v>
      </c>
      <c r="AY1068" s="68"/>
      <c r="AZ1068" s="19">
        <v>375364</v>
      </c>
      <c r="BA1068" s="19">
        <v>20258</v>
      </c>
      <c r="BB1068" s="18">
        <v>395622</v>
      </c>
      <c r="BC1068" s="18">
        <v>2364855</v>
      </c>
      <c r="BE1068" s="19"/>
      <c r="BF1068" s="20">
        <v>2364855</v>
      </c>
      <c r="BH1068" s="68"/>
      <c r="BI1068" s="68"/>
      <c r="BJ1068" s="68"/>
      <c r="BK1068" s="68"/>
      <c r="BL1068" s="68"/>
      <c r="BM1068" s="68"/>
      <c r="BN1068" s="68"/>
    </row>
    <row r="1069" spans="1:66" ht="22.5" customHeight="1" x14ac:dyDescent="0.2">
      <c r="A1069" s="118" t="s">
        <v>2878</v>
      </c>
      <c r="B1069" s="119" t="s">
        <v>2860</v>
      </c>
      <c r="C1069" s="129" t="s">
        <v>1148</v>
      </c>
      <c r="D1069" s="122">
        <v>6</v>
      </c>
      <c r="E1069" s="123" t="s">
        <v>3556</v>
      </c>
      <c r="F1069" s="18">
        <v>215619</v>
      </c>
      <c r="G1069" s="19">
        <v>50738</v>
      </c>
      <c r="H1069" s="19">
        <v>35343</v>
      </c>
      <c r="I1069" s="19">
        <v>0</v>
      </c>
      <c r="J1069" s="19">
        <v>0</v>
      </c>
      <c r="K1069" s="19">
        <v>0</v>
      </c>
      <c r="L1069" s="19">
        <v>0</v>
      </c>
      <c r="M1069" s="19">
        <v>6018</v>
      </c>
      <c r="N1069" s="19">
        <v>4023</v>
      </c>
      <c r="O1069" s="19">
        <v>869</v>
      </c>
      <c r="P1069" s="19">
        <v>119634</v>
      </c>
      <c r="Q1069" s="19">
        <v>21899</v>
      </c>
      <c r="R1069" s="19">
        <v>37571</v>
      </c>
      <c r="S1069" s="19">
        <v>20184</v>
      </c>
      <c r="T1069" s="20">
        <v>25432</v>
      </c>
      <c r="U1069" s="49">
        <v>14208</v>
      </c>
      <c r="V1069" s="19">
        <v>8424</v>
      </c>
      <c r="W1069" s="19">
        <v>11101</v>
      </c>
      <c r="X1069" s="19">
        <v>0</v>
      </c>
      <c r="Y1069" s="20">
        <v>0</v>
      </c>
      <c r="Z1069" s="19">
        <v>109577</v>
      </c>
      <c r="AA1069" s="177"/>
      <c r="AB1069" s="30">
        <v>0</v>
      </c>
      <c r="AC1069" s="19">
        <v>72751</v>
      </c>
      <c r="AD1069" s="19">
        <v>107217</v>
      </c>
      <c r="AE1069" s="19">
        <v>412500</v>
      </c>
      <c r="AF1069" s="19">
        <v>222213</v>
      </c>
      <c r="AG1069" s="19">
        <v>111540</v>
      </c>
      <c r="AH1069" s="19">
        <v>51136</v>
      </c>
      <c r="AI1069" s="19">
        <v>47134</v>
      </c>
      <c r="AJ1069" s="20">
        <v>83314</v>
      </c>
      <c r="AK1069" s="24">
        <v>26510</v>
      </c>
      <c r="AL1069" s="24">
        <v>42008</v>
      </c>
      <c r="AM1069" s="24">
        <v>8237</v>
      </c>
      <c r="AN1069" s="21">
        <v>16430</v>
      </c>
      <c r="AO1069" s="19">
        <v>77957</v>
      </c>
      <c r="AP1069" s="19">
        <v>20991</v>
      </c>
      <c r="AQ1069" s="49">
        <v>1980578</v>
      </c>
      <c r="AR1069" s="24">
        <v>56442</v>
      </c>
      <c r="AS1069" s="24">
        <v>124624</v>
      </c>
      <c r="AT1069" s="49">
        <v>66199</v>
      </c>
      <c r="AU1069" s="49">
        <v>42678</v>
      </c>
      <c r="AV1069" s="24">
        <f t="shared" si="32"/>
        <v>289943</v>
      </c>
      <c r="AW1069" s="158">
        <v>248506</v>
      </c>
      <c r="AX1069" s="91">
        <f t="shared" si="33"/>
        <v>2519027</v>
      </c>
      <c r="AY1069" s="68"/>
      <c r="AZ1069" s="19">
        <v>404081</v>
      </c>
      <c r="BA1069" s="19">
        <v>84512</v>
      </c>
      <c r="BB1069" s="18">
        <v>488593</v>
      </c>
      <c r="BC1069" s="18">
        <v>3007620</v>
      </c>
      <c r="BE1069" s="19"/>
      <c r="BF1069" s="20">
        <v>3007620</v>
      </c>
      <c r="BH1069" s="68"/>
      <c r="BI1069" s="68"/>
      <c r="BJ1069" s="68"/>
      <c r="BK1069" s="68"/>
      <c r="BL1069" s="68"/>
      <c r="BM1069" s="68"/>
      <c r="BN1069" s="68"/>
    </row>
    <row r="1070" spans="1:66" ht="22.5" customHeight="1" x14ac:dyDescent="0.2">
      <c r="A1070" s="118" t="s">
        <v>2879</v>
      </c>
      <c r="B1070" s="119" t="s">
        <v>2880</v>
      </c>
      <c r="C1070" s="129" t="s">
        <v>1149</v>
      </c>
      <c r="D1070" s="122">
        <v>6</v>
      </c>
      <c r="E1070" s="123" t="s">
        <v>3556</v>
      </c>
      <c r="F1070" s="18">
        <v>17625716</v>
      </c>
      <c r="G1070" s="19">
        <v>3602791</v>
      </c>
      <c r="H1070" s="19">
        <v>5558575</v>
      </c>
      <c r="I1070" s="19">
        <v>0</v>
      </c>
      <c r="J1070" s="19">
        <v>0</v>
      </c>
      <c r="K1070" s="19">
        <v>0</v>
      </c>
      <c r="L1070" s="19">
        <v>0</v>
      </c>
      <c r="M1070" s="19">
        <v>5055453</v>
      </c>
      <c r="N1070" s="19">
        <v>1178543</v>
      </c>
      <c r="O1070" s="19">
        <v>227896</v>
      </c>
      <c r="P1070" s="19">
        <v>3254373</v>
      </c>
      <c r="Q1070" s="19">
        <v>2515291</v>
      </c>
      <c r="R1070" s="19">
        <v>3034536</v>
      </c>
      <c r="S1070" s="19">
        <v>2480109</v>
      </c>
      <c r="T1070" s="20">
        <v>2032144</v>
      </c>
      <c r="U1070" s="49">
        <v>1354320</v>
      </c>
      <c r="V1070" s="19">
        <v>1238328</v>
      </c>
      <c r="W1070" s="19">
        <v>802491</v>
      </c>
      <c r="X1070" s="19">
        <v>3258386</v>
      </c>
      <c r="Y1070" s="20">
        <v>527507</v>
      </c>
      <c r="Z1070" s="19">
        <v>56811541</v>
      </c>
      <c r="AA1070" s="177"/>
      <c r="AB1070" s="30">
        <v>22757087</v>
      </c>
      <c r="AC1070" s="19">
        <v>12682092</v>
      </c>
      <c r="AD1070" s="19">
        <v>22258615</v>
      </c>
      <c r="AE1070" s="19">
        <v>35100780</v>
      </c>
      <c r="AF1070" s="19">
        <v>32826405</v>
      </c>
      <c r="AG1070" s="19">
        <v>18501912</v>
      </c>
      <c r="AH1070" s="19">
        <v>12482631</v>
      </c>
      <c r="AI1070" s="19">
        <v>263642</v>
      </c>
      <c r="AJ1070" s="20">
        <v>649741</v>
      </c>
      <c r="AK1070" s="24">
        <v>2710054</v>
      </c>
      <c r="AL1070" s="24">
        <v>2019250</v>
      </c>
      <c r="AM1070" s="24">
        <v>593665</v>
      </c>
      <c r="AN1070" s="21">
        <v>1103041</v>
      </c>
      <c r="AO1070" s="19">
        <v>19824079</v>
      </c>
      <c r="AP1070" s="19">
        <v>994949</v>
      </c>
      <c r="AQ1070" s="49">
        <v>295325943</v>
      </c>
      <c r="AR1070" s="24">
        <v>1170216</v>
      </c>
      <c r="AS1070" s="24">
        <v>1687087</v>
      </c>
      <c r="AT1070" s="49">
        <v>639354</v>
      </c>
      <c r="AU1070" s="49">
        <v>560664</v>
      </c>
      <c r="AV1070" s="24">
        <f t="shared" si="32"/>
        <v>4057321</v>
      </c>
      <c r="AW1070" s="158">
        <v>34436504</v>
      </c>
      <c r="AX1070" s="91">
        <f t="shared" si="33"/>
        <v>333819768</v>
      </c>
      <c r="AY1070" s="68"/>
      <c r="AZ1070" s="19">
        <v>19701134</v>
      </c>
      <c r="BA1070" s="19">
        <v>637487</v>
      </c>
      <c r="BB1070" s="18">
        <v>20338621</v>
      </c>
      <c r="BC1070" s="18">
        <v>354158389</v>
      </c>
      <c r="BE1070" s="19"/>
      <c r="BF1070" s="20">
        <v>354158389</v>
      </c>
      <c r="BH1070" s="68"/>
      <c r="BI1070" s="68"/>
      <c r="BJ1070" s="68"/>
      <c r="BK1070" s="68"/>
      <c r="BL1070" s="68"/>
      <c r="BM1070" s="68"/>
      <c r="BN1070" s="68"/>
    </row>
    <row r="1071" spans="1:66" ht="22.5" customHeight="1" x14ac:dyDescent="0.2">
      <c r="A1071" s="118" t="s">
        <v>2881</v>
      </c>
      <c r="B1071" s="119" t="s">
        <v>2880</v>
      </c>
      <c r="C1071" s="129" t="s">
        <v>1150</v>
      </c>
      <c r="D1071" s="122">
        <v>6</v>
      </c>
      <c r="E1071" s="123" t="s">
        <v>3556</v>
      </c>
      <c r="F1071" s="18">
        <v>1211402</v>
      </c>
      <c r="G1071" s="19">
        <v>461894</v>
      </c>
      <c r="H1071" s="19">
        <v>379610</v>
      </c>
      <c r="I1071" s="19">
        <v>0</v>
      </c>
      <c r="J1071" s="19">
        <v>0</v>
      </c>
      <c r="K1071" s="19">
        <v>0</v>
      </c>
      <c r="L1071" s="19">
        <v>0</v>
      </c>
      <c r="M1071" s="19">
        <v>68558</v>
      </c>
      <c r="N1071" s="19">
        <v>42836</v>
      </c>
      <c r="O1071" s="19">
        <v>67208</v>
      </c>
      <c r="P1071" s="19">
        <v>858350</v>
      </c>
      <c r="Q1071" s="19">
        <v>122799</v>
      </c>
      <c r="R1071" s="19">
        <v>345840</v>
      </c>
      <c r="S1071" s="19">
        <v>168200</v>
      </c>
      <c r="T1071" s="20">
        <v>185654</v>
      </c>
      <c r="U1071" s="49">
        <v>102528</v>
      </c>
      <c r="V1071" s="19">
        <v>96876</v>
      </c>
      <c r="W1071" s="19">
        <v>99909</v>
      </c>
      <c r="X1071" s="19">
        <v>0</v>
      </c>
      <c r="Y1071" s="20">
        <v>0</v>
      </c>
      <c r="Z1071" s="19">
        <v>1433177</v>
      </c>
      <c r="AA1071" s="177"/>
      <c r="AB1071" s="30">
        <v>493162</v>
      </c>
      <c r="AC1071" s="19">
        <v>679078</v>
      </c>
      <c r="AD1071" s="19">
        <v>1605239</v>
      </c>
      <c r="AE1071" s="19">
        <v>2382930</v>
      </c>
      <c r="AF1071" s="19">
        <v>1900443</v>
      </c>
      <c r="AG1071" s="19">
        <v>1055597</v>
      </c>
      <c r="AH1071" s="19">
        <v>529472</v>
      </c>
      <c r="AI1071" s="19">
        <v>296405</v>
      </c>
      <c r="AJ1071" s="20">
        <v>220187</v>
      </c>
      <c r="AK1071" s="24">
        <v>114870</v>
      </c>
      <c r="AL1071" s="24">
        <v>192164</v>
      </c>
      <c r="AM1071" s="24">
        <v>50800</v>
      </c>
      <c r="AN1071" s="21">
        <v>92212</v>
      </c>
      <c r="AO1071" s="19">
        <v>918209</v>
      </c>
      <c r="AP1071" s="19">
        <v>108294</v>
      </c>
      <c r="AQ1071" s="49">
        <v>16283903</v>
      </c>
      <c r="AR1071" s="24">
        <v>225899</v>
      </c>
      <c r="AS1071" s="24">
        <v>292278</v>
      </c>
      <c r="AT1071" s="49">
        <v>181048</v>
      </c>
      <c r="AU1071" s="49">
        <v>88951</v>
      </c>
      <c r="AV1071" s="24">
        <f t="shared" si="32"/>
        <v>788176</v>
      </c>
      <c r="AW1071" s="158">
        <v>3480358</v>
      </c>
      <c r="AX1071" s="91">
        <f t="shared" si="33"/>
        <v>20552437</v>
      </c>
      <c r="AY1071" s="68"/>
      <c r="AZ1071" s="19">
        <v>1686776</v>
      </c>
      <c r="BA1071" s="19">
        <v>382900</v>
      </c>
      <c r="BB1071" s="18">
        <v>2069676</v>
      </c>
      <c r="BC1071" s="18">
        <v>22622113</v>
      </c>
      <c r="BE1071" s="19"/>
      <c r="BF1071" s="20">
        <v>22622113</v>
      </c>
      <c r="BH1071" s="68"/>
      <c r="BI1071" s="68"/>
      <c r="BJ1071" s="68"/>
      <c r="BK1071" s="68"/>
      <c r="BL1071" s="68"/>
      <c r="BM1071" s="68"/>
      <c r="BN1071" s="68"/>
    </row>
    <row r="1072" spans="1:66" ht="22.5" customHeight="1" x14ac:dyDescent="0.2">
      <c r="A1072" s="118" t="s">
        <v>2882</v>
      </c>
      <c r="B1072" s="119" t="s">
        <v>2880</v>
      </c>
      <c r="C1072" s="129" t="s">
        <v>1151</v>
      </c>
      <c r="D1072" s="122">
        <v>6</v>
      </c>
      <c r="E1072" s="123" t="s">
        <v>3556</v>
      </c>
      <c r="F1072" s="18">
        <v>1062240</v>
      </c>
      <c r="G1072" s="19">
        <v>352034</v>
      </c>
      <c r="H1072" s="19">
        <v>228701</v>
      </c>
      <c r="I1072" s="19">
        <v>0</v>
      </c>
      <c r="J1072" s="19">
        <v>79248</v>
      </c>
      <c r="K1072" s="19">
        <v>19513</v>
      </c>
      <c r="L1072" s="19">
        <v>24392</v>
      </c>
      <c r="M1072" s="19">
        <v>81299</v>
      </c>
      <c r="N1072" s="19">
        <v>44426</v>
      </c>
      <c r="O1072" s="19">
        <v>49934</v>
      </c>
      <c r="P1072" s="19">
        <v>894976</v>
      </c>
      <c r="Q1072" s="19">
        <v>129020</v>
      </c>
      <c r="R1072" s="19">
        <v>195190</v>
      </c>
      <c r="S1072" s="19">
        <v>189225</v>
      </c>
      <c r="T1072" s="20">
        <v>228888</v>
      </c>
      <c r="U1072" s="49">
        <v>92784</v>
      </c>
      <c r="V1072" s="19">
        <v>87399</v>
      </c>
      <c r="W1072" s="19">
        <v>77707</v>
      </c>
      <c r="X1072" s="19">
        <v>0</v>
      </c>
      <c r="Y1072" s="20">
        <v>0</v>
      </c>
      <c r="Z1072" s="19">
        <v>490428</v>
      </c>
      <c r="AA1072" s="177"/>
      <c r="AB1072" s="30">
        <v>481043</v>
      </c>
      <c r="AC1072" s="19">
        <v>756637</v>
      </c>
      <c r="AD1072" s="19">
        <v>813282</v>
      </c>
      <c r="AE1072" s="19">
        <v>2020095</v>
      </c>
      <c r="AF1072" s="19">
        <v>1986283</v>
      </c>
      <c r="AG1072" s="19">
        <v>1182581</v>
      </c>
      <c r="AH1072" s="19">
        <v>572064</v>
      </c>
      <c r="AI1072" s="19">
        <v>165638</v>
      </c>
      <c r="AJ1072" s="20">
        <v>105495</v>
      </c>
      <c r="AK1072" s="24">
        <v>117362</v>
      </c>
      <c r="AL1072" s="24">
        <v>183834</v>
      </c>
      <c r="AM1072" s="24">
        <v>49965</v>
      </c>
      <c r="AN1072" s="21">
        <v>91354</v>
      </c>
      <c r="AO1072" s="19">
        <v>339795</v>
      </c>
      <c r="AP1072" s="19">
        <v>67661</v>
      </c>
      <c r="AQ1072" s="49">
        <v>13260493</v>
      </c>
      <c r="AR1072" s="24">
        <v>201623</v>
      </c>
      <c r="AS1072" s="24">
        <v>304280</v>
      </c>
      <c r="AT1072" s="49">
        <v>187516</v>
      </c>
      <c r="AU1072" s="49">
        <v>87920</v>
      </c>
      <c r="AV1072" s="24">
        <f t="shared" si="32"/>
        <v>781339</v>
      </c>
      <c r="AW1072" s="158">
        <v>1785835</v>
      </c>
      <c r="AX1072" s="91">
        <f t="shared" si="33"/>
        <v>15827667</v>
      </c>
      <c r="AY1072" s="68"/>
      <c r="AZ1072" s="19">
        <v>1741137</v>
      </c>
      <c r="BA1072" s="19">
        <v>236192</v>
      </c>
      <c r="BB1072" s="18">
        <v>1977329</v>
      </c>
      <c r="BC1072" s="18">
        <v>17804996</v>
      </c>
      <c r="BE1072" s="19"/>
      <c r="BF1072" s="20">
        <v>17804996</v>
      </c>
      <c r="BH1072" s="68"/>
      <c r="BI1072" s="68"/>
      <c r="BJ1072" s="68"/>
      <c r="BK1072" s="68"/>
      <c r="BL1072" s="68"/>
      <c r="BM1072" s="68"/>
      <c r="BN1072" s="68"/>
    </row>
    <row r="1073" spans="1:66" ht="22.5" customHeight="1" x14ac:dyDescent="0.2">
      <c r="A1073" s="118" t="s">
        <v>2883</v>
      </c>
      <c r="B1073" s="119" t="s">
        <v>2880</v>
      </c>
      <c r="C1073" s="129" t="s">
        <v>1152</v>
      </c>
      <c r="D1073" s="122">
        <v>6</v>
      </c>
      <c r="E1073" s="123" t="s">
        <v>3556</v>
      </c>
      <c r="F1073" s="18">
        <v>558961</v>
      </c>
      <c r="G1073" s="19">
        <v>212941</v>
      </c>
      <c r="H1073" s="19">
        <v>119306</v>
      </c>
      <c r="I1073" s="19">
        <v>0</v>
      </c>
      <c r="J1073" s="19">
        <v>0</v>
      </c>
      <c r="K1073" s="19">
        <v>0</v>
      </c>
      <c r="L1073" s="19">
        <v>0</v>
      </c>
      <c r="M1073" s="19">
        <v>30471</v>
      </c>
      <c r="N1073" s="19">
        <v>17611</v>
      </c>
      <c r="O1073" s="19">
        <v>24041</v>
      </c>
      <c r="P1073" s="19">
        <v>338207</v>
      </c>
      <c r="Q1073" s="19">
        <v>61048</v>
      </c>
      <c r="R1073" s="19">
        <v>99403</v>
      </c>
      <c r="S1073" s="19">
        <v>95033</v>
      </c>
      <c r="T1073" s="20">
        <v>127160</v>
      </c>
      <c r="U1073" s="49">
        <v>33504</v>
      </c>
      <c r="V1073" s="19">
        <v>51597</v>
      </c>
      <c r="W1073" s="19">
        <v>66606</v>
      </c>
      <c r="X1073" s="19">
        <v>0</v>
      </c>
      <c r="Y1073" s="20">
        <v>0</v>
      </c>
      <c r="Z1073" s="19">
        <v>299947</v>
      </c>
      <c r="AA1073" s="177"/>
      <c r="AB1073" s="30">
        <v>150546</v>
      </c>
      <c r="AC1073" s="19">
        <v>337332</v>
      </c>
      <c r="AD1073" s="19">
        <v>638379</v>
      </c>
      <c r="AE1073" s="19">
        <v>772035</v>
      </c>
      <c r="AF1073" s="19">
        <v>1061400</v>
      </c>
      <c r="AG1073" s="19">
        <v>600514</v>
      </c>
      <c r="AH1073" s="19">
        <v>229995</v>
      </c>
      <c r="AI1073" s="19">
        <v>208365</v>
      </c>
      <c r="AJ1073" s="20">
        <v>121184</v>
      </c>
      <c r="AK1073" s="24">
        <v>61309</v>
      </c>
      <c r="AL1073" s="24">
        <v>100054</v>
      </c>
      <c r="AM1073" s="24">
        <v>29835</v>
      </c>
      <c r="AN1073" s="21">
        <v>55780</v>
      </c>
      <c r="AO1073" s="19">
        <v>261470</v>
      </c>
      <c r="AP1073" s="19">
        <v>56969</v>
      </c>
      <c r="AQ1073" s="49">
        <v>6821003</v>
      </c>
      <c r="AR1073" s="24">
        <v>115054</v>
      </c>
      <c r="AS1073" s="24">
        <v>181145</v>
      </c>
      <c r="AT1073" s="49">
        <v>139041</v>
      </c>
      <c r="AU1073" s="49">
        <v>54747</v>
      </c>
      <c r="AV1073" s="24">
        <f t="shared" si="32"/>
        <v>489987</v>
      </c>
      <c r="AW1073" s="158">
        <v>820911</v>
      </c>
      <c r="AX1073" s="91">
        <f t="shared" si="33"/>
        <v>8131901</v>
      </c>
      <c r="AY1073" s="68"/>
      <c r="AZ1073" s="19">
        <v>879242</v>
      </c>
      <c r="BA1073" s="19">
        <v>240550</v>
      </c>
      <c r="BB1073" s="18">
        <v>1119792</v>
      </c>
      <c r="BC1073" s="18">
        <v>9251693</v>
      </c>
      <c r="BE1073" s="19"/>
      <c r="BF1073" s="20">
        <v>9251693</v>
      </c>
      <c r="BH1073" s="68"/>
      <c r="BI1073" s="68"/>
      <c r="BJ1073" s="68"/>
      <c r="BK1073" s="68"/>
      <c r="BL1073" s="68"/>
      <c r="BM1073" s="68"/>
      <c r="BN1073" s="68"/>
    </row>
    <row r="1074" spans="1:66" ht="22.5" customHeight="1" x14ac:dyDescent="0.2">
      <c r="A1074" s="118" t="s">
        <v>2884</v>
      </c>
      <c r="B1074" s="119" t="s">
        <v>2880</v>
      </c>
      <c r="C1074" s="129" t="s">
        <v>1153</v>
      </c>
      <c r="D1074" s="122">
        <v>3</v>
      </c>
      <c r="E1074" s="123" t="s">
        <v>3556</v>
      </c>
      <c r="F1074" s="18">
        <v>2063620</v>
      </c>
      <c r="G1074" s="19">
        <v>246329</v>
      </c>
      <c r="H1074" s="19">
        <v>185878</v>
      </c>
      <c r="I1074" s="19">
        <v>0</v>
      </c>
      <c r="J1074" s="19">
        <v>0</v>
      </c>
      <c r="K1074" s="19">
        <v>0</v>
      </c>
      <c r="L1074" s="19">
        <v>0</v>
      </c>
      <c r="M1074" s="19">
        <v>225800</v>
      </c>
      <c r="N1074" s="19">
        <v>110660</v>
      </c>
      <c r="O1074" s="19">
        <v>18824</v>
      </c>
      <c r="P1074" s="19">
        <v>513243</v>
      </c>
      <c r="Q1074" s="19">
        <v>324154</v>
      </c>
      <c r="R1074" s="19">
        <v>440317</v>
      </c>
      <c r="S1074" s="19">
        <v>353220</v>
      </c>
      <c r="T1074" s="20">
        <v>279752</v>
      </c>
      <c r="U1074" s="49">
        <v>206880</v>
      </c>
      <c r="V1074" s="19">
        <v>193752</v>
      </c>
      <c r="W1074" s="19">
        <v>111010</v>
      </c>
      <c r="X1074" s="19">
        <v>0</v>
      </c>
      <c r="Y1074" s="20">
        <v>0</v>
      </c>
      <c r="Z1074" s="19">
        <v>797292</v>
      </c>
      <c r="AA1074" s="177"/>
      <c r="AB1074" s="30">
        <v>1516473</v>
      </c>
      <c r="AC1074" s="19">
        <v>1634873</v>
      </c>
      <c r="AD1074" s="19">
        <v>1614428</v>
      </c>
      <c r="AE1074" s="19">
        <v>4435695</v>
      </c>
      <c r="AF1074" s="19">
        <v>3674300</v>
      </c>
      <c r="AG1074" s="19">
        <v>2546801</v>
      </c>
      <c r="AH1074" s="19">
        <v>1134554</v>
      </c>
      <c r="AI1074" s="19">
        <v>51061</v>
      </c>
      <c r="AJ1074" s="20">
        <v>36247</v>
      </c>
      <c r="AK1074" s="24">
        <v>246689</v>
      </c>
      <c r="AL1074" s="24">
        <v>268873</v>
      </c>
      <c r="AM1074" s="24">
        <v>73931</v>
      </c>
      <c r="AN1074" s="21">
        <v>147708</v>
      </c>
      <c r="AO1074" s="19">
        <v>933703</v>
      </c>
      <c r="AP1074" s="19">
        <v>33475</v>
      </c>
      <c r="AQ1074" s="49">
        <v>24419542</v>
      </c>
      <c r="AR1074" s="24">
        <v>391292</v>
      </c>
      <c r="AS1074" s="24">
        <v>397593</v>
      </c>
      <c r="AT1074" s="49">
        <v>167084</v>
      </c>
      <c r="AU1074" s="49">
        <v>120546</v>
      </c>
      <c r="AV1074" s="24">
        <f t="shared" si="32"/>
        <v>1076515</v>
      </c>
      <c r="AW1074" s="158">
        <v>4199203</v>
      </c>
      <c r="AX1074" s="91">
        <f t="shared" si="33"/>
        <v>29695260</v>
      </c>
      <c r="AY1074" s="68"/>
      <c r="AZ1074" s="19">
        <v>3269972</v>
      </c>
      <c r="BA1074" s="19">
        <v>62043</v>
      </c>
      <c r="BB1074" s="18">
        <v>3332015</v>
      </c>
      <c r="BC1074" s="18">
        <v>33027275</v>
      </c>
      <c r="BE1074" s="19"/>
      <c r="BF1074" s="20">
        <v>33027275</v>
      </c>
      <c r="BH1074" s="68"/>
      <c r="BI1074" s="68"/>
      <c r="BJ1074" s="68"/>
      <c r="BK1074" s="68"/>
      <c r="BL1074" s="68"/>
      <c r="BM1074" s="68"/>
      <c r="BN1074" s="68"/>
    </row>
    <row r="1075" spans="1:66" ht="22.5" customHeight="1" x14ac:dyDescent="0.2">
      <c r="A1075" s="118" t="s">
        <v>2885</v>
      </c>
      <c r="B1075" s="119" t="s">
        <v>2880</v>
      </c>
      <c r="C1075" s="129" t="s">
        <v>1154</v>
      </c>
      <c r="D1075" s="122">
        <v>5</v>
      </c>
      <c r="E1075" s="123" t="s">
        <v>3556</v>
      </c>
      <c r="F1075" s="18">
        <v>340722</v>
      </c>
      <c r="G1075" s="19">
        <v>98488</v>
      </c>
      <c r="H1075" s="19">
        <v>52921</v>
      </c>
      <c r="I1075" s="19">
        <v>0</v>
      </c>
      <c r="J1075" s="19">
        <v>47970</v>
      </c>
      <c r="K1075" s="19">
        <v>20725</v>
      </c>
      <c r="L1075" s="19">
        <v>23668</v>
      </c>
      <c r="M1075" s="19">
        <v>17093</v>
      </c>
      <c r="N1075" s="19">
        <v>9267</v>
      </c>
      <c r="O1075" s="19">
        <v>14137</v>
      </c>
      <c r="P1075" s="19">
        <v>278833</v>
      </c>
      <c r="Q1075" s="19">
        <v>44039</v>
      </c>
      <c r="R1075" s="19">
        <v>46741</v>
      </c>
      <c r="S1075" s="19">
        <v>41209</v>
      </c>
      <c r="T1075" s="20">
        <v>76296</v>
      </c>
      <c r="U1075" s="49">
        <v>24144</v>
      </c>
      <c r="V1075" s="19">
        <v>13689</v>
      </c>
      <c r="W1075" s="19">
        <v>22202</v>
      </c>
      <c r="X1075" s="19">
        <v>0</v>
      </c>
      <c r="Y1075" s="20">
        <v>0</v>
      </c>
      <c r="Z1075" s="19">
        <v>192762</v>
      </c>
      <c r="AA1075" s="177"/>
      <c r="AB1075" s="30">
        <v>111869</v>
      </c>
      <c r="AC1075" s="19">
        <v>187563</v>
      </c>
      <c r="AD1075" s="19">
        <v>237248</v>
      </c>
      <c r="AE1075" s="19">
        <v>406725</v>
      </c>
      <c r="AF1075" s="19">
        <v>707020</v>
      </c>
      <c r="AG1075" s="19">
        <v>356671</v>
      </c>
      <c r="AH1075" s="19">
        <v>117548</v>
      </c>
      <c r="AI1075" s="19">
        <v>96471</v>
      </c>
      <c r="AJ1075" s="20">
        <v>67084</v>
      </c>
      <c r="AK1075" s="24">
        <v>43396</v>
      </c>
      <c r="AL1075" s="24">
        <v>67333</v>
      </c>
      <c r="AM1075" s="24">
        <v>17653</v>
      </c>
      <c r="AN1075" s="21">
        <v>34449</v>
      </c>
      <c r="AO1075" s="19">
        <v>190931</v>
      </c>
      <c r="AP1075" s="19">
        <v>24298</v>
      </c>
      <c r="AQ1075" s="49">
        <v>4031165</v>
      </c>
      <c r="AR1075" s="24">
        <v>68133</v>
      </c>
      <c r="AS1075" s="24">
        <v>192127</v>
      </c>
      <c r="AT1075" s="49">
        <v>109309</v>
      </c>
      <c r="AU1075" s="49">
        <v>64750</v>
      </c>
      <c r="AV1075" s="24">
        <f t="shared" si="32"/>
        <v>434319</v>
      </c>
      <c r="AW1075" s="158">
        <v>1157591</v>
      </c>
      <c r="AX1075" s="91">
        <f t="shared" si="33"/>
        <v>5623075</v>
      </c>
      <c r="AY1075" s="68"/>
      <c r="AZ1075" s="19">
        <v>576840</v>
      </c>
      <c r="BA1075" s="19">
        <v>111077</v>
      </c>
      <c r="BB1075" s="18">
        <v>687917</v>
      </c>
      <c r="BC1075" s="18">
        <v>6310992</v>
      </c>
      <c r="BE1075" s="19"/>
      <c r="BF1075" s="20">
        <v>6310992</v>
      </c>
      <c r="BH1075" s="68"/>
      <c r="BI1075" s="68"/>
      <c r="BJ1075" s="68"/>
      <c r="BK1075" s="68"/>
      <c r="BL1075" s="68"/>
      <c r="BM1075" s="68"/>
      <c r="BN1075" s="68"/>
    </row>
    <row r="1076" spans="1:66" ht="22.5" customHeight="1" x14ac:dyDescent="0.2">
      <c r="A1076" s="118" t="s">
        <v>2886</v>
      </c>
      <c r="B1076" s="119" t="s">
        <v>2880</v>
      </c>
      <c r="C1076" s="129" t="s">
        <v>1155</v>
      </c>
      <c r="D1076" s="122">
        <v>5</v>
      </c>
      <c r="E1076" s="123" t="s">
        <v>3556</v>
      </c>
      <c r="F1076" s="18">
        <v>1108697</v>
      </c>
      <c r="G1076" s="19">
        <v>219283</v>
      </c>
      <c r="H1076" s="19">
        <v>172975</v>
      </c>
      <c r="I1076" s="19">
        <v>0</v>
      </c>
      <c r="J1076" s="19">
        <v>0</v>
      </c>
      <c r="K1076" s="19">
        <v>0</v>
      </c>
      <c r="L1076" s="19">
        <v>0</v>
      </c>
      <c r="M1076" s="19">
        <v>84428</v>
      </c>
      <c r="N1076" s="19">
        <v>48083</v>
      </c>
      <c r="O1076" s="19">
        <v>28350</v>
      </c>
      <c r="P1076" s="19">
        <v>778506</v>
      </c>
      <c r="Q1076" s="19">
        <v>134999</v>
      </c>
      <c r="R1076" s="19">
        <v>256236</v>
      </c>
      <c r="S1076" s="19">
        <v>227911</v>
      </c>
      <c r="T1076" s="20">
        <v>228888</v>
      </c>
      <c r="U1076" s="49">
        <v>135312</v>
      </c>
      <c r="V1076" s="19">
        <v>103194</v>
      </c>
      <c r="W1076" s="19">
        <v>87698</v>
      </c>
      <c r="X1076" s="19">
        <v>0</v>
      </c>
      <c r="Y1076" s="20">
        <v>0</v>
      </c>
      <c r="Z1076" s="19">
        <v>455264</v>
      </c>
      <c r="AA1076" s="177"/>
      <c r="AB1076" s="30">
        <v>450158</v>
      </c>
      <c r="AC1076" s="19">
        <v>780607</v>
      </c>
      <c r="AD1076" s="19">
        <v>1072511</v>
      </c>
      <c r="AE1076" s="19">
        <v>2580930</v>
      </c>
      <c r="AF1076" s="19">
        <v>1705128</v>
      </c>
      <c r="AG1076" s="19">
        <v>1169540</v>
      </c>
      <c r="AH1076" s="19">
        <v>524072</v>
      </c>
      <c r="AI1076" s="19">
        <v>212676</v>
      </c>
      <c r="AJ1076" s="20">
        <v>109823</v>
      </c>
      <c r="AK1076" s="24">
        <v>127328</v>
      </c>
      <c r="AL1076" s="24">
        <v>168232</v>
      </c>
      <c r="AM1076" s="24">
        <v>43048</v>
      </c>
      <c r="AN1076" s="21">
        <v>86072</v>
      </c>
      <c r="AO1076" s="19">
        <v>373946</v>
      </c>
      <c r="AP1076" s="19">
        <v>84481</v>
      </c>
      <c r="AQ1076" s="49">
        <v>13558376</v>
      </c>
      <c r="AR1076" s="24">
        <v>249415</v>
      </c>
      <c r="AS1076" s="24">
        <v>347487</v>
      </c>
      <c r="AT1076" s="49">
        <v>174593</v>
      </c>
      <c r="AU1076" s="49">
        <v>79835</v>
      </c>
      <c r="AV1076" s="24">
        <f t="shared" si="32"/>
        <v>851330</v>
      </c>
      <c r="AW1076" s="158">
        <v>1576427</v>
      </c>
      <c r="AX1076" s="91">
        <f t="shared" si="33"/>
        <v>15986133</v>
      </c>
      <c r="AY1076" s="68"/>
      <c r="AZ1076" s="19">
        <v>1844258</v>
      </c>
      <c r="BA1076" s="19">
        <v>179646</v>
      </c>
      <c r="BB1076" s="18">
        <v>2023904</v>
      </c>
      <c r="BC1076" s="18">
        <v>18010037</v>
      </c>
      <c r="BE1076" s="19"/>
      <c r="BF1076" s="20">
        <v>18010037</v>
      </c>
      <c r="BH1076" s="68"/>
      <c r="BI1076" s="68"/>
      <c r="BJ1076" s="68"/>
      <c r="BK1076" s="68"/>
      <c r="BL1076" s="68"/>
      <c r="BM1076" s="68"/>
      <c r="BN1076" s="68"/>
    </row>
    <row r="1077" spans="1:66" ht="22.5" customHeight="1" x14ac:dyDescent="0.2">
      <c r="A1077" s="118" t="s">
        <v>2887</v>
      </c>
      <c r="B1077" s="119" t="s">
        <v>2880</v>
      </c>
      <c r="C1077" s="129" t="s">
        <v>1156</v>
      </c>
      <c r="D1077" s="122">
        <v>5</v>
      </c>
      <c r="E1077" s="123" t="s">
        <v>3556</v>
      </c>
      <c r="F1077" s="18">
        <v>1024110</v>
      </c>
      <c r="G1077" s="19">
        <v>110954</v>
      </c>
      <c r="H1077" s="19">
        <v>126225</v>
      </c>
      <c r="I1077" s="19">
        <v>0</v>
      </c>
      <c r="J1077" s="19">
        <v>0</v>
      </c>
      <c r="K1077" s="19">
        <v>0</v>
      </c>
      <c r="L1077" s="19">
        <v>0</v>
      </c>
      <c r="M1077" s="19">
        <v>81654</v>
      </c>
      <c r="N1077" s="19">
        <v>43692</v>
      </c>
      <c r="O1077" s="19">
        <v>13646</v>
      </c>
      <c r="P1077" s="19">
        <v>643977</v>
      </c>
      <c r="Q1077" s="19">
        <v>118730</v>
      </c>
      <c r="R1077" s="19">
        <v>169776</v>
      </c>
      <c r="S1077" s="19">
        <v>163154</v>
      </c>
      <c r="T1077" s="20">
        <v>127160</v>
      </c>
      <c r="U1077" s="49">
        <v>82560</v>
      </c>
      <c r="V1077" s="19">
        <v>83187</v>
      </c>
      <c r="W1077" s="19">
        <v>55505</v>
      </c>
      <c r="X1077" s="19">
        <v>0</v>
      </c>
      <c r="Y1077" s="20">
        <v>0</v>
      </c>
      <c r="Z1077" s="19">
        <v>383196</v>
      </c>
      <c r="AA1077" s="177"/>
      <c r="AB1077" s="30">
        <v>428919</v>
      </c>
      <c r="AC1077" s="19">
        <v>741048</v>
      </c>
      <c r="AD1077" s="19">
        <v>670532</v>
      </c>
      <c r="AE1077" s="19">
        <v>2023725</v>
      </c>
      <c r="AF1077" s="19">
        <v>1645388</v>
      </c>
      <c r="AG1077" s="19">
        <v>1196481</v>
      </c>
      <c r="AH1077" s="19">
        <v>495477</v>
      </c>
      <c r="AI1077" s="19">
        <v>71084</v>
      </c>
      <c r="AJ1077" s="20">
        <v>12443</v>
      </c>
      <c r="AK1077" s="24">
        <v>112311</v>
      </c>
      <c r="AL1077" s="24">
        <v>146098</v>
      </c>
      <c r="AM1077" s="24">
        <v>36429</v>
      </c>
      <c r="AN1077" s="21">
        <v>78322</v>
      </c>
      <c r="AO1077" s="19">
        <v>392335</v>
      </c>
      <c r="AP1077" s="19">
        <v>12175</v>
      </c>
      <c r="AQ1077" s="49">
        <v>11290293</v>
      </c>
      <c r="AR1077" s="24">
        <v>214805</v>
      </c>
      <c r="AS1077" s="24">
        <v>326720</v>
      </c>
      <c r="AT1077" s="49">
        <v>103584</v>
      </c>
      <c r="AU1077" s="49">
        <v>63278</v>
      </c>
      <c r="AV1077" s="24">
        <f t="shared" si="32"/>
        <v>708387</v>
      </c>
      <c r="AW1077" s="158">
        <v>1344106</v>
      </c>
      <c r="AX1077" s="91">
        <f t="shared" si="33"/>
        <v>13342786</v>
      </c>
      <c r="AY1077" s="68"/>
      <c r="AZ1077" s="19">
        <v>1638811</v>
      </c>
      <c r="BA1077" s="19">
        <v>33726</v>
      </c>
      <c r="BB1077" s="18">
        <v>1672537</v>
      </c>
      <c r="BC1077" s="18">
        <v>15015323</v>
      </c>
      <c r="BE1077" s="19"/>
      <c r="BF1077" s="20">
        <v>15015323</v>
      </c>
      <c r="BH1077" s="68"/>
      <c r="BI1077" s="68"/>
      <c r="BJ1077" s="68"/>
      <c r="BK1077" s="68"/>
      <c r="BL1077" s="68"/>
      <c r="BM1077" s="68"/>
      <c r="BN1077" s="68"/>
    </row>
    <row r="1078" spans="1:66" ht="22.5" customHeight="1" x14ac:dyDescent="0.2">
      <c r="A1078" s="118" t="s">
        <v>2888</v>
      </c>
      <c r="B1078" s="119" t="s">
        <v>2880</v>
      </c>
      <c r="C1078" s="129" t="s">
        <v>1157</v>
      </c>
      <c r="D1078" s="122">
        <v>5</v>
      </c>
      <c r="E1078" s="123" t="s">
        <v>3556</v>
      </c>
      <c r="F1078" s="18">
        <v>872808</v>
      </c>
      <c r="G1078" s="19">
        <v>52488</v>
      </c>
      <c r="H1078" s="19">
        <v>49181</v>
      </c>
      <c r="I1078" s="19">
        <v>0</v>
      </c>
      <c r="J1078" s="19">
        <v>0</v>
      </c>
      <c r="K1078" s="19">
        <v>0</v>
      </c>
      <c r="L1078" s="19">
        <v>0</v>
      </c>
      <c r="M1078" s="19">
        <v>64144</v>
      </c>
      <c r="N1078" s="19">
        <v>34556</v>
      </c>
      <c r="O1078" s="19">
        <v>2381</v>
      </c>
      <c r="P1078" s="19">
        <v>327345</v>
      </c>
      <c r="Q1078" s="19">
        <v>97624</v>
      </c>
      <c r="R1078" s="19">
        <v>161602</v>
      </c>
      <c r="S1078" s="19">
        <v>117740</v>
      </c>
      <c r="T1078" s="20">
        <v>76296</v>
      </c>
      <c r="U1078" s="49">
        <v>65904</v>
      </c>
      <c r="V1078" s="19">
        <v>53703</v>
      </c>
      <c r="W1078" s="19">
        <v>33303</v>
      </c>
      <c r="X1078" s="19">
        <v>0</v>
      </c>
      <c r="Y1078" s="20">
        <v>0</v>
      </c>
      <c r="Z1078" s="19">
        <v>335887</v>
      </c>
      <c r="AA1078" s="177"/>
      <c r="AB1078" s="30">
        <v>387157</v>
      </c>
      <c r="AC1078" s="19">
        <v>541367</v>
      </c>
      <c r="AD1078" s="19">
        <v>479544</v>
      </c>
      <c r="AE1078" s="19">
        <v>1771605</v>
      </c>
      <c r="AF1078" s="19">
        <v>1097215</v>
      </c>
      <c r="AG1078" s="19">
        <v>716773</v>
      </c>
      <c r="AH1078" s="19">
        <v>445801</v>
      </c>
      <c r="AI1078" s="19">
        <v>43781</v>
      </c>
      <c r="AJ1078" s="20">
        <v>10279</v>
      </c>
      <c r="AK1078" s="24">
        <v>92232</v>
      </c>
      <c r="AL1078" s="24">
        <v>118504</v>
      </c>
      <c r="AM1078" s="24">
        <v>25473</v>
      </c>
      <c r="AN1078" s="21">
        <v>66871</v>
      </c>
      <c r="AO1078" s="19">
        <v>294992</v>
      </c>
      <c r="AP1078" s="19">
        <v>4975</v>
      </c>
      <c r="AQ1078" s="49">
        <v>8441531</v>
      </c>
      <c r="AR1078" s="24">
        <v>180680</v>
      </c>
      <c r="AS1078" s="24">
        <v>239523</v>
      </c>
      <c r="AT1078" s="49">
        <v>31377</v>
      </c>
      <c r="AU1078" s="49">
        <v>47232</v>
      </c>
      <c r="AV1078" s="24">
        <f t="shared" si="32"/>
        <v>498812</v>
      </c>
      <c r="AW1078" s="158">
        <v>1112393</v>
      </c>
      <c r="AX1078" s="91">
        <f t="shared" si="33"/>
        <v>10052736</v>
      </c>
      <c r="AY1078" s="68"/>
      <c r="AZ1078" s="19">
        <v>1323827</v>
      </c>
      <c r="BA1078" s="19">
        <v>11673</v>
      </c>
      <c r="BB1078" s="18">
        <v>1335500</v>
      </c>
      <c r="BC1078" s="18">
        <v>11388236</v>
      </c>
      <c r="BE1078" s="19"/>
      <c r="BF1078" s="20">
        <v>11388236</v>
      </c>
      <c r="BH1078" s="68"/>
      <c r="BI1078" s="68"/>
      <c r="BJ1078" s="68"/>
      <c r="BK1078" s="68"/>
      <c r="BL1078" s="68"/>
      <c r="BM1078" s="68"/>
      <c r="BN1078" s="68"/>
    </row>
    <row r="1079" spans="1:66" ht="22.5" customHeight="1" x14ac:dyDescent="0.2">
      <c r="A1079" s="118" t="s">
        <v>2889</v>
      </c>
      <c r="B1079" s="119" t="s">
        <v>2880</v>
      </c>
      <c r="C1079" s="129" t="s">
        <v>1158</v>
      </c>
      <c r="D1079" s="122">
        <v>5</v>
      </c>
      <c r="E1079" s="123" t="s">
        <v>3556</v>
      </c>
      <c r="F1079" s="18">
        <v>1157061</v>
      </c>
      <c r="G1079" s="19">
        <v>86970</v>
      </c>
      <c r="H1079" s="19">
        <v>69751</v>
      </c>
      <c r="I1079" s="19">
        <v>0</v>
      </c>
      <c r="J1079" s="19">
        <v>0</v>
      </c>
      <c r="K1079" s="19">
        <v>0</v>
      </c>
      <c r="L1079" s="19">
        <v>0</v>
      </c>
      <c r="M1079" s="19">
        <v>94471</v>
      </c>
      <c r="N1079" s="19">
        <v>48989</v>
      </c>
      <c r="O1079" s="19">
        <v>10093</v>
      </c>
      <c r="P1079" s="19">
        <v>354921</v>
      </c>
      <c r="Q1079" s="19">
        <v>136752</v>
      </c>
      <c r="R1079" s="19">
        <v>232237</v>
      </c>
      <c r="S1079" s="19">
        <v>195953</v>
      </c>
      <c r="T1079" s="20">
        <v>127160</v>
      </c>
      <c r="U1079" s="49">
        <v>97440</v>
      </c>
      <c r="V1079" s="19">
        <v>86346</v>
      </c>
      <c r="W1079" s="19">
        <v>44404</v>
      </c>
      <c r="X1079" s="19">
        <v>0</v>
      </c>
      <c r="Y1079" s="20">
        <v>0</v>
      </c>
      <c r="Z1079" s="19">
        <v>448801</v>
      </c>
      <c r="AA1079" s="177"/>
      <c r="AB1079" s="30">
        <v>476507</v>
      </c>
      <c r="AC1079" s="19">
        <v>750218</v>
      </c>
      <c r="AD1079" s="19">
        <v>629995</v>
      </c>
      <c r="AE1079" s="19">
        <v>2465430</v>
      </c>
      <c r="AF1079" s="19">
        <v>1620448</v>
      </c>
      <c r="AG1079" s="19">
        <v>1046331</v>
      </c>
      <c r="AH1079" s="19">
        <v>635011</v>
      </c>
      <c r="AI1079" s="19">
        <v>52019</v>
      </c>
      <c r="AJ1079" s="20">
        <v>20558</v>
      </c>
      <c r="AK1079" s="24">
        <v>123250</v>
      </c>
      <c r="AL1079" s="24">
        <v>166301</v>
      </c>
      <c r="AM1079" s="24">
        <v>37675</v>
      </c>
      <c r="AN1079" s="21">
        <v>87714</v>
      </c>
      <c r="AO1079" s="19">
        <v>519318</v>
      </c>
      <c r="AP1079" s="19">
        <v>10259</v>
      </c>
      <c r="AQ1079" s="49">
        <v>11832383</v>
      </c>
      <c r="AR1079" s="24">
        <v>236975</v>
      </c>
      <c r="AS1079" s="24">
        <v>338473</v>
      </c>
      <c r="AT1079" s="49">
        <v>46369</v>
      </c>
      <c r="AU1079" s="49">
        <v>50235</v>
      </c>
      <c r="AV1079" s="24">
        <f t="shared" si="32"/>
        <v>672052</v>
      </c>
      <c r="AW1079" s="158">
        <v>1801468</v>
      </c>
      <c r="AX1079" s="91">
        <f t="shared" si="33"/>
        <v>14305903</v>
      </c>
      <c r="AY1079" s="68"/>
      <c r="AZ1079" s="19">
        <v>1745359</v>
      </c>
      <c r="BA1079" s="19">
        <v>23893</v>
      </c>
      <c r="BB1079" s="18">
        <v>1769252</v>
      </c>
      <c r="BC1079" s="18">
        <v>16075155</v>
      </c>
      <c r="BE1079" s="19"/>
      <c r="BF1079" s="20">
        <v>16075155</v>
      </c>
      <c r="BH1079" s="68"/>
      <c r="BI1079" s="68"/>
      <c r="BJ1079" s="68"/>
      <c r="BK1079" s="68"/>
      <c r="BL1079" s="68"/>
      <c r="BM1079" s="68"/>
      <c r="BN1079" s="68"/>
    </row>
    <row r="1080" spans="1:66" ht="22.5" customHeight="1" x14ac:dyDescent="0.2">
      <c r="A1080" s="118" t="s">
        <v>2890</v>
      </c>
      <c r="B1080" s="119" t="s">
        <v>2880</v>
      </c>
      <c r="C1080" s="129" t="s">
        <v>1159</v>
      </c>
      <c r="D1080" s="122">
        <v>5</v>
      </c>
      <c r="E1080" s="123" t="s">
        <v>3556</v>
      </c>
      <c r="F1080" s="18">
        <v>991946</v>
      </c>
      <c r="G1080" s="19">
        <v>125898</v>
      </c>
      <c r="H1080" s="19">
        <v>83589</v>
      </c>
      <c r="I1080" s="19">
        <v>0</v>
      </c>
      <c r="J1080" s="19">
        <v>0</v>
      </c>
      <c r="K1080" s="19">
        <v>0</v>
      </c>
      <c r="L1080" s="19">
        <v>0</v>
      </c>
      <c r="M1080" s="19">
        <v>78092</v>
      </c>
      <c r="N1080" s="19">
        <v>41520</v>
      </c>
      <c r="O1080" s="19">
        <v>16556</v>
      </c>
      <c r="P1080" s="19">
        <v>157328</v>
      </c>
      <c r="Q1080" s="19">
        <v>114246</v>
      </c>
      <c r="R1080" s="19">
        <v>156886</v>
      </c>
      <c r="S1080" s="19">
        <v>116899</v>
      </c>
      <c r="T1080" s="20">
        <v>101728</v>
      </c>
      <c r="U1080" s="49">
        <v>77904</v>
      </c>
      <c r="V1080" s="19">
        <v>68445</v>
      </c>
      <c r="W1080" s="19">
        <v>44404</v>
      </c>
      <c r="X1080" s="19">
        <v>0</v>
      </c>
      <c r="Y1080" s="20">
        <v>0</v>
      </c>
      <c r="Z1080" s="19">
        <v>377275</v>
      </c>
      <c r="AA1080" s="177"/>
      <c r="AB1080" s="30">
        <v>741920</v>
      </c>
      <c r="AC1080" s="19">
        <v>576452</v>
      </c>
      <c r="AD1080" s="19">
        <v>671503</v>
      </c>
      <c r="AE1080" s="19">
        <v>2087250</v>
      </c>
      <c r="AF1080" s="19">
        <v>1474215</v>
      </c>
      <c r="AG1080" s="19">
        <v>1009523</v>
      </c>
      <c r="AH1080" s="19">
        <v>483900</v>
      </c>
      <c r="AI1080" s="19">
        <v>63994</v>
      </c>
      <c r="AJ1080" s="20">
        <v>11361</v>
      </c>
      <c r="AK1080" s="24">
        <v>108084</v>
      </c>
      <c r="AL1080" s="24">
        <v>147251</v>
      </c>
      <c r="AM1080" s="24">
        <v>25182</v>
      </c>
      <c r="AN1080" s="21">
        <v>78913</v>
      </c>
      <c r="AO1080" s="19">
        <v>396614</v>
      </c>
      <c r="AP1080" s="19">
        <v>10928</v>
      </c>
      <c r="AQ1080" s="49">
        <v>10439806</v>
      </c>
      <c r="AR1080" s="24">
        <v>247512</v>
      </c>
      <c r="AS1080" s="24">
        <v>250968</v>
      </c>
      <c r="AT1080" s="49">
        <v>91746</v>
      </c>
      <c r="AU1080" s="49">
        <v>62629</v>
      </c>
      <c r="AV1080" s="24">
        <f t="shared" si="32"/>
        <v>652855</v>
      </c>
      <c r="AW1080" s="158">
        <v>1329240</v>
      </c>
      <c r="AX1080" s="91">
        <f t="shared" si="33"/>
        <v>12421901</v>
      </c>
      <c r="AY1080" s="68"/>
      <c r="AZ1080" s="19">
        <v>1564783</v>
      </c>
      <c r="BA1080" s="19">
        <v>30156</v>
      </c>
      <c r="BB1080" s="18">
        <v>1594939</v>
      </c>
      <c r="BC1080" s="18">
        <v>14016840</v>
      </c>
      <c r="BE1080" s="19"/>
      <c r="BF1080" s="20">
        <v>14016840</v>
      </c>
      <c r="BH1080" s="68"/>
      <c r="BI1080" s="68"/>
      <c r="BJ1080" s="68"/>
      <c r="BK1080" s="68"/>
      <c r="BL1080" s="68"/>
      <c r="BM1080" s="68"/>
      <c r="BN1080" s="68"/>
    </row>
    <row r="1081" spans="1:66" ht="22.5" customHeight="1" x14ac:dyDescent="0.2">
      <c r="A1081" s="118" t="s">
        <v>2891</v>
      </c>
      <c r="B1081" s="119" t="s">
        <v>2880</v>
      </c>
      <c r="C1081" s="129" t="s">
        <v>1160</v>
      </c>
      <c r="D1081" s="122">
        <v>5</v>
      </c>
      <c r="E1081" s="123" t="s">
        <v>3556</v>
      </c>
      <c r="F1081" s="18">
        <v>1036890</v>
      </c>
      <c r="G1081" s="19">
        <v>174668</v>
      </c>
      <c r="H1081" s="19">
        <v>147543</v>
      </c>
      <c r="I1081" s="19">
        <v>0</v>
      </c>
      <c r="J1081" s="19">
        <v>0</v>
      </c>
      <c r="K1081" s="19">
        <v>0</v>
      </c>
      <c r="L1081" s="19">
        <v>0</v>
      </c>
      <c r="M1081" s="19">
        <v>83729</v>
      </c>
      <c r="N1081" s="19">
        <v>43641</v>
      </c>
      <c r="O1081" s="19">
        <v>17123</v>
      </c>
      <c r="P1081" s="19">
        <v>478119</v>
      </c>
      <c r="Q1081" s="19">
        <v>123831</v>
      </c>
      <c r="R1081" s="19">
        <v>225582</v>
      </c>
      <c r="S1081" s="19">
        <v>170723</v>
      </c>
      <c r="T1081" s="20">
        <v>114444</v>
      </c>
      <c r="U1081" s="49">
        <v>92544</v>
      </c>
      <c r="V1081" s="19">
        <v>74763</v>
      </c>
      <c r="W1081" s="19">
        <v>33303</v>
      </c>
      <c r="X1081" s="19">
        <v>0</v>
      </c>
      <c r="Y1081" s="20">
        <v>0</v>
      </c>
      <c r="Z1081" s="19">
        <v>395061</v>
      </c>
      <c r="AA1081" s="177"/>
      <c r="AB1081" s="30">
        <v>430352</v>
      </c>
      <c r="AC1081" s="19">
        <v>602985</v>
      </c>
      <c r="AD1081" s="19">
        <v>556269</v>
      </c>
      <c r="AE1081" s="19">
        <v>2619705</v>
      </c>
      <c r="AF1081" s="19">
        <v>1181025</v>
      </c>
      <c r="AG1081" s="19">
        <v>829772</v>
      </c>
      <c r="AH1081" s="19">
        <v>476049</v>
      </c>
      <c r="AI1081" s="19">
        <v>108158</v>
      </c>
      <c r="AJ1081" s="20">
        <v>12443</v>
      </c>
      <c r="AK1081" s="24">
        <v>113691</v>
      </c>
      <c r="AL1081" s="24">
        <v>154998</v>
      </c>
      <c r="AM1081" s="24">
        <v>27971</v>
      </c>
      <c r="AN1081" s="21">
        <v>82636</v>
      </c>
      <c r="AO1081" s="19">
        <v>439016</v>
      </c>
      <c r="AP1081" s="19">
        <v>17242</v>
      </c>
      <c r="AQ1081" s="49">
        <v>10864276</v>
      </c>
      <c r="AR1081" s="24">
        <v>245931</v>
      </c>
      <c r="AS1081" s="24">
        <v>253269</v>
      </c>
      <c r="AT1081" s="49">
        <v>57816</v>
      </c>
      <c r="AU1081" s="49">
        <v>46580</v>
      </c>
      <c r="AV1081" s="24">
        <f t="shared" si="32"/>
        <v>603596</v>
      </c>
      <c r="AW1081" s="158">
        <v>1101203</v>
      </c>
      <c r="AX1081" s="91">
        <f t="shared" si="33"/>
        <v>12569075</v>
      </c>
      <c r="AY1081" s="68"/>
      <c r="AZ1081" s="19">
        <v>1623136</v>
      </c>
      <c r="BA1081" s="19">
        <v>47129</v>
      </c>
      <c r="BB1081" s="18">
        <v>1670265</v>
      </c>
      <c r="BC1081" s="18">
        <v>14239340</v>
      </c>
      <c r="BE1081" s="19"/>
      <c r="BF1081" s="20">
        <v>14239340</v>
      </c>
      <c r="BH1081" s="68"/>
      <c r="BI1081" s="68"/>
      <c r="BJ1081" s="68"/>
      <c r="BK1081" s="68"/>
      <c r="BL1081" s="68"/>
      <c r="BM1081" s="68"/>
      <c r="BN1081" s="68"/>
    </row>
    <row r="1082" spans="1:66" ht="22.5" customHeight="1" x14ac:dyDescent="0.2">
      <c r="A1082" s="118" t="s">
        <v>2892</v>
      </c>
      <c r="B1082" s="119" t="s">
        <v>2880</v>
      </c>
      <c r="C1082" s="129" t="s">
        <v>1161</v>
      </c>
      <c r="D1082" s="122">
        <v>5</v>
      </c>
      <c r="E1082" s="123" t="s">
        <v>3556</v>
      </c>
      <c r="F1082" s="18">
        <v>1077874</v>
      </c>
      <c r="G1082" s="19">
        <v>494481</v>
      </c>
      <c r="H1082" s="19">
        <v>266101</v>
      </c>
      <c r="I1082" s="19">
        <v>0</v>
      </c>
      <c r="J1082" s="19">
        <v>24612</v>
      </c>
      <c r="K1082" s="19">
        <v>31381</v>
      </c>
      <c r="L1082" s="19">
        <v>22143</v>
      </c>
      <c r="M1082" s="19">
        <v>24606</v>
      </c>
      <c r="N1082" s="19">
        <v>28126</v>
      </c>
      <c r="O1082" s="19">
        <v>8770</v>
      </c>
      <c r="P1082" s="19">
        <v>697139</v>
      </c>
      <c r="Q1082" s="19">
        <v>82424</v>
      </c>
      <c r="R1082" s="19">
        <v>296427</v>
      </c>
      <c r="S1082" s="19">
        <v>147175</v>
      </c>
      <c r="T1082" s="20">
        <v>216299</v>
      </c>
      <c r="U1082" s="49">
        <v>151968</v>
      </c>
      <c r="V1082" s="19">
        <v>66339</v>
      </c>
      <c r="W1082" s="19">
        <v>66606</v>
      </c>
      <c r="X1082" s="19">
        <v>0</v>
      </c>
      <c r="Y1082" s="20">
        <v>0</v>
      </c>
      <c r="Z1082" s="19">
        <v>395695</v>
      </c>
      <c r="AA1082" s="177"/>
      <c r="AB1082" s="30">
        <v>299202</v>
      </c>
      <c r="AC1082" s="19">
        <v>575784</v>
      </c>
      <c r="AD1082" s="19">
        <v>1369120</v>
      </c>
      <c r="AE1082" s="19">
        <v>1824735</v>
      </c>
      <c r="AF1082" s="19">
        <v>1570713</v>
      </c>
      <c r="AG1082" s="19">
        <v>937622</v>
      </c>
      <c r="AH1082" s="19">
        <v>330993</v>
      </c>
      <c r="AI1082" s="19">
        <v>271210</v>
      </c>
      <c r="AJ1082" s="20">
        <v>116856</v>
      </c>
      <c r="AK1082" s="24">
        <v>82997</v>
      </c>
      <c r="AL1082" s="24">
        <v>132628</v>
      </c>
      <c r="AM1082" s="24">
        <v>43977</v>
      </c>
      <c r="AN1082" s="21">
        <v>67798</v>
      </c>
      <c r="AO1082" s="19">
        <v>1746193</v>
      </c>
      <c r="AP1082" s="19">
        <v>91897</v>
      </c>
      <c r="AQ1082" s="49">
        <v>13559891</v>
      </c>
      <c r="AR1082" s="24">
        <v>208454</v>
      </c>
      <c r="AS1082" s="24">
        <v>288436</v>
      </c>
      <c r="AT1082" s="49">
        <v>243578</v>
      </c>
      <c r="AU1082" s="49">
        <v>109429</v>
      </c>
      <c r="AV1082" s="24">
        <f t="shared" si="32"/>
        <v>849897</v>
      </c>
      <c r="AW1082" s="158">
        <v>3383100</v>
      </c>
      <c r="AX1082" s="91">
        <f t="shared" si="33"/>
        <v>17792888</v>
      </c>
      <c r="AY1082" s="68"/>
      <c r="AZ1082" s="19">
        <v>1217112</v>
      </c>
      <c r="BA1082" s="19">
        <v>360474</v>
      </c>
      <c r="BB1082" s="18">
        <v>1577586</v>
      </c>
      <c r="BC1082" s="18">
        <v>19370474</v>
      </c>
      <c r="BE1082" s="19"/>
      <c r="BF1082" s="20">
        <v>19370474</v>
      </c>
      <c r="BH1082" s="68"/>
      <c r="BI1082" s="68"/>
      <c r="BJ1082" s="68"/>
      <c r="BK1082" s="68"/>
      <c r="BL1082" s="68"/>
      <c r="BM1082" s="68"/>
      <c r="BN1082" s="68"/>
    </row>
    <row r="1083" spans="1:66" ht="22.5" customHeight="1" x14ac:dyDescent="0.2">
      <c r="A1083" s="118" t="s">
        <v>2893</v>
      </c>
      <c r="B1083" s="119" t="s">
        <v>2880</v>
      </c>
      <c r="C1083" s="129" t="s">
        <v>1162</v>
      </c>
      <c r="D1083" s="122">
        <v>5</v>
      </c>
      <c r="E1083" s="123" t="s">
        <v>3556</v>
      </c>
      <c r="F1083" s="18">
        <v>730608</v>
      </c>
      <c r="G1083" s="19">
        <v>303483</v>
      </c>
      <c r="H1083" s="19">
        <v>132583</v>
      </c>
      <c r="I1083" s="19">
        <v>0</v>
      </c>
      <c r="J1083" s="19">
        <v>0</v>
      </c>
      <c r="K1083" s="19">
        <v>0</v>
      </c>
      <c r="L1083" s="19">
        <v>0</v>
      </c>
      <c r="M1083" s="19">
        <v>22554</v>
      </c>
      <c r="N1083" s="19">
        <v>17491</v>
      </c>
      <c r="O1083" s="19">
        <v>13608</v>
      </c>
      <c r="P1083" s="19">
        <v>468591</v>
      </c>
      <c r="Q1083" s="19">
        <v>60540</v>
      </c>
      <c r="R1083" s="19">
        <v>197443</v>
      </c>
      <c r="S1083" s="19">
        <v>72326</v>
      </c>
      <c r="T1083" s="20">
        <v>89012</v>
      </c>
      <c r="U1083" s="49">
        <v>59376</v>
      </c>
      <c r="V1083" s="19">
        <v>41067</v>
      </c>
      <c r="W1083" s="19">
        <v>55505</v>
      </c>
      <c r="X1083" s="19">
        <v>0</v>
      </c>
      <c r="Y1083" s="20">
        <v>0</v>
      </c>
      <c r="Z1083" s="19">
        <v>332311</v>
      </c>
      <c r="AA1083" s="177"/>
      <c r="AB1083" s="30">
        <v>239829</v>
      </c>
      <c r="AC1083" s="19">
        <v>407949</v>
      </c>
      <c r="AD1083" s="19">
        <v>1236443</v>
      </c>
      <c r="AE1083" s="19">
        <v>1155165</v>
      </c>
      <c r="AF1083" s="19">
        <v>920605</v>
      </c>
      <c r="AG1083" s="19">
        <v>529043</v>
      </c>
      <c r="AH1083" s="19">
        <v>219495</v>
      </c>
      <c r="AI1083" s="19">
        <v>246972</v>
      </c>
      <c r="AJ1083" s="20">
        <v>318649</v>
      </c>
      <c r="AK1083" s="24">
        <v>61067</v>
      </c>
      <c r="AL1083" s="24">
        <v>101936</v>
      </c>
      <c r="AM1083" s="24">
        <v>25748</v>
      </c>
      <c r="AN1083" s="21">
        <v>55093</v>
      </c>
      <c r="AO1083" s="19">
        <v>949359</v>
      </c>
      <c r="AP1083" s="19">
        <v>93030</v>
      </c>
      <c r="AQ1083" s="49">
        <v>9156881</v>
      </c>
      <c r="AR1083" s="24">
        <v>120511</v>
      </c>
      <c r="AS1083" s="24">
        <v>174536</v>
      </c>
      <c r="AT1083" s="49">
        <v>150183</v>
      </c>
      <c r="AU1083" s="49">
        <v>77955</v>
      </c>
      <c r="AV1083" s="24">
        <f t="shared" si="32"/>
        <v>523185</v>
      </c>
      <c r="AW1083" s="158">
        <v>1951099</v>
      </c>
      <c r="AX1083" s="91">
        <f t="shared" si="33"/>
        <v>11631165</v>
      </c>
      <c r="AY1083" s="68"/>
      <c r="AZ1083" s="19">
        <v>875229</v>
      </c>
      <c r="BA1083" s="19">
        <v>378629</v>
      </c>
      <c r="BB1083" s="18">
        <v>1253858</v>
      </c>
      <c r="BC1083" s="18">
        <v>12885023</v>
      </c>
      <c r="BE1083" s="19"/>
      <c r="BF1083" s="20">
        <v>12885023</v>
      </c>
      <c r="BH1083" s="68"/>
      <c r="BI1083" s="68"/>
      <c r="BJ1083" s="68"/>
      <c r="BK1083" s="68"/>
      <c r="BL1083" s="68"/>
      <c r="BM1083" s="68"/>
      <c r="BN1083" s="68"/>
    </row>
    <row r="1084" spans="1:66" ht="22.5" customHeight="1" x14ac:dyDescent="0.2">
      <c r="A1084" s="118" t="s">
        <v>2894</v>
      </c>
      <c r="B1084" s="119" t="s">
        <v>2880</v>
      </c>
      <c r="C1084" s="129" t="s">
        <v>1163</v>
      </c>
      <c r="D1084" s="122">
        <v>5</v>
      </c>
      <c r="E1084" s="123" t="s">
        <v>3556</v>
      </c>
      <c r="F1084" s="18">
        <v>1251488</v>
      </c>
      <c r="G1084" s="19">
        <v>225042</v>
      </c>
      <c r="H1084" s="19">
        <v>186626</v>
      </c>
      <c r="I1084" s="19">
        <v>0</v>
      </c>
      <c r="J1084" s="19">
        <v>0</v>
      </c>
      <c r="K1084" s="19">
        <v>0</v>
      </c>
      <c r="L1084" s="19">
        <v>0</v>
      </c>
      <c r="M1084" s="19">
        <v>85745</v>
      </c>
      <c r="N1084" s="19">
        <v>45625</v>
      </c>
      <c r="O1084" s="19">
        <v>29938</v>
      </c>
      <c r="P1084" s="19">
        <v>438101</v>
      </c>
      <c r="Q1084" s="19">
        <v>158105</v>
      </c>
      <c r="R1084" s="19">
        <v>271642</v>
      </c>
      <c r="S1084" s="19">
        <v>287622</v>
      </c>
      <c r="T1084" s="20">
        <v>165308</v>
      </c>
      <c r="U1084" s="49">
        <v>117744</v>
      </c>
      <c r="V1084" s="19">
        <v>111618</v>
      </c>
      <c r="W1084" s="19">
        <v>55505</v>
      </c>
      <c r="X1084" s="19">
        <v>0</v>
      </c>
      <c r="Y1084" s="20">
        <v>0</v>
      </c>
      <c r="Z1084" s="19">
        <v>398357</v>
      </c>
      <c r="AA1084" s="177"/>
      <c r="AB1084" s="30">
        <v>358612</v>
      </c>
      <c r="AC1084" s="19">
        <v>633614</v>
      </c>
      <c r="AD1084" s="19">
        <v>1200967</v>
      </c>
      <c r="AE1084" s="19">
        <v>2957790</v>
      </c>
      <c r="AF1084" s="19">
        <v>1317398</v>
      </c>
      <c r="AG1084" s="19">
        <v>878249</v>
      </c>
      <c r="AH1084" s="19">
        <v>482930</v>
      </c>
      <c r="AI1084" s="19">
        <v>131917</v>
      </c>
      <c r="AJ1084" s="20">
        <v>26509</v>
      </c>
      <c r="AK1084" s="24">
        <v>116738</v>
      </c>
      <c r="AL1084" s="24">
        <v>144158</v>
      </c>
      <c r="AM1084" s="24">
        <v>30331</v>
      </c>
      <c r="AN1084" s="21">
        <v>77638</v>
      </c>
      <c r="AO1084" s="19">
        <v>1225094</v>
      </c>
      <c r="AP1084" s="19">
        <v>22897</v>
      </c>
      <c r="AQ1084" s="49">
        <v>13433308</v>
      </c>
      <c r="AR1084" s="24">
        <v>270821</v>
      </c>
      <c r="AS1084" s="24">
        <v>279453</v>
      </c>
      <c r="AT1084" s="49">
        <v>77782</v>
      </c>
      <c r="AU1084" s="49">
        <v>57078</v>
      </c>
      <c r="AV1084" s="24">
        <f t="shared" si="32"/>
        <v>685134</v>
      </c>
      <c r="AW1084" s="158">
        <v>1264192</v>
      </c>
      <c r="AX1084" s="91">
        <f t="shared" si="33"/>
        <v>15382634</v>
      </c>
      <c r="AY1084" s="68"/>
      <c r="AZ1084" s="19">
        <v>1698271</v>
      </c>
      <c r="BA1084" s="19">
        <v>82760</v>
      </c>
      <c r="BB1084" s="18">
        <v>1781031</v>
      </c>
      <c r="BC1084" s="18">
        <v>17163665</v>
      </c>
      <c r="BE1084" s="19"/>
      <c r="BF1084" s="20">
        <v>17163665</v>
      </c>
      <c r="BH1084" s="68"/>
      <c r="BI1084" s="68"/>
      <c r="BJ1084" s="68"/>
      <c r="BK1084" s="68"/>
      <c r="BL1084" s="68"/>
      <c r="BM1084" s="68"/>
      <c r="BN1084" s="68"/>
    </row>
    <row r="1085" spans="1:66" ht="22.5" customHeight="1" x14ac:dyDescent="0.2">
      <c r="A1085" s="118" t="s">
        <v>2895</v>
      </c>
      <c r="B1085" s="119" t="s">
        <v>2880</v>
      </c>
      <c r="C1085" s="129" t="s">
        <v>1164</v>
      </c>
      <c r="D1085" s="122">
        <v>5</v>
      </c>
      <c r="E1085" s="123" t="s">
        <v>3556</v>
      </c>
      <c r="F1085" s="18">
        <v>352420</v>
      </c>
      <c r="G1085" s="19">
        <v>22162</v>
      </c>
      <c r="H1085" s="19">
        <v>16643</v>
      </c>
      <c r="I1085" s="19">
        <v>0</v>
      </c>
      <c r="J1085" s="19">
        <v>0</v>
      </c>
      <c r="K1085" s="19">
        <v>0</v>
      </c>
      <c r="L1085" s="19">
        <v>0</v>
      </c>
      <c r="M1085" s="19">
        <v>17899</v>
      </c>
      <c r="N1085" s="19">
        <v>9757</v>
      </c>
      <c r="O1085" s="19">
        <v>2344</v>
      </c>
      <c r="P1085" s="19">
        <v>51747</v>
      </c>
      <c r="Q1085" s="19">
        <v>39363</v>
      </c>
      <c r="R1085" s="19">
        <v>45902</v>
      </c>
      <c r="S1085" s="19">
        <v>36163</v>
      </c>
      <c r="T1085" s="20">
        <v>25432</v>
      </c>
      <c r="U1085" s="49">
        <v>17520</v>
      </c>
      <c r="V1085" s="19">
        <v>14742</v>
      </c>
      <c r="W1085" s="19">
        <v>11101</v>
      </c>
      <c r="X1085" s="19">
        <v>0</v>
      </c>
      <c r="Y1085" s="20">
        <v>0</v>
      </c>
      <c r="Z1085" s="19">
        <v>142203</v>
      </c>
      <c r="AA1085" s="177"/>
      <c r="AB1085" s="30">
        <v>0</v>
      </c>
      <c r="AC1085" s="19">
        <v>159548</v>
      </c>
      <c r="AD1085" s="19">
        <v>159783</v>
      </c>
      <c r="AE1085" s="19">
        <v>755535</v>
      </c>
      <c r="AF1085" s="19">
        <v>360543</v>
      </c>
      <c r="AG1085" s="19">
        <v>206263</v>
      </c>
      <c r="AH1085" s="19">
        <v>127035</v>
      </c>
      <c r="AI1085" s="19">
        <v>14945</v>
      </c>
      <c r="AJ1085" s="20">
        <v>0</v>
      </c>
      <c r="AK1085" s="24">
        <v>42863</v>
      </c>
      <c r="AL1085" s="24">
        <v>49720</v>
      </c>
      <c r="AM1085" s="24">
        <v>8471</v>
      </c>
      <c r="AN1085" s="21">
        <v>28576</v>
      </c>
      <c r="AO1085" s="19">
        <v>119442</v>
      </c>
      <c r="AP1085" s="19">
        <v>4923</v>
      </c>
      <c r="AQ1085" s="49">
        <v>2843045</v>
      </c>
      <c r="AR1085" s="24">
        <v>65869</v>
      </c>
      <c r="AS1085" s="24">
        <v>133593</v>
      </c>
      <c r="AT1085" s="49">
        <v>14217</v>
      </c>
      <c r="AU1085" s="49">
        <v>24200</v>
      </c>
      <c r="AV1085" s="24">
        <f t="shared" si="32"/>
        <v>237879</v>
      </c>
      <c r="AW1085" s="158">
        <v>410057</v>
      </c>
      <c r="AX1085" s="91">
        <f t="shared" si="33"/>
        <v>3490981</v>
      </c>
      <c r="AY1085" s="68"/>
      <c r="AZ1085" s="19">
        <v>563819</v>
      </c>
      <c r="BA1085" s="19">
        <v>6176</v>
      </c>
      <c r="BB1085" s="18">
        <v>569995</v>
      </c>
      <c r="BC1085" s="18">
        <v>4060976</v>
      </c>
      <c r="BE1085" s="19"/>
      <c r="BF1085" s="20">
        <v>4060976</v>
      </c>
      <c r="BH1085" s="68"/>
      <c r="BI1085" s="68"/>
      <c r="BJ1085" s="68"/>
      <c r="BK1085" s="68"/>
      <c r="BL1085" s="68"/>
      <c r="BM1085" s="68"/>
      <c r="BN1085" s="68"/>
    </row>
    <row r="1086" spans="1:66" ht="22.5" customHeight="1" x14ac:dyDescent="0.2">
      <c r="A1086" s="118" t="s">
        <v>2896</v>
      </c>
      <c r="B1086" s="119" t="s">
        <v>2880</v>
      </c>
      <c r="C1086" s="129" t="s">
        <v>1165</v>
      </c>
      <c r="D1086" s="122">
        <v>5</v>
      </c>
      <c r="E1086" s="123" t="s">
        <v>3557</v>
      </c>
      <c r="F1086" s="18">
        <v>317758</v>
      </c>
      <c r="G1086" s="19">
        <v>52196</v>
      </c>
      <c r="H1086" s="19">
        <v>27115</v>
      </c>
      <c r="I1086" s="19">
        <v>0</v>
      </c>
      <c r="J1086" s="19">
        <v>0</v>
      </c>
      <c r="K1086" s="19">
        <v>0</v>
      </c>
      <c r="L1086" s="19">
        <v>0</v>
      </c>
      <c r="M1086" s="19">
        <v>16255</v>
      </c>
      <c r="N1086" s="19">
        <v>8838</v>
      </c>
      <c r="O1086" s="19">
        <v>2381</v>
      </c>
      <c r="P1086" s="19">
        <v>48321</v>
      </c>
      <c r="Q1086" s="19">
        <v>37071</v>
      </c>
      <c r="R1086" s="19">
        <v>33012</v>
      </c>
      <c r="S1086" s="19">
        <v>31117</v>
      </c>
      <c r="T1086" s="20">
        <v>38148</v>
      </c>
      <c r="U1086" s="49">
        <v>17088</v>
      </c>
      <c r="V1086" s="19">
        <v>21060</v>
      </c>
      <c r="W1086" s="19">
        <v>11101</v>
      </c>
      <c r="X1086" s="19">
        <v>0</v>
      </c>
      <c r="Y1086" s="20">
        <v>0</v>
      </c>
      <c r="Z1086" s="19">
        <v>126275</v>
      </c>
      <c r="AA1086" s="177"/>
      <c r="AB1086" s="30">
        <v>0</v>
      </c>
      <c r="AC1086" s="19">
        <v>155914</v>
      </c>
      <c r="AD1086" s="19">
        <v>163817</v>
      </c>
      <c r="AE1086" s="19">
        <v>616935</v>
      </c>
      <c r="AF1086" s="19">
        <v>403970</v>
      </c>
      <c r="AG1086" s="19">
        <v>232003</v>
      </c>
      <c r="AH1086" s="19">
        <v>97214</v>
      </c>
      <c r="AI1086" s="19">
        <v>62078</v>
      </c>
      <c r="AJ1086" s="20">
        <v>0</v>
      </c>
      <c r="AK1086" s="24">
        <v>41272</v>
      </c>
      <c r="AL1086" s="24">
        <v>48363</v>
      </c>
      <c r="AM1086" s="24">
        <v>9089</v>
      </c>
      <c r="AN1086" s="21">
        <v>27586</v>
      </c>
      <c r="AO1086" s="19">
        <v>98459</v>
      </c>
      <c r="AP1086" s="19">
        <v>5521</v>
      </c>
      <c r="AQ1086" s="49">
        <v>2749957</v>
      </c>
      <c r="AR1086" s="24">
        <v>68060</v>
      </c>
      <c r="AS1086" s="24">
        <v>108470</v>
      </c>
      <c r="AT1086" s="49">
        <v>37530</v>
      </c>
      <c r="AU1086" s="49">
        <v>47508</v>
      </c>
      <c r="AV1086" s="24">
        <f t="shared" si="32"/>
        <v>261568</v>
      </c>
      <c r="AW1086" s="158">
        <v>225228</v>
      </c>
      <c r="AX1086" s="91">
        <f t="shared" si="33"/>
        <v>3236753</v>
      </c>
      <c r="AY1086" s="68"/>
      <c r="AZ1086" s="19">
        <v>552680</v>
      </c>
      <c r="BA1086" s="19">
        <v>21002</v>
      </c>
      <c r="BB1086" s="18">
        <v>573682</v>
      </c>
      <c r="BC1086" s="18">
        <v>3810435</v>
      </c>
      <c r="BE1086" s="19"/>
      <c r="BF1086" s="20">
        <v>3810435</v>
      </c>
      <c r="BH1086" s="68"/>
      <c r="BI1086" s="68"/>
      <c r="BJ1086" s="68"/>
      <c r="BK1086" s="68"/>
      <c r="BL1086" s="68"/>
      <c r="BM1086" s="68"/>
      <c r="BN1086" s="68"/>
    </row>
    <row r="1087" spans="1:66" ht="22.5" customHeight="1" x14ac:dyDescent="0.2">
      <c r="A1087" s="118" t="s">
        <v>2897</v>
      </c>
      <c r="B1087" s="119" t="s">
        <v>2880</v>
      </c>
      <c r="C1087" s="129" t="s">
        <v>1166</v>
      </c>
      <c r="D1087" s="122">
        <v>6</v>
      </c>
      <c r="E1087" s="123" t="s">
        <v>3556</v>
      </c>
      <c r="F1087" s="18">
        <v>200133</v>
      </c>
      <c r="G1087" s="19">
        <v>27775</v>
      </c>
      <c r="H1087" s="19">
        <v>39083</v>
      </c>
      <c r="I1087" s="19">
        <v>0</v>
      </c>
      <c r="J1087" s="19">
        <v>0</v>
      </c>
      <c r="K1087" s="19">
        <v>0</v>
      </c>
      <c r="L1087" s="19">
        <v>0</v>
      </c>
      <c r="M1087" s="19">
        <v>7736</v>
      </c>
      <c r="N1087" s="19">
        <v>4169</v>
      </c>
      <c r="O1087" s="19">
        <v>7900</v>
      </c>
      <c r="P1087" s="19">
        <v>100788</v>
      </c>
      <c r="Q1087" s="19">
        <v>21885</v>
      </c>
      <c r="R1087" s="19">
        <v>12314</v>
      </c>
      <c r="S1087" s="19">
        <v>13456</v>
      </c>
      <c r="T1087" s="20">
        <v>25432</v>
      </c>
      <c r="U1087" s="49">
        <v>7296</v>
      </c>
      <c r="V1087" s="19">
        <v>11583</v>
      </c>
      <c r="W1087" s="19">
        <v>11101</v>
      </c>
      <c r="X1087" s="19">
        <v>0</v>
      </c>
      <c r="Y1087" s="20">
        <v>0</v>
      </c>
      <c r="Z1087" s="19">
        <v>73564</v>
      </c>
      <c r="AA1087" s="177"/>
      <c r="AB1087" s="30">
        <v>0</v>
      </c>
      <c r="AC1087" s="19">
        <v>83395</v>
      </c>
      <c r="AD1087" s="19">
        <v>133705</v>
      </c>
      <c r="AE1087" s="19">
        <v>317955</v>
      </c>
      <c r="AF1087" s="19">
        <v>257810</v>
      </c>
      <c r="AG1087" s="19">
        <v>115144</v>
      </c>
      <c r="AH1087" s="19">
        <v>45907</v>
      </c>
      <c r="AI1087" s="19">
        <v>33817</v>
      </c>
      <c r="AJ1087" s="20">
        <v>5410</v>
      </c>
      <c r="AK1087" s="24">
        <v>27084</v>
      </c>
      <c r="AL1087" s="24">
        <v>36641</v>
      </c>
      <c r="AM1087" s="24">
        <v>5690</v>
      </c>
      <c r="AN1087" s="21">
        <v>16979</v>
      </c>
      <c r="AO1087" s="19">
        <v>102655</v>
      </c>
      <c r="AP1087" s="19">
        <v>5387</v>
      </c>
      <c r="AQ1087" s="49">
        <v>1751794</v>
      </c>
      <c r="AR1087" s="24">
        <v>53626</v>
      </c>
      <c r="AS1087" s="24">
        <v>120034</v>
      </c>
      <c r="AT1087" s="49">
        <v>51615</v>
      </c>
      <c r="AU1087" s="49">
        <v>30828</v>
      </c>
      <c r="AV1087" s="24">
        <f t="shared" si="32"/>
        <v>256103</v>
      </c>
      <c r="AW1087" s="158">
        <v>200669</v>
      </c>
      <c r="AX1087" s="91">
        <f t="shared" si="33"/>
        <v>2208566</v>
      </c>
      <c r="AY1087" s="68"/>
      <c r="AZ1087" s="19">
        <v>408177</v>
      </c>
      <c r="BA1087" s="19">
        <v>15045</v>
      </c>
      <c r="BB1087" s="18">
        <v>423222</v>
      </c>
      <c r="BC1087" s="18">
        <v>2631788</v>
      </c>
      <c r="BE1087" s="19"/>
      <c r="BF1087" s="20">
        <v>2631788</v>
      </c>
      <c r="BH1087" s="68"/>
      <c r="BI1087" s="68"/>
      <c r="BJ1087" s="68"/>
      <c r="BK1087" s="68"/>
      <c r="BL1087" s="68"/>
      <c r="BM1087" s="68"/>
      <c r="BN1087" s="68"/>
    </row>
    <row r="1088" spans="1:66" ht="22.5" customHeight="1" x14ac:dyDescent="0.2">
      <c r="A1088" s="118" t="s">
        <v>2898</v>
      </c>
      <c r="B1088" s="119" t="s">
        <v>2880</v>
      </c>
      <c r="C1088" s="129" t="s">
        <v>1167</v>
      </c>
      <c r="D1088" s="122">
        <v>6</v>
      </c>
      <c r="E1088" s="123" t="s">
        <v>3556</v>
      </c>
      <c r="F1088" s="18">
        <v>230391</v>
      </c>
      <c r="G1088" s="19">
        <v>51467</v>
      </c>
      <c r="H1088" s="19">
        <v>47124</v>
      </c>
      <c r="I1088" s="19">
        <v>0</v>
      </c>
      <c r="J1088" s="19">
        <v>0</v>
      </c>
      <c r="K1088" s="19">
        <v>0</v>
      </c>
      <c r="L1088" s="19">
        <v>0</v>
      </c>
      <c r="M1088" s="19">
        <v>8974</v>
      </c>
      <c r="N1088" s="19">
        <v>4928</v>
      </c>
      <c r="O1088" s="19">
        <v>2797</v>
      </c>
      <c r="P1088" s="19">
        <v>88341</v>
      </c>
      <c r="Q1088" s="19">
        <v>27686</v>
      </c>
      <c r="R1088" s="19">
        <v>26514</v>
      </c>
      <c r="S1088" s="19">
        <v>17661</v>
      </c>
      <c r="T1088" s="20">
        <v>25432</v>
      </c>
      <c r="U1088" s="49">
        <v>10512</v>
      </c>
      <c r="V1088" s="19">
        <v>12636</v>
      </c>
      <c r="W1088" s="19">
        <v>11101</v>
      </c>
      <c r="X1088" s="19">
        <v>0</v>
      </c>
      <c r="Y1088" s="20">
        <v>0</v>
      </c>
      <c r="Z1088" s="19">
        <v>110885</v>
      </c>
      <c r="AA1088" s="177"/>
      <c r="AB1088" s="30">
        <v>0</v>
      </c>
      <c r="AC1088" s="19">
        <v>93550</v>
      </c>
      <c r="AD1088" s="19">
        <v>116607</v>
      </c>
      <c r="AE1088" s="19">
        <v>305580</v>
      </c>
      <c r="AF1088" s="19">
        <v>246283</v>
      </c>
      <c r="AG1088" s="19">
        <v>112141</v>
      </c>
      <c r="AH1088" s="19">
        <v>59845</v>
      </c>
      <c r="AI1088" s="19">
        <v>55181</v>
      </c>
      <c r="AJ1088" s="20">
        <v>30837</v>
      </c>
      <c r="AK1088" s="24">
        <v>29852</v>
      </c>
      <c r="AL1088" s="24">
        <v>44651</v>
      </c>
      <c r="AM1088" s="24">
        <v>7062</v>
      </c>
      <c r="AN1088" s="21">
        <v>19855</v>
      </c>
      <c r="AO1088" s="19">
        <v>115150</v>
      </c>
      <c r="AP1088" s="19">
        <v>10372</v>
      </c>
      <c r="AQ1088" s="49">
        <v>1923415</v>
      </c>
      <c r="AR1088" s="24">
        <v>62268</v>
      </c>
      <c r="AS1088" s="24">
        <v>95588</v>
      </c>
      <c r="AT1088" s="49">
        <v>63424</v>
      </c>
      <c r="AU1088" s="49">
        <v>39889</v>
      </c>
      <c r="AV1088" s="24">
        <f t="shared" si="32"/>
        <v>261169</v>
      </c>
      <c r="AW1088" s="158">
        <v>255097</v>
      </c>
      <c r="AX1088" s="91">
        <f t="shared" si="33"/>
        <v>2439681</v>
      </c>
      <c r="AY1088" s="68"/>
      <c r="AZ1088" s="19">
        <v>443623</v>
      </c>
      <c r="BA1088" s="19">
        <v>42267</v>
      </c>
      <c r="BB1088" s="18">
        <v>485890</v>
      </c>
      <c r="BC1088" s="18">
        <v>2925571</v>
      </c>
      <c r="BE1088" s="19"/>
      <c r="BF1088" s="20">
        <v>2925571</v>
      </c>
      <c r="BH1088" s="68"/>
      <c r="BI1088" s="68"/>
      <c r="BJ1088" s="68"/>
      <c r="BK1088" s="68"/>
      <c r="BL1088" s="68"/>
      <c r="BM1088" s="68"/>
      <c r="BN1088" s="68"/>
    </row>
    <row r="1089" spans="1:66" ht="22.5" customHeight="1" x14ac:dyDescent="0.2">
      <c r="A1089" s="118" t="s">
        <v>2899</v>
      </c>
      <c r="B1089" s="119" t="s">
        <v>2880</v>
      </c>
      <c r="C1089" s="129" t="s">
        <v>1168</v>
      </c>
      <c r="D1089" s="122">
        <v>6</v>
      </c>
      <c r="E1089" s="123" t="s">
        <v>3556</v>
      </c>
      <c r="F1089" s="18">
        <v>49963</v>
      </c>
      <c r="G1089" s="19">
        <v>5759</v>
      </c>
      <c r="H1089" s="19">
        <v>8789</v>
      </c>
      <c r="I1089" s="19">
        <v>0</v>
      </c>
      <c r="J1089" s="19">
        <v>0</v>
      </c>
      <c r="K1089" s="19">
        <v>0</v>
      </c>
      <c r="L1089" s="19">
        <v>0</v>
      </c>
      <c r="M1089" s="19">
        <v>0</v>
      </c>
      <c r="N1089" s="19">
        <v>633</v>
      </c>
      <c r="O1089" s="19">
        <v>0</v>
      </c>
      <c r="P1089" s="19">
        <v>74</v>
      </c>
      <c r="Q1089" s="19">
        <v>5072</v>
      </c>
      <c r="R1089" s="19">
        <v>13310</v>
      </c>
      <c r="S1089" s="19">
        <v>3364</v>
      </c>
      <c r="T1089" s="20">
        <v>12716</v>
      </c>
      <c r="U1089" s="49">
        <v>0</v>
      </c>
      <c r="V1089" s="19">
        <v>0</v>
      </c>
      <c r="W1089" s="19">
        <v>0</v>
      </c>
      <c r="X1089" s="19">
        <v>0</v>
      </c>
      <c r="Y1089" s="20">
        <v>0</v>
      </c>
      <c r="Z1089" s="19">
        <v>20944</v>
      </c>
      <c r="AA1089" s="177"/>
      <c r="AB1089" s="30">
        <v>0</v>
      </c>
      <c r="AC1089" s="19">
        <v>17389</v>
      </c>
      <c r="AD1089" s="19">
        <v>44571</v>
      </c>
      <c r="AE1089" s="19">
        <v>30690</v>
      </c>
      <c r="AF1089" s="19">
        <v>70543</v>
      </c>
      <c r="AG1089" s="19">
        <v>28571</v>
      </c>
      <c r="AH1089" s="19">
        <v>8453</v>
      </c>
      <c r="AI1089" s="19">
        <v>16957</v>
      </c>
      <c r="AJ1089" s="20">
        <v>0</v>
      </c>
      <c r="AK1089" s="24">
        <v>5739</v>
      </c>
      <c r="AL1089" s="24">
        <v>14351</v>
      </c>
      <c r="AM1089" s="24">
        <v>2191</v>
      </c>
      <c r="AN1089" s="21">
        <v>5204</v>
      </c>
      <c r="AO1089" s="19">
        <v>79819</v>
      </c>
      <c r="AP1089" s="19">
        <v>3852</v>
      </c>
      <c r="AQ1089" s="49">
        <v>448954</v>
      </c>
      <c r="AR1089" s="24">
        <v>47341</v>
      </c>
      <c r="AS1089" s="24">
        <v>128357</v>
      </c>
      <c r="AT1089" s="49">
        <v>35991</v>
      </c>
      <c r="AU1089" s="49">
        <v>30179</v>
      </c>
      <c r="AV1089" s="24">
        <f t="shared" si="32"/>
        <v>241868</v>
      </c>
      <c r="AW1089" s="158">
        <v>112096</v>
      </c>
      <c r="AX1089" s="91">
        <f t="shared" si="33"/>
        <v>802918</v>
      </c>
      <c r="AY1089" s="68"/>
      <c r="AZ1089" s="19">
        <v>138672</v>
      </c>
      <c r="BA1089" s="19">
        <v>14454</v>
      </c>
      <c r="BB1089" s="18">
        <v>153126</v>
      </c>
      <c r="BC1089" s="18">
        <v>956044</v>
      </c>
      <c r="BE1089" s="19"/>
      <c r="BF1089" s="20">
        <v>956044</v>
      </c>
      <c r="BH1089" s="68"/>
      <c r="BI1089" s="68"/>
      <c r="BJ1089" s="68"/>
      <c r="BK1089" s="68"/>
      <c r="BL1089" s="68"/>
      <c r="BM1089" s="68"/>
      <c r="BN1089" s="68"/>
    </row>
    <row r="1090" spans="1:66" ht="22.5" customHeight="1" x14ac:dyDescent="0.2">
      <c r="A1090" s="118" t="s">
        <v>2900</v>
      </c>
      <c r="B1090" s="119" t="s">
        <v>2880</v>
      </c>
      <c r="C1090" s="129" t="s">
        <v>1169</v>
      </c>
      <c r="D1090" s="122">
        <v>6</v>
      </c>
      <c r="E1090" s="123" t="s">
        <v>3556</v>
      </c>
      <c r="F1090" s="18">
        <v>150072</v>
      </c>
      <c r="G1090" s="19">
        <v>29233</v>
      </c>
      <c r="H1090" s="19">
        <v>59279</v>
      </c>
      <c r="I1090" s="19">
        <v>0</v>
      </c>
      <c r="J1090" s="19">
        <v>0</v>
      </c>
      <c r="K1090" s="19">
        <v>0</v>
      </c>
      <c r="L1090" s="19">
        <v>0</v>
      </c>
      <c r="M1090" s="19">
        <v>0</v>
      </c>
      <c r="N1090" s="19">
        <v>1923</v>
      </c>
      <c r="O1090" s="19">
        <v>0</v>
      </c>
      <c r="P1090" s="19">
        <v>51203</v>
      </c>
      <c r="Q1090" s="19">
        <v>15269</v>
      </c>
      <c r="R1090" s="19">
        <v>23004</v>
      </c>
      <c r="S1090" s="19">
        <v>6728</v>
      </c>
      <c r="T1090" s="20">
        <v>12716</v>
      </c>
      <c r="U1090" s="49">
        <v>2736</v>
      </c>
      <c r="V1090" s="19">
        <v>6318</v>
      </c>
      <c r="W1090" s="19">
        <v>11101</v>
      </c>
      <c r="X1090" s="19">
        <v>0</v>
      </c>
      <c r="Y1090" s="20">
        <v>0</v>
      </c>
      <c r="Z1090" s="19">
        <v>62406</v>
      </c>
      <c r="AA1090" s="177"/>
      <c r="AB1090" s="30">
        <v>0</v>
      </c>
      <c r="AC1090" s="19">
        <v>48789</v>
      </c>
      <c r="AD1090" s="19">
        <v>176270</v>
      </c>
      <c r="AE1090" s="19">
        <v>113355</v>
      </c>
      <c r="AF1090" s="19">
        <v>191038</v>
      </c>
      <c r="AG1090" s="19">
        <v>71986</v>
      </c>
      <c r="AH1090" s="19">
        <v>24912</v>
      </c>
      <c r="AI1090" s="19">
        <v>64186</v>
      </c>
      <c r="AJ1090" s="20">
        <v>30296</v>
      </c>
      <c r="AK1090" s="24">
        <v>17428</v>
      </c>
      <c r="AL1090" s="24">
        <v>31088</v>
      </c>
      <c r="AM1090" s="24">
        <v>5410</v>
      </c>
      <c r="AN1090" s="21">
        <v>11617</v>
      </c>
      <c r="AO1090" s="19">
        <v>112798</v>
      </c>
      <c r="AP1090" s="19">
        <v>12772</v>
      </c>
      <c r="AQ1090" s="49">
        <v>1343933</v>
      </c>
      <c r="AR1090" s="24">
        <v>49451</v>
      </c>
      <c r="AS1090" s="24">
        <v>125763</v>
      </c>
      <c r="AT1090" s="49">
        <v>68607</v>
      </c>
      <c r="AU1090" s="49">
        <v>44254</v>
      </c>
      <c r="AV1090" s="24">
        <f t="shared" si="32"/>
        <v>288075</v>
      </c>
      <c r="AW1090" s="158">
        <v>338735</v>
      </c>
      <c r="AX1090" s="91">
        <f t="shared" si="33"/>
        <v>1970743</v>
      </c>
      <c r="AY1090" s="68"/>
      <c r="AZ1090" s="19">
        <v>273309</v>
      </c>
      <c r="BA1090" s="19">
        <v>44610</v>
      </c>
      <c r="BB1090" s="18">
        <v>317919</v>
      </c>
      <c r="BC1090" s="18">
        <v>2288662</v>
      </c>
      <c r="BE1090" s="19"/>
      <c r="BF1090" s="20">
        <v>2288662</v>
      </c>
      <c r="BH1090" s="68"/>
      <c r="BI1090" s="68"/>
      <c r="BJ1090" s="68"/>
      <c r="BK1090" s="68"/>
      <c r="BL1090" s="68"/>
      <c r="BM1090" s="68"/>
      <c r="BN1090" s="68"/>
    </row>
    <row r="1091" spans="1:66" ht="22.5" customHeight="1" x14ac:dyDescent="0.2">
      <c r="A1091" s="118" t="s">
        <v>2901</v>
      </c>
      <c r="B1091" s="119" t="s">
        <v>2880</v>
      </c>
      <c r="C1091" s="129" t="s">
        <v>1170</v>
      </c>
      <c r="D1091" s="122">
        <v>6</v>
      </c>
      <c r="E1091" s="123" t="s">
        <v>3556</v>
      </c>
      <c r="F1091" s="18">
        <v>606415</v>
      </c>
      <c r="G1091" s="19">
        <v>106070</v>
      </c>
      <c r="H1091" s="19">
        <v>86207</v>
      </c>
      <c r="I1091" s="19">
        <v>0</v>
      </c>
      <c r="J1091" s="19">
        <v>0</v>
      </c>
      <c r="K1091" s="19">
        <v>0</v>
      </c>
      <c r="L1091" s="19">
        <v>0</v>
      </c>
      <c r="M1091" s="19">
        <v>40319</v>
      </c>
      <c r="N1091" s="19">
        <v>21519</v>
      </c>
      <c r="O1091" s="19">
        <v>11869</v>
      </c>
      <c r="P1091" s="19">
        <v>312787</v>
      </c>
      <c r="Q1091" s="19">
        <v>69708</v>
      </c>
      <c r="R1091" s="19">
        <v>99193</v>
      </c>
      <c r="S1091" s="19">
        <v>111853</v>
      </c>
      <c r="T1091" s="20">
        <v>63580</v>
      </c>
      <c r="U1091" s="49">
        <v>44304</v>
      </c>
      <c r="V1091" s="19">
        <v>63180</v>
      </c>
      <c r="W1091" s="19">
        <v>33303</v>
      </c>
      <c r="X1091" s="19">
        <v>0</v>
      </c>
      <c r="Y1091" s="20">
        <v>0</v>
      </c>
      <c r="Z1091" s="19">
        <v>242577</v>
      </c>
      <c r="AA1091" s="177"/>
      <c r="AB1091" s="30">
        <v>0</v>
      </c>
      <c r="AC1091" s="19">
        <v>351790</v>
      </c>
      <c r="AD1091" s="19">
        <v>375304</v>
      </c>
      <c r="AE1091" s="19">
        <v>1317195</v>
      </c>
      <c r="AF1091" s="19">
        <v>671423</v>
      </c>
      <c r="AG1091" s="19">
        <v>412183</v>
      </c>
      <c r="AH1091" s="19">
        <v>298086</v>
      </c>
      <c r="AI1091" s="19">
        <v>79227</v>
      </c>
      <c r="AJ1091" s="20">
        <v>7033</v>
      </c>
      <c r="AK1091" s="24">
        <v>67975</v>
      </c>
      <c r="AL1091" s="24">
        <v>77608</v>
      </c>
      <c r="AM1091" s="24">
        <v>14101</v>
      </c>
      <c r="AN1091" s="21">
        <v>49764</v>
      </c>
      <c r="AO1091" s="19">
        <v>203764</v>
      </c>
      <c r="AP1091" s="19">
        <v>18200</v>
      </c>
      <c r="AQ1091" s="49">
        <v>5856537</v>
      </c>
      <c r="AR1091" s="24">
        <v>124276</v>
      </c>
      <c r="AS1091" s="24">
        <v>153473</v>
      </c>
      <c r="AT1091" s="49">
        <v>44327</v>
      </c>
      <c r="AU1091" s="49">
        <v>23961</v>
      </c>
      <c r="AV1091" s="24">
        <f t="shared" si="32"/>
        <v>346037</v>
      </c>
      <c r="AW1091" s="158">
        <v>633965</v>
      </c>
      <c r="AX1091" s="91">
        <f t="shared" si="33"/>
        <v>6836539</v>
      </c>
      <c r="AY1091" s="68"/>
      <c r="AZ1091" s="19">
        <v>956259</v>
      </c>
      <c r="BA1091" s="19">
        <v>26390</v>
      </c>
      <c r="BB1091" s="18">
        <v>982649</v>
      </c>
      <c r="BC1091" s="18">
        <v>7819188</v>
      </c>
      <c r="BE1091" s="19"/>
      <c r="BF1091" s="20">
        <v>7819188</v>
      </c>
      <c r="BH1091" s="68"/>
      <c r="BI1091" s="68"/>
      <c r="BJ1091" s="68"/>
      <c r="BK1091" s="68"/>
      <c r="BL1091" s="68"/>
      <c r="BM1091" s="68"/>
      <c r="BN1091" s="68"/>
    </row>
    <row r="1092" spans="1:66" ht="22.5" customHeight="1" x14ac:dyDescent="0.2">
      <c r="A1092" s="118" t="s">
        <v>2902</v>
      </c>
      <c r="B1092" s="119" t="s">
        <v>2880</v>
      </c>
      <c r="C1092" s="129" t="s">
        <v>1171</v>
      </c>
      <c r="D1092" s="122">
        <v>6</v>
      </c>
      <c r="E1092" s="123" t="s">
        <v>3556</v>
      </c>
      <c r="F1092" s="18">
        <v>106641</v>
      </c>
      <c r="G1092" s="19">
        <v>33534</v>
      </c>
      <c r="H1092" s="19">
        <v>27115</v>
      </c>
      <c r="I1092" s="19">
        <v>0</v>
      </c>
      <c r="J1092" s="19">
        <v>0</v>
      </c>
      <c r="K1092" s="19">
        <v>0</v>
      </c>
      <c r="L1092" s="19">
        <v>0</v>
      </c>
      <c r="M1092" s="19">
        <v>0</v>
      </c>
      <c r="N1092" s="19">
        <v>1322</v>
      </c>
      <c r="O1092" s="19">
        <v>0</v>
      </c>
      <c r="P1092" s="19">
        <v>127</v>
      </c>
      <c r="Q1092" s="19">
        <v>10508</v>
      </c>
      <c r="R1092" s="19">
        <v>15563</v>
      </c>
      <c r="S1092" s="19">
        <v>17661</v>
      </c>
      <c r="T1092" s="20">
        <v>12716</v>
      </c>
      <c r="U1092" s="49">
        <v>20688</v>
      </c>
      <c r="V1092" s="19">
        <v>6318</v>
      </c>
      <c r="W1092" s="19">
        <v>11101</v>
      </c>
      <c r="X1092" s="19">
        <v>0</v>
      </c>
      <c r="Y1092" s="20">
        <v>0</v>
      </c>
      <c r="Z1092" s="19">
        <v>45469</v>
      </c>
      <c r="AA1092" s="177"/>
      <c r="AB1092" s="30">
        <v>0</v>
      </c>
      <c r="AC1092" s="19">
        <v>42413</v>
      </c>
      <c r="AD1092" s="19">
        <v>130053</v>
      </c>
      <c r="AE1092" s="19">
        <v>71940</v>
      </c>
      <c r="AF1092" s="19">
        <v>136373</v>
      </c>
      <c r="AG1092" s="19">
        <v>52595</v>
      </c>
      <c r="AH1092" s="19">
        <v>17946</v>
      </c>
      <c r="AI1092" s="19">
        <v>35925</v>
      </c>
      <c r="AJ1092" s="20">
        <v>14066</v>
      </c>
      <c r="AK1092" s="24">
        <v>11982</v>
      </c>
      <c r="AL1092" s="24">
        <v>27875</v>
      </c>
      <c r="AM1092" s="24">
        <v>3434</v>
      </c>
      <c r="AN1092" s="21">
        <v>10134</v>
      </c>
      <c r="AO1092" s="19">
        <v>83357</v>
      </c>
      <c r="AP1092" s="19">
        <v>11258</v>
      </c>
      <c r="AQ1092" s="49">
        <v>958114</v>
      </c>
      <c r="AR1092" s="24">
        <v>46337</v>
      </c>
      <c r="AS1092" s="24">
        <v>135014</v>
      </c>
      <c r="AT1092" s="49">
        <v>54210</v>
      </c>
      <c r="AU1092" s="49">
        <v>31346</v>
      </c>
      <c r="AV1092" s="24">
        <f t="shared" si="32"/>
        <v>266907</v>
      </c>
      <c r="AW1092" s="158">
        <v>287161</v>
      </c>
      <c r="AX1092" s="91">
        <f t="shared" si="33"/>
        <v>1512182</v>
      </c>
      <c r="AY1092" s="68"/>
      <c r="AZ1092" s="19">
        <v>214977</v>
      </c>
      <c r="BA1092" s="19">
        <v>40165</v>
      </c>
      <c r="BB1092" s="18">
        <v>255142</v>
      </c>
      <c r="BC1092" s="18">
        <v>1767324</v>
      </c>
      <c r="BE1092" s="19"/>
      <c r="BF1092" s="20">
        <v>1767324</v>
      </c>
      <c r="BH1092" s="68"/>
      <c r="BI1092" s="68"/>
      <c r="BJ1092" s="68"/>
      <c r="BK1092" s="68"/>
      <c r="BL1092" s="68"/>
      <c r="BM1092" s="68"/>
      <c r="BN1092" s="68"/>
    </row>
    <row r="1093" spans="1:66" ht="22.5" customHeight="1" x14ac:dyDescent="0.2">
      <c r="A1093" s="118" t="s">
        <v>2903</v>
      </c>
      <c r="B1093" s="119" t="s">
        <v>2880</v>
      </c>
      <c r="C1093" s="129" t="s">
        <v>1172</v>
      </c>
      <c r="D1093" s="122">
        <v>2</v>
      </c>
      <c r="E1093" s="123" t="s">
        <v>3556</v>
      </c>
      <c r="F1093" s="18">
        <v>381177</v>
      </c>
      <c r="G1093" s="19">
        <v>128960</v>
      </c>
      <c r="H1093" s="19">
        <v>70686</v>
      </c>
      <c r="I1093" s="19">
        <v>0</v>
      </c>
      <c r="J1093" s="19">
        <v>0</v>
      </c>
      <c r="K1093" s="19">
        <v>0</v>
      </c>
      <c r="L1093" s="19">
        <v>0</v>
      </c>
      <c r="M1093" s="19">
        <v>6715</v>
      </c>
      <c r="N1093" s="19">
        <v>7138</v>
      </c>
      <c r="O1093" s="19">
        <v>1323</v>
      </c>
      <c r="P1093" s="19">
        <v>194999</v>
      </c>
      <c r="Q1093" s="19">
        <v>30415</v>
      </c>
      <c r="R1093" s="19">
        <v>83316</v>
      </c>
      <c r="S1093" s="19">
        <v>31117</v>
      </c>
      <c r="T1093" s="20">
        <v>63580</v>
      </c>
      <c r="U1093" s="49">
        <v>9456</v>
      </c>
      <c r="V1093" s="19">
        <v>18954</v>
      </c>
      <c r="W1093" s="19">
        <v>33303</v>
      </c>
      <c r="X1093" s="19">
        <v>0</v>
      </c>
      <c r="Y1093" s="20">
        <v>0</v>
      </c>
      <c r="Z1093" s="19">
        <v>182586</v>
      </c>
      <c r="AA1093" s="177"/>
      <c r="AB1093" s="30">
        <v>0</v>
      </c>
      <c r="AC1093" s="19">
        <v>166695</v>
      </c>
      <c r="AD1093" s="19">
        <v>561632</v>
      </c>
      <c r="AE1093" s="19">
        <v>362175</v>
      </c>
      <c r="AF1093" s="19">
        <v>469873</v>
      </c>
      <c r="AG1093" s="19">
        <v>271471</v>
      </c>
      <c r="AH1093" s="19">
        <v>91015</v>
      </c>
      <c r="AI1093" s="19">
        <v>139772</v>
      </c>
      <c r="AJ1093" s="20">
        <v>111987</v>
      </c>
      <c r="AK1093" s="24">
        <v>36653</v>
      </c>
      <c r="AL1093" s="24">
        <v>60013</v>
      </c>
      <c r="AM1093" s="24">
        <v>14379</v>
      </c>
      <c r="AN1093" s="21">
        <v>28036</v>
      </c>
      <c r="AO1093" s="19">
        <v>525839</v>
      </c>
      <c r="AP1093" s="19">
        <v>43548</v>
      </c>
      <c r="AQ1093" s="49">
        <v>4126813</v>
      </c>
      <c r="AR1093" s="24">
        <v>72917</v>
      </c>
      <c r="AS1093" s="24">
        <v>150171</v>
      </c>
      <c r="AT1093" s="49">
        <v>138152</v>
      </c>
      <c r="AU1093" s="49">
        <v>61838</v>
      </c>
      <c r="AV1093" s="24">
        <f t="shared" si="32"/>
        <v>423078</v>
      </c>
      <c r="AW1093" s="158">
        <v>1124143</v>
      </c>
      <c r="AX1093" s="91">
        <f t="shared" si="33"/>
        <v>5674034</v>
      </c>
      <c r="AY1093" s="68"/>
      <c r="AZ1093" s="19">
        <v>514955</v>
      </c>
      <c r="BA1093" s="19">
        <v>190837</v>
      </c>
      <c r="BB1093" s="18">
        <v>705792</v>
      </c>
      <c r="BC1093" s="18">
        <v>6379826</v>
      </c>
      <c r="BE1093" s="19"/>
      <c r="BF1093" s="20">
        <v>6379826</v>
      </c>
      <c r="BH1093" s="68"/>
      <c r="BI1093" s="68"/>
      <c r="BJ1093" s="68"/>
      <c r="BK1093" s="68"/>
      <c r="BL1093" s="68"/>
      <c r="BM1093" s="68"/>
      <c r="BN1093" s="68"/>
    </row>
    <row r="1094" spans="1:66" ht="22.5" customHeight="1" x14ac:dyDescent="0.2">
      <c r="A1094" s="118" t="s">
        <v>2904</v>
      </c>
      <c r="B1094" s="119" t="s">
        <v>2880</v>
      </c>
      <c r="C1094" s="129" t="s">
        <v>1173</v>
      </c>
      <c r="D1094" s="122">
        <v>5</v>
      </c>
      <c r="E1094" s="123" t="s">
        <v>3556</v>
      </c>
      <c r="F1094" s="18">
        <v>88363</v>
      </c>
      <c r="G1094" s="19">
        <v>26244</v>
      </c>
      <c r="H1094" s="19">
        <v>9537</v>
      </c>
      <c r="I1094" s="19">
        <v>0</v>
      </c>
      <c r="J1094" s="19">
        <v>0</v>
      </c>
      <c r="K1094" s="19">
        <v>38552</v>
      </c>
      <c r="L1094" s="19">
        <v>15169</v>
      </c>
      <c r="M1094" s="19">
        <v>0</v>
      </c>
      <c r="N1094" s="19">
        <v>1066</v>
      </c>
      <c r="O1094" s="19">
        <v>0</v>
      </c>
      <c r="P1094" s="19">
        <v>21882</v>
      </c>
      <c r="Q1094" s="19">
        <v>9011</v>
      </c>
      <c r="R1094" s="19">
        <v>10375</v>
      </c>
      <c r="S1094" s="19">
        <v>10092</v>
      </c>
      <c r="T1094" s="20">
        <v>25432</v>
      </c>
      <c r="U1094" s="49">
        <v>7872</v>
      </c>
      <c r="V1094" s="19">
        <v>6318</v>
      </c>
      <c r="W1094" s="19">
        <v>11101</v>
      </c>
      <c r="X1094" s="19">
        <v>0</v>
      </c>
      <c r="Y1094" s="20">
        <v>0</v>
      </c>
      <c r="Z1094" s="19">
        <v>37716</v>
      </c>
      <c r="AA1094" s="177"/>
      <c r="AB1094" s="30">
        <v>0</v>
      </c>
      <c r="AC1094" s="19">
        <v>33243</v>
      </c>
      <c r="AD1094" s="19">
        <v>89235</v>
      </c>
      <c r="AE1094" s="19">
        <v>122760</v>
      </c>
      <c r="AF1094" s="19">
        <v>127310</v>
      </c>
      <c r="AG1094" s="19">
        <v>44873</v>
      </c>
      <c r="AH1094" s="19">
        <v>14604</v>
      </c>
      <c r="AI1094" s="19">
        <v>33434</v>
      </c>
      <c r="AJ1094" s="20">
        <v>34624</v>
      </c>
      <c r="AK1094" s="24">
        <v>9661</v>
      </c>
      <c r="AL1094" s="24">
        <v>23549</v>
      </c>
      <c r="AM1094" s="24">
        <v>3784</v>
      </c>
      <c r="AN1094" s="21">
        <v>8550</v>
      </c>
      <c r="AO1094" s="19">
        <v>88384</v>
      </c>
      <c r="AP1094" s="19">
        <v>8467</v>
      </c>
      <c r="AQ1094" s="49">
        <v>961208</v>
      </c>
      <c r="AR1094" s="24">
        <v>51739</v>
      </c>
      <c r="AS1094" s="24">
        <v>159572</v>
      </c>
      <c r="AT1094" s="49">
        <v>51540</v>
      </c>
      <c r="AU1094" s="49">
        <v>44849</v>
      </c>
      <c r="AV1094" s="24">
        <f t="shared" si="32"/>
        <v>307700</v>
      </c>
      <c r="AW1094" s="158">
        <v>426259</v>
      </c>
      <c r="AX1094" s="91">
        <f t="shared" si="33"/>
        <v>1695167</v>
      </c>
      <c r="AY1094" s="68"/>
      <c r="AZ1094" s="19">
        <v>189312</v>
      </c>
      <c r="BA1094" s="19">
        <v>37909</v>
      </c>
      <c r="BB1094" s="18">
        <v>227221</v>
      </c>
      <c r="BC1094" s="18">
        <v>1922388</v>
      </c>
      <c r="BE1094" s="19"/>
      <c r="BF1094" s="20">
        <v>1922388</v>
      </c>
      <c r="BH1094" s="68"/>
      <c r="BI1094" s="68"/>
      <c r="BJ1094" s="68"/>
      <c r="BK1094" s="68"/>
      <c r="BL1094" s="68"/>
      <c r="BM1094" s="68"/>
      <c r="BN1094" s="68"/>
    </row>
    <row r="1095" spans="1:66" ht="22.5" customHeight="1" x14ac:dyDescent="0.2">
      <c r="A1095" s="118" t="s">
        <v>2905</v>
      </c>
      <c r="B1095" s="119" t="s">
        <v>2880</v>
      </c>
      <c r="C1095" s="129" t="s">
        <v>1174</v>
      </c>
      <c r="D1095" s="122">
        <v>5</v>
      </c>
      <c r="E1095" s="123" t="s">
        <v>3556</v>
      </c>
      <c r="F1095" s="18">
        <v>456453</v>
      </c>
      <c r="G1095" s="19">
        <v>120285</v>
      </c>
      <c r="H1095" s="19">
        <v>34408</v>
      </c>
      <c r="I1095" s="19">
        <v>0</v>
      </c>
      <c r="J1095" s="19">
        <v>4935</v>
      </c>
      <c r="K1095" s="19">
        <v>0</v>
      </c>
      <c r="L1095" s="19">
        <v>0</v>
      </c>
      <c r="M1095" s="19">
        <v>5425</v>
      </c>
      <c r="N1095" s="19">
        <v>11111</v>
      </c>
      <c r="O1095" s="19">
        <v>5557</v>
      </c>
      <c r="P1095" s="19">
        <v>309485</v>
      </c>
      <c r="Q1095" s="19">
        <v>42417</v>
      </c>
      <c r="R1095" s="19">
        <v>66810</v>
      </c>
      <c r="S1095" s="19">
        <v>57188</v>
      </c>
      <c r="T1095" s="20">
        <v>76296</v>
      </c>
      <c r="U1095" s="49">
        <v>29568</v>
      </c>
      <c r="V1095" s="19">
        <v>32643</v>
      </c>
      <c r="W1095" s="19">
        <v>33303</v>
      </c>
      <c r="X1095" s="19">
        <v>0</v>
      </c>
      <c r="Y1095" s="20">
        <v>0</v>
      </c>
      <c r="Z1095" s="19">
        <v>200399</v>
      </c>
      <c r="AA1095" s="177"/>
      <c r="AB1095" s="30">
        <v>0</v>
      </c>
      <c r="AC1095" s="19">
        <v>243302</v>
      </c>
      <c r="AD1095" s="19">
        <v>398570</v>
      </c>
      <c r="AE1095" s="19">
        <v>697620</v>
      </c>
      <c r="AF1095" s="19">
        <v>699553</v>
      </c>
      <c r="AG1095" s="19">
        <v>360103</v>
      </c>
      <c r="AH1095" s="19">
        <v>127867</v>
      </c>
      <c r="AI1095" s="19">
        <v>78939</v>
      </c>
      <c r="AJ1095" s="20">
        <v>43280</v>
      </c>
      <c r="AK1095" s="24">
        <v>49153</v>
      </c>
      <c r="AL1095" s="24">
        <v>64133</v>
      </c>
      <c r="AM1095" s="24">
        <v>16778</v>
      </c>
      <c r="AN1095" s="21">
        <v>35795</v>
      </c>
      <c r="AO1095" s="19">
        <v>694079</v>
      </c>
      <c r="AP1095" s="19">
        <v>19302</v>
      </c>
      <c r="AQ1095" s="49">
        <v>5014757</v>
      </c>
      <c r="AR1095" s="24">
        <v>93127</v>
      </c>
      <c r="AS1095" s="24">
        <v>168460</v>
      </c>
      <c r="AT1095" s="49">
        <v>109703</v>
      </c>
      <c r="AU1095" s="49">
        <v>63508</v>
      </c>
      <c r="AV1095" s="24">
        <f t="shared" ref="AV1095:AV1158" si="34">SUM(AR1095:AU1095)</f>
        <v>434798</v>
      </c>
      <c r="AW1095" s="158">
        <v>930439</v>
      </c>
      <c r="AX1095" s="91">
        <f t="shared" ref="AX1095:AX1158" si="35">AQ1095+AV1095+AW1095</f>
        <v>6379994</v>
      </c>
      <c r="AY1095" s="68"/>
      <c r="AZ1095" s="19">
        <v>631138</v>
      </c>
      <c r="BA1095" s="19">
        <v>80986</v>
      </c>
      <c r="BB1095" s="18">
        <v>712124</v>
      </c>
      <c r="BC1095" s="18">
        <v>7092118</v>
      </c>
      <c r="BE1095" s="19"/>
      <c r="BF1095" s="20">
        <v>7092118</v>
      </c>
      <c r="BH1095" s="68"/>
      <c r="BI1095" s="68"/>
      <c r="BJ1095" s="68"/>
      <c r="BK1095" s="68"/>
      <c r="BL1095" s="68"/>
      <c r="BM1095" s="68"/>
      <c r="BN1095" s="68"/>
    </row>
    <row r="1096" spans="1:66" ht="22.5" customHeight="1" x14ac:dyDescent="0.2">
      <c r="A1096" s="118" t="s">
        <v>2906</v>
      </c>
      <c r="B1096" s="119" t="s">
        <v>3559</v>
      </c>
      <c r="C1096" s="129" t="s">
        <v>1175</v>
      </c>
      <c r="D1096" s="122">
        <v>5</v>
      </c>
      <c r="E1096" s="123" t="s">
        <v>3556</v>
      </c>
      <c r="F1096" s="18">
        <v>39440688</v>
      </c>
      <c r="G1096" s="19">
        <v>5494327</v>
      </c>
      <c r="H1096" s="19">
        <v>5651701</v>
      </c>
      <c r="I1096" s="19">
        <v>1892606</v>
      </c>
      <c r="J1096" s="19">
        <v>1482619</v>
      </c>
      <c r="K1096" s="19">
        <v>0</v>
      </c>
      <c r="L1096" s="19">
        <v>0</v>
      </c>
      <c r="M1096" s="19">
        <v>10909790</v>
      </c>
      <c r="N1096" s="19">
        <v>2494695</v>
      </c>
      <c r="O1096" s="19">
        <v>334265</v>
      </c>
      <c r="P1096" s="19">
        <v>9073205</v>
      </c>
      <c r="Q1096" s="19">
        <v>3881892</v>
      </c>
      <c r="R1096" s="19">
        <v>6070383</v>
      </c>
      <c r="S1096" s="19">
        <v>5639746</v>
      </c>
      <c r="T1096" s="20">
        <v>3685987</v>
      </c>
      <c r="U1096" s="49">
        <v>2698080</v>
      </c>
      <c r="V1096" s="19">
        <v>2818881</v>
      </c>
      <c r="W1096" s="19">
        <v>1454231</v>
      </c>
      <c r="X1096" s="19">
        <v>0</v>
      </c>
      <c r="Y1096" s="20">
        <v>0</v>
      </c>
      <c r="Z1096" s="19">
        <v>119134575</v>
      </c>
      <c r="AA1096" s="177"/>
      <c r="AB1096" s="30">
        <v>71207512</v>
      </c>
      <c r="AC1096" s="19">
        <v>33259322</v>
      </c>
      <c r="AD1096" s="19">
        <v>46090546</v>
      </c>
      <c r="AE1096" s="19">
        <v>77278740</v>
      </c>
      <c r="AF1096" s="19">
        <v>59717598</v>
      </c>
      <c r="AG1096" s="19">
        <v>30858313</v>
      </c>
      <c r="AH1096" s="19">
        <v>26524004</v>
      </c>
      <c r="AI1096" s="19">
        <v>55181</v>
      </c>
      <c r="AJ1096" s="20">
        <v>421439</v>
      </c>
      <c r="AK1096" s="24">
        <v>6102235</v>
      </c>
      <c r="AL1096" s="24">
        <v>4139973</v>
      </c>
      <c r="AM1096" s="24">
        <v>1177841</v>
      </c>
      <c r="AN1096" s="21">
        <v>2199169</v>
      </c>
      <c r="AO1096" s="19">
        <v>47872812</v>
      </c>
      <c r="AP1096" s="19">
        <v>1052619</v>
      </c>
      <c r="AQ1096" s="49">
        <v>630114975</v>
      </c>
      <c r="AR1096" s="24">
        <v>1692155</v>
      </c>
      <c r="AS1096" s="24">
        <v>3836863</v>
      </c>
      <c r="AT1096" s="49">
        <v>788980</v>
      </c>
      <c r="AU1096" s="49">
        <v>1154692</v>
      </c>
      <c r="AV1096" s="24">
        <f t="shared" si="34"/>
        <v>7472690</v>
      </c>
      <c r="AW1096" s="158">
        <v>60782624</v>
      </c>
      <c r="AX1096" s="91">
        <f t="shared" si="35"/>
        <v>698370289</v>
      </c>
      <c r="AY1096" s="68"/>
      <c r="AZ1096" s="19">
        <v>34802868</v>
      </c>
      <c r="BA1096" s="19">
        <v>323901</v>
      </c>
      <c r="BB1096" s="18">
        <v>35126769</v>
      </c>
      <c r="BC1096" s="18">
        <v>733497058</v>
      </c>
      <c r="BE1096" s="19"/>
      <c r="BF1096" s="20">
        <v>733497058</v>
      </c>
      <c r="BH1096" s="68"/>
      <c r="BI1096" s="68"/>
      <c r="BJ1096" s="68"/>
      <c r="BK1096" s="68"/>
      <c r="BL1096" s="68"/>
      <c r="BM1096" s="68"/>
      <c r="BN1096" s="68"/>
    </row>
    <row r="1097" spans="1:66" ht="22.5" customHeight="1" x14ac:dyDescent="0.2">
      <c r="A1097" s="118" t="s">
        <v>2907</v>
      </c>
      <c r="B1097" s="119" t="s">
        <v>3559</v>
      </c>
      <c r="C1097" s="129" t="s">
        <v>1176</v>
      </c>
      <c r="D1097" s="122">
        <v>5</v>
      </c>
      <c r="E1097" s="123" t="s">
        <v>3556</v>
      </c>
      <c r="F1097" s="18">
        <v>9623200</v>
      </c>
      <c r="G1097" s="19">
        <v>2215868</v>
      </c>
      <c r="H1097" s="19">
        <v>2130491</v>
      </c>
      <c r="I1097" s="19">
        <v>0</v>
      </c>
      <c r="J1097" s="19">
        <v>61734</v>
      </c>
      <c r="K1097" s="19">
        <v>0</v>
      </c>
      <c r="L1097" s="19">
        <v>1579</v>
      </c>
      <c r="M1097" s="19">
        <v>1051670</v>
      </c>
      <c r="N1097" s="19">
        <v>593013</v>
      </c>
      <c r="O1097" s="19">
        <v>223209</v>
      </c>
      <c r="P1097" s="19">
        <v>3508654</v>
      </c>
      <c r="Q1097" s="19">
        <v>1237556</v>
      </c>
      <c r="R1097" s="19">
        <v>2052403</v>
      </c>
      <c r="S1097" s="19">
        <v>1787125</v>
      </c>
      <c r="T1097" s="20">
        <v>1169872</v>
      </c>
      <c r="U1097" s="49">
        <v>986928</v>
      </c>
      <c r="V1097" s="19">
        <v>848718</v>
      </c>
      <c r="W1097" s="19">
        <v>477343</v>
      </c>
      <c r="X1097" s="19">
        <v>805698</v>
      </c>
      <c r="Y1097" s="20">
        <v>96935</v>
      </c>
      <c r="Z1097" s="19">
        <v>36218148</v>
      </c>
      <c r="AA1097" s="177"/>
      <c r="AB1097" s="30">
        <v>14454183</v>
      </c>
      <c r="AC1097" s="19">
        <v>8843169</v>
      </c>
      <c r="AD1097" s="19">
        <v>12462326</v>
      </c>
      <c r="AE1097" s="19">
        <v>23822370</v>
      </c>
      <c r="AF1097" s="19">
        <v>17442848</v>
      </c>
      <c r="AG1097" s="19">
        <v>10968500</v>
      </c>
      <c r="AH1097" s="19">
        <v>6702033</v>
      </c>
      <c r="AI1097" s="19">
        <v>207982</v>
      </c>
      <c r="AJ1097" s="20">
        <v>109823</v>
      </c>
      <c r="AK1097" s="24">
        <v>1227601</v>
      </c>
      <c r="AL1097" s="24">
        <v>1047481</v>
      </c>
      <c r="AM1097" s="24">
        <v>307381</v>
      </c>
      <c r="AN1097" s="21">
        <v>605172</v>
      </c>
      <c r="AO1097" s="19">
        <v>10298593</v>
      </c>
      <c r="AP1097" s="19">
        <v>561000</v>
      </c>
      <c r="AQ1097" s="49">
        <v>174150606</v>
      </c>
      <c r="AR1097" s="24">
        <v>978207</v>
      </c>
      <c r="AS1097" s="24">
        <v>1044929</v>
      </c>
      <c r="AT1097" s="49">
        <v>415643</v>
      </c>
      <c r="AU1097" s="49">
        <v>347847</v>
      </c>
      <c r="AV1097" s="24">
        <f t="shared" si="34"/>
        <v>2786626</v>
      </c>
      <c r="AW1097" s="158">
        <v>20749383</v>
      </c>
      <c r="AX1097" s="91">
        <f t="shared" si="35"/>
        <v>197686615</v>
      </c>
      <c r="AY1097" s="68"/>
      <c r="AZ1097" s="19">
        <v>12069478</v>
      </c>
      <c r="BA1097" s="19">
        <v>215408</v>
      </c>
      <c r="BB1097" s="18">
        <v>12284886</v>
      </c>
      <c r="BC1097" s="18">
        <v>209971501</v>
      </c>
      <c r="BE1097" s="19"/>
      <c r="BF1097" s="20">
        <v>209971501</v>
      </c>
      <c r="BH1097" s="68"/>
      <c r="BI1097" s="68"/>
      <c r="BJ1097" s="68"/>
      <c r="BK1097" s="68"/>
      <c r="BL1097" s="68"/>
      <c r="BM1097" s="68"/>
      <c r="BN1097" s="68"/>
    </row>
    <row r="1098" spans="1:66" ht="22.5" customHeight="1" x14ac:dyDescent="0.2">
      <c r="A1098" s="118" t="s">
        <v>2908</v>
      </c>
      <c r="B1098" s="119" t="s">
        <v>3559</v>
      </c>
      <c r="C1098" s="129" t="s">
        <v>1177</v>
      </c>
      <c r="D1098" s="122">
        <v>5</v>
      </c>
      <c r="E1098" s="123" t="s">
        <v>3556</v>
      </c>
      <c r="F1098" s="18">
        <v>2187973</v>
      </c>
      <c r="G1098" s="19">
        <v>242830</v>
      </c>
      <c r="H1098" s="19">
        <v>301631</v>
      </c>
      <c r="I1098" s="19">
        <v>0</v>
      </c>
      <c r="J1098" s="19">
        <v>16921</v>
      </c>
      <c r="K1098" s="19">
        <v>0</v>
      </c>
      <c r="L1098" s="19">
        <v>877</v>
      </c>
      <c r="M1098" s="19">
        <v>225586</v>
      </c>
      <c r="N1098" s="19">
        <v>116821</v>
      </c>
      <c r="O1098" s="19">
        <v>41089</v>
      </c>
      <c r="P1098" s="19">
        <v>1913701</v>
      </c>
      <c r="Q1098" s="19">
        <v>339322</v>
      </c>
      <c r="R1098" s="19">
        <v>482394</v>
      </c>
      <c r="S1098" s="19">
        <v>407885</v>
      </c>
      <c r="T1098" s="20">
        <v>305184</v>
      </c>
      <c r="U1098" s="49">
        <v>240288</v>
      </c>
      <c r="V1098" s="19">
        <v>223236</v>
      </c>
      <c r="W1098" s="19">
        <v>122111</v>
      </c>
      <c r="X1098" s="19">
        <v>564665</v>
      </c>
      <c r="Y1098" s="20">
        <v>86522</v>
      </c>
      <c r="Z1098" s="19">
        <v>833989</v>
      </c>
      <c r="AA1098" s="177"/>
      <c r="AB1098" s="30">
        <v>2851344</v>
      </c>
      <c r="AC1098" s="19">
        <v>2137195</v>
      </c>
      <c r="AD1098" s="19">
        <v>2505880</v>
      </c>
      <c r="AE1098" s="19">
        <v>5664450</v>
      </c>
      <c r="AF1098" s="19">
        <v>3707868</v>
      </c>
      <c r="AG1098" s="19">
        <v>2448303</v>
      </c>
      <c r="AH1098" s="19">
        <v>1369847</v>
      </c>
      <c r="AI1098" s="19">
        <v>125115</v>
      </c>
      <c r="AJ1098" s="20">
        <v>42739</v>
      </c>
      <c r="AK1098" s="24">
        <v>267665</v>
      </c>
      <c r="AL1098" s="24">
        <v>285721</v>
      </c>
      <c r="AM1098" s="24">
        <v>94756</v>
      </c>
      <c r="AN1098" s="21">
        <v>159589</v>
      </c>
      <c r="AO1098" s="19">
        <v>876677</v>
      </c>
      <c r="AP1098" s="19">
        <v>34732</v>
      </c>
      <c r="AQ1098" s="49">
        <v>31224906</v>
      </c>
      <c r="AR1098" s="24">
        <v>475612</v>
      </c>
      <c r="AS1098" s="24">
        <v>444043</v>
      </c>
      <c r="AT1098" s="49">
        <v>172507</v>
      </c>
      <c r="AU1098" s="49">
        <v>137510</v>
      </c>
      <c r="AV1098" s="24">
        <f t="shared" si="34"/>
        <v>1229672</v>
      </c>
      <c r="AW1098" s="158">
        <v>3022902</v>
      </c>
      <c r="AX1098" s="91">
        <f t="shared" si="35"/>
        <v>35477480</v>
      </c>
      <c r="AY1098" s="68"/>
      <c r="AZ1098" s="19">
        <v>3434852</v>
      </c>
      <c r="BA1098" s="19">
        <v>83286</v>
      </c>
      <c r="BB1098" s="18">
        <v>3518138</v>
      </c>
      <c r="BC1098" s="18">
        <v>38995618</v>
      </c>
      <c r="BE1098" s="19"/>
      <c r="BF1098" s="20">
        <v>38995618</v>
      </c>
      <c r="BH1098" s="68"/>
      <c r="BI1098" s="68"/>
      <c r="BJ1098" s="68"/>
      <c r="BK1098" s="68"/>
      <c r="BL1098" s="68"/>
      <c r="BM1098" s="68"/>
      <c r="BN1098" s="68"/>
    </row>
    <row r="1099" spans="1:66" ht="22.5" customHeight="1" x14ac:dyDescent="0.2">
      <c r="A1099" s="118" t="s">
        <v>2909</v>
      </c>
      <c r="B1099" s="119" t="s">
        <v>3559</v>
      </c>
      <c r="C1099" s="129" t="s">
        <v>1178</v>
      </c>
      <c r="D1099" s="122">
        <v>5</v>
      </c>
      <c r="E1099" s="123" t="s">
        <v>3556</v>
      </c>
      <c r="F1099" s="18">
        <v>4603300</v>
      </c>
      <c r="G1099" s="19">
        <v>317625</v>
      </c>
      <c r="H1099" s="19">
        <v>448613</v>
      </c>
      <c r="I1099" s="19">
        <v>0</v>
      </c>
      <c r="J1099" s="19">
        <v>0</v>
      </c>
      <c r="K1099" s="19">
        <v>0</v>
      </c>
      <c r="L1099" s="19">
        <v>0</v>
      </c>
      <c r="M1099" s="19">
        <v>507072</v>
      </c>
      <c r="N1099" s="19">
        <v>269138</v>
      </c>
      <c r="O1099" s="19">
        <v>52731</v>
      </c>
      <c r="P1099" s="19">
        <v>556977</v>
      </c>
      <c r="Q1099" s="19">
        <v>729325</v>
      </c>
      <c r="R1099" s="19">
        <v>1160974</v>
      </c>
      <c r="S1099" s="19">
        <v>941079</v>
      </c>
      <c r="T1099" s="20">
        <v>518686</v>
      </c>
      <c r="U1099" s="49">
        <v>493344</v>
      </c>
      <c r="V1099" s="19">
        <v>455949</v>
      </c>
      <c r="W1099" s="19">
        <v>188717</v>
      </c>
      <c r="X1099" s="19">
        <v>0</v>
      </c>
      <c r="Y1099" s="20">
        <v>0</v>
      </c>
      <c r="Z1099" s="19">
        <v>1850523</v>
      </c>
      <c r="AA1099" s="177"/>
      <c r="AB1099" s="30">
        <v>5503054</v>
      </c>
      <c r="AC1099" s="19">
        <v>3623747</v>
      </c>
      <c r="AD1099" s="19">
        <v>4850496</v>
      </c>
      <c r="AE1099" s="19">
        <v>13606395</v>
      </c>
      <c r="AF1099" s="19">
        <v>7746915</v>
      </c>
      <c r="AG1099" s="19">
        <v>4991158</v>
      </c>
      <c r="AH1099" s="19">
        <v>3212599</v>
      </c>
      <c r="AI1099" s="19">
        <v>39949</v>
      </c>
      <c r="AJ1099" s="20">
        <v>53018</v>
      </c>
      <c r="AK1099" s="24">
        <v>601144</v>
      </c>
      <c r="AL1099" s="24">
        <v>535504</v>
      </c>
      <c r="AM1099" s="24">
        <v>145198</v>
      </c>
      <c r="AN1099" s="21">
        <v>320295</v>
      </c>
      <c r="AO1099" s="19">
        <v>4823064</v>
      </c>
      <c r="AP1099" s="19">
        <v>28284</v>
      </c>
      <c r="AQ1099" s="49">
        <v>63174873</v>
      </c>
      <c r="AR1099" s="24">
        <v>674587</v>
      </c>
      <c r="AS1099" s="24">
        <v>782316</v>
      </c>
      <c r="AT1099" s="49">
        <v>152693</v>
      </c>
      <c r="AU1099" s="49">
        <v>200811</v>
      </c>
      <c r="AV1099" s="24">
        <f t="shared" si="34"/>
        <v>1810407</v>
      </c>
      <c r="AW1099" s="158">
        <v>6537449</v>
      </c>
      <c r="AX1099" s="91">
        <f t="shared" si="35"/>
        <v>71522729</v>
      </c>
      <c r="AY1099" s="68"/>
      <c r="AZ1099" s="19">
        <v>6655292</v>
      </c>
      <c r="BA1099" s="19">
        <v>53721</v>
      </c>
      <c r="BB1099" s="18">
        <v>6709013</v>
      </c>
      <c r="BC1099" s="18">
        <v>78231742</v>
      </c>
      <c r="BE1099" s="19"/>
      <c r="BF1099" s="20">
        <v>78231742</v>
      </c>
      <c r="BH1099" s="68"/>
      <c r="BI1099" s="68"/>
      <c r="BJ1099" s="68"/>
      <c r="BK1099" s="68"/>
      <c r="BL1099" s="68"/>
      <c r="BM1099" s="68"/>
      <c r="BN1099" s="68"/>
    </row>
    <row r="1100" spans="1:66" ht="22.5" customHeight="1" x14ac:dyDescent="0.2">
      <c r="A1100" s="118" t="s">
        <v>2910</v>
      </c>
      <c r="B1100" s="119" t="s">
        <v>3559</v>
      </c>
      <c r="C1100" s="129" t="s">
        <v>1179</v>
      </c>
      <c r="D1100" s="122">
        <v>5</v>
      </c>
      <c r="E1100" s="123" t="s">
        <v>3556</v>
      </c>
      <c r="F1100" s="18">
        <v>1465754</v>
      </c>
      <c r="G1100" s="19">
        <v>91562</v>
      </c>
      <c r="H1100" s="19">
        <v>108460</v>
      </c>
      <c r="I1100" s="19">
        <v>0</v>
      </c>
      <c r="J1100" s="19">
        <v>0</v>
      </c>
      <c r="K1100" s="19">
        <v>0</v>
      </c>
      <c r="L1100" s="19">
        <v>0</v>
      </c>
      <c r="M1100" s="19">
        <v>123050</v>
      </c>
      <c r="N1100" s="19">
        <v>64796</v>
      </c>
      <c r="O1100" s="19">
        <v>50539</v>
      </c>
      <c r="P1100" s="19">
        <v>146023</v>
      </c>
      <c r="Q1100" s="19">
        <v>214452</v>
      </c>
      <c r="R1100" s="19">
        <v>271065</v>
      </c>
      <c r="S1100" s="19">
        <v>217819</v>
      </c>
      <c r="T1100" s="20">
        <v>127160</v>
      </c>
      <c r="U1100" s="49">
        <v>120960</v>
      </c>
      <c r="V1100" s="19">
        <v>105300</v>
      </c>
      <c r="W1100" s="19">
        <v>55505</v>
      </c>
      <c r="X1100" s="19">
        <v>0</v>
      </c>
      <c r="Y1100" s="20">
        <v>0</v>
      </c>
      <c r="Z1100" s="19">
        <v>559989</v>
      </c>
      <c r="AA1100" s="177"/>
      <c r="AB1100" s="30">
        <v>530417</v>
      </c>
      <c r="AC1100" s="19">
        <v>863796</v>
      </c>
      <c r="AD1100" s="19">
        <v>1609446</v>
      </c>
      <c r="AE1100" s="19">
        <v>3000525</v>
      </c>
      <c r="AF1100" s="19">
        <v>2052765</v>
      </c>
      <c r="AG1100" s="19">
        <v>1317459</v>
      </c>
      <c r="AH1100" s="19">
        <v>808641</v>
      </c>
      <c r="AI1100" s="19">
        <v>40523</v>
      </c>
      <c r="AJ1100" s="20">
        <v>16230</v>
      </c>
      <c r="AK1100" s="24">
        <v>151632</v>
      </c>
      <c r="AL1100" s="24">
        <v>219781</v>
      </c>
      <c r="AM1100" s="24">
        <v>48965</v>
      </c>
      <c r="AN1100" s="21">
        <v>112591</v>
      </c>
      <c r="AO1100" s="19">
        <v>668599</v>
      </c>
      <c r="AP1100" s="19">
        <v>10279</v>
      </c>
      <c r="AQ1100" s="49">
        <v>15174083</v>
      </c>
      <c r="AR1100" s="24">
        <v>307071</v>
      </c>
      <c r="AS1100" s="24">
        <v>394101</v>
      </c>
      <c r="AT1100" s="49">
        <v>69406</v>
      </c>
      <c r="AU1100" s="49">
        <v>62639</v>
      </c>
      <c r="AV1100" s="24">
        <f t="shared" si="34"/>
        <v>833217</v>
      </c>
      <c r="AW1100" s="158">
        <v>2117487</v>
      </c>
      <c r="AX1100" s="91">
        <f t="shared" si="35"/>
        <v>18124787</v>
      </c>
      <c r="AY1100" s="68"/>
      <c r="AZ1100" s="19">
        <v>2163631</v>
      </c>
      <c r="BA1100" s="19">
        <v>23564</v>
      </c>
      <c r="BB1100" s="18">
        <v>2187195</v>
      </c>
      <c r="BC1100" s="18">
        <v>20311982</v>
      </c>
      <c r="BE1100" s="19"/>
      <c r="BF1100" s="20">
        <v>20311982</v>
      </c>
      <c r="BH1100" s="68"/>
      <c r="BI1100" s="68"/>
      <c r="BJ1100" s="68"/>
      <c r="BK1100" s="68"/>
      <c r="BL1100" s="68"/>
      <c r="BM1100" s="68"/>
      <c r="BN1100" s="68"/>
    </row>
    <row r="1101" spans="1:66" ht="22.5" customHeight="1" x14ac:dyDescent="0.2">
      <c r="A1101" s="118" t="s">
        <v>2911</v>
      </c>
      <c r="B1101" s="119" t="s">
        <v>3559</v>
      </c>
      <c r="C1101" s="129" t="s">
        <v>1180</v>
      </c>
      <c r="D1101" s="122">
        <v>5</v>
      </c>
      <c r="E1101" s="123" t="s">
        <v>3556</v>
      </c>
      <c r="F1101" s="18">
        <v>4453178</v>
      </c>
      <c r="G1101" s="19">
        <v>327977</v>
      </c>
      <c r="H1101" s="19">
        <v>313412</v>
      </c>
      <c r="I1101" s="19">
        <v>0</v>
      </c>
      <c r="J1101" s="19">
        <v>0</v>
      </c>
      <c r="K1101" s="19">
        <v>0</v>
      </c>
      <c r="L1101" s="19">
        <v>0</v>
      </c>
      <c r="M1101" s="19">
        <v>490812</v>
      </c>
      <c r="N1101" s="19">
        <v>261619</v>
      </c>
      <c r="O1101" s="19">
        <v>71555</v>
      </c>
      <c r="P1101" s="19">
        <v>645362</v>
      </c>
      <c r="Q1101" s="19">
        <v>659189</v>
      </c>
      <c r="R1101" s="19">
        <v>1109675</v>
      </c>
      <c r="S1101" s="19">
        <v>1004154</v>
      </c>
      <c r="T1101" s="20">
        <v>458030</v>
      </c>
      <c r="U1101" s="49">
        <v>442848</v>
      </c>
      <c r="V1101" s="19">
        <v>416988</v>
      </c>
      <c r="W1101" s="19">
        <v>199818</v>
      </c>
      <c r="X1101" s="19">
        <v>0</v>
      </c>
      <c r="Y1101" s="20">
        <v>0</v>
      </c>
      <c r="Z1101" s="19">
        <v>1806918</v>
      </c>
      <c r="AA1101" s="177"/>
      <c r="AB1101" s="30">
        <v>3490697</v>
      </c>
      <c r="AC1101" s="19">
        <v>3284487</v>
      </c>
      <c r="AD1101" s="19">
        <v>4321902</v>
      </c>
      <c r="AE1101" s="19">
        <v>11527890</v>
      </c>
      <c r="AF1101" s="19">
        <v>6198678</v>
      </c>
      <c r="AG1101" s="19">
        <v>4169279</v>
      </c>
      <c r="AH1101" s="19">
        <v>2858607</v>
      </c>
      <c r="AI1101" s="19">
        <v>27878</v>
      </c>
      <c r="AJ1101" s="20">
        <v>55723</v>
      </c>
      <c r="AK1101" s="24">
        <v>585781</v>
      </c>
      <c r="AL1101" s="24">
        <v>548187</v>
      </c>
      <c r="AM1101" s="24">
        <v>124941</v>
      </c>
      <c r="AN1101" s="21">
        <v>327981</v>
      </c>
      <c r="AO1101" s="19">
        <v>3699206</v>
      </c>
      <c r="AP1101" s="19">
        <v>27202</v>
      </c>
      <c r="AQ1101" s="49">
        <v>53909974</v>
      </c>
      <c r="AR1101" s="24">
        <v>768682</v>
      </c>
      <c r="AS1101" s="24">
        <v>761648</v>
      </c>
      <c r="AT1101" s="49">
        <v>133078</v>
      </c>
      <c r="AU1101" s="49">
        <v>145051</v>
      </c>
      <c r="AV1101" s="24">
        <f t="shared" si="34"/>
        <v>1808459</v>
      </c>
      <c r="AW1101" s="158">
        <v>4467407</v>
      </c>
      <c r="AX1101" s="91">
        <f t="shared" si="35"/>
        <v>60185840</v>
      </c>
      <c r="AY1101" s="68"/>
      <c r="AZ1101" s="19">
        <v>6414440</v>
      </c>
      <c r="BA1101" s="19">
        <v>51487</v>
      </c>
      <c r="BB1101" s="18">
        <v>6465927</v>
      </c>
      <c r="BC1101" s="18">
        <v>66651767</v>
      </c>
      <c r="BE1101" s="19"/>
      <c r="BF1101" s="20">
        <v>66651767</v>
      </c>
      <c r="BH1101" s="68"/>
      <c r="BI1101" s="68"/>
      <c r="BJ1101" s="68"/>
      <c r="BK1101" s="68"/>
      <c r="BL1101" s="68"/>
      <c r="BM1101" s="68"/>
      <c r="BN1101" s="68"/>
    </row>
    <row r="1102" spans="1:66" ht="22.5" customHeight="1" x14ac:dyDescent="0.2">
      <c r="A1102" s="118" t="s">
        <v>2912</v>
      </c>
      <c r="B1102" s="119" t="s">
        <v>3559</v>
      </c>
      <c r="C1102" s="129" t="s">
        <v>1181</v>
      </c>
      <c r="D1102" s="122">
        <v>5</v>
      </c>
      <c r="E1102" s="123" t="s">
        <v>3556</v>
      </c>
      <c r="F1102" s="18">
        <v>1112966</v>
      </c>
      <c r="G1102" s="19">
        <v>83835</v>
      </c>
      <c r="H1102" s="19">
        <v>117623</v>
      </c>
      <c r="I1102" s="19">
        <v>0</v>
      </c>
      <c r="J1102" s="19">
        <v>10072</v>
      </c>
      <c r="K1102" s="19">
        <v>0</v>
      </c>
      <c r="L1102" s="19">
        <v>0</v>
      </c>
      <c r="M1102" s="19">
        <v>85312</v>
      </c>
      <c r="N1102" s="19">
        <v>45141</v>
      </c>
      <c r="O1102" s="19">
        <v>9412</v>
      </c>
      <c r="P1102" s="19">
        <v>600413</v>
      </c>
      <c r="Q1102" s="19">
        <v>121678</v>
      </c>
      <c r="R1102" s="19">
        <v>178108</v>
      </c>
      <c r="S1102" s="19">
        <v>161472</v>
      </c>
      <c r="T1102" s="20">
        <v>101728</v>
      </c>
      <c r="U1102" s="49">
        <v>81984</v>
      </c>
      <c r="V1102" s="19">
        <v>78975</v>
      </c>
      <c r="W1102" s="19">
        <v>33303</v>
      </c>
      <c r="X1102" s="19">
        <v>0</v>
      </c>
      <c r="Y1102" s="20">
        <v>0</v>
      </c>
      <c r="Z1102" s="19">
        <v>413958</v>
      </c>
      <c r="AA1102" s="177"/>
      <c r="AB1102" s="30">
        <v>858450</v>
      </c>
      <c r="AC1102" s="19">
        <v>797139</v>
      </c>
      <c r="AD1102" s="19">
        <v>1094124</v>
      </c>
      <c r="AE1102" s="19">
        <v>2383425</v>
      </c>
      <c r="AF1102" s="19">
        <v>1373078</v>
      </c>
      <c r="AG1102" s="19">
        <v>874988</v>
      </c>
      <c r="AH1102" s="19">
        <v>508461</v>
      </c>
      <c r="AI1102" s="19">
        <v>24142</v>
      </c>
      <c r="AJ1102" s="20">
        <v>10279</v>
      </c>
      <c r="AK1102" s="24">
        <v>113983</v>
      </c>
      <c r="AL1102" s="24">
        <v>157717</v>
      </c>
      <c r="AM1102" s="24">
        <v>37506</v>
      </c>
      <c r="AN1102" s="21">
        <v>83689</v>
      </c>
      <c r="AO1102" s="19">
        <v>469775</v>
      </c>
      <c r="AP1102" s="19">
        <v>10609</v>
      </c>
      <c r="AQ1102" s="49">
        <v>12033345</v>
      </c>
      <c r="AR1102" s="24">
        <v>248884</v>
      </c>
      <c r="AS1102" s="24">
        <v>251484</v>
      </c>
      <c r="AT1102" s="49">
        <v>62829</v>
      </c>
      <c r="AU1102" s="49">
        <v>72784</v>
      </c>
      <c r="AV1102" s="24">
        <f t="shared" si="34"/>
        <v>635981</v>
      </c>
      <c r="AW1102" s="158">
        <v>1538127</v>
      </c>
      <c r="AX1102" s="91">
        <f t="shared" si="35"/>
        <v>14207453</v>
      </c>
      <c r="AY1102" s="68"/>
      <c r="AZ1102" s="19">
        <v>1636073</v>
      </c>
      <c r="BA1102" s="19">
        <v>21134</v>
      </c>
      <c r="BB1102" s="18">
        <v>1657207</v>
      </c>
      <c r="BC1102" s="18">
        <v>15864660</v>
      </c>
      <c r="BE1102" s="19"/>
      <c r="BF1102" s="20">
        <v>15864660</v>
      </c>
      <c r="BH1102" s="68"/>
      <c r="BI1102" s="68"/>
      <c r="BJ1102" s="68"/>
      <c r="BK1102" s="68"/>
      <c r="BL1102" s="68"/>
      <c r="BM1102" s="68"/>
      <c r="BN1102" s="68"/>
    </row>
    <row r="1103" spans="1:66" ht="22.5" customHeight="1" x14ac:dyDescent="0.2">
      <c r="A1103" s="118" t="s">
        <v>2913</v>
      </c>
      <c r="B1103" s="119" t="s">
        <v>3559</v>
      </c>
      <c r="C1103" s="129" t="s">
        <v>1182</v>
      </c>
      <c r="D1103" s="122">
        <v>5</v>
      </c>
      <c r="E1103" s="123" t="s">
        <v>3556</v>
      </c>
      <c r="F1103" s="18">
        <v>3908706</v>
      </c>
      <c r="G1103" s="19">
        <v>405032</v>
      </c>
      <c r="H1103" s="19">
        <v>440946</v>
      </c>
      <c r="I1103" s="19">
        <v>0</v>
      </c>
      <c r="J1103" s="19">
        <v>0</v>
      </c>
      <c r="K1103" s="19">
        <v>0</v>
      </c>
      <c r="L1103" s="19">
        <v>0</v>
      </c>
      <c r="M1103" s="19">
        <v>432422</v>
      </c>
      <c r="N1103" s="19">
        <v>229369</v>
      </c>
      <c r="O1103" s="19">
        <v>61916</v>
      </c>
      <c r="P1103" s="19">
        <v>811986</v>
      </c>
      <c r="Q1103" s="19">
        <v>587545</v>
      </c>
      <c r="R1103" s="19">
        <v>880896</v>
      </c>
      <c r="S1103" s="19">
        <v>695507</v>
      </c>
      <c r="T1103" s="20">
        <v>521356</v>
      </c>
      <c r="U1103" s="49">
        <v>393264</v>
      </c>
      <c r="V1103" s="19">
        <v>363285</v>
      </c>
      <c r="W1103" s="19">
        <v>199818</v>
      </c>
      <c r="X1103" s="19">
        <v>0</v>
      </c>
      <c r="Y1103" s="20">
        <v>0</v>
      </c>
      <c r="Z1103" s="19">
        <v>1580029</v>
      </c>
      <c r="AA1103" s="177"/>
      <c r="AB1103" s="30">
        <v>3395216</v>
      </c>
      <c r="AC1103" s="19">
        <v>2892649</v>
      </c>
      <c r="AD1103" s="19">
        <v>3425999</v>
      </c>
      <c r="AE1103" s="19">
        <v>9079785</v>
      </c>
      <c r="AF1103" s="19">
        <v>6641073</v>
      </c>
      <c r="AG1103" s="19">
        <v>4892573</v>
      </c>
      <c r="AH1103" s="19">
        <v>3120603</v>
      </c>
      <c r="AI1103" s="19">
        <v>133258</v>
      </c>
      <c r="AJ1103" s="20">
        <v>84396</v>
      </c>
      <c r="AK1103" s="24">
        <v>460835</v>
      </c>
      <c r="AL1103" s="24">
        <v>473467</v>
      </c>
      <c r="AM1103" s="24">
        <v>135842</v>
      </c>
      <c r="AN1103" s="21">
        <v>285927</v>
      </c>
      <c r="AO1103" s="19">
        <v>2624130</v>
      </c>
      <c r="AP1103" s="19">
        <v>70184</v>
      </c>
      <c r="AQ1103" s="49">
        <v>49228014</v>
      </c>
      <c r="AR1103" s="24">
        <v>763830</v>
      </c>
      <c r="AS1103" s="24">
        <v>709910</v>
      </c>
      <c r="AT1103" s="49">
        <v>218708</v>
      </c>
      <c r="AU1103" s="49">
        <v>151717</v>
      </c>
      <c r="AV1103" s="24">
        <f t="shared" si="34"/>
        <v>1844165</v>
      </c>
      <c r="AW1103" s="158">
        <v>6495376</v>
      </c>
      <c r="AX1103" s="91">
        <f t="shared" si="35"/>
        <v>57567555</v>
      </c>
      <c r="AY1103" s="68"/>
      <c r="AZ1103" s="19">
        <v>5904480</v>
      </c>
      <c r="BA1103" s="19">
        <v>102361</v>
      </c>
      <c r="BB1103" s="18">
        <v>6006841</v>
      </c>
      <c r="BC1103" s="18">
        <v>63574396</v>
      </c>
      <c r="BE1103" s="19"/>
      <c r="BF1103" s="20">
        <v>63574396</v>
      </c>
      <c r="BH1103" s="68"/>
      <c r="BI1103" s="68"/>
      <c r="BJ1103" s="68"/>
      <c r="BK1103" s="68"/>
      <c r="BL1103" s="68"/>
      <c r="BM1103" s="68"/>
      <c r="BN1103" s="68"/>
    </row>
    <row r="1104" spans="1:66" ht="22.5" customHeight="1" x14ac:dyDescent="0.2">
      <c r="A1104" s="118" t="s">
        <v>2914</v>
      </c>
      <c r="B1104" s="119" t="s">
        <v>3559</v>
      </c>
      <c r="C1104" s="129" t="s">
        <v>1183</v>
      </c>
      <c r="D1104" s="122">
        <v>5</v>
      </c>
      <c r="E1104" s="123" t="s">
        <v>3556</v>
      </c>
      <c r="F1104" s="18">
        <v>1142510</v>
      </c>
      <c r="G1104" s="19">
        <v>125242</v>
      </c>
      <c r="H1104" s="19">
        <v>110330</v>
      </c>
      <c r="I1104" s="19">
        <v>0</v>
      </c>
      <c r="J1104" s="19">
        <v>6594</v>
      </c>
      <c r="K1104" s="19">
        <v>0</v>
      </c>
      <c r="L1104" s="19">
        <v>0</v>
      </c>
      <c r="M1104" s="19">
        <v>94917</v>
      </c>
      <c r="N1104" s="19">
        <v>49545</v>
      </c>
      <c r="O1104" s="19">
        <v>9526</v>
      </c>
      <c r="P1104" s="19">
        <v>324009</v>
      </c>
      <c r="Q1104" s="19">
        <v>132410</v>
      </c>
      <c r="R1104" s="19">
        <v>208866</v>
      </c>
      <c r="S1104" s="19">
        <v>193430</v>
      </c>
      <c r="T1104" s="20">
        <v>139876</v>
      </c>
      <c r="U1104" s="49">
        <v>103776</v>
      </c>
      <c r="V1104" s="19">
        <v>102141</v>
      </c>
      <c r="W1104" s="19">
        <v>55505</v>
      </c>
      <c r="X1104" s="19">
        <v>0</v>
      </c>
      <c r="Y1104" s="20">
        <v>0</v>
      </c>
      <c r="Z1104" s="19">
        <v>437207</v>
      </c>
      <c r="AA1104" s="177"/>
      <c r="AB1104" s="30">
        <v>800787</v>
      </c>
      <c r="AC1104" s="19">
        <v>798938</v>
      </c>
      <c r="AD1104" s="19">
        <v>1278648</v>
      </c>
      <c r="AE1104" s="19">
        <v>2292015</v>
      </c>
      <c r="AF1104" s="19">
        <v>1760228</v>
      </c>
      <c r="AG1104" s="19">
        <v>1056284</v>
      </c>
      <c r="AH1104" s="19">
        <v>549997</v>
      </c>
      <c r="AI1104" s="19">
        <v>84687</v>
      </c>
      <c r="AJ1104" s="20">
        <v>20017</v>
      </c>
      <c r="AK1104" s="24">
        <v>125827</v>
      </c>
      <c r="AL1104" s="24">
        <v>160850</v>
      </c>
      <c r="AM1104" s="24">
        <v>42415</v>
      </c>
      <c r="AN1104" s="21">
        <v>84995</v>
      </c>
      <c r="AO1104" s="19">
        <v>489077</v>
      </c>
      <c r="AP1104" s="19">
        <v>17005</v>
      </c>
      <c r="AQ1104" s="49">
        <v>12797654</v>
      </c>
      <c r="AR1104" s="24">
        <v>282862</v>
      </c>
      <c r="AS1104" s="24">
        <v>256958</v>
      </c>
      <c r="AT1104" s="49">
        <v>100940</v>
      </c>
      <c r="AU1104" s="49">
        <v>73161</v>
      </c>
      <c r="AV1104" s="24">
        <f t="shared" si="34"/>
        <v>713921</v>
      </c>
      <c r="AW1104" s="158">
        <v>1704286</v>
      </c>
      <c r="AX1104" s="91">
        <f t="shared" si="35"/>
        <v>15215861</v>
      </c>
      <c r="AY1104" s="68"/>
      <c r="AZ1104" s="19">
        <v>1814266</v>
      </c>
      <c r="BA1104" s="19">
        <v>46078</v>
      </c>
      <c r="BB1104" s="18">
        <v>1860344</v>
      </c>
      <c r="BC1104" s="18">
        <v>17076205</v>
      </c>
      <c r="BE1104" s="19"/>
      <c r="BF1104" s="20">
        <v>17076205</v>
      </c>
      <c r="BH1104" s="68"/>
      <c r="BI1104" s="68"/>
      <c r="BJ1104" s="68"/>
      <c r="BK1104" s="68"/>
      <c r="BL1104" s="68"/>
      <c r="BM1104" s="68"/>
      <c r="BN1104" s="68"/>
    </row>
    <row r="1105" spans="1:66" ht="22.5" customHeight="1" x14ac:dyDescent="0.2">
      <c r="A1105" s="118" t="s">
        <v>2915</v>
      </c>
      <c r="B1105" s="119" t="s">
        <v>3559</v>
      </c>
      <c r="C1105" s="129" t="s">
        <v>1184</v>
      </c>
      <c r="D1105" s="122">
        <v>5</v>
      </c>
      <c r="E1105" s="123" t="s">
        <v>3556</v>
      </c>
      <c r="F1105" s="18">
        <v>1779441</v>
      </c>
      <c r="G1105" s="19">
        <v>103883</v>
      </c>
      <c r="H1105" s="19">
        <v>95557</v>
      </c>
      <c r="I1105" s="19">
        <v>0</v>
      </c>
      <c r="J1105" s="19">
        <v>0</v>
      </c>
      <c r="K1105" s="19">
        <v>0</v>
      </c>
      <c r="L1105" s="19">
        <v>0</v>
      </c>
      <c r="M1105" s="19">
        <v>168290</v>
      </c>
      <c r="N1105" s="19">
        <v>87520</v>
      </c>
      <c r="O1105" s="19">
        <v>8996</v>
      </c>
      <c r="P1105" s="19">
        <v>431808</v>
      </c>
      <c r="Q1105" s="19">
        <v>272640</v>
      </c>
      <c r="R1105" s="19">
        <v>323413</v>
      </c>
      <c r="S1105" s="19">
        <v>326308</v>
      </c>
      <c r="T1105" s="20">
        <v>178024</v>
      </c>
      <c r="U1105" s="49">
        <v>138576</v>
      </c>
      <c r="V1105" s="19">
        <v>175851</v>
      </c>
      <c r="W1105" s="19">
        <v>88808</v>
      </c>
      <c r="X1105" s="19">
        <v>0</v>
      </c>
      <c r="Y1105" s="20">
        <v>0</v>
      </c>
      <c r="Z1105" s="19">
        <v>685053</v>
      </c>
      <c r="AA1105" s="177"/>
      <c r="AB1105" s="30">
        <v>2554109</v>
      </c>
      <c r="AC1105" s="19">
        <v>1520652</v>
      </c>
      <c r="AD1105" s="19">
        <v>1342661</v>
      </c>
      <c r="AE1105" s="19">
        <v>4133580</v>
      </c>
      <c r="AF1105" s="19">
        <v>3130188</v>
      </c>
      <c r="AG1105" s="19">
        <v>1954438</v>
      </c>
      <c r="AH1105" s="19">
        <v>999140</v>
      </c>
      <c r="AI1105" s="19">
        <v>16861</v>
      </c>
      <c r="AJ1105" s="20">
        <v>18935</v>
      </c>
      <c r="AK1105" s="24">
        <v>214417</v>
      </c>
      <c r="AL1105" s="24">
        <v>265741</v>
      </c>
      <c r="AM1105" s="24">
        <v>70006</v>
      </c>
      <c r="AN1105" s="21">
        <v>143494</v>
      </c>
      <c r="AO1105" s="19">
        <v>1222560</v>
      </c>
      <c r="AP1105" s="19">
        <v>10970</v>
      </c>
      <c r="AQ1105" s="49">
        <v>22461920</v>
      </c>
      <c r="AR1105" s="24">
        <v>442403</v>
      </c>
      <c r="AS1105" s="24">
        <v>504040</v>
      </c>
      <c r="AT1105" s="49">
        <v>102685</v>
      </c>
      <c r="AU1105" s="49">
        <v>112668</v>
      </c>
      <c r="AV1105" s="24">
        <f t="shared" si="34"/>
        <v>1161796</v>
      </c>
      <c r="AW1105" s="158">
        <v>2620775</v>
      </c>
      <c r="AX1105" s="91">
        <f t="shared" si="35"/>
        <v>26244491</v>
      </c>
      <c r="AY1105" s="68"/>
      <c r="AZ1105" s="19">
        <v>2730522</v>
      </c>
      <c r="BA1105" s="19">
        <v>20301</v>
      </c>
      <c r="BB1105" s="18">
        <v>2750823</v>
      </c>
      <c r="BC1105" s="18">
        <v>28995314</v>
      </c>
      <c r="BE1105" s="19"/>
      <c r="BF1105" s="20">
        <v>28995314</v>
      </c>
      <c r="BH1105" s="68"/>
      <c r="BI1105" s="68"/>
      <c r="BJ1105" s="68"/>
      <c r="BK1105" s="68"/>
      <c r="BL1105" s="68"/>
      <c r="BM1105" s="68"/>
      <c r="BN1105" s="68"/>
    </row>
    <row r="1106" spans="1:66" ht="22.5" customHeight="1" x14ac:dyDescent="0.2">
      <c r="A1106" s="118" t="s">
        <v>2916</v>
      </c>
      <c r="B1106" s="119" t="s">
        <v>3559</v>
      </c>
      <c r="C1106" s="129" t="s">
        <v>1185</v>
      </c>
      <c r="D1106" s="122">
        <v>5</v>
      </c>
      <c r="E1106" s="123" t="s">
        <v>3556</v>
      </c>
      <c r="F1106" s="18">
        <v>4485945</v>
      </c>
      <c r="G1106" s="19">
        <v>379080</v>
      </c>
      <c r="H1106" s="19">
        <v>470118</v>
      </c>
      <c r="I1106" s="19">
        <v>0</v>
      </c>
      <c r="J1106" s="19">
        <v>0</v>
      </c>
      <c r="K1106" s="19">
        <v>0</v>
      </c>
      <c r="L1106" s="19">
        <v>0</v>
      </c>
      <c r="M1106" s="19">
        <v>493981</v>
      </c>
      <c r="N1106" s="19">
        <v>261883</v>
      </c>
      <c r="O1106" s="19">
        <v>38027</v>
      </c>
      <c r="P1106" s="19">
        <v>720756</v>
      </c>
      <c r="Q1106" s="19">
        <v>656607</v>
      </c>
      <c r="R1106" s="19">
        <v>984177</v>
      </c>
      <c r="S1106" s="19">
        <v>879686</v>
      </c>
      <c r="T1106" s="20">
        <v>567388</v>
      </c>
      <c r="U1106" s="49">
        <v>460416</v>
      </c>
      <c r="V1106" s="19">
        <v>439101</v>
      </c>
      <c r="W1106" s="19">
        <v>210919</v>
      </c>
      <c r="X1106" s="19">
        <v>0</v>
      </c>
      <c r="Y1106" s="20">
        <v>0</v>
      </c>
      <c r="Z1106" s="19">
        <v>1818085</v>
      </c>
      <c r="AA1106" s="177"/>
      <c r="AB1106" s="30">
        <v>4036928</v>
      </c>
      <c r="AC1106" s="19">
        <v>3163024</v>
      </c>
      <c r="AD1106" s="19">
        <v>4984604</v>
      </c>
      <c r="AE1106" s="19">
        <v>9050745</v>
      </c>
      <c r="AF1106" s="19">
        <v>7204035</v>
      </c>
      <c r="AG1106" s="19">
        <v>5195190</v>
      </c>
      <c r="AH1106" s="19">
        <v>2890454</v>
      </c>
      <c r="AI1106" s="19">
        <v>123869</v>
      </c>
      <c r="AJ1106" s="20">
        <v>60051</v>
      </c>
      <c r="AK1106" s="24">
        <v>585365</v>
      </c>
      <c r="AL1106" s="24">
        <v>520472</v>
      </c>
      <c r="AM1106" s="24">
        <v>143661</v>
      </c>
      <c r="AN1106" s="21">
        <v>311763</v>
      </c>
      <c r="AO1106" s="19">
        <v>3207409</v>
      </c>
      <c r="AP1106" s="19">
        <v>44136</v>
      </c>
      <c r="AQ1106" s="49">
        <v>54387875</v>
      </c>
      <c r="AR1106" s="24">
        <v>779989</v>
      </c>
      <c r="AS1106" s="24">
        <v>697003</v>
      </c>
      <c r="AT1106" s="49">
        <v>279671</v>
      </c>
      <c r="AU1106" s="49">
        <v>181768</v>
      </c>
      <c r="AV1106" s="24">
        <f t="shared" si="34"/>
        <v>1938431</v>
      </c>
      <c r="AW1106" s="158">
        <v>8134805</v>
      </c>
      <c r="AX1106" s="91">
        <f t="shared" si="35"/>
        <v>64461111</v>
      </c>
      <c r="AY1106" s="68"/>
      <c r="AZ1106" s="19">
        <v>6592842</v>
      </c>
      <c r="BA1106" s="19">
        <v>93666</v>
      </c>
      <c r="BB1106" s="18">
        <v>6686508</v>
      </c>
      <c r="BC1106" s="18">
        <v>71147619</v>
      </c>
      <c r="BE1106" s="19"/>
      <c r="BF1106" s="20">
        <v>71147619</v>
      </c>
      <c r="BH1106" s="68"/>
      <c r="BI1106" s="68"/>
      <c r="BJ1106" s="68"/>
      <c r="BK1106" s="68"/>
      <c r="BL1106" s="68"/>
      <c r="BM1106" s="68"/>
      <c r="BN1106" s="68"/>
    </row>
    <row r="1107" spans="1:66" ht="22.5" customHeight="1" x14ac:dyDescent="0.2">
      <c r="A1107" s="118" t="s">
        <v>2917</v>
      </c>
      <c r="B1107" s="119" t="s">
        <v>3559</v>
      </c>
      <c r="C1107" s="129" t="s">
        <v>1186</v>
      </c>
      <c r="D1107" s="122">
        <v>5</v>
      </c>
      <c r="E1107" s="123" t="s">
        <v>3556</v>
      </c>
      <c r="F1107" s="18">
        <v>3248873</v>
      </c>
      <c r="G1107" s="19">
        <v>333226</v>
      </c>
      <c r="H1107" s="19">
        <v>384098</v>
      </c>
      <c r="I1107" s="19">
        <v>0</v>
      </c>
      <c r="J1107" s="19">
        <v>0</v>
      </c>
      <c r="K1107" s="19">
        <v>0</v>
      </c>
      <c r="L1107" s="19">
        <v>0</v>
      </c>
      <c r="M1107" s="19">
        <v>350127</v>
      </c>
      <c r="N1107" s="19">
        <v>186801</v>
      </c>
      <c r="O1107" s="19">
        <v>42034</v>
      </c>
      <c r="P1107" s="19">
        <v>463377</v>
      </c>
      <c r="Q1107" s="19">
        <v>488139</v>
      </c>
      <c r="R1107" s="19">
        <v>797842</v>
      </c>
      <c r="S1107" s="19">
        <v>598792</v>
      </c>
      <c r="T1107" s="20">
        <v>406912</v>
      </c>
      <c r="U1107" s="49">
        <v>373584</v>
      </c>
      <c r="V1107" s="19">
        <v>316953</v>
      </c>
      <c r="W1107" s="19">
        <v>155414</v>
      </c>
      <c r="X1107" s="19">
        <v>0</v>
      </c>
      <c r="Y1107" s="20">
        <v>0</v>
      </c>
      <c r="Z1107" s="19">
        <v>1270494</v>
      </c>
      <c r="AA1107" s="177"/>
      <c r="AB1107" s="30">
        <v>1901491</v>
      </c>
      <c r="AC1107" s="19">
        <v>2083641</v>
      </c>
      <c r="AD1107" s="19">
        <v>2056369</v>
      </c>
      <c r="AE1107" s="19">
        <v>8213205</v>
      </c>
      <c r="AF1107" s="19">
        <v>4437943</v>
      </c>
      <c r="AG1107" s="19">
        <v>3216213</v>
      </c>
      <c r="AH1107" s="19">
        <v>1993681</v>
      </c>
      <c r="AI1107" s="19">
        <v>126456</v>
      </c>
      <c r="AJ1107" s="20">
        <v>51936</v>
      </c>
      <c r="AK1107" s="24">
        <v>434340</v>
      </c>
      <c r="AL1107" s="24">
        <v>392437</v>
      </c>
      <c r="AM1107" s="24">
        <v>99445</v>
      </c>
      <c r="AN1107" s="21">
        <v>239850</v>
      </c>
      <c r="AO1107" s="19">
        <v>1778700</v>
      </c>
      <c r="AP1107" s="19">
        <v>35988</v>
      </c>
      <c r="AQ1107" s="49">
        <v>36478361</v>
      </c>
      <c r="AR1107" s="24">
        <v>603476</v>
      </c>
      <c r="AS1107" s="24">
        <v>569361</v>
      </c>
      <c r="AT1107" s="49">
        <v>130168</v>
      </c>
      <c r="AU1107" s="49">
        <v>122895</v>
      </c>
      <c r="AV1107" s="24">
        <f t="shared" si="34"/>
        <v>1425900</v>
      </c>
      <c r="AW1107" s="158">
        <v>3614397</v>
      </c>
      <c r="AX1107" s="91">
        <f t="shared" si="35"/>
        <v>41518658</v>
      </c>
      <c r="AY1107" s="68"/>
      <c r="AZ1107" s="19">
        <v>4901050</v>
      </c>
      <c r="BA1107" s="19">
        <v>84534</v>
      </c>
      <c r="BB1107" s="18">
        <v>4985584</v>
      </c>
      <c r="BC1107" s="18">
        <v>46504242</v>
      </c>
      <c r="BE1107" s="19"/>
      <c r="BF1107" s="20">
        <v>46504242</v>
      </c>
      <c r="BH1107" s="68"/>
      <c r="BI1107" s="68"/>
      <c r="BJ1107" s="68"/>
      <c r="BK1107" s="68"/>
      <c r="BL1107" s="68"/>
      <c r="BM1107" s="68"/>
      <c r="BN1107" s="68"/>
    </row>
    <row r="1108" spans="1:66" ht="22.5" customHeight="1" x14ac:dyDescent="0.2">
      <c r="A1108" s="118" t="s">
        <v>2918</v>
      </c>
      <c r="B1108" s="119" t="s">
        <v>3559</v>
      </c>
      <c r="C1108" s="129" t="s">
        <v>1187</v>
      </c>
      <c r="D1108" s="122">
        <v>6</v>
      </c>
      <c r="E1108" s="123" t="s">
        <v>3556</v>
      </c>
      <c r="F1108" s="18">
        <v>2971901</v>
      </c>
      <c r="G1108" s="19">
        <v>259378</v>
      </c>
      <c r="H1108" s="19">
        <v>282183</v>
      </c>
      <c r="I1108" s="19">
        <v>0</v>
      </c>
      <c r="J1108" s="19">
        <v>0</v>
      </c>
      <c r="K1108" s="19">
        <v>0</v>
      </c>
      <c r="L1108" s="19">
        <v>0</v>
      </c>
      <c r="M1108" s="19">
        <v>322032</v>
      </c>
      <c r="N1108" s="19">
        <v>169909</v>
      </c>
      <c r="O1108" s="19">
        <v>16519</v>
      </c>
      <c r="P1108" s="19">
        <v>1432655</v>
      </c>
      <c r="Q1108" s="19">
        <v>469062</v>
      </c>
      <c r="R1108" s="19">
        <v>664904</v>
      </c>
      <c r="S1108" s="19">
        <v>544127</v>
      </c>
      <c r="T1108" s="20">
        <v>356048</v>
      </c>
      <c r="U1108" s="49">
        <v>313152</v>
      </c>
      <c r="V1108" s="19">
        <v>277992</v>
      </c>
      <c r="W1108" s="19">
        <v>166515</v>
      </c>
      <c r="X1108" s="19">
        <v>0</v>
      </c>
      <c r="Y1108" s="20">
        <v>0</v>
      </c>
      <c r="Z1108" s="19">
        <v>1224424</v>
      </c>
      <c r="AA1108" s="177"/>
      <c r="AB1108" s="30">
        <v>4713469</v>
      </c>
      <c r="AC1108" s="19">
        <v>2705703</v>
      </c>
      <c r="AD1108" s="19">
        <v>3727540</v>
      </c>
      <c r="AE1108" s="19">
        <v>6855255</v>
      </c>
      <c r="AF1108" s="19">
        <v>5485060</v>
      </c>
      <c r="AG1108" s="19">
        <v>3540365</v>
      </c>
      <c r="AH1108" s="19">
        <v>1757536</v>
      </c>
      <c r="AI1108" s="19">
        <v>110841</v>
      </c>
      <c r="AJ1108" s="20">
        <v>38411</v>
      </c>
      <c r="AK1108" s="24">
        <v>399120</v>
      </c>
      <c r="AL1108" s="24">
        <v>367632</v>
      </c>
      <c r="AM1108" s="24">
        <v>109477</v>
      </c>
      <c r="AN1108" s="21">
        <v>221144</v>
      </c>
      <c r="AO1108" s="19">
        <v>1770317</v>
      </c>
      <c r="AP1108" s="19">
        <v>27717</v>
      </c>
      <c r="AQ1108" s="49">
        <v>41300388</v>
      </c>
      <c r="AR1108" s="24">
        <v>663518</v>
      </c>
      <c r="AS1108" s="24">
        <v>525473</v>
      </c>
      <c r="AT1108" s="49">
        <v>163589</v>
      </c>
      <c r="AU1108" s="49">
        <v>186043</v>
      </c>
      <c r="AV1108" s="24">
        <f t="shared" si="34"/>
        <v>1538623</v>
      </c>
      <c r="AW1108" s="158">
        <v>6473126</v>
      </c>
      <c r="AX1108" s="91">
        <f t="shared" si="35"/>
        <v>49312137</v>
      </c>
      <c r="AY1108" s="68"/>
      <c r="AZ1108" s="19">
        <v>4540964</v>
      </c>
      <c r="BA1108" s="19">
        <v>59108</v>
      </c>
      <c r="BB1108" s="18">
        <v>4600072</v>
      </c>
      <c r="BC1108" s="18">
        <v>53912209</v>
      </c>
      <c r="BE1108" s="19"/>
      <c r="BF1108" s="20">
        <v>53912209</v>
      </c>
      <c r="BH1108" s="68"/>
      <c r="BI1108" s="68"/>
      <c r="BJ1108" s="68"/>
      <c r="BK1108" s="68"/>
      <c r="BL1108" s="68"/>
      <c r="BM1108" s="68"/>
      <c r="BN1108" s="68"/>
    </row>
    <row r="1109" spans="1:66" ht="22.5" customHeight="1" x14ac:dyDescent="0.2">
      <c r="A1109" s="118" t="s">
        <v>2919</v>
      </c>
      <c r="B1109" s="119" t="s">
        <v>3559</v>
      </c>
      <c r="C1109" s="129" t="s">
        <v>1188</v>
      </c>
      <c r="D1109" s="122">
        <v>6</v>
      </c>
      <c r="E1109" s="123" t="s">
        <v>3556</v>
      </c>
      <c r="F1109" s="18">
        <v>1368326</v>
      </c>
      <c r="G1109" s="19">
        <v>111391</v>
      </c>
      <c r="H1109" s="19">
        <v>136884</v>
      </c>
      <c r="I1109" s="19">
        <v>0</v>
      </c>
      <c r="J1109" s="19">
        <v>0</v>
      </c>
      <c r="K1109" s="19">
        <v>0</v>
      </c>
      <c r="L1109" s="19">
        <v>4658</v>
      </c>
      <c r="M1109" s="19">
        <v>111326</v>
      </c>
      <c r="N1109" s="19">
        <v>60134</v>
      </c>
      <c r="O1109" s="19">
        <v>14099</v>
      </c>
      <c r="P1109" s="19">
        <v>531512</v>
      </c>
      <c r="Q1109" s="19">
        <v>151455</v>
      </c>
      <c r="R1109" s="19">
        <v>247223</v>
      </c>
      <c r="S1109" s="19">
        <v>226229</v>
      </c>
      <c r="T1109" s="20">
        <v>165308</v>
      </c>
      <c r="U1109" s="49">
        <v>107040</v>
      </c>
      <c r="V1109" s="19">
        <v>111618</v>
      </c>
      <c r="W1109" s="19">
        <v>55505</v>
      </c>
      <c r="X1109" s="19">
        <v>0</v>
      </c>
      <c r="Y1109" s="20">
        <v>0</v>
      </c>
      <c r="Z1109" s="19">
        <v>536814</v>
      </c>
      <c r="AA1109" s="177"/>
      <c r="AB1109" s="30">
        <v>1046136</v>
      </c>
      <c r="AC1109" s="19">
        <v>1077806</v>
      </c>
      <c r="AD1109" s="19">
        <v>1883370</v>
      </c>
      <c r="AE1109" s="19">
        <v>2475990</v>
      </c>
      <c r="AF1109" s="19">
        <v>2050155</v>
      </c>
      <c r="AG1109" s="19">
        <v>1215786</v>
      </c>
      <c r="AH1109" s="19">
        <v>550776</v>
      </c>
      <c r="AI1109" s="19">
        <v>110649</v>
      </c>
      <c r="AJ1109" s="20">
        <v>28132</v>
      </c>
      <c r="AK1109" s="24">
        <v>153797</v>
      </c>
      <c r="AL1109" s="24">
        <v>204758</v>
      </c>
      <c r="AM1109" s="24">
        <v>48341</v>
      </c>
      <c r="AN1109" s="21">
        <v>103463</v>
      </c>
      <c r="AO1109" s="19">
        <v>568359</v>
      </c>
      <c r="AP1109" s="19">
        <v>21362</v>
      </c>
      <c r="AQ1109" s="49">
        <v>15478402</v>
      </c>
      <c r="AR1109" s="24">
        <v>369357</v>
      </c>
      <c r="AS1109" s="24">
        <v>304018</v>
      </c>
      <c r="AT1109" s="49">
        <v>78493</v>
      </c>
      <c r="AU1109" s="49">
        <v>77241</v>
      </c>
      <c r="AV1109" s="24">
        <f t="shared" si="34"/>
        <v>829109</v>
      </c>
      <c r="AW1109" s="158">
        <v>1895134</v>
      </c>
      <c r="AX1109" s="91">
        <f t="shared" si="35"/>
        <v>18202645</v>
      </c>
      <c r="AY1109" s="68"/>
      <c r="AZ1109" s="19">
        <v>2092738</v>
      </c>
      <c r="BA1109" s="19">
        <v>58539</v>
      </c>
      <c r="BB1109" s="18">
        <v>2151277</v>
      </c>
      <c r="BC1109" s="18">
        <v>20353922</v>
      </c>
      <c r="BE1109" s="19"/>
      <c r="BF1109" s="20">
        <v>20353922</v>
      </c>
      <c r="BH1109" s="68"/>
      <c r="BI1109" s="68"/>
      <c r="BJ1109" s="68"/>
      <c r="BK1109" s="68"/>
      <c r="BL1109" s="68"/>
      <c r="BM1109" s="68"/>
      <c r="BN1109" s="68"/>
    </row>
    <row r="1110" spans="1:66" ht="22.5" customHeight="1" x14ac:dyDescent="0.2">
      <c r="A1110" s="118" t="s">
        <v>2920</v>
      </c>
      <c r="B1110" s="119" t="s">
        <v>3559</v>
      </c>
      <c r="C1110" s="129" t="s">
        <v>1189</v>
      </c>
      <c r="D1110" s="122">
        <v>6</v>
      </c>
      <c r="E1110" s="123" t="s">
        <v>3556</v>
      </c>
      <c r="F1110" s="18">
        <v>1439949</v>
      </c>
      <c r="G1110" s="19">
        <v>148497</v>
      </c>
      <c r="H1110" s="19">
        <v>119306</v>
      </c>
      <c r="I1110" s="19">
        <v>0</v>
      </c>
      <c r="J1110" s="19">
        <v>0</v>
      </c>
      <c r="K1110" s="19">
        <v>0</v>
      </c>
      <c r="L1110" s="19">
        <v>0</v>
      </c>
      <c r="M1110" s="19">
        <v>123956</v>
      </c>
      <c r="N1110" s="19">
        <v>65401</v>
      </c>
      <c r="O1110" s="19">
        <v>15952</v>
      </c>
      <c r="P1110" s="19">
        <v>337665</v>
      </c>
      <c r="Q1110" s="19">
        <v>166952</v>
      </c>
      <c r="R1110" s="19">
        <v>249843</v>
      </c>
      <c r="S1110" s="19">
        <v>229593</v>
      </c>
      <c r="T1110" s="20">
        <v>203456</v>
      </c>
      <c r="U1110" s="49">
        <v>114096</v>
      </c>
      <c r="V1110" s="19">
        <v>117936</v>
      </c>
      <c r="W1110" s="19">
        <v>88808</v>
      </c>
      <c r="X1110" s="19">
        <v>0</v>
      </c>
      <c r="Y1110" s="20">
        <v>0</v>
      </c>
      <c r="Z1110" s="19">
        <v>537847</v>
      </c>
      <c r="AA1110" s="177"/>
      <c r="AB1110" s="30">
        <v>1197942</v>
      </c>
      <c r="AC1110" s="19">
        <v>1089915</v>
      </c>
      <c r="AD1110" s="19">
        <v>1091039</v>
      </c>
      <c r="AE1110" s="19">
        <v>3069330</v>
      </c>
      <c r="AF1110" s="19">
        <v>2566863</v>
      </c>
      <c r="AG1110" s="19">
        <v>1492234</v>
      </c>
      <c r="AH1110" s="19">
        <v>745065</v>
      </c>
      <c r="AI1110" s="19">
        <v>125498</v>
      </c>
      <c r="AJ1110" s="20">
        <v>21640</v>
      </c>
      <c r="AK1110" s="24">
        <v>153660</v>
      </c>
      <c r="AL1110" s="24">
        <v>209257</v>
      </c>
      <c r="AM1110" s="24">
        <v>47812</v>
      </c>
      <c r="AN1110" s="21">
        <v>106154</v>
      </c>
      <c r="AO1110" s="19">
        <v>580773</v>
      </c>
      <c r="AP1110" s="19">
        <v>15151</v>
      </c>
      <c r="AQ1110" s="49">
        <v>16471590</v>
      </c>
      <c r="AR1110" s="24">
        <v>361636</v>
      </c>
      <c r="AS1110" s="24">
        <v>381402</v>
      </c>
      <c r="AT1110" s="49">
        <v>163211</v>
      </c>
      <c r="AU1110" s="49">
        <v>86081</v>
      </c>
      <c r="AV1110" s="24">
        <f t="shared" si="34"/>
        <v>992330</v>
      </c>
      <c r="AW1110" s="158">
        <v>2006237</v>
      </c>
      <c r="AX1110" s="91">
        <f t="shared" si="35"/>
        <v>19470157</v>
      </c>
      <c r="AY1110" s="68"/>
      <c r="AZ1110" s="19">
        <v>2219559</v>
      </c>
      <c r="BA1110" s="19">
        <v>44873</v>
      </c>
      <c r="BB1110" s="18">
        <v>2264432</v>
      </c>
      <c r="BC1110" s="18">
        <v>21734589</v>
      </c>
      <c r="BE1110" s="19"/>
      <c r="BF1110" s="20">
        <v>21734589</v>
      </c>
      <c r="BH1110" s="68"/>
      <c r="BI1110" s="68"/>
      <c r="BJ1110" s="68"/>
      <c r="BK1110" s="68"/>
      <c r="BL1110" s="68"/>
      <c r="BM1110" s="68"/>
      <c r="BN1110" s="68"/>
    </row>
    <row r="1111" spans="1:66" ht="22.5" customHeight="1" x14ac:dyDescent="0.2">
      <c r="A1111" s="118" t="s">
        <v>2921</v>
      </c>
      <c r="B1111" s="119" t="s">
        <v>3559</v>
      </c>
      <c r="C1111" s="129" t="s">
        <v>1190</v>
      </c>
      <c r="D1111" s="122">
        <v>6</v>
      </c>
      <c r="E1111" s="123" t="s">
        <v>3556</v>
      </c>
      <c r="F1111" s="18">
        <v>2596838</v>
      </c>
      <c r="G1111" s="19">
        <v>149372</v>
      </c>
      <c r="H1111" s="19">
        <v>266475</v>
      </c>
      <c r="I1111" s="19">
        <v>0</v>
      </c>
      <c r="J1111" s="19">
        <v>0</v>
      </c>
      <c r="K1111" s="19">
        <v>0</v>
      </c>
      <c r="L1111" s="19">
        <v>0</v>
      </c>
      <c r="M1111" s="19">
        <v>278381</v>
      </c>
      <c r="N1111" s="19">
        <v>143558</v>
      </c>
      <c r="O1111" s="19">
        <v>19921</v>
      </c>
      <c r="P1111" s="19">
        <v>1540125</v>
      </c>
      <c r="Q1111" s="19">
        <v>412219</v>
      </c>
      <c r="R1111" s="19">
        <v>526777</v>
      </c>
      <c r="S1111" s="19">
        <v>430592</v>
      </c>
      <c r="T1111" s="20">
        <v>305057</v>
      </c>
      <c r="U1111" s="49">
        <v>258192</v>
      </c>
      <c r="V1111" s="19">
        <v>226395</v>
      </c>
      <c r="W1111" s="19">
        <v>133212</v>
      </c>
      <c r="X1111" s="19">
        <v>0</v>
      </c>
      <c r="Y1111" s="20">
        <v>0</v>
      </c>
      <c r="Z1111" s="19">
        <v>1037602</v>
      </c>
      <c r="AA1111" s="177"/>
      <c r="AB1111" s="30">
        <v>4460299</v>
      </c>
      <c r="AC1111" s="19">
        <v>2376358</v>
      </c>
      <c r="AD1111" s="19">
        <v>2570173</v>
      </c>
      <c r="AE1111" s="19">
        <v>5266635</v>
      </c>
      <c r="AF1111" s="19">
        <v>4732003</v>
      </c>
      <c r="AG1111" s="19">
        <v>3235089</v>
      </c>
      <c r="AH1111" s="19">
        <v>1906509</v>
      </c>
      <c r="AI1111" s="19">
        <v>59013</v>
      </c>
      <c r="AJ1111" s="20">
        <v>30296</v>
      </c>
      <c r="AK1111" s="24">
        <v>316454</v>
      </c>
      <c r="AL1111" s="24">
        <v>340238</v>
      </c>
      <c r="AM1111" s="24">
        <v>95101</v>
      </c>
      <c r="AN1111" s="21">
        <v>199924</v>
      </c>
      <c r="AO1111" s="19">
        <v>1217548</v>
      </c>
      <c r="AP1111" s="19">
        <v>25338</v>
      </c>
      <c r="AQ1111" s="49">
        <v>35155694</v>
      </c>
      <c r="AR1111" s="24">
        <v>561463</v>
      </c>
      <c r="AS1111" s="24">
        <v>588163</v>
      </c>
      <c r="AT1111" s="49">
        <v>178743</v>
      </c>
      <c r="AU1111" s="49">
        <v>142122</v>
      </c>
      <c r="AV1111" s="24">
        <f t="shared" si="34"/>
        <v>1470491</v>
      </c>
      <c r="AW1111" s="158">
        <v>3547794</v>
      </c>
      <c r="AX1111" s="91">
        <f t="shared" si="35"/>
        <v>40173979</v>
      </c>
      <c r="AY1111" s="68"/>
      <c r="AZ1111" s="19">
        <v>4013991</v>
      </c>
      <c r="BA1111" s="19">
        <v>38763</v>
      </c>
      <c r="BB1111" s="18">
        <v>4052754</v>
      </c>
      <c r="BC1111" s="18">
        <v>44226733</v>
      </c>
      <c r="BE1111" s="19"/>
      <c r="BF1111" s="20">
        <v>44226733</v>
      </c>
      <c r="BH1111" s="68"/>
      <c r="BI1111" s="68"/>
      <c r="BJ1111" s="68"/>
      <c r="BK1111" s="68"/>
      <c r="BL1111" s="68"/>
      <c r="BM1111" s="68"/>
      <c r="BN1111" s="68"/>
    </row>
    <row r="1112" spans="1:66" ht="22.5" customHeight="1" x14ac:dyDescent="0.2">
      <c r="A1112" s="118" t="s">
        <v>2922</v>
      </c>
      <c r="B1112" s="119" t="s">
        <v>3559</v>
      </c>
      <c r="C1112" s="129" t="s">
        <v>1191</v>
      </c>
      <c r="D1112" s="122">
        <v>6</v>
      </c>
      <c r="E1112" s="123" t="s">
        <v>3556</v>
      </c>
      <c r="F1112" s="18">
        <v>1345878</v>
      </c>
      <c r="G1112" s="19">
        <v>182906</v>
      </c>
      <c r="H1112" s="19">
        <v>144551</v>
      </c>
      <c r="I1112" s="19">
        <v>0</v>
      </c>
      <c r="J1112" s="19">
        <v>0</v>
      </c>
      <c r="K1112" s="19">
        <v>0</v>
      </c>
      <c r="L1112" s="19">
        <v>0</v>
      </c>
      <c r="M1112" s="19">
        <v>114824</v>
      </c>
      <c r="N1112" s="19">
        <v>60060</v>
      </c>
      <c r="O1112" s="19">
        <v>58250</v>
      </c>
      <c r="P1112" s="19">
        <v>571168</v>
      </c>
      <c r="Q1112" s="19">
        <v>156042</v>
      </c>
      <c r="R1112" s="19">
        <v>213582</v>
      </c>
      <c r="S1112" s="19">
        <v>185020</v>
      </c>
      <c r="T1112" s="20">
        <v>165308</v>
      </c>
      <c r="U1112" s="49">
        <v>96288</v>
      </c>
      <c r="V1112" s="19">
        <v>96876</v>
      </c>
      <c r="W1112" s="19">
        <v>77707</v>
      </c>
      <c r="X1112" s="19">
        <v>0</v>
      </c>
      <c r="Y1112" s="20">
        <v>0</v>
      </c>
      <c r="Z1112" s="19">
        <v>510642</v>
      </c>
      <c r="AA1112" s="177"/>
      <c r="AB1112" s="30">
        <v>799268</v>
      </c>
      <c r="AC1112" s="19">
        <v>963011</v>
      </c>
      <c r="AD1112" s="19">
        <v>949051</v>
      </c>
      <c r="AE1112" s="19">
        <v>2129985</v>
      </c>
      <c r="AF1112" s="19">
        <v>2430998</v>
      </c>
      <c r="AG1112" s="19">
        <v>1671813</v>
      </c>
      <c r="AH1112" s="19">
        <v>656928</v>
      </c>
      <c r="AI1112" s="19">
        <v>102602</v>
      </c>
      <c r="AJ1112" s="20">
        <v>62215</v>
      </c>
      <c r="AK1112" s="24">
        <v>146159</v>
      </c>
      <c r="AL1112" s="24">
        <v>198523</v>
      </c>
      <c r="AM1112" s="24">
        <v>47518</v>
      </c>
      <c r="AN1112" s="21">
        <v>100881</v>
      </c>
      <c r="AO1112" s="19">
        <v>524202</v>
      </c>
      <c r="AP1112" s="19">
        <v>38903</v>
      </c>
      <c r="AQ1112" s="49">
        <v>14801159</v>
      </c>
      <c r="AR1112" s="24">
        <v>366883</v>
      </c>
      <c r="AS1112" s="24">
        <v>391391</v>
      </c>
      <c r="AT1112" s="49">
        <v>181841</v>
      </c>
      <c r="AU1112" s="49">
        <v>68785</v>
      </c>
      <c r="AV1112" s="24">
        <f t="shared" si="34"/>
        <v>1008900</v>
      </c>
      <c r="AW1112" s="158">
        <v>1914844</v>
      </c>
      <c r="AX1112" s="91">
        <f t="shared" si="35"/>
        <v>17724903</v>
      </c>
      <c r="AY1112" s="68"/>
      <c r="AZ1112" s="19">
        <v>2114746</v>
      </c>
      <c r="BA1112" s="19">
        <v>83308</v>
      </c>
      <c r="BB1112" s="18">
        <v>2198054</v>
      </c>
      <c r="BC1112" s="18">
        <v>19922957</v>
      </c>
      <c r="BE1112" s="19"/>
      <c r="BF1112" s="20">
        <v>19922957</v>
      </c>
      <c r="BH1112" s="68"/>
      <c r="BI1112" s="68"/>
      <c r="BJ1112" s="68"/>
      <c r="BK1112" s="68"/>
      <c r="BL1112" s="68"/>
      <c r="BM1112" s="68"/>
      <c r="BN1112" s="68"/>
    </row>
    <row r="1113" spans="1:66" ht="22.5" customHeight="1" x14ac:dyDescent="0.2">
      <c r="A1113" s="118" t="s">
        <v>2923</v>
      </c>
      <c r="B1113" s="119" t="s">
        <v>3559</v>
      </c>
      <c r="C1113" s="129" t="s">
        <v>1192</v>
      </c>
      <c r="D1113" s="122">
        <v>6</v>
      </c>
      <c r="E1113" s="123" t="s">
        <v>3556</v>
      </c>
      <c r="F1113" s="18">
        <v>1522223</v>
      </c>
      <c r="G1113" s="19">
        <v>86751</v>
      </c>
      <c r="H1113" s="19">
        <v>124542</v>
      </c>
      <c r="I1113" s="19">
        <v>0</v>
      </c>
      <c r="J1113" s="19">
        <v>0</v>
      </c>
      <c r="K1113" s="19">
        <v>0</v>
      </c>
      <c r="L1113" s="19">
        <v>0</v>
      </c>
      <c r="M1113" s="19">
        <v>135473</v>
      </c>
      <c r="N1113" s="19">
        <v>70715</v>
      </c>
      <c r="O1113" s="19">
        <v>5103</v>
      </c>
      <c r="P1113" s="19">
        <v>1132505</v>
      </c>
      <c r="Q1113" s="19">
        <v>177080</v>
      </c>
      <c r="R1113" s="19">
        <v>265563</v>
      </c>
      <c r="S1113" s="19">
        <v>231275</v>
      </c>
      <c r="T1113" s="20">
        <v>190740</v>
      </c>
      <c r="U1113" s="49">
        <v>124080</v>
      </c>
      <c r="V1113" s="19">
        <v>114777</v>
      </c>
      <c r="W1113" s="19">
        <v>77707</v>
      </c>
      <c r="X1113" s="19">
        <v>0</v>
      </c>
      <c r="Y1113" s="20">
        <v>0</v>
      </c>
      <c r="Z1113" s="19">
        <v>575072</v>
      </c>
      <c r="AA1113" s="177"/>
      <c r="AB1113" s="30">
        <v>1891922</v>
      </c>
      <c r="AC1113" s="19">
        <v>1188650</v>
      </c>
      <c r="AD1113" s="19">
        <v>1127500</v>
      </c>
      <c r="AE1113" s="19">
        <v>3139950</v>
      </c>
      <c r="AF1113" s="19">
        <v>2674380</v>
      </c>
      <c r="AG1113" s="19">
        <v>1698840</v>
      </c>
      <c r="AH1113" s="19">
        <v>783158</v>
      </c>
      <c r="AI1113" s="19">
        <v>68401</v>
      </c>
      <c r="AJ1113" s="20">
        <v>17312</v>
      </c>
      <c r="AK1113" s="24">
        <v>164502</v>
      </c>
      <c r="AL1113" s="24">
        <v>225419</v>
      </c>
      <c r="AM1113" s="24">
        <v>54440</v>
      </c>
      <c r="AN1113" s="21">
        <v>116610</v>
      </c>
      <c r="AO1113" s="19">
        <v>713403</v>
      </c>
      <c r="AP1113" s="19">
        <v>10434</v>
      </c>
      <c r="AQ1113" s="49">
        <v>18708527</v>
      </c>
      <c r="AR1113" s="24">
        <v>364598</v>
      </c>
      <c r="AS1113" s="24">
        <v>448378</v>
      </c>
      <c r="AT1113" s="49">
        <v>116536</v>
      </c>
      <c r="AU1113" s="49">
        <v>96471</v>
      </c>
      <c r="AV1113" s="24">
        <f t="shared" si="34"/>
        <v>1025983</v>
      </c>
      <c r="AW1113" s="158">
        <v>1921271</v>
      </c>
      <c r="AX1113" s="91">
        <f t="shared" si="35"/>
        <v>21655781</v>
      </c>
      <c r="AY1113" s="68"/>
      <c r="AZ1113" s="19">
        <v>2352964</v>
      </c>
      <c r="BA1113" s="19">
        <v>23608</v>
      </c>
      <c r="BB1113" s="18">
        <v>2376572</v>
      </c>
      <c r="BC1113" s="18">
        <v>24032353</v>
      </c>
      <c r="BE1113" s="19"/>
      <c r="BF1113" s="20">
        <v>24032353</v>
      </c>
      <c r="BH1113" s="68"/>
      <c r="BI1113" s="68"/>
      <c r="BJ1113" s="68"/>
      <c r="BK1113" s="68"/>
      <c r="BL1113" s="68"/>
      <c r="BM1113" s="68"/>
      <c r="BN1113" s="68"/>
    </row>
    <row r="1114" spans="1:66" ht="22.5" customHeight="1" x14ac:dyDescent="0.2">
      <c r="A1114" s="118" t="s">
        <v>2924</v>
      </c>
      <c r="B1114" s="119" t="s">
        <v>3559</v>
      </c>
      <c r="C1114" s="129" t="s">
        <v>1193</v>
      </c>
      <c r="D1114" s="122">
        <v>6</v>
      </c>
      <c r="E1114" s="123" t="s">
        <v>3556</v>
      </c>
      <c r="F1114" s="18">
        <v>1553367</v>
      </c>
      <c r="G1114" s="19">
        <v>94187</v>
      </c>
      <c r="H1114" s="19">
        <v>106403</v>
      </c>
      <c r="I1114" s="19">
        <v>0</v>
      </c>
      <c r="J1114" s="19">
        <v>0</v>
      </c>
      <c r="K1114" s="19">
        <v>0</v>
      </c>
      <c r="L1114" s="19">
        <v>0</v>
      </c>
      <c r="M1114" s="19">
        <v>139165</v>
      </c>
      <c r="N1114" s="19">
        <v>72347</v>
      </c>
      <c r="O1114" s="19">
        <v>9110</v>
      </c>
      <c r="P1114" s="19">
        <v>504773</v>
      </c>
      <c r="Q1114" s="19">
        <v>181247</v>
      </c>
      <c r="R1114" s="19">
        <v>256917</v>
      </c>
      <c r="S1114" s="19">
        <v>249777</v>
      </c>
      <c r="T1114" s="20">
        <v>152592</v>
      </c>
      <c r="U1114" s="49">
        <v>119808</v>
      </c>
      <c r="V1114" s="19">
        <v>144261</v>
      </c>
      <c r="W1114" s="19">
        <v>88808</v>
      </c>
      <c r="X1114" s="19">
        <v>0</v>
      </c>
      <c r="Y1114" s="20">
        <v>0</v>
      </c>
      <c r="Z1114" s="19">
        <v>592821</v>
      </c>
      <c r="AA1114" s="177"/>
      <c r="AB1114" s="30">
        <v>761488</v>
      </c>
      <c r="AC1114" s="19">
        <v>1158004</v>
      </c>
      <c r="AD1114" s="19">
        <v>1100271</v>
      </c>
      <c r="AE1114" s="19">
        <v>3213210</v>
      </c>
      <c r="AF1114" s="19">
        <v>2170723</v>
      </c>
      <c r="AG1114" s="19">
        <v>1439552</v>
      </c>
      <c r="AH1114" s="19">
        <v>862085</v>
      </c>
      <c r="AI1114" s="19">
        <v>27878</v>
      </c>
      <c r="AJ1114" s="20">
        <v>15689</v>
      </c>
      <c r="AK1114" s="24">
        <v>167413</v>
      </c>
      <c r="AL1114" s="24">
        <v>229059</v>
      </c>
      <c r="AM1114" s="24">
        <v>53461</v>
      </c>
      <c r="AN1114" s="21">
        <v>118724</v>
      </c>
      <c r="AO1114" s="19">
        <v>746331</v>
      </c>
      <c r="AP1114" s="19">
        <v>13596</v>
      </c>
      <c r="AQ1114" s="49">
        <v>16343067</v>
      </c>
      <c r="AR1114" s="24">
        <v>349413</v>
      </c>
      <c r="AS1114" s="24">
        <v>362423</v>
      </c>
      <c r="AT1114" s="49">
        <v>121271</v>
      </c>
      <c r="AU1114" s="49">
        <v>77837</v>
      </c>
      <c r="AV1114" s="24">
        <f t="shared" si="34"/>
        <v>910944</v>
      </c>
      <c r="AW1114" s="158">
        <v>2605167</v>
      </c>
      <c r="AX1114" s="91">
        <f t="shared" si="35"/>
        <v>19859178</v>
      </c>
      <c r="AY1114" s="68"/>
      <c r="AZ1114" s="19">
        <v>2377521</v>
      </c>
      <c r="BA1114" s="19">
        <v>23324</v>
      </c>
      <c r="BB1114" s="18">
        <v>2400845</v>
      </c>
      <c r="BC1114" s="18">
        <v>22260023</v>
      </c>
      <c r="BE1114" s="19"/>
      <c r="BF1114" s="20">
        <v>22260023</v>
      </c>
      <c r="BH1114" s="68"/>
      <c r="BI1114" s="68"/>
      <c r="BJ1114" s="68"/>
      <c r="BK1114" s="68"/>
      <c r="BL1114" s="68"/>
      <c r="BM1114" s="68"/>
      <c r="BN1114" s="68"/>
    </row>
    <row r="1115" spans="1:66" ht="22.5" customHeight="1" x14ac:dyDescent="0.2">
      <c r="A1115" s="118" t="s">
        <v>2925</v>
      </c>
      <c r="B1115" s="119" t="s">
        <v>3559</v>
      </c>
      <c r="C1115" s="129" t="s">
        <v>1194</v>
      </c>
      <c r="D1115" s="122">
        <v>6</v>
      </c>
      <c r="E1115" s="123" t="s">
        <v>3556</v>
      </c>
      <c r="F1115" s="18">
        <v>2162635</v>
      </c>
      <c r="G1115" s="19">
        <v>244652</v>
      </c>
      <c r="H1115" s="19">
        <v>245344</v>
      </c>
      <c r="I1115" s="19">
        <v>0</v>
      </c>
      <c r="J1115" s="19">
        <v>0</v>
      </c>
      <c r="K1115" s="19">
        <v>0</v>
      </c>
      <c r="L1115" s="19">
        <v>0</v>
      </c>
      <c r="M1115" s="19">
        <v>212272</v>
      </c>
      <c r="N1115" s="19">
        <v>113656</v>
      </c>
      <c r="O1115" s="19">
        <v>59308</v>
      </c>
      <c r="P1115" s="19">
        <v>787309</v>
      </c>
      <c r="Q1115" s="19">
        <v>332933</v>
      </c>
      <c r="R1115" s="19">
        <v>517974</v>
      </c>
      <c r="S1115" s="19">
        <v>412090</v>
      </c>
      <c r="T1115" s="20">
        <v>267036</v>
      </c>
      <c r="U1115" s="49">
        <v>260928</v>
      </c>
      <c r="V1115" s="19">
        <v>226395</v>
      </c>
      <c r="W1115" s="19">
        <v>111010</v>
      </c>
      <c r="X1115" s="19">
        <v>0</v>
      </c>
      <c r="Y1115" s="20">
        <v>0</v>
      </c>
      <c r="Z1115" s="19">
        <v>815501</v>
      </c>
      <c r="AA1115" s="177"/>
      <c r="AB1115" s="30">
        <v>2038553</v>
      </c>
      <c r="AC1115" s="19">
        <v>1687056</v>
      </c>
      <c r="AD1115" s="19">
        <v>1993758</v>
      </c>
      <c r="AE1115" s="19">
        <v>4951650</v>
      </c>
      <c r="AF1115" s="19">
        <v>3103870</v>
      </c>
      <c r="AG1115" s="19">
        <v>2187042</v>
      </c>
      <c r="AH1115" s="19">
        <v>1308851</v>
      </c>
      <c r="AI1115" s="19">
        <v>120708</v>
      </c>
      <c r="AJ1115" s="20">
        <v>38952</v>
      </c>
      <c r="AK1115" s="24">
        <v>235932</v>
      </c>
      <c r="AL1115" s="24">
        <v>273199</v>
      </c>
      <c r="AM1115" s="24">
        <v>70697</v>
      </c>
      <c r="AN1115" s="21">
        <v>150232</v>
      </c>
      <c r="AO1115" s="19">
        <v>1043245</v>
      </c>
      <c r="AP1115" s="19">
        <v>34670</v>
      </c>
      <c r="AQ1115" s="49">
        <v>26007458</v>
      </c>
      <c r="AR1115" s="24">
        <v>645547</v>
      </c>
      <c r="AS1115" s="24">
        <v>397069</v>
      </c>
      <c r="AT1115" s="49">
        <v>118363</v>
      </c>
      <c r="AU1115" s="49">
        <v>107827</v>
      </c>
      <c r="AV1115" s="24">
        <f t="shared" si="34"/>
        <v>1268806</v>
      </c>
      <c r="AW1115" s="158">
        <v>2836760</v>
      </c>
      <c r="AX1115" s="91">
        <f t="shared" si="35"/>
        <v>30113024</v>
      </c>
      <c r="AY1115" s="68"/>
      <c r="AZ1115" s="19">
        <v>3343101</v>
      </c>
      <c r="BA1115" s="19">
        <v>85695</v>
      </c>
      <c r="BB1115" s="18">
        <v>3428796</v>
      </c>
      <c r="BC1115" s="18">
        <v>33541820</v>
      </c>
      <c r="BE1115" s="19"/>
      <c r="BF1115" s="20">
        <v>33541820</v>
      </c>
      <c r="BH1115" s="68"/>
      <c r="BI1115" s="68"/>
      <c r="BJ1115" s="68"/>
      <c r="BK1115" s="68"/>
      <c r="BL1115" s="68"/>
      <c r="BM1115" s="68"/>
      <c r="BN1115" s="68"/>
    </row>
    <row r="1116" spans="1:66" ht="22.5" customHeight="1" x14ac:dyDescent="0.2">
      <c r="A1116" s="118" t="s">
        <v>2926</v>
      </c>
      <c r="B1116" s="119" t="s">
        <v>3559</v>
      </c>
      <c r="C1116" s="129" t="s">
        <v>1195</v>
      </c>
      <c r="D1116" s="122">
        <v>6</v>
      </c>
      <c r="E1116" s="123" t="s">
        <v>3556</v>
      </c>
      <c r="F1116" s="18">
        <v>1737350</v>
      </c>
      <c r="G1116" s="19">
        <v>208057</v>
      </c>
      <c r="H1116" s="19">
        <v>166804</v>
      </c>
      <c r="I1116" s="19">
        <v>0</v>
      </c>
      <c r="J1116" s="19">
        <v>0</v>
      </c>
      <c r="K1116" s="19">
        <v>0</v>
      </c>
      <c r="L1116" s="19">
        <v>0</v>
      </c>
      <c r="M1116" s="19">
        <v>159151</v>
      </c>
      <c r="N1116" s="19">
        <v>84544</v>
      </c>
      <c r="O1116" s="19">
        <v>76961</v>
      </c>
      <c r="P1116" s="19">
        <v>211106</v>
      </c>
      <c r="Q1116" s="19">
        <v>262174</v>
      </c>
      <c r="R1116" s="19">
        <v>435549</v>
      </c>
      <c r="S1116" s="19">
        <v>384337</v>
      </c>
      <c r="T1116" s="20">
        <v>178024</v>
      </c>
      <c r="U1116" s="49">
        <v>192240</v>
      </c>
      <c r="V1116" s="19">
        <v>202176</v>
      </c>
      <c r="W1116" s="19">
        <v>88808</v>
      </c>
      <c r="X1116" s="19">
        <v>0</v>
      </c>
      <c r="Y1116" s="20">
        <v>0</v>
      </c>
      <c r="Z1116" s="19">
        <v>665288</v>
      </c>
      <c r="AA1116" s="177"/>
      <c r="AB1116" s="30">
        <v>894052</v>
      </c>
      <c r="AC1116" s="19">
        <v>1040415</v>
      </c>
      <c r="AD1116" s="19">
        <v>1613896</v>
      </c>
      <c r="AE1116" s="19">
        <v>3745335</v>
      </c>
      <c r="AF1116" s="19">
        <v>2413235</v>
      </c>
      <c r="AG1116" s="19">
        <v>1682710</v>
      </c>
      <c r="AH1116" s="19">
        <v>1030065</v>
      </c>
      <c r="AI1116" s="19">
        <v>63611</v>
      </c>
      <c r="AJ1116" s="20">
        <v>32460</v>
      </c>
      <c r="AK1116" s="24">
        <v>185490</v>
      </c>
      <c r="AL1116" s="24">
        <v>239882</v>
      </c>
      <c r="AM1116" s="24">
        <v>51432</v>
      </c>
      <c r="AN1116" s="21">
        <v>125693</v>
      </c>
      <c r="AO1116" s="19">
        <v>1050242</v>
      </c>
      <c r="AP1116" s="19">
        <v>18200</v>
      </c>
      <c r="AQ1116" s="49">
        <v>19239287</v>
      </c>
      <c r="AR1116" s="24">
        <v>514220</v>
      </c>
      <c r="AS1116" s="24">
        <v>366697</v>
      </c>
      <c r="AT1116" s="49">
        <v>75264</v>
      </c>
      <c r="AU1116" s="49">
        <v>86961</v>
      </c>
      <c r="AV1116" s="24">
        <f t="shared" si="34"/>
        <v>1043142</v>
      </c>
      <c r="AW1116" s="158">
        <v>2171042</v>
      </c>
      <c r="AX1116" s="91">
        <f t="shared" si="35"/>
        <v>22453471</v>
      </c>
      <c r="AY1116" s="68"/>
      <c r="AZ1116" s="19">
        <v>2637413</v>
      </c>
      <c r="BA1116" s="19">
        <v>43296</v>
      </c>
      <c r="BB1116" s="18">
        <v>2680709</v>
      </c>
      <c r="BC1116" s="18">
        <v>25134180</v>
      </c>
      <c r="BE1116" s="19"/>
      <c r="BF1116" s="20">
        <v>25134180</v>
      </c>
      <c r="BH1116" s="68"/>
      <c r="BI1116" s="68"/>
      <c r="BJ1116" s="68"/>
      <c r="BK1116" s="68"/>
      <c r="BL1116" s="68"/>
      <c r="BM1116" s="68"/>
      <c r="BN1116" s="68"/>
    </row>
    <row r="1117" spans="1:66" ht="22.5" customHeight="1" x14ac:dyDescent="0.2">
      <c r="A1117" s="118" t="s">
        <v>2927</v>
      </c>
      <c r="B1117" s="119" t="s">
        <v>3559</v>
      </c>
      <c r="C1117" s="129" t="s">
        <v>1196</v>
      </c>
      <c r="D1117" s="122">
        <v>6</v>
      </c>
      <c r="E1117" s="123" t="s">
        <v>3556</v>
      </c>
      <c r="F1117" s="18">
        <v>1010888</v>
      </c>
      <c r="G1117" s="19">
        <v>75889</v>
      </c>
      <c r="H1117" s="19">
        <v>81719</v>
      </c>
      <c r="I1117" s="19">
        <v>0</v>
      </c>
      <c r="J1117" s="19">
        <v>0</v>
      </c>
      <c r="K1117" s="19">
        <v>0</v>
      </c>
      <c r="L1117" s="19">
        <v>0</v>
      </c>
      <c r="M1117" s="19">
        <v>79130</v>
      </c>
      <c r="N1117" s="19">
        <v>41570</v>
      </c>
      <c r="O1117" s="19">
        <v>8770</v>
      </c>
      <c r="P1117" s="19">
        <v>424860</v>
      </c>
      <c r="Q1117" s="19">
        <v>114771</v>
      </c>
      <c r="R1117" s="19">
        <v>156047</v>
      </c>
      <c r="S1117" s="19">
        <v>125309</v>
      </c>
      <c r="T1117" s="20">
        <v>127160</v>
      </c>
      <c r="U1117" s="49">
        <v>70704</v>
      </c>
      <c r="V1117" s="19">
        <v>71604</v>
      </c>
      <c r="W1117" s="19">
        <v>77707</v>
      </c>
      <c r="X1117" s="19">
        <v>0</v>
      </c>
      <c r="Y1117" s="20">
        <v>0</v>
      </c>
      <c r="Z1117" s="19">
        <v>390494</v>
      </c>
      <c r="AA1117" s="177"/>
      <c r="AB1117" s="30">
        <v>557625</v>
      </c>
      <c r="AC1117" s="19">
        <v>665435</v>
      </c>
      <c r="AD1117" s="19">
        <v>1048820</v>
      </c>
      <c r="AE1117" s="19">
        <v>1958880</v>
      </c>
      <c r="AF1117" s="19">
        <v>1502418</v>
      </c>
      <c r="AG1117" s="19">
        <v>926897</v>
      </c>
      <c r="AH1117" s="19">
        <v>477643</v>
      </c>
      <c r="AI1117" s="19">
        <v>37362</v>
      </c>
      <c r="AJ1117" s="20">
        <v>11361</v>
      </c>
      <c r="AK1117" s="24">
        <v>107738</v>
      </c>
      <c r="AL1117" s="24">
        <v>147963</v>
      </c>
      <c r="AM1117" s="24">
        <v>35100</v>
      </c>
      <c r="AN1117" s="21">
        <v>79657</v>
      </c>
      <c r="AO1117" s="19">
        <v>442276</v>
      </c>
      <c r="AP1117" s="19">
        <v>8920</v>
      </c>
      <c r="AQ1117" s="49">
        <v>10864717</v>
      </c>
      <c r="AR1117" s="24">
        <v>212978</v>
      </c>
      <c r="AS1117" s="24">
        <v>280837</v>
      </c>
      <c r="AT1117" s="49">
        <v>97633</v>
      </c>
      <c r="AU1117" s="49">
        <v>56137</v>
      </c>
      <c r="AV1117" s="24">
        <f t="shared" si="34"/>
        <v>647585</v>
      </c>
      <c r="AW1117" s="158">
        <v>1254966</v>
      </c>
      <c r="AX1117" s="91">
        <f t="shared" si="35"/>
        <v>12767268</v>
      </c>
      <c r="AY1117" s="68"/>
      <c r="AZ1117" s="19">
        <v>1535147</v>
      </c>
      <c r="BA1117" s="19">
        <v>25514</v>
      </c>
      <c r="BB1117" s="18">
        <v>1560661</v>
      </c>
      <c r="BC1117" s="18">
        <v>14327929</v>
      </c>
      <c r="BE1117" s="19"/>
      <c r="BF1117" s="20">
        <v>14327929</v>
      </c>
      <c r="BH1117" s="68"/>
      <c r="BI1117" s="68"/>
      <c r="BJ1117" s="68"/>
      <c r="BK1117" s="68"/>
      <c r="BL1117" s="68"/>
      <c r="BM1117" s="68"/>
      <c r="BN1117" s="68"/>
    </row>
    <row r="1118" spans="1:66" ht="22.5" customHeight="1" x14ac:dyDescent="0.2">
      <c r="A1118" s="118" t="s">
        <v>2928</v>
      </c>
      <c r="B1118" s="119" t="s">
        <v>3559</v>
      </c>
      <c r="C1118" s="129" t="s">
        <v>1197</v>
      </c>
      <c r="D1118" s="122">
        <v>6</v>
      </c>
      <c r="E1118" s="123" t="s">
        <v>3556</v>
      </c>
      <c r="F1118" s="18">
        <v>1452470</v>
      </c>
      <c r="G1118" s="19">
        <v>124878</v>
      </c>
      <c r="H1118" s="19">
        <v>130713</v>
      </c>
      <c r="I1118" s="19">
        <v>0</v>
      </c>
      <c r="J1118" s="19">
        <v>0</v>
      </c>
      <c r="K1118" s="19">
        <v>0</v>
      </c>
      <c r="L1118" s="19">
        <v>0</v>
      </c>
      <c r="M1118" s="19">
        <v>125551</v>
      </c>
      <c r="N1118" s="19">
        <v>65663</v>
      </c>
      <c r="O1118" s="19">
        <v>6199</v>
      </c>
      <c r="P1118" s="19">
        <v>911664</v>
      </c>
      <c r="Q1118" s="19">
        <v>216701</v>
      </c>
      <c r="R1118" s="19">
        <v>260009</v>
      </c>
      <c r="S1118" s="19">
        <v>215296</v>
      </c>
      <c r="T1118" s="20">
        <v>178024</v>
      </c>
      <c r="U1118" s="49">
        <v>124176</v>
      </c>
      <c r="V1118" s="19">
        <v>118989</v>
      </c>
      <c r="W1118" s="19">
        <v>66606</v>
      </c>
      <c r="X1118" s="19">
        <v>0</v>
      </c>
      <c r="Y1118" s="20">
        <v>0</v>
      </c>
      <c r="Z1118" s="19">
        <v>553499</v>
      </c>
      <c r="AA1118" s="177"/>
      <c r="AB1118" s="30">
        <v>1504679</v>
      </c>
      <c r="AC1118" s="19">
        <v>1027852</v>
      </c>
      <c r="AD1118" s="19">
        <v>1044498</v>
      </c>
      <c r="AE1118" s="19">
        <v>3243570</v>
      </c>
      <c r="AF1118" s="19">
        <v>2309270</v>
      </c>
      <c r="AG1118" s="19">
        <v>1576918</v>
      </c>
      <c r="AH1118" s="19">
        <v>756327</v>
      </c>
      <c r="AI1118" s="19">
        <v>80855</v>
      </c>
      <c r="AJ1118" s="20">
        <v>16771</v>
      </c>
      <c r="AK1118" s="24">
        <v>154771</v>
      </c>
      <c r="AL1118" s="24">
        <v>209697</v>
      </c>
      <c r="AM1118" s="24">
        <v>48672</v>
      </c>
      <c r="AN1118" s="21">
        <v>106261</v>
      </c>
      <c r="AO1118" s="19">
        <v>673254</v>
      </c>
      <c r="AP1118" s="19">
        <v>14307</v>
      </c>
      <c r="AQ1118" s="49">
        <v>17318140</v>
      </c>
      <c r="AR1118" s="24">
        <v>354881</v>
      </c>
      <c r="AS1118" s="24">
        <v>392625</v>
      </c>
      <c r="AT1118" s="49">
        <v>135490</v>
      </c>
      <c r="AU1118" s="49">
        <v>87433</v>
      </c>
      <c r="AV1118" s="24">
        <f t="shared" si="34"/>
        <v>970429</v>
      </c>
      <c r="AW1118" s="158">
        <v>1601705</v>
      </c>
      <c r="AX1118" s="91">
        <f t="shared" si="35"/>
        <v>19890274</v>
      </c>
      <c r="AY1118" s="68"/>
      <c r="AZ1118" s="19">
        <v>2220312</v>
      </c>
      <c r="BA1118" s="19">
        <v>35281</v>
      </c>
      <c r="BB1118" s="18">
        <v>2255593</v>
      </c>
      <c r="BC1118" s="18">
        <v>22145867</v>
      </c>
      <c r="BE1118" s="19"/>
      <c r="BF1118" s="20">
        <v>22145867</v>
      </c>
      <c r="BH1118" s="68"/>
      <c r="BI1118" s="68"/>
      <c r="BJ1118" s="68"/>
      <c r="BK1118" s="68"/>
      <c r="BL1118" s="68"/>
      <c r="BM1118" s="68"/>
      <c r="BN1118" s="68"/>
    </row>
    <row r="1119" spans="1:66" ht="22.5" customHeight="1" x14ac:dyDescent="0.2">
      <c r="A1119" s="118" t="s">
        <v>2929</v>
      </c>
      <c r="B1119" s="119" t="s">
        <v>3559</v>
      </c>
      <c r="C1119" s="129" t="s">
        <v>1198</v>
      </c>
      <c r="D1119" s="122">
        <v>2</v>
      </c>
      <c r="E1119" s="123" t="s">
        <v>3556</v>
      </c>
      <c r="F1119" s="18">
        <v>1567377</v>
      </c>
      <c r="G1119" s="19">
        <v>85220</v>
      </c>
      <c r="H1119" s="19">
        <v>89012</v>
      </c>
      <c r="I1119" s="19">
        <v>0</v>
      </c>
      <c r="J1119" s="19">
        <v>0</v>
      </c>
      <c r="K1119" s="19">
        <v>0</v>
      </c>
      <c r="L1119" s="19">
        <v>0</v>
      </c>
      <c r="M1119" s="19">
        <v>138895</v>
      </c>
      <c r="N1119" s="19">
        <v>74309</v>
      </c>
      <c r="O1119" s="19">
        <v>5254</v>
      </c>
      <c r="P1119" s="19">
        <v>645428</v>
      </c>
      <c r="Q1119" s="19">
        <v>235355</v>
      </c>
      <c r="R1119" s="19">
        <v>223276</v>
      </c>
      <c r="S1119" s="19">
        <v>190907</v>
      </c>
      <c r="T1119" s="20">
        <v>178024</v>
      </c>
      <c r="U1119" s="49">
        <v>121392</v>
      </c>
      <c r="V1119" s="19">
        <v>121095</v>
      </c>
      <c r="W1119" s="19">
        <v>66606</v>
      </c>
      <c r="X1119" s="19">
        <v>0</v>
      </c>
      <c r="Y1119" s="20">
        <v>0</v>
      </c>
      <c r="Z1119" s="19">
        <v>626677</v>
      </c>
      <c r="AA1119" s="177"/>
      <c r="AB1119" s="30">
        <v>2862794</v>
      </c>
      <c r="AC1119" s="19">
        <v>1246018</v>
      </c>
      <c r="AD1119" s="19">
        <v>1181432</v>
      </c>
      <c r="AE1119" s="19">
        <v>2971980</v>
      </c>
      <c r="AF1119" s="19">
        <v>2695115</v>
      </c>
      <c r="AG1119" s="19">
        <v>1673958</v>
      </c>
      <c r="AH1119" s="19">
        <v>783244</v>
      </c>
      <c r="AI1119" s="19">
        <v>24525</v>
      </c>
      <c r="AJ1119" s="20">
        <v>0</v>
      </c>
      <c r="AK1119" s="24">
        <v>201430</v>
      </c>
      <c r="AL1119" s="24">
        <v>240015</v>
      </c>
      <c r="AM1119" s="24">
        <v>57651</v>
      </c>
      <c r="AN1119" s="21">
        <v>125830</v>
      </c>
      <c r="AO1119" s="19">
        <v>767591</v>
      </c>
      <c r="AP1119" s="19">
        <v>9950</v>
      </c>
      <c r="AQ1119" s="49">
        <v>19210360</v>
      </c>
      <c r="AR1119" s="24">
        <v>371482</v>
      </c>
      <c r="AS1119" s="24">
        <v>374214</v>
      </c>
      <c r="AT1119" s="49">
        <v>139189</v>
      </c>
      <c r="AU1119" s="49">
        <v>86197</v>
      </c>
      <c r="AV1119" s="24">
        <f t="shared" si="34"/>
        <v>971082</v>
      </c>
      <c r="AW1119" s="158">
        <v>2300425</v>
      </c>
      <c r="AX1119" s="91">
        <f t="shared" si="35"/>
        <v>22481867</v>
      </c>
      <c r="AY1119" s="68"/>
      <c r="AZ1119" s="19">
        <v>2382914</v>
      </c>
      <c r="BA1119" s="19">
        <v>20323</v>
      </c>
      <c r="BB1119" s="18">
        <v>2403237</v>
      </c>
      <c r="BC1119" s="18">
        <v>24885104</v>
      </c>
      <c r="BE1119" s="19"/>
      <c r="BF1119" s="20">
        <v>24885104</v>
      </c>
      <c r="BH1119" s="68"/>
      <c r="BI1119" s="68"/>
      <c r="BJ1119" s="68"/>
      <c r="BK1119" s="68"/>
      <c r="BL1119" s="68"/>
      <c r="BM1119" s="68"/>
      <c r="BN1119" s="68"/>
    </row>
    <row r="1120" spans="1:66" ht="22.5" customHeight="1" x14ac:dyDescent="0.2">
      <c r="A1120" s="118" t="s">
        <v>2930</v>
      </c>
      <c r="B1120" s="119" t="s">
        <v>3559</v>
      </c>
      <c r="C1120" s="129" t="s">
        <v>1199</v>
      </c>
      <c r="D1120" s="122">
        <v>2</v>
      </c>
      <c r="E1120" s="123" t="s">
        <v>3556</v>
      </c>
      <c r="F1120" s="18">
        <v>1245670</v>
      </c>
      <c r="G1120" s="19">
        <v>99144</v>
      </c>
      <c r="H1120" s="19">
        <v>102850</v>
      </c>
      <c r="I1120" s="19">
        <v>0</v>
      </c>
      <c r="J1120" s="19">
        <v>0</v>
      </c>
      <c r="K1120" s="19">
        <v>0</v>
      </c>
      <c r="L1120" s="19">
        <v>0</v>
      </c>
      <c r="M1120" s="19">
        <v>100891</v>
      </c>
      <c r="N1120" s="19">
        <v>53441</v>
      </c>
      <c r="O1120" s="19">
        <v>8051</v>
      </c>
      <c r="P1120" s="19">
        <v>742560</v>
      </c>
      <c r="Q1120" s="19">
        <v>141475</v>
      </c>
      <c r="R1120" s="19">
        <v>223696</v>
      </c>
      <c r="S1120" s="19">
        <v>181656</v>
      </c>
      <c r="T1120" s="20">
        <v>127160</v>
      </c>
      <c r="U1120" s="49">
        <v>91728</v>
      </c>
      <c r="V1120" s="19">
        <v>84240</v>
      </c>
      <c r="W1120" s="19">
        <v>55505</v>
      </c>
      <c r="X1120" s="19">
        <v>0</v>
      </c>
      <c r="Y1120" s="20">
        <v>0</v>
      </c>
      <c r="Z1120" s="19">
        <v>472476</v>
      </c>
      <c r="AA1120" s="177"/>
      <c r="AB1120" s="30">
        <v>891168</v>
      </c>
      <c r="AC1120" s="19">
        <v>718766</v>
      </c>
      <c r="AD1120" s="19">
        <v>686659</v>
      </c>
      <c r="AE1120" s="19">
        <v>2604855</v>
      </c>
      <c r="AF1120" s="19">
        <v>1578180</v>
      </c>
      <c r="AG1120" s="19">
        <v>1034576</v>
      </c>
      <c r="AH1120" s="19">
        <v>627426</v>
      </c>
      <c r="AI1120" s="19">
        <v>29219</v>
      </c>
      <c r="AJ1120" s="20">
        <v>11361</v>
      </c>
      <c r="AK1120" s="24">
        <v>129466</v>
      </c>
      <c r="AL1120" s="24">
        <v>189646</v>
      </c>
      <c r="AM1120" s="24">
        <v>36296</v>
      </c>
      <c r="AN1120" s="21">
        <v>97086</v>
      </c>
      <c r="AO1120" s="19">
        <v>410022</v>
      </c>
      <c r="AP1120" s="19">
        <v>10032</v>
      </c>
      <c r="AQ1120" s="49">
        <v>12785301</v>
      </c>
      <c r="AR1120" s="24">
        <v>315964</v>
      </c>
      <c r="AS1120" s="24">
        <v>330058</v>
      </c>
      <c r="AT1120" s="49">
        <v>46217</v>
      </c>
      <c r="AU1120" s="49">
        <v>76769</v>
      </c>
      <c r="AV1120" s="24">
        <f t="shared" si="34"/>
        <v>769008</v>
      </c>
      <c r="AW1120" s="158">
        <v>1193489</v>
      </c>
      <c r="AX1120" s="91">
        <f t="shared" si="35"/>
        <v>14747798</v>
      </c>
      <c r="AY1120" s="68"/>
      <c r="AZ1120" s="19">
        <v>1868042</v>
      </c>
      <c r="BA1120" s="19">
        <v>20367</v>
      </c>
      <c r="BB1120" s="18">
        <v>1888409</v>
      </c>
      <c r="BC1120" s="18">
        <v>16636207</v>
      </c>
      <c r="BE1120" s="19"/>
      <c r="BF1120" s="20">
        <v>16636207</v>
      </c>
      <c r="BH1120" s="68"/>
      <c r="BI1120" s="68"/>
      <c r="BJ1120" s="68"/>
      <c r="BK1120" s="68"/>
      <c r="BL1120" s="68"/>
      <c r="BM1120" s="68"/>
      <c r="BN1120" s="68"/>
    </row>
    <row r="1121" spans="1:66" ht="22.5" customHeight="1" x14ac:dyDescent="0.2">
      <c r="A1121" s="118" t="s">
        <v>2931</v>
      </c>
      <c r="B1121" s="119" t="s">
        <v>3559</v>
      </c>
      <c r="C1121" s="129" t="s">
        <v>1200</v>
      </c>
      <c r="D1121" s="122">
        <v>4</v>
      </c>
      <c r="E1121" s="123" t="s">
        <v>3556</v>
      </c>
      <c r="F1121" s="18">
        <v>960089</v>
      </c>
      <c r="G1121" s="19">
        <v>59705</v>
      </c>
      <c r="H1121" s="19">
        <v>106590</v>
      </c>
      <c r="I1121" s="19">
        <v>0</v>
      </c>
      <c r="J1121" s="19">
        <v>7587</v>
      </c>
      <c r="K1121" s="19">
        <v>4505</v>
      </c>
      <c r="L1121" s="19">
        <v>2864</v>
      </c>
      <c r="M1121" s="19">
        <v>64919</v>
      </c>
      <c r="N1121" s="19">
        <v>33812</v>
      </c>
      <c r="O1121" s="19">
        <v>5368</v>
      </c>
      <c r="P1121" s="19">
        <v>60881</v>
      </c>
      <c r="Q1121" s="19">
        <v>98854</v>
      </c>
      <c r="R1121" s="19">
        <v>146720</v>
      </c>
      <c r="S1121" s="19">
        <v>113535</v>
      </c>
      <c r="T1121" s="20">
        <v>89012</v>
      </c>
      <c r="U1121" s="49">
        <v>63168</v>
      </c>
      <c r="V1121" s="19">
        <v>52650</v>
      </c>
      <c r="W1121" s="19">
        <v>33303</v>
      </c>
      <c r="X1121" s="19">
        <v>0</v>
      </c>
      <c r="Y1121" s="20">
        <v>0</v>
      </c>
      <c r="Z1121" s="19">
        <v>341423</v>
      </c>
      <c r="AA1121" s="177"/>
      <c r="AB1121" s="30">
        <v>561072</v>
      </c>
      <c r="AC1121" s="19">
        <v>594081</v>
      </c>
      <c r="AD1121" s="19">
        <v>520822</v>
      </c>
      <c r="AE1121" s="19">
        <v>1584000</v>
      </c>
      <c r="AF1121" s="19">
        <v>1201688</v>
      </c>
      <c r="AG1121" s="19">
        <v>729128</v>
      </c>
      <c r="AH1121" s="19">
        <v>382827</v>
      </c>
      <c r="AI1121" s="19">
        <v>21747</v>
      </c>
      <c r="AJ1121" s="20">
        <v>8656</v>
      </c>
      <c r="AK1121" s="24">
        <v>93031</v>
      </c>
      <c r="AL1121" s="24">
        <v>120733</v>
      </c>
      <c r="AM1121" s="24">
        <v>31934</v>
      </c>
      <c r="AN1121" s="21">
        <v>68546</v>
      </c>
      <c r="AO1121" s="19">
        <v>354395</v>
      </c>
      <c r="AP1121" s="19">
        <v>10413</v>
      </c>
      <c r="AQ1121" s="49">
        <v>8528058</v>
      </c>
      <c r="AR1121" s="24">
        <v>186221</v>
      </c>
      <c r="AS1121" s="24">
        <v>245718</v>
      </c>
      <c r="AT1121" s="49">
        <v>62271</v>
      </c>
      <c r="AU1121" s="49">
        <v>55771</v>
      </c>
      <c r="AV1121" s="24">
        <f t="shared" si="34"/>
        <v>549981</v>
      </c>
      <c r="AW1121" s="158">
        <v>1660289</v>
      </c>
      <c r="AX1121" s="91">
        <f t="shared" si="35"/>
        <v>10738328</v>
      </c>
      <c r="AY1121" s="68"/>
      <c r="AZ1121" s="19">
        <v>1302300</v>
      </c>
      <c r="BA1121" s="19">
        <v>19425</v>
      </c>
      <c r="BB1121" s="18">
        <v>1321725</v>
      </c>
      <c r="BC1121" s="18">
        <v>12060053</v>
      </c>
      <c r="BE1121" s="19"/>
      <c r="BF1121" s="20">
        <v>12060053</v>
      </c>
      <c r="BH1121" s="68"/>
      <c r="BI1121" s="68"/>
      <c r="BJ1121" s="68"/>
      <c r="BK1121" s="68"/>
      <c r="BL1121" s="68"/>
      <c r="BM1121" s="68"/>
      <c r="BN1121" s="68"/>
    </row>
    <row r="1122" spans="1:66" ht="22.5" customHeight="1" x14ac:dyDescent="0.2">
      <c r="A1122" s="118" t="s">
        <v>2932</v>
      </c>
      <c r="B1122" s="119" t="s">
        <v>3559</v>
      </c>
      <c r="C1122" s="129" t="s">
        <v>1201</v>
      </c>
      <c r="D1122" s="122">
        <v>3</v>
      </c>
      <c r="E1122" s="123" t="s">
        <v>3556</v>
      </c>
      <c r="F1122" s="18">
        <v>965882</v>
      </c>
      <c r="G1122" s="19">
        <v>58247</v>
      </c>
      <c r="H1122" s="19">
        <v>81532</v>
      </c>
      <c r="I1122" s="19">
        <v>0</v>
      </c>
      <c r="J1122" s="19">
        <v>0</v>
      </c>
      <c r="K1122" s="19">
        <v>0</v>
      </c>
      <c r="L1122" s="19">
        <v>0</v>
      </c>
      <c r="M1122" s="19">
        <v>73212</v>
      </c>
      <c r="N1122" s="19">
        <v>39058</v>
      </c>
      <c r="O1122" s="19">
        <v>1172</v>
      </c>
      <c r="P1122" s="19">
        <v>418486</v>
      </c>
      <c r="Q1122" s="19">
        <v>108420</v>
      </c>
      <c r="R1122" s="19">
        <v>155052</v>
      </c>
      <c r="S1122" s="19">
        <v>131196</v>
      </c>
      <c r="T1122" s="20">
        <v>89012</v>
      </c>
      <c r="U1122" s="49">
        <v>73200</v>
      </c>
      <c r="V1122" s="19">
        <v>60021</v>
      </c>
      <c r="W1122" s="19">
        <v>33303</v>
      </c>
      <c r="X1122" s="19">
        <v>0</v>
      </c>
      <c r="Y1122" s="20">
        <v>0</v>
      </c>
      <c r="Z1122" s="19">
        <v>373888</v>
      </c>
      <c r="AA1122" s="177"/>
      <c r="AB1122" s="30">
        <v>709183</v>
      </c>
      <c r="AC1122" s="19">
        <v>621676</v>
      </c>
      <c r="AD1122" s="19">
        <v>706568</v>
      </c>
      <c r="AE1122" s="19">
        <v>2039730</v>
      </c>
      <c r="AF1122" s="19">
        <v>1315585</v>
      </c>
      <c r="AG1122" s="19">
        <v>835864</v>
      </c>
      <c r="AH1122" s="19">
        <v>459286</v>
      </c>
      <c r="AI1122" s="19">
        <v>30656</v>
      </c>
      <c r="AJ1122" s="20">
        <v>9738</v>
      </c>
      <c r="AK1122" s="24">
        <v>101363</v>
      </c>
      <c r="AL1122" s="24">
        <v>138128</v>
      </c>
      <c r="AM1122" s="24">
        <v>32797</v>
      </c>
      <c r="AN1122" s="21">
        <v>75450</v>
      </c>
      <c r="AO1122" s="19">
        <v>343029</v>
      </c>
      <c r="AP1122" s="19">
        <v>5995</v>
      </c>
      <c r="AQ1122" s="49">
        <v>10086729</v>
      </c>
      <c r="AR1122" s="24">
        <v>227515</v>
      </c>
      <c r="AS1122" s="24">
        <v>247721</v>
      </c>
      <c r="AT1122" s="49">
        <v>57252</v>
      </c>
      <c r="AU1122" s="49">
        <v>65538</v>
      </c>
      <c r="AV1122" s="24">
        <f t="shared" si="34"/>
        <v>598026</v>
      </c>
      <c r="AW1122" s="158">
        <v>1043518</v>
      </c>
      <c r="AX1122" s="91">
        <f t="shared" si="35"/>
        <v>11728273</v>
      </c>
      <c r="AY1122" s="68"/>
      <c r="AZ1122" s="19">
        <v>1445549</v>
      </c>
      <c r="BA1122" s="19">
        <v>12417</v>
      </c>
      <c r="BB1122" s="18">
        <v>1457966</v>
      </c>
      <c r="BC1122" s="18">
        <v>13186239</v>
      </c>
      <c r="BE1122" s="19"/>
      <c r="BF1122" s="20">
        <v>13186239</v>
      </c>
      <c r="BH1122" s="68"/>
      <c r="BI1122" s="68"/>
      <c r="BJ1122" s="68"/>
      <c r="BK1122" s="68"/>
      <c r="BL1122" s="68"/>
      <c r="BM1122" s="68"/>
      <c r="BN1122" s="68"/>
    </row>
    <row r="1123" spans="1:66" ht="22.5" customHeight="1" x14ac:dyDescent="0.2">
      <c r="A1123" s="118" t="s">
        <v>2933</v>
      </c>
      <c r="B1123" s="119" t="s">
        <v>3559</v>
      </c>
      <c r="C1123" s="129" t="s">
        <v>1202</v>
      </c>
      <c r="D1123" s="122">
        <v>5</v>
      </c>
      <c r="E1123" s="123" t="s">
        <v>3556</v>
      </c>
      <c r="F1123" s="18">
        <v>5662330</v>
      </c>
      <c r="G1123" s="19">
        <v>486024</v>
      </c>
      <c r="H1123" s="19">
        <v>694331</v>
      </c>
      <c r="I1123" s="19">
        <v>0</v>
      </c>
      <c r="J1123" s="19">
        <v>0</v>
      </c>
      <c r="K1123" s="19">
        <v>0</v>
      </c>
      <c r="L1123" s="19">
        <v>0</v>
      </c>
      <c r="M1123" s="19">
        <v>623728</v>
      </c>
      <c r="N1123" s="19">
        <v>342256</v>
      </c>
      <c r="O1123" s="19">
        <v>34322</v>
      </c>
      <c r="P1123" s="19">
        <v>2487354</v>
      </c>
      <c r="Q1123" s="19">
        <v>786778</v>
      </c>
      <c r="R1123" s="19">
        <v>1045590</v>
      </c>
      <c r="S1123" s="19">
        <v>885573</v>
      </c>
      <c r="T1123" s="20">
        <v>648516</v>
      </c>
      <c r="U1123" s="49">
        <v>508896</v>
      </c>
      <c r="V1123" s="19">
        <v>465426</v>
      </c>
      <c r="W1123" s="19">
        <v>277525</v>
      </c>
      <c r="X1123" s="19">
        <v>414361</v>
      </c>
      <c r="Y1123" s="20">
        <v>48389</v>
      </c>
      <c r="Z1123" s="19">
        <v>2269452</v>
      </c>
      <c r="AA1123" s="177"/>
      <c r="AB1123" s="30">
        <v>8778570</v>
      </c>
      <c r="AC1123" s="19">
        <v>5308267</v>
      </c>
      <c r="AD1123" s="19">
        <v>6694444</v>
      </c>
      <c r="AE1123" s="19">
        <v>11151195</v>
      </c>
      <c r="AF1123" s="19">
        <v>10622555</v>
      </c>
      <c r="AG1123" s="19">
        <v>6332898</v>
      </c>
      <c r="AH1123" s="19">
        <v>3888496</v>
      </c>
      <c r="AI1123" s="19">
        <v>76161</v>
      </c>
      <c r="AJ1123" s="20">
        <v>66543</v>
      </c>
      <c r="AK1123" s="24">
        <v>738756</v>
      </c>
      <c r="AL1123" s="24">
        <v>683306</v>
      </c>
      <c r="AM1123" s="24">
        <v>191648</v>
      </c>
      <c r="AN1123" s="21">
        <v>402759</v>
      </c>
      <c r="AO1123" s="19">
        <v>4287814</v>
      </c>
      <c r="AP1123" s="19">
        <v>50666</v>
      </c>
      <c r="AQ1123" s="49">
        <v>76954929</v>
      </c>
      <c r="AR1123" s="24">
        <v>779794</v>
      </c>
      <c r="AS1123" s="24">
        <v>782598</v>
      </c>
      <c r="AT1123" s="49">
        <v>287992</v>
      </c>
      <c r="AU1123" s="49">
        <v>339732</v>
      </c>
      <c r="AV1123" s="24">
        <f t="shared" si="34"/>
        <v>2190116</v>
      </c>
      <c r="AW1123" s="158">
        <v>11771841</v>
      </c>
      <c r="AX1123" s="91">
        <f t="shared" si="35"/>
        <v>90916886</v>
      </c>
      <c r="AY1123" s="68"/>
      <c r="AZ1123" s="19">
        <v>7835410</v>
      </c>
      <c r="BA1123" s="19">
        <v>90732</v>
      </c>
      <c r="BB1123" s="18">
        <v>7926142</v>
      </c>
      <c r="BC1123" s="18">
        <v>98843028</v>
      </c>
      <c r="BE1123" s="19"/>
      <c r="BF1123" s="20">
        <v>98843028</v>
      </c>
      <c r="BH1123" s="68"/>
      <c r="BI1123" s="68"/>
      <c r="BJ1123" s="68"/>
      <c r="BK1123" s="68"/>
      <c r="BL1123" s="68"/>
      <c r="BM1123" s="68"/>
      <c r="BN1123" s="68"/>
    </row>
    <row r="1124" spans="1:66" ht="22.5" customHeight="1" x14ac:dyDescent="0.2">
      <c r="A1124" s="118" t="s">
        <v>2934</v>
      </c>
      <c r="B1124" s="119" t="s">
        <v>3559</v>
      </c>
      <c r="C1124" s="129" t="s">
        <v>1203</v>
      </c>
      <c r="D1124" s="122">
        <v>3</v>
      </c>
      <c r="E1124" s="123" t="s">
        <v>3556</v>
      </c>
      <c r="F1124" s="18">
        <v>866412</v>
      </c>
      <c r="G1124" s="19">
        <v>96009</v>
      </c>
      <c r="H1124" s="19">
        <v>79101</v>
      </c>
      <c r="I1124" s="19">
        <v>0</v>
      </c>
      <c r="J1124" s="19">
        <v>0</v>
      </c>
      <c r="K1124" s="19">
        <v>4121</v>
      </c>
      <c r="L1124" s="19">
        <v>4315</v>
      </c>
      <c r="M1124" s="19">
        <v>65534</v>
      </c>
      <c r="N1124" s="19">
        <v>34200</v>
      </c>
      <c r="O1124" s="19">
        <v>19467</v>
      </c>
      <c r="P1124" s="19">
        <v>63627</v>
      </c>
      <c r="Q1124" s="19">
        <v>99595</v>
      </c>
      <c r="R1124" s="19">
        <v>141637</v>
      </c>
      <c r="S1124" s="19">
        <v>134560</v>
      </c>
      <c r="T1124" s="20">
        <v>127160</v>
      </c>
      <c r="U1124" s="49">
        <v>69504</v>
      </c>
      <c r="V1124" s="19">
        <v>66339</v>
      </c>
      <c r="W1124" s="19">
        <v>44404</v>
      </c>
      <c r="X1124" s="19">
        <v>0</v>
      </c>
      <c r="Y1124" s="20">
        <v>0</v>
      </c>
      <c r="Z1124" s="19">
        <v>326078</v>
      </c>
      <c r="AA1124" s="177"/>
      <c r="AB1124" s="30">
        <v>545849</v>
      </c>
      <c r="AC1124" s="19">
        <v>695353</v>
      </c>
      <c r="AD1124" s="19">
        <v>657705</v>
      </c>
      <c r="AE1124" s="19">
        <v>1580040</v>
      </c>
      <c r="AF1124" s="19">
        <v>1306813</v>
      </c>
      <c r="AG1124" s="19">
        <v>826940</v>
      </c>
      <c r="AH1124" s="19">
        <v>378323</v>
      </c>
      <c r="AI1124" s="19">
        <v>74341</v>
      </c>
      <c r="AJ1124" s="20">
        <v>18935</v>
      </c>
      <c r="AK1124" s="24">
        <v>97076</v>
      </c>
      <c r="AL1124" s="24">
        <v>118641</v>
      </c>
      <c r="AM1124" s="24">
        <v>30377</v>
      </c>
      <c r="AN1124" s="21">
        <v>67283</v>
      </c>
      <c r="AO1124" s="19">
        <v>477797</v>
      </c>
      <c r="AP1124" s="19">
        <v>14369</v>
      </c>
      <c r="AQ1124" s="49">
        <v>9131905</v>
      </c>
      <c r="AR1124" s="24">
        <v>201932</v>
      </c>
      <c r="AS1124" s="24">
        <v>227232</v>
      </c>
      <c r="AT1124" s="49">
        <v>88017</v>
      </c>
      <c r="AU1124" s="49">
        <v>51113</v>
      </c>
      <c r="AV1124" s="24">
        <f t="shared" si="34"/>
        <v>568294</v>
      </c>
      <c r="AW1124" s="158">
        <v>1243014</v>
      </c>
      <c r="AX1124" s="91">
        <f t="shared" si="35"/>
        <v>10943213</v>
      </c>
      <c r="AY1124" s="68"/>
      <c r="AZ1124" s="19">
        <v>1381741</v>
      </c>
      <c r="BA1124" s="19">
        <v>45005</v>
      </c>
      <c r="BB1124" s="18">
        <v>1426746</v>
      </c>
      <c r="BC1124" s="18">
        <v>12369959</v>
      </c>
      <c r="BE1124" s="19"/>
      <c r="BF1124" s="20">
        <v>12369959</v>
      </c>
      <c r="BH1124" s="68"/>
      <c r="BI1124" s="68"/>
      <c r="BJ1124" s="68"/>
      <c r="BK1124" s="68"/>
      <c r="BL1124" s="68"/>
      <c r="BM1124" s="68"/>
      <c r="BN1124" s="68"/>
    </row>
    <row r="1125" spans="1:66" ht="22.5" customHeight="1" x14ac:dyDescent="0.2">
      <c r="A1125" s="118" t="s">
        <v>2935</v>
      </c>
      <c r="B1125" s="119" t="s">
        <v>3559</v>
      </c>
      <c r="C1125" s="129" t="s">
        <v>1204</v>
      </c>
      <c r="D1125" s="122">
        <v>5</v>
      </c>
      <c r="E1125" s="123" t="s">
        <v>3556</v>
      </c>
      <c r="F1125" s="18">
        <v>858528</v>
      </c>
      <c r="G1125" s="19">
        <v>69474</v>
      </c>
      <c r="H1125" s="19">
        <v>89573</v>
      </c>
      <c r="I1125" s="19">
        <v>0</v>
      </c>
      <c r="J1125" s="19">
        <v>0</v>
      </c>
      <c r="K1125" s="19">
        <v>0</v>
      </c>
      <c r="L1125" s="19">
        <v>0</v>
      </c>
      <c r="M1125" s="19">
        <v>63372</v>
      </c>
      <c r="N1125" s="19">
        <v>33747</v>
      </c>
      <c r="O1125" s="19">
        <v>25288</v>
      </c>
      <c r="P1125" s="19">
        <v>446479</v>
      </c>
      <c r="Q1125" s="19">
        <v>96589</v>
      </c>
      <c r="R1125" s="19">
        <v>128066</v>
      </c>
      <c r="S1125" s="19">
        <v>113535</v>
      </c>
      <c r="T1125" s="20">
        <v>76296</v>
      </c>
      <c r="U1125" s="49">
        <v>59280</v>
      </c>
      <c r="V1125" s="19">
        <v>56862</v>
      </c>
      <c r="W1125" s="19">
        <v>33303</v>
      </c>
      <c r="X1125" s="19">
        <v>0</v>
      </c>
      <c r="Y1125" s="20">
        <v>0</v>
      </c>
      <c r="Z1125" s="19">
        <v>336332</v>
      </c>
      <c r="AA1125" s="177"/>
      <c r="AB1125" s="30">
        <v>432615</v>
      </c>
      <c r="AC1125" s="19">
        <v>598177</v>
      </c>
      <c r="AD1125" s="19">
        <v>522087</v>
      </c>
      <c r="AE1125" s="19">
        <v>1570470</v>
      </c>
      <c r="AF1125" s="19">
        <v>1053280</v>
      </c>
      <c r="AG1125" s="19">
        <v>718661</v>
      </c>
      <c r="AH1125" s="19">
        <v>475255</v>
      </c>
      <c r="AI1125" s="19">
        <v>30464</v>
      </c>
      <c r="AJ1125" s="20">
        <v>8656</v>
      </c>
      <c r="AK1125" s="24">
        <v>91269</v>
      </c>
      <c r="AL1125" s="24">
        <v>115704</v>
      </c>
      <c r="AM1125" s="24">
        <v>25209</v>
      </c>
      <c r="AN1125" s="21">
        <v>66026</v>
      </c>
      <c r="AO1125" s="19">
        <v>349531</v>
      </c>
      <c r="AP1125" s="19">
        <v>8714</v>
      </c>
      <c r="AQ1125" s="49">
        <v>8552842</v>
      </c>
      <c r="AR1125" s="24">
        <v>224892</v>
      </c>
      <c r="AS1125" s="24">
        <v>224373</v>
      </c>
      <c r="AT1125" s="49">
        <v>52184</v>
      </c>
      <c r="AU1125" s="49">
        <v>50825</v>
      </c>
      <c r="AV1125" s="24">
        <f t="shared" si="34"/>
        <v>552274</v>
      </c>
      <c r="AW1125" s="158">
        <v>848151</v>
      </c>
      <c r="AX1125" s="91">
        <f t="shared" si="35"/>
        <v>9953267</v>
      </c>
      <c r="AY1125" s="68"/>
      <c r="AZ1125" s="19">
        <v>1293898</v>
      </c>
      <c r="BA1125" s="19">
        <v>18046</v>
      </c>
      <c r="BB1125" s="18">
        <v>1311944</v>
      </c>
      <c r="BC1125" s="18">
        <v>11265211</v>
      </c>
      <c r="BE1125" s="19"/>
      <c r="BF1125" s="20">
        <v>11265211</v>
      </c>
      <c r="BH1125" s="68"/>
      <c r="BI1125" s="68"/>
      <c r="BJ1125" s="68"/>
      <c r="BK1125" s="68"/>
      <c r="BL1125" s="68"/>
      <c r="BM1125" s="68"/>
      <c r="BN1125" s="68"/>
    </row>
    <row r="1126" spans="1:66" ht="22.5" customHeight="1" x14ac:dyDescent="0.2">
      <c r="A1126" s="118" t="s">
        <v>2936</v>
      </c>
      <c r="B1126" s="119" t="s">
        <v>3559</v>
      </c>
      <c r="C1126" s="129" t="s">
        <v>1205</v>
      </c>
      <c r="D1126" s="122">
        <v>3</v>
      </c>
      <c r="E1126" s="123" t="s">
        <v>3556</v>
      </c>
      <c r="F1126" s="18">
        <v>1099177</v>
      </c>
      <c r="G1126" s="19">
        <v>94260</v>
      </c>
      <c r="H1126" s="19">
        <v>103224</v>
      </c>
      <c r="I1126" s="19">
        <v>0</v>
      </c>
      <c r="J1126" s="19">
        <v>0</v>
      </c>
      <c r="K1126" s="19">
        <v>0</v>
      </c>
      <c r="L1126" s="19">
        <v>0</v>
      </c>
      <c r="M1126" s="19">
        <v>86636</v>
      </c>
      <c r="N1126" s="19">
        <v>45933</v>
      </c>
      <c r="O1126" s="19">
        <v>6502</v>
      </c>
      <c r="P1126" s="19">
        <v>135481</v>
      </c>
      <c r="Q1126" s="19">
        <v>123570</v>
      </c>
      <c r="R1126" s="19">
        <v>208762</v>
      </c>
      <c r="S1126" s="19">
        <v>176610</v>
      </c>
      <c r="T1126" s="20">
        <v>122074</v>
      </c>
      <c r="U1126" s="49">
        <v>86784</v>
      </c>
      <c r="V1126" s="19">
        <v>86346</v>
      </c>
      <c r="W1126" s="19">
        <v>44404</v>
      </c>
      <c r="X1126" s="19">
        <v>0</v>
      </c>
      <c r="Y1126" s="20">
        <v>0</v>
      </c>
      <c r="Z1126" s="19">
        <v>421546</v>
      </c>
      <c r="AA1126" s="177"/>
      <c r="AB1126" s="30">
        <v>429941</v>
      </c>
      <c r="AC1126" s="19">
        <v>718912</v>
      </c>
      <c r="AD1126" s="19">
        <v>685149</v>
      </c>
      <c r="AE1126" s="19">
        <v>2127345</v>
      </c>
      <c r="AF1126" s="19">
        <v>1442605</v>
      </c>
      <c r="AG1126" s="19">
        <v>1032860</v>
      </c>
      <c r="AH1126" s="19">
        <v>641881</v>
      </c>
      <c r="AI1126" s="19">
        <v>58151</v>
      </c>
      <c r="AJ1126" s="20">
        <v>15148</v>
      </c>
      <c r="AK1126" s="24">
        <v>115246</v>
      </c>
      <c r="AL1126" s="24">
        <v>146187</v>
      </c>
      <c r="AM1126" s="24">
        <v>32978</v>
      </c>
      <c r="AN1126" s="21">
        <v>78886</v>
      </c>
      <c r="AO1126" s="19">
        <v>455753</v>
      </c>
      <c r="AP1126" s="19">
        <v>10527</v>
      </c>
      <c r="AQ1126" s="49">
        <v>10832878</v>
      </c>
      <c r="AR1126" s="24">
        <v>250392</v>
      </c>
      <c r="AS1126" s="24">
        <v>343125</v>
      </c>
      <c r="AT1126" s="49">
        <v>70816</v>
      </c>
      <c r="AU1126" s="49">
        <v>59420</v>
      </c>
      <c r="AV1126" s="24">
        <f t="shared" si="34"/>
        <v>723753</v>
      </c>
      <c r="AW1126" s="158">
        <v>1258241</v>
      </c>
      <c r="AX1126" s="91">
        <f t="shared" si="35"/>
        <v>12814872</v>
      </c>
      <c r="AY1126" s="68"/>
      <c r="AZ1126" s="19">
        <v>1646607</v>
      </c>
      <c r="BA1126" s="19">
        <v>25382</v>
      </c>
      <c r="BB1126" s="18">
        <v>1671989</v>
      </c>
      <c r="BC1126" s="18">
        <v>14486861</v>
      </c>
      <c r="BE1126" s="19"/>
      <c r="BF1126" s="20">
        <v>14486861</v>
      </c>
      <c r="BH1126" s="68"/>
      <c r="BI1126" s="68"/>
      <c r="BJ1126" s="68"/>
      <c r="BK1126" s="68"/>
      <c r="BL1126" s="68"/>
      <c r="BM1126" s="68"/>
      <c r="BN1126" s="68"/>
    </row>
    <row r="1127" spans="1:66" ht="22.5" customHeight="1" x14ac:dyDescent="0.2">
      <c r="A1127" s="118" t="s">
        <v>2937</v>
      </c>
      <c r="B1127" s="119" t="s">
        <v>3559</v>
      </c>
      <c r="C1127" s="129" t="s">
        <v>1206</v>
      </c>
      <c r="D1127" s="122">
        <v>5</v>
      </c>
      <c r="E1127" s="123" t="s">
        <v>3556</v>
      </c>
      <c r="F1127" s="18">
        <v>889819</v>
      </c>
      <c r="G1127" s="19">
        <v>88063</v>
      </c>
      <c r="H1127" s="19">
        <v>66572</v>
      </c>
      <c r="I1127" s="19">
        <v>0</v>
      </c>
      <c r="J1127" s="19">
        <v>0</v>
      </c>
      <c r="K1127" s="19">
        <v>0</v>
      </c>
      <c r="L1127" s="19">
        <v>0</v>
      </c>
      <c r="M1127" s="19">
        <v>68127</v>
      </c>
      <c r="N1127" s="19">
        <v>35352</v>
      </c>
      <c r="O1127" s="19">
        <v>14629</v>
      </c>
      <c r="P1127" s="19">
        <v>234670</v>
      </c>
      <c r="Q1127" s="19">
        <v>102549</v>
      </c>
      <c r="R1127" s="19">
        <v>169828</v>
      </c>
      <c r="S1127" s="19">
        <v>129514</v>
      </c>
      <c r="T1127" s="20">
        <v>89012</v>
      </c>
      <c r="U1127" s="49">
        <v>67776</v>
      </c>
      <c r="V1127" s="19">
        <v>63180</v>
      </c>
      <c r="W1127" s="19">
        <v>33303</v>
      </c>
      <c r="X1127" s="19">
        <v>0</v>
      </c>
      <c r="Y1127" s="20">
        <v>0</v>
      </c>
      <c r="Z1127" s="19">
        <v>351365</v>
      </c>
      <c r="AA1127" s="177"/>
      <c r="AB1127" s="30">
        <v>371667</v>
      </c>
      <c r="AC1127" s="19">
        <v>504293</v>
      </c>
      <c r="AD1127" s="19">
        <v>492831</v>
      </c>
      <c r="AE1127" s="19">
        <v>1700490</v>
      </c>
      <c r="AF1127" s="19">
        <v>1232790</v>
      </c>
      <c r="AG1127" s="19">
        <v>781037</v>
      </c>
      <c r="AH1127" s="19">
        <v>402713</v>
      </c>
      <c r="AI1127" s="19">
        <v>45505</v>
      </c>
      <c r="AJ1127" s="20">
        <v>0</v>
      </c>
      <c r="AK1127" s="24">
        <v>96413</v>
      </c>
      <c r="AL1127" s="24">
        <v>125325</v>
      </c>
      <c r="AM1127" s="24">
        <v>25272</v>
      </c>
      <c r="AN1127" s="21">
        <v>70408</v>
      </c>
      <c r="AO1127" s="19">
        <v>341422</v>
      </c>
      <c r="AP1127" s="19">
        <v>6777</v>
      </c>
      <c r="AQ1127" s="49">
        <v>8600702</v>
      </c>
      <c r="AR1127" s="24">
        <v>125812</v>
      </c>
      <c r="AS1127" s="24">
        <v>258679</v>
      </c>
      <c r="AT1127" s="49">
        <v>43869</v>
      </c>
      <c r="AU1127" s="49">
        <v>50006</v>
      </c>
      <c r="AV1127" s="24">
        <f t="shared" si="34"/>
        <v>478366</v>
      </c>
      <c r="AW1127" s="158">
        <v>1013252</v>
      </c>
      <c r="AX1127" s="91">
        <f t="shared" si="35"/>
        <v>10092320</v>
      </c>
      <c r="AY1127" s="68"/>
      <c r="AZ1127" s="19">
        <v>1351979</v>
      </c>
      <c r="BA1127" s="19">
        <v>16009</v>
      </c>
      <c r="BB1127" s="18">
        <v>1367988</v>
      </c>
      <c r="BC1127" s="18">
        <v>11460308</v>
      </c>
      <c r="BE1127" s="19"/>
      <c r="BF1127" s="20">
        <v>11460308</v>
      </c>
      <c r="BH1127" s="68"/>
      <c r="BI1127" s="68"/>
      <c r="BJ1127" s="68"/>
      <c r="BK1127" s="68"/>
      <c r="BL1127" s="68"/>
      <c r="BM1127" s="68"/>
      <c r="BN1127" s="68"/>
    </row>
    <row r="1128" spans="1:66" ht="22.5" customHeight="1" x14ac:dyDescent="0.2">
      <c r="A1128" s="118" t="s">
        <v>2938</v>
      </c>
      <c r="B1128" s="119" t="s">
        <v>3559</v>
      </c>
      <c r="C1128" s="129" t="s">
        <v>1207</v>
      </c>
      <c r="D1128" s="122">
        <v>5</v>
      </c>
      <c r="E1128" s="123" t="s">
        <v>3556</v>
      </c>
      <c r="F1128" s="18">
        <v>716795</v>
      </c>
      <c r="G1128" s="19">
        <v>85001</v>
      </c>
      <c r="H1128" s="19">
        <v>63580</v>
      </c>
      <c r="I1128" s="19">
        <v>0</v>
      </c>
      <c r="J1128" s="19">
        <v>1482</v>
      </c>
      <c r="K1128" s="19">
        <v>0</v>
      </c>
      <c r="L1128" s="19">
        <v>2967</v>
      </c>
      <c r="M1128" s="19">
        <v>55678</v>
      </c>
      <c r="N1128" s="19">
        <v>28882</v>
      </c>
      <c r="O1128" s="19">
        <v>18560</v>
      </c>
      <c r="P1128" s="19">
        <v>113210</v>
      </c>
      <c r="Q1128" s="19">
        <v>87626</v>
      </c>
      <c r="R1128" s="19">
        <v>102232</v>
      </c>
      <c r="S1128" s="19">
        <v>110171</v>
      </c>
      <c r="T1128" s="20">
        <v>101728</v>
      </c>
      <c r="U1128" s="49">
        <v>53232</v>
      </c>
      <c r="V1128" s="19">
        <v>60021</v>
      </c>
      <c r="W1128" s="19">
        <v>44404</v>
      </c>
      <c r="X1128" s="19">
        <v>0</v>
      </c>
      <c r="Y1128" s="20">
        <v>0</v>
      </c>
      <c r="Z1128" s="19">
        <v>290542</v>
      </c>
      <c r="AA1128" s="177"/>
      <c r="AB1128" s="30">
        <v>305428</v>
      </c>
      <c r="AC1128" s="19">
        <v>562235</v>
      </c>
      <c r="AD1128" s="19">
        <v>756561</v>
      </c>
      <c r="AE1128" s="19">
        <v>1135200</v>
      </c>
      <c r="AF1128" s="19">
        <v>1161015</v>
      </c>
      <c r="AG1128" s="19">
        <v>771342</v>
      </c>
      <c r="AH1128" s="19">
        <v>313617</v>
      </c>
      <c r="AI1128" s="19">
        <v>54127</v>
      </c>
      <c r="AJ1128" s="20">
        <v>20558</v>
      </c>
      <c r="AK1128" s="24">
        <v>86489</v>
      </c>
      <c r="AL1128" s="24">
        <v>108900</v>
      </c>
      <c r="AM1128" s="24">
        <v>27377</v>
      </c>
      <c r="AN1128" s="21">
        <v>63193</v>
      </c>
      <c r="AO1128" s="19">
        <v>323776</v>
      </c>
      <c r="AP1128" s="19">
        <v>9826</v>
      </c>
      <c r="AQ1128" s="49">
        <v>7635755</v>
      </c>
      <c r="AR1128" s="24">
        <v>184394</v>
      </c>
      <c r="AS1128" s="24">
        <v>216784</v>
      </c>
      <c r="AT1128" s="49">
        <v>102843</v>
      </c>
      <c r="AU1128" s="49">
        <v>51184</v>
      </c>
      <c r="AV1128" s="24">
        <f t="shared" si="34"/>
        <v>555205</v>
      </c>
      <c r="AW1128" s="158">
        <v>858596</v>
      </c>
      <c r="AX1128" s="91">
        <f t="shared" si="35"/>
        <v>9049556</v>
      </c>
      <c r="AY1128" s="68"/>
      <c r="AZ1128" s="19">
        <v>1224385</v>
      </c>
      <c r="BA1128" s="19">
        <v>31273</v>
      </c>
      <c r="BB1128" s="18">
        <v>1255658</v>
      </c>
      <c r="BC1128" s="18">
        <v>10305214</v>
      </c>
      <c r="BE1128" s="19"/>
      <c r="BF1128" s="20">
        <v>10305214</v>
      </c>
      <c r="BH1128" s="68"/>
      <c r="BI1128" s="68"/>
      <c r="BJ1128" s="68"/>
      <c r="BK1128" s="68"/>
      <c r="BL1128" s="68"/>
      <c r="BM1128" s="68"/>
      <c r="BN1128" s="68"/>
    </row>
    <row r="1129" spans="1:66" ht="22.5" customHeight="1" x14ac:dyDescent="0.2">
      <c r="A1129" s="118" t="s">
        <v>2939</v>
      </c>
      <c r="B1129" s="119" t="s">
        <v>3559</v>
      </c>
      <c r="C1129" s="129" t="s">
        <v>1208</v>
      </c>
      <c r="D1129" s="122">
        <v>3</v>
      </c>
      <c r="E1129" s="123" t="s">
        <v>3556</v>
      </c>
      <c r="F1129" s="18">
        <v>578211</v>
      </c>
      <c r="G1129" s="19">
        <v>35502</v>
      </c>
      <c r="H1129" s="19">
        <v>27489</v>
      </c>
      <c r="I1129" s="19">
        <v>0</v>
      </c>
      <c r="J1129" s="19">
        <v>0</v>
      </c>
      <c r="K1129" s="19">
        <v>0</v>
      </c>
      <c r="L1129" s="19">
        <v>0</v>
      </c>
      <c r="M1129" s="19">
        <v>35584</v>
      </c>
      <c r="N1129" s="19">
        <v>19070</v>
      </c>
      <c r="O1129" s="19">
        <v>2873</v>
      </c>
      <c r="P1129" s="19">
        <v>231918</v>
      </c>
      <c r="Q1129" s="19">
        <v>65112</v>
      </c>
      <c r="R1129" s="19">
        <v>106582</v>
      </c>
      <c r="S1129" s="19">
        <v>100920</v>
      </c>
      <c r="T1129" s="20">
        <v>50864</v>
      </c>
      <c r="U1129" s="49">
        <v>43536</v>
      </c>
      <c r="V1129" s="19">
        <v>40014</v>
      </c>
      <c r="W1129" s="19">
        <v>22202</v>
      </c>
      <c r="X1129" s="19">
        <v>0</v>
      </c>
      <c r="Y1129" s="20">
        <v>0</v>
      </c>
      <c r="Z1129" s="19">
        <v>235931</v>
      </c>
      <c r="AA1129" s="177"/>
      <c r="AB1129" s="30">
        <v>122574</v>
      </c>
      <c r="AC1129" s="19">
        <v>297910</v>
      </c>
      <c r="AD1129" s="19">
        <v>286406</v>
      </c>
      <c r="AE1129" s="19">
        <v>1106325</v>
      </c>
      <c r="AF1129" s="19">
        <v>670988</v>
      </c>
      <c r="AG1129" s="19">
        <v>385671</v>
      </c>
      <c r="AH1129" s="19">
        <v>230613</v>
      </c>
      <c r="AI1129" s="19">
        <v>23375</v>
      </c>
      <c r="AJ1129" s="20">
        <v>10279</v>
      </c>
      <c r="AK1129" s="24">
        <v>62549</v>
      </c>
      <c r="AL1129" s="24">
        <v>75614</v>
      </c>
      <c r="AM1129" s="24">
        <v>12820</v>
      </c>
      <c r="AN1129" s="21">
        <v>48169</v>
      </c>
      <c r="AO1129" s="19">
        <v>207856</v>
      </c>
      <c r="AP1129" s="19">
        <v>6324</v>
      </c>
      <c r="AQ1129" s="49">
        <v>5143281</v>
      </c>
      <c r="AR1129" s="24">
        <v>115960</v>
      </c>
      <c r="AS1129" s="24">
        <v>217032</v>
      </c>
      <c r="AT1129" s="49">
        <v>21107</v>
      </c>
      <c r="AU1129" s="49">
        <v>27688</v>
      </c>
      <c r="AV1129" s="24">
        <f t="shared" si="34"/>
        <v>381787</v>
      </c>
      <c r="AW1129" s="158">
        <v>544311</v>
      </c>
      <c r="AX1129" s="91">
        <f t="shared" si="35"/>
        <v>6069379</v>
      </c>
      <c r="AY1129" s="68"/>
      <c r="AZ1129" s="19">
        <v>862919</v>
      </c>
      <c r="BA1129" s="19">
        <v>12593</v>
      </c>
      <c r="BB1129" s="18">
        <v>875512</v>
      </c>
      <c r="BC1129" s="18">
        <v>6944891</v>
      </c>
      <c r="BE1129" s="19"/>
      <c r="BF1129" s="20">
        <v>6944891</v>
      </c>
      <c r="BH1129" s="68"/>
      <c r="BI1129" s="68"/>
      <c r="BJ1129" s="68"/>
      <c r="BK1129" s="68"/>
      <c r="BL1129" s="68"/>
      <c r="BM1129" s="68"/>
      <c r="BN1129" s="68"/>
    </row>
    <row r="1130" spans="1:66" ht="22.5" customHeight="1" x14ac:dyDescent="0.2">
      <c r="A1130" s="118" t="s">
        <v>2940</v>
      </c>
      <c r="B1130" s="119" t="s">
        <v>3559</v>
      </c>
      <c r="C1130" s="129" t="s">
        <v>1209</v>
      </c>
      <c r="D1130" s="122">
        <v>4</v>
      </c>
      <c r="E1130" s="123" t="s">
        <v>3556</v>
      </c>
      <c r="F1130" s="18">
        <v>348939</v>
      </c>
      <c r="G1130" s="19">
        <v>58393</v>
      </c>
      <c r="H1130" s="19">
        <v>38522</v>
      </c>
      <c r="I1130" s="19">
        <v>0</v>
      </c>
      <c r="J1130" s="19">
        <v>0</v>
      </c>
      <c r="K1130" s="19">
        <v>0</v>
      </c>
      <c r="L1130" s="19">
        <v>0</v>
      </c>
      <c r="M1130" s="19">
        <v>20360</v>
      </c>
      <c r="N1130" s="19">
        <v>10664</v>
      </c>
      <c r="O1130" s="19">
        <v>9526</v>
      </c>
      <c r="P1130" s="19">
        <v>93421</v>
      </c>
      <c r="Q1130" s="19">
        <v>42247</v>
      </c>
      <c r="R1130" s="19">
        <v>23685</v>
      </c>
      <c r="S1130" s="19">
        <v>34481</v>
      </c>
      <c r="T1130" s="20">
        <v>50864</v>
      </c>
      <c r="U1130" s="49">
        <v>12528</v>
      </c>
      <c r="V1130" s="19">
        <v>18954</v>
      </c>
      <c r="W1130" s="19">
        <v>22202</v>
      </c>
      <c r="X1130" s="19">
        <v>0</v>
      </c>
      <c r="Y1130" s="20">
        <v>0</v>
      </c>
      <c r="Z1130" s="19">
        <v>151943</v>
      </c>
      <c r="AA1130" s="177"/>
      <c r="AB1130" s="30">
        <v>0</v>
      </c>
      <c r="AC1130" s="19">
        <v>153677</v>
      </c>
      <c r="AD1130" s="19">
        <v>232755</v>
      </c>
      <c r="AE1130" s="19">
        <v>456390</v>
      </c>
      <c r="AF1130" s="19">
        <v>574853</v>
      </c>
      <c r="AG1130" s="19">
        <v>395109</v>
      </c>
      <c r="AH1130" s="19">
        <v>109798</v>
      </c>
      <c r="AI1130" s="19">
        <v>45888</v>
      </c>
      <c r="AJ1130" s="20">
        <v>12443</v>
      </c>
      <c r="AK1130" s="24">
        <v>47817</v>
      </c>
      <c r="AL1130" s="24">
        <v>54913</v>
      </c>
      <c r="AM1130" s="24">
        <v>9256</v>
      </c>
      <c r="AN1130" s="21">
        <v>32361</v>
      </c>
      <c r="AO1130" s="19">
        <v>236923</v>
      </c>
      <c r="AP1130" s="19">
        <v>7148</v>
      </c>
      <c r="AQ1130" s="49">
        <v>3306060</v>
      </c>
      <c r="AR1130" s="24">
        <v>83983</v>
      </c>
      <c r="AS1130" s="24">
        <v>241822</v>
      </c>
      <c r="AT1130" s="49">
        <v>85831</v>
      </c>
      <c r="AU1130" s="49">
        <v>35619</v>
      </c>
      <c r="AV1130" s="24">
        <f t="shared" si="34"/>
        <v>447255</v>
      </c>
      <c r="AW1130" s="158">
        <v>372226</v>
      </c>
      <c r="AX1130" s="91">
        <f t="shared" si="35"/>
        <v>4125541</v>
      </c>
      <c r="AY1130" s="68"/>
      <c r="AZ1130" s="19">
        <v>601314</v>
      </c>
      <c r="BA1130" s="19">
        <v>25733</v>
      </c>
      <c r="BB1130" s="18">
        <v>627047</v>
      </c>
      <c r="BC1130" s="18">
        <v>4752588</v>
      </c>
      <c r="BE1130" s="19"/>
      <c r="BF1130" s="20">
        <v>4752588</v>
      </c>
      <c r="BH1130" s="68"/>
      <c r="BI1130" s="68"/>
      <c r="BJ1130" s="68"/>
      <c r="BK1130" s="68"/>
      <c r="BL1130" s="68"/>
      <c r="BM1130" s="68"/>
      <c r="BN1130" s="68"/>
    </row>
    <row r="1131" spans="1:66" ht="22.5" customHeight="1" x14ac:dyDescent="0.2">
      <c r="A1131" s="118" t="s">
        <v>2941</v>
      </c>
      <c r="B1131" s="119" t="s">
        <v>3559</v>
      </c>
      <c r="C1131" s="129" t="s">
        <v>1210</v>
      </c>
      <c r="D1131" s="122">
        <v>3</v>
      </c>
      <c r="E1131" s="123" t="s">
        <v>3556</v>
      </c>
      <c r="F1131" s="18">
        <v>242322</v>
      </c>
      <c r="G1131" s="19">
        <v>55987</v>
      </c>
      <c r="H1131" s="19">
        <v>69003</v>
      </c>
      <c r="I1131" s="19">
        <v>0</v>
      </c>
      <c r="J1131" s="19">
        <v>0</v>
      </c>
      <c r="K1131" s="19">
        <v>0</v>
      </c>
      <c r="L1131" s="19">
        <v>0</v>
      </c>
      <c r="M1131" s="19">
        <v>9344</v>
      </c>
      <c r="N1131" s="19">
        <v>5021</v>
      </c>
      <c r="O1131" s="19">
        <v>0</v>
      </c>
      <c r="P1131" s="19">
        <v>104600</v>
      </c>
      <c r="Q1131" s="19">
        <v>24164</v>
      </c>
      <c r="R1131" s="19">
        <v>75194</v>
      </c>
      <c r="S1131" s="19">
        <v>31117</v>
      </c>
      <c r="T1131" s="20">
        <v>12716</v>
      </c>
      <c r="U1131" s="49">
        <v>7104</v>
      </c>
      <c r="V1131" s="19">
        <v>28431</v>
      </c>
      <c r="W1131" s="19">
        <v>11101</v>
      </c>
      <c r="X1131" s="19">
        <v>0</v>
      </c>
      <c r="Y1131" s="20">
        <v>0</v>
      </c>
      <c r="Z1131" s="19">
        <v>119060</v>
      </c>
      <c r="AA1131" s="177"/>
      <c r="AB1131" s="30">
        <v>0</v>
      </c>
      <c r="AC1131" s="19">
        <v>109627</v>
      </c>
      <c r="AD1131" s="19">
        <v>185322</v>
      </c>
      <c r="AE1131" s="19">
        <v>233475</v>
      </c>
      <c r="AF1131" s="19">
        <v>317333</v>
      </c>
      <c r="AG1131" s="19">
        <v>162248</v>
      </c>
      <c r="AH1131" s="19">
        <v>78250</v>
      </c>
      <c r="AI1131" s="19">
        <v>121474</v>
      </c>
      <c r="AJ1131" s="20">
        <v>39493</v>
      </c>
      <c r="AK1131" s="24">
        <v>29973</v>
      </c>
      <c r="AL1131" s="24">
        <v>49146</v>
      </c>
      <c r="AM1131" s="24">
        <v>9325</v>
      </c>
      <c r="AN1131" s="21">
        <v>21195</v>
      </c>
      <c r="AO1131" s="19">
        <v>204481</v>
      </c>
      <c r="AP1131" s="19">
        <v>16532</v>
      </c>
      <c r="AQ1131" s="49">
        <v>2373038</v>
      </c>
      <c r="AR1131" s="24">
        <v>61674</v>
      </c>
      <c r="AS1131" s="24">
        <v>179809</v>
      </c>
      <c r="AT1131" s="49">
        <v>118264</v>
      </c>
      <c r="AU1131" s="49">
        <v>48708</v>
      </c>
      <c r="AV1131" s="24">
        <f t="shared" si="34"/>
        <v>408455</v>
      </c>
      <c r="AW1131" s="158">
        <v>302957</v>
      </c>
      <c r="AX1131" s="91">
        <f t="shared" si="35"/>
        <v>3084450</v>
      </c>
      <c r="AY1131" s="68"/>
      <c r="AZ1131" s="19">
        <v>446675</v>
      </c>
      <c r="BA1131" s="19">
        <v>69423</v>
      </c>
      <c r="BB1131" s="18">
        <v>516098</v>
      </c>
      <c r="BC1131" s="18">
        <v>3600548</v>
      </c>
      <c r="BE1131" s="19"/>
      <c r="BF1131" s="20">
        <v>3600548</v>
      </c>
      <c r="BH1131" s="68"/>
      <c r="BI1131" s="68"/>
      <c r="BJ1131" s="68"/>
      <c r="BK1131" s="68"/>
      <c r="BL1131" s="68"/>
      <c r="BM1131" s="68"/>
      <c r="BN1131" s="68"/>
    </row>
    <row r="1132" spans="1:66" ht="22.5" customHeight="1" x14ac:dyDescent="0.2">
      <c r="A1132" s="118" t="s">
        <v>2942</v>
      </c>
      <c r="B1132" s="119" t="s">
        <v>3559</v>
      </c>
      <c r="C1132" s="129" t="s">
        <v>1211</v>
      </c>
      <c r="D1132" s="122">
        <v>5</v>
      </c>
      <c r="E1132" s="123" t="s">
        <v>3556</v>
      </c>
      <c r="F1132" s="18">
        <v>357008</v>
      </c>
      <c r="G1132" s="19">
        <v>25223</v>
      </c>
      <c r="H1132" s="19">
        <v>21879</v>
      </c>
      <c r="I1132" s="19">
        <v>0</v>
      </c>
      <c r="J1132" s="19">
        <v>3396</v>
      </c>
      <c r="K1132" s="19">
        <v>0</v>
      </c>
      <c r="L1132" s="19">
        <v>0</v>
      </c>
      <c r="M1132" s="19">
        <v>18993</v>
      </c>
      <c r="N1132" s="19">
        <v>10078</v>
      </c>
      <c r="O1132" s="19">
        <v>2986</v>
      </c>
      <c r="P1132" s="19">
        <v>204835</v>
      </c>
      <c r="Q1132" s="19">
        <v>39378</v>
      </c>
      <c r="R1132" s="19">
        <v>38724</v>
      </c>
      <c r="S1132" s="19">
        <v>33640</v>
      </c>
      <c r="T1132" s="20">
        <v>25432</v>
      </c>
      <c r="U1132" s="49">
        <v>19440</v>
      </c>
      <c r="V1132" s="19">
        <v>16848</v>
      </c>
      <c r="W1132" s="19">
        <v>11101</v>
      </c>
      <c r="X1132" s="19">
        <v>0</v>
      </c>
      <c r="Y1132" s="20">
        <v>0</v>
      </c>
      <c r="Z1132" s="19">
        <v>148509</v>
      </c>
      <c r="AA1132" s="177"/>
      <c r="AB1132" s="30">
        <v>0</v>
      </c>
      <c r="AC1132" s="19">
        <v>204446</v>
      </c>
      <c r="AD1132" s="19">
        <v>199400</v>
      </c>
      <c r="AE1132" s="19">
        <v>538725</v>
      </c>
      <c r="AF1132" s="19">
        <v>378595</v>
      </c>
      <c r="AG1132" s="19">
        <v>225053</v>
      </c>
      <c r="AH1132" s="19">
        <v>129540</v>
      </c>
      <c r="AI1132" s="19">
        <v>15328</v>
      </c>
      <c r="AJ1132" s="20">
        <v>3246</v>
      </c>
      <c r="AK1132" s="24">
        <v>44698</v>
      </c>
      <c r="AL1132" s="24">
        <v>51567</v>
      </c>
      <c r="AM1132" s="24">
        <v>10033</v>
      </c>
      <c r="AN1132" s="21">
        <v>29828</v>
      </c>
      <c r="AO1132" s="19">
        <v>150993</v>
      </c>
      <c r="AP1132" s="19">
        <v>2925</v>
      </c>
      <c r="AQ1132" s="49">
        <v>2961847</v>
      </c>
      <c r="AR1132" s="24">
        <v>82655</v>
      </c>
      <c r="AS1132" s="24">
        <v>114009</v>
      </c>
      <c r="AT1132" s="49">
        <v>29431</v>
      </c>
      <c r="AU1132" s="49">
        <v>30696</v>
      </c>
      <c r="AV1132" s="24">
        <f t="shared" si="34"/>
        <v>256791</v>
      </c>
      <c r="AW1132" s="158">
        <v>380508</v>
      </c>
      <c r="AX1132" s="91">
        <f t="shared" si="35"/>
        <v>3599146</v>
      </c>
      <c r="AY1132" s="68"/>
      <c r="AZ1132" s="19">
        <v>573747</v>
      </c>
      <c r="BA1132" s="19">
        <v>5869</v>
      </c>
      <c r="BB1132" s="18">
        <v>579616</v>
      </c>
      <c r="BC1132" s="18">
        <v>4178762</v>
      </c>
      <c r="BE1132" s="19"/>
      <c r="BF1132" s="20">
        <v>4178762</v>
      </c>
      <c r="BH1132" s="68"/>
      <c r="BI1132" s="68"/>
      <c r="BJ1132" s="68"/>
      <c r="BK1132" s="68"/>
      <c r="BL1132" s="68"/>
      <c r="BM1132" s="68"/>
      <c r="BN1132" s="68"/>
    </row>
    <row r="1133" spans="1:66" ht="22.5" customHeight="1" x14ac:dyDescent="0.2">
      <c r="A1133" s="118" t="s">
        <v>2943</v>
      </c>
      <c r="B1133" s="119" t="s">
        <v>3559</v>
      </c>
      <c r="C1133" s="129" t="s">
        <v>1212</v>
      </c>
      <c r="D1133" s="122">
        <v>5</v>
      </c>
      <c r="E1133" s="123" t="s">
        <v>3556</v>
      </c>
      <c r="F1133" s="18">
        <v>670166</v>
      </c>
      <c r="G1133" s="19">
        <v>73046</v>
      </c>
      <c r="H1133" s="19">
        <v>45067</v>
      </c>
      <c r="I1133" s="19">
        <v>0</v>
      </c>
      <c r="J1133" s="19">
        <v>0</v>
      </c>
      <c r="K1133" s="19">
        <v>0</v>
      </c>
      <c r="L1133" s="19">
        <v>0</v>
      </c>
      <c r="M1133" s="19">
        <v>48878</v>
      </c>
      <c r="N1133" s="19">
        <v>25556</v>
      </c>
      <c r="O1133" s="19">
        <v>7938</v>
      </c>
      <c r="P1133" s="19">
        <v>186013</v>
      </c>
      <c r="Q1133" s="19">
        <v>81210</v>
      </c>
      <c r="R1133" s="19">
        <v>116066</v>
      </c>
      <c r="S1133" s="19">
        <v>87464</v>
      </c>
      <c r="T1133" s="20">
        <v>63580</v>
      </c>
      <c r="U1133" s="49">
        <v>49440</v>
      </c>
      <c r="V1133" s="19">
        <v>44226</v>
      </c>
      <c r="W1133" s="19">
        <v>33303</v>
      </c>
      <c r="X1133" s="19">
        <v>0</v>
      </c>
      <c r="Y1133" s="20">
        <v>0</v>
      </c>
      <c r="Z1133" s="19">
        <v>268767</v>
      </c>
      <c r="AA1133" s="177"/>
      <c r="AB1133" s="30">
        <v>0</v>
      </c>
      <c r="AC1133" s="19">
        <v>380302</v>
      </c>
      <c r="AD1133" s="19">
        <v>408737</v>
      </c>
      <c r="AE1133" s="19">
        <v>1309110</v>
      </c>
      <c r="AF1133" s="19">
        <v>897695</v>
      </c>
      <c r="AG1133" s="19">
        <v>569712</v>
      </c>
      <c r="AH1133" s="19">
        <v>275710</v>
      </c>
      <c r="AI1133" s="19">
        <v>46559</v>
      </c>
      <c r="AJ1133" s="20">
        <v>9738</v>
      </c>
      <c r="AK1133" s="24">
        <v>77741</v>
      </c>
      <c r="AL1133" s="24">
        <v>94220</v>
      </c>
      <c r="AM1133" s="24">
        <v>19021</v>
      </c>
      <c r="AN1133" s="21">
        <v>57053</v>
      </c>
      <c r="AO1133" s="19">
        <v>269935</v>
      </c>
      <c r="AP1133" s="19">
        <v>8044</v>
      </c>
      <c r="AQ1133" s="49">
        <v>6224297</v>
      </c>
      <c r="AR1133" s="24">
        <v>149915</v>
      </c>
      <c r="AS1133" s="24">
        <v>193878</v>
      </c>
      <c r="AT1133" s="49">
        <v>51544</v>
      </c>
      <c r="AU1133" s="49">
        <v>37151</v>
      </c>
      <c r="AV1133" s="24">
        <f t="shared" si="34"/>
        <v>432488</v>
      </c>
      <c r="AW1133" s="158">
        <v>802644</v>
      </c>
      <c r="AX1133" s="91">
        <f t="shared" si="35"/>
        <v>7459429</v>
      </c>
      <c r="AY1133" s="68"/>
      <c r="AZ1133" s="19">
        <v>1091168</v>
      </c>
      <c r="BA1133" s="19">
        <v>19732</v>
      </c>
      <c r="BB1133" s="18">
        <v>1110900</v>
      </c>
      <c r="BC1133" s="18">
        <v>8570329</v>
      </c>
      <c r="BE1133" s="19"/>
      <c r="BF1133" s="20">
        <v>8570329</v>
      </c>
      <c r="BH1133" s="68"/>
      <c r="BI1133" s="68"/>
      <c r="BJ1133" s="68"/>
      <c r="BK1133" s="68"/>
      <c r="BL1133" s="68"/>
      <c r="BM1133" s="68"/>
      <c r="BN1133" s="68"/>
    </row>
    <row r="1134" spans="1:66" ht="22.5" customHeight="1" x14ac:dyDescent="0.2">
      <c r="A1134" s="118" t="s">
        <v>2944</v>
      </c>
      <c r="B1134" s="119" t="s">
        <v>3559</v>
      </c>
      <c r="C1134" s="129" t="s">
        <v>1213</v>
      </c>
      <c r="D1134" s="122">
        <v>3</v>
      </c>
      <c r="E1134" s="123" t="s">
        <v>3557</v>
      </c>
      <c r="F1134" s="18">
        <v>270243</v>
      </c>
      <c r="G1134" s="19">
        <v>14288</v>
      </c>
      <c r="H1134" s="19">
        <v>15895</v>
      </c>
      <c r="I1134" s="19">
        <v>0</v>
      </c>
      <c r="J1134" s="19">
        <v>0</v>
      </c>
      <c r="K1134" s="19">
        <v>0</v>
      </c>
      <c r="L1134" s="19">
        <v>1579</v>
      </c>
      <c r="M1134" s="19">
        <v>9678</v>
      </c>
      <c r="N1134" s="19">
        <v>5145</v>
      </c>
      <c r="O1134" s="19">
        <v>907</v>
      </c>
      <c r="P1134" s="19">
        <v>17852</v>
      </c>
      <c r="Q1134" s="19">
        <v>25058</v>
      </c>
      <c r="R1134" s="19">
        <v>21798</v>
      </c>
      <c r="S1134" s="19">
        <v>17661</v>
      </c>
      <c r="T1134" s="20">
        <v>12716</v>
      </c>
      <c r="U1134" s="49">
        <v>10608</v>
      </c>
      <c r="V1134" s="19">
        <v>11583</v>
      </c>
      <c r="W1134" s="19">
        <v>11101</v>
      </c>
      <c r="X1134" s="19">
        <v>0</v>
      </c>
      <c r="Y1134" s="20">
        <v>0</v>
      </c>
      <c r="Z1134" s="19">
        <v>88302</v>
      </c>
      <c r="AA1134" s="177"/>
      <c r="AB1134" s="30">
        <v>0</v>
      </c>
      <c r="AC1134" s="19">
        <v>100612</v>
      </c>
      <c r="AD1134" s="19">
        <v>132440</v>
      </c>
      <c r="AE1134" s="19">
        <v>398475</v>
      </c>
      <c r="AF1134" s="19">
        <v>223445</v>
      </c>
      <c r="AG1134" s="19">
        <v>97040</v>
      </c>
      <c r="AH1134" s="19">
        <v>57719</v>
      </c>
      <c r="AI1134" s="19">
        <v>16765</v>
      </c>
      <c r="AJ1134" s="20">
        <v>1623</v>
      </c>
      <c r="AK1134" s="24">
        <v>29800</v>
      </c>
      <c r="AL1134" s="24">
        <v>39480</v>
      </c>
      <c r="AM1134" s="24">
        <v>5443</v>
      </c>
      <c r="AN1134" s="21">
        <v>19681</v>
      </c>
      <c r="AO1134" s="19">
        <v>146826</v>
      </c>
      <c r="AP1134" s="19">
        <v>2019</v>
      </c>
      <c r="AQ1134" s="49">
        <v>1805782</v>
      </c>
      <c r="AR1134" s="24">
        <v>60194</v>
      </c>
      <c r="AS1134" s="24">
        <v>97726</v>
      </c>
      <c r="AT1134" s="49">
        <v>11168</v>
      </c>
      <c r="AU1134" s="49">
        <v>16608</v>
      </c>
      <c r="AV1134" s="24">
        <f t="shared" si="34"/>
        <v>185696</v>
      </c>
      <c r="AW1134" s="158">
        <v>157566</v>
      </c>
      <c r="AX1134" s="91">
        <f t="shared" si="35"/>
        <v>2149044</v>
      </c>
      <c r="AY1134" s="68"/>
      <c r="AZ1134" s="19">
        <v>434678</v>
      </c>
      <c r="BA1134" s="19">
        <v>5628</v>
      </c>
      <c r="BB1134" s="18">
        <v>440306</v>
      </c>
      <c r="BC1134" s="18">
        <v>2589350</v>
      </c>
      <c r="BE1134" s="19"/>
      <c r="BF1134" s="20">
        <v>2589350</v>
      </c>
      <c r="BH1134" s="68"/>
      <c r="BI1134" s="68"/>
      <c r="BJ1134" s="68"/>
      <c r="BK1134" s="68"/>
      <c r="BL1134" s="68"/>
      <c r="BM1134" s="68"/>
      <c r="BN1134" s="68"/>
    </row>
    <row r="1135" spans="1:66" ht="22.5" customHeight="1" x14ac:dyDescent="0.2">
      <c r="A1135" s="118" t="s">
        <v>2945</v>
      </c>
      <c r="B1135" s="119" t="s">
        <v>3559</v>
      </c>
      <c r="C1135" s="129" t="s">
        <v>1214</v>
      </c>
      <c r="D1135" s="122">
        <v>5</v>
      </c>
      <c r="E1135" s="123" t="s">
        <v>3556</v>
      </c>
      <c r="F1135" s="18">
        <v>301891</v>
      </c>
      <c r="G1135" s="19">
        <v>50520</v>
      </c>
      <c r="H1135" s="19">
        <v>32351</v>
      </c>
      <c r="I1135" s="19">
        <v>0</v>
      </c>
      <c r="J1135" s="19">
        <v>6828</v>
      </c>
      <c r="K1135" s="19">
        <v>0</v>
      </c>
      <c r="L1135" s="19">
        <v>3632</v>
      </c>
      <c r="M1135" s="19">
        <v>15319</v>
      </c>
      <c r="N1135" s="19">
        <v>8152</v>
      </c>
      <c r="O1135" s="19">
        <v>39161</v>
      </c>
      <c r="P1135" s="19">
        <v>23904</v>
      </c>
      <c r="Q1135" s="19">
        <v>34456</v>
      </c>
      <c r="R1135" s="19">
        <v>29449</v>
      </c>
      <c r="S1135" s="19">
        <v>26912</v>
      </c>
      <c r="T1135" s="20">
        <v>38148</v>
      </c>
      <c r="U1135" s="49">
        <v>10896</v>
      </c>
      <c r="V1135" s="19">
        <v>11583</v>
      </c>
      <c r="W1135" s="19">
        <v>11101</v>
      </c>
      <c r="X1135" s="19">
        <v>0</v>
      </c>
      <c r="Y1135" s="20">
        <v>0</v>
      </c>
      <c r="Z1135" s="19">
        <v>149464</v>
      </c>
      <c r="AA1135" s="177"/>
      <c r="AB1135" s="30">
        <v>0</v>
      </c>
      <c r="AC1135" s="19">
        <v>187597</v>
      </c>
      <c r="AD1135" s="19">
        <v>198408</v>
      </c>
      <c r="AE1135" s="19">
        <v>417780</v>
      </c>
      <c r="AF1135" s="19">
        <v>482705</v>
      </c>
      <c r="AG1135" s="19">
        <v>283741</v>
      </c>
      <c r="AH1135" s="19">
        <v>89571</v>
      </c>
      <c r="AI1135" s="19">
        <v>24333</v>
      </c>
      <c r="AJ1135" s="20">
        <v>16771</v>
      </c>
      <c r="AK1135" s="24">
        <v>40694</v>
      </c>
      <c r="AL1135" s="24">
        <v>54125</v>
      </c>
      <c r="AM1135" s="24">
        <v>11956</v>
      </c>
      <c r="AN1135" s="21">
        <v>29593</v>
      </c>
      <c r="AO1135" s="19">
        <v>165669</v>
      </c>
      <c r="AP1135" s="19">
        <v>9002</v>
      </c>
      <c r="AQ1135" s="49">
        <v>2805712</v>
      </c>
      <c r="AR1135" s="24">
        <v>61163</v>
      </c>
      <c r="AS1135" s="24">
        <v>156271</v>
      </c>
      <c r="AT1135" s="49">
        <v>81233</v>
      </c>
      <c r="AU1135" s="49">
        <v>33822</v>
      </c>
      <c r="AV1135" s="24">
        <f t="shared" si="34"/>
        <v>332489</v>
      </c>
      <c r="AW1135" s="158">
        <v>420765</v>
      </c>
      <c r="AX1135" s="91">
        <f t="shared" si="35"/>
        <v>3558966</v>
      </c>
      <c r="AY1135" s="68"/>
      <c r="AZ1135" s="19">
        <v>544382</v>
      </c>
      <c r="BA1135" s="19">
        <v>33157</v>
      </c>
      <c r="BB1135" s="18">
        <v>577539</v>
      </c>
      <c r="BC1135" s="18">
        <v>4136505</v>
      </c>
      <c r="BE1135" s="19"/>
      <c r="BF1135" s="20">
        <v>4136505</v>
      </c>
      <c r="BH1135" s="68"/>
      <c r="BI1135" s="68"/>
      <c r="BJ1135" s="68"/>
      <c r="BK1135" s="68"/>
      <c r="BL1135" s="68"/>
      <c r="BM1135" s="68"/>
      <c r="BN1135" s="68"/>
    </row>
    <row r="1136" spans="1:66" ht="22.5" customHeight="1" x14ac:dyDescent="0.2">
      <c r="A1136" s="118" t="s">
        <v>2946</v>
      </c>
      <c r="B1136" s="119" t="s">
        <v>3559</v>
      </c>
      <c r="C1136" s="129" t="s">
        <v>1215</v>
      </c>
      <c r="D1136" s="122">
        <v>5</v>
      </c>
      <c r="E1136" s="123" t="s">
        <v>3556</v>
      </c>
      <c r="F1136" s="18">
        <v>307857</v>
      </c>
      <c r="G1136" s="19">
        <v>31420</v>
      </c>
      <c r="H1136" s="19">
        <v>27115</v>
      </c>
      <c r="I1136" s="19">
        <v>0</v>
      </c>
      <c r="J1136" s="19">
        <v>0</v>
      </c>
      <c r="K1136" s="19">
        <v>0</v>
      </c>
      <c r="L1136" s="19">
        <v>0</v>
      </c>
      <c r="M1136" s="19">
        <v>14702</v>
      </c>
      <c r="N1136" s="19">
        <v>7705</v>
      </c>
      <c r="O1136" s="19">
        <v>1663</v>
      </c>
      <c r="P1136" s="19">
        <v>89283</v>
      </c>
      <c r="Q1136" s="19">
        <v>33371</v>
      </c>
      <c r="R1136" s="19">
        <v>33222</v>
      </c>
      <c r="S1136" s="19">
        <v>24389</v>
      </c>
      <c r="T1136" s="20">
        <v>25432</v>
      </c>
      <c r="U1136" s="49">
        <v>14352</v>
      </c>
      <c r="V1136" s="19">
        <v>16848</v>
      </c>
      <c r="W1136" s="19">
        <v>11101</v>
      </c>
      <c r="X1136" s="19">
        <v>0</v>
      </c>
      <c r="Y1136" s="20">
        <v>0</v>
      </c>
      <c r="Z1136" s="19">
        <v>118945</v>
      </c>
      <c r="AA1136" s="177"/>
      <c r="AB1136" s="30">
        <v>0</v>
      </c>
      <c r="AC1136" s="19">
        <v>132561</v>
      </c>
      <c r="AD1136" s="19">
        <v>155548</v>
      </c>
      <c r="AE1136" s="19">
        <v>318120</v>
      </c>
      <c r="AF1136" s="19">
        <v>312113</v>
      </c>
      <c r="AG1136" s="19">
        <v>176319</v>
      </c>
      <c r="AH1136" s="19">
        <v>87225</v>
      </c>
      <c r="AI1136" s="19">
        <v>39182</v>
      </c>
      <c r="AJ1136" s="20">
        <v>0</v>
      </c>
      <c r="AK1136" s="24">
        <v>38208</v>
      </c>
      <c r="AL1136" s="24">
        <v>44749</v>
      </c>
      <c r="AM1136" s="24">
        <v>7883</v>
      </c>
      <c r="AN1136" s="21">
        <v>24571</v>
      </c>
      <c r="AO1136" s="19">
        <v>138758</v>
      </c>
      <c r="AP1136" s="19">
        <v>3708</v>
      </c>
      <c r="AQ1136" s="49">
        <v>2236350</v>
      </c>
      <c r="AR1136" s="24">
        <v>65924</v>
      </c>
      <c r="AS1136" s="24">
        <v>114291</v>
      </c>
      <c r="AT1136" s="49">
        <v>37214</v>
      </c>
      <c r="AU1136" s="49">
        <v>24005</v>
      </c>
      <c r="AV1136" s="24">
        <f t="shared" si="34"/>
        <v>241434</v>
      </c>
      <c r="AW1136" s="158">
        <v>247431</v>
      </c>
      <c r="AX1136" s="91">
        <f t="shared" si="35"/>
        <v>2725215</v>
      </c>
      <c r="AY1136" s="68"/>
      <c r="AZ1136" s="19">
        <v>516585</v>
      </c>
      <c r="BA1136" s="19">
        <v>13775</v>
      </c>
      <c r="BB1136" s="18">
        <v>530360</v>
      </c>
      <c r="BC1136" s="18">
        <v>3255575</v>
      </c>
      <c r="BE1136" s="19"/>
      <c r="BF1136" s="20">
        <v>3255575</v>
      </c>
      <c r="BH1136" s="68"/>
      <c r="BI1136" s="68"/>
      <c r="BJ1136" s="68"/>
      <c r="BK1136" s="68"/>
      <c r="BL1136" s="68"/>
      <c r="BM1136" s="68"/>
      <c r="BN1136" s="68"/>
    </row>
    <row r="1137" spans="1:66" ht="22.5" customHeight="1" x14ac:dyDescent="0.2">
      <c r="A1137" s="118" t="s">
        <v>2947</v>
      </c>
      <c r="B1137" s="119" t="s">
        <v>3559</v>
      </c>
      <c r="C1137" s="129" t="s">
        <v>1216</v>
      </c>
      <c r="D1137" s="122">
        <v>5</v>
      </c>
      <c r="E1137" s="123" t="s">
        <v>3556</v>
      </c>
      <c r="F1137" s="18">
        <v>322432</v>
      </c>
      <c r="G1137" s="19">
        <v>47604</v>
      </c>
      <c r="H1137" s="19">
        <v>52921</v>
      </c>
      <c r="I1137" s="19">
        <v>0</v>
      </c>
      <c r="J1137" s="19">
        <v>0</v>
      </c>
      <c r="K1137" s="19">
        <v>0</v>
      </c>
      <c r="L1137" s="19">
        <v>0</v>
      </c>
      <c r="M1137" s="19">
        <v>17468</v>
      </c>
      <c r="N1137" s="19">
        <v>9149</v>
      </c>
      <c r="O1137" s="19">
        <v>2608</v>
      </c>
      <c r="P1137" s="19">
        <v>93804</v>
      </c>
      <c r="Q1137" s="19">
        <v>37034</v>
      </c>
      <c r="R1137" s="19">
        <v>100608</v>
      </c>
      <c r="S1137" s="19">
        <v>31958</v>
      </c>
      <c r="T1137" s="20">
        <v>25432</v>
      </c>
      <c r="U1137" s="49">
        <v>16656</v>
      </c>
      <c r="V1137" s="19">
        <v>30537</v>
      </c>
      <c r="W1137" s="19">
        <v>11101</v>
      </c>
      <c r="X1137" s="19">
        <v>0</v>
      </c>
      <c r="Y1137" s="20">
        <v>0</v>
      </c>
      <c r="Z1137" s="19">
        <v>135382</v>
      </c>
      <c r="AA1137" s="177"/>
      <c r="AB1137" s="30">
        <v>0</v>
      </c>
      <c r="AC1137" s="19">
        <v>166806</v>
      </c>
      <c r="AD1137" s="19">
        <v>174487</v>
      </c>
      <c r="AE1137" s="19">
        <v>447150</v>
      </c>
      <c r="AF1137" s="19">
        <v>389760</v>
      </c>
      <c r="AG1137" s="19">
        <v>226169</v>
      </c>
      <c r="AH1137" s="19">
        <v>97635</v>
      </c>
      <c r="AI1137" s="19">
        <v>84783</v>
      </c>
      <c r="AJ1137" s="20">
        <v>12443</v>
      </c>
      <c r="AK1137" s="24">
        <v>43093</v>
      </c>
      <c r="AL1137" s="24">
        <v>50147</v>
      </c>
      <c r="AM1137" s="24">
        <v>9795</v>
      </c>
      <c r="AN1137" s="21">
        <v>28721</v>
      </c>
      <c r="AO1137" s="19">
        <v>168936</v>
      </c>
      <c r="AP1137" s="19">
        <v>7468</v>
      </c>
      <c r="AQ1137" s="49">
        <v>2842087</v>
      </c>
      <c r="AR1137" s="24">
        <v>67075</v>
      </c>
      <c r="AS1137" s="24">
        <v>136785</v>
      </c>
      <c r="AT1137" s="49">
        <v>61218</v>
      </c>
      <c r="AU1137" s="49">
        <v>28715</v>
      </c>
      <c r="AV1137" s="24">
        <f t="shared" si="34"/>
        <v>293793</v>
      </c>
      <c r="AW1137" s="158">
        <v>282851</v>
      </c>
      <c r="AX1137" s="91">
        <f t="shared" si="35"/>
        <v>3418731</v>
      </c>
      <c r="AY1137" s="68"/>
      <c r="AZ1137" s="19">
        <v>560016</v>
      </c>
      <c r="BA1137" s="19">
        <v>24462</v>
      </c>
      <c r="BB1137" s="18">
        <v>584478</v>
      </c>
      <c r="BC1137" s="18">
        <v>4003209</v>
      </c>
      <c r="BE1137" s="19"/>
      <c r="BF1137" s="20">
        <v>4003209</v>
      </c>
      <c r="BH1137" s="68"/>
      <c r="BI1137" s="68"/>
      <c r="BJ1137" s="68"/>
      <c r="BK1137" s="68"/>
      <c r="BL1137" s="68"/>
      <c r="BM1137" s="68"/>
      <c r="BN1137" s="68"/>
    </row>
    <row r="1138" spans="1:66" ht="22.5" customHeight="1" x14ac:dyDescent="0.2">
      <c r="A1138" s="118" t="s">
        <v>2948</v>
      </c>
      <c r="B1138" s="119" t="s">
        <v>3559</v>
      </c>
      <c r="C1138" s="129" t="s">
        <v>1217</v>
      </c>
      <c r="D1138" s="122">
        <v>5</v>
      </c>
      <c r="E1138" s="123" t="s">
        <v>3556</v>
      </c>
      <c r="F1138" s="18">
        <v>171536</v>
      </c>
      <c r="G1138" s="19">
        <v>19391</v>
      </c>
      <c r="H1138" s="19">
        <v>16269</v>
      </c>
      <c r="I1138" s="19">
        <v>0</v>
      </c>
      <c r="J1138" s="19">
        <v>0</v>
      </c>
      <c r="K1138" s="19">
        <v>0</v>
      </c>
      <c r="L1138" s="19">
        <v>0</v>
      </c>
      <c r="M1138" s="19">
        <v>5367</v>
      </c>
      <c r="N1138" s="19">
        <v>2810</v>
      </c>
      <c r="O1138" s="19">
        <v>0</v>
      </c>
      <c r="P1138" s="19">
        <v>41131</v>
      </c>
      <c r="Q1138" s="19">
        <v>19666</v>
      </c>
      <c r="R1138" s="19">
        <v>25571</v>
      </c>
      <c r="S1138" s="19">
        <v>18502</v>
      </c>
      <c r="T1138" s="20">
        <v>25432</v>
      </c>
      <c r="U1138" s="49">
        <v>10320</v>
      </c>
      <c r="V1138" s="19">
        <v>5265</v>
      </c>
      <c r="W1138" s="19">
        <v>11101</v>
      </c>
      <c r="X1138" s="19">
        <v>0</v>
      </c>
      <c r="Y1138" s="20">
        <v>0</v>
      </c>
      <c r="Z1138" s="19">
        <v>76001</v>
      </c>
      <c r="AA1138" s="177"/>
      <c r="AB1138" s="30">
        <v>0</v>
      </c>
      <c r="AC1138" s="19">
        <v>63187</v>
      </c>
      <c r="AD1138" s="19">
        <v>121734</v>
      </c>
      <c r="AE1138" s="19">
        <v>139095</v>
      </c>
      <c r="AF1138" s="19">
        <v>202275</v>
      </c>
      <c r="AG1138" s="19">
        <v>104504</v>
      </c>
      <c r="AH1138" s="19">
        <v>34304</v>
      </c>
      <c r="AI1138" s="19">
        <v>41673</v>
      </c>
      <c r="AJ1138" s="20">
        <v>28673</v>
      </c>
      <c r="AK1138" s="24">
        <v>22668</v>
      </c>
      <c r="AL1138" s="24">
        <v>34594</v>
      </c>
      <c r="AM1138" s="24">
        <v>5770</v>
      </c>
      <c r="AN1138" s="21">
        <v>14179</v>
      </c>
      <c r="AO1138" s="19">
        <v>104270</v>
      </c>
      <c r="AP1138" s="19">
        <v>6098</v>
      </c>
      <c r="AQ1138" s="49">
        <v>1371386</v>
      </c>
      <c r="AR1138" s="24">
        <v>52424</v>
      </c>
      <c r="AS1138" s="24">
        <v>122009</v>
      </c>
      <c r="AT1138" s="49">
        <v>66807</v>
      </c>
      <c r="AU1138" s="49">
        <v>31735</v>
      </c>
      <c r="AV1138" s="24">
        <f t="shared" si="34"/>
        <v>272975</v>
      </c>
      <c r="AW1138" s="158">
        <v>254360</v>
      </c>
      <c r="AX1138" s="91">
        <f t="shared" si="35"/>
        <v>1898721</v>
      </c>
      <c r="AY1138" s="68"/>
      <c r="AZ1138" s="19">
        <v>329844</v>
      </c>
      <c r="BA1138" s="19">
        <v>24046</v>
      </c>
      <c r="BB1138" s="18">
        <v>353890</v>
      </c>
      <c r="BC1138" s="18">
        <v>2252611</v>
      </c>
      <c r="BE1138" s="19"/>
      <c r="BF1138" s="20">
        <v>2252611</v>
      </c>
      <c r="BH1138" s="68"/>
      <c r="BI1138" s="68"/>
      <c r="BJ1138" s="68"/>
      <c r="BK1138" s="68"/>
      <c r="BL1138" s="68"/>
      <c r="BM1138" s="68"/>
      <c r="BN1138" s="68"/>
    </row>
    <row r="1139" spans="1:66" ht="22.5" customHeight="1" x14ac:dyDescent="0.2">
      <c r="A1139" s="118" t="s">
        <v>2949</v>
      </c>
      <c r="B1139" s="119" t="s">
        <v>2950</v>
      </c>
      <c r="C1139" s="129" t="s">
        <v>1218</v>
      </c>
      <c r="D1139" s="122">
        <v>5</v>
      </c>
      <c r="E1139" s="123" t="s">
        <v>3556</v>
      </c>
      <c r="F1139" s="18">
        <v>18084038</v>
      </c>
      <c r="G1139" s="19">
        <v>4902015</v>
      </c>
      <c r="H1139" s="19">
        <v>5395324</v>
      </c>
      <c r="I1139" s="19">
        <v>1982117</v>
      </c>
      <c r="J1139" s="19">
        <v>714542</v>
      </c>
      <c r="K1139" s="19">
        <v>18756</v>
      </c>
      <c r="L1139" s="19">
        <v>12443</v>
      </c>
      <c r="M1139" s="19">
        <v>5937935</v>
      </c>
      <c r="N1139" s="19">
        <v>1245715</v>
      </c>
      <c r="O1139" s="19">
        <v>684029</v>
      </c>
      <c r="P1139" s="19">
        <v>2490951</v>
      </c>
      <c r="Q1139" s="19">
        <v>2665386</v>
      </c>
      <c r="R1139" s="19">
        <v>3640909</v>
      </c>
      <c r="S1139" s="19">
        <v>2827442</v>
      </c>
      <c r="T1139" s="20">
        <v>2085424</v>
      </c>
      <c r="U1139" s="49">
        <v>1659168</v>
      </c>
      <c r="V1139" s="19">
        <v>1327833</v>
      </c>
      <c r="W1139" s="19">
        <v>954686</v>
      </c>
      <c r="X1139" s="19">
        <v>4136366</v>
      </c>
      <c r="Y1139" s="20">
        <v>685438</v>
      </c>
      <c r="Z1139" s="19">
        <v>67638327</v>
      </c>
      <c r="AA1139" s="177"/>
      <c r="AB1139" s="30">
        <v>22080842</v>
      </c>
      <c r="AC1139" s="19">
        <v>13214332</v>
      </c>
      <c r="AD1139" s="19">
        <v>24749907</v>
      </c>
      <c r="AE1139" s="19">
        <v>42131595</v>
      </c>
      <c r="AF1139" s="19">
        <v>31118523</v>
      </c>
      <c r="AG1139" s="19">
        <v>19169007</v>
      </c>
      <c r="AH1139" s="19">
        <v>13193466</v>
      </c>
      <c r="AI1139" s="19">
        <v>368734</v>
      </c>
      <c r="AJ1139" s="20">
        <v>302960</v>
      </c>
      <c r="AK1139" s="24">
        <v>2736870</v>
      </c>
      <c r="AL1139" s="24">
        <v>2050538</v>
      </c>
      <c r="AM1139" s="24">
        <v>576026</v>
      </c>
      <c r="AN1139" s="21">
        <v>1122722</v>
      </c>
      <c r="AO1139" s="19">
        <v>21475116</v>
      </c>
      <c r="AP1139" s="19">
        <v>1129436</v>
      </c>
      <c r="AQ1139" s="49">
        <v>324508918</v>
      </c>
      <c r="AR1139" s="24">
        <v>1470140</v>
      </c>
      <c r="AS1139" s="24">
        <v>1778632</v>
      </c>
      <c r="AT1139" s="49">
        <v>767304</v>
      </c>
      <c r="AU1139" s="49">
        <v>542466</v>
      </c>
      <c r="AV1139" s="24">
        <f t="shared" si="34"/>
        <v>4558542</v>
      </c>
      <c r="AW1139" s="158">
        <v>38703385</v>
      </c>
      <c r="AX1139" s="91">
        <f t="shared" si="35"/>
        <v>367770845</v>
      </c>
      <c r="AY1139" s="68"/>
      <c r="AZ1139" s="19">
        <v>20432300</v>
      </c>
      <c r="BA1139" s="19">
        <v>560290</v>
      </c>
      <c r="BB1139" s="18">
        <v>20992590</v>
      </c>
      <c r="BC1139" s="18">
        <v>388763435</v>
      </c>
      <c r="BE1139" s="19"/>
      <c r="BF1139" s="20">
        <v>388763435</v>
      </c>
      <c r="BH1139" s="68"/>
      <c r="BI1139" s="68"/>
      <c r="BJ1139" s="68"/>
      <c r="BK1139" s="68"/>
      <c r="BL1139" s="68"/>
      <c r="BM1139" s="68"/>
      <c r="BN1139" s="68"/>
    </row>
    <row r="1140" spans="1:66" ht="22.5" customHeight="1" x14ac:dyDescent="0.2">
      <c r="A1140" s="118" t="s">
        <v>2951</v>
      </c>
      <c r="B1140" s="119" t="s">
        <v>2950</v>
      </c>
      <c r="C1140" s="129" t="s">
        <v>1219</v>
      </c>
      <c r="D1140" s="122">
        <v>5</v>
      </c>
      <c r="E1140" s="123" t="s">
        <v>3556</v>
      </c>
      <c r="F1140" s="18">
        <v>6433736</v>
      </c>
      <c r="G1140" s="19">
        <v>1265034</v>
      </c>
      <c r="H1140" s="19">
        <v>1356685</v>
      </c>
      <c r="I1140" s="19">
        <v>4627</v>
      </c>
      <c r="J1140" s="19">
        <v>146</v>
      </c>
      <c r="K1140" s="19">
        <v>38249</v>
      </c>
      <c r="L1140" s="19">
        <v>15110</v>
      </c>
      <c r="M1140" s="19">
        <v>604679</v>
      </c>
      <c r="N1140" s="19">
        <v>351157</v>
      </c>
      <c r="O1140" s="19">
        <v>180797</v>
      </c>
      <c r="P1140" s="19">
        <v>2865054</v>
      </c>
      <c r="Q1140" s="19">
        <v>793111</v>
      </c>
      <c r="R1140" s="19">
        <v>1390591</v>
      </c>
      <c r="S1140" s="19">
        <v>1026861</v>
      </c>
      <c r="T1140" s="20">
        <v>877404</v>
      </c>
      <c r="U1140" s="49">
        <v>633600</v>
      </c>
      <c r="V1140" s="19">
        <v>514917</v>
      </c>
      <c r="W1140" s="19">
        <v>399636</v>
      </c>
      <c r="X1140" s="19">
        <v>1095170</v>
      </c>
      <c r="Y1140" s="20">
        <v>165291</v>
      </c>
      <c r="Z1140" s="19">
        <v>2347312</v>
      </c>
      <c r="AA1140" s="177"/>
      <c r="AB1140" s="30">
        <v>4888912</v>
      </c>
      <c r="AC1140" s="19">
        <v>3759822</v>
      </c>
      <c r="AD1140" s="19">
        <v>5847260</v>
      </c>
      <c r="AE1140" s="19">
        <v>13402785</v>
      </c>
      <c r="AF1140" s="19">
        <v>10841070</v>
      </c>
      <c r="AG1140" s="19">
        <v>6521915</v>
      </c>
      <c r="AH1140" s="19">
        <v>3989654</v>
      </c>
      <c r="AI1140" s="19">
        <v>445087</v>
      </c>
      <c r="AJ1140" s="20">
        <v>235876</v>
      </c>
      <c r="AK1140" s="24">
        <v>752873</v>
      </c>
      <c r="AL1140" s="24">
        <v>636261</v>
      </c>
      <c r="AM1140" s="24">
        <v>211166</v>
      </c>
      <c r="AN1140" s="21">
        <v>374992</v>
      </c>
      <c r="AO1140" s="19">
        <v>6067058</v>
      </c>
      <c r="AP1140" s="19">
        <v>482740</v>
      </c>
      <c r="AQ1140" s="49">
        <v>80816638</v>
      </c>
      <c r="AR1140" s="24">
        <v>692550</v>
      </c>
      <c r="AS1140" s="24">
        <v>761155</v>
      </c>
      <c r="AT1140" s="49">
        <v>406546</v>
      </c>
      <c r="AU1140" s="49">
        <v>273757</v>
      </c>
      <c r="AV1140" s="24">
        <f t="shared" si="34"/>
        <v>2134008</v>
      </c>
      <c r="AW1140" s="158">
        <v>12401896</v>
      </c>
      <c r="AX1140" s="91">
        <f t="shared" si="35"/>
        <v>95352542</v>
      </c>
      <c r="AY1140" s="68"/>
      <c r="AZ1140" s="19">
        <v>8304427</v>
      </c>
      <c r="BA1140" s="19">
        <v>479216</v>
      </c>
      <c r="BB1140" s="18">
        <v>8783643</v>
      </c>
      <c r="BC1140" s="18">
        <v>104136185</v>
      </c>
      <c r="BE1140" s="19"/>
      <c r="BF1140" s="20">
        <v>104136185</v>
      </c>
      <c r="BH1140" s="68"/>
      <c r="BI1140" s="68"/>
      <c r="BJ1140" s="68"/>
      <c r="BK1140" s="68"/>
      <c r="BL1140" s="68"/>
      <c r="BM1140" s="68"/>
      <c r="BN1140" s="68"/>
    </row>
    <row r="1141" spans="1:66" ht="22.5" customHeight="1" x14ac:dyDescent="0.2">
      <c r="A1141" s="118" t="s">
        <v>2952</v>
      </c>
      <c r="B1141" s="119" t="s">
        <v>2950</v>
      </c>
      <c r="C1141" s="129" t="s">
        <v>1220</v>
      </c>
      <c r="D1141" s="122">
        <v>5</v>
      </c>
      <c r="E1141" s="123" t="s">
        <v>3556</v>
      </c>
      <c r="F1141" s="18">
        <v>5274240</v>
      </c>
      <c r="G1141" s="19">
        <v>513070</v>
      </c>
      <c r="H1141" s="19">
        <v>503404</v>
      </c>
      <c r="I1141" s="19">
        <v>2561</v>
      </c>
      <c r="J1141" s="19">
        <v>0</v>
      </c>
      <c r="K1141" s="19">
        <v>0</v>
      </c>
      <c r="L1141" s="19">
        <v>0</v>
      </c>
      <c r="M1141" s="19">
        <v>573324</v>
      </c>
      <c r="N1141" s="19">
        <v>314390</v>
      </c>
      <c r="O1141" s="19">
        <v>71102</v>
      </c>
      <c r="P1141" s="19">
        <v>648146</v>
      </c>
      <c r="Q1141" s="19">
        <v>868953</v>
      </c>
      <c r="R1141" s="19">
        <v>1066550</v>
      </c>
      <c r="S1141" s="19">
        <v>819975</v>
      </c>
      <c r="T1141" s="20">
        <v>521356</v>
      </c>
      <c r="U1141" s="49">
        <v>486432</v>
      </c>
      <c r="V1141" s="19">
        <v>412776</v>
      </c>
      <c r="W1141" s="19">
        <v>199818</v>
      </c>
      <c r="X1141" s="19">
        <v>1194029</v>
      </c>
      <c r="Y1141" s="20">
        <v>210862</v>
      </c>
      <c r="Z1141" s="19">
        <v>2143282</v>
      </c>
      <c r="AA1141" s="177"/>
      <c r="AB1141" s="30">
        <v>9585822</v>
      </c>
      <c r="AC1141" s="19">
        <v>4182914</v>
      </c>
      <c r="AD1141" s="19">
        <v>5069065</v>
      </c>
      <c r="AE1141" s="19">
        <v>11605275</v>
      </c>
      <c r="AF1141" s="19">
        <v>9796708</v>
      </c>
      <c r="AG1141" s="19">
        <v>5498407</v>
      </c>
      <c r="AH1141" s="19">
        <v>3498074</v>
      </c>
      <c r="AI1141" s="19">
        <v>42248</v>
      </c>
      <c r="AJ1141" s="20">
        <v>60592</v>
      </c>
      <c r="AK1141" s="24">
        <v>681637</v>
      </c>
      <c r="AL1141" s="24">
        <v>648294</v>
      </c>
      <c r="AM1141" s="24">
        <v>173778</v>
      </c>
      <c r="AN1141" s="21">
        <v>382870</v>
      </c>
      <c r="AO1141" s="19">
        <v>4040999</v>
      </c>
      <c r="AP1141" s="19">
        <v>40912</v>
      </c>
      <c r="AQ1141" s="49">
        <v>71131865</v>
      </c>
      <c r="AR1141" s="24">
        <v>724405</v>
      </c>
      <c r="AS1141" s="24">
        <v>831310</v>
      </c>
      <c r="AT1141" s="49">
        <v>233910</v>
      </c>
      <c r="AU1141" s="49">
        <v>207478</v>
      </c>
      <c r="AV1141" s="24">
        <f t="shared" si="34"/>
        <v>1997103</v>
      </c>
      <c r="AW1141" s="158">
        <v>9478825</v>
      </c>
      <c r="AX1141" s="91">
        <f t="shared" si="35"/>
        <v>82607793</v>
      </c>
      <c r="AY1141" s="68"/>
      <c r="AZ1141" s="19">
        <v>7396238</v>
      </c>
      <c r="BA1141" s="19">
        <v>74241</v>
      </c>
      <c r="BB1141" s="18">
        <v>7470479</v>
      </c>
      <c r="BC1141" s="18">
        <v>90078272</v>
      </c>
      <c r="BE1141" s="19"/>
      <c r="BF1141" s="20">
        <v>90078272</v>
      </c>
      <c r="BH1141" s="68"/>
      <c r="BI1141" s="68"/>
      <c r="BJ1141" s="68"/>
      <c r="BK1141" s="68"/>
      <c r="BL1141" s="68"/>
      <c r="BM1141" s="68"/>
      <c r="BN1141" s="68"/>
    </row>
    <row r="1142" spans="1:66" ht="22.5" customHeight="1" x14ac:dyDescent="0.2">
      <c r="A1142" s="118" t="s">
        <v>2953</v>
      </c>
      <c r="B1142" s="119" t="s">
        <v>2950</v>
      </c>
      <c r="C1142" s="129" t="s">
        <v>1221</v>
      </c>
      <c r="D1142" s="122">
        <v>5</v>
      </c>
      <c r="E1142" s="123" t="s">
        <v>3556</v>
      </c>
      <c r="F1142" s="18">
        <v>3368330</v>
      </c>
      <c r="G1142" s="19">
        <v>339131</v>
      </c>
      <c r="H1142" s="19">
        <v>405603</v>
      </c>
      <c r="I1142" s="19">
        <v>0</v>
      </c>
      <c r="J1142" s="19">
        <v>0</v>
      </c>
      <c r="K1142" s="19">
        <v>21735</v>
      </c>
      <c r="L1142" s="19">
        <v>10973</v>
      </c>
      <c r="M1142" s="19">
        <v>361388</v>
      </c>
      <c r="N1142" s="19">
        <v>194754</v>
      </c>
      <c r="O1142" s="19">
        <v>52580</v>
      </c>
      <c r="P1142" s="19">
        <v>810703</v>
      </c>
      <c r="Q1142" s="19">
        <v>611252</v>
      </c>
      <c r="R1142" s="19">
        <v>920825</v>
      </c>
      <c r="S1142" s="19">
        <v>655139</v>
      </c>
      <c r="T1142" s="20">
        <v>356048</v>
      </c>
      <c r="U1142" s="49">
        <v>387072</v>
      </c>
      <c r="V1142" s="19">
        <v>321165</v>
      </c>
      <c r="W1142" s="19">
        <v>144313</v>
      </c>
      <c r="X1142" s="19">
        <v>466762</v>
      </c>
      <c r="Y1142" s="20">
        <v>77282</v>
      </c>
      <c r="Z1142" s="19">
        <v>1379593</v>
      </c>
      <c r="AA1142" s="177"/>
      <c r="AB1142" s="30">
        <v>2908090</v>
      </c>
      <c r="AC1142" s="19">
        <v>2607063</v>
      </c>
      <c r="AD1142" s="19">
        <v>3507908</v>
      </c>
      <c r="AE1142" s="19">
        <v>12363780</v>
      </c>
      <c r="AF1142" s="19">
        <v>5593303</v>
      </c>
      <c r="AG1142" s="19">
        <v>3703986</v>
      </c>
      <c r="AH1142" s="19">
        <v>2171618</v>
      </c>
      <c r="AI1142" s="19">
        <v>113906</v>
      </c>
      <c r="AJ1142" s="20">
        <v>69248</v>
      </c>
      <c r="AK1142" s="24">
        <v>442262</v>
      </c>
      <c r="AL1142" s="24">
        <v>406797</v>
      </c>
      <c r="AM1142" s="24">
        <v>111340</v>
      </c>
      <c r="AN1142" s="21">
        <v>247878</v>
      </c>
      <c r="AO1142" s="19">
        <v>2418910</v>
      </c>
      <c r="AP1142" s="19">
        <v>31168</v>
      </c>
      <c r="AQ1142" s="49">
        <v>47581905</v>
      </c>
      <c r="AR1142" s="24">
        <v>637532</v>
      </c>
      <c r="AS1142" s="24">
        <v>732894</v>
      </c>
      <c r="AT1142" s="49">
        <v>134981</v>
      </c>
      <c r="AU1142" s="49">
        <v>149748</v>
      </c>
      <c r="AV1142" s="24">
        <f t="shared" si="34"/>
        <v>1655155</v>
      </c>
      <c r="AW1142" s="158">
        <v>5820333</v>
      </c>
      <c r="AX1142" s="91">
        <f t="shared" si="35"/>
        <v>55057393</v>
      </c>
      <c r="AY1142" s="68"/>
      <c r="AZ1142" s="19">
        <v>5145998</v>
      </c>
      <c r="BA1142" s="19">
        <v>72248</v>
      </c>
      <c r="BB1142" s="18">
        <v>5218246</v>
      </c>
      <c r="BC1142" s="18">
        <v>60275639</v>
      </c>
      <c r="BE1142" s="19"/>
      <c r="BF1142" s="20">
        <v>60275639</v>
      </c>
      <c r="BH1142" s="68"/>
      <c r="BI1142" s="68"/>
      <c r="BJ1142" s="68"/>
      <c r="BK1142" s="68"/>
      <c r="BL1142" s="68"/>
      <c r="BM1142" s="68"/>
      <c r="BN1142" s="68"/>
    </row>
    <row r="1143" spans="1:66" ht="22.5" customHeight="1" x14ac:dyDescent="0.2">
      <c r="A1143" s="118" t="s">
        <v>2954</v>
      </c>
      <c r="B1143" s="119" t="s">
        <v>2950</v>
      </c>
      <c r="C1143" s="129" t="s">
        <v>1222</v>
      </c>
      <c r="D1143" s="122">
        <v>5</v>
      </c>
      <c r="E1143" s="123" t="s">
        <v>3556</v>
      </c>
      <c r="F1143" s="18">
        <v>5512823</v>
      </c>
      <c r="G1143" s="19">
        <v>610100</v>
      </c>
      <c r="H1143" s="19">
        <v>462077</v>
      </c>
      <c r="I1143" s="19">
        <v>0</v>
      </c>
      <c r="J1143" s="19">
        <v>0</v>
      </c>
      <c r="K1143" s="19">
        <v>0</v>
      </c>
      <c r="L1143" s="19">
        <v>0</v>
      </c>
      <c r="M1143" s="19">
        <v>618133</v>
      </c>
      <c r="N1143" s="19">
        <v>328143</v>
      </c>
      <c r="O1143" s="19">
        <v>130712</v>
      </c>
      <c r="P1143" s="19">
        <v>1028869</v>
      </c>
      <c r="Q1143" s="19">
        <v>1157727</v>
      </c>
      <c r="R1143" s="19">
        <v>1307118</v>
      </c>
      <c r="S1143" s="19">
        <v>1068911</v>
      </c>
      <c r="T1143" s="20">
        <v>521356</v>
      </c>
      <c r="U1143" s="49">
        <v>517440</v>
      </c>
      <c r="V1143" s="19">
        <v>424359</v>
      </c>
      <c r="W1143" s="19">
        <v>222020</v>
      </c>
      <c r="X1143" s="19">
        <v>978752</v>
      </c>
      <c r="Y1143" s="20">
        <v>142741</v>
      </c>
      <c r="Z1143" s="19">
        <v>2291250</v>
      </c>
      <c r="AA1143" s="177"/>
      <c r="AB1143" s="30">
        <v>4553879</v>
      </c>
      <c r="AC1143" s="19">
        <v>3553902</v>
      </c>
      <c r="AD1143" s="19">
        <v>4832054</v>
      </c>
      <c r="AE1143" s="19">
        <v>12863235</v>
      </c>
      <c r="AF1143" s="19">
        <v>8153785</v>
      </c>
      <c r="AG1143" s="19">
        <v>5343796</v>
      </c>
      <c r="AH1143" s="19">
        <v>3877090</v>
      </c>
      <c r="AI1143" s="19">
        <v>51157</v>
      </c>
      <c r="AJ1143" s="20">
        <v>87642</v>
      </c>
      <c r="AK1143" s="24">
        <v>725588</v>
      </c>
      <c r="AL1143" s="24">
        <v>645842</v>
      </c>
      <c r="AM1143" s="24">
        <v>169751</v>
      </c>
      <c r="AN1143" s="21">
        <v>382099</v>
      </c>
      <c r="AO1143" s="19">
        <v>4032567</v>
      </c>
      <c r="AP1143" s="19">
        <v>43816</v>
      </c>
      <c r="AQ1143" s="49">
        <v>66638734</v>
      </c>
      <c r="AR1143" s="24">
        <v>740807</v>
      </c>
      <c r="AS1143" s="24">
        <v>759458</v>
      </c>
      <c r="AT1143" s="49">
        <v>213999</v>
      </c>
      <c r="AU1143" s="49">
        <v>197440</v>
      </c>
      <c r="AV1143" s="24">
        <f t="shared" si="34"/>
        <v>1911704</v>
      </c>
      <c r="AW1143" s="158">
        <v>7444609</v>
      </c>
      <c r="AX1143" s="91">
        <f t="shared" si="35"/>
        <v>75995047</v>
      </c>
      <c r="AY1143" s="68"/>
      <c r="AZ1143" s="19">
        <v>7723219</v>
      </c>
      <c r="BA1143" s="19">
        <v>95856</v>
      </c>
      <c r="BB1143" s="18">
        <v>7819075</v>
      </c>
      <c r="BC1143" s="18">
        <v>83814122</v>
      </c>
      <c r="BE1143" s="19"/>
      <c r="BF1143" s="20">
        <v>83814122</v>
      </c>
      <c r="BH1143" s="68"/>
      <c r="BI1143" s="68"/>
      <c r="BJ1143" s="68"/>
      <c r="BK1143" s="68"/>
      <c r="BL1143" s="68"/>
      <c r="BM1143" s="68"/>
      <c r="BN1143" s="68"/>
    </row>
    <row r="1144" spans="1:66" ht="22.5" customHeight="1" x14ac:dyDescent="0.2">
      <c r="A1144" s="118" t="s">
        <v>2955</v>
      </c>
      <c r="B1144" s="119" t="s">
        <v>2950</v>
      </c>
      <c r="C1144" s="129" t="s">
        <v>1223</v>
      </c>
      <c r="D1144" s="122">
        <v>5</v>
      </c>
      <c r="E1144" s="123" t="s">
        <v>3556</v>
      </c>
      <c r="F1144" s="18">
        <v>685737</v>
      </c>
      <c r="G1144" s="19">
        <v>207255</v>
      </c>
      <c r="H1144" s="19">
        <v>173536</v>
      </c>
      <c r="I1144" s="19">
        <v>1251</v>
      </c>
      <c r="J1144" s="19">
        <v>19354</v>
      </c>
      <c r="K1144" s="19">
        <v>17291</v>
      </c>
      <c r="L1144" s="19">
        <v>8986</v>
      </c>
      <c r="M1144" s="19">
        <v>33287</v>
      </c>
      <c r="N1144" s="19">
        <v>22804</v>
      </c>
      <c r="O1144" s="19">
        <v>1814</v>
      </c>
      <c r="P1144" s="19">
        <v>345510</v>
      </c>
      <c r="Q1144" s="19">
        <v>88140</v>
      </c>
      <c r="R1144" s="19">
        <v>84050</v>
      </c>
      <c r="S1144" s="19">
        <v>104284</v>
      </c>
      <c r="T1144" s="20">
        <v>165308</v>
      </c>
      <c r="U1144" s="49">
        <v>54000</v>
      </c>
      <c r="V1144" s="19">
        <v>42120</v>
      </c>
      <c r="W1144" s="19">
        <v>55505</v>
      </c>
      <c r="X1144" s="19">
        <v>0</v>
      </c>
      <c r="Y1144" s="20">
        <v>0</v>
      </c>
      <c r="Z1144" s="19">
        <v>305106</v>
      </c>
      <c r="AA1144" s="177"/>
      <c r="AB1144" s="30">
        <v>264640</v>
      </c>
      <c r="AC1144" s="19">
        <v>398274</v>
      </c>
      <c r="AD1144" s="19">
        <v>529824</v>
      </c>
      <c r="AE1144" s="19">
        <v>1218690</v>
      </c>
      <c r="AF1144" s="19">
        <v>1314208</v>
      </c>
      <c r="AG1144" s="19">
        <v>684512</v>
      </c>
      <c r="AH1144" s="19">
        <v>257594</v>
      </c>
      <c r="AI1144" s="19">
        <v>204054</v>
      </c>
      <c r="AJ1144" s="20">
        <v>47067</v>
      </c>
      <c r="AK1144" s="24">
        <v>72049</v>
      </c>
      <c r="AL1144" s="24">
        <v>104668</v>
      </c>
      <c r="AM1144" s="24">
        <v>33676</v>
      </c>
      <c r="AN1144" s="21">
        <v>59662</v>
      </c>
      <c r="AO1144" s="19">
        <v>582649</v>
      </c>
      <c r="AP1144" s="19">
        <v>31364</v>
      </c>
      <c r="AQ1144" s="49">
        <v>8218269</v>
      </c>
      <c r="AR1144" s="24">
        <v>118619</v>
      </c>
      <c r="AS1144" s="24">
        <v>250682</v>
      </c>
      <c r="AT1144" s="49">
        <v>169504</v>
      </c>
      <c r="AU1144" s="49">
        <v>71203</v>
      </c>
      <c r="AV1144" s="24">
        <f t="shared" si="34"/>
        <v>610008</v>
      </c>
      <c r="AW1144" s="158">
        <v>1593973</v>
      </c>
      <c r="AX1144" s="91">
        <f t="shared" si="35"/>
        <v>10422250</v>
      </c>
      <c r="AY1144" s="68"/>
      <c r="AZ1144" s="19">
        <v>1046275</v>
      </c>
      <c r="BA1144" s="19">
        <v>145876</v>
      </c>
      <c r="BB1144" s="18">
        <v>1192151</v>
      </c>
      <c r="BC1144" s="18">
        <v>11614401</v>
      </c>
      <c r="BE1144" s="19"/>
      <c r="BF1144" s="20">
        <v>11614401</v>
      </c>
      <c r="BH1144" s="68"/>
      <c r="BI1144" s="68"/>
      <c r="BJ1144" s="68"/>
      <c r="BK1144" s="68"/>
      <c r="BL1144" s="68"/>
      <c r="BM1144" s="68"/>
      <c r="BN1144" s="68"/>
    </row>
    <row r="1145" spans="1:66" ht="22.5" customHeight="1" x14ac:dyDescent="0.2">
      <c r="A1145" s="118" t="s">
        <v>2956</v>
      </c>
      <c r="B1145" s="119" t="s">
        <v>2950</v>
      </c>
      <c r="C1145" s="129" t="s">
        <v>1224</v>
      </c>
      <c r="D1145" s="122">
        <v>5</v>
      </c>
      <c r="E1145" s="123" t="s">
        <v>3557</v>
      </c>
      <c r="F1145" s="18">
        <v>1366653</v>
      </c>
      <c r="G1145" s="19">
        <v>146092</v>
      </c>
      <c r="H1145" s="19">
        <v>95744</v>
      </c>
      <c r="I1145" s="19">
        <v>0</v>
      </c>
      <c r="J1145" s="19">
        <v>0</v>
      </c>
      <c r="K1145" s="19">
        <v>0</v>
      </c>
      <c r="L1145" s="19">
        <v>0</v>
      </c>
      <c r="M1145" s="19">
        <v>110458</v>
      </c>
      <c r="N1145" s="19">
        <v>59158</v>
      </c>
      <c r="O1145" s="19">
        <v>22491</v>
      </c>
      <c r="P1145" s="19">
        <v>255442</v>
      </c>
      <c r="Q1145" s="19">
        <v>337330</v>
      </c>
      <c r="R1145" s="19">
        <v>218403</v>
      </c>
      <c r="S1145" s="19">
        <v>201840</v>
      </c>
      <c r="T1145" s="20">
        <v>101728</v>
      </c>
      <c r="U1145" s="49">
        <v>73536</v>
      </c>
      <c r="V1145" s="19">
        <v>65286</v>
      </c>
      <c r="W1145" s="19">
        <v>33303</v>
      </c>
      <c r="X1145" s="19">
        <v>0</v>
      </c>
      <c r="Y1145" s="20">
        <v>0</v>
      </c>
      <c r="Z1145" s="19">
        <v>524219</v>
      </c>
      <c r="AA1145" s="177"/>
      <c r="AB1145" s="30">
        <v>516645</v>
      </c>
      <c r="AC1145" s="19">
        <v>672102</v>
      </c>
      <c r="AD1145" s="19">
        <v>1134503</v>
      </c>
      <c r="AE1145" s="19">
        <v>2441010</v>
      </c>
      <c r="AF1145" s="19">
        <v>2087130</v>
      </c>
      <c r="AG1145" s="19">
        <v>1305447</v>
      </c>
      <c r="AH1145" s="19">
        <v>728382</v>
      </c>
      <c r="AI1145" s="19">
        <v>1150</v>
      </c>
      <c r="AJ1145" s="20">
        <v>18935</v>
      </c>
      <c r="AK1145" s="24">
        <v>139038</v>
      </c>
      <c r="AL1145" s="24">
        <v>202657</v>
      </c>
      <c r="AM1145" s="24">
        <v>51413</v>
      </c>
      <c r="AN1145" s="21">
        <v>102964</v>
      </c>
      <c r="AO1145" s="19">
        <v>638047</v>
      </c>
      <c r="AP1145" s="19">
        <v>10722</v>
      </c>
      <c r="AQ1145" s="49">
        <v>13661828</v>
      </c>
      <c r="AR1145" s="24">
        <v>246652</v>
      </c>
      <c r="AS1145" s="24">
        <v>330511</v>
      </c>
      <c r="AT1145" s="49">
        <v>63003</v>
      </c>
      <c r="AU1145" s="49">
        <v>68883</v>
      </c>
      <c r="AV1145" s="24">
        <f t="shared" si="34"/>
        <v>709049</v>
      </c>
      <c r="AW1145" s="158">
        <v>1320170</v>
      </c>
      <c r="AX1145" s="91">
        <f t="shared" si="35"/>
        <v>15691047</v>
      </c>
      <c r="AY1145" s="68"/>
      <c r="AZ1145" s="19">
        <v>1982595</v>
      </c>
      <c r="BA1145" s="19">
        <v>20564</v>
      </c>
      <c r="BB1145" s="18">
        <v>2003159</v>
      </c>
      <c r="BC1145" s="18">
        <v>17694206</v>
      </c>
      <c r="BE1145" s="19"/>
      <c r="BF1145" s="20">
        <v>17694206</v>
      </c>
      <c r="BH1145" s="68"/>
      <c r="BI1145" s="68"/>
      <c r="BJ1145" s="68"/>
      <c r="BK1145" s="68"/>
      <c r="BL1145" s="68"/>
      <c r="BM1145" s="68"/>
      <c r="BN1145" s="68"/>
    </row>
    <row r="1146" spans="1:66" ht="22.5" customHeight="1" x14ac:dyDescent="0.2">
      <c r="A1146" s="118" t="s">
        <v>2957</v>
      </c>
      <c r="B1146" s="119" t="s">
        <v>2950</v>
      </c>
      <c r="C1146" s="129" t="s">
        <v>1225</v>
      </c>
      <c r="D1146" s="122">
        <v>3</v>
      </c>
      <c r="E1146" s="123" t="s">
        <v>3556</v>
      </c>
      <c r="F1146" s="18">
        <v>2322560</v>
      </c>
      <c r="G1146" s="19">
        <v>202079</v>
      </c>
      <c r="H1146" s="19">
        <v>233750</v>
      </c>
      <c r="I1146" s="19">
        <v>0</v>
      </c>
      <c r="J1146" s="19">
        <v>0</v>
      </c>
      <c r="K1146" s="19">
        <v>0</v>
      </c>
      <c r="L1146" s="19">
        <v>0</v>
      </c>
      <c r="M1146" s="19">
        <v>227970</v>
      </c>
      <c r="N1146" s="19">
        <v>124800</v>
      </c>
      <c r="O1146" s="19">
        <v>46910</v>
      </c>
      <c r="P1146" s="19">
        <v>745737</v>
      </c>
      <c r="Q1146" s="19">
        <v>388794</v>
      </c>
      <c r="R1146" s="19">
        <v>575824</v>
      </c>
      <c r="S1146" s="19">
        <v>429751</v>
      </c>
      <c r="T1146" s="20">
        <v>216172</v>
      </c>
      <c r="U1146" s="49">
        <v>250704</v>
      </c>
      <c r="V1146" s="19">
        <v>201123</v>
      </c>
      <c r="W1146" s="19">
        <v>88808</v>
      </c>
      <c r="X1146" s="19">
        <v>415932</v>
      </c>
      <c r="Y1146" s="20">
        <v>56846</v>
      </c>
      <c r="Z1146" s="19">
        <v>910362</v>
      </c>
      <c r="AA1146" s="177"/>
      <c r="AB1146" s="30">
        <v>2094687</v>
      </c>
      <c r="AC1146" s="19">
        <v>1667482</v>
      </c>
      <c r="AD1146" s="19">
        <v>2280805</v>
      </c>
      <c r="AE1146" s="19">
        <v>6462720</v>
      </c>
      <c r="AF1146" s="19">
        <v>3750643</v>
      </c>
      <c r="AG1146" s="19">
        <v>2404802</v>
      </c>
      <c r="AH1146" s="19">
        <v>1609457</v>
      </c>
      <c r="AI1146" s="19">
        <v>52690</v>
      </c>
      <c r="AJ1146" s="20">
        <v>27591</v>
      </c>
      <c r="AK1146" s="24">
        <v>275412</v>
      </c>
      <c r="AL1146" s="24">
        <v>292165</v>
      </c>
      <c r="AM1146" s="24">
        <v>72801</v>
      </c>
      <c r="AN1146" s="21">
        <v>164620</v>
      </c>
      <c r="AO1146" s="19">
        <v>2003112</v>
      </c>
      <c r="AP1146" s="19">
        <v>17500</v>
      </c>
      <c r="AQ1146" s="49">
        <v>30614609</v>
      </c>
      <c r="AR1146" s="24">
        <v>540390</v>
      </c>
      <c r="AS1146" s="24">
        <v>388708</v>
      </c>
      <c r="AT1146" s="49">
        <v>90796</v>
      </c>
      <c r="AU1146" s="49">
        <v>88092</v>
      </c>
      <c r="AV1146" s="24">
        <f t="shared" si="34"/>
        <v>1107986</v>
      </c>
      <c r="AW1146" s="158">
        <v>4041726</v>
      </c>
      <c r="AX1146" s="91">
        <f t="shared" si="35"/>
        <v>35764321</v>
      </c>
      <c r="AY1146" s="68"/>
      <c r="AZ1146" s="19">
        <v>3544765</v>
      </c>
      <c r="BA1146" s="19">
        <v>33814</v>
      </c>
      <c r="BB1146" s="18">
        <v>3578579</v>
      </c>
      <c r="BC1146" s="18">
        <v>39342900</v>
      </c>
      <c r="BE1146" s="19"/>
      <c r="BF1146" s="20">
        <v>39342900</v>
      </c>
      <c r="BH1146" s="68"/>
      <c r="BI1146" s="68"/>
      <c r="BJ1146" s="68"/>
      <c r="BK1146" s="68"/>
      <c r="BL1146" s="68"/>
      <c r="BM1146" s="68"/>
      <c r="BN1146" s="68"/>
    </row>
    <row r="1147" spans="1:66" ht="22.5" customHeight="1" x14ac:dyDescent="0.2">
      <c r="A1147" s="118" t="s">
        <v>2958</v>
      </c>
      <c r="B1147" s="119" t="s">
        <v>2950</v>
      </c>
      <c r="C1147" s="129" t="s">
        <v>1226</v>
      </c>
      <c r="D1147" s="122">
        <v>5</v>
      </c>
      <c r="E1147" s="123" t="s">
        <v>3556</v>
      </c>
      <c r="F1147" s="18">
        <v>477461</v>
      </c>
      <c r="G1147" s="19">
        <v>102789</v>
      </c>
      <c r="H1147" s="19">
        <v>72556</v>
      </c>
      <c r="I1147" s="19">
        <v>0</v>
      </c>
      <c r="J1147" s="19">
        <v>598</v>
      </c>
      <c r="K1147" s="19">
        <v>0</v>
      </c>
      <c r="L1147" s="19">
        <v>0</v>
      </c>
      <c r="M1147" s="19">
        <v>28922</v>
      </c>
      <c r="N1147" s="19">
        <v>15680</v>
      </c>
      <c r="O1147" s="19">
        <v>11567</v>
      </c>
      <c r="P1147" s="19">
        <v>665262</v>
      </c>
      <c r="Q1147" s="19">
        <v>59117</v>
      </c>
      <c r="R1147" s="19">
        <v>63509</v>
      </c>
      <c r="S1147" s="19">
        <v>58870</v>
      </c>
      <c r="T1147" s="20">
        <v>89012</v>
      </c>
      <c r="U1147" s="49">
        <v>37056</v>
      </c>
      <c r="V1147" s="19">
        <v>28431</v>
      </c>
      <c r="W1147" s="19">
        <v>33303</v>
      </c>
      <c r="X1147" s="19">
        <v>0</v>
      </c>
      <c r="Y1147" s="20">
        <v>0</v>
      </c>
      <c r="Z1147" s="19">
        <v>234921</v>
      </c>
      <c r="AA1147" s="177"/>
      <c r="AB1147" s="30">
        <v>171413</v>
      </c>
      <c r="AC1147" s="19">
        <v>294517</v>
      </c>
      <c r="AD1147" s="19">
        <v>404890</v>
      </c>
      <c r="AE1147" s="19">
        <v>786060</v>
      </c>
      <c r="AF1147" s="19">
        <v>866738</v>
      </c>
      <c r="AG1147" s="19">
        <v>493178</v>
      </c>
      <c r="AH1147" s="19">
        <v>188010</v>
      </c>
      <c r="AI1147" s="19">
        <v>69168</v>
      </c>
      <c r="AJ1147" s="20">
        <v>27050</v>
      </c>
      <c r="AK1147" s="24">
        <v>57543</v>
      </c>
      <c r="AL1147" s="24">
        <v>74444</v>
      </c>
      <c r="AM1147" s="24">
        <v>19898</v>
      </c>
      <c r="AN1147" s="21">
        <v>44984</v>
      </c>
      <c r="AO1147" s="19">
        <v>124211</v>
      </c>
      <c r="AP1147" s="19">
        <v>17016</v>
      </c>
      <c r="AQ1147" s="49">
        <v>5618174</v>
      </c>
      <c r="AR1147" s="24">
        <v>87449</v>
      </c>
      <c r="AS1147" s="24">
        <v>172761</v>
      </c>
      <c r="AT1147" s="49">
        <v>87417</v>
      </c>
      <c r="AU1147" s="49">
        <v>31333</v>
      </c>
      <c r="AV1147" s="24">
        <f t="shared" si="34"/>
        <v>378960</v>
      </c>
      <c r="AW1147" s="158">
        <v>563282</v>
      </c>
      <c r="AX1147" s="91">
        <f t="shared" si="35"/>
        <v>6560416</v>
      </c>
      <c r="AY1147" s="68"/>
      <c r="AZ1147" s="19">
        <v>810711</v>
      </c>
      <c r="BA1147" s="19">
        <v>64496</v>
      </c>
      <c r="BB1147" s="18">
        <v>875207</v>
      </c>
      <c r="BC1147" s="18">
        <v>7435623</v>
      </c>
      <c r="BE1147" s="19"/>
      <c r="BF1147" s="20">
        <v>7435623</v>
      </c>
      <c r="BH1147" s="68"/>
      <c r="BI1147" s="68"/>
      <c r="BJ1147" s="68"/>
      <c r="BK1147" s="68"/>
      <c r="BL1147" s="68"/>
      <c r="BM1147" s="68"/>
      <c r="BN1147" s="68"/>
    </row>
    <row r="1148" spans="1:66" ht="22.5" customHeight="1" x14ac:dyDescent="0.2">
      <c r="A1148" s="118" t="s">
        <v>2959</v>
      </c>
      <c r="B1148" s="119" t="s">
        <v>2950</v>
      </c>
      <c r="C1148" s="129" t="s">
        <v>1227</v>
      </c>
      <c r="D1148" s="122">
        <v>5</v>
      </c>
      <c r="E1148" s="123" t="s">
        <v>3556</v>
      </c>
      <c r="F1148" s="18">
        <v>1382975</v>
      </c>
      <c r="G1148" s="19">
        <v>644363</v>
      </c>
      <c r="H1148" s="19">
        <v>262735</v>
      </c>
      <c r="I1148" s="19">
        <v>0</v>
      </c>
      <c r="J1148" s="19">
        <v>0</v>
      </c>
      <c r="K1148" s="19">
        <v>2818</v>
      </c>
      <c r="L1148" s="19">
        <v>3401</v>
      </c>
      <c r="M1148" s="19">
        <v>79039</v>
      </c>
      <c r="N1148" s="19">
        <v>42851</v>
      </c>
      <c r="O1148" s="19">
        <v>19543</v>
      </c>
      <c r="P1148" s="19">
        <v>1976544</v>
      </c>
      <c r="Q1148" s="19">
        <v>119243</v>
      </c>
      <c r="R1148" s="19">
        <v>225949</v>
      </c>
      <c r="S1148" s="19">
        <v>225388</v>
      </c>
      <c r="T1148" s="20">
        <v>338246</v>
      </c>
      <c r="U1148" s="49">
        <v>96960</v>
      </c>
      <c r="V1148" s="19">
        <v>104247</v>
      </c>
      <c r="W1148" s="19">
        <v>99909</v>
      </c>
      <c r="X1148" s="19">
        <v>0</v>
      </c>
      <c r="Y1148" s="20">
        <v>0</v>
      </c>
      <c r="Z1148" s="19">
        <v>533514</v>
      </c>
      <c r="AA1148" s="177"/>
      <c r="AB1148" s="30">
        <v>319686</v>
      </c>
      <c r="AC1148" s="19">
        <v>731150</v>
      </c>
      <c r="AD1148" s="19">
        <v>2286528</v>
      </c>
      <c r="AE1148" s="19">
        <v>2210505</v>
      </c>
      <c r="AF1148" s="19">
        <v>2042035</v>
      </c>
      <c r="AG1148" s="19">
        <v>1234319</v>
      </c>
      <c r="AH1148" s="19">
        <v>498925</v>
      </c>
      <c r="AI1148" s="19">
        <v>354173</v>
      </c>
      <c r="AJ1148" s="20">
        <v>247778</v>
      </c>
      <c r="AK1148" s="24">
        <v>113310</v>
      </c>
      <c r="AL1148" s="24">
        <v>179962</v>
      </c>
      <c r="AM1148" s="24">
        <v>56896</v>
      </c>
      <c r="AN1148" s="21">
        <v>85720</v>
      </c>
      <c r="AO1148" s="19">
        <v>1724580</v>
      </c>
      <c r="AP1148" s="19">
        <v>117945</v>
      </c>
      <c r="AQ1148" s="49">
        <v>18361237</v>
      </c>
      <c r="AR1148" s="24">
        <v>200948</v>
      </c>
      <c r="AS1148" s="24">
        <v>304562</v>
      </c>
      <c r="AT1148" s="49">
        <v>276368</v>
      </c>
      <c r="AU1148" s="49">
        <v>120492</v>
      </c>
      <c r="AV1148" s="24">
        <f t="shared" si="34"/>
        <v>902370</v>
      </c>
      <c r="AW1148" s="158">
        <v>3697146</v>
      </c>
      <c r="AX1148" s="91">
        <f t="shared" si="35"/>
        <v>22960753</v>
      </c>
      <c r="AY1148" s="68"/>
      <c r="AZ1148" s="19">
        <v>1690789</v>
      </c>
      <c r="BA1148" s="19">
        <v>475646</v>
      </c>
      <c r="BB1148" s="18">
        <v>2166435</v>
      </c>
      <c r="BC1148" s="18">
        <v>25127188</v>
      </c>
      <c r="BE1148" s="19"/>
      <c r="BF1148" s="20">
        <v>25127188</v>
      </c>
      <c r="BH1148" s="68"/>
      <c r="BI1148" s="68"/>
      <c r="BJ1148" s="68"/>
      <c r="BK1148" s="68"/>
      <c r="BL1148" s="68"/>
      <c r="BM1148" s="68"/>
      <c r="BN1148" s="68"/>
    </row>
    <row r="1149" spans="1:66" ht="22.5" customHeight="1" x14ac:dyDescent="0.2">
      <c r="A1149" s="118" t="s">
        <v>2960</v>
      </c>
      <c r="B1149" s="119" t="s">
        <v>2950</v>
      </c>
      <c r="C1149" s="129" t="s">
        <v>1228</v>
      </c>
      <c r="D1149" s="122">
        <v>5</v>
      </c>
      <c r="E1149" s="123" t="s">
        <v>3556</v>
      </c>
      <c r="F1149" s="18">
        <v>2862247</v>
      </c>
      <c r="G1149" s="19">
        <v>455406</v>
      </c>
      <c r="H1149" s="19">
        <v>547162</v>
      </c>
      <c r="I1149" s="19">
        <v>0</v>
      </c>
      <c r="J1149" s="19">
        <v>0</v>
      </c>
      <c r="K1149" s="19">
        <v>0</v>
      </c>
      <c r="L1149" s="19">
        <v>0</v>
      </c>
      <c r="M1149" s="19">
        <v>293769</v>
      </c>
      <c r="N1149" s="19">
        <v>161577</v>
      </c>
      <c r="O1149" s="19">
        <v>71744</v>
      </c>
      <c r="P1149" s="19">
        <v>1582609</v>
      </c>
      <c r="Q1149" s="19">
        <v>422017</v>
      </c>
      <c r="R1149" s="19">
        <v>674231</v>
      </c>
      <c r="S1149" s="19">
        <v>507964</v>
      </c>
      <c r="T1149" s="20">
        <v>356048</v>
      </c>
      <c r="U1149" s="49">
        <v>317520</v>
      </c>
      <c r="V1149" s="19">
        <v>246402</v>
      </c>
      <c r="W1149" s="19">
        <v>133212</v>
      </c>
      <c r="X1149" s="19">
        <v>0</v>
      </c>
      <c r="Y1149" s="20">
        <v>0</v>
      </c>
      <c r="Z1149" s="19">
        <v>1111216</v>
      </c>
      <c r="AA1149" s="177"/>
      <c r="AB1149" s="30">
        <v>1425070</v>
      </c>
      <c r="AC1149" s="19">
        <v>1945081</v>
      </c>
      <c r="AD1149" s="19">
        <v>3243107</v>
      </c>
      <c r="AE1149" s="19">
        <v>6279405</v>
      </c>
      <c r="AF1149" s="19">
        <v>4541400</v>
      </c>
      <c r="AG1149" s="19">
        <v>3257311</v>
      </c>
      <c r="AH1149" s="19">
        <v>1768691</v>
      </c>
      <c r="AI1149" s="19">
        <v>243140</v>
      </c>
      <c r="AJ1149" s="20">
        <v>41116</v>
      </c>
      <c r="AK1149" s="24">
        <v>371686</v>
      </c>
      <c r="AL1149" s="24">
        <v>338204</v>
      </c>
      <c r="AM1149" s="24">
        <v>101104</v>
      </c>
      <c r="AN1149" s="21">
        <v>200498</v>
      </c>
      <c r="AO1149" s="19">
        <v>1087580</v>
      </c>
      <c r="AP1149" s="19">
        <v>87406</v>
      </c>
      <c r="AQ1149" s="49">
        <v>34673923</v>
      </c>
      <c r="AR1149" s="24">
        <v>550457</v>
      </c>
      <c r="AS1149" s="24">
        <v>503809</v>
      </c>
      <c r="AT1149" s="49">
        <v>234008</v>
      </c>
      <c r="AU1149" s="49">
        <v>145132</v>
      </c>
      <c r="AV1149" s="24">
        <f t="shared" si="34"/>
        <v>1433406</v>
      </c>
      <c r="AW1149" s="158">
        <v>4151101</v>
      </c>
      <c r="AX1149" s="91">
        <f t="shared" si="35"/>
        <v>40258430</v>
      </c>
      <c r="AY1149" s="68"/>
      <c r="AZ1149" s="19">
        <v>4481838</v>
      </c>
      <c r="BA1149" s="19">
        <v>162060</v>
      </c>
      <c r="BB1149" s="18">
        <v>4643898</v>
      </c>
      <c r="BC1149" s="18">
        <v>44902328</v>
      </c>
      <c r="BE1149" s="19"/>
      <c r="BF1149" s="20">
        <v>44902328</v>
      </c>
      <c r="BH1149" s="68"/>
      <c r="BI1149" s="68"/>
      <c r="BJ1149" s="68"/>
      <c r="BK1149" s="68"/>
      <c r="BL1149" s="68"/>
      <c r="BM1149" s="68"/>
      <c r="BN1149" s="68"/>
    </row>
    <row r="1150" spans="1:66" ht="22.5" customHeight="1" x14ac:dyDescent="0.2">
      <c r="A1150" s="118" t="s">
        <v>2961</v>
      </c>
      <c r="B1150" s="119" t="s">
        <v>2950</v>
      </c>
      <c r="C1150" s="129" t="s">
        <v>1229</v>
      </c>
      <c r="D1150" s="122">
        <v>5</v>
      </c>
      <c r="E1150" s="123" t="s">
        <v>3556</v>
      </c>
      <c r="F1150" s="18">
        <v>729292</v>
      </c>
      <c r="G1150" s="19">
        <v>173356</v>
      </c>
      <c r="H1150" s="19">
        <v>124729</v>
      </c>
      <c r="I1150" s="19">
        <v>1077</v>
      </c>
      <c r="J1150" s="19">
        <v>1071</v>
      </c>
      <c r="K1150" s="19">
        <v>3919</v>
      </c>
      <c r="L1150" s="19">
        <v>4228</v>
      </c>
      <c r="M1150" s="19">
        <v>47559</v>
      </c>
      <c r="N1150" s="19">
        <v>25378</v>
      </c>
      <c r="O1150" s="19">
        <v>46003</v>
      </c>
      <c r="P1150" s="19">
        <v>635809</v>
      </c>
      <c r="Q1150" s="19">
        <v>81608</v>
      </c>
      <c r="R1150" s="19">
        <v>97516</v>
      </c>
      <c r="S1150" s="19">
        <v>98397</v>
      </c>
      <c r="T1150" s="20">
        <v>127160</v>
      </c>
      <c r="U1150" s="49">
        <v>49392</v>
      </c>
      <c r="V1150" s="19">
        <v>51597</v>
      </c>
      <c r="W1150" s="19">
        <v>55505</v>
      </c>
      <c r="X1150" s="19">
        <v>0</v>
      </c>
      <c r="Y1150" s="20">
        <v>0</v>
      </c>
      <c r="Z1150" s="19">
        <v>290900</v>
      </c>
      <c r="AA1150" s="177"/>
      <c r="AB1150" s="30">
        <v>186703</v>
      </c>
      <c r="AC1150" s="19">
        <v>428294</v>
      </c>
      <c r="AD1150" s="19">
        <v>1166750</v>
      </c>
      <c r="AE1150" s="19">
        <v>1598520</v>
      </c>
      <c r="AF1150" s="19">
        <v>1065823</v>
      </c>
      <c r="AG1150" s="19">
        <v>680480</v>
      </c>
      <c r="AH1150" s="19">
        <v>310648</v>
      </c>
      <c r="AI1150" s="19">
        <v>96279</v>
      </c>
      <c r="AJ1150" s="20">
        <v>21640</v>
      </c>
      <c r="AK1150" s="24">
        <v>77569</v>
      </c>
      <c r="AL1150" s="24">
        <v>102920</v>
      </c>
      <c r="AM1150" s="24">
        <v>30179</v>
      </c>
      <c r="AN1150" s="21">
        <v>59179</v>
      </c>
      <c r="AO1150" s="19">
        <v>202384</v>
      </c>
      <c r="AP1150" s="19">
        <v>36771</v>
      </c>
      <c r="AQ1150" s="49">
        <v>8708635</v>
      </c>
      <c r="AR1150" s="24">
        <v>138166</v>
      </c>
      <c r="AS1150" s="24">
        <v>187864</v>
      </c>
      <c r="AT1150" s="49">
        <v>120721</v>
      </c>
      <c r="AU1150" s="49">
        <v>46248</v>
      </c>
      <c r="AV1150" s="24">
        <f t="shared" si="34"/>
        <v>492999</v>
      </c>
      <c r="AW1150" s="158">
        <v>1037779</v>
      </c>
      <c r="AX1150" s="91">
        <f t="shared" si="35"/>
        <v>10239413</v>
      </c>
      <c r="AY1150" s="68"/>
      <c r="AZ1150" s="19">
        <v>1128914</v>
      </c>
      <c r="BA1150" s="19">
        <v>101222</v>
      </c>
      <c r="BB1150" s="18">
        <v>1230136</v>
      </c>
      <c r="BC1150" s="18">
        <v>11469549</v>
      </c>
      <c r="BE1150" s="19"/>
      <c r="BF1150" s="20">
        <v>11469549</v>
      </c>
      <c r="BH1150" s="68"/>
      <c r="BI1150" s="68"/>
      <c r="BJ1150" s="68"/>
      <c r="BK1150" s="68"/>
      <c r="BL1150" s="68"/>
      <c r="BM1150" s="68"/>
      <c r="BN1150" s="68"/>
    </row>
    <row r="1151" spans="1:66" ht="22.5" customHeight="1" x14ac:dyDescent="0.2">
      <c r="A1151" s="118" t="s">
        <v>2962</v>
      </c>
      <c r="B1151" s="119" t="s">
        <v>2950</v>
      </c>
      <c r="C1151" s="129" t="s">
        <v>1230</v>
      </c>
      <c r="D1151" s="122">
        <v>5</v>
      </c>
      <c r="E1151" s="123" t="s">
        <v>3556</v>
      </c>
      <c r="F1151" s="18">
        <v>660239</v>
      </c>
      <c r="G1151" s="19">
        <v>144415</v>
      </c>
      <c r="H1151" s="19">
        <v>86394</v>
      </c>
      <c r="I1151" s="19">
        <v>0</v>
      </c>
      <c r="J1151" s="19">
        <v>0</v>
      </c>
      <c r="K1151" s="19">
        <v>0</v>
      </c>
      <c r="L1151" s="19">
        <v>0</v>
      </c>
      <c r="M1151" s="19">
        <v>32500</v>
      </c>
      <c r="N1151" s="19">
        <v>21386</v>
      </c>
      <c r="O1151" s="19">
        <v>15536</v>
      </c>
      <c r="P1151" s="19">
        <v>962518</v>
      </c>
      <c r="Q1151" s="19">
        <v>67868</v>
      </c>
      <c r="R1151" s="19">
        <v>92800</v>
      </c>
      <c r="S1151" s="19">
        <v>81577</v>
      </c>
      <c r="T1151" s="20">
        <v>101728</v>
      </c>
      <c r="U1151" s="49">
        <v>43056</v>
      </c>
      <c r="V1151" s="19">
        <v>38961</v>
      </c>
      <c r="W1151" s="19">
        <v>44404</v>
      </c>
      <c r="X1151" s="19">
        <v>0</v>
      </c>
      <c r="Y1151" s="20">
        <v>0</v>
      </c>
      <c r="Z1151" s="19">
        <v>282418</v>
      </c>
      <c r="AA1151" s="177"/>
      <c r="AB1151" s="30">
        <v>179865</v>
      </c>
      <c r="AC1151" s="19">
        <v>371201</v>
      </c>
      <c r="AD1151" s="19">
        <v>995729</v>
      </c>
      <c r="AE1151" s="19">
        <v>834240</v>
      </c>
      <c r="AF1151" s="19">
        <v>1111788</v>
      </c>
      <c r="AG1151" s="19">
        <v>622393</v>
      </c>
      <c r="AH1151" s="19">
        <v>235810</v>
      </c>
      <c r="AI1151" s="19">
        <v>126360</v>
      </c>
      <c r="AJ1151" s="20">
        <v>44362</v>
      </c>
      <c r="AK1151" s="24">
        <v>69076</v>
      </c>
      <c r="AL1151" s="24">
        <v>89899</v>
      </c>
      <c r="AM1151" s="24">
        <v>25956</v>
      </c>
      <c r="AN1151" s="21">
        <v>53509</v>
      </c>
      <c r="AO1151" s="19">
        <v>463436</v>
      </c>
      <c r="AP1151" s="19">
        <v>35803</v>
      </c>
      <c r="AQ1151" s="49">
        <v>7935227</v>
      </c>
      <c r="AR1151" s="24">
        <v>120443</v>
      </c>
      <c r="AS1151" s="24">
        <v>198285</v>
      </c>
      <c r="AT1151" s="49">
        <v>127146</v>
      </c>
      <c r="AU1151" s="49">
        <v>58724</v>
      </c>
      <c r="AV1151" s="24">
        <f t="shared" si="34"/>
        <v>504598</v>
      </c>
      <c r="AW1151" s="158">
        <v>1217289</v>
      </c>
      <c r="AX1151" s="91">
        <f t="shared" si="35"/>
        <v>9657114</v>
      </c>
      <c r="AY1151" s="68"/>
      <c r="AZ1151" s="19">
        <v>1000629</v>
      </c>
      <c r="BA1151" s="19">
        <v>101857</v>
      </c>
      <c r="BB1151" s="18">
        <v>1102486</v>
      </c>
      <c r="BC1151" s="18">
        <v>10759600</v>
      </c>
      <c r="BE1151" s="19"/>
      <c r="BF1151" s="20">
        <v>10759600</v>
      </c>
      <c r="BH1151" s="68"/>
      <c r="BI1151" s="68"/>
      <c r="BJ1151" s="68"/>
      <c r="BK1151" s="68"/>
      <c r="BL1151" s="68"/>
      <c r="BM1151" s="68"/>
      <c r="BN1151" s="68"/>
    </row>
    <row r="1152" spans="1:66" ht="22.5" customHeight="1" x14ac:dyDescent="0.2">
      <c r="A1152" s="118" t="s">
        <v>2963</v>
      </c>
      <c r="B1152" s="119" t="s">
        <v>2950</v>
      </c>
      <c r="C1152" s="129" t="s">
        <v>1231</v>
      </c>
      <c r="D1152" s="122">
        <v>6</v>
      </c>
      <c r="E1152" s="123" t="s">
        <v>3556</v>
      </c>
      <c r="F1152" s="18">
        <v>2587367</v>
      </c>
      <c r="G1152" s="19">
        <v>311648</v>
      </c>
      <c r="H1152" s="19">
        <v>344641</v>
      </c>
      <c r="I1152" s="19">
        <v>0</v>
      </c>
      <c r="J1152" s="19">
        <v>0</v>
      </c>
      <c r="K1152" s="19">
        <v>0</v>
      </c>
      <c r="L1152" s="19">
        <v>0</v>
      </c>
      <c r="M1152" s="19">
        <v>274613</v>
      </c>
      <c r="N1152" s="19">
        <v>143248</v>
      </c>
      <c r="O1152" s="19">
        <v>47174</v>
      </c>
      <c r="P1152" s="19">
        <v>610285</v>
      </c>
      <c r="Q1152" s="19">
        <v>559360</v>
      </c>
      <c r="R1152" s="19">
        <v>592172</v>
      </c>
      <c r="S1152" s="19">
        <v>495349</v>
      </c>
      <c r="T1152" s="20">
        <v>300098</v>
      </c>
      <c r="U1152" s="49">
        <v>251280</v>
      </c>
      <c r="V1152" s="19">
        <v>230607</v>
      </c>
      <c r="W1152" s="19">
        <v>133212</v>
      </c>
      <c r="X1152" s="19">
        <v>0</v>
      </c>
      <c r="Y1152" s="20">
        <v>0</v>
      </c>
      <c r="Z1152" s="19">
        <v>1026852</v>
      </c>
      <c r="AA1152" s="177"/>
      <c r="AB1152" s="30">
        <v>1600198</v>
      </c>
      <c r="AC1152" s="19">
        <v>1701839</v>
      </c>
      <c r="AD1152" s="19">
        <v>2365553</v>
      </c>
      <c r="AE1152" s="19">
        <v>5566770</v>
      </c>
      <c r="AF1152" s="19">
        <v>4377333</v>
      </c>
      <c r="AG1152" s="19">
        <v>2985754</v>
      </c>
      <c r="AH1152" s="19">
        <v>1727048</v>
      </c>
      <c r="AI1152" s="19">
        <v>78939</v>
      </c>
      <c r="AJ1152" s="20">
        <v>38952</v>
      </c>
      <c r="AK1152" s="24">
        <v>314426</v>
      </c>
      <c r="AL1152" s="24">
        <v>328811</v>
      </c>
      <c r="AM1152" s="24">
        <v>81124</v>
      </c>
      <c r="AN1152" s="21">
        <v>191175</v>
      </c>
      <c r="AO1152" s="19">
        <v>1108629</v>
      </c>
      <c r="AP1152" s="19">
        <v>50460</v>
      </c>
      <c r="AQ1152" s="49">
        <v>30424917</v>
      </c>
      <c r="AR1152" s="24">
        <v>579747</v>
      </c>
      <c r="AS1152" s="24">
        <v>478088</v>
      </c>
      <c r="AT1152" s="49">
        <v>131580</v>
      </c>
      <c r="AU1152" s="49">
        <v>115816</v>
      </c>
      <c r="AV1152" s="24">
        <f t="shared" si="34"/>
        <v>1305231</v>
      </c>
      <c r="AW1152" s="158">
        <v>3855317</v>
      </c>
      <c r="AX1152" s="91">
        <f t="shared" si="35"/>
        <v>35585465</v>
      </c>
      <c r="AY1152" s="68"/>
      <c r="AZ1152" s="19">
        <v>3965775</v>
      </c>
      <c r="BA1152" s="19">
        <v>82169</v>
      </c>
      <c r="BB1152" s="18">
        <v>4047944</v>
      </c>
      <c r="BC1152" s="18">
        <v>39633409</v>
      </c>
      <c r="BE1152" s="19"/>
      <c r="BF1152" s="20">
        <v>39633409</v>
      </c>
      <c r="BH1152" s="68"/>
      <c r="BI1152" s="68"/>
      <c r="BJ1152" s="68"/>
      <c r="BK1152" s="68"/>
      <c r="BL1152" s="68"/>
      <c r="BM1152" s="68"/>
      <c r="BN1152" s="68"/>
    </row>
    <row r="1153" spans="1:66" ht="22.5" customHeight="1" x14ac:dyDescent="0.2">
      <c r="A1153" s="118" t="s">
        <v>2964</v>
      </c>
      <c r="B1153" s="119" t="s">
        <v>2950</v>
      </c>
      <c r="C1153" s="129" t="s">
        <v>1232</v>
      </c>
      <c r="D1153" s="122">
        <v>6</v>
      </c>
      <c r="E1153" s="123" t="s">
        <v>3556</v>
      </c>
      <c r="F1153" s="18">
        <v>1081699</v>
      </c>
      <c r="G1153" s="19">
        <v>275270</v>
      </c>
      <c r="H1153" s="19">
        <v>204952</v>
      </c>
      <c r="I1153" s="19">
        <v>0</v>
      </c>
      <c r="J1153" s="19">
        <v>0</v>
      </c>
      <c r="K1153" s="19">
        <v>0</v>
      </c>
      <c r="L1153" s="19">
        <v>0</v>
      </c>
      <c r="M1153" s="19">
        <v>75266</v>
      </c>
      <c r="N1153" s="19">
        <v>42803</v>
      </c>
      <c r="O1153" s="19">
        <v>50765</v>
      </c>
      <c r="P1153" s="19">
        <v>704159</v>
      </c>
      <c r="Q1153" s="19">
        <v>114106</v>
      </c>
      <c r="R1153" s="19">
        <v>211172</v>
      </c>
      <c r="S1153" s="19">
        <v>150539</v>
      </c>
      <c r="T1153" s="20">
        <v>180567</v>
      </c>
      <c r="U1153" s="49">
        <v>97632</v>
      </c>
      <c r="V1153" s="19">
        <v>68445</v>
      </c>
      <c r="W1153" s="19">
        <v>76597</v>
      </c>
      <c r="X1153" s="19">
        <v>0</v>
      </c>
      <c r="Y1153" s="20">
        <v>0</v>
      </c>
      <c r="Z1153" s="19">
        <v>419214</v>
      </c>
      <c r="AA1153" s="177"/>
      <c r="AB1153" s="30">
        <v>379660</v>
      </c>
      <c r="AC1153" s="19">
        <v>650429</v>
      </c>
      <c r="AD1153" s="19">
        <v>1039962</v>
      </c>
      <c r="AE1153" s="19">
        <v>1926045</v>
      </c>
      <c r="AF1153" s="19">
        <v>1809310</v>
      </c>
      <c r="AG1153" s="19">
        <v>1226254</v>
      </c>
      <c r="AH1153" s="19">
        <v>433825</v>
      </c>
      <c r="AI1153" s="19">
        <v>236243</v>
      </c>
      <c r="AJ1153" s="20">
        <v>18935</v>
      </c>
      <c r="AK1153" s="24">
        <v>114497</v>
      </c>
      <c r="AL1153" s="24">
        <v>145146</v>
      </c>
      <c r="AM1153" s="24">
        <v>38078</v>
      </c>
      <c r="AN1153" s="21">
        <v>77146</v>
      </c>
      <c r="AO1153" s="19">
        <v>563741</v>
      </c>
      <c r="AP1153" s="19">
        <v>54837</v>
      </c>
      <c r="AQ1153" s="49">
        <v>12467294</v>
      </c>
      <c r="AR1153" s="24">
        <v>216783</v>
      </c>
      <c r="AS1153" s="24">
        <v>270847</v>
      </c>
      <c r="AT1153" s="49">
        <v>168554</v>
      </c>
      <c r="AU1153" s="49">
        <v>86579</v>
      </c>
      <c r="AV1153" s="24">
        <f t="shared" si="34"/>
        <v>742763</v>
      </c>
      <c r="AW1153" s="158">
        <v>2007301</v>
      </c>
      <c r="AX1153" s="91">
        <f t="shared" si="35"/>
        <v>15217358</v>
      </c>
      <c r="AY1153" s="68"/>
      <c r="AZ1153" s="19">
        <v>1650745</v>
      </c>
      <c r="BA1153" s="19">
        <v>161578</v>
      </c>
      <c r="BB1153" s="18">
        <v>1812323</v>
      </c>
      <c r="BC1153" s="18">
        <v>17029681</v>
      </c>
      <c r="BE1153" s="19"/>
      <c r="BF1153" s="20">
        <v>17029681</v>
      </c>
      <c r="BH1153" s="68"/>
      <c r="BI1153" s="68"/>
      <c r="BJ1153" s="68"/>
      <c r="BK1153" s="68"/>
      <c r="BL1153" s="68"/>
      <c r="BM1153" s="68"/>
      <c r="BN1153" s="68"/>
    </row>
    <row r="1154" spans="1:66" ht="22.5" customHeight="1" x14ac:dyDescent="0.2">
      <c r="A1154" s="118" t="s">
        <v>2965</v>
      </c>
      <c r="B1154" s="119" t="s">
        <v>2950</v>
      </c>
      <c r="C1154" s="129" t="s">
        <v>1233</v>
      </c>
      <c r="D1154" s="122">
        <v>6</v>
      </c>
      <c r="E1154" s="123" t="s">
        <v>3556</v>
      </c>
      <c r="F1154" s="18">
        <v>1239754</v>
      </c>
      <c r="G1154" s="19">
        <v>170076</v>
      </c>
      <c r="H1154" s="19">
        <v>147543</v>
      </c>
      <c r="I1154" s="19">
        <v>0</v>
      </c>
      <c r="J1154" s="19">
        <v>0</v>
      </c>
      <c r="K1154" s="19">
        <v>0</v>
      </c>
      <c r="L1154" s="19">
        <v>0</v>
      </c>
      <c r="M1154" s="19">
        <v>96187</v>
      </c>
      <c r="N1154" s="19">
        <v>52003</v>
      </c>
      <c r="O1154" s="19">
        <v>21206</v>
      </c>
      <c r="P1154" s="19">
        <v>794565</v>
      </c>
      <c r="Q1154" s="19">
        <v>187245</v>
      </c>
      <c r="R1154" s="19">
        <v>222124</v>
      </c>
      <c r="S1154" s="19">
        <v>170723</v>
      </c>
      <c r="T1154" s="20">
        <v>127160</v>
      </c>
      <c r="U1154" s="49">
        <v>111312</v>
      </c>
      <c r="V1154" s="19">
        <v>91611</v>
      </c>
      <c r="W1154" s="19">
        <v>66606</v>
      </c>
      <c r="X1154" s="19">
        <v>0</v>
      </c>
      <c r="Y1154" s="20">
        <v>0</v>
      </c>
      <c r="Z1154" s="19">
        <v>469887</v>
      </c>
      <c r="AA1154" s="177"/>
      <c r="AB1154" s="30">
        <v>654280</v>
      </c>
      <c r="AC1154" s="19">
        <v>723959</v>
      </c>
      <c r="AD1154" s="19">
        <v>1040062</v>
      </c>
      <c r="AE1154" s="19">
        <v>2980725</v>
      </c>
      <c r="AF1154" s="19">
        <v>1777773</v>
      </c>
      <c r="AG1154" s="19">
        <v>1140282</v>
      </c>
      <c r="AH1154" s="19">
        <v>540499</v>
      </c>
      <c r="AI1154" s="19">
        <v>82867</v>
      </c>
      <c r="AJ1154" s="20">
        <v>16230</v>
      </c>
      <c r="AK1154" s="24">
        <v>136321</v>
      </c>
      <c r="AL1154" s="24">
        <v>174476</v>
      </c>
      <c r="AM1154" s="24">
        <v>44859</v>
      </c>
      <c r="AN1154" s="21">
        <v>90541</v>
      </c>
      <c r="AO1154" s="19">
        <v>473338</v>
      </c>
      <c r="AP1154" s="19">
        <v>21496</v>
      </c>
      <c r="AQ1154" s="49">
        <v>13865710</v>
      </c>
      <c r="AR1154" s="24">
        <v>202405</v>
      </c>
      <c r="AS1154" s="24">
        <v>280956</v>
      </c>
      <c r="AT1154" s="49">
        <v>109305</v>
      </c>
      <c r="AU1154" s="49">
        <v>64535</v>
      </c>
      <c r="AV1154" s="24">
        <f t="shared" si="34"/>
        <v>657201</v>
      </c>
      <c r="AW1154" s="158">
        <v>2159851</v>
      </c>
      <c r="AX1154" s="91">
        <f t="shared" si="35"/>
        <v>16682762</v>
      </c>
      <c r="AY1154" s="68"/>
      <c r="AZ1154" s="19">
        <v>1871888</v>
      </c>
      <c r="BA1154" s="19">
        <v>46976</v>
      </c>
      <c r="BB1154" s="18">
        <v>1918864</v>
      </c>
      <c r="BC1154" s="18">
        <v>18601626</v>
      </c>
      <c r="BE1154" s="19"/>
      <c r="BF1154" s="20">
        <v>18601626</v>
      </c>
      <c r="BH1154" s="68"/>
      <c r="BI1154" s="68"/>
      <c r="BJ1154" s="68"/>
      <c r="BK1154" s="68"/>
      <c r="BL1154" s="68"/>
      <c r="BM1154" s="68"/>
      <c r="BN1154" s="68"/>
    </row>
    <row r="1155" spans="1:66" ht="22.5" customHeight="1" x14ac:dyDescent="0.2">
      <c r="A1155" s="118" t="s">
        <v>2966</v>
      </c>
      <c r="B1155" s="119" t="s">
        <v>2950</v>
      </c>
      <c r="C1155" s="129" t="s">
        <v>1234</v>
      </c>
      <c r="D1155" s="122">
        <v>6</v>
      </c>
      <c r="E1155" s="123" t="s">
        <v>3556</v>
      </c>
      <c r="F1155" s="18">
        <v>1886660</v>
      </c>
      <c r="G1155" s="19">
        <v>262659</v>
      </c>
      <c r="H1155" s="19">
        <v>235620</v>
      </c>
      <c r="I1155" s="19">
        <v>0</v>
      </c>
      <c r="J1155" s="19">
        <v>0</v>
      </c>
      <c r="K1155" s="19">
        <v>0</v>
      </c>
      <c r="L1155" s="19">
        <v>0</v>
      </c>
      <c r="M1155" s="19">
        <v>174943</v>
      </c>
      <c r="N1155" s="19">
        <v>94679</v>
      </c>
      <c r="O1155" s="19">
        <v>74466</v>
      </c>
      <c r="P1155" s="19">
        <v>388324</v>
      </c>
      <c r="Q1155" s="19">
        <v>283101</v>
      </c>
      <c r="R1155" s="19">
        <v>370154</v>
      </c>
      <c r="S1155" s="19">
        <v>288463</v>
      </c>
      <c r="T1155" s="20">
        <v>203456</v>
      </c>
      <c r="U1155" s="49">
        <v>172896</v>
      </c>
      <c r="V1155" s="19">
        <v>141102</v>
      </c>
      <c r="W1155" s="19">
        <v>77707</v>
      </c>
      <c r="X1155" s="19">
        <v>0</v>
      </c>
      <c r="Y1155" s="20">
        <v>0</v>
      </c>
      <c r="Z1155" s="19">
        <v>729218</v>
      </c>
      <c r="AA1155" s="177"/>
      <c r="AB1155" s="30">
        <v>872803</v>
      </c>
      <c r="AC1155" s="19">
        <v>1159187</v>
      </c>
      <c r="AD1155" s="19">
        <v>1948339</v>
      </c>
      <c r="AE1155" s="19">
        <v>4125660</v>
      </c>
      <c r="AF1155" s="19">
        <v>3316513</v>
      </c>
      <c r="AG1155" s="19">
        <v>2386184</v>
      </c>
      <c r="AH1155" s="19">
        <v>1095214</v>
      </c>
      <c r="AI1155" s="19">
        <v>51253</v>
      </c>
      <c r="AJ1155" s="20">
        <v>29755</v>
      </c>
      <c r="AK1155" s="24">
        <v>200081</v>
      </c>
      <c r="AL1155" s="24">
        <v>248568</v>
      </c>
      <c r="AM1155" s="24">
        <v>57045</v>
      </c>
      <c r="AN1155" s="21">
        <v>131932</v>
      </c>
      <c r="AO1155" s="19">
        <v>1236292</v>
      </c>
      <c r="AP1155" s="19">
        <v>21826</v>
      </c>
      <c r="AQ1155" s="49">
        <v>22264100</v>
      </c>
      <c r="AR1155" s="24">
        <v>369572</v>
      </c>
      <c r="AS1155" s="24">
        <v>398776</v>
      </c>
      <c r="AT1155" s="49">
        <v>119701</v>
      </c>
      <c r="AU1155" s="49">
        <v>99672</v>
      </c>
      <c r="AV1155" s="24">
        <f t="shared" si="34"/>
        <v>987721</v>
      </c>
      <c r="AW1155" s="158">
        <v>3103301</v>
      </c>
      <c r="AX1155" s="91">
        <f t="shared" si="35"/>
        <v>26355122</v>
      </c>
      <c r="AY1155" s="68"/>
      <c r="AZ1155" s="19">
        <v>2865160</v>
      </c>
      <c r="BA1155" s="19">
        <v>50282</v>
      </c>
      <c r="BB1155" s="18">
        <v>2915442</v>
      </c>
      <c r="BC1155" s="18">
        <v>29270564</v>
      </c>
      <c r="BE1155" s="19"/>
      <c r="BF1155" s="20">
        <v>29270564</v>
      </c>
      <c r="BH1155" s="68"/>
      <c r="BI1155" s="68"/>
      <c r="BJ1155" s="68"/>
      <c r="BK1155" s="68"/>
      <c r="BL1155" s="68"/>
      <c r="BM1155" s="68"/>
      <c r="BN1155" s="68"/>
    </row>
    <row r="1156" spans="1:66" ht="22.5" customHeight="1" x14ac:dyDescent="0.2">
      <c r="A1156" s="118" t="s">
        <v>2967</v>
      </c>
      <c r="B1156" s="119" t="s">
        <v>2950</v>
      </c>
      <c r="C1156" s="129" t="s">
        <v>1235</v>
      </c>
      <c r="D1156" s="122">
        <v>6</v>
      </c>
      <c r="E1156" s="123" t="s">
        <v>3556</v>
      </c>
      <c r="F1156" s="18">
        <v>689144</v>
      </c>
      <c r="G1156" s="19">
        <v>195445</v>
      </c>
      <c r="H1156" s="19">
        <v>106403</v>
      </c>
      <c r="I1156" s="19">
        <v>0</v>
      </c>
      <c r="J1156" s="19">
        <v>0</v>
      </c>
      <c r="K1156" s="19">
        <v>0</v>
      </c>
      <c r="L1156" s="19">
        <v>0</v>
      </c>
      <c r="M1156" s="19">
        <v>43592</v>
      </c>
      <c r="N1156" s="19">
        <v>26302</v>
      </c>
      <c r="O1156" s="19">
        <v>16178</v>
      </c>
      <c r="P1156" s="19">
        <v>630900</v>
      </c>
      <c r="Q1156" s="19">
        <v>81106</v>
      </c>
      <c r="R1156" s="19">
        <v>148082</v>
      </c>
      <c r="S1156" s="19">
        <v>116058</v>
      </c>
      <c r="T1156" s="20">
        <v>101728</v>
      </c>
      <c r="U1156" s="49">
        <v>61200</v>
      </c>
      <c r="V1156" s="19">
        <v>60021</v>
      </c>
      <c r="W1156" s="19">
        <v>44404</v>
      </c>
      <c r="X1156" s="19">
        <v>0</v>
      </c>
      <c r="Y1156" s="20">
        <v>0</v>
      </c>
      <c r="Z1156" s="19">
        <v>298428</v>
      </c>
      <c r="AA1156" s="177"/>
      <c r="AB1156" s="30">
        <v>156248</v>
      </c>
      <c r="AC1156" s="19">
        <v>395377</v>
      </c>
      <c r="AD1156" s="19">
        <v>783796</v>
      </c>
      <c r="AE1156" s="19">
        <v>1213740</v>
      </c>
      <c r="AF1156" s="19">
        <v>954535</v>
      </c>
      <c r="AG1156" s="19">
        <v>632947</v>
      </c>
      <c r="AH1156" s="19">
        <v>262886</v>
      </c>
      <c r="AI1156" s="19">
        <v>172727</v>
      </c>
      <c r="AJ1156" s="20">
        <v>12984</v>
      </c>
      <c r="AK1156" s="24">
        <v>79201</v>
      </c>
      <c r="AL1156" s="24">
        <v>92809</v>
      </c>
      <c r="AM1156" s="24">
        <v>25900</v>
      </c>
      <c r="AN1156" s="21">
        <v>55572</v>
      </c>
      <c r="AO1156" s="19">
        <v>226901</v>
      </c>
      <c r="AP1156" s="19">
        <v>24442</v>
      </c>
      <c r="AQ1156" s="49">
        <v>7709056</v>
      </c>
      <c r="AR1156" s="24">
        <v>132967</v>
      </c>
      <c r="AS1156" s="24">
        <v>175617</v>
      </c>
      <c r="AT1156" s="49">
        <v>121220</v>
      </c>
      <c r="AU1156" s="49">
        <v>56462</v>
      </c>
      <c r="AV1156" s="24">
        <f t="shared" si="34"/>
        <v>486266</v>
      </c>
      <c r="AW1156" s="158">
        <v>869632</v>
      </c>
      <c r="AX1156" s="91">
        <f t="shared" si="35"/>
        <v>9064954</v>
      </c>
      <c r="AY1156" s="68"/>
      <c r="AZ1156" s="19">
        <v>1158069</v>
      </c>
      <c r="BA1156" s="19">
        <v>101003</v>
      </c>
      <c r="BB1156" s="18">
        <v>1259072</v>
      </c>
      <c r="BC1156" s="18">
        <v>10324026</v>
      </c>
      <c r="BE1156" s="19"/>
      <c r="BF1156" s="20">
        <v>10324026</v>
      </c>
      <c r="BH1156" s="68"/>
      <c r="BI1156" s="68"/>
      <c r="BJ1156" s="68"/>
      <c r="BK1156" s="68"/>
      <c r="BL1156" s="68"/>
      <c r="BM1156" s="68"/>
      <c r="BN1156" s="68"/>
    </row>
    <row r="1157" spans="1:66" ht="22.5" customHeight="1" x14ac:dyDescent="0.2">
      <c r="A1157" s="118" t="s">
        <v>2968</v>
      </c>
      <c r="B1157" s="119" t="s">
        <v>2950</v>
      </c>
      <c r="C1157" s="129" t="s">
        <v>1236</v>
      </c>
      <c r="D1157" s="122">
        <v>6</v>
      </c>
      <c r="E1157" s="123" t="s">
        <v>3556</v>
      </c>
      <c r="F1157" s="18">
        <v>1378559</v>
      </c>
      <c r="G1157" s="19">
        <v>343651</v>
      </c>
      <c r="H1157" s="19">
        <v>196724</v>
      </c>
      <c r="I1157" s="19">
        <v>0</v>
      </c>
      <c r="J1157" s="19">
        <v>0</v>
      </c>
      <c r="K1157" s="19">
        <v>0</v>
      </c>
      <c r="L1157" s="19">
        <v>0</v>
      </c>
      <c r="M1157" s="19">
        <v>119445</v>
      </c>
      <c r="N1157" s="19">
        <v>64275</v>
      </c>
      <c r="O1157" s="19">
        <v>137290</v>
      </c>
      <c r="P1157" s="19">
        <v>713955</v>
      </c>
      <c r="Q1157" s="19">
        <v>224240</v>
      </c>
      <c r="R1157" s="19">
        <v>302296</v>
      </c>
      <c r="S1157" s="19">
        <v>250618</v>
      </c>
      <c r="T1157" s="20">
        <v>254320</v>
      </c>
      <c r="U1157" s="49">
        <v>130512</v>
      </c>
      <c r="V1157" s="19">
        <v>120042</v>
      </c>
      <c r="W1157" s="19">
        <v>88808</v>
      </c>
      <c r="X1157" s="19">
        <v>0</v>
      </c>
      <c r="Y1157" s="20">
        <v>0</v>
      </c>
      <c r="Z1157" s="19">
        <v>559062</v>
      </c>
      <c r="AA1157" s="177"/>
      <c r="AB1157" s="30">
        <v>273321</v>
      </c>
      <c r="AC1157" s="19">
        <v>734895</v>
      </c>
      <c r="AD1157" s="19">
        <v>1169489</v>
      </c>
      <c r="AE1157" s="19">
        <v>2461140</v>
      </c>
      <c r="AF1157" s="19">
        <v>2006075</v>
      </c>
      <c r="AG1157" s="19">
        <v>1221706</v>
      </c>
      <c r="AH1157" s="19">
        <v>635224</v>
      </c>
      <c r="AI1157" s="19">
        <v>167937</v>
      </c>
      <c r="AJ1157" s="20">
        <v>36247</v>
      </c>
      <c r="AK1157" s="24">
        <v>161407</v>
      </c>
      <c r="AL1157" s="24">
        <v>197932</v>
      </c>
      <c r="AM1157" s="24">
        <v>40119</v>
      </c>
      <c r="AN1157" s="21">
        <v>100392</v>
      </c>
      <c r="AO1157" s="19">
        <v>566954</v>
      </c>
      <c r="AP1157" s="19">
        <v>73501</v>
      </c>
      <c r="AQ1157" s="49">
        <v>14730136</v>
      </c>
      <c r="AR1157" s="24">
        <v>291572</v>
      </c>
      <c r="AS1157" s="24">
        <v>300098</v>
      </c>
      <c r="AT1157" s="49">
        <v>167642</v>
      </c>
      <c r="AU1157" s="49">
        <v>61767</v>
      </c>
      <c r="AV1157" s="24">
        <f t="shared" si="34"/>
        <v>821079</v>
      </c>
      <c r="AW1157" s="158">
        <v>1706896</v>
      </c>
      <c r="AX1157" s="91">
        <f t="shared" si="35"/>
        <v>17258111</v>
      </c>
      <c r="AY1157" s="68"/>
      <c r="AZ1157" s="19">
        <v>2225996</v>
      </c>
      <c r="BA1157" s="19">
        <v>163505</v>
      </c>
      <c r="BB1157" s="18">
        <v>2389501</v>
      </c>
      <c r="BC1157" s="18">
        <v>19647612</v>
      </c>
      <c r="BE1157" s="19"/>
      <c r="BF1157" s="20">
        <v>19647612</v>
      </c>
      <c r="BH1157" s="68"/>
      <c r="BI1157" s="68"/>
      <c r="BJ1157" s="68"/>
      <c r="BK1157" s="68"/>
      <c r="BL1157" s="68"/>
      <c r="BM1157" s="68"/>
      <c r="BN1157" s="68"/>
    </row>
    <row r="1158" spans="1:66" ht="22.5" customHeight="1" x14ac:dyDescent="0.2">
      <c r="A1158" s="118" t="s">
        <v>2969</v>
      </c>
      <c r="B1158" s="119" t="s">
        <v>2950</v>
      </c>
      <c r="C1158" s="129" t="s">
        <v>1237</v>
      </c>
      <c r="D1158" s="122">
        <v>6</v>
      </c>
      <c r="E1158" s="123" t="s">
        <v>3556</v>
      </c>
      <c r="F1158" s="18">
        <v>649157</v>
      </c>
      <c r="G1158" s="19">
        <v>180865</v>
      </c>
      <c r="H1158" s="19">
        <v>115940</v>
      </c>
      <c r="I1158" s="19">
        <v>0</v>
      </c>
      <c r="J1158" s="19">
        <v>0</v>
      </c>
      <c r="K1158" s="19">
        <v>0</v>
      </c>
      <c r="L1158" s="19">
        <v>0</v>
      </c>
      <c r="M1158" s="19">
        <v>40182</v>
      </c>
      <c r="N1158" s="19">
        <v>23613</v>
      </c>
      <c r="O1158" s="19">
        <v>7522</v>
      </c>
      <c r="P1158" s="19">
        <v>548113</v>
      </c>
      <c r="Q1158" s="19">
        <v>80234</v>
      </c>
      <c r="R1158" s="19">
        <v>92486</v>
      </c>
      <c r="S1158" s="19">
        <v>94192</v>
      </c>
      <c r="T1158" s="20">
        <v>139876</v>
      </c>
      <c r="U1158" s="49">
        <v>42576</v>
      </c>
      <c r="V1158" s="19">
        <v>38961</v>
      </c>
      <c r="W1158" s="19">
        <v>44404</v>
      </c>
      <c r="X1158" s="19">
        <v>0</v>
      </c>
      <c r="Y1158" s="20">
        <v>0</v>
      </c>
      <c r="Z1158" s="19">
        <v>348670</v>
      </c>
      <c r="AA1158" s="177"/>
      <c r="AB1158" s="30">
        <v>186359</v>
      </c>
      <c r="AC1158" s="19">
        <v>441321</v>
      </c>
      <c r="AD1158" s="19">
        <v>695388</v>
      </c>
      <c r="AE1158" s="19">
        <v>1212420</v>
      </c>
      <c r="AF1158" s="19">
        <v>1158188</v>
      </c>
      <c r="AG1158" s="19">
        <v>633890</v>
      </c>
      <c r="AH1158" s="19">
        <v>270604</v>
      </c>
      <c r="AI1158" s="19">
        <v>273605</v>
      </c>
      <c r="AJ1158" s="20">
        <v>24345</v>
      </c>
      <c r="AK1158" s="24">
        <v>73716</v>
      </c>
      <c r="AL1158" s="24">
        <v>94990</v>
      </c>
      <c r="AM1158" s="24">
        <v>31068</v>
      </c>
      <c r="AN1158" s="21">
        <v>55565</v>
      </c>
      <c r="AO1158" s="19">
        <v>182031</v>
      </c>
      <c r="AP1158" s="19">
        <v>48595</v>
      </c>
      <c r="AQ1158" s="49">
        <v>7828876</v>
      </c>
      <c r="AR1158" s="24">
        <v>126938</v>
      </c>
      <c r="AS1158" s="24">
        <v>225175</v>
      </c>
      <c r="AT1158" s="49">
        <v>180018</v>
      </c>
      <c r="AU1158" s="49">
        <v>57765</v>
      </c>
      <c r="AV1158" s="24">
        <f t="shared" si="34"/>
        <v>589896</v>
      </c>
      <c r="AW1158" s="158">
        <v>852913</v>
      </c>
      <c r="AX1158" s="91">
        <f t="shared" si="35"/>
        <v>9271685</v>
      </c>
      <c r="AY1158" s="68"/>
      <c r="AZ1158" s="19">
        <v>1071815</v>
      </c>
      <c r="BA1158" s="19">
        <v>152490</v>
      </c>
      <c r="BB1158" s="18">
        <v>1224305</v>
      </c>
      <c r="BC1158" s="18">
        <v>10495990</v>
      </c>
      <c r="BE1158" s="19"/>
      <c r="BF1158" s="20">
        <v>10495990</v>
      </c>
      <c r="BH1158" s="68"/>
      <c r="BI1158" s="68"/>
      <c r="BJ1158" s="68"/>
      <c r="BK1158" s="68"/>
      <c r="BL1158" s="68"/>
      <c r="BM1158" s="68"/>
      <c r="BN1158" s="68"/>
    </row>
    <row r="1159" spans="1:66" ht="22.5" customHeight="1" x14ac:dyDescent="0.2">
      <c r="A1159" s="118" t="s">
        <v>2970</v>
      </c>
      <c r="B1159" s="119" t="s">
        <v>2950</v>
      </c>
      <c r="C1159" s="129" t="s">
        <v>3567</v>
      </c>
      <c r="D1159" s="122">
        <v>6</v>
      </c>
      <c r="E1159" s="123" t="s">
        <v>3556</v>
      </c>
      <c r="F1159" s="18">
        <v>795626</v>
      </c>
      <c r="G1159" s="19">
        <v>275854</v>
      </c>
      <c r="H1159" s="19">
        <v>153340</v>
      </c>
      <c r="I1159" s="19">
        <v>0</v>
      </c>
      <c r="J1159" s="19">
        <v>0</v>
      </c>
      <c r="K1159" s="19">
        <v>0</v>
      </c>
      <c r="L1159" s="19">
        <v>0</v>
      </c>
      <c r="M1159" s="19">
        <v>39733</v>
      </c>
      <c r="N1159" s="19">
        <v>21905</v>
      </c>
      <c r="O1159" s="19">
        <v>4649</v>
      </c>
      <c r="P1159" s="19">
        <v>772521</v>
      </c>
      <c r="Q1159" s="19">
        <v>71539</v>
      </c>
      <c r="R1159" s="19">
        <v>198806</v>
      </c>
      <c r="S1159" s="19">
        <v>113535</v>
      </c>
      <c r="T1159" s="20">
        <v>178024</v>
      </c>
      <c r="U1159" s="49">
        <v>70704</v>
      </c>
      <c r="V1159" s="19">
        <v>51597</v>
      </c>
      <c r="W1159" s="19">
        <v>55505</v>
      </c>
      <c r="X1159" s="19">
        <v>0</v>
      </c>
      <c r="Y1159" s="20">
        <v>0</v>
      </c>
      <c r="Z1159" s="19">
        <v>385266</v>
      </c>
      <c r="AA1159" s="177"/>
      <c r="AB1159" s="30">
        <v>160010</v>
      </c>
      <c r="AC1159" s="19">
        <v>435879</v>
      </c>
      <c r="AD1159" s="19">
        <v>751024</v>
      </c>
      <c r="AE1159" s="19">
        <v>1553310</v>
      </c>
      <c r="AF1159" s="19">
        <v>1071333</v>
      </c>
      <c r="AG1159" s="19">
        <v>623680</v>
      </c>
      <c r="AH1159" s="19">
        <v>280800</v>
      </c>
      <c r="AI1159" s="19">
        <v>322942</v>
      </c>
      <c r="AJ1159" s="20">
        <v>89806</v>
      </c>
      <c r="AK1159" s="24">
        <v>70145</v>
      </c>
      <c r="AL1159" s="24">
        <v>107427</v>
      </c>
      <c r="AM1159" s="24">
        <v>34194</v>
      </c>
      <c r="AN1159" s="21">
        <v>58480</v>
      </c>
      <c r="AO1159" s="19">
        <v>881187</v>
      </c>
      <c r="AP1159" s="19">
        <v>63850</v>
      </c>
      <c r="AQ1159" s="49">
        <v>9692671</v>
      </c>
      <c r="AR1159" s="24">
        <v>102321</v>
      </c>
      <c r="AS1159" s="24">
        <v>203364</v>
      </c>
      <c r="AT1159" s="49">
        <v>187387</v>
      </c>
      <c r="AU1159" s="49">
        <v>73123</v>
      </c>
      <c r="AV1159" s="24">
        <f t="shared" ref="AV1159:AV1222" si="36">SUM(AR1159:AU1159)</f>
        <v>566195</v>
      </c>
      <c r="AW1159" s="158">
        <v>993661</v>
      </c>
      <c r="AX1159" s="91">
        <f t="shared" ref="AX1159:AX1222" si="37">AQ1159+AV1159+AW1159</f>
        <v>11252527</v>
      </c>
      <c r="AY1159" s="68"/>
      <c r="AZ1159" s="19">
        <v>1017454</v>
      </c>
      <c r="BA1159" s="19">
        <v>281765</v>
      </c>
      <c r="BB1159" s="18">
        <v>1299219</v>
      </c>
      <c r="BC1159" s="18">
        <v>12551746</v>
      </c>
      <c r="BE1159" s="19"/>
      <c r="BF1159" s="20">
        <v>12551746</v>
      </c>
      <c r="BH1159" s="68"/>
      <c r="BI1159" s="68"/>
      <c r="BJ1159" s="68"/>
      <c r="BK1159" s="68"/>
      <c r="BL1159" s="68"/>
      <c r="BM1159" s="68"/>
      <c r="BN1159" s="68"/>
    </row>
    <row r="1160" spans="1:66" ht="22.5" customHeight="1" x14ac:dyDescent="0.2">
      <c r="A1160" s="118" t="s">
        <v>2971</v>
      </c>
      <c r="B1160" s="119" t="s">
        <v>2950</v>
      </c>
      <c r="C1160" s="129" t="s">
        <v>1238</v>
      </c>
      <c r="D1160" s="122">
        <v>6</v>
      </c>
      <c r="E1160" s="123" t="s">
        <v>3556</v>
      </c>
      <c r="F1160" s="18">
        <v>553623</v>
      </c>
      <c r="G1160" s="19">
        <v>212139</v>
      </c>
      <c r="H1160" s="19">
        <v>99110</v>
      </c>
      <c r="I1160" s="19">
        <v>0</v>
      </c>
      <c r="J1160" s="19">
        <v>0</v>
      </c>
      <c r="K1160" s="19">
        <v>0</v>
      </c>
      <c r="L1160" s="19">
        <v>0</v>
      </c>
      <c r="M1160" s="19">
        <v>9576</v>
      </c>
      <c r="N1160" s="19">
        <v>12237</v>
      </c>
      <c r="O1160" s="19">
        <v>7258</v>
      </c>
      <c r="P1160" s="19">
        <v>349630</v>
      </c>
      <c r="Q1160" s="19">
        <v>44553</v>
      </c>
      <c r="R1160" s="19">
        <v>84259</v>
      </c>
      <c r="S1160" s="19">
        <v>89146</v>
      </c>
      <c r="T1160" s="20">
        <v>114444</v>
      </c>
      <c r="U1160" s="49">
        <v>53904</v>
      </c>
      <c r="V1160" s="19">
        <v>28431</v>
      </c>
      <c r="W1160" s="19">
        <v>44404</v>
      </c>
      <c r="X1160" s="19">
        <v>0</v>
      </c>
      <c r="Y1160" s="20">
        <v>0</v>
      </c>
      <c r="Z1160" s="19">
        <v>269167</v>
      </c>
      <c r="AA1160" s="177"/>
      <c r="AB1160" s="30">
        <v>94469</v>
      </c>
      <c r="AC1160" s="19">
        <v>293385</v>
      </c>
      <c r="AD1160" s="19">
        <v>1090205</v>
      </c>
      <c r="AE1160" s="19">
        <v>865425</v>
      </c>
      <c r="AF1160" s="19">
        <v>870363</v>
      </c>
      <c r="AG1160" s="19">
        <v>417760</v>
      </c>
      <c r="AH1160" s="19">
        <v>152625</v>
      </c>
      <c r="AI1160" s="19">
        <v>200414</v>
      </c>
      <c r="AJ1160" s="20">
        <v>249401</v>
      </c>
      <c r="AK1160" s="24">
        <v>51215</v>
      </c>
      <c r="AL1160" s="24">
        <v>75699</v>
      </c>
      <c r="AM1160" s="24">
        <v>23374</v>
      </c>
      <c r="AN1160" s="21">
        <v>38331</v>
      </c>
      <c r="AO1160" s="19">
        <v>848547</v>
      </c>
      <c r="AP1160" s="19">
        <v>62531</v>
      </c>
      <c r="AQ1160" s="49">
        <v>7305625</v>
      </c>
      <c r="AR1160" s="24">
        <v>83700</v>
      </c>
      <c r="AS1160" s="24">
        <v>188173</v>
      </c>
      <c r="AT1160" s="49">
        <v>158798</v>
      </c>
      <c r="AU1160" s="49">
        <v>60461</v>
      </c>
      <c r="AV1160" s="24">
        <f t="shared" si="36"/>
        <v>491132</v>
      </c>
      <c r="AW1160" s="158">
        <v>1507648</v>
      </c>
      <c r="AX1160" s="91">
        <f t="shared" si="37"/>
        <v>9304405</v>
      </c>
      <c r="AY1160" s="68"/>
      <c r="AZ1160" s="19">
        <v>675237</v>
      </c>
      <c r="BA1160" s="19">
        <v>263172</v>
      </c>
      <c r="BB1160" s="18">
        <v>938409</v>
      </c>
      <c r="BC1160" s="18">
        <v>10242814</v>
      </c>
      <c r="BE1160" s="19"/>
      <c r="BF1160" s="20">
        <v>10242814</v>
      </c>
      <c r="BH1160" s="68"/>
      <c r="BI1160" s="68"/>
      <c r="BJ1160" s="68"/>
      <c r="BK1160" s="68"/>
      <c r="BL1160" s="68"/>
      <c r="BM1160" s="68"/>
      <c r="BN1160" s="68"/>
    </row>
    <row r="1161" spans="1:66" ht="22.5" customHeight="1" x14ac:dyDescent="0.2">
      <c r="A1161" s="118" t="s">
        <v>2972</v>
      </c>
      <c r="B1161" s="119" t="s">
        <v>2950</v>
      </c>
      <c r="C1161" s="129" t="s">
        <v>1239</v>
      </c>
      <c r="D1161" s="122">
        <v>6</v>
      </c>
      <c r="E1161" s="123" t="s">
        <v>3556</v>
      </c>
      <c r="F1161" s="18">
        <v>1210505</v>
      </c>
      <c r="G1161" s="19">
        <v>377185</v>
      </c>
      <c r="H1161" s="19">
        <v>214115</v>
      </c>
      <c r="I1161" s="19">
        <v>0</v>
      </c>
      <c r="J1161" s="19">
        <v>0</v>
      </c>
      <c r="K1161" s="19">
        <v>0</v>
      </c>
      <c r="L1161" s="19">
        <v>0</v>
      </c>
      <c r="M1161" s="19">
        <v>62700</v>
      </c>
      <c r="N1161" s="19">
        <v>33993</v>
      </c>
      <c r="O1161" s="19">
        <v>227</v>
      </c>
      <c r="P1161" s="19">
        <v>1068432</v>
      </c>
      <c r="Q1161" s="19">
        <v>102222</v>
      </c>
      <c r="R1161" s="19">
        <v>183924</v>
      </c>
      <c r="S1161" s="19">
        <v>164836</v>
      </c>
      <c r="T1161" s="20">
        <v>278480</v>
      </c>
      <c r="U1161" s="49">
        <v>72192</v>
      </c>
      <c r="V1161" s="19">
        <v>125307</v>
      </c>
      <c r="W1161" s="19">
        <v>76597</v>
      </c>
      <c r="X1161" s="19">
        <v>0</v>
      </c>
      <c r="Y1161" s="20">
        <v>0</v>
      </c>
      <c r="Z1161" s="19">
        <v>441287</v>
      </c>
      <c r="AA1161" s="177"/>
      <c r="AB1161" s="30">
        <v>144415</v>
      </c>
      <c r="AC1161" s="19">
        <v>561052</v>
      </c>
      <c r="AD1161" s="19">
        <v>912684</v>
      </c>
      <c r="AE1161" s="19">
        <v>1378740</v>
      </c>
      <c r="AF1161" s="19">
        <v>1723688</v>
      </c>
      <c r="AG1161" s="19">
        <v>994765</v>
      </c>
      <c r="AH1161" s="19">
        <v>383995</v>
      </c>
      <c r="AI1161" s="19">
        <v>451314</v>
      </c>
      <c r="AJ1161" s="20">
        <v>288894</v>
      </c>
      <c r="AK1161" s="24">
        <v>95100</v>
      </c>
      <c r="AL1161" s="24">
        <v>141136</v>
      </c>
      <c r="AM1161" s="24">
        <v>49600</v>
      </c>
      <c r="AN1161" s="21">
        <v>71922</v>
      </c>
      <c r="AO1161" s="19">
        <v>1618570</v>
      </c>
      <c r="AP1161" s="19">
        <v>100229</v>
      </c>
      <c r="AQ1161" s="49">
        <v>13328106</v>
      </c>
      <c r="AR1161" s="24">
        <v>199845</v>
      </c>
      <c r="AS1161" s="24">
        <v>271701</v>
      </c>
      <c r="AT1161" s="49">
        <v>265629</v>
      </c>
      <c r="AU1161" s="49">
        <v>96286</v>
      </c>
      <c r="AV1161" s="24">
        <f t="shared" si="36"/>
        <v>833461</v>
      </c>
      <c r="AW1161" s="158">
        <v>2932970</v>
      </c>
      <c r="AX1161" s="91">
        <f t="shared" si="37"/>
        <v>17094537</v>
      </c>
      <c r="AY1161" s="68"/>
      <c r="AZ1161" s="19">
        <v>1405504</v>
      </c>
      <c r="BA1161" s="19">
        <v>377249</v>
      </c>
      <c r="BB1161" s="18">
        <v>1782753</v>
      </c>
      <c r="BC1161" s="18">
        <v>18877290</v>
      </c>
      <c r="BE1161" s="19"/>
      <c r="BF1161" s="20">
        <v>18877290</v>
      </c>
      <c r="BH1161" s="68"/>
      <c r="BI1161" s="68"/>
      <c r="BJ1161" s="68"/>
      <c r="BK1161" s="68"/>
      <c r="BL1161" s="68"/>
      <c r="BM1161" s="68"/>
      <c r="BN1161" s="68"/>
    </row>
    <row r="1162" spans="1:66" ht="22.5" customHeight="1" x14ac:dyDescent="0.2">
      <c r="A1162" s="118" t="s">
        <v>2973</v>
      </c>
      <c r="B1162" s="119" t="s">
        <v>2950</v>
      </c>
      <c r="C1162" s="129" t="s">
        <v>1240</v>
      </c>
      <c r="D1162" s="122">
        <v>2</v>
      </c>
      <c r="E1162" s="123" t="s">
        <v>3556</v>
      </c>
      <c r="F1162" s="18">
        <v>862107</v>
      </c>
      <c r="G1162" s="19">
        <v>306982</v>
      </c>
      <c r="H1162" s="19">
        <v>210375</v>
      </c>
      <c r="I1162" s="19">
        <v>0</v>
      </c>
      <c r="J1162" s="19">
        <v>0</v>
      </c>
      <c r="K1162" s="19">
        <v>18847</v>
      </c>
      <c r="L1162" s="19">
        <v>11210</v>
      </c>
      <c r="M1162" s="19">
        <v>44129</v>
      </c>
      <c r="N1162" s="19">
        <v>24408</v>
      </c>
      <c r="O1162" s="19">
        <v>8165</v>
      </c>
      <c r="P1162" s="19">
        <v>1190266</v>
      </c>
      <c r="Q1162" s="19">
        <v>104650</v>
      </c>
      <c r="R1162" s="19">
        <v>132991</v>
      </c>
      <c r="S1162" s="19">
        <v>125309</v>
      </c>
      <c r="T1162" s="20">
        <v>190740</v>
      </c>
      <c r="U1162" s="49">
        <v>83184</v>
      </c>
      <c r="V1162" s="19">
        <v>62127</v>
      </c>
      <c r="W1162" s="19">
        <v>62166</v>
      </c>
      <c r="X1162" s="19">
        <v>0</v>
      </c>
      <c r="Y1162" s="20">
        <v>0</v>
      </c>
      <c r="Z1162" s="19">
        <v>327180</v>
      </c>
      <c r="AA1162" s="177"/>
      <c r="AB1162" s="30">
        <v>236047</v>
      </c>
      <c r="AC1162" s="19">
        <v>371064</v>
      </c>
      <c r="AD1162" s="19">
        <v>778447</v>
      </c>
      <c r="AE1162" s="19">
        <v>1486155</v>
      </c>
      <c r="AF1162" s="19">
        <v>1431005</v>
      </c>
      <c r="AG1162" s="19">
        <v>720119</v>
      </c>
      <c r="AH1162" s="19">
        <v>272891</v>
      </c>
      <c r="AI1162" s="19">
        <v>338940</v>
      </c>
      <c r="AJ1162" s="20">
        <v>50854</v>
      </c>
      <c r="AK1162" s="24">
        <v>75338</v>
      </c>
      <c r="AL1162" s="24">
        <v>103850</v>
      </c>
      <c r="AM1162" s="24">
        <v>36924</v>
      </c>
      <c r="AN1162" s="21">
        <v>59302</v>
      </c>
      <c r="AO1162" s="19">
        <v>1102723</v>
      </c>
      <c r="AP1162" s="19">
        <v>47771</v>
      </c>
      <c r="AQ1162" s="49">
        <v>10876266</v>
      </c>
      <c r="AR1162" s="24">
        <v>105190</v>
      </c>
      <c r="AS1162" s="24">
        <v>229449</v>
      </c>
      <c r="AT1162" s="49">
        <v>202601</v>
      </c>
      <c r="AU1162" s="49">
        <v>85437</v>
      </c>
      <c r="AV1162" s="24">
        <f t="shared" si="36"/>
        <v>622677</v>
      </c>
      <c r="AW1162" s="158">
        <v>2118459</v>
      </c>
      <c r="AX1162" s="91">
        <f t="shared" si="37"/>
        <v>13617402</v>
      </c>
      <c r="AY1162" s="68"/>
      <c r="AZ1162" s="19">
        <v>1097731</v>
      </c>
      <c r="BA1162" s="19">
        <v>194735</v>
      </c>
      <c r="BB1162" s="18">
        <v>1292466</v>
      </c>
      <c r="BC1162" s="18">
        <v>14909868</v>
      </c>
      <c r="BE1162" s="19"/>
      <c r="BF1162" s="20">
        <v>14909868</v>
      </c>
      <c r="BH1162" s="68"/>
      <c r="BI1162" s="68"/>
      <c r="BJ1162" s="68"/>
      <c r="BK1162" s="68"/>
      <c r="BL1162" s="68"/>
      <c r="BM1162" s="68"/>
      <c r="BN1162" s="68"/>
    </row>
    <row r="1163" spans="1:66" ht="22.5" customHeight="1" x14ac:dyDescent="0.2">
      <c r="A1163" s="118" t="s">
        <v>2974</v>
      </c>
      <c r="B1163" s="119" t="s">
        <v>2950</v>
      </c>
      <c r="C1163" s="129" t="s">
        <v>1241</v>
      </c>
      <c r="D1163" s="122">
        <v>3</v>
      </c>
      <c r="E1163" s="123" t="s">
        <v>3556</v>
      </c>
      <c r="F1163" s="18">
        <v>663573</v>
      </c>
      <c r="G1163" s="19">
        <v>306690</v>
      </c>
      <c r="H1163" s="19">
        <v>108834</v>
      </c>
      <c r="I1163" s="19">
        <v>0</v>
      </c>
      <c r="J1163" s="19">
        <v>0</v>
      </c>
      <c r="K1163" s="19">
        <v>0</v>
      </c>
      <c r="L1163" s="19">
        <v>0</v>
      </c>
      <c r="M1163" s="19">
        <v>13289</v>
      </c>
      <c r="N1163" s="19">
        <v>16031</v>
      </c>
      <c r="O1163" s="19">
        <v>302</v>
      </c>
      <c r="P1163" s="19">
        <v>287945</v>
      </c>
      <c r="Q1163" s="19">
        <v>55867</v>
      </c>
      <c r="R1163" s="19">
        <v>140799</v>
      </c>
      <c r="S1163" s="19">
        <v>76531</v>
      </c>
      <c r="T1163" s="20">
        <v>114444</v>
      </c>
      <c r="U1163" s="49">
        <v>45648</v>
      </c>
      <c r="V1163" s="19">
        <v>38961</v>
      </c>
      <c r="W1163" s="19">
        <v>44404</v>
      </c>
      <c r="X1163" s="19">
        <v>0</v>
      </c>
      <c r="Y1163" s="20">
        <v>0</v>
      </c>
      <c r="Z1163" s="19">
        <v>298052</v>
      </c>
      <c r="AA1163" s="177"/>
      <c r="AB1163" s="30">
        <v>82226</v>
      </c>
      <c r="AC1163" s="19">
        <v>323715</v>
      </c>
      <c r="AD1163" s="19">
        <v>737219</v>
      </c>
      <c r="AE1163" s="19">
        <v>1052205</v>
      </c>
      <c r="AF1163" s="19">
        <v>967295</v>
      </c>
      <c r="AG1163" s="19">
        <v>485714</v>
      </c>
      <c r="AH1163" s="19">
        <v>193138</v>
      </c>
      <c r="AI1163" s="19">
        <v>186618</v>
      </c>
      <c r="AJ1163" s="20">
        <v>272123</v>
      </c>
      <c r="AK1163" s="24">
        <v>58185</v>
      </c>
      <c r="AL1163" s="24">
        <v>88871</v>
      </c>
      <c r="AM1163" s="24">
        <v>26852</v>
      </c>
      <c r="AN1163" s="21">
        <v>48030</v>
      </c>
      <c r="AO1163" s="19">
        <v>881253</v>
      </c>
      <c r="AP1163" s="19">
        <v>63767</v>
      </c>
      <c r="AQ1163" s="49">
        <v>7678581</v>
      </c>
      <c r="AR1163" s="24">
        <v>101653</v>
      </c>
      <c r="AS1163" s="24">
        <v>186578</v>
      </c>
      <c r="AT1163" s="49">
        <v>155567</v>
      </c>
      <c r="AU1163" s="49">
        <v>53184</v>
      </c>
      <c r="AV1163" s="24">
        <f t="shared" si="36"/>
        <v>496982</v>
      </c>
      <c r="AW1163" s="158">
        <v>1684045</v>
      </c>
      <c r="AX1163" s="91">
        <f t="shared" si="37"/>
        <v>9859608</v>
      </c>
      <c r="AY1163" s="68"/>
      <c r="AZ1163" s="19">
        <v>824589</v>
      </c>
      <c r="BA1163" s="19">
        <v>256865</v>
      </c>
      <c r="BB1163" s="18">
        <v>1081454</v>
      </c>
      <c r="BC1163" s="18">
        <v>10941062</v>
      </c>
      <c r="BE1163" s="19"/>
      <c r="BF1163" s="20">
        <v>10941062</v>
      </c>
      <c r="BH1163" s="68"/>
      <c r="BI1163" s="68"/>
      <c r="BJ1163" s="68"/>
      <c r="BK1163" s="68"/>
      <c r="BL1163" s="68"/>
      <c r="BM1163" s="68"/>
      <c r="BN1163" s="68"/>
    </row>
    <row r="1164" spans="1:66" ht="22.5" customHeight="1" x14ac:dyDescent="0.2">
      <c r="A1164" s="118" t="s">
        <v>2975</v>
      </c>
      <c r="B1164" s="119" t="s">
        <v>2950</v>
      </c>
      <c r="C1164" s="129" t="s">
        <v>1242</v>
      </c>
      <c r="D1164" s="122">
        <v>3</v>
      </c>
      <c r="E1164" s="123" t="s">
        <v>3556</v>
      </c>
      <c r="F1164" s="18">
        <v>853263</v>
      </c>
      <c r="G1164" s="19">
        <v>298817</v>
      </c>
      <c r="H1164" s="19">
        <v>283492</v>
      </c>
      <c r="I1164" s="19">
        <v>1979</v>
      </c>
      <c r="J1164" s="19">
        <v>1186</v>
      </c>
      <c r="K1164" s="19">
        <v>15554</v>
      </c>
      <c r="L1164" s="19">
        <v>6206</v>
      </c>
      <c r="M1164" s="19">
        <v>34298</v>
      </c>
      <c r="N1164" s="19">
        <v>23208</v>
      </c>
      <c r="O1164" s="19">
        <v>189</v>
      </c>
      <c r="P1164" s="19">
        <v>803884</v>
      </c>
      <c r="Q1164" s="19">
        <v>112372</v>
      </c>
      <c r="R1164" s="19">
        <v>225896</v>
      </c>
      <c r="S1164" s="19">
        <v>91669</v>
      </c>
      <c r="T1164" s="20">
        <v>139876</v>
      </c>
      <c r="U1164" s="49">
        <v>63600</v>
      </c>
      <c r="V1164" s="19">
        <v>52650</v>
      </c>
      <c r="W1164" s="19">
        <v>55505</v>
      </c>
      <c r="X1164" s="19">
        <v>0</v>
      </c>
      <c r="Y1164" s="20">
        <v>0</v>
      </c>
      <c r="Z1164" s="19">
        <v>308012</v>
      </c>
      <c r="AA1164" s="177"/>
      <c r="AB1164" s="30">
        <v>170735</v>
      </c>
      <c r="AC1164" s="19">
        <v>423675</v>
      </c>
      <c r="AD1164" s="19">
        <v>1087178</v>
      </c>
      <c r="AE1164" s="19">
        <v>1221330</v>
      </c>
      <c r="AF1164" s="19">
        <v>1320733</v>
      </c>
      <c r="AG1164" s="19">
        <v>771771</v>
      </c>
      <c r="AH1164" s="19">
        <v>250078</v>
      </c>
      <c r="AI1164" s="19">
        <v>235093</v>
      </c>
      <c r="AJ1164" s="20">
        <v>62215</v>
      </c>
      <c r="AK1164" s="24">
        <v>72860</v>
      </c>
      <c r="AL1164" s="24">
        <v>103307</v>
      </c>
      <c r="AM1164" s="24">
        <v>38371</v>
      </c>
      <c r="AN1164" s="21">
        <v>59093</v>
      </c>
      <c r="AO1164" s="19">
        <v>1343888</v>
      </c>
      <c r="AP1164" s="19">
        <v>36905</v>
      </c>
      <c r="AQ1164" s="49">
        <v>10568888</v>
      </c>
      <c r="AR1164" s="24">
        <v>123803</v>
      </c>
      <c r="AS1164" s="24">
        <v>271106</v>
      </c>
      <c r="AT1164" s="49">
        <v>191250</v>
      </c>
      <c r="AU1164" s="49">
        <v>65289</v>
      </c>
      <c r="AV1164" s="24">
        <f t="shared" si="36"/>
        <v>651448</v>
      </c>
      <c r="AW1164" s="158">
        <v>2885893</v>
      </c>
      <c r="AX1164" s="91">
        <f t="shared" si="37"/>
        <v>14106229</v>
      </c>
      <c r="AY1164" s="68"/>
      <c r="AZ1164" s="19">
        <v>1058669</v>
      </c>
      <c r="BA1164" s="19">
        <v>166747</v>
      </c>
      <c r="BB1164" s="18">
        <v>1225416</v>
      </c>
      <c r="BC1164" s="18">
        <v>15331645</v>
      </c>
      <c r="BE1164" s="19"/>
      <c r="BF1164" s="20">
        <v>15331645</v>
      </c>
      <c r="BH1164" s="68"/>
      <c r="BI1164" s="68"/>
      <c r="BJ1164" s="68"/>
      <c r="BK1164" s="68"/>
      <c r="BL1164" s="68"/>
      <c r="BM1164" s="68"/>
      <c r="BN1164" s="68"/>
    </row>
    <row r="1165" spans="1:66" ht="22.5" customHeight="1" x14ac:dyDescent="0.2">
      <c r="A1165" s="118" t="s">
        <v>2976</v>
      </c>
      <c r="B1165" s="119" t="s">
        <v>2950</v>
      </c>
      <c r="C1165" s="129" t="s">
        <v>1243</v>
      </c>
      <c r="D1165" s="122">
        <v>3</v>
      </c>
      <c r="E1165" s="123" t="s">
        <v>3556</v>
      </c>
      <c r="F1165" s="18">
        <v>753756</v>
      </c>
      <c r="G1165" s="19">
        <v>240643</v>
      </c>
      <c r="H1165" s="19">
        <v>127534</v>
      </c>
      <c r="I1165" s="19">
        <v>0</v>
      </c>
      <c r="J1165" s="19">
        <v>0</v>
      </c>
      <c r="K1165" s="19">
        <v>0</v>
      </c>
      <c r="L1165" s="19">
        <v>0</v>
      </c>
      <c r="M1165" s="19">
        <v>16628</v>
      </c>
      <c r="N1165" s="19">
        <v>19255</v>
      </c>
      <c r="O1165" s="19">
        <v>6615</v>
      </c>
      <c r="P1165" s="19">
        <v>643037</v>
      </c>
      <c r="Q1165" s="19">
        <v>67662</v>
      </c>
      <c r="R1165" s="19">
        <v>139751</v>
      </c>
      <c r="S1165" s="19">
        <v>98397</v>
      </c>
      <c r="T1165" s="20">
        <v>147506</v>
      </c>
      <c r="U1165" s="49">
        <v>65328</v>
      </c>
      <c r="V1165" s="19">
        <v>57915</v>
      </c>
      <c r="W1165" s="19">
        <v>77707</v>
      </c>
      <c r="X1165" s="19">
        <v>0</v>
      </c>
      <c r="Y1165" s="20">
        <v>0</v>
      </c>
      <c r="Z1165" s="19">
        <v>349047</v>
      </c>
      <c r="AA1165" s="177"/>
      <c r="AB1165" s="30">
        <v>160278</v>
      </c>
      <c r="AC1165" s="19">
        <v>407315</v>
      </c>
      <c r="AD1165" s="19">
        <v>879977</v>
      </c>
      <c r="AE1165" s="19">
        <v>958980</v>
      </c>
      <c r="AF1165" s="19">
        <v>1085688</v>
      </c>
      <c r="AG1165" s="19">
        <v>555727</v>
      </c>
      <c r="AH1165" s="19">
        <v>309929</v>
      </c>
      <c r="AI1165" s="19">
        <v>258373</v>
      </c>
      <c r="AJ1165" s="20">
        <v>475539</v>
      </c>
      <c r="AK1165" s="24">
        <v>64709</v>
      </c>
      <c r="AL1165" s="24">
        <v>98999</v>
      </c>
      <c r="AM1165" s="24">
        <v>35564</v>
      </c>
      <c r="AN1165" s="21">
        <v>53469</v>
      </c>
      <c r="AO1165" s="19">
        <v>1037328</v>
      </c>
      <c r="AP1165" s="19">
        <v>84151</v>
      </c>
      <c r="AQ1165" s="49">
        <v>9276807</v>
      </c>
      <c r="AR1165" s="24">
        <v>116810</v>
      </c>
      <c r="AS1165" s="24">
        <v>219960</v>
      </c>
      <c r="AT1165" s="49">
        <v>193643</v>
      </c>
      <c r="AU1165" s="49">
        <v>82457</v>
      </c>
      <c r="AV1165" s="24">
        <f t="shared" si="36"/>
        <v>612870</v>
      </c>
      <c r="AW1165" s="158">
        <v>2386758</v>
      </c>
      <c r="AX1165" s="91">
        <f t="shared" si="37"/>
        <v>12276435</v>
      </c>
      <c r="AY1165" s="68"/>
      <c r="AZ1165" s="19">
        <v>932203</v>
      </c>
      <c r="BA1165" s="19">
        <v>388572</v>
      </c>
      <c r="BB1165" s="18">
        <v>1320775</v>
      </c>
      <c r="BC1165" s="18">
        <v>13597210</v>
      </c>
      <c r="BE1165" s="19"/>
      <c r="BF1165" s="20">
        <v>13597210</v>
      </c>
      <c r="BH1165" s="68"/>
      <c r="BI1165" s="68"/>
      <c r="BJ1165" s="68"/>
      <c r="BK1165" s="68"/>
      <c r="BL1165" s="68"/>
      <c r="BM1165" s="68"/>
      <c r="BN1165" s="68"/>
    </row>
    <row r="1166" spans="1:66" ht="22.5" customHeight="1" x14ac:dyDescent="0.2">
      <c r="A1166" s="118" t="s">
        <v>2977</v>
      </c>
      <c r="B1166" s="119" t="s">
        <v>2950</v>
      </c>
      <c r="C1166" s="129" t="s">
        <v>1244</v>
      </c>
      <c r="D1166" s="122">
        <v>3</v>
      </c>
      <c r="E1166" s="123" t="s">
        <v>3556</v>
      </c>
      <c r="F1166" s="18">
        <v>755405</v>
      </c>
      <c r="G1166" s="19">
        <v>202954</v>
      </c>
      <c r="H1166" s="19">
        <v>101915</v>
      </c>
      <c r="I1166" s="19">
        <v>0</v>
      </c>
      <c r="J1166" s="19">
        <v>0</v>
      </c>
      <c r="K1166" s="19">
        <v>0</v>
      </c>
      <c r="L1166" s="19">
        <v>0</v>
      </c>
      <c r="M1166" s="19">
        <v>40263</v>
      </c>
      <c r="N1166" s="19">
        <v>22477</v>
      </c>
      <c r="O1166" s="19">
        <v>13721</v>
      </c>
      <c r="P1166" s="19">
        <v>765031</v>
      </c>
      <c r="Q1166" s="19">
        <v>71150</v>
      </c>
      <c r="R1166" s="19">
        <v>179156</v>
      </c>
      <c r="S1166" s="19">
        <v>111853</v>
      </c>
      <c r="T1166" s="20">
        <v>105543</v>
      </c>
      <c r="U1166" s="49">
        <v>48048</v>
      </c>
      <c r="V1166" s="19">
        <v>50544</v>
      </c>
      <c r="W1166" s="19">
        <v>33303</v>
      </c>
      <c r="X1166" s="19">
        <v>0</v>
      </c>
      <c r="Y1166" s="20">
        <v>0</v>
      </c>
      <c r="Z1166" s="19">
        <v>300737</v>
      </c>
      <c r="AA1166" s="177"/>
      <c r="AB1166" s="30">
        <v>129259</v>
      </c>
      <c r="AC1166" s="19">
        <v>355646</v>
      </c>
      <c r="AD1166" s="19">
        <v>618081</v>
      </c>
      <c r="AE1166" s="19">
        <v>1189980</v>
      </c>
      <c r="AF1166" s="19">
        <v>853180</v>
      </c>
      <c r="AG1166" s="19">
        <v>480995</v>
      </c>
      <c r="AH1166" s="19">
        <v>253250</v>
      </c>
      <c r="AI1166" s="19">
        <v>228387</v>
      </c>
      <c r="AJ1166" s="20">
        <v>15148</v>
      </c>
      <c r="AK1166" s="24">
        <v>71356</v>
      </c>
      <c r="AL1166" s="24">
        <v>99814</v>
      </c>
      <c r="AM1166" s="24">
        <v>23474</v>
      </c>
      <c r="AN1166" s="21">
        <v>57546</v>
      </c>
      <c r="AO1166" s="19">
        <v>701841</v>
      </c>
      <c r="AP1166" s="19">
        <v>30354</v>
      </c>
      <c r="AQ1166" s="49">
        <v>7910411</v>
      </c>
      <c r="AR1166" s="24">
        <v>149004</v>
      </c>
      <c r="AS1166" s="24">
        <v>208672</v>
      </c>
      <c r="AT1166" s="49">
        <v>113894</v>
      </c>
      <c r="AU1166" s="49">
        <v>46613</v>
      </c>
      <c r="AV1166" s="24">
        <f t="shared" si="36"/>
        <v>518183</v>
      </c>
      <c r="AW1166" s="158">
        <v>1525079</v>
      </c>
      <c r="AX1166" s="91">
        <f t="shared" si="37"/>
        <v>9953673</v>
      </c>
      <c r="AY1166" s="68"/>
      <c r="AZ1166" s="19">
        <v>1035511</v>
      </c>
      <c r="BA1166" s="19">
        <v>138101</v>
      </c>
      <c r="BB1166" s="18">
        <v>1173612</v>
      </c>
      <c r="BC1166" s="18">
        <v>11127285</v>
      </c>
      <c r="BE1166" s="19"/>
      <c r="BF1166" s="20">
        <v>11127285</v>
      </c>
      <c r="BH1166" s="68"/>
      <c r="BI1166" s="68"/>
      <c r="BJ1166" s="68"/>
      <c r="BK1166" s="68"/>
      <c r="BL1166" s="68"/>
      <c r="BM1166" s="68"/>
      <c r="BN1166" s="68"/>
    </row>
    <row r="1167" spans="1:66" ht="22.5" customHeight="1" x14ac:dyDescent="0.2">
      <c r="A1167" s="118" t="s">
        <v>2978</v>
      </c>
      <c r="B1167" s="119" t="s">
        <v>2950</v>
      </c>
      <c r="C1167" s="129" t="s">
        <v>1245</v>
      </c>
      <c r="D1167" s="122">
        <v>5</v>
      </c>
      <c r="E1167" s="123" t="s">
        <v>3556</v>
      </c>
      <c r="F1167" s="18">
        <v>1241328</v>
      </c>
      <c r="G1167" s="19">
        <v>290871</v>
      </c>
      <c r="H1167" s="19">
        <v>163064</v>
      </c>
      <c r="I1167" s="19">
        <v>0</v>
      </c>
      <c r="J1167" s="19">
        <v>0</v>
      </c>
      <c r="K1167" s="19">
        <v>3141</v>
      </c>
      <c r="L1167" s="19">
        <v>3778</v>
      </c>
      <c r="M1167" s="19">
        <v>73074</v>
      </c>
      <c r="N1167" s="19">
        <v>41097</v>
      </c>
      <c r="O1167" s="19">
        <v>48838</v>
      </c>
      <c r="P1167" s="19">
        <v>1601089</v>
      </c>
      <c r="Q1167" s="19">
        <v>110997</v>
      </c>
      <c r="R1167" s="19">
        <v>192098</v>
      </c>
      <c r="S1167" s="19">
        <v>179974</v>
      </c>
      <c r="T1167" s="20">
        <v>220114</v>
      </c>
      <c r="U1167" s="49">
        <v>90576</v>
      </c>
      <c r="V1167" s="19">
        <v>84240</v>
      </c>
      <c r="W1167" s="19">
        <v>66606</v>
      </c>
      <c r="X1167" s="19">
        <v>0</v>
      </c>
      <c r="Y1167" s="20">
        <v>0</v>
      </c>
      <c r="Z1167" s="19">
        <v>405237</v>
      </c>
      <c r="AA1167" s="177"/>
      <c r="AB1167" s="30">
        <v>343504</v>
      </c>
      <c r="AC1167" s="19">
        <v>641987</v>
      </c>
      <c r="AD1167" s="19">
        <v>987446</v>
      </c>
      <c r="AE1167" s="19">
        <v>2345475</v>
      </c>
      <c r="AF1167" s="19">
        <v>1726443</v>
      </c>
      <c r="AG1167" s="19">
        <v>1020934</v>
      </c>
      <c r="AH1167" s="19">
        <v>451957</v>
      </c>
      <c r="AI1167" s="19">
        <v>226280</v>
      </c>
      <c r="AJ1167" s="20">
        <v>55182</v>
      </c>
      <c r="AK1167" s="24">
        <v>109704</v>
      </c>
      <c r="AL1167" s="24">
        <v>139080</v>
      </c>
      <c r="AM1167" s="24">
        <v>45559</v>
      </c>
      <c r="AN1167" s="21">
        <v>73492</v>
      </c>
      <c r="AO1167" s="19">
        <v>1107157</v>
      </c>
      <c r="AP1167" s="19">
        <v>75963</v>
      </c>
      <c r="AQ1167" s="49">
        <v>14166285</v>
      </c>
      <c r="AR1167" s="24">
        <v>250065</v>
      </c>
      <c r="AS1167" s="24">
        <v>242315</v>
      </c>
      <c r="AT1167" s="49">
        <v>216795</v>
      </c>
      <c r="AU1167" s="49">
        <v>56141</v>
      </c>
      <c r="AV1167" s="24">
        <f t="shared" si="36"/>
        <v>765316</v>
      </c>
      <c r="AW1167" s="158">
        <v>2645303</v>
      </c>
      <c r="AX1167" s="91">
        <f t="shared" si="37"/>
        <v>17576904</v>
      </c>
      <c r="AY1167" s="68"/>
      <c r="AZ1167" s="19">
        <v>1633962</v>
      </c>
      <c r="BA1167" s="19">
        <v>181770</v>
      </c>
      <c r="BB1167" s="18">
        <v>1815732</v>
      </c>
      <c r="BC1167" s="18">
        <v>19392636</v>
      </c>
      <c r="BE1167" s="19"/>
      <c r="BF1167" s="20">
        <v>19392636</v>
      </c>
      <c r="BH1167" s="68"/>
      <c r="BI1167" s="68"/>
      <c r="BJ1167" s="68"/>
      <c r="BK1167" s="68"/>
      <c r="BL1167" s="68"/>
      <c r="BM1167" s="68"/>
      <c r="BN1167" s="68"/>
    </row>
    <row r="1168" spans="1:66" ht="22.5" customHeight="1" x14ac:dyDescent="0.2">
      <c r="A1168" s="118" t="s">
        <v>2979</v>
      </c>
      <c r="B1168" s="119" t="s">
        <v>2950</v>
      </c>
      <c r="C1168" s="129" t="s">
        <v>1246</v>
      </c>
      <c r="D1168" s="122">
        <v>5</v>
      </c>
      <c r="E1168" s="123" t="s">
        <v>3556</v>
      </c>
      <c r="F1168" s="18">
        <v>535185</v>
      </c>
      <c r="G1168" s="19">
        <v>128450</v>
      </c>
      <c r="H1168" s="19">
        <v>80784</v>
      </c>
      <c r="I1168" s="19">
        <v>0</v>
      </c>
      <c r="J1168" s="19">
        <v>0</v>
      </c>
      <c r="K1168" s="19">
        <v>0</v>
      </c>
      <c r="L1168" s="19">
        <v>0</v>
      </c>
      <c r="M1168" s="19">
        <v>32393</v>
      </c>
      <c r="N1168" s="19">
        <v>17398</v>
      </c>
      <c r="O1168" s="19">
        <v>59195</v>
      </c>
      <c r="P1168" s="19">
        <v>291481</v>
      </c>
      <c r="Q1168" s="19">
        <v>61923</v>
      </c>
      <c r="R1168" s="19">
        <v>68172</v>
      </c>
      <c r="S1168" s="19">
        <v>73167</v>
      </c>
      <c r="T1168" s="20">
        <v>76296</v>
      </c>
      <c r="U1168" s="49">
        <v>57024</v>
      </c>
      <c r="V1168" s="19">
        <v>35802</v>
      </c>
      <c r="W1168" s="19">
        <v>28863</v>
      </c>
      <c r="X1168" s="19">
        <v>0</v>
      </c>
      <c r="Y1168" s="20">
        <v>0</v>
      </c>
      <c r="Z1168" s="19">
        <v>242490</v>
      </c>
      <c r="AA1168" s="177"/>
      <c r="AB1168" s="30">
        <v>0</v>
      </c>
      <c r="AC1168" s="19">
        <v>230190</v>
      </c>
      <c r="AD1168" s="19">
        <v>267173</v>
      </c>
      <c r="AE1168" s="19">
        <v>631950</v>
      </c>
      <c r="AF1168" s="19">
        <v>587468</v>
      </c>
      <c r="AG1168" s="19">
        <v>425911</v>
      </c>
      <c r="AH1168" s="19">
        <v>196954</v>
      </c>
      <c r="AI1168" s="19">
        <v>78364</v>
      </c>
      <c r="AJ1168" s="20">
        <v>17312</v>
      </c>
      <c r="AK1168" s="24">
        <v>59862</v>
      </c>
      <c r="AL1168" s="24">
        <v>71289</v>
      </c>
      <c r="AM1168" s="24">
        <v>11885</v>
      </c>
      <c r="AN1168" s="21">
        <v>42853</v>
      </c>
      <c r="AO1168" s="19">
        <v>179056</v>
      </c>
      <c r="AP1168" s="19">
        <v>18437</v>
      </c>
      <c r="AQ1168" s="49">
        <v>4607327</v>
      </c>
      <c r="AR1168" s="24">
        <v>86430</v>
      </c>
      <c r="AS1168" s="24">
        <v>165900</v>
      </c>
      <c r="AT1168" s="49">
        <v>71651</v>
      </c>
      <c r="AU1168" s="49">
        <v>31512</v>
      </c>
      <c r="AV1168" s="24">
        <f t="shared" si="36"/>
        <v>355493</v>
      </c>
      <c r="AW1168" s="158">
        <v>519225</v>
      </c>
      <c r="AX1168" s="91">
        <f t="shared" si="37"/>
        <v>5482045</v>
      </c>
      <c r="AY1168" s="68"/>
      <c r="AZ1168" s="19">
        <v>839281</v>
      </c>
      <c r="BA1168" s="19">
        <v>60992</v>
      </c>
      <c r="BB1168" s="18">
        <v>900273</v>
      </c>
      <c r="BC1168" s="18">
        <v>6382318</v>
      </c>
      <c r="BE1168" s="19"/>
      <c r="BF1168" s="20">
        <v>6382318</v>
      </c>
      <c r="BH1168" s="68"/>
      <c r="BI1168" s="68"/>
      <c r="BJ1168" s="68"/>
      <c r="BK1168" s="68"/>
      <c r="BL1168" s="68"/>
      <c r="BM1168" s="68"/>
      <c r="BN1168" s="68"/>
    </row>
    <row r="1169" spans="1:66" ht="22.5" customHeight="1" x14ac:dyDescent="0.2">
      <c r="A1169" s="118" t="s">
        <v>2980</v>
      </c>
      <c r="B1169" s="119" t="s">
        <v>2950</v>
      </c>
      <c r="C1169" s="129" t="s">
        <v>1247</v>
      </c>
      <c r="D1169" s="122">
        <v>5</v>
      </c>
      <c r="E1169" s="123" t="s">
        <v>3556</v>
      </c>
      <c r="F1169" s="18">
        <v>449417</v>
      </c>
      <c r="G1169" s="19">
        <v>163369</v>
      </c>
      <c r="H1169" s="19">
        <v>102476</v>
      </c>
      <c r="I1169" s="19">
        <v>0</v>
      </c>
      <c r="J1169" s="19">
        <v>0</v>
      </c>
      <c r="K1169" s="19">
        <v>0</v>
      </c>
      <c r="L1169" s="19">
        <v>0</v>
      </c>
      <c r="M1169" s="19">
        <v>9240</v>
      </c>
      <c r="N1169" s="19">
        <v>10651</v>
      </c>
      <c r="O1169" s="19">
        <v>8959</v>
      </c>
      <c r="P1169" s="19">
        <v>223576</v>
      </c>
      <c r="Q1169" s="19">
        <v>39623</v>
      </c>
      <c r="R1169" s="19">
        <v>60050</v>
      </c>
      <c r="S1169" s="19">
        <v>38686</v>
      </c>
      <c r="T1169" s="20">
        <v>63580</v>
      </c>
      <c r="U1169" s="49">
        <v>19920</v>
      </c>
      <c r="V1169" s="19">
        <v>41067</v>
      </c>
      <c r="W1169" s="19">
        <v>33303</v>
      </c>
      <c r="X1169" s="19">
        <v>0</v>
      </c>
      <c r="Y1169" s="20">
        <v>0</v>
      </c>
      <c r="Z1169" s="19">
        <v>210497</v>
      </c>
      <c r="AA1169" s="177"/>
      <c r="AB1169" s="30">
        <v>0</v>
      </c>
      <c r="AC1169" s="19">
        <v>208482</v>
      </c>
      <c r="AD1169" s="19">
        <v>343589</v>
      </c>
      <c r="AE1169" s="19">
        <v>344355</v>
      </c>
      <c r="AF1169" s="19">
        <v>577390</v>
      </c>
      <c r="AG1169" s="19">
        <v>350836</v>
      </c>
      <c r="AH1169" s="19">
        <v>124221</v>
      </c>
      <c r="AI1169" s="19">
        <v>150789</v>
      </c>
      <c r="AJ1169" s="20">
        <v>133627</v>
      </c>
      <c r="AK1169" s="24">
        <v>47763</v>
      </c>
      <c r="AL1169" s="24">
        <v>62549</v>
      </c>
      <c r="AM1169" s="24">
        <v>17146</v>
      </c>
      <c r="AN1169" s="21">
        <v>31602</v>
      </c>
      <c r="AO1169" s="19">
        <v>641965</v>
      </c>
      <c r="AP1169" s="19">
        <v>33588</v>
      </c>
      <c r="AQ1169" s="49">
        <v>4542316</v>
      </c>
      <c r="AR1169" s="24">
        <v>95414</v>
      </c>
      <c r="AS1169" s="24">
        <v>163261</v>
      </c>
      <c r="AT1169" s="49">
        <v>143288</v>
      </c>
      <c r="AU1169" s="49">
        <v>56270</v>
      </c>
      <c r="AV1169" s="24">
        <f t="shared" si="36"/>
        <v>458233</v>
      </c>
      <c r="AW1169" s="158">
        <v>889675</v>
      </c>
      <c r="AX1169" s="91">
        <f t="shared" si="37"/>
        <v>5890224</v>
      </c>
      <c r="AY1169" s="68"/>
      <c r="AZ1169" s="19">
        <v>617114</v>
      </c>
      <c r="BA1169" s="19">
        <v>129057</v>
      </c>
      <c r="BB1169" s="18">
        <v>746171</v>
      </c>
      <c r="BC1169" s="18">
        <v>6636395</v>
      </c>
      <c r="BE1169" s="19"/>
      <c r="BF1169" s="20">
        <v>6636395</v>
      </c>
      <c r="BH1169" s="68"/>
      <c r="BI1169" s="68"/>
      <c r="BJ1169" s="68"/>
      <c r="BK1169" s="68"/>
      <c r="BL1169" s="68"/>
      <c r="BM1169" s="68"/>
      <c r="BN1169" s="68"/>
    </row>
    <row r="1170" spans="1:66" ht="22.5" customHeight="1" x14ac:dyDescent="0.2">
      <c r="A1170" s="118" t="s">
        <v>2981</v>
      </c>
      <c r="B1170" s="119" t="s">
        <v>2950</v>
      </c>
      <c r="C1170" s="129" t="s">
        <v>1248</v>
      </c>
      <c r="D1170" s="122">
        <v>5</v>
      </c>
      <c r="E1170" s="123" t="s">
        <v>3556</v>
      </c>
      <c r="F1170" s="18">
        <v>494042</v>
      </c>
      <c r="G1170" s="19">
        <v>106070</v>
      </c>
      <c r="H1170" s="19">
        <v>78914</v>
      </c>
      <c r="I1170" s="19">
        <v>0</v>
      </c>
      <c r="J1170" s="19">
        <v>0</v>
      </c>
      <c r="K1170" s="19">
        <v>0</v>
      </c>
      <c r="L1170" s="19">
        <v>0</v>
      </c>
      <c r="M1170" s="19">
        <v>30873</v>
      </c>
      <c r="N1170" s="19">
        <v>16738</v>
      </c>
      <c r="O1170" s="19">
        <v>10962</v>
      </c>
      <c r="P1170" s="19">
        <v>366184</v>
      </c>
      <c r="Q1170" s="19">
        <v>57890</v>
      </c>
      <c r="R1170" s="19">
        <v>83421</v>
      </c>
      <c r="S1170" s="19">
        <v>58029</v>
      </c>
      <c r="T1170" s="20">
        <v>63580</v>
      </c>
      <c r="U1170" s="49">
        <v>37584</v>
      </c>
      <c r="V1170" s="19">
        <v>31590</v>
      </c>
      <c r="W1170" s="19">
        <v>22202</v>
      </c>
      <c r="X1170" s="19">
        <v>0</v>
      </c>
      <c r="Y1170" s="20">
        <v>0</v>
      </c>
      <c r="Z1170" s="19">
        <v>197838</v>
      </c>
      <c r="AA1170" s="177"/>
      <c r="AB1170" s="30">
        <v>0</v>
      </c>
      <c r="AC1170" s="19">
        <v>260691</v>
      </c>
      <c r="AD1170" s="19">
        <v>269855</v>
      </c>
      <c r="AE1170" s="19">
        <v>739860</v>
      </c>
      <c r="AF1170" s="19">
        <v>610015</v>
      </c>
      <c r="AG1170" s="19">
        <v>451051</v>
      </c>
      <c r="AH1170" s="19">
        <v>190366</v>
      </c>
      <c r="AI1170" s="19">
        <v>162477</v>
      </c>
      <c r="AJ1170" s="20">
        <v>3787</v>
      </c>
      <c r="AK1170" s="24">
        <v>59532</v>
      </c>
      <c r="AL1170" s="24">
        <v>67475</v>
      </c>
      <c r="AM1170" s="24">
        <v>16667</v>
      </c>
      <c r="AN1170" s="21">
        <v>42177</v>
      </c>
      <c r="AO1170" s="19">
        <v>98955</v>
      </c>
      <c r="AP1170" s="19">
        <v>11052</v>
      </c>
      <c r="AQ1170" s="49">
        <v>4639877</v>
      </c>
      <c r="AR1170" s="24">
        <v>102996</v>
      </c>
      <c r="AS1170" s="24">
        <v>187401</v>
      </c>
      <c r="AT1170" s="49">
        <v>78560</v>
      </c>
      <c r="AU1170" s="49">
        <v>32895</v>
      </c>
      <c r="AV1170" s="24">
        <f t="shared" si="36"/>
        <v>401852</v>
      </c>
      <c r="AW1170" s="158">
        <v>543432</v>
      </c>
      <c r="AX1170" s="91">
        <f t="shared" si="37"/>
        <v>5585161</v>
      </c>
      <c r="AY1170" s="68"/>
      <c r="AZ1170" s="19">
        <v>851487</v>
      </c>
      <c r="BA1170" s="19">
        <v>50830</v>
      </c>
      <c r="BB1170" s="18">
        <v>902317</v>
      </c>
      <c r="BC1170" s="18">
        <v>6487478</v>
      </c>
      <c r="BE1170" s="19"/>
      <c r="BF1170" s="20">
        <v>6487478</v>
      </c>
      <c r="BH1170" s="68"/>
      <c r="BI1170" s="68"/>
      <c r="BJ1170" s="68"/>
      <c r="BK1170" s="68"/>
      <c r="BL1170" s="68"/>
      <c r="BM1170" s="68"/>
      <c r="BN1170" s="68"/>
    </row>
    <row r="1171" spans="1:66" ht="22.5" customHeight="1" x14ac:dyDescent="0.2">
      <c r="A1171" s="118" t="s">
        <v>2982</v>
      </c>
      <c r="B1171" s="119" t="s">
        <v>2950</v>
      </c>
      <c r="C1171" s="129" t="s">
        <v>1249</v>
      </c>
      <c r="D1171" s="122">
        <v>5</v>
      </c>
      <c r="E1171" s="123" t="s">
        <v>3556</v>
      </c>
      <c r="F1171" s="18">
        <v>556760</v>
      </c>
      <c r="G1171" s="19">
        <v>57445</v>
      </c>
      <c r="H1171" s="19">
        <v>40953</v>
      </c>
      <c r="I1171" s="19">
        <v>0</v>
      </c>
      <c r="J1171" s="19">
        <v>0</v>
      </c>
      <c r="K1171" s="19">
        <v>9191</v>
      </c>
      <c r="L1171" s="19">
        <v>3906</v>
      </c>
      <c r="M1171" s="19">
        <v>34447</v>
      </c>
      <c r="N1171" s="19">
        <v>18583</v>
      </c>
      <c r="O1171" s="19">
        <v>13532</v>
      </c>
      <c r="P1171" s="19">
        <v>196976</v>
      </c>
      <c r="Q1171" s="19">
        <v>62701</v>
      </c>
      <c r="R1171" s="19">
        <v>107420</v>
      </c>
      <c r="S1171" s="19">
        <v>77372</v>
      </c>
      <c r="T1171" s="20">
        <v>50864</v>
      </c>
      <c r="U1171" s="49">
        <v>47904</v>
      </c>
      <c r="V1171" s="19">
        <v>37908</v>
      </c>
      <c r="W1171" s="19">
        <v>22202</v>
      </c>
      <c r="X1171" s="19">
        <v>0</v>
      </c>
      <c r="Y1171" s="20">
        <v>0</v>
      </c>
      <c r="Z1171" s="19">
        <v>209924</v>
      </c>
      <c r="AA1171" s="177"/>
      <c r="AB1171" s="30">
        <v>0</v>
      </c>
      <c r="AC1171" s="19">
        <v>324846</v>
      </c>
      <c r="AD1171" s="19">
        <v>301534</v>
      </c>
      <c r="AE1171" s="19">
        <v>984555</v>
      </c>
      <c r="AF1171" s="19">
        <v>654820</v>
      </c>
      <c r="AG1171" s="19">
        <v>420420</v>
      </c>
      <c r="AH1171" s="19">
        <v>215828</v>
      </c>
      <c r="AI1171" s="19">
        <v>24046</v>
      </c>
      <c r="AJ1171" s="20">
        <v>4869</v>
      </c>
      <c r="AK1171" s="24">
        <v>63385</v>
      </c>
      <c r="AL1171" s="24">
        <v>76780</v>
      </c>
      <c r="AM1171" s="24">
        <v>14737</v>
      </c>
      <c r="AN1171" s="21">
        <v>48875</v>
      </c>
      <c r="AO1171" s="19">
        <v>128170</v>
      </c>
      <c r="AP1171" s="19">
        <v>5995</v>
      </c>
      <c r="AQ1171" s="49">
        <v>4816948</v>
      </c>
      <c r="AR1171" s="24">
        <v>98622</v>
      </c>
      <c r="AS1171" s="24">
        <v>201773</v>
      </c>
      <c r="AT1171" s="49">
        <v>24114</v>
      </c>
      <c r="AU1171" s="49">
        <v>31413</v>
      </c>
      <c r="AV1171" s="24">
        <f t="shared" si="36"/>
        <v>355922</v>
      </c>
      <c r="AW1171" s="158">
        <v>536547</v>
      </c>
      <c r="AX1171" s="91">
        <f t="shared" si="37"/>
        <v>5709417</v>
      </c>
      <c r="AY1171" s="68"/>
      <c r="AZ1171" s="19">
        <v>910216</v>
      </c>
      <c r="BA1171" s="19">
        <v>14454</v>
      </c>
      <c r="BB1171" s="18">
        <v>924670</v>
      </c>
      <c r="BC1171" s="18">
        <v>6634087</v>
      </c>
      <c r="BE1171" s="19"/>
      <c r="BF1171" s="20">
        <v>6634087</v>
      </c>
      <c r="BH1171" s="68"/>
      <c r="BI1171" s="68"/>
      <c r="BJ1171" s="68"/>
      <c r="BK1171" s="68"/>
      <c r="BL1171" s="68"/>
      <c r="BM1171" s="68"/>
      <c r="BN1171" s="68"/>
    </row>
    <row r="1172" spans="1:66" ht="22.5" customHeight="1" x14ac:dyDescent="0.2">
      <c r="A1172" s="118" t="s">
        <v>2983</v>
      </c>
      <c r="B1172" s="119" t="s">
        <v>2950</v>
      </c>
      <c r="C1172" s="129" t="s">
        <v>1250</v>
      </c>
      <c r="D1172" s="122">
        <v>4</v>
      </c>
      <c r="E1172" s="123" t="s">
        <v>3556</v>
      </c>
      <c r="F1172" s="18">
        <v>277808</v>
      </c>
      <c r="G1172" s="19">
        <v>74212</v>
      </c>
      <c r="H1172" s="19">
        <v>64702</v>
      </c>
      <c r="I1172" s="19">
        <v>0</v>
      </c>
      <c r="J1172" s="19">
        <v>0</v>
      </c>
      <c r="K1172" s="19">
        <v>0</v>
      </c>
      <c r="L1172" s="19">
        <v>0</v>
      </c>
      <c r="M1172" s="19">
        <v>0</v>
      </c>
      <c r="N1172" s="19">
        <v>6211</v>
      </c>
      <c r="O1172" s="19">
        <v>0</v>
      </c>
      <c r="P1172" s="19">
        <v>135566</v>
      </c>
      <c r="Q1172" s="19">
        <v>27728</v>
      </c>
      <c r="R1172" s="19">
        <v>32907</v>
      </c>
      <c r="S1172" s="19">
        <v>28594</v>
      </c>
      <c r="T1172" s="20">
        <v>50864</v>
      </c>
      <c r="U1172" s="49">
        <v>36048</v>
      </c>
      <c r="V1172" s="19">
        <v>13689</v>
      </c>
      <c r="W1172" s="19">
        <v>17762</v>
      </c>
      <c r="X1172" s="19">
        <v>0</v>
      </c>
      <c r="Y1172" s="20">
        <v>0</v>
      </c>
      <c r="Z1172" s="19">
        <v>134134</v>
      </c>
      <c r="AA1172" s="177"/>
      <c r="AB1172" s="30">
        <v>0</v>
      </c>
      <c r="AC1172" s="19">
        <v>133212</v>
      </c>
      <c r="AD1172" s="19">
        <v>145188</v>
      </c>
      <c r="AE1172" s="19">
        <v>301785</v>
      </c>
      <c r="AF1172" s="19">
        <v>349160</v>
      </c>
      <c r="AG1172" s="19">
        <v>181467</v>
      </c>
      <c r="AH1172" s="19">
        <v>74945</v>
      </c>
      <c r="AI1172" s="19">
        <v>104039</v>
      </c>
      <c r="AJ1172" s="20">
        <v>38411</v>
      </c>
      <c r="AK1172" s="24">
        <v>33688</v>
      </c>
      <c r="AL1172" s="24">
        <v>49297</v>
      </c>
      <c r="AM1172" s="24">
        <v>11382</v>
      </c>
      <c r="AN1172" s="21">
        <v>23352</v>
      </c>
      <c r="AO1172" s="19">
        <v>152129</v>
      </c>
      <c r="AP1172" s="19">
        <v>14564</v>
      </c>
      <c r="AQ1172" s="49">
        <v>2512844</v>
      </c>
      <c r="AR1172" s="24">
        <v>58079</v>
      </c>
      <c r="AS1172" s="24">
        <v>136629</v>
      </c>
      <c r="AT1172" s="49">
        <v>99078</v>
      </c>
      <c r="AU1172" s="49">
        <v>43711</v>
      </c>
      <c r="AV1172" s="24">
        <f t="shared" si="36"/>
        <v>337497</v>
      </c>
      <c r="AW1172" s="158">
        <v>306693</v>
      </c>
      <c r="AX1172" s="91">
        <f t="shared" si="37"/>
        <v>3157034</v>
      </c>
      <c r="AY1172" s="68"/>
      <c r="AZ1172" s="19">
        <v>486113</v>
      </c>
      <c r="BA1172" s="19">
        <v>62525</v>
      </c>
      <c r="BB1172" s="18">
        <v>548638</v>
      </c>
      <c r="BC1172" s="18">
        <v>3705672</v>
      </c>
      <c r="BE1172" s="19"/>
      <c r="BF1172" s="20">
        <v>3705672</v>
      </c>
      <c r="BH1172" s="68"/>
      <c r="BI1172" s="68"/>
      <c r="BJ1172" s="68"/>
      <c r="BK1172" s="68"/>
      <c r="BL1172" s="68"/>
      <c r="BM1172" s="68"/>
      <c r="BN1172" s="68"/>
    </row>
    <row r="1173" spans="1:66" ht="22.5" customHeight="1" x14ac:dyDescent="0.2">
      <c r="A1173" s="118" t="s">
        <v>2984</v>
      </c>
      <c r="B1173" s="119" t="s">
        <v>2950</v>
      </c>
      <c r="C1173" s="129" t="s">
        <v>1251</v>
      </c>
      <c r="D1173" s="122">
        <v>5</v>
      </c>
      <c r="E1173" s="123" t="s">
        <v>3556</v>
      </c>
      <c r="F1173" s="18">
        <v>351546</v>
      </c>
      <c r="G1173" s="19">
        <v>84272</v>
      </c>
      <c r="H1173" s="19">
        <v>66385</v>
      </c>
      <c r="I1173" s="19">
        <v>0</v>
      </c>
      <c r="J1173" s="19">
        <v>0</v>
      </c>
      <c r="K1173" s="19">
        <v>0</v>
      </c>
      <c r="L1173" s="19">
        <v>0</v>
      </c>
      <c r="M1173" s="19">
        <v>19052</v>
      </c>
      <c r="N1173" s="19">
        <v>10715</v>
      </c>
      <c r="O1173" s="19">
        <v>2079</v>
      </c>
      <c r="P1173" s="19">
        <v>287985</v>
      </c>
      <c r="Q1173" s="19">
        <v>40654</v>
      </c>
      <c r="R1173" s="19">
        <v>51352</v>
      </c>
      <c r="S1173" s="19">
        <v>52983</v>
      </c>
      <c r="T1173" s="20">
        <v>50864</v>
      </c>
      <c r="U1173" s="49">
        <v>24288</v>
      </c>
      <c r="V1173" s="19">
        <v>24219</v>
      </c>
      <c r="W1173" s="19">
        <v>22202</v>
      </c>
      <c r="X1173" s="19">
        <v>0</v>
      </c>
      <c r="Y1173" s="20">
        <v>0</v>
      </c>
      <c r="Z1173" s="19">
        <v>151112</v>
      </c>
      <c r="AA1173" s="177"/>
      <c r="AB1173" s="30">
        <v>0</v>
      </c>
      <c r="AC1173" s="19">
        <v>168880</v>
      </c>
      <c r="AD1173" s="19">
        <v>188220</v>
      </c>
      <c r="AE1173" s="19">
        <v>701250</v>
      </c>
      <c r="AF1173" s="19">
        <v>492275</v>
      </c>
      <c r="AG1173" s="19">
        <v>248648</v>
      </c>
      <c r="AH1173" s="19">
        <v>111440</v>
      </c>
      <c r="AI1173" s="19">
        <v>102027</v>
      </c>
      <c r="AJ1173" s="20">
        <v>22181</v>
      </c>
      <c r="AK1173" s="24">
        <v>47969</v>
      </c>
      <c r="AL1173" s="24">
        <v>54183</v>
      </c>
      <c r="AM1173" s="24">
        <v>12314</v>
      </c>
      <c r="AN1173" s="21">
        <v>31640</v>
      </c>
      <c r="AO1173" s="19">
        <v>97492</v>
      </c>
      <c r="AP1173" s="19">
        <v>13225</v>
      </c>
      <c r="AQ1173" s="49">
        <v>3531452</v>
      </c>
      <c r="AR1173" s="24">
        <v>75447</v>
      </c>
      <c r="AS1173" s="24">
        <v>130050</v>
      </c>
      <c r="AT1173" s="49">
        <v>70545</v>
      </c>
      <c r="AU1173" s="49">
        <v>39968</v>
      </c>
      <c r="AV1173" s="24">
        <f t="shared" si="36"/>
        <v>316010</v>
      </c>
      <c r="AW1173" s="158">
        <v>464693</v>
      </c>
      <c r="AX1173" s="91">
        <f t="shared" si="37"/>
        <v>4312155</v>
      </c>
      <c r="AY1173" s="68"/>
      <c r="AZ1173" s="19">
        <v>619204</v>
      </c>
      <c r="BA1173" s="19">
        <v>43712</v>
      </c>
      <c r="BB1173" s="18">
        <v>662916</v>
      </c>
      <c r="BC1173" s="18">
        <v>4975071</v>
      </c>
      <c r="BE1173" s="19"/>
      <c r="BF1173" s="20">
        <v>4975071</v>
      </c>
      <c r="BH1173" s="68"/>
      <c r="BI1173" s="68"/>
      <c r="BJ1173" s="68"/>
      <c r="BK1173" s="68"/>
      <c r="BL1173" s="68"/>
      <c r="BM1173" s="68"/>
      <c r="BN1173" s="68"/>
    </row>
    <row r="1174" spans="1:66" ht="22.5" customHeight="1" x14ac:dyDescent="0.2">
      <c r="A1174" s="118" t="s">
        <v>2985</v>
      </c>
      <c r="B1174" s="119" t="s">
        <v>2950</v>
      </c>
      <c r="C1174" s="129" t="s">
        <v>1252</v>
      </c>
      <c r="D1174" s="122">
        <v>5</v>
      </c>
      <c r="E1174" s="123" t="s">
        <v>3556</v>
      </c>
      <c r="F1174" s="18">
        <v>308423</v>
      </c>
      <c r="G1174" s="19">
        <v>94551</v>
      </c>
      <c r="H1174" s="19">
        <v>49929</v>
      </c>
      <c r="I1174" s="19">
        <v>0</v>
      </c>
      <c r="J1174" s="19">
        <v>0</v>
      </c>
      <c r="K1174" s="19">
        <v>0</v>
      </c>
      <c r="L1174" s="19">
        <v>0</v>
      </c>
      <c r="M1174" s="19">
        <v>0</v>
      </c>
      <c r="N1174" s="19">
        <v>5871</v>
      </c>
      <c r="O1174" s="19">
        <v>0</v>
      </c>
      <c r="P1174" s="19">
        <v>162817</v>
      </c>
      <c r="Q1174" s="19">
        <v>26627</v>
      </c>
      <c r="R1174" s="19">
        <v>52610</v>
      </c>
      <c r="S1174" s="19">
        <v>22707</v>
      </c>
      <c r="T1174" s="20">
        <v>38148</v>
      </c>
      <c r="U1174" s="49">
        <v>41136</v>
      </c>
      <c r="V1174" s="19">
        <v>10530</v>
      </c>
      <c r="W1174" s="19">
        <v>11101</v>
      </c>
      <c r="X1174" s="19">
        <v>0</v>
      </c>
      <c r="Y1174" s="20">
        <v>0</v>
      </c>
      <c r="Z1174" s="19">
        <v>150860</v>
      </c>
      <c r="AA1174" s="177"/>
      <c r="AB1174" s="30">
        <v>0</v>
      </c>
      <c r="AC1174" s="19">
        <v>134558</v>
      </c>
      <c r="AD1174" s="19">
        <v>475151</v>
      </c>
      <c r="AE1174" s="19">
        <v>268950</v>
      </c>
      <c r="AF1174" s="19">
        <v>358368</v>
      </c>
      <c r="AG1174" s="19">
        <v>189017</v>
      </c>
      <c r="AH1174" s="19">
        <v>76501</v>
      </c>
      <c r="AI1174" s="19">
        <v>94459</v>
      </c>
      <c r="AJ1174" s="20">
        <v>134709</v>
      </c>
      <c r="AK1174" s="24">
        <v>32597</v>
      </c>
      <c r="AL1174" s="24">
        <v>51629</v>
      </c>
      <c r="AM1174" s="24">
        <v>11656</v>
      </c>
      <c r="AN1174" s="21">
        <v>21831</v>
      </c>
      <c r="AO1174" s="19">
        <v>361132</v>
      </c>
      <c r="AP1174" s="19">
        <v>28377</v>
      </c>
      <c r="AQ1174" s="49">
        <v>3214245</v>
      </c>
      <c r="AR1174" s="24">
        <v>53985</v>
      </c>
      <c r="AS1174" s="24">
        <v>130516</v>
      </c>
      <c r="AT1174" s="49">
        <v>106322</v>
      </c>
      <c r="AU1174" s="49">
        <v>56945</v>
      </c>
      <c r="AV1174" s="24">
        <f t="shared" si="36"/>
        <v>347768</v>
      </c>
      <c r="AW1174" s="158">
        <v>930821</v>
      </c>
      <c r="AX1174" s="91">
        <f t="shared" si="37"/>
        <v>4492834</v>
      </c>
      <c r="AY1174" s="68"/>
      <c r="AZ1174" s="19">
        <v>474806</v>
      </c>
      <c r="BA1174" s="19">
        <v>122793</v>
      </c>
      <c r="BB1174" s="18">
        <v>597599</v>
      </c>
      <c r="BC1174" s="18">
        <v>5090433</v>
      </c>
      <c r="BE1174" s="19"/>
      <c r="BF1174" s="20">
        <v>5090433</v>
      </c>
      <c r="BH1174" s="68"/>
      <c r="BI1174" s="68"/>
      <c r="BJ1174" s="68"/>
      <c r="BK1174" s="68"/>
      <c r="BL1174" s="68"/>
      <c r="BM1174" s="68"/>
      <c r="BN1174" s="68"/>
    </row>
    <row r="1175" spans="1:66" ht="22.5" customHeight="1" x14ac:dyDescent="0.2">
      <c r="A1175" s="118" t="s">
        <v>2986</v>
      </c>
      <c r="B1175" s="119" t="s">
        <v>2950</v>
      </c>
      <c r="C1175" s="129" t="s">
        <v>1215</v>
      </c>
      <c r="D1175" s="122">
        <v>4</v>
      </c>
      <c r="E1175" s="123" t="s">
        <v>3556</v>
      </c>
      <c r="F1175" s="18">
        <v>529946</v>
      </c>
      <c r="G1175" s="19">
        <v>71661</v>
      </c>
      <c r="H1175" s="19">
        <v>51051</v>
      </c>
      <c r="I1175" s="19">
        <v>0</v>
      </c>
      <c r="J1175" s="19">
        <v>0</v>
      </c>
      <c r="K1175" s="19">
        <v>0</v>
      </c>
      <c r="L1175" s="19">
        <v>0</v>
      </c>
      <c r="M1175" s="19">
        <v>34147</v>
      </c>
      <c r="N1175" s="19">
        <v>18513</v>
      </c>
      <c r="O1175" s="19">
        <v>5972</v>
      </c>
      <c r="P1175" s="19">
        <v>447279</v>
      </c>
      <c r="Q1175" s="19">
        <v>61682</v>
      </c>
      <c r="R1175" s="19">
        <v>92067</v>
      </c>
      <c r="S1175" s="19">
        <v>79054</v>
      </c>
      <c r="T1175" s="20">
        <v>50864</v>
      </c>
      <c r="U1175" s="49">
        <v>46080</v>
      </c>
      <c r="V1175" s="19">
        <v>58968</v>
      </c>
      <c r="W1175" s="19">
        <v>22202</v>
      </c>
      <c r="X1175" s="19">
        <v>0</v>
      </c>
      <c r="Y1175" s="20">
        <v>0</v>
      </c>
      <c r="Z1175" s="19">
        <v>209593</v>
      </c>
      <c r="AA1175" s="177"/>
      <c r="AB1175" s="30">
        <v>0</v>
      </c>
      <c r="AC1175" s="19">
        <v>321324</v>
      </c>
      <c r="AD1175" s="19">
        <v>288837</v>
      </c>
      <c r="AE1175" s="19">
        <v>958485</v>
      </c>
      <c r="AF1175" s="19">
        <v>666275</v>
      </c>
      <c r="AG1175" s="19">
        <v>408580</v>
      </c>
      <c r="AH1175" s="19">
        <v>199843</v>
      </c>
      <c r="AI1175" s="19">
        <v>82005</v>
      </c>
      <c r="AJ1175" s="20">
        <v>9197</v>
      </c>
      <c r="AK1175" s="24">
        <v>63192</v>
      </c>
      <c r="AL1175" s="24">
        <v>72722</v>
      </c>
      <c r="AM1175" s="24">
        <v>16891</v>
      </c>
      <c r="AN1175" s="21">
        <v>46207</v>
      </c>
      <c r="AO1175" s="19">
        <v>111152</v>
      </c>
      <c r="AP1175" s="19">
        <v>7395</v>
      </c>
      <c r="AQ1175" s="49">
        <v>5031184</v>
      </c>
      <c r="AR1175" s="24">
        <v>111801</v>
      </c>
      <c r="AS1175" s="24">
        <v>144211</v>
      </c>
      <c r="AT1175" s="49">
        <v>46414</v>
      </c>
      <c r="AU1175" s="49">
        <v>32235</v>
      </c>
      <c r="AV1175" s="24">
        <f t="shared" si="36"/>
        <v>334661</v>
      </c>
      <c r="AW1175" s="158">
        <v>668393</v>
      </c>
      <c r="AX1175" s="91">
        <f t="shared" si="37"/>
        <v>6034238</v>
      </c>
      <c r="AY1175" s="68"/>
      <c r="AZ1175" s="19">
        <v>908168</v>
      </c>
      <c r="BA1175" s="19">
        <v>27112</v>
      </c>
      <c r="BB1175" s="18">
        <v>935280</v>
      </c>
      <c r="BC1175" s="18">
        <v>6969518</v>
      </c>
      <c r="BE1175" s="19"/>
      <c r="BF1175" s="20">
        <v>6969518</v>
      </c>
      <c r="BH1175" s="68"/>
      <c r="BI1175" s="68"/>
      <c r="BJ1175" s="68"/>
      <c r="BK1175" s="68"/>
      <c r="BL1175" s="68"/>
      <c r="BM1175" s="68"/>
      <c r="BN1175" s="68"/>
    </row>
    <row r="1176" spans="1:66" ht="22.5" customHeight="1" x14ac:dyDescent="0.2">
      <c r="A1176" s="118" t="s">
        <v>2987</v>
      </c>
      <c r="B1176" s="119" t="s">
        <v>2950</v>
      </c>
      <c r="C1176" s="129" t="s">
        <v>1253</v>
      </c>
      <c r="D1176" s="122">
        <v>5</v>
      </c>
      <c r="E1176" s="123" t="s">
        <v>3556</v>
      </c>
      <c r="F1176" s="18">
        <v>317352</v>
      </c>
      <c r="G1176" s="19">
        <v>112047</v>
      </c>
      <c r="H1176" s="19">
        <v>67133</v>
      </c>
      <c r="I1176" s="19">
        <v>0</v>
      </c>
      <c r="J1176" s="19">
        <v>0</v>
      </c>
      <c r="K1176" s="19">
        <v>0</v>
      </c>
      <c r="L1176" s="19">
        <v>0</v>
      </c>
      <c r="M1176" s="19">
        <v>12021</v>
      </c>
      <c r="N1176" s="19">
        <v>7675</v>
      </c>
      <c r="O1176" s="19">
        <v>26725</v>
      </c>
      <c r="P1176" s="19">
        <v>244507</v>
      </c>
      <c r="Q1176" s="19">
        <v>32543</v>
      </c>
      <c r="R1176" s="19">
        <v>54653</v>
      </c>
      <c r="S1176" s="19">
        <v>28594</v>
      </c>
      <c r="T1176" s="20">
        <v>38148</v>
      </c>
      <c r="U1176" s="49">
        <v>13200</v>
      </c>
      <c r="V1176" s="19">
        <v>12636</v>
      </c>
      <c r="W1176" s="19">
        <v>11101</v>
      </c>
      <c r="X1176" s="19">
        <v>0</v>
      </c>
      <c r="Y1176" s="20">
        <v>0</v>
      </c>
      <c r="Z1176" s="19">
        <v>166332</v>
      </c>
      <c r="AA1176" s="177"/>
      <c r="AB1176" s="30">
        <v>0</v>
      </c>
      <c r="AC1176" s="19">
        <v>174845</v>
      </c>
      <c r="AD1176" s="19">
        <v>199681</v>
      </c>
      <c r="AE1176" s="19">
        <v>308550</v>
      </c>
      <c r="AF1176" s="19">
        <v>468205</v>
      </c>
      <c r="AG1176" s="19">
        <v>240583</v>
      </c>
      <c r="AH1176" s="19">
        <v>116658</v>
      </c>
      <c r="AI1176" s="19">
        <v>77311</v>
      </c>
      <c r="AJ1176" s="20">
        <v>25968</v>
      </c>
      <c r="AK1176" s="24">
        <v>38351</v>
      </c>
      <c r="AL1176" s="24">
        <v>58175</v>
      </c>
      <c r="AM1176" s="24">
        <v>13404</v>
      </c>
      <c r="AN1176" s="21">
        <v>28316</v>
      </c>
      <c r="AO1176" s="19">
        <v>125950</v>
      </c>
      <c r="AP1176" s="19">
        <v>31034</v>
      </c>
      <c r="AQ1176" s="49">
        <v>3051698</v>
      </c>
      <c r="AR1176" s="24">
        <v>67946</v>
      </c>
      <c r="AS1176" s="24">
        <v>142273</v>
      </c>
      <c r="AT1176" s="49">
        <v>111017</v>
      </c>
      <c r="AU1176" s="49">
        <v>39028</v>
      </c>
      <c r="AV1176" s="24">
        <f t="shared" si="36"/>
        <v>360264</v>
      </c>
      <c r="AW1176" s="158">
        <v>384960</v>
      </c>
      <c r="AX1176" s="91">
        <f t="shared" si="37"/>
        <v>3796922</v>
      </c>
      <c r="AY1176" s="68"/>
      <c r="AZ1176" s="19">
        <v>530547</v>
      </c>
      <c r="BA1176" s="19">
        <v>109544</v>
      </c>
      <c r="BB1176" s="18">
        <v>640091</v>
      </c>
      <c r="BC1176" s="18">
        <v>4437013</v>
      </c>
      <c r="BE1176" s="19"/>
      <c r="BF1176" s="20">
        <v>4437013</v>
      </c>
      <c r="BH1176" s="68"/>
      <c r="BI1176" s="68"/>
      <c r="BJ1176" s="68"/>
      <c r="BK1176" s="68"/>
      <c r="BL1176" s="68"/>
      <c r="BM1176" s="68"/>
      <c r="BN1176" s="68"/>
    </row>
    <row r="1177" spans="1:66" ht="22.5" customHeight="1" x14ac:dyDescent="0.2">
      <c r="A1177" s="118" t="s">
        <v>2988</v>
      </c>
      <c r="B1177" s="119" t="s">
        <v>2950</v>
      </c>
      <c r="C1177" s="129" t="s">
        <v>1254</v>
      </c>
      <c r="D1177" s="122">
        <v>5</v>
      </c>
      <c r="E1177" s="123" t="s">
        <v>3556</v>
      </c>
      <c r="F1177" s="18">
        <v>445063</v>
      </c>
      <c r="G1177" s="19">
        <v>165046</v>
      </c>
      <c r="H1177" s="19">
        <v>150535</v>
      </c>
      <c r="I1177" s="19">
        <v>0</v>
      </c>
      <c r="J1177" s="19">
        <v>0</v>
      </c>
      <c r="K1177" s="19">
        <v>0</v>
      </c>
      <c r="L1177" s="19">
        <v>0</v>
      </c>
      <c r="M1177" s="19">
        <v>80</v>
      </c>
      <c r="N1177" s="19">
        <v>8772</v>
      </c>
      <c r="O1177" s="19">
        <v>0</v>
      </c>
      <c r="P1177" s="19">
        <v>372588</v>
      </c>
      <c r="Q1177" s="19">
        <v>36176</v>
      </c>
      <c r="R1177" s="19">
        <v>119000</v>
      </c>
      <c r="S1177" s="19">
        <v>31958</v>
      </c>
      <c r="T1177" s="20">
        <v>50864</v>
      </c>
      <c r="U1177" s="49">
        <v>25344</v>
      </c>
      <c r="V1177" s="19">
        <v>30537</v>
      </c>
      <c r="W1177" s="19">
        <v>44404</v>
      </c>
      <c r="X1177" s="19">
        <v>0</v>
      </c>
      <c r="Y1177" s="20">
        <v>0</v>
      </c>
      <c r="Z1177" s="19">
        <v>204237</v>
      </c>
      <c r="AA1177" s="177"/>
      <c r="AB1177" s="30">
        <v>0</v>
      </c>
      <c r="AC1177" s="19">
        <v>197941</v>
      </c>
      <c r="AD1177" s="19">
        <v>431357</v>
      </c>
      <c r="AE1177" s="19">
        <v>451770</v>
      </c>
      <c r="AF1177" s="19">
        <v>689620</v>
      </c>
      <c r="AG1177" s="19">
        <v>326383</v>
      </c>
      <c r="AH1177" s="19">
        <v>146692</v>
      </c>
      <c r="AI1177" s="19">
        <v>170237</v>
      </c>
      <c r="AJ1177" s="20">
        <v>102249</v>
      </c>
      <c r="AK1177" s="24">
        <v>41828</v>
      </c>
      <c r="AL1177" s="24">
        <v>62852</v>
      </c>
      <c r="AM1177" s="24">
        <v>19882</v>
      </c>
      <c r="AN1177" s="21">
        <v>30032</v>
      </c>
      <c r="AO1177" s="19">
        <v>719767</v>
      </c>
      <c r="AP1177" s="19">
        <v>53642</v>
      </c>
      <c r="AQ1177" s="49">
        <v>5128856</v>
      </c>
      <c r="AR1177" s="24">
        <v>77016</v>
      </c>
      <c r="AS1177" s="24">
        <v>165362</v>
      </c>
      <c r="AT1177" s="49">
        <v>147642</v>
      </c>
      <c r="AU1177" s="49">
        <v>61461</v>
      </c>
      <c r="AV1177" s="24">
        <f t="shared" si="36"/>
        <v>451481</v>
      </c>
      <c r="AW1177" s="158">
        <v>1467028</v>
      </c>
      <c r="AX1177" s="91">
        <f t="shared" si="37"/>
        <v>7047365</v>
      </c>
      <c r="AY1177" s="68"/>
      <c r="AZ1177" s="19">
        <v>562628</v>
      </c>
      <c r="BA1177" s="19">
        <v>203955</v>
      </c>
      <c r="BB1177" s="18">
        <v>766583</v>
      </c>
      <c r="BC1177" s="18">
        <v>7813948</v>
      </c>
      <c r="BE1177" s="19"/>
      <c r="BF1177" s="20">
        <v>7813948</v>
      </c>
      <c r="BH1177" s="68"/>
      <c r="BI1177" s="68"/>
      <c r="BJ1177" s="68"/>
      <c r="BK1177" s="68"/>
      <c r="BL1177" s="68"/>
      <c r="BM1177" s="68"/>
      <c r="BN1177" s="68"/>
    </row>
    <row r="1178" spans="1:66" ht="22.5" customHeight="1" x14ac:dyDescent="0.2">
      <c r="A1178" s="118" t="s">
        <v>2989</v>
      </c>
      <c r="B1178" s="119" t="s">
        <v>2950</v>
      </c>
      <c r="C1178" s="129" t="s">
        <v>1255</v>
      </c>
      <c r="D1178" s="122">
        <v>5</v>
      </c>
      <c r="E1178" s="123" t="s">
        <v>3556</v>
      </c>
      <c r="F1178" s="18">
        <v>420660</v>
      </c>
      <c r="G1178" s="19">
        <v>220304</v>
      </c>
      <c r="H1178" s="19">
        <v>129404</v>
      </c>
      <c r="I1178" s="19">
        <v>0</v>
      </c>
      <c r="J1178" s="19">
        <v>0</v>
      </c>
      <c r="K1178" s="19">
        <v>6131</v>
      </c>
      <c r="L1178" s="19">
        <v>1975</v>
      </c>
      <c r="M1178" s="19">
        <v>8837</v>
      </c>
      <c r="N1178" s="19">
        <v>8883</v>
      </c>
      <c r="O1178" s="19">
        <v>0</v>
      </c>
      <c r="P1178" s="19">
        <v>533707</v>
      </c>
      <c r="Q1178" s="19">
        <v>35274</v>
      </c>
      <c r="R1178" s="19">
        <v>48470</v>
      </c>
      <c r="S1178" s="19">
        <v>53824</v>
      </c>
      <c r="T1178" s="20">
        <v>130975</v>
      </c>
      <c r="U1178" s="49">
        <v>22896</v>
      </c>
      <c r="V1178" s="19">
        <v>23166</v>
      </c>
      <c r="W1178" s="19">
        <v>36633</v>
      </c>
      <c r="X1178" s="19">
        <v>0</v>
      </c>
      <c r="Y1178" s="20">
        <v>0</v>
      </c>
      <c r="Z1178" s="19">
        <v>211911</v>
      </c>
      <c r="AA1178" s="177"/>
      <c r="AB1178" s="30">
        <v>0</v>
      </c>
      <c r="AC1178" s="19">
        <v>185575</v>
      </c>
      <c r="AD1178" s="19">
        <v>463273</v>
      </c>
      <c r="AE1178" s="19">
        <v>413325</v>
      </c>
      <c r="AF1178" s="19">
        <v>566660</v>
      </c>
      <c r="AG1178" s="19">
        <v>318919</v>
      </c>
      <c r="AH1178" s="19">
        <v>114392</v>
      </c>
      <c r="AI1178" s="19">
        <v>140443</v>
      </c>
      <c r="AJ1178" s="20">
        <v>155267</v>
      </c>
      <c r="AK1178" s="24">
        <v>42180</v>
      </c>
      <c r="AL1178" s="24">
        <v>63141</v>
      </c>
      <c r="AM1178" s="24">
        <v>18543</v>
      </c>
      <c r="AN1178" s="21">
        <v>30101</v>
      </c>
      <c r="AO1178" s="19">
        <v>708013</v>
      </c>
      <c r="AP1178" s="19">
        <v>51665</v>
      </c>
      <c r="AQ1178" s="49">
        <v>5164547</v>
      </c>
      <c r="AR1178" s="24">
        <v>62630</v>
      </c>
      <c r="AS1178" s="24">
        <v>175103</v>
      </c>
      <c r="AT1178" s="49">
        <v>133037</v>
      </c>
      <c r="AU1178" s="49">
        <v>64621</v>
      </c>
      <c r="AV1178" s="24">
        <f t="shared" si="36"/>
        <v>435391</v>
      </c>
      <c r="AW1178" s="158">
        <v>1526982</v>
      </c>
      <c r="AX1178" s="91">
        <f t="shared" si="37"/>
        <v>7126920</v>
      </c>
      <c r="AY1178" s="68"/>
      <c r="AZ1178" s="19">
        <v>565721</v>
      </c>
      <c r="BA1178" s="19">
        <v>219701</v>
      </c>
      <c r="BB1178" s="18">
        <v>785422</v>
      </c>
      <c r="BC1178" s="18">
        <v>7912342</v>
      </c>
      <c r="BE1178" s="19"/>
      <c r="BF1178" s="20">
        <v>7912342</v>
      </c>
      <c r="BH1178" s="68"/>
      <c r="BI1178" s="68"/>
      <c r="BJ1178" s="68"/>
      <c r="BK1178" s="68"/>
      <c r="BL1178" s="68"/>
      <c r="BM1178" s="68"/>
      <c r="BN1178" s="68"/>
    </row>
    <row r="1179" spans="1:66" ht="22.5" customHeight="1" x14ac:dyDescent="0.2">
      <c r="A1179" s="118" t="s">
        <v>2990</v>
      </c>
      <c r="B1179" s="119" t="s">
        <v>2950</v>
      </c>
      <c r="C1179" s="129" t="s">
        <v>1256</v>
      </c>
      <c r="D1179" s="122">
        <v>5</v>
      </c>
      <c r="E1179" s="123" t="s">
        <v>3556</v>
      </c>
      <c r="F1179" s="18">
        <v>359726</v>
      </c>
      <c r="G1179" s="19">
        <v>170659</v>
      </c>
      <c r="H1179" s="19">
        <v>80971</v>
      </c>
      <c r="I1179" s="19">
        <v>0</v>
      </c>
      <c r="J1179" s="19">
        <v>0</v>
      </c>
      <c r="K1179" s="19">
        <v>3373</v>
      </c>
      <c r="L1179" s="19">
        <v>1610</v>
      </c>
      <c r="M1179" s="19">
        <v>8509</v>
      </c>
      <c r="N1179" s="19">
        <v>7365</v>
      </c>
      <c r="O1179" s="19">
        <v>3213</v>
      </c>
      <c r="P1179" s="19">
        <v>229801</v>
      </c>
      <c r="Q1179" s="19">
        <v>35855</v>
      </c>
      <c r="R1179" s="19">
        <v>80382</v>
      </c>
      <c r="S1179" s="19">
        <v>44573</v>
      </c>
      <c r="T1179" s="20">
        <v>76296</v>
      </c>
      <c r="U1179" s="49">
        <v>24528</v>
      </c>
      <c r="V1179" s="19">
        <v>15795</v>
      </c>
      <c r="W1179" s="19">
        <v>22202</v>
      </c>
      <c r="X1179" s="19">
        <v>0</v>
      </c>
      <c r="Y1179" s="20">
        <v>0</v>
      </c>
      <c r="Z1179" s="19">
        <v>176481</v>
      </c>
      <c r="AA1179" s="177"/>
      <c r="AB1179" s="30">
        <v>0</v>
      </c>
      <c r="AC1179" s="19">
        <v>161502</v>
      </c>
      <c r="AD1179" s="19">
        <v>345875</v>
      </c>
      <c r="AE1179" s="19">
        <v>415635</v>
      </c>
      <c r="AF1179" s="19">
        <v>504673</v>
      </c>
      <c r="AG1179" s="19">
        <v>257572</v>
      </c>
      <c r="AH1179" s="19">
        <v>94128</v>
      </c>
      <c r="AI1179" s="19">
        <v>141784</v>
      </c>
      <c r="AJ1179" s="20">
        <v>97921</v>
      </c>
      <c r="AK1179" s="24">
        <v>37358</v>
      </c>
      <c r="AL1179" s="24">
        <v>57294</v>
      </c>
      <c r="AM1179" s="24">
        <v>16326</v>
      </c>
      <c r="AN1179" s="21">
        <v>26499</v>
      </c>
      <c r="AO1179" s="19">
        <v>413268</v>
      </c>
      <c r="AP1179" s="19">
        <v>35370</v>
      </c>
      <c r="AQ1179" s="49">
        <v>3946544</v>
      </c>
      <c r="AR1179" s="24">
        <v>56067</v>
      </c>
      <c r="AS1179" s="24">
        <v>162105</v>
      </c>
      <c r="AT1179" s="49">
        <v>118658</v>
      </c>
      <c r="AU1179" s="49">
        <v>44586</v>
      </c>
      <c r="AV1179" s="24">
        <f t="shared" si="36"/>
        <v>381416</v>
      </c>
      <c r="AW1179" s="158">
        <v>1027387</v>
      </c>
      <c r="AX1179" s="91">
        <f t="shared" si="37"/>
        <v>5355347</v>
      </c>
      <c r="AY1179" s="68"/>
      <c r="AZ1179" s="19">
        <v>521622</v>
      </c>
      <c r="BA1179" s="19">
        <v>154702</v>
      </c>
      <c r="BB1179" s="18">
        <v>676324</v>
      </c>
      <c r="BC1179" s="18">
        <v>6031671</v>
      </c>
      <c r="BE1179" s="19"/>
      <c r="BF1179" s="20">
        <v>6031671</v>
      </c>
      <c r="BH1179" s="68"/>
      <c r="BI1179" s="68"/>
      <c r="BJ1179" s="68"/>
      <c r="BK1179" s="68"/>
      <c r="BL1179" s="68"/>
      <c r="BM1179" s="68"/>
      <c r="BN1179" s="68"/>
    </row>
    <row r="1180" spans="1:66" ht="22.5" customHeight="1" x14ac:dyDescent="0.2">
      <c r="A1180" s="118" t="s">
        <v>2991</v>
      </c>
      <c r="B1180" s="119" t="s">
        <v>2992</v>
      </c>
      <c r="C1180" s="129" t="s">
        <v>1257</v>
      </c>
      <c r="D1180" s="122">
        <v>5</v>
      </c>
      <c r="E1180" s="123" t="s">
        <v>3556</v>
      </c>
      <c r="F1180" s="18">
        <v>4074055</v>
      </c>
      <c r="G1180" s="19">
        <v>674617</v>
      </c>
      <c r="H1180" s="19">
        <v>832711</v>
      </c>
      <c r="I1180" s="19">
        <v>0</v>
      </c>
      <c r="J1180" s="19">
        <v>0</v>
      </c>
      <c r="K1180" s="19">
        <v>0</v>
      </c>
      <c r="L1180" s="19">
        <v>0</v>
      </c>
      <c r="M1180" s="19">
        <v>439264</v>
      </c>
      <c r="N1180" s="19">
        <v>230822</v>
      </c>
      <c r="O1180" s="19">
        <v>80590</v>
      </c>
      <c r="P1180" s="19">
        <v>1155514</v>
      </c>
      <c r="Q1180" s="19">
        <v>621830</v>
      </c>
      <c r="R1180" s="19">
        <v>850819</v>
      </c>
      <c r="S1180" s="19">
        <v>701394</v>
      </c>
      <c r="T1180" s="20">
        <v>541574</v>
      </c>
      <c r="U1180" s="49">
        <v>344256</v>
      </c>
      <c r="V1180" s="19">
        <v>326430</v>
      </c>
      <c r="W1180" s="19">
        <v>244222</v>
      </c>
      <c r="X1180" s="19">
        <v>474277</v>
      </c>
      <c r="Y1180" s="20">
        <v>65772</v>
      </c>
      <c r="Z1180" s="19">
        <v>1585432</v>
      </c>
      <c r="AA1180" s="177"/>
      <c r="AB1180" s="30">
        <v>3661040</v>
      </c>
      <c r="AC1180" s="19">
        <v>3516331</v>
      </c>
      <c r="AD1180" s="19">
        <v>4148508</v>
      </c>
      <c r="AE1180" s="19">
        <v>9865515</v>
      </c>
      <c r="AF1180" s="19">
        <v>7998345</v>
      </c>
      <c r="AG1180" s="19">
        <v>5147743</v>
      </c>
      <c r="AH1180" s="19">
        <v>2485582</v>
      </c>
      <c r="AI1180" s="19">
        <v>255594</v>
      </c>
      <c r="AJ1180" s="20">
        <v>168792</v>
      </c>
      <c r="AK1180" s="24">
        <v>518569</v>
      </c>
      <c r="AL1180" s="24">
        <v>469951</v>
      </c>
      <c r="AM1180" s="24">
        <v>134503</v>
      </c>
      <c r="AN1180" s="21">
        <v>283526</v>
      </c>
      <c r="AO1180" s="19">
        <v>3567819</v>
      </c>
      <c r="AP1180" s="19">
        <v>165233</v>
      </c>
      <c r="AQ1180" s="49">
        <v>55630630</v>
      </c>
      <c r="AR1180" s="24">
        <v>645995</v>
      </c>
      <c r="AS1180" s="24">
        <v>713799</v>
      </c>
      <c r="AT1180" s="49">
        <v>326401</v>
      </c>
      <c r="AU1180" s="49">
        <v>184351</v>
      </c>
      <c r="AV1180" s="24">
        <f t="shared" si="36"/>
        <v>1870546</v>
      </c>
      <c r="AW1180" s="158">
        <v>7595950</v>
      </c>
      <c r="AX1180" s="91">
        <f t="shared" si="37"/>
        <v>65097126</v>
      </c>
      <c r="AY1180" s="68"/>
      <c r="AZ1180" s="19">
        <v>5936833</v>
      </c>
      <c r="BA1180" s="19">
        <v>263567</v>
      </c>
      <c r="BB1180" s="18">
        <v>6200400</v>
      </c>
      <c r="BC1180" s="18">
        <v>71297526</v>
      </c>
      <c r="BE1180" s="19"/>
      <c r="BF1180" s="20">
        <v>71297526</v>
      </c>
      <c r="BH1180" s="68"/>
      <c r="BI1180" s="68"/>
      <c r="BJ1180" s="68"/>
      <c r="BK1180" s="68"/>
      <c r="BL1180" s="68"/>
      <c r="BM1180" s="68"/>
      <c r="BN1180" s="68"/>
    </row>
    <row r="1181" spans="1:66" ht="22.5" customHeight="1" x14ac:dyDescent="0.2">
      <c r="A1181" s="118" t="s">
        <v>2993</v>
      </c>
      <c r="B1181" s="119" t="s">
        <v>2992</v>
      </c>
      <c r="C1181" s="129" t="s">
        <v>1258</v>
      </c>
      <c r="D1181" s="122">
        <v>5</v>
      </c>
      <c r="E1181" s="123" t="s">
        <v>3556</v>
      </c>
      <c r="F1181" s="18">
        <v>887802</v>
      </c>
      <c r="G1181" s="19">
        <v>69838</v>
      </c>
      <c r="H1181" s="19">
        <v>77231</v>
      </c>
      <c r="I1181" s="19">
        <v>0</v>
      </c>
      <c r="J1181" s="19">
        <v>0</v>
      </c>
      <c r="K1181" s="19">
        <v>0</v>
      </c>
      <c r="L1181" s="19">
        <v>0</v>
      </c>
      <c r="M1181" s="19">
        <v>67576</v>
      </c>
      <c r="N1181" s="19">
        <v>36330</v>
      </c>
      <c r="O1181" s="19">
        <v>7371</v>
      </c>
      <c r="P1181" s="19">
        <v>304948</v>
      </c>
      <c r="Q1181" s="19">
        <v>100693</v>
      </c>
      <c r="R1181" s="19">
        <v>122249</v>
      </c>
      <c r="S1181" s="19">
        <v>118581</v>
      </c>
      <c r="T1181" s="20">
        <v>101728</v>
      </c>
      <c r="U1181" s="49">
        <v>58272</v>
      </c>
      <c r="V1181" s="19">
        <v>50544</v>
      </c>
      <c r="W1181" s="19">
        <v>33303</v>
      </c>
      <c r="X1181" s="19">
        <v>339072</v>
      </c>
      <c r="Y1181" s="20">
        <v>51678</v>
      </c>
      <c r="Z1181" s="19">
        <v>340651</v>
      </c>
      <c r="AA1181" s="177"/>
      <c r="AB1181" s="30">
        <v>826104</v>
      </c>
      <c r="AC1181" s="19">
        <v>755094</v>
      </c>
      <c r="AD1181" s="19">
        <v>1209293</v>
      </c>
      <c r="AE1181" s="19">
        <v>2160510</v>
      </c>
      <c r="AF1181" s="19">
        <v>1495820</v>
      </c>
      <c r="AG1181" s="19">
        <v>886829</v>
      </c>
      <c r="AH1181" s="19">
        <v>427168</v>
      </c>
      <c r="AI1181" s="19">
        <v>81526</v>
      </c>
      <c r="AJ1181" s="20">
        <v>14066</v>
      </c>
      <c r="AK1181" s="24">
        <v>97066</v>
      </c>
      <c r="AL1181" s="24">
        <v>127617</v>
      </c>
      <c r="AM1181" s="24">
        <v>33600</v>
      </c>
      <c r="AN1181" s="21">
        <v>70495</v>
      </c>
      <c r="AO1181" s="19">
        <v>343208</v>
      </c>
      <c r="AP1181" s="19">
        <v>8693</v>
      </c>
      <c r="AQ1181" s="49">
        <v>11304956</v>
      </c>
      <c r="AR1181" s="24">
        <v>252438</v>
      </c>
      <c r="AS1181" s="24">
        <v>333577</v>
      </c>
      <c r="AT1181" s="49">
        <v>104629</v>
      </c>
      <c r="AU1181" s="49">
        <v>67244</v>
      </c>
      <c r="AV1181" s="24">
        <f t="shared" si="36"/>
        <v>757888</v>
      </c>
      <c r="AW1181" s="158">
        <v>1138733</v>
      </c>
      <c r="AX1181" s="91">
        <f t="shared" si="37"/>
        <v>13201577</v>
      </c>
      <c r="AY1181" s="68"/>
      <c r="AZ1181" s="19">
        <v>1410457</v>
      </c>
      <c r="BA1181" s="19">
        <v>24769</v>
      </c>
      <c r="BB1181" s="18">
        <v>1435226</v>
      </c>
      <c r="BC1181" s="18">
        <v>14636803</v>
      </c>
      <c r="BE1181" s="19"/>
      <c r="BF1181" s="20">
        <v>14636803</v>
      </c>
      <c r="BH1181" s="68"/>
      <c r="BI1181" s="68"/>
      <c r="BJ1181" s="68"/>
      <c r="BK1181" s="68"/>
      <c r="BL1181" s="68"/>
      <c r="BM1181" s="68"/>
      <c r="BN1181" s="68"/>
    </row>
    <row r="1182" spans="1:66" ht="22.5" customHeight="1" x14ac:dyDescent="0.2">
      <c r="A1182" s="118" t="s">
        <v>2994</v>
      </c>
      <c r="B1182" s="119" t="s">
        <v>2992</v>
      </c>
      <c r="C1182" s="129" t="s">
        <v>1259</v>
      </c>
      <c r="D1182" s="122">
        <v>5</v>
      </c>
      <c r="E1182" s="123" t="s">
        <v>3556</v>
      </c>
      <c r="F1182" s="18">
        <v>1110456</v>
      </c>
      <c r="G1182" s="19">
        <v>142009</v>
      </c>
      <c r="H1182" s="19">
        <v>145860</v>
      </c>
      <c r="I1182" s="19">
        <v>0</v>
      </c>
      <c r="J1182" s="19">
        <v>0</v>
      </c>
      <c r="K1182" s="19">
        <v>0</v>
      </c>
      <c r="L1182" s="19">
        <v>0</v>
      </c>
      <c r="M1182" s="19">
        <v>92511</v>
      </c>
      <c r="N1182" s="19">
        <v>48636</v>
      </c>
      <c r="O1182" s="19">
        <v>12852</v>
      </c>
      <c r="P1182" s="19">
        <v>361940</v>
      </c>
      <c r="Q1182" s="19">
        <v>129743</v>
      </c>
      <c r="R1182" s="19">
        <v>180885</v>
      </c>
      <c r="S1182" s="19">
        <v>166518</v>
      </c>
      <c r="T1182" s="20">
        <v>139876</v>
      </c>
      <c r="U1182" s="49">
        <v>88704</v>
      </c>
      <c r="V1182" s="19">
        <v>76869</v>
      </c>
      <c r="W1182" s="19">
        <v>55505</v>
      </c>
      <c r="X1182" s="19">
        <v>0</v>
      </c>
      <c r="Y1182" s="20">
        <v>0</v>
      </c>
      <c r="Z1182" s="19">
        <v>428151</v>
      </c>
      <c r="AA1182" s="177"/>
      <c r="AB1182" s="30">
        <v>591756</v>
      </c>
      <c r="AC1182" s="19">
        <v>908609</v>
      </c>
      <c r="AD1182" s="19">
        <v>772479</v>
      </c>
      <c r="AE1182" s="19">
        <v>2558820</v>
      </c>
      <c r="AF1182" s="19">
        <v>2195083</v>
      </c>
      <c r="AG1182" s="19">
        <v>1274130</v>
      </c>
      <c r="AH1182" s="19">
        <v>593949</v>
      </c>
      <c r="AI1182" s="19">
        <v>138910</v>
      </c>
      <c r="AJ1182" s="20">
        <v>16230</v>
      </c>
      <c r="AK1182" s="24">
        <v>123985</v>
      </c>
      <c r="AL1182" s="24">
        <v>163987</v>
      </c>
      <c r="AM1182" s="24">
        <v>41637</v>
      </c>
      <c r="AN1182" s="21">
        <v>86148</v>
      </c>
      <c r="AO1182" s="19">
        <v>484002</v>
      </c>
      <c r="AP1182" s="19">
        <v>21280</v>
      </c>
      <c r="AQ1182" s="49">
        <v>13151520</v>
      </c>
      <c r="AR1182" s="24">
        <v>286988</v>
      </c>
      <c r="AS1182" s="24">
        <v>302991</v>
      </c>
      <c r="AT1182" s="49">
        <v>126188</v>
      </c>
      <c r="AU1182" s="49">
        <v>65449</v>
      </c>
      <c r="AV1182" s="24">
        <f t="shared" si="36"/>
        <v>781616</v>
      </c>
      <c r="AW1182" s="158">
        <v>1934557</v>
      </c>
      <c r="AX1182" s="91">
        <f t="shared" si="37"/>
        <v>15867693</v>
      </c>
      <c r="AY1182" s="68"/>
      <c r="AZ1182" s="19">
        <v>1792886</v>
      </c>
      <c r="BA1182" s="19">
        <v>61320</v>
      </c>
      <c r="BB1182" s="18">
        <v>1854206</v>
      </c>
      <c r="BC1182" s="18">
        <v>17721899</v>
      </c>
      <c r="BE1182" s="19"/>
      <c r="BF1182" s="20">
        <v>17721899</v>
      </c>
      <c r="BH1182" s="68"/>
      <c r="BI1182" s="68"/>
      <c r="BJ1182" s="68"/>
      <c r="BK1182" s="68"/>
      <c r="BL1182" s="68"/>
      <c r="BM1182" s="68"/>
      <c r="BN1182" s="68"/>
    </row>
    <row r="1183" spans="1:66" ht="22.5" customHeight="1" x14ac:dyDescent="0.2">
      <c r="A1183" s="118" t="s">
        <v>2995</v>
      </c>
      <c r="B1183" s="119" t="s">
        <v>2992</v>
      </c>
      <c r="C1183" s="129" t="s">
        <v>1260</v>
      </c>
      <c r="D1183" s="122">
        <v>5</v>
      </c>
      <c r="E1183" s="123" t="s">
        <v>3556</v>
      </c>
      <c r="F1183" s="18">
        <v>846338</v>
      </c>
      <c r="G1183" s="19">
        <v>136760</v>
      </c>
      <c r="H1183" s="19">
        <v>108834</v>
      </c>
      <c r="I1183" s="19">
        <v>0</v>
      </c>
      <c r="J1183" s="19">
        <v>0</v>
      </c>
      <c r="K1183" s="19">
        <v>0</v>
      </c>
      <c r="L1183" s="19">
        <v>0</v>
      </c>
      <c r="M1183" s="19">
        <v>69076</v>
      </c>
      <c r="N1183" s="19">
        <v>35331</v>
      </c>
      <c r="O1183" s="19">
        <v>12965</v>
      </c>
      <c r="P1183" s="19">
        <v>358391</v>
      </c>
      <c r="Q1183" s="19">
        <v>107456</v>
      </c>
      <c r="R1183" s="19">
        <v>139594</v>
      </c>
      <c r="S1183" s="19">
        <v>130355</v>
      </c>
      <c r="T1183" s="20">
        <v>114444</v>
      </c>
      <c r="U1183" s="49">
        <v>59376</v>
      </c>
      <c r="V1183" s="19">
        <v>77922</v>
      </c>
      <c r="W1183" s="19">
        <v>44404</v>
      </c>
      <c r="X1183" s="19">
        <v>0</v>
      </c>
      <c r="Y1183" s="20">
        <v>0</v>
      </c>
      <c r="Z1183" s="19">
        <v>339293</v>
      </c>
      <c r="AA1183" s="177"/>
      <c r="AB1183" s="30">
        <v>367914</v>
      </c>
      <c r="AC1183" s="19">
        <v>663061</v>
      </c>
      <c r="AD1183" s="19">
        <v>610036</v>
      </c>
      <c r="AE1183" s="19">
        <v>2179485</v>
      </c>
      <c r="AF1183" s="19">
        <v>1413243</v>
      </c>
      <c r="AG1183" s="19">
        <v>765250</v>
      </c>
      <c r="AH1183" s="19">
        <v>382412</v>
      </c>
      <c r="AI1183" s="19">
        <v>196869</v>
      </c>
      <c r="AJ1183" s="20">
        <v>29755</v>
      </c>
      <c r="AK1183" s="24">
        <v>101683</v>
      </c>
      <c r="AL1183" s="24">
        <v>129624</v>
      </c>
      <c r="AM1183" s="24">
        <v>33829</v>
      </c>
      <c r="AN1183" s="21">
        <v>72020</v>
      </c>
      <c r="AO1183" s="19">
        <v>388690</v>
      </c>
      <c r="AP1183" s="19">
        <v>20425</v>
      </c>
      <c r="AQ1183" s="49">
        <v>9934835</v>
      </c>
      <c r="AR1183" s="24">
        <v>198977</v>
      </c>
      <c r="AS1183" s="24">
        <v>244810</v>
      </c>
      <c r="AT1183" s="49">
        <v>130065</v>
      </c>
      <c r="AU1183" s="49">
        <v>59578</v>
      </c>
      <c r="AV1183" s="24">
        <f t="shared" si="36"/>
        <v>633430</v>
      </c>
      <c r="AW1183" s="158">
        <v>1519132</v>
      </c>
      <c r="AX1183" s="91">
        <f t="shared" si="37"/>
        <v>12087397</v>
      </c>
      <c r="AY1183" s="68"/>
      <c r="AZ1183" s="19">
        <v>1448788</v>
      </c>
      <c r="BA1183" s="19">
        <v>87053</v>
      </c>
      <c r="BB1183" s="18">
        <v>1535841</v>
      </c>
      <c r="BC1183" s="18">
        <v>13623238</v>
      </c>
      <c r="BE1183" s="19"/>
      <c r="BF1183" s="20">
        <v>13623238</v>
      </c>
      <c r="BH1183" s="68"/>
      <c r="BI1183" s="68"/>
      <c r="BJ1183" s="68"/>
      <c r="BK1183" s="68"/>
      <c r="BL1183" s="68"/>
      <c r="BM1183" s="68"/>
      <c r="BN1183" s="68"/>
    </row>
    <row r="1184" spans="1:66" ht="22.5" customHeight="1" x14ac:dyDescent="0.2">
      <c r="A1184" s="118" t="s">
        <v>2996</v>
      </c>
      <c r="B1184" s="119" t="s">
        <v>2992</v>
      </c>
      <c r="C1184" s="129" t="s">
        <v>1261</v>
      </c>
      <c r="D1184" s="122">
        <v>5</v>
      </c>
      <c r="E1184" s="123" t="s">
        <v>3556</v>
      </c>
      <c r="F1184" s="18">
        <v>1496270</v>
      </c>
      <c r="G1184" s="19">
        <v>202225</v>
      </c>
      <c r="H1184" s="19">
        <v>183821</v>
      </c>
      <c r="I1184" s="19">
        <v>0</v>
      </c>
      <c r="J1184" s="19">
        <v>0</v>
      </c>
      <c r="K1184" s="19">
        <v>0</v>
      </c>
      <c r="L1184" s="19">
        <v>0</v>
      </c>
      <c r="M1184" s="19">
        <v>130371</v>
      </c>
      <c r="N1184" s="19">
        <v>72420</v>
      </c>
      <c r="O1184" s="19">
        <v>38367</v>
      </c>
      <c r="P1184" s="19">
        <v>583507</v>
      </c>
      <c r="Q1184" s="19">
        <v>226155</v>
      </c>
      <c r="R1184" s="19">
        <v>283484</v>
      </c>
      <c r="S1184" s="19">
        <v>228752</v>
      </c>
      <c r="T1184" s="20">
        <v>203583</v>
      </c>
      <c r="U1184" s="49">
        <v>129936</v>
      </c>
      <c r="V1184" s="19">
        <v>118989</v>
      </c>
      <c r="W1184" s="19">
        <v>66606</v>
      </c>
      <c r="X1184" s="19">
        <v>0</v>
      </c>
      <c r="Y1184" s="20">
        <v>0</v>
      </c>
      <c r="Z1184" s="19">
        <v>583894</v>
      </c>
      <c r="AA1184" s="177"/>
      <c r="AB1184" s="30">
        <v>680180</v>
      </c>
      <c r="AC1184" s="19">
        <v>1093301</v>
      </c>
      <c r="AD1184" s="19">
        <v>1046792</v>
      </c>
      <c r="AE1184" s="19">
        <v>3427050</v>
      </c>
      <c r="AF1184" s="19">
        <v>2163690</v>
      </c>
      <c r="AG1184" s="19">
        <v>1613469</v>
      </c>
      <c r="AH1184" s="19">
        <v>654828</v>
      </c>
      <c r="AI1184" s="19">
        <v>140443</v>
      </c>
      <c r="AJ1184" s="20">
        <v>55182</v>
      </c>
      <c r="AK1184" s="24">
        <v>173964</v>
      </c>
      <c r="AL1184" s="24">
        <v>216315</v>
      </c>
      <c r="AM1184" s="24">
        <v>53926</v>
      </c>
      <c r="AN1184" s="21">
        <v>111530</v>
      </c>
      <c r="AO1184" s="19">
        <v>497477</v>
      </c>
      <c r="AP1184" s="19">
        <v>17088</v>
      </c>
      <c r="AQ1184" s="49">
        <v>16493615</v>
      </c>
      <c r="AR1184" s="24">
        <v>332854</v>
      </c>
      <c r="AS1184" s="24">
        <v>343709</v>
      </c>
      <c r="AT1184" s="49">
        <v>128509</v>
      </c>
      <c r="AU1184" s="49">
        <v>103204</v>
      </c>
      <c r="AV1184" s="24">
        <f t="shared" si="36"/>
        <v>908276</v>
      </c>
      <c r="AW1184" s="158">
        <v>1793232</v>
      </c>
      <c r="AX1184" s="91">
        <f t="shared" si="37"/>
        <v>19195123</v>
      </c>
      <c r="AY1184" s="68"/>
      <c r="AZ1184" s="19">
        <v>2400908</v>
      </c>
      <c r="BA1184" s="19">
        <v>53611</v>
      </c>
      <c r="BB1184" s="18">
        <v>2454519</v>
      </c>
      <c r="BC1184" s="18">
        <v>21649642</v>
      </c>
      <c r="BE1184" s="19"/>
      <c r="BF1184" s="20">
        <v>21649642</v>
      </c>
      <c r="BH1184" s="68"/>
      <c r="BI1184" s="68"/>
      <c r="BJ1184" s="68"/>
      <c r="BK1184" s="68"/>
      <c r="BL1184" s="68"/>
      <c r="BM1184" s="68"/>
      <c r="BN1184" s="68"/>
    </row>
    <row r="1185" spans="1:66" ht="22.5" customHeight="1" x14ac:dyDescent="0.2">
      <c r="A1185" s="118" t="s">
        <v>2997</v>
      </c>
      <c r="B1185" s="119" t="s">
        <v>2992</v>
      </c>
      <c r="C1185" s="129" t="s">
        <v>1262</v>
      </c>
      <c r="D1185" s="122">
        <v>5</v>
      </c>
      <c r="E1185" s="123" t="s">
        <v>3556</v>
      </c>
      <c r="F1185" s="18">
        <v>772575</v>
      </c>
      <c r="G1185" s="19">
        <v>134501</v>
      </c>
      <c r="H1185" s="19">
        <v>157267</v>
      </c>
      <c r="I1185" s="19">
        <v>0</v>
      </c>
      <c r="J1185" s="19">
        <v>0</v>
      </c>
      <c r="K1185" s="19">
        <v>0</v>
      </c>
      <c r="L1185" s="19">
        <v>0</v>
      </c>
      <c r="M1185" s="19">
        <v>57409</v>
      </c>
      <c r="N1185" s="19">
        <v>31034</v>
      </c>
      <c r="O1185" s="19">
        <v>8240</v>
      </c>
      <c r="P1185" s="19">
        <v>338523</v>
      </c>
      <c r="Q1185" s="19">
        <v>89381</v>
      </c>
      <c r="R1185" s="19">
        <v>132991</v>
      </c>
      <c r="S1185" s="19">
        <v>139606</v>
      </c>
      <c r="T1185" s="20">
        <v>139876</v>
      </c>
      <c r="U1185" s="49">
        <v>64800</v>
      </c>
      <c r="V1185" s="19">
        <v>53703</v>
      </c>
      <c r="W1185" s="19">
        <v>44404</v>
      </c>
      <c r="X1185" s="19">
        <v>0</v>
      </c>
      <c r="Y1185" s="20">
        <v>0</v>
      </c>
      <c r="Z1185" s="19">
        <v>294348</v>
      </c>
      <c r="AA1185" s="177"/>
      <c r="AB1185" s="30">
        <v>499264</v>
      </c>
      <c r="AC1185" s="19">
        <v>599412</v>
      </c>
      <c r="AD1185" s="19">
        <v>521031</v>
      </c>
      <c r="AE1185" s="19">
        <v>1632675</v>
      </c>
      <c r="AF1185" s="19">
        <v>1440575</v>
      </c>
      <c r="AG1185" s="19">
        <v>786443</v>
      </c>
      <c r="AH1185" s="19">
        <v>331862</v>
      </c>
      <c r="AI1185" s="19">
        <v>129809</v>
      </c>
      <c r="AJ1185" s="20">
        <v>84396</v>
      </c>
      <c r="AK1185" s="24">
        <v>88528</v>
      </c>
      <c r="AL1185" s="24">
        <v>110289</v>
      </c>
      <c r="AM1185" s="24">
        <v>32601</v>
      </c>
      <c r="AN1185" s="21">
        <v>63060</v>
      </c>
      <c r="AO1185" s="19">
        <v>257724</v>
      </c>
      <c r="AP1185" s="19">
        <v>20940</v>
      </c>
      <c r="AQ1185" s="49">
        <v>9057267</v>
      </c>
      <c r="AR1185" s="24">
        <v>187782</v>
      </c>
      <c r="AS1185" s="24">
        <v>262983</v>
      </c>
      <c r="AT1185" s="49">
        <v>126974</v>
      </c>
      <c r="AU1185" s="49">
        <v>66581</v>
      </c>
      <c r="AV1185" s="24">
        <f t="shared" si="36"/>
        <v>644320</v>
      </c>
      <c r="AW1185" s="158">
        <v>875480</v>
      </c>
      <c r="AX1185" s="91">
        <f t="shared" si="37"/>
        <v>10577067</v>
      </c>
      <c r="AY1185" s="68"/>
      <c r="AZ1185" s="19">
        <v>1287524</v>
      </c>
      <c r="BA1185" s="19">
        <v>83921</v>
      </c>
      <c r="BB1185" s="18">
        <v>1371445</v>
      </c>
      <c r="BC1185" s="18">
        <v>11948512</v>
      </c>
      <c r="BE1185" s="19"/>
      <c r="BF1185" s="20">
        <v>11948512</v>
      </c>
      <c r="BH1185" s="68"/>
      <c r="BI1185" s="68"/>
      <c r="BJ1185" s="68"/>
      <c r="BK1185" s="68"/>
      <c r="BL1185" s="68"/>
      <c r="BM1185" s="68"/>
      <c r="BN1185" s="68"/>
    </row>
    <row r="1186" spans="1:66" ht="22.5" customHeight="1" x14ac:dyDescent="0.2">
      <c r="A1186" s="118" t="s">
        <v>2998</v>
      </c>
      <c r="B1186" s="119" t="s">
        <v>2992</v>
      </c>
      <c r="C1186" s="129" t="s">
        <v>1263</v>
      </c>
      <c r="D1186" s="122">
        <v>5</v>
      </c>
      <c r="E1186" s="123" t="s">
        <v>3556</v>
      </c>
      <c r="F1186" s="18">
        <v>531053</v>
      </c>
      <c r="G1186" s="19">
        <v>215128</v>
      </c>
      <c r="H1186" s="19">
        <v>186252</v>
      </c>
      <c r="I1186" s="19">
        <v>0</v>
      </c>
      <c r="J1186" s="19">
        <v>0</v>
      </c>
      <c r="K1186" s="19">
        <v>0</v>
      </c>
      <c r="L1186" s="19">
        <v>0</v>
      </c>
      <c r="M1186" s="19">
        <v>25956</v>
      </c>
      <c r="N1186" s="19">
        <v>15444</v>
      </c>
      <c r="O1186" s="19">
        <v>43848</v>
      </c>
      <c r="P1186" s="19">
        <v>233778</v>
      </c>
      <c r="Q1186" s="19">
        <v>55330</v>
      </c>
      <c r="R1186" s="19">
        <v>134668</v>
      </c>
      <c r="S1186" s="19">
        <v>64757</v>
      </c>
      <c r="T1186" s="20">
        <v>69938</v>
      </c>
      <c r="U1186" s="49">
        <v>30192</v>
      </c>
      <c r="V1186" s="19">
        <v>38961</v>
      </c>
      <c r="W1186" s="19">
        <v>33303</v>
      </c>
      <c r="X1186" s="19">
        <v>19471</v>
      </c>
      <c r="Y1186" s="20">
        <v>17226</v>
      </c>
      <c r="Z1186" s="19">
        <v>273036</v>
      </c>
      <c r="AA1186" s="177"/>
      <c r="AB1186" s="30">
        <v>205363</v>
      </c>
      <c r="AC1186" s="19">
        <v>331239</v>
      </c>
      <c r="AD1186" s="19">
        <v>556405</v>
      </c>
      <c r="AE1186" s="19">
        <v>743325</v>
      </c>
      <c r="AF1186" s="19">
        <v>1005720</v>
      </c>
      <c r="AG1186" s="19">
        <v>477992</v>
      </c>
      <c r="AH1186" s="19">
        <v>179962</v>
      </c>
      <c r="AI1186" s="19">
        <v>176847</v>
      </c>
      <c r="AJ1186" s="20">
        <v>130922</v>
      </c>
      <c r="AK1186" s="24">
        <v>57103</v>
      </c>
      <c r="AL1186" s="24">
        <v>84764</v>
      </c>
      <c r="AM1186" s="24">
        <v>26591</v>
      </c>
      <c r="AN1186" s="21">
        <v>46086</v>
      </c>
      <c r="AO1186" s="19">
        <v>619129</v>
      </c>
      <c r="AP1186" s="19">
        <v>44754</v>
      </c>
      <c r="AQ1186" s="49">
        <v>6674543</v>
      </c>
      <c r="AR1186" s="24">
        <v>137920</v>
      </c>
      <c r="AS1186" s="24">
        <v>223611</v>
      </c>
      <c r="AT1186" s="49">
        <v>155423</v>
      </c>
      <c r="AU1186" s="49">
        <v>65117</v>
      </c>
      <c r="AV1186" s="24">
        <f t="shared" si="36"/>
        <v>582071</v>
      </c>
      <c r="AW1186" s="158">
        <v>1986496</v>
      </c>
      <c r="AX1186" s="91">
        <f t="shared" si="37"/>
        <v>9243110</v>
      </c>
      <c r="AY1186" s="68"/>
      <c r="AZ1186" s="19">
        <v>801390</v>
      </c>
      <c r="BA1186" s="19">
        <v>199728</v>
      </c>
      <c r="BB1186" s="18">
        <v>1001118</v>
      </c>
      <c r="BC1186" s="18">
        <v>10244228</v>
      </c>
      <c r="BE1186" s="19"/>
      <c r="BF1186" s="20">
        <v>10244228</v>
      </c>
      <c r="BH1186" s="68"/>
      <c r="BI1186" s="68"/>
      <c r="BJ1186" s="68"/>
      <c r="BK1186" s="68"/>
      <c r="BL1186" s="68"/>
      <c r="BM1186" s="68"/>
      <c r="BN1186" s="68"/>
    </row>
    <row r="1187" spans="1:66" ht="22.5" customHeight="1" x14ac:dyDescent="0.2">
      <c r="A1187" s="118" t="s">
        <v>2999</v>
      </c>
      <c r="B1187" s="119" t="s">
        <v>2992</v>
      </c>
      <c r="C1187" s="129" t="s">
        <v>1264</v>
      </c>
      <c r="D1187" s="122">
        <v>5</v>
      </c>
      <c r="E1187" s="123" t="s">
        <v>3556</v>
      </c>
      <c r="F1187" s="18">
        <v>409000</v>
      </c>
      <c r="G1187" s="19">
        <v>100238</v>
      </c>
      <c r="H1187" s="19">
        <v>153340</v>
      </c>
      <c r="I1187" s="19">
        <v>0</v>
      </c>
      <c r="J1187" s="19">
        <v>0</v>
      </c>
      <c r="K1187" s="19">
        <v>0</v>
      </c>
      <c r="L1187" s="19">
        <v>0</v>
      </c>
      <c r="M1187" s="19">
        <v>24946</v>
      </c>
      <c r="N1187" s="19">
        <v>13325</v>
      </c>
      <c r="O1187" s="19">
        <v>7409</v>
      </c>
      <c r="P1187" s="19">
        <v>128295</v>
      </c>
      <c r="Q1187" s="19">
        <v>48268</v>
      </c>
      <c r="R1187" s="19">
        <v>45116</v>
      </c>
      <c r="S1187" s="19">
        <v>50460</v>
      </c>
      <c r="T1187" s="20">
        <v>89012</v>
      </c>
      <c r="U1187" s="49">
        <v>19344</v>
      </c>
      <c r="V1187" s="19">
        <v>25272</v>
      </c>
      <c r="W1187" s="19">
        <v>44404</v>
      </c>
      <c r="X1187" s="19">
        <v>0</v>
      </c>
      <c r="Y1187" s="20">
        <v>0</v>
      </c>
      <c r="Z1187" s="19">
        <v>185587</v>
      </c>
      <c r="AA1187" s="177"/>
      <c r="AB1187" s="30">
        <v>358755</v>
      </c>
      <c r="AC1187" s="19">
        <v>256680</v>
      </c>
      <c r="AD1187" s="19">
        <v>321896</v>
      </c>
      <c r="AE1187" s="19">
        <v>692175</v>
      </c>
      <c r="AF1187" s="19">
        <v>792425</v>
      </c>
      <c r="AG1187" s="19">
        <v>483740</v>
      </c>
      <c r="AH1187" s="19">
        <v>193159</v>
      </c>
      <c r="AI1187" s="19">
        <v>128755</v>
      </c>
      <c r="AJ1187" s="20">
        <v>23804</v>
      </c>
      <c r="AK1187" s="24">
        <v>53690</v>
      </c>
      <c r="AL1187" s="24">
        <v>63964</v>
      </c>
      <c r="AM1187" s="24">
        <v>18863</v>
      </c>
      <c r="AN1187" s="21">
        <v>38400</v>
      </c>
      <c r="AO1187" s="19">
        <v>263959</v>
      </c>
      <c r="AP1187" s="19">
        <v>15687</v>
      </c>
      <c r="AQ1187" s="49">
        <v>5049968</v>
      </c>
      <c r="AR1187" s="24">
        <v>92603</v>
      </c>
      <c r="AS1187" s="24">
        <v>227837</v>
      </c>
      <c r="AT1187" s="49">
        <v>118784</v>
      </c>
      <c r="AU1187" s="49">
        <v>47669</v>
      </c>
      <c r="AV1187" s="24">
        <f t="shared" si="36"/>
        <v>486893</v>
      </c>
      <c r="AW1187" s="158">
        <v>1087411</v>
      </c>
      <c r="AX1187" s="91">
        <f t="shared" si="37"/>
        <v>6624272</v>
      </c>
      <c r="AY1187" s="68"/>
      <c r="AZ1187" s="19">
        <v>718145</v>
      </c>
      <c r="BA1187" s="19">
        <v>58626</v>
      </c>
      <c r="BB1187" s="18">
        <v>776771</v>
      </c>
      <c r="BC1187" s="18">
        <v>7401043</v>
      </c>
      <c r="BE1187" s="19"/>
      <c r="BF1187" s="20">
        <v>7401043</v>
      </c>
      <c r="BH1187" s="68"/>
      <c r="BI1187" s="68"/>
      <c r="BJ1187" s="68"/>
      <c r="BK1187" s="68"/>
      <c r="BL1187" s="68"/>
      <c r="BM1187" s="68"/>
      <c r="BN1187" s="68"/>
    </row>
    <row r="1188" spans="1:66" ht="22.5" customHeight="1" x14ac:dyDescent="0.2">
      <c r="A1188" s="118" t="s">
        <v>3000</v>
      </c>
      <c r="B1188" s="119" t="s">
        <v>2992</v>
      </c>
      <c r="C1188" s="129" t="s">
        <v>1265</v>
      </c>
      <c r="D1188" s="122">
        <v>5</v>
      </c>
      <c r="E1188" s="123" t="s">
        <v>3556</v>
      </c>
      <c r="F1188" s="18">
        <v>1529825</v>
      </c>
      <c r="G1188" s="19">
        <v>239185</v>
      </c>
      <c r="H1188" s="19">
        <v>219912</v>
      </c>
      <c r="I1188" s="19">
        <v>0</v>
      </c>
      <c r="J1188" s="19">
        <v>0</v>
      </c>
      <c r="K1188" s="19">
        <v>0</v>
      </c>
      <c r="L1188" s="19">
        <v>0</v>
      </c>
      <c r="M1188" s="19">
        <v>174585</v>
      </c>
      <c r="N1188" s="19">
        <v>70909</v>
      </c>
      <c r="O1188" s="19">
        <v>55150</v>
      </c>
      <c r="P1188" s="19">
        <v>170360</v>
      </c>
      <c r="Q1188" s="19">
        <v>221450</v>
      </c>
      <c r="R1188" s="19">
        <v>318592</v>
      </c>
      <c r="S1188" s="19">
        <v>248095</v>
      </c>
      <c r="T1188" s="20">
        <v>152592</v>
      </c>
      <c r="U1188" s="49">
        <v>135456</v>
      </c>
      <c r="V1188" s="19">
        <v>129519</v>
      </c>
      <c r="W1188" s="19">
        <v>88808</v>
      </c>
      <c r="X1188" s="19">
        <v>0</v>
      </c>
      <c r="Y1188" s="20">
        <v>0</v>
      </c>
      <c r="Z1188" s="19">
        <v>558029</v>
      </c>
      <c r="AA1188" s="177"/>
      <c r="AB1188" s="30">
        <v>444581</v>
      </c>
      <c r="AC1188" s="19">
        <v>838917</v>
      </c>
      <c r="AD1188" s="19">
        <v>1182000</v>
      </c>
      <c r="AE1188" s="19">
        <v>3247860</v>
      </c>
      <c r="AF1188" s="19">
        <v>2135270</v>
      </c>
      <c r="AG1188" s="19">
        <v>1575116</v>
      </c>
      <c r="AH1188" s="19">
        <v>812175</v>
      </c>
      <c r="AI1188" s="19">
        <v>92160</v>
      </c>
      <c r="AJ1188" s="20">
        <v>25968</v>
      </c>
      <c r="AK1188" s="24">
        <v>158935</v>
      </c>
      <c r="AL1188" s="24">
        <v>208296</v>
      </c>
      <c r="AM1188" s="24">
        <v>43269</v>
      </c>
      <c r="AN1188" s="21">
        <v>106239</v>
      </c>
      <c r="AO1188" s="19">
        <v>540835</v>
      </c>
      <c r="AP1188" s="19">
        <v>19869</v>
      </c>
      <c r="AQ1188" s="49">
        <v>15743957</v>
      </c>
      <c r="AR1188" s="24">
        <v>359834</v>
      </c>
      <c r="AS1188" s="24">
        <v>389953</v>
      </c>
      <c r="AT1188" s="49">
        <v>100335</v>
      </c>
      <c r="AU1188" s="49">
        <v>78121</v>
      </c>
      <c r="AV1188" s="24">
        <f t="shared" si="36"/>
        <v>928243</v>
      </c>
      <c r="AW1188" s="158">
        <v>2217758</v>
      </c>
      <c r="AX1188" s="91">
        <f t="shared" si="37"/>
        <v>18889958</v>
      </c>
      <c r="AY1188" s="68"/>
      <c r="AZ1188" s="19">
        <v>2338522</v>
      </c>
      <c r="BA1188" s="19">
        <v>55144</v>
      </c>
      <c r="BB1188" s="18">
        <v>2393666</v>
      </c>
      <c r="BC1188" s="18">
        <v>21283624</v>
      </c>
      <c r="BE1188" s="19"/>
      <c r="BF1188" s="20">
        <v>21283624</v>
      </c>
      <c r="BH1188" s="68"/>
      <c r="BI1188" s="68"/>
      <c r="BJ1188" s="68"/>
      <c r="BK1188" s="68"/>
      <c r="BL1188" s="68"/>
      <c r="BM1188" s="68"/>
      <c r="BN1188" s="68"/>
    </row>
    <row r="1189" spans="1:66" ht="22.5" customHeight="1" x14ac:dyDescent="0.2">
      <c r="A1189" s="118" t="s">
        <v>3001</v>
      </c>
      <c r="B1189" s="119" t="s">
        <v>2992</v>
      </c>
      <c r="C1189" s="129" t="s">
        <v>1266</v>
      </c>
      <c r="D1189" s="122">
        <v>5</v>
      </c>
      <c r="E1189" s="123" t="s">
        <v>3556</v>
      </c>
      <c r="F1189" s="18">
        <v>1128931</v>
      </c>
      <c r="G1189" s="19">
        <v>145654</v>
      </c>
      <c r="H1189" s="19">
        <v>121737</v>
      </c>
      <c r="I1189" s="19">
        <v>0</v>
      </c>
      <c r="J1189" s="19">
        <v>0</v>
      </c>
      <c r="K1189" s="19">
        <v>0</v>
      </c>
      <c r="L1189" s="19">
        <v>0</v>
      </c>
      <c r="M1189" s="19">
        <v>87086</v>
      </c>
      <c r="N1189" s="19">
        <v>47516</v>
      </c>
      <c r="O1189" s="19">
        <v>15838</v>
      </c>
      <c r="P1189" s="19">
        <v>328005</v>
      </c>
      <c r="Q1189" s="19">
        <v>128187</v>
      </c>
      <c r="R1189" s="19">
        <v>230036</v>
      </c>
      <c r="S1189" s="19">
        <v>181656</v>
      </c>
      <c r="T1189" s="20">
        <v>127160</v>
      </c>
      <c r="U1189" s="49">
        <v>105696</v>
      </c>
      <c r="V1189" s="19">
        <v>91611</v>
      </c>
      <c r="W1189" s="19">
        <v>44404</v>
      </c>
      <c r="X1189" s="19">
        <v>0</v>
      </c>
      <c r="Y1189" s="20">
        <v>0</v>
      </c>
      <c r="Z1189" s="19">
        <v>416621</v>
      </c>
      <c r="AA1189" s="177"/>
      <c r="AB1189" s="30">
        <v>350609</v>
      </c>
      <c r="AC1189" s="19">
        <v>639305</v>
      </c>
      <c r="AD1189" s="19">
        <v>618354</v>
      </c>
      <c r="AE1189" s="19">
        <v>3097875</v>
      </c>
      <c r="AF1189" s="19">
        <v>1243955</v>
      </c>
      <c r="AG1189" s="19">
        <v>871213</v>
      </c>
      <c r="AH1189" s="19">
        <v>575384</v>
      </c>
      <c r="AI1189" s="19">
        <v>80376</v>
      </c>
      <c r="AJ1189" s="20">
        <v>15689</v>
      </c>
      <c r="AK1189" s="24">
        <v>115961</v>
      </c>
      <c r="AL1189" s="24">
        <v>141773</v>
      </c>
      <c r="AM1189" s="24">
        <v>29271</v>
      </c>
      <c r="AN1189" s="21">
        <v>76471</v>
      </c>
      <c r="AO1189" s="19">
        <v>354431</v>
      </c>
      <c r="AP1189" s="19">
        <v>14307</v>
      </c>
      <c r="AQ1189" s="49">
        <v>11425112</v>
      </c>
      <c r="AR1189" s="24">
        <v>216796</v>
      </c>
      <c r="AS1189" s="24">
        <v>267179</v>
      </c>
      <c r="AT1189" s="49">
        <v>50571</v>
      </c>
      <c r="AU1189" s="49">
        <v>57585</v>
      </c>
      <c r="AV1189" s="24">
        <f t="shared" si="36"/>
        <v>592131</v>
      </c>
      <c r="AW1189" s="158">
        <v>1219077</v>
      </c>
      <c r="AX1189" s="91">
        <f t="shared" si="37"/>
        <v>13236320</v>
      </c>
      <c r="AY1189" s="68"/>
      <c r="AZ1189" s="19">
        <v>1701135</v>
      </c>
      <c r="BA1189" s="19">
        <v>29039</v>
      </c>
      <c r="BB1189" s="18">
        <v>1730174</v>
      </c>
      <c r="BC1189" s="18">
        <v>14966494</v>
      </c>
      <c r="BE1189" s="19"/>
      <c r="BF1189" s="20">
        <v>14966494</v>
      </c>
      <c r="BH1189" s="68"/>
      <c r="BI1189" s="68"/>
      <c r="BJ1189" s="68"/>
      <c r="BK1189" s="68"/>
      <c r="BL1189" s="68"/>
      <c r="BM1189" s="68"/>
      <c r="BN1189" s="68"/>
    </row>
    <row r="1190" spans="1:66" ht="22.5" customHeight="1" x14ac:dyDescent="0.2">
      <c r="A1190" s="118" t="s">
        <v>3002</v>
      </c>
      <c r="B1190" s="119" t="s">
        <v>2992</v>
      </c>
      <c r="C1190" s="129" t="s">
        <v>1267</v>
      </c>
      <c r="D1190" s="122">
        <v>5</v>
      </c>
      <c r="E1190" s="123" t="s">
        <v>3556</v>
      </c>
      <c r="F1190" s="18">
        <v>660977</v>
      </c>
      <c r="G1190" s="19">
        <v>102206</v>
      </c>
      <c r="H1190" s="19">
        <v>91443</v>
      </c>
      <c r="I1190" s="19">
        <v>0</v>
      </c>
      <c r="J1190" s="19">
        <v>0</v>
      </c>
      <c r="K1190" s="19">
        <v>0</v>
      </c>
      <c r="L1190" s="19">
        <v>0</v>
      </c>
      <c r="M1190" s="19">
        <v>39522</v>
      </c>
      <c r="N1190" s="19">
        <v>21366</v>
      </c>
      <c r="O1190" s="19">
        <v>10811</v>
      </c>
      <c r="P1190" s="19">
        <v>258291</v>
      </c>
      <c r="Q1190" s="19">
        <v>68670</v>
      </c>
      <c r="R1190" s="19">
        <v>118267</v>
      </c>
      <c r="S1190" s="19">
        <v>87464</v>
      </c>
      <c r="T1190" s="20">
        <v>63580</v>
      </c>
      <c r="U1190" s="49">
        <v>53520</v>
      </c>
      <c r="V1190" s="19">
        <v>49491</v>
      </c>
      <c r="W1190" s="19">
        <v>22202</v>
      </c>
      <c r="X1190" s="19">
        <v>0</v>
      </c>
      <c r="Y1190" s="20">
        <v>0</v>
      </c>
      <c r="Z1190" s="19">
        <v>234824</v>
      </c>
      <c r="AA1190" s="177"/>
      <c r="AB1190" s="30">
        <v>146325</v>
      </c>
      <c r="AC1190" s="19">
        <v>352578</v>
      </c>
      <c r="AD1190" s="19">
        <v>413914</v>
      </c>
      <c r="AE1190" s="19">
        <v>1475100</v>
      </c>
      <c r="AF1190" s="19">
        <v>761468</v>
      </c>
      <c r="AG1190" s="19">
        <v>476619</v>
      </c>
      <c r="AH1190" s="19">
        <v>213786</v>
      </c>
      <c r="AI1190" s="19">
        <v>126264</v>
      </c>
      <c r="AJ1190" s="20">
        <v>18935</v>
      </c>
      <c r="AK1190" s="24">
        <v>68142</v>
      </c>
      <c r="AL1190" s="24">
        <v>75868</v>
      </c>
      <c r="AM1190" s="24">
        <v>18645</v>
      </c>
      <c r="AN1190" s="21">
        <v>48516</v>
      </c>
      <c r="AO1190" s="19">
        <v>488875</v>
      </c>
      <c r="AP1190" s="19">
        <v>18561</v>
      </c>
      <c r="AQ1190" s="49">
        <v>6586230</v>
      </c>
      <c r="AR1190" s="24">
        <v>110984</v>
      </c>
      <c r="AS1190" s="24">
        <v>200743</v>
      </c>
      <c r="AT1190" s="49">
        <v>54153</v>
      </c>
      <c r="AU1190" s="49">
        <v>36810</v>
      </c>
      <c r="AV1190" s="24">
        <f t="shared" si="36"/>
        <v>402690</v>
      </c>
      <c r="AW1190" s="158">
        <v>1249759</v>
      </c>
      <c r="AX1190" s="91">
        <f t="shared" si="37"/>
        <v>8238679</v>
      </c>
      <c r="AY1190" s="68"/>
      <c r="AZ1190" s="19">
        <v>967628</v>
      </c>
      <c r="BA1190" s="19">
        <v>37734</v>
      </c>
      <c r="BB1190" s="18">
        <v>1005362</v>
      </c>
      <c r="BC1190" s="18">
        <v>9244041</v>
      </c>
      <c r="BE1190" s="19"/>
      <c r="BF1190" s="20">
        <v>9244041</v>
      </c>
      <c r="BH1190" s="68"/>
      <c r="BI1190" s="68"/>
      <c r="BJ1190" s="68"/>
      <c r="BK1190" s="68"/>
      <c r="BL1190" s="68"/>
      <c r="BM1190" s="68"/>
      <c r="BN1190" s="68"/>
    </row>
    <row r="1191" spans="1:66" ht="22.5" customHeight="1" x14ac:dyDescent="0.2">
      <c r="A1191" s="118" t="s">
        <v>3003</v>
      </c>
      <c r="B1191" s="119" t="s">
        <v>2992</v>
      </c>
      <c r="C1191" s="129" t="s">
        <v>1268</v>
      </c>
      <c r="D1191" s="122">
        <v>6</v>
      </c>
      <c r="E1191" s="123" t="s">
        <v>3556</v>
      </c>
      <c r="F1191" s="18">
        <v>625369</v>
      </c>
      <c r="G1191" s="19">
        <v>220450</v>
      </c>
      <c r="H1191" s="19">
        <v>182886</v>
      </c>
      <c r="I1191" s="19">
        <v>0</v>
      </c>
      <c r="J1191" s="19">
        <v>0</v>
      </c>
      <c r="K1191" s="19">
        <v>0</v>
      </c>
      <c r="L1191" s="19">
        <v>0</v>
      </c>
      <c r="M1191" s="19">
        <v>24673</v>
      </c>
      <c r="N1191" s="19">
        <v>15551</v>
      </c>
      <c r="O1191" s="19">
        <v>16708</v>
      </c>
      <c r="P1191" s="19">
        <v>159534</v>
      </c>
      <c r="Q1191" s="19">
        <v>61339</v>
      </c>
      <c r="R1191" s="19">
        <v>147454</v>
      </c>
      <c r="S1191" s="19">
        <v>58870</v>
      </c>
      <c r="T1191" s="20">
        <v>76296</v>
      </c>
      <c r="U1191" s="49">
        <v>24816</v>
      </c>
      <c r="V1191" s="19">
        <v>31590</v>
      </c>
      <c r="W1191" s="19">
        <v>44404</v>
      </c>
      <c r="X1191" s="19">
        <v>0</v>
      </c>
      <c r="Y1191" s="20">
        <v>0</v>
      </c>
      <c r="Z1191" s="19">
        <v>268864</v>
      </c>
      <c r="AA1191" s="177"/>
      <c r="AB1191" s="30">
        <v>223174</v>
      </c>
      <c r="AC1191" s="19">
        <v>365108</v>
      </c>
      <c r="AD1191" s="19">
        <v>770746</v>
      </c>
      <c r="AE1191" s="19">
        <v>841170</v>
      </c>
      <c r="AF1191" s="19">
        <v>879788</v>
      </c>
      <c r="AG1191" s="19">
        <v>516344</v>
      </c>
      <c r="AH1191" s="19">
        <v>176412</v>
      </c>
      <c r="AI1191" s="19">
        <v>179529</v>
      </c>
      <c r="AJ1191" s="20">
        <v>184481</v>
      </c>
      <c r="AK1191" s="24">
        <v>57303</v>
      </c>
      <c r="AL1191" s="24">
        <v>82917</v>
      </c>
      <c r="AM1191" s="24">
        <v>24696</v>
      </c>
      <c r="AN1191" s="21">
        <v>45942</v>
      </c>
      <c r="AO1191" s="19">
        <v>920016</v>
      </c>
      <c r="AP1191" s="19">
        <v>43116</v>
      </c>
      <c r="AQ1191" s="49">
        <v>7269546</v>
      </c>
      <c r="AR1191" s="24">
        <v>103945</v>
      </c>
      <c r="AS1191" s="24">
        <v>217515</v>
      </c>
      <c r="AT1191" s="49">
        <v>165056</v>
      </c>
      <c r="AU1191" s="49">
        <v>60675</v>
      </c>
      <c r="AV1191" s="24">
        <f t="shared" si="36"/>
        <v>547191</v>
      </c>
      <c r="AW1191" s="158">
        <v>1691720</v>
      </c>
      <c r="AX1191" s="91">
        <f t="shared" si="37"/>
        <v>9508457</v>
      </c>
      <c r="AY1191" s="68"/>
      <c r="AZ1191" s="19">
        <v>805779</v>
      </c>
      <c r="BA1191" s="19">
        <v>176886</v>
      </c>
      <c r="BB1191" s="18">
        <v>982665</v>
      </c>
      <c r="BC1191" s="18">
        <v>10491122</v>
      </c>
      <c r="BE1191" s="19"/>
      <c r="BF1191" s="20">
        <v>10491122</v>
      </c>
      <c r="BH1191" s="68"/>
      <c r="BI1191" s="68"/>
      <c r="BJ1191" s="68"/>
      <c r="BK1191" s="68"/>
      <c r="BL1191" s="68"/>
      <c r="BM1191" s="68"/>
      <c r="BN1191" s="68"/>
    </row>
    <row r="1192" spans="1:66" ht="22.5" customHeight="1" x14ac:dyDescent="0.2">
      <c r="A1192" s="118" t="s">
        <v>3004</v>
      </c>
      <c r="B1192" s="119" t="s">
        <v>2992</v>
      </c>
      <c r="C1192" s="129" t="s">
        <v>1269</v>
      </c>
      <c r="D1192" s="122">
        <v>6</v>
      </c>
      <c r="E1192" s="123" t="s">
        <v>3556</v>
      </c>
      <c r="F1192" s="18">
        <v>141179</v>
      </c>
      <c r="G1192" s="19">
        <v>49572</v>
      </c>
      <c r="H1192" s="19">
        <v>51612</v>
      </c>
      <c r="I1192" s="19">
        <v>0</v>
      </c>
      <c r="J1192" s="19">
        <v>0</v>
      </c>
      <c r="K1192" s="19">
        <v>0</v>
      </c>
      <c r="L1192" s="19">
        <v>0</v>
      </c>
      <c r="M1192" s="19">
        <v>0</v>
      </c>
      <c r="N1192" s="19">
        <v>1784</v>
      </c>
      <c r="O1192" s="19">
        <v>0</v>
      </c>
      <c r="P1192" s="19">
        <v>5780</v>
      </c>
      <c r="Q1192" s="19">
        <v>14572</v>
      </c>
      <c r="R1192" s="19">
        <v>22637</v>
      </c>
      <c r="S1192" s="19">
        <v>6728</v>
      </c>
      <c r="T1192" s="20">
        <v>12716</v>
      </c>
      <c r="U1192" s="49">
        <v>15168</v>
      </c>
      <c r="V1192" s="19">
        <v>5265</v>
      </c>
      <c r="W1192" s="19">
        <v>11101</v>
      </c>
      <c r="X1192" s="19">
        <v>26030</v>
      </c>
      <c r="Y1192" s="20">
        <v>6342</v>
      </c>
      <c r="Z1192" s="19">
        <v>59303</v>
      </c>
      <c r="AA1192" s="177"/>
      <c r="AB1192" s="30">
        <v>0</v>
      </c>
      <c r="AC1192" s="19">
        <v>51840</v>
      </c>
      <c r="AD1192" s="19">
        <v>136732</v>
      </c>
      <c r="AE1192" s="19">
        <v>116820</v>
      </c>
      <c r="AF1192" s="19">
        <v>167765</v>
      </c>
      <c r="AG1192" s="19">
        <v>67610</v>
      </c>
      <c r="AH1192" s="19">
        <v>22455</v>
      </c>
      <c r="AI1192" s="19">
        <v>83442</v>
      </c>
      <c r="AJ1192" s="20">
        <v>20017</v>
      </c>
      <c r="AK1192" s="24">
        <v>16166</v>
      </c>
      <c r="AL1192" s="24">
        <v>28369</v>
      </c>
      <c r="AM1192" s="24">
        <v>4834</v>
      </c>
      <c r="AN1192" s="21">
        <v>10360</v>
      </c>
      <c r="AO1192" s="19">
        <v>103886</v>
      </c>
      <c r="AP1192" s="19">
        <v>9466</v>
      </c>
      <c r="AQ1192" s="49">
        <v>1269551</v>
      </c>
      <c r="AR1192" s="24">
        <v>48179</v>
      </c>
      <c r="AS1192" s="24">
        <v>120017</v>
      </c>
      <c r="AT1192" s="49">
        <v>76534</v>
      </c>
      <c r="AU1192" s="49">
        <v>35994</v>
      </c>
      <c r="AV1192" s="24">
        <f t="shared" si="36"/>
        <v>280724</v>
      </c>
      <c r="AW1192" s="158">
        <v>224974</v>
      </c>
      <c r="AX1192" s="91">
        <f t="shared" si="37"/>
        <v>1775249</v>
      </c>
      <c r="AY1192" s="68"/>
      <c r="AZ1192" s="19">
        <v>259787</v>
      </c>
      <c r="BA1192" s="19">
        <v>46713</v>
      </c>
      <c r="BB1192" s="18">
        <v>306500</v>
      </c>
      <c r="BC1192" s="18">
        <v>2081749</v>
      </c>
      <c r="BE1192" s="19"/>
      <c r="BF1192" s="20">
        <v>2081749</v>
      </c>
      <c r="BH1192" s="68"/>
      <c r="BI1192" s="68"/>
      <c r="BJ1192" s="68"/>
      <c r="BK1192" s="68"/>
      <c r="BL1192" s="68"/>
      <c r="BM1192" s="68"/>
      <c r="BN1192" s="68"/>
    </row>
    <row r="1193" spans="1:66" ht="22.5" customHeight="1" x14ac:dyDescent="0.2">
      <c r="A1193" s="118" t="s">
        <v>3005</v>
      </c>
      <c r="B1193" s="119" t="s">
        <v>2992</v>
      </c>
      <c r="C1193" s="129" t="s">
        <v>1270</v>
      </c>
      <c r="D1193" s="122">
        <v>6</v>
      </c>
      <c r="E1193" s="123" t="s">
        <v>3556</v>
      </c>
      <c r="F1193" s="18">
        <v>351755</v>
      </c>
      <c r="G1193" s="19">
        <v>76982</v>
      </c>
      <c r="H1193" s="19">
        <v>90695</v>
      </c>
      <c r="I1193" s="19">
        <v>0</v>
      </c>
      <c r="J1193" s="19">
        <v>0</v>
      </c>
      <c r="K1193" s="19">
        <v>0</v>
      </c>
      <c r="L1193" s="19">
        <v>0</v>
      </c>
      <c r="M1193" s="19">
        <v>19655</v>
      </c>
      <c r="N1193" s="19">
        <v>10567</v>
      </c>
      <c r="O1193" s="19">
        <v>5897</v>
      </c>
      <c r="P1193" s="19">
        <v>71512</v>
      </c>
      <c r="Q1193" s="19">
        <v>39861</v>
      </c>
      <c r="R1193" s="19">
        <v>39981</v>
      </c>
      <c r="S1193" s="19">
        <v>66439</v>
      </c>
      <c r="T1193" s="20">
        <v>38148</v>
      </c>
      <c r="U1193" s="49">
        <v>17088</v>
      </c>
      <c r="V1193" s="19">
        <v>14742</v>
      </c>
      <c r="W1193" s="19">
        <v>11101</v>
      </c>
      <c r="X1193" s="19">
        <v>0</v>
      </c>
      <c r="Y1193" s="20">
        <v>0</v>
      </c>
      <c r="Z1193" s="19">
        <v>146972</v>
      </c>
      <c r="AA1193" s="177"/>
      <c r="AB1193" s="30">
        <v>0</v>
      </c>
      <c r="AC1193" s="19">
        <v>187520</v>
      </c>
      <c r="AD1193" s="19">
        <v>225953</v>
      </c>
      <c r="AE1193" s="19">
        <v>659010</v>
      </c>
      <c r="AF1193" s="19">
        <v>542083</v>
      </c>
      <c r="AG1193" s="19">
        <v>340283</v>
      </c>
      <c r="AH1193" s="19">
        <v>118832</v>
      </c>
      <c r="AI1193" s="19">
        <v>49241</v>
      </c>
      <c r="AJ1193" s="20">
        <v>0</v>
      </c>
      <c r="AK1193" s="24">
        <v>46361</v>
      </c>
      <c r="AL1193" s="24">
        <v>51900</v>
      </c>
      <c r="AM1193" s="24">
        <v>8587</v>
      </c>
      <c r="AN1193" s="21">
        <v>30287</v>
      </c>
      <c r="AO1193" s="19">
        <v>151604</v>
      </c>
      <c r="AP1193" s="19">
        <v>6335</v>
      </c>
      <c r="AQ1193" s="49">
        <v>3419391</v>
      </c>
      <c r="AR1193" s="24">
        <v>81238</v>
      </c>
      <c r="AS1193" s="24">
        <v>181978</v>
      </c>
      <c r="AT1193" s="49">
        <v>67776</v>
      </c>
      <c r="AU1193" s="49">
        <v>29235</v>
      </c>
      <c r="AV1193" s="24">
        <f t="shared" si="36"/>
        <v>360227</v>
      </c>
      <c r="AW1193" s="158">
        <v>415127</v>
      </c>
      <c r="AX1193" s="91">
        <f t="shared" si="37"/>
        <v>4194745</v>
      </c>
      <c r="AY1193" s="68"/>
      <c r="AZ1193" s="19">
        <v>596946</v>
      </c>
      <c r="BA1193" s="19">
        <v>23652</v>
      </c>
      <c r="BB1193" s="18">
        <v>620598</v>
      </c>
      <c r="BC1193" s="18">
        <v>4815343</v>
      </c>
      <c r="BE1193" s="19"/>
      <c r="BF1193" s="20">
        <v>4815343</v>
      </c>
      <c r="BH1193" s="68"/>
      <c r="BI1193" s="68"/>
      <c r="BJ1193" s="68"/>
      <c r="BK1193" s="68"/>
      <c r="BL1193" s="68"/>
      <c r="BM1193" s="68"/>
      <c r="BN1193" s="68"/>
    </row>
    <row r="1194" spans="1:66" ht="22.5" customHeight="1" x14ac:dyDescent="0.2">
      <c r="A1194" s="118" t="s">
        <v>3006</v>
      </c>
      <c r="B1194" s="119" t="s">
        <v>2992</v>
      </c>
      <c r="C1194" s="129" t="s">
        <v>1271</v>
      </c>
      <c r="D1194" s="122">
        <v>6</v>
      </c>
      <c r="E1194" s="123" t="s">
        <v>3556</v>
      </c>
      <c r="F1194" s="18">
        <v>432677</v>
      </c>
      <c r="G1194" s="19">
        <v>53582</v>
      </c>
      <c r="H1194" s="19">
        <v>32912</v>
      </c>
      <c r="I1194" s="19">
        <v>0</v>
      </c>
      <c r="J1194" s="19">
        <v>0</v>
      </c>
      <c r="K1194" s="19">
        <v>0</v>
      </c>
      <c r="L1194" s="19">
        <v>0</v>
      </c>
      <c r="M1194" s="19">
        <v>25649</v>
      </c>
      <c r="N1194" s="19">
        <v>13868</v>
      </c>
      <c r="O1194" s="19">
        <v>10357</v>
      </c>
      <c r="P1194" s="19">
        <v>85030</v>
      </c>
      <c r="Q1194" s="19">
        <v>49155</v>
      </c>
      <c r="R1194" s="19">
        <v>54339</v>
      </c>
      <c r="S1194" s="19">
        <v>44573</v>
      </c>
      <c r="T1194" s="20">
        <v>25432</v>
      </c>
      <c r="U1194" s="49">
        <v>26016</v>
      </c>
      <c r="V1194" s="19">
        <v>24219</v>
      </c>
      <c r="W1194" s="19">
        <v>11101</v>
      </c>
      <c r="X1194" s="19">
        <v>0</v>
      </c>
      <c r="Y1194" s="20">
        <v>0</v>
      </c>
      <c r="Z1194" s="19">
        <v>181071</v>
      </c>
      <c r="AA1194" s="177"/>
      <c r="AB1194" s="30">
        <v>0</v>
      </c>
      <c r="AC1194" s="19">
        <v>236995</v>
      </c>
      <c r="AD1194" s="19">
        <v>235890</v>
      </c>
      <c r="AE1194" s="19">
        <v>619575</v>
      </c>
      <c r="AF1194" s="19">
        <v>537225</v>
      </c>
      <c r="AG1194" s="19">
        <v>357443</v>
      </c>
      <c r="AH1194" s="19">
        <v>159649</v>
      </c>
      <c r="AI1194" s="19">
        <v>17531</v>
      </c>
      <c r="AJ1194" s="20">
        <v>4328</v>
      </c>
      <c r="AK1194" s="24">
        <v>53252</v>
      </c>
      <c r="AL1194" s="24">
        <v>60965</v>
      </c>
      <c r="AM1194" s="24">
        <v>9065</v>
      </c>
      <c r="AN1194" s="21">
        <v>37218</v>
      </c>
      <c r="AO1194" s="19">
        <v>245159</v>
      </c>
      <c r="AP1194" s="19">
        <v>3564</v>
      </c>
      <c r="AQ1194" s="49">
        <v>3647840</v>
      </c>
      <c r="AR1194" s="24">
        <v>85590</v>
      </c>
      <c r="AS1194" s="24">
        <v>160259</v>
      </c>
      <c r="AT1194" s="49">
        <v>25264</v>
      </c>
      <c r="AU1194" s="49">
        <v>26593</v>
      </c>
      <c r="AV1194" s="24">
        <f t="shared" si="36"/>
        <v>297706</v>
      </c>
      <c r="AW1194" s="158">
        <v>428884</v>
      </c>
      <c r="AX1194" s="91">
        <f t="shared" si="37"/>
        <v>4374430</v>
      </c>
      <c r="AY1194" s="68"/>
      <c r="AZ1194" s="19">
        <v>699293</v>
      </c>
      <c r="BA1194" s="19">
        <v>9220</v>
      </c>
      <c r="BB1194" s="18">
        <v>708513</v>
      </c>
      <c r="BC1194" s="18">
        <v>5082943</v>
      </c>
      <c r="BE1194" s="19"/>
      <c r="BF1194" s="20">
        <v>5082943</v>
      </c>
      <c r="BH1194" s="68"/>
      <c r="BI1194" s="68"/>
      <c r="BJ1194" s="68"/>
      <c r="BK1194" s="68"/>
      <c r="BL1194" s="68"/>
      <c r="BM1194" s="68"/>
      <c r="BN1194" s="68"/>
    </row>
    <row r="1195" spans="1:66" ht="22.5" customHeight="1" x14ac:dyDescent="0.2">
      <c r="A1195" s="118" t="s">
        <v>3007</v>
      </c>
      <c r="B1195" s="119" t="s">
        <v>2992</v>
      </c>
      <c r="C1195" s="129" t="s">
        <v>1272</v>
      </c>
      <c r="D1195" s="122">
        <v>6</v>
      </c>
      <c r="E1195" s="123" t="s">
        <v>3556</v>
      </c>
      <c r="F1195" s="18">
        <v>508298</v>
      </c>
      <c r="G1195" s="19">
        <v>44177</v>
      </c>
      <c r="H1195" s="19">
        <v>59092</v>
      </c>
      <c r="I1195" s="19">
        <v>0</v>
      </c>
      <c r="J1195" s="19">
        <v>0</v>
      </c>
      <c r="K1195" s="19">
        <v>0</v>
      </c>
      <c r="L1195" s="19">
        <v>0</v>
      </c>
      <c r="M1195" s="19">
        <v>30643</v>
      </c>
      <c r="N1195" s="19">
        <v>16644</v>
      </c>
      <c r="O1195" s="19">
        <v>2986</v>
      </c>
      <c r="P1195" s="19">
        <v>200758</v>
      </c>
      <c r="Q1195" s="19">
        <v>57515</v>
      </c>
      <c r="R1195" s="19">
        <v>80696</v>
      </c>
      <c r="S1195" s="19">
        <v>60552</v>
      </c>
      <c r="T1195" s="20">
        <v>38148</v>
      </c>
      <c r="U1195" s="49">
        <v>37056</v>
      </c>
      <c r="V1195" s="19">
        <v>32643</v>
      </c>
      <c r="W1195" s="19">
        <v>22202</v>
      </c>
      <c r="X1195" s="19">
        <v>0</v>
      </c>
      <c r="Y1195" s="20">
        <v>0</v>
      </c>
      <c r="Z1195" s="19">
        <v>206903</v>
      </c>
      <c r="AA1195" s="177"/>
      <c r="AB1195" s="30">
        <v>0</v>
      </c>
      <c r="AC1195" s="19">
        <v>261008</v>
      </c>
      <c r="AD1195" s="19">
        <v>275909</v>
      </c>
      <c r="AE1195" s="19">
        <v>889515</v>
      </c>
      <c r="AF1195" s="19">
        <v>625530</v>
      </c>
      <c r="AG1195" s="19">
        <v>394852</v>
      </c>
      <c r="AH1195" s="19">
        <v>191150</v>
      </c>
      <c r="AI1195" s="19">
        <v>61791</v>
      </c>
      <c r="AJ1195" s="20">
        <v>4328</v>
      </c>
      <c r="AK1195" s="24">
        <v>57710</v>
      </c>
      <c r="AL1195" s="24">
        <v>66514</v>
      </c>
      <c r="AM1195" s="24">
        <v>14652</v>
      </c>
      <c r="AN1195" s="21">
        <v>41418</v>
      </c>
      <c r="AO1195" s="19">
        <v>179028</v>
      </c>
      <c r="AP1195" s="19">
        <v>5366</v>
      </c>
      <c r="AQ1195" s="49">
        <v>4467084</v>
      </c>
      <c r="AR1195" s="24">
        <v>116001</v>
      </c>
      <c r="AS1195" s="24">
        <v>214887</v>
      </c>
      <c r="AT1195" s="49">
        <v>28673</v>
      </c>
      <c r="AU1195" s="49">
        <v>33923</v>
      </c>
      <c r="AV1195" s="24">
        <f t="shared" si="36"/>
        <v>393484</v>
      </c>
      <c r="AW1195" s="158">
        <v>458932</v>
      </c>
      <c r="AX1195" s="91">
        <f t="shared" si="37"/>
        <v>5319500</v>
      </c>
      <c r="AY1195" s="68"/>
      <c r="AZ1195" s="19">
        <v>793928</v>
      </c>
      <c r="BA1195" s="19">
        <v>16622</v>
      </c>
      <c r="BB1195" s="18">
        <v>810550</v>
      </c>
      <c r="BC1195" s="18">
        <v>6130050</v>
      </c>
      <c r="BE1195" s="19"/>
      <c r="BF1195" s="20">
        <v>6130050</v>
      </c>
      <c r="BH1195" s="68"/>
      <c r="BI1195" s="68"/>
      <c r="BJ1195" s="68"/>
      <c r="BK1195" s="68"/>
      <c r="BL1195" s="68"/>
      <c r="BM1195" s="68"/>
      <c r="BN1195" s="68"/>
    </row>
    <row r="1196" spans="1:66" ht="22.5" customHeight="1" x14ac:dyDescent="0.2">
      <c r="A1196" s="118" t="s">
        <v>3008</v>
      </c>
      <c r="B1196" s="119" t="s">
        <v>2992</v>
      </c>
      <c r="C1196" s="129" t="s">
        <v>1273</v>
      </c>
      <c r="D1196" s="122">
        <v>6</v>
      </c>
      <c r="E1196" s="123" t="s">
        <v>3556</v>
      </c>
      <c r="F1196" s="18">
        <v>203946</v>
      </c>
      <c r="G1196" s="19">
        <v>25005</v>
      </c>
      <c r="H1196" s="19">
        <v>23562</v>
      </c>
      <c r="I1196" s="19">
        <v>0</v>
      </c>
      <c r="J1196" s="19">
        <v>0</v>
      </c>
      <c r="K1196" s="19">
        <v>0</v>
      </c>
      <c r="L1196" s="19">
        <v>0</v>
      </c>
      <c r="M1196" s="19">
        <v>7878</v>
      </c>
      <c r="N1196" s="19">
        <v>4235</v>
      </c>
      <c r="O1196" s="19">
        <v>945</v>
      </c>
      <c r="P1196" s="19">
        <v>22280</v>
      </c>
      <c r="Q1196" s="19">
        <v>22215</v>
      </c>
      <c r="R1196" s="19">
        <v>11633</v>
      </c>
      <c r="S1196" s="19">
        <v>10933</v>
      </c>
      <c r="T1196" s="20">
        <v>12716</v>
      </c>
      <c r="U1196" s="49">
        <v>5760</v>
      </c>
      <c r="V1196" s="19">
        <v>6318</v>
      </c>
      <c r="W1196" s="19">
        <v>11101</v>
      </c>
      <c r="X1196" s="19">
        <v>0</v>
      </c>
      <c r="Y1196" s="20">
        <v>0</v>
      </c>
      <c r="Z1196" s="19">
        <v>71567</v>
      </c>
      <c r="AA1196" s="177"/>
      <c r="AB1196" s="30">
        <v>0</v>
      </c>
      <c r="AC1196" s="19">
        <v>87611</v>
      </c>
      <c r="AD1196" s="19">
        <v>123431</v>
      </c>
      <c r="AE1196" s="19">
        <v>245025</v>
      </c>
      <c r="AF1196" s="19">
        <v>225040</v>
      </c>
      <c r="AG1196" s="19">
        <v>115401</v>
      </c>
      <c r="AH1196" s="19">
        <v>55224</v>
      </c>
      <c r="AI1196" s="19">
        <v>37937</v>
      </c>
      <c r="AJ1196" s="20">
        <v>2164</v>
      </c>
      <c r="AK1196" s="24">
        <v>26865</v>
      </c>
      <c r="AL1196" s="24">
        <v>35742</v>
      </c>
      <c r="AM1196" s="24">
        <v>4403</v>
      </c>
      <c r="AN1196" s="21">
        <v>16735</v>
      </c>
      <c r="AO1196" s="19">
        <v>87443</v>
      </c>
      <c r="AP1196" s="19">
        <v>1772</v>
      </c>
      <c r="AQ1196" s="49">
        <v>1504887</v>
      </c>
      <c r="AR1196" s="24">
        <v>58549</v>
      </c>
      <c r="AS1196" s="24">
        <v>123733</v>
      </c>
      <c r="AT1196" s="49">
        <v>43464</v>
      </c>
      <c r="AU1196" s="49">
        <v>22299</v>
      </c>
      <c r="AV1196" s="24">
        <f t="shared" si="36"/>
        <v>248045</v>
      </c>
      <c r="AW1196" s="158">
        <v>180349</v>
      </c>
      <c r="AX1196" s="91">
        <f t="shared" si="37"/>
        <v>1933281</v>
      </c>
      <c r="AY1196" s="68"/>
      <c r="AZ1196" s="19">
        <v>402430</v>
      </c>
      <c r="BA1196" s="19">
        <v>6088</v>
      </c>
      <c r="BB1196" s="18">
        <v>408518</v>
      </c>
      <c r="BC1196" s="18">
        <v>2341799</v>
      </c>
      <c r="BE1196" s="19"/>
      <c r="BF1196" s="20">
        <v>2341799</v>
      </c>
      <c r="BH1196" s="68"/>
      <c r="BI1196" s="68"/>
      <c r="BJ1196" s="68"/>
      <c r="BK1196" s="68"/>
      <c r="BL1196" s="68"/>
      <c r="BM1196" s="68"/>
      <c r="BN1196" s="68"/>
    </row>
    <row r="1197" spans="1:66" ht="22.5" customHeight="1" x14ac:dyDescent="0.2">
      <c r="A1197" s="118" t="s">
        <v>3009</v>
      </c>
      <c r="B1197" s="119" t="s">
        <v>2992</v>
      </c>
      <c r="C1197" s="129" t="s">
        <v>441</v>
      </c>
      <c r="D1197" s="122">
        <v>6</v>
      </c>
      <c r="E1197" s="123" t="s">
        <v>3556</v>
      </c>
      <c r="F1197" s="18">
        <v>216283</v>
      </c>
      <c r="G1197" s="19">
        <v>25734</v>
      </c>
      <c r="H1197" s="19">
        <v>23188</v>
      </c>
      <c r="I1197" s="19">
        <v>0</v>
      </c>
      <c r="J1197" s="19">
        <v>0</v>
      </c>
      <c r="K1197" s="19">
        <v>0</v>
      </c>
      <c r="L1197" s="19">
        <v>0</v>
      </c>
      <c r="M1197" s="19">
        <v>8806</v>
      </c>
      <c r="N1197" s="19">
        <v>4778</v>
      </c>
      <c r="O1197" s="19">
        <v>1323</v>
      </c>
      <c r="P1197" s="19">
        <v>34086</v>
      </c>
      <c r="Q1197" s="19">
        <v>23180</v>
      </c>
      <c r="R1197" s="19">
        <v>20279</v>
      </c>
      <c r="S1197" s="19">
        <v>18502</v>
      </c>
      <c r="T1197" s="20">
        <v>12716</v>
      </c>
      <c r="U1197" s="49">
        <v>15408</v>
      </c>
      <c r="V1197" s="19">
        <v>13689</v>
      </c>
      <c r="W1197" s="19">
        <v>11101</v>
      </c>
      <c r="X1197" s="19">
        <v>0</v>
      </c>
      <c r="Y1197" s="20">
        <v>0</v>
      </c>
      <c r="Z1197" s="19">
        <v>77823</v>
      </c>
      <c r="AA1197" s="177"/>
      <c r="AB1197" s="30">
        <v>0</v>
      </c>
      <c r="AC1197" s="19">
        <v>96310</v>
      </c>
      <c r="AD1197" s="19">
        <v>152148</v>
      </c>
      <c r="AE1197" s="19">
        <v>237930</v>
      </c>
      <c r="AF1197" s="19">
        <v>249690</v>
      </c>
      <c r="AG1197" s="19">
        <v>127327</v>
      </c>
      <c r="AH1197" s="19">
        <v>53369</v>
      </c>
      <c r="AI1197" s="19">
        <v>45505</v>
      </c>
      <c r="AJ1197" s="20">
        <v>4328</v>
      </c>
      <c r="AK1197" s="24">
        <v>28539</v>
      </c>
      <c r="AL1197" s="24">
        <v>36107</v>
      </c>
      <c r="AM1197" s="24">
        <v>5883</v>
      </c>
      <c r="AN1197" s="21">
        <v>17091</v>
      </c>
      <c r="AO1197" s="19">
        <v>92859</v>
      </c>
      <c r="AP1197" s="19">
        <v>2554</v>
      </c>
      <c r="AQ1197" s="49">
        <v>1656536</v>
      </c>
      <c r="AR1197" s="24">
        <v>60540</v>
      </c>
      <c r="AS1197" s="24">
        <v>97383</v>
      </c>
      <c r="AT1197" s="49">
        <v>42457</v>
      </c>
      <c r="AU1197" s="49">
        <v>18006</v>
      </c>
      <c r="AV1197" s="24">
        <f t="shared" si="36"/>
        <v>218386</v>
      </c>
      <c r="AW1197" s="158">
        <v>259459</v>
      </c>
      <c r="AX1197" s="91">
        <f t="shared" si="37"/>
        <v>2134381</v>
      </c>
      <c r="AY1197" s="68"/>
      <c r="AZ1197" s="19">
        <v>429809</v>
      </c>
      <c r="BA1197" s="19">
        <v>8870</v>
      </c>
      <c r="BB1197" s="18">
        <v>438679</v>
      </c>
      <c r="BC1197" s="18">
        <v>2573060</v>
      </c>
      <c r="BE1197" s="19"/>
      <c r="BF1197" s="20">
        <v>2573060</v>
      </c>
      <c r="BH1197" s="68"/>
      <c r="BI1197" s="68"/>
      <c r="BJ1197" s="68"/>
      <c r="BK1197" s="68"/>
      <c r="BL1197" s="68"/>
      <c r="BM1197" s="68"/>
      <c r="BN1197" s="68"/>
    </row>
    <row r="1198" spans="1:66" ht="22.5" customHeight="1" x14ac:dyDescent="0.2">
      <c r="A1198" s="118" t="s">
        <v>3010</v>
      </c>
      <c r="B1198" s="119" t="s">
        <v>2992</v>
      </c>
      <c r="C1198" s="129" t="s">
        <v>1274</v>
      </c>
      <c r="D1198" s="122">
        <v>6</v>
      </c>
      <c r="E1198" s="123" t="s">
        <v>3556</v>
      </c>
      <c r="F1198" s="18">
        <v>190392</v>
      </c>
      <c r="G1198" s="19">
        <v>21141</v>
      </c>
      <c r="H1198" s="19">
        <v>19635</v>
      </c>
      <c r="I1198" s="19">
        <v>0</v>
      </c>
      <c r="J1198" s="19">
        <v>0</v>
      </c>
      <c r="K1198" s="19">
        <v>0</v>
      </c>
      <c r="L1198" s="19">
        <v>0</v>
      </c>
      <c r="M1198" s="19">
        <v>6929</v>
      </c>
      <c r="N1198" s="19">
        <v>3764</v>
      </c>
      <c r="O1198" s="19">
        <v>1096</v>
      </c>
      <c r="P1198" s="19">
        <v>31226</v>
      </c>
      <c r="Q1198" s="19">
        <v>22468</v>
      </c>
      <c r="R1198" s="19">
        <v>12262</v>
      </c>
      <c r="S1198" s="19">
        <v>10933</v>
      </c>
      <c r="T1198" s="20">
        <v>12716</v>
      </c>
      <c r="U1198" s="49">
        <v>0</v>
      </c>
      <c r="V1198" s="19">
        <v>0</v>
      </c>
      <c r="W1198" s="19">
        <v>0</v>
      </c>
      <c r="X1198" s="19">
        <v>0</v>
      </c>
      <c r="Y1198" s="20">
        <v>0</v>
      </c>
      <c r="Z1198" s="19">
        <v>64783</v>
      </c>
      <c r="AA1198" s="177"/>
      <c r="AB1198" s="30">
        <v>0</v>
      </c>
      <c r="AC1198" s="19">
        <v>89668</v>
      </c>
      <c r="AD1198" s="19">
        <v>139026</v>
      </c>
      <c r="AE1198" s="19">
        <v>275715</v>
      </c>
      <c r="AF1198" s="19">
        <v>222793</v>
      </c>
      <c r="AG1198" s="19">
        <v>107078</v>
      </c>
      <c r="AH1198" s="19">
        <v>38818</v>
      </c>
      <c r="AI1198" s="19">
        <v>31901</v>
      </c>
      <c r="AJ1198" s="20">
        <v>0</v>
      </c>
      <c r="AK1198" s="24">
        <v>25133</v>
      </c>
      <c r="AL1198" s="24">
        <v>32334</v>
      </c>
      <c r="AM1198" s="24">
        <v>4489</v>
      </c>
      <c r="AN1198" s="21">
        <v>14961</v>
      </c>
      <c r="AO1198" s="19">
        <v>99172</v>
      </c>
      <c r="AP1198" s="19">
        <v>4161</v>
      </c>
      <c r="AQ1198" s="49">
        <v>1482594</v>
      </c>
      <c r="AR1198" s="24">
        <v>60128</v>
      </c>
      <c r="AS1198" s="24">
        <v>140814</v>
      </c>
      <c r="AT1198" s="49">
        <v>48227</v>
      </c>
      <c r="AU1198" s="49">
        <v>26715</v>
      </c>
      <c r="AV1198" s="24">
        <f t="shared" si="36"/>
        <v>275884</v>
      </c>
      <c r="AW1198" s="158">
        <v>291201</v>
      </c>
      <c r="AX1198" s="91">
        <f t="shared" si="37"/>
        <v>2049679</v>
      </c>
      <c r="AY1198" s="68"/>
      <c r="AZ1198" s="19">
        <v>377893</v>
      </c>
      <c r="BA1198" s="19">
        <v>5979</v>
      </c>
      <c r="BB1198" s="18">
        <v>383872</v>
      </c>
      <c r="BC1198" s="18">
        <v>2433551</v>
      </c>
      <c r="BE1198" s="19"/>
      <c r="BF1198" s="20">
        <v>2433551</v>
      </c>
      <c r="BH1198" s="68"/>
      <c r="BI1198" s="68"/>
      <c r="BJ1198" s="68"/>
      <c r="BK1198" s="68"/>
      <c r="BL1198" s="68"/>
      <c r="BM1198" s="68"/>
      <c r="BN1198" s="68"/>
    </row>
    <row r="1199" spans="1:66" ht="22.5" customHeight="1" x14ac:dyDescent="0.2">
      <c r="A1199" s="118" t="s">
        <v>3011</v>
      </c>
      <c r="B1199" s="119" t="s">
        <v>2992</v>
      </c>
      <c r="C1199" s="129" t="s">
        <v>1275</v>
      </c>
      <c r="D1199" s="122">
        <v>6</v>
      </c>
      <c r="E1199" s="123" t="s">
        <v>3556</v>
      </c>
      <c r="F1199" s="18">
        <v>526895</v>
      </c>
      <c r="G1199" s="19">
        <v>90688</v>
      </c>
      <c r="H1199" s="19">
        <v>94435</v>
      </c>
      <c r="I1199" s="19">
        <v>0</v>
      </c>
      <c r="J1199" s="19">
        <v>0</v>
      </c>
      <c r="K1199" s="19">
        <v>0</v>
      </c>
      <c r="L1199" s="19">
        <v>0</v>
      </c>
      <c r="M1199" s="19">
        <v>33454</v>
      </c>
      <c r="N1199" s="19">
        <v>18189</v>
      </c>
      <c r="O1199" s="19">
        <v>4158</v>
      </c>
      <c r="P1199" s="19">
        <v>98977</v>
      </c>
      <c r="Q1199" s="19">
        <v>61632</v>
      </c>
      <c r="R1199" s="19">
        <v>76766</v>
      </c>
      <c r="S1199" s="19">
        <v>73167</v>
      </c>
      <c r="T1199" s="20">
        <v>63580</v>
      </c>
      <c r="U1199" s="49">
        <v>32832</v>
      </c>
      <c r="V1199" s="19">
        <v>30537</v>
      </c>
      <c r="W1199" s="19">
        <v>22202</v>
      </c>
      <c r="X1199" s="19">
        <v>0</v>
      </c>
      <c r="Y1199" s="20">
        <v>0</v>
      </c>
      <c r="Z1199" s="19">
        <v>212508</v>
      </c>
      <c r="AA1199" s="177"/>
      <c r="AB1199" s="30">
        <v>0</v>
      </c>
      <c r="AC1199" s="19">
        <v>289632</v>
      </c>
      <c r="AD1199" s="19">
        <v>449670</v>
      </c>
      <c r="AE1199" s="19">
        <v>909480</v>
      </c>
      <c r="AF1199" s="19">
        <v>669320</v>
      </c>
      <c r="AG1199" s="19">
        <v>458258</v>
      </c>
      <c r="AH1199" s="19">
        <v>258398</v>
      </c>
      <c r="AI1199" s="19">
        <v>115152</v>
      </c>
      <c r="AJ1199" s="20">
        <v>5410</v>
      </c>
      <c r="AK1199" s="24">
        <v>61191</v>
      </c>
      <c r="AL1199" s="24">
        <v>69878</v>
      </c>
      <c r="AM1199" s="24">
        <v>17379</v>
      </c>
      <c r="AN1199" s="21">
        <v>44000</v>
      </c>
      <c r="AO1199" s="19">
        <v>163829</v>
      </c>
      <c r="AP1199" s="19">
        <v>11876</v>
      </c>
      <c r="AQ1199" s="49">
        <v>4963493</v>
      </c>
      <c r="AR1199" s="24">
        <v>137091</v>
      </c>
      <c r="AS1199" s="24">
        <v>196846</v>
      </c>
      <c r="AT1199" s="49">
        <v>57574</v>
      </c>
      <c r="AU1199" s="49">
        <v>32722</v>
      </c>
      <c r="AV1199" s="24">
        <f t="shared" si="36"/>
        <v>424233</v>
      </c>
      <c r="AW1199" s="158">
        <v>735273</v>
      </c>
      <c r="AX1199" s="91">
        <f t="shared" si="37"/>
        <v>6122999</v>
      </c>
      <c r="AY1199" s="68"/>
      <c r="AZ1199" s="19">
        <v>867287</v>
      </c>
      <c r="BA1199" s="19">
        <v>32149</v>
      </c>
      <c r="BB1199" s="18">
        <v>899436</v>
      </c>
      <c r="BC1199" s="18">
        <v>7022435</v>
      </c>
      <c r="BE1199" s="19"/>
      <c r="BF1199" s="20">
        <v>7022435</v>
      </c>
      <c r="BH1199" s="68"/>
      <c r="BI1199" s="68"/>
      <c r="BJ1199" s="68"/>
      <c r="BK1199" s="68"/>
      <c r="BL1199" s="68"/>
      <c r="BM1199" s="68"/>
      <c r="BN1199" s="68"/>
    </row>
    <row r="1200" spans="1:66" ht="22.5" customHeight="1" x14ac:dyDescent="0.2">
      <c r="A1200" s="118" t="s">
        <v>3012</v>
      </c>
      <c r="B1200" s="119" t="s">
        <v>2992</v>
      </c>
      <c r="C1200" s="129" t="s">
        <v>1276</v>
      </c>
      <c r="D1200" s="122">
        <v>6</v>
      </c>
      <c r="E1200" s="123" t="s">
        <v>3556</v>
      </c>
      <c r="F1200" s="18">
        <v>61869</v>
      </c>
      <c r="G1200" s="19">
        <v>33170</v>
      </c>
      <c r="H1200" s="19">
        <v>19261</v>
      </c>
      <c r="I1200" s="19">
        <v>0</v>
      </c>
      <c r="J1200" s="19">
        <v>0</v>
      </c>
      <c r="K1200" s="19">
        <v>0</v>
      </c>
      <c r="L1200" s="19">
        <v>0</v>
      </c>
      <c r="M1200" s="19">
        <v>0</v>
      </c>
      <c r="N1200" s="19">
        <v>716</v>
      </c>
      <c r="O1200" s="19">
        <v>0</v>
      </c>
      <c r="P1200" s="19">
        <v>39</v>
      </c>
      <c r="Q1200" s="19">
        <v>6009</v>
      </c>
      <c r="R1200" s="19">
        <v>8122</v>
      </c>
      <c r="S1200" s="19">
        <v>5046</v>
      </c>
      <c r="T1200" s="20">
        <v>12716</v>
      </c>
      <c r="U1200" s="49">
        <v>7392</v>
      </c>
      <c r="V1200" s="19">
        <v>5265</v>
      </c>
      <c r="W1200" s="19">
        <v>11101</v>
      </c>
      <c r="X1200" s="19">
        <v>0</v>
      </c>
      <c r="Y1200" s="20">
        <v>0</v>
      </c>
      <c r="Z1200" s="19">
        <v>25998</v>
      </c>
      <c r="AA1200" s="177"/>
      <c r="AB1200" s="30">
        <v>0</v>
      </c>
      <c r="AC1200" s="19">
        <v>20757</v>
      </c>
      <c r="AD1200" s="19">
        <v>56974</v>
      </c>
      <c r="AE1200" s="19">
        <v>38610</v>
      </c>
      <c r="AF1200" s="19">
        <v>85333</v>
      </c>
      <c r="AG1200" s="19">
        <v>31574</v>
      </c>
      <c r="AH1200" s="19">
        <v>9802</v>
      </c>
      <c r="AI1200" s="19">
        <v>32380</v>
      </c>
      <c r="AJ1200" s="20">
        <v>46526</v>
      </c>
      <c r="AK1200" s="24">
        <v>6489</v>
      </c>
      <c r="AL1200" s="24">
        <v>16363</v>
      </c>
      <c r="AM1200" s="24">
        <v>2883</v>
      </c>
      <c r="AN1200" s="21">
        <v>5938</v>
      </c>
      <c r="AO1200" s="19">
        <v>87434</v>
      </c>
      <c r="AP1200" s="19">
        <v>7138</v>
      </c>
      <c r="AQ1200" s="49">
        <v>644905</v>
      </c>
      <c r="AR1200" s="24">
        <v>49155</v>
      </c>
      <c r="AS1200" s="24">
        <v>163064</v>
      </c>
      <c r="AT1200" s="49">
        <v>42479</v>
      </c>
      <c r="AU1200" s="49">
        <v>51827</v>
      </c>
      <c r="AV1200" s="24">
        <f t="shared" si="36"/>
        <v>306525</v>
      </c>
      <c r="AW1200" s="158">
        <v>245386</v>
      </c>
      <c r="AX1200" s="91">
        <f t="shared" si="37"/>
        <v>1196816</v>
      </c>
      <c r="AY1200" s="68"/>
      <c r="AZ1200" s="19">
        <v>148432</v>
      </c>
      <c r="BA1200" s="19">
        <v>29653</v>
      </c>
      <c r="BB1200" s="18">
        <v>178085</v>
      </c>
      <c r="BC1200" s="18">
        <v>1374901</v>
      </c>
      <c r="BE1200" s="19"/>
      <c r="BF1200" s="20">
        <v>1374901</v>
      </c>
      <c r="BH1200" s="68"/>
      <c r="BI1200" s="68"/>
      <c r="BJ1200" s="68"/>
      <c r="BK1200" s="68"/>
      <c r="BL1200" s="68"/>
      <c r="BM1200" s="68"/>
      <c r="BN1200" s="68"/>
    </row>
    <row r="1201" spans="1:66" ht="22.5" customHeight="1" x14ac:dyDescent="0.2">
      <c r="A1201" s="118" t="s">
        <v>3013</v>
      </c>
      <c r="B1201" s="119" t="s">
        <v>2992</v>
      </c>
      <c r="C1201" s="129" t="s">
        <v>1277</v>
      </c>
      <c r="D1201" s="122">
        <v>6</v>
      </c>
      <c r="E1201" s="123" t="s">
        <v>3556</v>
      </c>
      <c r="F1201" s="18">
        <v>69434</v>
      </c>
      <c r="G1201" s="19">
        <v>44834</v>
      </c>
      <c r="H1201" s="19">
        <v>28985</v>
      </c>
      <c r="I1201" s="19">
        <v>0</v>
      </c>
      <c r="J1201" s="19">
        <v>0</v>
      </c>
      <c r="K1201" s="19">
        <v>0</v>
      </c>
      <c r="L1201" s="19">
        <v>0</v>
      </c>
      <c r="M1201" s="19">
        <v>0</v>
      </c>
      <c r="N1201" s="19">
        <v>818</v>
      </c>
      <c r="O1201" s="19">
        <v>0</v>
      </c>
      <c r="P1201" s="19">
        <v>44</v>
      </c>
      <c r="Q1201" s="19">
        <v>6644</v>
      </c>
      <c r="R1201" s="19">
        <v>7388</v>
      </c>
      <c r="S1201" s="19">
        <v>5887</v>
      </c>
      <c r="T1201" s="20">
        <v>12716</v>
      </c>
      <c r="U1201" s="49">
        <v>7008</v>
      </c>
      <c r="V1201" s="19">
        <v>3159</v>
      </c>
      <c r="W1201" s="19">
        <v>11101</v>
      </c>
      <c r="X1201" s="19">
        <v>0</v>
      </c>
      <c r="Y1201" s="20">
        <v>0</v>
      </c>
      <c r="Z1201" s="19">
        <v>32465</v>
      </c>
      <c r="AA1201" s="177"/>
      <c r="AB1201" s="30">
        <v>0</v>
      </c>
      <c r="AC1201" s="19">
        <v>31735</v>
      </c>
      <c r="AD1201" s="19">
        <v>58160</v>
      </c>
      <c r="AE1201" s="19">
        <v>28875</v>
      </c>
      <c r="AF1201" s="19">
        <v>100050</v>
      </c>
      <c r="AG1201" s="19">
        <v>48220</v>
      </c>
      <c r="AH1201" s="19">
        <v>12051</v>
      </c>
      <c r="AI1201" s="19">
        <v>39757</v>
      </c>
      <c r="AJ1201" s="20">
        <v>67625</v>
      </c>
      <c r="AK1201" s="24">
        <v>7411</v>
      </c>
      <c r="AL1201" s="24">
        <v>19678</v>
      </c>
      <c r="AM1201" s="24">
        <v>3453</v>
      </c>
      <c r="AN1201" s="21">
        <v>7159</v>
      </c>
      <c r="AO1201" s="19">
        <v>87577</v>
      </c>
      <c r="AP1201" s="19">
        <v>11392</v>
      </c>
      <c r="AQ1201" s="49">
        <v>753626</v>
      </c>
      <c r="AR1201" s="24">
        <v>51222</v>
      </c>
      <c r="AS1201" s="24">
        <v>149994</v>
      </c>
      <c r="AT1201" s="49">
        <v>48473</v>
      </c>
      <c r="AU1201" s="49">
        <v>43256</v>
      </c>
      <c r="AV1201" s="24">
        <f t="shared" si="36"/>
        <v>292945</v>
      </c>
      <c r="AW1201" s="158">
        <v>242651</v>
      </c>
      <c r="AX1201" s="91">
        <f t="shared" si="37"/>
        <v>1289222</v>
      </c>
      <c r="AY1201" s="68"/>
      <c r="AZ1201" s="19">
        <v>160303</v>
      </c>
      <c r="BA1201" s="19">
        <v>48268</v>
      </c>
      <c r="BB1201" s="18">
        <v>208571</v>
      </c>
      <c r="BC1201" s="18">
        <v>1497793</v>
      </c>
      <c r="BE1201" s="19"/>
      <c r="BF1201" s="20">
        <v>1497793</v>
      </c>
      <c r="BH1201" s="68"/>
      <c r="BI1201" s="68"/>
      <c r="BJ1201" s="68"/>
      <c r="BK1201" s="68"/>
      <c r="BL1201" s="68"/>
      <c r="BM1201" s="68"/>
      <c r="BN1201" s="68"/>
    </row>
    <row r="1202" spans="1:66" ht="22.5" customHeight="1" x14ac:dyDescent="0.2">
      <c r="A1202" s="118" t="s">
        <v>3014</v>
      </c>
      <c r="B1202" s="119" t="s">
        <v>2992</v>
      </c>
      <c r="C1202" s="129" t="s">
        <v>1278</v>
      </c>
      <c r="D1202" s="122">
        <v>6</v>
      </c>
      <c r="E1202" s="123" t="s">
        <v>3556</v>
      </c>
      <c r="F1202" s="18">
        <v>186148</v>
      </c>
      <c r="G1202" s="19">
        <v>25952</v>
      </c>
      <c r="H1202" s="19">
        <v>23188</v>
      </c>
      <c r="I1202" s="19">
        <v>0</v>
      </c>
      <c r="J1202" s="19">
        <v>0</v>
      </c>
      <c r="K1202" s="19">
        <v>0</v>
      </c>
      <c r="L1202" s="19">
        <v>0</v>
      </c>
      <c r="M1202" s="19">
        <v>6919</v>
      </c>
      <c r="N1202" s="19">
        <v>3721</v>
      </c>
      <c r="O1202" s="19">
        <v>1399</v>
      </c>
      <c r="P1202" s="19">
        <v>43036</v>
      </c>
      <c r="Q1202" s="19">
        <v>21280</v>
      </c>
      <c r="R1202" s="19">
        <v>29973</v>
      </c>
      <c r="S1202" s="19">
        <v>13456</v>
      </c>
      <c r="T1202" s="20">
        <v>12716</v>
      </c>
      <c r="U1202" s="49">
        <v>6144</v>
      </c>
      <c r="V1202" s="19">
        <v>8424</v>
      </c>
      <c r="W1202" s="19">
        <v>11101</v>
      </c>
      <c r="X1202" s="19">
        <v>0</v>
      </c>
      <c r="Y1202" s="20">
        <v>0</v>
      </c>
      <c r="Z1202" s="19">
        <v>80642</v>
      </c>
      <c r="AA1202" s="177"/>
      <c r="AB1202" s="30">
        <v>0</v>
      </c>
      <c r="AC1202" s="19">
        <v>92093</v>
      </c>
      <c r="AD1202" s="19">
        <v>115342</v>
      </c>
      <c r="AE1202" s="19">
        <v>148995</v>
      </c>
      <c r="AF1202" s="19">
        <v>262378</v>
      </c>
      <c r="AG1202" s="19">
        <v>132046</v>
      </c>
      <c r="AH1202" s="19">
        <v>40028</v>
      </c>
      <c r="AI1202" s="19">
        <v>57480</v>
      </c>
      <c r="AJ1202" s="20">
        <v>9738</v>
      </c>
      <c r="AK1202" s="24">
        <v>25534</v>
      </c>
      <c r="AL1202" s="24">
        <v>32966</v>
      </c>
      <c r="AM1202" s="24">
        <v>6787</v>
      </c>
      <c r="AN1202" s="21">
        <v>14394</v>
      </c>
      <c r="AO1202" s="19">
        <v>96212</v>
      </c>
      <c r="AP1202" s="19">
        <v>4625</v>
      </c>
      <c r="AQ1202" s="49">
        <v>1512717</v>
      </c>
      <c r="AR1202" s="24">
        <v>49694</v>
      </c>
      <c r="AS1202" s="24">
        <v>119724</v>
      </c>
      <c r="AT1202" s="49">
        <v>63993</v>
      </c>
      <c r="AU1202" s="49">
        <v>35297</v>
      </c>
      <c r="AV1202" s="24">
        <f t="shared" si="36"/>
        <v>268708</v>
      </c>
      <c r="AW1202" s="158">
        <v>160470</v>
      </c>
      <c r="AX1202" s="91">
        <f t="shared" si="37"/>
        <v>1941895</v>
      </c>
      <c r="AY1202" s="68"/>
      <c r="AZ1202" s="19">
        <v>386880</v>
      </c>
      <c r="BA1202" s="19">
        <v>20849</v>
      </c>
      <c r="BB1202" s="18">
        <v>407729</v>
      </c>
      <c r="BC1202" s="18">
        <v>2349624</v>
      </c>
      <c r="BE1202" s="19"/>
      <c r="BF1202" s="20">
        <v>2349624</v>
      </c>
      <c r="BH1202" s="68"/>
      <c r="BI1202" s="68"/>
      <c r="BJ1202" s="68"/>
      <c r="BK1202" s="68"/>
      <c r="BL1202" s="68"/>
      <c r="BM1202" s="68"/>
      <c r="BN1202" s="68"/>
    </row>
    <row r="1203" spans="1:66" ht="22.5" customHeight="1" x14ac:dyDescent="0.2">
      <c r="A1203" s="118" t="s">
        <v>3015</v>
      </c>
      <c r="B1203" s="119" t="s">
        <v>2992</v>
      </c>
      <c r="C1203" s="129" t="s">
        <v>1279</v>
      </c>
      <c r="D1203" s="122">
        <v>3</v>
      </c>
      <c r="E1203" s="123" t="s">
        <v>3556</v>
      </c>
      <c r="F1203" s="18">
        <v>168559</v>
      </c>
      <c r="G1203" s="19">
        <v>31493</v>
      </c>
      <c r="H1203" s="19">
        <v>58718</v>
      </c>
      <c r="I1203" s="19">
        <v>0</v>
      </c>
      <c r="J1203" s="19">
        <v>0</v>
      </c>
      <c r="K1203" s="19">
        <v>0</v>
      </c>
      <c r="L1203" s="19">
        <v>0</v>
      </c>
      <c r="M1203" s="19">
        <v>5314</v>
      </c>
      <c r="N1203" s="19">
        <v>2864</v>
      </c>
      <c r="O1203" s="19">
        <v>1436</v>
      </c>
      <c r="P1203" s="19">
        <v>71654</v>
      </c>
      <c r="Q1203" s="19">
        <v>19040</v>
      </c>
      <c r="R1203" s="19">
        <v>36470</v>
      </c>
      <c r="S1203" s="19">
        <v>11774</v>
      </c>
      <c r="T1203" s="20">
        <v>12716</v>
      </c>
      <c r="U1203" s="49">
        <v>5232</v>
      </c>
      <c r="V1203" s="19">
        <v>7371</v>
      </c>
      <c r="W1203" s="19">
        <v>11101</v>
      </c>
      <c r="X1203" s="19">
        <v>0</v>
      </c>
      <c r="Y1203" s="20">
        <v>0</v>
      </c>
      <c r="Z1203" s="19">
        <v>68437</v>
      </c>
      <c r="AA1203" s="177"/>
      <c r="AB1203" s="30">
        <v>0</v>
      </c>
      <c r="AC1203" s="19">
        <v>57608</v>
      </c>
      <c r="AD1203" s="19">
        <v>108993</v>
      </c>
      <c r="AE1203" s="19">
        <v>136785</v>
      </c>
      <c r="AF1203" s="19">
        <v>189443</v>
      </c>
      <c r="AG1203" s="19">
        <v>95152</v>
      </c>
      <c r="AH1203" s="19">
        <v>30616</v>
      </c>
      <c r="AI1203" s="19">
        <v>76832</v>
      </c>
      <c r="AJ1203" s="20">
        <v>16771</v>
      </c>
      <c r="AK1203" s="24">
        <v>22439</v>
      </c>
      <c r="AL1203" s="24">
        <v>29357</v>
      </c>
      <c r="AM1203" s="24">
        <v>6113</v>
      </c>
      <c r="AN1203" s="21">
        <v>12510</v>
      </c>
      <c r="AO1203" s="19">
        <v>100381</v>
      </c>
      <c r="AP1203" s="19">
        <v>4748</v>
      </c>
      <c r="AQ1203" s="49">
        <v>1399927</v>
      </c>
      <c r="AR1203" s="24">
        <v>49621</v>
      </c>
      <c r="AS1203" s="24">
        <v>137030</v>
      </c>
      <c r="AT1203" s="49">
        <v>63504</v>
      </c>
      <c r="AU1203" s="49">
        <v>34397</v>
      </c>
      <c r="AV1203" s="24">
        <f t="shared" si="36"/>
        <v>284552</v>
      </c>
      <c r="AW1203" s="158">
        <v>248296</v>
      </c>
      <c r="AX1203" s="91">
        <f t="shared" si="37"/>
        <v>1932775</v>
      </c>
      <c r="AY1203" s="68"/>
      <c r="AZ1203" s="19">
        <v>338371</v>
      </c>
      <c r="BA1203" s="19">
        <v>23718</v>
      </c>
      <c r="BB1203" s="18">
        <v>362089</v>
      </c>
      <c r="BC1203" s="18">
        <v>2294864</v>
      </c>
      <c r="BE1203" s="19"/>
      <c r="BF1203" s="20">
        <v>2294864</v>
      </c>
      <c r="BH1203" s="68"/>
      <c r="BI1203" s="68"/>
      <c r="BJ1203" s="68"/>
      <c r="BK1203" s="68"/>
      <c r="BL1203" s="68"/>
      <c r="BM1203" s="68"/>
      <c r="BN1203" s="68"/>
    </row>
    <row r="1204" spans="1:66" ht="22.5" customHeight="1" x14ac:dyDescent="0.2">
      <c r="A1204" s="118" t="s">
        <v>3016</v>
      </c>
      <c r="B1204" s="119" t="s">
        <v>2992</v>
      </c>
      <c r="C1204" s="129" t="s">
        <v>1280</v>
      </c>
      <c r="D1204" s="122">
        <v>5</v>
      </c>
      <c r="E1204" s="123" t="s">
        <v>3556</v>
      </c>
      <c r="F1204" s="18">
        <v>410771</v>
      </c>
      <c r="G1204" s="19">
        <v>46073</v>
      </c>
      <c r="H1204" s="19">
        <v>27489</v>
      </c>
      <c r="I1204" s="19">
        <v>0</v>
      </c>
      <c r="J1204" s="19">
        <v>0</v>
      </c>
      <c r="K1204" s="19">
        <v>0</v>
      </c>
      <c r="L1204" s="19">
        <v>0</v>
      </c>
      <c r="M1204" s="19">
        <v>24009</v>
      </c>
      <c r="N1204" s="19">
        <v>12993</v>
      </c>
      <c r="O1204" s="19">
        <v>2457</v>
      </c>
      <c r="P1204" s="19">
        <v>100250</v>
      </c>
      <c r="Q1204" s="19">
        <v>46507</v>
      </c>
      <c r="R1204" s="19">
        <v>44330</v>
      </c>
      <c r="S1204" s="19">
        <v>39527</v>
      </c>
      <c r="T1204" s="20">
        <v>38148</v>
      </c>
      <c r="U1204" s="49">
        <v>21216</v>
      </c>
      <c r="V1204" s="19">
        <v>25272</v>
      </c>
      <c r="W1204" s="19">
        <v>22202</v>
      </c>
      <c r="X1204" s="19">
        <v>0</v>
      </c>
      <c r="Y1204" s="20">
        <v>0</v>
      </c>
      <c r="Z1204" s="19">
        <v>175017</v>
      </c>
      <c r="AA1204" s="177"/>
      <c r="AB1204" s="30">
        <v>0</v>
      </c>
      <c r="AC1204" s="19">
        <v>241357</v>
      </c>
      <c r="AD1204" s="19">
        <v>251830</v>
      </c>
      <c r="AE1204" s="19">
        <v>532125</v>
      </c>
      <c r="AF1204" s="19">
        <v>541720</v>
      </c>
      <c r="AG1204" s="19">
        <v>375547</v>
      </c>
      <c r="AH1204" s="19">
        <v>162725</v>
      </c>
      <c r="AI1204" s="19">
        <v>23854</v>
      </c>
      <c r="AJ1204" s="20">
        <v>3246</v>
      </c>
      <c r="AK1204" s="24">
        <v>51672</v>
      </c>
      <c r="AL1204" s="24">
        <v>57316</v>
      </c>
      <c r="AM1204" s="24">
        <v>7487</v>
      </c>
      <c r="AN1204" s="21">
        <v>34411</v>
      </c>
      <c r="AO1204" s="19">
        <v>142915</v>
      </c>
      <c r="AP1204" s="19">
        <v>3512</v>
      </c>
      <c r="AQ1204" s="49">
        <v>3465978</v>
      </c>
      <c r="AR1204" s="24">
        <v>100919</v>
      </c>
      <c r="AS1204" s="24">
        <v>171207</v>
      </c>
      <c r="AT1204" s="49">
        <v>46831</v>
      </c>
      <c r="AU1204" s="49">
        <v>28945</v>
      </c>
      <c r="AV1204" s="24">
        <f t="shared" si="36"/>
        <v>347902</v>
      </c>
      <c r="AW1204" s="158">
        <v>441583</v>
      </c>
      <c r="AX1204" s="91">
        <f t="shared" si="37"/>
        <v>4255463</v>
      </c>
      <c r="AY1204" s="68"/>
      <c r="AZ1204" s="19">
        <v>666208</v>
      </c>
      <c r="BA1204" s="19">
        <v>8213</v>
      </c>
      <c r="BB1204" s="18">
        <v>674421</v>
      </c>
      <c r="BC1204" s="18">
        <v>4929884</v>
      </c>
      <c r="BE1204" s="19"/>
      <c r="BF1204" s="20">
        <v>4929884</v>
      </c>
      <c r="BH1204" s="68"/>
      <c r="BI1204" s="68"/>
      <c r="BJ1204" s="68"/>
      <c r="BK1204" s="68"/>
      <c r="BL1204" s="68"/>
      <c r="BM1204" s="68"/>
      <c r="BN1204" s="68"/>
    </row>
    <row r="1205" spans="1:66" ht="22.5" customHeight="1" x14ac:dyDescent="0.2">
      <c r="A1205" s="118" t="s">
        <v>3017</v>
      </c>
      <c r="B1205" s="119" t="s">
        <v>2992</v>
      </c>
      <c r="C1205" s="129" t="s">
        <v>1281</v>
      </c>
      <c r="D1205" s="122">
        <v>5</v>
      </c>
      <c r="E1205" s="123" t="s">
        <v>3556</v>
      </c>
      <c r="F1205" s="18">
        <v>460746</v>
      </c>
      <c r="G1205" s="19">
        <v>46000</v>
      </c>
      <c r="H1205" s="19">
        <v>47124</v>
      </c>
      <c r="I1205" s="19">
        <v>0</v>
      </c>
      <c r="J1205" s="19">
        <v>0</v>
      </c>
      <c r="K1205" s="19">
        <v>0</v>
      </c>
      <c r="L1205" s="19">
        <v>0</v>
      </c>
      <c r="M1205" s="19">
        <v>26829</v>
      </c>
      <c r="N1205" s="19">
        <v>14638</v>
      </c>
      <c r="O1205" s="19">
        <v>6615</v>
      </c>
      <c r="P1205" s="19">
        <v>152843</v>
      </c>
      <c r="Q1205" s="19">
        <v>52058</v>
      </c>
      <c r="R1205" s="19">
        <v>78076</v>
      </c>
      <c r="S1205" s="19">
        <v>94192</v>
      </c>
      <c r="T1205" s="20">
        <v>33062</v>
      </c>
      <c r="U1205" s="49">
        <v>30288</v>
      </c>
      <c r="V1205" s="19">
        <v>44226</v>
      </c>
      <c r="W1205" s="19">
        <v>22202</v>
      </c>
      <c r="X1205" s="19">
        <v>0</v>
      </c>
      <c r="Y1205" s="20">
        <v>0</v>
      </c>
      <c r="Z1205" s="19">
        <v>190145</v>
      </c>
      <c r="AA1205" s="177"/>
      <c r="AB1205" s="30">
        <v>0</v>
      </c>
      <c r="AC1205" s="19">
        <v>196776</v>
      </c>
      <c r="AD1205" s="19">
        <v>224558</v>
      </c>
      <c r="AE1205" s="19">
        <v>623040</v>
      </c>
      <c r="AF1205" s="19">
        <v>498075</v>
      </c>
      <c r="AG1205" s="19">
        <v>305276</v>
      </c>
      <c r="AH1205" s="19">
        <v>183640</v>
      </c>
      <c r="AI1205" s="19">
        <v>21172</v>
      </c>
      <c r="AJ1205" s="20">
        <v>4869</v>
      </c>
      <c r="AK1205" s="24">
        <v>54074</v>
      </c>
      <c r="AL1205" s="24">
        <v>63074</v>
      </c>
      <c r="AM1205" s="24">
        <v>11158</v>
      </c>
      <c r="AN1205" s="21">
        <v>38806</v>
      </c>
      <c r="AO1205" s="19">
        <v>268138</v>
      </c>
      <c r="AP1205" s="19">
        <v>3100</v>
      </c>
      <c r="AQ1205" s="49">
        <v>3794800</v>
      </c>
      <c r="AR1205" s="24">
        <v>113142</v>
      </c>
      <c r="AS1205" s="24">
        <v>190142</v>
      </c>
      <c r="AT1205" s="49">
        <v>20348</v>
      </c>
      <c r="AU1205" s="49">
        <v>27665</v>
      </c>
      <c r="AV1205" s="24">
        <f t="shared" si="36"/>
        <v>351297</v>
      </c>
      <c r="AW1205" s="158">
        <v>637284</v>
      </c>
      <c r="AX1205" s="91">
        <f t="shared" si="37"/>
        <v>4783381</v>
      </c>
      <c r="AY1205" s="68"/>
      <c r="AZ1205" s="19">
        <v>717058</v>
      </c>
      <c r="BA1205" s="19">
        <v>7599</v>
      </c>
      <c r="BB1205" s="18">
        <v>724657</v>
      </c>
      <c r="BC1205" s="18">
        <v>5508038</v>
      </c>
      <c r="BE1205" s="19"/>
      <c r="BF1205" s="20">
        <v>5508038</v>
      </c>
      <c r="BH1205" s="68"/>
      <c r="BI1205" s="68"/>
      <c r="BJ1205" s="68"/>
      <c r="BK1205" s="68"/>
      <c r="BL1205" s="68"/>
      <c r="BM1205" s="68"/>
      <c r="BN1205" s="68"/>
    </row>
    <row r="1206" spans="1:66" ht="22.5" customHeight="1" x14ac:dyDescent="0.2">
      <c r="A1206" s="118" t="s">
        <v>3018</v>
      </c>
      <c r="B1206" s="119" t="s">
        <v>2992</v>
      </c>
      <c r="C1206" s="129" t="s">
        <v>1282</v>
      </c>
      <c r="D1206" s="122">
        <v>5</v>
      </c>
      <c r="E1206" s="123" t="s">
        <v>3556</v>
      </c>
      <c r="F1206" s="18">
        <v>578051</v>
      </c>
      <c r="G1206" s="19">
        <v>88282</v>
      </c>
      <c r="H1206" s="19">
        <v>77231</v>
      </c>
      <c r="I1206" s="19">
        <v>0</v>
      </c>
      <c r="J1206" s="19">
        <v>0</v>
      </c>
      <c r="K1206" s="19">
        <v>0</v>
      </c>
      <c r="L1206" s="19">
        <v>0</v>
      </c>
      <c r="M1206" s="19">
        <v>37211</v>
      </c>
      <c r="N1206" s="19">
        <v>20081</v>
      </c>
      <c r="O1206" s="19">
        <v>9904</v>
      </c>
      <c r="P1206" s="19">
        <v>187822</v>
      </c>
      <c r="Q1206" s="19">
        <v>67478</v>
      </c>
      <c r="R1206" s="19">
        <v>111717</v>
      </c>
      <c r="S1206" s="19">
        <v>102602</v>
      </c>
      <c r="T1206" s="20">
        <v>63580</v>
      </c>
      <c r="U1206" s="49">
        <v>43104</v>
      </c>
      <c r="V1206" s="19">
        <v>36855</v>
      </c>
      <c r="W1206" s="19">
        <v>22202</v>
      </c>
      <c r="X1206" s="19">
        <v>0</v>
      </c>
      <c r="Y1206" s="20">
        <v>0</v>
      </c>
      <c r="Z1206" s="19">
        <v>227659</v>
      </c>
      <c r="AA1206" s="177"/>
      <c r="AB1206" s="30">
        <v>0</v>
      </c>
      <c r="AC1206" s="19">
        <v>314673</v>
      </c>
      <c r="AD1206" s="19">
        <v>368286</v>
      </c>
      <c r="AE1206" s="19">
        <v>1335180</v>
      </c>
      <c r="AF1206" s="19">
        <v>627415</v>
      </c>
      <c r="AG1206" s="19">
        <v>395281</v>
      </c>
      <c r="AH1206" s="19">
        <v>232830</v>
      </c>
      <c r="AI1206" s="19">
        <v>90244</v>
      </c>
      <c r="AJ1206" s="20">
        <v>11902</v>
      </c>
      <c r="AK1206" s="24">
        <v>64620</v>
      </c>
      <c r="AL1206" s="24">
        <v>70501</v>
      </c>
      <c r="AM1206" s="24">
        <v>16080</v>
      </c>
      <c r="AN1206" s="21">
        <v>44435</v>
      </c>
      <c r="AO1206" s="19">
        <v>188797</v>
      </c>
      <c r="AP1206" s="19">
        <v>7787</v>
      </c>
      <c r="AQ1206" s="49">
        <v>5441810</v>
      </c>
      <c r="AR1206" s="24">
        <v>129933</v>
      </c>
      <c r="AS1206" s="24">
        <v>170248</v>
      </c>
      <c r="AT1206" s="49">
        <v>39954</v>
      </c>
      <c r="AU1206" s="49">
        <v>32865</v>
      </c>
      <c r="AV1206" s="24">
        <f t="shared" si="36"/>
        <v>373000</v>
      </c>
      <c r="AW1206" s="158">
        <v>697279</v>
      </c>
      <c r="AX1206" s="91">
        <f t="shared" si="37"/>
        <v>6512089</v>
      </c>
      <c r="AY1206" s="68"/>
      <c r="AZ1206" s="19">
        <v>914375</v>
      </c>
      <c r="BA1206" s="19">
        <v>24419</v>
      </c>
      <c r="BB1206" s="18">
        <v>938794</v>
      </c>
      <c r="BC1206" s="18">
        <v>7450883</v>
      </c>
      <c r="BE1206" s="19"/>
      <c r="BF1206" s="20">
        <v>7450883</v>
      </c>
      <c r="BH1206" s="68"/>
      <c r="BI1206" s="68"/>
      <c r="BJ1206" s="68"/>
      <c r="BK1206" s="68"/>
      <c r="BL1206" s="68"/>
      <c r="BM1206" s="68"/>
      <c r="BN1206" s="68"/>
    </row>
    <row r="1207" spans="1:66" ht="22.5" customHeight="1" x14ac:dyDescent="0.2">
      <c r="A1207" s="118" t="s">
        <v>3019</v>
      </c>
      <c r="B1207" s="119" t="s">
        <v>2992</v>
      </c>
      <c r="C1207" s="129" t="s">
        <v>1283</v>
      </c>
      <c r="D1207" s="122">
        <v>5</v>
      </c>
      <c r="E1207" s="123" t="s">
        <v>3556</v>
      </c>
      <c r="F1207" s="18">
        <v>351239</v>
      </c>
      <c r="G1207" s="19">
        <v>44615</v>
      </c>
      <c r="H1207" s="19">
        <v>38335</v>
      </c>
      <c r="I1207" s="19">
        <v>0</v>
      </c>
      <c r="J1207" s="19">
        <v>0</v>
      </c>
      <c r="K1207" s="19">
        <v>0</v>
      </c>
      <c r="L1207" s="19">
        <v>0</v>
      </c>
      <c r="M1207" s="19">
        <v>18781</v>
      </c>
      <c r="N1207" s="19">
        <v>10145</v>
      </c>
      <c r="O1207" s="19">
        <v>6237</v>
      </c>
      <c r="P1207" s="19">
        <v>66710</v>
      </c>
      <c r="Q1207" s="19">
        <v>38735</v>
      </c>
      <c r="R1207" s="19">
        <v>31859</v>
      </c>
      <c r="S1207" s="19">
        <v>47937</v>
      </c>
      <c r="T1207" s="20">
        <v>25432</v>
      </c>
      <c r="U1207" s="49">
        <v>14496</v>
      </c>
      <c r="V1207" s="19">
        <v>16848</v>
      </c>
      <c r="W1207" s="19">
        <v>22202</v>
      </c>
      <c r="X1207" s="19">
        <v>0</v>
      </c>
      <c r="Y1207" s="20">
        <v>0</v>
      </c>
      <c r="Z1207" s="19">
        <v>143649</v>
      </c>
      <c r="AA1207" s="177"/>
      <c r="AB1207" s="30">
        <v>0</v>
      </c>
      <c r="AC1207" s="19">
        <v>173697</v>
      </c>
      <c r="AD1207" s="19">
        <v>186839</v>
      </c>
      <c r="AE1207" s="19">
        <v>507375</v>
      </c>
      <c r="AF1207" s="19">
        <v>483285</v>
      </c>
      <c r="AG1207" s="19">
        <v>317374</v>
      </c>
      <c r="AH1207" s="19">
        <v>116194</v>
      </c>
      <c r="AI1207" s="19">
        <v>46655</v>
      </c>
      <c r="AJ1207" s="20">
        <v>3246</v>
      </c>
      <c r="AK1207" s="24">
        <v>44613</v>
      </c>
      <c r="AL1207" s="24">
        <v>50414</v>
      </c>
      <c r="AM1207" s="24">
        <v>8701</v>
      </c>
      <c r="AN1207" s="21">
        <v>29149</v>
      </c>
      <c r="AO1207" s="19">
        <v>147398</v>
      </c>
      <c r="AP1207" s="19">
        <v>3667</v>
      </c>
      <c r="AQ1207" s="49">
        <v>2995827</v>
      </c>
      <c r="AR1207" s="24">
        <v>90288</v>
      </c>
      <c r="AS1207" s="24">
        <v>159236</v>
      </c>
      <c r="AT1207" s="49">
        <v>49844</v>
      </c>
      <c r="AU1207" s="49">
        <v>28221</v>
      </c>
      <c r="AV1207" s="24">
        <f t="shared" si="36"/>
        <v>327589</v>
      </c>
      <c r="AW1207" s="158">
        <v>466193</v>
      </c>
      <c r="AX1207" s="91">
        <f t="shared" si="37"/>
        <v>3789609</v>
      </c>
      <c r="AY1207" s="68"/>
      <c r="AZ1207" s="19">
        <v>581166</v>
      </c>
      <c r="BA1207" s="19">
        <v>11519</v>
      </c>
      <c r="BB1207" s="18">
        <v>592685</v>
      </c>
      <c r="BC1207" s="18">
        <v>4382294</v>
      </c>
      <c r="BE1207" s="19"/>
      <c r="BF1207" s="20">
        <v>4382294</v>
      </c>
      <c r="BH1207" s="68"/>
      <c r="BI1207" s="68"/>
      <c r="BJ1207" s="68"/>
      <c r="BK1207" s="68"/>
      <c r="BL1207" s="68"/>
      <c r="BM1207" s="68"/>
      <c r="BN1207" s="68"/>
    </row>
    <row r="1208" spans="1:66" ht="22.5" customHeight="1" x14ac:dyDescent="0.2">
      <c r="A1208" s="118" t="s">
        <v>3020</v>
      </c>
      <c r="B1208" s="119" t="s">
        <v>2992</v>
      </c>
      <c r="C1208" s="129" t="s">
        <v>1284</v>
      </c>
      <c r="D1208" s="122">
        <v>5</v>
      </c>
      <c r="E1208" s="123" t="s">
        <v>3556</v>
      </c>
      <c r="F1208" s="18">
        <v>202040</v>
      </c>
      <c r="G1208" s="19">
        <v>47458</v>
      </c>
      <c r="H1208" s="19">
        <v>50864</v>
      </c>
      <c r="I1208" s="19">
        <v>0</v>
      </c>
      <c r="J1208" s="19">
        <v>0</v>
      </c>
      <c r="K1208" s="19">
        <v>0</v>
      </c>
      <c r="L1208" s="19">
        <v>0</v>
      </c>
      <c r="M1208" s="19">
        <v>3966</v>
      </c>
      <c r="N1208" s="19">
        <v>3445</v>
      </c>
      <c r="O1208" s="19">
        <v>4271</v>
      </c>
      <c r="P1208" s="19">
        <v>55506</v>
      </c>
      <c r="Q1208" s="19">
        <v>20453</v>
      </c>
      <c r="R1208" s="19">
        <v>44383</v>
      </c>
      <c r="S1208" s="19">
        <v>8410</v>
      </c>
      <c r="T1208" s="20">
        <v>20346</v>
      </c>
      <c r="U1208" s="49">
        <v>16128</v>
      </c>
      <c r="V1208" s="19">
        <v>5265</v>
      </c>
      <c r="W1208" s="19">
        <v>11101</v>
      </c>
      <c r="X1208" s="19">
        <v>0</v>
      </c>
      <c r="Y1208" s="20">
        <v>0</v>
      </c>
      <c r="Z1208" s="19">
        <v>93806</v>
      </c>
      <c r="AA1208" s="177"/>
      <c r="AB1208" s="30">
        <v>0</v>
      </c>
      <c r="AC1208" s="19">
        <v>84397</v>
      </c>
      <c r="AD1208" s="19">
        <v>234818</v>
      </c>
      <c r="AE1208" s="19">
        <v>184635</v>
      </c>
      <c r="AF1208" s="19">
        <v>289493</v>
      </c>
      <c r="AG1208" s="19">
        <v>154011</v>
      </c>
      <c r="AH1208" s="19">
        <v>51994</v>
      </c>
      <c r="AI1208" s="19">
        <v>47996</v>
      </c>
      <c r="AJ1208" s="20">
        <v>97921</v>
      </c>
      <c r="AK1208" s="24">
        <v>24442</v>
      </c>
      <c r="AL1208" s="24">
        <v>42809</v>
      </c>
      <c r="AM1208" s="24">
        <v>11048</v>
      </c>
      <c r="AN1208" s="21">
        <v>17017</v>
      </c>
      <c r="AO1208" s="19">
        <v>184354</v>
      </c>
      <c r="AP1208" s="19">
        <v>15646</v>
      </c>
      <c r="AQ1208" s="49">
        <v>2028023</v>
      </c>
      <c r="AR1208" s="24">
        <v>59144</v>
      </c>
      <c r="AS1208" s="24">
        <v>169619</v>
      </c>
      <c r="AT1208" s="49">
        <v>101837</v>
      </c>
      <c r="AU1208" s="49">
        <v>63123</v>
      </c>
      <c r="AV1208" s="24">
        <f t="shared" si="36"/>
        <v>393723</v>
      </c>
      <c r="AW1208" s="158">
        <v>537698</v>
      </c>
      <c r="AX1208" s="91">
        <f t="shared" si="37"/>
        <v>2959444</v>
      </c>
      <c r="AY1208" s="68"/>
      <c r="AZ1208" s="19">
        <v>371289</v>
      </c>
      <c r="BA1208" s="19">
        <v>60269</v>
      </c>
      <c r="BB1208" s="18">
        <v>431558</v>
      </c>
      <c r="BC1208" s="18">
        <v>3391002</v>
      </c>
      <c r="BE1208" s="19"/>
      <c r="BF1208" s="20">
        <v>3391002</v>
      </c>
      <c r="BH1208" s="68"/>
      <c r="BI1208" s="68"/>
      <c r="BJ1208" s="68"/>
      <c r="BK1208" s="68"/>
      <c r="BL1208" s="68"/>
      <c r="BM1208" s="68"/>
      <c r="BN1208" s="68"/>
    </row>
    <row r="1209" spans="1:66" ht="22.5" customHeight="1" x14ac:dyDescent="0.2">
      <c r="A1209" s="118" t="s">
        <v>3021</v>
      </c>
      <c r="B1209" s="119" t="s">
        <v>2992</v>
      </c>
      <c r="C1209" s="129" t="s">
        <v>1285</v>
      </c>
      <c r="D1209" s="122">
        <v>5</v>
      </c>
      <c r="E1209" s="123" t="s">
        <v>3556</v>
      </c>
      <c r="F1209" s="18">
        <v>322002</v>
      </c>
      <c r="G1209" s="19">
        <v>75524</v>
      </c>
      <c r="H1209" s="19">
        <v>39644</v>
      </c>
      <c r="I1209" s="19">
        <v>0</v>
      </c>
      <c r="J1209" s="19">
        <v>0</v>
      </c>
      <c r="K1209" s="19">
        <v>0</v>
      </c>
      <c r="L1209" s="19">
        <v>0</v>
      </c>
      <c r="M1209" s="19">
        <v>17063</v>
      </c>
      <c r="N1209" s="19">
        <v>9251</v>
      </c>
      <c r="O1209" s="19">
        <v>22793</v>
      </c>
      <c r="P1209" s="19">
        <v>140818</v>
      </c>
      <c r="Q1209" s="19">
        <v>37757</v>
      </c>
      <c r="R1209" s="19">
        <v>46531</v>
      </c>
      <c r="S1209" s="19">
        <v>49619</v>
      </c>
      <c r="T1209" s="20">
        <v>38148</v>
      </c>
      <c r="U1209" s="49">
        <v>15264</v>
      </c>
      <c r="V1209" s="19">
        <v>15795</v>
      </c>
      <c r="W1209" s="19">
        <v>11101</v>
      </c>
      <c r="X1209" s="19">
        <v>0</v>
      </c>
      <c r="Y1209" s="20">
        <v>0</v>
      </c>
      <c r="Z1209" s="19">
        <v>136516</v>
      </c>
      <c r="AA1209" s="177"/>
      <c r="AB1209" s="30">
        <v>0</v>
      </c>
      <c r="AC1209" s="19">
        <v>175762</v>
      </c>
      <c r="AD1209" s="19">
        <v>600653</v>
      </c>
      <c r="AE1209" s="19">
        <v>371745</v>
      </c>
      <c r="AF1209" s="19">
        <v>473860</v>
      </c>
      <c r="AG1209" s="19">
        <v>245388</v>
      </c>
      <c r="AH1209" s="19">
        <v>94240</v>
      </c>
      <c r="AI1209" s="19">
        <v>50391</v>
      </c>
      <c r="AJ1209" s="20">
        <v>39493</v>
      </c>
      <c r="AK1209" s="24">
        <v>43342</v>
      </c>
      <c r="AL1209" s="24">
        <v>48892</v>
      </c>
      <c r="AM1209" s="24">
        <v>10190</v>
      </c>
      <c r="AN1209" s="21">
        <v>27863</v>
      </c>
      <c r="AO1209" s="19">
        <v>122590</v>
      </c>
      <c r="AP1209" s="19">
        <v>11618</v>
      </c>
      <c r="AQ1209" s="49">
        <v>3293853</v>
      </c>
      <c r="AR1209" s="24">
        <v>69747</v>
      </c>
      <c r="AS1209" s="24">
        <v>158284</v>
      </c>
      <c r="AT1209" s="49">
        <v>87420</v>
      </c>
      <c r="AU1209" s="49">
        <v>36016</v>
      </c>
      <c r="AV1209" s="24">
        <f t="shared" si="36"/>
        <v>351467</v>
      </c>
      <c r="AW1209" s="158">
        <v>327604</v>
      </c>
      <c r="AX1209" s="91">
        <f t="shared" si="37"/>
        <v>3972924</v>
      </c>
      <c r="AY1209" s="68"/>
      <c r="AZ1209" s="19">
        <v>576506</v>
      </c>
      <c r="BA1209" s="19">
        <v>32281</v>
      </c>
      <c r="BB1209" s="18">
        <v>608787</v>
      </c>
      <c r="BC1209" s="18">
        <v>4581711</v>
      </c>
      <c r="BE1209" s="19"/>
      <c r="BF1209" s="20">
        <v>4581711</v>
      </c>
      <c r="BH1209" s="68"/>
      <c r="BI1209" s="68"/>
      <c r="BJ1209" s="68"/>
      <c r="BK1209" s="68"/>
      <c r="BL1209" s="68"/>
      <c r="BM1209" s="68"/>
      <c r="BN1209" s="68"/>
    </row>
    <row r="1210" spans="1:66" ht="22.5" customHeight="1" x14ac:dyDescent="0.2">
      <c r="A1210" s="118" t="s">
        <v>3022</v>
      </c>
      <c r="B1210" s="119" t="s">
        <v>2992</v>
      </c>
      <c r="C1210" s="129" t="s">
        <v>1286</v>
      </c>
      <c r="D1210" s="122">
        <v>5</v>
      </c>
      <c r="E1210" s="123" t="s">
        <v>3556</v>
      </c>
      <c r="F1210" s="18">
        <v>174463</v>
      </c>
      <c r="G1210" s="19">
        <v>45417</v>
      </c>
      <c r="H1210" s="19">
        <v>55913</v>
      </c>
      <c r="I1210" s="19">
        <v>0</v>
      </c>
      <c r="J1210" s="19">
        <v>0</v>
      </c>
      <c r="K1210" s="19">
        <v>0</v>
      </c>
      <c r="L1210" s="19">
        <v>0</v>
      </c>
      <c r="M1210" s="19">
        <v>4380</v>
      </c>
      <c r="N1210" s="19">
        <v>2785</v>
      </c>
      <c r="O1210" s="19">
        <v>3478</v>
      </c>
      <c r="P1210" s="19">
        <v>37119</v>
      </c>
      <c r="Q1210" s="19">
        <v>18841</v>
      </c>
      <c r="R1210" s="19">
        <v>42706</v>
      </c>
      <c r="S1210" s="19">
        <v>6728</v>
      </c>
      <c r="T1210" s="20">
        <v>12716</v>
      </c>
      <c r="U1210" s="49">
        <v>2688</v>
      </c>
      <c r="V1210" s="19">
        <v>6318</v>
      </c>
      <c r="W1210" s="19">
        <v>11101</v>
      </c>
      <c r="X1210" s="19">
        <v>0</v>
      </c>
      <c r="Y1210" s="20">
        <v>0</v>
      </c>
      <c r="Z1210" s="19">
        <v>77429</v>
      </c>
      <c r="AA1210" s="177"/>
      <c r="AB1210" s="30">
        <v>0</v>
      </c>
      <c r="AC1210" s="19">
        <v>65740</v>
      </c>
      <c r="AD1210" s="19">
        <v>147618</v>
      </c>
      <c r="AE1210" s="19">
        <v>123750</v>
      </c>
      <c r="AF1210" s="19">
        <v>231420</v>
      </c>
      <c r="AG1210" s="19">
        <v>118147</v>
      </c>
      <c r="AH1210" s="19">
        <v>43333</v>
      </c>
      <c r="AI1210" s="19">
        <v>53840</v>
      </c>
      <c r="AJ1210" s="20">
        <v>47608</v>
      </c>
      <c r="AK1210" s="24">
        <v>22090</v>
      </c>
      <c r="AL1210" s="24">
        <v>37113</v>
      </c>
      <c r="AM1210" s="24">
        <v>8908</v>
      </c>
      <c r="AN1210" s="21">
        <v>14676</v>
      </c>
      <c r="AO1210" s="19">
        <v>148049</v>
      </c>
      <c r="AP1210" s="19">
        <v>9888</v>
      </c>
      <c r="AQ1210" s="49">
        <v>1574262</v>
      </c>
      <c r="AR1210" s="24">
        <v>61922</v>
      </c>
      <c r="AS1210" s="24">
        <v>155400</v>
      </c>
      <c r="AT1210" s="49">
        <v>76132</v>
      </c>
      <c r="AU1210" s="49">
        <v>44015</v>
      </c>
      <c r="AV1210" s="24">
        <f t="shared" si="36"/>
        <v>337469</v>
      </c>
      <c r="AW1210" s="158">
        <v>323897</v>
      </c>
      <c r="AX1210" s="91">
        <f t="shared" si="37"/>
        <v>2235628</v>
      </c>
      <c r="AY1210" s="68"/>
      <c r="AZ1210" s="19">
        <v>333919</v>
      </c>
      <c r="BA1210" s="19">
        <v>43537</v>
      </c>
      <c r="BB1210" s="18">
        <v>377456</v>
      </c>
      <c r="BC1210" s="18">
        <v>2613084</v>
      </c>
      <c r="BE1210" s="19"/>
      <c r="BF1210" s="20">
        <v>2613084</v>
      </c>
      <c r="BH1210" s="68"/>
      <c r="BI1210" s="68"/>
      <c r="BJ1210" s="68"/>
      <c r="BK1210" s="68"/>
      <c r="BL1210" s="68"/>
      <c r="BM1210" s="68"/>
      <c r="BN1210" s="68"/>
    </row>
    <row r="1211" spans="1:66" ht="22.5" customHeight="1" x14ac:dyDescent="0.2">
      <c r="A1211" s="118" t="s">
        <v>3023</v>
      </c>
      <c r="B1211" s="119" t="s">
        <v>2992</v>
      </c>
      <c r="C1211" s="129" t="s">
        <v>1287</v>
      </c>
      <c r="D1211" s="122">
        <v>5</v>
      </c>
      <c r="E1211" s="123" t="s">
        <v>3556</v>
      </c>
      <c r="F1211" s="18">
        <v>31414</v>
      </c>
      <c r="G1211" s="19">
        <v>14580</v>
      </c>
      <c r="H1211" s="19">
        <v>18700</v>
      </c>
      <c r="I1211" s="19">
        <v>0</v>
      </c>
      <c r="J1211" s="19">
        <v>0</v>
      </c>
      <c r="K1211" s="19">
        <v>0</v>
      </c>
      <c r="L1211" s="19">
        <v>0</v>
      </c>
      <c r="M1211" s="19">
        <v>0</v>
      </c>
      <c r="N1211" s="19">
        <v>345</v>
      </c>
      <c r="O1211" s="19">
        <v>0</v>
      </c>
      <c r="P1211" s="19">
        <v>5124</v>
      </c>
      <c r="Q1211" s="19">
        <v>2732</v>
      </c>
      <c r="R1211" s="19">
        <v>6760</v>
      </c>
      <c r="S1211" s="19">
        <v>3364</v>
      </c>
      <c r="T1211" s="20">
        <v>12716</v>
      </c>
      <c r="U1211" s="49">
        <v>432</v>
      </c>
      <c r="V1211" s="19">
        <v>3159</v>
      </c>
      <c r="W1211" s="19">
        <v>11101</v>
      </c>
      <c r="X1211" s="19">
        <v>0</v>
      </c>
      <c r="Y1211" s="20">
        <v>0</v>
      </c>
      <c r="Z1211" s="19">
        <v>15147</v>
      </c>
      <c r="AA1211" s="177"/>
      <c r="AB1211" s="30">
        <v>0</v>
      </c>
      <c r="AC1211" s="19">
        <v>10704</v>
      </c>
      <c r="AD1211" s="19">
        <v>42105</v>
      </c>
      <c r="AE1211" s="19">
        <v>19470</v>
      </c>
      <c r="AF1211" s="19">
        <v>45023</v>
      </c>
      <c r="AG1211" s="19">
        <v>16302</v>
      </c>
      <c r="AH1211" s="19">
        <v>5815</v>
      </c>
      <c r="AI1211" s="19">
        <v>8335</v>
      </c>
      <c r="AJ1211" s="20">
        <v>70871</v>
      </c>
      <c r="AK1211" s="24">
        <v>3122</v>
      </c>
      <c r="AL1211" s="24">
        <v>8718</v>
      </c>
      <c r="AM1211" s="24">
        <v>2546</v>
      </c>
      <c r="AN1211" s="21">
        <v>3181</v>
      </c>
      <c r="AO1211" s="19">
        <v>55776</v>
      </c>
      <c r="AP1211" s="19">
        <v>7086</v>
      </c>
      <c r="AQ1211" s="49">
        <v>424628</v>
      </c>
      <c r="AR1211" s="24">
        <v>34565</v>
      </c>
      <c r="AS1211" s="24">
        <v>72155</v>
      </c>
      <c r="AT1211" s="49">
        <v>31323</v>
      </c>
      <c r="AU1211" s="49">
        <v>47128</v>
      </c>
      <c r="AV1211" s="24">
        <f t="shared" si="36"/>
        <v>185171</v>
      </c>
      <c r="AW1211" s="158">
        <v>130458</v>
      </c>
      <c r="AX1211" s="91">
        <f t="shared" si="37"/>
        <v>740257</v>
      </c>
      <c r="AY1211" s="68"/>
      <c r="AZ1211" s="19">
        <v>105023</v>
      </c>
      <c r="BA1211" s="19">
        <v>27134</v>
      </c>
      <c r="BB1211" s="18">
        <v>132157</v>
      </c>
      <c r="BC1211" s="18">
        <v>872414</v>
      </c>
      <c r="BE1211" s="19"/>
      <c r="BF1211" s="20">
        <v>872414</v>
      </c>
      <c r="BH1211" s="68"/>
      <c r="BI1211" s="68"/>
      <c r="BJ1211" s="68"/>
      <c r="BK1211" s="68"/>
      <c r="BL1211" s="68"/>
      <c r="BM1211" s="68"/>
      <c r="BN1211" s="68"/>
    </row>
    <row r="1212" spans="1:66" ht="22.5" customHeight="1" x14ac:dyDescent="0.2">
      <c r="A1212" s="118" t="s">
        <v>3024</v>
      </c>
      <c r="B1212" s="119" t="s">
        <v>2992</v>
      </c>
      <c r="C1212" s="129" t="s">
        <v>1288</v>
      </c>
      <c r="D1212" s="122">
        <v>5</v>
      </c>
      <c r="E1212" s="123" t="s">
        <v>3556</v>
      </c>
      <c r="F1212" s="18">
        <v>70454</v>
      </c>
      <c r="G1212" s="19">
        <v>14288</v>
      </c>
      <c r="H1212" s="19">
        <v>25806</v>
      </c>
      <c r="I1212" s="19">
        <v>0</v>
      </c>
      <c r="J1212" s="19">
        <v>0</v>
      </c>
      <c r="K1212" s="19">
        <v>0</v>
      </c>
      <c r="L1212" s="19">
        <v>0</v>
      </c>
      <c r="M1212" s="19">
        <v>0</v>
      </c>
      <c r="N1212" s="19">
        <v>650</v>
      </c>
      <c r="O1212" s="19">
        <v>0</v>
      </c>
      <c r="P1212" s="19">
        <v>16088</v>
      </c>
      <c r="Q1212" s="19">
        <v>5158</v>
      </c>
      <c r="R1212" s="19">
        <v>14567</v>
      </c>
      <c r="S1212" s="19">
        <v>10092</v>
      </c>
      <c r="T1212" s="20">
        <v>12716</v>
      </c>
      <c r="U1212" s="49">
        <v>13200</v>
      </c>
      <c r="V1212" s="19">
        <v>6318</v>
      </c>
      <c r="W1212" s="19">
        <v>11101</v>
      </c>
      <c r="X1212" s="19">
        <v>0</v>
      </c>
      <c r="Y1212" s="20">
        <v>0</v>
      </c>
      <c r="Z1212" s="19">
        <v>37266</v>
      </c>
      <c r="AA1212" s="177"/>
      <c r="AB1212" s="30">
        <v>0</v>
      </c>
      <c r="AC1212" s="19">
        <v>22633</v>
      </c>
      <c r="AD1212" s="19">
        <v>63049</v>
      </c>
      <c r="AE1212" s="19">
        <v>46860</v>
      </c>
      <c r="AF1212" s="19">
        <v>88668</v>
      </c>
      <c r="AG1212" s="19">
        <v>28657</v>
      </c>
      <c r="AH1212" s="19">
        <v>15692</v>
      </c>
      <c r="AI1212" s="19">
        <v>15520</v>
      </c>
      <c r="AJ1212" s="20">
        <v>126594</v>
      </c>
      <c r="AK1212" s="24">
        <v>5892</v>
      </c>
      <c r="AL1212" s="24">
        <v>16670</v>
      </c>
      <c r="AM1212" s="24">
        <v>4286</v>
      </c>
      <c r="AN1212" s="21">
        <v>6129</v>
      </c>
      <c r="AO1212" s="19">
        <v>75105</v>
      </c>
      <c r="AP1212" s="19">
        <v>24555</v>
      </c>
      <c r="AQ1212" s="49">
        <v>778014</v>
      </c>
      <c r="AR1212" s="24">
        <v>46909</v>
      </c>
      <c r="AS1212" s="24">
        <v>119051</v>
      </c>
      <c r="AT1212" s="49">
        <v>37292</v>
      </c>
      <c r="AU1212" s="49">
        <v>46539</v>
      </c>
      <c r="AV1212" s="24">
        <f t="shared" si="36"/>
        <v>249791</v>
      </c>
      <c r="AW1212" s="158">
        <v>261940</v>
      </c>
      <c r="AX1212" s="91">
        <f t="shared" si="37"/>
        <v>1289745</v>
      </c>
      <c r="AY1212" s="68"/>
      <c r="AZ1212" s="19">
        <v>140741</v>
      </c>
      <c r="BA1212" s="19">
        <v>94126</v>
      </c>
      <c r="BB1212" s="18">
        <v>234867</v>
      </c>
      <c r="BC1212" s="18">
        <v>1524612</v>
      </c>
      <c r="BE1212" s="19"/>
      <c r="BF1212" s="20">
        <v>1524612</v>
      </c>
      <c r="BH1212" s="68"/>
      <c r="BI1212" s="68"/>
      <c r="BJ1212" s="68"/>
      <c r="BK1212" s="68"/>
      <c r="BL1212" s="68"/>
      <c r="BM1212" s="68"/>
      <c r="BN1212" s="68"/>
    </row>
    <row r="1213" spans="1:66" ht="22.5" customHeight="1" x14ac:dyDescent="0.2">
      <c r="A1213" s="118" t="s">
        <v>3025</v>
      </c>
      <c r="B1213" s="119" t="s">
        <v>2992</v>
      </c>
      <c r="C1213" s="129" t="s">
        <v>1289</v>
      </c>
      <c r="D1213" s="122">
        <v>5</v>
      </c>
      <c r="E1213" s="123" t="s">
        <v>3556</v>
      </c>
      <c r="F1213" s="18">
        <v>37331</v>
      </c>
      <c r="G1213" s="19">
        <v>18881</v>
      </c>
      <c r="H1213" s="19">
        <v>17017</v>
      </c>
      <c r="I1213" s="19">
        <v>0</v>
      </c>
      <c r="J1213" s="19">
        <v>0</v>
      </c>
      <c r="K1213" s="19">
        <v>0</v>
      </c>
      <c r="L1213" s="19">
        <v>0</v>
      </c>
      <c r="M1213" s="19">
        <v>0</v>
      </c>
      <c r="N1213" s="19">
        <v>197</v>
      </c>
      <c r="O1213" s="19">
        <v>0</v>
      </c>
      <c r="P1213" s="19">
        <v>10</v>
      </c>
      <c r="Q1213" s="19">
        <v>1565</v>
      </c>
      <c r="R1213" s="19">
        <v>472</v>
      </c>
      <c r="S1213" s="19">
        <v>9251</v>
      </c>
      <c r="T1213" s="20">
        <v>12716</v>
      </c>
      <c r="U1213" s="49">
        <v>240</v>
      </c>
      <c r="V1213" s="19">
        <v>4212</v>
      </c>
      <c r="W1213" s="19">
        <v>11101</v>
      </c>
      <c r="X1213" s="19">
        <v>0</v>
      </c>
      <c r="Y1213" s="20">
        <v>0</v>
      </c>
      <c r="Z1213" s="19">
        <v>24717</v>
      </c>
      <c r="AA1213" s="177"/>
      <c r="AB1213" s="30">
        <v>0</v>
      </c>
      <c r="AC1213" s="19">
        <v>2905</v>
      </c>
      <c r="AD1213" s="19">
        <v>25647</v>
      </c>
      <c r="AE1213" s="19">
        <v>8910</v>
      </c>
      <c r="AF1213" s="19">
        <v>26825</v>
      </c>
      <c r="AG1213" s="19">
        <v>10124</v>
      </c>
      <c r="AH1213" s="19">
        <v>8986</v>
      </c>
      <c r="AI1213" s="19">
        <v>3928</v>
      </c>
      <c r="AJ1213" s="20">
        <v>100085</v>
      </c>
      <c r="AK1213" s="24">
        <v>1789</v>
      </c>
      <c r="AL1213" s="24">
        <v>7521</v>
      </c>
      <c r="AM1213" s="24">
        <v>2079</v>
      </c>
      <c r="AN1213" s="21">
        <v>2854</v>
      </c>
      <c r="AO1213" s="19">
        <v>40280</v>
      </c>
      <c r="AP1213" s="19">
        <v>18818</v>
      </c>
      <c r="AQ1213" s="49">
        <v>398461</v>
      </c>
      <c r="AR1213" s="24">
        <v>19754</v>
      </c>
      <c r="AS1213" s="24">
        <v>41932</v>
      </c>
      <c r="AT1213" s="49">
        <v>26641</v>
      </c>
      <c r="AU1213" s="49">
        <v>58739</v>
      </c>
      <c r="AV1213" s="24">
        <f t="shared" si="36"/>
        <v>147066</v>
      </c>
      <c r="AW1213" s="158">
        <v>158410</v>
      </c>
      <c r="AX1213" s="91">
        <f t="shared" si="37"/>
        <v>703937</v>
      </c>
      <c r="AY1213" s="68"/>
      <c r="AZ1213" s="19">
        <v>85815</v>
      </c>
      <c r="BA1213" s="19">
        <v>81709</v>
      </c>
      <c r="BB1213" s="18">
        <v>167524</v>
      </c>
      <c r="BC1213" s="18">
        <v>871461</v>
      </c>
      <c r="BE1213" s="19"/>
      <c r="BF1213" s="20">
        <v>871461</v>
      </c>
      <c r="BH1213" s="68"/>
      <c r="BI1213" s="68"/>
      <c r="BJ1213" s="68"/>
      <c r="BK1213" s="68"/>
      <c r="BL1213" s="68"/>
      <c r="BM1213" s="68"/>
      <c r="BN1213" s="68"/>
    </row>
    <row r="1214" spans="1:66" ht="22.5" customHeight="1" x14ac:dyDescent="0.2">
      <c r="A1214" s="118" t="s">
        <v>3026</v>
      </c>
      <c r="B1214" s="119" t="s">
        <v>2992</v>
      </c>
      <c r="C1214" s="129" t="s">
        <v>1290</v>
      </c>
      <c r="D1214" s="122">
        <v>5</v>
      </c>
      <c r="E1214" s="123" t="s">
        <v>3556</v>
      </c>
      <c r="F1214" s="18">
        <v>206849</v>
      </c>
      <c r="G1214" s="19">
        <v>63204</v>
      </c>
      <c r="H1214" s="19">
        <v>92004</v>
      </c>
      <c r="I1214" s="19">
        <v>0</v>
      </c>
      <c r="J1214" s="19">
        <v>0</v>
      </c>
      <c r="K1214" s="19">
        <v>0</v>
      </c>
      <c r="L1214" s="19">
        <v>0</v>
      </c>
      <c r="M1214" s="19">
        <v>0</v>
      </c>
      <c r="N1214" s="19">
        <v>1693</v>
      </c>
      <c r="O1214" s="19">
        <v>0</v>
      </c>
      <c r="P1214" s="19">
        <v>90</v>
      </c>
      <c r="Q1214" s="19">
        <v>13425</v>
      </c>
      <c r="R1214" s="19">
        <v>47998</v>
      </c>
      <c r="S1214" s="19">
        <v>12615</v>
      </c>
      <c r="T1214" s="20">
        <v>25432</v>
      </c>
      <c r="U1214" s="49">
        <v>21024</v>
      </c>
      <c r="V1214" s="19">
        <v>5265</v>
      </c>
      <c r="W1214" s="19">
        <v>11101</v>
      </c>
      <c r="X1214" s="19">
        <v>0</v>
      </c>
      <c r="Y1214" s="20">
        <v>0</v>
      </c>
      <c r="Z1214" s="19">
        <v>115604</v>
      </c>
      <c r="AA1214" s="177"/>
      <c r="AB1214" s="30">
        <v>46919</v>
      </c>
      <c r="AC1214" s="19">
        <v>54274</v>
      </c>
      <c r="AD1214" s="19">
        <v>126990</v>
      </c>
      <c r="AE1214" s="19">
        <v>109725</v>
      </c>
      <c r="AF1214" s="19">
        <v>164648</v>
      </c>
      <c r="AG1214" s="19">
        <v>67439</v>
      </c>
      <c r="AH1214" s="19">
        <v>43349</v>
      </c>
      <c r="AI1214" s="19">
        <v>32476</v>
      </c>
      <c r="AJ1214" s="20">
        <v>332715</v>
      </c>
      <c r="AK1214" s="24">
        <v>15339</v>
      </c>
      <c r="AL1214" s="24">
        <v>35502</v>
      </c>
      <c r="AM1214" s="24">
        <v>8144</v>
      </c>
      <c r="AN1214" s="21">
        <v>13496</v>
      </c>
      <c r="AO1214" s="19">
        <v>132224</v>
      </c>
      <c r="AP1214" s="19">
        <v>87725</v>
      </c>
      <c r="AQ1214" s="49">
        <v>1887269</v>
      </c>
      <c r="AR1214" s="24">
        <v>55604</v>
      </c>
      <c r="AS1214" s="24">
        <v>140709</v>
      </c>
      <c r="AT1214" s="49">
        <v>73078</v>
      </c>
      <c r="AU1214" s="49">
        <v>51982</v>
      </c>
      <c r="AV1214" s="24">
        <f t="shared" si="36"/>
        <v>321373</v>
      </c>
      <c r="AW1214" s="158">
        <v>518635</v>
      </c>
      <c r="AX1214" s="91">
        <f t="shared" si="37"/>
        <v>2727277</v>
      </c>
      <c r="AY1214" s="68"/>
      <c r="AZ1214" s="19">
        <v>250967</v>
      </c>
      <c r="BA1214" s="19">
        <v>360737</v>
      </c>
      <c r="BB1214" s="18">
        <v>611704</v>
      </c>
      <c r="BC1214" s="18">
        <v>3338981</v>
      </c>
      <c r="BE1214" s="19"/>
      <c r="BF1214" s="20">
        <v>3338981</v>
      </c>
      <c r="BH1214" s="68"/>
      <c r="BI1214" s="68"/>
      <c r="BJ1214" s="68"/>
      <c r="BK1214" s="68"/>
      <c r="BL1214" s="68"/>
      <c r="BM1214" s="68"/>
      <c r="BN1214" s="68"/>
    </row>
    <row r="1215" spans="1:66" ht="22.5" customHeight="1" x14ac:dyDescent="0.2">
      <c r="A1215" s="118" t="s">
        <v>3027</v>
      </c>
      <c r="B1215" s="119" t="s">
        <v>2992</v>
      </c>
      <c r="C1215" s="129" t="s">
        <v>1291</v>
      </c>
      <c r="D1215" s="122">
        <v>6</v>
      </c>
      <c r="E1215" s="123" t="s">
        <v>3556</v>
      </c>
      <c r="F1215" s="18">
        <v>47540</v>
      </c>
      <c r="G1215" s="19">
        <v>14580</v>
      </c>
      <c r="H1215" s="19">
        <v>11968</v>
      </c>
      <c r="I1215" s="19">
        <v>0</v>
      </c>
      <c r="J1215" s="19">
        <v>0</v>
      </c>
      <c r="K1215" s="19">
        <v>0</v>
      </c>
      <c r="L1215" s="19">
        <v>0</v>
      </c>
      <c r="M1215" s="19">
        <v>0</v>
      </c>
      <c r="N1215" s="19">
        <v>416</v>
      </c>
      <c r="O1215" s="19">
        <v>0</v>
      </c>
      <c r="P1215" s="19">
        <v>22</v>
      </c>
      <c r="Q1215" s="19">
        <v>3371</v>
      </c>
      <c r="R1215" s="19">
        <v>7441</v>
      </c>
      <c r="S1215" s="19">
        <v>5046</v>
      </c>
      <c r="T1215" s="20">
        <v>12716</v>
      </c>
      <c r="U1215" s="49">
        <v>6672</v>
      </c>
      <c r="V1215" s="19">
        <v>4212</v>
      </c>
      <c r="W1215" s="19">
        <v>11101</v>
      </c>
      <c r="X1215" s="19">
        <v>0</v>
      </c>
      <c r="Y1215" s="20">
        <v>0</v>
      </c>
      <c r="Z1215" s="19">
        <v>25475</v>
      </c>
      <c r="AA1215" s="177"/>
      <c r="AB1215" s="30">
        <v>0</v>
      </c>
      <c r="AC1215" s="19">
        <v>9238</v>
      </c>
      <c r="AD1215" s="19">
        <v>47727</v>
      </c>
      <c r="AE1215" s="19">
        <v>24255</v>
      </c>
      <c r="AF1215" s="19">
        <v>62568</v>
      </c>
      <c r="AG1215" s="19">
        <v>19133</v>
      </c>
      <c r="AH1215" s="19">
        <v>9338</v>
      </c>
      <c r="AI1215" s="19">
        <v>7281</v>
      </c>
      <c r="AJ1215" s="20">
        <v>66002</v>
      </c>
      <c r="AK1215" s="24">
        <v>3774</v>
      </c>
      <c r="AL1215" s="24">
        <v>13497</v>
      </c>
      <c r="AM1215" s="24">
        <v>2737</v>
      </c>
      <c r="AN1215" s="21">
        <v>4975</v>
      </c>
      <c r="AO1215" s="19">
        <v>71901</v>
      </c>
      <c r="AP1215" s="19">
        <v>14945</v>
      </c>
      <c r="AQ1215" s="49">
        <v>507931</v>
      </c>
      <c r="AR1215" s="24">
        <v>50008</v>
      </c>
      <c r="AS1215" s="24">
        <v>77996</v>
      </c>
      <c r="AT1215" s="49">
        <v>32025</v>
      </c>
      <c r="AU1215" s="49">
        <v>64709</v>
      </c>
      <c r="AV1215" s="24">
        <f t="shared" si="36"/>
        <v>224738</v>
      </c>
      <c r="AW1215" s="158">
        <v>241507</v>
      </c>
      <c r="AX1215" s="91">
        <f t="shared" si="37"/>
        <v>974176</v>
      </c>
      <c r="AY1215" s="68"/>
      <c r="AZ1215" s="19">
        <v>113424</v>
      </c>
      <c r="BA1215" s="19">
        <v>69029</v>
      </c>
      <c r="BB1215" s="18">
        <v>182453</v>
      </c>
      <c r="BC1215" s="18">
        <v>1156629</v>
      </c>
      <c r="BE1215" s="19"/>
      <c r="BF1215" s="20">
        <v>1156629</v>
      </c>
      <c r="BH1215" s="68"/>
      <c r="BI1215" s="68"/>
      <c r="BJ1215" s="68"/>
      <c r="BK1215" s="68"/>
      <c r="BL1215" s="68"/>
      <c r="BM1215" s="68"/>
      <c r="BN1215" s="68"/>
    </row>
    <row r="1216" spans="1:66" ht="22.5" customHeight="1" x14ac:dyDescent="0.2">
      <c r="A1216" s="118" t="s">
        <v>3028</v>
      </c>
      <c r="B1216" s="119" t="s">
        <v>2992</v>
      </c>
      <c r="C1216" s="129" t="s">
        <v>1292</v>
      </c>
      <c r="D1216" s="122">
        <v>6</v>
      </c>
      <c r="E1216" s="123" t="s">
        <v>3556</v>
      </c>
      <c r="F1216" s="18">
        <v>47699</v>
      </c>
      <c r="G1216" s="19">
        <v>15674</v>
      </c>
      <c r="H1216" s="19">
        <v>13277</v>
      </c>
      <c r="I1216" s="19">
        <v>0</v>
      </c>
      <c r="J1216" s="19">
        <v>0</v>
      </c>
      <c r="K1216" s="19">
        <v>0</v>
      </c>
      <c r="L1216" s="19">
        <v>0</v>
      </c>
      <c r="M1216" s="19">
        <v>0</v>
      </c>
      <c r="N1216" s="19">
        <v>246</v>
      </c>
      <c r="O1216" s="19">
        <v>0</v>
      </c>
      <c r="P1216" s="19">
        <v>13</v>
      </c>
      <c r="Q1216" s="19">
        <v>1948</v>
      </c>
      <c r="R1216" s="19">
        <v>6550</v>
      </c>
      <c r="S1216" s="19">
        <v>2523</v>
      </c>
      <c r="T1216" s="20">
        <v>12716</v>
      </c>
      <c r="U1216" s="49">
        <v>240</v>
      </c>
      <c r="V1216" s="19">
        <v>2106</v>
      </c>
      <c r="W1216" s="19">
        <v>11101</v>
      </c>
      <c r="X1216" s="19">
        <v>0</v>
      </c>
      <c r="Y1216" s="20">
        <v>0</v>
      </c>
      <c r="Z1216" s="19">
        <v>30739</v>
      </c>
      <c r="AA1216" s="177"/>
      <c r="AB1216" s="30">
        <v>0</v>
      </c>
      <c r="AC1216" s="19">
        <v>6590</v>
      </c>
      <c r="AD1216" s="19">
        <v>27078</v>
      </c>
      <c r="AE1216" s="19">
        <v>11385</v>
      </c>
      <c r="AF1216" s="19">
        <v>26825</v>
      </c>
      <c r="AG1216" s="19">
        <v>12613</v>
      </c>
      <c r="AH1216" s="19">
        <v>11028</v>
      </c>
      <c r="AI1216" s="19">
        <v>575</v>
      </c>
      <c r="AJ1216" s="20">
        <v>110364</v>
      </c>
      <c r="AK1216" s="24">
        <v>2225</v>
      </c>
      <c r="AL1216" s="24">
        <v>9772</v>
      </c>
      <c r="AM1216" s="24">
        <v>2202</v>
      </c>
      <c r="AN1216" s="21">
        <v>3707</v>
      </c>
      <c r="AO1216" s="19">
        <v>55051</v>
      </c>
      <c r="AP1216" s="19">
        <v>34495</v>
      </c>
      <c r="AQ1216" s="49">
        <v>458742</v>
      </c>
      <c r="AR1216" s="24">
        <v>22595</v>
      </c>
      <c r="AS1216" s="24">
        <v>44452</v>
      </c>
      <c r="AT1216" s="49">
        <v>28066</v>
      </c>
      <c r="AU1216" s="49">
        <v>61218</v>
      </c>
      <c r="AV1216" s="24">
        <f t="shared" si="36"/>
        <v>156331</v>
      </c>
      <c r="AW1216" s="158">
        <v>156571</v>
      </c>
      <c r="AX1216" s="91">
        <f t="shared" si="37"/>
        <v>771644</v>
      </c>
      <c r="AY1216" s="68"/>
      <c r="AZ1216" s="19">
        <v>92671</v>
      </c>
      <c r="BA1216" s="19">
        <v>144518</v>
      </c>
      <c r="BB1216" s="18">
        <v>237189</v>
      </c>
      <c r="BC1216" s="18">
        <v>1008833</v>
      </c>
      <c r="BE1216" s="19"/>
      <c r="BF1216" s="20">
        <v>1008833</v>
      </c>
      <c r="BH1216" s="68"/>
      <c r="BI1216" s="68"/>
      <c r="BJ1216" s="68"/>
      <c r="BK1216" s="68"/>
      <c r="BL1216" s="68"/>
      <c r="BM1216" s="68"/>
      <c r="BN1216" s="68"/>
    </row>
    <row r="1217" spans="1:66" ht="22.5" customHeight="1" x14ac:dyDescent="0.2">
      <c r="A1217" s="118" t="s">
        <v>3029</v>
      </c>
      <c r="B1217" s="119" t="s">
        <v>2992</v>
      </c>
      <c r="C1217" s="129" t="s">
        <v>922</v>
      </c>
      <c r="D1217" s="122">
        <v>6</v>
      </c>
      <c r="E1217" s="123" t="s">
        <v>3556</v>
      </c>
      <c r="F1217" s="18">
        <v>85793</v>
      </c>
      <c r="G1217" s="19">
        <v>25807</v>
      </c>
      <c r="H1217" s="19">
        <v>15147</v>
      </c>
      <c r="I1217" s="19">
        <v>0</v>
      </c>
      <c r="J1217" s="19">
        <v>0</v>
      </c>
      <c r="K1217" s="19">
        <v>0</v>
      </c>
      <c r="L1217" s="19">
        <v>0</v>
      </c>
      <c r="M1217" s="19">
        <v>0</v>
      </c>
      <c r="N1217" s="19">
        <v>639</v>
      </c>
      <c r="O1217" s="19">
        <v>0</v>
      </c>
      <c r="P1217" s="19">
        <v>36</v>
      </c>
      <c r="Q1217" s="19">
        <v>5095</v>
      </c>
      <c r="R1217" s="19">
        <v>14200</v>
      </c>
      <c r="S1217" s="19">
        <v>5046</v>
      </c>
      <c r="T1217" s="20">
        <v>12716</v>
      </c>
      <c r="U1217" s="49">
        <v>13056</v>
      </c>
      <c r="V1217" s="19">
        <v>4212</v>
      </c>
      <c r="W1217" s="19">
        <v>11101</v>
      </c>
      <c r="X1217" s="19">
        <v>0</v>
      </c>
      <c r="Y1217" s="20">
        <v>0</v>
      </c>
      <c r="Z1217" s="19">
        <v>49347</v>
      </c>
      <c r="AA1217" s="177"/>
      <c r="AB1217" s="30">
        <v>0</v>
      </c>
      <c r="AC1217" s="19">
        <v>19668</v>
      </c>
      <c r="AD1217" s="19">
        <v>73525</v>
      </c>
      <c r="AE1217" s="19">
        <v>36630</v>
      </c>
      <c r="AF1217" s="19">
        <v>83085</v>
      </c>
      <c r="AG1217" s="19">
        <v>35864</v>
      </c>
      <c r="AH1217" s="19">
        <v>17930</v>
      </c>
      <c r="AI1217" s="19">
        <v>9867</v>
      </c>
      <c r="AJ1217" s="20">
        <v>176907</v>
      </c>
      <c r="AK1217" s="24">
        <v>5792</v>
      </c>
      <c r="AL1217" s="24">
        <v>19909</v>
      </c>
      <c r="AM1217" s="24">
        <v>5758</v>
      </c>
      <c r="AN1217" s="21">
        <v>7401</v>
      </c>
      <c r="AO1217" s="19">
        <v>87218</v>
      </c>
      <c r="AP1217" s="19">
        <v>36967</v>
      </c>
      <c r="AQ1217" s="49">
        <v>858716</v>
      </c>
      <c r="AR1217" s="24">
        <v>51837</v>
      </c>
      <c r="AS1217" s="24">
        <v>155115</v>
      </c>
      <c r="AT1217" s="49">
        <v>41492</v>
      </c>
      <c r="AU1217" s="49">
        <v>62762</v>
      </c>
      <c r="AV1217" s="24">
        <f t="shared" si="36"/>
        <v>311206</v>
      </c>
      <c r="AW1217" s="158">
        <v>352044</v>
      </c>
      <c r="AX1217" s="91">
        <f t="shared" si="37"/>
        <v>1521966</v>
      </c>
      <c r="AY1217" s="68"/>
      <c r="AZ1217" s="19">
        <v>139445</v>
      </c>
      <c r="BA1217" s="19">
        <v>146861</v>
      </c>
      <c r="BB1217" s="18">
        <v>286306</v>
      </c>
      <c r="BC1217" s="18">
        <v>1808272</v>
      </c>
      <c r="BE1217" s="19"/>
      <c r="BF1217" s="20">
        <v>1808272</v>
      </c>
      <c r="BH1217" s="68"/>
      <c r="BI1217" s="68"/>
      <c r="BJ1217" s="68"/>
      <c r="BK1217" s="68"/>
      <c r="BL1217" s="68"/>
      <c r="BM1217" s="68"/>
      <c r="BN1217" s="68"/>
    </row>
    <row r="1218" spans="1:66" ht="22.5" customHeight="1" x14ac:dyDescent="0.2">
      <c r="A1218" s="118" t="s">
        <v>3030</v>
      </c>
      <c r="B1218" s="119" t="s">
        <v>2992</v>
      </c>
      <c r="C1218" s="129" t="s">
        <v>1293</v>
      </c>
      <c r="D1218" s="122">
        <v>6</v>
      </c>
      <c r="E1218" s="123" t="s">
        <v>3556</v>
      </c>
      <c r="F1218" s="18">
        <v>77687</v>
      </c>
      <c r="G1218" s="19">
        <v>24786</v>
      </c>
      <c r="H1218" s="19">
        <v>19822</v>
      </c>
      <c r="I1218" s="19">
        <v>0</v>
      </c>
      <c r="J1218" s="19">
        <v>0</v>
      </c>
      <c r="K1218" s="19">
        <v>0</v>
      </c>
      <c r="L1218" s="19">
        <v>0</v>
      </c>
      <c r="M1218" s="19">
        <v>0</v>
      </c>
      <c r="N1218" s="19">
        <v>831</v>
      </c>
      <c r="O1218" s="19">
        <v>0</v>
      </c>
      <c r="P1218" s="19">
        <v>48</v>
      </c>
      <c r="Q1218" s="19">
        <v>6666</v>
      </c>
      <c r="R1218" s="19">
        <v>14672</v>
      </c>
      <c r="S1218" s="19">
        <v>7569</v>
      </c>
      <c r="T1218" s="20">
        <v>12716</v>
      </c>
      <c r="U1218" s="49">
        <v>6960</v>
      </c>
      <c r="V1218" s="19">
        <v>4212</v>
      </c>
      <c r="W1218" s="19">
        <v>11101</v>
      </c>
      <c r="X1218" s="19">
        <v>0</v>
      </c>
      <c r="Y1218" s="20">
        <v>0</v>
      </c>
      <c r="Z1218" s="19">
        <v>38753</v>
      </c>
      <c r="AA1218" s="177"/>
      <c r="AB1218" s="30">
        <v>0</v>
      </c>
      <c r="AC1218" s="19">
        <v>31435</v>
      </c>
      <c r="AD1218" s="19">
        <v>72482</v>
      </c>
      <c r="AE1218" s="19">
        <v>37455</v>
      </c>
      <c r="AF1218" s="19">
        <v>120205</v>
      </c>
      <c r="AG1218" s="19">
        <v>44959</v>
      </c>
      <c r="AH1218" s="19">
        <v>14380</v>
      </c>
      <c r="AI1218" s="19">
        <v>16478</v>
      </c>
      <c r="AJ1218" s="20">
        <v>149857</v>
      </c>
      <c r="AK1218" s="24">
        <v>7527</v>
      </c>
      <c r="AL1218" s="24">
        <v>21850</v>
      </c>
      <c r="AM1218" s="24">
        <v>5325</v>
      </c>
      <c r="AN1218" s="21">
        <v>7986</v>
      </c>
      <c r="AO1218" s="19">
        <v>103229</v>
      </c>
      <c r="AP1218" s="19">
        <v>19405</v>
      </c>
      <c r="AQ1218" s="49">
        <v>878396</v>
      </c>
      <c r="AR1218" s="24">
        <v>57962</v>
      </c>
      <c r="AS1218" s="24">
        <v>158970</v>
      </c>
      <c r="AT1218" s="49">
        <v>48606</v>
      </c>
      <c r="AU1218" s="49">
        <v>51768</v>
      </c>
      <c r="AV1218" s="24">
        <f t="shared" si="36"/>
        <v>317306</v>
      </c>
      <c r="AW1218" s="158">
        <v>210181</v>
      </c>
      <c r="AX1218" s="91">
        <f t="shared" si="37"/>
        <v>1405883</v>
      </c>
      <c r="AY1218" s="68"/>
      <c r="AZ1218" s="19">
        <v>161787</v>
      </c>
      <c r="BA1218" s="19">
        <v>75292</v>
      </c>
      <c r="BB1218" s="18">
        <v>237079</v>
      </c>
      <c r="BC1218" s="18">
        <v>1642962</v>
      </c>
      <c r="BE1218" s="19"/>
      <c r="BF1218" s="20">
        <v>1642962</v>
      </c>
      <c r="BH1218" s="68"/>
      <c r="BI1218" s="68"/>
      <c r="BJ1218" s="68"/>
      <c r="BK1218" s="68"/>
      <c r="BL1218" s="68"/>
      <c r="BM1218" s="68"/>
      <c r="BN1218" s="68"/>
    </row>
    <row r="1219" spans="1:66" ht="22.5" customHeight="1" x14ac:dyDescent="0.2">
      <c r="A1219" s="118" t="s">
        <v>3031</v>
      </c>
      <c r="B1219" s="119" t="s">
        <v>3032</v>
      </c>
      <c r="C1219" s="129" t="s">
        <v>1294</v>
      </c>
      <c r="D1219" s="122">
        <v>6</v>
      </c>
      <c r="E1219" s="123" t="s">
        <v>3556</v>
      </c>
      <c r="F1219" s="18">
        <v>3927046</v>
      </c>
      <c r="G1219" s="19">
        <v>487337</v>
      </c>
      <c r="H1219" s="19">
        <v>724438</v>
      </c>
      <c r="I1219" s="19">
        <v>0</v>
      </c>
      <c r="J1219" s="19">
        <v>40399</v>
      </c>
      <c r="K1219" s="19">
        <v>17190</v>
      </c>
      <c r="L1219" s="19">
        <v>6458</v>
      </c>
      <c r="M1219" s="19">
        <v>417716</v>
      </c>
      <c r="N1219" s="19">
        <v>227651</v>
      </c>
      <c r="O1219" s="19">
        <v>69665</v>
      </c>
      <c r="P1219" s="19">
        <v>1534778</v>
      </c>
      <c r="Q1219" s="19">
        <v>567699</v>
      </c>
      <c r="R1219" s="19">
        <v>836723</v>
      </c>
      <c r="S1219" s="19">
        <v>725783</v>
      </c>
      <c r="T1219" s="20">
        <v>661232</v>
      </c>
      <c r="U1219" s="49">
        <v>347904</v>
      </c>
      <c r="V1219" s="19">
        <v>313794</v>
      </c>
      <c r="W1219" s="19">
        <v>222020</v>
      </c>
      <c r="X1219" s="19">
        <v>521487</v>
      </c>
      <c r="Y1219" s="20">
        <v>64911</v>
      </c>
      <c r="Z1219" s="19">
        <v>1529319</v>
      </c>
      <c r="AA1219" s="177"/>
      <c r="AB1219" s="30">
        <v>4895521</v>
      </c>
      <c r="AC1219" s="19">
        <v>3289509</v>
      </c>
      <c r="AD1219" s="19">
        <v>4078161</v>
      </c>
      <c r="AE1219" s="19">
        <v>8064870</v>
      </c>
      <c r="AF1219" s="19">
        <v>8346055</v>
      </c>
      <c r="AG1219" s="19">
        <v>5088455</v>
      </c>
      <c r="AH1219" s="19">
        <v>2532619</v>
      </c>
      <c r="AI1219" s="19">
        <v>273126</v>
      </c>
      <c r="AJ1219" s="20">
        <v>96839</v>
      </c>
      <c r="AK1219" s="24">
        <v>501804</v>
      </c>
      <c r="AL1219" s="24">
        <v>465871</v>
      </c>
      <c r="AM1219" s="24">
        <v>165874</v>
      </c>
      <c r="AN1219" s="21">
        <v>280771</v>
      </c>
      <c r="AO1219" s="19">
        <v>2873666</v>
      </c>
      <c r="AP1219" s="19">
        <v>201829</v>
      </c>
      <c r="AQ1219" s="49">
        <v>54398520</v>
      </c>
      <c r="AR1219" s="24">
        <v>667867</v>
      </c>
      <c r="AS1219" s="24">
        <v>669508</v>
      </c>
      <c r="AT1219" s="49">
        <v>339464</v>
      </c>
      <c r="AU1219" s="49">
        <v>238309</v>
      </c>
      <c r="AV1219" s="24">
        <f t="shared" si="36"/>
        <v>1915148</v>
      </c>
      <c r="AW1219" s="158">
        <v>8898065</v>
      </c>
      <c r="AX1219" s="91">
        <f t="shared" si="37"/>
        <v>65211733</v>
      </c>
      <c r="AY1219" s="68"/>
      <c r="AZ1219" s="19">
        <v>5964505</v>
      </c>
      <c r="BA1219" s="19">
        <v>228921</v>
      </c>
      <c r="BB1219" s="18">
        <v>6193426</v>
      </c>
      <c r="BC1219" s="18">
        <v>71405159</v>
      </c>
      <c r="BE1219" s="19"/>
      <c r="BF1219" s="20">
        <v>71405159</v>
      </c>
      <c r="BH1219" s="68"/>
      <c r="BI1219" s="68"/>
      <c r="BJ1219" s="68"/>
      <c r="BK1219" s="68"/>
      <c r="BL1219" s="68"/>
      <c r="BM1219" s="68"/>
      <c r="BN1219" s="68"/>
    </row>
    <row r="1220" spans="1:66" ht="22.5" customHeight="1" x14ac:dyDescent="0.2">
      <c r="A1220" s="118" t="s">
        <v>3033</v>
      </c>
      <c r="B1220" s="119" t="s">
        <v>3032</v>
      </c>
      <c r="C1220" s="129" t="s">
        <v>1295</v>
      </c>
      <c r="D1220" s="122">
        <v>6</v>
      </c>
      <c r="E1220" s="123" t="s">
        <v>3556</v>
      </c>
      <c r="F1220" s="18">
        <v>868614</v>
      </c>
      <c r="G1220" s="19">
        <v>113578</v>
      </c>
      <c r="H1220" s="19">
        <v>129965</v>
      </c>
      <c r="I1220" s="19">
        <v>37481</v>
      </c>
      <c r="J1220" s="19">
        <v>38246</v>
      </c>
      <c r="K1220" s="19">
        <v>7080</v>
      </c>
      <c r="L1220" s="19">
        <v>9741</v>
      </c>
      <c r="M1220" s="19">
        <v>46758</v>
      </c>
      <c r="N1220" s="19">
        <v>26748</v>
      </c>
      <c r="O1220" s="19">
        <v>5972</v>
      </c>
      <c r="P1220" s="19">
        <v>7308</v>
      </c>
      <c r="Q1220" s="19">
        <v>87708</v>
      </c>
      <c r="R1220" s="19">
        <v>105219</v>
      </c>
      <c r="S1220" s="19">
        <v>106807</v>
      </c>
      <c r="T1220" s="20">
        <v>152592</v>
      </c>
      <c r="U1220" s="49">
        <v>42672</v>
      </c>
      <c r="V1220" s="19">
        <v>57915</v>
      </c>
      <c r="W1220" s="19">
        <v>77707</v>
      </c>
      <c r="X1220" s="19">
        <v>0</v>
      </c>
      <c r="Y1220" s="20">
        <v>0</v>
      </c>
      <c r="Z1220" s="19">
        <v>267748</v>
      </c>
      <c r="AA1220" s="177"/>
      <c r="AB1220" s="30">
        <v>276692</v>
      </c>
      <c r="AC1220" s="19">
        <v>523541</v>
      </c>
      <c r="AD1220" s="19">
        <v>858306</v>
      </c>
      <c r="AE1220" s="19">
        <v>1338315</v>
      </c>
      <c r="AF1220" s="19">
        <v>1463268</v>
      </c>
      <c r="AG1220" s="19">
        <v>835864</v>
      </c>
      <c r="AH1220" s="19">
        <v>300090</v>
      </c>
      <c r="AI1220" s="19">
        <v>162668</v>
      </c>
      <c r="AJ1220" s="20">
        <v>20017</v>
      </c>
      <c r="AK1220" s="24">
        <v>80142</v>
      </c>
      <c r="AL1220" s="24">
        <v>101104</v>
      </c>
      <c r="AM1220" s="24">
        <v>33234</v>
      </c>
      <c r="AN1220" s="21">
        <v>58901</v>
      </c>
      <c r="AO1220" s="19">
        <v>552040</v>
      </c>
      <c r="AP1220" s="19">
        <v>49615</v>
      </c>
      <c r="AQ1220" s="49">
        <v>8843656</v>
      </c>
      <c r="AR1220" s="24">
        <v>178542</v>
      </c>
      <c r="AS1220" s="24">
        <v>227933</v>
      </c>
      <c r="AT1220" s="49">
        <v>155062</v>
      </c>
      <c r="AU1220" s="49">
        <v>68632</v>
      </c>
      <c r="AV1220" s="24">
        <f t="shared" si="36"/>
        <v>630169</v>
      </c>
      <c r="AW1220" s="158">
        <v>1890067</v>
      </c>
      <c r="AX1220" s="91">
        <f t="shared" si="37"/>
        <v>11363892</v>
      </c>
      <c r="AY1220" s="68"/>
      <c r="AZ1220" s="19">
        <v>1172657</v>
      </c>
      <c r="BA1220" s="19">
        <v>110398</v>
      </c>
      <c r="BB1220" s="18">
        <v>1283055</v>
      </c>
      <c r="BC1220" s="18">
        <v>12646947</v>
      </c>
      <c r="BE1220" s="19"/>
      <c r="BF1220" s="20">
        <v>12646947</v>
      </c>
      <c r="BH1220" s="68"/>
      <c r="BI1220" s="68"/>
      <c r="BJ1220" s="68"/>
      <c r="BK1220" s="68"/>
      <c r="BL1220" s="68"/>
      <c r="BM1220" s="68"/>
      <c r="BN1220" s="68"/>
    </row>
    <row r="1221" spans="1:66" ht="22.5" customHeight="1" x14ac:dyDescent="0.2">
      <c r="A1221" s="118" t="s">
        <v>3034</v>
      </c>
      <c r="B1221" s="119" t="s">
        <v>3032</v>
      </c>
      <c r="C1221" s="129" t="s">
        <v>1296</v>
      </c>
      <c r="D1221" s="122">
        <v>6</v>
      </c>
      <c r="E1221" s="123" t="s">
        <v>3556</v>
      </c>
      <c r="F1221" s="18">
        <v>908896</v>
      </c>
      <c r="G1221" s="19">
        <v>240278</v>
      </c>
      <c r="H1221" s="19">
        <v>182138</v>
      </c>
      <c r="I1221" s="19">
        <v>0</v>
      </c>
      <c r="J1221" s="19">
        <v>0</v>
      </c>
      <c r="K1221" s="19">
        <v>0</v>
      </c>
      <c r="L1221" s="19">
        <v>0</v>
      </c>
      <c r="M1221" s="19">
        <v>62782</v>
      </c>
      <c r="N1221" s="19">
        <v>33632</v>
      </c>
      <c r="O1221" s="19">
        <v>37460</v>
      </c>
      <c r="P1221" s="19">
        <v>359736</v>
      </c>
      <c r="Q1221" s="19">
        <v>96430</v>
      </c>
      <c r="R1221" s="19">
        <v>152012</v>
      </c>
      <c r="S1221" s="19">
        <v>149698</v>
      </c>
      <c r="T1221" s="20">
        <v>178024</v>
      </c>
      <c r="U1221" s="49">
        <v>61056</v>
      </c>
      <c r="V1221" s="19">
        <v>66339</v>
      </c>
      <c r="W1221" s="19">
        <v>55505</v>
      </c>
      <c r="X1221" s="19">
        <v>0</v>
      </c>
      <c r="Y1221" s="20">
        <v>0</v>
      </c>
      <c r="Z1221" s="19">
        <v>316003</v>
      </c>
      <c r="AA1221" s="177"/>
      <c r="AB1221" s="30">
        <v>232323</v>
      </c>
      <c r="AC1221" s="19">
        <v>617631</v>
      </c>
      <c r="AD1221" s="19">
        <v>1241001</v>
      </c>
      <c r="AE1221" s="19">
        <v>2105730</v>
      </c>
      <c r="AF1221" s="19">
        <v>1647998</v>
      </c>
      <c r="AG1221" s="19">
        <v>870698</v>
      </c>
      <c r="AH1221" s="19">
        <v>330966</v>
      </c>
      <c r="AI1221" s="19">
        <v>165638</v>
      </c>
      <c r="AJ1221" s="20">
        <v>81150</v>
      </c>
      <c r="AK1221" s="24">
        <v>94851</v>
      </c>
      <c r="AL1221" s="24">
        <v>119220</v>
      </c>
      <c r="AM1221" s="24">
        <v>33272</v>
      </c>
      <c r="AN1221" s="21">
        <v>67010</v>
      </c>
      <c r="AO1221" s="19">
        <v>580162</v>
      </c>
      <c r="AP1221" s="19">
        <v>37039</v>
      </c>
      <c r="AQ1221" s="49">
        <v>11124678</v>
      </c>
      <c r="AR1221" s="24">
        <v>228803</v>
      </c>
      <c r="AS1221" s="24">
        <v>305004</v>
      </c>
      <c r="AT1221" s="49">
        <v>172201</v>
      </c>
      <c r="AU1221" s="49">
        <v>84170</v>
      </c>
      <c r="AV1221" s="24">
        <f t="shared" si="36"/>
        <v>790178</v>
      </c>
      <c r="AW1221" s="158">
        <v>1553047</v>
      </c>
      <c r="AX1221" s="91">
        <f t="shared" si="37"/>
        <v>13467903</v>
      </c>
      <c r="AY1221" s="68"/>
      <c r="AZ1221" s="19">
        <v>1394385</v>
      </c>
      <c r="BA1221" s="19">
        <v>113245</v>
      </c>
      <c r="BB1221" s="18">
        <v>1507630</v>
      </c>
      <c r="BC1221" s="18">
        <v>14975533</v>
      </c>
      <c r="BE1221" s="19"/>
      <c r="BF1221" s="20">
        <v>14975533</v>
      </c>
      <c r="BH1221" s="68"/>
      <c r="BI1221" s="68"/>
      <c r="BJ1221" s="68"/>
      <c r="BK1221" s="68"/>
      <c r="BL1221" s="68"/>
      <c r="BM1221" s="68"/>
      <c r="BN1221" s="68"/>
    </row>
    <row r="1222" spans="1:66" ht="22.5" customHeight="1" x14ac:dyDescent="0.2">
      <c r="A1222" s="118" t="s">
        <v>3035</v>
      </c>
      <c r="B1222" s="119" t="s">
        <v>3032</v>
      </c>
      <c r="C1222" s="129" t="s">
        <v>1297</v>
      </c>
      <c r="D1222" s="122">
        <v>6</v>
      </c>
      <c r="E1222" s="123" t="s">
        <v>3556</v>
      </c>
      <c r="F1222" s="18">
        <v>534017</v>
      </c>
      <c r="G1222" s="19">
        <v>61819</v>
      </c>
      <c r="H1222" s="19">
        <v>43758</v>
      </c>
      <c r="I1222" s="19">
        <v>0</v>
      </c>
      <c r="J1222" s="19">
        <v>4618</v>
      </c>
      <c r="K1222" s="19">
        <v>42198</v>
      </c>
      <c r="L1222" s="19">
        <v>9878</v>
      </c>
      <c r="M1222" s="19">
        <v>27062</v>
      </c>
      <c r="N1222" s="19">
        <v>14676</v>
      </c>
      <c r="O1222" s="19">
        <v>11453</v>
      </c>
      <c r="P1222" s="19">
        <v>24798</v>
      </c>
      <c r="Q1222" s="19">
        <v>51725</v>
      </c>
      <c r="R1222" s="19">
        <v>49413</v>
      </c>
      <c r="S1222" s="19">
        <v>59711</v>
      </c>
      <c r="T1222" s="20">
        <v>89012</v>
      </c>
      <c r="U1222" s="49">
        <v>40032</v>
      </c>
      <c r="V1222" s="19">
        <v>44226</v>
      </c>
      <c r="W1222" s="19">
        <v>39964</v>
      </c>
      <c r="X1222" s="19">
        <v>0</v>
      </c>
      <c r="Y1222" s="20">
        <v>0</v>
      </c>
      <c r="Z1222" s="19">
        <v>181374</v>
      </c>
      <c r="AA1222" s="177"/>
      <c r="AB1222" s="30">
        <v>143451</v>
      </c>
      <c r="AC1222" s="19">
        <v>301116</v>
      </c>
      <c r="AD1222" s="19">
        <v>420162</v>
      </c>
      <c r="AE1222" s="19">
        <v>849420</v>
      </c>
      <c r="AF1222" s="19">
        <v>821933</v>
      </c>
      <c r="AG1222" s="19">
        <v>418618</v>
      </c>
      <c r="AH1222" s="19">
        <v>141591</v>
      </c>
      <c r="AI1222" s="19">
        <v>123295</v>
      </c>
      <c r="AJ1222" s="20">
        <v>20017</v>
      </c>
      <c r="AK1222" s="24">
        <v>55700</v>
      </c>
      <c r="AL1222" s="24">
        <v>62656</v>
      </c>
      <c r="AM1222" s="24">
        <v>18454</v>
      </c>
      <c r="AN1222" s="21">
        <v>38602</v>
      </c>
      <c r="AO1222" s="19">
        <v>196719</v>
      </c>
      <c r="AP1222" s="19">
        <v>10465</v>
      </c>
      <c r="AQ1222" s="49">
        <v>4951933</v>
      </c>
      <c r="AR1222" s="24">
        <v>111052</v>
      </c>
      <c r="AS1222" s="24">
        <v>168640</v>
      </c>
      <c r="AT1222" s="49">
        <v>101843</v>
      </c>
      <c r="AU1222" s="49">
        <v>53186</v>
      </c>
      <c r="AV1222" s="24">
        <f t="shared" si="36"/>
        <v>434721</v>
      </c>
      <c r="AW1222" s="158">
        <v>631399</v>
      </c>
      <c r="AX1222" s="91">
        <f t="shared" si="37"/>
        <v>6018053</v>
      </c>
      <c r="AY1222" s="68"/>
      <c r="AZ1222" s="19">
        <v>770959</v>
      </c>
      <c r="BA1222" s="19">
        <v>44720</v>
      </c>
      <c r="BB1222" s="18">
        <v>815679</v>
      </c>
      <c r="BC1222" s="18">
        <v>6833732</v>
      </c>
      <c r="BE1222" s="19"/>
      <c r="BF1222" s="20">
        <v>6833732</v>
      </c>
      <c r="BH1222" s="68"/>
      <c r="BI1222" s="68"/>
      <c r="BJ1222" s="68"/>
      <c r="BK1222" s="68"/>
      <c r="BL1222" s="68"/>
      <c r="BM1222" s="68"/>
      <c r="BN1222" s="68"/>
    </row>
    <row r="1223" spans="1:66" ht="22.5" customHeight="1" x14ac:dyDescent="0.2">
      <c r="A1223" s="118" t="s">
        <v>3036</v>
      </c>
      <c r="B1223" s="119" t="s">
        <v>3032</v>
      </c>
      <c r="C1223" s="129" t="s">
        <v>1298</v>
      </c>
      <c r="D1223" s="122">
        <v>6</v>
      </c>
      <c r="E1223" s="123" t="s">
        <v>3556</v>
      </c>
      <c r="F1223" s="18">
        <v>455174</v>
      </c>
      <c r="G1223" s="19">
        <v>84418</v>
      </c>
      <c r="H1223" s="19">
        <v>59840</v>
      </c>
      <c r="I1223" s="19">
        <v>0</v>
      </c>
      <c r="J1223" s="19">
        <v>7561</v>
      </c>
      <c r="K1223" s="19">
        <v>18968</v>
      </c>
      <c r="L1223" s="19">
        <v>12648</v>
      </c>
      <c r="M1223" s="19">
        <v>19161</v>
      </c>
      <c r="N1223" s="19">
        <v>12985</v>
      </c>
      <c r="O1223" s="19">
        <v>14931</v>
      </c>
      <c r="P1223" s="19">
        <v>127520</v>
      </c>
      <c r="Q1223" s="19">
        <v>46555</v>
      </c>
      <c r="R1223" s="19">
        <v>47108</v>
      </c>
      <c r="S1223" s="19">
        <v>66439</v>
      </c>
      <c r="T1223" s="20">
        <v>76296</v>
      </c>
      <c r="U1223" s="49">
        <v>21312</v>
      </c>
      <c r="V1223" s="19">
        <v>36855</v>
      </c>
      <c r="W1223" s="19">
        <v>44404</v>
      </c>
      <c r="X1223" s="19">
        <v>0</v>
      </c>
      <c r="Y1223" s="20">
        <v>0</v>
      </c>
      <c r="Z1223" s="19">
        <v>172552</v>
      </c>
      <c r="AA1223" s="177"/>
      <c r="AB1223" s="30">
        <v>285688</v>
      </c>
      <c r="AC1223" s="19">
        <v>271660</v>
      </c>
      <c r="AD1223" s="19">
        <v>500575</v>
      </c>
      <c r="AE1223" s="19">
        <v>728310</v>
      </c>
      <c r="AF1223" s="19">
        <v>698030</v>
      </c>
      <c r="AG1223" s="19">
        <v>332218</v>
      </c>
      <c r="AH1223" s="19">
        <v>145429</v>
      </c>
      <c r="AI1223" s="19">
        <v>102602</v>
      </c>
      <c r="AJ1223" s="20">
        <v>19476</v>
      </c>
      <c r="AK1223" s="24">
        <v>52613</v>
      </c>
      <c r="AL1223" s="24">
        <v>62073</v>
      </c>
      <c r="AM1223" s="24">
        <v>15857</v>
      </c>
      <c r="AN1223" s="21">
        <v>38163</v>
      </c>
      <c r="AO1223" s="19">
        <v>141198</v>
      </c>
      <c r="AP1223" s="19">
        <v>20899</v>
      </c>
      <c r="AQ1223" s="49">
        <v>4739518</v>
      </c>
      <c r="AR1223" s="24">
        <v>101703</v>
      </c>
      <c r="AS1223" s="24">
        <v>159831</v>
      </c>
      <c r="AT1223" s="49">
        <v>88142</v>
      </c>
      <c r="AU1223" s="49">
        <v>49325</v>
      </c>
      <c r="AV1223" s="24">
        <f t="shared" ref="AV1223:AV1286" si="38">SUM(AR1223:AU1223)</f>
        <v>399001</v>
      </c>
      <c r="AW1223" s="158">
        <v>537821</v>
      </c>
      <c r="AX1223" s="91">
        <f t="shared" ref="AX1223:AX1286" si="39">AQ1223+AV1223+AW1223</f>
        <v>5676340</v>
      </c>
      <c r="AY1223" s="68"/>
      <c r="AZ1223" s="19">
        <v>704727</v>
      </c>
      <c r="BA1223" s="19">
        <v>47304</v>
      </c>
      <c r="BB1223" s="18">
        <v>752031</v>
      </c>
      <c r="BC1223" s="18">
        <v>6428371</v>
      </c>
      <c r="BE1223" s="19"/>
      <c r="BF1223" s="20">
        <v>6428371</v>
      </c>
      <c r="BH1223" s="68"/>
      <c r="BI1223" s="68"/>
      <c r="BJ1223" s="68"/>
      <c r="BK1223" s="68"/>
      <c r="BL1223" s="68"/>
      <c r="BM1223" s="68"/>
      <c r="BN1223" s="68"/>
    </row>
    <row r="1224" spans="1:66" ht="22.5" customHeight="1" x14ac:dyDescent="0.2">
      <c r="A1224" s="118" t="s">
        <v>3037</v>
      </c>
      <c r="B1224" s="119" t="s">
        <v>3032</v>
      </c>
      <c r="C1224" s="129" t="s">
        <v>1299</v>
      </c>
      <c r="D1224" s="122">
        <v>6</v>
      </c>
      <c r="E1224" s="123" t="s">
        <v>3556</v>
      </c>
      <c r="F1224" s="18">
        <v>1187688</v>
      </c>
      <c r="G1224" s="19">
        <v>359762</v>
      </c>
      <c r="H1224" s="19">
        <v>358666</v>
      </c>
      <c r="I1224" s="19">
        <v>873</v>
      </c>
      <c r="J1224" s="19">
        <v>13374</v>
      </c>
      <c r="K1224" s="19">
        <v>16968</v>
      </c>
      <c r="L1224" s="19">
        <v>22402</v>
      </c>
      <c r="M1224" s="19">
        <v>48440</v>
      </c>
      <c r="N1224" s="19">
        <v>38638</v>
      </c>
      <c r="O1224" s="19">
        <v>27670</v>
      </c>
      <c r="P1224" s="19">
        <v>142023</v>
      </c>
      <c r="Q1224" s="19">
        <v>105682</v>
      </c>
      <c r="R1224" s="19">
        <v>228516</v>
      </c>
      <c r="S1224" s="19">
        <v>199317</v>
      </c>
      <c r="T1224" s="20">
        <v>317900</v>
      </c>
      <c r="U1224" s="49">
        <v>128448</v>
      </c>
      <c r="V1224" s="19">
        <v>94770</v>
      </c>
      <c r="W1224" s="19">
        <v>155414</v>
      </c>
      <c r="X1224" s="19">
        <v>0</v>
      </c>
      <c r="Y1224" s="20">
        <v>0</v>
      </c>
      <c r="Z1224" s="19">
        <v>532045</v>
      </c>
      <c r="AA1224" s="177"/>
      <c r="AB1224" s="30">
        <v>459737</v>
      </c>
      <c r="AC1224" s="19">
        <v>865244</v>
      </c>
      <c r="AD1224" s="19">
        <v>1755769</v>
      </c>
      <c r="AE1224" s="19">
        <v>1802955</v>
      </c>
      <c r="AF1224" s="19">
        <v>2080823</v>
      </c>
      <c r="AG1224" s="19">
        <v>1116515</v>
      </c>
      <c r="AH1224" s="19">
        <v>530308</v>
      </c>
      <c r="AI1224" s="19">
        <v>239117</v>
      </c>
      <c r="AJ1224" s="20">
        <v>799057</v>
      </c>
      <c r="AK1224" s="24">
        <v>104695</v>
      </c>
      <c r="AL1224" s="24">
        <v>192107</v>
      </c>
      <c r="AM1224" s="24">
        <v>53960</v>
      </c>
      <c r="AN1224" s="21">
        <v>88101</v>
      </c>
      <c r="AO1224" s="19">
        <v>1416288</v>
      </c>
      <c r="AP1224" s="19">
        <v>150339</v>
      </c>
      <c r="AQ1224" s="49">
        <v>15633611</v>
      </c>
      <c r="AR1224" s="24">
        <v>220080</v>
      </c>
      <c r="AS1224" s="24">
        <v>281744</v>
      </c>
      <c r="AT1224" s="49">
        <v>215541</v>
      </c>
      <c r="AU1224" s="49">
        <v>122717</v>
      </c>
      <c r="AV1224" s="24">
        <f t="shared" si="38"/>
        <v>840082</v>
      </c>
      <c r="AW1224" s="158">
        <v>3343728</v>
      </c>
      <c r="AX1224" s="91">
        <f t="shared" si="39"/>
        <v>19817421</v>
      </c>
      <c r="AY1224" s="68"/>
      <c r="AZ1224" s="19">
        <v>1555211</v>
      </c>
      <c r="BA1224" s="19">
        <v>626975</v>
      </c>
      <c r="BB1224" s="18">
        <v>2182186</v>
      </c>
      <c r="BC1224" s="18">
        <v>21999607</v>
      </c>
      <c r="BE1224" s="19"/>
      <c r="BF1224" s="20">
        <v>21999607</v>
      </c>
      <c r="BH1224" s="68"/>
      <c r="BI1224" s="68"/>
      <c r="BJ1224" s="68"/>
      <c r="BK1224" s="68"/>
      <c r="BL1224" s="68"/>
      <c r="BM1224" s="68"/>
      <c r="BN1224" s="68"/>
    </row>
    <row r="1225" spans="1:66" ht="22.5" customHeight="1" x14ac:dyDescent="0.2">
      <c r="A1225" s="118" t="s">
        <v>3038</v>
      </c>
      <c r="B1225" s="119" t="s">
        <v>3032</v>
      </c>
      <c r="C1225" s="129" t="s">
        <v>1300</v>
      </c>
      <c r="D1225" s="122">
        <v>6</v>
      </c>
      <c r="E1225" s="123" t="s">
        <v>3556</v>
      </c>
      <c r="F1225" s="18">
        <v>491619</v>
      </c>
      <c r="G1225" s="19">
        <v>75743</v>
      </c>
      <c r="H1225" s="19">
        <v>65076</v>
      </c>
      <c r="I1225" s="19">
        <v>2852</v>
      </c>
      <c r="J1225" s="19">
        <v>11518</v>
      </c>
      <c r="K1225" s="19">
        <v>8504</v>
      </c>
      <c r="L1225" s="19">
        <v>4318</v>
      </c>
      <c r="M1225" s="19">
        <v>26298</v>
      </c>
      <c r="N1225" s="19">
        <v>15026</v>
      </c>
      <c r="O1225" s="19">
        <v>5216</v>
      </c>
      <c r="P1225" s="19">
        <v>2907</v>
      </c>
      <c r="Q1225" s="19">
        <v>56530</v>
      </c>
      <c r="R1225" s="19">
        <v>58112</v>
      </c>
      <c r="S1225" s="19">
        <v>48778</v>
      </c>
      <c r="T1225" s="20">
        <v>63580</v>
      </c>
      <c r="U1225" s="49">
        <v>32448</v>
      </c>
      <c r="V1225" s="19">
        <v>35802</v>
      </c>
      <c r="W1225" s="19">
        <v>55505</v>
      </c>
      <c r="X1225" s="19">
        <v>0</v>
      </c>
      <c r="Y1225" s="20">
        <v>0</v>
      </c>
      <c r="Z1225" s="19">
        <v>264145</v>
      </c>
      <c r="AA1225" s="177"/>
      <c r="AB1225" s="30">
        <v>367942</v>
      </c>
      <c r="AC1225" s="19">
        <v>362785</v>
      </c>
      <c r="AD1225" s="19">
        <v>864856</v>
      </c>
      <c r="AE1225" s="19">
        <v>760815</v>
      </c>
      <c r="AF1225" s="19">
        <v>843030</v>
      </c>
      <c r="AG1225" s="19">
        <v>484598</v>
      </c>
      <c r="AH1225" s="19">
        <v>173497</v>
      </c>
      <c r="AI1225" s="19">
        <v>26153</v>
      </c>
      <c r="AJ1225" s="20">
        <v>220728</v>
      </c>
      <c r="AK1225" s="24">
        <v>56349</v>
      </c>
      <c r="AL1225" s="24">
        <v>93904</v>
      </c>
      <c r="AM1225" s="24">
        <v>24397</v>
      </c>
      <c r="AN1225" s="21">
        <v>52882</v>
      </c>
      <c r="AO1225" s="19">
        <v>440420</v>
      </c>
      <c r="AP1225" s="19">
        <v>37966</v>
      </c>
      <c r="AQ1225" s="49">
        <v>6134299</v>
      </c>
      <c r="AR1225" s="24">
        <v>99401</v>
      </c>
      <c r="AS1225" s="24">
        <v>199084</v>
      </c>
      <c r="AT1225" s="49">
        <v>87264</v>
      </c>
      <c r="AU1225" s="49">
        <v>82683</v>
      </c>
      <c r="AV1225" s="24">
        <f t="shared" si="38"/>
        <v>468432</v>
      </c>
      <c r="AW1225" s="158">
        <v>1716079</v>
      </c>
      <c r="AX1225" s="91">
        <f t="shared" si="39"/>
        <v>8318810</v>
      </c>
      <c r="AY1225" s="68"/>
      <c r="AZ1225" s="19">
        <v>784795</v>
      </c>
      <c r="BA1225" s="19">
        <v>148241</v>
      </c>
      <c r="BB1225" s="18">
        <v>933036</v>
      </c>
      <c r="BC1225" s="18">
        <v>9251846</v>
      </c>
      <c r="BE1225" s="19"/>
      <c r="BF1225" s="20">
        <v>9251846</v>
      </c>
      <c r="BH1225" s="68"/>
      <c r="BI1225" s="68"/>
      <c r="BJ1225" s="68"/>
      <c r="BK1225" s="68"/>
      <c r="BL1225" s="68"/>
      <c r="BM1225" s="68"/>
      <c r="BN1225" s="68"/>
    </row>
    <row r="1226" spans="1:66" ht="22.5" customHeight="1" x14ac:dyDescent="0.2">
      <c r="A1226" s="118" t="s">
        <v>3039</v>
      </c>
      <c r="B1226" s="119" t="s">
        <v>3032</v>
      </c>
      <c r="C1226" s="129" t="s">
        <v>1301</v>
      </c>
      <c r="D1226" s="122">
        <v>6</v>
      </c>
      <c r="E1226" s="123" t="s">
        <v>3556</v>
      </c>
      <c r="F1226" s="18">
        <v>1112646</v>
      </c>
      <c r="G1226" s="19">
        <v>273011</v>
      </c>
      <c r="H1226" s="19">
        <v>262922</v>
      </c>
      <c r="I1226" s="19">
        <v>0</v>
      </c>
      <c r="J1226" s="19">
        <v>0</v>
      </c>
      <c r="K1226" s="19">
        <v>0</v>
      </c>
      <c r="L1226" s="19">
        <v>0</v>
      </c>
      <c r="M1226" s="19">
        <v>58707</v>
      </c>
      <c r="N1226" s="19">
        <v>32525</v>
      </c>
      <c r="O1226" s="19">
        <v>20374</v>
      </c>
      <c r="P1226" s="19">
        <v>401658</v>
      </c>
      <c r="Q1226" s="19">
        <v>91968</v>
      </c>
      <c r="R1226" s="19">
        <v>150231</v>
      </c>
      <c r="S1226" s="19">
        <v>139606</v>
      </c>
      <c r="T1226" s="20">
        <v>198370</v>
      </c>
      <c r="U1226" s="49">
        <v>75504</v>
      </c>
      <c r="V1226" s="19">
        <v>66339</v>
      </c>
      <c r="W1226" s="19">
        <v>76597</v>
      </c>
      <c r="X1226" s="19">
        <v>0</v>
      </c>
      <c r="Y1226" s="20">
        <v>0</v>
      </c>
      <c r="Z1226" s="19">
        <v>382269</v>
      </c>
      <c r="AA1226" s="177"/>
      <c r="AB1226" s="30">
        <v>272423</v>
      </c>
      <c r="AC1226" s="19">
        <v>583189</v>
      </c>
      <c r="AD1226" s="19">
        <v>1141369</v>
      </c>
      <c r="AE1226" s="19">
        <v>1831500</v>
      </c>
      <c r="AF1226" s="19">
        <v>1483350</v>
      </c>
      <c r="AG1226" s="19">
        <v>857743</v>
      </c>
      <c r="AH1226" s="19">
        <v>345464</v>
      </c>
      <c r="AI1226" s="19">
        <v>326007</v>
      </c>
      <c r="AJ1226" s="20">
        <v>70871</v>
      </c>
      <c r="AK1226" s="24">
        <v>92056</v>
      </c>
      <c r="AL1226" s="24">
        <v>126567</v>
      </c>
      <c r="AM1226" s="24">
        <v>38523</v>
      </c>
      <c r="AN1226" s="21">
        <v>68154</v>
      </c>
      <c r="AO1226" s="19">
        <v>1393266</v>
      </c>
      <c r="AP1226" s="19">
        <v>46031</v>
      </c>
      <c r="AQ1226" s="49">
        <v>12019240</v>
      </c>
      <c r="AR1226" s="24">
        <v>237491</v>
      </c>
      <c r="AS1226" s="24">
        <v>299163</v>
      </c>
      <c r="AT1226" s="49">
        <v>206903</v>
      </c>
      <c r="AU1226" s="49">
        <v>87076</v>
      </c>
      <c r="AV1226" s="24">
        <f t="shared" si="38"/>
        <v>830633</v>
      </c>
      <c r="AW1226" s="158">
        <v>2248124</v>
      </c>
      <c r="AX1226" s="91">
        <f t="shared" si="39"/>
        <v>15097997</v>
      </c>
      <c r="AY1226" s="68"/>
      <c r="AZ1226" s="19">
        <v>1358333</v>
      </c>
      <c r="BA1226" s="19">
        <v>227497</v>
      </c>
      <c r="BB1226" s="18">
        <v>1585830</v>
      </c>
      <c r="BC1226" s="18">
        <v>16683827</v>
      </c>
      <c r="BE1226" s="19"/>
      <c r="BF1226" s="20">
        <v>16683827</v>
      </c>
      <c r="BH1226" s="68"/>
      <c r="BI1226" s="68"/>
      <c r="BJ1226" s="68"/>
      <c r="BK1226" s="68"/>
      <c r="BL1226" s="68"/>
      <c r="BM1226" s="68"/>
      <c r="BN1226" s="68"/>
    </row>
    <row r="1227" spans="1:66" ht="22.5" customHeight="1" x14ac:dyDescent="0.2">
      <c r="A1227" s="118" t="s">
        <v>3040</v>
      </c>
      <c r="B1227" s="119" t="s">
        <v>3032</v>
      </c>
      <c r="C1227" s="129" t="s">
        <v>1302</v>
      </c>
      <c r="D1227" s="122">
        <v>6</v>
      </c>
      <c r="E1227" s="123" t="s">
        <v>3556</v>
      </c>
      <c r="F1227" s="18">
        <v>738135</v>
      </c>
      <c r="G1227" s="19">
        <v>107236</v>
      </c>
      <c r="H1227" s="19">
        <v>63767</v>
      </c>
      <c r="I1227" s="19">
        <v>0</v>
      </c>
      <c r="J1227" s="19">
        <v>0</v>
      </c>
      <c r="K1227" s="19">
        <v>0</v>
      </c>
      <c r="L1227" s="19">
        <v>0</v>
      </c>
      <c r="M1227" s="19">
        <v>55046</v>
      </c>
      <c r="N1227" s="19">
        <v>29844</v>
      </c>
      <c r="O1227" s="19">
        <v>14931</v>
      </c>
      <c r="P1227" s="19">
        <v>394841</v>
      </c>
      <c r="Q1227" s="19">
        <v>86041</v>
      </c>
      <c r="R1227" s="19">
        <v>142476</v>
      </c>
      <c r="S1227" s="19">
        <v>123627</v>
      </c>
      <c r="T1227" s="20">
        <v>76296</v>
      </c>
      <c r="U1227" s="49">
        <v>60672</v>
      </c>
      <c r="V1227" s="19">
        <v>51597</v>
      </c>
      <c r="W1227" s="19">
        <v>22202</v>
      </c>
      <c r="X1227" s="19">
        <v>0</v>
      </c>
      <c r="Y1227" s="20">
        <v>0</v>
      </c>
      <c r="Z1227" s="19">
        <v>284369</v>
      </c>
      <c r="AA1227" s="177"/>
      <c r="AB1227" s="30">
        <v>277790</v>
      </c>
      <c r="AC1227" s="19">
        <v>475446</v>
      </c>
      <c r="AD1227" s="19">
        <v>737241</v>
      </c>
      <c r="AE1227" s="19">
        <v>1777545</v>
      </c>
      <c r="AF1227" s="19">
        <v>830923</v>
      </c>
      <c r="AG1227" s="19">
        <v>582754</v>
      </c>
      <c r="AH1227" s="19">
        <v>293971</v>
      </c>
      <c r="AI1227" s="19">
        <v>84975</v>
      </c>
      <c r="AJ1227" s="20">
        <v>13525</v>
      </c>
      <c r="AK1227" s="24">
        <v>86566</v>
      </c>
      <c r="AL1227" s="24">
        <v>108665</v>
      </c>
      <c r="AM1227" s="24">
        <v>21856</v>
      </c>
      <c r="AN1227" s="21">
        <v>62091</v>
      </c>
      <c r="AO1227" s="19">
        <v>197588</v>
      </c>
      <c r="AP1227" s="19">
        <v>11320</v>
      </c>
      <c r="AQ1227" s="49">
        <v>7813336</v>
      </c>
      <c r="AR1227" s="24">
        <v>205760</v>
      </c>
      <c r="AS1227" s="24">
        <v>204405</v>
      </c>
      <c r="AT1227" s="49">
        <v>67878</v>
      </c>
      <c r="AU1227" s="49">
        <v>38308</v>
      </c>
      <c r="AV1227" s="24">
        <f t="shared" si="38"/>
        <v>516351</v>
      </c>
      <c r="AW1227" s="158">
        <v>673355</v>
      </c>
      <c r="AX1227" s="91">
        <f t="shared" si="39"/>
        <v>9003042</v>
      </c>
      <c r="AY1227" s="68"/>
      <c r="AZ1227" s="19">
        <v>1272288</v>
      </c>
      <c r="BA1227" s="19">
        <v>40537</v>
      </c>
      <c r="BB1227" s="18">
        <v>1312825</v>
      </c>
      <c r="BC1227" s="18">
        <v>10315867</v>
      </c>
      <c r="BE1227" s="19"/>
      <c r="BF1227" s="20">
        <v>10315867</v>
      </c>
      <c r="BH1227" s="68"/>
      <c r="BI1227" s="68"/>
      <c r="BJ1227" s="68"/>
      <c r="BK1227" s="68"/>
      <c r="BL1227" s="68"/>
      <c r="BM1227" s="68"/>
      <c r="BN1227" s="68"/>
    </row>
    <row r="1228" spans="1:66" ht="22.5" customHeight="1" x14ac:dyDescent="0.2">
      <c r="A1228" s="118" t="s">
        <v>3041</v>
      </c>
      <c r="B1228" s="119" t="s">
        <v>3032</v>
      </c>
      <c r="C1228" s="129" t="s">
        <v>1303</v>
      </c>
      <c r="D1228" s="122">
        <v>6</v>
      </c>
      <c r="E1228" s="123" t="s">
        <v>3556</v>
      </c>
      <c r="F1228" s="18">
        <v>248386</v>
      </c>
      <c r="G1228" s="19">
        <v>91927</v>
      </c>
      <c r="H1228" s="19">
        <v>97240</v>
      </c>
      <c r="I1228" s="19">
        <v>0</v>
      </c>
      <c r="J1228" s="19">
        <v>0</v>
      </c>
      <c r="K1228" s="19">
        <v>0</v>
      </c>
      <c r="L1228" s="19">
        <v>0</v>
      </c>
      <c r="M1228" s="19">
        <v>0</v>
      </c>
      <c r="N1228" s="19">
        <v>4566</v>
      </c>
      <c r="O1228" s="19">
        <v>0</v>
      </c>
      <c r="P1228" s="19">
        <v>1892</v>
      </c>
      <c r="Q1228" s="19">
        <v>27555</v>
      </c>
      <c r="R1228" s="19">
        <v>47789</v>
      </c>
      <c r="S1228" s="19">
        <v>17661</v>
      </c>
      <c r="T1228" s="20">
        <v>38148</v>
      </c>
      <c r="U1228" s="49">
        <v>5952</v>
      </c>
      <c r="V1228" s="19">
        <v>9477</v>
      </c>
      <c r="W1228" s="19">
        <v>22202</v>
      </c>
      <c r="X1228" s="19">
        <v>0</v>
      </c>
      <c r="Y1228" s="20">
        <v>0</v>
      </c>
      <c r="Z1228" s="19">
        <v>120543</v>
      </c>
      <c r="AA1228" s="177"/>
      <c r="AB1228" s="30">
        <v>0</v>
      </c>
      <c r="AC1228" s="19">
        <v>104434</v>
      </c>
      <c r="AD1228" s="19">
        <v>591823</v>
      </c>
      <c r="AE1228" s="19">
        <v>262680</v>
      </c>
      <c r="AF1228" s="19">
        <v>377870</v>
      </c>
      <c r="AG1228" s="19">
        <v>198026</v>
      </c>
      <c r="AH1228" s="19">
        <v>56855</v>
      </c>
      <c r="AI1228" s="19">
        <v>90914</v>
      </c>
      <c r="AJ1228" s="20">
        <v>58969</v>
      </c>
      <c r="AK1228" s="24">
        <v>28391</v>
      </c>
      <c r="AL1228" s="24">
        <v>48696</v>
      </c>
      <c r="AM1228" s="24">
        <v>10262</v>
      </c>
      <c r="AN1228" s="21">
        <v>20294</v>
      </c>
      <c r="AO1228" s="19">
        <v>343878</v>
      </c>
      <c r="AP1228" s="19">
        <v>19426</v>
      </c>
      <c r="AQ1228" s="49">
        <v>2945856</v>
      </c>
      <c r="AR1228" s="24">
        <v>59885</v>
      </c>
      <c r="AS1228" s="24">
        <v>153207</v>
      </c>
      <c r="AT1228" s="49">
        <v>102954</v>
      </c>
      <c r="AU1228" s="49">
        <v>47737</v>
      </c>
      <c r="AV1228" s="24">
        <f t="shared" si="38"/>
        <v>363783</v>
      </c>
      <c r="AW1228" s="158">
        <v>715216</v>
      </c>
      <c r="AX1228" s="91">
        <f t="shared" si="39"/>
        <v>4024855</v>
      </c>
      <c r="AY1228" s="68"/>
      <c r="AZ1228" s="19">
        <v>431543</v>
      </c>
      <c r="BA1228" s="19">
        <v>85914</v>
      </c>
      <c r="BB1228" s="18">
        <v>517457</v>
      </c>
      <c r="BC1228" s="18">
        <v>4542312</v>
      </c>
      <c r="BE1228" s="19"/>
      <c r="BF1228" s="20">
        <v>4542312</v>
      </c>
      <c r="BH1228" s="68"/>
      <c r="BI1228" s="68"/>
      <c r="BJ1228" s="68"/>
      <c r="BK1228" s="68"/>
      <c r="BL1228" s="68"/>
      <c r="BM1228" s="68"/>
      <c r="BN1228" s="68"/>
    </row>
    <row r="1229" spans="1:66" ht="22.5" customHeight="1" x14ac:dyDescent="0.2">
      <c r="A1229" s="118" t="s">
        <v>3042</v>
      </c>
      <c r="B1229" s="119" t="s">
        <v>3032</v>
      </c>
      <c r="C1229" s="129" t="s">
        <v>1304</v>
      </c>
      <c r="D1229" s="122">
        <v>6</v>
      </c>
      <c r="E1229" s="123" t="s">
        <v>3556</v>
      </c>
      <c r="F1229" s="18">
        <v>340747</v>
      </c>
      <c r="G1229" s="19">
        <v>139093</v>
      </c>
      <c r="H1229" s="19">
        <v>103598</v>
      </c>
      <c r="I1229" s="19">
        <v>0</v>
      </c>
      <c r="J1229" s="19">
        <v>0</v>
      </c>
      <c r="K1229" s="19">
        <v>0</v>
      </c>
      <c r="L1229" s="19">
        <v>0</v>
      </c>
      <c r="M1229" s="19">
        <v>15235</v>
      </c>
      <c r="N1229" s="19">
        <v>8830</v>
      </c>
      <c r="O1229" s="19">
        <v>2948</v>
      </c>
      <c r="P1229" s="19">
        <v>114469</v>
      </c>
      <c r="Q1229" s="19">
        <v>35014</v>
      </c>
      <c r="R1229" s="19">
        <v>82425</v>
      </c>
      <c r="S1229" s="19">
        <v>63075</v>
      </c>
      <c r="T1229" s="20">
        <v>63580</v>
      </c>
      <c r="U1229" s="49">
        <v>15312</v>
      </c>
      <c r="V1229" s="19">
        <v>20007</v>
      </c>
      <c r="W1229" s="19">
        <v>22202</v>
      </c>
      <c r="X1229" s="19">
        <v>0</v>
      </c>
      <c r="Y1229" s="20">
        <v>0</v>
      </c>
      <c r="Z1229" s="19">
        <v>181094</v>
      </c>
      <c r="AA1229" s="177"/>
      <c r="AB1229" s="30">
        <v>0</v>
      </c>
      <c r="AC1229" s="19">
        <v>175839</v>
      </c>
      <c r="AD1229" s="19">
        <v>242806</v>
      </c>
      <c r="AE1229" s="19">
        <v>619575</v>
      </c>
      <c r="AF1229" s="19">
        <v>571083</v>
      </c>
      <c r="AG1229" s="19">
        <v>309824</v>
      </c>
      <c r="AH1229" s="19">
        <v>104255</v>
      </c>
      <c r="AI1229" s="19">
        <v>143604</v>
      </c>
      <c r="AJ1229" s="20">
        <v>60051</v>
      </c>
      <c r="AK1229" s="24">
        <v>42014</v>
      </c>
      <c r="AL1229" s="24">
        <v>60315</v>
      </c>
      <c r="AM1229" s="24">
        <v>15280</v>
      </c>
      <c r="AN1229" s="21">
        <v>30220</v>
      </c>
      <c r="AO1229" s="19">
        <v>244010</v>
      </c>
      <c r="AP1229" s="19">
        <v>25637</v>
      </c>
      <c r="AQ1229" s="49">
        <v>3852142</v>
      </c>
      <c r="AR1229" s="24">
        <v>84550</v>
      </c>
      <c r="AS1229" s="24">
        <v>172037</v>
      </c>
      <c r="AT1229" s="49">
        <v>100039</v>
      </c>
      <c r="AU1229" s="49">
        <v>50663</v>
      </c>
      <c r="AV1229" s="24">
        <f t="shared" si="38"/>
        <v>407289</v>
      </c>
      <c r="AW1229" s="158">
        <v>983821</v>
      </c>
      <c r="AX1229" s="91">
        <f t="shared" si="39"/>
        <v>5243252</v>
      </c>
      <c r="AY1229" s="68"/>
      <c r="AZ1229" s="19">
        <v>564300</v>
      </c>
      <c r="BA1229" s="19">
        <v>121567</v>
      </c>
      <c r="BB1229" s="18">
        <v>685867</v>
      </c>
      <c r="BC1229" s="18">
        <v>5929119</v>
      </c>
      <c r="BE1229" s="19"/>
      <c r="BF1229" s="20">
        <v>5929119</v>
      </c>
      <c r="BH1229" s="68"/>
      <c r="BI1229" s="68"/>
      <c r="BJ1229" s="68"/>
      <c r="BK1229" s="68"/>
      <c r="BL1229" s="68"/>
      <c r="BM1229" s="68"/>
      <c r="BN1229" s="68"/>
    </row>
    <row r="1230" spans="1:66" ht="22.5" customHeight="1" x14ac:dyDescent="0.2">
      <c r="A1230" s="118" t="s">
        <v>3043</v>
      </c>
      <c r="B1230" s="119" t="s">
        <v>3032</v>
      </c>
      <c r="C1230" s="129" t="s">
        <v>1305</v>
      </c>
      <c r="D1230" s="122">
        <v>6</v>
      </c>
      <c r="E1230" s="123" t="s">
        <v>3556</v>
      </c>
      <c r="F1230" s="18">
        <v>157748</v>
      </c>
      <c r="G1230" s="19">
        <v>25952</v>
      </c>
      <c r="H1230" s="19">
        <v>42823</v>
      </c>
      <c r="I1230" s="19">
        <v>0</v>
      </c>
      <c r="J1230" s="19">
        <v>0</v>
      </c>
      <c r="K1230" s="19">
        <v>0</v>
      </c>
      <c r="L1230" s="19">
        <v>0</v>
      </c>
      <c r="M1230" s="19">
        <v>2732</v>
      </c>
      <c r="N1230" s="19">
        <v>2132</v>
      </c>
      <c r="O1230" s="19">
        <v>378</v>
      </c>
      <c r="P1230" s="19">
        <v>41457</v>
      </c>
      <c r="Q1230" s="19">
        <v>16911</v>
      </c>
      <c r="R1230" s="19">
        <v>5345</v>
      </c>
      <c r="S1230" s="19">
        <v>9251</v>
      </c>
      <c r="T1230" s="20">
        <v>25432</v>
      </c>
      <c r="U1230" s="49">
        <v>3600</v>
      </c>
      <c r="V1230" s="19">
        <v>8424</v>
      </c>
      <c r="W1230" s="19">
        <v>22202</v>
      </c>
      <c r="X1230" s="19">
        <v>0</v>
      </c>
      <c r="Y1230" s="20">
        <v>0</v>
      </c>
      <c r="Z1230" s="19">
        <v>63273</v>
      </c>
      <c r="AA1230" s="177"/>
      <c r="AB1230" s="30">
        <v>0</v>
      </c>
      <c r="AC1230" s="19">
        <v>65363</v>
      </c>
      <c r="AD1230" s="19">
        <v>130168</v>
      </c>
      <c r="AE1230" s="19">
        <v>147675</v>
      </c>
      <c r="AF1230" s="19">
        <v>185818</v>
      </c>
      <c r="AG1230" s="19">
        <v>91205</v>
      </c>
      <c r="AH1230" s="19">
        <v>25381</v>
      </c>
      <c r="AI1230" s="19">
        <v>54414</v>
      </c>
      <c r="AJ1230" s="20">
        <v>16771</v>
      </c>
      <c r="AK1230" s="24">
        <v>19322</v>
      </c>
      <c r="AL1230" s="24">
        <v>30852</v>
      </c>
      <c r="AM1230" s="24">
        <v>6450</v>
      </c>
      <c r="AN1230" s="21">
        <v>11908</v>
      </c>
      <c r="AO1230" s="19">
        <v>105121</v>
      </c>
      <c r="AP1230" s="19">
        <v>7406</v>
      </c>
      <c r="AQ1230" s="49">
        <v>1325514</v>
      </c>
      <c r="AR1230" s="24">
        <v>52748</v>
      </c>
      <c r="AS1230" s="24">
        <v>165546</v>
      </c>
      <c r="AT1230" s="49">
        <v>64830</v>
      </c>
      <c r="AU1230" s="49">
        <v>36541</v>
      </c>
      <c r="AV1230" s="24">
        <f t="shared" si="38"/>
        <v>319665</v>
      </c>
      <c r="AW1230" s="158">
        <v>325669</v>
      </c>
      <c r="AX1230" s="91">
        <f t="shared" si="39"/>
        <v>1970848</v>
      </c>
      <c r="AY1230" s="68"/>
      <c r="AZ1230" s="19">
        <v>293666</v>
      </c>
      <c r="BA1230" s="19">
        <v>34033</v>
      </c>
      <c r="BB1230" s="18">
        <v>327699</v>
      </c>
      <c r="BC1230" s="18">
        <v>2298547</v>
      </c>
      <c r="BE1230" s="19"/>
      <c r="BF1230" s="20">
        <v>2298547</v>
      </c>
      <c r="BH1230" s="68"/>
      <c r="BI1230" s="68"/>
      <c r="BJ1230" s="68"/>
      <c r="BK1230" s="68"/>
      <c r="BL1230" s="68"/>
      <c r="BM1230" s="68"/>
      <c r="BN1230" s="68"/>
    </row>
    <row r="1231" spans="1:66" ht="22.5" customHeight="1" x14ac:dyDescent="0.2">
      <c r="A1231" s="118" t="s">
        <v>3044</v>
      </c>
      <c r="B1231" s="119" t="s">
        <v>3032</v>
      </c>
      <c r="C1231" s="129" t="s">
        <v>1306</v>
      </c>
      <c r="D1231" s="122">
        <v>6</v>
      </c>
      <c r="E1231" s="123" t="s">
        <v>3556</v>
      </c>
      <c r="F1231" s="18">
        <v>139654</v>
      </c>
      <c r="G1231" s="19">
        <v>51978</v>
      </c>
      <c r="H1231" s="19">
        <v>37961</v>
      </c>
      <c r="I1231" s="19">
        <v>0</v>
      </c>
      <c r="J1231" s="19">
        <v>0</v>
      </c>
      <c r="K1231" s="19">
        <v>0</v>
      </c>
      <c r="L1231" s="19">
        <v>0</v>
      </c>
      <c r="M1231" s="19">
        <v>2377</v>
      </c>
      <c r="N1231" s="19">
        <v>1642</v>
      </c>
      <c r="O1231" s="19">
        <v>605</v>
      </c>
      <c r="P1231" s="19">
        <v>37260</v>
      </c>
      <c r="Q1231" s="19">
        <v>13026</v>
      </c>
      <c r="R1231" s="19">
        <v>4140</v>
      </c>
      <c r="S1231" s="19">
        <v>14297</v>
      </c>
      <c r="T1231" s="20">
        <v>38148</v>
      </c>
      <c r="U1231" s="49">
        <v>2256</v>
      </c>
      <c r="V1231" s="19">
        <v>6318</v>
      </c>
      <c r="W1231" s="19">
        <v>11101</v>
      </c>
      <c r="X1231" s="19">
        <v>0</v>
      </c>
      <c r="Y1231" s="20">
        <v>0</v>
      </c>
      <c r="Z1231" s="19">
        <v>62938</v>
      </c>
      <c r="AA1231" s="177"/>
      <c r="AB1231" s="30">
        <v>0</v>
      </c>
      <c r="AC1231" s="19">
        <v>40013</v>
      </c>
      <c r="AD1231" s="19">
        <v>104873</v>
      </c>
      <c r="AE1231" s="19">
        <v>112035</v>
      </c>
      <c r="AF1231" s="19">
        <v>164358</v>
      </c>
      <c r="AG1231" s="19">
        <v>61862</v>
      </c>
      <c r="AH1231" s="19">
        <v>26799</v>
      </c>
      <c r="AI1231" s="19">
        <v>21555</v>
      </c>
      <c r="AJ1231" s="20">
        <v>83314</v>
      </c>
      <c r="AK1231" s="24">
        <v>14883</v>
      </c>
      <c r="AL1231" s="24">
        <v>31653</v>
      </c>
      <c r="AM1231" s="24">
        <v>5648</v>
      </c>
      <c r="AN1231" s="21">
        <v>11820</v>
      </c>
      <c r="AO1231" s="19">
        <v>160357</v>
      </c>
      <c r="AP1231" s="19">
        <v>17582</v>
      </c>
      <c r="AQ1231" s="49">
        <v>1280453</v>
      </c>
      <c r="AR1231" s="24">
        <v>52953</v>
      </c>
      <c r="AS1231" s="24">
        <v>179170</v>
      </c>
      <c r="AT1231" s="49">
        <v>56866</v>
      </c>
      <c r="AU1231" s="49">
        <v>52667</v>
      </c>
      <c r="AV1231" s="24">
        <f t="shared" si="38"/>
        <v>341656</v>
      </c>
      <c r="AW1231" s="158">
        <v>384794</v>
      </c>
      <c r="AX1231" s="91">
        <f t="shared" si="39"/>
        <v>2006903</v>
      </c>
      <c r="AY1231" s="68"/>
      <c r="AZ1231" s="19">
        <v>246056</v>
      </c>
      <c r="BA1231" s="19">
        <v>76103</v>
      </c>
      <c r="BB1231" s="18">
        <v>322159</v>
      </c>
      <c r="BC1231" s="18">
        <v>2329062</v>
      </c>
      <c r="BE1231" s="19"/>
      <c r="BF1231" s="20">
        <v>2329062</v>
      </c>
      <c r="BH1231" s="68"/>
      <c r="BI1231" s="68"/>
      <c r="BJ1231" s="68"/>
      <c r="BK1231" s="68"/>
      <c r="BL1231" s="68"/>
      <c r="BM1231" s="68"/>
      <c r="BN1231" s="68"/>
    </row>
    <row r="1232" spans="1:66" ht="22.5" customHeight="1" x14ac:dyDescent="0.2">
      <c r="A1232" s="118" t="s">
        <v>3045</v>
      </c>
      <c r="B1232" s="119" t="s">
        <v>3032</v>
      </c>
      <c r="C1232" s="129" t="s">
        <v>1307</v>
      </c>
      <c r="D1232" s="122">
        <v>6</v>
      </c>
      <c r="E1232" s="123" t="s">
        <v>3556</v>
      </c>
      <c r="F1232" s="18">
        <v>262113</v>
      </c>
      <c r="G1232" s="19">
        <v>41043</v>
      </c>
      <c r="H1232" s="19">
        <v>22066</v>
      </c>
      <c r="I1232" s="19">
        <v>1601</v>
      </c>
      <c r="J1232" s="19">
        <v>10343</v>
      </c>
      <c r="K1232" s="19">
        <v>6070</v>
      </c>
      <c r="L1232" s="19">
        <v>3195</v>
      </c>
      <c r="M1232" s="19">
        <v>9037</v>
      </c>
      <c r="N1232" s="19">
        <v>6150</v>
      </c>
      <c r="O1232" s="19">
        <v>605</v>
      </c>
      <c r="P1232" s="19">
        <v>17582</v>
      </c>
      <c r="Q1232" s="19">
        <v>27524</v>
      </c>
      <c r="R1232" s="19">
        <v>21589</v>
      </c>
      <c r="S1232" s="19">
        <v>26912</v>
      </c>
      <c r="T1232" s="20">
        <v>63580</v>
      </c>
      <c r="U1232" s="49">
        <v>18624</v>
      </c>
      <c r="V1232" s="19">
        <v>12636</v>
      </c>
      <c r="W1232" s="19">
        <v>11101</v>
      </c>
      <c r="X1232" s="19">
        <v>0</v>
      </c>
      <c r="Y1232" s="20">
        <v>0</v>
      </c>
      <c r="Z1232" s="19">
        <v>95311</v>
      </c>
      <c r="AA1232" s="177"/>
      <c r="AB1232" s="30">
        <v>0</v>
      </c>
      <c r="AC1232" s="19">
        <v>143736</v>
      </c>
      <c r="AD1232" s="19">
        <v>164256</v>
      </c>
      <c r="AE1232" s="19">
        <v>327690</v>
      </c>
      <c r="AF1232" s="19">
        <v>441743</v>
      </c>
      <c r="AG1232" s="19">
        <v>182411</v>
      </c>
      <c r="AH1232" s="19">
        <v>59456</v>
      </c>
      <c r="AI1232" s="19">
        <v>58246</v>
      </c>
      <c r="AJ1232" s="20">
        <v>5410</v>
      </c>
      <c r="AK1232" s="24">
        <v>33500</v>
      </c>
      <c r="AL1232" s="24">
        <v>40931</v>
      </c>
      <c r="AM1232" s="24">
        <v>9525</v>
      </c>
      <c r="AN1232" s="21">
        <v>21768</v>
      </c>
      <c r="AO1232" s="19">
        <v>116822</v>
      </c>
      <c r="AP1232" s="19">
        <v>4326</v>
      </c>
      <c r="AQ1232" s="49">
        <v>2266902</v>
      </c>
      <c r="AR1232" s="24">
        <v>62243</v>
      </c>
      <c r="AS1232" s="24">
        <v>151864</v>
      </c>
      <c r="AT1232" s="49">
        <v>64065</v>
      </c>
      <c r="AU1232" s="49">
        <v>51333</v>
      </c>
      <c r="AV1232" s="24">
        <f t="shared" si="38"/>
        <v>329505</v>
      </c>
      <c r="AW1232" s="158">
        <v>570123</v>
      </c>
      <c r="AX1232" s="91">
        <f t="shared" si="39"/>
        <v>3166530</v>
      </c>
      <c r="AY1232" s="68"/>
      <c r="AZ1232" s="19">
        <v>484190</v>
      </c>
      <c r="BA1232" s="19">
        <v>20148</v>
      </c>
      <c r="BB1232" s="18">
        <v>504338</v>
      </c>
      <c r="BC1232" s="18">
        <v>3670868</v>
      </c>
      <c r="BE1232" s="19"/>
      <c r="BF1232" s="20">
        <v>3670868</v>
      </c>
      <c r="BH1232" s="68"/>
      <c r="BI1232" s="68"/>
      <c r="BJ1232" s="68"/>
      <c r="BK1232" s="68"/>
      <c r="BL1232" s="68"/>
      <c r="BM1232" s="68"/>
      <c r="BN1232" s="68"/>
    </row>
    <row r="1233" spans="1:66" ht="22.5" customHeight="1" x14ac:dyDescent="0.2">
      <c r="A1233" s="118" t="s">
        <v>3046</v>
      </c>
      <c r="B1233" s="119" t="s">
        <v>3032</v>
      </c>
      <c r="C1233" s="129" t="s">
        <v>1308</v>
      </c>
      <c r="D1233" s="122">
        <v>6</v>
      </c>
      <c r="E1233" s="123" t="s">
        <v>3556</v>
      </c>
      <c r="F1233" s="18">
        <v>198092</v>
      </c>
      <c r="G1233" s="19">
        <v>43740</v>
      </c>
      <c r="H1233" s="19">
        <v>25619</v>
      </c>
      <c r="I1233" s="19">
        <v>0</v>
      </c>
      <c r="J1233" s="19">
        <v>8720</v>
      </c>
      <c r="K1233" s="19">
        <v>5363</v>
      </c>
      <c r="L1233" s="19">
        <v>4817</v>
      </c>
      <c r="M1233" s="19">
        <v>0</v>
      </c>
      <c r="N1233" s="19">
        <v>3750</v>
      </c>
      <c r="O1233" s="19">
        <v>0</v>
      </c>
      <c r="P1233" s="19">
        <v>2958</v>
      </c>
      <c r="Q1233" s="19">
        <v>20602</v>
      </c>
      <c r="R1233" s="19">
        <v>13414</v>
      </c>
      <c r="S1233" s="19">
        <v>23548</v>
      </c>
      <c r="T1233" s="20">
        <v>50864</v>
      </c>
      <c r="U1233" s="49">
        <v>7872</v>
      </c>
      <c r="V1233" s="19">
        <v>12636</v>
      </c>
      <c r="W1233" s="19">
        <v>22202</v>
      </c>
      <c r="X1233" s="19">
        <v>0</v>
      </c>
      <c r="Y1233" s="20">
        <v>0</v>
      </c>
      <c r="Z1233" s="19">
        <v>93686</v>
      </c>
      <c r="AA1233" s="177"/>
      <c r="AB1233" s="30">
        <v>0</v>
      </c>
      <c r="AC1233" s="19">
        <v>102103</v>
      </c>
      <c r="AD1233" s="19">
        <v>148704</v>
      </c>
      <c r="AE1233" s="19">
        <v>223575</v>
      </c>
      <c r="AF1233" s="19">
        <v>250343</v>
      </c>
      <c r="AG1233" s="19">
        <v>106049</v>
      </c>
      <c r="AH1233" s="19">
        <v>43264</v>
      </c>
      <c r="AI1233" s="19">
        <v>67252</v>
      </c>
      <c r="AJ1233" s="20">
        <v>34624</v>
      </c>
      <c r="AK1233" s="24">
        <v>25534</v>
      </c>
      <c r="AL1233" s="24">
        <v>39316</v>
      </c>
      <c r="AM1233" s="24">
        <v>6682</v>
      </c>
      <c r="AN1233" s="21">
        <v>15929</v>
      </c>
      <c r="AO1233" s="19">
        <v>95668</v>
      </c>
      <c r="AP1233" s="19">
        <v>10887</v>
      </c>
      <c r="AQ1233" s="49">
        <v>1707813</v>
      </c>
      <c r="AR1233" s="24">
        <v>58709</v>
      </c>
      <c r="AS1233" s="24">
        <v>100569</v>
      </c>
      <c r="AT1233" s="49">
        <v>64527</v>
      </c>
      <c r="AU1233" s="49">
        <v>25221</v>
      </c>
      <c r="AV1233" s="24">
        <f t="shared" si="38"/>
        <v>249026</v>
      </c>
      <c r="AW1233" s="158">
        <v>283766</v>
      </c>
      <c r="AX1233" s="91">
        <f t="shared" si="39"/>
        <v>2240605</v>
      </c>
      <c r="AY1233" s="68"/>
      <c r="AZ1233" s="19">
        <v>388615</v>
      </c>
      <c r="BA1233" s="19">
        <v>49297</v>
      </c>
      <c r="BB1233" s="18">
        <v>437912</v>
      </c>
      <c r="BC1233" s="18">
        <v>2678517</v>
      </c>
      <c r="BE1233" s="19"/>
      <c r="BF1233" s="20">
        <v>2678517</v>
      </c>
      <c r="BH1233" s="68"/>
      <c r="BI1233" s="68"/>
      <c r="BJ1233" s="68"/>
      <c r="BK1233" s="68"/>
      <c r="BL1233" s="68"/>
      <c r="BM1233" s="68"/>
      <c r="BN1233" s="68"/>
    </row>
    <row r="1234" spans="1:66" ht="22.5" customHeight="1" x14ac:dyDescent="0.2">
      <c r="A1234" s="118" t="s">
        <v>3047</v>
      </c>
      <c r="B1234" s="119" t="s">
        <v>3032</v>
      </c>
      <c r="C1234" s="129" t="s">
        <v>1309</v>
      </c>
      <c r="D1234" s="122">
        <v>6</v>
      </c>
      <c r="E1234" s="123" t="s">
        <v>3556</v>
      </c>
      <c r="F1234" s="18">
        <v>561692</v>
      </c>
      <c r="G1234" s="19">
        <v>194789</v>
      </c>
      <c r="H1234" s="19">
        <v>149226</v>
      </c>
      <c r="I1234" s="19">
        <v>0</v>
      </c>
      <c r="J1234" s="19">
        <v>0</v>
      </c>
      <c r="K1234" s="19">
        <v>0</v>
      </c>
      <c r="L1234" s="19">
        <v>0</v>
      </c>
      <c r="M1234" s="19">
        <v>15132</v>
      </c>
      <c r="N1234" s="19">
        <v>13968</v>
      </c>
      <c r="O1234" s="19">
        <v>302</v>
      </c>
      <c r="P1234" s="19">
        <v>295046</v>
      </c>
      <c r="Q1234" s="19">
        <v>50484</v>
      </c>
      <c r="R1234" s="19">
        <v>103962</v>
      </c>
      <c r="S1234" s="19">
        <v>84941</v>
      </c>
      <c r="T1234" s="20">
        <v>105543</v>
      </c>
      <c r="U1234" s="49">
        <v>59088</v>
      </c>
      <c r="V1234" s="19">
        <v>29484</v>
      </c>
      <c r="W1234" s="19">
        <v>44404</v>
      </c>
      <c r="X1234" s="19">
        <v>0</v>
      </c>
      <c r="Y1234" s="20">
        <v>0</v>
      </c>
      <c r="Z1234" s="19">
        <v>267808</v>
      </c>
      <c r="AA1234" s="177"/>
      <c r="AB1234" s="30">
        <v>0</v>
      </c>
      <c r="AC1234" s="19">
        <v>236806</v>
      </c>
      <c r="AD1234" s="19">
        <v>495779</v>
      </c>
      <c r="AE1234" s="19">
        <v>1038510</v>
      </c>
      <c r="AF1234" s="19">
        <v>636188</v>
      </c>
      <c r="AG1234" s="19">
        <v>404290</v>
      </c>
      <c r="AH1234" s="19">
        <v>216478</v>
      </c>
      <c r="AI1234" s="19">
        <v>218137</v>
      </c>
      <c r="AJ1234" s="20">
        <v>179071</v>
      </c>
      <c r="AK1234" s="24">
        <v>54419</v>
      </c>
      <c r="AL1234" s="24">
        <v>78680</v>
      </c>
      <c r="AM1234" s="24">
        <v>20748</v>
      </c>
      <c r="AN1234" s="21">
        <v>41395</v>
      </c>
      <c r="AO1234" s="19">
        <v>742089</v>
      </c>
      <c r="AP1234" s="19">
        <v>50841</v>
      </c>
      <c r="AQ1234" s="49">
        <v>6389300</v>
      </c>
      <c r="AR1234" s="24">
        <v>128061</v>
      </c>
      <c r="AS1234" s="24">
        <v>196659</v>
      </c>
      <c r="AT1234" s="49">
        <v>109982</v>
      </c>
      <c r="AU1234" s="49">
        <v>66898</v>
      </c>
      <c r="AV1234" s="24">
        <f t="shared" si="38"/>
        <v>501600</v>
      </c>
      <c r="AW1234" s="158">
        <v>1659031</v>
      </c>
      <c r="AX1234" s="91">
        <f t="shared" si="39"/>
        <v>8549931</v>
      </c>
      <c r="AY1234" s="68"/>
      <c r="AZ1234" s="19">
        <v>743267</v>
      </c>
      <c r="BA1234" s="19">
        <v>232184</v>
      </c>
      <c r="BB1234" s="18">
        <v>975451</v>
      </c>
      <c r="BC1234" s="18">
        <v>9525382</v>
      </c>
      <c r="BE1234" s="19"/>
      <c r="BF1234" s="20">
        <v>9525382</v>
      </c>
      <c r="BH1234" s="68"/>
      <c r="BI1234" s="68"/>
      <c r="BJ1234" s="68"/>
      <c r="BK1234" s="68"/>
      <c r="BL1234" s="68"/>
      <c r="BM1234" s="68"/>
      <c r="BN1234" s="68"/>
    </row>
    <row r="1235" spans="1:66" ht="22.5" customHeight="1" x14ac:dyDescent="0.2">
      <c r="A1235" s="118" t="s">
        <v>3048</v>
      </c>
      <c r="B1235" s="119" t="s">
        <v>3032</v>
      </c>
      <c r="C1235" s="129" t="s">
        <v>872</v>
      </c>
      <c r="D1235" s="122">
        <v>6</v>
      </c>
      <c r="E1235" s="123" t="s">
        <v>3556</v>
      </c>
      <c r="F1235" s="18">
        <v>186923</v>
      </c>
      <c r="G1235" s="19">
        <v>19391</v>
      </c>
      <c r="H1235" s="19">
        <v>18326</v>
      </c>
      <c r="I1235" s="19">
        <v>4452</v>
      </c>
      <c r="J1235" s="19">
        <v>4992</v>
      </c>
      <c r="K1235" s="19">
        <v>3454</v>
      </c>
      <c r="L1235" s="19">
        <v>5210</v>
      </c>
      <c r="M1235" s="19">
        <v>3208</v>
      </c>
      <c r="N1235" s="19">
        <v>3797</v>
      </c>
      <c r="O1235" s="19">
        <v>0</v>
      </c>
      <c r="P1235" s="19">
        <v>63283</v>
      </c>
      <c r="Q1235" s="19">
        <v>20703</v>
      </c>
      <c r="R1235" s="19">
        <v>20174</v>
      </c>
      <c r="S1235" s="19">
        <v>15138</v>
      </c>
      <c r="T1235" s="20">
        <v>25432</v>
      </c>
      <c r="U1235" s="49">
        <v>5760</v>
      </c>
      <c r="V1235" s="19">
        <v>6318</v>
      </c>
      <c r="W1235" s="19">
        <v>11101</v>
      </c>
      <c r="X1235" s="19">
        <v>0</v>
      </c>
      <c r="Y1235" s="20">
        <v>0</v>
      </c>
      <c r="Z1235" s="19">
        <v>65371</v>
      </c>
      <c r="AA1235" s="177"/>
      <c r="AB1235" s="30">
        <v>0</v>
      </c>
      <c r="AC1235" s="19">
        <v>79504</v>
      </c>
      <c r="AD1235" s="19">
        <v>178636</v>
      </c>
      <c r="AE1235" s="19">
        <v>211200</v>
      </c>
      <c r="AF1235" s="19">
        <v>255998</v>
      </c>
      <c r="AG1235" s="19">
        <v>120206</v>
      </c>
      <c r="AH1235" s="19">
        <v>40918</v>
      </c>
      <c r="AI1235" s="19">
        <v>25483</v>
      </c>
      <c r="AJ1235" s="20">
        <v>9738</v>
      </c>
      <c r="AK1235" s="24">
        <v>25705</v>
      </c>
      <c r="AL1235" s="24">
        <v>33468</v>
      </c>
      <c r="AM1235" s="24">
        <v>6409</v>
      </c>
      <c r="AN1235" s="21">
        <v>15566</v>
      </c>
      <c r="AO1235" s="19">
        <v>84713</v>
      </c>
      <c r="AP1235" s="19">
        <v>3183</v>
      </c>
      <c r="AQ1235" s="49">
        <v>1573760</v>
      </c>
      <c r="AR1235" s="24">
        <v>56065</v>
      </c>
      <c r="AS1235" s="24">
        <v>137122</v>
      </c>
      <c r="AT1235" s="49">
        <v>59695</v>
      </c>
      <c r="AU1235" s="49">
        <v>36225</v>
      </c>
      <c r="AV1235" s="24">
        <f t="shared" si="38"/>
        <v>289107</v>
      </c>
      <c r="AW1235" s="158">
        <v>184465</v>
      </c>
      <c r="AX1235" s="91">
        <f t="shared" si="39"/>
        <v>2047332</v>
      </c>
      <c r="AY1235" s="68"/>
      <c r="AZ1235" s="19">
        <v>391227</v>
      </c>
      <c r="BA1235" s="19">
        <v>12724</v>
      </c>
      <c r="BB1235" s="18">
        <v>403951</v>
      </c>
      <c r="BC1235" s="18">
        <v>2451283</v>
      </c>
      <c r="BE1235" s="19"/>
      <c r="BF1235" s="20">
        <v>2451283</v>
      </c>
      <c r="BH1235" s="68"/>
      <c r="BI1235" s="68"/>
      <c r="BJ1235" s="68"/>
      <c r="BK1235" s="68"/>
      <c r="BL1235" s="68"/>
      <c r="BM1235" s="68"/>
      <c r="BN1235" s="68"/>
    </row>
    <row r="1236" spans="1:66" ht="22.5" customHeight="1" x14ac:dyDescent="0.2">
      <c r="A1236" s="118" t="s">
        <v>3049</v>
      </c>
      <c r="B1236" s="119" t="s">
        <v>3032</v>
      </c>
      <c r="C1236" s="129" t="s">
        <v>245</v>
      </c>
      <c r="D1236" s="122">
        <v>6</v>
      </c>
      <c r="E1236" s="123" t="s">
        <v>3556</v>
      </c>
      <c r="F1236" s="18">
        <v>203381</v>
      </c>
      <c r="G1236" s="19">
        <v>39949</v>
      </c>
      <c r="H1236" s="19">
        <v>37400</v>
      </c>
      <c r="I1236" s="19">
        <v>0</v>
      </c>
      <c r="J1236" s="19">
        <v>9017</v>
      </c>
      <c r="K1236" s="19">
        <v>12756</v>
      </c>
      <c r="L1236" s="19">
        <v>14804</v>
      </c>
      <c r="M1236" s="19">
        <v>0</v>
      </c>
      <c r="N1236" s="19">
        <v>4243</v>
      </c>
      <c r="O1236" s="19">
        <v>0</v>
      </c>
      <c r="P1236" s="19">
        <v>95393</v>
      </c>
      <c r="Q1236" s="19">
        <v>21588</v>
      </c>
      <c r="R1236" s="19">
        <v>44278</v>
      </c>
      <c r="S1236" s="19">
        <v>31117</v>
      </c>
      <c r="T1236" s="20">
        <v>29247</v>
      </c>
      <c r="U1236" s="49">
        <v>10368</v>
      </c>
      <c r="V1236" s="19">
        <v>10530</v>
      </c>
      <c r="W1236" s="19">
        <v>11101</v>
      </c>
      <c r="X1236" s="19">
        <v>0</v>
      </c>
      <c r="Y1236" s="20">
        <v>0</v>
      </c>
      <c r="Z1236" s="19">
        <v>95656</v>
      </c>
      <c r="AA1236" s="177"/>
      <c r="AB1236" s="30">
        <v>0</v>
      </c>
      <c r="AC1236" s="19">
        <v>74302</v>
      </c>
      <c r="AD1236" s="19">
        <v>185315</v>
      </c>
      <c r="AE1236" s="19">
        <v>385935</v>
      </c>
      <c r="AF1236" s="19">
        <v>253315</v>
      </c>
      <c r="AG1236" s="19">
        <v>107679</v>
      </c>
      <c r="AH1236" s="19">
        <v>52063</v>
      </c>
      <c r="AI1236" s="19">
        <v>76065</v>
      </c>
      <c r="AJ1236" s="20">
        <v>15148</v>
      </c>
      <c r="AK1236" s="24">
        <v>27293</v>
      </c>
      <c r="AL1236" s="24">
        <v>40014</v>
      </c>
      <c r="AM1236" s="24">
        <v>6816</v>
      </c>
      <c r="AN1236" s="21">
        <v>17295</v>
      </c>
      <c r="AO1236" s="19">
        <v>93243</v>
      </c>
      <c r="AP1236" s="19">
        <v>8271</v>
      </c>
      <c r="AQ1236" s="49">
        <v>2013582</v>
      </c>
      <c r="AR1236" s="24">
        <v>52434</v>
      </c>
      <c r="AS1236" s="24">
        <v>111109</v>
      </c>
      <c r="AT1236" s="49">
        <v>56558</v>
      </c>
      <c r="AU1236" s="49">
        <v>31181</v>
      </c>
      <c r="AV1236" s="24">
        <f t="shared" si="38"/>
        <v>251282</v>
      </c>
      <c r="AW1236" s="158">
        <v>190716</v>
      </c>
      <c r="AX1236" s="91">
        <f t="shared" si="39"/>
        <v>2455580</v>
      </c>
      <c r="AY1236" s="68"/>
      <c r="AZ1236" s="19">
        <v>416474</v>
      </c>
      <c r="BA1236" s="19">
        <v>37537</v>
      </c>
      <c r="BB1236" s="18">
        <v>454011</v>
      </c>
      <c r="BC1236" s="18">
        <v>2909591</v>
      </c>
      <c r="BE1236" s="19"/>
      <c r="BF1236" s="20">
        <v>2909591</v>
      </c>
      <c r="BH1236" s="68"/>
      <c r="BI1236" s="68"/>
      <c r="BJ1236" s="68"/>
      <c r="BK1236" s="68"/>
      <c r="BL1236" s="68"/>
      <c r="BM1236" s="68"/>
      <c r="BN1236" s="68"/>
    </row>
    <row r="1237" spans="1:66" ht="22.5" customHeight="1" x14ac:dyDescent="0.2">
      <c r="A1237" s="118" t="s">
        <v>3050</v>
      </c>
      <c r="B1237" s="119" t="s">
        <v>3032</v>
      </c>
      <c r="C1237" s="129" t="s">
        <v>1310</v>
      </c>
      <c r="D1237" s="122">
        <v>6</v>
      </c>
      <c r="E1237" s="123" t="s">
        <v>3556</v>
      </c>
      <c r="F1237" s="18">
        <v>172729</v>
      </c>
      <c r="G1237" s="19">
        <v>26681</v>
      </c>
      <c r="H1237" s="19">
        <v>37587</v>
      </c>
      <c r="I1237" s="19">
        <v>262</v>
      </c>
      <c r="J1237" s="19">
        <v>19074</v>
      </c>
      <c r="K1237" s="19">
        <v>21301</v>
      </c>
      <c r="L1237" s="19">
        <v>9538</v>
      </c>
      <c r="M1237" s="19">
        <v>3528</v>
      </c>
      <c r="N1237" s="19">
        <v>2966</v>
      </c>
      <c r="O1237" s="19">
        <v>113</v>
      </c>
      <c r="P1237" s="19">
        <v>227580</v>
      </c>
      <c r="Q1237" s="19">
        <v>19046</v>
      </c>
      <c r="R1237" s="19">
        <v>19755</v>
      </c>
      <c r="S1237" s="19">
        <v>10933</v>
      </c>
      <c r="T1237" s="20">
        <v>35605</v>
      </c>
      <c r="U1237" s="49">
        <v>17136</v>
      </c>
      <c r="V1237" s="19">
        <v>8424</v>
      </c>
      <c r="W1237" s="19">
        <v>11101</v>
      </c>
      <c r="X1237" s="19">
        <v>0</v>
      </c>
      <c r="Y1237" s="20">
        <v>0</v>
      </c>
      <c r="Z1237" s="19">
        <v>73050</v>
      </c>
      <c r="AA1237" s="177"/>
      <c r="AB1237" s="30">
        <v>0</v>
      </c>
      <c r="AC1237" s="19">
        <v>78193</v>
      </c>
      <c r="AD1237" s="19">
        <v>158971</v>
      </c>
      <c r="AE1237" s="19">
        <v>181665</v>
      </c>
      <c r="AF1237" s="19">
        <v>216775</v>
      </c>
      <c r="AG1237" s="19">
        <v>93436</v>
      </c>
      <c r="AH1237" s="19">
        <v>35993</v>
      </c>
      <c r="AI1237" s="19">
        <v>44068</v>
      </c>
      <c r="AJ1237" s="20">
        <v>11361</v>
      </c>
      <c r="AK1237" s="24">
        <v>22733</v>
      </c>
      <c r="AL1237" s="24">
        <v>34247</v>
      </c>
      <c r="AM1237" s="24">
        <v>6417</v>
      </c>
      <c r="AN1237" s="21">
        <v>14607</v>
      </c>
      <c r="AO1237" s="19">
        <v>92202</v>
      </c>
      <c r="AP1237" s="19">
        <v>6448</v>
      </c>
      <c r="AQ1237" s="49">
        <v>1713525</v>
      </c>
      <c r="AR1237" s="24">
        <v>59331</v>
      </c>
      <c r="AS1237" s="24">
        <v>121955</v>
      </c>
      <c r="AT1237" s="49">
        <v>71900</v>
      </c>
      <c r="AU1237" s="49">
        <v>39335</v>
      </c>
      <c r="AV1237" s="24">
        <f t="shared" si="38"/>
        <v>292521</v>
      </c>
      <c r="AW1237" s="158">
        <v>345048</v>
      </c>
      <c r="AX1237" s="91">
        <f t="shared" si="39"/>
        <v>2351094</v>
      </c>
      <c r="AY1237" s="68"/>
      <c r="AZ1237" s="19">
        <v>344160</v>
      </c>
      <c r="BA1237" s="19">
        <v>25382</v>
      </c>
      <c r="BB1237" s="18">
        <v>369542</v>
      </c>
      <c r="BC1237" s="18">
        <v>2720636</v>
      </c>
      <c r="BE1237" s="19"/>
      <c r="BF1237" s="20">
        <v>2720636</v>
      </c>
      <c r="BH1237" s="68"/>
      <c r="BI1237" s="68"/>
      <c r="BJ1237" s="68"/>
      <c r="BK1237" s="68"/>
      <c r="BL1237" s="68"/>
      <c r="BM1237" s="68"/>
      <c r="BN1237" s="68"/>
    </row>
    <row r="1238" spans="1:66" ht="22.5" customHeight="1" x14ac:dyDescent="0.2">
      <c r="A1238" s="118" t="s">
        <v>3051</v>
      </c>
      <c r="B1238" s="119" t="s">
        <v>3032</v>
      </c>
      <c r="C1238" s="129" t="s">
        <v>1311</v>
      </c>
      <c r="D1238" s="122">
        <v>6</v>
      </c>
      <c r="E1238" s="123" t="s">
        <v>3556</v>
      </c>
      <c r="F1238" s="18">
        <v>222765</v>
      </c>
      <c r="G1238" s="19">
        <v>86168</v>
      </c>
      <c r="H1238" s="19">
        <v>59279</v>
      </c>
      <c r="I1238" s="19">
        <v>0</v>
      </c>
      <c r="J1238" s="19">
        <v>0</v>
      </c>
      <c r="K1238" s="19">
        <v>14302</v>
      </c>
      <c r="L1238" s="19">
        <v>11688</v>
      </c>
      <c r="M1238" s="19">
        <v>0</v>
      </c>
      <c r="N1238" s="19">
        <v>4269</v>
      </c>
      <c r="O1238" s="19">
        <v>0</v>
      </c>
      <c r="P1238" s="19">
        <v>16797</v>
      </c>
      <c r="Q1238" s="19">
        <v>23569</v>
      </c>
      <c r="R1238" s="19">
        <v>42339</v>
      </c>
      <c r="S1238" s="19">
        <v>31958</v>
      </c>
      <c r="T1238" s="20">
        <v>50864</v>
      </c>
      <c r="U1238" s="49">
        <v>14160</v>
      </c>
      <c r="V1238" s="19">
        <v>15795</v>
      </c>
      <c r="W1238" s="19">
        <v>44404</v>
      </c>
      <c r="X1238" s="19">
        <v>0</v>
      </c>
      <c r="Y1238" s="20">
        <v>0</v>
      </c>
      <c r="Z1238" s="19">
        <v>109742</v>
      </c>
      <c r="AA1238" s="177"/>
      <c r="AB1238" s="30">
        <v>0</v>
      </c>
      <c r="AC1238" s="19">
        <v>85880</v>
      </c>
      <c r="AD1238" s="19">
        <v>212982</v>
      </c>
      <c r="AE1238" s="19">
        <v>157905</v>
      </c>
      <c r="AF1238" s="19">
        <v>256215</v>
      </c>
      <c r="AG1238" s="19">
        <v>127585</v>
      </c>
      <c r="AH1238" s="19">
        <v>58060</v>
      </c>
      <c r="AI1238" s="19">
        <v>110553</v>
      </c>
      <c r="AJ1238" s="20">
        <v>41116</v>
      </c>
      <c r="AK1238" s="24">
        <v>27384</v>
      </c>
      <c r="AL1238" s="24">
        <v>45550</v>
      </c>
      <c r="AM1238" s="24">
        <v>8615</v>
      </c>
      <c r="AN1238" s="21">
        <v>18290</v>
      </c>
      <c r="AO1238" s="19">
        <v>101091</v>
      </c>
      <c r="AP1238" s="19">
        <v>16665</v>
      </c>
      <c r="AQ1238" s="49">
        <v>2015990</v>
      </c>
      <c r="AR1238" s="24">
        <v>67227</v>
      </c>
      <c r="AS1238" s="24">
        <v>118351</v>
      </c>
      <c r="AT1238" s="49">
        <v>84242</v>
      </c>
      <c r="AU1238" s="49">
        <v>49291</v>
      </c>
      <c r="AV1238" s="24">
        <f t="shared" si="38"/>
        <v>319111</v>
      </c>
      <c r="AW1238" s="158">
        <v>508235</v>
      </c>
      <c r="AX1238" s="91">
        <f t="shared" si="39"/>
        <v>2843336</v>
      </c>
      <c r="AY1238" s="68"/>
      <c r="AZ1238" s="19">
        <v>418063</v>
      </c>
      <c r="BA1238" s="19">
        <v>80658</v>
      </c>
      <c r="BB1238" s="18">
        <v>498721</v>
      </c>
      <c r="BC1238" s="18">
        <v>3342057</v>
      </c>
      <c r="BE1238" s="19"/>
      <c r="BF1238" s="20">
        <v>3342057</v>
      </c>
      <c r="BH1238" s="68"/>
      <c r="BI1238" s="68"/>
      <c r="BJ1238" s="68"/>
      <c r="BK1238" s="68"/>
      <c r="BL1238" s="68"/>
      <c r="BM1238" s="68"/>
      <c r="BN1238" s="68"/>
    </row>
    <row r="1239" spans="1:66" ht="22.5" customHeight="1" x14ac:dyDescent="0.2">
      <c r="A1239" s="118" t="s">
        <v>3052</v>
      </c>
      <c r="B1239" s="119" t="s">
        <v>3032</v>
      </c>
      <c r="C1239" s="129" t="s">
        <v>1312</v>
      </c>
      <c r="D1239" s="122">
        <v>6</v>
      </c>
      <c r="E1239" s="123" t="s">
        <v>3556</v>
      </c>
      <c r="F1239" s="18">
        <v>318053</v>
      </c>
      <c r="G1239" s="19">
        <v>96593</v>
      </c>
      <c r="H1239" s="19">
        <v>71434</v>
      </c>
      <c r="I1239" s="19">
        <v>0</v>
      </c>
      <c r="J1239" s="19">
        <v>0</v>
      </c>
      <c r="K1239" s="19">
        <v>15039</v>
      </c>
      <c r="L1239" s="19">
        <v>13691</v>
      </c>
      <c r="M1239" s="19">
        <v>6117</v>
      </c>
      <c r="N1239" s="19">
        <v>6535</v>
      </c>
      <c r="O1239" s="19">
        <v>38</v>
      </c>
      <c r="P1239" s="19">
        <v>233534</v>
      </c>
      <c r="Q1239" s="19">
        <v>31231</v>
      </c>
      <c r="R1239" s="19">
        <v>33693</v>
      </c>
      <c r="S1239" s="19">
        <v>40368</v>
      </c>
      <c r="T1239" s="20">
        <v>63580</v>
      </c>
      <c r="U1239" s="49">
        <v>25152</v>
      </c>
      <c r="V1239" s="19">
        <v>16848</v>
      </c>
      <c r="W1239" s="19">
        <v>33303</v>
      </c>
      <c r="X1239" s="19">
        <v>0</v>
      </c>
      <c r="Y1239" s="20">
        <v>0</v>
      </c>
      <c r="Z1239" s="19">
        <v>146513</v>
      </c>
      <c r="AA1239" s="177"/>
      <c r="AB1239" s="30">
        <v>0</v>
      </c>
      <c r="AC1239" s="19">
        <v>168529</v>
      </c>
      <c r="AD1239" s="19">
        <v>232057</v>
      </c>
      <c r="AE1239" s="19">
        <v>364815</v>
      </c>
      <c r="AF1239" s="19">
        <v>346115</v>
      </c>
      <c r="AG1239" s="19">
        <v>177005</v>
      </c>
      <c r="AH1239" s="19">
        <v>78799</v>
      </c>
      <c r="AI1239" s="19">
        <v>154621</v>
      </c>
      <c r="AJ1239" s="20">
        <v>74658</v>
      </c>
      <c r="AK1239" s="24">
        <v>34726</v>
      </c>
      <c r="AL1239" s="24">
        <v>51255</v>
      </c>
      <c r="AM1239" s="24">
        <v>11177</v>
      </c>
      <c r="AN1239" s="21">
        <v>23309</v>
      </c>
      <c r="AO1239" s="19">
        <v>339968</v>
      </c>
      <c r="AP1239" s="19">
        <v>20528</v>
      </c>
      <c r="AQ1239" s="49">
        <v>3229284</v>
      </c>
      <c r="AR1239" s="24">
        <v>74180</v>
      </c>
      <c r="AS1239" s="24">
        <v>125606</v>
      </c>
      <c r="AT1239" s="49">
        <v>92802</v>
      </c>
      <c r="AU1239" s="49">
        <v>44459</v>
      </c>
      <c r="AV1239" s="24">
        <f t="shared" si="38"/>
        <v>337047</v>
      </c>
      <c r="AW1239" s="158">
        <v>749550</v>
      </c>
      <c r="AX1239" s="91">
        <f t="shared" si="39"/>
        <v>4315881</v>
      </c>
      <c r="AY1239" s="68"/>
      <c r="AZ1239" s="19">
        <v>496960</v>
      </c>
      <c r="BA1239" s="19">
        <v>102996</v>
      </c>
      <c r="BB1239" s="18">
        <v>599956</v>
      </c>
      <c r="BC1239" s="18">
        <v>4915837</v>
      </c>
      <c r="BE1239" s="19"/>
      <c r="BF1239" s="20">
        <v>4915837</v>
      </c>
      <c r="BH1239" s="68"/>
      <c r="BI1239" s="68"/>
      <c r="BJ1239" s="68"/>
      <c r="BK1239" s="68"/>
      <c r="BL1239" s="68"/>
      <c r="BM1239" s="68"/>
      <c r="BN1239" s="68"/>
    </row>
    <row r="1240" spans="1:66" ht="22.5" customHeight="1" x14ac:dyDescent="0.2">
      <c r="A1240" s="118" t="s">
        <v>3053</v>
      </c>
      <c r="B1240" s="119" t="s">
        <v>3032</v>
      </c>
      <c r="C1240" s="129" t="s">
        <v>1313</v>
      </c>
      <c r="D1240" s="122">
        <v>6</v>
      </c>
      <c r="E1240" s="123" t="s">
        <v>3556</v>
      </c>
      <c r="F1240" s="18">
        <v>293466</v>
      </c>
      <c r="G1240" s="19">
        <v>124222</v>
      </c>
      <c r="H1240" s="19">
        <v>97988</v>
      </c>
      <c r="I1240" s="19">
        <v>0</v>
      </c>
      <c r="J1240" s="19">
        <v>0</v>
      </c>
      <c r="K1240" s="19">
        <v>0</v>
      </c>
      <c r="L1240" s="19">
        <v>0</v>
      </c>
      <c r="M1240" s="19">
        <v>0</v>
      </c>
      <c r="N1240" s="19">
        <v>5098</v>
      </c>
      <c r="O1240" s="19">
        <v>0</v>
      </c>
      <c r="P1240" s="19">
        <v>100662</v>
      </c>
      <c r="Q1240" s="19">
        <v>24214</v>
      </c>
      <c r="R1240" s="19">
        <v>58216</v>
      </c>
      <c r="S1240" s="19">
        <v>37845</v>
      </c>
      <c r="T1240" s="20">
        <v>114444</v>
      </c>
      <c r="U1240" s="49">
        <v>25056</v>
      </c>
      <c r="V1240" s="19">
        <v>26325</v>
      </c>
      <c r="W1240" s="19">
        <v>55505</v>
      </c>
      <c r="X1240" s="19">
        <v>0</v>
      </c>
      <c r="Y1240" s="20">
        <v>0</v>
      </c>
      <c r="Z1240" s="19">
        <v>147087</v>
      </c>
      <c r="AA1240" s="177"/>
      <c r="AB1240" s="30">
        <v>0</v>
      </c>
      <c r="AC1240" s="19">
        <v>128147</v>
      </c>
      <c r="AD1240" s="19">
        <v>361585</v>
      </c>
      <c r="AE1240" s="19">
        <v>376200</v>
      </c>
      <c r="AF1240" s="19">
        <v>330600</v>
      </c>
      <c r="AG1240" s="19">
        <v>161990</v>
      </c>
      <c r="AH1240" s="19">
        <v>77392</v>
      </c>
      <c r="AI1240" s="19">
        <v>122720</v>
      </c>
      <c r="AJ1240" s="20">
        <v>219646</v>
      </c>
      <c r="AK1240" s="24">
        <v>30100</v>
      </c>
      <c r="AL1240" s="24">
        <v>51024</v>
      </c>
      <c r="AM1240" s="24">
        <v>10517</v>
      </c>
      <c r="AN1240" s="21">
        <v>21233</v>
      </c>
      <c r="AO1240" s="19">
        <v>447231</v>
      </c>
      <c r="AP1240" s="19">
        <v>43548</v>
      </c>
      <c r="AQ1240" s="49">
        <v>3492061</v>
      </c>
      <c r="AR1240" s="24">
        <v>66683</v>
      </c>
      <c r="AS1240" s="24">
        <v>147822</v>
      </c>
      <c r="AT1240" s="49">
        <v>103728</v>
      </c>
      <c r="AU1240" s="49">
        <v>54881</v>
      </c>
      <c r="AV1240" s="24">
        <f t="shared" si="38"/>
        <v>373114</v>
      </c>
      <c r="AW1240" s="158">
        <v>870845</v>
      </c>
      <c r="AX1240" s="91">
        <f t="shared" si="39"/>
        <v>4736020</v>
      </c>
      <c r="AY1240" s="68"/>
      <c r="AZ1240" s="19">
        <v>449120</v>
      </c>
      <c r="BA1240" s="19">
        <v>196049</v>
      </c>
      <c r="BB1240" s="18">
        <v>645169</v>
      </c>
      <c r="BC1240" s="18">
        <v>5381189</v>
      </c>
      <c r="BE1240" s="19"/>
      <c r="BF1240" s="20">
        <v>5381189</v>
      </c>
      <c r="BH1240" s="68"/>
      <c r="BI1240" s="68"/>
      <c r="BJ1240" s="68"/>
      <c r="BK1240" s="68"/>
      <c r="BL1240" s="68"/>
      <c r="BM1240" s="68"/>
      <c r="BN1240" s="68"/>
    </row>
    <row r="1241" spans="1:66" ht="22.5" customHeight="1" x14ac:dyDescent="0.2">
      <c r="A1241" s="118" t="s">
        <v>3054</v>
      </c>
      <c r="B1241" s="119" t="s">
        <v>3032</v>
      </c>
      <c r="C1241" s="129" t="s">
        <v>1314</v>
      </c>
      <c r="D1241" s="122">
        <v>6</v>
      </c>
      <c r="E1241" s="123" t="s">
        <v>3556</v>
      </c>
      <c r="F1241" s="18">
        <v>410217</v>
      </c>
      <c r="G1241" s="19">
        <v>110589</v>
      </c>
      <c r="H1241" s="19">
        <v>67133</v>
      </c>
      <c r="I1241" s="19">
        <v>0</v>
      </c>
      <c r="J1241" s="19">
        <v>7488</v>
      </c>
      <c r="K1241" s="19">
        <v>28300</v>
      </c>
      <c r="L1241" s="19">
        <v>17903</v>
      </c>
      <c r="M1241" s="19">
        <v>14519</v>
      </c>
      <c r="N1241" s="19">
        <v>11205</v>
      </c>
      <c r="O1241" s="19">
        <v>16745</v>
      </c>
      <c r="P1241" s="19">
        <v>70218</v>
      </c>
      <c r="Q1241" s="19">
        <v>45143</v>
      </c>
      <c r="R1241" s="19">
        <v>55701</v>
      </c>
      <c r="S1241" s="19">
        <v>63075</v>
      </c>
      <c r="T1241" s="20">
        <v>114444</v>
      </c>
      <c r="U1241" s="49">
        <v>23472</v>
      </c>
      <c r="V1241" s="19">
        <v>23166</v>
      </c>
      <c r="W1241" s="19">
        <v>44404</v>
      </c>
      <c r="X1241" s="19">
        <v>0</v>
      </c>
      <c r="Y1241" s="20">
        <v>0</v>
      </c>
      <c r="Z1241" s="19">
        <v>219765</v>
      </c>
      <c r="AA1241" s="177"/>
      <c r="AB1241" s="30">
        <v>0</v>
      </c>
      <c r="AC1241" s="19">
        <v>254041</v>
      </c>
      <c r="AD1241" s="19">
        <v>320796</v>
      </c>
      <c r="AE1241" s="19">
        <v>611820</v>
      </c>
      <c r="AF1241" s="19">
        <v>767195</v>
      </c>
      <c r="AG1241" s="19">
        <v>390047</v>
      </c>
      <c r="AH1241" s="19">
        <v>180245</v>
      </c>
      <c r="AI1241" s="19">
        <v>71658</v>
      </c>
      <c r="AJ1241" s="20">
        <v>102249</v>
      </c>
      <c r="AK1241" s="24">
        <v>49344</v>
      </c>
      <c r="AL1241" s="24">
        <v>76318</v>
      </c>
      <c r="AM1241" s="24">
        <v>16496</v>
      </c>
      <c r="AN1241" s="21">
        <v>40665</v>
      </c>
      <c r="AO1241" s="19">
        <v>394673</v>
      </c>
      <c r="AP1241" s="19">
        <v>32497</v>
      </c>
      <c r="AQ1241" s="49">
        <v>4651531</v>
      </c>
      <c r="AR1241" s="24">
        <v>81405</v>
      </c>
      <c r="AS1241" s="24">
        <v>168507</v>
      </c>
      <c r="AT1241" s="49">
        <v>111025</v>
      </c>
      <c r="AU1241" s="49">
        <v>56083</v>
      </c>
      <c r="AV1241" s="24">
        <f t="shared" si="38"/>
        <v>417020</v>
      </c>
      <c r="AW1241" s="158">
        <v>1007762</v>
      </c>
      <c r="AX1241" s="91">
        <f t="shared" si="39"/>
        <v>6076313</v>
      </c>
      <c r="AY1241" s="68"/>
      <c r="AZ1241" s="19">
        <v>634796</v>
      </c>
      <c r="BA1241" s="19">
        <v>129473</v>
      </c>
      <c r="BB1241" s="18">
        <v>764269</v>
      </c>
      <c r="BC1241" s="18">
        <v>6840582</v>
      </c>
      <c r="BE1241" s="19"/>
      <c r="BF1241" s="20">
        <v>6840582</v>
      </c>
      <c r="BH1241" s="68"/>
      <c r="BI1241" s="68"/>
      <c r="BJ1241" s="68"/>
      <c r="BK1241" s="68"/>
      <c r="BL1241" s="68"/>
      <c r="BM1241" s="68"/>
      <c r="BN1241" s="68"/>
    </row>
    <row r="1242" spans="1:66" ht="22.5" customHeight="1" x14ac:dyDescent="0.2">
      <c r="A1242" s="118" t="s">
        <v>3055</v>
      </c>
      <c r="B1242" s="119" t="s">
        <v>3032</v>
      </c>
      <c r="C1242" s="129" t="s">
        <v>1315</v>
      </c>
      <c r="D1242" s="122">
        <v>3</v>
      </c>
      <c r="E1242" s="123" t="s">
        <v>3556</v>
      </c>
      <c r="F1242" s="18">
        <v>308090</v>
      </c>
      <c r="G1242" s="19">
        <v>61236</v>
      </c>
      <c r="H1242" s="19">
        <v>48246</v>
      </c>
      <c r="I1242" s="19">
        <v>0</v>
      </c>
      <c r="J1242" s="19">
        <v>0</v>
      </c>
      <c r="K1242" s="19">
        <v>0</v>
      </c>
      <c r="L1242" s="19">
        <v>0</v>
      </c>
      <c r="M1242" s="19">
        <v>11097</v>
      </c>
      <c r="N1242" s="19">
        <v>8426</v>
      </c>
      <c r="O1242" s="19">
        <v>0</v>
      </c>
      <c r="P1242" s="19">
        <v>143901</v>
      </c>
      <c r="Q1242" s="19">
        <v>33789</v>
      </c>
      <c r="R1242" s="19">
        <v>45693</v>
      </c>
      <c r="S1242" s="19">
        <v>52983</v>
      </c>
      <c r="T1242" s="20">
        <v>63580</v>
      </c>
      <c r="U1242" s="49">
        <v>18144</v>
      </c>
      <c r="V1242" s="19">
        <v>16848</v>
      </c>
      <c r="W1242" s="19">
        <v>11101</v>
      </c>
      <c r="X1242" s="19">
        <v>0</v>
      </c>
      <c r="Y1242" s="20">
        <v>0</v>
      </c>
      <c r="Z1242" s="19">
        <v>151897</v>
      </c>
      <c r="AA1242" s="177"/>
      <c r="AB1242" s="30">
        <v>0</v>
      </c>
      <c r="AC1242" s="19">
        <v>177973</v>
      </c>
      <c r="AD1242" s="19">
        <v>166621</v>
      </c>
      <c r="AE1242" s="19">
        <v>472890</v>
      </c>
      <c r="AF1242" s="19">
        <v>365473</v>
      </c>
      <c r="AG1242" s="19">
        <v>177863</v>
      </c>
      <c r="AH1242" s="19">
        <v>94687</v>
      </c>
      <c r="AI1242" s="19">
        <v>77981</v>
      </c>
      <c r="AJ1242" s="20">
        <v>55723</v>
      </c>
      <c r="AK1242" s="24">
        <v>40726</v>
      </c>
      <c r="AL1242" s="24">
        <v>52737</v>
      </c>
      <c r="AM1242" s="24">
        <v>9340</v>
      </c>
      <c r="AN1242" s="21">
        <v>28728</v>
      </c>
      <c r="AO1242" s="19">
        <v>95650</v>
      </c>
      <c r="AP1242" s="19">
        <v>10012</v>
      </c>
      <c r="AQ1242" s="49">
        <v>2801435</v>
      </c>
      <c r="AR1242" s="24">
        <v>81643</v>
      </c>
      <c r="AS1242" s="24">
        <v>144010</v>
      </c>
      <c r="AT1242" s="49">
        <v>59539</v>
      </c>
      <c r="AU1242" s="49">
        <v>31936</v>
      </c>
      <c r="AV1242" s="24">
        <f t="shared" si="38"/>
        <v>317128</v>
      </c>
      <c r="AW1242" s="158">
        <v>281441</v>
      </c>
      <c r="AX1242" s="91">
        <f t="shared" si="39"/>
        <v>3400004</v>
      </c>
      <c r="AY1242" s="68"/>
      <c r="AZ1242" s="19">
        <v>552471</v>
      </c>
      <c r="BA1242" s="19">
        <v>43559</v>
      </c>
      <c r="BB1242" s="18">
        <v>596030</v>
      </c>
      <c r="BC1242" s="18">
        <v>3996034</v>
      </c>
      <c r="BE1242" s="19"/>
      <c r="BF1242" s="20">
        <v>3996034</v>
      </c>
      <c r="BH1242" s="68"/>
      <c r="BI1242" s="68"/>
      <c r="BJ1242" s="68"/>
      <c r="BK1242" s="68"/>
      <c r="BL1242" s="68"/>
      <c r="BM1242" s="68"/>
      <c r="BN1242" s="68"/>
    </row>
    <row r="1243" spans="1:66" ht="22.5" customHeight="1" x14ac:dyDescent="0.2">
      <c r="A1243" s="118" t="s">
        <v>3056</v>
      </c>
      <c r="B1243" s="119" t="s">
        <v>3032</v>
      </c>
      <c r="C1243" s="129" t="s">
        <v>1316</v>
      </c>
      <c r="D1243" s="122">
        <v>5</v>
      </c>
      <c r="E1243" s="123" t="s">
        <v>3556</v>
      </c>
      <c r="F1243" s="18">
        <v>170515</v>
      </c>
      <c r="G1243" s="19">
        <v>26317</v>
      </c>
      <c r="H1243" s="19">
        <v>23936</v>
      </c>
      <c r="I1243" s="19">
        <v>0</v>
      </c>
      <c r="J1243" s="19">
        <v>0</v>
      </c>
      <c r="K1243" s="19">
        <v>24503</v>
      </c>
      <c r="L1243" s="19">
        <v>11497</v>
      </c>
      <c r="M1243" s="19">
        <v>2660</v>
      </c>
      <c r="N1243" s="19">
        <v>2038</v>
      </c>
      <c r="O1243" s="19">
        <v>3629</v>
      </c>
      <c r="P1243" s="19">
        <v>111</v>
      </c>
      <c r="Q1243" s="19">
        <v>16162</v>
      </c>
      <c r="R1243" s="19">
        <v>17764</v>
      </c>
      <c r="S1243" s="19">
        <v>6728</v>
      </c>
      <c r="T1243" s="20">
        <v>24160</v>
      </c>
      <c r="U1243" s="49">
        <v>9264</v>
      </c>
      <c r="V1243" s="19">
        <v>9477</v>
      </c>
      <c r="W1243" s="19">
        <v>11101</v>
      </c>
      <c r="X1243" s="19">
        <v>0</v>
      </c>
      <c r="Y1243" s="20">
        <v>0</v>
      </c>
      <c r="Z1243" s="19">
        <v>78094</v>
      </c>
      <c r="AA1243" s="177"/>
      <c r="AB1243" s="30">
        <v>0</v>
      </c>
      <c r="AC1243" s="19">
        <v>65783</v>
      </c>
      <c r="AD1243" s="19">
        <v>193756</v>
      </c>
      <c r="AE1243" s="19">
        <v>126555</v>
      </c>
      <c r="AF1243" s="19">
        <v>225258</v>
      </c>
      <c r="AG1243" s="19">
        <v>95410</v>
      </c>
      <c r="AH1243" s="19">
        <v>30168</v>
      </c>
      <c r="AI1243" s="19">
        <v>28165</v>
      </c>
      <c r="AJ1243" s="20">
        <v>108741</v>
      </c>
      <c r="AK1243" s="24">
        <v>18465</v>
      </c>
      <c r="AL1243" s="24">
        <v>35600</v>
      </c>
      <c r="AM1243" s="24">
        <v>7289</v>
      </c>
      <c r="AN1243" s="21">
        <v>13552</v>
      </c>
      <c r="AO1243" s="19">
        <v>130021</v>
      </c>
      <c r="AP1243" s="19">
        <v>24545</v>
      </c>
      <c r="AQ1243" s="49">
        <v>1541264</v>
      </c>
      <c r="AR1243" s="24">
        <v>55566</v>
      </c>
      <c r="AS1243" s="24">
        <v>159395</v>
      </c>
      <c r="AT1243" s="49">
        <v>63379</v>
      </c>
      <c r="AU1243" s="49">
        <v>41592</v>
      </c>
      <c r="AV1243" s="24">
        <f t="shared" si="38"/>
        <v>319932</v>
      </c>
      <c r="AW1243" s="158">
        <v>386197</v>
      </c>
      <c r="AX1243" s="91">
        <f t="shared" si="39"/>
        <v>2247393</v>
      </c>
      <c r="AY1243" s="68"/>
      <c r="AZ1243" s="19">
        <v>284428</v>
      </c>
      <c r="BA1243" s="19">
        <v>100280</v>
      </c>
      <c r="BB1243" s="18">
        <v>384708</v>
      </c>
      <c r="BC1243" s="18">
        <v>2632101</v>
      </c>
      <c r="BE1243" s="19"/>
      <c r="BF1243" s="20">
        <v>2632101</v>
      </c>
      <c r="BH1243" s="68"/>
      <c r="BI1243" s="68"/>
      <c r="BJ1243" s="68"/>
      <c r="BK1243" s="68"/>
      <c r="BL1243" s="68"/>
      <c r="BM1243" s="68"/>
      <c r="BN1243" s="68"/>
    </row>
    <row r="1244" spans="1:66" ht="22.5" customHeight="1" x14ac:dyDescent="0.2">
      <c r="A1244" s="118" t="s">
        <v>3057</v>
      </c>
      <c r="B1244" s="119" t="s">
        <v>3032</v>
      </c>
      <c r="C1244" s="129" t="s">
        <v>1317</v>
      </c>
      <c r="D1244" s="122">
        <v>5</v>
      </c>
      <c r="E1244" s="123" t="s">
        <v>3556</v>
      </c>
      <c r="F1244" s="18">
        <v>318558</v>
      </c>
      <c r="G1244" s="19">
        <v>57227</v>
      </c>
      <c r="H1244" s="19">
        <v>44693</v>
      </c>
      <c r="I1244" s="19">
        <v>1833</v>
      </c>
      <c r="J1244" s="19">
        <v>16968</v>
      </c>
      <c r="K1244" s="19">
        <v>12130</v>
      </c>
      <c r="L1244" s="19">
        <v>11394</v>
      </c>
      <c r="M1244" s="19">
        <v>9444</v>
      </c>
      <c r="N1244" s="19">
        <v>7818</v>
      </c>
      <c r="O1244" s="19">
        <v>3062</v>
      </c>
      <c r="P1244" s="19">
        <v>8069</v>
      </c>
      <c r="Q1244" s="19">
        <v>32199</v>
      </c>
      <c r="R1244" s="19">
        <v>37728</v>
      </c>
      <c r="S1244" s="19">
        <v>38686</v>
      </c>
      <c r="T1244" s="20">
        <v>76296</v>
      </c>
      <c r="U1244" s="49">
        <v>20112</v>
      </c>
      <c r="V1244" s="19">
        <v>23166</v>
      </c>
      <c r="W1244" s="19">
        <v>44404</v>
      </c>
      <c r="X1244" s="19">
        <v>0</v>
      </c>
      <c r="Y1244" s="20">
        <v>0</v>
      </c>
      <c r="Z1244" s="19">
        <v>175783</v>
      </c>
      <c r="AA1244" s="177"/>
      <c r="AB1244" s="30">
        <v>0</v>
      </c>
      <c r="AC1244" s="19">
        <v>187546</v>
      </c>
      <c r="AD1244" s="19">
        <v>392250</v>
      </c>
      <c r="AE1244" s="19">
        <v>386595</v>
      </c>
      <c r="AF1244" s="19">
        <v>497133</v>
      </c>
      <c r="AG1244" s="19">
        <v>300557</v>
      </c>
      <c r="AH1244" s="19">
        <v>98706</v>
      </c>
      <c r="AI1244" s="19">
        <v>40044</v>
      </c>
      <c r="AJ1244" s="20">
        <v>130381</v>
      </c>
      <c r="AK1244" s="24">
        <v>38789</v>
      </c>
      <c r="AL1244" s="24">
        <v>64707</v>
      </c>
      <c r="AM1244" s="24">
        <v>15336</v>
      </c>
      <c r="AN1244" s="21">
        <v>32343</v>
      </c>
      <c r="AO1244" s="19">
        <v>196176</v>
      </c>
      <c r="AP1244" s="19">
        <v>27995</v>
      </c>
      <c r="AQ1244" s="49">
        <v>3348128</v>
      </c>
      <c r="AR1244" s="24">
        <v>61304</v>
      </c>
      <c r="AS1244" s="24">
        <v>144823</v>
      </c>
      <c r="AT1244" s="49">
        <v>105197</v>
      </c>
      <c r="AU1244" s="49">
        <v>61016</v>
      </c>
      <c r="AV1244" s="24">
        <f t="shared" si="38"/>
        <v>372340</v>
      </c>
      <c r="AW1244" s="158">
        <v>925013</v>
      </c>
      <c r="AX1244" s="91">
        <f t="shared" si="39"/>
        <v>4645481</v>
      </c>
      <c r="AY1244" s="68"/>
      <c r="AZ1244" s="19">
        <v>534789</v>
      </c>
      <c r="BA1244" s="19">
        <v>111821</v>
      </c>
      <c r="BB1244" s="18">
        <v>646610</v>
      </c>
      <c r="BC1244" s="18">
        <v>5292091</v>
      </c>
      <c r="BE1244" s="19"/>
      <c r="BF1244" s="20">
        <v>5292091</v>
      </c>
      <c r="BH1244" s="68"/>
      <c r="BI1244" s="68"/>
      <c r="BJ1244" s="68"/>
      <c r="BK1244" s="68"/>
      <c r="BL1244" s="68"/>
      <c r="BM1244" s="68"/>
      <c r="BN1244" s="68"/>
    </row>
    <row r="1245" spans="1:66" ht="22.5" customHeight="1" x14ac:dyDescent="0.2">
      <c r="A1245" s="118" t="s">
        <v>3058</v>
      </c>
      <c r="B1245" s="119" t="s">
        <v>3032</v>
      </c>
      <c r="C1245" s="129" t="s">
        <v>1318</v>
      </c>
      <c r="D1245" s="122">
        <v>5</v>
      </c>
      <c r="E1245" s="123" t="s">
        <v>3556</v>
      </c>
      <c r="F1245" s="18">
        <v>104735</v>
      </c>
      <c r="G1245" s="19">
        <v>11956</v>
      </c>
      <c r="H1245" s="19">
        <v>6919</v>
      </c>
      <c r="I1245" s="19">
        <v>0</v>
      </c>
      <c r="J1245" s="19">
        <v>0</v>
      </c>
      <c r="K1245" s="19">
        <v>12171</v>
      </c>
      <c r="L1245" s="19">
        <v>3098</v>
      </c>
      <c r="M1245" s="19">
        <v>2847</v>
      </c>
      <c r="N1245" s="19">
        <v>1543</v>
      </c>
      <c r="O1245" s="19">
        <v>265</v>
      </c>
      <c r="P1245" s="19">
        <v>10082</v>
      </c>
      <c r="Q1245" s="19">
        <v>12400</v>
      </c>
      <c r="R1245" s="19">
        <v>11423</v>
      </c>
      <c r="S1245" s="19">
        <v>7569</v>
      </c>
      <c r="T1245" s="20">
        <v>12716</v>
      </c>
      <c r="U1245" s="49">
        <v>1344</v>
      </c>
      <c r="V1245" s="19">
        <v>5265</v>
      </c>
      <c r="W1245" s="19">
        <v>11101</v>
      </c>
      <c r="X1245" s="19">
        <v>0</v>
      </c>
      <c r="Y1245" s="20">
        <v>0</v>
      </c>
      <c r="Z1245" s="19">
        <v>31015</v>
      </c>
      <c r="AA1245" s="177"/>
      <c r="AB1245" s="30">
        <v>0</v>
      </c>
      <c r="AC1245" s="19">
        <v>44873</v>
      </c>
      <c r="AD1245" s="19">
        <v>86611</v>
      </c>
      <c r="AE1245" s="19">
        <v>130680</v>
      </c>
      <c r="AF1245" s="19">
        <v>149858</v>
      </c>
      <c r="AG1245" s="19">
        <v>63235</v>
      </c>
      <c r="AH1245" s="19">
        <v>15191</v>
      </c>
      <c r="AI1245" s="19">
        <v>3257</v>
      </c>
      <c r="AJ1245" s="20">
        <v>9197</v>
      </c>
      <c r="AK1245" s="24">
        <v>13986</v>
      </c>
      <c r="AL1245" s="24">
        <v>22179</v>
      </c>
      <c r="AM1245" s="24">
        <v>3587</v>
      </c>
      <c r="AN1245" s="21">
        <v>9706</v>
      </c>
      <c r="AO1245" s="19">
        <v>60180</v>
      </c>
      <c r="AP1245" s="19">
        <v>1380</v>
      </c>
      <c r="AQ1245" s="49">
        <v>860369</v>
      </c>
      <c r="AR1245" s="24">
        <v>40510</v>
      </c>
      <c r="AS1245" s="24">
        <v>125752</v>
      </c>
      <c r="AT1245" s="49">
        <v>41233</v>
      </c>
      <c r="AU1245" s="49">
        <v>36545</v>
      </c>
      <c r="AV1245" s="24">
        <f t="shared" si="38"/>
        <v>244040</v>
      </c>
      <c r="AW1245" s="158">
        <v>352331</v>
      </c>
      <c r="AX1245" s="91">
        <f t="shared" si="39"/>
        <v>1456740</v>
      </c>
      <c r="AY1245" s="68"/>
      <c r="AZ1245" s="19">
        <v>236421</v>
      </c>
      <c r="BA1245" s="19">
        <v>4971</v>
      </c>
      <c r="BB1245" s="18">
        <v>241392</v>
      </c>
      <c r="BC1245" s="18">
        <v>1698132</v>
      </c>
      <c r="BE1245" s="19"/>
      <c r="BF1245" s="20">
        <v>1698132</v>
      </c>
      <c r="BH1245" s="68"/>
      <c r="BI1245" s="68"/>
      <c r="BJ1245" s="68"/>
      <c r="BK1245" s="68"/>
      <c r="BL1245" s="68"/>
      <c r="BM1245" s="68"/>
      <c r="BN1245" s="68"/>
    </row>
    <row r="1246" spans="1:66" ht="22.5" customHeight="1" x14ac:dyDescent="0.2">
      <c r="A1246" s="118" t="s">
        <v>3059</v>
      </c>
      <c r="B1246" s="119" t="s">
        <v>3032</v>
      </c>
      <c r="C1246" s="129" t="s">
        <v>1319</v>
      </c>
      <c r="D1246" s="122">
        <v>5</v>
      </c>
      <c r="E1246" s="123" t="s">
        <v>3556</v>
      </c>
      <c r="F1246" s="18">
        <v>140810</v>
      </c>
      <c r="G1246" s="19">
        <v>39439</v>
      </c>
      <c r="H1246" s="19">
        <v>24123</v>
      </c>
      <c r="I1246" s="19">
        <v>0</v>
      </c>
      <c r="J1246" s="19">
        <v>0</v>
      </c>
      <c r="K1246" s="19">
        <v>0</v>
      </c>
      <c r="L1246" s="19">
        <v>0</v>
      </c>
      <c r="M1246" s="19">
        <v>0</v>
      </c>
      <c r="N1246" s="19">
        <v>1371</v>
      </c>
      <c r="O1246" s="19">
        <v>0</v>
      </c>
      <c r="P1246" s="19">
        <v>75</v>
      </c>
      <c r="Q1246" s="19">
        <v>10877</v>
      </c>
      <c r="R1246" s="19">
        <v>9746</v>
      </c>
      <c r="S1246" s="19">
        <v>11774</v>
      </c>
      <c r="T1246" s="20">
        <v>38148</v>
      </c>
      <c r="U1246" s="49">
        <v>15936</v>
      </c>
      <c r="V1246" s="19">
        <v>8424</v>
      </c>
      <c r="W1246" s="19">
        <v>22202</v>
      </c>
      <c r="X1246" s="19">
        <v>0</v>
      </c>
      <c r="Y1246" s="20">
        <v>0</v>
      </c>
      <c r="Z1246" s="19">
        <v>73298</v>
      </c>
      <c r="AA1246" s="177"/>
      <c r="AB1246" s="30">
        <v>0</v>
      </c>
      <c r="AC1246" s="19">
        <v>40125</v>
      </c>
      <c r="AD1246" s="19">
        <v>105154</v>
      </c>
      <c r="AE1246" s="19">
        <v>81675</v>
      </c>
      <c r="AF1246" s="19">
        <v>173130</v>
      </c>
      <c r="AG1246" s="19">
        <v>73874</v>
      </c>
      <c r="AH1246" s="19">
        <v>31937</v>
      </c>
      <c r="AI1246" s="19">
        <v>28069</v>
      </c>
      <c r="AJ1246" s="20">
        <v>154185</v>
      </c>
      <c r="AK1246" s="24">
        <v>12427</v>
      </c>
      <c r="AL1246" s="24">
        <v>31773</v>
      </c>
      <c r="AM1246" s="24">
        <v>5834</v>
      </c>
      <c r="AN1246" s="21">
        <v>11861</v>
      </c>
      <c r="AO1246" s="19">
        <v>96759</v>
      </c>
      <c r="AP1246" s="19">
        <v>40654</v>
      </c>
      <c r="AQ1246" s="49">
        <v>1283680</v>
      </c>
      <c r="AR1246" s="24">
        <v>42102</v>
      </c>
      <c r="AS1246" s="24">
        <v>120149</v>
      </c>
      <c r="AT1246" s="49">
        <v>57702</v>
      </c>
      <c r="AU1246" s="49">
        <v>40866</v>
      </c>
      <c r="AV1246" s="24">
        <f t="shared" si="38"/>
        <v>260819</v>
      </c>
      <c r="AW1246" s="158">
        <v>237693</v>
      </c>
      <c r="AX1246" s="91">
        <f t="shared" si="39"/>
        <v>1782192</v>
      </c>
      <c r="AY1246" s="68"/>
      <c r="AZ1246" s="19">
        <v>219764</v>
      </c>
      <c r="BA1246" s="19">
        <v>164184</v>
      </c>
      <c r="BB1246" s="18">
        <v>383948</v>
      </c>
      <c r="BC1246" s="18">
        <v>2166140</v>
      </c>
      <c r="BE1246" s="19"/>
      <c r="BF1246" s="20">
        <v>2166140</v>
      </c>
      <c r="BH1246" s="68"/>
      <c r="BI1246" s="68"/>
      <c r="BJ1246" s="68"/>
      <c r="BK1246" s="68"/>
      <c r="BL1246" s="68"/>
      <c r="BM1246" s="68"/>
      <c r="BN1246" s="68"/>
    </row>
    <row r="1247" spans="1:66" ht="22.5" customHeight="1" x14ac:dyDescent="0.2">
      <c r="A1247" s="118" t="s">
        <v>3060</v>
      </c>
      <c r="B1247" s="119" t="s">
        <v>3032</v>
      </c>
      <c r="C1247" s="129" t="s">
        <v>1320</v>
      </c>
      <c r="D1247" s="122">
        <v>5</v>
      </c>
      <c r="E1247" s="123" t="s">
        <v>3556</v>
      </c>
      <c r="F1247" s="18">
        <v>23272</v>
      </c>
      <c r="G1247" s="19">
        <v>9623</v>
      </c>
      <c r="H1247" s="19">
        <v>4675</v>
      </c>
      <c r="I1247" s="19">
        <v>0</v>
      </c>
      <c r="J1247" s="19">
        <v>0</v>
      </c>
      <c r="K1247" s="19">
        <v>0</v>
      </c>
      <c r="L1247" s="19">
        <v>0</v>
      </c>
      <c r="M1247" s="19">
        <v>0</v>
      </c>
      <c r="N1247" s="19">
        <v>223</v>
      </c>
      <c r="O1247" s="19">
        <v>0</v>
      </c>
      <c r="P1247" s="19">
        <v>12</v>
      </c>
      <c r="Q1247" s="19">
        <v>1772</v>
      </c>
      <c r="R1247" s="19">
        <v>7336</v>
      </c>
      <c r="S1247" s="19">
        <v>4205</v>
      </c>
      <c r="T1247" s="20">
        <v>12716</v>
      </c>
      <c r="U1247" s="49">
        <v>6768</v>
      </c>
      <c r="V1247" s="19">
        <v>3159</v>
      </c>
      <c r="W1247" s="19">
        <v>11101</v>
      </c>
      <c r="X1247" s="19">
        <v>0</v>
      </c>
      <c r="Y1247" s="20">
        <v>0</v>
      </c>
      <c r="Z1247" s="19">
        <v>12214</v>
      </c>
      <c r="AA1247" s="177"/>
      <c r="AB1247" s="30">
        <v>0</v>
      </c>
      <c r="AC1247" s="19">
        <v>9624</v>
      </c>
      <c r="AD1247" s="19">
        <v>19816</v>
      </c>
      <c r="AE1247" s="19">
        <v>14850</v>
      </c>
      <c r="AF1247" s="19">
        <v>37120</v>
      </c>
      <c r="AG1247" s="19">
        <v>11154</v>
      </c>
      <c r="AH1247" s="19">
        <v>4403</v>
      </c>
      <c r="AI1247" s="19">
        <v>4503</v>
      </c>
      <c r="AJ1247" s="20">
        <v>30837</v>
      </c>
      <c r="AK1247" s="24">
        <v>2024</v>
      </c>
      <c r="AL1247" s="24">
        <v>6493</v>
      </c>
      <c r="AM1247" s="24">
        <v>1115</v>
      </c>
      <c r="AN1247" s="21">
        <v>2383</v>
      </c>
      <c r="AO1247" s="19">
        <v>26227</v>
      </c>
      <c r="AP1247" s="19">
        <v>5799</v>
      </c>
      <c r="AQ1247" s="49">
        <v>273424</v>
      </c>
      <c r="AR1247" s="24">
        <v>22140</v>
      </c>
      <c r="AS1247" s="24">
        <v>34615</v>
      </c>
      <c r="AT1247" s="49">
        <v>22934</v>
      </c>
      <c r="AU1247" s="49">
        <v>47093</v>
      </c>
      <c r="AV1247" s="24">
        <f t="shared" si="38"/>
        <v>126782</v>
      </c>
      <c r="AW1247" s="158">
        <v>148015</v>
      </c>
      <c r="AX1247" s="91">
        <f t="shared" si="39"/>
        <v>548221</v>
      </c>
      <c r="AY1247" s="68"/>
      <c r="AZ1247" s="19">
        <v>89515</v>
      </c>
      <c r="BA1247" s="19">
        <v>25448</v>
      </c>
      <c r="BB1247" s="18">
        <v>114963</v>
      </c>
      <c r="BC1247" s="18">
        <v>663184</v>
      </c>
      <c r="BE1247" s="19"/>
      <c r="BF1247" s="20">
        <v>663184</v>
      </c>
      <c r="BH1247" s="68"/>
      <c r="BI1247" s="68"/>
      <c r="BJ1247" s="68"/>
      <c r="BK1247" s="68"/>
      <c r="BL1247" s="68"/>
      <c r="BM1247" s="68"/>
      <c r="BN1247" s="68"/>
    </row>
    <row r="1248" spans="1:66" ht="22.5" customHeight="1" x14ac:dyDescent="0.2">
      <c r="A1248" s="118" t="s">
        <v>3061</v>
      </c>
      <c r="B1248" s="119" t="s">
        <v>3032</v>
      </c>
      <c r="C1248" s="129" t="s">
        <v>1321</v>
      </c>
      <c r="D1248" s="122">
        <v>5</v>
      </c>
      <c r="E1248" s="123" t="s">
        <v>3556</v>
      </c>
      <c r="F1248" s="18">
        <v>356405</v>
      </c>
      <c r="G1248" s="19">
        <v>52853</v>
      </c>
      <c r="H1248" s="19">
        <v>48807</v>
      </c>
      <c r="I1248" s="19">
        <v>0</v>
      </c>
      <c r="J1248" s="19">
        <v>7374</v>
      </c>
      <c r="K1248" s="19">
        <v>56035</v>
      </c>
      <c r="L1248" s="19">
        <v>28096</v>
      </c>
      <c r="M1248" s="19">
        <v>7344</v>
      </c>
      <c r="N1248" s="19">
        <v>8272</v>
      </c>
      <c r="O1248" s="19">
        <v>4423</v>
      </c>
      <c r="P1248" s="19">
        <v>3922</v>
      </c>
      <c r="Q1248" s="19">
        <v>33393</v>
      </c>
      <c r="R1248" s="19">
        <v>59841</v>
      </c>
      <c r="S1248" s="19">
        <v>54665</v>
      </c>
      <c r="T1248" s="20">
        <v>114444</v>
      </c>
      <c r="U1248" s="49">
        <v>22416</v>
      </c>
      <c r="V1248" s="19">
        <v>18954</v>
      </c>
      <c r="W1248" s="19">
        <v>44404</v>
      </c>
      <c r="X1248" s="19">
        <v>0</v>
      </c>
      <c r="Y1248" s="20">
        <v>0</v>
      </c>
      <c r="Z1248" s="19">
        <v>171313</v>
      </c>
      <c r="AA1248" s="177"/>
      <c r="AB1248" s="30">
        <v>0</v>
      </c>
      <c r="AC1248" s="19">
        <v>192551</v>
      </c>
      <c r="AD1248" s="19">
        <v>413979</v>
      </c>
      <c r="AE1248" s="19">
        <v>376695</v>
      </c>
      <c r="AF1248" s="19">
        <v>571228</v>
      </c>
      <c r="AG1248" s="19">
        <v>326212</v>
      </c>
      <c r="AH1248" s="19">
        <v>122467</v>
      </c>
      <c r="AI1248" s="19">
        <v>36404</v>
      </c>
      <c r="AJ1248" s="20">
        <v>104413</v>
      </c>
      <c r="AK1248" s="24">
        <v>40235</v>
      </c>
      <c r="AL1248" s="24">
        <v>65482</v>
      </c>
      <c r="AM1248" s="24">
        <v>17614</v>
      </c>
      <c r="AN1248" s="21">
        <v>34005</v>
      </c>
      <c r="AO1248" s="19">
        <v>477236</v>
      </c>
      <c r="AP1248" s="19">
        <v>22495</v>
      </c>
      <c r="AQ1248" s="49">
        <v>3893977</v>
      </c>
      <c r="AR1248" s="24">
        <v>76221</v>
      </c>
      <c r="AS1248" s="24">
        <v>168144</v>
      </c>
      <c r="AT1248" s="49">
        <v>120561</v>
      </c>
      <c r="AU1248" s="49">
        <v>64848</v>
      </c>
      <c r="AV1248" s="24">
        <f t="shared" si="38"/>
        <v>429774</v>
      </c>
      <c r="AW1248" s="158">
        <v>1023823</v>
      </c>
      <c r="AX1248" s="91">
        <f t="shared" si="39"/>
        <v>5347574</v>
      </c>
      <c r="AY1248" s="68"/>
      <c r="AZ1248" s="19">
        <v>548061</v>
      </c>
      <c r="BA1248" s="19">
        <v>89637</v>
      </c>
      <c r="BB1248" s="18">
        <v>637698</v>
      </c>
      <c r="BC1248" s="18">
        <v>5985272</v>
      </c>
      <c r="BE1248" s="19"/>
      <c r="BF1248" s="20">
        <v>5985272</v>
      </c>
      <c r="BH1248" s="68"/>
      <c r="BI1248" s="68"/>
      <c r="BJ1248" s="68"/>
      <c r="BK1248" s="68"/>
      <c r="BL1248" s="68"/>
      <c r="BM1248" s="68"/>
      <c r="BN1248" s="68"/>
    </row>
    <row r="1249" spans="1:66" ht="22.5" customHeight="1" x14ac:dyDescent="0.2">
      <c r="A1249" s="118" t="s">
        <v>3062</v>
      </c>
      <c r="B1249" s="119" t="s">
        <v>3063</v>
      </c>
      <c r="C1249" s="129" t="s">
        <v>1322</v>
      </c>
      <c r="D1249" s="122">
        <v>5</v>
      </c>
      <c r="E1249" s="123" t="s">
        <v>3556</v>
      </c>
      <c r="F1249" s="18">
        <v>2610208</v>
      </c>
      <c r="G1249" s="19">
        <v>824426</v>
      </c>
      <c r="H1249" s="19">
        <v>544170</v>
      </c>
      <c r="I1249" s="19">
        <v>0</v>
      </c>
      <c r="J1249" s="19">
        <v>0</v>
      </c>
      <c r="K1249" s="19">
        <v>21372</v>
      </c>
      <c r="L1249" s="19">
        <v>25297</v>
      </c>
      <c r="M1249" s="19">
        <v>185905</v>
      </c>
      <c r="N1249" s="19">
        <v>112455</v>
      </c>
      <c r="O1249" s="19">
        <v>63164</v>
      </c>
      <c r="P1249" s="19">
        <v>2456129</v>
      </c>
      <c r="Q1249" s="19">
        <v>325789</v>
      </c>
      <c r="R1249" s="19">
        <v>454203</v>
      </c>
      <c r="S1249" s="19">
        <v>514692</v>
      </c>
      <c r="T1249" s="20">
        <v>546788</v>
      </c>
      <c r="U1249" s="49">
        <v>214368</v>
      </c>
      <c r="V1249" s="19">
        <v>270621</v>
      </c>
      <c r="W1249" s="19">
        <v>199818</v>
      </c>
      <c r="X1249" s="19">
        <v>0</v>
      </c>
      <c r="Y1249" s="20">
        <v>0</v>
      </c>
      <c r="Z1249" s="19">
        <v>1698103</v>
      </c>
      <c r="AA1249" s="177"/>
      <c r="AB1249" s="30">
        <v>1362479</v>
      </c>
      <c r="AC1249" s="19">
        <v>2028622</v>
      </c>
      <c r="AD1249" s="19">
        <v>2978429</v>
      </c>
      <c r="AE1249" s="19">
        <v>5414805</v>
      </c>
      <c r="AF1249" s="19">
        <v>4014688</v>
      </c>
      <c r="AG1249" s="19">
        <v>2391503</v>
      </c>
      <c r="AH1249" s="19">
        <v>1318935</v>
      </c>
      <c r="AI1249" s="19">
        <v>496627</v>
      </c>
      <c r="AJ1249" s="20">
        <v>441997</v>
      </c>
      <c r="AK1249" s="24">
        <v>270873</v>
      </c>
      <c r="AL1249" s="24">
        <v>298902</v>
      </c>
      <c r="AM1249" s="24">
        <v>94508</v>
      </c>
      <c r="AN1249" s="21">
        <v>157880</v>
      </c>
      <c r="AO1249" s="19">
        <v>2868325</v>
      </c>
      <c r="AP1249" s="19">
        <v>147537</v>
      </c>
      <c r="AQ1249" s="49">
        <v>35353618</v>
      </c>
      <c r="AR1249" s="24">
        <v>384315</v>
      </c>
      <c r="AS1249" s="24">
        <v>452390</v>
      </c>
      <c r="AT1249" s="49">
        <v>338107</v>
      </c>
      <c r="AU1249" s="49">
        <v>141514</v>
      </c>
      <c r="AV1249" s="24">
        <f t="shared" si="38"/>
        <v>1316326</v>
      </c>
      <c r="AW1249" s="158">
        <v>5584812</v>
      </c>
      <c r="AX1249" s="91">
        <f t="shared" si="39"/>
        <v>42254756</v>
      </c>
      <c r="AY1249" s="68"/>
      <c r="AZ1249" s="19">
        <v>3403231</v>
      </c>
      <c r="BA1249" s="19">
        <v>587446</v>
      </c>
      <c r="BB1249" s="18">
        <v>3990677</v>
      </c>
      <c r="BC1249" s="18">
        <v>46245433</v>
      </c>
      <c r="BE1249" s="19"/>
      <c r="BF1249" s="20">
        <v>46245433</v>
      </c>
      <c r="BH1249" s="68"/>
      <c r="BI1249" s="68"/>
      <c r="BJ1249" s="68"/>
      <c r="BK1249" s="68"/>
      <c r="BL1249" s="68"/>
      <c r="BM1249" s="68"/>
      <c r="BN1249" s="68"/>
    </row>
    <row r="1250" spans="1:66" ht="22.5" customHeight="1" x14ac:dyDescent="0.2">
      <c r="A1250" s="118" t="s">
        <v>3064</v>
      </c>
      <c r="B1250" s="119" t="s">
        <v>3063</v>
      </c>
      <c r="C1250" s="129" t="s">
        <v>1323</v>
      </c>
      <c r="D1250" s="122">
        <v>5</v>
      </c>
      <c r="E1250" s="123" t="s">
        <v>3556</v>
      </c>
      <c r="F1250" s="18">
        <v>1741336</v>
      </c>
      <c r="G1250" s="19">
        <v>374342</v>
      </c>
      <c r="H1250" s="19">
        <v>290785</v>
      </c>
      <c r="I1250" s="19">
        <v>0</v>
      </c>
      <c r="J1250" s="19">
        <v>0</v>
      </c>
      <c r="K1250" s="19">
        <v>10777</v>
      </c>
      <c r="L1250" s="19">
        <v>5719</v>
      </c>
      <c r="M1250" s="19">
        <v>145913</v>
      </c>
      <c r="N1250" s="19">
        <v>86029</v>
      </c>
      <c r="O1250" s="19">
        <v>60631</v>
      </c>
      <c r="P1250" s="19">
        <v>1261569</v>
      </c>
      <c r="Q1250" s="19">
        <v>257670</v>
      </c>
      <c r="R1250" s="19">
        <v>396616</v>
      </c>
      <c r="S1250" s="19">
        <v>367517</v>
      </c>
      <c r="T1250" s="20">
        <v>292468</v>
      </c>
      <c r="U1250" s="49">
        <v>183024</v>
      </c>
      <c r="V1250" s="19">
        <v>161109</v>
      </c>
      <c r="W1250" s="19">
        <v>133212</v>
      </c>
      <c r="X1250" s="19">
        <v>0</v>
      </c>
      <c r="Y1250" s="20">
        <v>0</v>
      </c>
      <c r="Z1250" s="19">
        <v>633585</v>
      </c>
      <c r="AA1250" s="177"/>
      <c r="AB1250" s="30">
        <v>958085</v>
      </c>
      <c r="AC1250" s="19">
        <v>1422843</v>
      </c>
      <c r="AD1250" s="19">
        <v>1254101</v>
      </c>
      <c r="AE1250" s="19">
        <v>3831465</v>
      </c>
      <c r="AF1250" s="19">
        <v>3275115</v>
      </c>
      <c r="AG1250" s="19">
        <v>1920976</v>
      </c>
      <c r="AH1250" s="19">
        <v>866077</v>
      </c>
      <c r="AI1250" s="19">
        <v>229249</v>
      </c>
      <c r="AJ1250" s="20">
        <v>84396</v>
      </c>
      <c r="AK1250" s="24">
        <v>196579</v>
      </c>
      <c r="AL1250" s="24">
        <v>235298</v>
      </c>
      <c r="AM1250" s="24">
        <v>66607</v>
      </c>
      <c r="AN1250" s="21">
        <v>124150</v>
      </c>
      <c r="AO1250" s="19">
        <v>813963</v>
      </c>
      <c r="AP1250" s="19">
        <v>70184</v>
      </c>
      <c r="AQ1250" s="49">
        <v>21751390</v>
      </c>
      <c r="AR1250" s="24">
        <v>445017</v>
      </c>
      <c r="AS1250" s="24">
        <v>395692</v>
      </c>
      <c r="AT1250" s="49">
        <v>185000</v>
      </c>
      <c r="AU1250" s="49">
        <v>96174</v>
      </c>
      <c r="AV1250" s="24">
        <f t="shared" si="38"/>
        <v>1121883</v>
      </c>
      <c r="AW1250" s="158">
        <v>3116036</v>
      </c>
      <c r="AX1250" s="91">
        <f t="shared" si="39"/>
        <v>25989309</v>
      </c>
      <c r="AY1250" s="68"/>
      <c r="AZ1250" s="19">
        <v>2792595</v>
      </c>
      <c r="BA1250" s="19">
        <v>158950</v>
      </c>
      <c r="BB1250" s="18">
        <v>2951545</v>
      </c>
      <c r="BC1250" s="18">
        <v>28940854</v>
      </c>
      <c r="BE1250" s="19"/>
      <c r="BF1250" s="20">
        <v>28940854</v>
      </c>
      <c r="BH1250" s="68"/>
      <c r="BI1250" s="68"/>
      <c r="BJ1250" s="68"/>
      <c r="BK1250" s="68"/>
      <c r="BL1250" s="68"/>
      <c r="BM1250" s="68"/>
      <c r="BN1250" s="68"/>
    </row>
    <row r="1251" spans="1:66" ht="22.5" customHeight="1" x14ac:dyDescent="0.2">
      <c r="A1251" s="118" t="s">
        <v>3065</v>
      </c>
      <c r="B1251" s="119" t="s">
        <v>3063</v>
      </c>
      <c r="C1251" s="129" t="s">
        <v>1324</v>
      </c>
      <c r="D1251" s="122">
        <v>6</v>
      </c>
      <c r="E1251" s="123" t="s">
        <v>3556</v>
      </c>
      <c r="F1251" s="18">
        <v>751296</v>
      </c>
      <c r="G1251" s="19">
        <v>311575</v>
      </c>
      <c r="H1251" s="19">
        <v>142681</v>
      </c>
      <c r="I1251" s="19">
        <v>0</v>
      </c>
      <c r="J1251" s="19">
        <v>0</v>
      </c>
      <c r="K1251" s="19">
        <v>0</v>
      </c>
      <c r="L1251" s="19">
        <v>0</v>
      </c>
      <c r="M1251" s="19">
        <v>44265</v>
      </c>
      <c r="N1251" s="19">
        <v>25706</v>
      </c>
      <c r="O1251" s="19">
        <v>28841</v>
      </c>
      <c r="P1251" s="19">
        <v>745796</v>
      </c>
      <c r="Q1251" s="19">
        <v>107843</v>
      </c>
      <c r="R1251" s="19">
        <v>136397</v>
      </c>
      <c r="S1251" s="19">
        <v>129514</v>
      </c>
      <c r="T1251" s="20">
        <v>164036</v>
      </c>
      <c r="U1251" s="49">
        <v>53952</v>
      </c>
      <c r="V1251" s="19">
        <v>60021</v>
      </c>
      <c r="W1251" s="19">
        <v>55505</v>
      </c>
      <c r="X1251" s="19">
        <v>0</v>
      </c>
      <c r="Y1251" s="20">
        <v>0</v>
      </c>
      <c r="Z1251" s="19">
        <v>346508</v>
      </c>
      <c r="AA1251" s="177"/>
      <c r="AB1251" s="30">
        <v>275241</v>
      </c>
      <c r="AC1251" s="19">
        <v>554942</v>
      </c>
      <c r="AD1251" s="19">
        <v>520729</v>
      </c>
      <c r="AE1251" s="19">
        <v>1448040</v>
      </c>
      <c r="AF1251" s="19">
        <v>1256643</v>
      </c>
      <c r="AG1251" s="19">
        <v>734791</v>
      </c>
      <c r="AH1251" s="19">
        <v>325812</v>
      </c>
      <c r="AI1251" s="19">
        <v>245152</v>
      </c>
      <c r="AJ1251" s="20">
        <v>127676</v>
      </c>
      <c r="AK1251" s="24">
        <v>77989</v>
      </c>
      <c r="AL1251" s="24">
        <v>111050</v>
      </c>
      <c r="AM1251" s="24">
        <v>32121</v>
      </c>
      <c r="AN1251" s="21">
        <v>61600</v>
      </c>
      <c r="AO1251" s="19">
        <v>432411</v>
      </c>
      <c r="AP1251" s="19">
        <v>44846</v>
      </c>
      <c r="AQ1251" s="49">
        <v>9352979</v>
      </c>
      <c r="AR1251" s="24">
        <v>167590</v>
      </c>
      <c r="AS1251" s="24">
        <v>241815</v>
      </c>
      <c r="AT1251" s="49">
        <v>150745</v>
      </c>
      <c r="AU1251" s="49">
        <v>57021</v>
      </c>
      <c r="AV1251" s="24">
        <f t="shared" si="38"/>
        <v>617171</v>
      </c>
      <c r="AW1251" s="158">
        <v>1767901</v>
      </c>
      <c r="AX1251" s="91">
        <f t="shared" si="39"/>
        <v>11738051</v>
      </c>
      <c r="AY1251" s="68"/>
      <c r="AZ1251" s="19">
        <v>1139614</v>
      </c>
      <c r="BA1251" s="19">
        <v>220248</v>
      </c>
      <c r="BB1251" s="18">
        <v>1359862</v>
      </c>
      <c r="BC1251" s="18">
        <v>13097913</v>
      </c>
      <c r="BE1251" s="19"/>
      <c r="BF1251" s="20">
        <v>13097913</v>
      </c>
      <c r="BH1251" s="68"/>
      <c r="BI1251" s="68"/>
      <c r="BJ1251" s="68"/>
      <c r="BK1251" s="68"/>
      <c r="BL1251" s="68"/>
      <c r="BM1251" s="68"/>
      <c r="BN1251" s="68"/>
    </row>
    <row r="1252" spans="1:66" ht="22.5" customHeight="1" x14ac:dyDescent="0.2">
      <c r="A1252" s="118" t="s">
        <v>3066</v>
      </c>
      <c r="B1252" s="119" t="s">
        <v>3063</v>
      </c>
      <c r="C1252" s="129" t="s">
        <v>1325</v>
      </c>
      <c r="D1252" s="122">
        <v>6</v>
      </c>
      <c r="E1252" s="123" t="s">
        <v>3556</v>
      </c>
      <c r="F1252" s="18">
        <v>514251</v>
      </c>
      <c r="G1252" s="19">
        <v>109058</v>
      </c>
      <c r="H1252" s="19">
        <v>74052</v>
      </c>
      <c r="I1252" s="19">
        <v>0</v>
      </c>
      <c r="J1252" s="19">
        <v>0</v>
      </c>
      <c r="K1252" s="19">
        <v>788</v>
      </c>
      <c r="L1252" s="19">
        <v>4393</v>
      </c>
      <c r="M1252" s="19">
        <v>33395</v>
      </c>
      <c r="N1252" s="19">
        <v>18105</v>
      </c>
      <c r="O1252" s="19">
        <v>13192</v>
      </c>
      <c r="P1252" s="19">
        <v>432783</v>
      </c>
      <c r="Q1252" s="19">
        <v>70267</v>
      </c>
      <c r="R1252" s="19">
        <v>80958</v>
      </c>
      <c r="S1252" s="19">
        <v>74849</v>
      </c>
      <c r="T1252" s="20">
        <v>76296</v>
      </c>
      <c r="U1252" s="49">
        <v>37872</v>
      </c>
      <c r="V1252" s="19">
        <v>57915</v>
      </c>
      <c r="W1252" s="19">
        <v>33303</v>
      </c>
      <c r="X1252" s="19">
        <v>0</v>
      </c>
      <c r="Y1252" s="20">
        <v>0</v>
      </c>
      <c r="Z1252" s="19">
        <v>206780</v>
      </c>
      <c r="AA1252" s="177"/>
      <c r="AB1252" s="30">
        <v>209804</v>
      </c>
      <c r="AC1252" s="19">
        <v>362794</v>
      </c>
      <c r="AD1252" s="19">
        <v>325326</v>
      </c>
      <c r="AE1252" s="19">
        <v>977460</v>
      </c>
      <c r="AF1252" s="19">
        <v>873335</v>
      </c>
      <c r="AG1252" s="19">
        <v>488803</v>
      </c>
      <c r="AH1252" s="19">
        <v>177121</v>
      </c>
      <c r="AI1252" s="19">
        <v>38033</v>
      </c>
      <c r="AJ1252" s="20">
        <v>18394</v>
      </c>
      <c r="AK1252" s="24">
        <v>62347</v>
      </c>
      <c r="AL1252" s="24">
        <v>73607</v>
      </c>
      <c r="AM1252" s="24">
        <v>20142</v>
      </c>
      <c r="AN1252" s="21">
        <v>46932</v>
      </c>
      <c r="AO1252" s="19">
        <v>164662</v>
      </c>
      <c r="AP1252" s="19">
        <v>11299</v>
      </c>
      <c r="AQ1252" s="49">
        <v>5688316</v>
      </c>
      <c r="AR1252" s="24">
        <v>131373</v>
      </c>
      <c r="AS1252" s="24">
        <v>184783</v>
      </c>
      <c r="AT1252" s="49">
        <v>75463</v>
      </c>
      <c r="AU1252" s="49">
        <v>52974</v>
      </c>
      <c r="AV1252" s="24">
        <f t="shared" si="38"/>
        <v>444593</v>
      </c>
      <c r="AW1252" s="158">
        <v>545142</v>
      </c>
      <c r="AX1252" s="91">
        <f t="shared" si="39"/>
        <v>6678051</v>
      </c>
      <c r="AY1252" s="68"/>
      <c r="AZ1252" s="19">
        <v>895022</v>
      </c>
      <c r="BA1252" s="19">
        <v>39508</v>
      </c>
      <c r="BB1252" s="18">
        <v>934530</v>
      </c>
      <c r="BC1252" s="18">
        <v>7612581</v>
      </c>
      <c r="BE1252" s="19"/>
      <c r="BF1252" s="20">
        <v>7612581</v>
      </c>
      <c r="BH1252" s="68"/>
      <c r="BI1252" s="68"/>
      <c r="BJ1252" s="68"/>
      <c r="BK1252" s="68"/>
      <c r="BL1252" s="68"/>
      <c r="BM1252" s="68"/>
      <c r="BN1252" s="68"/>
    </row>
    <row r="1253" spans="1:66" ht="22.5" customHeight="1" x14ac:dyDescent="0.2">
      <c r="A1253" s="118" t="s">
        <v>3067</v>
      </c>
      <c r="B1253" s="119" t="s">
        <v>3063</v>
      </c>
      <c r="C1253" s="129" t="s">
        <v>1326</v>
      </c>
      <c r="D1253" s="122">
        <v>6</v>
      </c>
      <c r="E1253" s="123" t="s">
        <v>3556</v>
      </c>
      <c r="F1253" s="18">
        <v>271904</v>
      </c>
      <c r="G1253" s="19">
        <v>67870</v>
      </c>
      <c r="H1253" s="19">
        <v>43384</v>
      </c>
      <c r="I1253" s="19">
        <v>0</v>
      </c>
      <c r="J1253" s="19">
        <v>0</v>
      </c>
      <c r="K1253" s="19">
        <v>3384</v>
      </c>
      <c r="L1253" s="19">
        <v>4287</v>
      </c>
      <c r="M1253" s="19">
        <v>9861</v>
      </c>
      <c r="N1253" s="19">
        <v>5972</v>
      </c>
      <c r="O1253" s="19">
        <v>0</v>
      </c>
      <c r="P1253" s="19">
        <v>90914</v>
      </c>
      <c r="Q1253" s="19">
        <v>27449</v>
      </c>
      <c r="R1253" s="19">
        <v>48313</v>
      </c>
      <c r="S1253" s="19">
        <v>32799</v>
      </c>
      <c r="T1253" s="20">
        <v>38148</v>
      </c>
      <c r="U1253" s="49">
        <v>11520</v>
      </c>
      <c r="V1253" s="19">
        <v>15795</v>
      </c>
      <c r="W1253" s="19">
        <v>11101</v>
      </c>
      <c r="X1253" s="19">
        <v>0</v>
      </c>
      <c r="Y1253" s="20">
        <v>0</v>
      </c>
      <c r="Z1253" s="19">
        <v>137204</v>
      </c>
      <c r="AA1253" s="177"/>
      <c r="AB1253" s="30">
        <v>73220</v>
      </c>
      <c r="AC1253" s="19">
        <v>146967</v>
      </c>
      <c r="AD1253" s="19">
        <v>392107</v>
      </c>
      <c r="AE1253" s="19">
        <v>561825</v>
      </c>
      <c r="AF1253" s="19">
        <v>344665</v>
      </c>
      <c r="AG1253" s="19">
        <v>180866</v>
      </c>
      <c r="AH1253" s="19">
        <v>74998</v>
      </c>
      <c r="AI1253" s="19">
        <v>88807</v>
      </c>
      <c r="AJ1253" s="20">
        <v>41657</v>
      </c>
      <c r="AK1253" s="24">
        <v>32918</v>
      </c>
      <c r="AL1253" s="24">
        <v>49880</v>
      </c>
      <c r="AM1253" s="24">
        <v>11496</v>
      </c>
      <c r="AN1253" s="21">
        <v>21968</v>
      </c>
      <c r="AO1253" s="19">
        <v>172292</v>
      </c>
      <c r="AP1253" s="19">
        <v>19477</v>
      </c>
      <c r="AQ1253" s="49">
        <v>3033048</v>
      </c>
      <c r="AR1253" s="24">
        <v>53823</v>
      </c>
      <c r="AS1253" s="24">
        <v>176093</v>
      </c>
      <c r="AT1253" s="49">
        <v>93961</v>
      </c>
      <c r="AU1253" s="49">
        <v>32673</v>
      </c>
      <c r="AV1253" s="24">
        <f t="shared" si="38"/>
        <v>356550</v>
      </c>
      <c r="AW1253" s="158">
        <v>612056</v>
      </c>
      <c r="AX1253" s="91">
        <f t="shared" si="39"/>
        <v>4001654</v>
      </c>
      <c r="AY1253" s="68"/>
      <c r="AZ1253" s="19">
        <v>478255</v>
      </c>
      <c r="BA1253" s="19">
        <v>85848</v>
      </c>
      <c r="BB1253" s="18">
        <v>564103</v>
      </c>
      <c r="BC1253" s="18">
        <v>4565757</v>
      </c>
      <c r="BE1253" s="19"/>
      <c r="BF1253" s="20">
        <v>4565757</v>
      </c>
      <c r="BH1253" s="68"/>
      <c r="BI1253" s="68"/>
      <c r="BJ1253" s="68"/>
      <c r="BK1253" s="68"/>
      <c r="BL1253" s="68"/>
      <c r="BM1253" s="68"/>
      <c r="BN1253" s="68"/>
    </row>
    <row r="1254" spans="1:66" ht="22.5" customHeight="1" x14ac:dyDescent="0.2">
      <c r="A1254" s="118" t="s">
        <v>3068</v>
      </c>
      <c r="B1254" s="119" t="s">
        <v>3063</v>
      </c>
      <c r="C1254" s="129" t="s">
        <v>1327</v>
      </c>
      <c r="D1254" s="122">
        <v>6</v>
      </c>
      <c r="E1254" s="123" t="s">
        <v>3556</v>
      </c>
      <c r="F1254" s="18">
        <v>141573</v>
      </c>
      <c r="G1254" s="19">
        <v>38200</v>
      </c>
      <c r="H1254" s="19">
        <v>14960</v>
      </c>
      <c r="I1254" s="19">
        <v>0</v>
      </c>
      <c r="J1254" s="19">
        <v>0</v>
      </c>
      <c r="K1254" s="19">
        <v>0</v>
      </c>
      <c r="L1254" s="19">
        <v>0</v>
      </c>
      <c r="M1254" s="19">
        <v>1626</v>
      </c>
      <c r="N1254" s="19">
        <v>1584</v>
      </c>
      <c r="O1254" s="19">
        <v>869</v>
      </c>
      <c r="P1254" s="19">
        <v>59463</v>
      </c>
      <c r="Q1254" s="19">
        <v>12560</v>
      </c>
      <c r="R1254" s="19">
        <v>9799</v>
      </c>
      <c r="S1254" s="19">
        <v>7569</v>
      </c>
      <c r="T1254" s="20">
        <v>12716</v>
      </c>
      <c r="U1254" s="49">
        <v>1776</v>
      </c>
      <c r="V1254" s="19">
        <v>5265</v>
      </c>
      <c r="W1254" s="19">
        <v>11101</v>
      </c>
      <c r="X1254" s="19">
        <v>0</v>
      </c>
      <c r="Y1254" s="20">
        <v>0</v>
      </c>
      <c r="Z1254" s="19">
        <v>67937</v>
      </c>
      <c r="AA1254" s="177"/>
      <c r="AB1254" s="30">
        <v>42144</v>
      </c>
      <c r="AC1254" s="19">
        <v>51866</v>
      </c>
      <c r="AD1254" s="19">
        <v>92169</v>
      </c>
      <c r="AE1254" s="19">
        <v>113520</v>
      </c>
      <c r="AF1254" s="19">
        <v>163995</v>
      </c>
      <c r="AG1254" s="19">
        <v>71557</v>
      </c>
      <c r="AH1254" s="19">
        <v>26714</v>
      </c>
      <c r="AI1254" s="19">
        <v>45697</v>
      </c>
      <c r="AJ1254" s="20">
        <v>108741</v>
      </c>
      <c r="AK1254" s="24">
        <v>14352</v>
      </c>
      <c r="AL1254" s="24">
        <v>29917</v>
      </c>
      <c r="AM1254" s="24">
        <v>5469</v>
      </c>
      <c r="AN1254" s="21">
        <v>11054</v>
      </c>
      <c r="AO1254" s="19">
        <v>139646</v>
      </c>
      <c r="AP1254" s="19">
        <v>22310</v>
      </c>
      <c r="AQ1254" s="49">
        <v>1326149</v>
      </c>
      <c r="AR1254" s="24">
        <v>54026</v>
      </c>
      <c r="AS1254" s="24">
        <v>155948</v>
      </c>
      <c r="AT1254" s="49">
        <v>59875</v>
      </c>
      <c r="AU1254" s="49">
        <v>42666</v>
      </c>
      <c r="AV1254" s="24">
        <f t="shared" si="38"/>
        <v>312515</v>
      </c>
      <c r="AW1254" s="158">
        <v>379718</v>
      </c>
      <c r="AX1254" s="91">
        <f t="shared" si="39"/>
        <v>2018382</v>
      </c>
      <c r="AY1254" s="68"/>
      <c r="AZ1254" s="19">
        <v>240329</v>
      </c>
      <c r="BA1254" s="19">
        <v>108734</v>
      </c>
      <c r="BB1254" s="18">
        <v>349063</v>
      </c>
      <c r="BC1254" s="18">
        <v>2367445</v>
      </c>
      <c r="BE1254" s="19"/>
      <c r="BF1254" s="20">
        <v>2367445</v>
      </c>
      <c r="BH1254" s="68"/>
      <c r="BI1254" s="68"/>
      <c r="BJ1254" s="68"/>
      <c r="BK1254" s="68"/>
      <c r="BL1254" s="68"/>
      <c r="BM1254" s="68"/>
      <c r="BN1254" s="68"/>
    </row>
    <row r="1255" spans="1:66" ht="22.5" customHeight="1" x14ac:dyDescent="0.2">
      <c r="A1255" s="118" t="s">
        <v>3069</v>
      </c>
      <c r="B1255" s="119" t="s">
        <v>3063</v>
      </c>
      <c r="C1255" s="129" t="s">
        <v>1328</v>
      </c>
      <c r="D1255" s="122">
        <v>6</v>
      </c>
      <c r="E1255" s="123" t="s">
        <v>3556</v>
      </c>
      <c r="F1255" s="18">
        <v>221585</v>
      </c>
      <c r="G1255" s="19">
        <v>47895</v>
      </c>
      <c r="H1255" s="19">
        <v>17952</v>
      </c>
      <c r="I1255" s="19">
        <v>0</v>
      </c>
      <c r="J1255" s="19">
        <v>0</v>
      </c>
      <c r="K1255" s="19">
        <v>0</v>
      </c>
      <c r="L1255" s="19">
        <v>0</v>
      </c>
      <c r="M1255" s="19">
        <v>2423</v>
      </c>
      <c r="N1255" s="19">
        <v>3554</v>
      </c>
      <c r="O1255" s="19">
        <v>1021</v>
      </c>
      <c r="P1255" s="19">
        <v>188047</v>
      </c>
      <c r="Q1255" s="19">
        <v>21234</v>
      </c>
      <c r="R1255" s="19">
        <v>42968</v>
      </c>
      <c r="S1255" s="19">
        <v>14297</v>
      </c>
      <c r="T1255" s="20">
        <v>12716</v>
      </c>
      <c r="U1255" s="49">
        <v>11808</v>
      </c>
      <c r="V1255" s="19">
        <v>8424</v>
      </c>
      <c r="W1255" s="19">
        <v>11101</v>
      </c>
      <c r="X1255" s="19">
        <v>0</v>
      </c>
      <c r="Y1255" s="20">
        <v>0</v>
      </c>
      <c r="Z1255" s="19">
        <v>110417</v>
      </c>
      <c r="AA1255" s="177"/>
      <c r="AB1255" s="30">
        <v>57453</v>
      </c>
      <c r="AC1255" s="19">
        <v>112747</v>
      </c>
      <c r="AD1255" s="19">
        <v>356602</v>
      </c>
      <c r="AE1255" s="19">
        <v>163185</v>
      </c>
      <c r="AF1255" s="19">
        <v>281228</v>
      </c>
      <c r="AG1255" s="19">
        <v>137108</v>
      </c>
      <c r="AH1255" s="19">
        <v>47991</v>
      </c>
      <c r="AI1255" s="19">
        <v>95704</v>
      </c>
      <c r="AJ1255" s="20">
        <v>213154</v>
      </c>
      <c r="AK1255" s="24">
        <v>24835</v>
      </c>
      <c r="AL1255" s="24">
        <v>41354</v>
      </c>
      <c r="AM1255" s="24">
        <v>8501</v>
      </c>
      <c r="AN1255" s="21">
        <v>16079</v>
      </c>
      <c r="AO1255" s="19">
        <v>138137</v>
      </c>
      <c r="AP1255" s="19">
        <v>29448</v>
      </c>
      <c r="AQ1255" s="49">
        <v>2438968</v>
      </c>
      <c r="AR1255" s="24">
        <v>60325</v>
      </c>
      <c r="AS1255" s="24">
        <v>127133</v>
      </c>
      <c r="AT1255" s="49">
        <v>92504</v>
      </c>
      <c r="AU1255" s="49">
        <v>49133</v>
      </c>
      <c r="AV1255" s="24">
        <f t="shared" si="38"/>
        <v>329095</v>
      </c>
      <c r="AW1255" s="158">
        <v>631152</v>
      </c>
      <c r="AX1255" s="91">
        <f t="shared" si="39"/>
        <v>3399215</v>
      </c>
      <c r="AY1255" s="68"/>
      <c r="AZ1255" s="19">
        <v>377454</v>
      </c>
      <c r="BA1255" s="19">
        <v>130743</v>
      </c>
      <c r="BB1255" s="18">
        <v>508197</v>
      </c>
      <c r="BC1255" s="18">
        <v>3907412</v>
      </c>
      <c r="BE1255" s="19"/>
      <c r="BF1255" s="20">
        <v>3907412</v>
      </c>
      <c r="BH1255" s="68"/>
      <c r="BI1255" s="68"/>
      <c r="BJ1255" s="68"/>
      <c r="BK1255" s="68"/>
      <c r="BL1255" s="68"/>
      <c r="BM1255" s="68"/>
      <c r="BN1255" s="68"/>
    </row>
    <row r="1256" spans="1:66" ht="22.5" customHeight="1" x14ac:dyDescent="0.2">
      <c r="A1256" s="118" t="s">
        <v>3070</v>
      </c>
      <c r="B1256" s="119" t="s">
        <v>3063</v>
      </c>
      <c r="C1256" s="129" t="s">
        <v>1329</v>
      </c>
      <c r="D1256" s="122">
        <v>6</v>
      </c>
      <c r="E1256" s="123" t="s">
        <v>3556</v>
      </c>
      <c r="F1256" s="18">
        <v>407339</v>
      </c>
      <c r="G1256" s="19">
        <v>103445</v>
      </c>
      <c r="H1256" s="19">
        <v>49555</v>
      </c>
      <c r="I1256" s="19">
        <v>0</v>
      </c>
      <c r="J1256" s="19">
        <v>0</v>
      </c>
      <c r="K1256" s="19">
        <v>0</v>
      </c>
      <c r="L1256" s="19">
        <v>0</v>
      </c>
      <c r="M1256" s="19">
        <v>8382</v>
      </c>
      <c r="N1256" s="19">
        <v>8813</v>
      </c>
      <c r="O1256" s="19">
        <v>7900</v>
      </c>
      <c r="P1256" s="19">
        <v>336124</v>
      </c>
      <c r="Q1256" s="19">
        <v>36112</v>
      </c>
      <c r="R1256" s="19">
        <v>73150</v>
      </c>
      <c r="S1256" s="19">
        <v>49619</v>
      </c>
      <c r="T1256" s="20">
        <v>50864</v>
      </c>
      <c r="U1256" s="49">
        <v>36384</v>
      </c>
      <c r="V1256" s="19">
        <v>18954</v>
      </c>
      <c r="W1256" s="19">
        <v>11101</v>
      </c>
      <c r="X1256" s="19">
        <v>0</v>
      </c>
      <c r="Y1256" s="20">
        <v>0</v>
      </c>
      <c r="Z1256" s="19">
        <v>189535</v>
      </c>
      <c r="AA1256" s="177"/>
      <c r="AB1256" s="30">
        <v>92387</v>
      </c>
      <c r="AC1256" s="19">
        <v>223446</v>
      </c>
      <c r="AD1256" s="19">
        <v>394983</v>
      </c>
      <c r="AE1256" s="19">
        <v>731445</v>
      </c>
      <c r="AF1256" s="19">
        <v>451385</v>
      </c>
      <c r="AG1256" s="19">
        <v>254311</v>
      </c>
      <c r="AH1256" s="19">
        <v>104735</v>
      </c>
      <c r="AI1256" s="19">
        <v>166213</v>
      </c>
      <c r="AJ1256" s="20">
        <v>104954</v>
      </c>
      <c r="AK1256" s="24">
        <v>41957</v>
      </c>
      <c r="AL1256" s="24">
        <v>57334</v>
      </c>
      <c r="AM1256" s="24">
        <v>14402</v>
      </c>
      <c r="AN1256" s="21">
        <v>27498</v>
      </c>
      <c r="AO1256" s="19">
        <v>562320</v>
      </c>
      <c r="AP1256" s="19">
        <v>31940</v>
      </c>
      <c r="AQ1256" s="49">
        <v>4646587</v>
      </c>
      <c r="AR1256" s="24">
        <v>84553</v>
      </c>
      <c r="AS1256" s="24">
        <v>144894</v>
      </c>
      <c r="AT1256" s="49">
        <v>117006</v>
      </c>
      <c r="AU1256" s="49">
        <v>45917</v>
      </c>
      <c r="AV1256" s="24">
        <f t="shared" si="38"/>
        <v>392370</v>
      </c>
      <c r="AW1256" s="158">
        <v>954019</v>
      </c>
      <c r="AX1256" s="91">
        <f t="shared" si="39"/>
        <v>5992976</v>
      </c>
      <c r="AY1256" s="68"/>
      <c r="AZ1256" s="19">
        <v>563569</v>
      </c>
      <c r="BA1256" s="19">
        <v>145241</v>
      </c>
      <c r="BB1256" s="18">
        <v>708810</v>
      </c>
      <c r="BC1256" s="18">
        <v>6701786</v>
      </c>
      <c r="BE1256" s="19"/>
      <c r="BF1256" s="20">
        <v>6701786</v>
      </c>
      <c r="BH1256" s="68"/>
      <c r="BI1256" s="68"/>
      <c r="BJ1256" s="68"/>
      <c r="BK1256" s="68"/>
      <c r="BL1256" s="68"/>
      <c r="BM1256" s="68"/>
      <c r="BN1256" s="68"/>
    </row>
    <row r="1257" spans="1:66" ht="22.5" customHeight="1" x14ac:dyDescent="0.2">
      <c r="A1257" s="118" t="s">
        <v>3071</v>
      </c>
      <c r="B1257" s="119" t="s">
        <v>3063</v>
      </c>
      <c r="C1257" s="129" t="s">
        <v>1330</v>
      </c>
      <c r="D1257" s="122">
        <v>6</v>
      </c>
      <c r="E1257" s="123" t="s">
        <v>3556</v>
      </c>
      <c r="F1257" s="18">
        <v>218177</v>
      </c>
      <c r="G1257" s="19">
        <v>61382</v>
      </c>
      <c r="H1257" s="19">
        <v>23001</v>
      </c>
      <c r="I1257" s="19">
        <v>0</v>
      </c>
      <c r="J1257" s="19">
        <v>0</v>
      </c>
      <c r="K1257" s="19">
        <v>0</v>
      </c>
      <c r="L1257" s="19">
        <v>0</v>
      </c>
      <c r="M1257" s="19">
        <v>3360</v>
      </c>
      <c r="N1257" s="19">
        <v>3351</v>
      </c>
      <c r="O1257" s="19">
        <v>8996</v>
      </c>
      <c r="P1257" s="19">
        <v>89769</v>
      </c>
      <c r="Q1257" s="19">
        <v>20818</v>
      </c>
      <c r="R1257" s="19">
        <v>12943</v>
      </c>
      <c r="S1257" s="19">
        <v>15979</v>
      </c>
      <c r="T1257" s="20">
        <v>12716</v>
      </c>
      <c r="U1257" s="49">
        <v>6288</v>
      </c>
      <c r="V1257" s="19">
        <v>11583</v>
      </c>
      <c r="W1257" s="19">
        <v>11101</v>
      </c>
      <c r="X1257" s="19">
        <v>0</v>
      </c>
      <c r="Y1257" s="20">
        <v>0</v>
      </c>
      <c r="Z1257" s="19">
        <v>108480</v>
      </c>
      <c r="AA1257" s="177"/>
      <c r="AB1257" s="30">
        <v>0</v>
      </c>
      <c r="AC1257" s="19">
        <v>83300</v>
      </c>
      <c r="AD1257" s="19">
        <v>123352</v>
      </c>
      <c r="AE1257" s="19">
        <v>256740</v>
      </c>
      <c r="AF1257" s="19">
        <v>229608</v>
      </c>
      <c r="AG1257" s="19">
        <v>112913</v>
      </c>
      <c r="AH1257" s="19">
        <v>52229</v>
      </c>
      <c r="AI1257" s="19">
        <v>87561</v>
      </c>
      <c r="AJ1257" s="20">
        <v>81691</v>
      </c>
      <c r="AK1257" s="24">
        <v>24108</v>
      </c>
      <c r="AL1257" s="24">
        <v>39765</v>
      </c>
      <c r="AM1257" s="24">
        <v>7327</v>
      </c>
      <c r="AN1257" s="21">
        <v>15384</v>
      </c>
      <c r="AO1257" s="19">
        <v>120640</v>
      </c>
      <c r="AP1257" s="19">
        <v>26605</v>
      </c>
      <c r="AQ1257" s="49">
        <v>1869167</v>
      </c>
      <c r="AR1257" s="24">
        <v>48695</v>
      </c>
      <c r="AS1257" s="24">
        <v>117422</v>
      </c>
      <c r="AT1257" s="49">
        <v>81549</v>
      </c>
      <c r="AU1257" s="49">
        <v>30862</v>
      </c>
      <c r="AV1257" s="24">
        <f t="shared" si="38"/>
        <v>278528</v>
      </c>
      <c r="AW1257" s="158">
        <v>484971</v>
      </c>
      <c r="AX1257" s="91">
        <f t="shared" si="39"/>
        <v>2632666</v>
      </c>
      <c r="AY1257" s="68"/>
      <c r="AZ1257" s="19">
        <v>365896</v>
      </c>
      <c r="BA1257" s="19">
        <v>129144</v>
      </c>
      <c r="BB1257" s="18">
        <v>495040</v>
      </c>
      <c r="BC1257" s="18">
        <v>3127706</v>
      </c>
      <c r="BE1257" s="19"/>
      <c r="BF1257" s="20">
        <v>3127706</v>
      </c>
      <c r="BH1257" s="68"/>
      <c r="BI1257" s="68"/>
      <c r="BJ1257" s="68"/>
      <c r="BK1257" s="68"/>
      <c r="BL1257" s="68"/>
      <c r="BM1257" s="68"/>
      <c r="BN1257" s="68"/>
    </row>
    <row r="1258" spans="1:66" ht="22.5" customHeight="1" x14ac:dyDescent="0.2">
      <c r="A1258" s="118" t="s">
        <v>3072</v>
      </c>
      <c r="B1258" s="119" t="s">
        <v>3063</v>
      </c>
      <c r="C1258" s="129" t="s">
        <v>1331</v>
      </c>
      <c r="D1258" s="122">
        <v>6</v>
      </c>
      <c r="E1258" s="123" t="s">
        <v>3556</v>
      </c>
      <c r="F1258" s="18">
        <v>375212</v>
      </c>
      <c r="G1258" s="19">
        <v>79169</v>
      </c>
      <c r="H1258" s="19">
        <v>37961</v>
      </c>
      <c r="I1258" s="19">
        <v>0</v>
      </c>
      <c r="J1258" s="19">
        <v>0</v>
      </c>
      <c r="K1258" s="19">
        <v>2828</v>
      </c>
      <c r="L1258" s="19">
        <v>5441</v>
      </c>
      <c r="M1258" s="19">
        <v>14049</v>
      </c>
      <c r="N1258" s="19">
        <v>8878</v>
      </c>
      <c r="O1258" s="19">
        <v>7031</v>
      </c>
      <c r="P1258" s="19">
        <v>281098</v>
      </c>
      <c r="Q1258" s="19">
        <v>35066</v>
      </c>
      <c r="R1258" s="19">
        <v>78757</v>
      </c>
      <c r="S1258" s="19">
        <v>66439</v>
      </c>
      <c r="T1258" s="20">
        <v>38148</v>
      </c>
      <c r="U1258" s="49">
        <v>31536</v>
      </c>
      <c r="V1258" s="19">
        <v>37908</v>
      </c>
      <c r="W1258" s="19">
        <v>11101</v>
      </c>
      <c r="X1258" s="19">
        <v>0</v>
      </c>
      <c r="Y1258" s="20">
        <v>0</v>
      </c>
      <c r="Z1258" s="19">
        <v>164556</v>
      </c>
      <c r="AA1258" s="177"/>
      <c r="AB1258" s="30">
        <v>78807</v>
      </c>
      <c r="AC1258" s="19">
        <v>165384</v>
      </c>
      <c r="AD1258" s="19">
        <v>278778</v>
      </c>
      <c r="AE1258" s="19">
        <v>905190</v>
      </c>
      <c r="AF1258" s="19">
        <v>418035</v>
      </c>
      <c r="AG1258" s="19">
        <v>222994</v>
      </c>
      <c r="AH1258" s="19">
        <v>96612</v>
      </c>
      <c r="AI1258" s="19">
        <v>130192</v>
      </c>
      <c r="AJ1258" s="20">
        <v>24345</v>
      </c>
      <c r="AK1258" s="24">
        <v>42156</v>
      </c>
      <c r="AL1258" s="24">
        <v>51633</v>
      </c>
      <c r="AM1258" s="24">
        <v>12699</v>
      </c>
      <c r="AN1258" s="21">
        <v>27415</v>
      </c>
      <c r="AO1258" s="19">
        <v>567206</v>
      </c>
      <c r="AP1258" s="19">
        <v>13761</v>
      </c>
      <c r="AQ1258" s="49">
        <v>4310385</v>
      </c>
      <c r="AR1258" s="24">
        <v>84813</v>
      </c>
      <c r="AS1258" s="24">
        <v>153826</v>
      </c>
      <c r="AT1258" s="49">
        <v>86284</v>
      </c>
      <c r="AU1258" s="49">
        <v>36239</v>
      </c>
      <c r="AV1258" s="24">
        <f t="shared" si="38"/>
        <v>361162</v>
      </c>
      <c r="AW1258" s="158">
        <v>777974</v>
      </c>
      <c r="AX1258" s="91">
        <f t="shared" si="39"/>
        <v>5449521</v>
      </c>
      <c r="AY1258" s="68"/>
      <c r="AZ1258" s="19">
        <v>565742</v>
      </c>
      <c r="BA1258" s="19">
        <v>66357</v>
      </c>
      <c r="BB1258" s="18">
        <v>632099</v>
      </c>
      <c r="BC1258" s="18">
        <v>6081620</v>
      </c>
      <c r="BE1258" s="19"/>
      <c r="BF1258" s="20">
        <v>6081620</v>
      </c>
      <c r="BH1258" s="68"/>
      <c r="BI1258" s="68"/>
      <c r="BJ1258" s="68"/>
      <c r="BK1258" s="68"/>
      <c r="BL1258" s="68"/>
      <c r="BM1258" s="68"/>
      <c r="BN1258" s="68"/>
    </row>
    <row r="1259" spans="1:66" ht="22.5" customHeight="1" x14ac:dyDescent="0.2">
      <c r="A1259" s="118" t="s">
        <v>3073</v>
      </c>
      <c r="B1259" s="119" t="s">
        <v>3063</v>
      </c>
      <c r="C1259" s="129" t="s">
        <v>1332</v>
      </c>
      <c r="D1259" s="122">
        <v>6</v>
      </c>
      <c r="E1259" s="123" t="s">
        <v>3556</v>
      </c>
      <c r="F1259" s="18">
        <v>363932</v>
      </c>
      <c r="G1259" s="19">
        <v>187353</v>
      </c>
      <c r="H1259" s="19">
        <v>63393</v>
      </c>
      <c r="I1259" s="19">
        <v>0</v>
      </c>
      <c r="J1259" s="19">
        <v>0</v>
      </c>
      <c r="K1259" s="19">
        <v>0</v>
      </c>
      <c r="L1259" s="19">
        <v>0</v>
      </c>
      <c r="M1259" s="19">
        <v>13792</v>
      </c>
      <c r="N1259" s="19">
        <v>9050</v>
      </c>
      <c r="O1259" s="19">
        <v>6691</v>
      </c>
      <c r="P1259" s="19">
        <v>432071</v>
      </c>
      <c r="Q1259" s="19">
        <v>50223</v>
      </c>
      <c r="R1259" s="19">
        <v>62985</v>
      </c>
      <c r="S1259" s="19">
        <v>47937</v>
      </c>
      <c r="T1259" s="20">
        <v>63580</v>
      </c>
      <c r="U1259" s="49">
        <v>18720</v>
      </c>
      <c r="V1259" s="19">
        <v>25272</v>
      </c>
      <c r="W1259" s="19">
        <v>22202</v>
      </c>
      <c r="X1259" s="19">
        <v>0</v>
      </c>
      <c r="Y1259" s="20">
        <v>0</v>
      </c>
      <c r="Z1259" s="19">
        <v>182306</v>
      </c>
      <c r="AA1259" s="177"/>
      <c r="AB1259" s="30">
        <v>103150</v>
      </c>
      <c r="AC1259" s="19">
        <v>189757</v>
      </c>
      <c r="AD1259" s="19">
        <v>229210</v>
      </c>
      <c r="AE1259" s="19">
        <v>736065</v>
      </c>
      <c r="AF1259" s="19">
        <v>453633</v>
      </c>
      <c r="AG1259" s="19">
        <v>285800</v>
      </c>
      <c r="AH1259" s="19">
        <v>102229</v>
      </c>
      <c r="AI1259" s="19">
        <v>160082</v>
      </c>
      <c r="AJ1259" s="20">
        <v>41657</v>
      </c>
      <c r="AK1259" s="24">
        <v>42697</v>
      </c>
      <c r="AL1259" s="24">
        <v>56991</v>
      </c>
      <c r="AM1259" s="24">
        <v>14547</v>
      </c>
      <c r="AN1259" s="21">
        <v>28585</v>
      </c>
      <c r="AO1259" s="19">
        <v>394207</v>
      </c>
      <c r="AP1259" s="19">
        <v>24236</v>
      </c>
      <c r="AQ1259" s="49">
        <v>4412353</v>
      </c>
      <c r="AR1259" s="24">
        <v>79619</v>
      </c>
      <c r="AS1259" s="24">
        <v>149563</v>
      </c>
      <c r="AT1259" s="49">
        <v>102500</v>
      </c>
      <c r="AU1259" s="49">
        <v>57274</v>
      </c>
      <c r="AV1259" s="24">
        <f t="shared" si="38"/>
        <v>388956</v>
      </c>
      <c r="AW1259" s="158">
        <v>874457</v>
      </c>
      <c r="AX1259" s="91">
        <f t="shared" si="39"/>
        <v>5675766</v>
      </c>
      <c r="AY1259" s="68"/>
      <c r="AZ1259" s="19">
        <v>570507</v>
      </c>
      <c r="BA1259" s="19">
        <v>124808</v>
      </c>
      <c r="BB1259" s="18">
        <v>695315</v>
      </c>
      <c r="BC1259" s="18">
        <v>6371081</v>
      </c>
      <c r="BE1259" s="19"/>
      <c r="BF1259" s="20">
        <v>6371081</v>
      </c>
      <c r="BH1259" s="68"/>
      <c r="BI1259" s="68"/>
      <c r="BJ1259" s="68"/>
      <c r="BK1259" s="68"/>
      <c r="BL1259" s="68"/>
      <c r="BM1259" s="68"/>
      <c r="BN1259" s="68"/>
    </row>
    <row r="1260" spans="1:66" ht="22.5" customHeight="1" x14ac:dyDescent="0.2">
      <c r="A1260" s="118" t="s">
        <v>3074</v>
      </c>
      <c r="B1260" s="119" t="s">
        <v>3063</v>
      </c>
      <c r="C1260" s="129" t="s">
        <v>1333</v>
      </c>
      <c r="D1260" s="122">
        <v>6</v>
      </c>
      <c r="E1260" s="123" t="s">
        <v>3556</v>
      </c>
      <c r="F1260" s="18">
        <v>325507</v>
      </c>
      <c r="G1260" s="19">
        <v>124659</v>
      </c>
      <c r="H1260" s="19">
        <v>55165</v>
      </c>
      <c r="I1260" s="19">
        <v>0</v>
      </c>
      <c r="J1260" s="19">
        <v>0</v>
      </c>
      <c r="K1260" s="19">
        <v>0</v>
      </c>
      <c r="L1260" s="19">
        <v>0</v>
      </c>
      <c r="M1260" s="19">
        <v>13922</v>
      </c>
      <c r="N1260" s="19">
        <v>7868</v>
      </c>
      <c r="O1260" s="19">
        <v>0</v>
      </c>
      <c r="P1260" s="19">
        <v>419277</v>
      </c>
      <c r="Q1260" s="19">
        <v>32323</v>
      </c>
      <c r="R1260" s="19">
        <v>55230</v>
      </c>
      <c r="S1260" s="19">
        <v>31958</v>
      </c>
      <c r="T1260" s="20">
        <v>25432</v>
      </c>
      <c r="U1260" s="49">
        <v>18336</v>
      </c>
      <c r="V1260" s="19">
        <v>21060</v>
      </c>
      <c r="W1260" s="19">
        <v>22202</v>
      </c>
      <c r="X1260" s="19">
        <v>0</v>
      </c>
      <c r="Y1260" s="20">
        <v>0</v>
      </c>
      <c r="Z1260" s="19">
        <v>145503</v>
      </c>
      <c r="AA1260" s="177"/>
      <c r="AB1260" s="30">
        <v>67805</v>
      </c>
      <c r="AC1260" s="19">
        <v>155588</v>
      </c>
      <c r="AD1260" s="19">
        <v>210430</v>
      </c>
      <c r="AE1260" s="19">
        <v>678315</v>
      </c>
      <c r="AF1260" s="19">
        <v>361703</v>
      </c>
      <c r="AG1260" s="19">
        <v>215101</v>
      </c>
      <c r="AH1260" s="19">
        <v>83569</v>
      </c>
      <c r="AI1260" s="19">
        <v>143796</v>
      </c>
      <c r="AJ1260" s="20">
        <v>21099</v>
      </c>
      <c r="AK1260" s="24">
        <v>38960</v>
      </c>
      <c r="AL1260" s="24">
        <v>47268</v>
      </c>
      <c r="AM1260" s="24">
        <v>11404</v>
      </c>
      <c r="AN1260" s="21">
        <v>24575</v>
      </c>
      <c r="AO1260" s="19">
        <v>334782</v>
      </c>
      <c r="AP1260" s="19">
        <v>13709</v>
      </c>
      <c r="AQ1260" s="49">
        <v>3706546</v>
      </c>
      <c r="AR1260" s="24">
        <v>73793</v>
      </c>
      <c r="AS1260" s="24">
        <v>167280</v>
      </c>
      <c r="AT1260" s="49">
        <v>85870</v>
      </c>
      <c r="AU1260" s="49">
        <v>43372</v>
      </c>
      <c r="AV1260" s="24">
        <f t="shared" si="38"/>
        <v>370315</v>
      </c>
      <c r="AW1260" s="158">
        <v>514160</v>
      </c>
      <c r="AX1260" s="91">
        <f t="shared" si="39"/>
        <v>4591021</v>
      </c>
      <c r="AY1260" s="68"/>
      <c r="AZ1260" s="19">
        <v>536148</v>
      </c>
      <c r="BA1260" s="19">
        <v>74591</v>
      </c>
      <c r="BB1260" s="18">
        <v>610739</v>
      </c>
      <c r="BC1260" s="18">
        <v>5201760</v>
      </c>
      <c r="BE1260" s="19"/>
      <c r="BF1260" s="20">
        <v>5201760</v>
      </c>
      <c r="BH1260" s="68"/>
      <c r="BI1260" s="68"/>
      <c r="BJ1260" s="68"/>
      <c r="BK1260" s="68"/>
      <c r="BL1260" s="68"/>
      <c r="BM1260" s="68"/>
      <c r="BN1260" s="68"/>
    </row>
    <row r="1261" spans="1:66" ht="22.5" customHeight="1" x14ac:dyDescent="0.2">
      <c r="A1261" s="118" t="s">
        <v>3075</v>
      </c>
      <c r="B1261" s="119" t="s">
        <v>3063</v>
      </c>
      <c r="C1261" s="129" t="s">
        <v>1334</v>
      </c>
      <c r="D1261" s="122">
        <v>6</v>
      </c>
      <c r="E1261" s="123" t="s">
        <v>3556</v>
      </c>
      <c r="F1261" s="18">
        <v>128670</v>
      </c>
      <c r="G1261" s="19">
        <v>13851</v>
      </c>
      <c r="H1261" s="19">
        <v>6358</v>
      </c>
      <c r="I1261" s="19">
        <v>0</v>
      </c>
      <c r="J1261" s="19">
        <v>0</v>
      </c>
      <c r="K1261" s="19">
        <v>0</v>
      </c>
      <c r="L1261" s="19">
        <v>0</v>
      </c>
      <c r="M1261" s="19">
        <v>3571</v>
      </c>
      <c r="N1261" s="19">
        <v>1936</v>
      </c>
      <c r="O1261" s="19">
        <v>3553</v>
      </c>
      <c r="P1261" s="19">
        <v>25914</v>
      </c>
      <c r="Q1261" s="19">
        <v>16929</v>
      </c>
      <c r="R1261" s="19">
        <v>12104</v>
      </c>
      <c r="S1261" s="19">
        <v>14297</v>
      </c>
      <c r="T1261" s="20">
        <v>12716</v>
      </c>
      <c r="U1261" s="49">
        <v>0</v>
      </c>
      <c r="V1261" s="19">
        <v>0</v>
      </c>
      <c r="W1261" s="19">
        <v>0</v>
      </c>
      <c r="X1261" s="19">
        <v>0</v>
      </c>
      <c r="Y1261" s="20">
        <v>0</v>
      </c>
      <c r="Z1261" s="19">
        <v>39226</v>
      </c>
      <c r="AA1261" s="177"/>
      <c r="AB1261" s="30">
        <v>38821</v>
      </c>
      <c r="AC1261" s="19">
        <v>56493</v>
      </c>
      <c r="AD1261" s="19">
        <v>73201</v>
      </c>
      <c r="AE1261" s="19">
        <v>247335</v>
      </c>
      <c r="AF1261" s="19">
        <v>115783</v>
      </c>
      <c r="AG1261" s="19">
        <v>46589</v>
      </c>
      <c r="AH1261" s="19">
        <v>19780</v>
      </c>
      <c r="AI1261" s="19">
        <v>27495</v>
      </c>
      <c r="AJ1261" s="20">
        <v>2705</v>
      </c>
      <c r="AK1261" s="24">
        <v>17543</v>
      </c>
      <c r="AL1261" s="24">
        <v>21654</v>
      </c>
      <c r="AM1261" s="24">
        <v>2444</v>
      </c>
      <c r="AN1261" s="21">
        <v>9437</v>
      </c>
      <c r="AO1261" s="19">
        <v>52344</v>
      </c>
      <c r="AP1261" s="19">
        <v>1720</v>
      </c>
      <c r="AQ1261" s="49">
        <v>1012469</v>
      </c>
      <c r="AR1261" s="24">
        <v>48789</v>
      </c>
      <c r="AS1261" s="24">
        <v>82657</v>
      </c>
      <c r="AT1261" s="49">
        <v>23287</v>
      </c>
      <c r="AU1261" s="49">
        <v>32305</v>
      </c>
      <c r="AV1261" s="24">
        <f t="shared" si="38"/>
        <v>187038</v>
      </c>
      <c r="AW1261" s="158">
        <v>131419</v>
      </c>
      <c r="AX1261" s="91">
        <f t="shared" si="39"/>
        <v>1330926</v>
      </c>
      <c r="AY1261" s="68"/>
      <c r="AZ1261" s="19">
        <v>274605</v>
      </c>
      <c r="BA1261" s="19">
        <v>6417</v>
      </c>
      <c r="BB1261" s="18">
        <v>281022</v>
      </c>
      <c r="BC1261" s="18">
        <v>1611948</v>
      </c>
      <c r="BE1261" s="19"/>
      <c r="BF1261" s="20">
        <v>1611948</v>
      </c>
      <c r="BH1261" s="68"/>
      <c r="BI1261" s="68"/>
      <c r="BJ1261" s="68"/>
      <c r="BK1261" s="68"/>
      <c r="BL1261" s="68"/>
      <c r="BM1261" s="68"/>
      <c r="BN1261" s="68"/>
    </row>
    <row r="1262" spans="1:66" ht="22.5" customHeight="1" x14ac:dyDescent="0.2">
      <c r="A1262" s="118" t="s">
        <v>3076</v>
      </c>
      <c r="B1262" s="119" t="s">
        <v>3063</v>
      </c>
      <c r="C1262" s="129" t="s">
        <v>1335</v>
      </c>
      <c r="D1262" s="122">
        <v>6</v>
      </c>
      <c r="E1262" s="123" t="s">
        <v>3556</v>
      </c>
      <c r="F1262" s="18">
        <v>394928</v>
      </c>
      <c r="G1262" s="19">
        <v>221543</v>
      </c>
      <c r="H1262" s="19">
        <v>68629</v>
      </c>
      <c r="I1262" s="19">
        <v>0</v>
      </c>
      <c r="J1262" s="19">
        <v>0</v>
      </c>
      <c r="K1262" s="19">
        <v>9999</v>
      </c>
      <c r="L1262" s="19">
        <v>19126</v>
      </c>
      <c r="M1262" s="19">
        <v>0</v>
      </c>
      <c r="N1262" s="19">
        <v>8500</v>
      </c>
      <c r="O1262" s="19">
        <v>0</v>
      </c>
      <c r="P1262" s="19">
        <v>301766</v>
      </c>
      <c r="Q1262" s="19">
        <v>36712</v>
      </c>
      <c r="R1262" s="19">
        <v>92067</v>
      </c>
      <c r="S1262" s="19">
        <v>42891</v>
      </c>
      <c r="T1262" s="20">
        <v>50864</v>
      </c>
      <c r="U1262" s="49">
        <v>34464</v>
      </c>
      <c r="V1262" s="19">
        <v>23166</v>
      </c>
      <c r="W1262" s="19">
        <v>33303</v>
      </c>
      <c r="X1262" s="19">
        <v>0</v>
      </c>
      <c r="Y1262" s="20">
        <v>0</v>
      </c>
      <c r="Z1262" s="19">
        <v>182650</v>
      </c>
      <c r="AA1262" s="177"/>
      <c r="AB1262" s="30">
        <v>0</v>
      </c>
      <c r="AC1262" s="19">
        <v>186912</v>
      </c>
      <c r="AD1262" s="19">
        <v>326225</v>
      </c>
      <c r="AE1262" s="19">
        <v>568095</v>
      </c>
      <c r="AF1262" s="19">
        <v>488215</v>
      </c>
      <c r="AG1262" s="19">
        <v>282968</v>
      </c>
      <c r="AH1262" s="19">
        <v>101830</v>
      </c>
      <c r="AI1262" s="19">
        <v>225705</v>
      </c>
      <c r="AJ1262" s="20">
        <v>55723</v>
      </c>
      <c r="AK1262" s="24">
        <v>40955</v>
      </c>
      <c r="AL1262" s="24">
        <v>56715</v>
      </c>
      <c r="AM1262" s="24">
        <v>13632</v>
      </c>
      <c r="AN1262" s="21">
        <v>27198</v>
      </c>
      <c r="AO1262" s="19">
        <v>579488</v>
      </c>
      <c r="AP1262" s="19">
        <v>31436</v>
      </c>
      <c r="AQ1262" s="49">
        <v>4505705</v>
      </c>
      <c r="AR1262" s="24">
        <v>69567</v>
      </c>
      <c r="AS1262" s="24">
        <v>169317</v>
      </c>
      <c r="AT1262" s="49">
        <v>121265</v>
      </c>
      <c r="AU1262" s="49">
        <v>56654</v>
      </c>
      <c r="AV1262" s="24">
        <f t="shared" si="38"/>
        <v>416803</v>
      </c>
      <c r="AW1262" s="158">
        <v>919510</v>
      </c>
      <c r="AX1262" s="91">
        <f t="shared" si="39"/>
        <v>5842018</v>
      </c>
      <c r="AY1262" s="68"/>
      <c r="AZ1262" s="19">
        <v>554456</v>
      </c>
      <c r="BA1262" s="19">
        <v>170754</v>
      </c>
      <c r="BB1262" s="18">
        <v>725210</v>
      </c>
      <c r="BC1262" s="18">
        <v>6567228</v>
      </c>
      <c r="BE1262" s="19"/>
      <c r="BF1262" s="20">
        <v>6567228</v>
      </c>
      <c r="BH1262" s="68"/>
      <c r="BI1262" s="68"/>
      <c r="BJ1262" s="68"/>
      <c r="BK1262" s="68"/>
      <c r="BL1262" s="68"/>
      <c r="BM1262" s="68"/>
      <c r="BN1262" s="68"/>
    </row>
    <row r="1263" spans="1:66" ht="22.5" customHeight="1" x14ac:dyDescent="0.2">
      <c r="A1263" s="118" t="s">
        <v>3077</v>
      </c>
      <c r="B1263" s="119" t="s">
        <v>3063</v>
      </c>
      <c r="C1263" s="129" t="s">
        <v>318</v>
      </c>
      <c r="D1263" s="122">
        <v>6</v>
      </c>
      <c r="E1263" s="123" t="s">
        <v>3556</v>
      </c>
      <c r="F1263" s="18">
        <v>281375</v>
      </c>
      <c r="G1263" s="19">
        <v>113870</v>
      </c>
      <c r="H1263" s="19">
        <v>48433</v>
      </c>
      <c r="I1263" s="19">
        <v>0</v>
      </c>
      <c r="J1263" s="19">
        <v>0</v>
      </c>
      <c r="K1263" s="19">
        <v>0</v>
      </c>
      <c r="L1263" s="19">
        <v>0</v>
      </c>
      <c r="M1263" s="19">
        <v>0</v>
      </c>
      <c r="N1263" s="19">
        <v>5709</v>
      </c>
      <c r="O1263" s="19">
        <v>0</v>
      </c>
      <c r="P1263" s="19">
        <v>105436</v>
      </c>
      <c r="Q1263" s="19">
        <v>26375</v>
      </c>
      <c r="R1263" s="19">
        <v>22951</v>
      </c>
      <c r="S1263" s="19">
        <v>24389</v>
      </c>
      <c r="T1263" s="20">
        <v>38148</v>
      </c>
      <c r="U1263" s="49">
        <v>11760</v>
      </c>
      <c r="V1263" s="19">
        <v>16848</v>
      </c>
      <c r="W1263" s="19">
        <v>22202</v>
      </c>
      <c r="X1263" s="19">
        <v>0</v>
      </c>
      <c r="Y1263" s="20">
        <v>0</v>
      </c>
      <c r="Z1263" s="19">
        <v>133381</v>
      </c>
      <c r="AA1263" s="177"/>
      <c r="AB1263" s="30">
        <v>82617</v>
      </c>
      <c r="AC1263" s="19">
        <v>145887</v>
      </c>
      <c r="AD1263" s="19">
        <v>430343</v>
      </c>
      <c r="AE1263" s="19">
        <v>458700</v>
      </c>
      <c r="AF1263" s="19">
        <v>345318</v>
      </c>
      <c r="AG1263" s="19">
        <v>170570</v>
      </c>
      <c r="AH1263" s="19">
        <v>67073</v>
      </c>
      <c r="AI1263" s="19">
        <v>126839</v>
      </c>
      <c r="AJ1263" s="20">
        <v>45444</v>
      </c>
      <c r="AK1263" s="24">
        <v>32070</v>
      </c>
      <c r="AL1263" s="24">
        <v>47873</v>
      </c>
      <c r="AM1263" s="24">
        <v>9133</v>
      </c>
      <c r="AN1263" s="21">
        <v>20433</v>
      </c>
      <c r="AO1263" s="19">
        <v>278226</v>
      </c>
      <c r="AP1263" s="19">
        <v>18674</v>
      </c>
      <c r="AQ1263" s="49">
        <v>3130077</v>
      </c>
      <c r="AR1263" s="24">
        <v>69079</v>
      </c>
      <c r="AS1263" s="24">
        <v>126249</v>
      </c>
      <c r="AT1263" s="49">
        <v>89959</v>
      </c>
      <c r="AU1263" s="49">
        <v>29844</v>
      </c>
      <c r="AV1263" s="24">
        <f t="shared" si="38"/>
        <v>315131</v>
      </c>
      <c r="AW1263" s="158">
        <v>462387</v>
      </c>
      <c r="AX1263" s="91">
        <f t="shared" si="39"/>
        <v>3907595</v>
      </c>
      <c r="AY1263" s="68"/>
      <c r="AZ1263" s="19">
        <v>469477</v>
      </c>
      <c r="BA1263" s="19">
        <v>85651</v>
      </c>
      <c r="BB1263" s="18">
        <v>555128</v>
      </c>
      <c r="BC1263" s="18">
        <v>4462723</v>
      </c>
      <c r="BE1263" s="19"/>
      <c r="BF1263" s="20">
        <v>4462723</v>
      </c>
      <c r="BH1263" s="68"/>
      <c r="BI1263" s="68"/>
      <c r="BJ1263" s="68"/>
      <c r="BK1263" s="68"/>
      <c r="BL1263" s="68"/>
      <c r="BM1263" s="68"/>
      <c r="BN1263" s="68"/>
    </row>
    <row r="1264" spans="1:66" ht="22.5" customHeight="1" x14ac:dyDescent="0.2">
      <c r="A1264" s="118" t="s">
        <v>3078</v>
      </c>
      <c r="B1264" s="119" t="s">
        <v>3063</v>
      </c>
      <c r="C1264" s="129" t="s">
        <v>1336</v>
      </c>
      <c r="D1264" s="122">
        <v>6</v>
      </c>
      <c r="E1264" s="123" t="s">
        <v>3556</v>
      </c>
      <c r="F1264" s="18">
        <v>295877</v>
      </c>
      <c r="G1264" s="19">
        <v>174231</v>
      </c>
      <c r="H1264" s="19">
        <v>50490</v>
      </c>
      <c r="I1264" s="19">
        <v>0</v>
      </c>
      <c r="J1264" s="19">
        <v>0</v>
      </c>
      <c r="K1264" s="19">
        <v>0</v>
      </c>
      <c r="L1264" s="19">
        <v>0</v>
      </c>
      <c r="M1264" s="19">
        <v>0</v>
      </c>
      <c r="N1264" s="19">
        <v>5915</v>
      </c>
      <c r="O1264" s="19">
        <v>0</v>
      </c>
      <c r="P1264" s="19">
        <v>190279</v>
      </c>
      <c r="Q1264" s="19">
        <v>26766</v>
      </c>
      <c r="R1264" s="19">
        <v>75770</v>
      </c>
      <c r="S1264" s="19">
        <v>36163</v>
      </c>
      <c r="T1264" s="20">
        <v>50864</v>
      </c>
      <c r="U1264" s="49">
        <v>36912</v>
      </c>
      <c r="V1264" s="19">
        <v>15795</v>
      </c>
      <c r="W1264" s="19">
        <v>22202</v>
      </c>
      <c r="X1264" s="19">
        <v>0</v>
      </c>
      <c r="Y1264" s="20">
        <v>0</v>
      </c>
      <c r="Z1264" s="19">
        <v>139086</v>
      </c>
      <c r="AA1264" s="177"/>
      <c r="AB1264" s="30">
        <v>64252</v>
      </c>
      <c r="AC1264" s="19">
        <v>128241</v>
      </c>
      <c r="AD1264" s="19">
        <v>215024</v>
      </c>
      <c r="AE1264" s="19">
        <v>556545</v>
      </c>
      <c r="AF1264" s="19">
        <v>334660</v>
      </c>
      <c r="AG1264" s="19">
        <v>193136</v>
      </c>
      <c r="AH1264" s="19">
        <v>72062</v>
      </c>
      <c r="AI1264" s="19">
        <v>135174</v>
      </c>
      <c r="AJ1264" s="20">
        <v>44903</v>
      </c>
      <c r="AK1264" s="24">
        <v>32739</v>
      </c>
      <c r="AL1264" s="24">
        <v>48910</v>
      </c>
      <c r="AM1264" s="24">
        <v>9447</v>
      </c>
      <c r="AN1264" s="21">
        <v>20904</v>
      </c>
      <c r="AO1264" s="19">
        <v>321611</v>
      </c>
      <c r="AP1264" s="19">
        <v>21589</v>
      </c>
      <c r="AQ1264" s="49">
        <v>3319547</v>
      </c>
      <c r="AR1264" s="24">
        <v>61211</v>
      </c>
      <c r="AS1264" s="24">
        <v>144337</v>
      </c>
      <c r="AT1264" s="49">
        <v>93586</v>
      </c>
      <c r="AU1264" s="49">
        <v>38166</v>
      </c>
      <c r="AV1264" s="24">
        <f t="shared" si="38"/>
        <v>337300</v>
      </c>
      <c r="AW1264" s="158">
        <v>729685</v>
      </c>
      <c r="AX1264" s="91">
        <f t="shared" si="39"/>
        <v>4386532</v>
      </c>
      <c r="AY1264" s="68"/>
      <c r="AZ1264" s="19">
        <v>476374</v>
      </c>
      <c r="BA1264" s="19">
        <v>104113</v>
      </c>
      <c r="BB1264" s="18">
        <v>580487</v>
      </c>
      <c r="BC1264" s="18">
        <v>4967019</v>
      </c>
      <c r="BE1264" s="19"/>
      <c r="BF1264" s="20">
        <v>4967019</v>
      </c>
      <c r="BH1264" s="68"/>
      <c r="BI1264" s="68"/>
      <c r="BJ1264" s="68"/>
      <c r="BK1264" s="68"/>
      <c r="BL1264" s="68"/>
      <c r="BM1264" s="68"/>
      <c r="BN1264" s="68"/>
    </row>
    <row r="1265" spans="1:66" ht="22.5" customHeight="1" x14ac:dyDescent="0.2">
      <c r="A1265" s="118" t="s">
        <v>3079</v>
      </c>
      <c r="B1265" s="119" t="s">
        <v>3063</v>
      </c>
      <c r="C1265" s="129" t="s">
        <v>1337</v>
      </c>
      <c r="D1265" s="122">
        <v>6</v>
      </c>
      <c r="E1265" s="123" t="s">
        <v>3556</v>
      </c>
      <c r="F1265" s="18">
        <v>207267</v>
      </c>
      <c r="G1265" s="19">
        <v>135813</v>
      </c>
      <c r="H1265" s="19">
        <v>41514</v>
      </c>
      <c r="I1265" s="19">
        <v>0</v>
      </c>
      <c r="J1265" s="19">
        <v>0</v>
      </c>
      <c r="K1265" s="19">
        <v>0</v>
      </c>
      <c r="L1265" s="19">
        <v>0</v>
      </c>
      <c r="M1265" s="19">
        <v>0</v>
      </c>
      <c r="N1265" s="19">
        <v>2320</v>
      </c>
      <c r="O1265" s="19">
        <v>0</v>
      </c>
      <c r="P1265" s="19">
        <v>39105</v>
      </c>
      <c r="Q1265" s="19">
        <v>17759</v>
      </c>
      <c r="R1265" s="19">
        <v>23894</v>
      </c>
      <c r="S1265" s="19">
        <v>10933</v>
      </c>
      <c r="T1265" s="20">
        <v>12716</v>
      </c>
      <c r="U1265" s="49">
        <v>21120</v>
      </c>
      <c r="V1265" s="19">
        <v>7371</v>
      </c>
      <c r="W1265" s="19">
        <v>11101</v>
      </c>
      <c r="X1265" s="19">
        <v>0</v>
      </c>
      <c r="Y1265" s="20">
        <v>0</v>
      </c>
      <c r="Z1265" s="19">
        <v>103596</v>
      </c>
      <c r="AA1265" s="177"/>
      <c r="AB1265" s="30">
        <v>47005</v>
      </c>
      <c r="AC1265" s="19">
        <v>75373</v>
      </c>
      <c r="AD1265" s="19">
        <v>270135</v>
      </c>
      <c r="AE1265" s="19">
        <v>152460</v>
      </c>
      <c r="AF1265" s="19">
        <v>246428</v>
      </c>
      <c r="AG1265" s="19">
        <v>118147</v>
      </c>
      <c r="AH1265" s="19">
        <v>41238</v>
      </c>
      <c r="AI1265" s="19">
        <v>104901</v>
      </c>
      <c r="AJ1265" s="20">
        <v>243991</v>
      </c>
      <c r="AK1265" s="24">
        <v>20432</v>
      </c>
      <c r="AL1265" s="24">
        <v>36494</v>
      </c>
      <c r="AM1265" s="24">
        <v>7790</v>
      </c>
      <c r="AN1265" s="21">
        <v>13962</v>
      </c>
      <c r="AO1265" s="19">
        <v>132747</v>
      </c>
      <c r="AP1265" s="19">
        <v>49821</v>
      </c>
      <c r="AQ1265" s="49">
        <v>2195433</v>
      </c>
      <c r="AR1265" s="24">
        <v>55245</v>
      </c>
      <c r="AS1265" s="24">
        <v>149270</v>
      </c>
      <c r="AT1265" s="49">
        <v>94881</v>
      </c>
      <c r="AU1265" s="49">
        <v>63161</v>
      </c>
      <c r="AV1265" s="24">
        <f t="shared" si="38"/>
        <v>362557</v>
      </c>
      <c r="AW1265" s="158">
        <v>788105</v>
      </c>
      <c r="AX1265" s="91">
        <f t="shared" si="39"/>
        <v>3346095</v>
      </c>
      <c r="AY1265" s="68"/>
      <c r="AZ1265" s="19">
        <v>307544</v>
      </c>
      <c r="BA1265" s="19">
        <v>206298</v>
      </c>
      <c r="BB1265" s="18">
        <v>513842</v>
      </c>
      <c r="BC1265" s="18">
        <v>3859937</v>
      </c>
      <c r="BE1265" s="19"/>
      <c r="BF1265" s="20">
        <v>3859937</v>
      </c>
      <c r="BH1265" s="68"/>
      <c r="BI1265" s="68"/>
      <c r="BJ1265" s="68"/>
      <c r="BK1265" s="68"/>
      <c r="BL1265" s="68"/>
      <c r="BM1265" s="68"/>
      <c r="BN1265" s="68"/>
    </row>
    <row r="1266" spans="1:66" ht="22.5" customHeight="1" x14ac:dyDescent="0.2">
      <c r="A1266" s="118" t="s">
        <v>3080</v>
      </c>
      <c r="B1266" s="119" t="s">
        <v>3063</v>
      </c>
      <c r="C1266" s="129" t="s">
        <v>1143</v>
      </c>
      <c r="D1266" s="122">
        <v>6</v>
      </c>
      <c r="E1266" s="123" t="s">
        <v>3556</v>
      </c>
      <c r="F1266" s="18">
        <v>133480</v>
      </c>
      <c r="G1266" s="19">
        <v>55040</v>
      </c>
      <c r="H1266" s="19">
        <v>20383</v>
      </c>
      <c r="I1266" s="19">
        <v>0</v>
      </c>
      <c r="J1266" s="19">
        <v>0</v>
      </c>
      <c r="K1266" s="19">
        <v>0</v>
      </c>
      <c r="L1266" s="19">
        <v>0</v>
      </c>
      <c r="M1266" s="19">
        <v>0</v>
      </c>
      <c r="N1266" s="19">
        <v>1608</v>
      </c>
      <c r="O1266" s="19">
        <v>0</v>
      </c>
      <c r="P1266" s="19">
        <v>40331</v>
      </c>
      <c r="Q1266" s="19">
        <v>12750</v>
      </c>
      <c r="R1266" s="19">
        <v>3563</v>
      </c>
      <c r="S1266" s="19">
        <v>6728</v>
      </c>
      <c r="T1266" s="20">
        <v>24160</v>
      </c>
      <c r="U1266" s="49">
        <v>1440</v>
      </c>
      <c r="V1266" s="19">
        <v>4212</v>
      </c>
      <c r="W1266" s="19">
        <v>11101</v>
      </c>
      <c r="X1266" s="19">
        <v>0</v>
      </c>
      <c r="Y1266" s="20">
        <v>0</v>
      </c>
      <c r="Z1266" s="19">
        <v>60964</v>
      </c>
      <c r="AA1266" s="177"/>
      <c r="AB1266" s="30">
        <v>38143</v>
      </c>
      <c r="AC1266" s="19">
        <v>47306</v>
      </c>
      <c r="AD1266" s="19">
        <v>245337</v>
      </c>
      <c r="AE1266" s="19">
        <v>114840</v>
      </c>
      <c r="AF1266" s="19">
        <v>161023</v>
      </c>
      <c r="AG1266" s="19">
        <v>74732</v>
      </c>
      <c r="AH1266" s="19">
        <v>28958</v>
      </c>
      <c r="AI1266" s="19">
        <v>61504</v>
      </c>
      <c r="AJ1266" s="20">
        <v>77363</v>
      </c>
      <c r="AK1266" s="24">
        <v>14567</v>
      </c>
      <c r="AL1266" s="24">
        <v>29650</v>
      </c>
      <c r="AM1266" s="24">
        <v>4957</v>
      </c>
      <c r="AN1266" s="21">
        <v>10940</v>
      </c>
      <c r="AO1266" s="19">
        <v>102132</v>
      </c>
      <c r="AP1266" s="19">
        <v>18828</v>
      </c>
      <c r="AQ1266" s="49">
        <v>1406040</v>
      </c>
      <c r="AR1266" s="24">
        <v>46393</v>
      </c>
      <c r="AS1266" s="24">
        <v>125484</v>
      </c>
      <c r="AT1266" s="49">
        <v>63868</v>
      </c>
      <c r="AU1266" s="49">
        <v>41933</v>
      </c>
      <c r="AV1266" s="24">
        <f t="shared" si="38"/>
        <v>277678</v>
      </c>
      <c r="AW1266" s="158">
        <v>306351</v>
      </c>
      <c r="AX1266" s="91">
        <f t="shared" si="39"/>
        <v>1990069</v>
      </c>
      <c r="AY1266" s="68"/>
      <c r="AZ1266" s="19">
        <v>242670</v>
      </c>
      <c r="BA1266" s="19">
        <v>80921</v>
      </c>
      <c r="BB1266" s="18">
        <v>323591</v>
      </c>
      <c r="BC1266" s="18">
        <v>2313660</v>
      </c>
      <c r="BE1266" s="19"/>
      <c r="BF1266" s="20">
        <v>2313660</v>
      </c>
      <c r="BH1266" s="68"/>
      <c r="BI1266" s="68"/>
      <c r="BJ1266" s="68"/>
      <c r="BK1266" s="68"/>
      <c r="BL1266" s="68"/>
      <c r="BM1266" s="68"/>
      <c r="BN1266" s="68"/>
    </row>
    <row r="1267" spans="1:66" ht="22.5" customHeight="1" x14ac:dyDescent="0.2">
      <c r="A1267" s="118" t="s">
        <v>3081</v>
      </c>
      <c r="B1267" s="119" t="s">
        <v>3063</v>
      </c>
      <c r="C1267" s="129" t="s">
        <v>1338</v>
      </c>
      <c r="D1267" s="122">
        <v>6</v>
      </c>
      <c r="E1267" s="123" t="s">
        <v>3556</v>
      </c>
      <c r="F1267" s="18">
        <v>122496</v>
      </c>
      <c r="G1267" s="19">
        <v>94114</v>
      </c>
      <c r="H1267" s="19">
        <v>19074</v>
      </c>
      <c r="I1267" s="19">
        <v>0</v>
      </c>
      <c r="J1267" s="19">
        <v>0</v>
      </c>
      <c r="K1267" s="19">
        <v>0</v>
      </c>
      <c r="L1267" s="19">
        <v>0</v>
      </c>
      <c r="M1267" s="19">
        <v>0</v>
      </c>
      <c r="N1267" s="19">
        <v>1478</v>
      </c>
      <c r="O1267" s="19">
        <v>0</v>
      </c>
      <c r="P1267" s="19">
        <v>64225</v>
      </c>
      <c r="Q1267" s="19">
        <v>11719</v>
      </c>
      <c r="R1267" s="19">
        <v>3878</v>
      </c>
      <c r="S1267" s="19">
        <v>9251</v>
      </c>
      <c r="T1267" s="20">
        <v>12716</v>
      </c>
      <c r="U1267" s="49">
        <v>2064</v>
      </c>
      <c r="V1267" s="19">
        <v>9477</v>
      </c>
      <c r="W1267" s="19">
        <v>11101</v>
      </c>
      <c r="X1267" s="19">
        <v>0</v>
      </c>
      <c r="Y1267" s="20">
        <v>0</v>
      </c>
      <c r="Z1267" s="19">
        <v>56627</v>
      </c>
      <c r="AA1267" s="177"/>
      <c r="AB1267" s="30">
        <v>33712</v>
      </c>
      <c r="AC1267" s="19">
        <v>45618</v>
      </c>
      <c r="AD1267" s="19">
        <v>100840</v>
      </c>
      <c r="AE1267" s="19">
        <v>139095</v>
      </c>
      <c r="AF1267" s="19">
        <v>160080</v>
      </c>
      <c r="AG1267" s="19">
        <v>69927</v>
      </c>
      <c r="AH1267" s="19">
        <v>27290</v>
      </c>
      <c r="AI1267" s="19">
        <v>79801</v>
      </c>
      <c r="AJ1267" s="20">
        <v>47608</v>
      </c>
      <c r="AK1267" s="24">
        <v>13390</v>
      </c>
      <c r="AL1267" s="24">
        <v>26295</v>
      </c>
      <c r="AM1267" s="24">
        <v>4231</v>
      </c>
      <c r="AN1267" s="21">
        <v>9560</v>
      </c>
      <c r="AO1267" s="19">
        <v>87108</v>
      </c>
      <c r="AP1267" s="19">
        <v>15996</v>
      </c>
      <c r="AQ1267" s="49">
        <v>1278771</v>
      </c>
      <c r="AR1267" s="24">
        <v>51647</v>
      </c>
      <c r="AS1267" s="24">
        <v>114658</v>
      </c>
      <c r="AT1267" s="49">
        <v>62531</v>
      </c>
      <c r="AU1267" s="49">
        <v>34193</v>
      </c>
      <c r="AV1267" s="24">
        <f t="shared" si="38"/>
        <v>263029</v>
      </c>
      <c r="AW1267" s="158">
        <v>329757</v>
      </c>
      <c r="AX1267" s="91">
        <f t="shared" si="39"/>
        <v>1871557</v>
      </c>
      <c r="AY1267" s="68"/>
      <c r="AZ1267" s="19">
        <v>230025</v>
      </c>
      <c r="BA1267" s="19">
        <v>75665</v>
      </c>
      <c r="BB1267" s="18">
        <v>305690</v>
      </c>
      <c r="BC1267" s="18">
        <v>2177247</v>
      </c>
      <c r="BE1267" s="19"/>
      <c r="BF1267" s="20">
        <v>2177247</v>
      </c>
      <c r="BH1267" s="68"/>
      <c r="BI1267" s="68"/>
      <c r="BJ1267" s="68"/>
      <c r="BK1267" s="68"/>
      <c r="BL1267" s="68"/>
      <c r="BM1267" s="68"/>
      <c r="BN1267" s="68"/>
    </row>
    <row r="1268" spans="1:66" ht="22.5" customHeight="1" x14ac:dyDescent="0.2">
      <c r="A1268" s="118" t="s">
        <v>3082</v>
      </c>
      <c r="B1268" s="119" t="s">
        <v>3083</v>
      </c>
      <c r="C1268" s="129" t="s">
        <v>1339</v>
      </c>
      <c r="D1268" s="122">
        <v>6</v>
      </c>
      <c r="E1268" s="123" t="s">
        <v>3556</v>
      </c>
      <c r="F1268" s="18">
        <v>2835064</v>
      </c>
      <c r="G1268" s="19">
        <v>769970</v>
      </c>
      <c r="H1268" s="19">
        <v>655622</v>
      </c>
      <c r="I1268" s="19">
        <v>55727</v>
      </c>
      <c r="J1268" s="19">
        <v>42588</v>
      </c>
      <c r="K1268" s="19">
        <v>35875</v>
      </c>
      <c r="L1268" s="19">
        <v>37596</v>
      </c>
      <c r="M1268" s="19">
        <v>192486</v>
      </c>
      <c r="N1268" s="19">
        <v>121833</v>
      </c>
      <c r="O1268" s="19">
        <v>81837</v>
      </c>
      <c r="P1268" s="19">
        <v>2555104</v>
      </c>
      <c r="Q1268" s="19">
        <v>344845</v>
      </c>
      <c r="R1268" s="19">
        <v>588138</v>
      </c>
      <c r="S1268" s="19">
        <v>440684</v>
      </c>
      <c r="T1268" s="20">
        <v>436286</v>
      </c>
      <c r="U1268" s="49">
        <v>240336</v>
      </c>
      <c r="V1268" s="19">
        <v>233766</v>
      </c>
      <c r="W1268" s="19">
        <v>188717</v>
      </c>
      <c r="X1268" s="19">
        <v>239120</v>
      </c>
      <c r="Y1268" s="20">
        <v>21689</v>
      </c>
      <c r="Z1268" s="19">
        <v>980392</v>
      </c>
      <c r="AA1268" s="177"/>
      <c r="AB1268" s="30">
        <v>1403955</v>
      </c>
      <c r="AC1268" s="19">
        <v>2085261</v>
      </c>
      <c r="AD1268" s="19">
        <v>3307177</v>
      </c>
      <c r="AE1268" s="19">
        <v>5750580</v>
      </c>
      <c r="AF1268" s="19">
        <v>4408508</v>
      </c>
      <c r="AG1268" s="19">
        <v>2716514</v>
      </c>
      <c r="AH1268" s="19">
        <v>1193803</v>
      </c>
      <c r="AI1268" s="19">
        <v>321888</v>
      </c>
      <c r="AJ1268" s="20">
        <v>286189</v>
      </c>
      <c r="AK1268" s="24">
        <v>290101</v>
      </c>
      <c r="AL1268" s="24">
        <v>300139</v>
      </c>
      <c r="AM1268" s="24">
        <v>90612</v>
      </c>
      <c r="AN1268" s="21">
        <v>165079</v>
      </c>
      <c r="AO1268" s="19">
        <v>2730556</v>
      </c>
      <c r="AP1268" s="19">
        <v>301914</v>
      </c>
      <c r="AQ1268" s="49">
        <v>36449951</v>
      </c>
      <c r="AR1268" s="24">
        <v>579026</v>
      </c>
      <c r="AS1268" s="24">
        <v>474222</v>
      </c>
      <c r="AT1268" s="49">
        <v>331537</v>
      </c>
      <c r="AU1268" s="49">
        <v>139737</v>
      </c>
      <c r="AV1268" s="24">
        <f t="shared" si="38"/>
        <v>1524522</v>
      </c>
      <c r="AW1268" s="158">
        <v>6366211</v>
      </c>
      <c r="AX1268" s="91">
        <f t="shared" si="39"/>
        <v>44340684</v>
      </c>
      <c r="AY1268" s="68"/>
      <c r="AZ1268" s="19">
        <v>3625753</v>
      </c>
      <c r="BA1268" s="19">
        <v>438153</v>
      </c>
      <c r="BB1268" s="18">
        <v>4063906</v>
      </c>
      <c r="BC1268" s="18">
        <v>48404590</v>
      </c>
      <c r="BE1268" s="19"/>
      <c r="BF1268" s="20">
        <v>48404590</v>
      </c>
      <c r="BH1268" s="68"/>
      <c r="BI1268" s="68"/>
      <c r="BJ1268" s="68"/>
      <c r="BK1268" s="68"/>
      <c r="BL1268" s="68"/>
      <c r="BM1268" s="68"/>
      <c r="BN1268" s="68"/>
    </row>
    <row r="1269" spans="1:66" ht="22.5" customHeight="1" x14ac:dyDescent="0.2">
      <c r="A1269" s="118" t="s">
        <v>3084</v>
      </c>
      <c r="B1269" s="119" t="s">
        <v>3083</v>
      </c>
      <c r="C1269" s="129" t="s">
        <v>1340</v>
      </c>
      <c r="D1269" s="122">
        <v>6</v>
      </c>
      <c r="E1269" s="123" t="s">
        <v>3556</v>
      </c>
      <c r="F1269" s="18">
        <v>977678</v>
      </c>
      <c r="G1269" s="19">
        <v>576858</v>
      </c>
      <c r="H1269" s="19">
        <v>297143</v>
      </c>
      <c r="I1269" s="19">
        <v>0</v>
      </c>
      <c r="J1269" s="19">
        <v>894</v>
      </c>
      <c r="K1269" s="19">
        <v>12676</v>
      </c>
      <c r="L1269" s="19">
        <v>10015</v>
      </c>
      <c r="M1269" s="19">
        <v>45792</v>
      </c>
      <c r="N1269" s="19">
        <v>30189</v>
      </c>
      <c r="O1269" s="19">
        <v>34965</v>
      </c>
      <c r="P1269" s="19">
        <v>274088</v>
      </c>
      <c r="Q1269" s="19">
        <v>105050</v>
      </c>
      <c r="R1269" s="19">
        <v>213530</v>
      </c>
      <c r="S1269" s="19">
        <v>140447</v>
      </c>
      <c r="T1269" s="20">
        <v>203583</v>
      </c>
      <c r="U1269" s="49">
        <v>87312</v>
      </c>
      <c r="V1269" s="19">
        <v>67392</v>
      </c>
      <c r="W1269" s="19">
        <v>99909</v>
      </c>
      <c r="X1269" s="19">
        <v>0</v>
      </c>
      <c r="Y1269" s="20">
        <v>0</v>
      </c>
      <c r="Z1269" s="19">
        <v>440016</v>
      </c>
      <c r="AA1269" s="177"/>
      <c r="AB1269" s="30">
        <v>206977</v>
      </c>
      <c r="AC1269" s="19">
        <v>605873</v>
      </c>
      <c r="AD1269" s="19">
        <v>837628</v>
      </c>
      <c r="AE1269" s="19">
        <v>1220670</v>
      </c>
      <c r="AF1269" s="19">
        <v>2045588</v>
      </c>
      <c r="AG1269" s="19">
        <v>913770</v>
      </c>
      <c r="AH1269" s="19">
        <v>358192</v>
      </c>
      <c r="AI1269" s="19">
        <v>209323</v>
      </c>
      <c r="AJ1269" s="20">
        <v>245073</v>
      </c>
      <c r="AK1269" s="24">
        <v>87266</v>
      </c>
      <c r="AL1269" s="24">
        <v>154646</v>
      </c>
      <c r="AM1269" s="24">
        <v>41674</v>
      </c>
      <c r="AN1269" s="21">
        <v>74897</v>
      </c>
      <c r="AO1269" s="19">
        <v>1152607</v>
      </c>
      <c r="AP1269" s="19">
        <v>110859</v>
      </c>
      <c r="AQ1269" s="49">
        <v>11882580</v>
      </c>
      <c r="AR1269" s="24">
        <v>200824</v>
      </c>
      <c r="AS1269" s="24">
        <v>275822</v>
      </c>
      <c r="AT1269" s="49">
        <v>216103</v>
      </c>
      <c r="AU1269" s="49">
        <v>102480</v>
      </c>
      <c r="AV1269" s="24">
        <f t="shared" si="38"/>
        <v>795229</v>
      </c>
      <c r="AW1269" s="158">
        <v>3624523</v>
      </c>
      <c r="AX1269" s="91">
        <f t="shared" si="39"/>
        <v>16302332</v>
      </c>
      <c r="AY1269" s="68"/>
      <c r="AZ1269" s="19">
        <v>1283594</v>
      </c>
      <c r="BA1269" s="19">
        <v>434321</v>
      </c>
      <c r="BB1269" s="18">
        <v>1717915</v>
      </c>
      <c r="BC1269" s="18">
        <v>18020247</v>
      </c>
      <c r="BE1269" s="19"/>
      <c r="BF1269" s="20">
        <v>18020247</v>
      </c>
      <c r="BH1269" s="68"/>
      <c r="BI1269" s="68"/>
      <c r="BJ1269" s="68"/>
      <c r="BK1269" s="68"/>
      <c r="BL1269" s="68"/>
      <c r="BM1269" s="68"/>
      <c r="BN1269" s="68"/>
    </row>
    <row r="1270" spans="1:66" ht="22.5" customHeight="1" x14ac:dyDescent="0.2">
      <c r="A1270" s="118" t="s">
        <v>3085</v>
      </c>
      <c r="B1270" s="119" t="s">
        <v>3083</v>
      </c>
      <c r="C1270" s="129" t="s">
        <v>1341</v>
      </c>
      <c r="D1270" s="122">
        <v>6</v>
      </c>
      <c r="E1270" s="123" t="s">
        <v>3556</v>
      </c>
      <c r="F1270" s="18">
        <v>2352523</v>
      </c>
      <c r="G1270" s="19">
        <v>967237</v>
      </c>
      <c r="H1270" s="19">
        <v>742390</v>
      </c>
      <c r="I1270" s="19">
        <v>8323</v>
      </c>
      <c r="J1270" s="19">
        <v>10494</v>
      </c>
      <c r="K1270" s="19">
        <v>26361</v>
      </c>
      <c r="L1270" s="19">
        <v>18452</v>
      </c>
      <c r="M1270" s="19">
        <v>165688</v>
      </c>
      <c r="N1270" s="19">
        <v>95545</v>
      </c>
      <c r="O1270" s="19">
        <v>54205</v>
      </c>
      <c r="P1270" s="19">
        <v>2292638</v>
      </c>
      <c r="Q1270" s="19">
        <v>286810</v>
      </c>
      <c r="R1270" s="19">
        <v>596993</v>
      </c>
      <c r="S1270" s="19">
        <v>428069</v>
      </c>
      <c r="T1270" s="20">
        <v>431072</v>
      </c>
      <c r="U1270" s="49">
        <v>285312</v>
      </c>
      <c r="V1270" s="19">
        <v>212706</v>
      </c>
      <c r="W1270" s="19">
        <v>166515</v>
      </c>
      <c r="X1270" s="19">
        <v>0</v>
      </c>
      <c r="Y1270" s="20">
        <v>0</v>
      </c>
      <c r="Z1270" s="19">
        <v>819999</v>
      </c>
      <c r="AA1270" s="177"/>
      <c r="AB1270" s="30">
        <v>617102</v>
      </c>
      <c r="AC1270" s="19">
        <v>1553235</v>
      </c>
      <c r="AD1270" s="19">
        <v>1930457</v>
      </c>
      <c r="AE1270" s="19">
        <v>4718670</v>
      </c>
      <c r="AF1270" s="19">
        <v>4010700</v>
      </c>
      <c r="AG1270" s="19">
        <v>2328955</v>
      </c>
      <c r="AH1270" s="19">
        <v>1187028</v>
      </c>
      <c r="AI1270" s="19">
        <v>505153</v>
      </c>
      <c r="AJ1270" s="20">
        <v>293763</v>
      </c>
      <c r="AK1270" s="24">
        <v>214941</v>
      </c>
      <c r="AL1270" s="24">
        <v>264259</v>
      </c>
      <c r="AM1270" s="24">
        <v>88365</v>
      </c>
      <c r="AN1270" s="21">
        <v>134174</v>
      </c>
      <c r="AO1270" s="19">
        <v>2621404</v>
      </c>
      <c r="AP1270" s="19">
        <v>353795</v>
      </c>
      <c r="AQ1270" s="49">
        <v>30783333</v>
      </c>
      <c r="AR1270" s="24">
        <v>447613</v>
      </c>
      <c r="AS1270" s="24">
        <v>482871</v>
      </c>
      <c r="AT1270" s="49">
        <v>332194</v>
      </c>
      <c r="AU1270" s="49">
        <v>152187</v>
      </c>
      <c r="AV1270" s="24">
        <f t="shared" si="38"/>
        <v>1414865</v>
      </c>
      <c r="AW1270" s="158">
        <v>5413482</v>
      </c>
      <c r="AX1270" s="91">
        <f t="shared" si="39"/>
        <v>37611680</v>
      </c>
      <c r="AY1270" s="68"/>
      <c r="AZ1270" s="19">
        <v>3170446</v>
      </c>
      <c r="BA1270" s="19">
        <v>534316</v>
      </c>
      <c r="BB1270" s="18">
        <v>3704762</v>
      </c>
      <c r="BC1270" s="18">
        <v>41316442</v>
      </c>
      <c r="BE1270" s="19"/>
      <c r="BF1270" s="20">
        <v>41316442</v>
      </c>
      <c r="BH1270" s="68"/>
      <c r="BI1270" s="68"/>
      <c r="BJ1270" s="68"/>
      <c r="BK1270" s="68"/>
      <c r="BL1270" s="68"/>
      <c r="BM1270" s="68"/>
      <c r="BN1270" s="68"/>
    </row>
    <row r="1271" spans="1:66" ht="22.5" customHeight="1" x14ac:dyDescent="0.2">
      <c r="A1271" s="118" t="s">
        <v>3086</v>
      </c>
      <c r="B1271" s="119" t="s">
        <v>3083</v>
      </c>
      <c r="C1271" s="129" t="s">
        <v>1342</v>
      </c>
      <c r="D1271" s="122">
        <v>6</v>
      </c>
      <c r="E1271" s="123" t="s">
        <v>3556</v>
      </c>
      <c r="F1271" s="18">
        <v>781591</v>
      </c>
      <c r="G1271" s="19">
        <v>379882</v>
      </c>
      <c r="H1271" s="19">
        <v>175593</v>
      </c>
      <c r="I1271" s="19">
        <v>2910</v>
      </c>
      <c r="J1271" s="19">
        <v>2969</v>
      </c>
      <c r="K1271" s="19">
        <v>5969</v>
      </c>
      <c r="L1271" s="19">
        <v>15126</v>
      </c>
      <c r="M1271" s="19">
        <v>30161</v>
      </c>
      <c r="N1271" s="19">
        <v>24887</v>
      </c>
      <c r="O1271" s="19">
        <v>30731</v>
      </c>
      <c r="P1271" s="19">
        <v>59118</v>
      </c>
      <c r="Q1271" s="19">
        <v>94220</v>
      </c>
      <c r="R1271" s="19">
        <v>135611</v>
      </c>
      <c r="S1271" s="19">
        <v>121104</v>
      </c>
      <c r="T1271" s="20">
        <v>190740</v>
      </c>
      <c r="U1271" s="49">
        <v>53856</v>
      </c>
      <c r="V1271" s="19">
        <v>83187</v>
      </c>
      <c r="W1271" s="19">
        <v>103239</v>
      </c>
      <c r="X1271" s="19">
        <v>0</v>
      </c>
      <c r="Y1271" s="20">
        <v>0</v>
      </c>
      <c r="Z1271" s="19">
        <v>396604</v>
      </c>
      <c r="AA1271" s="177"/>
      <c r="AB1271" s="30">
        <v>225208</v>
      </c>
      <c r="AC1271" s="19">
        <v>471299</v>
      </c>
      <c r="AD1271" s="19">
        <v>589544</v>
      </c>
      <c r="AE1271" s="19">
        <v>1083225</v>
      </c>
      <c r="AF1271" s="19">
        <v>1558170</v>
      </c>
      <c r="AG1271" s="19">
        <v>780437</v>
      </c>
      <c r="AH1271" s="19">
        <v>304151</v>
      </c>
      <c r="AI1271" s="19">
        <v>184990</v>
      </c>
      <c r="AJ1271" s="20">
        <v>334879</v>
      </c>
      <c r="AK1271" s="24">
        <v>76317</v>
      </c>
      <c r="AL1271" s="24">
        <v>128476</v>
      </c>
      <c r="AM1271" s="24">
        <v>36782</v>
      </c>
      <c r="AN1271" s="21">
        <v>65009</v>
      </c>
      <c r="AO1271" s="19">
        <v>716231</v>
      </c>
      <c r="AP1271" s="19">
        <v>109860</v>
      </c>
      <c r="AQ1271" s="49">
        <v>9352076</v>
      </c>
      <c r="AR1271" s="24">
        <v>170902</v>
      </c>
      <c r="AS1271" s="24">
        <v>256904</v>
      </c>
      <c r="AT1271" s="49">
        <v>173932</v>
      </c>
      <c r="AU1271" s="49">
        <v>86361</v>
      </c>
      <c r="AV1271" s="24">
        <f t="shared" si="38"/>
        <v>688099</v>
      </c>
      <c r="AW1271" s="158">
        <v>2228368</v>
      </c>
      <c r="AX1271" s="91">
        <f t="shared" si="39"/>
        <v>12268543</v>
      </c>
      <c r="AY1271" s="68"/>
      <c r="AZ1271" s="19">
        <v>1112695</v>
      </c>
      <c r="BA1271" s="19">
        <v>460623</v>
      </c>
      <c r="BB1271" s="18">
        <v>1573318</v>
      </c>
      <c r="BC1271" s="18">
        <v>13841861</v>
      </c>
      <c r="BE1271" s="19"/>
      <c r="BF1271" s="20">
        <v>13841861</v>
      </c>
      <c r="BH1271" s="68"/>
      <c r="BI1271" s="68"/>
      <c r="BJ1271" s="68"/>
      <c r="BK1271" s="68"/>
      <c r="BL1271" s="68"/>
      <c r="BM1271" s="68"/>
      <c r="BN1271" s="68"/>
    </row>
    <row r="1272" spans="1:66" ht="22.5" customHeight="1" x14ac:dyDescent="0.2">
      <c r="A1272" s="118" t="s">
        <v>3087</v>
      </c>
      <c r="B1272" s="119" t="s">
        <v>3083</v>
      </c>
      <c r="C1272" s="129" t="s">
        <v>1343</v>
      </c>
      <c r="D1272" s="122">
        <v>3</v>
      </c>
      <c r="E1272" s="123" t="s">
        <v>3556</v>
      </c>
      <c r="F1272" s="18">
        <v>658124</v>
      </c>
      <c r="G1272" s="19">
        <v>360053</v>
      </c>
      <c r="H1272" s="19">
        <v>200090</v>
      </c>
      <c r="I1272" s="19">
        <v>5820</v>
      </c>
      <c r="J1272" s="19">
        <v>8346</v>
      </c>
      <c r="K1272" s="19">
        <v>12766</v>
      </c>
      <c r="L1272" s="19">
        <v>14483</v>
      </c>
      <c r="M1272" s="19">
        <v>30782</v>
      </c>
      <c r="N1272" s="19">
        <v>18164</v>
      </c>
      <c r="O1272" s="19">
        <v>22000</v>
      </c>
      <c r="P1272" s="19">
        <v>218090</v>
      </c>
      <c r="Q1272" s="19">
        <v>72796</v>
      </c>
      <c r="R1272" s="19">
        <v>144886</v>
      </c>
      <c r="S1272" s="19">
        <v>96715</v>
      </c>
      <c r="T1272" s="20">
        <v>202184</v>
      </c>
      <c r="U1272" s="49">
        <v>67296</v>
      </c>
      <c r="V1272" s="19">
        <v>44226</v>
      </c>
      <c r="W1272" s="19">
        <v>66606</v>
      </c>
      <c r="X1272" s="19">
        <v>0</v>
      </c>
      <c r="Y1272" s="20">
        <v>0</v>
      </c>
      <c r="Z1272" s="19">
        <v>314039</v>
      </c>
      <c r="AA1272" s="177"/>
      <c r="AB1272" s="30">
        <v>195107</v>
      </c>
      <c r="AC1272" s="19">
        <v>414917</v>
      </c>
      <c r="AD1272" s="19">
        <v>857508</v>
      </c>
      <c r="AE1272" s="19">
        <v>984060</v>
      </c>
      <c r="AF1272" s="19">
        <v>1305943</v>
      </c>
      <c r="AG1272" s="19">
        <v>633719</v>
      </c>
      <c r="AH1272" s="19">
        <v>217261</v>
      </c>
      <c r="AI1272" s="19">
        <v>180966</v>
      </c>
      <c r="AJ1272" s="20">
        <v>181235</v>
      </c>
      <c r="AK1272" s="24">
        <v>62457</v>
      </c>
      <c r="AL1272" s="24">
        <v>97673</v>
      </c>
      <c r="AM1272" s="24">
        <v>34721</v>
      </c>
      <c r="AN1272" s="21">
        <v>54067</v>
      </c>
      <c r="AO1272" s="19">
        <v>675004</v>
      </c>
      <c r="AP1272" s="19">
        <v>69031</v>
      </c>
      <c r="AQ1272" s="49">
        <v>8521135</v>
      </c>
      <c r="AR1272" s="24">
        <v>106035</v>
      </c>
      <c r="AS1272" s="24">
        <v>233179</v>
      </c>
      <c r="AT1272" s="49">
        <v>181005</v>
      </c>
      <c r="AU1272" s="49">
        <v>84425</v>
      </c>
      <c r="AV1272" s="24">
        <f t="shared" si="38"/>
        <v>604644</v>
      </c>
      <c r="AW1272" s="158">
        <v>2350094</v>
      </c>
      <c r="AX1272" s="91">
        <f t="shared" si="39"/>
        <v>11475873</v>
      </c>
      <c r="AY1272" s="68"/>
      <c r="AZ1272" s="19">
        <v>897237</v>
      </c>
      <c r="BA1272" s="19">
        <v>298716</v>
      </c>
      <c r="BB1272" s="18">
        <v>1195953</v>
      </c>
      <c r="BC1272" s="18">
        <v>12671826</v>
      </c>
      <c r="BE1272" s="19"/>
      <c r="BF1272" s="20">
        <v>12671826</v>
      </c>
      <c r="BH1272" s="68"/>
      <c r="BI1272" s="68"/>
      <c r="BJ1272" s="68"/>
      <c r="BK1272" s="68"/>
      <c r="BL1272" s="68"/>
      <c r="BM1272" s="68"/>
      <c r="BN1272" s="68"/>
    </row>
    <row r="1273" spans="1:66" ht="22.5" customHeight="1" x14ac:dyDescent="0.2">
      <c r="A1273" s="118" t="s">
        <v>3088</v>
      </c>
      <c r="B1273" s="119" t="s">
        <v>3083</v>
      </c>
      <c r="C1273" s="129" t="s">
        <v>1344</v>
      </c>
      <c r="D1273" s="122">
        <v>5</v>
      </c>
      <c r="E1273" s="123" t="s">
        <v>3556</v>
      </c>
      <c r="F1273" s="18">
        <v>718898</v>
      </c>
      <c r="G1273" s="19">
        <v>420196</v>
      </c>
      <c r="H1273" s="19">
        <v>191862</v>
      </c>
      <c r="I1273" s="19">
        <v>0</v>
      </c>
      <c r="J1273" s="19">
        <v>0</v>
      </c>
      <c r="K1273" s="19">
        <v>0</v>
      </c>
      <c r="L1273" s="19">
        <v>0</v>
      </c>
      <c r="M1273" s="19">
        <v>30168</v>
      </c>
      <c r="N1273" s="19">
        <v>20495</v>
      </c>
      <c r="O1273" s="19">
        <v>9488</v>
      </c>
      <c r="P1273" s="19">
        <v>605410</v>
      </c>
      <c r="Q1273" s="19">
        <v>85927</v>
      </c>
      <c r="R1273" s="19">
        <v>151069</v>
      </c>
      <c r="S1273" s="19">
        <v>122786</v>
      </c>
      <c r="T1273" s="20">
        <v>216172</v>
      </c>
      <c r="U1273" s="49">
        <v>66144</v>
      </c>
      <c r="V1273" s="19">
        <v>57915</v>
      </c>
      <c r="W1273" s="19">
        <v>55505</v>
      </c>
      <c r="X1273" s="19">
        <v>0</v>
      </c>
      <c r="Y1273" s="20">
        <v>0</v>
      </c>
      <c r="Z1273" s="19">
        <v>328832</v>
      </c>
      <c r="AA1273" s="177"/>
      <c r="AB1273" s="30">
        <v>130252</v>
      </c>
      <c r="AC1273" s="19">
        <v>456104</v>
      </c>
      <c r="AD1273" s="19">
        <v>697897</v>
      </c>
      <c r="AE1273" s="19">
        <v>1311915</v>
      </c>
      <c r="AF1273" s="19">
        <v>1198643</v>
      </c>
      <c r="AG1273" s="19">
        <v>644015</v>
      </c>
      <c r="AH1273" s="19">
        <v>240804</v>
      </c>
      <c r="AI1273" s="19">
        <v>255499</v>
      </c>
      <c r="AJ1273" s="20">
        <v>122807</v>
      </c>
      <c r="AK1273" s="24">
        <v>67280</v>
      </c>
      <c r="AL1273" s="24">
        <v>94242</v>
      </c>
      <c r="AM1273" s="24">
        <v>29041</v>
      </c>
      <c r="AN1273" s="21">
        <v>52183</v>
      </c>
      <c r="AO1273" s="19">
        <v>699538</v>
      </c>
      <c r="AP1273" s="19">
        <v>61728</v>
      </c>
      <c r="AQ1273" s="49">
        <v>9142815</v>
      </c>
      <c r="AR1273" s="24">
        <v>108770</v>
      </c>
      <c r="AS1273" s="24">
        <v>200862</v>
      </c>
      <c r="AT1273" s="49">
        <v>171571</v>
      </c>
      <c r="AU1273" s="49">
        <v>75967</v>
      </c>
      <c r="AV1273" s="24">
        <f t="shared" si="38"/>
        <v>557170</v>
      </c>
      <c r="AW1273" s="158">
        <v>2732366</v>
      </c>
      <c r="AX1273" s="91">
        <f t="shared" si="39"/>
        <v>12432351</v>
      </c>
      <c r="AY1273" s="68"/>
      <c r="AZ1273" s="19">
        <v>972122</v>
      </c>
      <c r="BA1273" s="19">
        <v>299570</v>
      </c>
      <c r="BB1273" s="18">
        <v>1271692</v>
      </c>
      <c r="BC1273" s="18">
        <v>13704043</v>
      </c>
      <c r="BE1273" s="19"/>
      <c r="BF1273" s="20">
        <v>13704043</v>
      </c>
      <c r="BH1273" s="68"/>
      <c r="BI1273" s="68"/>
      <c r="BJ1273" s="68"/>
      <c r="BK1273" s="68"/>
      <c r="BL1273" s="68"/>
      <c r="BM1273" s="68"/>
      <c r="BN1273" s="68"/>
    </row>
    <row r="1274" spans="1:66" ht="22.5" customHeight="1" x14ac:dyDescent="0.2">
      <c r="A1274" s="118" t="s">
        <v>3089</v>
      </c>
      <c r="B1274" s="119" t="s">
        <v>3083</v>
      </c>
      <c r="C1274" s="129" t="s">
        <v>1345</v>
      </c>
      <c r="D1274" s="122">
        <v>5</v>
      </c>
      <c r="E1274" s="123" t="s">
        <v>3556</v>
      </c>
      <c r="F1274" s="18">
        <v>458888</v>
      </c>
      <c r="G1274" s="19">
        <v>166139</v>
      </c>
      <c r="H1274" s="19">
        <v>97427</v>
      </c>
      <c r="I1274" s="19">
        <v>0</v>
      </c>
      <c r="J1274" s="19">
        <v>0</v>
      </c>
      <c r="K1274" s="19">
        <v>1495</v>
      </c>
      <c r="L1274" s="19">
        <v>1962</v>
      </c>
      <c r="M1274" s="19">
        <v>21361</v>
      </c>
      <c r="N1274" s="19">
        <v>12696</v>
      </c>
      <c r="O1274" s="19">
        <v>22415</v>
      </c>
      <c r="P1274" s="19">
        <v>163424</v>
      </c>
      <c r="Q1274" s="19">
        <v>51655</v>
      </c>
      <c r="R1274" s="19">
        <v>102861</v>
      </c>
      <c r="S1274" s="19">
        <v>57188</v>
      </c>
      <c r="T1274" s="20">
        <v>89012</v>
      </c>
      <c r="U1274" s="49">
        <v>41184</v>
      </c>
      <c r="V1274" s="19">
        <v>49491</v>
      </c>
      <c r="W1274" s="19">
        <v>44404</v>
      </c>
      <c r="X1274" s="19">
        <v>0</v>
      </c>
      <c r="Y1274" s="20">
        <v>0</v>
      </c>
      <c r="Z1274" s="19">
        <v>244170</v>
      </c>
      <c r="AA1274" s="177"/>
      <c r="AB1274" s="30">
        <v>123224</v>
      </c>
      <c r="AC1274" s="19">
        <v>319335</v>
      </c>
      <c r="AD1274" s="19">
        <v>331143</v>
      </c>
      <c r="AE1274" s="19">
        <v>692835</v>
      </c>
      <c r="AF1274" s="19">
        <v>903858</v>
      </c>
      <c r="AG1274" s="19">
        <v>422651</v>
      </c>
      <c r="AH1274" s="19">
        <v>149661</v>
      </c>
      <c r="AI1274" s="19">
        <v>96950</v>
      </c>
      <c r="AJ1274" s="20">
        <v>127676</v>
      </c>
      <c r="AK1274" s="24">
        <v>52082</v>
      </c>
      <c r="AL1274" s="24">
        <v>79900</v>
      </c>
      <c r="AM1274" s="24">
        <v>22305</v>
      </c>
      <c r="AN1274" s="21">
        <v>42694</v>
      </c>
      <c r="AO1274" s="19">
        <v>379932</v>
      </c>
      <c r="AP1274" s="19">
        <v>42848</v>
      </c>
      <c r="AQ1274" s="49">
        <v>5412866</v>
      </c>
      <c r="AR1274" s="24">
        <v>88988</v>
      </c>
      <c r="AS1274" s="24">
        <v>178367</v>
      </c>
      <c r="AT1274" s="49">
        <v>125715</v>
      </c>
      <c r="AU1274" s="49">
        <v>64212</v>
      </c>
      <c r="AV1274" s="24">
        <f t="shared" si="38"/>
        <v>457282</v>
      </c>
      <c r="AW1274" s="158">
        <v>1567463</v>
      </c>
      <c r="AX1274" s="91">
        <f t="shared" si="39"/>
        <v>7437611</v>
      </c>
      <c r="AY1274" s="68"/>
      <c r="AZ1274" s="19">
        <v>693378</v>
      </c>
      <c r="BA1274" s="19">
        <v>173711</v>
      </c>
      <c r="BB1274" s="18">
        <v>867089</v>
      </c>
      <c r="BC1274" s="18">
        <v>8304700</v>
      </c>
      <c r="BE1274" s="19"/>
      <c r="BF1274" s="20">
        <v>8304700</v>
      </c>
      <c r="BH1274" s="68"/>
      <c r="BI1274" s="68"/>
      <c r="BJ1274" s="68"/>
      <c r="BK1274" s="68"/>
      <c r="BL1274" s="68"/>
      <c r="BM1274" s="68"/>
      <c r="BN1274" s="68"/>
    </row>
    <row r="1275" spans="1:66" ht="22.5" customHeight="1" x14ac:dyDescent="0.2">
      <c r="A1275" s="118" t="s">
        <v>3090</v>
      </c>
      <c r="B1275" s="119" t="s">
        <v>3083</v>
      </c>
      <c r="C1275" s="129" t="s">
        <v>1346</v>
      </c>
      <c r="D1275" s="122">
        <v>5</v>
      </c>
      <c r="E1275" s="123" t="s">
        <v>3556</v>
      </c>
      <c r="F1275" s="18">
        <v>846351</v>
      </c>
      <c r="G1275" s="19">
        <v>516132</v>
      </c>
      <c r="H1275" s="19">
        <v>201399</v>
      </c>
      <c r="I1275" s="19">
        <v>0</v>
      </c>
      <c r="J1275" s="19">
        <v>0</v>
      </c>
      <c r="K1275" s="19">
        <v>0</v>
      </c>
      <c r="L1275" s="19">
        <v>0</v>
      </c>
      <c r="M1275" s="19">
        <v>22598</v>
      </c>
      <c r="N1275" s="19">
        <v>19912</v>
      </c>
      <c r="O1275" s="19">
        <v>13117</v>
      </c>
      <c r="P1275" s="19">
        <v>597007</v>
      </c>
      <c r="Q1275" s="19">
        <v>89580</v>
      </c>
      <c r="R1275" s="19">
        <v>202945</v>
      </c>
      <c r="S1275" s="19">
        <v>114376</v>
      </c>
      <c r="T1275" s="20">
        <v>190740</v>
      </c>
      <c r="U1275" s="49">
        <v>82512</v>
      </c>
      <c r="V1275" s="19">
        <v>62127</v>
      </c>
      <c r="W1275" s="19">
        <v>77707</v>
      </c>
      <c r="X1275" s="19">
        <v>0</v>
      </c>
      <c r="Y1275" s="20">
        <v>0</v>
      </c>
      <c r="Z1275" s="19">
        <v>340459</v>
      </c>
      <c r="AA1275" s="177"/>
      <c r="AB1275" s="30">
        <v>114161</v>
      </c>
      <c r="AC1275" s="19">
        <v>479534</v>
      </c>
      <c r="AD1275" s="19">
        <v>1077242</v>
      </c>
      <c r="AE1275" s="19">
        <v>1350030</v>
      </c>
      <c r="AF1275" s="19">
        <v>1307030</v>
      </c>
      <c r="AG1275" s="19">
        <v>675932</v>
      </c>
      <c r="AH1275" s="19">
        <v>242201</v>
      </c>
      <c r="AI1275" s="19">
        <v>317960</v>
      </c>
      <c r="AJ1275" s="20">
        <v>293222</v>
      </c>
      <c r="AK1275" s="24">
        <v>66065</v>
      </c>
      <c r="AL1275" s="24">
        <v>94158</v>
      </c>
      <c r="AM1275" s="24">
        <v>31120</v>
      </c>
      <c r="AN1275" s="21">
        <v>51211</v>
      </c>
      <c r="AO1275" s="19">
        <v>1384726</v>
      </c>
      <c r="AP1275" s="19">
        <v>83420</v>
      </c>
      <c r="AQ1275" s="49">
        <v>10944974</v>
      </c>
      <c r="AR1275" s="24">
        <v>116059</v>
      </c>
      <c r="AS1275" s="24">
        <v>225383</v>
      </c>
      <c r="AT1275" s="49">
        <v>210150</v>
      </c>
      <c r="AU1275" s="49">
        <v>77636</v>
      </c>
      <c r="AV1275" s="24">
        <f t="shared" si="38"/>
        <v>629228</v>
      </c>
      <c r="AW1275" s="158">
        <v>3333819</v>
      </c>
      <c r="AX1275" s="91">
        <f t="shared" si="39"/>
        <v>14908021</v>
      </c>
      <c r="AY1275" s="68"/>
      <c r="AZ1275" s="19">
        <v>953479</v>
      </c>
      <c r="BA1275" s="19">
        <v>362270</v>
      </c>
      <c r="BB1275" s="18">
        <v>1315749</v>
      </c>
      <c r="BC1275" s="18">
        <v>16223770</v>
      </c>
      <c r="BE1275" s="19"/>
      <c r="BF1275" s="20">
        <v>16223770</v>
      </c>
      <c r="BH1275" s="68"/>
      <c r="BI1275" s="68"/>
      <c r="BJ1275" s="68"/>
      <c r="BK1275" s="68"/>
      <c r="BL1275" s="68"/>
      <c r="BM1275" s="68"/>
      <c r="BN1275" s="68"/>
    </row>
    <row r="1276" spans="1:66" ht="22.5" customHeight="1" x14ac:dyDescent="0.2">
      <c r="A1276" s="118" t="s">
        <v>3091</v>
      </c>
      <c r="B1276" s="119" t="s">
        <v>3083</v>
      </c>
      <c r="C1276" s="129" t="s">
        <v>1347</v>
      </c>
      <c r="D1276" s="122">
        <v>6</v>
      </c>
      <c r="E1276" s="123" t="s">
        <v>3556</v>
      </c>
      <c r="F1276" s="18">
        <v>353281</v>
      </c>
      <c r="G1276" s="19">
        <v>243486</v>
      </c>
      <c r="H1276" s="19">
        <v>100606</v>
      </c>
      <c r="I1276" s="19">
        <v>0</v>
      </c>
      <c r="J1276" s="19">
        <v>0</v>
      </c>
      <c r="K1276" s="19">
        <v>0</v>
      </c>
      <c r="L1276" s="19">
        <v>0</v>
      </c>
      <c r="M1276" s="19">
        <v>5512</v>
      </c>
      <c r="N1276" s="19">
        <v>6552</v>
      </c>
      <c r="O1276" s="19">
        <v>12776</v>
      </c>
      <c r="P1276" s="19">
        <v>214375</v>
      </c>
      <c r="Q1276" s="19">
        <v>31000</v>
      </c>
      <c r="R1276" s="19">
        <v>53134</v>
      </c>
      <c r="S1276" s="19">
        <v>62234</v>
      </c>
      <c r="T1276" s="20">
        <v>127160</v>
      </c>
      <c r="U1276" s="49">
        <v>48288</v>
      </c>
      <c r="V1276" s="19">
        <v>16848</v>
      </c>
      <c r="W1276" s="19">
        <v>22202</v>
      </c>
      <c r="X1276" s="19">
        <v>0</v>
      </c>
      <c r="Y1276" s="20">
        <v>0</v>
      </c>
      <c r="Z1276" s="19">
        <v>176486</v>
      </c>
      <c r="AA1276" s="177"/>
      <c r="AB1276" s="30">
        <v>64386</v>
      </c>
      <c r="AC1276" s="19">
        <v>145613</v>
      </c>
      <c r="AD1276" s="19">
        <v>526754</v>
      </c>
      <c r="AE1276" s="19">
        <v>273405</v>
      </c>
      <c r="AF1276" s="19">
        <v>609218</v>
      </c>
      <c r="AG1276" s="19">
        <v>248820</v>
      </c>
      <c r="AH1276" s="19">
        <v>106291</v>
      </c>
      <c r="AI1276" s="19">
        <v>188726</v>
      </c>
      <c r="AJ1276" s="20">
        <v>148234</v>
      </c>
      <c r="AK1276" s="24">
        <v>34785</v>
      </c>
      <c r="AL1276" s="24">
        <v>54855</v>
      </c>
      <c r="AM1276" s="24">
        <v>13102</v>
      </c>
      <c r="AN1276" s="21">
        <v>24277</v>
      </c>
      <c r="AO1276" s="19">
        <v>400359</v>
      </c>
      <c r="AP1276" s="19">
        <v>51232</v>
      </c>
      <c r="AQ1276" s="49">
        <v>4363997</v>
      </c>
      <c r="AR1276" s="24">
        <v>72277</v>
      </c>
      <c r="AS1276" s="24">
        <v>141447</v>
      </c>
      <c r="AT1276" s="49">
        <v>134798</v>
      </c>
      <c r="AU1276" s="49">
        <v>73338</v>
      </c>
      <c r="AV1276" s="24">
        <f t="shared" si="38"/>
        <v>421860</v>
      </c>
      <c r="AW1276" s="158">
        <v>1462524</v>
      </c>
      <c r="AX1276" s="91">
        <f t="shared" si="39"/>
        <v>6248381</v>
      </c>
      <c r="AY1276" s="68"/>
      <c r="AZ1276" s="19">
        <v>497525</v>
      </c>
      <c r="BA1276" s="19">
        <v>241469</v>
      </c>
      <c r="BB1276" s="18">
        <v>738994</v>
      </c>
      <c r="BC1276" s="18">
        <v>6987375</v>
      </c>
      <c r="BE1276" s="19"/>
      <c r="BF1276" s="20">
        <v>6987375</v>
      </c>
      <c r="BH1276" s="68"/>
      <c r="BI1276" s="68"/>
      <c r="BJ1276" s="68"/>
      <c r="BK1276" s="68"/>
      <c r="BL1276" s="68"/>
      <c r="BM1276" s="68"/>
      <c r="BN1276" s="68"/>
    </row>
    <row r="1277" spans="1:66" ht="22.5" customHeight="1" x14ac:dyDescent="0.2">
      <c r="A1277" s="118" t="s">
        <v>3092</v>
      </c>
      <c r="B1277" s="119" t="s">
        <v>3083</v>
      </c>
      <c r="C1277" s="129" t="s">
        <v>1348</v>
      </c>
      <c r="D1277" s="122">
        <v>6</v>
      </c>
      <c r="E1277" s="123" t="s">
        <v>3556</v>
      </c>
      <c r="F1277" s="18">
        <v>201708</v>
      </c>
      <c r="G1277" s="19">
        <v>149664</v>
      </c>
      <c r="H1277" s="19">
        <v>46937</v>
      </c>
      <c r="I1277" s="19">
        <v>0</v>
      </c>
      <c r="J1277" s="19">
        <v>0</v>
      </c>
      <c r="K1277" s="19">
        <v>0</v>
      </c>
      <c r="L1277" s="19">
        <v>0</v>
      </c>
      <c r="M1277" s="19">
        <v>0</v>
      </c>
      <c r="N1277" s="19">
        <v>2531</v>
      </c>
      <c r="O1277" s="19">
        <v>0</v>
      </c>
      <c r="P1277" s="19">
        <v>62951</v>
      </c>
      <c r="Q1277" s="19">
        <v>19171</v>
      </c>
      <c r="R1277" s="19">
        <v>32488</v>
      </c>
      <c r="S1277" s="19">
        <v>36163</v>
      </c>
      <c r="T1277" s="20">
        <v>50864</v>
      </c>
      <c r="U1277" s="49">
        <v>16896</v>
      </c>
      <c r="V1277" s="19">
        <v>14742</v>
      </c>
      <c r="W1277" s="19">
        <v>22202</v>
      </c>
      <c r="X1277" s="19">
        <v>0</v>
      </c>
      <c r="Y1277" s="20">
        <v>0</v>
      </c>
      <c r="Z1277" s="19">
        <v>94999</v>
      </c>
      <c r="AA1277" s="177"/>
      <c r="AB1277" s="30">
        <v>50787</v>
      </c>
      <c r="AC1277" s="19">
        <v>69271</v>
      </c>
      <c r="AD1277" s="19">
        <v>305259</v>
      </c>
      <c r="AE1277" s="19">
        <v>288585</v>
      </c>
      <c r="AF1277" s="19">
        <v>378378</v>
      </c>
      <c r="AG1277" s="19">
        <v>107936</v>
      </c>
      <c r="AH1277" s="19">
        <v>37278</v>
      </c>
      <c r="AI1277" s="19">
        <v>89573</v>
      </c>
      <c r="AJ1277" s="20">
        <v>89806</v>
      </c>
      <c r="AK1277" s="24">
        <v>21179</v>
      </c>
      <c r="AL1277" s="24">
        <v>35511</v>
      </c>
      <c r="AM1277" s="24">
        <v>6917</v>
      </c>
      <c r="AN1277" s="21">
        <v>13521</v>
      </c>
      <c r="AO1277" s="19">
        <v>270688</v>
      </c>
      <c r="AP1277" s="19">
        <v>42003</v>
      </c>
      <c r="AQ1277" s="49">
        <v>2558008</v>
      </c>
      <c r="AR1277" s="24">
        <v>43979</v>
      </c>
      <c r="AS1277" s="24">
        <v>126021</v>
      </c>
      <c r="AT1277" s="49">
        <v>87904</v>
      </c>
      <c r="AU1277" s="49">
        <v>69950</v>
      </c>
      <c r="AV1277" s="24">
        <f t="shared" si="38"/>
        <v>327854</v>
      </c>
      <c r="AW1277" s="158">
        <v>1011642</v>
      </c>
      <c r="AX1277" s="91">
        <f t="shared" si="39"/>
        <v>3897504</v>
      </c>
      <c r="AY1277" s="68"/>
      <c r="AZ1277" s="19">
        <v>319498</v>
      </c>
      <c r="BA1277" s="19">
        <v>152139</v>
      </c>
      <c r="BB1277" s="18">
        <v>471637</v>
      </c>
      <c r="BC1277" s="18">
        <v>4369141</v>
      </c>
      <c r="BE1277" s="19"/>
      <c r="BF1277" s="20">
        <v>4369141</v>
      </c>
      <c r="BH1277" s="68"/>
      <c r="BI1277" s="68"/>
      <c r="BJ1277" s="68"/>
      <c r="BK1277" s="68"/>
      <c r="BL1277" s="68"/>
      <c r="BM1277" s="68"/>
      <c r="BN1277" s="68"/>
    </row>
    <row r="1278" spans="1:66" ht="22.5" customHeight="1" x14ac:dyDescent="0.2">
      <c r="A1278" s="118" t="s">
        <v>3093</v>
      </c>
      <c r="B1278" s="119" t="s">
        <v>3083</v>
      </c>
      <c r="C1278" s="129" t="s">
        <v>1349</v>
      </c>
      <c r="D1278" s="122">
        <v>6</v>
      </c>
      <c r="E1278" s="123" t="s">
        <v>3556</v>
      </c>
      <c r="F1278" s="18">
        <v>146973</v>
      </c>
      <c r="G1278" s="19">
        <v>61090</v>
      </c>
      <c r="H1278" s="19">
        <v>31229</v>
      </c>
      <c r="I1278" s="19">
        <v>0</v>
      </c>
      <c r="J1278" s="19">
        <v>0</v>
      </c>
      <c r="K1278" s="19">
        <v>0</v>
      </c>
      <c r="L1278" s="19">
        <v>0</v>
      </c>
      <c r="M1278" s="19">
        <v>2682</v>
      </c>
      <c r="N1278" s="19">
        <v>1796</v>
      </c>
      <c r="O1278" s="19">
        <v>2722</v>
      </c>
      <c r="P1278" s="19">
        <v>36537</v>
      </c>
      <c r="Q1278" s="19">
        <v>14397</v>
      </c>
      <c r="R1278" s="19">
        <v>37728</v>
      </c>
      <c r="S1278" s="19">
        <v>7569</v>
      </c>
      <c r="T1278" s="20">
        <v>12716</v>
      </c>
      <c r="U1278" s="49">
        <v>2976</v>
      </c>
      <c r="V1278" s="19">
        <v>5265</v>
      </c>
      <c r="W1278" s="19">
        <v>11101</v>
      </c>
      <c r="X1278" s="19">
        <v>0</v>
      </c>
      <c r="Y1278" s="20">
        <v>0</v>
      </c>
      <c r="Z1278" s="19">
        <v>64315</v>
      </c>
      <c r="AA1278" s="177"/>
      <c r="AB1278" s="30">
        <v>46805</v>
      </c>
      <c r="AC1278" s="19">
        <v>60316</v>
      </c>
      <c r="AD1278" s="19">
        <v>110065</v>
      </c>
      <c r="AE1278" s="19">
        <v>126885</v>
      </c>
      <c r="AF1278" s="19">
        <v>257955</v>
      </c>
      <c r="AG1278" s="19">
        <v>72244</v>
      </c>
      <c r="AH1278" s="19">
        <v>27162</v>
      </c>
      <c r="AI1278" s="19">
        <v>41577</v>
      </c>
      <c r="AJ1278" s="20">
        <v>48690</v>
      </c>
      <c r="AK1278" s="24">
        <v>16276</v>
      </c>
      <c r="AL1278" s="24">
        <v>31341</v>
      </c>
      <c r="AM1278" s="24">
        <v>4887</v>
      </c>
      <c r="AN1278" s="21">
        <v>11684</v>
      </c>
      <c r="AO1278" s="19">
        <v>94313</v>
      </c>
      <c r="AP1278" s="19">
        <v>14482</v>
      </c>
      <c r="AQ1278" s="49">
        <v>1403778</v>
      </c>
      <c r="AR1278" s="24">
        <v>47415</v>
      </c>
      <c r="AS1278" s="24">
        <v>156781</v>
      </c>
      <c r="AT1278" s="49">
        <v>62772</v>
      </c>
      <c r="AU1278" s="49">
        <v>49671</v>
      </c>
      <c r="AV1278" s="24">
        <f t="shared" si="38"/>
        <v>316639</v>
      </c>
      <c r="AW1278" s="158">
        <v>485904</v>
      </c>
      <c r="AX1278" s="91">
        <f t="shared" si="39"/>
        <v>2206321</v>
      </c>
      <c r="AY1278" s="68"/>
      <c r="AZ1278" s="19">
        <v>261020</v>
      </c>
      <c r="BA1278" s="19">
        <v>65634</v>
      </c>
      <c r="BB1278" s="18">
        <v>326654</v>
      </c>
      <c r="BC1278" s="18">
        <v>2532975</v>
      </c>
      <c r="BE1278" s="19"/>
      <c r="BF1278" s="20">
        <v>2532975</v>
      </c>
      <c r="BH1278" s="68"/>
      <c r="BI1278" s="68"/>
      <c r="BJ1278" s="68"/>
      <c r="BK1278" s="68"/>
      <c r="BL1278" s="68"/>
      <c r="BM1278" s="68"/>
      <c r="BN1278" s="68"/>
    </row>
    <row r="1279" spans="1:66" ht="22.5" customHeight="1" x14ac:dyDescent="0.2">
      <c r="A1279" s="118" t="s">
        <v>3094</v>
      </c>
      <c r="B1279" s="119" t="s">
        <v>3083</v>
      </c>
      <c r="C1279" s="129" t="s">
        <v>410</v>
      </c>
      <c r="D1279" s="122">
        <v>6</v>
      </c>
      <c r="E1279" s="123" t="s">
        <v>3556</v>
      </c>
      <c r="F1279" s="18">
        <v>205582</v>
      </c>
      <c r="G1279" s="19">
        <v>120722</v>
      </c>
      <c r="H1279" s="19">
        <v>52734</v>
      </c>
      <c r="I1279" s="19">
        <v>0</v>
      </c>
      <c r="J1279" s="19">
        <v>0</v>
      </c>
      <c r="K1279" s="19">
        <v>0</v>
      </c>
      <c r="L1279" s="19">
        <v>0</v>
      </c>
      <c r="M1279" s="19">
        <v>0</v>
      </c>
      <c r="N1279" s="19">
        <v>2408</v>
      </c>
      <c r="O1279" s="19">
        <v>0</v>
      </c>
      <c r="P1279" s="19">
        <v>79959</v>
      </c>
      <c r="Q1279" s="19">
        <v>17930</v>
      </c>
      <c r="R1279" s="19">
        <v>44645</v>
      </c>
      <c r="S1279" s="19">
        <v>15979</v>
      </c>
      <c r="T1279" s="20">
        <v>25432</v>
      </c>
      <c r="U1279" s="49">
        <v>11040</v>
      </c>
      <c r="V1279" s="19">
        <v>11583</v>
      </c>
      <c r="W1279" s="19">
        <v>22202</v>
      </c>
      <c r="X1279" s="19">
        <v>0</v>
      </c>
      <c r="Y1279" s="20">
        <v>0</v>
      </c>
      <c r="Z1279" s="19">
        <v>98148</v>
      </c>
      <c r="AA1279" s="177"/>
      <c r="AB1279" s="30">
        <v>45878</v>
      </c>
      <c r="AC1279" s="19">
        <v>86703</v>
      </c>
      <c r="AD1279" s="19">
        <v>203283</v>
      </c>
      <c r="AE1279" s="19">
        <v>147510</v>
      </c>
      <c r="AF1279" s="19">
        <v>329948</v>
      </c>
      <c r="AG1279" s="19">
        <v>104161</v>
      </c>
      <c r="AH1279" s="19">
        <v>41990</v>
      </c>
      <c r="AI1279" s="19">
        <v>77023</v>
      </c>
      <c r="AJ1279" s="20">
        <v>115774</v>
      </c>
      <c r="AK1279" s="24">
        <v>20746</v>
      </c>
      <c r="AL1279" s="24">
        <v>36632</v>
      </c>
      <c r="AM1279" s="24">
        <v>7618</v>
      </c>
      <c r="AN1279" s="21">
        <v>14016</v>
      </c>
      <c r="AO1279" s="19">
        <v>279641</v>
      </c>
      <c r="AP1279" s="19">
        <v>36596</v>
      </c>
      <c r="AQ1279" s="49">
        <v>2255883</v>
      </c>
      <c r="AR1279" s="24">
        <v>42959</v>
      </c>
      <c r="AS1279" s="24">
        <v>145982</v>
      </c>
      <c r="AT1279" s="49">
        <v>89924</v>
      </c>
      <c r="AU1279" s="49">
        <v>62241</v>
      </c>
      <c r="AV1279" s="24">
        <f t="shared" si="38"/>
        <v>341106</v>
      </c>
      <c r="AW1279" s="158">
        <v>780344</v>
      </c>
      <c r="AX1279" s="91">
        <f t="shared" si="39"/>
        <v>3377333</v>
      </c>
      <c r="AY1279" s="68"/>
      <c r="AZ1279" s="19">
        <v>312560</v>
      </c>
      <c r="BA1279" s="19">
        <v>158206</v>
      </c>
      <c r="BB1279" s="18">
        <v>470766</v>
      </c>
      <c r="BC1279" s="18">
        <v>3848099</v>
      </c>
      <c r="BE1279" s="19"/>
      <c r="BF1279" s="20">
        <v>3848099</v>
      </c>
      <c r="BH1279" s="68"/>
      <c r="BI1279" s="68"/>
      <c r="BJ1279" s="68"/>
      <c r="BK1279" s="68"/>
      <c r="BL1279" s="68"/>
      <c r="BM1279" s="68"/>
      <c r="BN1279" s="68"/>
    </row>
    <row r="1280" spans="1:66" ht="22.5" customHeight="1" x14ac:dyDescent="0.2">
      <c r="A1280" s="118" t="s">
        <v>3095</v>
      </c>
      <c r="B1280" s="119" t="s">
        <v>3083</v>
      </c>
      <c r="C1280" s="129" t="s">
        <v>1350</v>
      </c>
      <c r="D1280" s="122">
        <v>6</v>
      </c>
      <c r="E1280" s="123" t="s">
        <v>3556</v>
      </c>
      <c r="F1280" s="18">
        <v>333515</v>
      </c>
      <c r="G1280" s="19">
        <v>269730</v>
      </c>
      <c r="H1280" s="19">
        <v>104346</v>
      </c>
      <c r="I1280" s="19">
        <v>0</v>
      </c>
      <c r="J1280" s="19">
        <v>0</v>
      </c>
      <c r="K1280" s="19">
        <v>0</v>
      </c>
      <c r="L1280" s="19">
        <v>0</v>
      </c>
      <c r="M1280" s="19">
        <v>0</v>
      </c>
      <c r="N1280" s="19">
        <v>5620</v>
      </c>
      <c r="O1280" s="19">
        <v>0</v>
      </c>
      <c r="P1280" s="19">
        <v>232534</v>
      </c>
      <c r="Q1280" s="19">
        <v>26738</v>
      </c>
      <c r="R1280" s="19">
        <v>39614</v>
      </c>
      <c r="S1280" s="19">
        <v>42891</v>
      </c>
      <c r="T1280" s="20">
        <v>101728</v>
      </c>
      <c r="U1280" s="49">
        <v>54048</v>
      </c>
      <c r="V1280" s="19">
        <v>16848</v>
      </c>
      <c r="W1280" s="19">
        <v>33303</v>
      </c>
      <c r="X1280" s="19">
        <v>0</v>
      </c>
      <c r="Y1280" s="20">
        <v>0</v>
      </c>
      <c r="Z1280" s="19">
        <v>163826</v>
      </c>
      <c r="AA1280" s="177"/>
      <c r="AB1280" s="30">
        <v>55514</v>
      </c>
      <c r="AC1280" s="19">
        <v>151029</v>
      </c>
      <c r="AD1280" s="19">
        <v>513697</v>
      </c>
      <c r="AE1280" s="19">
        <v>284460</v>
      </c>
      <c r="AF1280" s="19">
        <v>551145</v>
      </c>
      <c r="AG1280" s="19">
        <v>230116</v>
      </c>
      <c r="AH1280" s="19">
        <v>86996</v>
      </c>
      <c r="AI1280" s="19">
        <v>164201</v>
      </c>
      <c r="AJ1280" s="20">
        <v>150398</v>
      </c>
      <c r="AK1280" s="24">
        <v>31785</v>
      </c>
      <c r="AL1280" s="24">
        <v>53373</v>
      </c>
      <c r="AM1280" s="24">
        <v>13086</v>
      </c>
      <c r="AN1280" s="21">
        <v>23003</v>
      </c>
      <c r="AO1280" s="19">
        <v>608421</v>
      </c>
      <c r="AP1280" s="19">
        <v>57546</v>
      </c>
      <c r="AQ1280" s="49">
        <v>4399511</v>
      </c>
      <c r="AR1280" s="24">
        <v>60604</v>
      </c>
      <c r="AS1280" s="24">
        <v>147754</v>
      </c>
      <c r="AT1280" s="49">
        <v>119303</v>
      </c>
      <c r="AU1280" s="49">
        <v>71330</v>
      </c>
      <c r="AV1280" s="24">
        <f t="shared" si="38"/>
        <v>398991</v>
      </c>
      <c r="AW1280" s="158">
        <v>1193545</v>
      </c>
      <c r="AX1280" s="91">
        <f t="shared" si="39"/>
        <v>5992047</v>
      </c>
      <c r="AY1280" s="68"/>
      <c r="AZ1280" s="19">
        <v>466446</v>
      </c>
      <c r="BA1280" s="19">
        <v>260282</v>
      </c>
      <c r="BB1280" s="18">
        <v>726728</v>
      </c>
      <c r="BC1280" s="18">
        <v>6718775</v>
      </c>
      <c r="BE1280" s="19"/>
      <c r="BF1280" s="20">
        <v>6718775</v>
      </c>
      <c r="BH1280" s="68"/>
      <c r="BI1280" s="68"/>
      <c r="BJ1280" s="68"/>
      <c r="BK1280" s="68"/>
      <c r="BL1280" s="68"/>
      <c r="BM1280" s="68"/>
      <c r="BN1280" s="68"/>
    </row>
    <row r="1281" spans="1:66" ht="22.5" customHeight="1" x14ac:dyDescent="0.2">
      <c r="A1281" s="118" t="s">
        <v>3096</v>
      </c>
      <c r="B1281" s="119" t="s">
        <v>3083</v>
      </c>
      <c r="C1281" s="129" t="s">
        <v>1351</v>
      </c>
      <c r="D1281" s="122">
        <v>6</v>
      </c>
      <c r="E1281" s="123" t="s">
        <v>3556</v>
      </c>
      <c r="F1281" s="18">
        <v>249715</v>
      </c>
      <c r="G1281" s="19">
        <v>110954</v>
      </c>
      <c r="H1281" s="19">
        <v>61336</v>
      </c>
      <c r="I1281" s="19">
        <v>0</v>
      </c>
      <c r="J1281" s="19">
        <v>0</v>
      </c>
      <c r="K1281" s="19">
        <v>0</v>
      </c>
      <c r="L1281" s="19">
        <v>0</v>
      </c>
      <c r="M1281" s="19">
        <v>2196</v>
      </c>
      <c r="N1281" s="19">
        <v>3802</v>
      </c>
      <c r="O1281" s="19">
        <v>22264</v>
      </c>
      <c r="P1281" s="19">
        <v>47157</v>
      </c>
      <c r="Q1281" s="19">
        <v>22655</v>
      </c>
      <c r="R1281" s="19">
        <v>60050</v>
      </c>
      <c r="S1281" s="19">
        <v>28594</v>
      </c>
      <c r="T1281" s="20">
        <v>50864</v>
      </c>
      <c r="U1281" s="49">
        <v>12144</v>
      </c>
      <c r="V1281" s="19">
        <v>12636</v>
      </c>
      <c r="W1281" s="19">
        <v>22202</v>
      </c>
      <c r="X1281" s="19">
        <v>0</v>
      </c>
      <c r="Y1281" s="20">
        <v>0</v>
      </c>
      <c r="Z1281" s="19">
        <v>122975</v>
      </c>
      <c r="AA1281" s="177"/>
      <c r="AB1281" s="30">
        <v>58570</v>
      </c>
      <c r="AC1281" s="19">
        <v>97861</v>
      </c>
      <c r="AD1281" s="19">
        <v>249975</v>
      </c>
      <c r="AE1281" s="19">
        <v>236445</v>
      </c>
      <c r="AF1281" s="19">
        <v>411075</v>
      </c>
      <c r="AG1281" s="19">
        <v>167739</v>
      </c>
      <c r="AH1281" s="19">
        <v>55224</v>
      </c>
      <c r="AI1281" s="19">
        <v>89860</v>
      </c>
      <c r="AJ1281" s="20">
        <v>139037</v>
      </c>
      <c r="AK1281" s="24">
        <v>25716</v>
      </c>
      <c r="AL1281" s="24">
        <v>48665</v>
      </c>
      <c r="AM1281" s="24">
        <v>10557</v>
      </c>
      <c r="AN1281" s="21">
        <v>19298</v>
      </c>
      <c r="AO1281" s="19">
        <v>375832</v>
      </c>
      <c r="AP1281" s="19">
        <v>41684</v>
      </c>
      <c r="AQ1281" s="49">
        <v>2857082</v>
      </c>
      <c r="AR1281" s="24">
        <v>43519</v>
      </c>
      <c r="AS1281" s="24">
        <v>148549</v>
      </c>
      <c r="AT1281" s="49">
        <v>103604</v>
      </c>
      <c r="AU1281" s="49">
        <v>63525</v>
      </c>
      <c r="AV1281" s="24">
        <f t="shared" si="38"/>
        <v>359197</v>
      </c>
      <c r="AW1281" s="158">
        <v>1213235</v>
      </c>
      <c r="AX1281" s="91">
        <f t="shared" si="39"/>
        <v>4429514</v>
      </c>
      <c r="AY1281" s="68"/>
      <c r="AZ1281" s="19">
        <v>391541</v>
      </c>
      <c r="BA1281" s="19">
        <v>178529</v>
      </c>
      <c r="BB1281" s="18">
        <v>570070</v>
      </c>
      <c r="BC1281" s="18">
        <v>4999584</v>
      </c>
      <c r="BE1281" s="19"/>
      <c r="BF1281" s="20">
        <v>4999584</v>
      </c>
      <c r="BH1281" s="68"/>
      <c r="BI1281" s="68"/>
      <c r="BJ1281" s="68"/>
      <c r="BK1281" s="68"/>
      <c r="BL1281" s="68"/>
      <c r="BM1281" s="68"/>
      <c r="BN1281" s="68"/>
    </row>
    <row r="1282" spans="1:66" ht="22.5" customHeight="1" x14ac:dyDescent="0.2">
      <c r="A1282" s="118" t="s">
        <v>3097</v>
      </c>
      <c r="B1282" s="119" t="s">
        <v>3083</v>
      </c>
      <c r="C1282" s="129" t="s">
        <v>1352</v>
      </c>
      <c r="D1282" s="122">
        <v>6</v>
      </c>
      <c r="E1282" s="123" t="s">
        <v>3556</v>
      </c>
      <c r="F1282" s="18">
        <v>228878</v>
      </c>
      <c r="G1282" s="19">
        <v>91781</v>
      </c>
      <c r="H1282" s="19">
        <v>42262</v>
      </c>
      <c r="I1282" s="19">
        <v>0</v>
      </c>
      <c r="J1282" s="19">
        <v>0</v>
      </c>
      <c r="K1282" s="19">
        <v>0</v>
      </c>
      <c r="L1282" s="19">
        <v>0</v>
      </c>
      <c r="M1282" s="19">
        <v>4016</v>
      </c>
      <c r="N1282" s="19">
        <v>3361</v>
      </c>
      <c r="O1282" s="19">
        <v>0</v>
      </c>
      <c r="P1282" s="19">
        <v>97347</v>
      </c>
      <c r="Q1282" s="19">
        <v>20202</v>
      </c>
      <c r="R1282" s="19">
        <v>23580</v>
      </c>
      <c r="S1282" s="19">
        <v>26071</v>
      </c>
      <c r="T1282" s="20">
        <v>63580</v>
      </c>
      <c r="U1282" s="49">
        <v>10560</v>
      </c>
      <c r="V1282" s="19">
        <v>20007</v>
      </c>
      <c r="W1282" s="19">
        <v>33303</v>
      </c>
      <c r="X1282" s="19">
        <v>0</v>
      </c>
      <c r="Y1282" s="20">
        <v>0</v>
      </c>
      <c r="Z1282" s="19">
        <v>117628</v>
      </c>
      <c r="AA1282" s="177"/>
      <c r="AB1282" s="30">
        <v>54674</v>
      </c>
      <c r="AC1282" s="19">
        <v>102909</v>
      </c>
      <c r="AD1282" s="19">
        <v>190549</v>
      </c>
      <c r="AE1282" s="19">
        <v>201135</v>
      </c>
      <c r="AF1282" s="19">
        <v>334443</v>
      </c>
      <c r="AG1282" s="19">
        <v>136508</v>
      </c>
      <c r="AH1282" s="19">
        <v>51275</v>
      </c>
      <c r="AI1282" s="19">
        <v>103081</v>
      </c>
      <c r="AJ1282" s="20">
        <v>110364</v>
      </c>
      <c r="AK1282" s="24">
        <v>24142</v>
      </c>
      <c r="AL1282" s="24">
        <v>46431</v>
      </c>
      <c r="AM1282" s="24">
        <v>7802</v>
      </c>
      <c r="AN1282" s="21">
        <v>18328</v>
      </c>
      <c r="AO1282" s="19">
        <v>281550</v>
      </c>
      <c r="AP1282" s="19">
        <v>40850</v>
      </c>
      <c r="AQ1282" s="49">
        <v>2486617</v>
      </c>
      <c r="AR1282" s="24">
        <v>48247</v>
      </c>
      <c r="AS1282" s="24">
        <v>136697</v>
      </c>
      <c r="AT1282" s="49">
        <v>86826</v>
      </c>
      <c r="AU1282" s="49">
        <v>54143</v>
      </c>
      <c r="AV1282" s="24">
        <f t="shared" si="38"/>
        <v>325913</v>
      </c>
      <c r="AW1282" s="158">
        <v>772069</v>
      </c>
      <c r="AX1282" s="91">
        <f t="shared" si="39"/>
        <v>3584599</v>
      </c>
      <c r="AY1282" s="68"/>
      <c r="AZ1282" s="19">
        <v>366544</v>
      </c>
      <c r="BA1282" s="19">
        <v>188603</v>
      </c>
      <c r="BB1282" s="18">
        <v>555147</v>
      </c>
      <c r="BC1282" s="18">
        <v>4139746</v>
      </c>
      <c r="BE1282" s="19"/>
      <c r="BF1282" s="20">
        <v>4139746</v>
      </c>
      <c r="BH1282" s="68"/>
      <c r="BI1282" s="68"/>
      <c r="BJ1282" s="68"/>
      <c r="BK1282" s="68"/>
      <c r="BL1282" s="68"/>
      <c r="BM1282" s="68"/>
      <c r="BN1282" s="68"/>
    </row>
    <row r="1283" spans="1:66" ht="22.5" customHeight="1" x14ac:dyDescent="0.2">
      <c r="A1283" s="118" t="s">
        <v>3098</v>
      </c>
      <c r="B1283" s="119" t="s">
        <v>3083</v>
      </c>
      <c r="C1283" s="129" t="s">
        <v>1353</v>
      </c>
      <c r="D1283" s="122">
        <v>6</v>
      </c>
      <c r="E1283" s="123" t="s">
        <v>3556</v>
      </c>
      <c r="F1283" s="18">
        <v>95079</v>
      </c>
      <c r="G1283" s="19">
        <v>28139</v>
      </c>
      <c r="H1283" s="19">
        <v>19448</v>
      </c>
      <c r="I1283" s="19">
        <v>31428</v>
      </c>
      <c r="J1283" s="19">
        <v>23660</v>
      </c>
      <c r="K1283" s="19">
        <v>19725</v>
      </c>
      <c r="L1283" s="19">
        <v>8337</v>
      </c>
      <c r="M1283" s="19">
        <v>0</v>
      </c>
      <c r="N1283" s="19">
        <v>1254</v>
      </c>
      <c r="O1283" s="19">
        <v>0</v>
      </c>
      <c r="P1283" s="19">
        <v>102553</v>
      </c>
      <c r="Q1283" s="19">
        <v>15732</v>
      </c>
      <c r="R1283" s="19">
        <v>17659</v>
      </c>
      <c r="S1283" s="19">
        <v>11774</v>
      </c>
      <c r="T1283" s="20">
        <v>25432</v>
      </c>
      <c r="U1283" s="49">
        <v>2544</v>
      </c>
      <c r="V1283" s="19">
        <v>5265</v>
      </c>
      <c r="W1283" s="19">
        <v>11101</v>
      </c>
      <c r="X1283" s="19">
        <v>0</v>
      </c>
      <c r="Y1283" s="20">
        <v>0</v>
      </c>
      <c r="Z1283" s="19">
        <v>38804</v>
      </c>
      <c r="AA1283" s="177"/>
      <c r="AB1283" s="30">
        <v>34036</v>
      </c>
      <c r="AC1283" s="19">
        <v>38411</v>
      </c>
      <c r="AD1283" s="19">
        <v>127853</v>
      </c>
      <c r="AE1283" s="19">
        <v>93720</v>
      </c>
      <c r="AF1283" s="19">
        <v>175958</v>
      </c>
      <c r="AG1283" s="19">
        <v>42299</v>
      </c>
      <c r="AH1283" s="19">
        <v>15526</v>
      </c>
      <c r="AI1283" s="19">
        <v>26153</v>
      </c>
      <c r="AJ1283" s="20">
        <v>49772</v>
      </c>
      <c r="AK1283" s="24">
        <v>11360</v>
      </c>
      <c r="AL1283" s="24">
        <v>26958</v>
      </c>
      <c r="AM1283" s="24">
        <v>3711</v>
      </c>
      <c r="AN1283" s="21">
        <v>9993</v>
      </c>
      <c r="AO1283" s="19">
        <v>260623</v>
      </c>
      <c r="AP1283" s="19">
        <v>5469</v>
      </c>
      <c r="AQ1283" s="49">
        <v>1379776</v>
      </c>
      <c r="AR1283" s="24">
        <v>49021</v>
      </c>
      <c r="AS1283" s="24">
        <v>97373</v>
      </c>
      <c r="AT1283" s="49">
        <v>43062</v>
      </c>
      <c r="AU1283" s="49">
        <v>54560</v>
      </c>
      <c r="AV1283" s="24">
        <f t="shared" si="38"/>
        <v>244016</v>
      </c>
      <c r="AW1283" s="158">
        <v>1056817</v>
      </c>
      <c r="AX1283" s="91">
        <f t="shared" si="39"/>
        <v>2680609</v>
      </c>
      <c r="AY1283" s="68"/>
      <c r="AZ1283" s="19">
        <v>208289</v>
      </c>
      <c r="BA1283" s="19">
        <v>24331</v>
      </c>
      <c r="BB1283" s="18">
        <v>232620</v>
      </c>
      <c r="BC1283" s="18">
        <v>2913229</v>
      </c>
      <c r="BE1283" s="19"/>
      <c r="BF1283" s="20">
        <v>2913229</v>
      </c>
      <c r="BH1283" s="68"/>
      <c r="BI1283" s="68"/>
      <c r="BJ1283" s="68"/>
      <c r="BK1283" s="68"/>
      <c r="BL1283" s="68"/>
      <c r="BM1283" s="68"/>
      <c r="BN1283" s="68"/>
    </row>
    <row r="1284" spans="1:66" ht="22.5" customHeight="1" x14ac:dyDescent="0.2">
      <c r="A1284" s="118" t="s">
        <v>3099</v>
      </c>
      <c r="B1284" s="119" t="s">
        <v>3083</v>
      </c>
      <c r="C1284" s="129" t="s">
        <v>1354</v>
      </c>
      <c r="D1284" s="122">
        <v>6</v>
      </c>
      <c r="E1284" s="123" t="s">
        <v>3556</v>
      </c>
      <c r="F1284" s="18">
        <v>121635</v>
      </c>
      <c r="G1284" s="19">
        <v>25442</v>
      </c>
      <c r="H1284" s="19">
        <v>28237</v>
      </c>
      <c r="I1284" s="19">
        <v>40013</v>
      </c>
      <c r="J1284" s="19">
        <v>33384</v>
      </c>
      <c r="K1284" s="19">
        <v>4919</v>
      </c>
      <c r="L1284" s="19">
        <v>9419</v>
      </c>
      <c r="M1284" s="19">
        <v>0</v>
      </c>
      <c r="N1284" s="19">
        <v>1542</v>
      </c>
      <c r="O1284" s="19">
        <v>0</v>
      </c>
      <c r="P1284" s="19">
        <v>51458</v>
      </c>
      <c r="Q1284" s="19">
        <v>12371</v>
      </c>
      <c r="R1284" s="19">
        <v>23842</v>
      </c>
      <c r="S1284" s="19">
        <v>6728</v>
      </c>
      <c r="T1284" s="20">
        <v>12716</v>
      </c>
      <c r="U1284" s="49">
        <v>2208</v>
      </c>
      <c r="V1284" s="19">
        <v>5265</v>
      </c>
      <c r="W1284" s="19">
        <v>11101</v>
      </c>
      <c r="X1284" s="19">
        <v>0</v>
      </c>
      <c r="Y1284" s="20">
        <v>0</v>
      </c>
      <c r="Z1284" s="19">
        <v>51367</v>
      </c>
      <c r="AA1284" s="177"/>
      <c r="AB1284" s="30">
        <v>33177</v>
      </c>
      <c r="AC1284" s="19">
        <v>50272</v>
      </c>
      <c r="AD1284" s="19">
        <v>200198</v>
      </c>
      <c r="AE1284" s="19">
        <v>112530</v>
      </c>
      <c r="AF1284" s="19">
        <v>216775</v>
      </c>
      <c r="AG1284" s="19">
        <v>57486</v>
      </c>
      <c r="AH1284" s="19">
        <v>32870</v>
      </c>
      <c r="AI1284" s="19">
        <v>13412</v>
      </c>
      <c r="AJ1284" s="20">
        <v>30837</v>
      </c>
      <c r="AK1284" s="24">
        <v>13971</v>
      </c>
      <c r="AL1284" s="24">
        <v>31154</v>
      </c>
      <c r="AM1284" s="24">
        <v>4233</v>
      </c>
      <c r="AN1284" s="21">
        <v>11596</v>
      </c>
      <c r="AO1284" s="19">
        <v>293034</v>
      </c>
      <c r="AP1284" s="19">
        <v>10887</v>
      </c>
      <c r="AQ1284" s="49">
        <v>1554079</v>
      </c>
      <c r="AR1284" s="24">
        <v>43169</v>
      </c>
      <c r="AS1284" s="24">
        <v>143211</v>
      </c>
      <c r="AT1284" s="49">
        <v>50365</v>
      </c>
      <c r="AU1284" s="49">
        <v>42295</v>
      </c>
      <c r="AV1284" s="24">
        <f t="shared" si="38"/>
        <v>279040</v>
      </c>
      <c r="AW1284" s="158">
        <v>1112376</v>
      </c>
      <c r="AX1284" s="91">
        <f t="shared" si="39"/>
        <v>2945495</v>
      </c>
      <c r="AY1284" s="68"/>
      <c r="AZ1284" s="19">
        <v>236275</v>
      </c>
      <c r="BA1284" s="19">
        <v>40033</v>
      </c>
      <c r="BB1284" s="18">
        <v>276308</v>
      </c>
      <c r="BC1284" s="18">
        <v>3221803</v>
      </c>
      <c r="BE1284" s="19"/>
      <c r="BF1284" s="20">
        <v>3221803</v>
      </c>
      <c r="BH1284" s="68"/>
      <c r="BI1284" s="68"/>
      <c r="BJ1284" s="68"/>
      <c r="BK1284" s="68"/>
      <c r="BL1284" s="68"/>
      <c r="BM1284" s="68"/>
      <c r="BN1284" s="68"/>
    </row>
    <row r="1285" spans="1:66" ht="22.5" customHeight="1" x14ac:dyDescent="0.2">
      <c r="A1285" s="118" t="s">
        <v>3100</v>
      </c>
      <c r="B1285" s="119" t="s">
        <v>3083</v>
      </c>
      <c r="C1285" s="129" t="s">
        <v>1355</v>
      </c>
      <c r="D1285" s="122">
        <v>6</v>
      </c>
      <c r="E1285" s="123" t="s">
        <v>3556</v>
      </c>
      <c r="F1285" s="18">
        <v>27810</v>
      </c>
      <c r="G1285" s="19">
        <v>11300</v>
      </c>
      <c r="H1285" s="19">
        <v>22253</v>
      </c>
      <c r="I1285" s="19">
        <v>16529</v>
      </c>
      <c r="J1285" s="19">
        <v>7030</v>
      </c>
      <c r="K1285" s="19">
        <v>0</v>
      </c>
      <c r="L1285" s="19">
        <v>0</v>
      </c>
      <c r="M1285" s="19">
        <v>0</v>
      </c>
      <c r="N1285" s="19">
        <v>351</v>
      </c>
      <c r="O1285" s="19">
        <v>0</v>
      </c>
      <c r="P1285" s="19">
        <v>22769</v>
      </c>
      <c r="Q1285" s="19">
        <v>2781</v>
      </c>
      <c r="R1285" s="19">
        <v>7441</v>
      </c>
      <c r="S1285" s="19">
        <v>5046</v>
      </c>
      <c r="T1285" s="20">
        <v>12716</v>
      </c>
      <c r="U1285" s="49">
        <v>432</v>
      </c>
      <c r="V1285" s="19">
        <v>3159</v>
      </c>
      <c r="W1285" s="19">
        <v>11101</v>
      </c>
      <c r="X1285" s="19">
        <v>0</v>
      </c>
      <c r="Y1285" s="20">
        <v>0</v>
      </c>
      <c r="Z1285" s="19">
        <v>11700</v>
      </c>
      <c r="AA1285" s="177"/>
      <c r="AB1285" s="30">
        <v>23617</v>
      </c>
      <c r="AC1285" s="19">
        <v>9924</v>
      </c>
      <c r="AD1285" s="19">
        <v>47648</v>
      </c>
      <c r="AE1285" s="19">
        <v>53130</v>
      </c>
      <c r="AF1285" s="19">
        <v>54593</v>
      </c>
      <c r="AG1285" s="19">
        <v>12956</v>
      </c>
      <c r="AH1285" s="19">
        <v>4744</v>
      </c>
      <c r="AI1285" s="19">
        <v>7281</v>
      </c>
      <c r="AJ1285" s="20">
        <v>3787</v>
      </c>
      <c r="AK1285" s="24">
        <v>3178</v>
      </c>
      <c r="AL1285" s="24">
        <v>9474</v>
      </c>
      <c r="AM1285" s="24">
        <v>1585</v>
      </c>
      <c r="AN1285" s="21">
        <v>3434</v>
      </c>
      <c r="AO1285" s="19">
        <v>92514</v>
      </c>
      <c r="AP1285" s="19">
        <v>1833</v>
      </c>
      <c r="AQ1285" s="49">
        <v>492116</v>
      </c>
      <c r="AR1285" s="24">
        <v>37942</v>
      </c>
      <c r="AS1285" s="24">
        <v>47886</v>
      </c>
      <c r="AT1285" s="49">
        <v>22084</v>
      </c>
      <c r="AU1285" s="49">
        <v>25292</v>
      </c>
      <c r="AV1285" s="24">
        <f t="shared" si="38"/>
        <v>133204</v>
      </c>
      <c r="AW1285" s="158">
        <v>288165</v>
      </c>
      <c r="AX1285" s="91">
        <f t="shared" si="39"/>
        <v>913485</v>
      </c>
      <c r="AY1285" s="68"/>
      <c r="AZ1285" s="19">
        <v>105733</v>
      </c>
      <c r="BA1285" s="19">
        <v>8913</v>
      </c>
      <c r="BB1285" s="18">
        <v>114646</v>
      </c>
      <c r="BC1285" s="18">
        <v>1028131</v>
      </c>
      <c r="BE1285" s="19"/>
      <c r="BF1285" s="20">
        <v>1028131</v>
      </c>
      <c r="BH1285" s="68"/>
      <c r="BI1285" s="68"/>
      <c r="BJ1285" s="68"/>
      <c r="BK1285" s="68"/>
      <c r="BL1285" s="68"/>
      <c r="BM1285" s="68"/>
      <c r="BN1285" s="68"/>
    </row>
    <row r="1286" spans="1:66" ht="22.5" customHeight="1" x14ac:dyDescent="0.2">
      <c r="A1286" s="118" t="s">
        <v>3101</v>
      </c>
      <c r="B1286" s="119" t="s">
        <v>3083</v>
      </c>
      <c r="C1286" s="129" t="s">
        <v>1356</v>
      </c>
      <c r="D1286" s="122">
        <v>6</v>
      </c>
      <c r="E1286" s="123" t="s">
        <v>3556</v>
      </c>
      <c r="F1286" s="18">
        <v>359529</v>
      </c>
      <c r="G1286" s="19">
        <v>151705</v>
      </c>
      <c r="H1286" s="19">
        <v>164186</v>
      </c>
      <c r="I1286" s="19">
        <v>30380</v>
      </c>
      <c r="J1286" s="19">
        <v>22355</v>
      </c>
      <c r="K1286" s="19">
        <v>27432</v>
      </c>
      <c r="L1286" s="19">
        <v>35955</v>
      </c>
      <c r="M1286" s="19">
        <v>8774</v>
      </c>
      <c r="N1286" s="19">
        <v>7428</v>
      </c>
      <c r="O1286" s="19">
        <v>5179</v>
      </c>
      <c r="P1286" s="19">
        <v>203183</v>
      </c>
      <c r="Q1286" s="19">
        <v>34243</v>
      </c>
      <c r="R1286" s="19">
        <v>100084</v>
      </c>
      <c r="S1286" s="19">
        <v>49619</v>
      </c>
      <c r="T1286" s="20">
        <v>89012</v>
      </c>
      <c r="U1286" s="49">
        <v>39168</v>
      </c>
      <c r="V1286" s="19">
        <v>24219</v>
      </c>
      <c r="W1286" s="19">
        <v>44404</v>
      </c>
      <c r="X1286" s="19">
        <v>0</v>
      </c>
      <c r="Y1286" s="20">
        <v>0</v>
      </c>
      <c r="Z1286" s="19">
        <v>177573</v>
      </c>
      <c r="AA1286" s="177"/>
      <c r="AB1286" s="30">
        <v>95185</v>
      </c>
      <c r="AC1286" s="19">
        <v>216195</v>
      </c>
      <c r="AD1286" s="19">
        <v>489581</v>
      </c>
      <c r="AE1286" s="19">
        <v>544170</v>
      </c>
      <c r="AF1286" s="19">
        <v>760815</v>
      </c>
      <c r="AG1286" s="19">
        <v>251823</v>
      </c>
      <c r="AH1286" s="19">
        <v>95151</v>
      </c>
      <c r="AI1286" s="19">
        <v>89094</v>
      </c>
      <c r="AJ1286" s="20">
        <v>199088</v>
      </c>
      <c r="AK1286" s="24">
        <v>37568</v>
      </c>
      <c r="AL1286" s="24">
        <v>62189</v>
      </c>
      <c r="AM1286" s="24">
        <v>14072</v>
      </c>
      <c r="AN1286" s="21">
        <v>29861</v>
      </c>
      <c r="AO1286" s="19">
        <v>919477</v>
      </c>
      <c r="AP1286" s="19">
        <v>40252</v>
      </c>
      <c r="AQ1286" s="49">
        <v>5418949</v>
      </c>
      <c r="AR1286" s="24">
        <v>56892</v>
      </c>
      <c r="AS1286" s="24">
        <v>179445</v>
      </c>
      <c r="AT1286" s="49">
        <v>108549</v>
      </c>
      <c r="AU1286" s="49">
        <v>58866</v>
      </c>
      <c r="AV1286" s="24">
        <f t="shared" si="38"/>
        <v>403752</v>
      </c>
      <c r="AW1286" s="158">
        <v>2119674</v>
      </c>
      <c r="AX1286" s="91">
        <f t="shared" si="39"/>
        <v>7942375</v>
      </c>
      <c r="AY1286" s="68"/>
      <c r="AZ1286" s="19">
        <v>523315</v>
      </c>
      <c r="BA1286" s="19">
        <v>152665</v>
      </c>
      <c r="BB1286" s="18">
        <v>675980</v>
      </c>
      <c r="BC1286" s="18">
        <v>8618355</v>
      </c>
      <c r="BE1286" s="19"/>
      <c r="BF1286" s="20">
        <v>8618355</v>
      </c>
      <c r="BH1286" s="68"/>
      <c r="BI1286" s="68"/>
      <c r="BJ1286" s="68"/>
      <c r="BK1286" s="68"/>
      <c r="BL1286" s="68"/>
      <c r="BM1286" s="68"/>
      <c r="BN1286" s="68"/>
    </row>
    <row r="1287" spans="1:66" ht="22.5" customHeight="1" x14ac:dyDescent="0.2">
      <c r="A1287" s="118" t="s">
        <v>3102</v>
      </c>
      <c r="B1287" s="119" t="s">
        <v>3103</v>
      </c>
      <c r="C1287" s="129" t="s">
        <v>1357</v>
      </c>
      <c r="D1287" s="122">
        <v>6</v>
      </c>
      <c r="E1287" s="123" t="s">
        <v>3556</v>
      </c>
      <c r="F1287" s="18">
        <v>8673025</v>
      </c>
      <c r="G1287" s="19">
        <v>3456991</v>
      </c>
      <c r="H1287" s="19">
        <v>6101810</v>
      </c>
      <c r="I1287" s="19">
        <v>6111</v>
      </c>
      <c r="J1287" s="19">
        <v>61209</v>
      </c>
      <c r="K1287" s="19">
        <v>4575</v>
      </c>
      <c r="L1287" s="19">
        <v>13285</v>
      </c>
      <c r="M1287" s="19">
        <v>861097</v>
      </c>
      <c r="N1287" s="19">
        <v>489321</v>
      </c>
      <c r="O1287" s="19">
        <v>416178</v>
      </c>
      <c r="P1287" s="19">
        <v>5727325</v>
      </c>
      <c r="Q1287" s="19">
        <v>1083443</v>
      </c>
      <c r="R1287" s="19">
        <v>1905107</v>
      </c>
      <c r="S1287" s="19">
        <v>1460817</v>
      </c>
      <c r="T1287" s="20">
        <v>1141388</v>
      </c>
      <c r="U1287" s="49">
        <v>822144</v>
      </c>
      <c r="V1287" s="19">
        <v>725517</v>
      </c>
      <c r="W1287" s="19">
        <v>421838</v>
      </c>
      <c r="X1287" s="19">
        <v>320899</v>
      </c>
      <c r="Y1287" s="20">
        <v>36175</v>
      </c>
      <c r="Z1287" s="19">
        <v>28230579</v>
      </c>
      <c r="AA1287" s="177"/>
      <c r="AB1287" s="30">
        <v>7287605</v>
      </c>
      <c r="AC1287" s="19">
        <v>5906281</v>
      </c>
      <c r="AD1287" s="19">
        <v>10374163</v>
      </c>
      <c r="AE1287" s="19">
        <v>24408615</v>
      </c>
      <c r="AF1287" s="19">
        <v>13681040</v>
      </c>
      <c r="AG1287" s="19">
        <v>8602565</v>
      </c>
      <c r="AH1287" s="19">
        <v>5473308</v>
      </c>
      <c r="AI1287" s="19">
        <v>700777</v>
      </c>
      <c r="AJ1287" s="20">
        <v>219646</v>
      </c>
      <c r="AK1287" s="24">
        <v>1029481</v>
      </c>
      <c r="AL1287" s="24">
        <v>908276</v>
      </c>
      <c r="AM1287" s="24">
        <v>238375</v>
      </c>
      <c r="AN1287" s="21">
        <v>525450</v>
      </c>
      <c r="AO1287" s="19">
        <v>10894425</v>
      </c>
      <c r="AP1287" s="19">
        <v>1228162</v>
      </c>
      <c r="AQ1287" s="49">
        <v>153437003</v>
      </c>
      <c r="AR1287" s="24">
        <v>1155084</v>
      </c>
      <c r="AS1287" s="24">
        <v>879631</v>
      </c>
      <c r="AT1287" s="49">
        <v>517212</v>
      </c>
      <c r="AU1287" s="49">
        <v>291355</v>
      </c>
      <c r="AV1287" s="24">
        <f t="shared" ref="AV1287:AV1350" si="40">SUM(AR1287:AU1287)</f>
        <v>2843282</v>
      </c>
      <c r="AW1287" s="158">
        <v>15199308</v>
      </c>
      <c r="AX1287" s="91">
        <f t="shared" ref="AX1287:AX1350" si="41">AQ1287+AV1287+AW1287</f>
        <v>171479593</v>
      </c>
      <c r="AY1287" s="68"/>
      <c r="AZ1287" s="19">
        <v>10768830</v>
      </c>
      <c r="BA1287" s="19">
        <v>798868</v>
      </c>
      <c r="BB1287" s="18">
        <v>11567698</v>
      </c>
      <c r="BC1287" s="18">
        <v>183047291</v>
      </c>
      <c r="BE1287" s="19"/>
      <c r="BF1287" s="20">
        <v>183047291</v>
      </c>
      <c r="BH1287" s="68"/>
      <c r="BI1287" s="68"/>
      <c r="BJ1287" s="68"/>
      <c r="BK1287" s="68"/>
      <c r="BL1287" s="68"/>
      <c r="BM1287" s="68"/>
      <c r="BN1287" s="68"/>
    </row>
    <row r="1288" spans="1:66" ht="22.5" customHeight="1" x14ac:dyDescent="0.2">
      <c r="A1288" s="118" t="s">
        <v>3104</v>
      </c>
      <c r="B1288" s="119" t="s">
        <v>3103</v>
      </c>
      <c r="C1288" s="129" t="s">
        <v>1358</v>
      </c>
      <c r="D1288" s="122">
        <v>6</v>
      </c>
      <c r="E1288" s="123" t="s">
        <v>3556</v>
      </c>
      <c r="F1288" s="18">
        <v>5417178</v>
      </c>
      <c r="G1288" s="19">
        <v>1307316</v>
      </c>
      <c r="H1288" s="19">
        <v>1773134</v>
      </c>
      <c r="I1288" s="19">
        <v>14696</v>
      </c>
      <c r="J1288" s="19">
        <v>117770</v>
      </c>
      <c r="K1288" s="19">
        <v>4262</v>
      </c>
      <c r="L1288" s="19">
        <v>23391</v>
      </c>
      <c r="M1288" s="19">
        <v>550394</v>
      </c>
      <c r="N1288" s="19">
        <v>304179</v>
      </c>
      <c r="O1288" s="19">
        <v>137932</v>
      </c>
      <c r="P1288" s="19">
        <v>1992863</v>
      </c>
      <c r="Q1288" s="19">
        <v>805847</v>
      </c>
      <c r="R1288" s="19">
        <v>1309319</v>
      </c>
      <c r="S1288" s="19">
        <v>995744</v>
      </c>
      <c r="T1288" s="20">
        <v>791190</v>
      </c>
      <c r="U1288" s="49">
        <v>605136</v>
      </c>
      <c r="V1288" s="19">
        <v>498069</v>
      </c>
      <c r="W1288" s="19">
        <v>288626</v>
      </c>
      <c r="X1288" s="19">
        <v>168955</v>
      </c>
      <c r="Y1288" s="20">
        <v>102416</v>
      </c>
      <c r="Z1288" s="19">
        <v>2269870</v>
      </c>
      <c r="AA1288" s="177"/>
      <c r="AB1288" s="30">
        <v>4346530</v>
      </c>
      <c r="AC1288" s="19">
        <v>3717469</v>
      </c>
      <c r="AD1288" s="19">
        <v>4971748</v>
      </c>
      <c r="AE1288" s="19">
        <v>14142150</v>
      </c>
      <c r="AF1288" s="19">
        <v>9574350</v>
      </c>
      <c r="AG1288" s="19">
        <v>5876442</v>
      </c>
      <c r="AH1288" s="19">
        <v>3285918</v>
      </c>
      <c r="AI1288" s="19">
        <v>434166</v>
      </c>
      <c r="AJ1288" s="20">
        <v>104954</v>
      </c>
      <c r="AK1288" s="24">
        <v>649787</v>
      </c>
      <c r="AL1288" s="24">
        <v>566983</v>
      </c>
      <c r="AM1288" s="24">
        <v>180015</v>
      </c>
      <c r="AN1288" s="21">
        <v>336242</v>
      </c>
      <c r="AO1288" s="19">
        <v>5463996</v>
      </c>
      <c r="AP1288" s="19">
        <v>368812</v>
      </c>
      <c r="AQ1288" s="49">
        <v>73497849</v>
      </c>
      <c r="AR1288" s="24">
        <v>686812</v>
      </c>
      <c r="AS1288" s="24">
        <v>613173</v>
      </c>
      <c r="AT1288" s="49">
        <v>414603</v>
      </c>
      <c r="AU1288" s="49">
        <v>256090</v>
      </c>
      <c r="AV1288" s="24">
        <f t="shared" si="40"/>
        <v>1970678</v>
      </c>
      <c r="AW1288" s="158">
        <v>13603600</v>
      </c>
      <c r="AX1288" s="91">
        <f t="shared" si="41"/>
        <v>89072127</v>
      </c>
      <c r="AY1288" s="68"/>
      <c r="AZ1288" s="19">
        <v>7588017</v>
      </c>
      <c r="BA1288" s="19">
        <v>436139</v>
      </c>
      <c r="BB1288" s="18">
        <v>8024156</v>
      </c>
      <c r="BC1288" s="18">
        <v>97096283</v>
      </c>
      <c r="BE1288" s="19"/>
      <c r="BF1288" s="20">
        <v>97096283</v>
      </c>
      <c r="BH1288" s="68"/>
      <c r="BI1288" s="68"/>
      <c r="BJ1288" s="68"/>
      <c r="BK1288" s="68"/>
      <c r="BL1288" s="68"/>
      <c r="BM1288" s="68"/>
      <c r="BN1288" s="68"/>
    </row>
    <row r="1289" spans="1:66" ht="22.5" customHeight="1" x14ac:dyDescent="0.2">
      <c r="A1289" s="118" t="s">
        <v>3105</v>
      </c>
      <c r="B1289" s="119" t="s">
        <v>3103</v>
      </c>
      <c r="C1289" s="129" t="s">
        <v>1359</v>
      </c>
      <c r="D1289" s="122">
        <v>6</v>
      </c>
      <c r="E1289" s="123" t="s">
        <v>3556</v>
      </c>
      <c r="F1289" s="18">
        <v>1443110</v>
      </c>
      <c r="G1289" s="19">
        <v>516788</v>
      </c>
      <c r="H1289" s="19">
        <v>500412</v>
      </c>
      <c r="I1289" s="19">
        <v>0</v>
      </c>
      <c r="J1289" s="19">
        <v>0</v>
      </c>
      <c r="K1289" s="19">
        <v>0</v>
      </c>
      <c r="L1289" s="19">
        <v>0</v>
      </c>
      <c r="M1289" s="19">
        <v>88722</v>
      </c>
      <c r="N1289" s="19">
        <v>55265</v>
      </c>
      <c r="O1289" s="19">
        <v>52618</v>
      </c>
      <c r="P1289" s="19">
        <v>1130299</v>
      </c>
      <c r="Q1289" s="19">
        <v>182969</v>
      </c>
      <c r="R1289" s="19">
        <v>252620</v>
      </c>
      <c r="S1289" s="19">
        <v>252300</v>
      </c>
      <c r="T1289" s="20">
        <v>343332</v>
      </c>
      <c r="U1289" s="49">
        <v>117168</v>
      </c>
      <c r="V1289" s="19">
        <v>113724</v>
      </c>
      <c r="W1289" s="19">
        <v>88808</v>
      </c>
      <c r="X1289" s="19">
        <v>0</v>
      </c>
      <c r="Y1289" s="20">
        <v>0</v>
      </c>
      <c r="Z1289" s="19">
        <v>594029</v>
      </c>
      <c r="AA1289" s="177"/>
      <c r="AB1289" s="30">
        <v>462879</v>
      </c>
      <c r="AC1289" s="19">
        <v>948099</v>
      </c>
      <c r="AD1289" s="19">
        <v>1054831</v>
      </c>
      <c r="AE1289" s="19">
        <v>2659965</v>
      </c>
      <c r="AF1289" s="19">
        <v>2486823</v>
      </c>
      <c r="AG1289" s="19">
        <v>1387043</v>
      </c>
      <c r="AH1289" s="19">
        <v>797400</v>
      </c>
      <c r="AI1289" s="19">
        <v>389235</v>
      </c>
      <c r="AJ1289" s="20">
        <v>387897</v>
      </c>
      <c r="AK1289" s="24">
        <v>138912</v>
      </c>
      <c r="AL1289" s="24">
        <v>212924</v>
      </c>
      <c r="AM1289" s="24">
        <v>61409</v>
      </c>
      <c r="AN1289" s="21">
        <v>102565</v>
      </c>
      <c r="AO1289" s="19">
        <v>1147053</v>
      </c>
      <c r="AP1289" s="19">
        <v>98911</v>
      </c>
      <c r="AQ1289" s="49">
        <v>18068110</v>
      </c>
      <c r="AR1289" s="24">
        <v>307959</v>
      </c>
      <c r="AS1289" s="24">
        <v>331969</v>
      </c>
      <c r="AT1289" s="49">
        <v>272438</v>
      </c>
      <c r="AU1289" s="49">
        <v>100637</v>
      </c>
      <c r="AV1289" s="24">
        <f t="shared" si="40"/>
        <v>1013003</v>
      </c>
      <c r="AW1289" s="158">
        <v>3790162</v>
      </c>
      <c r="AX1289" s="91">
        <f t="shared" si="41"/>
        <v>22871275</v>
      </c>
      <c r="AY1289" s="68"/>
      <c r="AZ1289" s="19">
        <v>2088683</v>
      </c>
      <c r="BA1289" s="19">
        <v>392448</v>
      </c>
      <c r="BB1289" s="18">
        <v>2481131</v>
      </c>
      <c r="BC1289" s="18">
        <v>25352406</v>
      </c>
      <c r="BE1289" s="19"/>
      <c r="BF1289" s="20">
        <v>25352406</v>
      </c>
      <c r="BH1289" s="68"/>
      <c r="BI1289" s="68"/>
      <c r="BJ1289" s="68"/>
      <c r="BK1289" s="68"/>
      <c r="BL1289" s="68"/>
      <c r="BM1289" s="68"/>
      <c r="BN1289" s="68"/>
    </row>
    <row r="1290" spans="1:66" ht="22.5" customHeight="1" x14ac:dyDescent="0.2">
      <c r="A1290" s="118" t="s">
        <v>3106</v>
      </c>
      <c r="B1290" s="119" t="s">
        <v>3103</v>
      </c>
      <c r="C1290" s="129" t="s">
        <v>1360</v>
      </c>
      <c r="D1290" s="122">
        <v>6</v>
      </c>
      <c r="E1290" s="123" t="s">
        <v>3556</v>
      </c>
      <c r="F1290" s="18">
        <v>771813</v>
      </c>
      <c r="G1290" s="19">
        <v>153163</v>
      </c>
      <c r="H1290" s="19">
        <v>119680</v>
      </c>
      <c r="I1290" s="19">
        <v>21098</v>
      </c>
      <c r="J1290" s="19">
        <v>51480</v>
      </c>
      <c r="K1290" s="19">
        <v>717</v>
      </c>
      <c r="L1290" s="19">
        <v>8040</v>
      </c>
      <c r="M1290" s="19">
        <v>57607</v>
      </c>
      <c r="N1290" s="19">
        <v>31262</v>
      </c>
      <c r="O1290" s="19">
        <v>116235</v>
      </c>
      <c r="P1290" s="19">
        <v>291577</v>
      </c>
      <c r="Q1290" s="19">
        <v>116540</v>
      </c>
      <c r="R1290" s="19">
        <v>124922</v>
      </c>
      <c r="S1290" s="19">
        <v>125309</v>
      </c>
      <c r="T1290" s="20">
        <v>178024</v>
      </c>
      <c r="U1290" s="49">
        <v>52080</v>
      </c>
      <c r="V1290" s="19">
        <v>58968</v>
      </c>
      <c r="W1290" s="19">
        <v>77707</v>
      </c>
      <c r="X1290" s="19">
        <v>319874</v>
      </c>
      <c r="Y1290" s="20">
        <v>37036</v>
      </c>
      <c r="Z1290" s="19">
        <v>293728</v>
      </c>
      <c r="AA1290" s="177"/>
      <c r="AB1290" s="30">
        <v>304483</v>
      </c>
      <c r="AC1290" s="19">
        <v>506753</v>
      </c>
      <c r="AD1290" s="19">
        <v>843804</v>
      </c>
      <c r="AE1290" s="19">
        <v>1707090</v>
      </c>
      <c r="AF1290" s="19">
        <v>1734925</v>
      </c>
      <c r="AG1290" s="19">
        <v>1009008</v>
      </c>
      <c r="AH1290" s="19">
        <v>316378</v>
      </c>
      <c r="AI1290" s="19">
        <v>104230</v>
      </c>
      <c r="AJ1290" s="20">
        <v>32460</v>
      </c>
      <c r="AK1290" s="24">
        <v>89421</v>
      </c>
      <c r="AL1290" s="24">
        <v>116955</v>
      </c>
      <c r="AM1290" s="24">
        <v>36362</v>
      </c>
      <c r="AN1290" s="21">
        <v>65563</v>
      </c>
      <c r="AO1290" s="19">
        <v>256946</v>
      </c>
      <c r="AP1290" s="19">
        <v>34330</v>
      </c>
      <c r="AQ1290" s="49">
        <v>10165568</v>
      </c>
      <c r="AR1290" s="24">
        <v>181497</v>
      </c>
      <c r="AS1290" s="24">
        <v>245062</v>
      </c>
      <c r="AT1290" s="49">
        <v>185636</v>
      </c>
      <c r="AU1290" s="49">
        <v>58860</v>
      </c>
      <c r="AV1290" s="24">
        <f t="shared" si="40"/>
        <v>671055</v>
      </c>
      <c r="AW1290" s="158">
        <v>1628461</v>
      </c>
      <c r="AX1290" s="91">
        <f t="shared" si="41"/>
        <v>12465084</v>
      </c>
      <c r="AY1290" s="68"/>
      <c r="AZ1290" s="19">
        <v>1317369</v>
      </c>
      <c r="BA1290" s="19">
        <v>88936</v>
      </c>
      <c r="BB1290" s="18">
        <v>1406305</v>
      </c>
      <c r="BC1290" s="18">
        <v>13871389</v>
      </c>
      <c r="BE1290" s="19"/>
      <c r="BF1290" s="20">
        <v>13871389</v>
      </c>
      <c r="BH1290" s="68"/>
      <c r="BI1290" s="68"/>
      <c r="BJ1290" s="68"/>
      <c r="BK1290" s="68"/>
      <c r="BL1290" s="68"/>
      <c r="BM1290" s="68"/>
      <c r="BN1290" s="68"/>
    </row>
    <row r="1291" spans="1:66" ht="22.5" customHeight="1" x14ac:dyDescent="0.2">
      <c r="A1291" s="118" t="s">
        <v>3107</v>
      </c>
      <c r="B1291" s="119" t="s">
        <v>3103</v>
      </c>
      <c r="C1291" s="129" t="s">
        <v>1361</v>
      </c>
      <c r="D1291" s="122">
        <v>3</v>
      </c>
      <c r="E1291" s="123" t="s">
        <v>3556</v>
      </c>
      <c r="F1291" s="18">
        <v>721641</v>
      </c>
      <c r="G1291" s="19">
        <v>232551</v>
      </c>
      <c r="H1291" s="19">
        <v>236742</v>
      </c>
      <c r="I1291" s="19">
        <v>13095</v>
      </c>
      <c r="J1291" s="19">
        <v>93309</v>
      </c>
      <c r="K1291" s="19">
        <v>28553</v>
      </c>
      <c r="L1291" s="19">
        <v>53305</v>
      </c>
      <c r="M1291" s="19">
        <v>45747</v>
      </c>
      <c r="N1291" s="19">
        <v>25487</v>
      </c>
      <c r="O1291" s="19">
        <v>30051</v>
      </c>
      <c r="P1291" s="19">
        <v>61278</v>
      </c>
      <c r="Q1291" s="19">
        <v>143324</v>
      </c>
      <c r="R1291" s="19">
        <v>119000</v>
      </c>
      <c r="S1291" s="19">
        <v>98397</v>
      </c>
      <c r="T1291" s="20">
        <v>197098</v>
      </c>
      <c r="U1291" s="49">
        <v>50352</v>
      </c>
      <c r="V1291" s="19">
        <v>55809</v>
      </c>
      <c r="W1291" s="19">
        <v>95469</v>
      </c>
      <c r="X1291" s="19">
        <v>0</v>
      </c>
      <c r="Y1291" s="20">
        <v>0</v>
      </c>
      <c r="Z1291" s="19">
        <v>294256</v>
      </c>
      <c r="AA1291" s="177"/>
      <c r="AB1291" s="30">
        <v>233278</v>
      </c>
      <c r="AC1291" s="19">
        <v>475944</v>
      </c>
      <c r="AD1291" s="19">
        <v>663738</v>
      </c>
      <c r="AE1291" s="19">
        <v>1298715</v>
      </c>
      <c r="AF1291" s="19">
        <v>1360825</v>
      </c>
      <c r="AG1291" s="19">
        <v>823251</v>
      </c>
      <c r="AH1291" s="19">
        <v>302888</v>
      </c>
      <c r="AI1291" s="19">
        <v>136228</v>
      </c>
      <c r="AJ1291" s="20">
        <v>27050</v>
      </c>
      <c r="AK1291" s="24">
        <v>77580</v>
      </c>
      <c r="AL1291" s="24">
        <v>100254</v>
      </c>
      <c r="AM1291" s="24">
        <v>36973</v>
      </c>
      <c r="AN1291" s="21">
        <v>57537</v>
      </c>
      <c r="AO1291" s="19">
        <v>395928</v>
      </c>
      <c r="AP1291" s="19">
        <v>61192</v>
      </c>
      <c r="AQ1291" s="49">
        <v>8646845</v>
      </c>
      <c r="AR1291" s="24">
        <v>131294</v>
      </c>
      <c r="AS1291" s="24">
        <v>213581</v>
      </c>
      <c r="AT1291" s="49">
        <v>191157</v>
      </c>
      <c r="AU1291" s="49">
        <v>58705</v>
      </c>
      <c r="AV1291" s="24">
        <f t="shared" si="40"/>
        <v>594737</v>
      </c>
      <c r="AW1291" s="158">
        <v>1547977</v>
      </c>
      <c r="AX1291" s="91">
        <f t="shared" si="41"/>
        <v>10789559</v>
      </c>
      <c r="AY1291" s="68"/>
      <c r="AZ1291" s="19">
        <v>1131798</v>
      </c>
      <c r="BA1291" s="19">
        <v>153453</v>
      </c>
      <c r="BB1291" s="18">
        <v>1285251</v>
      </c>
      <c r="BC1291" s="18">
        <v>12074810</v>
      </c>
      <c r="BE1291" s="19"/>
      <c r="BF1291" s="20">
        <v>12074810</v>
      </c>
      <c r="BH1291" s="68"/>
      <c r="BI1291" s="68"/>
      <c r="BJ1291" s="68"/>
      <c r="BK1291" s="68"/>
      <c r="BL1291" s="68"/>
      <c r="BM1291" s="68"/>
      <c r="BN1291" s="68"/>
    </row>
    <row r="1292" spans="1:66" ht="22.5" customHeight="1" x14ac:dyDescent="0.2">
      <c r="A1292" s="118" t="s">
        <v>3108</v>
      </c>
      <c r="B1292" s="119" t="s">
        <v>3103</v>
      </c>
      <c r="C1292" s="129" t="s">
        <v>1362</v>
      </c>
      <c r="D1292" s="122">
        <v>5</v>
      </c>
      <c r="E1292" s="123" t="s">
        <v>3556</v>
      </c>
      <c r="F1292" s="18">
        <v>706291</v>
      </c>
      <c r="G1292" s="19">
        <v>337235</v>
      </c>
      <c r="H1292" s="19">
        <v>235807</v>
      </c>
      <c r="I1292" s="19">
        <v>0</v>
      </c>
      <c r="J1292" s="19">
        <v>0</v>
      </c>
      <c r="K1292" s="19">
        <v>0</v>
      </c>
      <c r="L1292" s="19">
        <v>0</v>
      </c>
      <c r="M1292" s="19">
        <v>31240</v>
      </c>
      <c r="N1292" s="19">
        <v>21226</v>
      </c>
      <c r="O1292" s="19">
        <v>13684</v>
      </c>
      <c r="P1292" s="19">
        <v>296347</v>
      </c>
      <c r="Q1292" s="19">
        <v>71060</v>
      </c>
      <c r="R1292" s="19">
        <v>114966</v>
      </c>
      <c r="S1292" s="19">
        <v>85782</v>
      </c>
      <c r="T1292" s="20">
        <v>165308</v>
      </c>
      <c r="U1292" s="49">
        <v>36912</v>
      </c>
      <c r="V1292" s="19">
        <v>42120</v>
      </c>
      <c r="W1292" s="19">
        <v>55505</v>
      </c>
      <c r="X1292" s="19">
        <v>25688</v>
      </c>
      <c r="Y1292" s="20">
        <v>10727</v>
      </c>
      <c r="Z1292" s="19">
        <v>311317</v>
      </c>
      <c r="AA1292" s="177"/>
      <c r="AB1292" s="30">
        <v>95309</v>
      </c>
      <c r="AC1292" s="19">
        <v>362177</v>
      </c>
      <c r="AD1292" s="19">
        <v>854158</v>
      </c>
      <c r="AE1292" s="19">
        <v>1149555</v>
      </c>
      <c r="AF1292" s="19">
        <v>1081338</v>
      </c>
      <c r="AG1292" s="19">
        <v>694637</v>
      </c>
      <c r="AH1292" s="19">
        <v>230570</v>
      </c>
      <c r="AI1292" s="19">
        <v>194091</v>
      </c>
      <c r="AJ1292" s="20">
        <v>51936</v>
      </c>
      <c r="AK1292" s="24">
        <v>68773</v>
      </c>
      <c r="AL1292" s="24">
        <v>95715</v>
      </c>
      <c r="AM1292" s="24">
        <v>33707</v>
      </c>
      <c r="AN1292" s="21">
        <v>55373</v>
      </c>
      <c r="AO1292" s="19">
        <v>617584</v>
      </c>
      <c r="AP1292" s="19">
        <v>95090</v>
      </c>
      <c r="AQ1292" s="49">
        <v>8241228</v>
      </c>
      <c r="AR1292" s="24">
        <v>105559</v>
      </c>
      <c r="AS1292" s="24">
        <v>223295</v>
      </c>
      <c r="AT1292" s="49">
        <v>168560</v>
      </c>
      <c r="AU1292" s="49">
        <v>55485</v>
      </c>
      <c r="AV1292" s="24">
        <f t="shared" si="40"/>
        <v>552899</v>
      </c>
      <c r="AW1292" s="158">
        <v>2065527</v>
      </c>
      <c r="AX1292" s="91">
        <f t="shared" si="41"/>
        <v>10859654</v>
      </c>
      <c r="AY1292" s="68"/>
      <c r="AZ1292" s="19">
        <v>995572</v>
      </c>
      <c r="BA1292" s="19">
        <v>177083</v>
      </c>
      <c r="BB1292" s="18">
        <v>1172655</v>
      </c>
      <c r="BC1292" s="18">
        <v>12032309</v>
      </c>
      <c r="BE1292" s="19"/>
      <c r="BF1292" s="20">
        <v>12032309</v>
      </c>
      <c r="BH1292" s="68"/>
      <c r="BI1292" s="68"/>
      <c r="BJ1292" s="68"/>
      <c r="BK1292" s="68"/>
      <c r="BL1292" s="68"/>
      <c r="BM1292" s="68"/>
      <c r="BN1292" s="68"/>
    </row>
    <row r="1293" spans="1:66" ht="22.5" customHeight="1" x14ac:dyDescent="0.2">
      <c r="A1293" s="118" t="s">
        <v>3109</v>
      </c>
      <c r="B1293" s="119" t="s">
        <v>3103</v>
      </c>
      <c r="C1293" s="129" t="s">
        <v>1363</v>
      </c>
      <c r="D1293" s="122">
        <v>5</v>
      </c>
      <c r="E1293" s="123" t="s">
        <v>3556</v>
      </c>
      <c r="F1293" s="18">
        <v>1034172</v>
      </c>
      <c r="G1293" s="19">
        <v>299984</v>
      </c>
      <c r="H1293" s="19">
        <v>328746</v>
      </c>
      <c r="I1293" s="19">
        <v>0</v>
      </c>
      <c r="J1293" s="19">
        <v>0</v>
      </c>
      <c r="K1293" s="19">
        <v>0</v>
      </c>
      <c r="L1293" s="19">
        <v>0</v>
      </c>
      <c r="M1293" s="19">
        <v>67636</v>
      </c>
      <c r="N1293" s="19">
        <v>38174</v>
      </c>
      <c r="O1293" s="19">
        <v>30505</v>
      </c>
      <c r="P1293" s="19">
        <v>543455</v>
      </c>
      <c r="Q1293" s="19">
        <v>138275</v>
      </c>
      <c r="R1293" s="19">
        <v>210281</v>
      </c>
      <c r="S1293" s="19">
        <v>158108</v>
      </c>
      <c r="T1293" s="20">
        <v>190613</v>
      </c>
      <c r="U1293" s="49">
        <v>99072</v>
      </c>
      <c r="V1293" s="19">
        <v>82134</v>
      </c>
      <c r="W1293" s="19">
        <v>44404</v>
      </c>
      <c r="X1293" s="19">
        <v>0</v>
      </c>
      <c r="Y1293" s="20">
        <v>0</v>
      </c>
      <c r="Z1293" s="19">
        <v>399546</v>
      </c>
      <c r="AA1293" s="177"/>
      <c r="AB1293" s="30">
        <v>302592</v>
      </c>
      <c r="AC1293" s="19">
        <v>582717</v>
      </c>
      <c r="AD1293" s="19">
        <v>690391</v>
      </c>
      <c r="AE1293" s="19">
        <v>2603040</v>
      </c>
      <c r="AF1293" s="19">
        <v>1471823</v>
      </c>
      <c r="AG1293" s="19">
        <v>892148</v>
      </c>
      <c r="AH1293" s="19">
        <v>396259</v>
      </c>
      <c r="AI1293" s="19">
        <v>212389</v>
      </c>
      <c r="AJ1293" s="20">
        <v>48149</v>
      </c>
      <c r="AK1293" s="24">
        <v>103723</v>
      </c>
      <c r="AL1293" s="24">
        <v>137772</v>
      </c>
      <c r="AM1293" s="24">
        <v>36386</v>
      </c>
      <c r="AN1293" s="21">
        <v>72690</v>
      </c>
      <c r="AO1293" s="19">
        <v>701390</v>
      </c>
      <c r="AP1293" s="19">
        <v>77219</v>
      </c>
      <c r="AQ1293" s="49">
        <v>11993793</v>
      </c>
      <c r="AR1293" s="24">
        <v>183903</v>
      </c>
      <c r="AS1293" s="24">
        <v>287980</v>
      </c>
      <c r="AT1293" s="49">
        <v>130570</v>
      </c>
      <c r="AU1293" s="49">
        <v>58496</v>
      </c>
      <c r="AV1293" s="24">
        <f t="shared" si="40"/>
        <v>660949</v>
      </c>
      <c r="AW1293" s="158">
        <v>1586712</v>
      </c>
      <c r="AX1293" s="91">
        <f t="shared" si="41"/>
        <v>14241454</v>
      </c>
      <c r="AY1293" s="68"/>
      <c r="AZ1293" s="19">
        <v>1539390</v>
      </c>
      <c r="BA1293" s="19">
        <v>174631</v>
      </c>
      <c r="BB1293" s="18">
        <v>1714021</v>
      </c>
      <c r="BC1293" s="18">
        <v>15955475</v>
      </c>
      <c r="BE1293" s="19"/>
      <c r="BF1293" s="20">
        <v>15955475</v>
      </c>
      <c r="BH1293" s="68"/>
      <c r="BI1293" s="68"/>
      <c r="BJ1293" s="68"/>
      <c r="BK1293" s="68"/>
      <c r="BL1293" s="68"/>
      <c r="BM1293" s="68"/>
      <c r="BN1293" s="68"/>
    </row>
    <row r="1294" spans="1:66" ht="22.5" customHeight="1" x14ac:dyDescent="0.2">
      <c r="A1294" s="118" t="s">
        <v>3110</v>
      </c>
      <c r="B1294" s="119" t="s">
        <v>3103</v>
      </c>
      <c r="C1294" s="129" t="s">
        <v>1364</v>
      </c>
      <c r="D1294" s="122">
        <v>5</v>
      </c>
      <c r="E1294" s="123" t="s">
        <v>3556</v>
      </c>
      <c r="F1294" s="18">
        <v>670116</v>
      </c>
      <c r="G1294" s="19">
        <v>376310</v>
      </c>
      <c r="H1294" s="19">
        <v>318835</v>
      </c>
      <c r="I1294" s="19">
        <v>0</v>
      </c>
      <c r="J1294" s="19">
        <v>0</v>
      </c>
      <c r="K1294" s="19">
        <v>0</v>
      </c>
      <c r="L1294" s="19">
        <v>0</v>
      </c>
      <c r="M1294" s="19">
        <v>15241</v>
      </c>
      <c r="N1294" s="19">
        <v>16077</v>
      </c>
      <c r="O1294" s="19">
        <v>11529</v>
      </c>
      <c r="P1294" s="19">
        <v>286259</v>
      </c>
      <c r="Q1294" s="19">
        <v>63668</v>
      </c>
      <c r="R1294" s="19">
        <v>85464</v>
      </c>
      <c r="S1294" s="19">
        <v>68962</v>
      </c>
      <c r="T1294" s="20">
        <v>185654</v>
      </c>
      <c r="U1294" s="49">
        <v>24624</v>
      </c>
      <c r="V1294" s="19">
        <v>32643</v>
      </c>
      <c r="W1294" s="19">
        <v>66606</v>
      </c>
      <c r="X1294" s="19">
        <v>19266</v>
      </c>
      <c r="Y1294" s="20">
        <v>3837</v>
      </c>
      <c r="Z1294" s="19">
        <v>314387</v>
      </c>
      <c r="AA1294" s="177"/>
      <c r="AB1294" s="30">
        <v>149925</v>
      </c>
      <c r="AC1294" s="19">
        <v>287763</v>
      </c>
      <c r="AD1294" s="19">
        <v>803504</v>
      </c>
      <c r="AE1294" s="19">
        <v>911625</v>
      </c>
      <c r="AF1294" s="19">
        <v>1128825</v>
      </c>
      <c r="AG1294" s="19">
        <v>592878</v>
      </c>
      <c r="AH1294" s="19">
        <v>199736</v>
      </c>
      <c r="AI1294" s="19">
        <v>260193</v>
      </c>
      <c r="AJ1294" s="20">
        <v>143365</v>
      </c>
      <c r="AK1294" s="24">
        <v>58272</v>
      </c>
      <c r="AL1294" s="24">
        <v>98229</v>
      </c>
      <c r="AM1294" s="24">
        <v>34383</v>
      </c>
      <c r="AN1294" s="21">
        <v>53052</v>
      </c>
      <c r="AO1294" s="19">
        <v>995574</v>
      </c>
      <c r="AP1294" s="19">
        <v>132293</v>
      </c>
      <c r="AQ1294" s="49">
        <v>8409095</v>
      </c>
      <c r="AR1294" s="24">
        <v>119376</v>
      </c>
      <c r="AS1294" s="24">
        <v>202433</v>
      </c>
      <c r="AT1294" s="49">
        <v>177101</v>
      </c>
      <c r="AU1294" s="49">
        <v>66483</v>
      </c>
      <c r="AV1294" s="24">
        <f t="shared" si="40"/>
        <v>565393</v>
      </c>
      <c r="AW1294" s="158">
        <v>2538744</v>
      </c>
      <c r="AX1294" s="91">
        <f t="shared" si="41"/>
        <v>11513232</v>
      </c>
      <c r="AY1294" s="68"/>
      <c r="AZ1294" s="19">
        <v>826344</v>
      </c>
      <c r="BA1294" s="19">
        <v>367132</v>
      </c>
      <c r="BB1294" s="18">
        <v>1193476</v>
      </c>
      <c r="BC1294" s="18">
        <v>12706708</v>
      </c>
      <c r="BE1294" s="19"/>
      <c r="BF1294" s="20">
        <v>12706708</v>
      </c>
      <c r="BH1294" s="68"/>
      <c r="BI1294" s="68"/>
      <c r="BJ1294" s="68"/>
      <c r="BK1294" s="68"/>
      <c r="BL1294" s="68"/>
      <c r="BM1294" s="68"/>
      <c r="BN1294" s="68"/>
    </row>
    <row r="1295" spans="1:66" ht="22.5" customHeight="1" x14ac:dyDescent="0.2">
      <c r="A1295" s="118" t="s">
        <v>3111</v>
      </c>
      <c r="B1295" s="119" t="s">
        <v>3103</v>
      </c>
      <c r="C1295" s="129" t="s">
        <v>1365</v>
      </c>
      <c r="D1295" s="122">
        <v>5</v>
      </c>
      <c r="E1295" s="123" t="s">
        <v>3556</v>
      </c>
      <c r="F1295" s="18">
        <v>663462</v>
      </c>
      <c r="G1295" s="19">
        <v>465321</v>
      </c>
      <c r="H1295" s="19">
        <v>391952</v>
      </c>
      <c r="I1295" s="19">
        <v>0</v>
      </c>
      <c r="J1295" s="19">
        <v>0</v>
      </c>
      <c r="K1295" s="19">
        <v>0</v>
      </c>
      <c r="L1295" s="19">
        <v>0</v>
      </c>
      <c r="M1295" s="19">
        <v>12044</v>
      </c>
      <c r="N1295" s="19">
        <v>15528</v>
      </c>
      <c r="O1295" s="19">
        <v>10811</v>
      </c>
      <c r="P1295" s="19">
        <v>605274</v>
      </c>
      <c r="Q1295" s="19">
        <v>67274</v>
      </c>
      <c r="R1295" s="19">
        <v>147401</v>
      </c>
      <c r="S1295" s="19">
        <v>74849</v>
      </c>
      <c r="T1295" s="20">
        <v>213629</v>
      </c>
      <c r="U1295" s="49">
        <v>68400</v>
      </c>
      <c r="V1295" s="19">
        <v>40014</v>
      </c>
      <c r="W1295" s="19">
        <v>55505</v>
      </c>
      <c r="X1295" s="19">
        <v>0</v>
      </c>
      <c r="Y1295" s="20">
        <v>0</v>
      </c>
      <c r="Z1295" s="19">
        <v>1775228</v>
      </c>
      <c r="AA1295" s="177"/>
      <c r="AB1295" s="30">
        <v>130319</v>
      </c>
      <c r="AC1295" s="19">
        <v>301278</v>
      </c>
      <c r="AD1295" s="19">
        <v>648265</v>
      </c>
      <c r="AE1295" s="19">
        <v>1090980</v>
      </c>
      <c r="AF1295" s="19">
        <v>1119110</v>
      </c>
      <c r="AG1295" s="19">
        <v>579579</v>
      </c>
      <c r="AH1295" s="19">
        <v>204437</v>
      </c>
      <c r="AI1295" s="19">
        <v>276958</v>
      </c>
      <c r="AJ1295" s="20">
        <v>453358</v>
      </c>
      <c r="AK1295" s="24">
        <v>57257</v>
      </c>
      <c r="AL1295" s="24">
        <v>91261</v>
      </c>
      <c r="AM1295" s="24">
        <v>30161</v>
      </c>
      <c r="AN1295" s="21">
        <v>48297</v>
      </c>
      <c r="AO1295" s="19">
        <v>1043957</v>
      </c>
      <c r="AP1295" s="19">
        <v>112631</v>
      </c>
      <c r="AQ1295" s="49">
        <v>10794540</v>
      </c>
      <c r="AR1295" s="24">
        <v>115085</v>
      </c>
      <c r="AS1295" s="24">
        <v>212418</v>
      </c>
      <c r="AT1295" s="49">
        <v>189066</v>
      </c>
      <c r="AU1295" s="49">
        <v>77080</v>
      </c>
      <c r="AV1295" s="24">
        <f t="shared" si="40"/>
        <v>593649</v>
      </c>
      <c r="AW1295" s="158">
        <v>2674778</v>
      </c>
      <c r="AX1295" s="91">
        <f t="shared" si="41"/>
        <v>14062967</v>
      </c>
      <c r="AY1295" s="68"/>
      <c r="AZ1295" s="19">
        <v>804566</v>
      </c>
      <c r="BA1295" s="19">
        <v>488611</v>
      </c>
      <c r="BB1295" s="18">
        <v>1293177</v>
      </c>
      <c r="BC1295" s="18">
        <v>15356144</v>
      </c>
      <c r="BE1295" s="19"/>
      <c r="BF1295" s="20">
        <v>15356144</v>
      </c>
      <c r="BH1295" s="68"/>
      <c r="BI1295" s="68"/>
      <c r="BJ1295" s="68"/>
      <c r="BK1295" s="68"/>
      <c r="BL1295" s="68"/>
      <c r="BM1295" s="68"/>
      <c r="BN1295" s="68"/>
    </row>
    <row r="1296" spans="1:66" ht="22.5" customHeight="1" x14ac:dyDescent="0.2">
      <c r="A1296" s="118" t="s">
        <v>3112</v>
      </c>
      <c r="B1296" s="119" t="s">
        <v>3103</v>
      </c>
      <c r="C1296" s="129" t="s">
        <v>1366</v>
      </c>
      <c r="D1296" s="122">
        <v>5</v>
      </c>
      <c r="E1296" s="123" t="s">
        <v>3556</v>
      </c>
      <c r="F1296" s="18">
        <v>642417</v>
      </c>
      <c r="G1296" s="19">
        <v>122035</v>
      </c>
      <c r="H1296" s="19">
        <v>99858</v>
      </c>
      <c r="I1296" s="19">
        <v>9836</v>
      </c>
      <c r="J1296" s="19">
        <v>24981</v>
      </c>
      <c r="K1296" s="19">
        <v>0</v>
      </c>
      <c r="L1296" s="19">
        <v>2221</v>
      </c>
      <c r="M1296" s="19">
        <v>28309</v>
      </c>
      <c r="N1296" s="19">
        <v>17873</v>
      </c>
      <c r="O1296" s="19">
        <v>9677</v>
      </c>
      <c r="P1296" s="19">
        <v>682951</v>
      </c>
      <c r="Q1296" s="19">
        <v>60305</v>
      </c>
      <c r="R1296" s="19">
        <v>113970</v>
      </c>
      <c r="S1296" s="19">
        <v>75690</v>
      </c>
      <c r="T1296" s="20">
        <v>127160</v>
      </c>
      <c r="U1296" s="49">
        <v>47664</v>
      </c>
      <c r="V1296" s="19">
        <v>47385</v>
      </c>
      <c r="W1296" s="19">
        <v>55505</v>
      </c>
      <c r="X1296" s="19">
        <v>12844</v>
      </c>
      <c r="Y1296" s="20">
        <v>4463</v>
      </c>
      <c r="Z1296" s="19">
        <v>292989</v>
      </c>
      <c r="AA1296" s="177"/>
      <c r="AB1296" s="30">
        <v>136737</v>
      </c>
      <c r="AC1296" s="19">
        <v>341797</v>
      </c>
      <c r="AD1296" s="19">
        <v>800549</v>
      </c>
      <c r="AE1296" s="19">
        <v>1179255</v>
      </c>
      <c r="AF1296" s="19">
        <v>958160</v>
      </c>
      <c r="AG1296" s="19">
        <v>614328</v>
      </c>
      <c r="AH1296" s="19">
        <v>199827</v>
      </c>
      <c r="AI1296" s="19">
        <v>101356</v>
      </c>
      <c r="AJ1296" s="20">
        <v>67084</v>
      </c>
      <c r="AK1296" s="24">
        <v>61862</v>
      </c>
      <c r="AL1296" s="24">
        <v>93081</v>
      </c>
      <c r="AM1296" s="24">
        <v>29359</v>
      </c>
      <c r="AN1296" s="21">
        <v>53621</v>
      </c>
      <c r="AO1296" s="19">
        <v>1151906</v>
      </c>
      <c r="AP1296" s="19">
        <v>76560</v>
      </c>
      <c r="AQ1296" s="49">
        <v>8343615</v>
      </c>
      <c r="AR1296" s="24">
        <v>131975</v>
      </c>
      <c r="AS1296" s="24">
        <v>212633</v>
      </c>
      <c r="AT1296" s="49">
        <v>171111</v>
      </c>
      <c r="AU1296" s="49">
        <v>66885</v>
      </c>
      <c r="AV1296" s="24">
        <f t="shared" si="40"/>
        <v>582604</v>
      </c>
      <c r="AW1296" s="158">
        <v>1621860</v>
      </c>
      <c r="AX1296" s="91">
        <f t="shared" si="41"/>
        <v>10548079</v>
      </c>
      <c r="AY1296" s="68"/>
      <c r="AZ1296" s="19">
        <v>887581</v>
      </c>
      <c r="BA1296" s="19">
        <v>171149</v>
      </c>
      <c r="BB1296" s="18">
        <v>1058730</v>
      </c>
      <c r="BC1296" s="18">
        <v>11606809</v>
      </c>
      <c r="BE1296" s="19"/>
      <c r="BF1296" s="20">
        <v>11606809</v>
      </c>
      <c r="BH1296" s="68"/>
      <c r="BI1296" s="68"/>
      <c r="BJ1296" s="68"/>
      <c r="BK1296" s="68"/>
      <c r="BL1296" s="68"/>
      <c r="BM1296" s="68"/>
      <c r="BN1296" s="68"/>
    </row>
    <row r="1297" spans="1:66" ht="22.5" customHeight="1" x14ac:dyDescent="0.2">
      <c r="A1297" s="118" t="s">
        <v>3113</v>
      </c>
      <c r="B1297" s="119" t="s">
        <v>3103</v>
      </c>
      <c r="C1297" s="129" t="s">
        <v>1367</v>
      </c>
      <c r="D1297" s="122">
        <v>5</v>
      </c>
      <c r="E1297" s="123" t="s">
        <v>3556</v>
      </c>
      <c r="F1297" s="18">
        <v>684593</v>
      </c>
      <c r="G1297" s="19">
        <v>170222</v>
      </c>
      <c r="H1297" s="19">
        <v>157267</v>
      </c>
      <c r="I1297" s="19">
        <v>19613</v>
      </c>
      <c r="J1297" s="19">
        <v>31252</v>
      </c>
      <c r="K1297" s="19">
        <v>0</v>
      </c>
      <c r="L1297" s="19">
        <v>3831</v>
      </c>
      <c r="M1297" s="19">
        <v>0</v>
      </c>
      <c r="N1297" s="19">
        <v>19935</v>
      </c>
      <c r="O1297" s="19">
        <v>0</v>
      </c>
      <c r="P1297" s="19">
        <v>266031</v>
      </c>
      <c r="Q1297" s="19">
        <v>66156</v>
      </c>
      <c r="R1297" s="19">
        <v>103228</v>
      </c>
      <c r="S1297" s="19">
        <v>127832</v>
      </c>
      <c r="T1297" s="20">
        <v>114444</v>
      </c>
      <c r="U1297" s="49">
        <v>46896</v>
      </c>
      <c r="V1297" s="19">
        <v>38961</v>
      </c>
      <c r="W1297" s="19">
        <v>33303</v>
      </c>
      <c r="X1297" s="19">
        <v>0</v>
      </c>
      <c r="Y1297" s="20">
        <v>0</v>
      </c>
      <c r="Z1297" s="19">
        <v>272678</v>
      </c>
      <c r="AA1297" s="177"/>
      <c r="AB1297" s="30">
        <v>75044</v>
      </c>
      <c r="AC1297" s="19">
        <v>352801</v>
      </c>
      <c r="AD1297" s="19">
        <v>642779</v>
      </c>
      <c r="AE1297" s="19">
        <v>1405965</v>
      </c>
      <c r="AF1297" s="19">
        <v>1013188</v>
      </c>
      <c r="AG1297" s="19">
        <v>576061</v>
      </c>
      <c r="AH1297" s="19">
        <v>211734</v>
      </c>
      <c r="AI1297" s="19">
        <v>144850</v>
      </c>
      <c r="AJ1297" s="20">
        <v>24886</v>
      </c>
      <c r="AK1297" s="24">
        <v>66090</v>
      </c>
      <c r="AL1297" s="24">
        <v>84577</v>
      </c>
      <c r="AM1297" s="24">
        <v>24104</v>
      </c>
      <c r="AN1297" s="21">
        <v>51303</v>
      </c>
      <c r="AO1297" s="19">
        <v>726748</v>
      </c>
      <c r="AP1297" s="19">
        <v>40541</v>
      </c>
      <c r="AQ1297" s="49">
        <v>7596913</v>
      </c>
      <c r="AR1297" s="24">
        <v>152397</v>
      </c>
      <c r="AS1297" s="24">
        <v>182988</v>
      </c>
      <c r="AT1297" s="49">
        <v>134893</v>
      </c>
      <c r="AU1297" s="49">
        <v>43423</v>
      </c>
      <c r="AV1297" s="24">
        <f t="shared" si="40"/>
        <v>513701</v>
      </c>
      <c r="AW1297" s="158">
        <v>1367514</v>
      </c>
      <c r="AX1297" s="91">
        <f t="shared" si="41"/>
        <v>9478128</v>
      </c>
      <c r="AY1297" s="68"/>
      <c r="AZ1297" s="19">
        <v>953813</v>
      </c>
      <c r="BA1297" s="19">
        <v>126188</v>
      </c>
      <c r="BB1297" s="18">
        <v>1080001</v>
      </c>
      <c r="BC1297" s="18">
        <v>10558129</v>
      </c>
      <c r="BE1297" s="19"/>
      <c r="BF1297" s="20">
        <v>10558129</v>
      </c>
      <c r="BH1297" s="68"/>
      <c r="BI1297" s="68"/>
      <c r="BJ1297" s="68"/>
      <c r="BK1297" s="68"/>
      <c r="BL1297" s="68"/>
      <c r="BM1297" s="68"/>
      <c r="BN1297" s="68"/>
    </row>
    <row r="1298" spans="1:66" ht="22.5" customHeight="1" x14ac:dyDescent="0.2">
      <c r="A1298" s="118" t="s">
        <v>3114</v>
      </c>
      <c r="B1298" s="119" t="s">
        <v>3103</v>
      </c>
      <c r="C1298" s="129" t="s">
        <v>1368</v>
      </c>
      <c r="D1298" s="122">
        <v>5</v>
      </c>
      <c r="E1298" s="123" t="s">
        <v>3556</v>
      </c>
      <c r="F1298" s="18">
        <v>813338</v>
      </c>
      <c r="G1298" s="19">
        <v>280884</v>
      </c>
      <c r="H1298" s="19">
        <v>209440</v>
      </c>
      <c r="I1298" s="19">
        <v>0</v>
      </c>
      <c r="J1298" s="19">
        <v>0</v>
      </c>
      <c r="K1298" s="19">
        <v>0</v>
      </c>
      <c r="L1298" s="19">
        <v>0</v>
      </c>
      <c r="M1298" s="19">
        <v>32166</v>
      </c>
      <c r="N1298" s="19">
        <v>23592</v>
      </c>
      <c r="O1298" s="19">
        <v>13041</v>
      </c>
      <c r="P1298" s="19">
        <v>567879</v>
      </c>
      <c r="Q1298" s="19">
        <v>72625</v>
      </c>
      <c r="R1298" s="19">
        <v>159191</v>
      </c>
      <c r="S1298" s="19">
        <v>123627</v>
      </c>
      <c r="T1298" s="20">
        <v>152592</v>
      </c>
      <c r="U1298" s="49">
        <v>67392</v>
      </c>
      <c r="V1298" s="19">
        <v>55809</v>
      </c>
      <c r="W1298" s="19">
        <v>55505</v>
      </c>
      <c r="X1298" s="19">
        <v>0</v>
      </c>
      <c r="Y1298" s="20">
        <v>0</v>
      </c>
      <c r="Z1298" s="19">
        <v>316825</v>
      </c>
      <c r="AA1298" s="177"/>
      <c r="AB1298" s="30">
        <v>121820</v>
      </c>
      <c r="AC1298" s="19">
        <v>417153</v>
      </c>
      <c r="AD1298" s="19">
        <v>638925</v>
      </c>
      <c r="AE1298" s="19">
        <v>1426260</v>
      </c>
      <c r="AF1298" s="19">
        <v>926623</v>
      </c>
      <c r="AG1298" s="19">
        <v>646932</v>
      </c>
      <c r="AH1298" s="19">
        <v>252621</v>
      </c>
      <c r="AI1298" s="19">
        <v>195336</v>
      </c>
      <c r="AJ1298" s="20">
        <v>48149</v>
      </c>
      <c r="AK1298" s="24">
        <v>73649</v>
      </c>
      <c r="AL1298" s="24">
        <v>99271</v>
      </c>
      <c r="AM1298" s="24">
        <v>25797</v>
      </c>
      <c r="AN1298" s="21">
        <v>57481</v>
      </c>
      <c r="AO1298" s="19">
        <v>901878</v>
      </c>
      <c r="AP1298" s="19">
        <v>40912</v>
      </c>
      <c r="AQ1298" s="49">
        <v>8816713</v>
      </c>
      <c r="AR1298" s="24">
        <v>165459</v>
      </c>
      <c r="AS1298" s="24">
        <v>192042</v>
      </c>
      <c r="AT1298" s="49">
        <v>120791</v>
      </c>
      <c r="AU1298" s="49">
        <v>53075</v>
      </c>
      <c r="AV1298" s="24">
        <f t="shared" si="40"/>
        <v>531367</v>
      </c>
      <c r="AW1298" s="158">
        <v>1386436</v>
      </c>
      <c r="AX1298" s="91">
        <f t="shared" si="41"/>
        <v>10734516</v>
      </c>
      <c r="AY1298" s="68"/>
      <c r="AZ1298" s="19">
        <v>1071731</v>
      </c>
      <c r="BA1298" s="19">
        <v>178397</v>
      </c>
      <c r="BB1298" s="18">
        <v>1250128</v>
      </c>
      <c r="BC1298" s="18">
        <v>11984644</v>
      </c>
      <c r="BE1298" s="19"/>
      <c r="BF1298" s="20">
        <v>11984644</v>
      </c>
      <c r="BH1298" s="68"/>
      <c r="BI1298" s="68"/>
      <c r="BJ1298" s="68"/>
      <c r="BK1298" s="68"/>
      <c r="BL1298" s="68"/>
      <c r="BM1298" s="68"/>
      <c r="BN1298" s="68"/>
    </row>
    <row r="1299" spans="1:66" ht="22.5" customHeight="1" x14ac:dyDescent="0.2">
      <c r="A1299" s="118" t="s">
        <v>3115</v>
      </c>
      <c r="B1299" s="119" t="s">
        <v>3103</v>
      </c>
      <c r="C1299" s="129" t="s">
        <v>1369</v>
      </c>
      <c r="D1299" s="122">
        <v>6</v>
      </c>
      <c r="E1299" s="123" t="s">
        <v>3556</v>
      </c>
      <c r="F1299" s="18">
        <v>1011097</v>
      </c>
      <c r="G1299" s="19">
        <v>479390</v>
      </c>
      <c r="H1299" s="19">
        <v>241604</v>
      </c>
      <c r="I1299" s="19">
        <v>0</v>
      </c>
      <c r="J1299" s="19">
        <v>0</v>
      </c>
      <c r="K1299" s="19">
        <v>0</v>
      </c>
      <c r="L1299" s="19">
        <v>0</v>
      </c>
      <c r="M1299" s="19">
        <v>24379</v>
      </c>
      <c r="N1299" s="19">
        <v>23627</v>
      </c>
      <c r="O1299" s="19">
        <v>30164</v>
      </c>
      <c r="P1299" s="19">
        <v>514618</v>
      </c>
      <c r="Q1299" s="19">
        <v>76476</v>
      </c>
      <c r="R1299" s="19">
        <v>184029</v>
      </c>
      <c r="S1299" s="19">
        <v>126991</v>
      </c>
      <c r="T1299" s="20">
        <v>254320</v>
      </c>
      <c r="U1299" s="49">
        <v>88560</v>
      </c>
      <c r="V1299" s="19">
        <v>51597</v>
      </c>
      <c r="W1299" s="19">
        <v>66606</v>
      </c>
      <c r="X1299" s="19">
        <v>0</v>
      </c>
      <c r="Y1299" s="20">
        <v>0</v>
      </c>
      <c r="Z1299" s="19">
        <v>397118</v>
      </c>
      <c r="AA1299" s="177"/>
      <c r="AB1299" s="30">
        <v>140356</v>
      </c>
      <c r="AC1299" s="19">
        <v>443780</v>
      </c>
      <c r="AD1299" s="19">
        <v>1172552</v>
      </c>
      <c r="AE1299" s="19">
        <v>1603800</v>
      </c>
      <c r="AF1299" s="19">
        <v>1392798</v>
      </c>
      <c r="AG1299" s="19">
        <v>812011</v>
      </c>
      <c r="AH1299" s="19">
        <v>297409</v>
      </c>
      <c r="AI1299" s="19">
        <v>407246</v>
      </c>
      <c r="AJ1299" s="20">
        <v>542082</v>
      </c>
      <c r="AK1299" s="24">
        <v>73701</v>
      </c>
      <c r="AL1299" s="24">
        <v>114156</v>
      </c>
      <c r="AM1299" s="24">
        <v>40425</v>
      </c>
      <c r="AN1299" s="21">
        <v>59557</v>
      </c>
      <c r="AO1299" s="19">
        <v>2150971</v>
      </c>
      <c r="AP1299" s="19">
        <v>126752</v>
      </c>
      <c r="AQ1299" s="49">
        <v>12948172</v>
      </c>
      <c r="AR1299" s="24">
        <v>173925</v>
      </c>
      <c r="AS1299" s="24">
        <v>251019</v>
      </c>
      <c r="AT1299" s="49">
        <v>235778</v>
      </c>
      <c r="AU1299" s="49">
        <v>90692</v>
      </c>
      <c r="AV1299" s="24">
        <f t="shared" si="40"/>
        <v>751414</v>
      </c>
      <c r="AW1299" s="158">
        <v>3252434</v>
      </c>
      <c r="AX1299" s="91">
        <f t="shared" si="41"/>
        <v>16952020</v>
      </c>
      <c r="AY1299" s="68"/>
      <c r="AZ1299" s="19">
        <v>1072442</v>
      </c>
      <c r="BA1299" s="19">
        <v>548376</v>
      </c>
      <c r="BB1299" s="18">
        <v>1620818</v>
      </c>
      <c r="BC1299" s="18">
        <v>18572838</v>
      </c>
      <c r="BE1299" s="19"/>
      <c r="BF1299" s="20">
        <v>18572838</v>
      </c>
      <c r="BH1299" s="68"/>
      <c r="BI1299" s="68"/>
      <c r="BJ1299" s="68"/>
      <c r="BK1299" s="68"/>
      <c r="BL1299" s="68"/>
      <c r="BM1299" s="68"/>
      <c r="BN1299" s="68"/>
    </row>
    <row r="1300" spans="1:66" ht="22.5" customHeight="1" x14ac:dyDescent="0.2">
      <c r="A1300" s="118" t="s">
        <v>3116</v>
      </c>
      <c r="B1300" s="119" t="s">
        <v>3103</v>
      </c>
      <c r="C1300" s="129" t="s">
        <v>1370</v>
      </c>
      <c r="D1300" s="122">
        <v>6</v>
      </c>
      <c r="E1300" s="123" t="s">
        <v>3556</v>
      </c>
      <c r="F1300" s="18">
        <v>645762</v>
      </c>
      <c r="G1300" s="19">
        <v>307274</v>
      </c>
      <c r="H1300" s="19">
        <v>190366</v>
      </c>
      <c r="I1300" s="19">
        <v>0</v>
      </c>
      <c r="J1300" s="19">
        <v>0</v>
      </c>
      <c r="K1300" s="19">
        <v>0</v>
      </c>
      <c r="L1300" s="19">
        <v>0</v>
      </c>
      <c r="M1300" s="19">
        <v>8677</v>
      </c>
      <c r="N1300" s="19">
        <v>14344</v>
      </c>
      <c r="O1300" s="19">
        <v>144056</v>
      </c>
      <c r="P1300" s="19">
        <v>969392</v>
      </c>
      <c r="Q1300" s="19">
        <v>55064</v>
      </c>
      <c r="R1300" s="19">
        <v>175173</v>
      </c>
      <c r="S1300" s="19">
        <v>63075</v>
      </c>
      <c r="T1300" s="20">
        <v>113172</v>
      </c>
      <c r="U1300" s="49">
        <v>54720</v>
      </c>
      <c r="V1300" s="19">
        <v>38961</v>
      </c>
      <c r="W1300" s="19">
        <v>55505</v>
      </c>
      <c r="X1300" s="19">
        <v>0</v>
      </c>
      <c r="Y1300" s="20">
        <v>0</v>
      </c>
      <c r="Z1300" s="19">
        <v>281459</v>
      </c>
      <c r="AA1300" s="177"/>
      <c r="AB1300" s="30">
        <v>87688</v>
      </c>
      <c r="AC1300" s="19">
        <v>338112</v>
      </c>
      <c r="AD1300" s="19">
        <v>726233</v>
      </c>
      <c r="AE1300" s="19">
        <v>940830</v>
      </c>
      <c r="AF1300" s="19">
        <v>982665</v>
      </c>
      <c r="AG1300" s="19">
        <v>520892</v>
      </c>
      <c r="AH1300" s="19">
        <v>177660</v>
      </c>
      <c r="AI1300" s="19">
        <v>267378</v>
      </c>
      <c r="AJ1300" s="20">
        <v>172579</v>
      </c>
      <c r="AK1300" s="24">
        <v>55093</v>
      </c>
      <c r="AL1300" s="24">
        <v>86450</v>
      </c>
      <c r="AM1300" s="24">
        <v>31239</v>
      </c>
      <c r="AN1300" s="21">
        <v>45862</v>
      </c>
      <c r="AO1300" s="19">
        <v>1294653</v>
      </c>
      <c r="AP1300" s="19">
        <v>76910</v>
      </c>
      <c r="AQ1300" s="49">
        <v>8921244</v>
      </c>
      <c r="AR1300" s="24">
        <v>112352</v>
      </c>
      <c r="AS1300" s="24">
        <v>193671</v>
      </c>
      <c r="AT1300" s="49">
        <v>183509</v>
      </c>
      <c r="AU1300" s="49">
        <v>65903</v>
      </c>
      <c r="AV1300" s="24">
        <f t="shared" si="40"/>
        <v>555435</v>
      </c>
      <c r="AW1300" s="158">
        <v>2189291</v>
      </c>
      <c r="AX1300" s="91">
        <f t="shared" si="41"/>
        <v>11665970</v>
      </c>
      <c r="AY1300" s="68"/>
      <c r="AZ1300" s="19">
        <v>758440</v>
      </c>
      <c r="BA1300" s="19">
        <v>301804</v>
      </c>
      <c r="BB1300" s="18">
        <v>1060244</v>
      </c>
      <c r="BC1300" s="18">
        <v>12726214</v>
      </c>
      <c r="BE1300" s="19"/>
      <c r="BF1300" s="20">
        <v>12726214</v>
      </c>
      <c r="BH1300" s="68"/>
      <c r="BI1300" s="68"/>
      <c r="BJ1300" s="68"/>
      <c r="BK1300" s="68"/>
      <c r="BL1300" s="68"/>
      <c r="BM1300" s="68"/>
      <c r="BN1300" s="68"/>
    </row>
    <row r="1301" spans="1:66" ht="22.5" customHeight="1" x14ac:dyDescent="0.2">
      <c r="A1301" s="118" t="s">
        <v>3117</v>
      </c>
      <c r="B1301" s="119" t="s">
        <v>3103</v>
      </c>
      <c r="C1301" s="129" t="s">
        <v>1371</v>
      </c>
      <c r="D1301" s="122">
        <v>6</v>
      </c>
      <c r="E1301" s="123" t="s">
        <v>3556</v>
      </c>
      <c r="F1301" s="18">
        <v>639711</v>
      </c>
      <c r="G1301" s="19">
        <v>132386</v>
      </c>
      <c r="H1301" s="19">
        <v>125290</v>
      </c>
      <c r="I1301" s="19">
        <v>0</v>
      </c>
      <c r="J1301" s="19">
        <v>0</v>
      </c>
      <c r="K1301" s="19">
        <v>0</v>
      </c>
      <c r="L1301" s="19">
        <v>3838</v>
      </c>
      <c r="M1301" s="19">
        <v>28642</v>
      </c>
      <c r="N1301" s="19">
        <v>18123</v>
      </c>
      <c r="O1301" s="19">
        <v>11491</v>
      </c>
      <c r="P1301" s="19">
        <v>533113</v>
      </c>
      <c r="Q1301" s="19">
        <v>60862</v>
      </c>
      <c r="R1301" s="19">
        <v>71212</v>
      </c>
      <c r="S1301" s="19">
        <v>61393</v>
      </c>
      <c r="T1301" s="20">
        <v>89012</v>
      </c>
      <c r="U1301" s="49">
        <v>32928</v>
      </c>
      <c r="V1301" s="19">
        <v>32643</v>
      </c>
      <c r="W1301" s="19">
        <v>33303</v>
      </c>
      <c r="X1301" s="19">
        <v>0</v>
      </c>
      <c r="Y1301" s="20">
        <v>0</v>
      </c>
      <c r="Z1301" s="19">
        <v>209538</v>
      </c>
      <c r="AA1301" s="177"/>
      <c r="AB1301" s="30">
        <v>116739</v>
      </c>
      <c r="AC1301" s="19">
        <v>278894</v>
      </c>
      <c r="AD1301" s="19">
        <v>424843</v>
      </c>
      <c r="AE1301" s="19">
        <v>990000</v>
      </c>
      <c r="AF1301" s="19">
        <v>941558</v>
      </c>
      <c r="AG1301" s="19">
        <v>569369</v>
      </c>
      <c r="AH1301" s="19">
        <v>192493</v>
      </c>
      <c r="AI1301" s="19">
        <v>130575</v>
      </c>
      <c r="AJ1301" s="20">
        <v>11361</v>
      </c>
      <c r="AK1301" s="24">
        <v>62362</v>
      </c>
      <c r="AL1301" s="24">
        <v>71632</v>
      </c>
      <c r="AM1301" s="24">
        <v>23048</v>
      </c>
      <c r="AN1301" s="21">
        <v>45438</v>
      </c>
      <c r="AO1301" s="19">
        <v>660381</v>
      </c>
      <c r="AP1301" s="19">
        <v>24154</v>
      </c>
      <c r="AQ1301" s="49">
        <v>6626332</v>
      </c>
      <c r="AR1301" s="24">
        <v>109030</v>
      </c>
      <c r="AS1301" s="24">
        <v>206805</v>
      </c>
      <c r="AT1301" s="49">
        <v>124679</v>
      </c>
      <c r="AU1301" s="49">
        <v>43537</v>
      </c>
      <c r="AV1301" s="24">
        <f t="shared" si="40"/>
        <v>484051</v>
      </c>
      <c r="AW1301" s="158">
        <v>931506</v>
      </c>
      <c r="AX1301" s="91">
        <f t="shared" si="41"/>
        <v>8041889</v>
      </c>
      <c r="AY1301" s="68"/>
      <c r="AZ1301" s="19">
        <v>895899</v>
      </c>
      <c r="BA1301" s="19">
        <v>64999</v>
      </c>
      <c r="BB1301" s="18">
        <v>960898</v>
      </c>
      <c r="BC1301" s="18">
        <v>9002787</v>
      </c>
      <c r="BE1301" s="19"/>
      <c r="BF1301" s="20">
        <v>9002787</v>
      </c>
      <c r="BH1301" s="68"/>
      <c r="BI1301" s="68"/>
      <c r="BJ1301" s="68"/>
      <c r="BK1301" s="68"/>
      <c r="BL1301" s="68"/>
      <c r="BM1301" s="68"/>
      <c r="BN1301" s="68"/>
    </row>
    <row r="1302" spans="1:66" ht="22.5" customHeight="1" x14ac:dyDescent="0.2">
      <c r="A1302" s="118" t="s">
        <v>3118</v>
      </c>
      <c r="B1302" s="119" t="s">
        <v>3103</v>
      </c>
      <c r="C1302" s="129" t="s">
        <v>1372</v>
      </c>
      <c r="D1302" s="122">
        <v>6</v>
      </c>
      <c r="E1302" s="123" t="s">
        <v>3556</v>
      </c>
      <c r="F1302" s="18">
        <v>334117</v>
      </c>
      <c r="G1302" s="19">
        <v>91125</v>
      </c>
      <c r="H1302" s="19">
        <v>78727</v>
      </c>
      <c r="I1302" s="19">
        <v>0</v>
      </c>
      <c r="J1302" s="19">
        <v>0</v>
      </c>
      <c r="K1302" s="19">
        <v>0</v>
      </c>
      <c r="L1302" s="19">
        <v>0</v>
      </c>
      <c r="M1302" s="19">
        <v>10904</v>
      </c>
      <c r="N1302" s="19">
        <v>7534</v>
      </c>
      <c r="O1302" s="19">
        <v>0</v>
      </c>
      <c r="P1302" s="19">
        <v>349419</v>
      </c>
      <c r="Q1302" s="19">
        <v>31445</v>
      </c>
      <c r="R1302" s="19">
        <v>87298</v>
      </c>
      <c r="S1302" s="19">
        <v>26071</v>
      </c>
      <c r="T1302" s="20">
        <v>38148</v>
      </c>
      <c r="U1302" s="49">
        <v>12288</v>
      </c>
      <c r="V1302" s="19">
        <v>15795</v>
      </c>
      <c r="W1302" s="19">
        <v>22202</v>
      </c>
      <c r="X1302" s="19">
        <v>0</v>
      </c>
      <c r="Y1302" s="20">
        <v>0</v>
      </c>
      <c r="Z1302" s="19">
        <v>162954</v>
      </c>
      <c r="AA1302" s="177"/>
      <c r="AB1302" s="30">
        <v>0</v>
      </c>
      <c r="AC1302" s="19">
        <v>156094</v>
      </c>
      <c r="AD1302" s="19">
        <v>285817</v>
      </c>
      <c r="AE1302" s="19">
        <v>438240</v>
      </c>
      <c r="AF1302" s="19">
        <v>478935</v>
      </c>
      <c r="AG1302" s="19">
        <v>269412</v>
      </c>
      <c r="AH1302" s="19">
        <v>89821</v>
      </c>
      <c r="AI1302" s="19">
        <v>119367</v>
      </c>
      <c r="AJ1302" s="20">
        <v>28673</v>
      </c>
      <c r="AK1302" s="24">
        <v>37891</v>
      </c>
      <c r="AL1302" s="24">
        <v>56422</v>
      </c>
      <c r="AM1302" s="24">
        <v>13100</v>
      </c>
      <c r="AN1302" s="21">
        <v>27274</v>
      </c>
      <c r="AO1302" s="19">
        <v>299586</v>
      </c>
      <c r="AP1302" s="19">
        <v>23227</v>
      </c>
      <c r="AQ1302" s="49">
        <v>3591886</v>
      </c>
      <c r="AR1302" s="24">
        <v>79720</v>
      </c>
      <c r="AS1302" s="24">
        <v>132841</v>
      </c>
      <c r="AT1302" s="49">
        <v>106950</v>
      </c>
      <c r="AU1302" s="49">
        <v>42108</v>
      </c>
      <c r="AV1302" s="24">
        <f t="shared" si="40"/>
        <v>361619</v>
      </c>
      <c r="AW1302" s="158">
        <v>663690</v>
      </c>
      <c r="AX1302" s="91">
        <f t="shared" si="41"/>
        <v>4617195</v>
      </c>
      <c r="AY1302" s="68"/>
      <c r="AZ1302" s="19">
        <v>526450</v>
      </c>
      <c r="BA1302" s="19">
        <v>99557</v>
      </c>
      <c r="BB1302" s="18">
        <v>626007</v>
      </c>
      <c r="BC1302" s="18">
        <v>5243202</v>
      </c>
      <c r="BE1302" s="19"/>
      <c r="BF1302" s="20">
        <v>5243202</v>
      </c>
      <c r="BH1302" s="68"/>
      <c r="BI1302" s="68"/>
      <c r="BJ1302" s="68"/>
      <c r="BK1302" s="68"/>
      <c r="BL1302" s="68"/>
      <c r="BM1302" s="68"/>
      <c r="BN1302" s="68"/>
    </row>
    <row r="1303" spans="1:66" ht="22.5" customHeight="1" x14ac:dyDescent="0.2">
      <c r="A1303" s="118" t="s">
        <v>3119</v>
      </c>
      <c r="B1303" s="119" t="s">
        <v>3103</v>
      </c>
      <c r="C1303" s="129" t="s">
        <v>1373</v>
      </c>
      <c r="D1303" s="122">
        <v>6</v>
      </c>
      <c r="E1303" s="123" t="s">
        <v>3556</v>
      </c>
      <c r="F1303" s="18">
        <v>277328</v>
      </c>
      <c r="G1303" s="19">
        <v>40095</v>
      </c>
      <c r="H1303" s="19">
        <v>24123</v>
      </c>
      <c r="I1303" s="19">
        <v>0</v>
      </c>
      <c r="J1303" s="19">
        <v>0</v>
      </c>
      <c r="K1303" s="19">
        <v>0</v>
      </c>
      <c r="L1303" s="19">
        <v>0</v>
      </c>
      <c r="M1303" s="19">
        <v>12615</v>
      </c>
      <c r="N1303" s="19">
        <v>6840</v>
      </c>
      <c r="O1303" s="19">
        <v>22302</v>
      </c>
      <c r="P1303" s="19">
        <v>32526</v>
      </c>
      <c r="Q1303" s="19">
        <v>34399</v>
      </c>
      <c r="R1303" s="19">
        <v>44330</v>
      </c>
      <c r="S1303" s="19">
        <v>30276</v>
      </c>
      <c r="T1303" s="20">
        <v>12716</v>
      </c>
      <c r="U1303" s="49">
        <v>17664</v>
      </c>
      <c r="V1303" s="19">
        <v>14742</v>
      </c>
      <c r="W1303" s="19">
        <v>11101</v>
      </c>
      <c r="X1303" s="19">
        <v>0</v>
      </c>
      <c r="Y1303" s="20">
        <v>0</v>
      </c>
      <c r="Z1303" s="19">
        <v>103830</v>
      </c>
      <c r="AA1303" s="177"/>
      <c r="AB1303" s="30">
        <v>0</v>
      </c>
      <c r="AC1303" s="19">
        <v>126982</v>
      </c>
      <c r="AD1303" s="19">
        <v>134546</v>
      </c>
      <c r="AE1303" s="19">
        <v>485430</v>
      </c>
      <c r="AF1303" s="19">
        <v>303413</v>
      </c>
      <c r="AG1303" s="19">
        <v>164736</v>
      </c>
      <c r="AH1303" s="19">
        <v>65921</v>
      </c>
      <c r="AI1303" s="19">
        <v>25483</v>
      </c>
      <c r="AJ1303" s="20">
        <v>1623</v>
      </c>
      <c r="AK1303" s="24">
        <v>35706</v>
      </c>
      <c r="AL1303" s="24">
        <v>40646</v>
      </c>
      <c r="AM1303" s="24">
        <v>7075</v>
      </c>
      <c r="AN1303" s="21">
        <v>21495</v>
      </c>
      <c r="AO1303" s="19">
        <v>60143</v>
      </c>
      <c r="AP1303" s="19">
        <v>9754</v>
      </c>
      <c r="AQ1303" s="49">
        <v>2167840</v>
      </c>
      <c r="AR1303" s="24">
        <v>65929</v>
      </c>
      <c r="AS1303" s="24">
        <v>125606</v>
      </c>
      <c r="AT1303" s="49">
        <v>28603</v>
      </c>
      <c r="AU1303" s="49">
        <v>18987</v>
      </c>
      <c r="AV1303" s="24">
        <f t="shared" si="40"/>
        <v>239125</v>
      </c>
      <c r="AW1303" s="158">
        <v>278253</v>
      </c>
      <c r="AX1303" s="91">
        <f t="shared" si="41"/>
        <v>2685218</v>
      </c>
      <c r="AY1303" s="68"/>
      <c r="AZ1303" s="19">
        <v>506386</v>
      </c>
      <c r="BA1303" s="19">
        <v>10140</v>
      </c>
      <c r="BB1303" s="18">
        <v>516526</v>
      </c>
      <c r="BC1303" s="18">
        <v>3201744</v>
      </c>
      <c r="BE1303" s="19"/>
      <c r="BF1303" s="20">
        <v>3201744</v>
      </c>
      <c r="BH1303" s="68"/>
      <c r="BI1303" s="68"/>
      <c r="BJ1303" s="68"/>
      <c r="BK1303" s="68"/>
      <c r="BL1303" s="68"/>
      <c r="BM1303" s="68"/>
      <c r="BN1303" s="68"/>
    </row>
    <row r="1304" spans="1:66" ht="22.5" customHeight="1" x14ac:dyDescent="0.2">
      <c r="A1304" s="118" t="s">
        <v>3120</v>
      </c>
      <c r="B1304" s="119" t="s">
        <v>3103</v>
      </c>
      <c r="C1304" s="129" t="s">
        <v>1374</v>
      </c>
      <c r="D1304" s="122">
        <v>6</v>
      </c>
      <c r="E1304" s="123" t="s">
        <v>3556</v>
      </c>
      <c r="F1304" s="18">
        <v>259407</v>
      </c>
      <c r="G1304" s="19">
        <v>27410</v>
      </c>
      <c r="H1304" s="19">
        <v>31229</v>
      </c>
      <c r="I1304" s="19">
        <v>0</v>
      </c>
      <c r="J1304" s="19">
        <v>0</v>
      </c>
      <c r="K1304" s="19">
        <v>0</v>
      </c>
      <c r="L1304" s="19">
        <v>0</v>
      </c>
      <c r="M1304" s="19">
        <v>11169</v>
      </c>
      <c r="N1304" s="19">
        <v>6055</v>
      </c>
      <c r="O1304" s="19">
        <v>2759</v>
      </c>
      <c r="P1304" s="19">
        <v>157899</v>
      </c>
      <c r="Q1304" s="19">
        <v>27353</v>
      </c>
      <c r="R1304" s="19">
        <v>31912</v>
      </c>
      <c r="S1304" s="19">
        <v>26071</v>
      </c>
      <c r="T1304" s="20">
        <v>25432</v>
      </c>
      <c r="U1304" s="49">
        <v>14784</v>
      </c>
      <c r="V1304" s="19">
        <v>12636</v>
      </c>
      <c r="W1304" s="19">
        <v>11101</v>
      </c>
      <c r="X1304" s="19">
        <v>0</v>
      </c>
      <c r="Y1304" s="20">
        <v>0</v>
      </c>
      <c r="Z1304" s="19">
        <v>95192</v>
      </c>
      <c r="AA1304" s="177"/>
      <c r="AB1304" s="30">
        <v>0</v>
      </c>
      <c r="AC1304" s="19">
        <v>122088</v>
      </c>
      <c r="AD1304" s="19">
        <v>130851</v>
      </c>
      <c r="AE1304" s="19">
        <v>328680</v>
      </c>
      <c r="AF1304" s="19">
        <v>293480</v>
      </c>
      <c r="AG1304" s="19">
        <v>163106</v>
      </c>
      <c r="AH1304" s="19">
        <v>67936</v>
      </c>
      <c r="AI1304" s="19">
        <v>43589</v>
      </c>
      <c r="AJ1304" s="20">
        <v>1623</v>
      </c>
      <c r="AK1304" s="24">
        <v>33181</v>
      </c>
      <c r="AL1304" s="24">
        <v>39187</v>
      </c>
      <c r="AM1304" s="24">
        <v>7156</v>
      </c>
      <c r="AN1304" s="21">
        <v>20142</v>
      </c>
      <c r="AO1304" s="19">
        <v>75117</v>
      </c>
      <c r="AP1304" s="19">
        <v>3914</v>
      </c>
      <c r="AQ1304" s="49">
        <v>2070459</v>
      </c>
      <c r="AR1304" s="24">
        <v>63220</v>
      </c>
      <c r="AS1304" s="24">
        <v>111615</v>
      </c>
      <c r="AT1304" s="49">
        <v>44115</v>
      </c>
      <c r="AU1304" s="49">
        <v>17567</v>
      </c>
      <c r="AV1304" s="24">
        <f t="shared" si="40"/>
        <v>236517</v>
      </c>
      <c r="AW1304" s="158">
        <v>231801</v>
      </c>
      <c r="AX1304" s="91">
        <f t="shared" si="41"/>
        <v>2538777</v>
      </c>
      <c r="AY1304" s="68"/>
      <c r="AZ1304" s="19">
        <v>481055</v>
      </c>
      <c r="BA1304" s="19">
        <v>14607</v>
      </c>
      <c r="BB1304" s="18">
        <v>495662</v>
      </c>
      <c r="BC1304" s="18">
        <v>3034439</v>
      </c>
      <c r="BE1304" s="19"/>
      <c r="BF1304" s="20">
        <v>3034439</v>
      </c>
      <c r="BH1304" s="68"/>
      <c r="BI1304" s="68"/>
      <c r="BJ1304" s="68"/>
      <c r="BK1304" s="68"/>
      <c r="BL1304" s="68"/>
      <c r="BM1304" s="68"/>
      <c r="BN1304" s="68"/>
    </row>
    <row r="1305" spans="1:66" ht="22.5" customHeight="1" x14ac:dyDescent="0.2">
      <c r="A1305" s="118" t="s">
        <v>3121</v>
      </c>
      <c r="B1305" s="119" t="s">
        <v>3103</v>
      </c>
      <c r="C1305" s="129" t="s">
        <v>1375</v>
      </c>
      <c r="D1305" s="122">
        <v>6</v>
      </c>
      <c r="E1305" s="123" t="s">
        <v>3556</v>
      </c>
      <c r="F1305" s="18">
        <v>305237</v>
      </c>
      <c r="G1305" s="19">
        <v>105486</v>
      </c>
      <c r="H1305" s="19">
        <v>71995</v>
      </c>
      <c r="I1305" s="19">
        <v>0</v>
      </c>
      <c r="J1305" s="19">
        <v>0</v>
      </c>
      <c r="K1305" s="19">
        <v>0</v>
      </c>
      <c r="L1305" s="19">
        <v>0</v>
      </c>
      <c r="M1305" s="19">
        <v>13682</v>
      </c>
      <c r="N1305" s="19">
        <v>7418</v>
      </c>
      <c r="O1305" s="19">
        <v>6275</v>
      </c>
      <c r="P1305" s="19">
        <v>183599</v>
      </c>
      <c r="Q1305" s="19">
        <v>36075</v>
      </c>
      <c r="R1305" s="19">
        <v>29134</v>
      </c>
      <c r="S1305" s="19">
        <v>41209</v>
      </c>
      <c r="T1305" s="20">
        <v>89012</v>
      </c>
      <c r="U1305" s="49">
        <v>11232</v>
      </c>
      <c r="V1305" s="19">
        <v>10530</v>
      </c>
      <c r="W1305" s="19">
        <v>11101</v>
      </c>
      <c r="X1305" s="19">
        <v>0</v>
      </c>
      <c r="Y1305" s="20">
        <v>0</v>
      </c>
      <c r="Z1305" s="19">
        <v>152755</v>
      </c>
      <c r="AA1305" s="177"/>
      <c r="AB1305" s="30">
        <v>0</v>
      </c>
      <c r="AC1305" s="19">
        <v>136109</v>
      </c>
      <c r="AD1305" s="19">
        <v>324930</v>
      </c>
      <c r="AE1305" s="19">
        <v>635250</v>
      </c>
      <c r="AF1305" s="19">
        <v>421298</v>
      </c>
      <c r="AG1305" s="19">
        <v>247276</v>
      </c>
      <c r="AH1305" s="19">
        <v>81437</v>
      </c>
      <c r="AI1305" s="19">
        <v>133641</v>
      </c>
      <c r="AJ1305" s="20">
        <v>28132</v>
      </c>
      <c r="AK1305" s="24">
        <v>37533</v>
      </c>
      <c r="AL1305" s="24">
        <v>51487</v>
      </c>
      <c r="AM1305" s="24">
        <v>13510</v>
      </c>
      <c r="AN1305" s="21">
        <v>25760</v>
      </c>
      <c r="AO1305" s="19">
        <v>133666</v>
      </c>
      <c r="AP1305" s="19">
        <v>17881</v>
      </c>
      <c r="AQ1305" s="49">
        <v>3362650</v>
      </c>
      <c r="AR1305" s="24">
        <v>62683</v>
      </c>
      <c r="AS1305" s="24">
        <v>158076</v>
      </c>
      <c r="AT1305" s="49">
        <v>105910</v>
      </c>
      <c r="AU1305" s="49">
        <v>44724</v>
      </c>
      <c r="AV1305" s="24">
        <f t="shared" si="40"/>
        <v>371393</v>
      </c>
      <c r="AW1305" s="158">
        <v>863647</v>
      </c>
      <c r="AX1305" s="91">
        <f t="shared" si="41"/>
        <v>4597690</v>
      </c>
      <c r="AY1305" s="68"/>
      <c r="AZ1305" s="19">
        <v>523148</v>
      </c>
      <c r="BA1305" s="19">
        <v>73146</v>
      </c>
      <c r="BB1305" s="18">
        <v>596294</v>
      </c>
      <c r="BC1305" s="18">
        <v>5193984</v>
      </c>
      <c r="BE1305" s="19"/>
      <c r="BF1305" s="20">
        <v>5193984</v>
      </c>
      <c r="BH1305" s="68"/>
      <c r="BI1305" s="68"/>
      <c r="BJ1305" s="68"/>
      <c r="BK1305" s="68"/>
      <c r="BL1305" s="68"/>
      <c r="BM1305" s="68"/>
      <c r="BN1305" s="68"/>
    </row>
    <row r="1306" spans="1:66" ht="22.5" customHeight="1" x14ac:dyDescent="0.2">
      <c r="A1306" s="118" t="s">
        <v>3122</v>
      </c>
      <c r="B1306" s="119" t="s">
        <v>3103</v>
      </c>
      <c r="C1306" s="129" t="s">
        <v>1376</v>
      </c>
      <c r="D1306" s="122">
        <v>6</v>
      </c>
      <c r="E1306" s="123" t="s">
        <v>3556</v>
      </c>
      <c r="F1306" s="18">
        <v>40996</v>
      </c>
      <c r="G1306" s="19">
        <v>32586</v>
      </c>
      <c r="H1306" s="19">
        <v>9163</v>
      </c>
      <c r="I1306" s="19">
        <v>0</v>
      </c>
      <c r="J1306" s="19">
        <v>0</v>
      </c>
      <c r="K1306" s="19">
        <v>0</v>
      </c>
      <c r="L1306" s="19">
        <v>0</v>
      </c>
      <c r="M1306" s="19">
        <v>0</v>
      </c>
      <c r="N1306" s="19">
        <v>450</v>
      </c>
      <c r="O1306" s="19">
        <v>0</v>
      </c>
      <c r="P1306" s="19">
        <v>13134</v>
      </c>
      <c r="Q1306" s="19">
        <v>3565</v>
      </c>
      <c r="R1306" s="19">
        <v>7808</v>
      </c>
      <c r="S1306" s="19">
        <v>5887</v>
      </c>
      <c r="T1306" s="20">
        <v>12716</v>
      </c>
      <c r="U1306" s="49">
        <v>768</v>
      </c>
      <c r="V1306" s="19">
        <v>4212</v>
      </c>
      <c r="W1306" s="19">
        <v>11101</v>
      </c>
      <c r="X1306" s="19">
        <v>0</v>
      </c>
      <c r="Y1306" s="20">
        <v>0</v>
      </c>
      <c r="Z1306" s="19">
        <v>20320</v>
      </c>
      <c r="AA1306" s="177"/>
      <c r="AB1306" s="30">
        <v>25308</v>
      </c>
      <c r="AC1306" s="19">
        <v>10413</v>
      </c>
      <c r="AD1306" s="19">
        <v>45261</v>
      </c>
      <c r="AE1306" s="19">
        <v>60885</v>
      </c>
      <c r="AF1306" s="19">
        <v>51113</v>
      </c>
      <c r="AG1306" s="19">
        <v>18619</v>
      </c>
      <c r="AH1306" s="19">
        <v>7553</v>
      </c>
      <c r="AI1306" s="19">
        <v>30752</v>
      </c>
      <c r="AJ1306" s="20">
        <v>47067</v>
      </c>
      <c r="AK1306" s="24">
        <v>4074</v>
      </c>
      <c r="AL1306" s="24">
        <v>9363</v>
      </c>
      <c r="AM1306" s="24">
        <v>1612</v>
      </c>
      <c r="AN1306" s="21">
        <v>3418</v>
      </c>
      <c r="AO1306" s="19">
        <v>37489</v>
      </c>
      <c r="AP1306" s="19">
        <v>9734</v>
      </c>
      <c r="AQ1306" s="49">
        <v>525367</v>
      </c>
      <c r="AR1306" s="24">
        <v>40956</v>
      </c>
      <c r="AS1306" s="24">
        <v>65015</v>
      </c>
      <c r="AT1306" s="49">
        <v>29420</v>
      </c>
      <c r="AU1306" s="49">
        <v>36516</v>
      </c>
      <c r="AV1306" s="24">
        <f t="shared" si="40"/>
        <v>171907</v>
      </c>
      <c r="AW1306" s="158">
        <v>104691</v>
      </c>
      <c r="AX1306" s="91">
        <f t="shared" si="41"/>
        <v>801965</v>
      </c>
      <c r="AY1306" s="68"/>
      <c r="AZ1306" s="19">
        <v>117291</v>
      </c>
      <c r="BA1306" s="19">
        <v>39464</v>
      </c>
      <c r="BB1306" s="18">
        <v>156755</v>
      </c>
      <c r="BC1306" s="18">
        <v>958720</v>
      </c>
      <c r="BE1306" s="19"/>
      <c r="BF1306" s="20">
        <v>958720</v>
      </c>
      <c r="BH1306" s="68"/>
      <c r="BI1306" s="68"/>
      <c r="BJ1306" s="68"/>
      <c r="BK1306" s="68"/>
      <c r="BL1306" s="68"/>
      <c r="BM1306" s="68"/>
      <c r="BN1306" s="68"/>
    </row>
    <row r="1307" spans="1:66" ht="22.5" customHeight="1" x14ac:dyDescent="0.2">
      <c r="A1307" s="118" t="s">
        <v>3123</v>
      </c>
      <c r="B1307" s="119" t="s">
        <v>3103</v>
      </c>
      <c r="C1307" s="129" t="s">
        <v>1377</v>
      </c>
      <c r="D1307" s="122">
        <v>6</v>
      </c>
      <c r="E1307" s="123" t="s">
        <v>3556</v>
      </c>
      <c r="F1307" s="18">
        <v>355630</v>
      </c>
      <c r="G1307" s="19">
        <v>198361</v>
      </c>
      <c r="H1307" s="19">
        <v>85833</v>
      </c>
      <c r="I1307" s="19">
        <v>0</v>
      </c>
      <c r="J1307" s="19">
        <v>0</v>
      </c>
      <c r="K1307" s="19">
        <v>0</v>
      </c>
      <c r="L1307" s="19">
        <v>0</v>
      </c>
      <c r="M1307" s="19">
        <v>6292</v>
      </c>
      <c r="N1307" s="19">
        <v>6670</v>
      </c>
      <c r="O1307" s="19">
        <v>1172</v>
      </c>
      <c r="P1307" s="19">
        <v>320544</v>
      </c>
      <c r="Q1307" s="19">
        <v>29181</v>
      </c>
      <c r="R1307" s="19">
        <v>68330</v>
      </c>
      <c r="S1307" s="19">
        <v>48778</v>
      </c>
      <c r="T1307" s="20">
        <v>86469</v>
      </c>
      <c r="U1307" s="49">
        <v>38112</v>
      </c>
      <c r="V1307" s="19">
        <v>27378</v>
      </c>
      <c r="W1307" s="19">
        <v>11101</v>
      </c>
      <c r="X1307" s="19">
        <v>0</v>
      </c>
      <c r="Y1307" s="20">
        <v>0</v>
      </c>
      <c r="Z1307" s="19">
        <v>183921</v>
      </c>
      <c r="AA1307" s="177"/>
      <c r="AB1307" s="30">
        <v>0</v>
      </c>
      <c r="AC1307" s="19">
        <v>138208</v>
      </c>
      <c r="AD1307" s="19">
        <v>396162</v>
      </c>
      <c r="AE1307" s="19">
        <v>522390</v>
      </c>
      <c r="AF1307" s="19">
        <v>511995</v>
      </c>
      <c r="AG1307" s="19">
        <v>218876</v>
      </c>
      <c r="AH1307" s="19">
        <v>114952</v>
      </c>
      <c r="AI1307" s="19">
        <v>158166</v>
      </c>
      <c r="AJ1307" s="20">
        <v>265090</v>
      </c>
      <c r="AK1307" s="24">
        <v>35159</v>
      </c>
      <c r="AL1307" s="24">
        <v>56488</v>
      </c>
      <c r="AM1307" s="24">
        <v>14294</v>
      </c>
      <c r="AN1307" s="21">
        <v>25523</v>
      </c>
      <c r="AO1307" s="19">
        <v>462003</v>
      </c>
      <c r="AP1307" s="19">
        <v>57598</v>
      </c>
      <c r="AQ1307" s="49">
        <v>4444676</v>
      </c>
      <c r="AR1307" s="24">
        <v>78094</v>
      </c>
      <c r="AS1307" s="24">
        <v>174338</v>
      </c>
      <c r="AT1307" s="49">
        <v>109278</v>
      </c>
      <c r="AU1307" s="49">
        <v>36723</v>
      </c>
      <c r="AV1307" s="24">
        <f t="shared" si="40"/>
        <v>398433</v>
      </c>
      <c r="AW1307" s="158">
        <v>996133</v>
      </c>
      <c r="AX1307" s="91">
        <f t="shared" si="41"/>
        <v>5839242</v>
      </c>
      <c r="AY1307" s="68"/>
      <c r="AZ1307" s="19">
        <v>501412</v>
      </c>
      <c r="BA1307" s="19">
        <v>262012</v>
      </c>
      <c r="BB1307" s="18">
        <v>763424</v>
      </c>
      <c r="BC1307" s="18">
        <v>6602666</v>
      </c>
      <c r="BE1307" s="19"/>
      <c r="BF1307" s="20">
        <v>6602666</v>
      </c>
      <c r="BH1307" s="68"/>
      <c r="BI1307" s="68"/>
      <c r="BJ1307" s="68"/>
      <c r="BK1307" s="68"/>
      <c r="BL1307" s="68"/>
      <c r="BM1307" s="68"/>
      <c r="BN1307" s="68"/>
    </row>
    <row r="1308" spans="1:66" ht="22.5" customHeight="1" x14ac:dyDescent="0.2">
      <c r="A1308" s="118" t="s">
        <v>3124</v>
      </c>
      <c r="B1308" s="119" t="s">
        <v>3103</v>
      </c>
      <c r="C1308" s="129" t="s">
        <v>1378</v>
      </c>
      <c r="D1308" s="122">
        <v>6</v>
      </c>
      <c r="E1308" s="123" t="s">
        <v>3556</v>
      </c>
      <c r="F1308" s="18">
        <v>264229</v>
      </c>
      <c r="G1308" s="19">
        <v>82450</v>
      </c>
      <c r="H1308" s="19">
        <v>48246</v>
      </c>
      <c r="I1308" s="19">
        <v>0</v>
      </c>
      <c r="J1308" s="19">
        <v>0</v>
      </c>
      <c r="K1308" s="19">
        <v>0</v>
      </c>
      <c r="L1308" s="19">
        <v>0</v>
      </c>
      <c r="M1308" s="19">
        <v>6777</v>
      </c>
      <c r="N1308" s="19">
        <v>6021</v>
      </c>
      <c r="O1308" s="19">
        <v>11075</v>
      </c>
      <c r="P1308" s="19">
        <v>271545</v>
      </c>
      <c r="Q1308" s="19">
        <v>27103</v>
      </c>
      <c r="R1308" s="19">
        <v>56068</v>
      </c>
      <c r="S1308" s="19">
        <v>33640</v>
      </c>
      <c r="T1308" s="20">
        <v>25432</v>
      </c>
      <c r="U1308" s="49">
        <v>14352</v>
      </c>
      <c r="V1308" s="19">
        <v>14742</v>
      </c>
      <c r="W1308" s="19">
        <v>11101</v>
      </c>
      <c r="X1308" s="19">
        <v>0</v>
      </c>
      <c r="Y1308" s="20">
        <v>0</v>
      </c>
      <c r="Z1308" s="19">
        <v>123540</v>
      </c>
      <c r="AA1308" s="177"/>
      <c r="AB1308" s="30">
        <v>0</v>
      </c>
      <c r="AC1308" s="19">
        <v>105068</v>
      </c>
      <c r="AD1308" s="19">
        <v>176845</v>
      </c>
      <c r="AE1308" s="19">
        <v>595815</v>
      </c>
      <c r="AF1308" s="19">
        <v>332340</v>
      </c>
      <c r="AG1308" s="19">
        <v>159588</v>
      </c>
      <c r="AH1308" s="19">
        <v>79561</v>
      </c>
      <c r="AI1308" s="19">
        <v>118409</v>
      </c>
      <c r="AJ1308" s="20">
        <v>25968</v>
      </c>
      <c r="AK1308" s="24">
        <v>33083</v>
      </c>
      <c r="AL1308" s="24">
        <v>44798</v>
      </c>
      <c r="AM1308" s="24">
        <v>9587</v>
      </c>
      <c r="AN1308" s="21">
        <v>21744</v>
      </c>
      <c r="AO1308" s="19">
        <v>90334</v>
      </c>
      <c r="AP1308" s="19">
        <v>12339</v>
      </c>
      <c r="AQ1308" s="49">
        <v>2801800</v>
      </c>
      <c r="AR1308" s="24">
        <v>58096</v>
      </c>
      <c r="AS1308" s="24">
        <v>110316</v>
      </c>
      <c r="AT1308" s="49">
        <v>75436</v>
      </c>
      <c r="AU1308" s="49">
        <v>34911</v>
      </c>
      <c r="AV1308" s="24">
        <f t="shared" si="40"/>
        <v>278759</v>
      </c>
      <c r="AW1308" s="158">
        <v>261672</v>
      </c>
      <c r="AX1308" s="91">
        <f t="shared" si="41"/>
        <v>3342231</v>
      </c>
      <c r="AY1308" s="68"/>
      <c r="AZ1308" s="19">
        <v>479927</v>
      </c>
      <c r="BA1308" s="19">
        <v>57575</v>
      </c>
      <c r="BB1308" s="18">
        <v>537502</v>
      </c>
      <c r="BC1308" s="18">
        <v>3879733</v>
      </c>
      <c r="BE1308" s="19"/>
      <c r="BF1308" s="20">
        <v>3879733</v>
      </c>
      <c r="BH1308" s="68"/>
      <c r="BI1308" s="68"/>
      <c r="BJ1308" s="68"/>
      <c r="BK1308" s="68"/>
      <c r="BL1308" s="68"/>
      <c r="BM1308" s="68"/>
      <c r="BN1308" s="68"/>
    </row>
    <row r="1309" spans="1:66" ht="22.5" customHeight="1" x14ac:dyDescent="0.2">
      <c r="A1309" s="118" t="s">
        <v>3125</v>
      </c>
      <c r="B1309" s="119" t="s">
        <v>3103</v>
      </c>
      <c r="C1309" s="129" t="s">
        <v>1379</v>
      </c>
      <c r="D1309" s="122">
        <v>6</v>
      </c>
      <c r="E1309" s="123" t="s">
        <v>3556</v>
      </c>
      <c r="F1309" s="18">
        <v>184426</v>
      </c>
      <c r="G1309" s="19">
        <v>97322</v>
      </c>
      <c r="H1309" s="19">
        <v>51986</v>
      </c>
      <c r="I1309" s="19">
        <v>0</v>
      </c>
      <c r="J1309" s="19">
        <v>0</v>
      </c>
      <c r="K1309" s="19">
        <v>0</v>
      </c>
      <c r="L1309" s="19">
        <v>0</v>
      </c>
      <c r="M1309" s="19">
        <v>0</v>
      </c>
      <c r="N1309" s="19">
        <v>3085</v>
      </c>
      <c r="O1309" s="19">
        <v>0</v>
      </c>
      <c r="P1309" s="19">
        <v>90007</v>
      </c>
      <c r="Q1309" s="19">
        <v>19285</v>
      </c>
      <c r="R1309" s="19">
        <v>20069</v>
      </c>
      <c r="S1309" s="19">
        <v>12615</v>
      </c>
      <c r="T1309" s="20">
        <v>12716</v>
      </c>
      <c r="U1309" s="49">
        <v>7296</v>
      </c>
      <c r="V1309" s="19">
        <v>12636</v>
      </c>
      <c r="W1309" s="19">
        <v>11101</v>
      </c>
      <c r="X1309" s="19">
        <v>0</v>
      </c>
      <c r="Y1309" s="20">
        <v>0</v>
      </c>
      <c r="Z1309" s="19">
        <v>83414</v>
      </c>
      <c r="AA1309" s="177"/>
      <c r="AB1309" s="30">
        <v>0</v>
      </c>
      <c r="AC1309" s="19">
        <v>59656</v>
      </c>
      <c r="AD1309" s="19">
        <v>119915</v>
      </c>
      <c r="AE1309" s="19">
        <v>305910</v>
      </c>
      <c r="AF1309" s="19">
        <v>231058</v>
      </c>
      <c r="AG1309" s="19">
        <v>90776</v>
      </c>
      <c r="AH1309" s="19">
        <v>44687</v>
      </c>
      <c r="AI1309" s="19">
        <v>81909</v>
      </c>
      <c r="AJ1309" s="20">
        <v>51936</v>
      </c>
      <c r="AK1309" s="24">
        <v>23159</v>
      </c>
      <c r="AL1309" s="24">
        <v>34999</v>
      </c>
      <c r="AM1309" s="24">
        <v>6772</v>
      </c>
      <c r="AN1309" s="21">
        <v>13711</v>
      </c>
      <c r="AO1309" s="19">
        <v>168399</v>
      </c>
      <c r="AP1309" s="19">
        <v>10527</v>
      </c>
      <c r="AQ1309" s="49">
        <v>1849372</v>
      </c>
      <c r="AR1309" s="24">
        <v>60429</v>
      </c>
      <c r="AS1309" s="24">
        <v>113526</v>
      </c>
      <c r="AT1309" s="49">
        <v>71039</v>
      </c>
      <c r="AU1309" s="49">
        <v>50304</v>
      </c>
      <c r="AV1309" s="24">
        <f t="shared" si="40"/>
        <v>295298</v>
      </c>
      <c r="AW1309" s="158">
        <v>336930</v>
      </c>
      <c r="AX1309" s="91">
        <f t="shared" si="41"/>
        <v>2481600</v>
      </c>
      <c r="AY1309" s="68"/>
      <c r="AZ1309" s="19">
        <v>350911</v>
      </c>
      <c r="BA1309" s="19">
        <v>55385</v>
      </c>
      <c r="BB1309" s="18">
        <v>406296</v>
      </c>
      <c r="BC1309" s="18">
        <v>2887896</v>
      </c>
      <c r="BE1309" s="19"/>
      <c r="BF1309" s="20">
        <v>2887896</v>
      </c>
      <c r="BH1309" s="68"/>
      <c r="BI1309" s="68"/>
      <c r="BJ1309" s="68"/>
      <c r="BK1309" s="68"/>
      <c r="BL1309" s="68"/>
      <c r="BM1309" s="68"/>
      <c r="BN1309" s="68"/>
    </row>
    <row r="1310" spans="1:66" ht="22.5" customHeight="1" x14ac:dyDescent="0.2">
      <c r="A1310" s="118" t="s">
        <v>3126</v>
      </c>
      <c r="B1310" s="119" t="s">
        <v>3103</v>
      </c>
      <c r="C1310" s="129" t="s">
        <v>1380</v>
      </c>
      <c r="D1310" s="122">
        <v>2</v>
      </c>
      <c r="E1310" s="123" t="s">
        <v>3556</v>
      </c>
      <c r="F1310" s="18">
        <v>65055</v>
      </c>
      <c r="G1310" s="19">
        <v>33315</v>
      </c>
      <c r="H1310" s="19">
        <v>7480</v>
      </c>
      <c r="I1310" s="19">
        <v>0</v>
      </c>
      <c r="J1310" s="19">
        <v>0</v>
      </c>
      <c r="K1310" s="19">
        <v>0</v>
      </c>
      <c r="L1310" s="19">
        <v>0</v>
      </c>
      <c r="M1310" s="19">
        <v>0</v>
      </c>
      <c r="N1310" s="19">
        <v>773</v>
      </c>
      <c r="O1310" s="19">
        <v>0</v>
      </c>
      <c r="P1310" s="19">
        <v>6567</v>
      </c>
      <c r="Q1310" s="19">
        <v>6132</v>
      </c>
      <c r="R1310" s="19">
        <v>10166</v>
      </c>
      <c r="S1310" s="19">
        <v>6728</v>
      </c>
      <c r="T1310" s="20">
        <v>12716</v>
      </c>
      <c r="U1310" s="49">
        <v>2160</v>
      </c>
      <c r="V1310" s="19">
        <v>5265</v>
      </c>
      <c r="W1310" s="19">
        <v>11101</v>
      </c>
      <c r="X1310" s="19">
        <v>0</v>
      </c>
      <c r="Y1310" s="20">
        <v>0</v>
      </c>
      <c r="Z1310" s="19">
        <v>28752</v>
      </c>
      <c r="AA1310" s="177"/>
      <c r="AB1310" s="30">
        <v>31133</v>
      </c>
      <c r="AC1310" s="19">
        <v>28444</v>
      </c>
      <c r="AD1310" s="19">
        <v>56111</v>
      </c>
      <c r="AE1310" s="19">
        <v>96525</v>
      </c>
      <c r="AF1310" s="19">
        <v>67208</v>
      </c>
      <c r="AG1310" s="19">
        <v>21793</v>
      </c>
      <c r="AH1310" s="19">
        <v>10884</v>
      </c>
      <c r="AI1310" s="19">
        <v>28165</v>
      </c>
      <c r="AJ1310" s="20">
        <v>83855</v>
      </c>
      <c r="AK1310" s="24">
        <v>7006</v>
      </c>
      <c r="AL1310" s="24">
        <v>15793</v>
      </c>
      <c r="AM1310" s="24">
        <v>2599</v>
      </c>
      <c r="AN1310" s="21">
        <v>5739</v>
      </c>
      <c r="AO1310" s="19">
        <v>53516</v>
      </c>
      <c r="AP1310" s="19">
        <v>8477</v>
      </c>
      <c r="AQ1310" s="49">
        <v>713458</v>
      </c>
      <c r="AR1310" s="24">
        <v>44887</v>
      </c>
      <c r="AS1310" s="24">
        <v>113220</v>
      </c>
      <c r="AT1310" s="49">
        <v>34907</v>
      </c>
      <c r="AU1310" s="49">
        <v>32053</v>
      </c>
      <c r="AV1310" s="24">
        <f t="shared" si="40"/>
        <v>225067</v>
      </c>
      <c r="AW1310" s="158">
        <v>394501</v>
      </c>
      <c r="AX1310" s="91">
        <f t="shared" si="41"/>
        <v>1333026</v>
      </c>
      <c r="AY1310" s="68"/>
      <c r="AZ1310" s="19">
        <v>155099</v>
      </c>
      <c r="BA1310" s="19">
        <v>34558</v>
      </c>
      <c r="BB1310" s="18">
        <v>189657</v>
      </c>
      <c r="BC1310" s="18">
        <v>1522683</v>
      </c>
      <c r="BE1310" s="19"/>
      <c r="BF1310" s="20">
        <v>1522683</v>
      </c>
      <c r="BH1310" s="68"/>
      <c r="BI1310" s="68"/>
      <c r="BJ1310" s="68"/>
      <c r="BK1310" s="68"/>
      <c r="BL1310" s="68"/>
      <c r="BM1310" s="68"/>
      <c r="BN1310" s="68"/>
    </row>
    <row r="1311" spans="1:66" ht="22.5" customHeight="1" x14ac:dyDescent="0.2">
      <c r="A1311" s="118" t="s">
        <v>3127</v>
      </c>
      <c r="B1311" s="119" t="s">
        <v>3103</v>
      </c>
      <c r="C1311" s="129" t="s">
        <v>1381</v>
      </c>
      <c r="D1311" s="122">
        <v>3</v>
      </c>
      <c r="E1311" s="123" t="s">
        <v>3556</v>
      </c>
      <c r="F1311" s="18">
        <v>174291</v>
      </c>
      <c r="G1311" s="19">
        <v>84272</v>
      </c>
      <c r="H1311" s="19">
        <v>64515</v>
      </c>
      <c r="I1311" s="19">
        <v>0</v>
      </c>
      <c r="J1311" s="19">
        <v>0</v>
      </c>
      <c r="K1311" s="19">
        <v>0</v>
      </c>
      <c r="L1311" s="19">
        <v>0</v>
      </c>
      <c r="M1311" s="19">
        <v>0</v>
      </c>
      <c r="N1311" s="19">
        <v>2505</v>
      </c>
      <c r="O1311" s="19">
        <v>0</v>
      </c>
      <c r="P1311" s="19">
        <v>64685</v>
      </c>
      <c r="Q1311" s="19">
        <v>18399</v>
      </c>
      <c r="R1311" s="19">
        <v>31807</v>
      </c>
      <c r="S1311" s="19">
        <v>15979</v>
      </c>
      <c r="T1311" s="20">
        <v>38148</v>
      </c>
      <c r="U1311" s="49">
        <v>27744</v>
      </c>
      <c r="V1311" s="19">
        <v>5265</v>
      </c>
      <c r="W1311" s="19">
        <v>11101</v>
      </c>
      <c r="X1311" s="19">
        <v>0</v>
      </c>
      <c r="Y1311" s="20">
        <v>0</v>
      </c>
      <c r="Z1311" s="19">
        <v>76685</v>
      </c>
      <c r="AA1311" s="177"/>
      <c r="AB1311" s="30">
        <v>0</v>
      </c>
      <c r="AC1311" s="19">
        <v>60093</v>
      </c>
      <c r="AD1311" s="19">
        <v>135237</v>
      </c>
      <c r="AE1311" s="19">
        <v>210375</v>
      </c>
      <c r="AF1311" s="19">
        <v>262160</v>
      </c>
      <c r="AG1311" s="19">
        <v>100386</v>
      </c>
      <c r="AH1311" s="19">
        <v>30759</v>
      </c>
      <c r="AI1311" s="19">
        <v>96758</v>
      </c>
      <c r="AJ1311" s="20">
        <v>28132</v>
      </c>
      <c r="AK1311" s="24">
        <v>21088</v>
      </c>
      <c r="AL1311" s="24">
        <v>34421</v>
      </c>
      <c r="AM1311" s="24">
        <v>6863</v>
      </c>
      <c r="AN1311" s="21">
        <v>13173</v>
      </c>
      <c r="AO1311" s="19">
        <v>79509</v>
      </c>
      <c r="AP1311" s="19">
        <v>14286</v>
      </c>
      <c r="AQ1311" s="49">
        <v>1708636</v>
      </c>
      <c r="AR1311" s="24">
        <v>51253</v>
      </c>
      <c r="AS1311" s="24">
        <v>113591</v>
      </c>
      <c r="AT1311" s="49">
        <v>77462</v>
      </c>
      <c r="AU1311" s="49">
        <v>36779</v>
      </c>
      <c r="AV1311" s="24">
        <f t="shared" si="40"/>
        <v>279085</v>
      </c>
      <c r="AW1311" s="158">
        <v>253168</v>
      </c>
      <c r="AX1311" s="91">
        <f t="shared" si="41"/>
        <v>2240889</v>
      </c>
      <c r="AY1311" s="68"/>
      <c r="AZ1311" s="19">
        <v>318014</v>
      </c>
      <c r="BA1311" s="19">
        <v>65591</v>
      </c>
      <c r="BB1311" s="18">
        <v>383605</v>
      </c>
      <c r="BC1311" s="18">
        <v>2624494</v>
      </c>
      <c r="BE1311" s="19"/>
      <c r="BF1311" s="20">
        <v>2624494</v>
      </c>
      <c r="BH1311" s="68"/>
      <c r="BI1311" s="68"/>
      <c r="BJ1311" s="68"/>
      <c r="BK1311" s="68"/>
      <c r="BL1311" s="68"/>
      <c r="BM1311" s="68"/>
      <c r="BN1311" s="68"/>
    </row>
    <row r="1312" spans="1:66" ht="22.5" customHeight="1" x14ac:dyDescent="0.2">
      <c r="A1312" s="118" t="s">
        <v>3128</v>
      </c>
      <c r="B1312" s="119" t="s">
        <v>3103</v>
      </c>
      <c r="C1312" s="129" t="s">
        <v>1382</v>
      </c>
      <c r="D1312" s="122">
        <v>5</v>
      </c>
      <c r="E1312" s="123" t="s">
        <v>3556</v>
      </c>
      <c r="F1312" s="18">
        <v>372801</v>
      </c>
      <c r="G1312" s="19">
        <v>243996</v>
      </c>
      <c r="H1312" s="19">
        <v>226457</v>
      </c>
      <c r="I1312" s="19">
        <v>0</v>
      </c>
      <c r="J1312" s="19">
        <v>0</v>
      </c>
      <c r="K1312" s="19">
        <v>0</v>
      </c>
      <c r="L1312" s="19">
        <v>0</v>
      </c>
      <c r="M1312" s="19">
        <v>0</v>
      </c>
      <c r="N1312" s="19">
        <v>7218</v>
      </c>
      <c r="O1312" s="19">
        <v>0</v>
      </c>
      <c r="P1312" s="19">
        <v>145291</v>
      </c>
      <c r="Q1312" s="19">
        <v>30625</v>
      </c>
      <c r="R1312" s="19">
        <v>138074</v>
      </c>
      <c r="S1312" s="19">
        <v>37845</v>
      </c>
      <c r="T1312" s="20">
        <v>63580</v>
      </c>
      <c r="U1312" s="49">
        <v>19776</v>
      </c>
      <c r="V1312" s="19">
        <v>29484</v>
      </c>
      <c r="W1312" s="19">
        <v>33303</v>
      </c>
      <c r="X1312" s="19">
        <v>0</v>
      </c>
      <c r="Y1312" s="20">
        <v>0</v>
      </c>
      <c r="Z1312" s="19">
        <v>173149</v>
      </c>
      <c r="AA1312" s="177"/>
      <c r="AB1312" s="30">
        <v>0</v>
      </c>
      <c r="AC1312" s="19">
        <v>146093</v>
      </c>
      <c r="AD1312" s="19">
        <v>389108</v>
      </c>
      <c r="AE1312" s="19">
        <v>453585</v>
      </c>
      <c r="AF1312" s="19">
        <v>537660</v>
      </c>
      <c r="AG1312" s="19">
        <v>259288</v>
      </c>
      <c r="AH1312" s="19">
        <v>113470</v>
      </c>
      <c r="AI1312" s="19">
        <v>152897</v>
      </c>
      <c r="AJ1312" s="20">
        <v>87101</v>
      </c>
      <c r="AK1312" s="24">
        <v>36905</v>
      </c>
      <c r="AL1312" s="24">
        <v>57280</v>
      </c>
      <c r="AM1312" s="24">
        <v>15954</v>
      </c>
      <c r="AN1312" s="21">
        <v>26692</v>
      </c>
      <c r="AO1312" s="19">
        <v>523038</v>
      </c>
      <c r="AP1312" s="19">
        <v>39202</v>
      </c>
      <c r="AQ1312" s="49">
        <v>4359872</v>
      </c>
      <c r="AR1312" s="24">
        <v>81866</v>
      </c>
      <c r="AS1312" s="24">
        <v>145789</v>
      </c>
      <c r="AT1312" s="49">
        <v>133121</v>
      </c>
      <c r="AU1312" s="49">
        <v>34473</v>
      </c>
      <c r="AV1312" s="24">
        <f t="shared" si="40"/>
        <v>395249</v>
      </c>
      <c r="AW1312" s="158">
        <v>1198982</v>
      </c>
      <c r="AX1312" s="91">
        <f t="shared" si="41"/>
        <v>5954103</v>
      </c>
      <c r="AY1312" s="68"/>
      <c r="AZ1312" s="19">
        <v>517233</v>
      </c>
      <c r="BA1312" s="19">
        <v>175112</v>
      </c>
      <c r="BB1312" s="18">
        <v>692345</v>
      </c>
      <c r="BC1312" s="18">
        <v>6646448</v>
      </c>
      <c r="BE1312" s="19"/>
      <c r="BF1312" s="20">
        <v>6646448</v>
      </c>
      <c r="BH1312" s="68"/>
      <c r="BI1312" s="68"/>
      <c r="BJ1312" s="68"/>
      <c r="BK1312" s="68"/>
      <c r="BL1312" s="68"/>
      <c r="BM1312" s="68"/>
      <c r="BN1312" s="68"/>
    </row>
    <row r="1313" spans="1:66" ht="22.5" customHeight="1" x14ac:dyDescent="0.2">
      <c r="A1313" s="118" t="s">
        <v>3129</v>
      </c>
      <c r="B1313" s="119" t="s">
        <v>3103</v>
      </c>
      <c r="C1313" s="129" t="s">
        <v>1383</v>
      </c>
      <c r="D1313" s="122">
        <v>5</v>
      </c>
      <c r="E1313" s="123" t="s">
        <v>3556</v>
      </c>
      <c r="F1313" s="18">
        <v>323232</v>
      </c>
      <c r="G1313" s="19">
        <v>200621</v>
      </c>
      <c r="H1313" s="19">
        <v>187374</v>
      </c>
      <c r="I1313" s="19">
        <v>0</v>
      </c>
      <c r="J1313" s="19">
        <v>0</v>
      </c>
      <c r="K1313" s="19">
        <v>0</v>
      </c>
      <c r="L1313" s="19">
        <v>0</v>
      </c>
      <c r="M1313" s="19">
        <v>3715</v>
      </c>
      <c r="N1313" s="19">
        <v>6020</v>
      </c>
      <c r="O1313" s="19">
        <v>6161</v>
      </c>
      <c r="P1313" s="19">
        <v>43498</v>
      </c>
      <c r="Q1313" s="19">
        <v>27337</v>
      </c>
      <c r="R1313" s="19">
        <v>49937</v>
      </c>
      <c r="S1313" s="19">
        <v>51301</v>
      </c>
      <c r="T1313" s="20">
        <v>114444</v>
      </c>
      <c r="U1313" s="49">
        <v>46896</v>
      </c>
      <c r="V1313" s="19">
        <v>11583</v>
      </c>
      <c r="W1313" s="19">
        <v>11101</v>
      </c>
      <c r="X1313" s="19">
        <v>0</v>
      </c>
      <c r="Y1313" s="20">
        <v>0</v>
      </c>
      <c r="Z1313" s="19">
        <v>157997</v>
      </c>
      <c r="AA1313" s="177"/>
      <c r="AB1313" s="30">
        <v>0</v>
      </c>
      <c r="AC1313" s="19">
        <v>170072</v>
      </c>
      <c r="AD1313" s="19">
        <v>361060</v>
      </c>
      <c r="AE1313" s="19">
        <v>468435</v>
      </c>
      <c r="AF1313" s="19">
        <v>439640</v>
      </c>
      <c r="AG1313" s="19">
        <v>221364</v>
      </c>
      <c r="AH1313" s="19">
        <v>77226</v>
      </c>
      <c r="AI1313" s="19">
        <v>172919</v>
      </c>
      <c r="AJ1313" s="20">
        <v>61674</v>
      </c>
      <c r="AK1313" s="24">
        <v>33078</v>
      </c>
      <c r="AL1313" s="24">
        <v>54205</v>
      </c>
      <c r="AM1313" s="24">
        <v>13504</v>
      </c>
      <c r="AN1313" s="21">
        <v>23822</v>
      </c>
      <c r="AO1313" s="19">
        <v>342643</v>
      </c>
      <c r="AP1313" s="19">
        <v>41128</v>
      </c>
      <c r="AQ1313" s="49">
        <v>3721987</v>
      </c>
      <c r="AR1313" s="24">
        <v>68054</v>
      </c>
      <c r="AS1313" s="24">
        <v>150011</v>
      </c>
      <c r="AT1313" s="49">
        <v>130826</v>
      </c>
      <c r="AU1313" s="49">
        <v>56813</v>
      </c>
      <c r="AV1313" s="24">
        <f t="shared" si="40"/>
        <v>405704</v>
      </c>
      <c r="AW1313" s="158">
        <v>515839</v>
      </c>
      <c r="AX1313" s="91">
        <f t="shared" si="41"/>
        <v>4643530</v>
      </c>
      <c r="AY1313" s="68"/>
      <c r="AZ1313" s="19">
        <v>479843</v>
      </c>
      <c r="BA1313" s="19">
        <v>196531</v>
      </c>
      <c r="BB1313" s="18">
        <v>676374</v>
      </c>
      <c r="BC1313" s="18">
        <v>5319904</v>
      </c>
      <c r="BE1313" s="19"/>
      <c r="BF1313" s="20">
        <v>5319904</v>
      </c>
      <c r="BH1313" s="68"/>
      <c r="BI1313" s="68"/>
      <c r="BJ1313" s="68"/>
      <c r="BK1313" s="68"/>
      <c r="BL1313" s="68"/>
      <c r="BM1313" s="68"/>
      <c r="BN1313" s="68"/>
    </row>
    <row r="1314" spans="1:66" ht="22.5" customHeight="1" x14ac:dyDescent="0.2">
      <c r="A1314" s="118" t="s">
        <v>3130</v>
      </c>
      <c r="B1314" s="119" t="s">
        <v>3131</v>
      </c>
      <c r="C1314" s="129" t="s">
        <v>1384</v>
      </c>
      <c r="D1314" s="122">
        <v>5</v>
      </c>
      <c r="E1314" s="123" t="s">
        <v>3556</v>
      </c>
      <c r="F1314" s="18">
        <v>13838804</v>
      </c>
      <c r="G1314" s="19">
        <v>3872084</v>
      </c>
      <c r="H1314" s="19">
        <v>5717151</v>
      </c>
      <c r="I1314" s="19">
        <v>11029</v>
      </c>
      <c r="J1314" s="19">
        <v>191890</v>
      </c>
      <c r="K1314" s="19">
        <v>2212</v>
      </c>
      <c r="L1314" s="19">
        <v>7619</v>
      </c>
      <c r="M1314" s="19">
        <v>1476359</v>
      </c>
      <c r="N1314" s="19">
        <v>883807</v>
      </c>
      <c r="O1314" s="19">
        <v>320771</v>
      </c>
      <c r="P1314" s="19">
        <v>10392160</v>
      </c>
      <c r="Q1314" s="19">
        <v>1900361</v>
      </c>
      <c r="R1314" s="19">
        <v>3127913</v>
      </c>
      <c r="S1314" s="19">
        <v>2391804</v>
      </c>
      <c r="T1314" s="20">
        <v>1792702</v>
      </c>
      <c r="U1314" s="49">
        <v>1395840</v>
      </c>
      <c r="V1314" s="19">
        <v>1146717</v>
      </c>
      <c r="W1314" s="19">
        <v>710464</v>
      </c>
      <c r="X1314" s="19">
        <v>4112796</v>
      </c>
      <c r="Y1314" s="20">
        <v>657720</v>
      </c>
      <c r="Z1314" s="19">
        <v>52821839</v>
      </c>
      <c r="AA1314" s="177"/>
      <c r="AB1314" s="30">
        <v>11627746</v>
      </c>
      <c r="AC1314" s="19">
        <v>9343742</v>
      </c>
      <c r="AD1314" s="19">
        <v>18268316</v>
      </c>
      <c r="AE1314" s="19">
        <v>38080515</v>
      </c>
      <c r="AF1314" s="19">
        <v>21748478</v>
      </c>
      <c r="AG1314" s="19">
        <v>13859960</v>
      </c>
      <c r="AH1314" s="19">
        <v>10137628</v>
      </c>
      <c r="AI1314" s="19">
        <v>428992</v>
      </c>
      <c r="AJ1314" s="20">
        <v>565345</v>
      </c>
      <c r="AK1314" s="24">
        <v>1939434</v>
      </c>
      <c r="AL1314" s="24">
        <v>1548876</v>
      </c>
      <c r="AM1314" s="24">
        <v>379073</v>
      </c>
      <c r="AN1314" s="21">
        <v>862971</v>
      </c>
      <c r="AO1314" s="19">
        <v>15349383</v>
      </c>
      <c r="AP1314" s="19">
        <v>916906</v>
      </c>
      <c r="AQ1314" s="49">
        <v>251829407</v>
      </c>
      <c r="AR1314" s="24">
        <v>1494651</v>
      </c>
      <c r="AS1314" s="24">
        <v>1281926</v>
      </c>
      <c r="AT1314" s="49">
        <v>547903</v>
      </c>
      <c r="AU1314" s="49">
        <v>430735</v>
      </c>
      <c r="AV1314" s="24">
        <f t="shared" si="40"/>
        <v>3755215</v>
      </c>
      <c r="AW1314" s="158">
        <v>31360526</v>
      </c>
      <c r="AX1314" s="91">
        <f t="shared" si="41"/>
        <v>286945148</v>
      </c>
      <c r="AY1314" s="68"/>
      <c r="AZ1314" s="19">
        <v>16638490</v>
      </c>
      <c r="BA1314" s="19">
        <v>674870</v>
      </c>
      <c r="BB1314" s="18">
        <v>17313360</v>
      </c>
      <c r="BC1314" s="18">
        <v>304258508</v>
      </c>
      <c r="BE1314" s="19"/>
      <c r="BF1314" s="20">
        <v>304258508</v>
      </c>
      <c r="BH1314" s="68"/>
      <c r="BI1314" s="68"/>
      <c r="BJ1314" s="68"/>
      <c r="BK1314" s="68"/>
      <c r="BL1314" s="68"/>
      <c r="BM1314" s="68"/>
      <c r="BN1314" s="68"/>
    </row>
    <row r="1315" spans="1:66" ht="22.5" customHeight="1" x14ac:dyDescent="0.2">
      <c r="A1315" s="118" t="s">
        <v>3132</v>
      </c>
      <c r="B1315" s="119" t="s">
        <v>3131</v>
      </c>
      <c r="C1315" s="129" t="s">
        <v>1385</v>
      </c>
      <c r="D1315" s="122">
        <v>5</v>
      </c>
      <c r="E1315" s="123" t="s">
        <v>3556</v>
      </c>
      <c r="F1315" s="18">
        <v>2795212</v>
      </c>
      <c r="G1315" s="19">
        <v>452855</v>
      </c>
      <c r="H1315" s="19">
        <v>608685</v>
      </c>
      <c r="I1315" s="19">
        <v>206028</v>
      </c>
      <c r="J1315" s="19">
        <v>285771</v>
      </c>
      <c r="K1315" s="19">
        <v>21927</v>
      </c>
      <c r="L1315" s="19">
        <v>73117</v>
      </c>
      <c r="M1315" s="19">
        <v>227366</v>
      </c>
      <c r="N1315" s="19">
        <v>129943</v>
      </c>
      <c r="O1315" s="19">
        <v>78775</v>
      </c>
      <c r="P1315" s="19">
        <v>1368703</v>
      </c>
      <c r="Q1315" s="19">
        <v>415442</v>
      </c>
      <c r="R1315" s="19">
        <v>487634</v>
      </c>
      <c r="S1315" s="19">
        <v>433956</v>
      </c>
      <c r="T1315" s="20">
        <v>445060</v>
      </c>
      <c r="U1315" s="49">
        <v>220992</v>
      </c>
      <c r="V1315" s="19">
        <v>242190</v>
      </c>
      <c r="W1315" s="19">
        <v>277525</v>
      </c>
      <c r="X1315" s="19">
        <v>311129</v>
      </c>
      <c r="Y1315" s="20">
        <v>53401</v>
      </c>
      <c r="Z1315" s="19">
        <v>923907</v>
      </c>
      <c r="AA1315" s="177"/>
      <c r="AB1315" s="30">
        <v>1932538</v>
      </c>
      <c r="AC1315" s="19">
        <v>1954911</v>
      </c>
      <c r="AD1315" s="19">
        <v>2718618</v>
      </c>
      <c r="AE1315" s="19">
        <v>4394445</v>
      </c>
      <c r="AF1315" s="19">
        <v>5087978</v>
      </c>
      <c r="AG1315" s="19">
        <v>3587899</v>
      </c>
      <c r="AH1315" s="19">
        <v>1203253</v>
      </c>
      <c r="AI1315" s="19">
        <v>211047</v>
      </c>
      <c r="AJ1315" s="20">
        <v>111987</v>
      </c>
      <c r="AK1315" s="24">
        <v>308127</v>
      </c>
      <c r="AL1315" s="24">
        <v>308612</v>
      </c>
      <c r="AM1315" s="24">
        <v>129907</v>
      </c>
      <c r="AN1315" s="21">
        <v>178414</v>
      </c>
      <c r="AO1315" s="19">
        <v>4011265</v>
      </c>
      <c r="AP1315" s="19">
        <v>166860</v>
      </c>
      <c r="AQ1315" s="49">
        <v>36365479</v>
      </c>
      <c r="AR1315" s="24">
        <v>531518</v>
      </c>
      <c r="AS1315" s="24">
        <v>488842</v>
      </c>
      <c r="AT1315" s="49">
        <v>402135</v>
      </c>
      <c r="AU1315" s="49">
        <v>163742</v>
      </c>
      <c r="AV1315" s="24">
        <f t="shared" si="40"/>
        <v>1586237</v>
      </c>
      <c r="AW1315" s="158">
        <v>6970485</v>
      </c>
      <c r="AX1315" s="91">
        <f t="shared" si="41"/>
        <v>44922201</v>
      </c>
      <c r="AY1315" s="68"/>
      <c r="AZ1315" s="19">
        <v>3789797</v>
      </c>
      <c r="BA1315" s="19">
        <v>296745</v>
      </c>
      <c r="BB1315" s="18">
        <v>4086542</v>
      </c>
      <c r="BC1315" s="18">
        <v>49008743</v>
      </c>
      <c r="BE1315" s="19"/>
      <c r="BF1315" s="20">
        <v>49008743</v>
      </c>
      <c r="BH1315" s="68"/>
      <c r="BI1315" s="68"/>
      <c r="BJ1315" s="68"/>
      <c r="BK1315" s="68"/>
      <c r="BL1315" s="68"/>
      <c r="BM1315" s="68"/>
      <c r="BN1315" s="68"/>
    </row>
    <row r="1316" spans="1:66" ht="22.5" customHeight="1" x14ac:dyDescent="0.2">
      <c r="A1316" s="118" t="s">
        <v>3133</v>
      </c>
      <c r="B1316" s="119" t="s">
        <v>3131</v>
      </c>
      <c r="C1316" s="129" t="s">
        <v>1386</v>
      </c>
      <c r="D1316" s="122">
        <v>5</v>
      </c>
      <c r="E1316" s="123" t="s">
        <v>3556</v>
      </c>
      <c r="F1316" s="18">
        <v>426146</v>
      </c>
      <c r="G1316" s="19">
        <v>86241</v>
      </c>
      <c r="H1316" s="19">
        <v>69003</v>
      </c>
      <c r="I1316" s="19">
        <v>0</v>
      </c>
      <c r="J1316" s="19">
        <v>38506</v>
      </c>
      <c r="K1316" s="19">
        <v>4353</v>
      </c>
      <c r="L1316" s="19">
        <v>5435</v>
      </c>
      <c r="M1316" s="19">
        <v>24473</v>
      </c>
      <c r="N1316" s="19">
        <v>13268</v>
      </c>
      <c r="O1316" s="19">
        <v>18824</v>
      </c>
      <c r="P1316" s="19">
        <v>118340</v>
      </c>
      <c r="Q1316" s="19">
        <v>49252</v>
      </c>
      <c r="R1316" s="19">
        <v>38147</v>
      </c>
      <c r="S1316" s="19">
        <v>60552</v>
      </c>
      <c r="T1316" s="20">
        <v>114444</v>
      </c>
      <c r="U1316" s="49">
        <v>18624</v>
      </c>
      <c r="V1316" s="19">
        <v>31590</v>
      </c>
      <c r="W1316" s="19">
        <v>44404</v>
      </c>
      <c r="X1316" s="19">
        <v>0</v>
      </c>
      <c r="Y1316" s="20">
        <v>0</v>
      </c>
      <c r="Z1316" s="19">
        <v>223450</v>
      </c>
      <c r="AA1316" s="177"/>
      <c r="AB1316" s="30">
        <v>162913</v>
      </c>
      <c r="AC1316" s="19">
        <v>286015</v>
      </c>
      <c r="AD1316" s="19">
        <v>267734</v>
      </c>
      <c r="AE1316" s="19">
        <v>664620</v>
      </c>
      <c r="AF1316" s="19">
        <v>836940</v>
      </c>
      <c r="AG1316" s="19">
        <v>484084</v>
      </c>
      <c r="AH1316" s="19">
        <v>154996</v>
      </c>
      <c r="AI1316" s="19">
        <v>82867</v>
      </c>
      <c r="AJ1316" s="20">
        <v>36788</v>
      </c>
      <c r="AK1316" s="24">
        <v>53127</v>
      </c>
      <c r="AL1316" s="24">
        <v>74248</v>
      </c>
      <c r="AM1316" s="24">
        <v>22244</v>
      </c>
      <c r="AN1316" s="21">
        <v>43644</v>
      </c>
      <c r="AO1316" s="19">
        <v>189469</v>
      </c>
      <c r="AP1316" s="19">
        <v>73892</v>
      </c>
      <c r="AQ1316" s="49">
        <v>4818633</v>
      </c>
      <c r="AR1316" s="24">
        <v>84072</v>
      </c>
      <c r="AS1316" s="24">
        <v>154914</v>
      </c>
      <c r="AT1316" s="49">
        <v>121879</v>
      </c>
      <c r="AU1316" s="49">
        <v>45168</v>
      </c>
      <c r="AV1316" s="24">
        <f t="shared" si="40"/>
        <v>406033</v>
      </c>
      <c r="AW1316" s="158">
        <v>858636</v>
      </c>
      <c r="AX1316" s="91">
        <f t="shared" si="41"/>
        <v>6083302</v>
      </c>
      <c r="AY1316" s="68"/>
      <c r="AZ1316" s="19">
        <v>716076</v>
      </c>
      <c r="BA1316" s="19">
        <v>82892</v>
      </c>
      <c r="BB1316" s="18">
        <v>798968</v>
      </c>
      <c r="BC1316" s="18">
        <v>6882270</v>
      </c>
      <c r="BE1316" s="19"/>
      <c r="BF1316" s="20">
        <v>6882270</v>
      </c>
      <c r="BH1316" s="68"/>
      <c r="BI1316" s="68"/>
      <c r="BJ1316" s="68"/>
      <c r="BK1316" s="68"/>
      <c r="BL1316" s="68"/>
      <c r="BM1316" s="68"/>
      <c r="BN1316" s="68"/>
    </row>
    <row r="1317" spans="1:66" ht="22.5" customHeight="1" x14ac:dyDescent="0.2">
      <c r="A1317" s="118" t="s">
        <v>3134</v>
      </c>
      <c r="B1317" s="119" t="s">
        <v>3131</v>
      </c>
      <c r="C1317" s="129" t="s">
        <v>1387</v>
      </c>
      <c r="D1317" s="122">
        <v>5</v>
      </c>
      <c r="E1317" s="123" t="s">
        <v>3556</v>
      </c>
      <c r="F1317" s="18">
        <v>1382532</v>
      </c>
      <c r="G1317" s="19">
        <v>475673</v>
      </c>
      <c r="H1317" s="19">
        <v>422994</v>
      </c>
      <c r="I1317" s="19">
        <v>2095</v>
      </c>
      <c r="J1317" s="19">
        <v>58183</v>
      </c>
      <c r="K1317" s="19">
        <v>10565</v>
      </c>
      <c r="L1317" s="19">
        <v>8262</v>
      </c>
      <c r="M1317" s="19">
        <v>69219</v>
      </c>
      <c r="N1317" s="19">
        <v>50638</v>
      </c>
      <c r="O1317" s="19">
        <v>16178</v>
      </c>
      <c r="P1317" s="19">
        <v>286252</v>
      </c>
      <c r="Q1317" s="19">
        <v>189495</v>
      </c>
      <c r="R1317" s="19">
        <v>343534</v>
      </c>
      <c r="S1317" s="19">
        <v>186702</v>
      </c>
      <c r="T1317" s="20">
        <v>254320</v>
      </c>
      <c r="U1317" s="49">
        <v>108288</v>
      </c>
      <c r="V1317" s="19">
        <v>130572</v>
      </c>
      <c r="W1317" s="19">
        <v>111010</v>
      </c>
      <c r="X1317" s="19">
        <v>0</v>
      </c>
      <c r="Y1317" s="20">
        <v>0</v>
      </c>
      <c r="Z1317" s="19">
        <v>567889</v>
      </c>
      <c r="AA1317" s="177"/>
      <c r="AB1317" s="30">
        <v>589044</v>
      </c>
      <c r="AC1317" s="19">
        <v>835206</v>
      </c>
      <c r="AD1317" s="19">
        <v>981392</v>
      </c>
      <c r="AE1317" s="19">
        <v>2368080</v>
      </c>
      <c r="AF1317" s="19">
        <v>2501178</v>
      </c>
      <c r="AG1317" s="19">
        <v>1475674</v>
      </c>
      <c r="AH1317" s="19">
        <v>608755</v>
      </c>
      <c r="AI1317" s="19">
        <v>286729</v>
      </c>
      <c r="AJ1317" s="20">
        <v>113610</v>
      </c>
      <c r="AK1317" s="24">
        <v>130681</v>
      </c>
      <c r="AL1317" s="24">
        <v>207179</v>
      </c>
      <c r="AM1317" s="24">
        <v>60583</v>
      </c>
      <c r="AN1317" s="21">
        <v>100348</v>
      </c>
      <c r="AO1317" s="19">
        <v>1522259</v>
      </c>
      <c r="AP1317" s="19">
        <v>98324</v>
      </c>
      <c r="AQ1317" s="49">
        <v>16553443</v>
      </c>
      <c r="AR1317" s="24">
        <v>258710</v>
      </c>
      <c r="AS1317" s="24">
        <v>290088</v>
      </c>
      <c r="AT1317" s="49">
        <v>262452</v>
      </c>
      <c r="AU1317" s="49">
        <v>95888</v>
      </c>
      <c r="AV1317" s="24">
        <f t="shared" si="40"/>
        <v>907138</v>
      </c>
      <c r="AW1317" s="158">
        <v>4709528</v>
      </c>
      <c r="AX1317" s="91">
        <f t="shared" si="41"/>
        <v>22170109</v>
      </c>
      <c r="AY1317" s="68"/>
      <c r="AZ1317" s="19">
        <v>1923260</v>
      </c>
      <c r="BA1317" s="19">
        <v>358218</v>
      </c>
      <c r="BB1317" s="18">
        <v>2281478</v>
      </c>
      <c r="BC1317" s="18">
        <v>24451587</v>
      </c>
      <c r="BE1317" s="19"/>
      <c r="BF1317" s="20">
        <v>24451587</v>
      </c>
      <c r="BH1317" s="68"/>
      <c r="BI1317" s="68"/>
      <c r="BJ1317" s="68"/>
      <c r="BK1317" s="68"/>
      <c r="BL1317" s="68"/>
      <c r="BM1317" s="68"/>
      <c r="BN1317" s="68"/>
    </row>
    <row r="1318" spans="1:66" ht="22.5" customHeight="1" x14ac:dyDescent="0.2">
      <c r="A1318" s="118" t="s">
        <v>3135</v>
      </c>
      <c r="B1318" s="119" t="s">
        <v>3131</v>
      </c>
      <c r="C1318" s="129" t="s">
        <v>1388</v>
      </c>
      <c r="D1318" s="122">
        <v>5</v>
      </c>
      <c r="E1318" s="123" t="s">
        <v>3556</v>
      </c>
      <c r="F1318" s="18">
        <v>1860240</v>
      </c>
      <c r="G1318" s="19">
        <v>415311</v>
      </c>
      <c r="H1318" s="19">
        <v>435897</v>
      </c>
      <c r="I1318" s="19">
        <v>7653</v>
      </c>
      <c r="J1318" s="19">
        <v>175672</v>
      </c>
      <c r="K1318" s="19">
        <v>16039</v>
      </c>
      <c r="L1318" s="19">
        <v>33216</v>
      </c>
      <c r="M1318" s="19">
        <v>128395</v>
      </c>
      <c r="N1318" s="19">
        <v>74278</v>
      </c>
      <c r="O1318" s="19">
        <v>19202</v>
      </c>
      <c r="P1318" s="19">
        <v>297588</v>
      </c>
      <c r="Q1318" s="19">
        <v>245322</v>
      </c>
      <c r="R1318" s="19">
        <v>318487</v>
      </c>
      <c r="S1318" s="19">
        <v>264915</v>
      </c>
      <c r="T1318" s="20">
        <v>303912</v>
      </c>
      <c r="U1318" s="49">
        <v>137904</v>
      </c>
      <c r="V1318" s="19">
        <v>142155</v>
      </c>
      <c r="W1318" s="19">
        <v>177727</v>
      </c>
      <c r="X1318" s="19">
        <v>12981</v>
      </c>
      <c r="Y1318" s="20">
        <v>6186</v>
      </c>
      <c r="Z1318" s="19">
        <v>1259533</v>
      </c>
      <c r="AA1318" s="177"/>
      <c r="AB1318" s="30">
        <v>829274</v>
      </c>
      <c r="AC1318" s="19">
        <v>1251151</v>
      </c>
      <c r="AD1318" s="19">
        <v>2121057</v>
      </c>
      <c r="AE1318" s="19">
        <v>3145890</v>
      </c>
      <c r="AF1318" s="19">
        <v>3730270</v>
      </c>
      <c r="AG1318" s="19">
        <v>2225223</v>
      </c>
      <c r="AH1318" s="19">
        <v>699136</v>
      </c>
      <c r="AI1318" s="19">
        <v>305889</v>
      </c>
      <c r="AJ1318" s="20">
        <v>87642</v>
      </c>
      <c r="AK1318" s="24">
        <v>175945</v>
      </c>
      <c r="AL1318" s="24">
        <v>227035</v>
      </c>
      <c r="AM1318" s="24">
        <v>84097</v>
      </c>
      <c r="AN1318" s="21">
        <v>118534</v>
      </c>
      <c r="AO1318" s="19">
        <v>2016638</v>
      </c>
      <c r="AP1318" s="19">
        <v>118131</v>
      </c>
      <c r="AQ1318" s="49">
        <v>23468525</v>
      </c>
      <c r="AR1318" s="24">
        <v>302325</v>
      </c>
      <c r="AS1318" s="24">
        <v>390677</v>
      </c>
      <c r="AT1318" s="49">
        <v>333284</v>
      </c>
      <c r="AU1318" s="49">
        <v>138768</v>
      </c>
      <c r="AV1318" s="24">
        <f t="shared" si="40"/>
        <v>1165054</v>
      </c>
      <c r="AW1318" s="158">
        <v>5171355</v>
      </c>
      <c r="AX1318" s="91">
        <f t="shared" si="41"/>
        <v>29804934</v>
      </c>
      <c r="AY1318" s="68"/>
      <c r="AZ1318" s="19">
        <v>2552287</v>
      </c>
      <c r="BA1318" s="19">
        <v>244426</v>
      </c>
      <c r="BB1318" s="18">
        <v>2796713</v>
      </c>
      <c r="BC1318" s="18">
        <v>32601647</v>
      </c>
      <c r="BE1318" s="19"/>
      <c r="BF1318" s="20">
        <v>32601647</v>
      </c>
      <c r="BH1318" s="68"/>
      <c r="BI1318" s="68"/>
      <c r="BJ1318" s="68"/>
      <c r="BK1318" s="68"/>
      <c r="BL1318" s="68"/>
      <c r="BM1318" s="68"/>
      <c r="BN1318" s="68"/>
    </row>
    <row r="1319" spans="1:66" ht="22.5" customHeight="1" x14ac:dyDescent="0.2">
      <c r="A1319" s="118" t="s">
        <v>3136</v>
      </c>
      <c r="B1319" s="119" t="s">
        <v>3131</v>
      </c>
      <c r="C1319" s="129" t="s">
        <v>1389</v>
      </c>
      <c r="D1319" s="122">
        <v>5</v>
      </c>
      <c r="E1319" s="123" t="s">
        <v>3556</v>
      </c>
      <c r="F1319" s="18">
        <v>5374633</v>
      </c>
      <c r="G1319" s="19">
        <v>1294267</v>
      </c>
      <c r="H1319" s="19">
        <v>1521993</v>
      </c>
      <c r="I1319" s="19">
        <v>10767</v>
      </c>
      <c r="J1319" s="19">
        <v>165100</v>
      </c>
      <c r="K1319" s="19">
        <v>16180</v>
      </c>
      <c r="L1319" s="19">
        <v>34582</v>
      </c>
      <c r="M1319" s="19">
        <v>509982</v>
      </c>
      <c r="N1319" s="19">
        <v>291344</v>
      </c>
      <c r="O1319" s="19">
        <v>117634</v>
      </c>
      <c r="P1319" s="19">
        <v>1775009</v>
      </c>
      <c r="Q1319" s="19">
        <v>714682</v>
      </c>
      <c r="R1319" s="19">
        <v>1237374</v>
      </c>
      <c r="S1319" s="19">
        <v>1048727</v>
      </c>
      <c r="T1319" s="20">
        <v>937169</v>
      </c>
      <c r="U1319" s="49">
        <v>547824</v>
      </c>
      <c r="V1319" s="19">
        <v>492804</v>
      </c>
      <c r="W1319" s="19">
        <v>378655</v>
      </c>
      <c r="X1319" s="19">
        <v>324930</v>
      </c>
      <c r="Y1319" s="20">
        <v>46432</v>
      </c>
      <c r="Z1319" s="19">
        <v>2346275</v>
      </c>
      <c r="AA1319" s="177"/>
      <c r="AB1319" s="30">
        <v>3411461</v>
      </c>
      <c r="AC1319" s="19">
        <v>3665758</v>
      </c>
      <c r="AD1319" s="19">
        <v>5524580</v>
      </c>
      <c r="AE1319" s="19">
        <v>14029125</v>
      </c>
      <c r="AF1319" s="19">
        <v>9400060</v>
      </c>
      <c r="AG1319" s="19">
        <v>6020414</v>
      </c>
      <c r="AH1319" s="19">
        <v>2950565</v>
      </c>
      <c r="AI1319" s="19">
        <v>484556</v>
      </c>
      <c r="AJ1319" s="20">
        <v>152562</v>
      </c>
      <c r="AK1319" s="24">
        <v>621472</v>
      </c>
      <c r="AL1319" s="24">
        <v>552441</v>
      </c>
      <c r="AM1319" s="24">
        <v>185807</v>
      </c>
      <c r="AN1319" s="21">
        <v>327896</v>
      </c>
      <c r="AO1319" s="19">
        <v>4767363</v>
      </c>
      <c r="AP1319" s="19">
        <v>453530</v>
      </c>
      <c r="AQ1319" s="49">
        <v>71733953</v>
      </c>
      <c r="AR1319" s="24">
        <v>672871</v>
      </c>
      <c r="AS1319" s="24">
        <v>661341</v>
      </c>
      <c r="AT1319" s="49">
        <v>418846</v>
      </c>
      <c r="AU1319" s="49">
        <v>279545</v>
      </c>
      <c r="AV1319" s="24">
        <f t="shared" si="40"/>
        <v>2032603</v>
      </c>
      <c r="AW1319" s="158">
        <v>12570175</v>
      </c>
      <c r="AX1319" s="91">
        <f t="shared" si="41"/>
        <v>86336731</v>
      </c>
      <c r="AY1319" s="68"/>
      <c r="AZ1319" s="19">
        <v>7408110</v>
      </c>
      <c r="BA1319" s="19">
        <v>474288</v>
      </c>
      <c r="BB1319" s="18">
        <v>7882398</v>
      </c>
      <c r="BC1319" s="18">
        <v>94219129</v>
      </c>
      <c r="BE1319" s="19"/>
      <c r="BF1319" s="20">
        <v>94219129</v>
      </c>
      <c r="BH1319" s="68"/>
      <c r="BI1319" s="68"/>
      <c r="BJ1319" s="68"/>
      <c r="BK1319" s="68"/>
      <c r="BL1319" s="68"/>
      <c r="BM1319" s="68"/>
      <c r="BN1319" s="68"/>
    </row>
    <row r="1320" spans="1:66" ht="22.5" customHeight="1" x14ac:dyDescent="0.2">
      <c r="A1320" s="118" t="s">
        <v>3137</v>
      </c>
      <c r="B1320" s="119" t="s">
        <v>3131</v>
      </c>
      <c r="C1320" s="129" t="s">
        <v>730</v>
      </c>
      <c r="D1320" s="122">
        <v>5</v>
      </c>
      <c r="E1320" s="123" t="s">
        <v>3556</v>
      </c>
      <c r="F1320" s="18">
        <v>645639</v>
      </c>
      <c r="G1320" s="19">
        <v>169420</v>
      </c>
      <c r="H1320" s="19">
        <v>119119</v>
      </c>
      <c r="I1320" s="19">
        <v>0</v>
      </c>
      <c r="J1320" s="19">
        <v>0</v>
      </c>
      <c r="K1320" s="19">
        <v>0</v>
      </c>
      <c r="L1320" s="19">
        <v>0</v>
      </c>
      <c r="M1320" s="19">
        <v>33592</v>
      </c>
      <c r="N1320" s="19">
        <v>20823</v>
      </c>
      <c r="O1320" s="19">
        <v>12587</v>
      </c>
      <c r="P1320" s="19">
        <v>90586</v>
      </c>
      <c r="Q1320" s="19">
        <v>75977</v>
      </c>
      <c r="R1320" s="19">
        <v>93167</v>
      </c>
      <c r="S1320" s="19">
        <v>79054</v>
      </c>
      <c r="T1320" s="20">
        <v>101728</v>
      </c>
      <c r="U1320" s="49">
        <v>37632</v>
      </c>
      <c r="V1320" s="19">
        <v>38961</v>
      </c>
      <c r="W1320" s="19">
        <v>44404</v>
      </c>
      <c r="X1320" s="19">
        <v>0</v>
      </c>
      <c r="Y1320" s="20">
        <v>0</v>
      </c>
      <c r="Z1320" s="19">
        <v>296413</v>
      </c>
      <c r="AA1320" s="177"/>
      <c r="AB1320" s="30">
        <v>171528</v>
      </c>
      <c r="AC1320" s="19">
        <v>419836</v>
      </c>
      <c r="AD1320" s="19">
        <v>984412</v>
      </c>
      <c r="AE1320" s="19">
        <v>873180</v>
      </c>
      <c r="AF1320" s="19">
        <v>1216913</v>
      </c>
      <c r="AG1320" s="19">
        <v>678077</v>
      </c>
      <c r="AH1320" s="19">
        <v>236226</v>
      </c>
      <c r="AI1320" s="19">
        <v>131917</v>
      </c>
      <c r="AJ1320" s="20">
        <v>91429</v>
      </c>
      <c r="AK1320" s="24">
        <v>67938</v>
      </c>
      <c r="AL1320" s="24">
        <v>94638</v>
      </c>
      <c r="AM1320" s="24">
        <v>31205</v>
      </c>
      <c r="AN1320" s="21">
        <v>55686</v>
      </c>
      <c r="AO1320" s="19">
        <v>585560</v>
      </c>
      <c r="AP1320" s="19">
        <v>32435</v>
      </c>
      <c r="AQ1320" s="49">
        <v>7530082</v>
      </c>
      <c r="AR1320" s="24">
        <v>122513</v>
      </c>
      <c r="AS1320" s="24">
        <v>206509</v>
      </c>
      <c r="AT1320" s="49">
        <v>126296</v>
      </c>
      <c r="AU1320" s="49">
        <v>72460</v>
      </c>
      <c r="AV1320" s="24">
        <f t="shared" si="40"/>
        <v>527778</v>
      </c>
      <c r="AW1320" s="158">
        <v>1691494</v>
      </c>
      <c r="AX1320" s="91">
        <f t="shared" si="41"/>
        <v>9749354</v>
      </c>
      <c r="AY1320" s="68"/>
      <c r="AZ1320" s="19">
        <v>982154</v>
      </c>
      <c r="BA1320" s="19">
        <v>133919</v>
      </c>
      <c r="BB1320" s="18">
        <v>1116073</v>
      </c>
      <c r="BC1320" s="18">
        <v>10865427</v>
      </c>
      <c r="BE1320" s="19"/>
      <c r="BF1320" s="20">
        <v>10865427</v>
      </c>
      <c r="BH1320" s="68"/>
      <c r="BI1320" s="68"/>
      <c r="BJ1320" s="68"/>
      <c r="BK1320" s="68"/>
      <c r="BL1320" s="68"/>
      <c r="BM1320" s="68"/>
      <c r="BN1320" s="68"/>
    </row>
    <row r="1321" spans="1:66" ht="22.5" customHeight="1" x14ac:dyDescent="0.2">
      <c r="A1321" s="118" t="s">
        <v>3138</v>
      </c>
      <c r="B1321" s="119" t="s">
        <v>3131</v>
      </c>
      <c r="C1321" s="129" t="s">
        <v>1390</v>
      </c>
      <c r="D1321" s="122">
        <v>5</v>
      </c>
      <c r="E1321" s="123" t="s">
        <v>3556</v>
      </c>
      <c r="F1321" s="18">
        <v>1022966</v>
      </c>
      <c r="G1321" s="19">
        <v>873196</v>
      </c>
      <c r="H1321" s="19">
        <v>520608</v>
      </c>
      <c r="I1321" s="19">
        <v>0</v>
      </c>
      <c r="J1321" s="19">
        <v>0</v>
      </c>
      <c r="K1321" s="19">
        <v>0</v>
      </c>
      <c r="L1321" s="19">
        <v>0</v>
      </c>
      <c r="M1321" s="19">
        <v>33497</v>
      </c>
      <c r="N1321" s="19">
        <v>28027</v>
      </c>
      <c r="O1321" s="19">
        <v>17010</v>
      </c>
      <c r="P1321" s="19">
        <v>466150</v>
      </c>
      <c r="Q1321" s="19">
        <v>104702</v>
      </c>
      <c r="R1321" s="19">
        <v>183662</v>
      </c>
      <c r="S1321" s="19">
        <v>157267</v>
      </c>
      <c r="T1321" s="20">
        <v>267036</v>
      </c>
      <c r="U1321" s="49">
        <v>50448</v>
      </c>
      <c r="V1321" s="19">
        <v>78975</v>
      </c>
      <c r="W1321" s="19">
        <v>133212</v>
      </c>
      <c r="X1321" s="19">
        <v>0</v>
      </c>
      <c r="Y1321" s="20">
        <v>0</v>
      </c>
      <c r="Z1321" s="19">
        <v>425006</v>
      </c>
      <c r="AA1321" s="177"/>
      <c r="AB1321" s="30">
        <v>238129</v>
      </c>
      <c r="AC1321" s="19">
        <v>548129</v>
      </c>
      <c r="AD1321" s="19">
        <v>1212709</v>
      </c>
      <c r="AE1321" s="19">
        <v>1804935</v>
      </c>
      <c r="AF1321" s="19">
        <v>1772408</v>
      </c>
      <c r="AG1321" s="19">
        <v>879965</v>
      </c>
      <c r="AH1321" s="19">
        <v>345496</v>
      </c>
      <c r="AI1321" s="19">
        <v>332522</v>
      </c>
      <c r="AJ1321" s="20">
        <v>236417</v>
      </c>
      <c r="AK1321" s="24">
        <v>82775</v>
      </c>
      <c r="AL1321" s="24">
        <v>142120</v>
      </c>
      <c r="AM1321" s="24">
        <v>44722</v>
      </c>
      <c r="AN1321" s="21">
        <v>70199</v>
      </c>
      <c r="AO1321" s="19">
        <v>1639520</v>
      </c>
      <c r="AP1321" s="19">
        <v>126278</v>
      </c>
      <c r="AQ1321" s="49">
        <v>13838086</v>
      </c>
      <c r="AR1321" s="24">
        <v>152969</v>
      </c>
      <c r="AS1321" s="24">
        <v>266053</v>
      </c>
      <c r="AT1321" s="49">
        <v>221770</v>
      </c>
      <c r="AU1321" s="49">
        <v>114320</v>
      </c>
      <c r="AV1321" s="24">
        <f t="shared" si="40"/>
        <v>755112</v>
      </c>
      <c r="AW1321" s="158">
        <v>4320309</v>
      </c>
      <c r="AX1321" s="91">
        <f t="shared" si="41"/>
        <v>18913507</v>
      </c>
      <c r="AY1321" s="68"/>
      <c r="AZ1321" s="19">
        <v>1213872</v>
      </c>
      <c r="BA1321" s="19">
        <v>531907</v>
      </c>
      <c r="BB1321" s="18">
        <v>1745779</v>
      </c>
      <c r="BC1321" s="18">
        <v>20659286</v>
      </c>
      <c r="BE1321" s="19"/>
      <c r="BF1321" s="20">
        <v>20659286</v>
      </c>
      <c r="BH1321" s="68"/>
      <c r="BI1321" s="68"/>
      <c r="BJ1321" s="68"/>
      <c r="BK1321" s="68"/>
      <c r="BL1321" s="68"/>
      <c r="BM1321" s="68"/>
      <c r="BN1321" s="68"/>
    </row>
    <row r="1322" spans="1:66" ht="22.5" customHeight="1" x14ac:dyDescent="0.2">
      <c r="A1322" s="118" t="s">
        <v>3139</v>
      </c>
      <c r="B1322" s="119" t="s">
        <v>3131</v>
      </c>
      <c r="C1322" s="129" t="s">
        <v>1391</v>
      </c>
      <c r="D1322" s="122">
        <v>5</v>
      </c>
      <c r="E1322" s="123" t="s">
        <v>3556</v>
      </c>
      <c r="F1322" s="18">
        <v>818688</v>
      </c>
      <c r="G1322" s="19">
        <v>778353</v>
      </c>
      <c r="H1322" s="19">
        <v>276760</v>
      </c>
      <c r="I1322" s="19">
        <v>0</v>
      </c>
      <c r="J1322" s="19">
        <v>0</v>
      </c>
      <c r="K1322" s="19">
        <v>0</v>
      </c>
      <c r="L1322" s="19">
        <v>0</v>
      </c>
      <c r="M1322" s="19">
        <v>17848</v>
      </c>
      <c r="N1322" s="19">
        <v>18599</v>
      </c>
      <c r="O1322" s="19">
        <v>14062</v>
      </c>
      <c r="P1322" s="19">
        <v>351603</v>
      </c>
      <c r="Q1322" s="19">
        <v>118047</v>
      </c>
      <c r="R1322" s="19">
        <v>216360</v>
      </c>
      <c r="S1322" s="19">
        <v>101761</v>
      </c>
      <c r="T1322" s="20">
        <v>205999</v>
      </c>
      <c r="U1322" s="49">
        <v>68640</v>
      </c>
      <c r="V1322" s="19">
        <v>55809</v>
      </c>
      <c r="W1322" s="19">
        <v>77707</v>
      </c>
      <c r="X1322" s="19">
        <v>0</v>
      </c>
      <c r="Y1322" s="20">
        <v>0</v>
      </c>
      <c r="Z1322" s="19">
        <v>388562</v>
      </c>
      <c r="AA1322" s="177"/>
      <c r="AB1322" s="30">
        <v>182119</v>
      </c>
      <c r="AC1322" s="19">
        <v>392000</v>
      </c>
      <c r="AD1322" s="19">
        <v>779152</v>
      </c>
      <c r="AE1322" s="19">
        <v>1249050</v>
      </c>
      <c r="AF1322" s="19">
        <v>1468125</v>
      </c>
      <c r="AG1322" s="19">
        <v>728185</v>
      </c>
      <c r="AH1322" s="19">
        <v>257604</v>
      </c>
      <c r="AI1322" s="19">
        <v>381092</v>
      </c>
      <c r="AJ1322" s="20">
        <v>443079</v>
      </c>
      <c r="AK1322" s="24">
        <v>63346</v>
      </c>
      <c r="AL1322" s="24">
        <v>105763</v>
      </c>
      <c r="AM1322" s="24">
        <v>40316</v>
      </c>
      <c r="AN1322" s="21">
        <v>57039</v>
      </c>
      <c r="AO1322" s="19">
        <v>1598180</v>
      </c>
      <c r="AP1322" s="19">
        <v>169806</v>
      </c>
      <c r="AQ1322" s="49">
        <v>11423654</v>
      </c>
      <c r="AR1322" s="24">
        <v>122191</v>
      </c>
      <c r="AS1322" s="24">
        <v>246656</v>
      </c>
      <c r="AT1322" s="49">
        <v>222201</v>
      </c>
      <c r="AU1322" s="49">
        <v>98768</v>
      </c>
      <c r="AV1322" s="24">
        <f t="shared" si="40"/>
        <v>689816</v>
      </c>
      <c r="AW1322" s="158">
        <v>3138193</v>
      </c>
      <c r="AX1322" s="91">
        <f t="shared" si="41"/>
        <v>15251663</v>
      </c>
      <c r="AY1322" s="68"/>
      <c r="AZ1322" s="19">
        <v>910989</v>
      </c>
      <c r="BA1322" s="19">
        <v>778217</v>
      </c>
      <c r="BB1322" s="18">
        <v>1689206</v>
      </c>
      <c r="BC1322" s="18">
        <v>16940869</v>
      </c>
      <c r="BE1322" s="19"/>
      <c r="BF1322" s="20">
        <v>16940869</v>
      </c>
      <c r="BH1322" s="68"/>
      <c r="BI1322" s="68"/>
      <c r="BJ1322" s="68"/>
      <c r="BK1322" s="68"/>
      <c r="BL1322" s="68"/>
      <c r="BM1322" s="68"/>
      <c r="BN1322" s="68"/>
    </row>
    <row r="1323" spans="1:66" ht="22.5" customHeight="1" x14ac:dyDescent="0.2">
      <c r="A1323" s="118" t="s">
        <v>3140</v>
      </c>
      <c r="B1323" s="119" t="s">
        <v>3131</v>
      </c>
      <c r="C1323" s="129" t="s">
        <v>1392</v>
      </c>
      <c r="D1323" s="122">
        <v>5</v>
      </c>
      <c r="E1323" s="123" t="s">
        <v>3556</v>
      </c>
      <c r="F1323" s="18">
        <v>491742</v>
      </c>
      <c r="G1323" s="19">
        <v>81284</v>
      </c>
      <c r="H1323" s="19">
        <v>36652</v>
      </c>
      <c r="I1323" s="19">
        <v>0</v>
      </c>
      <c r="J1323" s="19">
        <v>19755</v>
      </c>
      <c r="K1323" s="19">
        <v>17584</v>
      </c>
      <c r="L1323" s="19">
        <v>13862</v>
      </c>
      <c r="M1323" s="19">
        <v>25837</v>
      </c>
      <c r="N1323" s="19">
        <v>14554</v>
      </c>
      <c r="O1323" s="19">
        <v>10924</v>
      </c>
      <c r="P1323" s="19">
        <v>142141</v>
      </c>
      <c r="Q1323" s="19">
        <v>53757</v>
      </c>
      <c r="R1323" s="19">
        <v>75666</v>
      </c>
      <c r="S1323" s="19">
        <v>85782</v>
      </c>
      <c r="T1323" s="20">
        <v>38148</v>
      </c>
      <c r="U1323" s="49">
        <v>33072</v>
      </c>
      <c r="V1323" s="19">
        <v>48438</v>
      </c>
      <c r="W1323" s="19">
        <v>33303</v>
      </c>
      <c r="X1323" s="19">
        <v>0</v>
      </c>
      <c r="Y1323" s="20">
        <v>0</v>
      </c>
      <c r="Z1323" s="19">
        <v>208749</v>
      </c>
      <c r="AA1323" s="177"/>
      <c r="AB1323" s="30">
        <v>120397</v>
      </c>
      <c r="AC1323" s="19">
        <v>260065</v>
      </c>
      <c r="AD1323" s="19">
        <v>264736</v>
      </c>
      <c r="AE1323" s="19">
        <v>701085</v>
      </c>
      <c r="AF1323" s="19">
        <v>772633</v>
      </c>
      <c r="AG1323" s="19">
        <v>440411</v>
      </c>
      <c r="AH1323" s="19">
        <v>225571</v>
      </c>
      <c r="AI1323" s="19">
        <v>40044</v>
      </c>
      <c r="AJ1323" s="20">
        <v>42198</v>
      </c>
      <c r="AK1323" s="24">
        <v>55497</v>
      </c>
      <c r="AL1323" s="24">
        <v>72419</v>
      </c>
      <c r="AM1323" s="24">
        <v>18350</v>
      </c>
      <c r="AN1323" s="21">
        <v>43852</v>
      </c>
      <c r="AO1323" s="19">
        <v>167909</v>
      </c>
      <c r="AP1323" s="19">
        <v>49934</v>
      </c>
      <c r="AQ1323" s="49">
        <v>4706351</v>
      </c>
      <c r="AR1323" s="24">
        <v>94420</v>
      </c>
      <c r="AS1323" s="24">
        <v>153823</v>
      </c>
      <c r="AT1323" s="49">
        <v>58200</v>
      </c>
      <c r="AU1323" s="49">
        <v>42745</v>
      </c>
      <c r="AV1323" s="24">
        <f t="shared" si="40"/>
        <v>349188</v>
      </c>
      <c r="AW1323" s="158">
        <v>848685</v>
      </c>
      <c r="AX1323" s="91">
        <f t="shared" si="41"/>
        <v>5904224</v>
      </c>
      <c r="AY1323" s="68"/>
      <c r="AZ1323" s="19">
        <v>766236</v>
      </c>
      <c r="BA1323" s="19">
        <v>55692</v>
      </c>
      <c r="BB1323" s="18">
        <v>821928</v>
      </c>
      <c r="BC1323" s="18">
        <v>6726152</v>
      </c>
      <c r="BE1323" s="19"/>
      <c r="BF1323" s="20">
        <v>6726152</v>
      </c>
      <c r="BH1323" s="68"/>
      <c r="BI1323" s="68"/>
      <c r="BJ1323" s="68"/>
      <c r="BK1323" s="68"/>
      <c r="BL1323" s="68"/>
      <c r="BM1323" s="68"/>
      <c r="BN1323" s="68"/>
    </row>
    <row r="1324" spans="1:66" ht="22.5" customHeight="1" x14ac:dyDescent="0.2">
      <c r="A1324" s="118" t="s">
        <v>3141</v>
      </c>
      <c r="B1324" s="119" t="s">
        <v>3131</v>
      </c>
      <c r="C1324" s="129" t="s">
        <v>1393</v>
      </c>
      <c r="D1324" s="122">
        <v>5</v>
      </c>
      <c r="E1324" s="123" t="s">
        <v>3556</v>
      </c>
      <c r="F1324" s="18">
        <v>2510172</v>
      </c>
      <c r="G1324" s="19">
        <v>766689</v>
      </c>
      <c r="H1324" s="19">
        <v>720137</v>
      </c>
      <c r="I1324" s="19">
        <v>19497</v>
      </c>
      <c r="J1324" s="19">
        <v>42999</v>
      </c>
      <c r="K1324" s="19">
        <v>6373</v>
      </c>
      <c r="L1324" s="19">
        <v>9335</v>
      </c>
      <c r="M1324" s="19">
        <v>201328</v>
      </c>
      <c r="N1324" s="19">
        <v>114378</v>
      </c>
      <c r="O1324" s="19">
        <v>47855</v>
      </c>
      <c r="P1324" s="19">
        <v>1225829</v>
      </c>
      <c r="Q1324" s="19">
        <v>334410</v>
      </c>
      <c r="R1324" s="19">
        <v>681148</v>
      </c>
      <c r="S1324" s="19">
        <v>497031</v>
      </c>
      <c r="T1324" s="20">
        <v>438575</v>
      </c>
      <c r="U1324" s="49">
        <v>250608</v>
      </c>
      <c r="V1324" s="19">
        <v>208494</v>
      </c>
      <c r="W1324" s="19">
        <v>166515</v>
      </c>
      <c r="X1324" s="19">
        <v>0</v>
      </c>
      <c r="Y1324" s="20">
        <v>0</v>
      </c>
      <c r="Z1324" s="19">
        <v>961091</v>
      </c>
      <c r="AA1324" s="177"/>
      <c r="AB1324" s="30">
        <v>873090</v>
      </c>
      <c r="AC1324" s="19">
        <v>1358054</v>
      </c>
      <c r="AD1324" s="19">
        <v>1795285</v>
      </c>
      <c r="AE1324" s="19">
        <v>5950890</v>
      </c>
      <c r="AF1324" s="19">
        <v>2861575</v>
      </c>
      <c r="AG1324" s="19">
        <v>2109307</v>
      </c>
      <c r="AH1324" s="19">
        <v>1178911</v>
      </c>
      <c r="AI1324" s="19">
        <v>450643</v>
      </c>
      <c r="AJ1324" s="20">
        <v>190432</v>
      </c>
      <c r="AK1324" s="24">
        <v>252242</v>
      </c>
      <c r="AL1324" s="24">
        <v>324975</v>
      </c>
      <c r="AM1324" s="24">
        <v>78708</v>
      </c>
      <c r="AN1324" s="21">
        <v>178931</v>
      </c>
      <c r="AO1324" s="19">
        <v>2204982</v>
      </c>
      <c r="AP1324" s="19">
        <v>351385</v>
      </c>
      <c r="AQ1324" s="49">
        <v>29361874</v>
      </c>
      <c r="AR1324" s="24">
        <v>436734</v>
      </c>
      <c r="AS1324" s="24">
        <v>418462</v>
      </c>
      <c r="AT1324" s="49">
        <v>306708</v>
      </c>
      <c r="AU1324" s="49">
        <v>114308</v>
      </c>
      <c r="AV1324" s="24">
        <f t="shared" si="40"/>
        <v>1276212</v>
      </c>
      <c r="AW1324" s="158">
        <v>5790581</v>
      </c>
      <c r="AX1324" s="91">
        <f t="shared" si="41"/>
        <v>36428667</v>
      </c>
      <c r="AY1324" s="68"/>
      <c r="AZ1324" s="19">
        <v>3525621</v>
      </c>
      <c r="BA1324" s="19">
        <v>515833</v>
      </c>
      <c r="BB1324" s="18">
        <v>4041454</v>
      </c>
      <c r="BC1324" s="18">
        <v>40470121</v>
      </c>
      <c r="BE1324" s="19"/>
      <c r="BF1324" s="20">
        <v>40470121</v>
      </c>
      <c r="BH1324" s="68"/>
      <c r="BI1324" s="68"/>
      <c r="BJ1324" s="68"/>
      <c r="BK1324" s="68"/>
      <c r="BL1324" s="68"/>
      <c r="BM1324" s="68"/>
      <c r="BN1324" s="68"/>
    </row>
    <row r="1325" spans="1:66" ht="22.5" customHeight="1" x14ac:dyDescent="0.2">
      <c r="A1325" s="118" t="s">
        <v>3142</v>
      </c>
      <c r="B1325" s="119" t="s">
        <v>3131</v>
      </c>
      <c r="C1325" s="129" t="s">
        <v>1394</v>
      </c>
      <c r="D1325" s="122">
        <v>6</v>
      </c>
      <c r="E1325" s="123" t="s">
        <v>3556</v>
      </c>
      <c r="F1325" s="18">
        <v>1668347</v>
      </c>
      <c r="G1325" s="19">
        <v>384183</v>
      </c>
      <c r="H1325" s="19">
        <v>184756</v>
      </c>
      <c r="I1325" s="19">
        <v>5587</v>
      </c>
      <c r="J1325" s="19">
        <v>32412</v>
      </c>
      <c r="K1325" s="19">
        <v>6929</v>
      </c>
      <c r="L1325" s="19">
        <v>10708</v>
      </c>
      <c r="M1325" s="19">
        <v>118171</v>
      </c>
      <c r="N1325" s="19">
        <v>66800</v>
      </c>
      <c r="O1325" s="19">
        <v>34247</v>
      </c>
      <c r="P1325" s="19">
        <v>841730</v>
      </c>
      <c r="Q1325" s="19">
        <v>215368</v>
      </c>
      <c r="R1325" s="19">
        <v>327395</v>
      </c>
      <c r="S1325" s="19">
        <v>294350</v>
      </c>
      <c r="T1325" s="20">
        <v>216172</v>
      </c>
      <c r="U1325" s="49">
        <v>138000</v>
      </c>
      <c r="V1325" s="19">
        <v>142155</v>
      </c>
      <c r="W1325" s="19">
        <v>111010</v>
      </c>
      <c r="X1325" s="19">
        <v>0</v>
      </c>
      <c r="Y1325" s="20">
        <v>0</v>
      </c>
      <c r="Z1325" s="19">
        <v>692801</v>
      </c>
      <c r="AA1325" s="177"/>
      <c r="AB1325" s="30">
        <v>436139</v>
      </c>
      <c r="AC1325" s="19">
        <v>1043038</v>
      </c>
      <c r="AD1325" s="19">
        <v>1104118</v>
      </c>
      <c r="AE1325" s="19">
        <v>3741375</v>
      </c>
      <c r="AF1325" s="19">
        <v>2451080</v>
      </c>
      <c r="AG1325" s="19">
        <v>1582066</v>
      </c>
      <c r="AH1325" s="19">
        <v>682176</v>
      </c>
      <c r="AI1325" s="19">
        <v>130767</v>
      </c>
      <c r="AJ1325" s="20">
        <v>251565</v>
      </c>
      <c r="AK1325" s="24">
        <v>162509</v>
      </c>
      <c r="AL1325" s="24">
        <v>232806</v>
      </c>
      <c r="AM1325" s="24">
        <v>53488</v>
      </c>
      <c r="AN1325" s="21">
        <v>112797</v>
      </c>
      <c r="AO1325" s="19">
        <v>1714371</v>
      </c>
      <c r="AP1325" s="19">
        <v>75108</v>
      </c>
      <c r="AQ1325" s="49">
        <v>19264524</v>
      </c>
      <c r="AR1325" s="24">
        <v>384469</v>
      </c>
      <c r="AS1325" s="24">
        <v>383530</v>
      </c>
      <c r="AT1325" s="49">
        <v>136699</v>
      </c>
      <c r="AU1325" s="49">
        <v>100915</v>
      </c>
      <c r="AV1325" s="24">
        <f t="shared" si="40"/>
        <v>1005613</v>
      </c>
      <c r="AW1325" s="158">
        <v>4403256</v>
      </c>
      <c r="AX1325" s="91">
        <f t="shared" si="41"/>
        <v>24673393</v>
      </c>
      <c r="AY1325" s="68"/>
      <c r="AZ1325" s="19">
        <v>2300317</v>
      </c>
      <c r="BA1325" s="19">
        <v>294621</v>
      </c>
      <c r="BB1325" s="18">
        <v>2594938</v>
      </c>
      <c r="BC1325" s="18">
        <v>27268331</v>
      </c>
      <c r="BE1325" s="19"/>
      <c r="BF1325" s="20">
        <v>27268331</v>
      </c>
      <c r="BH1325" s="68"/>
      <c r="BI1325" s="68"/>
      <c r="BJ1325" s="68"/>
      <c r="BK1325" s="68"/>
      <c r="BL1325" s="68"/>
      <c r="BM1325" s="68"/>
      <c r="BN1325" s="68"/>
    </row>
    <row r="1326" spans="1:66" ht="22.5" customHeight="1" x14ac:dyDescent="0.2">
      <c r="A1326" s="118" t="s">
        <v>3143</v>
      </c>
      <c r="B1326" s="119" t="s">
        <v>3131</v>
      </c>
      <c r="C1326" s="129" t="s">
        <v>1395</v>
      </c>
      <c r="D1326" s="122">
        <v>6</v>
      </c>
      <c r="E1326" s="123" t="s">
        <v>3556</v>
      </c>
      <c r="F1326" s="18">
        <v>694212</v>
      </c>
      <c r="G1326" s="19">
        <v>264117</v>
      </c>
      <c r="H1326" s="19">
        <v>151844</v>
      </c>
      <c r="I1326" s="19">
        <v>0</v>
      </c>
      <c r="J1326" s="19">
        <v>0</v>
      </c>
      <c r="K1326" s="19">
        <v>0</v>
      </c>
      <c r="L1326" s="19">
        <v>0</v>
      </c>
      <c r="M1326" s="19">
        <v>5470</v>
      </c>
      <c r="N1326" s="19">
        <v>14626</v>
      </c>
      <c r="O1326" s="19">
        <v>0</v>
      </c>
      <c r="P1326" s="19">
        <v>223998</v>
      </c>
      <c r="Q1326" s="19">
        <v>53557</v>
      </c>
      <c r="R1326" s="19">
        <v>90180</v>
      </c>
      <c r="S1326" s="19">
        <v>61393</v>
      </c>
      <c r="T1326" s="20">
        <v>101728</v>
      </c>
      <c r="U1326" s="49">
        <v>27552</v>
      </c>
      <c r="V1326" s="19">
        <v>35802</v>
      </c>
      <c r="W1326" s="19">
        <v>66606</v>
      </c>
      <c r="X1326" s="19">
        <v>0</v>
      </c>
      <c r="Y1326" s="20">
        <v>0</v>
      </c>
      <c r="Z1326" s="19">
        <v>298272</v>
      </c>
      <c r="AA1326" s="177"/>
      <c r="AB1326" s="30">
        <v>201811</v>
      </c>
      <c r="AC1326" s="19">
        <v>357438</v>
      </c>
      <c r="AD1326" s="19">
        <v>552609</v>
      </c>
      <c r="AE1326" s="19">
        <v>754875</v>
      </c>
      <c r="AF1326" s="19">
        <v>993323</v>
      </c>
      <c r="AG1326" s="19">
        <v>534620</v>
      </c>
      <c r="AH1326" s="19">
        <v>185793</v>
      </c>
      <c r="AI1326" s="19">
        <v>268336</v>
      </c>
      <c r="AJ1326" s="20">
        <v>141742</v>
      </c>
      <c r="AK1326" s="24">
        <v>55622</v>
      </c>
      <c r="AL1326" s="24">
        <v>90019</v>
      </c>
      <c r="AM1326" s="24">
        <v>31713</v>
      </c>
      <c r="AN1326" s="21">
        <v>47419</v>
      </c>
      <c r="AO1326" s="19">
        <v>1168430</v>
      </c>
      <c r="AP1326" s="19">
        <v>88024</v>
      </c>
      <c r="AQ1326" s="49">
        <v>7561131</v>
      </c>
      <c r="AR1326" s="24">
        <v>103381</v>
      </c>
      <c r="AS1326" s="24">
        <v>185783</v>
      </c>
      <c r="AT1326" s="49">
        <v>180818</v>
      </c>
      <c r="AU1326" s="49">
        <v>71658</v>
      </c>
      <c r="AV1326" s="24">
        <f t="shared" si="40"/>
        <v>541640</v>
      </c>
      <c r="AW1326" s="158">
        <v>1997795</v>
      </c>
      <c r="AX1326" s="91">
        <f t="shared" si="41"/>
        <v>10100566</v>
      </c>
      <c r="AY1326" s="68"/>
      <c r="AZ1326" s="19">
        <v>769454</v>
      </c>
      <c r="BA1326" s="19">
        <v>367657</v>
      </c>
      <c r="BB1326" s="18">
        <v>1137111</v>
      </c>
      <c r="BC1326" s="18">
        <v>11237677</v>
      </c>
      <c r="BE1326" s="19"/>
      <c r="BF1326" s="20">
        <v>11237677</v>
      </c>
      <c r="BH1326" s="68"/>
      <c r="BI1326" s="68"/>
      <c r="BJ1326" s="68"/>
      <c r="BK1326" s="68"/>
      <c r="BL1326" s="68"/>
      <c r="BM1326" s="68"/>
      <c r="BN1326" s="68"/>
    </row>
    <row r="1327" spans="1:66" ht="22.5" customHeight="1" x14ac:dyDescent="0.2">
      <c r="A1327" s="118" t="s">
        <v>3144</v>
      </c>
      <c r="B1327" s="119" t="s">
        <v>3131</v>
      </c>
      <c r="C1327" s="129" t="s">
        <v>1396</v>
      </c>
      <c r="D1327" s="122">
        <v>6</v>
      </c>
      <c r="E1327" s="123" t="s">
        <v>3556</v>
      </c>
      <c r="F1327" s="18">
        <v>575628</v>
      </c>
      <c r="G1327" s="19">
        <v>79242</v>
      </c>
      <c r="H1327" s="19">
        <v>57409</v>
      </c>
      <c r="I1327" s="19">
        <v>35618</v>
      </c>
      <c r="J1327" s="19">
        <v>92342</v>
      </c>
      <c r="K1327" s="19">
        <v>46955</v>
      </c>
      <c r="L1327" s="19">
        <v>40170</v>
      </c>
      <c r="M1327" s="19">
        <v>14695</v>
      </c>
      <c r="N1327" s="19">
        <v>12127</v>
      </c>
      <c r="O1327" s="19">
        <v>6199</v>
      </c>
      <c r="P1327" s="19">
        <v>210480</v>
      </c>
      <c r="Q1327" s="19">
        <v>45209</v>
      </c>
      <c r="R1327" s="19">
        <v>50933</v>
      </c>
      <c r="S1327" s="19">
        <v>52983</v>
      </c>
      <c r="T1327" s="20">
        <v>76296</v>
      </c>
      <c r="U1327" s="49">
        <v>27792</v>
      </c>
      <c r="V1327" s="19">
        <v>25272</v>
      </c>
      <c r="W1327" s="19">
        <v>44404</v>
      </c>
      <c r="X1327" s="19">
        <v>0</v>
      </c>
      <c r="Y1327" s="20">
        <v>0</v>
      </c>
      <c r="Z1327" s="19">
        <v>205545</v>
      </c>
      <c r="AA1327" s="177"/>
      <c r="AB1327" s="30">
        <v>170477</v>
      </c>
      <c r="AC1327" s="19">
        <v>245265</v>
      </c>
      <c r="AD1327" s="19">
        <v>383313</v>
      </c>
      <c r="AE1327" s="19">
        <v>598785</v>
      </c>
      <c r="AF1327" s="19">
        <v>729350</v>
      </c>
      <c r="AG1327" s="19">
        <v>462205</v>
      </c>
      <c r="AH1327" s="19">
        <v>133719</v>
      </c>
      <c r="AI1327" s="19">
        <v>85933</v>
      </c>
      <c r="AJ1327" s="20">
        <v>67084</v>
      </c>
      <c r="AK1327" s="24">
        <v>51028</v>
      </c>
      <c r="AL1327" s="24">
        <v>71075</v>
      </c>
      <c r="AM1327" s="24">
        <v>27386</v>
      </c>
      <c r="AN1327" s="21">
        <v>41548</v>
      </c>
      <c r="AO1327" s="19">
        <v>887380</v>
      </c>
      <c r="AP1327" s="19">
        <v>21280</v>
      </c>
      <c r="AQ1327" s="49">
        <v>5675127</v>
      </c>
      <c r="AR1327" s="24">
        <v>84555</v>
      </c>
      <c r="AS1327" s="24">
        <v>227341</v>
      </c>
      <c r="AT1327" s="49">
        <v>146636</v>
      </c>
      <c r="AU1327" s="49">
        <v>68767</v>
      </c>
      <c r="AV1327" s="24">
        <f t="shared" si="40"/>
        <v>527299</v>
      </c>
      <c r="AW1327" s="158">
        <v>1372473</v>
      </c>
      <c r="AX1327" s="91">
        <f t="shared" si="41"/>
        <v>7574899</v>
      </c>
      <c r="AY1327" s="68"/>
      <c r="AZ1327" s="19">
        <v>671015</v>
      </c>
      <c r="BA1327" s="19">
        <v>87950</v>
      </c>
      <c r="BB1327" s="18">
        <v>758965</v>
      </c>
      <c r="BC1327" s="18">
        <v>8333864</v>
      </c>
      <c r="BE1327" s="19"/>
      <c r="BF1327" s="20">
        <v>8333864</v>
      </c>
      <c r="BH1327" s="68"/>
      <c r="BI1327" s="68"/>
      <c r="BJ1327" s="68"/>
      <c r="BK1327" s="68"/>
      <c r="BL1327" s="68"/>
      <c r="BM1327" s="68"/>
      <c r="BN1327" s="68"/>
    </row>
    <row r="1328" spans="1:66" ht="22.5" customHeight="1" x14ac:dyDescent="0.2">
      <c r="A1328" s="118" t="s">
        <v>3145</v>
      </c>
      <c r="B1328" s="119" t="s">
        <v>3131</v>
      </c>
      <c r="C1328" s="129" t="s">
        <v>1397</v>
      </c>
      <c r="D1328" s="122">
        <v>6</v>
      </c>
      <c r="E1328" s="123" t="s">
        <v>3556</v>
      </c>
      <c r="F1328" s="18">
        <v>742465</v>
      </c>
      <c r="G1328" s="19">
        <v>42865</v>
      </c>
      <c r="H1328" s="19">
        <v>52921</v>
      </c>
      <c r="I1328" s="19">
        <v>0</v>
      </c>
      <c r="J1328" s="19">
        <v>0</v>
      </c>
      <c r="K1328" s="19">
        <v>0</v>
      </c>
      <c r="L1328" s="19">
        <v>0</v>
      </c>
      <c r="M1328" s="19">
        <v>54370</v>
      </c>
      <c r="N1328" s="19">
        <v>29760</v>
      </c>
      <c r="O1328" s="19">
        <v>9110</v>
      </c>
      <c r="P1328" s="19">
        <v>202156</v>
      </c>
      <c r="Q1328" s="19">
        <v>87234</v>
      </c>
      <c r="R1328" s="19">
        <v>161287</v>
      </c>
      <c r="S1328" s="19">
        <v>111853</v>
      </c>
      <c r="T1328" s="20">
        <v>63580</v>
      </c>
      <c r="U1328" s="49">
        <v>61536</v>
      </c>
      <c r="V1328" s="19">
        <v>57915</v>
      </c>
      <c r="W1328" s="19">
        <v>22202</v>
      </c>
      <c r="X1328" s="19">
        <v>0</v>
      </c>
      <c r="Y1328" s="20">
        <v>0</v>
      </c>
      <c r="Z1328" s="19">
        <v>301251</v>
      </c>
      <c r="AA1328" s="177"/>
      <c r="AB1328" s="30">
        <v>307281</v>
      </c>
      <c r="AC1328" s="19">
        <v>395000</v>
      </c>
      <c r="AD1328" s="19">
        <v>391711</v>
      </c>
      <c r="AE1328" s="19">
        <v>1245915</v>
      </c>
      <c r="AF1328" s="19">
        <v>915893</v>
      </c>
      <c r="AG1328" s="19">
        <v>570227</v>
      </c>
      <c r="AH1328" s="19">
        <v>301833</v>
      </c>
      <c r="AI1328" s="19">
        <v>6610</v>
      </c>
      <c r="AJ1328" s="20">
        <v>11361</v>
      </c>
      <c r="AK1328" s="24">
        <v>88170</v>
      </c>
      <c r="AL1328" s="24">
        <v>109555</v>
      </c>
      <c r="AM1328" s="24">
        <v>19775</v>
      </c>
      <c r="AN1328" s="21">
        <v>62895</v>
      </c>
      <c r="AO1328" s="19">
        <v>246648</v>
      </c>
      <c r="AP1328" s="19">
        <v>7694</v>
      </c>
      <c r="AQ1328" s="49">
        <v>6681073</v>
      </c>
      <c r="AR1328" s="24">
        <v>186886</v>
      </c>
      <c r="AS1328" s="24">
        <v>209059</v>
      </c>
      <c r="AT1328" s="49">
        <v>29527</v>
      </c>
      <c r="AU1328" s="49">
        <v>33163</v>
      </c>
      <c r="AV1328" s="24">
        <f t="shared" si="40"/>
        <v>458635</v>
      </c>
      <c r="AW1328" s="158">
        <v>1177439</v>
      </c>
      <c r="AX1328" s="91">
        <f t="shared" si="41"/>
        <v>8317147</v>
      </c>
      <c r="AY1328" s="68"/>
      <c r="AZ1328" s="19">
        <v>1222023</v>
      </c>
      <c r="BA1328" s="19">
        <v>10928</v>
      </c>
      <c r="BB1328" s="18">
        <v>1232951</v>
      </c>
      <c r="BC1328" s="18">
        <v>9550098</v>
      </c>
      <c r="BE1328" s="19"/>
      <c r="BF1328" s="20">
        <v>9550098</v>
      </c>
      <c r="BH1328" s="68"/>
      <c r="BI1328" s="68"/>
      <c r="BJ1328" s="68"/>
      <c r="BK1328" s="68"/>
      <c r="BL1328" s="68"/>
      <c r="BM1328" s="68"/>
      <c r="BN1328" s="68"/>
    </row>
    <row r="1329" spans="1:66" ht="22.5" customHeight="1" x14ac:dyDescent="0.2">
      <c r="A1329" s="118" t="s">
        <v>3146</v>
      </c>
      <c r="B1329" s="119" t="s">
        <v>3131</v>
      </c>
      <c r="C1329" s="129" t="s">
        <v>1398</v>
      </c>
      <c r="D1329" s="122">
        <v>6</v>
      </c>
      <c r="E1329" s="123" t="s">
        <v>3556</v>
      </c>
      <c r="F1329" s="18">
        <v>497215</v>
      </c>
      <c r="G1329" s="19">
        <v>36231</v>
      </c>
      <c r="H1329" s="19">
        <v>42823</v>
      </c>
      <c r="I1329" s="19">
        <v>0</v>
      </c>
      <c r="J1329" s="19">
        <v>603</v>
      </c>
      <c r="K1329" s="19">
        <v>0</v>
      </c>
      <c r="L1329" s="19">
        <v>0</v>
      </c>
      <c r="M1329" s="19">
        <v>31468</v>
      </c>
      <c r="N1329" s="19">
        <v>17159</v>
      </c>
      <c r="O1329" s="19">
        <v>6426</v>
      </c>
      <c r="P1329" s="19">
        <v>211341</v>
      </c>
      <c r="Q1329" s="19">
        <v>58715</v>
      </c>
      <c r="R1329" s="19">
        <v>97254</v>
      </c>
      <c r="S1329" s="19">
        <v>64757</v>
      </c>
      <c r="T1329" s="20">
        <v>50864</v>
      </c>
      <c r="U1329" s="49">
        <v>35184</v>
      </c>
      <c r="V1329" s="19">
        <v>28431</v>
      </c>
      <c r="W1329" s="19">
        <v>22202</v>
      </c>
      <c r="X1329" s="19">
        <v>0</v>
      </c>
      <c r="Y1329" s="20">
        <v>0</v>
      </c>
      <c r="Z1329" s="19">
        <v>202139</v>
      </c>
      <c r="AA1329" s="177"/>
      <c r="AB1329" s="30">
        <v>162742</v>
      </c>
      <c r="AC1329" s="19">
        <v>235949</v>
      </c>
      <c r="AD1329" s="19">
        <v>245042</v>
      </c>
      <c r="AE1329" s="19">
        <v>965745</v>
      </c>
      <c r="AF1329" s="19">
        <v>512938</v>
      </c>
      <c r="AG1329" s="19">
        <v>313942</v>
      </c>
      <c r="AH1329" s="19">
        <v>183864</v>
      </c>
      <c r="AI1329" s="19">
        <v>18298</v>
      </c>
      <c r="AJ1329" s="20">
        <v>8115</v>
      </c>
      <c r="AK1329" s="24">
        <v>59484</v>
      </c>
      <c r="AL1329" s="24">
        <v>73714</v>
      </c>
      <c r="AM1329" s="24">
        <v>13122</v>
      </c>
      <c r="AN1329" s="21">
        <v>46924</v>
      </c>
      <c r="AO1329" s="19">
        <v>175886</v>
      </c>
      <c r="AP1329" s="19">
        <v>4903</v>
      </c>
      <c r="AQ1329" s="49">
        <v>4423480</v>
      </c>
      <c r="AR1329" s="24">
        <v>84353</v>
      </c>
      <c r="AS1329" s="24">
        <v>193361</v>
      </c>
      <c r="AT1329" s="49">
        <v>20401</v>
      </c>
      <c r="AU1329" s="49">
        <v>38402</v>
      </c>
      <c r="AV1329" s="24">
        <f t="shared" si="40"/>
        <v>336517</v>
      </c>
      <c r="AW1329" s="158">
        <v>613691</v>
      </c>
      <c r="AX1329" s="91">
        <f t="shared" si="41"/>
        <v>5373688</v>
      </c>
      <c r="AY1329" s="68"/>
      <c r="AZ1329" s="19">
        <v>838654</v>
      </c>
      <c r="BA1329" s="19">
        <v>11738</v>
      </c>
      <c r="BB1329" s="18">
        <v>850392</v>
      </c>
      <c r="BC1329" s="18">
        <v>6224080</v>
      </c>
      <c r="BE1329" s="19"/>
      <c r="BF1329" s="20">
        <v>6224080</v>
      </c>
      <c r="BH1329" s="68"/>
      <c r="BI1329" s="68"/>
      <c r="BJ1329" s="68"/>
      <c r="BK1329" s="68"/>
      <c r="BL1329" s="68"/>
      <c r="BM1329" s="68"/>
      <c r="BN1329" s="68"/>
    </row>
    <row r="1330" spans="1:66" ht="22.5" customHeight="1" x14ac:dyDescent="0.2">
      <c r="A1330" s="118" t="s">
        <v>3147</v>
      </c>
      <c r="B1330" s="119" t="s">
        <v>3131</v>
      </c>
      <c r="C1330" s="129" t="s">
        <v>1399</v>
      </c>
      <c r="D1330" s="122">
        <v>6</v>
      </c>
      <c r="E1330" s="123" t="s">
        <v>3556</v>
      </c>
      <c r="F1330" s="18">
        <v>385334</v>
      </c>
      <c r="G1330" s="19">
        <v>51686</v>
      </c>
      <c r="H1330" s="19">
        <v>55165</v>
      </c>
      <c r="I1330" s="19">
        <v>0</v>
      </c>
      <c r="J1330" s="19">
        <v>0</v>
      </c>
      <c r="K1330" s="19">
        <v>0</v>
      </c>
      <c r="L1330" s="19">
        <v>0</v>
      </c>
      <c r="M1330" s="19">
        <v>23338</v>
      </c>
      <c r="N1330" s="19">
        <v>12627</v>
      </c>
      <c r="O1330" s="19">
        <v>2381</v>
      </c>
      <c r="P1330" s="19">
        <v>120154</v>
      </c>
      <c r="Q1330" s="19">
        <v>45806</v>
      </c>
      <c r="R1330" s="19">
        <v>61256</v>
      </c>
      <c r="S1330" s="19">
        <v>51301</v>
      </c>
      <c r="T1330" s="20">
        <v>50864</v>
      </c>
      <c r="U1330" s="49">
        <v>29328</v>
      </c>
      <c r="V1330" s="19">
        <v>24219</v>
      </c>
      <c r="W1330" s="19">
        <v>22202</v>
      </c>
      <c r="X1330" s="19">
        <v>0</v>
      </c>
      <c r="Y1330" s="20">
        <v>0</v>
      </c>
      <c r="Z1330" s="19">
        <v>164024</v>
      </c>
      <c r="AA1330" s="177"/>
      <c r="AB1330" s="30">
        <v>143919</v>
      </c>
      <c r="AC1330" s="19">
        <v>249310</v>
      </c>
      <c r="AD1330" s="19">
        <v>211293</v>
      </c>
      <c r="AE1330" s="19">
        <v>748440</v>
      </c>
      <c r="AF1330" s="19">
        <v>576883</v>
      </c>
      <c r="AG1330" s="19">
        <v>394508</v>
      </c>
      <c r="AH1330" s="19">
        <v>134364</v>
      </c>
      <c r="AI1330" s="19">
        <v>65431</v>
      </c>
      <c r="AJ1330" s="20">
        <v>11361</v>
      </c>
      <c r="AK1330" s="24">
        <v>51957</v>
      </c>
      <c r="AL1330" s="24">
        <v>59875</v>
      </c>
      <c r="AM1330" s="24">
        <v>13043</v>
      </c>
      <c r="AN1330" s="21">
        <v>36427</v>
      </c>
      <c r="AO1330" s="19">
        <v>116542</v>
      </c>
      <c r="AP1330" s="19">
        <v>10764</v>
      </c>
      <c r="AQ1330" s="49">
        <v>3923802</v>
      </c>
      <c r="AR1330" s="24">
        <v>83824</v>
      </c>
      <c r="AS1330" s="24">
        <v>192382</v>
      </c>
      <c r="AT1330" s="49">
        <v>72088</v>
      </c>
      <c r="AU1330" s="49">
        <v>34430</v>
      </c>
      <c r="AV1330" s="24">
        <f t="shared" si="40"/>
        <v>382724</v>
      </c>
      <c r="AW1330" s="158">
        <v>464008</v>
      </c>
      <c r="AX1330" s="91">
        <f t="shared" si="41"/>
        <v>4770534</v>
      </c>
      <c r="AY1330" s="68"/>
      <c r="AZ1330" s="19">
        <v>690557</v>
      </c>
      <c r="BA1330" s="19">
        <v>27200</v>
      </c>
      <c r="BB1330" s="18">
        <v>717757</v>
      </c>
      <c r="BC1330" s="18">
        <v>5488291</v>
      </c>
      <c r="BE1330" s="19"/>
      <c r="BF1330" s="20">
        <v>5488291</v>
      </c>
      <c r="BH1330" s="68"/>
      <c r="BI1330" s="68"/>
      <c r="BJ1330" s="68"/>
      <c r="BK1330" s="68"/>
      <c r="BL1330" s="68"/>
      <c r="BM1330" s="68"/>
      <c r="BN1330" s="68"/>
    </row>
    <row r="1331" spans="1:66" ht="22.5" customHeight="1" x14ac:dyDescent="0.2">
      <c r="A1331" s="118" t="s">
        <v>3148</v>
      </c>
      <c r="B1331" s="119" t="s">
        <v>3131</v>
      </c>
      <c r="C1331" s="129" t="s">
        <v>1400</v>
      </c>
      <c r="D1331" s="122">
        <v>6</v>
      </c>
      <c r="E1331" s="123" t="s">
        <v>3556</v>
      </c>
      <c r="F1331" s="18">
        <v>282125</v>
      </c>
      <c r="G1331" s="19">
        <v>26754</v>
      </c>
      <c r="H1331" s="19">
        <v>20944</v>
      </c>
      <c r="I1331" s="19">
        <v>524</v>
      </c>
      <c r="J1331" s="19">
        <v>27227</v>
      </c>
      <c r="K1331" s="19">
        <v>0</v>
      </c>
      <c r="L1331" s="19">
        <v>0</v>
      </c>
      <c r="M1331" s="19">
        <v>13167</v>
      </c>
      <c r="N1331" s="19">
        <v>7104</v>
      </c>
      <c r="O1331" s="19">
        <v>4158</v>
      </c>
      <c r="P1331" s="19">
        <v>112667</v>
      </c>
      <c r="Q1331" s="19">
        <v>32018</v>
      </c>
      <c r="R1331" s="19">
        <v>35946</v>
      </c>
      <c r="S1331" s="19">
        <v>31958</v>
      </c>
      <c r="T1331" s="20">
        <v>38148</v>
      </c>
      <c r="U1331" s="49">
        <v>15648</v>
      </c>
      <c r="V1331" s="19">
        <v>15795</v>
      </c>
      <c r="W1331" s="19">
        <v>11101</v>
      </c>
      <c r="X1331" s="19">
        <v>0</v>
      </c>
      <c r="Y1331" s="20">
        <v>0</v>
      </c>
      <c r="Z1331" s="19">
        <v>107475</v>
      </c>
      <c r="AA1331" s="177"/>
      <c r="AB1331" s="30">
        <v>82073</v>
      </c>
      <c r="AC1331" s="19">
        <v>121737</v>
      </c>
      <c r="AD1331" s="19">
        <v>150264</v>
      </c>
      <c r="AE1331" s="19">
        <v>350955</v>
      </c>
      <c r="AF1331" s="19">
        <v>316318</v>
      </c>
      <c r="AG1331" s="19">
        <v>172115</v>
      </c>
      <c r="AH1331" s="19">
        <v>78463</v>
      </c>
      <c r="AI1331" s="19">
        <v>8909</v>
      </c>
      <c r="AJ1331" s="20">
        <v>11361</v>
      </c>
      <c r="AK1331" s="24">
        <v>36447</v>
      </c>
      <c r="AL1331" s="24">
        <v>43979</v>
      </c>
      <c r="AM1331" s="24">
        <v>8915</v>
      </c>
      <c r="AN1331" s="21">
        <v>24295</v>
      </c>
      <c r="AO1331" s="19">
        <v>264880</v>
      </c>
      <c r="AP1331" s="19">
        <v>4378</v>
      </c>
      <c r="AQ1331" s="49">
        <v>2457848</v>
      </c>
      <c r="AR1331" s="24">
        <v>62423</v>
      </c>
      <c r="AS1331" s="24">
        <v>122862</v>
      </c>
      <c r="AT1331" s="49">
        <v>30570</v>
      </c>
      <c r="AU1331" s="49">
        <v>19689</v>
      </c>
      <c r="AV1331" s="24">
        <f t="shared" si="40"/>
        <v>235544</v>
      </c>
      <c r="AW1331" s="158">
        <v>502155</v>
      </c>
      <c r="AX1331" s="91">
        <f t="shared" si="41"/>
        <v>3195547</v>
      </c>
      <c r="AY1331" s="68"/>
      <c r="AZ1331" s="19">
        <v>509626</v>
      </c>
      <c r="BA1331" s="19">
        <v>12768</v>
      </c>
      <c r="BB1331" s="18">
        <v>522394</v>
      </c>
      <c r="BC1331" s="18">
        <v>3717941</v>
      </c>
      <c r="BE1331" s="19"/>
      <c r="BF1331" s="20">
        <v>3717941</v>
      </c>
      <c r="BH1331" s="68"/>
      <c r="BI1331" s="68"/>
      <c r="BJ1331" s="68"/>
      <c r="BK1331" s="68"/>
      <c r="BL1331" s="68"/>
      <c r="BM1331" s="68"/>
      <c r="BN1331" s="68"/>
    </row>
    <row r="1332" spans="1:66" ht="22.5" customHeight="1" x14ac:dyDescent="0.2">
      <c r="A1332" s="118" t="s">
        <v>3149</v>
      </c>
      <c r="B1332" s="119" t="s">
        <v>3131</v>
      </c>
      <c r="C1332" s="129" t="s">
        <v>1401</v>
      </c>
      <c r="D1332" s="122">
        <v>6</v>
      </c>
      <c r="E1332" s="123" t="s">
        <v>3556</v>
      </c>
      <c r="F1332" s="18">
        <v>229739</v>
      </c>
      <c r="G1332" s="19">
        <v>136615</v>
      </c>
      <c r="H1332" s="19">
        <v>46376</v>
      </c>
      <c r="I1332" s="19">
        <v>0</v>
      </c>
      <c r="J1332" s="19">
        <v>0</v>
      </c>
      <c r="K1332" s="19">
        <v>0</v>
      </c>
      <c r="L1332" s="19">
        <v>0</v>
      </c>
      <c r="M1332" s="19">
        <v>0</v>
      </c>
      <c r="N1332" s="19">
        <v>3174</v>
      </c>
      <c r="O1332" s="19">
        <v>0</v>
      </c>
      <c r="P1332" s="19">
        <v>101883</v>
      </c>
      <c r="Q1332" s="19">
        <v>20868</v>
      </c>
      <c r="R1332" s="19">
        <v>34584</v>
      </c>
      <c r="S1332" s="19">
        <v>18502</v>
      </c>
      <c r="T1332" s="20">
        <v>45778</v>
      </c>
      <c r="U1332" s="49">
        <v>16656</v>
      </c>
      <c r="V1332" s="19">
        <v>14742</v>
      </c>
      <c r="W1332" s="19">
        <v>22202</v>
      </c>
      <c r="X1332" s="19">
        <v>0</v>
      </c>
      <c r="Y1332" s="20">
        <v>0</v>
      </c>
      <c r="Z1332" s="19">
        <v>114658</v>
      </c>
      <c r="AA1332" s="177"/>
      <c r="AB1332" s="30">
        <v>49555</v>
      </c>
      <c r="AC1332" s="19">
        <v>87902</v>
      </c>
      <c r="AD1332" s="19">
        <v>356991</v>
      </c>
      <c r="AE1332" s="19">
        <v>204600</v>
      </c>
      <c r="AF1332" s="19">
        <v>337415</v>
      </c>
      <c r="AG1332" s="19">
        <v>157271</v>
      </c>
      <c r="AH1332" s="19">
        <v>48157</v>
      </c>
      <c r="AI1332" s="19">
        <v>93692</v>
      </c>
      <c r="AJ1332" s="20">
        <v>167710</v>
      </c>
      <c r="AK1332" s="24">
        <v>23481</v>
      </c>
      <c r="AL1332" s="24">
        <v>44375</v>
      </c>
      <c r="AM1332" s="24">
        <v>12057</v>
      </c>
      <c r="AN1332" s="21">
        <v>17409</v>
      </c>
      <c r="AO1332" s="19">
        <v>418695</v>
      </c>
      <c r="AP1332" s="19">
        <v>47535</v>
      </c>
      <c r="AQ1332" s="49">
        <v>2872622</v>
      </c>
      <c r="AR1332" s="24">
        <v>47604</v>
      </c>
      <c r="AS1332" s="24">
        <v>137452</v>
      </c>
      <c r="AT1332" s="49">
        <v>101767</v>
      </c>
      <c r="AU1332" s="49">
        <v>61178</v>
      </c>
      <c r="AV1332" s="24">
        <f t="shared" si="40"/>
        <v>348001</v>
      </c>
      <c r="AW1332" s="158">
        <v>911802</v>
      </c>
      <c r="AX1332" s="91">
        <f t="shared" si="41"/>
        <v>4132425</v>
      </c>
      <c r="AY1332" s="68"/>
      <c r="AZ1332" s="19">
        <v>355948</v>
      </c>
      <c r="BA1332" s="19">
        <v>197144</v>
      </c>
      <c r="BB1332" s="18">
        <v>553092</v>
      </c>
      <c r="BC1332" s="18">
        <v>4685517</v>
      </c>
      <c r="BE1332" s="19"/>
      <c r="BF1332" s="20">
        <v>4685517</v>
      </c>
      <c r="BH1332" s="68"/>
      <c r="BI1332" s="68"/>
      <c r="BJ1332" s="68"/>
      <c r="BK1332" s="68"/>
      <c r="BL1332" s="68"/>
      <c r="BM1332" s="68"/>
      <c r="BN1332" s="68"/>
    </row>
    <row r="1333" spans="1:66" ht="22.5" customHeight="1" x14ac:dyDescent="0.2">
      <c r="A1333" s="118" t="s">
        <v>3150</v>
      </c>
      <c r="B1333" s="119" t="s">
        <v>3131</v>
      </c>
      <c r="C1333" s="129" t="s">
        <v>1402</v>
      </c>
      <c r="D1333" s="122">
        <v>6</v>
      </c>
      <c r="E1333" s="123" t="s">
        <v>3556</v>
      </c>
      <c r="F1333" s="18">
        <v>488101</v>
      </c>
      <c r="G1333" s="19">
        <v>426684</v>
      </c>
      <c r="H1333" s="19">
        <v>140998</v>
      </c>
      <c r="I1333" s="19">
        <v>0</v>
      </c>
      <c r="J1333" s="19">
        <v>0</v>
      </c>
      <c r="K1333" s="19">
        <v>0</v>
      </c>
      <c r="L1333" s="19">
        <v>0</v>
      </c>
      <c r="M1333" s="19">
        <v>6862</v>
      </c>
      <c r="N1333" s="19">
        <v>9823</v>
      </c>
      <c r="O1333" s="19">
        <v>4423</v>
      </c>
      <c r="P1333" s="19">
        <v>281135</v>
      </c>
      <c r="Q1333" s="19">
        <v>38772</v>
      </c>
      <c r="R1333" s="19">
        <v>34794</v>
      </c>
      <c r="S1333" s="19">
        <v>57188</v>
      </c>
      <c r="T1333" s="20">
        <v>105543</v>
      </c>
      <c r="U1333" s="49">
        <v>15984</v>
      </c>
      <c r="V1333" s="19">
        <v>29484</v>
      </c>
      <c r="W1333" s="19">
        <v>44404</v>
      </c>
      <c r="X1333" s="19">
        <v>0</v>
      </c>
      <c r="Y1333" s="20">
        <v>0</v>
      </c>
      <c r="Z1333" s="19">
        <v>247612</v>
      </c>
      <c r="AA1333" s="177"/>
      <c r="AB1333" s="30">
        <v>104324</v>
      </c>
      <c r="AC1333" s="19">
        <v>195156</v>
      </c>
      <c r="AD1333" s="19">
        <v>415719</v>
      </c>
      <c r="AE1333" s="19">
        <v>495165</v>
      </c>
      <c r="AF1333" s="19">
        <v>731163</v>
      </c>
      <c r="AG1333" s="19">
        <v>338138</v>
      </c>
      <c r="AH1333" s="19">
        <v>135579</v>
      </c>
      <c r="AI1333" s="19">
        <v>218520</v>
      </c>
      <c r="AJ1333" s="20">
        <v>212613</v>
      </c>
      <c r="AK1333" s="24">
        <v>45160</v>
      </c>
      <c r="AL1333" s="24">
        <v>73176</v>
      </c>
      <c r="AM1333" s="24">
        <v>21213</v>
      </c>
      <c r="AN1333" s="21">
        <v>36508</v>
      </c>
      <c r="AO1333" s="19">
        <v>787700</v>
      </c>
      <c r="AP1333" s="19">
        <v>98035</v>
      </c>
      <c r="AQ1333" s="49">
        <v>5839976</v>
      </c>
      <c r="AR1333" s="24">
        <v>80532</v>
      </c>
      <c r="AS1333" s="24">
        <v>147302</v>
      </c>
      <c r="AT1333" s="49">
        <v>141149</v>
      </c>
      <c r="AU1333" s="49">
        <v>80676</v>
      </c>
      <c r="AV1333" s="24">
        <f t="shared" si="40"/>
        <v>449659</v>
      </c>
      <c r="AW1333" s="158">
        <v>1455135</v>
      </c>
      <c r="AX1333" s="91">
        <f t="shared" si="41"/>
        <v>7744770</v>
      </c>
      <c r="AY1333" s="68"/>
      <c r="AZ1333" s="19">
        <v>593247</v>
      </c>
      <c r="BA1333" s="19">
        <v>414041</v>
      </c>
      <c r="BB1333" s="18">
        <v>1007288</v>
      </c>
      <c r="BC1333" s="18">
        <v>8752058</v>
      </c>
      <c r="BE1333" s="19"/>
      <c r="BF1333" s="20">
        <v>8752058</v>
      </c>
      <c r="BH1333" s="68"/>
      <c r="BI1333" s="68"/>
      <c r="BJ1333" s="68"/>
      <c r="BK1333" s="68"/>
      <c r="BL1333" s="68"/>
      <c r="BM1333" s="68"/>
      <c r="BN1333" s="68"/>
    </row>
    <row r="1334" spans="1:66" ht="22.5" customHeight="1" x14ac:dyDescent="0.2">
      <c r="A1334" s="118" t="s">
        <v>3151</v>
      </c>
      <c r="B1334" s="119" t="s">
        <v>3131</v>
      </c>
      <c r="C1334" s="129" t="s">
        <v>1403</v>
      </c>
      <c r="D1334" s="122">
        <v>6</v>
      </c>
      <c r="E1334" s="123" t="s">
        <v>3556</v>
      </c>
      <c r="F1334" s="18">
        <v>229174</v>
      </c>
      <c r="G1334" s="19">
        <v>58247</v>
      </c>
      <c r="H1334" s="19">
        <v>29733</v>
      </c>
      <c r="I1334" s="19">
        <v>0</v>
      </c>
      <c r="J1334" s="19">
        <v>51787</v>
      </c>
      <c r="K1334" s="19">
        <v>0</v>
      </c>
      <c r="L1334" s="19">
        <v>10571</v>
      </c>
      <c r="M1334" s="19">
        <v>0</v>
      </c>
      <c r="N1334" s="19">
        <v>3958</v>
      </c>
      <c r="O1334" s="19">
        <v>0</v>
      </c>
      <c r="P1334" s="19">
        <v>72340</v>
      </c>
      <c r="Q1334" s="19">
        <v>24569</v>
      </c>
      <c r="R1334" s="19">
        <v>21012</v>
      </c>
      <c r="S1334" s="19">
        <v>17661</v>
      </c>
      <c r="T1334" s="20">
        <v>38148</v>
      </c>
      <c r="U1334" s="49">
        <v>3936</v>
      </c>
      <c r="V1334" s="19">
        <v>5265</v>
      </c>
      <c r="W1334" s="19">
        <v>11101</v>
      </c>
      <c r="X1334" s="19">
        <v>0</v>
      </c>
      <c r="Y1334" s="20">
        <v>0</v>
      </c>
      <c r="Z1334" s="19">
        <v>90680</v>
      </c>
      <c r="AA1334" s="177"/>
      <c r="AB1334" s="30">
        <v>76496</v>
      </c>
      <c r="AC1334" s="19">
        <v>113424</v>
      </c>
      <c r="AD1334" s="19">
        <v>216771</v>
      </c>
      <c r="AE1334" s="19">
        <v>175725</v>
      </c>
      <c r="AF1334" s="19">
        <v>314578</v>
      </c>
      <c r="AG1334" s="19">
        <v>170914</v>
      </c>
      <c r="AH1334" s="19">
        <v>43264</v>
      </c>
      <c r="AI1334" s="19">
        <v>62845</v>
      </c>
      <c r="AJ1334" s="20">
        <v>7033</v>
      </c>
      <c r="AK1334" s="24">
        <v>26277</v>
      </c>
      <c r="AL1334" s="24">
        <v>43668</v>
      </c>
      <c r="AM1334" s="24">
        <v>10260</v>
      </c>
      <c r="AN1334" s="21">
        <v>19609</v>
      </c>
      <c r="AO1334" s="19">
        <v>460020</v>
      </c>
      <c r="AP1334" s="19">
        <v>8189</v>
      </c>
      <c r="AQ1334" s="49">
        <v>2417255</v>
      </c>
      <c r="AR1334" s="24">
        <v>57823</v>
      </c>
      <c r="AS1334" s="24">
        <v>125776</v>
      </c>
      <c r="AT1334" s="49">
        <v>92305</v>
      </c>
      <c r="AU1334" s="49">
        <v>54003</v>
      </c>
      <c r="AV1334" s="24">
        <f t="shared" si="40"/>
        <v>329907</v>
      </c>
      <c r="AW1334" s="158">
        <v>874338</v>
      </c>
      <c r="AX1334" s="91">
        <f t="shared" si="41"/>
        <v>3621500</v>
      </c>
      <c r="AY1334" s="68"/>
      <c r="AZ1334" s="19">
        <v>400340</v>
      </c>
      <c r="BA1334" s="19">
        <v>40800</v>
      </c>
      <c r="BB1334" s="18">
        <v>441140</v>
      </c>
      <c r="BC1334" s="18">
        <v>4062640</v>
      </c>
      <c r="BE1334" s="19"/>
      <c r="BF1334" s="20">
        <v>4062640</v>
      </c>
      <c r="BH1334" s="68"/>
      <c r="BI1334" s="68"/>
      <c r="BJ1334" s="68"/>
      <c r="BK1334" s="68"/>
      <c r="BL1334" s="68"/>
      <c r="BM1334" s="68"/>
      <c r="BN1334" s="68"/>
    </row>
    <row r="1335" spans="1:66" ht="22.5" customHeight="1" x14ac:dyDescent="0.2">
      <c r="A1335" s="118" t="s">
        <v>3152</v>
      </c>
      <c r="B1335" s="119" t="s">
        <v>3131</v>
      </c>
      <c r="C1335" s="129" t="s">
        <v>1404</v>
      </c>
      <c r="D1335" s="122">
        <v>6</v>
      </c>
      <c r="E1335" s="123" t="s">
        <v>3556</v>
      </c>
      <c r="F1335" s="18">
        <v>403883</v>
      </c>
      <c r="G1335" s="19">
        <v>267616</v>
      </c>
      <c r="H1335" s="19">
        <v>145860</v>
      </c>
      <c r="I1335" s="19">
        <v>0</v>
      </c>
      <c r="J1335" s="19">
        <v>0</v>
      </c>
      <c r="K1335" s="19">
        <v>0</v>
      </c>
      <c r="L1335" s="19">
        <v>0</v>
      </c>
      <c r="M1335" s="19">
        <v>6255</v>
      </c>
      <c r="N1335" s="19">
        <v>8364</v>
      </c>
      <c r="O1335" s="19">
        <v>0</v>
      </c>
      <c r="P1335" s="19">
        <v>63882</v>
      </c>
      <c r="Q1335" s="19">
        <v>34736</v>
      </c>
      <c r="R1335" s="19">
        <v>105534</v>
      </c>
      <c r="S1335" s="19">
        <v>40368</v>
      </c>
      <c r="T1335" s="20">
        <v>50864</v>
      </c>
      <c r="U1335" s="49">
        <v>15264</v>
      </c>
      <c r="V1335" s="19">
        <v>27378</v>
      </c>
      <c r="W1335" s="19">
        <v>33303</v>
      </c>
      <c r="X1335" s="19">
        <v>0</v>
      </c>
      <c r="Y1335" s="20">
        <v>0</v>
      </c>
      <c r="Z1335" s="19">
        <v>195080</v>
      </c>
      <c r="AA1335" s="177"/>
      <c r="AB1335" s="30">
        <v>85081</v>
      </c>
      <c r="AC1335" s="19">
        <v>180956</v>
      </c>
      <c r="AD1335" s="19">
        <v>496333</v>
      </c>
      <c r="AE1335" s="19">
        <v>442035</v>
      </c>
      <c r="AF1335" s="19">
        <v>561875</v>
      </c>
      <c r="AG1335" s="19">
        <v>304418</v>
      </c>
      <c r="AH1335" s="19">
        <v>103914</v>
      </c>
      <c r="AI1335" s="19">
        <v>201851</v>
      </c>
      <c r="AJ1335" s="20">
        <v>83855</v>
      </c>
      <c r="AK1335" s="24">
        <v>40534</v>
      </c>
      <c r="AL1335" s="24">
        <v>63444</v>
      </c>
      <c r="AM1335" s="24">
        <v>17108</v>
      </c>
      <c r="AN1335" s="21">
        <v>30545</v>
      </c>
      <c r="AO1335" s="19">
        <v>571644</v>
      </c>
      <c r="AP1335" s="19">
        <v>49811</v>
      </c>
      <c r="AQ1335" s="49">
        <v>4631791</v>
      </c>
      <c r="AR1335" s="24">
        <v>87745</v>
      </c>
      <c r="AS1335" s="24">
        <v>161320</v>
      </c>
      <c r="AT1335" s="49">
        <v>133341</v>
      </c>
      <c r="AU1335" s="49">
        <v>88374</v>
      </c>
      <c r="AV1335" s="24">
        <f t="shared" si="40"/>
        <v>470780</v>
      </c>
      <c r="AW1335" s="158">
        <v>969618</v>
      </c>
      <c r="AX1335" s="91">
        <f t="shared" si="41"/>
        <v>6072189</v>
      </c>
      <c r="AY1335" s="68"/>
      <c r="AZ1335" s="19">
        <v>550673</v>
      </c>
      <c r="BA1335" s="19">
        <v>209014</v>
      </c>
      <c r="BB1335" s="18">
        <v>759687</v>
      </c>
      <c r="BC1335" s="18">
        <v>6831876</v>
      </c>
      <c r="BE1335" s="19"/>
      <c r="BF1335" s="20">
        <v>6831876</v>
      </c>
      <c r="BH1335" s="68"/>
      <c r="BI1335" s="68"/>
      <c r="BJ1335" s="68"/>
      <c r="BK1335" s="68"/>
      <c r="BL1335" s="68"/>
      <c r="BM1335" s="68"/>
      <c r="BN1335" s="68"/>
    </row>
    <row r="1336" spans="1:66" ht="22.5" customHeight="1" x14ac:dyDescent="0.2">
      <c r="A1336" s="118" t="s">
        <v>3153</v>
      </c>
      <c r="B1336" s="119" t="s">
        <v>3131</v>
      </c>
      <c r="C1336" s="129" t="s">
        <v>1405</v>
      </c>
      <c r="D1336" s="122">
        <v>6</v>
      </c>
      <c r="E1336" s="123" t="s">
        <v>3556</v>
      </c>
      <c r="F1336" s="18">
        <v>292863</v>
      </c>
      <c r="G1336" s="19">
        <v>286351</v>
      </c>
      <c r="H1336" s="19">
        <v>243287</v>
      </c>
      <c r="I1336" s="19">
        <v>0</v>
      </c>
      <c r="J1336" s="19">
        <v>0</v>
      </c>
      <c r="K1336" s="19">
        <v>0</v>
      </c>
      <c r="L1336" s="19">
        <v>0</v>
      </c>
      <c r="M1336" s="19">
        <v>0</v>
      </c>
      <c r="N1336" s="19">
        <v>4562</v>
      </c>
      <c r="O1336" s="19">
        <v>0</v>
      </c>
      <c r="P1336" s="19">
        <v>64209</v>
      </c>
      <c r="Q1336" s="19">
        <v>22681</v>
      </c>
      <c r="R1336" s="19">
        <v>68434</v>
      </c>
      <c r="S1336" s="19">
        <v>35322</v>
      </c>
      <c r="T1336" s="20">
        <v>63580</v>
      </c>
      <c r="U1336" s="49">
        <v>44160</v>
      </c>
      <c r="V1336" s="19">
        <v>11583</v>
      </c>
      <c r="W1336" s="19">
        <v>22202</v>
      </c>
      <c r="X1336" s="19">
        <v>0</v>
      </c>
      <c r="Y1336" s="20">
        <v>0</v>
      </c>
      <c r="Z1336" s="19">
        <v>141207</v>
      </c>
      <c r="AA1336" s="177"/>
      <c r="AB1336" s="30">
        <v>79026</v>
      </c>
      <c r="AC1336" s="19">
        <v>111641</v>
      </c>
      <c r="AD1336" s="19">
        <v>381473</v>
      </c>
      <c r="AE1336" s="19">
        <v>331980</v>
      </c>
      <c r="AF1336" s="19">
        <v>390413</v>
      </c>
      <c r="AG1336" s="19">
        <v>207722</v>
      </c>
      <c r="AH1336" s="19">
        <v>65255</v>
      </c>
      <c r="AI1336" s="19">
        <v>161231</v>
      </c>
      <c r="AJ1336" s="20">
        <v>139037</v>
      </c>
      <c r="AK1336" s="24">
        <v>28382</v>
      </c>
      <c r="AL1336" s="24">
        <v>50432</v>
      </c>
      <c r="AM1336" s="24">
        <v>13758</v>
      </c>
      <c r="AN1336" s="21">
        <v>20500</v>
      </c>
      <c r="AO1336" s="19">
        <v>631908</v>
      </c>
      <c r="AP1336" s="19">
        <v>51376</v>
      </c>
      <c r="AQ1336" s="49">
        <v>3964575</v>
      </c>
      <c r="AR1336" s="24">
        <v>65874</v>
      </c>
      <c r="AS1336" s="24">
        <v>156322</v>
      </c>
      <c r="AT1336" s="49">
        <v>128458</v>
      </c>
      <c r="AU1336" s="49">
        <v>78212</v>
      </c>
      <c r="AV1336" s="24">
        <f t="shared" si="40"/>
        <v>428866</v>
      </c>
      <c r="AW1336" s="158">
        <v>1029743</v>
      </c>
      <c r="AX1336" s="91">
        <f t="shared" si="41"/>
        <v>5423184</v>
      </c>
      <c r="AY1336" s="68"/>
      <c r="AZ1336" s="19">
        <v>431418</v>
      </c>
      <c r="BA1336" s="19">
        <v>238382</v>
      </c>
      <c r="BB1336" s="18">
        <v>669800</v>
      </c>
      <c r="BC1336" s="18">
        <v>6092984</v>
      </c>
      <c r="BE1336" s="19"/>
      <c r="BF1336" s="20">
        <v>6092984</v>
      </c>
      <c r="BH1336" s="68"/>
      <c r="BI1336" s="68"/>
      <c r="BJ1336" s="68"/>
      <c r="BK1336" s="68"/>
      <c r="BL1336" s="68"/>
      <c r="BM1336" s="68"/>
      <c r="BN1336" s="68"/>
    </row>
    <row r="1337" spans="1:66" ht="22.5" customHeight="1" x14ac:dyDescent="0.2">
      <c r="A1337" s="118" t="s">
        <v>3154</v>
      </c>
      <c r="B1337" s="119" t="s">
        <v>3155</v>
      </c>
      <c r="C1337" s="129" t="s">
        <v>1406</v>
      </c>
      <c r="D1337" s="122">
        <v>2</v>
      </c>
      <c r="E1337" s="123" t="s">
        <v>3556</v>
      </c>
      <c r="F1337" s="18">
        <v>3083795</v>
      </c>
      <c r="G1337" s="19">
        <v>772448</v>
      </c>
      <c r="H1337" s="19">
        <v>745943</v>
      </c>
      <c r="I1337" s="19">
        <v>178529</v>
      </c>
      <c r="J1337" s="19">
        <v>207277</v>
      </c>
      <c r="K1337" s="19">
        <v>86567</v>
      </c>
      <c r="L1337" s="19">
        <v>70328</v>
      </c>
      <c r="M1337" s="19">
        <v>265204</v>
      </c>
      <c r="N1337" s="19">
        <v>153173</v>
      </c>
      <c r="O1337" s="19">
        <v>137403</v>
      </c>
      <c r="P1337" s="19">
        <v>681907</v>
      </c>
      <c r="Q1337" s="19">
        <v>437540</v>
      </c>
      <c r="R1337" s="19">
        <v>606216</v>
      </c>
      <c r="S1337" s="19">
        <v>447412</v>
      </c>
      <c r="T1337" s="20">
        <v>545389</v>
      </c>
      <c r="U1337" s="49">
        <v>298176</v>
      </c>
      <c r="V1337" s="19">
        <v>264303</v>
      </c>
      <c r="W1337" s="19">
        <v>255323</v>
      </c>
      <c r="X1337" s="19">
        <v>300608</v>
      </c>
      <c r="Y1337" s="20">
        <v>40559</v>
      </c>
      <c r="Z1337" s="19">
        <v>2254737</v>
      </c>
      <c r="AA1337" s="177"/>
      <c r="AB1337" s="30">
        <v>2046021</v>
      </c>
      <c r="AC1337" s="19">
        <v>2166119</v>
      </c>
      <c r="AD1337" s="19">
        <v>3724485</v>
      </c>
      <c r="AE1337" s="19">
        <v>6369000</v>
      </c>
      <c r="AF1337" s="19">
        <v>6064045</v>
      </c>
      <c r="AG1337" s="19">
        <v>4127838</v>
      </c>
      <c r="AH1337" s="19">
        <v>1636742</v>
      </c>
      <c r="AI1337" s="19">
        <v>327444</v>
      </c>
      <c r="AJ1337" s="20">
        <v>328387</v>
      </c>
      <c r="AK1337" s="24">
        <v>353458</v>
      </c>
      <c r="AL1337" s="24">
        <v>369532</v>
      </c>
      <c r="AM1337" s="24">
        <v>134654</v>
      </c>
      <c r="AN1337" s="21">
        <v>215067</v>
      </c>
      <c r="AO1337" s="19">
        <v>3025895</v>
      </c>
      <c r="AP1337" s="19">
        <v>444744</v>
      </c>
      <c r="AQ1337" s="49">
        <v>43166268</v>
      </c>
      <c r="AR1337" s="24">
        <v>522675</v>
      </c>
      <c r="AS1337" s="24">
        <v>585341</v>
      </c>
      <c r="AT1337" s="49">
        <v>468503</v>
      </c>
      <c r="AU1337" s="49">
        <v>175424</v>
      </c>
      <c r="AV1337" s="24">
        <f t="shared" si="40"/>
        <v>1751943</v>
      </c>
      <c r="AW1337" s="158">
        <v>7813840</v>
      </c>
      <c r="AX1337" s="91">
        <f t="shared" si="41"/>
        <v>52732051</v>
      </c>
      <c r="AY1337" s="68"/>
      <c r="AZ1337" s="19">
        <v>4392386</v>
      </c>
      <c r="BA1337" s="19">
        <v>576058</v>
      </c>
      <c r="BB1337" s="18">
        <v>4968444</v>
      </c>
      <c r="BC1337" s="18">
        <v>57700495</v>
      </c>
      <c r="BE1337" s="19"/>
      <c r="BF1337" s="20">
        <v>57700495</v>
      </c>
      <c r="BH1337" s="68"/>
      <c r="BI1337" s="68"/>
      <c r="BJ1337" s="68"/>
      <c r="BK1337" s="68"/>
      <c r="BL1337" s="68"/>
      <c r="BM1337" s="68"/>
      <c r="BN1337" s="68"/>
    </row>
    <row r="1338" spans="1:66" ht="22.5" customHeight="1" x14ac:dyDescent="0.2">
      <c r="A1338" s="118" t="s">
        <v>3156</v>
      </c>
      <c r="B1338" s="119" t="s">
        <v>3155</v>
      </c>
      <c r="C1338" s="129" t="s">
        <v>1407</v>
      </c>
      <c r="D1338" s="122">
        <v>3</v>
      </c>
      <c r="E1338" s="123" t="s">
        <v>3556</v>
      </c>
      <c r="F1338" s="18">
        <v>1953621</v>
      </c>
      <c r="G1338" s="19">
        <v>379517</v>
      </c>
      <c r="H1338" s="19">
        <v>216359</v>
      </c>
      <c r="I1338" s="19">
        <v>0</v>
      </c>
      <c r="J1338" s="19">
        <v>43779</v>
      </c>
      <c r="K1338" s="19">
        <v>20766</v>
      </c>
      <c r="L1338" s="19">
        <v>16143</v>
      </c>
      <c r="M1338" s="19">
        <v>167575</v>
      </c>
      <c r="N1338" s="19">
        <v>95835</v>
      </c>
      <c r="O1338" s="19">
        <v>92686</v>
      </c>
      <c r="P1338" s="19">
        <v>791437</v>
      </c>
      <c r="Q1338" s="19">
        <v>299301</v>
      </c>
      <c r="R1338" s="19">
        <v>381472</v>
      </c>
      <c r="S1338" s="19">
        <v>339764</v>
      </c>
      <c r="T1338" s="20">
        <v>305184</v>
      </c>
      <c r="U1338" s="49">
        <v>201264</v>
      </c>
      <c r="V1338" s="19">
        <v>182169</v>
      </c>
      <c r="W1338" s="19">
        <v>133212</v>
      </c>
      <c r="X1338" s="19">
        <v>0</v>
      </c>
      <c r="Y1338" s="20">
        <v>0</v>
      </c>
      <c r="Z1338" s="19">
        <v>690230</v>
      </c>
      <c r="AA1338" s="177"/>
      <c r="AB1338" s="30">
        <v>1521496</v>
      </c>
      <c r="AC1338" s="19">
        <v>1439203</v>
      </c>
      <c r="AD1338" s="19">
        <v>1436555</v>
      </c>
      <c r="AE1338" s="19">
        <v>3452790</v>
      </c>
      <c r="AF1338" s="19">
        <v>3849025</v>
      </c>
      <c r="AG1338" s="19">
        <v>2459200</v>
      </c>
      <c r="AH1338" s="19">
        <v>889028</v>
      </c>
      <c r="AI1338" s="19">
        <v>142934</v>
      </c>
      <c r="AJ1338" s="20">
        <v>126594</v>
      </c>
      <c r="AK1338" s="24">
        <v>214900</v>
      </c>
      <c r="AL1338" s="24">
        <v>258113</v>
      </c>
      <c r="AM1338" s="24">
        <v>78720</v>
      </c>
      <c r="AN1338" s="21">
        <v>140986</v>
      </c>
      <c r="AO1338" s="19">
        <v>970888</v>
      </c>
      <c r="AP1338" s="19">
        <v>140049</v>
      </c>
      <c r="AQ1338" s="49">
        <v>23430795</v>
      </c>
      <c r="AR1338" s="24">
        <v>417473</v>
      </c>
      <c r="AS1338" s="24">
        <v>416211</v>
      </c>
      <c r="AT1338" s="49">
        <v>273581</v>
      </c>
      <c r="AU1338" s="49">
        <v>118982</v>
      </c>
      <c r="AV1338" s="24">
        <f t="shared" si="40"/>
        <v>1226247</v>
      </c>
      <c r="AW1338" s="158">
        <v>4145839</v>
      </c>
      <c r="AX1338" s="91">
        <f t="shared" si="41"/>
        <v>28802881</v>
      </c>
      <c r="AY1338" s="68"/>
      <c r="AZ1338" s="19">
        <v>3017166</v>
      </c>
      <c r="BA1338" s="19">
        <v>261267</v>
      </c>
      <c r="BB1338" s="18">
        <v>3278433</v>
      </c>
      <c r="BC1338" s="18">
        <v>32081314</v>
      </c>
      <c r="BE1338" s="19"/>
      <c r="BF1338" s="20">
        <v>32081314</v>
      </c>
      <c r="BH1338" s="68"/>
      <c r="BI1338" s="68"/>
      <c r="BJ1338" s="68"/>
      <c r="BK1338" s="68"/>
      <c r="BL1338" s="68"/>
      <c r="BM1338" s="68"/>
      <c r="BN1338" s="68"/>
    </row>
    <row r="1339" spans="1:66" ht="22.5" customHeight="1" x14ac:dyDescent="0.2">
      <c r="A1339" s="118" t="s">
        <v>3157</v>
      </c>
      <c r="B1339" s="119" t="s">
        <v>3155</v>
      </c>
      <c r="C1339" s="129" t="s">
        <v>1408</v>
      </c>
      <c r="D1339" s="122">
        <v>5</v>
      </c>
      <c r="E1339" s="123" t="s">
        <v>3556</v>
      </c>
      <c r="F1339" s="18">
        <v>2586186</v>
      </c>
      <c r="G1339" s="19">
        <v>613089</v>
      </c>
      <c r="H1339" s="19">
        <v>457589</v>
      </c>
      <c r="I1339" s="19">
        <v>2823</v>
      </c>
      <c r="J1339" s="19">
        <v>81671</v>
      </c>
      <c r="K1339" s="19">
        <v>20493</v>
      </c>
      <c r="L1339" s="19">
        <v>30751</v>
      </c>
      <c r="M1339" s="19">
        <v>189075</v>
      </c>
      <c r="N1339" s="19">
        <v>115522</v>
      </c>
      <c r="O1339" s="19">
        <v>43999</v>
      </c>
      <c r="P1339" s="19">
        <v>1765947</v>
      </c>
      <c r="Q1339" s="19">
        <v>363049</v>
      </c>
      <c r="R1339" s="19">
        <v>512944</v>
      </c>
      <c r="S1339" s="19">
        <v>424705</v>
      </c>
      <c r="T1339" s="20">
        <v>419882</v>
      </c>
      <c r="U1339" s="49">
        <v>240816</v>
      </c>
      <c r="V1339" s="19">
        <v>210600</v>
      </c>
      <c r="W1339" s="19">
        <v>199818</v>
      </c>
      <c r="X1339" s="19">
        <v>0</v>
      </c>
      <c r="Y1339" s="20">
        <v>0</v>
      </c>
      <c r="Z1339" s="19">
        <v>1051450</v>
      </c>
      <c r="AA1339" s="177"/>
      <c r="AB1339" s="30">
        <v>987317</v>
      </c>
      <c r="AC1339" s="19">
        <v>1456163</v>
      </c>
      <c r="AD1339" s="19">
        <v>1903653</v>
      </c>
      <c r="AE1339" s="19">
        <v>4654650</v>
      </c>
      <c r="AF1339" s="19">
        <v>4003305</v>
      </c>
      <c r="AG1339" s="19">
        <v>2552035</v>
      </c>
      <c r="AH1339" s="19">
        <v>1255082</v>
      </c>
      <c r="AI1339" s="19">
        <v>447961</v>
      </c>
      <c r="AJ1339" s="20">
        <v>547492</v>
      </c>
      <c r="AK1339" s="24">
        <v>251009</v>
      </c>
      <c r="AL1339" s="24">
        <v>336020</v>
      </c>
      <c r="AM1339" s="24">
        <v>94176</v>
      </c>
      <c r="AN1339" s="21">
        <v>180264</v>
      </c>
      <c r="AO1339" s="19">
        <v>2824687</v>
      </c>
      <c r="AP1339" s="19">
        <v>189726</v>
      </c>
      <c r="AQ1339" s="49">
        <v>31013949</v>
      </c>
      <c r="AR1339" s="24">
        <v>437736</v>
      </c>
      <c r="AS1339" s="24">
        <v>423388</v>
      </c>
      <c r="AT1339" s="49">
        <v>304101</v>
      </c>
      <c r="AU1339" s="49">
        <v>135769</v>
      </c>
      <c r="AV1339" s="24">
        <f t="shared" si="40"/>
        <v>1300994</v>
      </c>
      <c r="AW1339" s="158">
        <v>6333634</v>
      </c>
      <c r="AX1339" s="91">
        <f t="shared" si="41"/>
        <v>38648577</v>
      </c>
      <c r="AY1339" s="68"/>
      <c r="AZ1339" s="19">
        <v>3486350</v>
      </c>
      <c r="BA1339" s="19">
        <v>747951</v>
      </c>
      <c r="BB1339" s="18">
        <v>4234301</v>
      </c>
      <c r="BC1339" s="18">
        <v>42882878</v>
      </c>
      <c r="BE1339" s="19"/>
      <c r="BF1339" s="20">
        <v>42882878</v>
      </c>
      <c r="BH1339" s="68"/>
      <c r="BI1339" s="68"/>
      <c r="BJ1339" s="68"/>
      <c r="BK1339" s="68"/>
      <c r="BL1339" s="68"/>
      <c r="BM1339" s="68"/>
      <c r="BN1339" s="68"/>
    </row>
    <row r="1340" spans="1:66" ht="22.5" customHeight="1" x14ac:dyDescent="0.2">
      <c r="A1340" s="118" t="s">
        <v>3158</v>
      </c>
      <c r="B1340" s="119" t="s">
        <v>3155</v>
      </c>
      <c r="C1340" s="129" t="s">
        <v>1409</v>
      </c>
      <c r="D1340" s="122">
        <v>5</v>
      </c>
      <c r="E1340" s="123" t="s">
        <v>3556</v>
      </c>
      <c r="F1340" s="18">
        <v>864518</v>
      </c>
      <c r="G1340" s="19">
        <v>334465</v>
      </c>
      <c r="H1340" s="19">
        <v>182325</v>
      </c>
      <c r="I1340" s="19">
        <v>1164</v>
      </c>
      <c r="J1340" s="19">
        <v>6370</v>
      </c>
      <c r="K1340" s="19">
        <v>57903</v>
      </c>
      <c r="L1340" s="19">
        <v>29000</v>
      </c>
      <c r="M1340" s="19">
        <v>31505</v>
      </c>
      <c r="N1340" s="19">
        <v>24678</v>
      </c>
      <c r="O1340" s="19">
        <v>19694</v>
      </c>
      <c r="P1340" s="19">
        <v>440339</v>
      </c>
      <c r="Q1340" s="19">
        <v>120013</v>
      </c>
      <c r="R1340" s="19">
        <v>93324</v>
      </c>
      <c r="S1340" s="19">
        <v>107648</v>
      </c>
      <c r="T1340" s="20">
        <v>220114</v>
      </c>
      <c r="U1340" s="49">
        <v>68208</v>
      </c>
      <c r="V1340" s="19">
        <v>76869</v>
      </c>
      <c r="W1340" s="19">
        <v>144313</v>
      </c>
      <c r="X1340" s="19">
        <v>0</v>
      </c>
      <c r="Y1340" s="20">
        <v>0</v>
      </c>
      <c r="Z1340" s="19">
        <v>390820</v>
      </c>
      <c r="AA1340" s="177"/>
      <c r="AB1340" s="30">
        <v>251872</v>
      </c>
      <c r="AC1340" s="19">
        <v>499854</v>
      </c>
      <c r="AD1340" s="19">
        <v>1020340</v>
      </c>
      <c r="AE1340" s="19">
        <v>1062765</v>
      </c>
      <c r="AF1340" s="19">
        <v>1416288</v>
      </c>
      <c r="AG1340" s="19">
        <v>906134</v>
      </c>
      <c r="AH1340" s="19">
        <v>302078</v>
      </c>
      <c r="AI1340" s="19">
        <v>234039</v>
      </c>
      <c r="AJ1340" s="20">
        <v>364634</v>
      </c>
      <c r="AK1340" s="24">
        <v>75863</v>
      </c>
      <c r="AL1340" s="24">
        <v>136201</v>
      </c>
      <c r="AM1340" s="24">
        <v>46970</v>
      </c>
      <c r="AN1340" s="21">
        <v>67874</v>
      </c>
      <c r="AO1340" s="19">
        <v>1684177</v>
      </c>
      <c r="AP1340" s="19">
        <v>115041</v>
      </c>
      <c r="AQ1340" s="49">
        <v>11397400</v>
      </c>
      <c r="AR1340" s="24">
        <v>160210</v>
      </c>
      <c r="AS1340" s="24">
        <v>267954</v>
      </c>
      <c r="AT1340" s="49">
        <v>196232</v>
      </c>
      <c r="AU1340" s="49">
        <v>105173</v>
      </c>
      <c r="AV1340" s="24">
        <f t="shared" si="40"/>
        <v>729569</v>
      </c>
      <c r="AW1340" s="158">
        <v>2534232</v>
      </c>
      <c r="AX1340" s="91">
        <f t="shared" si="41"/>
        <v>14661201</v>
      </c>
      <c r="AY1340" s="68"/>
      <c r="AZ1340" s="19">
        <v>1106153</v>
      </c>
      <c r="BA1340" s="19">
        <v>473193</v>
      </c>
      <c r="BB1340" s="18">
        <v>1579346</v>
      </c>
      <c r="BC1340" s="18">
        <v>16240547</v>
      </c>
      <c r="BE1340" s="19"/>
      <c r="BF1340" s="20">
        <v>16240547</v>
      </c>
      <c r="BH1340" s="68"/>
      <c r="BI1340" s="68"/>
      <c r="BJ1340" s="68"/>
      <c r="BK1340" s="68"/>
      <c r="BL1340" s="68"/>
      <c r="BM1340" s="68"/>
      <c r="BN1340" s="68"/>
    </row>
    <row r="1341" spans="1:66" ht="22.5" customHeight="1" x14ac:dyDescent="0.2">
      <c r="A1341" s="118" t="s">
        <v>3159</v>
      </c>
      <c r="B1341" s="119" t="s">
        <v>3155</v>
      </c>
      <c r="C1341" s="129" t="s">
        <v>1410</v>
      </c>
      <c r="D1341" s="122">
        <v>5</v>
      </c>
      <c r="E1341" s="123" t="s">
        <v>3556</v>
      </c>
      <c r="F1341" s="18">
        <v>1383713</v>
      </c>
      <c r="G1341" s="19">
        <v>299109</v>
      </c>
      <c r="H1341" s="19">
        <v>211310</v>
      </c>
      <c r="I1341" s="19">
        <v>0</v>
      </c>
      <c r="J1341" s="19">
        <v>46935</v>
      </c>
      <c r="K1341" s="19">
        <v>32138</v>
      </c>
      <c r="L1341" s="19">
        <v>28155</v>
      </c>
      <c r="M1341" s="19">
        <v>114645</v>
      </c>
      <c r="N1341" s="19">
        <v>65930</v>
      </c>
      <c r="O1341" s="19">
        <v>37535</v>
      </c>
      <c r="P1341" s="19">
        <v>446035</v>
      </c>
      <c r="Q1341" s="19">
        <v>215168</v>
      </c>
      <c r="R1341" s="19">
        <v>302558</v>
      </c>
      <c r="S1341" s="19">
        <v>280053</v>
      </c>
      <c r="T1341" s="20">
        <v>216172</v>
      </c>
      <c r="U1341" s="49">
        <v>130368</v>
      </c>
      <c r="V1341" s="19">
        <v>141102</v>
      </c>
      <c r="W1341" s="19">
        <v>122111</v>
      </c>
      <c r="X1341" s="19">
        <v>0</v>
      </c>
      <c r="Y1341" s="20">
        <v>0</v>
      </c>
      <c r="Z1341" s="19">
        <v>535199</v>
      </c>
      <c r="AA1341" s="177"/>
      <c r="AB1341" s="30">
        <v>407097</v>
      </c>
      <c r="AC1341" s="19">
        <v>892797</v>
      </c>
      <c r="AD1341" s="19">
        <v>975216</v>
      </c>
      <c r="AE1341" s="19">
        <v>2816055</v>
      </c>
      <c r="AF1341" s="19">
        <v>2408015</v>
      </c>
      <c r="AG1341" s="19">
        <v>1598282</v>
      </c>
      <c r="AH1341" s="19">
        <v>727188</v>
      </c>
      <c r="AI1341" s="19">
        <v>155388</v>
      </c>
      <c r="AJ1341" s="20">
        <v>79527</v>
      </c>
      <c r="AK1341" s="24">
        <v>159065</v>
      </c>
      <c r="AL1341" s="24">
        <v>206329</v>
      </c>
      <c r="AM1341" s="24">
        <v>58031</v>
      </c>
      <c r="AN1341" s="21">
        <v>105392</v>
      </c>
      <c r="AO1341" s="19">
        <v>500190</v>
      </c>
      <c r="AP1341" s="19">
        <v>92000</v>
      </c>
      <c r="AQ1341" s="49">
        <v>15788808</v>
      </c>
      <c r="AR1341" s="24">
        <v>320665</v>
      </c>
      <c r="AS1341" s="24">
        <v>370090</v>
      </c>
      <c r="AT1341" s="49">
        <v>163361</v>
      </c>
      <c r="AU1341" s="49">
        <v>95287</v>
      </c>
      <c r="AV1341" s="24">
        <f t="shared" si="40"/>
        <v>949403</v>
      </c>
      <c r="AW1341" s="158">
        <v>2467380</v>
      </c>
      <c r="AX1341" s="91">
        <f t="shared" si="41"/>
        <v>19205591</v>
      </c>
      <c r="AY1341" s="68"/>
      <c r="AZ1341" s="19">
        <v>2296408</v>
      </c>
      <c r="BA1341" s="19">
        <v>173798</v>
      </c>
      <c r="BB1341" s="18">
        <v>2470206</v>
      </c>
      <c r="BC1341" s="18">
        <v>21675797</v>
      </c>
      <c r="BE1341" s="19"/>
      <c r="BF1341" s="20">
        <v>21675797</v>
      </c>
      <c r="BH1341" s="68"/>
      <c r="BI1341" s="68"/>
      <c r="BJ1341" s="68"/>
      <c r="BK1341" s="68"/>
      <c r="BL1341" s="68"/>
      <c r="BM1341" s="68"/>
      <c r="BN1341" s="68"/>
    </row>
    <row r="1342" spans="1:66" ht="22.5" customHeight="1" x14ac:dyDescent="0.2">
      <c r="A1342" s="118" t="s">
        <v>3160</v>
      </c>
      <c r="B1342" s="119" t="s">
        <v>3155</v>
      </c>
      <c r="C1342" s="129" t="s">
        <v>1411</v>
      </c>
      <c r="D1342" s="122">
        <v>3</v>
      </c>
      <c r="E1342" s="123" t="s">
        <v>3556</v>
      </c>
      <c r="F1342" s="18">
        <v>769894</v>
      </c>
      <c r="G1342" s="19">
        <v>136906</v>
      </c>
      <c r="H1342" s="19">
        <v>91256</v>
      </c>
      <c r="I1342" s="19">
        <v>0</v>
      </c>
      <c r="J1342" s="19">
        <v>30056</v>
      </c>
      <c r="K1342" s="19">
        <v>0</v>
      </c>
      <c r="L1342" s="19">
        <v>0</v>
      </c>
      <c r="M1342" s="19">
        <v>56578</v>
      </c>
      <c r="N1342" s="19">
        <v>31153</v>
      </c>
      <c r="O1342" s="19">
        <v>20110</v>
      </c>
      <c r="P1342" s="19">
        <v>157104</v>
      </c>
      <c r="Q1342" s="19">
        <v>91142</v>
      </c>
      <c r="R1342" s="19">
        <v>160292</v>
      </c>
      <c r="S1342" s="19">
        <v>143811</v>
      </c>
      <c r="T1342" s="20">
        <v>89012</v>
      </c>
      <c r="U1342" s="49">
        <v>84432</v>
      </c>
      <c r="V1342" s="19">
        <v>85293</v>
      </c>
      <c r="W1342" s="19">
        <v>33303</v>
      </c>
      <c r="X1342" s="19">
        <v>0</v>
      </c>
      <c r="Y1342" s="20">
        <v>0</v>
      </c>
      <c r="Z1342" s="19">
        <v>294485</v>
      </c>
      <c r="AA1342" s="177"/>
      <c r="AB1342" s="30">
        <v>240708</v>
      </c>
      <c r="AC1342" s="19">
        <v>399448</v>
      </c>
      <c r="AD1342" s="19">
        <v>453660</v>
      </c>
      <c r="AE1342" s="19">
        <v>1595880</v>
      </c>
      <c r="AF1342" s="19">
        <v>1183418</v>
      </c>
      <c r="AG1342" s="19">
        <v>755555</v>
      </c>
      <c r="AH1342" s="19">
        <v>325876</v>
      </c>
      <c r="AI1342" s="19">
        <v>69934</v>
      </c>
      <c r="AJ1342" s="20">
        <v>37329</v>
      </c>
      <c r="AK1342" s="24">
        <v>89180</v>
      </c>
      <c r="AL1342" s="24">
        <v>119456</v>
      </c>
      <c r="AM1342" s="24">
        <v>29266</v>
      </c>
      <c r="AN1342" s="21">
        <v>66609</v>
      </c>
      <c r="AO1342" s="19">
        <v>155216</v>
      </c>
      <c r="AP1342" s="19">
        <v>21208</v>
      </c>
      <c r="AQ1342" s="49">
        <v>7817570</v>
      </c>
      <c r="AR1342" s="24">
        <v>194840</v>
      </c>
      <c r="AS1342" s="24">
        <v>235239</v>
      </c>
      <c r="AT1342" s="49">
        <v>71926</v>
      </c>
      <c r="AU1342" s="49">
        <v>40520</v>
      </c>
      <c r="AV1342" s="24">
        <f t="shared" si="40"/>
        <v>542525</v>
      </c>
      <c r="AW1342" s="158">
        <v>1094714</v>
      </c>
      <c r="AX1342" s="91">
        <f t="shared" si="41"/>
        <v>9454809</v>
      </c>
      <c r="AY1342" s="68"/>
      <c r="AZ1342" s="19">
        <v>1305874</v>
      </c>
      <c r="BA1342" s="19">
        <v>71482</v>
      </c>
      <c r="BB1342" s="18">
        <v>1377356</v>
      </c>
      <c r="BC1342" s="18">
        <v>10832165</v>
      </c>
      <c r="BE1342" s="19"/>
      <c r="BF1342" s="20">
        <v>10832165</v>
      </c>
      <c r="BH1342" s="68"/>
      <c r="BI1342" s="68"/>
      <c r="BJ1342" s="68"/>
      <c r="BK1342" s="68"/>
      <c r="BL1342" s="68"/>
      <c r="BM1342" s="68"/>
      <c r="BN1342" s="68"/>
    </row>
    <row r="1343" spans="1:66" ht="22.5" customHeight="1" x14ac:dyDescent="0.2">
      <c r="A1343" s="118" t="s">
        <v>3161</v>
      </c>
      <c r="B1343" s="119" t="s">
        <v>3155</v>
      </c>
      <c r="C1343" s="129" t="s">
        <v>1412</v>
      </c>
      <c r="D1343" s="122">
        <v>5</v>
      </c>
      <c r="E1343" s="123" t="s">
        <v>3556</v>
      </c>
      <c r="F1343" s="18">
        <v>1985294</v>
      </c>
      <c r="G1343" s="19">
        <v>524880</v>
      </c>
      <c r="H1343" s="19">
        <v>440572</v>
      </c>
      <c r="I1343" s="19">
        <v>36986</v>
      </c>
      <c r="J1343" s="19">
        <v>60627</v>
      </c>
      <c r="K1343" s="19">
        <v>9736</v>
      </c>
      <c r="L1343" s="19">
        <v>9953</v>
      </c>
      <c r="M1343" s="19">
        <v>120642</v>
      </c>
      <c r="N1343" s="19">
        <v>73620</v>
      </c>
      <c r="O1343" s="19">
        <v>66037</v>
      </c>
      <c r="P1343" s="19">
        <v>604577</v>
      </c>
      <c r="Q1343" s="19">
        <v>245080</v>
      </c>
      <c r="R1343" s="19">
        <v>323675</v>
      </c>
      <c r="S1343" s="19">
        <v>254823</v>
      </c>
      <c r="T1343" s="20">
        <v>401953</v>
      </c>
      <c r="U1343" s="49">
        <v>191424</v>
      </c>
      <c r="V1343" s="19">
        <v>137943</v>
      </c>
      <c r="W1343" s="19">
        <v>155414</v>
      </c>
      <c r="X1343" s="19">
        <v>0</v>
      </c>
      <c r="Y1343" s="20">
        <v>0</v>
      </c>
      <c r="Z1343" s="19">
        <v>775233</v>
      </c>
      <c r="AA1343" s="177"/>
      <c r="AB1343" s="30">
        <v>887864</v>
      </c>
      <c r="AC1343" s="19">
        <v>1080043</v>
      </c>
      <c r="AD1343" s="19">
        <v>1745408</v>
      </c>
      <c r="AE1343" s="19">
        <v>3406095</v>
      </c>
      <c r="AF1343" s="19">
        <v>3239590</v>
      </c>
      <c r="AG1343" s="19">
        <v>2159843</v>
      </c>
      <c r="AH1343" s="19">
        <v>780461</v>
      </c>
      <c r="AI1343" s="19">
        <v>285771</v>
      </c>
      <c r="AJ1343" s="20">
        <v>402504</v>
      </c>
      <c r="AK1343" s="24">
        <v>173561</v>
      </c>
      <c r="AL1343" s="24">
        <v>273938</v>
      </c>
      <c r="AM1343" s="24">
        <v>86944</v>
      </c>
      <c r="AN1343" s="21">
        <v>131277</v>
      </c>
      <c r="AO1343" s="19">
        <v>3304783</v>
      </c>
      <c r="AP1343" s="19">
        <v>165892</v>
      </c>
      <c r="AQ1343" s="49">
        <v>24542443</v>
      </c>
      <c r="AR1343" s="24">
        <v>340080</v>
      </c>
      <c r="AS1343" s="24">
        <v>381075</v>
      </c>
      <c r="AT1343" s="49">
        <v>318519</v>
      </c>
      <c r="AU1343" s="49">
        <v>121393</v>
      </c>
      <c r="AV1343" s="24">
        <f t="shared" si="40"/>
        <v>1161067</v>
      </c>
      <c r="AW1343" s="158">
        <v>5229896</v>
      </c>
      <c r="AX1343" s="91">
        <f t="shared" si="41"/>
        <v>30933406</v>
      </c>
      <c r="AY1343" s="68"/>
      <c r="AZ1343" s="19">
        <v>2523299</v>
      </c>
      <c r="BA1343" s="19">
        <v>589176</v>
      </c>
      <c r="BB1343" s="18">
        <v>3112475</v>
      </c>
      <c r="BC1343" s="18">
        <v>34045881</v>
      </c>
      <c r="BE1343" s="19"/>
      <c r="BF1343" s="20">
        <v>34045881</v>
      </c>
      <c r="BH1343" s="68"/>
      <c r="BI1343" s="68"/>
      <c r="BJ1343" s="68"/>
      <c r="BK1343" s="68"/>
      <c r="BL1343" s="68"/>
      <c r="BM1343" s="68"/>
      <c r="BN1343" s="68"/>
    </row>
    <row r="1344" spans="1:66" ht="22.5" customHeight="1" x14ac:dyDescent="0.2">
      <c r="A1344" s="118" t="s">
        <v>3162</v>
      </c>
      <c r="B1344" s="119" t="s">
        <v>3155</v>
      </c>
      <c r="C1344" s="129" t="s">
        <v>1413</v>
      </c>
      <c r="D1344" s="122">
        <v>5</v>
      </c>
      <c r="E1344" s="123" t="s">
        <v>3556</v>
      </c>
      <c r="F1344" s="18">
        <v>759525</v>
      </c>
      <c r="G1344" s="19">
        <v>148935</v>
      </c>
      <c r="H1344" s="19">
        <v>79288</v>
      </c>
      <c r="I1344" s="19">
        <v>0</v>
      </c>
      <c r="J1344" s="19">
        <v>12314</v>
      </c>
      <c r="K1344" s="19">
        <v>18190</v>
      </c>
      <c r="L1344" s="19">
        <v>16851</v>
      </c>
      <c r="M1344" s="19">
        <v>50767</v>
      </c>
      <c r="N1344" s="19">
        <v>27538</v>
      </c>
      <c r="O1344" s="19">
        <v>22415</v>
      </c>
      <c r="P1344" s="19">
        <v>249976</v>
      </c>
      <c r="Q1344" s="19">
        <v>82302</v>
      </c>
      <c r="R1344" s="19">
        <v>112712</v>
      </c>
      <c r="S1344" s="19">
        <v>91669</v>
      </c>
      <c r="T1344" s="20">
        <v>139876</v>
      </c>
      <c r="U1344" s="49">
        <v>47184</v>
      </c>
      <c r="V1344" s="19">
        <v>47385</v>
      </c>
      <c r="W1344" s="19">
        <v>55505</v>
      </c>
      <c r="X1344" s="19">
        <v>0</v>
      </c>
      <c r="Y1344" s="20">
        <v>0</v>
      </c>
      <c r="Z1344" s="19">
        <v>269259</v>
      </c>
      <c r="AA1344" s="177"/>
      <c r="AB1344" s="30">
        <v>224941</v>
      </c>
      <c r="AC1344" s="19">
        <v>430608</v>
      </c>
      <c r="AD1344" s="19">
        <v>1099207</v>
      </c>
      <c r="AE1344" s="19">
        <v>1220835</v>
      </c>
      <c r="AF1344" s="19">
        <v>1221843</v>
      </c>
      <c r="AG1344" s="19">
        <v>846760</v>
      </c>
      <c r="AH1344" s="19">
        <v>291434</v>
      </c>
      <c r="AI1344" s="19">
        <v>106146</v>
      </c>
      <c r="AJ1344" s="20">
        <v>35165</v>
      </c>
      <c r="AK1344" s="24">
        <v>81747</v>
      </c>
      <c r="AL1344" s="24">
        <v>106471</v>
      </c>
      <c r="AM1344" s="24">
        <v>29676</v>
      </c>
      <c r="AN1344" s="21">
        <v>61181</v>
      </c>
      <c r="AO1344" s="19">
        <v>397443</v>
      </c>
      <c r="AP1344" s="19">
        <v>34763</v>
      </c>
      <c r="AQ1344" s="49">
        <v>8419911</v>
      </c>
      <c r="AR1344" s="24">
        <v>170464</v>
      </c>
      <c r="AS1344" s="24">
        <v>202161</v>
      </c>
      <c r="AT1344" s="49">
        <v>119344</v>
      </c>
      <c r="AU1344" s="49">
        <v>56391</v>
      </c>
      <c r="AV1344" s="24">
        <f t="shared" si="40"/>
        <v>548360</v>
      </c>
      <c r="AW1344" s="158">
        <v>1633518</v>
      </c>
      <c r="AX1344" s="91">
        <f t="shared" si="41"/>
        <v>10601789</v>
      </c>
      <c r="AY1344" s="68"/>
      <c r="AZ1344" s="19">
        <v>1197925</v>
      </c>
      <c r="BA1344" s="19">
        <v>84556</v>
      </c>
      <c r="BB1344" s="18">
        <v>1282481</v>
      </c>
      <c r="BC1344" s="18">
        <v>11884270</v>
      </c>
      <c r="BE1344" s="19"/>
      <c r="BF1344" s="20">
        <v>11884270</v>
      </c>
      <c r="BH1344" s="68"/>
      <c r="BI1344" s="68"/>
      <c r="BJ1344" s="68"/>
      <c r="BK1344" s="68"/>
      <c r="BL1344" s="68"/>
      <c r="BM1344" s="68"/>
      <c r="BN1344" s="68"/>
    </row>
    <row r="1345" spans="1:66" ht="22.5" customHeight="1" x14ac:dyDescent="0.2">
      <c r="A1345" s="118" t="s">
        <v>3163</v>
      </c>
      <c r="B1345" s="119" t="s">
        <v>3155</v>
      </c>
      <c r="C1345" s="129" t="s">
        <v>1414</v>
      </c>
      <c r="D1345" s="122">
        <v>5</v>
      </c>
      <c r="E1345" s="123" t="s">
        <v>3556</v>
      </c>
      <c r="F1345" s="18">
        <v>693966</v>
      </c>
      <c r="G1345" s="19">
        <v>217461</v>
      </c>
      <c r="H1345" s="19">
        <v>122485</v>
      </c>
      <c r="I1345" s="19">
        <v>0</v>
      </c>
      <c r="J1345" s="19">
        <v>10977</v>
      </c>
      <c r="K1345" s="19">
        <v>87476</v>
      </c>
      <c r="L1345" s="19">
        <v>45852</v>
      </c>
      <c r="M1345" s="19">
        <v>24146</v>
      </c>
      <c r="N1345" s="19">
        <v>17983</v>
      </c>
      <c r="O1345" s="19">
        <v>6313</v>
      </c>
      <c r="P1345" s="19">
        <v>283599</v>
      </c>
      <c r="Q1345" s="19">
        <v>68462</v>
      </c>
      <c r="R1345" s="19">
        <v>86827</v>
      </c>
      <c r="S1345" s="19">
        <v>78213</v>
      </c>
      <c r="T1345" s="20">
        <v>139876</v>
      </c>
      <c r="U1345" s="49">
        <v>54576</v>
      </c>
      <c r="V1345" s="19">
        <v>37908</v>
      </c>
      <c r="W1345" s="19">
        <v>55505</v>
      </c>
      <c r="X1345" s="19">
        <v>0</v>
      </c>
      <c r="Y1345" s="20">
        <v>0</v>
      </c>
      <c r="Z1345" s="19">
        <v>302554</v>
      </c>
      <c r="AA1345" s="177"/>
      <c r="AB1345" s="30">
        <v>163974</v>
      </c>
      <c r="AC1345" s="19">
        <v>343066</v>
      </c>
      <c r="AD1345" s="19">
        <v>559742</v>
      </c>
      <c r="AE1345" s="19">
        <v>823680</v>
      </c>
      <c r="AF1345" s="19">
        <v>1109685</v>
      </c>
      <c r="AG1345" s="19">
        <v>652681</v>
      </c>
      <c r="AH1345" s="19">
        <v>213712</v>
      </c>
      <c r="AI1345" s="19">
        <v>170428</v>
      </c>
      <c r="AJ1345" s="20">
        <v>190432</v>
      </c>
      <c r="AK1345" s="24">
        <v>62107</v>
      </c>
      <c r="AL1345" s="24">
        <v>100517</v>
      </c>
      <c r="AM1345" s="24">
        <v>32002</v>
      </c>
      <c r="AN1345" s="21">
        <v>55505</v>
      </c>
      <c r="AO1345" s="19">
        <v>901563</v>
      </c>
      <c r="AP1345" s="19">
        <v>70926</v>
      </c>
      <c r="AQ1345" s="49">
        <v>7784199</v>
      </c>
      <c r="AR1345" s="24">
        <v>112056</v>
      </c>
      <c r="AS1345" s="24">
        <v>223009</v>
      </c>
      <c r="AT1345" s="49">
        <v>184148</v>
      </c>
      <c r="AU1345" s="49">
        <v>83659</v>
      </c>
      <c r="AV1345" s="24">
        <f t="shared" si="40"/>
        <v>602872</v>
      </c>
      <c r="AW1345" s="158">
        <v>2111167</v>
      </c>
      <c r="AX1345" s="91">
        <f t="shared" si="41"/>
        <v>10498238</v>
      </c>
      <c r="AY1345" s="68"/>
      <c r="AZ1345" s="19">
        <v>891009</v>
      </c>
      <c r="BA1345" s="19">
        <v>264377</v>
      </c>
      <c r="BB1345" s="18">
        <v>1155386</v>
      </c>
      <c r="BC1345" s="18">
        <v>11653624</v>
      </c>
      <c r="BE1345" s="19"/>
      <c r="BF1345" s="20">
        <v>11653624</v>
      </c>
      <c r="BH1345" s="68"/>
      <c r="BI1345" s="68"/>
      <c r="BJ1345" s="68"/>
      <c r="BK1345" s="68"/>
      <c r="BL1345" s="68"/>
      <c r="BM1345" s="68"/>
      <c r="BN1345" s="68"/>
    </row>
    <row r="1346" spans="1:66" ht="22.5" customHeight="1" x14ac:dyDescent="0.2">
      <c r="A1346" s="118" t="s">
        <v>3164</v>
      </c>
      <c r="B1346" s="119" t="s">
        <v>3155</v>
      </c>
      <c r="C1346" s="129" t="s">
        <v>1415</v>
      </c>
      <c r="D1346" s="122">
        <v>5</v>
      </c>
      <c r="E1346" s="123" t="s">
        <v>3556</v>
      </c>
      <c r="F1346" s="18">
        <v>556501</v>
      </c>
      <c r="G1346" s="19">
        <v>143321</v>
      </c>
      <c r="H1346" s="19">
        <v>105281</v>
      </c>
      <c r="I1346" s="19">
        <v>0</v>
      </c>
      <c r="J1346" s="19">
        <v>19188</v>
      </c>
      <c r="K1346" s="19">
        <v>32966</v>
      </c>
      <c r="L1346" s="19">
        <v>35658</v>
      </c>
      <c r="M1346" s="19">
        <v>28765</v>
      </c>
      <c r="N1346" s="19">
        <v>17032</v>
      </c>
      <c r="O1346" s="19">
        <v>13079</v>
      </c>
      <c r="P1346" s="19">
        <v>345915</v>
      </c>
      <c r="Q1346" s="19">
        <v>59356</v>
      </c>
      <c r="R1346" s="19">
        <v>84521</v>
      </c>
      <c r="S1346" s="19">
        <v>68962</v>
      </c>
      <c r="T1346" s="20">
        <v>139876</v>
      </c>
      <c r="U1346" s="49">
        <v>69552</v>
      </c>
      <c r="V1346" s="19">
        <v>31590</v>
      </c>
      <c r="W1346" s="19">
        <v>33303</v>
      </c>
      <c r="X1346" s="19">
        <v>0</v>
      </c>
      <c r="Y1346" s="20">
        <v>0</v>
      </c>
      <c r="Z1346" s="19">
        <v>257288</v>
      </c>
      <c r="AA1346" s="177"/>
      <c r="AB1346" s="30">
        <v>214130</v>
      </c>
      <c r="AC1346" s="19">
        <v>297465</v>
      </c>
      <c r="AD1346" s="19">
        <v>496261</v>
      </c>
      <c r="AE1346" s="19">
        <v>751905</v>
      </c>
      <c r="AF1346" s="19">
        <v>940760</v>
      </c>
      <c r="AG1346" s="19">
        <v>560188</v>
      </c>
      <c r="AH1346" s="19">
        <v>222272</v>
      </c>
      <c r="AI1346" s="19">
        <v>137473</v>
      </c>
      <c r="AJ1346" s="20">
        <v>43821</v>
      </c>
      <c r="AK1346" s="24">
        <v>60106</v>
      </c>
      <c r="AL1346" s="24">
        <v>86984</v>
      </c>
      <c r="AM1346" s="24">
        <v>26587</v>
      </c>
      <c r="AN1346" s="21">
        <v>52461</v>
      </c>
      <c r="AO1346" s="19">
        <v>357428</v>
      </c>
      <c r="AP1346" s="19">
        <v>49553</v>
      </c>
      <c r="AQ1346" s="49">
        <v>6339548</v>
      </c>
      <c r="AR1346" s="24">
        <v>91169</v>
      </c>
      <c r="AS1346" s="24">
        <v>181159</v>
      </c>
      <c r="AT1346" s="49">
        <v>126723</v>
      </c>
      <c r="AU1346" s="49">
        <v>59057</v>
      </c>
      <c r="AV1346" s="24">
        <f t="shared" si="40"/>
        <v>458108</v>
      </c>
      <c r="AW1346" s="158">
        <v>1085614</v>
      </c>
      <c r="AX1346" s="91">
        <f t="shared" si="41"/>
        <v>7883270</v>
      </c>
      <c r="AY1346" s="68"/>
      <c r="AZ1346" s="19">
        <v>860620</v>
      </c>
      <c r="BA1346" s="19">
        <v>122005</v>
      </c>
      <c r="BB1346" s="18">
        <v>982625</v>
      </c>
      <c r="BC1346" s="18">
        <v>8865895</v>
      </c>
      <c r="BE1346" s="19"/>
      <c r="BF1346" s="20">
        <v>8865895</v>
      </c>
      <c r="BH1346" s="68"/>
      <c r="BI1346" s="68"/>
      <c r="BJ1346" s="68"/>
      <c r="BK1346" s="68"/>
      <c r="BL1346" s="68"/>
      <c r="BM1346" s="68"/>
      <c r="BN1346" s="68"/>
    </row>
    <row r="1347" spans="1:66" ht="22.5" customHeight="1" x14ac:dyDescent="0.2">
      <c r="A1347" s="118" t="s">
        <v>3165</v>
      </c>
      <c r="B1347" s="119" t="s">
        <v>3155</v>
      </c>
      <c r="C1347" s="129" t="s">
        <v>1416</v>
      </c>
      <c r="D1347" s="122">
        <v>5</v>
      </c>
      <c r="E1347" s="123" t="s">
        <v>3556</v>
      </c>
      <c r="F1347" s="18">
        <v>539847</v>
      </c>
      <c r="G1347" s="19">
        <v>215857</v>
      </c>
      <c r="H1347" s="19">
        <v>122111</v>
      </c>
      <c r="I1347" s="19">
        <v>0</v>
      </c>
      <c r="J1347" s="19">
        <v>0</v>
      </c>
      <c r="K1347" s="19">
        <v>0</v>
      </c>
      <c r="L1347" s="19">
        <v>0</v>
      </c>
      <c r="M1347" s="19">
        <v>19001</v>
      </c>
      <c r="N1347" s="19">
        <v>12856</v>
      </c>
      <c r="O1347" s="19">
        <v>25175</v>
      </c>
      <c r="P1347" s="19">
        <v>100743</v>
      </c>
      <c r="Q1347" s="19">
        <v>51046</v>
      </c>
      <c r="R1347" s="19">
        <v>105114</v>
      </c>
      <c r="S1347" s="19">
        <v>63916</v>
      </c>
      <c r="T1347" s="20">
        <v>143691</v>
      </c>
      <c r="U1347" s="49">
        <v>55296</v>
      </c>
      <c r="V1347" s="19">
        <v>30537</v>
      </c>
      <c r="W1347" s="19">
        <v>65496</v>
      </c>
      <c r="X1347" s="19">
        <v>0</v>
      </c>
      <c r="Y1347" s="20">
        <v>0</v>
      </c>
      <c r="Z1347" s="19">
        <v>273270</v>
      </c>
      <c r="AA1347" s="177"/>
      <c r="AB1347" s="30">
        <v>133203</v>
      </c>
      <c r="AC1347" s="19">
        <v>261985</v>
      </c>
      <c r="AD1347" s="19">
        <v>717727</v>
      </c>
      <c r="AE1347" s="19">
        <v>521565</v>
      </c>
      <c r="AF1347" s="19">
        <v>724783</v>
      </c>
      <c r="AG1347" s="19">
        <v>454568</v>
      </c>
      <c r="AH1347" s="19">
        <v>161696</v>
      </c>
      <c r="AI1347" s="19">
        <v>195145</v>
      </c>
      <c r="AJ1347" s="20">
        <v>200711</v>
      </c>
      <c r="AK1347" s="24">
        <v>52347</v>
      </c>
      <c r="AL1347" s="24">
        <v>80692</v>
      </c>
      <c r="AM1347" s="24">
        <v>24757</v>
      </c>
      <c r="AN1347" s="21">
        <v>41503</v>
      </c>
      <c r="AO1347" s="19">
        <v>692484</v>
      </c>
      <c r="AP1347" s="19">
        <v>91907</v>
      </c>
      <c r="AQ1347" s="49">
        <v>6179029</v>
      </c>
      <c r="AR1347" s="24">
        <v>89104</v>
      </c>
      <c r="AS1347" s="24">
        <v>173730</v>
      </c>
      <c r="AT1347" s="49">
        <v>179287</v>
      </c>
      <c r="AU1347" s="49">
        <v>61448</v>
      </c>
      <c r="AV1347" s="24">
        <f t="shared" si="40"/>
        <v>503569</v>
      </c>
      <c r="AW1347" s="158">
        <v>1230933</v>
      </c>
      <c r="AX1347" s="91">
        <f t="shared" si="41"/>
        <v>7913531</v>
      </c>
      <c r="AY1347" s="68"/>
      <c r="AZ1347" s="19">
        <v>699648</v>
      </c>
      <c r="BA1347" s="19">
        <v>323704</v>
      </c>
      <c r="BB1347" s="18">
        <v>1023352</v>
      </c>
      <c r="BC1347" s="18">
        <v>8936883</v>
      </c>
      <c r="BE1347" s="19"/>
      <c r="BF1347" s="20">
        <v>8936883</v>
      </c>
      <c r="BH1347" s="68"/>
      <c r="BI1347" s="68"/>
      <c r="BJ1347" s="68"/>
      <c r="BK1347" s="68"/>
      <c r="BL1347" s="68"/>
      <c r="BM1347" s="68"/>
      <c r="BN1347" s="68"/>
    </row>
    <row r="1348" spans="1:66" ht="22.5" customHeight="1" x14ac:dyDescent="0.2">
      <c r="A1348" s="118" t="s">
        <v>3166</v>
      </c>
      <c r="B1348" s="119" t="s">
        <v>3155</v>
      </c>
      <c r="C1348" s="129" t="s">
        <v>1417</v>
      </c>
      <c r="D1348" s="122">
        <v>5</v>
      </c>
      <c r="E1348" s="123" t="s">
        <v>3556</v>
      </c>
      <c r="F1348" s="18">
        <v>2031788</v>
      </c>
      <c r="G1348" s="19">
        <v>463790</v>
      </c>
      <c r="H1348" s="19">
        <v>346885</v>
      </c>
      <c r="I1348" s="19">
        <v>1513</v>
      </c>
      <c r="J1348" s="19">
        <v>49254</v>
      </c>
      <c r="K1348" s="19">
        <v>41339</v>
      </c>
      <c r="L1348" s="19">
        <v>37783</v>
      </c>
      <c r="M1348" s="19">
        <v>132835</v>
      </c>
      <c r="N1348" s="19">
        <v>81003</v>
      </c>
      <c r="O1348" s="19">
        <v>69514</v>
      </c>
      <c r="P1348" s="19">
        <v>614587</v>
      </c>
      <c r="Q1348" s="19">
        <v>239364</v>
      </c>
      <c r="R1348" s="19">
        <v>312933</v>
      </c>
      <c r="S1348" s="19">
        <v>283417</v>
      </c>
      <c r="T1348" s="20">
        <v>343332</v>
      </c>
      <c r="U1348" s="49">
        <v>163440</v>
      </c>
      <c r="V1348" s="19">
        <v>165321</v>
      </c>
      <c r="W1348" s="19">
        <v>147643</v>
      </c>
      <c r="X1348" s="19">
        <v>0</v>
      </c>
      <c r="Y1348" s="20">
        <v>0</v>
      </c>
      <c r="Z1348" s="19">
        <v>2155918</v>
      </c>
      <c r="AA1348" s="177"/>
      <c r="AB1348" s="30">
        <v>704036</v>
      </c>
      <c r="AC1348" s="19">
        <v>978334</v>
      </c>
      <c r="AD1348" s="19">
        <v>1726643</v>
      </c>
      <c r="AE1348" s="19">
        <v>3503940</v>
      </c>
      <c r="AF1348" s="19">
        <v>2782695</v>
      </c>
      <c r="AG1348" s="19">
        <v>2012353</v>
      </c>
      <c r="AH1348" s="19">
        <v>888500</v>
      </c>
      <c r="AI1348" s="19">
        <v>217274</v>
      </c>
      <c r="AJ1348" s="20">
        <v>288894</v>
      </c>
      <c r="AK1348" s="24">
        <v>188503</v>
      </c>
      <c r="AL1348" s="24">
        <v>273751</v>
      </c>
      <c r="AM1348" s="24">
        <v>77928</v>
      </c>
      <c r="AN1348" s="21">
        <v>137372</v>
      </c>
      <c r="AO1348" s="19">
        <v>1610732</v>
      </c>
      <c r="AP1348" s="19">
        <v>126072</v>
      </c>
      <c r="AQ1348" s="49">
        <v>23198686</v>
      </c>
      <c r="AR1348" s="24">
        <v>380337</v>
      </c>
      <c r="AS1348" s="24">
        <v>396556</v>
      </c>
      <c r="AT1348" s="49">
        <v>273835</v>
      </c>
      <c r="AU1348" s="49">
        <v>114565</v>
      </c>
      <c r="AV1348" s="24">
        <f t="shared" si="40"/>
        <v>1165293</v>
      </c>
      <c r="AW1348" s="158">
        <v>5000088</v>
      </c>
      <c r="AX1348" s="91">
        <f t="shared" si="41"/>
        <v>29364067</v>
      </c>
      <c r="AY1348" s="68"/>
      <c r="AZ1348" s="19">
        <v>2647487</v>
      </c>
      <c r="BA1348" s="19">
        <v>457294</v>
      </c>
      <c r="BB1348" s="18">
        <v>3104781</v>
      </c>
      <c r="BC1348" s="18">
        <v>32468848</v>
      </c>
      <c r="BE1348" s="19"/>
      <c r="BF1348" s="20">
        <v>32468848</v>
      </c>
      <c r="BH1348" s="68"/>
      <c r="BI1348" s="68"/>
      <c r="BJ1348" s="68"/>
      <c r="BK1348" s="68"/>
      <c r="BL1348" s="68"/>
      <c r="BM1348" s="68"/>
      <c r="BN1348" s="68"/>
    </row>
    <row r="1349" spans="1:66" ht="22.5" customHeight="1" x14ac:dyDescent="0.2">
      <c r="A1349" s="118" t="s">
        <v>3167</v>
      </c>
      <c r="B1349" s="119" t="s">
        <v>3155</v>
      </c>
      <c r="C1349" s="129" t="s">
        <v>1418</v>
      </c>
      <c r="D1349" s="122">
        <v>5</v>
      </c>
      <c r="E1349" s="123" t="s">
        <v>3556</v>
      </c>
      <c r="F1349" s="18">
        <v>1012106</v>
      </c>
      <c r="G1349" s="19">
        <v>160672</v>
      </c>
      <c r="H1349" s="19">
        <v>68816</v>
      </c>
      <c r="I1349" s="19">
        <v>0</v>
      </c>
      <c r="J1349" s="19">
        <v>22667</v>
      </c>
      <c r="K1349" s="19">
        <v>23947</v>
      </c>
      <c r="L1349" s="19">
        <v>15875</v>
      </c>
      <c r="M1349" s="19">
        <v>61533</v>
      </c>
      <c r="N1349" s="19">
        <v>33360</v>
      </c>
      <c r="O1349" s="19">
        <v>113060</v>
      </c>
      <c r="P1349" s="19">
        <v>483884</v>
      </c>
      <c r="Q1349" s="19">
        <v>121368</v>
      </c>
      <c r="R1349" s="19">
        <v>152117</v>
      </c>
      <c r="S1349" s="19">
        <v>140447</v>
      </c>
      <c r="T1349" s="20">
        <v>160222</v>
      </c>
      <c r="U1349" s="49">
        <v>68064</v>
      </c>
      <c r="V1349" s="19">
        <v>69498</v>
      </c>
      <c r="W1349" s="19">
        <v>77707</v>
      </c>
      <c r="X1349" s="19">
        <v>0</v>
      </c>
      <c r="Y1349" s="20">
        <v>0</v>
      </c>
      <c r="Z1349" s="19">
        <v>3610453</v>
      </c>
      <c r="AA1349" s="177"/>
      <c r="AB1349" s="30">
        <v>355461</v>
      </c>
      <c r="AC1349" s="19">
        <v>496829</v>
      </c>
      <c r="AD1349" s="19">
        <v>887872</v>
      </c>
      <c r="AE1349" s="19">
        <v>1433355</v>
      </c>
      <c r="AF1349" s="19">
        <v>1630960</v>
      </c>
      <c r="AG1349" s="19">
        <v>909995</v>
      </c>
      <c r="AH1349" s="19">
        <v>323787</v>
      </c>
      <c r="AI1349" s="19">
        <v>96183</v>
      </c>
      <c r="AJ1349" s="20">
        <v>36788</v>
      </c>
      <c r="AK1349" s="24">
        <v>93747</v>
      </c>
      <c r="AL1349" s="24">
        <v>124885</v>
      </c>
      <c r="AM1349" s="24">
        <v>36651</v>
      </c>
      <c r="AN1349" s="21">
        <v>68887</v>
      </c>
      <c r="AO1349" s="19">
        <v>500506</v>
      </c>
      <c r="AP1349" s="19">
        <v>52654</v>
      </c>
      <c r="AQ1349" s="49">
        <v>13444356</v>
      </c>
      <c r="AR1349" s="24">
        <v>205585</v>
      </c>
      <c r="AS1349" s="24">
        <v>204904</v>
      </c>
      <c r="AT1349" s="49">
        <v>154809</v>
      </c>
      <c r="AU1349" s="49">
        <v>62765</v>
      </c>
      <c r="AV1349" s="24">
        <f t="shared" si="40"/>
        <v>628063</v>
      </c>
      <c r="AW1349" s="158">
        <v>2032232</v>
      </c>
      <c r="AX1349" s="91">
        <f t="shared" si="41"/>
        <v>16104651</v>
      </c>
      <c r="AY1349" s="68"/>
      <c r="AZ1349" s="19">
        <v>1385628</v>
      </c>
      <c r="BA1349" s="19">
        <v>120187</v>
      </c>
      <c r="BB1349" s="18">
        <v>1505815</v>
      </c>
      <c r="BC1349" s="18">
        <v>17610466</v>
      </c>
      <c r="BE1349" s="19"/>
      <c r="BF1349" s="20">
        <v>17610466</v>
      </c>
      <c r="BH1349" s="68"/>
      <c r="BI1349" s="68"/>
      <c r="BJ1349" s="68"/>
      <c r="BK1349" s="68"/>
      <c r="BL1349" s="68"/>
      <c r="BM1349" s="68"/>
      <c r="BN1349" s="68"/>
    </row>
    <row r="1350" spans="1:66" ht="22.5" customHeight="1" x14ac:dyDescent="0.2">
      <c r="A1350" s="118" t="s">
        <v>3168</v>
      </c>
      <c r="B1350" s="119" t="s">
        <v>3155</v>
      </c>
      <c r="C1350" s="129" t="s">
        <v>1419</v>
      </c>
      <c r="D1350" s="122">
        <v>5</v>
      </c>
      <c r="E1350" s="123" t="s">
        <v>3556</v>
      </c>
      <c r="F1350" s="18">
        <v>405716</v>
      </c>
      <c r="G1350" s="19">
        <v>145508</v>
      </c>
      <c r="H1350" s="19">
        <v>91443</v>
      </c>
      <c r="I1350" s="19">
        <v>437</v>
      </c>
      <c r="J1350" s="19">
        <v>45100</v>
      </c>
      <c r="K1350" s="19">
        <v>87638</v>
      </c>
      <c r="L1350" s="19">
        <v>85020</v>
      </c>
      <c r="M1350" s="19">
        <v>5492</v>
      </c>
      <c r="N1350" s="19">
        <v>8183</v>
      </c>
      <c r="O1350" s="19">
        <v>0</v>
      </c>
      <c r="P1350" s="19">
        <v>135869</v>
      </c>
      <c r="Q1350" s="19">
        <v>33984</v>
      </c>
      <c r="R1350" s="19">
        <v>48470</v>
      </c>
      <c r="S1350" s="19">
        <v>39527</v>
      </c>
      <c r="T1350" s="20">
        <v>116987</v>
      </c>
      <c r="U1350" s="49">
        <v>58176</v>
      </c>
      <c r="V1350" s="19">
        <v>14742</v>
      </c>
      <c r="W1350" s="19">
        <v>28863</v>
      </c>
      <c r="X1350" s="19">
        <v>0</v>
      </c>
      <c r="Y1350" s="20">
        <v>0</v>
      </c>
      <c r="Z1350" s="19">
        <v>171166</v>
      </c>
      <c r="AA1350" s="177"/>
      <c r="AB1350" s="30">
        <v>126767</v>
      </c>
      <c r="AC1350" s="19">
        <v>174631</v>
      </c>
      <c r="AD1350" s="19">
        <v>895658</v>
      </c>
      <c r="AE1350" s="19">
        <v>300630</v>
      </c>
      <c r="AF1350" s="19">
        <v>804605</v>
      </c>
      <c r="AG1350" s="19">
        <v>415958</v>
      </c>
      <c r="AH1350" s="19">
        <v>93936</v>
      </c>
      <c r="AI1350" s="19">
        <v>135749</v>
      </c>
      <c r="AJ1350" s="20">
        <v>37870</v>
      </c>
      <c r="AK1350" s="24">
        <v>39946</v>
      </c>
      <c r="AL1350" s="24">
        <v>64832</v>
      </c>
      <c r="AM1350" s="24">
        <v>29958</v>
      </c>
      <c r="AN1350" s="21">
        <v>33392</v>
      </c>
      <c r="AO1350" s="19">
        <v>911106</v>
      </c>
      <c r="AP1350" s="19">
        <v>28078</v>
      </c>
      <c r="AQ1350" s="49">
        <v>5615437</v>
      </c>
      <c r="AR1350" s="24">
        <v>75515</v>
      </c>
      <c r="AS1350" s="24">
        <v>202008</v>
      </c>
      <c r="AT1350" s="49">
        <v>141221</v>
      </c>
      <c r="AU1350" s="49">
        <v>53005</v>
      </c>
      <c r="AV1350" s="24">
        <f t="shared" si="40"/>
        <v>471749</v>
      </c>
      <c r="AW1350" s="158">
        <v>1553997</v>
      </c>
      <c r="AX1350" s="91">
        <f t="shared" si="41"/>
        <v>7641183</v>
      </c>
      <c r="AY1350" s="68"/>
      <c r="AZ1350" s="19">
        <v>545260</v>
      </c>
      <c r="BA1350" s="19">
        <v>133393</v>
      </c>
      <c r="BB1350" s="18">
        <v>678653</v>
      </c>
      <c r="BC1350" s="18">
        <v>8319836</v>
      </c>
      <c r="BE1350" s="19"/>
      <c r="BF1350" s="20">
        <v>8319836</v>
      </c>
      <c r="BH1350" s="68"/>
      <c r="BI1350" s="68"/>
      <c r="BJ1350" s="68"/>
      <c r="BK1350" s="68"/>
      <c r="BL1350" s="68"/>
      <c r="BM1350" s="68"/>
      <c r="BN1350" s="68"/>
    </row>
    <row r="1351" spans="1:66" ht="22.5" customHeight="1" x14ac:dyDescent="0.2">
      <c r="A1351" s="118" t="s">
        <v>3169</v>
      </c>
      <c r="B1351" s="119" t="s">
        <v>3155</v>
      </c>
      <c r="C1351" s="129" t="s">
        <v>1420</v>
      </c>
      <c r="D1351" s="122">
        <v>6</v>
      </c>
      <c r="E1351" s="123" t="s">
        <v>3556</v>
      </c>
      <c r="F1351" s="18">
        <v>277353</v>
      </c>
      <c r="G1351" s="19">
        <v>17569</v>
      </c>
      <c r="H1351" s="19">
        <v>8415</v>
      </c>
      <c r="I1351" s="19">
        <v>0</v>
      </c>
      <c r="J1351" s="19">
        <v>1836</v>
      </c>
      <c r="K1351" s="19">
        <v>0</v>
      </c>
      <c r="L1351" s="19">
        <v>0</v>
      </c>
      <c r="M1351" s="19">
        <v>6155</v>
      </c>
      <c r="N1351" s="19">
        <v>3337</v>
      </c>
      <c r="O1351" s="19">
        <v>11945</v>
      </c>
      <c r="P1351" s="19">
        <v>33470</v>
      </c>
      <c r="Q1351" s="19">
        <v>22861</v>
      </c>
      <c r="R1351" s="19">
        <v>18969</v>
      </c>
      <c r="S1351" s="19">
        <v>21866</v>
      </c>
      <c r="T1351" s="20">
        <v>12716</v>
      </c>
      <c r="U1351" s="49">
        <v>8784</v>
      </c>
      <c r="V1351" s="19">
        <v>21060</v>
      </c>
      <c r="W1351" s="19">
        <v>11101</v>
      </c>
      <c r="X1351" s="19">
        <v>0</v>
      </c>
      <c r="Y1351" s="20">
        <v>0</v>
      </c>
      <c r="Z1351" s="19">
        <v>59739</v>
      </c>
      <c r="AA1351" s="177"/>
      <c r="AB1351" s="30">
        <v>0</v>
      </c>
      <c r="AC1351" s="19">
        <v>59673</v>
      </c>
      <c r="AD1351" s="19">
        <v>106160</v>
      </c>
      <c r="AE1351" s="19">
        <v>273075</v>
      </c>
      <c r="AF1351" s="19">
        <v>168273</v>
      </c>
      <c r="AG1351" s="19">
        <v>71386</v>
      </c>
      <c r="AH1351" s="19">
        <v>59014</v>
      </c>
      <c r="AI1351" s="19">
        <v>4407</v>
      </c>
      <c r="AJ1351" s="20">
        <v>0</v>
      </c>
      <c r="AK1351" s="24">
        <v>24055</v>
      </c>
      <c r="AL1351" s="24">
        <v>30652</v>
      </c>
      <c r="AM1351" s="24">
        <v>4314</v>
      </c>
      <c r="AN1351" s="21">
        <v>14099</v>
      </c>
      <c r="AO1351" s="19">
        <v>51528</v>
      </c>
      <c r="AP1351" s="19">
        <v>3574</v>
      </c>
      <c r="AQ1351" s="49">
        <v>1407386</v>
      </c>
      <c r="AR1351" s="24">
        <v>50453</v>
      </c>
      <c r="AS1351" s="24">
        <v>87870</v>
      </c>
      <c r="AT1351" s="49">
        <v>33911</v>
      </c>
      <c r="AU1351" s="49">
        <v>19077</v>
      </c>
      <c r="AV1351" s="24">
        <f t="shared" ref="AV1351:AV1414" si="42">SUM(AR1351:AU1351)</f>
        <v>191311</v>
      </c>
      <c r="AW1351" s="158">
        <v>190529</v>
      </c>
      <c r="AX1351" s="91">
        <f t="shared" ref="AX1351:AX1414" si="43">AQ1351+AV1351+AW1351</f>
        <v>1789226</v>
      </c>
      <c r="AY1351" s="68"/>
      <c r="AZ1351" s="19">
        <v>365081</v>
      </c>
      <c r="BA1351" s="19">
        <v>8760</v>
      </c>
      <c r="BB1351" s="18">
        <v>373841</v>
      </c>
      <c r="BC1351" s="18">
        <v>2163067</v>
      </c>
      <c r="BE1351" s="19"/>
      <c r="BF1351" s="20">
        <v>2163067</v>
      </c>
      <c r="BH1351" s="68"/>
      <c r="BI1351" s="68"/>
      <c r="BJ1351" s="68"/>
      <c r="BK1351" s="68"/>
      <c r="BL1351" s="68"/>
      <c r="BM1351" s="68"/>
      <c r="BN1351" s="68"/>
    </row>
    <row r="1352" spans="1:66" ht="22.5" customHeight="1" x14ac:dyDescent="0.2">
      <c r="A1352" s="118" t="s">
        <v>3170</v>
      </c>
      <c r="B1352" s="119" t="s">
        <v>3155</v>
      </c>
      <c r="C1352" s="129" t="s">
        <v>1421</v>
      </c>
      <c r="D1352" s="122">
        <v>6</v>
      </c>
      <c r="E1352" s="123" t="s">
        <v>3556</v>
      </c>
      <c r="F1352" s="18">
        <v>95952</v>
      </c>
      <c r="G1352" s="19">
        <v>27046</v>
      </c>
      <c r="H1352" s="19">
        <v>23936</v>
      </c>
      <c r="I1352" s="19">
        <v>320</v>
      </c>
      <c r="J1352" s="19">
        <v>2408</v>
      </c>
      <c r="K1352" s="19">
        <v>39481</v>
      </c>
      <c r="L1352" s="19">
        <v>24870</v>
      </c>
      <c r="M1352" s="19">
        <v>0</v>
      </c>
      <c r="N1352" s="19">
        <v>1295</v>
      </c>
      <c r="O1352" s="19">
        <v>0</v>
      </c>
      <c r="P1352" s="19">
        <v>5448</v>
      </c>
      <c r="Q1352" s="19">
        <v>10271</v>
      </c>
      <c r="R1352" s="19">
        <v>8698</v>
      </c>
      <c r="S1352" s="19">
        <v>9251</v>
      </c>
      <c r="T1352" s="20">
        <v>25432</v>
      </c>
      <c r="U1352" s="49">
        <v>7680</v>
      </c>
      <c r="V1352" s="19">
        <v>5265</v>
      </c>
      <c r="W1352" s="19">
        <v>11101</v>
      </c>
      <c r="X1352" s="19">
        <v>0</v>
      </c>
      <c r="Y1352" s="20">
        <v>0</v>
      </c>
      <c r="Z1352" s="19">
        <v>40084</v>
      </c>
      <c r="AA1352" s="177"/>
      <c r="AB1352" s="30">
        <v>0</v>
      </c>
      <c r="AC1352" s="19">
        <v>35523</v>
      </c>
      <c r="AD1352" s="19">
        <v>146755</v>
      </c>
      <c r="AE1352" s="19">
        <v>53625</v>
      </c>
      <c r="AF1352" s="19">
        <v>160878</v>
      </c>
      <c r="AG1352" s="19">
        <v>70184</v>
      </c>
      <c r="AH1352" s="19">
        <v>15606</v>
      </c>
      <c r="AI1352" s="19">
        <v>21459</v>
      </c>
      <c r="AJ1352" s="20">
        <v>11361</v>
      </c>
      <c r="AK1352" s="24">
        <v>11736</v>
      </c>
      <c r="AL1352" s="24">
        <v>28725</v>
      </c>
      <c r="AM1352" s="24">
        <v>7050</v>
      </c>
      <c r="AN1352" s="21">
        <v>10777</v>
      </c>
      <c r="AO1352" s="19">
        <v>175226</v>
      </c>
      <c r="AP1352" s="19">
        <v>5747</v>
      </c>
      <c r="AQ1352" s="49">
        <v>1093190</v>
      </c>
      <c r="AR1352" s="24">
        <v>46633</v>
      </c>
      <c r="AS1352" s="24">
        <v>151660</v>
      </c>
      <c r="AT1352" s="49">
        <v>53036</v>
      </c>
      <c r="AU1352" s="49">
        <v>42750</v>
      </c>
      <c r="AV1352" s="24">
        <f t="shared" si="42"/>
        <v>294079</v>
      </c>
      <c r="AW1352" s="158">
        <v>268017</v>
      </c>
      <c r="AX1352" s="91">
        <f t="shared" si="43"/>
        <v>1655286</v>
      </c>
      <c r="AY1352" s="68"/>
      <c r="AZ1352" s="19">
        <v>212344</v>
      </c>
      <c r="BA1352" s="19">
        <v>29193</v>
      </c>
      <c r="BB1352" s="18">
        <v>241537</v>
      </c>
      <c r="BC1352" s="18">
        <v>1896823</v>
      </c>
      <c r="BE1352" s="19"/>
      <c r="BF1352" s="20">
        <v>1896823</v>
      </c>
      <c r="BH1352" s="68"/>
      <c r="BI1352" s="68"/>
      <c r="BJ1352" s="68"/>
      <c r="BK1352" s="68"/>
      <c r="BL1352" s="68"/>
      <c r="BM1352" s="68"/>
      <c r="BN1352" s="68"/>
    </row>
    <row r="1353" spans="1:66" ht="22.5" customHeight="1" x14ac:dyDescent="0.2">
      <c r="A1353" s="118" t="s">
        <v>3171</v>
      </c>
      <c r="B1353" s="119" t="s">
        <v>3155</v>
      </c>
      <c r="C1353" s="129" t="s">
        <v>1422</v>
      </c>
      <c r="D1353" s="122">
        <v>6</v>
      </c>
      <c r="E1353" s="123" t="s">
        <v>3556</v>
      </c>
      <c r="F1353" s="18">
        <v>298915</v>
      </c>
      <c r="G1353" s="19">
        <v>65756</v>
      </c>
      <c r="H1353" s="19">
        <v>32351</v>
      </c>
      <c r="I1353" s="19">
        <v>0</v>
      </c>
      <c r="J1353" s="19">
        <v>10374</v>
      </c>
      <c r="K1353" s="19">
        <v>7444</v>
      </c>
      <c r="L1353" s="19">
        <v>6302</v>
      </c>
      <c r="M1353" s="19">
        <v>14773</v>
      </c>
      <c r="N1353" s="19">
        <v>8009</v>
      </c>
      <c r="O1353" s="19">
        <v>794</v>
      </c>
      <c r="P1353" s="19">
        <v>149389</v>
      </c>
      <c r="Q1353" s="19">
        <v>33367</v>
      </c>
      <c r="R1353" s="19">
        <v>39667</v>
      </c>
      <c r="S1353" s="19">
        <v>42050</v>
      </c>
      <c r="T1353" s="20">
        <v>50864</v>
      </c>
      <c r="U1353" s="49">
        <v>14016</v>
      </c>
      <c r="V1353" s="19">
        <v>14742</v>
      </c>
      <c r="W1353" s="19">
        <v>11101</v>
      </c>
      <c r="X1353" s="19">
        <v>0</v>
      </c>
      <c r="Y1353" s="20">
        <v>0</v>
      </c>
      <c r="Z1353" s="19">
        <v>144920</v>
      </c>
      <c r="AA1353" s="177"/>
      <c r="AB1353" s="30">
        <v>0</v>
      </c>
      <c r="AC1353" s="19">
        <v>145099</v>
      </c>
      <c r="AD1353" s="19">
        <v>197330</v>
      </c>
      <c r="AE1353" s="19">
        <v>330990</v>
      </c>
      <c r="AF1353" s="19">
        <v>435290</v>
      </c>
      <c r="AG1353" s="19">
        <v>241184</v>
      </c>
      <c r="AH1353" s="19">
        <v>85221</v>
      </c>
      <c r="AI1353" s="19">
        <v>76832</v>
      </c>
      <c r="AJ1353" s="20">
        <v>15148</v>
      </c>
      <c r="AK1353" s="24">
        <v>39397</v>
      </c>
      <c r="AL1353" s="24">
        <v>50508</v>
      </c>
      <c r="AM1353" s="24">
        <v>11737</v>
      </c>
      <c r="AN1353" s="21">
        <v>27292</v>
      </c>
      <c r="AO1353" s="19">
        <v>85301</v>
      </c>
      <c r="AP1353" s="19">
        <v>12278</v>
      </c>
      <c r="AQ1353" s="49">
        <v>2698441</v>
      </c>
      <c r="AR1353" s="24">
        <v>53535</v>
      </c>
      <c r="AS1353" s="24">
        <v>118527</v>
      </c>
      <c r="AT1353" s="49">
        <v>90542</v>
      </c>
      <c r="AU1353" s="49">
        <v>34969</v>
      </c>
      <c r="AV1353" s="24">
        <f t="shared" si="42"/>
        <v>297573</v>
      </c>
      <c r="AW1353" s="158">
        <v>308059</v>
      </c>
      <c r="AX1353" s="91">
        <f t="shared" si="43"/>
        <v>3304073</v>
      </c>
      <c r="AY1353" s="68"/>
      <c r="AZ1353" s="19">
        <v>540307</v>
      </c>
      <c r="BA1353" s="19">
        <v>48421</v>
      </c>
      <c r="BB1353" s="18">
        <v>588728</v>
      </c>
      <c r="BC1353" s="18">
        <v>3892801</v>
      </c>
      <c r="BE1353" s="19"/>
      <c r="BF1353" s="20">
        <v>3892801</v>
      </c>
      <c r="BH1353" s="68"/>
      <c r="BI1353" s="68"/>
      <c r="BJ1353" s="68"/>
      <c r="BK1353" s="68"/>
      <c r="BL1353" s="68"/>
      <c r="BM1353" s="68"/>
      <c r="BN1353" s="68"/>
    </row>
    <row r="1354" spans="1:66" ht="22.5" customHeight="1" x14ac:dyDescent="0.2">
      <c r="A1354" s="118" t="s">
        <v>3172</v>
      </c>
      <c r="B1354" s="119" t="s">
        <v>3155</v>
      </c>
      <c r="C1354" s="129" t="s">
        <v>1423</v>
      </c>
      <c r="D1354" s="122">
        <v>6</v>
      </c>
      <c r="E1354" s="123" t="s">
        <v>3556</v>
      </c>
      <c r="F1354" s="18">
        <v>271547</v>
      </c>
      <c r="G1354" s="19">
        <v>40751</v>
      </c>
      <c r="H1354" s="19">
        <v>26928</v>
      </c>
      <c r="I1354" s="19">
        <v>2735</v>
      </c>
      <c r="J1354" s="19">
        <v>10416</v>
      </c>
      <c r="K1354" s="19">
        <v>15342</v>
      </c>
      <c r="L1354" s="19">
        <v>23578</v>
      </c>
      <c r="M1354" s="19">
        <v>12152</v>
      </c>
      <c r="N1354" s="19">
        <v>6588</v>
      </c>
      <c r="O1354" s="19">
        <v>151</v>
      </c>
      <c r="P1354" s="19">
        <v>187871</v>
      </c>
      <c r="Q1354" s="19">
        <v>29518</v>
      </c>
      <c r="R1354" s="19">
        <v>20174</v>
      </c>
      <c r="S1354" s="19">
        <v>19343</v>
      </c>
      <c r="T1354" s="20">
        <v>25432</v>
      </c>
      <c r="U1354" s="49">
        <v>9984</v>
      </c>
      <c r="V1354" s="19">
        <v>12636</v>
      </c>
      <c r="W1354" s="19">
        <v>11101</v>
      </c>
      <c r="X1354" s="19">
        <v>0</v>
      </c>
      <c r="Y1354" s="20">
        <v>0</v>
      </c>
      <c r="Z1354" s="19">
        <v>115168</v>
      </c>
      <c r="AA1354" s="177"/>
      <c r="AB1354" s="30">
        <v>0</v>
      </c>
      <c r="AC1354" s="19">
        <v>116809</v>
      </c>
      <c r="AD1354" s="19">
        <v>177830</v>
      </c>
      <c r="AE1354" s="19">
        <v>254595</v>
      </c>
      <c r="AF1354" s="19">
        <v>360615</v>
      </c>
      <c r="AG1354" s="19">
        <v>256027</v>
      </c>
      <c r="AH1354" s="19">
        <v>67627</v>
      </c>
      <c r="AI1354" s="19">
        <v>51061</v>
      </c>
      <c r="AJ1354" s="20">
        <v>11361</v>
      </c>
      <c r="AK1354" s="24">
        <v>34910</v>
      </c>
      <c r="AL1354" s="24">
        <v>44206</v>
      </c>
      <c r="AM1354" s="24">
        <v>10350</v>
      </c>
      <c r="AN1354" s="21">
        <v>23130</v>
      </c>
      <c r="AO1354" s="19">
        <v>87685</v>
      </c>
      <c r="AP1354" s="19">
        <v>10053</v>
      </c>
      <c r="AQ1354" s="49">
        <v>2347674</v>
      </c>
      <c r="AR1354" s="24">
        <v>46479</v>
      </c>
      <c r="AS1354" s="24">
        <v>111194</v>
      </c>
      <c r="AT1354" s="49">
        <v>80662</v>
      </c>
      <c r="AU1354" s="49">
        <v>38573</v>
      </c>
      <c r="AV1354" s="24">
        <f t="shared" si="42"/>
        <v>276908</v>
      </c>
      <c r="AW1354" s="158">
        <v>245016</v>
      </c>
      <c r="AX1354" s="91">
        <f t="shared" si="43"/>
        <v>2869598</v>
      </c>
      <c r="AY1354" s="68"/>
      <c r="AZ1354" s="19">
        <v>498758</v>
      </c>
      <c r="BA1354" s="19">
        <v>32171</v>
      </c>
      <c r="BB1354" s="18">
        <v>530929</v>
      </c>
      <c r="BC1354" s="18">
        <v>3400527</v>
      </c>
      <c r="BE1354" s="19"/>
      <c r="BF1354" s="20">
        <v>3400527</v>
      </c>
      <c r="BH1354" s="68"/>
      <c r="BI1354" s="68"/>
      <c r="BJ1354" s="68"/>
      <c r="BK1354" s="68"/>
      <c r="BL1354" s="68"/>
      <c r="BM1354" s="68"/>
      <c r="BN1354" s="68"/>
    </row>
    <row r="1355" spans="1:66" ht="22.5" customHeight="1" x14ac:dyDescent="0.2">
      <c r="A1355" s="118" t="s">
        <v>3173</v>
      </c>
      <c r="B1355" s="119" t="s">
        <v>3155</v>
      </c>
      <c r="C1355" s="129" t="s">
        <v>1424</v>
      </c>
      <c r="D1355" s="122">
        <v>6</v>
      </c>
      <c r="E1355" s="123" t="s">
        <v>3556</v>
      </c>
      <c r="F1355" s="18">
        <v>139408</v>
      </c>
      <c r="G1355" s="19">
        <v>45125</v>
      </c>
      <c r="H1355" s="19">
        <v>24684</v>
      </c>
      <c r="I1355" s="19">
        <v>0</v>
      </c>
      <c r="J1355" s="19">
        <v>0</v>
      </c>
      <c r="K1355" s="19">
        <v>21362</v>
      </c>
      <c r="L1355" s="19">
        <v>10748</v>
      </c>
      <c r="M1355" s="19">
        <v>0</v>
      </c>
      <c r="N1355" s="19">
        <v>1689</v>
      </c>
      <c r="O1355" s="19">
        <v>0</v>
      </c>
      <c r="P1355" s="19">
        <v>21720</v>
      </c>
      <c r="Q1355" s="19">
        <v>13398</v>
      </c>
      <c r="R1355" s="19">
        <v>4611</v>
      </c>
      <c r="S1355" s="19">
        <v>9251</v>
      </c>
      <c r="T1355" s="20">
        <v>25432</v>
      </c>
      <c r="U1355" s="49">
        <v>14928</v>
      </c>
      <c r="V1355" s="19">
        <v>7371</v>
      </c>
      <c r="W1355" s="19">
        <v>11101</v>
      </c>
      <c r="X1355" s="19">
        <v>0</v>
      </c>
      <c r="Y1355" s="20">
        <v>0</v>
      </c>
      <c r="Z1355" s="19">
        <v>61781</v>
      </c>
      <c r="AA1355" s="177"/>
      <c r="AB1355" s="30">
        <v>0</v>
      </c>
      <c r="AC1355" s="19">
        <v>48883</v>
      </c>
      <c r="AD1355" s="19">
        <v>102644</v>
      </c>
      <c r="AE1355" s="19">
        <v>132825</v>
      </c>
      <c r="AF1355" s="19">
        <v>247225</v>
      </c>
      <c r="AG1355" s="19">
        <v>72930</v>
      </c>
      <c r="AH1355" s="19">
        <v>23921</v>
      </c>
      <c r="AI1355" s="19">
        <v>46367</v>
      </c>
      <c r="AJ1355" s="20">
        <v>48690</v>
      </c>
      <c r="AK1355" s="24">
        <v>15308</v>
      </c>
      <c r="AL1355" s="24">
        <v>31065</v>
      </c>
      <c r="AM1355" s="24">
        <v>5514</v>
      </c>
      <c r="AN1355" s="21">
        <v>11561</v>
      </c>
      <c r="AO1355" s="19">
        <v>79231</v>
      </c>
      <c r="AP1355" s="19">
        <v>16408</v>
      </c>
      <c r="AQ1355" s="49">
        <v>1295181</v>
      </c>
      <c r="AR1355" s="24">
        <v>38623</v>
      </c>
      <c r="AS1355" s="24">
        <v>145459</v>
      </c>
      <c r="AT1355" s="49">
        <v>59578</v>
      </c>
      <c r="AU1355" s="49">
        <v>47325</v>
      </c>
      <c r="AV1355" s="24">
        <f t="shared" si="42"/>
        <v>290985</v>
      </c>
      <c r="AW1355" s="158">
        <v>243928</v>
      </c>
      <c r="AX1355" s="91">
        <f t="shared" si="43"/>
        <v>1830094</v>
      </c>
      <c r="AY1355" s="68"/>
      <c r="AZ1355" s="19">
        <v>250612</v>
      </c>
      <c r="BA1355" s="19">
        <v>75752</v>
      </c>
      <c r="BB1355" s="18">
        <v>326364</v>
      </c>
      <c r="BC1355" s="18">
        <v>2156458</v>
      </c>
      <c r="BE1355" s="19"/>
      <c r="BF1355" s="20">
        <v>2156458</v>
      </c>
      <c r="BH1355" s="68"/>
      <c r="BI1355" s="68"/>
      <c r="BJ1355" s="68"/>
      <c r="BK1355" s="68"/>
      <c r="BL1355" s="68"/>
      <c r="BM1355" s="68"/>
      <c r="BN1355" s="68"/>
    </row>
    <row r="1356" spans="1:66" ht="22.5" customHeight="1" x14ac:dyDescent="0.2">
      <c r="A1356" s="118" t="s">
        <v>3174</v>
      </c>
      <c r="B1356" s="119" t="s">
        <v>3175</v>
      </c>
      <c r="C1356" s="129" t="s">
        <v>1425</v>
      </c>
      <c r="D1356" s="122">
        <v>6</v>
      </c>
      <c r="E1356" s="123" t="s">
        <v>3556</v>
      </c>
      <c r="F1356" s="18">
        <v>2728780</v>
      </c>
      <c r="G1356" s="19">
        <v>530275</v>
      </c>
      <c r="H1356" s="19">
        <v>766887</v>
      </c>
      <c r="I1356" s="19">
        <v>0</v>
      </c>
      <c r="J1356" s="19">
        <v>19292</v>
      </c>
      <c r="K1356" s="19">
        <v>0</v>
      </c>
      <c r="L1356" s="19">
        <v>0</v>
      </c>
      <c r="M1356" s="19">
        <v>275717</v>
      </c>
      <c r="N1356" s="19">
        <v>157437</v>
      </c>
      <c r="O1356" s="19">
        <v>84785</v>
      </c>
      <c r="P1356" s="19">
        <v>910448</v>
      </c>
      <c r="Q1356" s="19">
        <v>417500</v>
      </c>
      <c r="R1356" s="19">
        <v>576714</v>
      </c>
      <c r="S1356" s="19">
        <v>520579</v>
      </c>
      <c r="T1356" s="20">
        <v>381480</v>
      </c>
      <c r="U1356" s="49">
        <v>263136</v>
      </c>
      <c r="V1356" s="19">
        <v>251667</v>
      </c>
      <c r="W1356" s="19">
        <v>166515</v>
      </c>
      <c r="X1356" s="19">
        <v>442509</v>
      </c>
      <c r="Y1356" s="20">
        <v>72506</v>
      </c>
      <c r="Z1356" s="19">
        <v>1027568</v>
      </c>
      <c r="AA1356" s="177"/>
      <c r="AB1356" s="30">
        <v>3172004</v>
      </c>
      <c r="AC1356" s="19">
        <v>2361986</v>
      </c>
      <c r="AD1356" s="19">
        <v>2734738</v>
      </c>
      <c r="AE1356" s="19">
        <v>7477635</v>
      </c>
      <c r="AF1356" s="19">
        <v>5154315</v>
      </c>
      <c r="AG1356" s="19">
        <v>3219902</v>
      </c>
      <c r="AH1356" s="19">
        <v>1579316</v>
      </c>
      <c r="AI1356" s="19">
        <v>239021</v>
      </c>
      <c r="AJ1356" s="20">
        <v>137414</v>
      </c>
      <c r="AK1356" s="24">
        <v>327669</v>
      </c>
      <c r="AL1356" s="24">
        <v>363231</v>
      </c>
      <c r="AM1356" s="24">
        <v>111687</v>
      </c>
      <c r="AN1356" s="21">
        <v>219782</v>
      </c>
      <c r="AO1356" s="19">
        <v>1176365</v>
      </c>
      <c r="AP1356" s="19">
        <v>98890</v>
      </c>
      <c r="AQ1356" s="49">
        <v>37967750</v>
      </c>
      <c r="AR1356" s="24">
        <v>535105</v>
      </c>
      <c r="AS1356" s="24">
        <v>573230</v>
      </c>
      <c r="AT1356" s="49">
        <v>332701</v>
      </c>
      <c r="AU1356" s="49">
        <v>182418</v>
      </c>
      <c r="AV1356" s="24">
        <f t="shared" si="42"/>
        <v>1623454</v>
      </c>
      <c r="AW1356" s="158">
        <v>4164452</v>
      </c>
      <c r="AX1356" s="91">
        <f t="shared" si="43"/>
        <v>43755656</v>
      </c>
      <c r="AY1356" s="68"/>
      <c r="AZ1356" s="19">
        <v>4351861</v>
      </c>
      <c r="BA1356" s="19">
        <v>212934</v>
      </c>
      <c r="BB1356" s="18">
        <v>4564795</v>
      </c>
      <c r="BC1356" s="18">
        <v>48320451</v>
      </c>
      <c r="BE1356" s="19"/>
      <c r="BF1356" s="20">
        <v>48320451</v>
      </c>
      <c r="BH1356" s="68"/>
      <c r="BI1356" s="68"/>
      <c r="BJ1356" s="68"/>
      <c r="BK1356" s="68"/>
      <c r="BL1356" s="68"/>
      <c r="BM1356" s="68"/>
      <c r="BN1356" s="68"/>
    </row>
    <row r="1357" spans="1:66" ht="22.5" customHeight="1" x14ac:dyDescent="0.2">
      <c r="A1357" s="118" t="s">
        <v>3176</v>
      </c>
      <c r="B1357" s="119" t="s">
        <v>3175</v>
      </c>
      <c r="C1357" s="129" t="s">
        <v>1426</v>
      </c>
      <c r="D1357" s="122">
        <v>6</v>
      </c>
      <c r="E1357" s="123" t="s">
        <v>3556</v>
      </c>
      <c r="F1357" s="18">
        <v>769943</v>
      </c>
      <c r="G1357" s="19">
        <v>217752</v>
      </c>
      <c r="H1357" s="19">
        <v>143616</v>
      </c>
      <c r="I1357" s="19">
        <v>1048</v>
      </c>
      <c r="J1357" s="19">
        <v>0</v>
      </c>
      <c r="K1357" s="19">
        <v>20422</v>
      </c>
      <c r="L1357" s="19">
        <v>27350</v>
      </c>
      <c r="M1357" s="19">
        <v>54076</v>
      </c>
      <c r="N1357" s="19">
        <v>30206</v>
      </c>
      <c r="O1357" s="19">
        <v>13608</v>
      </c>
      <c r="P1357" s="19">
        <v>246114</v>
      </c>
      <c r="Q1357" s="19">
        <v>92269</v>
      </c>
      <c r="R1357" s="19">
        <v>130738</v>
      </c>
      <c r="S1357" s="19">
        <v>121945</v>
      </c>
      <c r="T1357" s="20">
        <v>165308</v>
      </c>
      <c r="U1357" s="49">
        <v>62256</v>
      </c>
      <c r="V1357" s="19">
        <v>80028</v>
      </c>
      <c r="W1357" s="19">
        <v>66606</v>
      </c>
      <c r="X1357" s="19">
        <v>0</v>
      </c>
      <c r="Y1357" s="20">
        <v>0</v>
      </c>
      <c r="Z1357" s="19">
        <v>302614</v>
      </c>
      <c r="AA1357" s="177"/>
      <c r="AB1357" s="30">
        <v>439739</v>
      </c>
      <c r="AC1357" s="19">
        <v>506024</v>
      </c>
      <c r="AD1357" s="19">
        <v>556499</v>
      </c>
      <c r="AE1357" s="19">
        <v>1513875</v>
      </c>
      <c r="AF1357" s="19">
        <v>1451450</v>
      </c>
      <c r="AG1357" s="19">
        <v>847618</v>
      </c>
      <c r="AH1357" s="19">
        <v>304530</v>
      </c>
      <c r="AI1357" s="19">
        <v>133737</v>
      </c>
      <c r="AJ1357" s="20">
        <v>31919</v>
      </c>
      <c r="AK1357" s="24">
        <v>87313</v>
      </c>
      <c r="AL1357" s="24">
        <v>113702</v>
      </c>
      <c r="AM1357" s="24">
        <v>35198</v>
      </c>
      <c r="AN1357" s="21">
        <v>63374</v>
      </c>
      <c r="AO1357" s="19">
        <v>267756</v>
      </c>
      <c r="AP1357" s="19">
        <v>43507</v>
      </c>
      <c r="AQ1357" s="49">
        <v>8942140</v>
      </c>
      <c r="AR1357" s="24">
        <v>172328</v>
      </c>
      <c r="AS1357" s="24">
        <v>209488</v>
      </c>
      <c r="AT1357" s="49">
        <v>166374</v>
      </c>
      <c r="AU1357" s="49">
        <v>74681</v>
      </c>
      <c r="AV1357" s="24">
        <f t="shared" si="42"/>
        <v>622871</v>
      </c>
      <c r="AW1357" s="158">
        <v>1103800</v>
      </c>
      <c r="AX1357" s="91">
        <f t="shared" si="43"/>
        <v>10668811</v>
      </c>
      <c r="AY1357" s="68"/>
      <c r="AZ1357" s="19">
        <v>1284305</v>
      </c>
      <c r="BA1357" s="19">
        <v>121874</v>
      </c>
      <c r="BB1357" s="18">
        <v>1406179</v>
      </c>
      <c r="BC1357" s="18">
        <v>12074990</v>
      </c>
      <c r="BE1357" s="19"/>
      <c r="BF1357" s="20">
        <v>12074990</v>
      </c>
      <c r="BH1357" s="68"/>
      <c r="BI1357" s="68"/>
      <c r="BJ1357" s="68"/>
      <c r="BK1357" s="68"/>
      <c r="BL1357" s="68"/>
      <c r="BM1357" s="68"/>
      <c r="BN1357" s="68"/>
    </row>
    <row r="1358" spans="1:66" ht="22.5" customHeight="1" x14ac:dyDescent="0.2">
      <c r="A1358" s="118" t="s">
        <v>3177</v>
      </c>
      <c r="B1358" s="119" t="s">
        <v>3175</v>
      </c>
      <c r="C1358" s="129" t="s">
        <v>1427</v>
      </c>
      <c r="D1358" s="122">
        <v>6</v>
      </c>
      <c r="E1358" s="123" t="s">
        <v>3556</v>
      </c>
      <c r="F1358" s="18">
        <v>557129</v>
      </c>
      <c r="G1358" s="19">
        <v>81940</v>
      </c>
      <c r="H1358" s="19">
        <v>70499</v>
      </c>
      <c r="I1358" s="19">
        <v>0</v>
      </c>
      <c r="J1358" s="19">
        <v>0</v>
      </c>
      <c r="K1358" s="19">
        <v>0</v>
      </c>
      <c r="L1358" s="19">
        <v>0</v>
      </c>
      <c r="M1358" s="19">
        <v>36872</v>
      </c>
      <c r="N1358" s="19">
        <v>19990</v>
      </c>
      <c r="O1358" s="19">
        <v>794</v>
      </c>
      <c r="P1358" s="19">
        <v>128717</v>
      </c>
      <c r="Q1358" s="19">
        <v>66817</v>
      </c>
      <c r="R1358" s="19">
        <v>64557</v>
      </c>
      <c r="S1358" s="19">
        <v>93351</v>
      </c>
      <c r="T1358" s="20">
        <v>139876</v>
      </c>
      <c r="U1358" s="49">
        <v>31968</v>
      </c>
      <c r="V1358" s="19">
        <v>56862</v>
      </c>
      <c r="W1358" s="19">
        <v>22202</v>
      </c>
      <c r="X1358" s="19">
        <v>0</v>
      </c>
      <c r="Y1358" s="20">
        <v>0</v>
      </c>
      <c r="Z1358" s="19">
        <v>219352</v>
      </c>
      <c r="AA1358" s="177"/>
      <c r="AB1358" s="30">
        <v>369738</v>
      </c>
      <c r="AC1358" s="19">
        <v>386318</v>
      </c>
      <c r="AD1358" s="19">
        <v>362577</v>
      </c>
      <c r="AE1358" s="19">
        <v>925485</v>
      </c>
      <c r="AF1358" s="19">
        <v>1018190</v>
      </c>
      <c r="AG1358" s="19">
        <v>567052</v>
      </c>
      <c r="AH1358" s="19">
        <v>230437</v>
      </c>
      <c r="AI1358" s="19">
        <v>129426</v>
      </c>
      <c r="AJ1358" s="20">
        <v>27591</v>
      </c>
      <c r="AK1358" s="24">
        <v>66225</v>
      </c>
      <c r="AL1358" s="24">
        <v>81528</v>
      </c>
      <c r="AM1358" s="24">
        <v>22844</v>
      </c>
      <c r="AN1358" s="21">
        <v>50738</v>
      </c>
      <c r="AO1358" s="19">
        <v>158070</v>
      </c>
      <c r="AP1358" s="19">
        <v>17036</v>
      </c>
      <c r="AQ1358" s="49">
        <v>6004181</v>
      </c>
      <c r="AR1358" s="24">
        <v>109200</v>
      </c>
      <c r="AS1358" s="24">
        <v>193086</v>
      </c>
      <c r="AT1358" s="49">
        <v>110670</v>
      </c>
      <c r="AU1358" s="49">
        <v>55386</v>
      </c>
      <c r="AV1358" s="24">
        <f t="shared" si="42"/>
        <v>468342</v>
      </c>
      <c r="AW1358" s="158">
        <v>624989</v>
      </c>
      <c r="AX1358" s="91">
        <f t="shared" si="43"/>
        <v>7097512</v>
      </c>
      <c r="AY1358" s="68"/>
      <c r="AZ1358" s="19">
        <v>955715</v>
      </c>
      <c r="BA1358" s="19">
        <v>64014</v>
      </c>
      <c r="BB1358" s="18">
        <v>1019729</v>
      </c>
      <c r="BC1358" s="18">
        <v>8117241</v>
      </c>
      <c r="BE1358" s="19"/>
      <c r="BF1358" s="20">
        <v>8117241</v>
      </c>
      <c r="BH1358" s="68"/>
      <c r="BI1358" s="68"/>
      <c r="BJ1358" s="68"/>
      <c r="BK1358" s="68"/>
      <c r="BL1358" s="68"/>
      <c r="BM1358" s="68"/>
      <c r="BN1358" s="68"/>
    </row>
    <row r="1359" spans="1:66" ht="22.5" customHeight="1" x14ac:dyDescent="0.2">
      <c r="A1359" s="118" t="s">
        <v>3178</v>
      </c>
      <c r="B1359" s="119" t="s">
        <v>3175</v>
      </c>
      <c r="C1359" s="129" t="s">
        <v>1428</v>
      </c>
      <c r="D1359" s="122">
        <v>6</v>
      </c>
      <c r="E1359" s="123" t="s">
        <v>3556</v>
      </c>
      <c r="F1359" s="18">
        <v>1136459</v>
      </c>
      <c r="G1359" s="19">
        <v>251432</v>
      </c>
      <c r="H1359" s="19">
        <v>195415</v>
      </c>
      <c r="I1359" s="19">
        <v>0</v>
      </c>
      <c r="J1359" s="19">
        <v>3437</v>
      </c>
      <c r="K1359" s="19">
        <v>8535</v>
      </c>
      <c r="L1359" s="19">
        <v>20676</v>
      </c>
      <c r="M1359" s="19">
        <v>59305</v>
      </c>
      <c r="N1359" s="19">
        <v>38417</v>
      </c>
      <c r="O1359" s="19">
        <v>11756</v>
      </c>
      <c r="P1359" s="19">
        <v>170252</v>
      </c>
      <c r="Q1359" s="19">
        <v>106498</v>
      </c>
      <c r="R1359" s="19">
        <v>162492</v>
      </c>
      <c r="S1359" s="19">
        <v>175769</v>
      </c>
      <c r="T1359" s="20">
        <v>274793</v>
      </c>
      <c r="U1359" s="49">
        <v>84720</v>
      </c>
      <c r="V1359" s="19">
        <v>89505</v>
      </c>
      <c r="W1359" s="19">
        <v>106570</v>
      </c>
      <c r="X1359" s="19">
        <v>0</v>
      </c>
      <c r="Y1359" s="20">
        <v>0</v>
      </c>
      <c r="Z1359" s="19">
        <v>431428</v>
      </c>
      <c r="AA1359" s="177"/>
      <c r="AB1359" s="30">
        <v>587803</v>
      </c>
      <c r="AC1359" s="19">
        <v>707882</v>
      </c>
      <c r="AD1359" s="19">
        <v>799183</v>
      </c>
      <c r="AE1359" s="19">
        <v>2475990</v>
      </c>
      <c r="AF1359" s="19">
        <v>1900008</v>
      </c>
      <c r="AG1359" s="19">
        <v>1041097</v>
      </c>
      <c r="AH1359" s="19">
        <v>418783</v>
      </c>
      <c r="AI1359" s="19">
        <v>314990</v>
      </c>
      <c r="AJ1359" s="20">
        <v>102790</v>
      </c>
      <c r="AK1359" s="24">
        <v>104192</v>
      </c>
      <c r="AL1359" s="24">
        <v>146280</v>
      </c>
      <c r="AM1359" s="24">
        <v>45251</v>
      </c>
      <c r="AN1359" s="21">
        <v>76153</v>
      </c>
      <c r="AO1359" s="19">
        <v>839162</v>
      </c>
      <c r="AP1359" s="19">
        <v>57247</v>
      </c>
      <c r="AQ1359" s="49">
        <v>12944270</v>
      </c>
      <c r="AR1359" s="24">
        <v>171893</v>
      </c>
      <c r="AS1359" s="24">
        <v>254385</v>
      </c>
      <c r="AT1359" s="49">
        <v>229751</v>
      </c>
      <c r="AU1359" s="49">
        <v>79407</v>
      </c>
      <c r="AV1359" s="24">
        <f t="shared" si="42"/>
        <v>735436</v>
      </c>
      <c r="AW1359" s="158">
        <v>2232840</v>
      </c>
      <c r="AX1359" s="91">
        <f t="shared" si="43"/>
        <v>15912546</v>
      </c>
      <c r="AY1359" s="68"/>
      <c r="AZ1359" s="19">
        <v>1547750</v>
      </c>
      <c r="BA1359" s="19">
        <v>244820</v>
      </c>
      <c r="BB1359" s="18">
        <v>1792570</v>
      </c>
      <c r="BC1359" s="18">
        <v>17705116</v>
      </c>
      <c r="BE1359" s="19"/>
      <c r="BF1359" s="20">
        <v>17705116</v>
      </c>
      <c r="BH1359" s="68"/>
      <c r="BI1359" s="68"/>
      <c r="BJ1359" s="68"/>
      <c r="BK1359" s="68"/>
      <c r="BL1359" s="68"/>
      <c r="BM1359" s="68"/>
      <c r="BN1359" s="68"/>
    </row>
    <row r="1360" spans="1:66" ht="22.5" customHeight="1" x14ac:dyDescent="0.2">
      <c r="A1360" s="118" t="s">
        <v>3179</v>
      </c>
      <c r="B1360" s="119" t="s">
        <v>3175</v>
      </c>
      <c r="C1360" s="129" t="s">
        <v>1429</v>
      </c>
      <c r="D1360" s="122">
        <v>3</v>
      </c>
      <c r="E1360" s="123" t="s">
        <v>3556</v>
      </c>
      <c r="F1360" s="18">
        <v>730608</v>
      </c>
      <c r="G1360" s="19">
        <v>197340</v>
      </c>
      <c r="H1360" s="19">
        <v>207009</v>
      </c>
      <c r="I1360" s="19">
        <v>0</v>
      </c>
      <c r="J1360" s="19">
        <v>0</v>
      </c>
      <c r="K1360" s="19">
        <v>0</v>
      </c>
      <c r="L1360" s="19">
        <v>0</v>
      </c>
      <c r="M1360" s="19">
        <v>22585</v>
      </c>
      <c r="N1360" s="19">
        <v>21441</v>
      </c>
      <c r="O1360" s="19">
        <v>5065</v>
      </c>
      <c r="P1360" s="19">
        <v>364090</v>
      </c>
      <c r="Q1360" s="19">
        <v>67985</v>
      </c>
      <c r="R1360" s="19">
        <v>102652</v>
      </c>
      <c r="S1360" s="19">
        <v>106807</v>
      </c>
      <c r="T1360" s="20">
        <v>138604</v>
      </c>
      <c r="U1360" s="49">
        <v>42048</v>
      </c>
      <c r="V1360" s="19">
        <v>48438</v>
      </c>
      <c r="W1360" s="19">
        <v>44404</v>
      </c>
      <c r="X1360" s="19">
        <v>0</v>
      </c>
      <c r="Y1360" s="20">
        <v>0</v>
      </c>
      <c r="Z1360" s="19">
        <v>286343</v>
      </c>
      <c r="AA1360" s="177"/>
      <c r="AB1360" s="30">
        <v>379164</v>
      </c>
      <c r="AC1360" s="19">
        <v>431628</v>
      </c>
      <c r="AD1360" s="19">
        <v>540537</v>
      </c>
      <c r="AE1360" s="19">
        <v>1077945</v>
      </c>
      <c r="AF1360" s="19">
        <v>1324865</v>
      </c>
      <c r="AG1360" s="19">
        <v>667524</v>
      </c>
      <c r="AH1360" s="19">
        <v>243853</v>
      </c>
      <c r="AI1360" s="19">
        <v>190067</v>
      </c>
      <c r="AJ1360" s="20">
        <v>52477</v>
      </c>
      <c r="AK1360" s="24">
        <v>69198</v>
      </c>
      <c r="AL1360" s="24">
        <v>91461</v>
      </c>
      <c r="AM1360" s="24">
        <v>29464</v>
      </c>
      <c r="AN1360" s="21">
        <v>54087</v>
      </c>
      <c r="AO1360" s="19">
        <v>829617</v>
      </c>
      <c r="AP1360" s="19">
        <v>30035</v>
      </c>
      <c r="AQ1360" s="49">
        <v>8397341</v>
      </c>
      <c r="AR1360" s="24">
        <v>143509</v>
      </c>
      <c r="AS1360" s="24">
        <v>216852</v>
      </c>
      <c r="AT1360" s="49">
        <v>144331</v>
      </c>
      <c r="AU1360" s="49">
        <v>61467</v>
      </c>
      <c r="AV1360" s="24">
        <f t="shared" si="42"/>
        <v>566159</v>
      </c>
      <c r="AW1360" s="158">
        <v>1534693</v>
      </c>
      <c r="AX1360" s="91">
        <f t="shared" si="43"/>
        <v>10498193</v>
      </c>
      <c r="AY1360" s="68"/>
      <c r="AZ1360" s="19">
        <v>1002385</v>
      </c>
      <c r="BA1360" s="19">
        <v>129079</v>
      </c>
      <c r="BB1360" s="18">
        <v>1131464</v>
      </c>
      <c r="BC1360" s="18">
        <v>11629657</v>
      </c>
      <c r="BE1360" s="19"/>
      <c r="BF1360" s="20">
        <v>11629657</v>
      </c>
      <c r="BH1360" s="68"/>
      <c r="BI1360" s="68"/>
      <c r="BJ1360" s="68"/>
      <c r="BK1360" s="68"/>
      <c r="BL1360" s="68"/>
      <c r="BM1360" s="68"/>
      <c r="BN1360" s="68"/>
    </row>
    <row r="1361" spans="1:66" ht="22.5" customHeight="1" x14ac:dyDescent="0.2">
      <c r="A1361" s="118" t="s">
        <v>3180</v>
      </c>
      <c r="B1361" s="119" t="s">
        <v>3175</v>
      </c>
      <c r="C1361" s="129" t="s">
        <v>1430</v>
      </c>
      <c r="D1361" s="122">
        <v>5</v>
      </c>
      <c r="E1361" s="123" t="s">
        <v>3556</v>
      </c>
      <c r="F1361" s="18">
        <v>728406</v>
      </c>
      <c r="G1361" s="19">
        <v>291819</v>
      </c>
      <c r="H1361" s="19">
        <v>222717</v>
      </c>
      <c r="I1361" s="19">
        <v>0</v>
      </c>
      <c r="J1361" s="19">
        <v>0</v>
      </c>
      <c r="K1361" s="19">
        <v>0</v>
      </c>
      <c r="L1361" s="19">
        <v>0</v>
      </c>
      <c r="M1361" s="19">
        <v>0</v>
      </c>
      <c r="N1361" s="19">
        <v>19196</v>
      </c>
      <c r="O1361" s="19">
        <v>0</v>
      </c>
      <c r="P1361" s="19">
        <v>48156</v>
      </c>
      <c r="Q1361" s="19">
        <v>64415</v>
      </c>
      <c r="R1361" s="19">
        <v>84731</v>
      </c>
      <c r="S1361" s="19">
        <v>92510</v>
      </c>
      <c r="T1361" s="20">
        <v>127160</v>
      </c>
      <c r="U1361" s="49">
        <v>35472</v>
      </c>
      <c r="V1361" s="19">
        <v>46332</v>
      </c>
      <c r="W1361" s="19">
        <v>44404</v>
      </c>
      <c r="X1361" s="19">
        <v>0</v>
      </c>
      <c r="Y1361" s="20">
        <v>0</v>
      </c>
      <c r="Z1361" s="19">
        <v>288073</v>
      </c>
      <c r="AA1361" s="177"/>
      <c r="AB1361" s="30">
        <v>312944</v>
      </c>
      <c r="AC1361" s="19">
        <v>359966</v>
      </c>
      <c r="AD1361" s="19">
        <v>545599</v>
      </c>
      <c r="AE1361" s="19">
        <v>1069365</v>
      </c>
      <c r="AF1361" s="19">
        <v>1128463</v>
      </c>
      <c r="AG1361" s="19">
        <v>572715</v>
      </c>
      <c r="AH1361" s="19">
        <v>216659</v>
      </c>
      <c r="AI1361" s="19">
        <v>295064</v>
      </c>
      <c r="AJ1361" s="20">
        <v>45444</v>
      </c>
      <c r="AK1361" s="24">
        <v>64609</v>
      </c>
      <c r="AL1361" s="24">
        <v>85520</v>
      </c>
      <c r="AM1361" s="24">
        <v>27780</v>
      </c>
      <c r="AN1361" s="21">
        <v>51103</v>
      </c>
      <c r="AO1361" s="19">
        <v>954226</v>
      </c>
      <c r="AP1361" s="19">
        <v>42179</v>
      </c>
      <c r="AQ1361" s="49">
        <v>7865027</v>
      </c>
      <c r="AR1361" s="24">
        <v>115753</v>
      </c>
      <c r="AS1361" s="24">
        <v>200168</v>
      </c>
      <c r="AT1361" s="49">
        <v>165705</v>
      </c>
      <c r="AU1361" s="49">
        <v>65955</v>
      </c>
      <c r="AV1361" s="24">
        <f t="shared" si="42"/>
        <v>547581</v>
      </c>
      <c r="AW1361" s="158">
        <v>1432348</v>
      </c>
      <c r="AX1361" s="91">
        <f t="shared" si="43"/>
        <v>9844956</v>
      </c>
      <c r="AY1361" s="68"/>
      <c r="AZ1361" s="19">
        <v>930092</v>
      </c>
      <c r="BA1361" s="19">
        <v>171083</v>
      </c>
      <c r="BB1361" s="18">
        <v>1101175</v>
      </c>
      <c r="BC1361" s="18">
        <v>10946131</v>
      </c>
      <c r="BE1361" s="19"/>
      <c r="BF1361" s="20">
        <v>10946131</v>
      </c>
      <c r="BH1361" s="68"/>
      <c r="BI1361" s="68"/>
      <c r="BJ1361" s="68"/>
      <c r="BK1361" s="68"/>
      <c r="BL1361" s="68"/>
      <c r="BM1361" s="68"/>
      <c r="BN1361" s="68"/>
    </row>
    <row r="1362" spans="1:66" ht="22.5" customHeight="1" x14ac:dyDescent="0.2">
      <c r="A1362" s="118" t="s">
        <v>3181</v>
      </c>
      <c r="B1362" s="119" t="s">
        <v>3175</v>
      </c>
      <c r="C1362" s="129" t="s">
        <v>1431</v>
      </c>
      <c r="D1362" s="122">
        <v>5</v>
      </c>
      <c r="E1362" s="123" t="s">
        <v>3556</v>
      </c>
      <c r="F1362" s="18">
        <v>633561</v>
      </c>
      <c r="G1362" s="19">
        <v>282560</v>
      </c>
      <c r="H1362" s="19">
        <v>259182</v>
      </c>
      <c r="I1362" s="19">
        <v>0</v>
      </c>
      <c r="J1362" s="19">
        <v>0</v>
      </c>
      <c r="K1362" s="19">
        <v>0</v>
      </c>
      <c r="L1362" s="19">
        <v>0</v>
      </c>
      <c r="M1362" s="19">
        <v>13850</v>
      </c>
      <c r="N1362" s="19">
        <v>15514</v>
      </c>
      <c r="O1362" s="19">
        <v>1436</v>
      </c>
      <c r="P1362" s="19">
        <v>74492</v>
      </c>
      <c r="Q1362" s="19">
        <v>54518</v>
      </c>
      <c r="R1362" s="19">
        <v>102128</v>
      </c>
      <c r="S1362" s="19">
        <v>63916</v>
      </c>
      <c r="T1362" s="20">
        <v>101728</v>
      </c>
      <c r="U1362" s="49">
        <v>32496</v>
      </c>
      <c r="V1362" s="19">
        <v>42120</v>
      </c>
      <c r="W1362" s="19">
        <v>77707</v>
      </c>
      <c r="X1362" s="19">
        <v>0</v>
      </c>
      <c r="Y1362" s="20">
        <v>0</v>
      </c>
      <c r="Z1362" s="19">
        <v>284071</v>
      </c>
      <c r="AA1362" s="177"/>
      <c r="AB1362" s="30">
        <v>267658</v>
      </c>
      <c r="AC1362" s="19">
        <v>370987</v>
      </c>
      <c r="AD1362" s="19">
        <v>489768</v>
      </c>
      <c r="AE1362" s="19">
        <v>917895</v>
      </c>
      <c r="AF1362" s="19">
        <v>980708</v>
      </c>
      <c r="AG1362" s="19">
        <v>494208</v>
      </c>
      <c r="AH1362" s="19">
        <v>184674</v>
      </c>
      <c r="AI1362" s="19">
        <v>211718</v>
      </c>
      <c r="AJ1362" s="20">
        <v>177448</v>
      </c>
      <c r="AK1362" s="24">
        <v>57247</v>
      </c>
      <c r="AL1362" s="24">
        <v>87064</v>
      </c>
      <c r="AM1362" s="24">
        <v>28253</v>
      </c>
      <c r="AN1362" s="21">
        <v>47074</v>
      </c>
      <c r="AO1362" s="19">
        <v>990274</v>
      </c>
      <c r="AP1362" s="19">
        <v>58154</v>
      </c>
      <c r="AQ1362" s="49">
        <v>7402409</v>
      </c>
      <c r="AR1362" s="24">
        <v>102068</v>
      </c>
      <c r="AS1362" s="24">
        <v>206989</v>
      </c>
      <c r="AT1362" s="49">
        <v>150774</v>
      </c>
      <c r="AU1362" s="49">
        <v>65821</v>
      </c>
      <c r="AV1362" s="24">
        <f t="shared" si="42"/>
        <v>525652</v>
      </c>
      <c r="AW1362" s="158">
        <v>2046809</v>
      </c>
      <c r="AX1362" s="91">
        <f t="shared" si="43"/>
        <v>9974870</v>
      </c>
      <c r="AY1362" s="68"/>
      <c r="AZ1362" s="19">
        <v>803877</v>
      </c>
      <c r="BA1362" s="19">
        <v>252441</v>
      </c>
      <c r="BB1362" s="18">
        <v>1056318</v>
      </c>
      <c r="BC1362" s="18">
        <v>11031188</v>
      </c>
      <c r="BE1362" s="19"/>
      <c r="BF1362" s="20">
        <v>11031188</v>
      </c>
      <c r="BH1362" s="68"/>
      <c r="BI1362" s="68"/>
      <c r="BJ1362" s="68"/>
      <c r="BK1362" s="68"/>
      <c r="BL1362" s="68"/>
      <c r="BM1362" s="68"/>
      <c r="BN1362" s="68"/>
    </row>
    <row r="1363" spans="1:66" ht="22.5" customHeight="1" x14ac:dyDescent="0.2">
      <c r="A1363" s="118" t="s">
        <v>3182</v>
      </c>
      <c r="B1363" s="119" t="s">
        <v>3175</v>
      </c>
      <c r="C1363" s="129" t="s">
        <v>1432</v>
      </c>
      <c r="D1363" s="122">
        <v>5</v>
      </c>
      <c r="E1363" s="123" t="s">
        <v>3556</v>
      </c>
      <c r="F1363" s="18">
        <v>613204</v>
      </c>
      <c r="G1363" s="19">
        <v>298161</v>
      </c>
      <c r="H1363" s="19">
        <v>307241</v>
      </c>
      <c r="I1363" s="19">
        <v>0</v>
      </c>
      <c r="J1363" s="19">
        <v>0</v>
      </c>
      <c r="K1363" s="19">
        <v>0</v>
      </c>
      <c r="L1363" s="19">
        <v>0</v>
      </c>
      <c r="M1363" s="19">
        <v>8923</v>
      </c>
      <c r="N1363" s="19">
        <v>13054</v>
      </c>
      <c r="O1363" s="19">
        <v>5632</v>
      </c>
      <c r="P1363" s="19">
        <v>23151</v>
      </c>
      <c r="Q1363" s="19">
        <v>53487</v>
      </c>
      <c r="R1363" s="19">
        <v>44383</v>
      </c>
      <c r="S1363" s="19">
        <v>71485</v>
      </c>
      <c r="T1363" s="20">
        <v>172938</v>
      </c>
      <c r="U1363" s="49">
        <v>136704</v>
      </c>
      <c r="V1363" s="19">
        <v>32643</v>
      </c>
      <c r="W1363" s="19">
        <v>66606</v>
      </c>
      <c r="X1363" s="19">
        <v>0</v>
      </c>
      <c r="Y1363" s="20">
        <v>0</v>
      </c>
      <c r="Z1363" s="19">
        <v>291887</v>
      </c>
      <c r="AA1363" s="177"/>
      <c r="AB1363" s="30">
        <v>189587</v>
      </c>
      <c r="AC1363" s="19">
        <v>335198</v>
      </c>
      <c r="AD1363" s="19">
        <v>649688</v>
      </c>
      <c r="AE1363" s="19">
        <v>666270</v>
      </c>
      <c r="AF1363" s="19">
        <v>1238590</v>
      </c>
      <c r="AG1363" s="19">
        <v>534019</v>
      </c>
      <c r="AH1363" s="19">
        <v>174003</v>
      </c>
      <c r="AI1363" s="19">
        <v>173111</v>
      </c>
      <c r="AJ1363" s="20">
        <v>418193</v>
      </c>
      <c r="AK1363" s="24">
        <v>52727</v>
      </c>
      <c r="AL1363" s="24">
        <v>86103</v>
      </c>
      <c r="AM1363" s="24">
        <v>31701</v>
      </c>
      <c r="AN1363" s="21">
        <v>44961</v>
      </c>
      <c r="AO1363" s="19">
        <v>1400790</v>
      </c>
      <c r="AP1363" s="19">
        <v>96377</v>
      </c>
      <c r="AQ1363" s="49">
        <v>8230817</v>
      </c>
      <c r="AR1363" s="24">
        <v>100808</v>
      </c>
      <c r="AS1363" s="24">
        <v>230578</v>
      </c>
      <c r="AT1363" s="49">
        <v>165155</v>
      </c>
      <c r="AU1363" s="49">
        <v>72118</v>
      </c>
      <c r="AV1363" s="24">
        <f t="shared" si="42"/>
        <v>568659</v>
      </c>
      <c r="AW1363" s="158">
        <v>2571890</v>
      </c>
      <c r="AX1363" s="91">
        <f t="shared" si="43"/>
        <v>11371366</v>
      </c>
      <c r="AY1363" s="68"/>
      <c r="AZ1363" s="19">
        <v>707465</v>
      </c>
      <c r="BA1363" s="19">
        <v>426962</v>
      </c>
      <c r="BB1363" s="18">
        <v>1134427</v>
      </c>
      <c r="BC1363" s="18">
        <v>12505793</v>
      </c>
      <c r="BE1363" s="19"/>
      <c r="BF1363" s="20">
        <v>12505793</v>
      </c>
      <c r="BH1363" s="68"/>
      <c r="BI1363" s="68"/>
      <c r="BJ1363" s="68"/>
      <c r="BK1363" s="68"/>
      <c r="BL1363" s="68"/>
      <c r="BM1363" s="68"/>
      <c r="BN1363" s="68"/>
    </row>
    <row r="1364" spans="1:66" ht="22.5" customHeight="1" x14ac:dyDescent="0.2">
      <c r="A1364" s="118" t="s">
        <v>3183</v>
      </c>
      <c r="B1364" s="119" t="s">
        <v>3175</v>
      </c>
      <c r="C1364" s="129" t="s">
        <v>1433</v>
      </c>
      <c r="D1364" s="122">
        <v>5</v>
      </c>
      <c r="E1364" s="123" t="s">
        <v>3556</v>
      </c>
      <c r="F1364" s="18">
        <v>179912</v>
      </c>
      <c r="G1364" s="19">
        <v>50593</v>
      </c>
      <c r="H1364" s="19">
        <v>55165</v>
      </c>
      <c r="I1364" s="19">
        <v>0</v>
      </c>
      <c r="J1364" s="19">
        <v>0</v>
      </c>
      <c r="K1364" s="19">
        <v>0</v>
      </c>
      <c r="L1364" s="19">
        <v>0</v>
      </c>
      <c r="M1364" s="19">
        <v>0</v>
      </c>
      <c r="N1364" s="19">
        <v>2675</v>
      </c>
      <c r="O1364" s="19">
        <v>0</v>
      </c>
      <c r="P1364" s="19">
        <v>4837</v>
      </c>
      <c r="Q1364" s="19">
        <v>19033</v>
      </c>
      <c r="R1364" s="19">
        <v>15563</v>
      </c>
      <c r="S1364" s="19">
        <v>14297</v>
      </c>
      <c r="T1364" s="20">
        <v>25432</v>
      </c>
      <c r="U1364" s="49">
        <v>3888</v>
      </c>
      <c r="V1364" s="19">
        <v>6318</v>
      </c>
      <c r="W1364" s="19">
        <v>11101</v>
      </c>
      <c r="X1364" s="19">
        <v>0</v>
      </c>
      <c r="Y1364" s="20">
        <v>0</v>
      </c>
      <c r="Z1364" s="19">
        <v>77420</v>
      </c>
      <c r="AA1364" s="177"/>
      <c r="AB1364" s="30">
        <v>0</v>
      </c>
      <c r="AC1364" s="19">
        <v>56751</v>
      </c>
      <c r="AD1364" s="19">
        <v>211278</v>
      </c>
      <c r="AE1364" s="19">
        <v>116325</v>
      </c>
      <c r="AF1364" s="19">
        <v>230623</v>
      </c>
      <c r="AG1364" s="19">
        <v>103561</v>
      </c>
      <c r="AH1364" s="19">
        <v>32177</v>
      </c>
      <c r="AI1364" s="19">
        <v>88040</v>
      </c>
      <c r="AJ1364" s="20">
        <v>27591</v>
      </c>
      <c r="AK1364" s="24">
        <v>21697</v>
      </c>
      <c r="AL1364" s="24">
        <v>34430</v>
      </c>
      <c r="AM1364" s="24">
        <v>6151</v>
      </c>
      <c r="AN1364" s="21">
        <v>13350</v>
      </c>
      <c r="AO1364" s="19">
        <v>87059</v>
      </c>
      <c r="AP1364" s="19">
        <v>10887</v>
      </c>
      <c r="AQ1364" s="49">
        <v>1506154</v>
      </c>
      <c r="AR1364" s="24">
        <v>53234</v>
      </c>
      <c r="AS1364" s="24">
        <v>105006</v>
      </c>
      <c r="AT1364" s="49">
        <v>72429</v>
      </c>
      <c r="AU1364" s="49">
        <v>47723</v>
      </c>
      <c r="AV1364" s="24">
        <f t="shared" si="42"/>
        <v>278392</v>
      </c>
      <c r="AW1364" s="158">
        <v>348388</v>
      </c>
      <c r="AX1364" s="91">
        <f t="shared" si="43"/>
        <v>2132934</v>
      </c>
      <c r="AY1364" s="68"/>
      <c r="AZ1364" s="19">
        <v>327649</v>
      </c>
      <c r="BA1364" s="19">
        <v>51947</v>
      </c>
      <c r="BB1364" s="18">
        <v>379596</v>
      </c>
      <c r="BC1364" s="18">
        <v>2512530</v>
      </c>
      <c r="BE1364" s="19"/>
      <c r="BF1364" s="20">
        <v>2512530</v>
      </c>
      <c r="BH1364" s="68"/>
      <c r="BI1364" s="68"/>
      <c r="BJ1364" s="68"/>
      <c r="BK1364" s="68"/>
      <c r="BL1364" s="68"/>
      <c r="BM1364" s="68"/>
      <c r="BN1364" s="68"/>
    </row>
    <row r="1365" spans="1:66" ht="22.5" customHeight="1" x14ac:dyDescent="0.2">
      <c r="A1365" s="118" t="s">
        <v>3184</v>
      </c>
      <c r="B1365" s="119" t="s">
        <v>3175</v>
      </c>
      <c r="C1365" s="129" t="s">
        <v>1434</v>
      </c>
      <c r="D1365" s="122">
        <v>5</v>
      </c>
      <c r="E1365" s="123" t="s">
        <v>3556</v>
      </c>
      <c r="F1365" s="18">
        <v>70651</v>
      </c>
      <c r="G1365" s="19">
        <v>54238</v>
      </c>
      <c r="H1365" s="19">
        <v>40766</v>
      </c>
      <c r="I1365" s="19">
        <v>0</v>
      </c>
      <c r="J1365" s="19">
        <v>0</v>
      </c>
      <c r="K1365" s="19">
        <v>0</v>
      </c>
      <c r="L1365" s="19">
        <v>0</v>
      </c>
      <c r="M1365" s="19">
        <v>0</v>
      </c>
      <c r="N1365" s="19">
        <v>763</v>
      </c>
      <c r="O1365" s="19">
        <v>0</v>
      </c>
      <c r="P1365" s="19">
        <v>40</v>
      </c>
      <c r="Q1365" s="19">
        <v>6053</v>
      </c>
      <c r="R1365" s="19">
        <v>20855</v>
      </c>
      <c r="S1365" s="19">
        <v>5887</v>
      </c>
      <c r="T1365" s="20">
        <v>12716</v>
      </c>
      <c r="U1365" s="49">
        <v>6960</v>
      </c>
      <c r="V1365" s="19">
        <v>8424</v>
      </c>
      <c r="W1365" s="19">
        <v>11101</v>
      </c>
      <c r="X1365" s="19">
        <v>0</v>
      </c>
      <c r="Y1365" s="20">
        <v>0</v>
      </c>
      <c r="Z1365" s="19">
        <v>33553</v>
      </c>
      <c r="AA1365" s="177"/>
      <c r="AB1365" s="30">
        <v>0</v>
      </c>
      <c r="AC1365" s="19">
        <v>21982</v>
      </c>
      <c r="AD1365" s="19">
        <v>59318</v>
      </c>
      <c r="AE1365" s="19">
        <v>92070</v>
      </c>
      <c r="AF1365" s="19">
        <v>183208</v>
      </c>
      <c r="AG1365" s="19">
        <v>45731</v>
      </c>
      <c r="AH1365" s="19">
        <v>12984</v>
      </c>
      <c r="AI1365" s="19">
        <v>47996</v>
      </c>
      <c r="AJ1365" s="20">
        <v>74658</v>
      </c>
      <c r="AK1365" s="24">
        <v>6915</v>
      </c>
      <c r="AL1365" s="24">
        <v>17974</v>
      </c>
      <c r="AM1365" s="24">
        <v>3206</v>
      </c>
      <c r="AN1365" s="21">
        <v>6556</v>
      </c>
      <c r="AO1365" s="19">
        <v>64006</v>
      </c>
      <c r="AP1365" s="19">
        <v>15522</v>
      </c>
      <c r="AQ1365" s="49">
        <v>924133</v>
      </c>
      <c r="AR1365" s="24">
        <v>49305</v>
      </c>
      <c r="AS1365" s="24">
        <v>156244</v>
      </c>
      <c r="AT1365" s="49">
        <v>43606</v>
      </c>
      <c r="AU1365" s="49">
        <v>45823</v>
      </c>
      <c r="AV1365" s="24">
        <f t="shared" si="42"/>
        <v>294978</v>
      </c>
      <c r="AW1365" s="158">
        <v>310836</v>
      </c>
      <c r="AX1365" s="91">
        <f t="shared" si="43"/>
        <v>1529947</v>
      </c>
      <c r="AY1365" s="68"/>
      <c r="AZ1365" s="19">
        <v>153908</v>
      </c>
      <c r="BA1365" s="19">
        <v>64693</v>
      </c>
      <c r="BB1365" s="18">
        <v>218601</v>
      </c>
      <c r="BC1365" s="18">
        <v>1748548</v>
      </c>
      <c r="BE1365" s="19"/>
      <c r="BF1365" s="20">
        <v>1748548</v>
      </c>
      <c r="BH1365" s="68"/>
      <c r="BI1365" s="68"/>
      <c r="BJ1365" s="68"/>
      <c r="BK1365" s="68"/>
      <c r="BL1365" s="68"/>
      <c r="BM1365" s="68"/>
      <c r="BN1365" s="68"/>
    </row>
    <row r="1366" spans="1:66" ht="22.5" customHeight="1" x14ac:dyDescent="0.2">
      <c r="A1366" s="118" t="s">
        <v>3185</v>
      </c>
      <c r="B1366" s="119" t="s">
        <v>3175</v>
      </c>
      <c r="C1366" s="129" t="s">
        <v>1435</v>
      </c>
      <c r="D1366" s="122">
        <v>5</v>
      </c>
      <c r="E1366" s="123" t="s">
        <v>3556</v>
      </c>
      <c r="F1366" s="18">
        <v>89888</v>
      </c>
      <c r="G1366" s="19">
        <v>56352</v>
      </c>
      <c r="H1366" s="19">
        <v>58718</v>
      </c>
      <c r="I1366" s="19">
        <v>0</v>
      </c>
      <c r="J1366" s="19">
        <v>0</v>
      </c>
      <c r="K1366" s="19">
        <v>0</v>
      </c>
      <c r="L1366" s="19">
        <v>0</v>
      </c>
      <c r="M1366" s="19">
        <v>0</v>
      </c>
      <c r="N1366" s="19">
        <v>1138</v>
      </c>
      <c r="O1366" s="19">
        <v>0</v>
      </c>
      <c r="P1366" s="19">
        <v>70028</v>
      </c>
      <c r="Q1366" s="19">
        <v>9026</v>
      </c>
      <c r="R1366" s="19">
        <v>3563</v>
      </c>
      <c r="S1366" s="19">
        <v>6728</v>
      </c>
      <c r="T1366" s="20">
        <v>12716</v>
      </c>
      <c r="U1366" s="49">
        <v>2208</v>
      </c>
      <c r="V1366" s="19">
        <v>5265</v>
      </c>
      <c r="W1366" s="19">
        <v>11101</v>
      </c>
      <c r="X1366" s="19">
        <v>0</v>
      </c>
      <c r="Y1366" s="20">
        <v>0</v>
      </c>
      <c r="Z1366" s="19">
        <v>37679</v>
      </c>
      <c r="AA1366" s="177"/>
      <c r="AB1366" s="30">
        <v>0</v>
      </c>
      <c r="AC1366" s="19">
        <v>30826</v>
      </c>
      <c r="AD1366" s="19">
        <v>74309</v>
      </c>
      <c r="AE1366" s="19">
        <v>79035</v>
      </c>
      <c r="AF1366" s="19">
        <v>123395</v>
      </c>
      <c r="AG1366" s="19">
        <v>45903</v>
      </c>
      <c r="AH1366" s="19">
        <v>14295</v>
      </c>
      <c r="AI1366" s="19">
        <v>69168</v>
      </c>
      <c r="AJ1366" s="20">
        <v>0</v>
      </c>
      <c r="AK1366" s="24">
        <v>10312</v>
      </c>
      <c r="AL1366" s="24">
        <v>20844</v>
      </c>
      <c r="AM1366" s="24">
        <v>3296</v>
      </c>
      <c r="AN1366" s="21">
        <v>7549</v>
      </c>
      <c r="AO1366" s="19">
        <v>75897</v>
      </c>
      <c r="AP1366" s="19">
        <v>5830</v>
      </c>
      <c r="AQ1366" s="49">
        <v>925069</v>
      </c>
      <c r="AR1366" s="24">
        <v>52379</v>
      </c>
      <c r="AS1366" s="24">
        <v>151154</v>
      </c>
      <c r="AT1366" s="49">
        <v>52102</v>
      </c>
      <c r="AU1366" s="49">
        <v>28125</v>
      </c>
      <c r="AV1366" s="24">
        <f t="shared" si="42"/>
        <v>283760</v>
      </c>
      <c r="AW1366" s="158">
        <v>179269</v>
      </c>
      <c r="AX1366" s="91">
        <f t="shared" si="43"/>
        <v>1388098</v>
      </c>
      <c r="AY1366" s="68"/>
      <c r="AZ1366" s="19">
        <v>197087</v>
      </c>
      <c r="BA1366" s="19">
        <v>27879</v>
      </c>
      <c r="BB1366" s="18">
        <v>224966</v>
      </c>
      <c r="BC1366" s="18">
        <v>1613064</v>
      </c>
      <c r="BE1366" s="19"/>
      <c r="BF1366" s="20">
        <v>1613064</v>
      </c>
      <c r="BH1366" s="68"/>
      <c r="BI1366" s="68"/>
      <c r="BJ1366" s="68"/>
      <c r="BK1366" s="68"/>
      <c r="BL1366" s="68"/>
      <c r="BM1366" s="68"/>
      <c r="BN1366" s="68"/>
    </row>
    <row r="1367" spans="1:66" ht="22.5" customHeight="1" x14ac:dyDescent="0.2">
      <c r="A1367" s="118" t="s">
        <v>3186</v>
      </c>
      <c r="B1367" s="119" t="s">
        <v>3175</v>
      </c>
      <c r="C1367" s="129" t="s">
        <v>1436</v>
      </c>
      <c r="D1367" s="122">
        <v>5</v>
      </c>
      <c r="E1367" s="123" t="s">
        <v>3556</v>
      </c>
      <c r="F1367" s="18">
        <v>421214</v>
      </c>
      <c r="G1367" s="19">
        <v>77711</v>
      </c>
      <c r="H1367" s="19">
        <v>87142</v>
      </c>
      <c r="I1367" s="19">
        <v>0</v>
      </c>
      <c r="J1367" s="19">
        <v>0</v>
      </c>
      <c r="K1367" s="19">
        <v>0</v>
      </c>
      <c r="L1367" s="19">
        <v>0</v>
      </c>
      <c r="M1367" s="19">
        <v>25330</v>
      </c>
      <c r="N1367" s="19">
        <v>13733</v>
      </c>
      <c r="O1367" s="19">
        <v>4574</v>
      </c>
      <c r="P1367" s="19">
        <v>1427</v>
      </c>
      <c r="Q1367" s="19">
        <v>48837</v>
      </c>
      <c r="R1367" s="19">
        <v>61570</v>
      </c>
      <c r="S1367" s="19">
        <v>67280</v>
      </c>
      <c r="T1367" s="20">
        <v>63580</v>
      </c>
      <c r="U1367" s="49">
        <v>29760</v>
      </c>
      <c r="V1367" s="19">
        <v>28431</v>
      </c>
      <c r="W1367" s="19">
        <v>22202</v>
      </c>
      <c r="X1367" s="19">
        <v>0</v>
      </c>
      <c r="Y1367" s="20">
        <v>0</v>
      </c>
      <c r="Z1367" s="19">
        <v>173025</v>
      </c>
      <c r="AA1367" s="177"/>
      <c r="AB1367" s="30">
        <v>0</v>
      </c>
      <c r="AC1367" s="19">
        <v>289006</v>
      </c>
      <c r="AD1367" s="19">
        <v>256575</v>
      </c>
      <c r="AE1367" s="19">
        <v>1067055</v>
      </c>
      <c r="AF1367" s="19">
        <v>675845</v>
      </c>
      <c r="AG1367" s="19">
        <v>365422</v>
      </c>
      <c r="AH1367" s="19">
        <v>132360</v>
      </c>
      <c r="AI1367" s="19">
        <v>130001</v>
      </c>
      <c r="AJ1367" s="20">
        <v>12443</v>
      </c>
      <c r="AK1367" s="24">
        <v>53986</v>
      </c>
      <c r="AL1367" s="24">
        <v>60173</v>
      </c>
      <c r="AM1367" s="24">
        <v>14996</v>
      </c>
      <c r="AN1367" s="21">
        <v>36714</v>
      </c>
      <c r="AO1367" s="19">
        <v>112337</v>
      </c>
      <c r="AP1367" s="19">
        <v>8961</v>
      </c>
      <c r="AQ1367" s="49">
        <v>4341690</v>
      </c>
      <c r="AR1367" s="24">
        <v>88084</v>
      </c>
      <c r="AS1367" s="24">
        <v>142606</v>
      </c>
      <c r="AT1367" s="49">
        <v>81401</v>
      </c>
      <c r="AU1367" s="49">
        <v>47654</v>
      </c>
      <c r="AV1367" s="24">
        <f t="shared" si="42"/>
        <v>359745</v>
      </c>
      <c r="AW1367" s="158">
        <v>345891</v>
      </c>
      <c r="AX1367" s="91">
        <f t="shared" si="43"/>
        <v>5047326</v>
      </c>
      <c r="AY1367" s="68"/>
      <c r="AZ1367" s="19">
        <v>733883</v>
      </c>
      <c r="BA1367" s="19">
        <v>40559</v>
      </c>
      <c r="BB1367" s="18">
        <v>774442</v>
      </c>
      <c r="BC1367" s="18">
        <v>5821768</v>
      </c>
      <c r="BE1367" s="19"/>
      <c r="BF1367" s="20">
        <v>5821768</v>
      </c>
      <c r="BH1367" s="68"/>
      <c r="BI1367" s="68"/>
      <c r="BJ1367" s="68"/>
      <c r="BK1367" s="68"/>
      <c r="BL1367" s="68"/>
      <c r="BM1367" s="68"/>
      <c r="BN1367" s="68"/>
    </row>
    <row r="1368" spans="1:66" ht="22.5" customHeight="1" x14ac:dyDescent="0.2">
      <c r="A1368" s="118" t="s">
        <v>3187</v>
      </c>
      <c r="B1368" s="119" t="s">
        <v>3175</v>
      </c>
      <c r="C1368" s="129" t="s">
        <v>1437</v>
      </c>
      <c r="D1368" s="122">
        <v>5</v>
      </c>
      <c r="E1368" s="123" t="s">
        <v>3556</v>
      </c>
      <c r="F1368" s="18">
        <v>194229</v>
      </c>
      <c r="G1368" s="19">
        <v>101914</v>
      </c>
      <c r="H1368" s="19">
        <v>99858</v>
      </c>
      <c r="I1368" s="19">
        <v>0</v>
      </c>
      <c r="J1368" s="19">
        <v>0</v>
      </c>
      <c r="K1368" s="19">
        <v>0</v>
      </c>
      <c r="L1368" s="19">
        <v>0</v>
      </c>
      <c r="M1368" s="19">
        <v>0</v>
      </c>
      <c r="N1368" s="19">
        <v>2570</v>
      </c>
      <c r="O1368" s="19">
        <v>0</v>
      </c>
      <c r="P1368" s="19">
        <v>139</v>
      </c>
      <c r="Q1368" s="19">
        <v>18257</v>
      </c>
      <c r="R1368" s="19">
        <v>26043</v>
      </c>
      <c r="S1368" s="19">
        <v>12615</v>
      </c>
      <c r="T1368" s="20">
        <v>25432</v>
      </c>
      <c r="U1368" s="49">
        <v>21648</v>
      </c>
      <c r="V1368" s="19">
        <v>6318</v>
      </c>
      <c r="W1368" s="19">
        <v>11101</v>
      </c>
      <c r="X1368" s="19">
        <v>0</v>
      </c>
      <c r="Y1368" s="20">
        <v>0</v>
      </c>
      <c r="Z1368" s="19">
        <v>89138</v>
      </c>
      <c r="AA1368" s="177"/>
      <c r="AB1368" s="30">
        <v>0</v>
      </c>
      <c r="AC1368" s="19">
        <v>73556</v>
      </c>
      <c r="AD1368" s="19">
        <v>147280</v>
      </c>
      <c r="AE1368" s="19">
        <v>161040</v>
      </c>
      <c r="AF1368" s="19">
        <v>355903</v>
      </c>
      <c r="AG1368" s="19">
        <v>127756</v>
      </c>
      <c r="AH1368" s="19">
        <v>35146</v>
      </c>
      <c r="AI1368" s="19">
        <v>110936</v>
      </c>
      <c r="AJ1368" s="20">
        <v>106036</v>
      </c>
      <c r="AK1368" s="24">
        <v>21323</v>
      </c>
      <c r="AL1368" s="24">
        <v>37638</v>
      </c>
      <c r="AM1368" s="24">
        <v>9311</v>
      </c>
      <c r="AN1368" s="21">
        <v>14446</v>
      </c>
      <c r="AO1368" s="19">
        <v>130765</v>
      </c>
      <c r="AP1368" s="19">
        <v>25544</v>
      </c>
      <c r="AQ1368" s="49">
        <v>1965942</v>
      </c>
      <c r="AR1368" s="24">
        <v>61760</v>
      </c>
      <c r="AS1368" s="24">
        <v>186439</v>
      </c>
      <c r="AT1368" s="49">
        <v>95745</v>
      </c>
      <c r="AU1368" s="49">
        <v>51959</v>
      </c>
      <c r="AV1368" s="24">
        <f t="shared" si="42"/>
        <v>395903</v>
      </c>
      <c r="AW1368" s="158">
        <v>510834</v>
      </c>
      <c r="AX1368" s="91">
        <f t="shared" si="43"/>
        <v>2872679</v>
      </c>
      <c r="AY1368" s="68"/>
      <c r="AZ1368" s="19">
        <v>321672</v>
      </c>
      <c r="BA1368" s="19">
        <v>110661</v>
      </c>
      <c r="BB1368" s="18">
        <v>432333</v>
      </c>
      <c r="BC1368" s="18">
        <v>3305012</v>
      </c>
      <c r="BE1368" s="19"/>
      <c r="BF1368" s="20">
        <v>3305012</v>
      </c>
      <c r="BH1368" s="68"/>
      <c r="BI1368" s="68"/>
      <c r="BJ1368" s="68"/>
      <c r="BK1368" s="68"/>
      <c r="BL1368" s="68"/>
      <c r="BM1368" s="68"/>
      <c r="BN1368" s="68"/>
    </row>
    <row r="1369" spans="1:66" ht="22.5" customHeight="1" x14ac:dyDescent="0.2">
      <c r="A1369" s="118" t="s">
        <v>3188</v>
      </c>
      <c r="B1369" s="119" t="s">
        <v>3175</v>
      </c>
      <c r="C1369" s="129" t="s">
        <v>1438</v>
      </c>
      <c r="D1369" s="122">
        <v>5</v>
      </c>
      <c r="E1369" s="123" t="s">
        <v>3556</v>
      </c>
      <c r="F1369" s="18">
        <v>299210</v>
      </c>
      <c r="G1369" s="19">
        <v>120431</v>
      </c>
      <c r="H1369" s="19">
        <v>93874</v>
      </c>
      <c r="I1369" s="19">
        <v>0</v>
      </c>
      <c r="J1369" s="19">
        <v>0</v>
      </c>
      <c r="K1369" s="19">
        <v>0</v>
      </c>
      <c r="L1369" s="19">
        <v>0</v>
      </c>
      <c r="M1369" s="19">
        <v>0</v>
      </c>
      <c r="N1369" s="19">
        <v>4074</v>
      </c>
      <c r="O1369" s="19">
        <v>0</v>
      </c>
      <c r="P1369" s="19">
        <v>27380</v>
      </c>
      <c r="Q1369" s="19">
        <v>21253</v>
      </c>
      <c r="R1369" s="19">
        <v>48156</v>
      </c>
      <c r="S1369" s="19">
        <v>17661</v>
      </c>
      <c r="T1369" s="20">
        <v>49592</v>
      </c>
      <c r="U1369" s="49">
        <v>11328</v>
      </c>
      <c r="V1369" s="19">
        <v>12636</v>
      </c>
      <c r="W1369" s="19">
        <v>33303</v>
      </c>
      <c r="X1369" s="19">
        <v>0</v>
      </c>
      <c r="Y1369" s="20">
        <v>0</v>
      </c>
      <c r="Z1369" s="19">
        <v>159163</v>
      </c>
      <c r="AA1369" s="177"/>
      <c r="AB1369" s="30">
        <v>0</v>
      </c>
      <c r="AC1369" s="19">
        <v>84346</v>
      </c>
      <c r="AD1369" s="19">
        <v>358386</v>
      </c>
      <c r="AE1369" s="19">
        <v>251460</v>
      </c>
      <c r="AF1369" s="19">
        <v>364458</v>
      </c>
      <c r="AG1369" s="19">
        <v>196225</v>
      </c>
      <c r="AH1369" s="19">
        <v>70601</v>
      </c>
      <c r="AI1369" s="19">
        <v>122049</v>
      </c>
      <c r="AJ1369" s="20">
        <v>472293</v>
      </c>
      <c r="AK1369" s="24">
        <v>26685</v>
      </c>
      <c r="AL1369" s="24">
        <v>50859</v>
      </c>
      <c r="AM1369" s="24">
        <v>11182</v>
      </c>
      <c r="AN1369" s="21">
        <v>20474</v>
      </c>
      <c r="AO1369" s="19">
        <v>865175</v>
      </c>
      <c r="AP1369" s="19">
        <v>91701</v>
      </c>
      <c r="AQ1369" s="49">
        <v>3883955</v>
      </c>
      <c r="AR1369" s="24">
        <v>59513</v>
      </c>
      <c r="AS1369" s="24">
        <v>141896</v>
      </c>
      <c r="AT1369" s="49">
        <v>115313</v>
      </c>
      <c r="AU1369" s="49">
        <v>58307</v>
      </c>
      <c r="AV1369" s="24">
        <f t="shared" si="42"/>
        <v>375029</v>
      </c>
      <c r="AW1369" s="158">
        <v>1128508</v>
      </c>
      <c r="AX1369" s="91">
        <f t="shared" si="43"/>
        <v>5387492</v>
      </c>
      <c r="AY1369" s="68"/>
      <c r="AZ1369" s="19">
        <v>406944</v>
      </c>
      <c r="BA1369" s="19">
        <v>388265</v>
      </c>
      <c r="BB1369" s="18">
        <v>795209</v>
      </c>
      <c r="BC1369" s="18">
        <v>6182701</v>
      </c>
      <c r="BE1369" s="19"/>
      <c r="BF1369" s="20">
        <v>6182701</v>
      </c>
      <c r="BH1369" s="68"/>
      <c r="BI1369" s="68"/>
      <c r="BJ1369" s="68"/>
      <c r="BK1369" s="68"/>
      <c r="BL1369" s="68"/>
      <c r="BM1369" s="68"/>
      <c r="BN1369" s="68"/>
    </row>
    <row r="1370" spans="1:66" ht="22.5" customHeight="1" x14ac:dyDescent="0.2">
      <c r="A1370" s="118" t="s">
        <v>3189</v>
      </c>
      <c r="B1370" s="119" t="s">
        <v>3175</v>
      </c>
      <c r="C1370" s="129" t="s">
        <v>1439</v>
      </c>
      <c r="D1370" s="122">
        <v>5</v>
      </c>
      <c r="E1370" s="123" t="s">
        <v>3556</v>
      </c>
      <c r="F1370" s="18">
        <v>157551</v>
      </c>
      <c r="G1370" s="19">
        <v>27338</v>
      </c>
      <c r="H1370" s="19">
        <v>14773</v>
      </c>
      <c r="I1370" s="19">
        <v>0</v>
      </c>
      <c r="J1370" s="19">
        <v>0</v>
      </c>
      <c r="K1370" s="19">
        <v>4414</v>
      </c>
      <c r="L1370" s="19">
        <v>6649</v>
      </c>
      <c r="M1370" s="19">
        <v>3734</v>
      </c>
      <c r="N1370" s="19">
        <v>2070</v>
      </c>
      <c r="O1370" s="19">
        <v>1814</v>
      </c>
      <c r="P1370" s="19">
        <v>113</v>
      </c>
      <c r="Q1370" s="19">
        <v>19684</v>
      </c>
      <c r="R1370" s="19">
        <v>16506</v>
      </c>
      <c r="S1370" s="19">
        <v>7569</v>
      </c>
      <c r="T1370" s="20">
        <v>12716</v>
      </c>
      <c r="U1370" s="49">
        <v>2016</v>
      </c>
      <c r="V1370" s="19">
        <v>5265</v>
      </c>
      <c r="W1370" s="19">
        <v>11101</v>
      </c>
      <c r="X1370" s="19">
        <v>0</v>
      </c>
      <c r="Y1370" s="20">
        <v>0</v>
      </c>
      <c r="Z1370" s="19">
        <v>64393</v>
      </c>
      <c r="AA1370" s="177"/>
      <c r="AB1370" s="30">
        <v>0</v>
      </c>
      <c r="AC1370" s="19">
        <v>53922</v>
      </c>
      <c r="AD1370" s="19">
        <v>126220</v>
      </c>
      <c r="AE1370" s="19">
        <v>91575</v>
      </c>
      <c r="AF1370" s="19">
        <v>317333</v>
      </c>
      <c r="AG1370" s="19">
        <v>103904</v>
      </c>
      <c r="AH1370" s="19">
        <v>25019</v>
      </c>
      <c r="AI1370" s="19">
        <v>22226</v>
      </c>
      <c r="AJ1370" s="20">
        <v>55182</v>
      </c>
      <c r="AK1370" s="24">
        <v>18757</v>
      </c>
      <c r="AL1370" s="24">
        <v>33308</v>
      </c>
      <c r="AM1370" s="24">
        <v>5735</v>
      </c>
      <c r="AN1370" s="21">
        <v>12808</v>
      </c>
      <c r="AO1370" s="19">
        <v>100507</v>
      </c>
      <c r="AP1370" s="19">
        <v>8034</v>
      </c>
      <c r="AQ1370" s="49">
        <v>1332236</v>
      </c>
      <c r="AR1370" s="24">
        <v>44128</v>
      </c>
      <c r="AS1370" s="24">
        <v>124882</v>
      </c>
      <c r="AT1370" s="49">
        <v>66879</v>
      </c>
      <c r="AU1370" s="49">
        <v>47591</v>
      </c>
      <c r="AV1370" s="24">
        <f t="shared" si="42"/>
        <v>283480</v>
      </c>
      <c r="AW1370" s="158">
        <v>224474</v>
      </c>
      <c r="AX1370" s="91">
        <f t="shared" si="43"/>
        <v>1840190</v>
      </c>
      <c r="AY1370" s="68"/>
      <c r="AZ1370" s="19">
        <v>287563</v>
      </c>
      <c r="BA1370" s="19">
        <v>33945</v>
      </c>
      <c r="BB1370" s="18">
        <v>321508</v>
      </c>
      <c r="BC1370" s="18">
        <v>2161698</v>
      </c>
      <c r="BE1370" s="19"/>
      <c r="BF1370" s="20">
        <v>2161698</v>
      </c>
      <c r="BH1370" s="68"/>
      <c r="BI1370" s="68"/>
      <c r="BJ1370" s="68"/>
      <c r="BK1370" s="68"/>
      <c r="BL1370" s="68"/>
      <c r="BM1370" s="68"/>
      <c r="BN1370" s="68"/>
    </row>
    <row r="1371" spans="1:66" ht="22.5" customHeight="1" x14ac:dyDescent="0.2">
      <c r="A1371" s="118" t="s">
        <v>3190</v>
      </c>
      <c r="B1371" s="119" t="s">
        <v>3175</v>
      </c>
      <c r="C1371" s="129" t="s">
        <v>1440</v>
      </c>
      <c r="D1371" s="122">
        <v>5</v>
      </c>
      <c r="E1371" s="123" t="s">
        <v>3556</v>
      </c>
      <c r="F1371" s="18">
        <v>217575</v>
      </c>
      <c r="G1371" s="19">
        <v>39658</v>
      </c>
      <c r="H1371" s="19">
        <v>24684</v>
      </c>
      <c r="I1371" s="19">
        <v>0</v>
      </c>
      <c r="J1371" s="19">
        <v>0</v>
      </c>
      <c r="K1371" s="19">
        <v>6747</v>
      </c>
      <c r="L1371" s="19">
        <v>12137</v>
      </c>
      <c r="M1371" s="19">
        <v>3037</v>
      </c>
      <c r="N1371" s="19">
        <v>3441</v>
      </c>
      <c r="O1371" s="19">
        <v>491</v>
      </c>
      <c r="P1371" s="19">
        <v>28442</v>
      </c>
      <c r="Q1371" s="19">
        <v>19984</v>
      </c>
      <c r="R1371" s="19">
        <v>39614</v>
      </c>
      <c r="S1371" s="19">
        <v>16820</v>
      </c>
      <c r="T1371" s="20">
        <v>38148</v>
      </c>
      <c r="U1371" s="49">
        <v>16800</v>
      </c>
      <c r="V1371" s="19">
        <v>22113</v>
      </c>
      <c r="W1371" s="19">
        <v>33303</v>
      </c>
      <c r="X1371" s="19">
        <v>0</v>
      </c>
      <c r="Y1371" s="20">
        <v>0</v>
      </c>
      <c r="Z1371" s="19">
        <v>100755</v>
      </c>
      <c r="AA1371" s="177"/>
      <c r="AB1371" s="30">
        <v>0</v>
      </c>
      <c r="AC1371" s="19">
        <v>85366</v>
      </c>
      <c r="AD1371" s="19">
        <v>258214</v>
      </c>
      <c r="AE1371" s="19">
        <v>239085</v>
      </c>
      <c r="AF1371" s="19">
        <v>351770</v>
      </c>
      <c r="AG1371" s="19">
        <v>160017</v>
      </c>
      <c r="AH1371" s="19">
        <v>43743</v>
      </c>
      <c r="AI1371" s="19">
        <v>43876</v>
      </c>
      <c r="AJ1371" s="20">
        <v>90347</v>
      </c>
      <c r="AK1371" s="24">
        <v>24432</v>
      </c>
      <c r="AL1371" s="24">
        <v>43779</v>
      </c>
      <c r="AM1371" s="24">
        <v>9092</v>
      </c>
      <c r="AN1371" s="21">
        <v>17138</v>
      </c>
      <c r="AO1371" s="19">
        <v>275829</v>
      </c>
      <c r="AP1371" s="19">
        <v>20569</v>
      </c>
      <c r="AQ1371" s="49">
        <v>2287006</v>
      </c>
      <c r="AR1371" s="24">
        <v>42975</v>
      </c>
      <c r="AS1371" s="24">
        <v>128367</v>
      </c>
      <c r="AT1371" s="49">
        <v>93230</v>
      </c>
      <c r="AU1371" s="49">
        <v>44091</v>
      </c>
      <c r="AV1371" s="24">
        <f t="shared" si="42"/>
        <v>308663</v>
      </c>
      <c r="AW1371" s="158">
        <v>679617</v>
      </c>
      <c r="AX1371" s="91">
        <f t="shared" si="43"/>
        <v>3275286</v>
      </c>
      <c r="AY1371" s="68"/>
      <c r="AZ1371" s="19">
        <v>370996</v>
      </c>
      <c r="BA1371" s="19">
        <v>85301</v>
      </c>
      <c r="BB1371" s="18">
        <v>456297</v>
      </c>
      <c r="BC1371" s="18">
        <v>3731583</v>
      </c>
      <c r="BE1371" s="19"/>
      <c r="BF1371" s="20">
        <v>3731583</v>
      </c>
      <c r="BH1371" s="68"/>
      <c r="BI1371" s="68"/>
      <c r="BJ1371" s="68"/>
      <c r="BK1371" s="68"/>
      <c r="BL1371" s="68"/>
      <c r="BM1371" s="68"/>
      <c r="BN1371" s="68"/>
    </row>
    <row r="1372" spans="1:66" ht="22.5" customHeight="1" x14ac:dyDescent="0.2">
      <c r="A1372" s="118" t="s">
        <v>3191</v>
      </c>
      <c r="B1372" s="119" t="s">
        <v>3175</v>
      </c>
      <c r="C1372" s="129" t="s">
        <v>1441</v>
      </c>
      <c r="D1372" s="122">
        <v>5</v>
      </c>
      <c r="E1372" s="123" t="s">
        <v>3556</v>
      </c>
      <c r="F1372" s="18">
        <v>280551</v>
      </c>
      <c r="G1372" s="19">
        <v>81502</v>
      </c>
      <c r="H1372" s="19">
        <v>53108</v>
      </c>
      <c r="I1372" s="19">
        <v>0</v>
      </c>
      <c r="J1372" s="19">
        <v>0</v>
      </c>
      <c r="K1372" s="19">
        <v>5070</v>
      </c>
      <c r="L1372" s="19">
        <v>5376</v>
      </c>
      <c r="M1372" s="19">
        <v>0</v>
      </c>
      <c r="N1372" s="19">
        <v>4622</v>
      </c>
      <c r="O1372" s="19">
        <v>0</v>
      </c>
      <c r="P1372" s="19">
        <v>49774</v>
      </c>
      <c r="Q1372" s="19">
        <v>22588</v>
      </c>
      <c r="R1372" s="19">
        <v>49518</v>
      </c>
      <c r="S1372" s="19">
        <v>24389</v>
      </c>
      <c r="T1372" s="20">
        <v>38148</v>
      </c>
      <c r="U1372" s="49">
        <v>7200</v>
      </c>
      <c r="V1372" s="19">
        <v>13689</v>
      </c>
      <c r="W1372" s="19">
        <v>22202</v>
      </c>
      <c r="X1372" s="19">
        <v>0</v>
      </c>
      <c r="Y1372" s="20">
        <v>0</v>
      </c>
      <c r="Z1372" s="19">
        <v>139490</v>
      </c>
      <c r="AA1372" s="177"/>
      <c r="AB1372" s="30">
        <v>0</v>
      </c>
      <c r="AC1372" s="19">
        <v>100706</v>
      </c>
      <c r="AD1372" s="19">
        <v>298486</v>
      </c>
      <c r="AE1372" s="19">
        <v>277695</v>
      </c>
      <c r="AF1372" s="19">
        <v>377943</v>
      </c>
      <c r="AG1372" s="19">
        <v>186443</v>
      </c>
      <c r="AH1372" s="19">
        <v>74130</v>
      </c>
      <c r="AI1372" s="19">
        <v>82196</v>
      </c>
      <c r="AJ1372" s="20">
        <v>243450</v>
      </c>
      <c r="AK1372" s="24">
        <v>28580</v>
      </c>
      <c r="AL1372" s="24">
        <v>53338</v>
      </c>
      <c r="AM1372" s="24">
        <v>11276</v>
      </c>
      <c r="AN1372" s="21">
        <v>23023</v>
      </c>
      <c r="AO1372" s="19">
        <v>434967</v>
      </c>
      <c r="AP1372" s="19">
        <v>45876</v>
      </c>
      <c r="AQ1372" s="49">
        <v>3035336</v>
      </c>
      <c r="AR1372" s="24">
        <v>61259</v>
      </c>
      <c r="AS1372" s="24">
        <v>141005</v>
      </c>
      <c r="AT1372" s="49">
        <v>102400</v>
      </c>
      <c r="AU1372" s="49">
        <v>56552</v>
      </c>
      <c r="AV1372" s="24">
        <f t="shared" si="42"/>
        <v>361216</v>
      </c>
      <c r="AW1372" s="158">
        <v>780958</v>
      </c>
      <c r="AX1372" s="91">
        <f t="shared" si="43"/>
        <v>4177510</v>
      </c>
      <c r="AY1372" s="68"/>
      <c r="AZ1372" s="19">
        <v>433382</v>
      </c>
      <c r="BA1372" s="19">
        <v>191800</v>
      </c>
      <c r="BB1372" s="18">
        <v>625182</v>
      </c>
      <c r="BC1372" s="18">
        <v>4802692</v>
      </c>
      <c r="BE1372" s="19"/>
      <c r="BF1372" s="20">
        <v>4802692</v>
      </c>
      <c r="BH1372" s="68"/>
      <c r="BI1372" s="68"/>
      <c r="BJ1372" s="68"/>
      <c r="BK1372" s="68"/>
      <c r="BL1372" s="68"/>
      <c r="BM1372" s="68"/>
      <c r="BN1372" s="68"/>
    </row>
    <row r="1373" spans="1:66" ht="22.5" customHeight="1" x14ac:dyDescent="0.2">
      <c r="A1373" s="118" t="s">
        <v>3192</v>
      </c>
      <c r="B1373" s="119" t="s">
        <v>3175</v>
      </c>
      <c r="C1373" s="129" t="s">
        <v>1442</v>
      </c>
      <c r="D1373" s="122">
        <v>6</v>
      </c>
      <c r="E1373" s="123" t="s">
        <v>3556</v>
      </c>
      <c r="F1373" s="18">
        <v>294880</v>
      </c>
      <c r="G1373" s="19">
        <v>48041</v>
      </c>
      <c r="H1373" s="19">
        <v>24310</v>
      </c>
      <c r="I1373" s="19">
        <v>0</v>
      </c>
      <c r="J1373" s="19">
        <v>0</v>
      </c>
      <c r="K1373" s="19">
        <v>0</v>
      </c>
      <c r="L1373" s="19">
        <v>1317</v>
      </c>
      <c r="M1373" s="19">
        <v>14875</v>
      </c>
      <c r="N1373" s="19">
        <v>8064</v>
      </c>
      <c r="O1373" s="19">
        <v>1852</v>
      </c>
      <c r="P1373" s="19">
        <v>139534</v>
      </c>
      <c r="Q1373" s="19">
        <v>32853</v>
      </c>
      <c r="R1373" s="19">
        <v>33641</v>
      </c>
      <c r="S1373" s="19">
        <v>31117</v>
      </c>
      <c r="T1373" s="20">
        <v>38148</v>
      </c>
      <c r="U1373" s="49">
        <v>17856</v>
      </c>
      <c r="V1373" s="19">
        <v>13689</v>
      </c>
      <c r="W1373" s="19">
        <v>11101</v>
      </c>
      <c r="X1373" s="19">
        <v>0</v>
      </c>
      <c r="Y1373" s="20">
        <v>0</v>
      </c>
      <c r="Z1373" s="19">
        <v>117408</v>
      </c>
      <c r="AA1373" s="177"/>
      <c r="AB1373" s="30">
        <v>0</v>
      </c>
      <c r="AC1373" s="19">
        <v>135475</v>
      </c>
      <c r="AD1373" s="19">
        <v>161049</v>
      </c>
      <c r="AE1373" s="19">
        <v>352275</v>
      </c>
      <c r="AF1373" s="19">
        <v>302905</v>
      </c>
      <c r="AG1373" s="19">
        <v>175718</v>
      </c>
      <c r="AH1373" s="19">
        <v>78426</v>
      </c>
      <c r="AI1373" s="19">
        <v>33817</v>
      </c>
      <c r="AJ1373" s="20">
        <v>4869</v>
      </c>
      <c r="AK1373" s="24">
        <v>39589</v>
      </c>
      <c r="AL1373" s="24">
        <v>45715</v>
      </c>
      <c r="AM1373" s="24">
        <v>7308</v>
      </c>
      <c r="AN1373" s="21">
        <v>25724</v>
      </c>
      <c r="AO1373" s="19">
        <v>72400</v>
      </c>
      <c r="AP1373" s="19">
        <v>4161</v>
      </c>
      <c r="AQ1373" s="49">
        <v>2268117</v>
      </c>
      <c r="AR1373" s="24">
        <v>60619</v>
      </c>
      <c r="AS1373" s="24">
        <v>89100</v>
      </c>
      <c r="AT1373" s="49">
        <v>46835</v>
      </c>
      <c r="AU1373" s="49">
        <v>30756</v>
      </c>
      <c r="AV1373" s="24">
        <f t="shared" si="42"/>
        <v>227310</v>
      </c>
      <c r="AW1373" s="158">
        <v>283121</v>
      </c>
      <c r="AX1373" s="91">
        <f t="shared" si="43"/>
        <v>2778548</v>
      </c>
      <c r="AY1373" s="68"/>
      <c r="AZ1373" s="19">
        <v>541916</v>
      </c>
      <c r="BA1373" s="19">
        <v>16447</v>
      </c>
      <c r="BB1373" s="18">
        <v>558363</v>
      </c>
      <c r="BC1373" s="18">
        <v>3336911</v>
      </c>
      <c r="BE1373" s="19"/>
      <c r="BF1373" s="20">
        <v>3336911</v>
      </c>
      <c r="BH1373" s="68"/>
      <c r="BI1373" s="68"/>
      <c r="BJ1373" s="68"/>
      <c r="BK1373" s="68"/>
      <c r="BL1373" s="68"/>
      <c r="BM1373" s="68"/>
      <c r="BN1373" s="68"/>
    </row>
    <row r="1374" spans="1:66" ht="22.5" customHeight="1" x14ac:dyDescent="0.2">
      <c r="A1374" s="118" t="s">
        <v>3193</v>
      </c>
      <c r="B1374" s="119" t="s">
        <v>3175</v>
      </c>
      <c r="C1374" s="129" t="s">
        <v>1443</v>
      </c>
      <c r="D1374" s="122">
        <v>6</v>
      </c>
      <c r="E1374" s="123" t="s">
        <v>3556</v>
      </c>
      <c r="F1374" s="18">
        <v>383280</v>
      </c>
      <c r="G1374" s="19">
        <v>59341</v>
      </c>
      <c r="H1374" s="19">
        <v>31229</v>
      </c>
      <c r="I1374" s="19">
        <v>0</v>
      </c>
      <c r="J1374" s="19">
        <v>0</v>
      </c>
      <c r="K1374" s="19">
        <v>0</v>
      </c>
      <c r="L1374" s="19">
        <v>0</v>
      </c>
      <c r="M1374" s="19">
        <v>23200</v>
      </c>
      <c r="N1374" s="19">
        <v>12578</v>
      </c>
      <c r="O1374" s="19">
        <v>4082</v>
      </c>
      <c r="P1374" s="19">
        <v>89914</v>
      </c>
      <c r="Q1374" s="19">
        <v>50974</v>
      </c>
      <c r="R1374" s="19">
        <v>73570</v>
      </c>
      <c r="S1374" s="19">
        <v>58870</v>
      </c>
      <c r="T1374" s="20">
        <v>38148</v>
      </c>
      <c r="U1374" s="49">
        <v>31488</v>
      </c>
      <c r="V1374" s="19">
        <v>25272</v>
      </c>
      <c r="W1374" s="19">
        <v>11101</v>
      </c>
      <c r="X1374" s="19">
        <v>0</v>
      </c>
      <c r="Y1374" s="20">
        <v>0</v>
      </c>
      <c r="Z1374" s="19">
        <v>164010</v>
      </c>
      <c r="AA1374" s="177"/>
      <c r="AB1374" s="30">
        <v>0</v>
      </c>
      <c r="AC1374" s="19">
        <v>198241</v>
      </c>
      <c r="AD1374" s="19">
        <v>231403</v>
      </c>
      <c r="AE1374" s="19">
        <v>854205</v>
      </c>
      <c r="AF1374" s="19">
        <v>451530</v>
      </c>
      <c r="AG1374" s="19">
        <v>264779</v>
      </c>
      <c r="AH1374" s="19">
        <v>123171</v>
      </c>
      <c r="AI1374" s="19">
        <v>36021</v>
      </c>
      <c r="AJ1374" s="20">
        <v>5951</v>
      </c>
      <c r="AK1374" s="24">
        <v>51850</v>
      </c>
      <c r="AL1374" s="24">
        <v>59145</v>
      </c>
      <c r="AM1374" s="24">
        <v>10343</v>
      </c>
      <c r="AN1374" s="21">
        <v>35930</v>
      </c>
      <c r="AO1374" s="19">
        <v>113547</v>
      </c>
      <c r="AP1374" s="19">
        <v>4666</v>
      </c>
      <c r="AQ1374" s="49">
        <v>3497839</v>
      </c>
      <c r="AR1374" s="24">
        <v>108185</v>
      </c>
      <c r="AS1374" s="24">
        <v>156291</v>
      </c>
      <c r="AT1374" s="49">
        <v>26922</v>
      </c>
      <c r="AU1374" s="49">
        <v>36128</v>
      </c>
      <c r="AV1374" s="24">
        <f t="shared" si="42"/>
        <v>327526</v>
      </c>
      <c r="AW1374" s="158">
        <v>346225</v>
      </c>
      <c r="AX1374" s="91">
        <f t="shared" si="43"/>
        <v>4171590</v>
      </c>
      <c r="AY1374" s="68"/>
      <c r="AZ1374" s="19">
        <v>688822</v>
      </c>
      <c r="BA1374" s="19">
        <v>13972</v>
      </c>
      <c r="BB1374" s="18">
        <v>702794</v>
      </c>
      <c r="BC1374" s="18">
        <v>4874384</v>
      </c>
      <c r="BE1374" s="19"/>
      <c r="BF1374" s="20">
        <v>4874384</v>
      </c>
      <c r="BH1374" s="68"/>
      <c r="BI1374" s="68"/>
      <c r="BJ1374" s="68"/>
      <c r="BK1374" s="68"/>
      <c r="BL1374" s="68"/>
      <c r="BM1374" s="68"/>
      <c r="BN1374" s="68"/>
    </row>
    <row r="1375" spans="1:66" ht="22.5" customHeight="1" x14ac:dyDescent="0.2">
      <c r="A1375" s="118" t="s">
        <v>3194</v>
      </c>
      <c r="B1375" s="119" t="s">
        <v>3175</v>
      </c>
      <c r="C1375" s="129" t="s">
        <v>1444</v>
      </c>
      <c r="D1375" s="122">
        <v>6</v>
      </c>
      <c r="E1375" s="123" t="s">
        <v>3556</v>
      </c>
      <c r="F1375" s="18">
        <v>539736</v>
      </c>
      <c r="G1375" s="19">
        <v>82669</v>
      </c>
      <c r="H1375" s="19">
        <v>54230</v>
      </c>
      <c r="I1375" s="19">
        <v>0</v>
      </c>
      <c r="J1375" s="19">
        <v>0</v>
      </c>
      <c r="K1375" s="19">
        <v>0</v>
      </c>
      <c r="L1375" s="19">
        <v>0</v>
      </c>
      <c r="M1375" s="19">
        <v>35951</v>
      </c>
      <c r="N1375" s="19">
        <v>19491</v>
      </c>
      <c r="O1375" s="19">
        <v>0</v>
      </c>
      <c r="P1375" s="19">
        <v>116258</v>
      </c>
      <c r="Q1375" s="19">
        <v>64427</v>
      </c>
      <c r="R1375" s="19">
        <v>107210</v>
      </c>
      <c r="S1375" s="19">
        <v>90828</v>
      </c>
      <c r="T1375" s="20">
        <v>50864</v>
      </c>
      <c r="U1375" s="49">
        <v>48144</v>
      </c>
      <c r="V1375" s="19">
        <v>38961</v>
      </c>
      <c r="W1375" s="19">
        <v>22202</v>
      </c>
      <c r="X1375" s="19">
        <v>0</v>
      </c>
      <c r="Y1375" s="20">
        <v>0</v>
      </c>
      <c r="Z1375" s="19">
        <v>216139</v>
      </c>
      <c r="AA1375" s="177"/>
      <c r="AB1375" s="30">
        <v>0</v>
      </c>
      <c r="AC1375" s="19">
        <v>279708</v>
      </c>
      <c r="AD1375" s="19">
        <v>334004</v>
      </c>
      <c r="AE1375" s="19">
        <v>1158465</v>
      </c>
      <c r="AF1375" s="19">
        <v>631113</v>
      </c>
      <c r="AG1375" s="19">
        <v>401716</v>
      </c>
      <c r="AH1375" s="19">
        <v>194438</v>
      </c>
      <c r="AI1375" s="19">
        <v>67635</v>
      </c>
      <c r="AJ1375" s="20">
        <v>6492</v>
      </c>
      <c r="AK1375" s="24">
        <v>65208</v>
      </c>
      <c r="AL1375" s="24">
        <v>76856</v>
      </c>
      <c r="AM1375" s="24">
        <v>14899</v>
      </c>
      <c r="AN1375" s="21">
        <v>48796</v>
      </c>
      <c r="AO1375" s="19">
        <v>103415</v>
      </c>
      <c r="AP1375" s="19">
        <v>7128</v>
      </c>
      <c r="AQ1375" s="49">
        <v>4876983</v>
      </c>
      <c r="AR1375" s="24">
        <v>129923</v>
      </c>
      <c r="AS1375" s="24">
        <v>168728</v>
      </c>
      <c r="AT1375" s="49">
        <v>48179</v>
      </c>
      <c r="AU1375" s="49">
        <v>42136</v>
      </c>
      <c r="AV1375" s="24">
        <f t="shared" si="42"/>
        <v>388966</v>
      </c>
      <c r="AW1375" s="158">
        <v>488308</v>
      </c>
      <c r="AX1375" s="91">
        <f t="shared" si="43"/>
        <v>5754257</v>
      </c>
      <c r="AY1375" s="68"/>
      <c r="AZ1375" s="19">
        <v>939957</v>
      </c>
      <c r="BA1375" s="19">
        <v>25251</v>
      </c>
      <c r="BB1375" s="18">
        <v>965208</v>
      </c>
      <c r="BC1375" s="18">
        <v>6719465</v>
      </c>
      <c r="BE1375" s="19"/>
      <c r="BF1375" s="20">
        <v>6719465</v>
      </c>
      <c r="BH1375" s="68"/>
      <c r="BI1375" s="68"/>
      <c r="BJ1375" s="68"/>
      <c r="BK1375" s="68"/>
      <c r="BL1375" s="68"/>
      <c r="BM1375" s="68"/>
      <c r="BN1375" s="68"/>
    </row>
    <row r="1376" spans="1:66" ht="22.5" customHeight="1" x14ac:dyDescent="0.2">
      <c r="A1376" s="118" t="s">
        <v>3195</v>
      </c>
      <c r="B1376" s="119" t="s">
        <v>3175</v>
      </c>
      <c r="C1376" s="129" t="s">
        <v>1445</v>
      </c>
      <c r="D1376" s="122">
        <v>6</v>
      </c>
      <c r="E1376" s="123" t="s">
        <v>3556</v>
      </c>
      <c r="F1376" s="18">
        <v>282494</v>
      </c>
      <c r="G1376" s="19">
        <v>88574</v>
      </c>
      <c r="H1376" s="19">
        <v>58905</v>
      </c>
      <c r="I1376" s="19">
        <v>0</v>
      </c>
      <c r="J1376" s="19">
        <v>0</v>
      </c>
      <c r="K1376" s="19">
        <v>0</v>
      </c>
      <c r="L1376" s="19">
        <v>0</v>
      </c>
      <c r="M1376" s="19">
        <v>0</v>
      </c>
      <c r="N1376" s="19">
        <v>7212</v>
      </c>
      <c r="O1376" s="19">
        <v>0</v>
      </c>
      <c r="P1376" s="19">
        <v>75530</v>
      </c>
      <c r="Q1376" s="19">
        <v>30599</v>
      </c>
      <c r="R1376" s="19">
        <v>29187</v>
      </c>
      <c r="S1376" s="19">
        <v>29435</v>
      </c>
      <c r="T1376" s="20">
        <v>50864</v>
      </c>
      <c r="U1376" s="49">
        <v>12528</v>
      </c>
      <c r="V1376" s="19">
        <v>12636</v>
      </c>
      <c r="W1376" s="19">
        <v>11101</v>
      </c>
      <c r="X1376" s="19">
        <v>0</v>
      </c>
      <c r="Y1376" s="20">
        <v>0</v>
      </c>
      <c r="Z1376" s="19">
        <v>122002</v>
      </c>
      <c r="AA1376" s="177"/>
      <c r="AB1376" s="30">
        <v>0</v>
      </c>
      <c r="AC1376" s="19">
        <v>162402</v>
      </c>
      <c r="AD1376" s="19">
        <v>172071</v>
      </c>
      <c r="AE1376" s="19">
        <v>562650</v>
      </c>
      <c r="AF1376" s="19">
        <v>344158</v>
      </c>
      <c r="AG1376" s="19">
        <v>183869</v>
      </c>
      <c r="AH1376" s="19">
        <v>72920</v>
      </c>
      <c r="AI1376" s="19">
        <v>74724</v>
      </c>
      <c r="AJ1376" s="20">
        <v>7033</v>
      </c>
      <c r="AK1376" s="24">
        <v>36873</v>
      </c>
      <c r="AL1376" s="24">
        <v>44598</v>
      </c>
      <c r="AM1376" s="24">
        <v>9235</v>
      </c>
      <c r="AN1376" s="21">
        <v>23706</v>
      </c>
      <c r="AO1376" s="19">
        <v>67177</v>
      </c>
      <c r="AP1376" s="19">
        <v>8961</v>
      </c>
      <c r="AQ1376" s="49">
        <v>2581444</v>
      </c>
      <c r="AR1376" s="24">
        <v>69357</v>
      </c>
      <c r="AS1376" s="24">
        <v>143759</v>
      </c>
      <c r="AT1376" s="49">
        <v>72074</v>
      </c>
      <c r="AU1376" s="49">
        <v>32472</v>
      </c>
      <c r="AV1376" s="24">
        <f t="shared" si="42"/>
        <v>317662</v>
      </c>
      <c r="AW1376" s="158">
        <v>251318</v>
      </c>
      <c r="AX1376" s="91">
        <f t="shared" si="43"/>
        <v>3150424</v>
      </c>
      <c r="AY1376" s="68"/>
      <c r="AZ1376" s="19">
        <v>517087</v>
      </c>
      <c r="BA1376" s="19">
        <v>37318</v>
      </c>
      <c r="BB1376" s="18">
        <v>554405</v>
      </c>
      <c r="BC1376" s="18">
        <v>3704829</v>
      </c>
      <c r="BE1376" s="19"/>
      <c r="BF1376" s="20">
        <v>3704829</v>
      </c>
      <c r="BH1376" s="68"/>
      <c r="BI1376" s="68"/>
      <c r="BJ1376" s="68"/>
      <c r="BK1376" s="68"/>
      <c r="BL1376" s="68"/>
      <c r="BM1376" s="68"/>
      <c r="BN1376" s="68"/>
    </row>
    <row r="1377" spans="1:66" ht="22.5" customHeight="1" x14ac:dyDescent="0.2">
      <c r="A1377" s="118" t="s">
        <v>3196</v>
      </c>
      <c r="B1377" s="119" t="s">
        <v>3175</v>
      </c>
      <c r="C1377" s="129" t="s">
        <v>1446</v>
      </c>
      <c r="D1377" s="122">
        <v>6</v>
      </c>
      <c r="E1377" s="123" t="s">
        <v>3556</v>
      </c>
      <c r="F1377" s="18">
        <v>262826</v>
      </c>
      <c r="G1377" s="19">
        <v>69109</v>
      </c>
      <c r="H1377" s="19">
        <v>60214</v>
      </c>
      <c r="I1377" s="19">
        <v>0</v>
      </c>
      <c r="J1377" s="19">
        <v>0</v>
      </c>
      <c r="K1377" s="19">
        <v>0</v>
      </c>
      <c r="L1377" s="19">
        <v>0</v>
      </c>
      <c r="M1377" s="19">
        <v>0</v>
      </c>
      <c r="N1377" s="19">
        <v>6295</v>
      </c>
      <c r="O1377" s="19">
        <v>0</v>
      </c>
      <c r="P1377" s="19">
        <v>14859</v>
      </c>
      <c r="Q1377" s="19">
        <v>27990</v>
      </c>
      <c r="R1377" s="19">
        <v>24209</v>
      </c>
      <c r="S1377" s="19">
        <v>32799</v>
      </c>
      <c r="T1377" s="20">
        <v>50864</v>
      </c>
      <c r="U1377" s="49">
        <v>11904</v>
      </c>
      <c r="V1377" s="19">
        <v>12636</v>
      </c>
      <c r="W1377" s="19">
        <v>11101</v>
      </c>
      <c r="X1377" s="19">
        <v>0</v>
      </c>
      <c r="Y1377" s="20">
        <v>0</v>
      </c>
      <c r="Z1377" s="19">
        <v>114277</v>
      </c>
      <c r="AA1377" s="177"/>
      <c r="AB1377" s="30">
        <v>0</v>
      </c>
      <c r="AC1377" s="19">
        <v>146538</v>
      </c>
      <c r="AD1377" s="19">
        <v>159036</v>
      </c>
      <c r="AE1377" s="19">
        <v>449955</v>
      </c>
      <c r="AF1377" s="19">
        <v>325670</v>
      </c>
      <c r="AG1377" s="19">
        <v>173573</v>
      </c>
      <c r="AH1377" s="19">
        <v>64925</v>
      </c>
      <c r="AI1377" s="19">
        <v>91968</v>
      </c>
      <c r="AJ1377" s="20">
        <v>5410</v>
      </c>
      <c r="AK1377" s="24">
        <v>33958</v>
      </c>
      <c r="AL1377" s="24">
        <v>42190</v>
      </c>
      <c r="AM1377" s="24">
        <v>8921</v>
      </c>
      <c r="AN1377" s="21">
        <v>21096</v>
      </c>
      <c r="AO1377" s="19">
        <v>73186</v>
      </c>
      <c r="AP1377" s="19">
        <v>7622</v>
      </c>
      <c r="AQ1377" s="49">
        <v>2303131</v>
      </c>
      <c r="AR1377" s="24">
        <v>54175</v>
      </c>
      <c r="AS1377" s="24">
        <v>114141</v>
      </c>
      <c r="AT1377" s="49">
        <v>74365</v>
      </c>
      <c r="AU1377" s="49">
        <v>33690</v>
      </c>
      <c r="AV1377" s="24">
        <f t="shared" si="42"/>
        <v>276371</v>
      </c>
      <c r="AW1377" s="158">
        <v>208366</v>
      </c>
      <c r="AX1377" s="91">
        <f t="shared" si="43"/>
        <v>2787868</v>
      </c>
      <c r="AY1377" s="68"/>
      <c r="AZ1377" s="19">
        <v>488935</v>
      </c>
      <c r="BA1377" s="19">
        <v>36792</v>
      </c>
      <c r="BB1377" s="18">
        <v>525727</v>
      </c>
      <c r="BC1377" s="18">
        <v>3313595</v>
      </c>
      <c r="BE1377" s="19"/>
      <c r="BF1377" s="20">
        <v>3313595</v>
      </c>
      <c r="BH1377" s="68"/>
      <c r="BI1377" s="68"/>
      <c r="BJ1377" s="68"/>
      <c r="BK1377" s="68"/>
      <c r="BL1377" s="68"/>
      <c r="BM1377" s="68"/>
      <c r="BN1377" s="68"/>
    </row>
    <row r="1378" spans="1:66" ht="22.5" customHeight="1" x14ac:dyDescent="0.2">
      <c r="A1378" s="118" t="s">
        <v>3197</v>
      </c>
      <c r="B1378" s="119" t="s">
        <v>3175</v>
      </c>
      <c r="C1378" s="129" t="s">
        <v>1447</v>
      </c>
      <c r="D1378" s="122">
        <v>6</v>
      </c>
      <c r="E1378" s="123" t="s">
        <v>3556</v>
      </c>
      <c r="F1378" s="18">
        <v>255262</v>
      </c>
      <c r="G1378" s="19">
        <v>105997</v>
      </c>
      <c r="H1378" s="19">
        <v>154275</v>
      </c>
      <c r="I1378" s="19">
        <v>0</v>
      </c>
      <c r="J1378" s="19">
        <v>0</v>
      </c>
      <c r="K1378" s="19">
        <v>0</v>
      </c>
      <c r="L1378" s="19">
        <v>0</v>
      </c>
      <c r="M1378" s="19">
        <v>3290</v>
      </c>
      <c r="N1378" s="19">
        <v>4266</v>
      </c>
      <c r="O1378" s="19">
        <v>38</v>
      </c>
      <c r="P1378" s="19">
        <v>34555</v>
      </c>
      <c r="Q1378" s="19">
        <v>21639</v>
      </c>
      <c r="R1378" s="19">
        <v>12209</v>
      </c>
      <c r="S1378" s="19">
        <v>15138</v>
      </c>
      <c r="T1378" s="20">
        <v>38148</v>
      </c>
      <c r="U1378" s="49">
        <v>6768</v>
      </c>
      <c r="V1378" s="19">
        <v>12636</v>
      </c>
      <c r="W1378" s="19">
        <v>22202</v>
      </c>
      <c r="X1378" s="19">
        <v>0</v>
      </c>
      <c r="Y1378" s="20">
        <v>0</v>
      </c>
      <c r="Z1378" s="19">
        <v>120189</v>
      </c>
      <c r="AA1378" s="177"/>
      <c r="AB1378" s="30">
        <v>0</v>
      </c>
      <c r="AC1378" s="19">
        <v>135603</v>
      </c>
      <c r="AD1378" s="19">
        <v>376317</v>
      </c>
      <c r="AE1378" s="19">
        <v>292380</v>
      </c>
      <c r="AF1378" s="19">
        <v>362645</v>
      </c>
      <c r="AG1378" s="19">
        <v>180094</v>
      </c>
      <c r="AH1378" s="19">
        <v>54899</v>
      </c>
      <c r="AI1378" s="19">
        <v>100398</v>
      </c>
      <c r="AJ1378" s="20">
        <v>106036</v>
      </c>
      <c r="AK1378" s="24">
        <v>27377</v>
      </c>
      <c r="AL1378" s="24">
        <v>49653</v>
      </c>
      <c r="AM1378" s="24">
        <v>12964</v>
      </c>
      <c r="AN1378" s="21">
        <v>20276</v>
      </c>
      <c r="AO1378" s="19">
        <v>497585</v>
      </c>
      <c r="AP1378" s="19">
        <v>28243</v>
      </c>
      <c r="AQ1378" s="49">
        <v>3051082</v>
      </c>
      <c r="AR1378" s="24">
        <v>58205</v>
      </c>
      <c r="AS1378" s="24">
        <v>152456</v>
      </c>
      <c r="AT1378" s="49">
        <v>95907</v>
      </c>
      <c r="AU1378" s="49">
        <v>44005</v>
      </c>
      <c r="AV1378" s="24">
        <f t="shared" si="42"/>
        <v>350573</v>
      </c>
      <c r="AW1378" s="158">
        <v>903443</v>
      </c>
      <c r="AX1378" s="91">
        <f t="shared" si="43"/>
        <v>4305098</v>
      </c>
      <c r="AY1378" s="68"/>
      <c r="AZ1378" s="19">
        <v>417791</v>
      </c>
      <c r="BA1378" s="19">
        <v>123954</v>
      </c>
      <c r="BB1378" s="18">
        <v>541745</v>
      </c>
      <c r="BC1378" s="18">
        <v>4846843</v>
      </c>
      <c r="BE1378" s="19"/>
      <c r="BF1378" s="20">
        <v>4846843</v>
      </c>
      <c r="BH1378" s="68"/>
      <c r="BI1378" s="68"/>
      <c r="BJ1378" s="68"/>
      <c r="BK1378" s="68"/>
      <c r="BL1378" s="68"/>
      <c r="BM1378" s="68"/>
      <c r="BN1378" s="68"/>
    </row>
    <row r="1379" spans="1:66" ht="22.5" customHeight="1" x14ac:dyDescent="0.2">
      <c r="A1379" s="118" t="s">
        <v>3198</v>
      </c>
      <c r="B1379" s="119" t="s">
        <v>3175</v>
      </c>
      <c r="C1379" s="129" t="s">
        <v>1448</v>
      </c>
      <c r="D1379" s="122">
        <v>5</v>
      </c>
      <c r="E1379" s="123" t="s">
        <v>3556</v>
      </c>
      <c r="F1379" s="18">
        <v>340464</v>
      </c>
      <c r="G1379" s="19">
        <v>117879</v>
      </c>
      <c r="H1379" s="19">
        <v>126225</v>
      </c>
      <c r="I1379" s="19">
        <v>0</v>
      </c>
      <c r="J1379" s="19">
        <v>0</v>
      </c>
      <c r="K1379" s="19">
        <v>0</v>
      </c>
      <c r="L1379" s="19">
        <v>0</v>
      </c>
      <c r="M1379" s="19">
        <v>0</v>
      </c>
      <c r="N1379" s="19">
        <v>7533</v>
      </c>
      <c r="O1379" s="19">
        <v>0</v>
      </c>
      <c r="P1379" s="19">
        <v>31501</v>
      </c>
      <c r="Q1379" s="19">
        <v>31443</v>
      </c>
      <c r="R1379" s="19">
        <v>37623</v>
      </c>
      <c r="S1379" s="19">
        <v>33640</v>
      </c>
      <c r="T1379" s="20">
        <v>50864</v>
      </c>
      <c r="U1379" s="49">
        <v>15792</v>
      </c>
      <c r="V1379" s="19">
        <v>31590</v>
      </c>
      <c r="W1379" s="19">
        <v>22202</v>
      </c>
      <c r="X1379" s="19">
        <v>0</v>
      </c>
      <c r="Y1379" s="20">
        <v>0</v>
      </c>
      <c r="Z1379" s="19">
        <v>159438</v>
      </c>
      <c r="AA1379" s="177"/>
      <c r="AB1379" s="30">
        <v>0</v>
      </c>
      <c r="AC1379" s="19">
        <v>154449</v>
      </c>
      <c r="AD1379" s="19">
        <v>225169</v>
      </c>
      <c r="AE1379" s="19">
        <v>396495</v>
      </c>
      <c r="AF1379" s="19">
        <v>381133</v>
      </c>
      <c r="AG1379" s="19">
        <v>219133</v>
      </c>
      <c r="AH1379" s="19">
        <v>91772</v>
      </c>
      <c r="AI1379" s="19">
        <v>122720</v>
      </c>
      <c r="AJ1379" s="20">
        <v>81150</v>
      </c>
      <c r="AK1379" s="24">
        <v>37889</v>
      </c>
      <c r="AL1379" s="24">
        <v>54650</v>
      </c>
      <c r="AM1379" s="24">
        <v>12318</v>
      </c>
      <c r="AN1379" s="21">
        <v>26732</v>
      </c>
      <c r="AO1379" s="19">
        <v>323380</v>
      </c>
      <c r="AP1379" s="19">
        <v>19446</v>
      </c>
      <c r="AQ1379" s="49">
        <v>3152630</v>
      </c>
      <c r="AR1379" s="24">
        <v>71890</v>
      </c>
      <c r="AS1379" s="24">
        <v>138343</v>
      </c>
      <c r="AT1379" s="49">
        <v>80566</v>
      </c>
      <c r="AU1379" s="49">
        <v>40842</v>
      </c>
      <c r="AV1379" s="24">
        <f t="shared" si="42"/>
        <v>331641</v>
      </c>
      <c r="AW1379" s="158">
        <v>913626</v>
      </c>
      <c r="AX1379" s="91">
        <f t="shared" si="43"/>
        <v>4397897</v>
      </c>
      <c r="AY1379" s="68"/>
      <c r="AZ1379" s="19">
        <v>526408</v>
      </c>
      <c r="BA1379" s="19">
        <v>84359</v>
      </c>
      <c r="BB1379" s="18">
        <v>610767</v>
      </c>
      <c r="BC1379" s="18">
        <v>5008664</v>
      </c>
      <c r="BE1379" s="19"/>
      <c r="BF1379" s="20">
        <v>5008664</v>
      </c>
      <c r="BH1379" s="68"/>
      <c r="BI1379" s="68"/>
      <c r="BJ1379" s="68"/>
      <c r="BK1379" s="68"/>
      <c r="BL1379" s="68"/>
      <c r="BM1379" s="68"/>
      <c r="BN1379" s="68"/>
    </row>
    <row r="1380" spans="1:66" ht="22.5" customHeight="1" x14ac:dyDescent="0.2">
      <c r="A1380" s="118" t="s">
        <v>3199</v>
      </c>
      <c r="B1380" s="119" t="s">
        <v>3200</v>
      </c>
      <c r="C1380" s="129" t="s">
        <v>1449</v>
      </c>
      <c r="D1380" s="122">
        <v>5</v>
      </c>
      <c r="E1380" s="123" t="s">
        <v>3556</v>
      </c>
      <c r="F1380" s="18">
        <v>4945203</v>
      </c>
      <c r="G1380" s="19">
        <v>861459</v>
      </c>
      <c r="H1380" s="19">
        <v>1076185</v>
      </c>
      <c r="I1380" s="19">
        <v>49965</v>
      </c>
      <c r="J1380" s="19">
        <v>131373</v>
      </c>
      <c r="K1380" s="19">
        <v>68609</v>
      </c>
      <c r="L1380" s="19">
        <v>23391</v>
      </c>
      <c r="M1380" s="19">
        <v>469406</v>
      </c>
      <c r="N1380" s="19">
        <v>261120</v>
      </c>
      <c r="O1380" s="19">
        <v>69514</v>
      </c>
      <c r="P1380" s="19">
        <v>2001622</v>
      </c>
      <c r="Q1380" s="19">
        <v>624782</v>
      </c>
      <c r="R1380" s="19">
        <v>1110775</v>
      </c>
      <c r="S1380" s="19">
        <v>966309</v>
      </c>
      <c r="T1380" s="20">
        <v>623211</v>
      </c>
      <c r="U1380" s="49">
        <v>498288</v>
      </c>
      <c r="V1380" s="19">
        <v>509652</v>
      </c>
      <c r="W1380" s="19">
        <v>266424</v>
      </c>
      <c r="X1380" s="19">
        <v>430894</v>
      </c>
      <c r="Y1380" s="20">
        <v>61779</v>
      </c>
      <c r="Z1380" s="19">
        <v>1720841</v>
      </c>
      <c r="AA1380" s="177"/>
      <c r="AB1380" s="30">
        <v>3759825</v>
      </c>
      <c r="AC1380" s="19">
        <v>3191519</v>
      </c>
      <c r="AD1380" s="19">
        <v>5175096</v>
      </c>
      <c r="AE1380" s="19">
        <v>11751465</v>
      </c>
      <c r="AF1380" s="19">
        <v>8791640</v>
      </c>
      <c r="AG1380" s="19">
        <v>5280475</v>
      </c>
      <c r="AH1380" s="19">
        <v>2683655</v>
      </c>
      <c r="AI1380" s="19">
        <v>565220</v>
      </c>
      <c r="AJ1380" s="20">
        <v>173661</v>
      </c>
      <c r="AK1380" s="24">
        <v>568133</v>
      </c>
      <c r="AL1380" s="24">
        <v>544880</v>
      </c>
      <c r="AM1380" s="24">
        <v>169225</v>
      </c>
      <c r="AN1380" s="21">
        <v>324258</v>
      </c>
      <c r="AO1380" s="19">
        <v>5133965</v>
      </c>
      <c r="AP1380" s="19">
        <v>239609</v>
      </c>
      <c r="AQ1380" s="49">
        <v>65123428</v>
      </c>
      <c r="AR1380" s="24">
        <v>618972</v>
      </c>
      <c r="AS1380" s="24">
        <v>587666</v>
      </c>
      <c r="AT1380" s="49">
        <v>398104</v>
      </c>
      <c r="AU1380" s="49">
        <v>230992</v>
      </c>
      <c r="AV1380" s="24">
        <f t="shared" si="42"/>
        <v>1835734</v>
      </c>
      <c r="AW1380" s="158">
        <v>10801802</v>
      </c>
      <c r="AX1380" s="91">
        <f t="shared" si="43"/>
        <v>77760964</v>
      </c>
      <c r="AY1380" s="68"/>
      <c r="AZ1380" s="19">
        <v>6858377</v>
      </c>
      <c r="BA1380" s="19">
        <v>416932</v>
      </c>
      <c r="BB1380" s="18">
        <v>7275309</v>
      </c>
      <c r="BC1380" s="18">
        <v>85036273</v>
      </c>
      <c r="BE1380" s="19"/>
      <c r="BF1380" s="20">
        <v>85036273</v>
      </c>
      <c r="BH1380" s="68"/>
      <c r="BI1380" s="68"/>
      <c r="BJ1380" s="68"/>
      <c r="BK1380" s="68"/>
      <c r="BL1380" s="68"/>
      <c r="BM1380" s="68"/>
      <c r="BN1380" s="68"/>
    </row>
    <row r="1381" spans="1:66" ht="22.5" customHeight="1" x14ac:dyDescent="0.2">
      <c r="A1381" s="118" t="s">
        <v>3201</v>
      </c>
      <c r="B1381" s="119" t="s">
        <v>3200</v>
      </c>
      <c r="C1381" s="129" t="s">
        <v>1450</v>
      </c>
      <c r="D1381" s="122">
        <v>5</v>
      </c>
      <c r="E1381" s="123" t="s">
        <v>3556</v>
      </c>
      <c r="F1381" s="18">
        <v>1495176</v>
      </c>
      <c r="G1381" s="19">
        <v>301733</v>
      </c>
      <c r="H1381" s="19">
        <v>224213</v>
      </c>
      <c r="I1381" s="19">
        <v>80200</v>
      </c>
      <c r="J1381" s="19">
        <v>91177</v>
      </c>
      <c r="K1381" s="19">
        <v>13413</v>
      </c>
      <c r="L1381" s="19">
        <v>6022</v>
      </c>
      <c r="M1381" s="19">
        <v>111163</v>
      </c>
      <c r="N1381" s="19">
        <v>60803</v>
      </c>
      <c r="O1381" s="19">
        <v>134681</v>
      </c>
      <c r="P1381" s="19">
        <v>386585</v>
      </c>
      <c r="Q1381" s="19">
        <v>150776</v>
      </c>
      <c r="R1381" s="19">
        <v>294016</v>
      </c>
      <c r="S1381" s="19">
        <v>275848</v>
      </c>
      <c r="T1381" s="20">
        <v>216172</v>
      </c>
      <c r="U1381" s="49">
        <v>131616</v>
      </c>
      <c r="V1381" s="19">
        <v>108459</v>
      </c>
      <c r="W1381" s="19">
        <v>77707</v>
      </c>
      <c r="X1381" s="19">
        <v>0</v>
      </c>
      <c r="Y1381" s="20">
        <v>0</v>
      </c>
      <c r="Z1381" s="19">
        <v>481050</v>
      </c>
      <c r="AA1381" s="177"/>
      <c r="AB1381" s="30">
        <v>564758</v>
      </c>
      <c r="AC1381" s="19">
        <v>831539</v>
      </c>
      <c r="AD1381" s="19">
        <v>1050387</v>
      </c>
      <c r="AE1381" s="19">
        <v>4262775</v>
      </c>
      <c r="AF1381" s="19">
        <v>2276790</v>
      </c>
      <c r="AG1381" s="19">
        <v>1412869</v>
      </c>
      <c r="AH1381" s="19">
        <v>591875</v>
      </c>
      <c r="AI1381" s="19">
        <v>249559</v>
      </c>
      <c r="AJ1381" s="20">
        <v>33001</v>
      </c>
      <c r="AK1381" s="24">
        <v>149179</v>
      </c>
      <c r="AL1381" s="24">
        <v>199591</v>
      </c>
      <c r="AM1381" s="24">
        <v>54063</v>
      </c>
      <c r="AN1381" s="21">
        <v>100981</v>
      </c>
      <c r="AO1381" s="19">
        <v>1000033</v>
      </c>
      <c r="AP1381" s="19">
        <v>58267</v>
      </c>
      <c r="AQ1381" s="49">
        <v>17476477</v>
      </c>
      <c r="AR1381" s="24">
        <v>271803</v>
      </c>
      <c r="AS1381" s="24">
        <v>289313</v>
      </c>
      <c r="AT1381" s="49">
        <v>159309</v>
      </c>
      <c r="AU1381" s="49">
        <v>88224</v>
      </c>
      <c r="AV1381" s="24">
        <f t="shared" si="42"/>
        <v>808649</v>
      </c>
      <c r="AW1381" s="158">
        <v>3187350</v>
      </c>
      <c r="AX1381" s="91">
        <f t="shared" si="43"/>
        <v>21472476</v>
      </c>
      <c r="AY1381" s="68"/>
      <c r="AZ1381" s="19">
        <v>2231598</v>
      </c>
      <c r="BA1381" s="19">
        <v>138802</v>
      </c>
      <c r="BB1381" s="18">
        <v>2370400</v>
      </c>
      <c r="BC1381" s="18">
        <v>23842876</v>
      </c>
      <c r="BE1381" s="19"/>
      <c r="BF1381" s="20">
        <v>23842876</v>
      </c>
      <c r="BH1381" s="68"/>
      <c r="BI1381" s="68"/>
      <c r="BJ1381" s="68"/>
      <c r="BK1381" s="68"/>
      <c r="BL1381" s="68"/>
      <c r="BM1381" s="68"/>
      <c r="BN1381" s="68"/>
    </row>
    <row r="1382" spans="1:66" ht="22.5" customHeight="1" x14ac:dyDescent="0.2">
      <c r="A1382" s="118" t="s">
        <v>3202</v>
      </c>
      <c r="B1382" s="119" t="s">
        <v>3200</v>
      </c>
      <c r="C1382" s="129" t="s">
        <v>1451</v>
      </c>
      <c r="D1382" s="122">
        <v>5</v>
      </c>
      <c r="E1382" s="123" t="s">
        <v>3556</v>
      </c>
      <c r="F1382" s="18">
        <v>813215</v>
      </c>
      <c r="G1382" s="19">
        <v>152069</v>
      </c>
      <c r="H1382" s="19">
        <v>112387</v>
      </c>
      <c r="I1382" s="19">
        <v>170002</v>
      </c>
      <c r="J1382" s="19">
        <v>77714</v>
      </c>
      <c r="K1382" s="19">
        <v>40976</v>
      </c>
      <c r="L1382" s="19">
        <v>11026</v>
      </c>
      <c r="M1382" s="19">
        <v>51221</v>
      </c>
      <c r="N1382" s="19">
        <v>27995</v>
      </c>
      <c r="O1382" s="19">
        <v>8618</v>
      </c>
      <c r="P1382" s="19">
        <v>138035</v>
      </c>
      <c r="Q1382" s="19">
        <v>82781</v>
      </c>
      <c r="R1382" s="19">
        <v>99822</v>
      </c>
      <c r="S1382" s="19">
        <v>105125</v>
      </c>
      <c r="T1382" s="20">
        <v>122074</v>
      </c>
      <c r="U1382" s="49">
        <v>47328</v>
      </c>
      <c r="V1382" s="19">
        <v>43173</v>
      </c>
      <c r="W1382" s="19">
        <v>47734</v>
      </c>
      <c r="X1382" s="19">
        <v>0</v>
      </c>
      <c r="Y1382" s="20">
        <v>0</v>
      </c>
      <c r="Z1382" s="19">
        <v>272100</v>
      </c>
      <c r="AA1382" s="177"/>
      <c r="AB1382" s="30">
        <v>324404</v>
      </c>
      <c r="AC1382" s="19">
        <v>475935</v>
      </c>
      <c r="AD1382" s="19">
        <v>783660</v>
      </c>
      <c r="AE1382" s="19">
        <v>1468005</v>
      </c>
      <c r="AF1382" s="19">
        <v>1439923</v>
      </c>
      <c r="AG1382" s="19">
        <v>852080</v>
      </c>
      <c r="AH1382" s="19">
        <v>293571</v>
      </c>
      <c r="AI1382" s="19">
        <v>147819</v>
      </c>
      <c r="AJ1382" s="20">
        <v>17853</v>
      </c>
      <c r="AK1382" s="24">
        <v>82752</v>
      </c>
      <c r="AL1382" s="24">
        <v>106684</v>
      </c>
      <c r="AM1382" s="24">
        <v>34249</v>
      </c>
      <c r="AN1382" s="21">
        <v>61372</v>
      </c>
      <c r="AO1382" s="19">
        <v>315827</v>
      </c>
      <c r="AP1382" s="19">
        <v>28613</v>
      </c>
      <c r="AQ1382" s="49">
        <v>8856142</v>
      </c>
      <c r="AR1382" s="24">
        <v>147292</v>
      </c>
      <c r="AS1382" s="24">
        <v>222554</v>
      </c>
      <c r="AT1382" s="49">
        <v>138204</v>
      </c>
      <c r="AU1382" s="49">
        <v>76372</v>
      </c>
      <c r="AV1382" s="24">
        <f t="shared" si="42"/>
        <v>584422</v>
      </c>
      <c r="AW1382" s="158">
        <v>1144986</v>
      </c>
      <c r="AX1382" s="91">
        <f t="shared" si="43"/>
        <v>10585550</v>
      </c>
      <c r="AY1382" s="68"/>
      <c r="AZ1382" s="19">
        <v>1212514</v>
      </c>
      <c r="BA1382" s="19">
        <v>105711</v>
      </c>
      <c r="BB1382" s="18">
        <v>1318225</v>
      </c>
      <c r="BC1382" s="18">
        <v>11903775</v>
      </c>
      <c r="BE1382" s="19"/>
      <c r="BF1382" s="20">
        <v>11903775</v>
      </c>
      <c r="BH1382" s="68"/>
      <c r="BI1382" s="68"/>
      <c r="BJ1382" s="68"/>
      <c r="BK1382" s="68"/>
      <c r="BL1382" s="68"/>
      <c r="BM1382" s="68"/>
      <c r="BN1382" s="68"/>
    </row>
    <row r="1383" spans="1:66" ht="22.5" customHeight="1" x14ac:dyDescent="0.2">
      <c r="A1383" s="118" t="s">
        <v>3203</v>
      </c>
      <c r="B1383" s="119" t="s">
        <v>3200</v>
      </c>
      <c r="C1383" s="129" t="s">
        <v>1452</v>
      </c>
      <c r="D1383" s="122">
        <v>5</v>
      </c>
      <c r="E1383" s="123" t="s">
        <v>3556</v>
      </c>
      <c r="F1383" s="18">
        <v>509675</v>
      </c>
      <c r="G1383" s="19">
        <v>96228</v>
      </c>
      <c r="H1383" s="19">
        <v>84337</v>
      </c>
      <c r="I1383" s="19">
        <v>0</v>
      </c>
      <c r="J1383" s="19">
        <v>0</v>
      </c>
      <c r="K1383" s="19">
        <v>0</v>
      </c>
      <c r="L1383" s="19">
        <v>0</v>
      </c>
      <c r="M1383" s="19">
        <v>32264</v>
      </c>
      <c r="N1383" s="19">
        <v>17492</v>
      </c>
      <c r="O1383" s="19">
        <v>10962</v>
      </c>
      <c r="P1383" s="19">
        <v>186250</v>
      </c>
      <c r="Q1383" s="19">
        <v>62898</v>
      </c>
      <c r="R1383" s="19">
        <v>77919</v>
      </c>
      <c r="S1383" s="19">
        <v>75690</v>
      </c>
      <c r="T1383" s="20">
        <v>101728</v>
      </c>
      <c r="U1383" s="49">
        <v>32736</v>
      </c>
      <c r="V1383" s="19">
        <v>46332</v>
      </c>
      <c r="W1383" s="19">
        <v>22202</v>
      </c>
      <c r="X1383" s="19">
        <v>0</v>
      </c>
      <c r="Y1383" s="20">
        <v>0</v>
      </c>
      <c r="Z1383" s="19">
        <v>202828</v>
      </c>
      <c r="AA1383" s="177"/>
      <c r="AB1383" s="30">
        <v>221722</v>
      </c>
      <c r="AC1383" s="19">
        <v>287344</v>
      </c>
      <c r="AD1383" s="19">
        <v>298155</v>
      </c>
      <c r="AE1383" s="19">
        <v>1103025</v>
      </c>
      <c r="AF1383" s="19">
        <v>769443</v>
      </c>
      <c r="AG1383" s="19">
        <v>437752</v>
      </c>
      <c r="AH1383" s="19">
        <v>170448</v>
      </c>
      <c r="AI1383" s="19">
        <v>130001</v>
      </c>
      <c r="AJ1383" s="20">
        <v>9738</v>
      </c>
      <c r="AK1383" s="24">
        <v>61070</v>
      </c>
      <c r="AL1383" s="24">
        <v>73648</v>
      </c>
      <c r="AM1383" s="24">
        <v>19195</v>
      </c>
      <c r="AN1383" s="21">
        <v>46964</v>
      </c>
      <c r="AO1383" s="19">
        <v>144080</v>
      </c>
      <c r="AP1383" s="19">
        <v>12412</v>
      </c>
      <c r="AQ1383" s="49">
        <v>5344538</v>
      </c>
      <c r="AR1383" s="24">
        <v>90189</v>
      </c>
      <c r="AS1383" s="24">
        <v>197132</v>
      </c>
      <c r="AT1383" s="49">
        <v>90671</v>
      </c>
      <c r="AU1383" s="49">
        <v>45603</v>
      </c>
      <c r="AV1383" s="24">
        <f t="shared" si="42"/>
        <v>423595</v>
      </c>
      <c r="AW1383" s="158">
        <v>568356</v>
      </c>
      <c r="AX1383" s="91">
        <f t="shared" si="43"/>
        <v>6336489</v>
      </c>
      <c r="AY1383" s="68"/>
      <c r="AZ1383" s="19">
        <v>875271</v>
      </c>
      <c r="BA1383" s="19">
        <v>50764</v>
      </c>
      <c r="BB1383" s="18">
        <v>926035</v>
      </c>
      <c r="BC1383" s="18">
        <v>7262524</v>
      </c>
      <c r="BE1383" s="19"/>
      <c r="BF1383" s="20">
        <v>7262524</v>
      </c>
      <c r="BH1383" s="68"/>
      <c r="BI1383" s="68"/>
      <c r="BJ1383" s="68"/>
      <c r="BK1383" s="68"/>
      <c r="BL1383" s="68"/>
      <c r="BM1383" s="68"/>
      <c r="BN1383" s="68"/>
    </row>
    <row r="1384" spans="1:66" ht="22.5" customHeight="1" x14ac:dyDescent="0.2">
      <c r="A1384" s="118" t="s">
        <v>3204</v>
      </c>
      <c r="B1384" s="119" t="s">
        <v>3200</v>
      </c>
      <c r="C1384" s="129" t="s">
        <v>1453</v>
      </c>
      <c r="D1384" s="122">
        <v>5</v>
      </c>
      <c r="E1384" s="123" t="s">
        <v>3556</v>
      </c>
      <c r="F1384" s="18">
        <v>933275</v>
      </c>
      <c r="G1384" s="19">
        <v>196320</v>
      </c>
      <c r="H1384" s="19">
        <v>128282</v>
      </c>
      <c r="I1384" s="19">
        <v>7741</v>
      </c>
      <c r="J1384" s="19">
        <v>44871</v>
      </c>
      <c r="K1384" s="19">
        <v>19443</v>
      </c>
      <c r="L1384" s="19">
        <v>15684</v>
      </c>
      <c r="M1384" s="19">
        <v>33484</v>
      </c>
      <c r="N1384" s="19">
        <v>31763</v>
      </c>
      <c r="O1384" s="19">
        <v>7636</v>
      </c>
      <c r="P1384" s="19">
        <v>289661</v>
      </c>
      <c r="Q1384" s="19">
        <v>106167</v>
      </c>
      <c r="R1384" s="19">
        <v>169986</v>
      </c>
      <c r="S1384" s="19">
        <v>126150</v>
      </c>
      <c r="T1384" s="20">
        <v>127160</v>
      </c>
      <c r="U1384" s="49">
        <v>54624</v>
      </c>
      <c r="V1384" s="19">
        <v>53703</v>
      </c>
      <c r="W1384" s="19">
        <v>55505</v>
      </c>
      <c r="X1384" s="19">
        <v>0</v>
      </c>
      <c r="Y1384" s="20">
        <v>0</v>
      </c>
      <c r="Z1384" s="19">
        <v>302394</v>
      </c>
      <c r="AA1384" s="177"/>
      <c r="AB1384" s="30">
        <v>201858</v>
      </c>
      <c r="AC1384" s="19">
        <v>465171</v>
      </c>
      <c r="AD1384" s="19">
        <v>1003127</v>
      </c>
      <c r="AE1384" s="19">
        <v>1876545</v>
      </c>
      <c r="AF1384" s="19">
        <v>1314498</v>
      </c>
      <c r="AG1384" s="19">
        <v>894465</v>
      </c>
      <c r="AH1384" s="19">
        <v>309204</v>
      </c>
      <c r="AI1384" s="19">
        <v>238446</v>
      </c>
      <c r="AJ1384" s="20">
        <v>27591</v>
      </c>
      <c r="AK1384" s="24">
        <v>90457</v>
      </c>
      <c r="AL1384" s="24">
        <v>112429</v>
      </c>
      <c r="AM1384" s="24">
        <v>38181</v>
      </c>
      <c r="AN1384" s="21">
        <v>63685</v>
      </c>
      <c r="AO1384" s="19">
        <v>794692</v>
      </c>
      <c r="AP1384" s="19">
        <v>43590</v>
      </c>
      <c r="AQ1384" s="49">
        <v>10177788</v>
      </c>
      <c r="AR1384" s="24">
        <v>139216</v>
      </c>
      <c r="AS1384" s="24">
        <v>233369</v>
      </c>
      <c r="AT1384" s="49">
        <v>168566</v>
      </c>
      <c r="AU1384" s="49">
        <v>81806</v>
      </c>
      <c r="AV1384" s="24">
        <f t="shared" si="42"/>
        <v>622957</v>
      </c>
      <c r="AW1384" s="158">
        <v>2056406</v>
      </c>
      <c r="AX1384" s="91">
        <f t="shared" si="43"/>
        <v>12857151</v>
      </c>
      <c r="AY1384" s="68"/>
      <c r="AZ1384" s="19">
        <v>1333713</v>
      </c>
      <c r="BA1384" s="19">
        <v>127524</v>
      </c>
      <c r="BB1384" s="18">
        <v>1461237</v>
      </c>
      <c r="BC1384" s="18">
        <v>14318388</v>
      </c>
      <c r="BE1384" s="19"/>
      <c r="BF1384" s="20">
        <v>14318388</v>
      </c>
      <c r="BH1384" s="68"/>
      <c r="BI1384" s="68"/>
      <c r="BJ1384" s="68"/>
      <c r="BK1384" s="68"/>
      <c r="BL1384" s="68"/>
      <c r="BM1384" s="68"/>
      <c r="BN1384" s="68"/>
    </row>
    <row r="1385" spans="1:66" ht="22.5" customHeight="1" x14ac:dyDescent="0.2">
      <c r="A1385" s="118" t="s">
        <v>3205</v>
      </c>
      <c r="B1385" s="119" t="s">
        <v>3200</v>
      </c>
      <c r="C1385" s="129" t="s">
        <v>1454</v>
      </c>
      <c r="D1385" s="122">
        <v>5</v>
      </c>
      <c r="E1385" s="123" t="s">
        <v>3556</v>
      </c>
      <c r="F1385" s="18">
        <v>915772</v>
      </c>
      <c r="G1385" s="19">
        <v>246548</v>
      </c>
      <c r="H1385" s="19">
        <v>129404</v>
      </c>
      <c r="I1385" s="19">
        <v>4976</v>
      </c>
      <c r="J1385" s="19">
        <v>26770</v>
      </c>
      <c r="K1385" s="19">
        <v>23836</v>
      </c>
      <c r="L1385" s="19">
        <v>9694</v>
      </c>
      <c r="M1385" s="19">
        <v>42191</v>
      </c>
      <c r="N1385" s="19">
        <v>25993</v>
      </c>
      <c r="O1385" s="19">
        <v>41202</v>
      </c>
      <c r="P1385" s="19">
        <v>499894</v>
      </c>
      <c r="Q1385" s="19">
        <v>83036</v>
      </c>
      <c r="R1385" s="19">
        <v>147873</v>
      </c>
      <c r="S1385" s="19">
        <v>83259</v>
      </c>
      <c r="T1385" s="20">
        <v>89012</v>
      </c>
      <c r="U1385" s="49">
        <v>73344</v>
      </c>
      <c r="V1385" s="19">
        <v>40014</v>
      </c>
      <c r="W1385" s="19">
        <v>33303</v>
      </c>
      <c r="X1385" s="19">
        <v>0</v>
      </c>
      <c r="Y1385" s="20">
        <v>0</v>
      </c>
      <c r="Z1385" s="19">
        <v>319730</v>
      </c>
      <c r="AA1385" s="177"/>
      <c r="AB1385" s="30">
        <v>188975</v>
      </c>
      <c r="AC1385" s="19">
        <v>452359</v>
      </c>
      <c r="AD1385" s="19">
        <v>905710</v>
      </c>
      <c r="AE1385" s="19">
        <v>1231230</v>
      </c>
      <c r="AF1385" s="19">
        <v>1453190</v>
      </c>
      <c r="AG1385" s="19">
        <v>806091</v>
      </c>
      <c r="AH1385" s="19">
        <v>275828</v>
      </c>
      <c r="AI1385" s="19">
        <v>245440</v>
      </c>
      <c r="AJ1385" s="20">
        <v>62215</v>
      </c>
      <c r="AK1385" s="24">
        <v>78598</v>
      </c>
      <c r="AL1385" s="24">
        <v>107646</v>
      </c>
      <c r="AM1385" s="24">
        <v>33597</v>
      </c>
      <c r="AN1385" s="21">
        <v>60458</v>
      </c>
      <c r="AO1385" s="19">
        <v>1197821</v>
      </c>
      <c r="AP1385" s="19">
        <v>49646</v>
      </c>
      <c r="AQ1385" s="49">
        <v>9984655</v>
      </c>
      <c r="AR1385" s="24">
        <v>142226</v>
      </c>
      <c r="AS1385" s="24">
        <v>216543</v>
      </c>
      <c r="AT1385" s="49">
        <v>184961</v>
      </c>
      <c r="AU1385" s="49">
        <v>70016</v>
      </c>
      <c r="AV1385" s="24">
        <f t="shared" si="42"/>
        <v>613746</v>
      </c>
      <c r="AW1385" s="158">
        <v>2029920</v>
      </c>
      <c r="AX1385" s="91">
        <f t="shared" si="43"/>
        <v>12628321</v>
      </c>
      <c r="AY1385" s="68"/>
      <c r="AZ1385" s="19">
        <v>1148392</v>
      </c>
      <c r="BA1385" s="19">
        <v>145854</v>
      </c>
      <c r="BB1385" s="18">
        <v>1294246</v>
      </c>
      <c r="BC1385" s="18">
        <v>13922567</v>
      </c>
      <c r="BE1385" s="19"/>
      <c r="BF1385" s="20">
        <v>13922567</v>
      </c>
      <c r="BH1385" s="68"/>
      <c r="BI1385" s="68"/>
      <c r="BJ1385" s="68"/>
      <c r="BK1385" s="68"/>
      <c r="BL1385" s="68"/>
      <c r="BM1385" s="68"/>
      <c r="BN1385" s="68"/>
    </row>
    <row r="1386" spans="1:66" ht="22.5" customHeight="1" x14ac:dyDescent="0.2">
      <c r="A1386" s="118" t="s">
        <v>3206</v>
      </c>
      <c r="B1386" s="119" t="s">
        <v>3200</v>
      </c>
      <c r="C1386" s="129" t="s">
        <v>1455</v>
      </c>
      <c r="D1386" s="122">
        <v>5</v>
      </c>
      <c r="E1386" s="123" t="s">
        <v>3556</v>
      </c>
      <c r="F1386" s="18">
        <v>590265</v>
      </c>
      <c r="G1386" s="19">
        <v>121087</v>
      </c>
      <c r="H1386" s="19">
        <v>57783</v>
      </c>
      <c r="I1386" s="19">
        <v>786</v>
      </c>
      <c r="J1386" s="19">
        <v>32791</v>
      </c>
      <c r="K1386" s="19">
        <v>18998</v>
      </c>
      <c r="L1386" s="19">
        <v>8745</v>
      </c>
      <c r="M1386" s="19">
        <v>22020</v>
      </c>
      <c r="N1386" s="19">
        <v>15638</v>
      </c>
      <c r="O1386" s="19">
        <v>12285</v>
      </c>
      <c r="P1386" s="19">
        <v>103575</v>
      </c>
      <c r="Q1386" s="19">
        <v>55779</v>
      </c>
      <c r="R1386" s="19">
        <v>117009</v>
      </c>
      <c r="S1386" s="19">
        <v>42050</v>
      </c>
      <c r="T1386" s="20">
        <v>38148</v>
      </c>
      <c r="U1386" s="49">
        <v>24624</v>
      </c>
      <c r="V1386" s="19">
        <v>25272</v>
      </c>
      <c r="W1386" s="19">
        <v>33303</v>
      </c>
      <c r="X1386" s="19">
        <v>0</v>
      </c>
      <c r="Y1386" s="20">
        <v>0</v>
      </c>
      <c r="Z1386" s="19">
        <v>250775</v>
      </c>
      <c r="AA1386" s="177"/>
      <c r="AB1386" s="30">
        <v>184181</v>
      </c>
      <c r="AC1386" s="19">
        <v>260768</v>
      </c>
      <c r="AD1386" s="19">
        <v>417631</v>
      </c>
      <c r="AE1386" s="19">
        <v>721545</v>
      </c>
      <c r="AF1386" s="19">
        <v>1075320</v>
      </c>
      <c r="AG1386" s="19">
        <v>582325</v>
      </c>
      <c r="AH1386" s="19">
        <v>168364</v>
      </c>
      <c r="AI1386" s="19">
        <v>148490</v>
      </c>
      <c r="AJ1386" s="20">
        <v>49772</v>
      </c>
      <c r="AK1386" s="24">
        <v>57468</v>
      </c>
      <c r="AL1386" s="24">
        <v>80434</v>
      </c>
      <c r="AM1386" s="24">
        <v>25029</v>
      </c>
      <c r="AN1386" s="21">
        <v>47544</v>
      </c>
      <c r="AO1386" s="19">
        <v>740780</v>
      </c>
      <c r="AP1386" s="19">
        <v>29592</v>
      </c>
      <c r="AQ1386" s="49">
        <v>6160176</v>
      </c>
      <c r="AR1386" s="24">
        <v>89360</v>
      </c>
      <c r="AS1386" s="24">
        <v>197968</v>
      </c>
      <c r="AT1386" s="49">
        <v>147730</v>
      </c>
      <c r="AU1386" s="49">
        <v>68302</v>
      </c>
      <c r="AV1386" s="24">
        <f t="shared" si="42"/>
        <v>503360</v>
      </c>
      <c r="AW1386" s="158">
        <v>2499846</v>
      </c>
      <c r="AX1386" s="91">
        <f t="shared" si="43"/>
        <v>9163382</v>
      </c>
      <c r="AY1386" s="68"/>
      <c r="AZ1386" s="19">
        <v>809123</v>
      </c>
      <c r="BA1386" s="19">
        <v>119749</v>
      </c>
      <c r="BB1386" s="18">
        <v>928872</v>
      </c>
      <c r="BC1386" s="18">
        <v>10092254</v>
      </c>
      <c r="BE1386" s="19"/>
      <c r="BF1386" s="20">
        <v>10092254</v>
      </c>
      <c r="BH1386" s="68"/>
      <c r="BI1386" s="68"/>
      <c r="BJ1386" s="68"/>
      <c r="BK1386" s="68"/>
      <c r="BL1386" s="68"/>
      <c r="BM1386" s="68"/>
      <c r="BN1386" s="68"/>
    </row>
    <row r="1387" spans="1:66" ht="22.5" customHeight="1" x14ac:dyDescent="0.2">
      <c r="A1387" s="118" t="s">
        <v>3207</v>
      </c>
      <c r="B1387" s="119" t="s">
        <v>3200</v>
      </c>
      <c r="C1387" s="129" t="s">
        <v>1456</v>
      </c>
      <c r="D1387" s="122">
        <v>6</v>
      </c>
      <c r="E1387" s="123" t="s">
        <v>3556</v>
      </c>
      <c r="F1387" s="18">
        <v>1251587</v>
      </c>
      <c r="G1387" s="19">
        <v>338329</v>
      </c>
      <c r="H1387" s="19">
        <v>203456</v>
      </c>
      <c r="I1387" s="19">
        <v>40304</v>
      </c>
      <c r="J1387" s="19">
        <v>95155</v>
      </c>
      <c r="K1387" s="19">
        <v>25806</v>
      </c>
      <c r="L1387" s="19">
        <v>13444</v>
      </c>
      <c r="M1387" s="19">
        <v>46029</v>
      </c>
      <c r="N1387" s="19">
        <v>34207</v>
      </c>
      <c r="O1387" s="19">
        <v>7069</v>
      </c>
      <c r="P1387" s="19">
        <v>90061</v>
      </c>
      <c r="Q1387" s="19">
        <v>96452</v>
      </c>
      <c r="R1387" s="19">
        <v>189845</v>
      </c>
      <c r="S1387" s="19">
        <v>158949</v>
      </c>
      <c r="T1387" s="20">
        <v>241604</v>
      </c>
      <c r="U1387" s="49">
        <v>82992</v>
      </c>
      <c r="V1387" s="19">
        <v>82134</v>
      </c>
      <c r="W1387" s="19">
        <v>77707</v>
      </c>
      <c r="X1387" s="19">
        <v>0</v>
      </c>
      <c r="Y1387" s="20">
        <v>0</v>
      </c>
      <c r="Z1387" s="19">
        <v>389544</v>
      </c>
      <c r="AA1387" s="177"/>
      <c r="AB1387" s="30">
        <v>195536</v>
      </c>
      <c r="AC1387" s="19">
        <v>502022</v>
      </c>
      <c r="AD1387" s="19">
        <v>1303123</v>
      </c>
      <c r="AE1387" s="19">
        <v>2377320</v>
      </c>
      <c r="AF1387" s="19">
        <v>1662715</v>
      </c>
      <c r="AG1387" s="19">
        <v>1039639</v>
      </c>
      <c r="AH1387" s="19">
        <v>362008</v>
      </c>
      <c r="AI1387" s="19">
        <v>398432</v>
      </c>
      <c r="AJ1387" s="20">
        <v>47067</v>
      </c>
      <c r="AK1387" s="24">
        <v>95525</v>
      </c>
      <c r="AL1387" s="24">
        <v>124186</v>
      </c>
      <c r="AM1387" s="24">
        <v>45068</v>
      </c>
      <c r="AN1387" s="21">
        <v>67166</v>
      </c>
      <c r="AO1387" s="19">
        <v>1758583</v>
      </c>
      <c r="AP1387" s="19">
        <v>97541</v>
      </c>
      <c r="AQ1387" s="49">
        <v>13540605</v>
      </c>
      <c r="AR1387" s="24">
        <v>174340</v>
      </c>
      <c r="AS1387" s="24">
        <v>250696</v>
      </c>
      <c r="AT1387" s="49">
        <v>240277</v>
      </c>
      <c r="AU1387" s="49">
        <v>76347</v>
      </c>
      <c r="AV1387" s="24">
        <f t="shared" si="42"/>
        <v>741660</v>
      </c>
      <c r="AW1387" s="158">
        <v>2753937</v>
      </c>
      <c r="AX1387" s="91">
        <f t="shared" si="43"/>
        <v>17036202</v>
      </c>
      <c r="AY1387" s="68"/>
      <c r="AZ1387" s="19">
        <v>1411753</v>
      </c>
      <c r="BA1387" s="19">
        <v>249660</v>
      </c>
      <c r="BB1387" s="18">
        <v>1661413</v>
      </c>
      <c r="BC1387" s="18">
        <v>18697615</v>
      </c>
      <c r="BE1387" s="19"/>
      <c r="BF1387" s="20">
        <v>18697615</v>
      </c>
      <c r="BH1387" s="68"/>
      <c r="BI1387" s="68"/>
      <c r="BJ1387" s="68"/>
      <c r="BK1387" s="68"/>
      <c r="BL1387" s="68"/>
      <c r="BM1387" s="68"/>
      <c r="BN1387" s="68"/>
    </row>
    <row r="1388" spans="1:66" ht="22.5" customHeight="1" x14ac:dyDescent="0.2">
      <c r="A1388" s="118" t="s">
        <v>3208</v>
      </c>
      <c r="B1388" s="119" t="s">
        <v>3200</v>
      </c>
      <c r="C1388" s="129" t="s">
        <v>1457</v>
      </c>
      <c r="D1388" s="122">
        <v>6</v>
      </c>
      <c r="E1388" s="123" t="s">
        <v>3556</v>
      </c>
      <c r="F1388" s="18">
        <v>298312</v>
      </c>
      <c r="G1388" s="19">
        <v>54602</v>
      </c>
      <c r="H1388" s="19">
        <v>55352</v>
      </c>
      <c r="I1388" s="19">
        <v>12164</v>
      </c>
      <c r="J1388" s="19">
        <v>44257</v>
      </c>
      <c r="K1388" s="19">
        <v>51722</v>
      </c>
      <c r="L1388" s="19">
        <v>25007</v>
      </c>
      <c r="M1388" s="19">
        <v>7052</v>
      </c>
      <c r="N1388" s="19">
        <v>7104</v>
      </c>
      <c r="O1388" s="19">
        <v>0</v>
      </c>
      <c r="P1388" s="19">
        <v>1348</v>
      </c>
      <c r="Q1388" s="19">
        <v>35072</v>
      </c>
      <c r="R1388" s="19">
        <v>66967</v>
      </c>
      <c r="S1388" s="19">
        <v>21025</v>
      </c>
      <c r="T1388" s="20">
        <v>25432</v>
      </c>
      <c r="U1388" s="49">
        <v>36624</v>
      </c>
      <c r="V1388" s="19">
        <v>31590</v>
      </c>
      <c r="W1388" s="19">
        <v>22202</v>
      </c>
      <c r="X1388" s="19">
        <v>0</v>
      </c>
      <c r="Y1388" s="20">
        <v>0</v>
      </c>
      <c r="Z1388" s="19">
        <v>144576</v>
      </c>
      <c r="AA1388" s="177"/>
      <c r="AB1388" s="30">
        <v>0</v>
      </c>
      <c r="AC1388" s="19">
        <v>124179</v>
      </c>
      <c r="AD1388" s="19">
        <v>332875</v>
      </c>
      <c r="AE1388" s="19">
        <v>406725</v>
      </c>
      <c r="AF1388" s="19">
        <v>559918</v>
      </c>
      <c r="AG1388" s="19">
        <v>249935</v>
      </c>
      <c r="AH1388" s="19">
        <v>78532</v>
      </c>
      <c r="AI1388" s="19">
        <v>67347</v>
      </c>
      <c r="AJ1388" s="20">
        <v>24886</v>
      </c>
      <c r="AK1388" s="24">
        <v>36533</v>
      </c>
      <c r="AL1388" s="24">
        <v>53400</v>
      </c>
      <c r="AM1388" s="24">
        <v>14516</v>
      </c>
      <c r="AN1388" s="21">
        <v>27962</v>
      </c>
      <c r="AO1388" s="19">
        <v>196817</v>
      </c>
      <c r="AP1388" s="19">
        <v>13957</v>
      </c>
      <c r="AQ1388" s="49">
        <v>3127990</v>
      </c>
      <c r="AR1388" s="24">
        <v>73223</v>
      </c>
      <c r="AS1388" s="24">
        <v>155356</v>
      </c>
      <c r="AT1388" s="49">
        <v>104307</v>
      </c>
      <c r="AU1388" s="49">
        <v>64709</v>
      </c>
      <c r="AV1388" s="24">
        <f t="shared" si="42"/>
        <v>397595</v>
      </c>
      <c r="AW1388" s="158">
        <v>850566</v>
      </c>
      <c r="AX1388" s="91">
        <f t="shared" si="43"/>
        <v>4376151</v>
      </c>
      <c r="AY1388" s="68"/>
      <c r="AZ1388" s="19">
        <v>513868</v>
      </c>
      <c r="BA1388" s="19">
        <v>61977</v>
      </c>
      <c r="BB1388" s="18">
        <v>575845</v>
      </c>
      <c r="BC1388" s="18">
        <v>4951996</v>
      </c>
      <c r="BE1388" s="19"/>
      <c r="BF1388" s="20">
        <v>4951996</v>
      </c>
      <c r="BH1388" s="68"/>
      <c r="BI1388" s="68"/>
      <c r="BJ1388" s="68"/>
      <c r="BK1388" s="68"/>
      <c r="BL1388" s="68"/>
      <c r="BM1388" s="68"/>
      <c r="BN1388" s="68"/>
    </row>
    <row r="1389" spans="1:66" ht="22.5" customHeight="1" x14ac:dyDescent="0.2">
      <c r="A1389" s="118" t="s">
        <v>3209</v>
      </c>
      <c r="B1389" s="119" t="s">
        <v>3200</v>
      </c>
      <c r="C1389" s="129" t="s">
        <v>1458</v>
      </c>
      <c r="D1389" s="122">
        <v>6</v>
      </c>
      <c r="E1389" s="123" t="s">
        <v>3556</v>
      </c>
      <c r="F1389" s="18">
        <v>351091</v>
      </c>
      <c r="G1389" s="19">
        <v>69036</v>
      </c>
      <c r="H1389" s="19">
        <v>44132</v>
      </c>
      <c r="I1389" s="19">
        <v>20312</v>
      </c>
      <c r="J1389" s="19">
        <v>55349</v>
      </c>
      <c r="K1389" s="19">
        <v>32583</v>
      </c>
      <c r="L1389" s="19">
        <v>22526</v>
      </c>
      <c r="M1389" s="19">
        <v>8070</v>
      </c>
      <c r="N1389" s="19">
        <v>7670</v>
      </c>
      <c r="O1389" s="19">
        <v>2722</v>
      </c>
      <c r="P1389" s="19">
        <v>6217</v>
      </c>
      <c r="Q1389" s="19">
        <v>31813</v>
      </c>
      <c r="R1389" s="19">
        <v>69063</v>
      </c>
      <c r="S1389" s="19">
        <v>31117</v>
      </c>
      <c r="T1389" s="20">
        <v>50864</v>
      </c>
      <c r="U1389" s="49">
        <v>42912</v>
      </c>
      <c r="V1389" s="19">
        <v>12636</v>
      </c>
      <c r="W1389" s="19">
        <v>11101</v>
      </c>
      <c r="X1389" s="19">
        <v>0</v>
      </c>
      <c r="Y1389" s="20">
        <v>0</v>
      </c>
      <c r="Z1389" s="19">
        <v>157377</v>
      </c>
      <c r="AA1389" s="177"/>
      <c r="AB1389" s="30">
        <v>0</v>
      </c>
      <c r="AC1389" s="19">
        <v>133126</v>
      </c>
      <c r="AD1389" s="19">
        <v>463626</v>
      </c>
      <c r="AE1389" s="19">
        <v>338580</v>
      </c>
      <c r="AF1389" s="19">
        <v>566298</v>
      </c>
      <c r="AG1389" s="19">
        <v>294980</v>
      </c>
      <c r="AH1389" s="19">
        <v>84870</v>
      </c>
      <c r="AI1389" s="19">
        <v>68497</v>
      </c>
      <c r="AJ1389" s="20">
        <v>17312</v>
      </c>
      <c r="AK1389" s="24">
        <v>38328</v>
      </c>
      <c r="AL1389" s="24">
        <v>57071</v>
      </c>
      <c r="AM1389" s="24">
        <v>15030</v>
      </c>
      <c r="AN1389" s="21">
        <v>29584</v>
      </c>
      <c r="AO1389" s="19">
        <v>339597</v>
      </c>
      <c r="AP1389" s="19">
        <v>16356</v>
      </c>
      <c r="AQ1389" s="49">
        <v>3489846</v>
      </c>
      <c r="AR1389" s="24">
        <v>64323</v>
      </c>
      <c r="AS1389" s="24">
        <v>153830</v>
      </c>
      <c r="AT1389" s="49">
        <v>102831</v>
      </c>
      <c r="AU1389" s="49">
        <v>57797</v>
      </c>
      <c r="AV1389" s="24">
        <f t="shared" si="42"/>
        <v>378781</v>
      </c>
      <c r="AW1389" s="158">
        <v>967142</v>
      </c>
      <c r="AX1389" s="91">
        <f t="shared" si="43"/>
        <v>4835769</v>
      </c>
      <c r="AY1389" s="68"/>
      <c r="AZ1389" s="19">
        <v>530484</v>
      </c>
      <c r="BA1389" s="19">
        <v>69270</v>
      </c>
      <c r="BB1389" s="18">
        <v>599754</v>
      </c>
      <c r="BC1389" s="18">
        <v>5435523</v>
      </c>
      <c r="BE1389" s="19"/>
      <c r="BF1389" s="20">
        <v>5435523</v>
      </c>
      <c r="BH1389" s="68"/>
      <c r="BI1389" s="68"/>
      <c r="BJ1389" s="68"/>
      <c r="BK1389" s="68"/>
      <c r="BL1389" s="68"/>
      <c r="BM1389" s="68"/>
      <c r="BN1389" s="68"/>
    </row>
    <row r="1390" spans="1:66" ht="22.5" customHeight="1" x14ac:dyDescent="0.2">
      <c r="A1390" s="118" t="s">
        <v>3210</v>
      </c>
      <c r="B1390" s="119" t="s">
        <v>3200</v>
      </c>
      <c r="C1390" s="129" t="s">
        <v>1459</v>
      </c>
      <c r="D1390" s="122">
        <v>6</v>
      </c>
      <c r="E1390" s="123" t="s">
        <v>3556</v>
      </c>
      <c r="F1390" s="18">
        <v>452591</v>
      </c>
      <c r="G1390" s="19">
        <v>79534</v>
      </c>
      <c r="H1390" s="19">
        <v>51799</v>
      </c>
      <c r="I1390" s="19">
        <v>0</v>
      </c>
      <c r="J1390" s="19">
        <v>0</v>
      </c>
      <c r="K1390" s="19">
        <v>0</v>
      </c>
      <c r="L1390" s="19">
        <v>0</v>
      </c>
      <c r="M1390" s="19">
        <v>26182</v>
      </c>
      <c r="N1390" s="19">
        <v>14864</v>
      </c>
      <c r="O1390" s="19">
        <v>0</v>
      </c>
      <c r="P1390" s="19">
        <v>122070</v>
      </c>
      <c r="Q1390" s="19">
        <v>52309</v>
      </c>
      <c r="R1390" s="19">
        <v>90600</v>
      </c>
      <c r="S1390" s="19">
        <v>68121</v>
      </c>
      <c r="T1390" s="20">
        <v>50864</v>
      </c>
      <c r="U1390" s="49">
        <v>35520</v>
      </c>
      <c r="V1390" s="19">
        <v>33696</v>
      </c>
      <c r="W1390" s="19">
        <v>11101</v>
      </c>
      <c r="X1390" s="19">
        <v>0</v>
      </c>
      <c r="Y1390" s="20">
        <v>0</v>
      </c>
      <c r="Z1390" s="19">
        <v>205164</v>
      </c>
      <c r="AA1390" s="177"/>
      <c r="AB1390" s="30">
        <v>0</v>
      </c>
      <c r="AC1390" s="19">
        <v>246696</v>
      </c>
      <c r="AD1390" s="19">
        <v>269201</v>
      </c>
      <c r="AE1390" s="19">
        <v>750255</v>
      </c>
      <c r="AF1390" s="19">
        <v>649020</v>
      </c>
      <c r="AG1390" s="19">
        <v>370656</v>
      </c>
      <c r="AH1390" s="19">
        <v>162314</v>
      </c>
      <c r="AI1390" s="19">
        <v>145712</v>
      </c>
      <c r="AJ1390" s="20">
        <v>19476</v>
      </c>
      <c r="AK1390" s="24">
        <v>56041</v>
      </c>
      <c r="AL1390" s="24">
        <v>68712</v>
      </c>
      <c r="AM1390" s="24">
        <v>16877</v>
      </c>
      <c r="AN1390" s="21">
        <v>41368</v>
      </c>
      <c r="AO1390" s="19">
        <v>119058</v>
      </c>
      <c r="AP1390" s="19">
        <v>16037</v>
      </c>
      <c r="AQ1390" s="49">
        <v>4225838</v>
      </c>
      <c r="AR1390" s="24">
        <v>80105</v>
      </c>
      <c r="AS1390" s="24">
        <v>164859</v>
      </c>
      <c r="AT1390" s="49">
        <v>86584</v>
      </c>
      <c r="AU1390" s="49">
        <v>43673</v>
      </c>
      <c r="AV1390" s="24">
        <f t="shared" si="42"/>
        <v>375221</v>
      </c>
      <c r="AW1390" s="158">
        <v>410422</v>
      </c>
      <c r="AX1390" s="91">
        <f t="shared" si="43"/>
        <v>5011481</v>
      </c>
      <c r="AY1390" s="68"/>
      <c r="AZ1390" s="19">
        <v>778588</v>
      </c>
      <c r="BA1390" s="19">
        <v>70693</v>
      </c>
      <c r="BB1390" s="18">
        <v>849281</v>
      </c>
      <c r="BC1390" s="18">
        <v>5860762</v>
      </c>
      <c r="BE1390" s="19"/>
      <c r="BF1390" s="20">
        <v>5860762</v>
      </c>
      <c r="BH1390" s="68"/>
      <c r="BI1390" s="68"/>
      <c r="BJ1390" s="68"/>
      <c r="BK1390" s="68"/>
      <c r="BL1390" s="68"/>
      <c r="BM1390" s="68"/>
      <c r="BN1390" s="68"/>
    </row>
    <row r="1391" spans="1:66" ht="22.5" customHeight="1" x14ac:dyDescent="0.2">
      <c r="A1391" s="118" t="s">
        <v>3211</v>
      </c>
      <c r="B1391" s="119" t="s">
        <v>3200</v>
      </c>
      <c r="C1391" s="129" t="s">
        <v>1460</v>
      </c>
      <c r="D1391" s="122">
        <v>6</v>
      </c>
      <c r="E1391" s="123" t="s">
        <v>3556</v>
      </c>
      <c r="F1391" s="18">
        <v>120565</v>
      </c>
      <c r="G1391" s="19">
        <v>8238</v>
      </c>
      <c r="H1391" s="19">
        <v>8041</v>
      </c>
      <c r="I1391" s="19">
        <v>17489</v>
      </c>
      <c r="J1391" s="19">
        <v>15605</v>
      </c>
      <c r="K1391" s="19">
        <v>7009</v>
      </c>
      <c r="L1391" s="19">
        <v>2714</v>
      </c>
      <c r="M1391" s="19">
        <v>0</v>
      </c>
      <c r="N1391" s="19">
        <v>1716</v>
      </c>
      <c r="O1391" s="19">
        <v>0</v>
      </c>
      <c r="P1391" s="19">
        <v>66221</v>
      </c>
      <c r="Q1391" s="19">
        <v>13609</v>
      </c>
      <c r="R1391" s="19">
        <v>6078</v>
      </c>
      <c r="S1391" s="19">
        <v>6728</v>
      </c>
      <c r="T1391" s="20">
        <v>12716</v>
      </c>
      <c r="U1391" s="49">
        <v>2208</v>
      </c>
      <c r="V1391" s="19">
        <v>5265</v>
      </c>
      <c r="W1391" s="19">
        <v>11101</v>
      </c>
      <c r="X1391" s="19">
        <v>0</v>
      </c>
      <c r="Y1391" s="20">
        <v>0</v>
      </c>
      <c r="Z1391" s="19">
        <v>44394</v>
      </c>
      <c r="AA1391" s="177"/>
      <c r="AB1391" s="30">
        <v>0</v>
      </c>
      <c r="AC1391" s="19">
        <v>32926</v>
      </c>
      <c r="AD1391" s="19">
        <v>100487</v>
      </c>
      <c r="AE1391" s="19">
        <v>158895</v>
      </c>
      <c r="AF1391" s="19">
        <v>137895</v>
      </c>
      <c r="AG1391" s="19">
        <v>47962</v>
      </c>
      <c r="AH1391" s="19">
        <v>21698</v>
      </c>
      <c r="AI1391" s="19">
        <v>9101</v>
      </c>
      <c r="AJ1391" s="20">
        <v>10279</v>
      </c>
      <c r="AK1391" s="24">
        <v>15549</v>
      </c>
      <c r="AL1391" s="24">
        <v>27216</v>
      </c>
      <c r="AM1391" s="24">
        <v>3034</v>
      </c>
      <c r="AN1391" s="21">
        <v>11473</v>
      </c>
      <c r="AO1391" s="19">
        <v>68422</v>
      </c>
      <c r="AP1391" s="19">
        <v>2863</v>
      </c>
      <c r="AQ1391" s="49">
        <v>997497</v>
      </c>
      <c r="AR1391" s="24">
        <v>52535</v>
      </c>
      <c r="AS1391" s="24">
        <v>104026</v>
      </c>
      <c r="AT1391" s="49">
        <v>38084</v>
      </c>
      <c r="AU1391" s="49">
        <v>59700</v>
      </c>
      <c r="AV1391" s="24">
        <f t="shared" si="42"/>
        <v>254345</v>
      </c>
      <c r="AW1391" s="158">
        <v>288956</v>
      </c>
      <c r="AX1391" s="91">
        <f t="shared" si="43"/>
        <v>1540798</v>
      </c>
      <c r="AY1391" s="68"/>
      <c r="AZ1391" s="19">
        <v>253183</v>
      </c>
      <c r="BA1391" s="19">
        <v>10074</v>
      </c>
      <c r="BB1391" s="18">
        <v>263257</v>
      </c>
      <c r="BC1391" s="18">
        <v>1804055</v>
      </c>
      <c r="BE1391" s="19"/>
      <c r="BF1391" s="20">
        <v>1804055</v>
      </c>
      <c r="BH1391" s="68"/>
      <c r="BI1391" s="68"/>
      <c r="BJ1391" s="68"/>
      <c r="BK1391" s="68"/>
      <c r="BL1391" s="68"/>
      <c r="BM1391" s="68"/>
      <c r="BN1391" s="68"/>
    </row>
    <row r="1392" spans="1:66" ht="22.5" customHeight="1" x14ac:dyDescent="0.2">
      <c r="A1392" s="118" t="s">
        <v>3212</v>
      </c>
      <c r="B1392" s="119" t="s">
        <v>3200</v>
      </c>
      <c r="C1392" s="129" t="s">
        <v>1461</v>
      </c>
      <c r="D1392" s="122">
        <v>6</v>
      </c>
      <c r="E1392" s="123" t="s">
        <v>3556</v>
      </c>
      <c r="F1392" s="18">
        <v>333724</v>
      </c>
      <c r="G1392" s="19">
        <v>52561</v>
      </c>
      <c r="H1392" s="19">
        <v>19635</v>
      </c>
      <c r="I1392" s="19">
        <v>669</v>
      </c>
      <c r="J1392" s="19">
        <v>11414</v>
      </c>
      <c r="K1392" s="19">
        <v>11625</v>
      </c>
      <c r="L1392" s="19">
        <v>1142</v>
      </c>
      <c r="M1392" s="19">
        <v>19073</v>
      </c>
      <c r="N1392" s="19">
        <v>10341</v>
      </c>
      <c r="O1392" s="19">
        <v>3591</v>
      </c>
      <c r="P1392" s="19">
        <v>75088</v>
      </c>
      <c r="Q1392" s="19">
        <v>39968</v>
      </c>
      <c r="R1392" s="19">
        <v>51300</v>
      </c>
      <c r="S1392" s="19">
        <v>38686</v>
      </c>
      <c r="T1392" s="20">
        <v>25432</v>
      </c>
      <c r="U1392" s="49">
        <v>20736</v>
      </c>
      <c r="V1392" s="19">
        <v>21060</v>
      </c>
      <c r="W1392" s="19">
        <v>11101</v>
      </c>
      <c r="X1392" s="19">
        <v>0</v>
      </c>
      <c r="Y1392" s="20">
        <v>0</v>
      </c>
      <c r="Z1392" s="19">
        <v>143763</v>
      </c>
      <c r="AA1392" s="177"/>
      <c r="AB1392" s="30">
        <v>0</v>
      </c>
      <c r="AC1392" s="19">
        <v>143907</v>
      </c>
      <c r="AD1392" s="19">
        <v>177600</v>
      </c>
      <c r="AE1392" s="19">
        <v>526350</v>
      </c>
      <c r="AF1392" s="19">
        <v>303775</v>
      </c>
      <c r="AG1392" s="19">
        <v>178721</v>
      </c>
      <c r="AH1392" s="19">
        <v>103056</v>
      </c>
      <c r="AI1392" s="19">
        <v>23184</v>
      </c>
      <c r="AJ1392" s="20">
        <v>4328</v>
      </c>
      <c r="AK1392" s="24">
        <v>46785</v>
      </c>
      <c r="AL1392" s="24">
        <v>56746</v>
      </c>
      <c r="AM1392" s="24">
        <v>8160</v>
      </c>
      <c r="AN1392" s="21">
        <v>34120</v>
      </c>
      <c r="AO1392" s="19">
        <v>79202</v>
      </c>
      <c r="AP1392" s="19">
        <v>3626</v>
      </c>
      <c r="AQ1392" s="49">
        <v>2580469</v>
      </c>
      <c r="AR1392" s="24">
        <v>76072</v>
      </c>
      <c r="AS1392" s="24">
        <v>116535</v>
      </c>
      <c r="AT1392" s="49">
        <v>24065</v>
      </c>
      <c r="AU1392" s="49">
        <v>31734</v>
      </c>
      <c r="AV1392" s="24">
        <f t="shared" si="42"/>
        <v>248406</v>
      </c>
      <c r="AW1392" s="158">
        <v>341955</v>
      </c>
      <c r="AX1392" s="91">
        <f t="shared" si="43"/>
        <v>3170830</v>
      </c>
      <c r="AY1392" s="68"/>
      <c r="AZ1392" s="19">
        <v>608106</v>
      </c>
      <c r="BA1392" s="19">
        <v>10556</v>
      </c>
      <c r="BB1392" s="18">
        <v>618662</v>
      </c>
      <c r="BC1392" s="18">
        <v>3789492</v>
      </c>
      <c r="BE1392" s="19"/>
      <c r="BF1392" s="20">
        <v>3789492</v>
      </c>
      <c r="BH1392" s="68"/>
      <c r="BI1392" s="68"/>
      <c r="BJ1392" s="68"/>
      <c r="BK1392" s="68"/>
      <c r="BL1392" s="68"/>
      <c r="BM1392" s="68"/>
      <c r="BN1392" s="68"/>
    </row>
    <row r="1393" spans="1:66" ht="22.5" customHeight="1" x14ac:dyDescent="0.2">
      <c r="A1393" s="118" t="s">
        <v>3213</v>
      </c>
      <c r="B1393" s="119" t="s">
        <v>3200</v>
      </c>
      <c r="C1393" s="129" t="s">
        <v>1462</v>
      </c>
      <c r="D1393" s="122">
        <v>6</v>
      </c>
      <c r="E1393" s="123" t="s">
        <v>3556</v>
      </c>
      <c r="F1393" s="18">
        <v>444645</v>
      </c>
      <c r="G1393" s="19">
        <v>124367</v>
      </c>
      <c r="H1393" s="19">
        <v>57035</v>
      </c>
      <c r="I1393" s="19">
        <v>0</v>
      </c>
      <c r="J1393" s="19">
        <v>0</v>
      </c>
      <c r="K1393" s="19">
        <v>0</v>
      </c>
      <c r="L1393" s="19">
        <v>0</v>
      </c>
      <c r="M1393" s="19">
        <v>18155</v>
      </c>
      <c r="N1393" s="19">
        <v>12549</v>
      </c>
      <c r="O1393" s="19">
        <v>151</v>
      </c>
      <c r="P1393" s="19">
        <v>121609</v>
      </c>
      <c r="Q1393" s="19">
        <v>46483</v>
      </c>
      <c r="R1393" s="19">
        <v>73570</v>
      </c>
      <c r="S1393" s="19">
        <v>54665</v>
      </c>
      <c r="T1393" s="20">
        <v>63580</v>
      </c>
      <c r="U1393" s="49">
        <v>30672</v>
      </c>
      <c r="V1393" s="19">
        <v>21060</v>
      </c>
      <c r="W1393" s="19">
        <v>17762</v>
      </c>
      <c r="X1393" s="19">
        <v>0</v>
      </c>
      <c r="Y1393" s="20">
        <v>0</v>
      </c>
      <c r="Z1393" s="19">
        <v>213114</v>
      </c>
      <c r="AA1393" s="177"/>
      <c r="AB1393" s="30">
        <v>0</v>
      </c>
      <c r="AC1393" s="19">
        <v>206151</v>
      </c>
      <c r="AD1393" s="19">
        <v>369401</v>
      </c>
      <c r="AE1393" s="19">
        <v>1062930</v>
      </c>
      <c r="AF1393" s="19">
        <v>647643</v>
      </c>
      <c r="AG1393" s="19">
        <v>358644</v>
      </c>
      <c r="AH1393" s="19">
        <v>138857</v>
      </c>
      <c r="AI1393" s="19">
        <v>176368</v>
      </c>
      <c r="AJ1393" s="20">
        <v>28132</v>
      </c>
      <c r="AK1393" s="24">
        <v>51794</v>
      </c>
      <c r="AL1393" s="24">
        <v>65473</v>
      </c>
      <c r="AM1393" s="24">
        <v>16736</v>
      </c>
      <c r="AN1393" s="21">
        <v>37421</v>
      </c>
      <c r="AO1393" s="19">
        <v>344617</v>
      </c>
      <c r="AP1393" s="19">
        <v>21094</v>
      </c>
      <c r="AQ1393" s="49">
        <v>4824678</v>
      </c>
      <c r="AR1393" s="24">
        <v>72571</v>
      </c>
      <c r="AS1393" s="24">
        <v>142739</v>
      </c>
      <c r="AT1393" s="49">
        <v>113371</v>
      </c>
      <c r="AU1393" s="49">
        <v>40788</v>
      </c>
      <c r="AV1393" s="24">
        <f t="shared" si="42"/>
        <v>369469</v>
      </c>
      <c r="AW1393" s="158">
        <v>581827</v>
      </c>
      <c r="AX1393" s="91">
        <f t="shared" si="43"/>
        <v>5775974</v>
      </c>
      <c r="AY1393" s="68"/>
      <c r="AZ1393" s="19">
        <v>687715</v>
      </c>
      <c r="BA1393" s="19">
        <v>102032</v>
      </c>
      <c r="BB1393" s="18">
        <v>789747</v>
      </c>
      <c r="BC1393" s="18">
        <v>6565721</v>
      </c>
      <c r="BE1393" s="19"/>
      <c r="BF1393" s="20">
        <v>6565721</v>
      </c>
      <c r="BH1393" s="68"/>
      <c r="BI1393" s="68"/>
      <c r="BJ1393" s="68"/>
      <c r="BK1393" s="68"/>
      <c r="BL1393" s="68"/>
      <c r="BM1393" s="68"/>
      <c r="BN1393" s="68"/>
    </row>
    <row r="1394" spans="1:66" ht="22.5" customHeight="1" x14ac:dyDescent="0.2">
      <c r="A1394" s="118" t="s">
        <v>3214</v>
      </c>
      <c r="B1394" s="119" t="s">
        <v>3200</v>
      </c>
      <c r="C1394" s="129" t="s">
        <v>1463</v>
      </c>
      <c r="D1394" s="122">
        <v>6</v>
      </c>
      <c r="E1394" s="123" t="s">
        <v>3556</v>
      </c>
      <c r="F1394" s="18">
        <v>208005</v>
      </c>
      <c r="G1394" s="19">
        <v>16184</v>
      </c>
      <c r="H1394" s="19">
        <v>16269</v>
      </c>
      <c r="I1394" s="19">
        <v>0</v>
      </c>
      <c r="J1394" s="19">
        <v>0</v>
      </c>
      <c r="K1394" s="19">
        <v>0</v>
      </c>
      <c r="L1394" s="19">
        <v>0</v>
      </c>
      <c r="M1394" s="19">
        <v>8637</v>
      </c>
      <c r="N1394" s="19">
        <v>4683</v>
      </c>
      <c r="O1394" s="19">
        <v>5859</v>
      </c>
      <c r="P1394" s="19">
        <v>54004</v>
      </c>
      <c r="Q1394" s="19">
        <v>23144</v>
      </c>
      <c r="R1394" s="19">
        <v>14358</v>
      </c>
      <c r="S1394" s="19">
        <v>26071</v>
      </c>
      <c r="T1394" s="20">
        <v>38148</v>
      </c>
      <c r="U1394" s="49">
        <v>6960</v>
      </c>
      <c r="V1394" s="19">
        <v>10530</v>
      </c>
      <c r="W1394" s="19">
        <v>11101</v>
      </c>
      <c r="X1394" s="19">
        <v>0</v>
      </c>
      <c r="Y1394" s="20">
        <v>0</v>
      </c>
      <c r="Z1394" s="19">
        <v>76804</v>
      </c>
      <c r="AA1394" s="177"/>
      <c r="AB1394" s="30">
        <v>0</v>
      </c>
      <c r="AC1394" s="19">
        <v>93619</v>
      </c>
      <c r="AD1394" s="19">
        <v>127795</v>
      </c>
      <c r="AE1394" s="19">
        <v>244695</v>
      </c>
      <c r="AF1394" s="19">
        <v>319870</v>
      </c>
      <c r="AG1394" s="19">
        <v>165851</v>
      </c>
      <c r="AH1394" s="19">
        <v>50235</v>
      </c>
      <c r="AI1394" s="19">
        <v>37745</v>
      </c>
      <c r="AJ1394" s="20">
        <v>1623</v>
      </c>
      <c r="AK1394" s="24">
        <v>28767</v>
      </c>
      <c r="AL1394" s="24">
        <v>37402</v>
      </c>
      <c r="AM1394" s="24">
        <v>8219</v>
      </c>
      <c r="AN1394" s="21">
        <v>18498</v>
      </c>
      <c r="AO1394" s="19">
        <v>88314</v>
      </c>
      <c r="AP1394" s="19">
        <v>2750</v>
      </c>
      <c r="AQ1394" s="49">
        <v>1746140</v>
      </c>
      <c r="AR1394" s="24">
        <v>48419</v>
      </c>
      <c r="AS1394" s="24">
        <v>126191</v>
      </c>
      <c r="AT1394" s="49">
        <v>63623</v>
      </c>
      <c r="AU1394" s="49">
        <v>51466</v>
      </c>
      <c r="AV1394" s="24">
        <f t="shared" si="42"/>
        <v>289699</v>
      </c>
      <c r="AW1394" s="158">
        <v>311779</v>
      </c>
      <c r="AX1394" s="91">
        <f t="shared" si="43"/>
        <v>2347618</v>
      </c>
      <c r="AY1394" s="68"/>
      <c r="AZ1394" s="19">
        <v>435368</v>
      </c>
      <c r="BA1394" s="19">
        <v>10665</v>
      </c>
      <c r="BB1394" s="18">
        <v>446033</v>
      </c>
      <c r="BC1394" s="18">
        <v>2793651</v>
      </c>
      <c r="BE1394" s="19"/>
      <c r="BF1394" s="20">
        <v>2793651</v>
      </c>
      <c r="BH1394" s="68"/>
      <c r="BI1394" s="68"/>
      <c r="BJ1394" s="68"/>
      <c r="BK1394" s="68"/>
      <c r="BL1394" s="68"/>
      <c r="BM1394" s="68"/>
      <c r="BN1394" s="68"/>
    </row>
    <row r="1395" spans="1:66" ht="22.5" customHeight="1" x14ac:dyDescent="0.2">
      <c r="A1395" s="118" t="s">
        <v>3215</v>
      </c>
      <c r="B1395" s="119" t="s">
        <v>3200</v>
      </c>
      <c r="C1395" s="129" t="s">
        <v>1464</v>
      </c>
      <c r="D1395" s="122">
        <v>6</v>
      </c>
      <c r="E1395" s="123" t="s">
        <v>3556</v>
      </c>
      <c r="F1395" s="18">
        <v>379603</v>
      </c>
      <c r="G1395" s="19">
        <v>58976</v>
      </c>
      <c r="H1395" s="19">
        <v>30668</v>
      </c>
      <c r="I1395" s="19">
        <v>22174</v>
      </c>
      <c r="J1395" s="19">
        <v>35604</v>
      </c>
      <c r="K1395" s="19">
        <v>2828</v>
      </c>
      <c r="L1395" s="19">
        <v>1660</v>
      </c>
      <c r="M1395" s="19">
        <v>22810</v>
      </c>
      <c r="N1395" s="19">
        <v>12412</v>
      </c>
      <c r="O1395" s="19">
        <v>567</v>
      </c>
      <c r="P1395" s="19">
        <v>46200</v>
      </c>
      <c r="Q1395" s="19">
        <v>45878</v>
      </c>
      <c r="R1395" s="19">
        <v>49728</v>
      </c>
      <c r="S1395" s="19">
        <v>46255</v>
      </c>
      <c r="T1395" s="20">
        <v>50864</v>
      </c>
      <c r="U1395" s="49">
        <v>22176</v>
      </c>
      <c r="V1395" s="19">
        <v>46332</v>
      </c>
      <c r="W1395" s="19">
        <v>11101</v>
      </c>
      <c r="X1395" s="19">
        <v>0</v>
      </c>
      <c r="Y1395" s="20">
        <v>0</v>
      </c>
      <c r="Z1395" s="19">
        <v>161954</v>
      </c>
      <c r="AA1395" s="177"/>
      <c r="AB1395" s="30">
        <v>0</v>
      </c>
      <c r="AC1395" s="19">
        <v>181007</v>
      </c>
      <c r="AD1395" s="19">
        <v>270955</v>
      </c>
      <c r="AE1395" s="19">
        <v>478995</v>
      </c>
      <c r="AF1395" s="19">
        <v>560353</v>
      </c>
      <c r="AG1395" s="19">
        <v>323123</v>
      </c>
      <c r="AH1395" s="19">
        <v>180527</v>
      </c>
      <c r="AI1395" s="19">
        <v>69742</v>
      </c>
      <c r="AJ1395" s="20">
        <v>7033</v>
      </c>
      <c r="AK1395" s="24">
        <v>51540</v>
      </c>
      <c r="AL1395" s="24">
        <v>60738</v>
      </c>
      <c r="AM1395" s="24">
        <v>14441</v>
      </c>
      <c r="AN1395" s="21">
        <v>37139</v>
      </c>
      <c r="AO1395" s="19">
        <v>107604</v>
      </c>
      <c r="AP1395" s="19">
        <v>9105</v>
      </c>
      <c r="AQ1395" s="49">
        <v>3400092</v>
      </c>
      <c r="AR1395" s="24">
        <v>69790</v>
      </c>
      <c r="AS1395" s="24">
        <v>133015</v>
      </c>
      <c r="AT1395" s="49">
        <v>58999</v>
      </c>
      <c r="AU1395" s="49">
        <v>26969</v>
      </c>
      <c r="AV1395" s="24">
        <f t="shared" si="42"/>
        <v>288773</v>
      </c>
      <c r="AW1395" s="158">
        <v>687880</v>
      </c>
      <c r="AX1395" s="91">
        <f t="shared" si="43"/>
        <v>4376745</v>
      </c>
      <c r="AY1395" s="68"/>
      <c r="AZ1395" s="19">
        <v>682072</v>
      </c>
      <c r="BA1395" s="19">
        <v>33047</v>
      </c>
      <c r="BB1395" s="18">
        <v>715119</v>
      </c>
      <c r="BC1395" s="18">
        <v>5091864</v>
      </c>
      <c r="BE1395" s="19"/>
      <c r="BF1395" s="20">
        <v>5091864</v>
      </c>
      <c r="BH1395" s="68"/>
      <c r="BI1395" s="68"/>
      <c r="BJ1395" s="68"/>
      <c r="BK1395" s="68"/>
      <c r="BL1395" s="68"/>
      <c r="BM1395" s="68"/>
      <c r="BN1395" s="68"/>
    </row>
    <row r="1396" spans="1:66" ht="22.5" customHeight="1" x14ac:dyDescent="0.2">
      <c r="A1396" s="118" t="s">
        <v>3216</v>
      </c>
      <c r="B1396" s="119" t="s">
        <v>3200</v>
      </c>
      <c r="C1396" s="129" t="s">
        <v>1465</v>
      </c>
      <c r="D1396" s="122">
        <v>6</v>
      </c>
      <c r="E1396" s="123" t="s">
        <v>3556</v>
      </c>
      <c r="F1396" s="18">
        <v>413514</v>
      </c>
      <c r="G1396" s="19">
        <v>118171</v>
      </c>
      <c r="H1396" s="19">
        <v>88638</v>
      </c>
      <c r="I1396" s="19">
        <v>0</v>
      </c>
      <c r="J1396" s="19">
        <v>0</v>
      </c>
      <c r="K1396" s="19">
        <v>0</v>
      </c>
      <c r="L1396" s="19">
        <v>0</v>
      </c>
      <c r="M1396" s="19">
        <v>9319</v>
      </c>
      <c r="N1396" s="19">
        <v>9623</v>
      </c>
      <c r="O1396" s="19">
        <v>7371</v>
      </c>
      <c r="P1396" s="19">
        <v>58648</v>
      </c>
      <c r="Q1396" s="19">
        <v>41080</v>
      </c>
      <c r="R1396" s="19">
        <v>60260</v>
      </c>
      <c r="S1396" s="19">
        <v>46255</v>
      </c>
      <c r="T1396" s="20">
        <v>76296</v>
      </c>
      <c r="U1396" s="49">
        <v>27216</v>
      </c>
      <c r="V1396" s="19">
        <v>17901</v>
      </c>
      <c r="W1396" s="19">
        <v>11101</v>
      </c>
      <c r="X1396" s="19">
        <v>0</v>
      </c>
      <c r="Y1396" s="20">
        <v>0</v>
      </c>
      <c r="Z1396" s="19">
        <v>200477</v>
      </c>
      <c r="AA1396" s="177"/>
      <c r="AB1396" s="30">
        <v>0</v>
      </c>
      <c r="AC1396" s="19">
        <v>156882</v>
      </c>
      <c r="AD1396" s="19">
        <v>317791</v>
      </c>
      <c r="AE1396" s="19">
        <v>768570</v>
      </c>
      <c r="AF1396" s="19">
        <v>560063</v>
      </c>
      <c r="AG1396" s="19">
        <v>303560</v>
      </c>
      <c r="AH1396" s="19">
        <v>113891</v>
      </c>
      <c r="AI1396" s="19">
        <v>190834</v>
      </c>
      <c r="AJ1396" s="20">
        <v>84937</v>
      </c>
      <c r="AK1396" s="24">
        <v>44505</v>
      </c>
      <c r="AL1396" s="24">
        <v>62776</v>
      </c>
      <c r="AM1396" s="24">
        <v>16434</v>
      </c>
      <c r="AN1396" s="21">
        <v>31364</v>
      </c>
      <c r="AO1396" s="19">
        <v>494537</v>
      </c>
      <c r="AP1396" s="19">
        <v>33774</v>
      </c>
      <c r="AQ1396" s="49">
        <v>4365788</v>
      </c>
      <c r="AR1396" s="24">
        <v>70306</v>
      </c>
      <c r="AS1396" s="24">
        <v>182757</v>
      </c>
      <c r="AT1396" s="49">
        <v>114418</v>
      </c>
      <c r="AU1396" s="49">
        <v>57329</v>
      </c>
      <c r="AV1396" s="24">
        <f t="shared" si="42"/>
        <v>424810</v>
      </c>
      <c r="AW1396" s="158">
        <v>1081451</v>
      </c>
      <c r="AX1396" s="91">
        <f t="shared" si="43"/>
        <v>5872049</v>
      </c>
      <c r="AY1396" s="68"/>
      <c r="AZ1396" s="19">
        <v>587353</v>
      </c>
      <c r="BA1396" s="19">
        <v>145394</v>
      </c>
      <c r="BB1396" s="18">
        <v>732747</v>
      </c>
      <c r="BC1396" s="18">
        <v>6604796</v>
      </c>
      <c r="BE1396" s="19"/>
      <c r="BF1396" s="20">
        <v>6604796</v>
      </c>
      <c r="BH1396" s="68"/>
      <c r="BI1396" s="68"/>
      <c r="BJ1396" s="68"/>
      <c r="BK1396" s="68"/>
      <c r="BL1396" s="68"/>
      <c r="BM1396" s="68"/>
      <c r="BN1396" s="68"/>
    </row>
    <row r="1397" spans="1:66" ht="22.5" customHeight="1" x14ac:dyDescent="0.2">
      <c r="A1397" s="118" t="s">
        <v>3217</v>
      </c>
      <c r="B1397" s="119" t="s">
        <v>3218</v>
      </c>
      <c r="C1397" s="129" t="s">
        <v>1466</v>
      </c>
      <c r="D1397" s="122">
        <v>6</v>
      </c>
      <c r="E1397" s="123" t="s">
        <v>3556</v>
      </c>
      <c r="F1397" s="18">
        <v>5979571</v>
      </c>
      <c r="G1397" s="19">
        <v>714420</v>
      </c>
      <c r="H1397" s="19">
        <v>949960</v>
      </c>
      <c r="I1397" s="19">
        <v>3230</v>
      </c>
      <c r="J1397" s="19">
        <v>108633</v>
      </c>
      <c r="K1397" s="19">
        <v>87618</v>
      </c>
      <c r="L1397" s="19">
        <v>60260</v>
      </c>
      <c r="M1397" s="19">
        <v>590573</v>
      </c>
      <c r="N1397" s="19">
        <v>337248</v>
      </c>
      <c r="O1397" s="19">
        <v>130297</v>
      </c>
      <c r="P1397" s="19">
        <v>4493841</v>
      </c>
      <c r="Q1397" s="19">
        <v>765745</v>
      </c>
      <c r="R1397" s="19">
        <v>1306280</v>
      </c>
      <c r="S1397" s="19">
        <v>928464</v>
      </c>
      <c r="T1397" s="20">
        <v>673948</v>
      </c>
      <c r="U1397" s="49">
        <v>584592</v>
      </c>
      <c r="V1397" s="19">
        <v>498069</v>
      </c>
      <c r="W1397" s="19">
        <v>321929</v>
      </c>
      <c r="X1397" s="19">
        <v>0</v>
      </c>
      <c r="Y1397" s="20">
        <v>0</v>
      </c>
      <c r="Z1397" s="19">
        <v>2158663</v>
      </c>
      <c r="AA1397" s="177"/>
      <c r="AB1397" s="30">
        <v>6156054</v>
      </c>
      <c r="AC1397" s="19">
        <v>4867194</v>
      </c>
      <c r="AD1397" s="19">
        <v>5785189</v>
      </c>
      <c r="AE1397" s="19">
        <v>11904915</v>
      </c>
      <c r="AF1397" s="19">
        <v>10210175</v>
      </c>
      <c r="AG1397" s="19">
        <v>6279101</v>
      </c>
      <c r="AH1397" s="19">
        <v>4086980</v>
      </c>
      <c r="AI1397" s="19">
        <v>374482</v>
      </c>
      <c r="AJ1397" s="20">
        <v>273746</v>
      </c>
      <c r="AK1397" s="24">
        <v>716242</v>
      </c>
      <c r="AL1397" s="24">
        <v>672003</v>
      </c>
      <c r="AM1397" s="24">
        <v>193591</v>
      </c>
      <c r="AN1397" s="21">
        <v>393926</v>
      </c>
      <c r="AO1397" s="19">
        <v>5487606</v>
      </c>
      <c r="AP1397" s="19">
        <v>447628</v>
      </c>
      <c r="AQ1397" s="49">
        <v>78542173</v>
      </c>
      <c r="AR1397" s="24">
        <v>766937</v>
      </c>
      <c r="AS1397" s="24">
        <v>690006</v>
      </c>
      <c r="AT1397" s="49">
        <v>370818</v>
      </c>
      <c r="AU1397" s="49">
        <v>219117</v>
      </c>
      <c r="AV1397" s="24">
        <f t="shared" si="42"/>
        <v>2046878</v>
      </c>
      <c r="AW1397" s="158">
        <v>9011415</v>
      </c>
      <c r="AX1397" s="91">
        <f t="shared" si="43"/>
        <v>89600466</v>
      </c>
      <c r="AY1397" s="68"/>
      <c r="AZ1397" s="19">
        <v>8055675</v>
      </c>
      <c r="BA1397" s="19">
        <v>450242</v>
      </c>
      <c r="BB1397" s="18">
        <v>8505917</v>
      </c>
      <c r="BC1397" s="18">
        <v>98106383</v>
      </c>
      <c r="BE1397" s="19"/>
      <c r="BF1397" s="20">
        <v>98106383</v>
      </c>
      <c r="BH1397" s="68"/>
      <c r="BI1397" s="68"/>
      <c r="BJ1397" s="68"/>
      <c r="BK1397" s="68"/>
      <c r="BL1397" s="68"/>
      <c r="BM1397" s="68"/>
      <c r="BN1397" s="68"/>
    </row>
    <row r="1398" spans="1:66" ht="22.5" customHeight="1" x14ac:dyDescent="0.2">
      <c r="A1398" s="118" t="s">
        <v>3219</v>
      </c>
      <c r="B1398" s="119" t="s">
        <v>3218</v>
      </c>
      <c r="C1398" s="129" t="s">
        <v>1467</v>
      </c>
      <c r="D1398" s="122">
        <v>6</v>
      </c>
      <c r="E1398" s="123" t="s">
        <v>3556</v>
      </c>
      <c r="F1398" s="18">
        <v>2395388</v>
      </c>
      <c r="G1398" s="19">
        <v>558633</v>
      </c>
      <c r="H1398" s="19">
        <v>425612</v>
      </c>
      <c r="I1398" s="19">
        <v>261522</v>
      </c>
      <c r="J1398" s="19">
        <v>166988</v>
      </c>
      <c r="K1398" s="19">
        <v>91809</v>
      </c>
      <c r="L1398" s="19">
        <v>72840</v>
      </c>
      <c r="M1398" s="19">
        <v>130504</v>
      </c>
      <c r="N1398" s="19">
        <v>84797</v>
      </c>
      <c r="O1398" s="19">
        <v>67511</v>
      </c>
      <c r="P1398" s="19">
        <v>1137370</v>
      </c>
      <c r="Q1398" s="19">
        <v>265729</v>
      </c>
      <c r="R1398" s="19">
        <v>369892</v>
      </c>
      <c r="S1398" s="19">
        <v>291827</v>
      </c>
      <c r="T1398" s="20">
        <v>330616</v>
      </c>
      <c r="U1398" s="49">
        <v>167568</v>
      </c>
      <c r="V1398" s="19">
        <v>155844</v>
      </c>
      <c r="W1398" s="19">
        <v>166515</v>
      </c>
      <c r="X1398" s="19">
        <v>0</v>
      </c>
      <c r="Y1398" s="20">
        <v>0</v>
      </c>
      <c r="Z1398" s="19">
        <v>690607</v>
      </c>
      <c r="AA1398" s="177"/>
      <c r="AB1398" s="30">
        <v>982065</v>
      </c>
      <c r="AC1398" s="19">
        <v>1461005</v>
      </c>
      <c r="AD1398" s="19">
        <v>2034914</v>
      </c>
      <c r="AE1398" s="19">
        <v>3728175</v>
      </c>
      <c r="AF1398" s="19">
        <v>4042455</v>
      </c>
      <c r="AG1398" s="19">
        <v>2490860</v>
      </c>
      <c r="AH1398" s="19">
        <v>846409</v>
      </c>
      <c r="AI1398" s="19">
        <v>361932</v>
      </c>
      <c r="AJ1398" s="20">
        <v>136332</v>
      </c>
      <c r="AK1398" s="24">
        <v>214408</v>
      </c>
      <c r="AL1398" s="24">
        <v>259666</v>
      </c>
      <c r="AM1398" s="24">
        <v>94269</v>
      </c>
      <c r="AN1398" s="21">
        <v>135912</v>
      </c>
      <c r="AO1398" s="19">
        <v>3306018</v>
      </c>
      <c r="AP1398" s="19">
        <v>322452</v>
      </c>
      <c r="AQ1398" s="49">
        <v>28248444</v>
      </c>
      <c r="AR1398" s="24">
        <v>406371</v>
      </c>
      <c r="AS1398" s="24">
        <v>425439</v>
      </c>
      <c r="AT1398" s="49">
        <v>355799</v>
      </c>
      <c r="AU1398" s="49">
        <v>138786</v>
      </c>
      <c r="AV1398" s="24">
        <f t="shared" si="42"/>
        <v>1326395</v>
      </c>
      <c r="AW1398" s="158">
        <v>4908687</v>
      </c>
      <c r="AX1398" s="91">
        <f t="shared" si="43"/>
        <v>34483526</v>
      </c>
      <c r="AY1398" s="68"/>
      <c r="AZ1398" s="19">
        <v>2856110</v>
      </c>
      <c r="BA1398" s="19">
        <v>402456</v>
      </c>
      <c r="BB1398" s="18">
        <v>3258566</v>
      </c>
      <c r="BC1398" s="18">
        <v>37742092</v>
      </c>
      <c r="BE1398" s="19"/>
      <c r="BF1398" s="20">
        <v>37742092</v>
      </c>
      <c r="BH1398" s="68"/>
      <c r="BI1398" s="68"/>
      <c r="BJ1398" s="68"/>
      <c r="BK1398" s="68"/>
      <c r="BL1398" s="68"/>
      <c r="BM1398" s="68"/>
      <c r="BN1398" s="68"/>
    </row>
    <row r="1399" spans="1:66" ht="22.5" customHeight="1" x14ac:dyDescent="0.2">
      <c r="A1399" s="118" t="s">
        <v>3220</v>
      </c>
      <c r="B1399" s="119" t="s">
        <v>3218</v>
      </c>
      <c r="C1399" s="129" t="s">
        <v>1468</v>
      </c>
      <c r="D1399" s="122">
        <v>6</v>
      </c>
      <c r="E1399" s="123" t="s">
        <v>3556</v>
      </c>
      <c r="F1399" s="18">
        <v>1190591</v>
      </c>
      <c r="G1399" s="19">
        <v>301733</v>
      </c>
      <c r="H1399" s="19">
        <v>335665</v>
      </c>
      <c r="I1399" s="19">
        <v>11640</v>
      </c>
      <c r="J1399" s="19">
        <v>34850</v>
      </c>
      <c r="K1399" s="19">
        <v>343440</v>
      </c>
      <c r="L1399" s="19">
        <v>150540</v>
      </c>
      <c r="M1399" s="19">
        <v>55992</v>
      </c>
      <c r="N1399" s="19">
        <v>39157</v>
      </c>
      <c r="O1399" s="19">
        <v>49027</v>
      </c>
      <c r="P1399" s="19">
        <v>448737</v>
      </c>
      <c r="Q1399" s="19">
        <v>130467</v>
      </c>
      <c r="R1399" s="19">
        <v>154213</v>
      </c>
      <c r="S1399" s="19">
        <v>154744</v>
      </c>
      <c r="T1399" s="20">
        <v>356175</v>
      </c>
      <c r="U1399" s="49">
        <v>70464</v>
      </c>
      <c r="V1399" s="19">
        <v>65286</v>
      </c>
      <c r="W1399" s="19">
        <v>66606</v>
      </c>
      <c r="X1399" s="19">
        <v>0</v>
      </c>
      <c r="Y1399" s="20">
        <v>0</v>
      </c>
      <c r="Z1399" s="19">
        <v>478094</v>
      </c>
      <c r="AA1399" s="177"/>
      <c r="AB1399" s="30">
        <v>797272</v>
      </c>
      <c r="AC1399" s="19">
        <v>763398</v>
      </c>
      <c r="AD1399" s="19">
        <v>1789037</v>
      </c>
      <c r="AE1399" s="19">
        <v>1813845</v>
      </c>
      <c r="AF1399" s="19">
        <v>2254533</v>
      </c>
      <c r="AG1399" s="19">
        <v>1277905</v>
      </c>
      <c r="AH1399" s="19">
        <v>426475</v>
      </c>
      <c r="AI1399" s="19">
        <v>262300</v>
      </c>
      <c r="AJ1399" s="20">
        <v>320272</v>
      </c>
      <c r="AK1399" s="24">
        <v>105708</v>
      </c>
      <c r="AL1399" s="24">
        <v>176491</v>
      </c>
      <c r="AM1399" s="24">
        <v>59354</v>
      </c>
      <c r="AN1399" s="21">
        <v>86233</v>
      </c>
      <c r="AO1399" s="19">
        <v>1402290</v>
      </c>
      <c r="AP1399" s="19">
        <v>78012</v>
      </c>
      <c r="AQ1399" s="49">
        <v>16050546</v>
      </c>
      <c r="AR1399" s="24">
        <v>297204</v>
      </c>
      <c r="AS1399" s="24">
        <v>331514</v>
      </c>
      <c r="AT1399" s="49">
        <v>273394</v>
      </c>
      <c r="AU1399" s="49">
        <v>149605</v>
      </c>
      <c r="AV1399" s="24">
        <f t="shared" si="42"/>
        <v>1051717</v>
      </c>
      <c r="AW1399" s="158">
        <v>4467591</v>
      </c>
      <c r="AX1399" s="91">
        <f t="shared" si="43"/>
        <v>21569854</v>
      </c>
      <c r="AY1399" s="68"/>
      <c r="AZ1399" s="19">
        <v>1571659</v>
      </c>
      <c r="BA1399" s="19">
        <v>349196</v>
      </c>
      <c r="BB1399" s="18">
        <v>1920855</v>
      </c>
      <c r="BC1399" s="18">
        <v>23490709</v>
      </c>
      <c r="BE1399" s="19"/>
      <c r="BF1399" s="20">
        <v>23490709</v>
      </c>
      <c r="BH1399" s="68"/>
      <c r="BI1399" s="68"/>
      <c r="BJ1399" s="68"/>
      <c r="BK1399" s="68"/>
      <c r="BL1399" s="68"/>
      <c r="BM1399" s="68"/>
      <c r="BN1399" s="68"/>
    </row>
    <row r="1400" spans="1:66" ht="22.5" customHeight="1" x14ac:dyDescent="0.2">
      <c r="A1400" s="118" t="s">
        <v>3221</v>
      </c>
      <c r="B1400" s="119" t="s">
        <v>3218</v>
      </c>
      <c r="C1400" s="129" t="s">
        <v>1469</v>
      </c>
      <c r="D1400" s="122">
        <v>6</v>
      </c>
      <c r="E1400" s="123" t="s">
        <v>3556</v>
      </c>
      <c r="F1400" s="18">
        <v>582688</v>
      </c>
      <c r="G1400" s="19">
        <v>116713</v>
      </c>
      <c r="H1400" s="19">
        <v>93313</v>
      </c>
      <c r="I1400" s="19">
        <v>63845</v>
      </c>
      <c r="J1400" s="19">
        <v>13343</v>
      </c>
      <c r="K1400" s="19">
        <v>41693</v>
      </c>
      <c r="L1400" s="19">
        <v>31643</v>
      </c>
      <c r="M1400" s="19">
        <v>27480</v>
      </c>
      <c r="N1400" s="19">
        <v>17689</v>
      </c>
      <c r="O1400" s="19">
        <v>4838</v>
      </c>
      <c r="P1400" s="19">
        <v>398005</v>
      </c>
      <c r="Q1400" s="19">
        <v>60664</v>
      </c>
      <c r="R1400" s="19">
        <v>62461</v>
      </c>
      <c r="S1400" s="19">
        <v>80736</v>
      </c>
      <c r="T1400" s="20">
        <v>152592</v>
      </c>
      <c r="U1400" s="49">
        <v>47952</v>
      </c>
      <c r="V1400" s="19">
        <v>32643</v>
      </c>
      <c r="W1400" s="19">
        <v>47734</v>
      </c>
      <c r="X1400" s="19">
        <v>0</v>
      </c>
      <c r="Y1400" s="20">
        <v>0</v>
      </c>
      <c r="Z1400" s="19">
        <v>258844</v>
      </c>
      <c r="AA1400" s="177"/>
      <c r="AB1400" s="30">
        <v>181144</v>
      </c>
      <c r="AC1400" s="19">
        <v>321281</v>
      </c>
      <c r="AD1400" s="19">
        <v>636833</v>
      </c>
      <c r="AE1400" s="19">
        <v>1041480</v>
      </c>
      <c r="AF1400" s="19">
        <v>1202775</v>
      </c>
      <c r="AG1400" s="19">
        <v>620420</v>
      </c>
      <c r="AH1400" s="19">
        <v>188224</v>
      </c>
      <c r="AI1400" s="19">
        <v>177134</v>
      </c>
      <c r="AJ1400" s="20">
        <v>56805</v>
      </c>
      <c r="AK1400" s="24">
        <v>61491</v>
      </c>
      <c r="AL1400" s="24">
        <v>87999</v>
      </c>
      <c r="AM1400" s="24">
        <v>28431</v>
      </c>
      <c r="AN1400" s="21">
        <v>52786</v>
      </c>
      <c r="AO1400" s="19">
        <v>558420</v>
      </c>
      <c r="AP1400" s="19">
        <v>23659</v>
      </c>
      <c r="AQ1400" s="49">
        <v>7373758</v>
      </c>
      <c r="AR1400" s="24">
        <v>113460</v>
      </c>
      <c r="AS1400" s="24">
        <v>225124</v>
      </c>
      <c r="AT1400" s="49">
        <v>140655</v>
      </c>
      <c r="AU1400" s="49">
        <v>85985</v>
      </c>
      <c r="AV1400" s="24">
        <f t="shared" si="42"/>
        <v>565224</v>
      </c>
      <c r="AW1400" s="158">
        <v>2004521</v>
      </c>
      <c r="AX1400" s="91">
        <f t="shared" si="43"/>
        <v>9943503</v>
      </c>
      <c r="AY1400" s="68"/>
      <c r="AZ1400" s="19">
        <v>881792</v>
      </c>
      <c r="BA1400" s="19">
        <v>119399</v>
      </c>
      <c r="BB1400" s="18">
        <v>1001191</v>
      </c>
      <c r="BC1400" s="18">
        <v>10944694</v>
      </c>
      <c r="BE1400" s="19"/>
      <c r="BF1400" s="20">
        <v>10944694</v>
      </c>
      <c r="BH1400" s="68"/>
      <c r="BI1400" s="68"/>
      <c r="BJ1400" s="68"/>
      <c r="BK1400" s="68"/>
      <c r="BL1400" s="68"/>
      <c r="BM1400" s="68"/>
      <c r="BN1400" s="68"/>
    </row>
    <row r="1401" spans="1:66" ht="22.5" customHeight="1" x14ac:dyDescent="0.2">
      <c r="A1401" s="118" t="s">
        <v>3222</v>
      </c>
      <c r="B1401" s="119" t="s">
        <v>3218</v>
      </c>
      <c r="C1401" s="129" t="s">
        <v>1470</v>
      </c>
      <c r="D1401" s="122">
        <v>6</v>
      </c>
      <c r="E1401" s="123" t="s">
        <v>3556</v>
      </c>
      <c r="F1401" s="18">
        <v>1487353</v>
      </c>
      <c r="G1401" s="19">
        <v>207401</v>
      </c>
      <c r="H1401" s="19">
        <v>163251</v>
      </c>
      <c r="I1401" s="19">
        <v>115032</v>
      </c>
      <c r="J1401" s="19">
        <v>74370</v>
      </c>
      <c r="K1401" s="19">
        <v>21826</v>
      </c>
      <c r="L1401" s="19">
        <v>11560</v>
      </c>
      <c r="M1401" s="19">
        <v>120002</v>
      </c>
      <c r="N1401" s="19">
        <v>67640</v>
      </c>
      <c r="O1401" s="19">
        <v>52013</v>
      </c>
      <c r="P1401" s="19">
        <v>1233317</v>
      </c>
      <c r="Q1401" s="19">
        <v>208541</v>
      </c>
      <c r="R1401" s="19">
        <v>276986</v>
      </c>
      <c r="S1401" s="19">
        <v>236321</v>
      </c>
      <c r="T1401" s="20">
        <v>203456</v>
      </c>
      <c r="U1401" s="49">
        <v>137136</v>
      </c>
      <c r="V1401" s="19">
        <v>154791</v>
      </c>
      <c r="W1401" s="19">
        <v>133212</v>
      </c>
      <c r="X1401" s="19">
        <v>0</v>
      </c>
      <c r="Y1401" s="20">
        <v>0</v>
      </c>
      <c r="Z1401" s="19">
        <v>538008</v>
      </c>
      <c r="AA1401" s="177"/>
      <c r="AB1401" s="30">
        <v>679826</v>
      </c>
      <c r="AC1401" s="19">
        <v>1029360</v>
      </c>
      <c r="AD1401" s="19">
        <v>1015314</v>
      </c>
      <c r="AE1401" s="19">
        <v>2901030</v>
      </c>
      <c r="AF1401" s="19">
        <v>2914428</v>
      </c>
      <c r="AG1401" s="19">
        <v>1706305</v>
      </c>
      <c r="AH1401" s="19">
        <v>679127</v>
      </c>
      <c r="AI1401" s="19">
        <v>130671</v>
      </c>
      <c r="AJ1401" s="20">
        <v>116315</v>
      </c>
      <c r="AK1401" s="24">
        <v>179364</v>
      </c>
      <c r="AL1401" s="24">
        <v>211660</v>
      </c>
      <c r="AM1401" s="24">
        <v>61365</v>
      </c>
      <c r="AN1401" s="21">
        <v>108844</v>
      </c>
      <c r="AO1401" s="19">
        <v>577639</v>
      </c>
      <c r="AP1401" s="19">
        <v>100786</v>
      </c>
      <c r="AQ1401" s="49">
        <v>17854250</v>
      </c>
      <c r="AR1401" s="24">
        <v>304470</v>
      </c>
      <c r="AS1401" s="24">
        <v>363837</v>
      </c>
      <c r="AT1401" s="49">
        <v>155316</v>
      </c>
      <c r="AU1401" s="49">
        <v>92695</v>
      </c>
      <c r="AV1401" s="24">
        <f t="shared" si="42"/>
        <v>916318</v>
      </c>
      <c r="AW1401" s="158">
        <v>2515727</v>
      </c>
      <c r="AX1401" s="91">
        <f t="shared" si="43"/>
        <v>21286295</v>
      </c>
      <c r="AY1401" s="68"/>
      <c r="AZ1401" s="19">
        <v>2326170</v>
      </c>
      <c r="BA1401" s="19">
        <v>185712</v>
      </c>
      <c r="BB1401" s="18">
        <v>2511882</v>
      </c>
      <c r="BC1401" s="18">
        <v>23798177</v>
      </c>
      <c r="BE1401" s="19"/>
      <c r="BF1401" s="20">
        <v>23798177</v>
      </c>
      <c r="BH1401" s="68"/>
      <c r="BI1401" s="68"/>
      <c r="BJ1401" s="68"/>
      <c r="BK1401" s="68"/>
      <c r="BL1401" s="68"/>
      <c r="BM1401" s="68"/>
      <c r="BN1401" s="68"/>
    </row>
    <row r="1402" spans="1:66" ht="22.5" customHeight="1" x14ac:dyDescent="0.2">
      <c r="A1402" s="118" t="s">
        <v>3223</v>
      </c>
      <c r="B1402" s="119" t="s">
        <v>3218</v>
      </c>
      <c r="C1402" s="129" t="s">
        <v>1471</v>
      </c>
      <c r="D1402" s="122">
        <v>6</v>
      </c>
      <c r="E1402" s="123" t="s">
        <v>3556</v>
      </c>
      <c r="F1402" s="18">
        <v>1580230</v>
      </c>
      <c r="G1402" s="19">
        <v>363698</v>
      </c>
      <c r="H1402" s="19">
        <v>237864</v>
      </c>
      <c r="I1402" s="19">
        <v>0</v>
      </c>
      <c r="J1402" s="19">
        <v>35844</v>
      </c>
      <c r="K1402" s="19">
        <v>8040</v>
      </c>
      <c r="L1402" s="19">
        <v>6933</v>
      </c>
      <c r="M1402" s="19">
        <v>105411</v>
      </c>
      <c r="N1402" s="19">
        <v>57949</v>
      </c>
      <c r="O1402" s="19">
        <v>40824</v>
      </c>
      <c r="P1402" s="19">
        <v>763334</v>
      </c>
      <c r="Q1402" s="19">
        <v>189254</v>
      </c>
      <c r="R1402" s="19">
        <v>255502</v>
      </c>
      <c r="S1402" s="19">
        <v>251459</v>
      </c>
      <c r="T1402" s="20">
        <v>317900</v>
      </c>
      <c r="U1402" s="49">
        <v>119184</v>
      </c>
      <c r="V1402" s="19">
        <v>120042</v>
      </c>
      <c r="W1402" s="19">
        <v>111010</v>
      </c>
      <c r="X1402" s="19">
        <v>0</v>
      </c>
      <c r="Y1402" s="20">
        <v>0</v>
      </c>
      <c r="Z1402" s="19">
        <v>607973</v>
      </c>
      <c r="AA1402" s="177"/>
      <c r="AB1402" s="30">
        <v>445336</v>
      </c>
      <c r="AC1402" s="19">
        <v>1013008</v>
      </c>
      <c r="AD1402" s="19">
        <v>1385592</v>
      </c>
      <c r="AE1402" s="19">
        <v>2971980</v>
      </c>
      <c r="AF1402" s="19">
        <v>2706208</v>
      </c>
      <c r="AG1402" s="19">
        <v>1570312</v>
      </c>
      <c r="AH1402" s="19">
        <v>625561</v>
      </c>
      <c r="AI1402" s="19">
        <v>312021</v>
      </c>
      <c r="AJ1402" s="20">
        <v>218564</v>
      </c>
      <c r="AK1402" s="24">
        <v>144057</v>
      </c>
      <c r="AL1402" s="24">
        <v>227453</v>
      </c>
      <c r="AM1402" s="24">
        <v>67191</v>
      </c>
      <c r="AN1402" s="21">
        <v>108927</v>
      </c>
      <c r="AO1402" s="19">
        <v>1395628</v>
      </c>
      <c r="AP1402" s="19">
        <v>94554</v>
      </c>
      <c r="AQ1402" s="49">
        <v>18458843</v>
      </c>
      <c r="AR1402" s="24">
        <v>327159</v>
      </c>
      <c r="AS1402" s="24">
        <v>310328</v>
      </c>
      <c r="AT1402" s="49">
        <v>251546</v>
      </c>
      <c r="AU1402" s="49">
        <v>104967</v>
      </c>
      <c r="AV1402" s="24">
        <f t="shared" si="42"/>
        <v>994000</v>
      </c>
      <c r="AW1402" s="158">
        <v>3860826</v>
      </c>
      <c r="AX1402" s="91">
        <f t="shared" si="43"/>
        <v>23313669</v>
      </c>
      <c r="AY1402" s="68"/>
      <c r="AZ1402" s="19">
        <v>2161666</v>
      </c>
      <c r="BA1402" s="19">
        <v>423568</v>
      </c>
      <c r="BB1402" s="18">
        <v>2585234</v>
      </c>
      <c r="BC1402" s="18">
        <v>25898903</v>
      </c>
      <c r="BE1402" s="19"/>
      <c r="BF1402" s="20">
        <v>25898903</v>
      </c>
      <c r="BH1402" s="68"/>
      <c r="BI1402" s="68"/>
      <c r="BJ1402" s="68"/>
      <c r="BK1402" s="68"/>
      <c r="BL1402" s="68"/>
      <c r="BM1402" s="68"/>
      <c r="BN1402" s="68"/>
    </row>
    <row r="1403" spans="1:66" ht="22.5" customHeight="1" x14ac:dyDescent="0.2">
      <c r="A1403" s="118" t="s">
        <v>3224</v>
      </c>
      <c r="B1403" s="119" t="s">
        <v>3218</v>
      </c>
      <c r="C1403" s="129" t="s">
        <v>1472</v>
      </c>
      <c r="D1403" s="122">
        <v>3</v>
      </c>
      <c r="E1403" s="123" t="s">
        <v>3556</v>
      </c>
      <c r="F1403" s="18">
        <v>755097</v>
      </c>
      <c r="G1403" s="19">
        <v>492950</v>
      </c>
      <c r="H1403" s="19">
        <v>325193</v>
      </c>
      <c r="I1403" s="19">
        <v>6548</v>
      </c>
      <c r="J1403" s="19">
        <v>16687</v>
      </c>
      <c r="K1403" s="19">
        <v>16271</v>
      </c>
      <c r="L1403" s="19">
        <v>14255</v>
      </c>
      <c r="M1403" s="19">
        <v>33183</v>
      </c>
      <c r="N1403" s="19">
        <v>22438</v>
      </c>
      <c r="O1403" s="19">
        <v>43016</v>
      </c>
      <c r="P1403" s="19">
        <v>103089</v>
      </c>
      <c r="Q1403" s="19">
        <v>72273</v>
      </c>
      <c r="R1403" s="19">
        <v>217460</v>
      </c>
      <c r="S1403" s="19">
        <v>100079</v>
      </c>
      <c r="T1403" s="20">
        <v>152592</v>
      </c>
      <c r="U1403" s="49">
        <v>72768</v>
      </c>
      <c r="V1403" s="19">
        <v>50544</v>
      </c>
      <c r="W1403" s="19">
        <v>88808</v>
      </c>
      <c r="X1403" s="19">
        <v>0</v>
      </c>
      <c r="Y1403" s="20">
        <v>0</v>
      </c>
      <c r="Z1403" s="19">
        <v>344172</v>
      </c>
      <c r="AA1403" s="177"/>
      <c r="AB1403" s="30">
        <v>219316</v>
      </c>
      <c r="AC1403" s="19">
        <v>403013</v>
      </c>
      <c r="AD1403" s="19">
        <v>749176</v>
      </c>
      <c r="AE1403" s="19">
        <v>1341120</v>
      </c>
      <c r="AF1403" s="19">
        <v>1311815</v>
      </c>
      <c r="AG1403" s="19">
        <v>695581</v>
      </c>
      <c r="AH1403" s="19">
        <v>262113</v>
      </c>
      <c r="AI1403" s="19">
        <v>247547</v>
      </c>
      <c r="AJ1403" s="20">
        <v>273746</v>
      </c>
      <c r="AK1403" s="24">
        <v>71289</v>
      </c>
      <c r="AL1403" s="24">
        <v>116982</v>
      </c>
      <c r="AM1403" s="24">
        <v>36720</v>
      </c>
      <c r="AN1403" s="21">
        <v>61533</v>
      </c>
      <c r="AO1403" s="19">
        <v>1230760</v>
      </c>
      <c r="AP1403" s="19">
        <v>68196</v>
      </c>
      <c r="AQ1403" s="49">
        <v>10016330</v>
      </c>
      <c r="AR1403" s="24">
        <v>165788</v>
      </c>
      <c r="AS1403" s="24">
        <v>223900</v>
      </c>
      <c r="AT1403" s="49">
        <v>190603</v>
      </c>
      <c r="AU1403" s="49">
        <v>79652</v>
      </c>
      <c r="AV1403" s="24">
        <f t="shared" si="42"/>
        <v>659943</v>
      </c>
      <c r="AW1403" s="158">
        <v>2609601</v>
      </c>
      <c r="AX1403" s="91">
        <f t="shared" si="43"/>
        <v>13285874</v>
      </c>
      <c r="AY1403" s="68"/>
      <c r="AZ1403" s="19">
        <v>1034592</v>
      </c>
      <c r="BA1403" s="19">
        <v>309097</v>
      </c>
      <c r="BB1403" s="18">
        <v>1343689</v>
      </c>
      <c r="BC1403" s="18">
        <v>14629563</v>
      </c>
      <c r="BE1403" s="19"/>
      <c r="BF1403" s="20">
        <v>14629563</v>
      </c>
      <c r="BH1403" s="68"/>
      <c r="BI1403" s="68"/>
      <c r="BJ1403" s="68"/>
      <c r="BK1403" s="68"/>
      <c r="BL1403" s="68"/>
      <c r="BM1403" s="68"/>
      <c r="BN1403" s="68"/>
    </row>
    <row r="1404" spans="1:66" ht="22.5" customHeight="1" x14ac:dyDescent="0.2">
      <c r="A1404" s="118" t="s">
        <v>3225</v>
      </c>
      <c r="B1404" s="119" t="s">
        <v>3218</v>
      </c>
      <c r="C1404" s="129" t="s">
        <v>1473</v>
      </c>
      <c r="D1404" s="122">
        <v>5</v>
      </c>
      <c r="E1404" s="123" t="s">
        <v>3556</v>
      </c>
      <c r="F1404" s="18">
        <v>666783</v>
      </c>
      <c r="G1404" s="19">
        <v>172992</v>
      </c>
      <c r="H1404" s="19">
        <v>115940</v>
      </c>
      <c r="I1404" s="19">
        <v>1019</v>
      </c>
      <c r="J1404" s="19">
        <v>9844</v>
      </c>
      <c r="K1404" s="19">
        <v>13847</v>
      </c>
      <c r="L1404" s="19">
        <v>9613</v>
      </c>
      <c r="M1404" s="19">
        <v>27669</v>
      </c>
      <c r="N1404" s="19">
        <v>19429</v>
      </c>
      <c r="O1404" s="19">
        <v>10357</v>
      </c>
      <c r="P1404" s="19">
        <v>244692</v>
      </c>
      <c r="Q1404" s="19">
        <v>63758</v>
      </c>
      <c r="R1404" s="19">
        <v>96835</v>
      </c>
      <c r="S1404" s="19">
        <v>75690</v>
      </c>
      <c r="T1404" s="20">
        <v>114444</v>
      </c>
      <c r="U1404" s="49">
        <v>68976</v>
      </c>
      <c r="V1404" s="19">
        <v>46332</v>
      </c>
      <c r="W1404" s="19">
        <v>44404</v>
      </c>
      <c r="X1404" s="19">
        <v>0</v>
      </c>
      <c r="Y1404" s="20">
        <v>0</v>
      </c>
      <c r="Z1404" s="19">
        <v>287205</v>
      </c>
      <c r="AA1404" s="177"/>
      <c r="AB1404" s="30">
        <v>176150</v>
      </c>
      <c r="AC1404" s="19">
        <v>382085</v>
      </c>
      <c r="AD1404" s="19">
        <v>496620</v>
      </c>
      <c r="AE1404" s="19">
        <v>1120185</v>
      </c>
      <c r="AF1404" s="19">
        <v>929740</v>
      </c>
      <c r="AG1404" s="19">
        <v>544058</v>
      </c>
      <c r="AH1404" s="19">
        <v>216286</v>
      </c>
      <c r="AI1404" s="19">
        <v>205778</v>
      </c>
      <c r="AJ1404" s="20">
        <v>89806</v>
      </c>
      <c r="AK1404" s="24">
        <v>65048</v>
      </c>
      <c r="AL1404" s="24">
        <v>90744</v>
      </c>
      <c r="AM1404" s="24">
        <v>28189</v>
      </c>
      <c r="AN1404" s="21">
        <v>53829</v>
      </c>
      <c r="AO1404" s="19">
        <v>605905</v>
      </c>
      <c r="AP1404" s="19">
        <v>36637</v>
      </c>
      <c r="AQ1404" s="49">
        <v>7130889</v>
      </c>
      <c r="AR1404" s="24">
        <v>141063</v>
      </c>
      <c r="AS1404" s="24">
        <v>205459</v>
      </c>
      <c r="AT1404" s="49">
        <v>113931</v>
      </c>
      <c r="AU1404" s="49">
        <v>56633</v>
      </c>
      <c r="AV1404" s="24">
        <f t="shared" si="42"/>
        <v>517086</v>
      </c>
      <c r="AW1404" s="158">
        <v>1453407</v>
      </c>
      <c r="AX1404" s="91">
        <f t="shared" si="43"/>
        <v>9101382</v>
      </c>
      <c r="AY1404" s="68"/>
      <c r="AZ1404" s="19">
        <v>937679</v>
      </c>
      <c r="BA1404" s="19">
        <v>184026</v>
      </c>
      <c r="BB1404" s="18">
        <v>1121705</v>
      </c>
      <c r="BC1404" s="18">
        <v>10223087</v>
      </c>
      <c r="BE1404" s="19"/>
      <c r="BF1404" s="20">
        <v>10223087</v>
      </c>
      <c r="BH1404" s="68"/>
      <c r="BI1404" s="68"/>
      <c r="BJ1404" s="68"/>
      <c r="BK1404" s="68"/>
      <c r="BL1404" s="68"/>
      <c r="BM1404" s="68"/>
      <c r="BN1404" s="68"/>
    </row>
    <row r="1405" spans="1:66" ht="22.5" customHeight="1" x14ac:dyDescent="0.2">
      <c r="A1405" s="118" t="s">
        <v>3226</v>
      </c>
      <c r="B1405" s="119" t="s">
        <v>3218</v>
      </c>
      <c r="C1405" s="129" t="s">
        <v>1474</v>
      </c>
      <c r="D1405" s="122">
        <v>5</v>
      </c>
      <c r="E1405" s="123" t="s">
        <v>3556</v>
      </c>
      <c r="F1405" s="18">
        <v>1279471</v>
      </c>
      <c r="G1405" s="19">
        <v>293204</v>
      </c>
      <c r="H1405" s="19">
        <v>275451</v>
      </c>
      <c r="I1405" s="19">
        <v>20225</v>
      </c>
      <c r="J1405" s="19">
        <v>3947</v>
      </c>
      <c r="K1405" s="19">
        <v>7908</v>
      </c>
      <c r="L1405" s="19">
        <v>10296</v>
      </c>
      <c r="M1405" s="19">
        <v>82805</v>
      </c>
      <c r="N1405" s="19">
        <v>45763</v>
      </c>
      <c r="O1405" s="19">
        <v>22037</v>
      </c>
      <c r="P1405" s="19">
        <v>493029</v>
      </c>
      <c r="Q1405" s="19">
        <v>131936</v>
      </c>
      <c r="R1405" s="19">
        <v>205722</v>
      </c>
      <c r="S1405" s="19">
        <v>197635</v>
      </c>
      <c r="T1405" s="20">
        <v>241604</v>
      </c>
      <c r="U1405" s="49">
        <v>93408</v>
      </c>
      <c r="V1405" s="19">
        <v>101088</v>
      </c>
      <c r="W1405" s="19">
        <v>77707</v>
      </c>
      <c r="X1405" s="19">
        <v>0</v>
      </c>
      <c r="Y1405" s="20">
        <v>0</v>
      </c>
      <c r="Z1405" s="19">
        <v>521901</v>
      </c>
      <c r="AA1405" s="177"/>
      <c r="AB1405" s="30">
        <v>339827</v>
      </c>
      <c r="AC1405" s="19">
        <v>729770</v>
      </c>
      <c r="AD1405" s="19">
        <v>1000790</v>
      </c>
      <c r="AE1405" s="19">
        <v>2524995</v>
      </c>
      <c r="AF1405" s="19">
        <v>2400403</v>
      </c>
      <c r="AG1405" s="19">
        <v>1185327</v>
      </c>
      <c r="AH1405" s="19">
        <v>517383</v>
      </c>
      <c r="AI1405" s="19">
        <v>210760</v>
      </c>
      <c r="AJ1405" s="20">
        <v>220187</v>
      </c>
      <c r="AK1405" s="24">
        <v>119400</v>
      </c>
      <c r="AL1405" s="24">
        <v>188137</v>
      </c>
      <c r="AM1405" s="24">
        <v>55251</v>
      </c>
      <c r="AN1405" s="21">
        <v>92541</v>
      </c>
      <c r="AO1405" s="19">
        <v>1182746</v>
      </c>
      <c r="AP1405" s="19">
        <v>85655</v>
      </c>
      <c r="AQ1405" s="49">
        <v>14958309</v>
      </c>
      <c r="AR1405" s="24">
        <v>234491</v>
      </c>
      <c r="AS1405" s="24">
        <v>274047</v>
      </c>
      <c r="AT1405" s="49">
        <v>203327</v>
      </c>
      <c r="AU1405" s="49">
        <v>79560</v>
      </c>
      <c r="AV1405" s="24">
        <f t="shared" si="42"/>
        <v>791425</v>
      </c>
      <c r="AW1405" s="158">
        <v>3059784</v>
      </c>
      <c r="AX1405" s="91">
        <f t="shared" si="43"/>
        <v>18809518</v>
      </c>
      <c r="AY1405" s="68"/>
      <c r="AZ1405" s="19">
        <v>1783167</v>
      </c>
      <c r="BA1405" s="19">
        <v>293153</v>
      </c>
      <c r="BB1405" s="18">
        <v>2076320</v>
      </c>
      <c r="BC1405" s="18">
        <v>20885838</v>
      </c>
      <c r="BE1405" s="19"/>
      <c r="BF1405" s="20">
        <v>20885838</v>
      </c>
      <c r="BH1405" s="68"/>
      <c r="BI1405" s="68"/>
      <c r="BJ1405" s="68"/>
      <c r="BK1405" s="68"/>
      <c r="BL1405" s="68"/>
      <c r="BM1405" s="68"/>
      <c r="BN1405" s="68"/>
    </row>
    <row r="1406" spans="1:66" ht="22.5" customHeight="1" x14ac:dyDescent="0.2">
      <c r="A1406" s="118" t="s">
        <v>3227</v>
      </c>
      <c r="B1406" s="119" t="s">
        <v>3218</v>
      </c>
      <c r="C1406" s="129" t="s">
        <v>1475</v>
      </c>
      <c r="D1406" s="122">
        <v>5</v>
      </c>
      <c r="E1406" s="123" t="s">
        <v>3556</v>
      </c>
      <c r="F1406" s="18">
        <v>796548</v>
      </c>
      <c r="G1406" s="19">
        <v>322364</v>
      </c>
      <c r="H1406" s="19">
        <v>233563</v>
      </c>
      <c r="I1406" s="19">
        <v>13823</v>
      </c>
      <c r="J1406" s="19">
        <v>655</v>
      </c>
      <c r="K1406" s="19">
        <v>82588</v>
      </c>
      <c r="L1406" s="19">
        <v>43655</v>
      </c>
      <c r="M1406" s="19">
        <v>23103</v>
      </c>
      <c r="N1406" s="19">
        <v>19570</v>
      </c>
      <c r="O1406" s="19">
        <v>13268</v>
      </c>
      <c r="P1406" s="19">
        <v>186312</v>
      </c>
      <c r="Q1406" s="19">
        <v>67218</v>
      </c>
      <c r="R1406" s="19">
        <v>166737</v>
      </c>
      <c r="S1406" s="19">
        <v>82418</v>
      </c>
      <c r="T1406" s="20">
        <v>152592</v>
      </c>
      <c r="U1406" s="49">
        <v>65280</v>
      </c>
      <c r="V1406" s="19">
        <v>44226</v>
      </c>
      <c r="W1406" s="19">
        <v>55505</v>
      </c>
      <c r="X1406" s="19">
        <v>0</v>
      </c>
      <c r="Y1406" s="20">
        <v>0</v>
      </c>
      <c r="Z1406" s="19">
        <v>332982</v>
      </c>
      <c r="AA1406" s="177"/>
      <c r="AB1406" s="30">
        <v>174383</v>
      </c>
      <c r="AC1406" s="19">
        <v>396380</v>
      </c>
      <c r="AD1406" s="19">
        <v>961785</v>
      </c>
      <c r="AE1406" s="19">
        <v>983070</v>
      </c>
      <c r="AF1406" s="19">
        <v>1555198</v>
      </c>
      <c r="AG1406" s="19">
        <v>771342</v>
      </c>
      <c r="AH1406" s="19">
        <v>235394</v>
      </c>
      <c r="AI1406" s="19">
        <v>292190</v>
      </c>
      <c r="AJ1406" s="20">
        <v>320813</v>
      </c>
      <c r="AK1406" s="24">
        <v>65373</v>
      </c>
      <c r="AL1406" s="24">
        <v>109417</v>
      </c>
      <c r="AM1406" s="24">
        <v>36302</v>
      </c>
      <c r="AN1406" s="21">
        <v>58406</v>
      </c>
      <c r="AO1406" s="19">
        <v>1302244</v>
      </c>
      <c r="AP1406" s="19">
        <v>84615</v>
      </c>
      <c r="AQ1406" s="49">
        <v>10049319</v>
      </c>
      <c r="AR1406" s="24">
        <v>127583</v>
      </c>
      <c r="AS1406" s="24">
        <v>229568</v>
      </c>
      <c r="AT1406" s="49">
        <v>204397</v>
      </c>
      <c r="AU1406" s="49">
        <v>89237</v>
      </c>
      <c r="AV1406" s="24">
        <f t="shared" si="42"/>
        <v>650785</v>
      </c>
      <c r="AW1406" s="158">
        <v>3091195</v>
      </c>
      <c r="AX1406" s="91">
        <f t="shared" si="43"/>
        <v>13791299</v>
      </c>
      <c r="AY1406" s="68"/>
      <c r="AZ1406" s="19">
        <v>942256</v>
      </c>
      <c r="BA1406" s="19">
        <v>385659</v>
      </c>
      <c r="BB1406" s="18">
        <v>1327915</v>
      </c>
      <c r="BC1406" s="18">
        <v>15119214</v>
      </c>
      <c r="BE1406" s="19"/>
      <c r="BF1406" s="20">
        <v>15119214</v>
      </c>
      <c r="BH1406" s="68"/>
      <c r="BI1406" s="68"/>
      <c r="BJ1406" s="68"/>
      <c r="BK1406" s="68"/>
      <c r="BL1406" s="68"/>
      <c r="BM1406" s="68"/>
      <c r="BN1406" s="68"/>
    </row>
    <row r="1407" spans="1:66" ht="22.5" customHeight="1" x14ac:dyDescent="0.2">
      <c r="A1407" s="118" t="s">
        <v>3228</v>
      </c>
      <c r="B1407" s="119" t="s">
        <v>3218</v>
      </c>
      <c r="C1407" s="129" t="s">
        <v>1476</v>
      </c>
      <c r="D1407" s="122">
        <v>5</v>
      </c>
      <c r="E1407" s="123" t="s">
        <v>3556</v>
      </c>
      <c r="F1407" s="18">
        <v>627177</v>
      </c>
      <c r="G1407" s="19">
        <v>120868</v>
      </c>
      <c r="H1407" s="19">
        <v>81906</v>
      </c>
      <c r="I1407" s="19">
        <v>0</v>
      </c>
      <c r="J1407" s="19">
        <v>0</v>
      </c>
      <c r="K1407" s="19">
        <v>0</v>
      </c>
      <c r="L1407" s="19">
        <v>0</v>
      </c>
      <c r="M1407" s="19">
        <v>30242</v>
      </c>
      <c r="N1407" s="19">
        <v>18748</v>
      </c>
      <c r="O1407" s="19">
        <v>13570</v>
      </c>
      <c r="P1407" s="19">
        <v>256415</v>
      </c>
      <c r="Q1407" s="19">
        <v>62170</v>
      </c>
      <c r="R1407" s="19">
        <v>84521</v>
      </c>
      <c r="S1407" s="19">
        <v>68962</v>
      </c>
      <c r="T1407" s="20">
        <v>89012</v>
      </c>
      <c r="U1407" s="49">
        <v>40464</v>
      </c>
      <c r="V1407" s="19">
        <v>38961</v>
      </c>
      <c r="W1407" s="19">
        <v>22202</v>
      </c>
      <c r="X1407" s="19">
        <v>0</v>
      </c>
      <c r="Y1407" s="20">
        <v>0</v>
      </c>
      <c r="Z1407" s="19">
        <v>288197</v>
      </c>
      <c r="AA1407" s="177"/>
      <c r="AB1407" s="30">
        <v>180018</v>
      </c>
      <c r="AC1407" s="19">
        <v>392823</v>
      </c>
      <c r="AD1407" s="19">
        <v>534080</v>
      </c>
      <c r="AE1407" s="19">
        <v>1264890</v>
      </c>
      <c r="AF1407" s="19">
        <v>821425</v>
      </c>
      <c r="AG1407" s="19">
        <v>446761</v>
      </c>
      <c r="AH1407" s="19">
        <v>211244</v>
      </c>
      <c r="AI1407" s="19">
        <v>146191</v>
      </c>
      <c r="AJ1407" s="20">
        <v>90347</v>
      </c>
      <c r="AK1407" s="24">
        <v>63666</v>
      </c>
      <c r="AL1407" s="24">
        <v>93557</v>
      </c>
      <c r="AM1407" s="24">
        <v>19786</v>
      </c>
      <c r="AN1407" s="21">
        <v>54540</v>
      </c>
      <c r="AO1407" s="19">
        <v>433319</v>
      </c>
      <c r="AP1407" s="19">
        <v>34484</v>
      </c>
      <c r="AQ1407" s="49">
        <v>6630546</v>
      </c>
      <c r="AR1407" s="24">
        <v>140071</v>
      </c>
      <c r="AS1407" s="24">
        <v>176018</v>
      </c>
      <c r="AT1407" s="49">
        <v>89183</v>
      </c>
      <c r="AU1407" s="49">
        <v>44937</v>
      </c>
      <c r="AV1407" s="24">
        <f t="shared" si="42"/>
        <v>450209</v>
      </c>
      <c r="AW1407" s="158">
        <v>1006594</v>
      </c>
      <c r="AX1407" s="91">
        <f t="shared" si="43"/>
        <v>8087349</v>
      </c>
      <c r="AY1407" s="68"/>
      <c r="AZ1407" s="19">
        <v>915483</v>
      </c>
      <c r="BA1407" s="19">
        <v>151373</v>
      </c>
      <c r="BB1407" s="18">
        <v>1066856</v>
      </c>
      <c r="BC1407" s="18">
        <v>9154205</v>
      </c>
      <c r="BE1407" s="19"/>
      <c r="BF1407" s="20">
        <v>9154205</v>
      </c>
      <c r="BH1407" s="68"/>
      <c r="BI1407" s="68"/>
      <c r="BJ1407" s="68"/>
      <c r="BK1407" s="68"/>
      <c r="BL1407" s="68"/>
      <c r="BM1407" s="68"/>
      <c r="BN1407" s="68"/>
    </row>
    <row r="1408" spans="1:66" ht="22.5" customHeight="1" x14ac:dyDescent="0.2">
      <c r="A1408" s="118" t="s">
        <v>3229</v>
      </c>
      <c r="B1408" s="119" t="s">
        <v>3218</v>
      </c>
      <c r="C1408" s="129" t="s">
        <v>1477</v>
      </c>
      <c r="D1408" s="122">
        <v>5</v>
      </c>
      <c r="E1408" s="123" t="s">
        <v>3556</v>
      </c>
      <c r="F1408" s="18">
        <v>202237</v>
      </c>
      <c r="G1408" s="19">
        <v>28431</v>
      </c>
      <c r="H1408" s="19">
        <v>22814</v>
      </c>
      <c r="I1408" s="19">
        <v>26103</v>
      </c>
      <c r="J1408" s="19">
        <v>25652</v>
      </c>
      <c r="K1408" s="19">
        <v>41814</v>
      </c>
      <c r="L1408" s="19">
        <v>18979</v>
      </c>
      <c r="M1408" s="19">
        <v>0</v>
      </c>
      <c r="N1408" s="19">
        <v>3599</v>
      </c>
      <c r="O1408" s="19">
        <v>0</v>
      </c>
      <c r="P1408" s="19">
        <v>86011</v>
      </c>
      <c r="Q1408" s="19">
        <v>40597</v>
      </c>
      <c r="R1408" s="19">
        <v>21379</v>
      </c>
      <c r="S1408" s="19">
        <v>17661</v>
      </c>
      <c r="T1408" s="20">
        <v>50864</v>
      </c>
      <c r="U1408" s="49">
        <v>10944</v>
      </c>
      <c r="V1408" s="19">
        <v>15795</v>
      </c>
      <c r="W1408" s="19">
        <v>33303</v>
      </c>
      <c r="X1408" s="19">
        <v>0</v>
      </c>
      <c r="Y1408" s="20">
        <v>0</v>
      </c>
      <c r="Z1408" s="19">
        <v>80605</v>
      </c>
      <c r="AA1408" s="177"/>
      <c r="AB1408" s="30">
        <v>0</v>
      </c>
      <c r="AC1408" s="19">
        <v>59356</v>
      </c>
      <c r="AD1408" s="19">
        <v>211300</v>
      </c>
      <c r="AE1408" s="19">
        <v>192390</v>
      </c>
      <c r="AF1408" s="19">
        <v>282170</v>
      </c>
      <c r="AG1408" s="19">
        <v>138653</v>
      </c>
      <c r="AH1408" s="19">
        <v>38472</v>
      </c>
      <c r="AI1408" s="19">
        <v>51540</v>
      </c>
      <c r="AJ1408" s="20">
        <v>13525</v>
      </c>
      <c r="AK1408" s="24">
        <v>24998</v>
      </c>
      <c r="AL1408" s="24">
        <v>40517</v>
      </c>
      <c r="AM1408" s="24">
        <v>8163</v>
      </c>
      <c r="AN1408" s="21">
        <v>18211</v>
      </c>
      <c r="AO1408" s="19">
        <v>697983</v>
      </c>
      <c r="AP1408" s="19">
        <v>6499</v>
      </c>
      <c r="AQ1408" s="49">
        <v>2510565</v>
      </c>
      <c r="AR1408" s="24">
        <v>47526</v>
      </c>
      <c r="AS1408" s="24">
        <v>130682</v>
      </c>
      <c r="AT1408" s="49">
        <v>83567</v>
      </c>
      <c r="AU1408" s="49">
        <v>40332</v>
      </c>
      <c r="AV1408" s="24">
        <f t="shared" si="42"/>
        <v>302107</v>
      </c>
      <c r="AW1408" s="158">
        <v>738921</v>
      </c>
      <c r="AX1408" s="91">
        <f t="shared" si="43"/>
        <v>3551593</v>
      </c>
      <c r="AY1408" s="68"/>
      <c r="AZ1408" s="19">
        <v>380087</v>
      </c>
      <c r="BA1408" s="19">
        <v>30704</v>
      </c>
      <c r="BB1408" s="18">
        <v>410791</v>
      </c>
      <c r="BC1408" s="18">
        <v>3962384</v>
      </c>
      <c r="BE1408" s="19"/>
      <c r="BF1408" s="20">
        <v>3962384</v>
      </c>
      <c r="BH1408" s="68"/>
      <c r="BI1408" s="68"/>
      <c r="BJ1408" s="68"/>
      <c r="BK1408" s="68"/>
      <c r="BL1408" s="68"/>
      <c r="BM1408" s="68"/>
      <c r="BN1408" s="68"/>
    </row>
    <row r="1409" spans="1:66" ht="22.5" customHeight="1" x14ac:dyDescent="0.2">
      <c r="A1409" s="118" t="s">
        <v>3230</v>
      </c>
      <c r="B1409" s="119" t="s">
        <v>3218</v>
      </c>
      <c r="C1409" s="129" t="s">
        <v>1478</v>
      </c>
      <c r="D1409" s="122">
        <v>5</v>
      </c>
      <c r="E1409" s="123" t="s">
        <v>3556</v>
      </c>
      <c r="F1409" s="18">
        <v>279579</v>
      </c>
      <c r="G1409" s="19">
        <v>104612</v>
      </c>
      <c r="H1409" s="19">
        <v>68629</v>
      </c>
      <c r="I1409" s="19">
        <v>0</v>
      </c>
      <c r="J1409" s="19">
        <v>0</v>
      </c>
      <c r="K1409" s="19">
        <v>0</v>
      </c>
      <c r="L1409" s="19">
        <v>0</v>
      </c>
      <c r="M1409" s="19">
        <v>3624</v>
      </c>
      <c r="N1409" s="19">
        <v>4094</v>
      </c>
      <c r="O1409" s="19">
        <v>5935</v>
      </c>
      <c r="P1409" s="19">
        <v>76704</v>
      </c>
      <c r="Q1409" s="19">
        <v>21296</v>
      </c>
      <c r="R1409" s="19">
        <v>11423</v>
      </c>
      <c r="S1409" s="19">
        <v>35322</v>
      </c>
      <c r="T1409" s="20">
        <v>114444</v>
      </c>
      <c r="U1409" s="49">
        <v>5280</v>
      </c>
      <c r="V1409" s="19">
        <v>13689</v>
      </c>
      <c r="W1409" s="19">
        <v>22202</v>
      </c>
      <c r="X1409" s="19">
        <v>0</v>
      </c>
      <c r="Y1409" s="20">
        <v>0</v>
      </c>
      <c r="Z1409" s="19">
        <v>150515</v>
      </c>
      <c r="AA1409" s="177"/>
      <c r="AB1409" s="30">
        <v>0</v>
      </c>
      <c r="AC1409" s="19">
        <v>123228</v>
      </c>
      <c r="AD1409" s="19">
        <v>418372</v>
      </c>
      <c r="AE1409" s="19">
        <v>213675</v>
      </c>
      <c r="AF1409" s="19">
        <v>487563</v>
      </c>
      <c r="AG1409" s="19">
        <v>202831</v>
      </c>
      <c r="AH1409" s="19">
        <v>70090</v>
      </c>
      <c r="AI1409" s="19">
        <v>136036</v>
      </c>
      <c r="AJ1409" s="20">
        <v>577788</v>
      </c>
      <c r="AK1409" s="24">
        <v>26758</v>
      </c>
      <c r="AL1409" s="24">
        <v>52808</v>
      </c>
      <c r="AM1409" s="24">
        <v>13317</v>
      </c>
      <c r="AN1409" s="21">
        <v>22174</v>
      </c>
      <c r="AO1409" s="19">
        <v>539027</v>
      </c>
      <c r="AP1409" s="19">
        <v>72862</v>
      </c>
      <c r="AQ1409" s="49">
        <v>3873877</v>
      </c>
      <c r="AR1409" s="24">
        <v>63857</v>
      </c>
      <c r="AS1409" s="24">
        <v>150287</v>
      </c>
      <c r="AT1409" s="49">
        <v>109886</v>
      </c>
      <c r="AU1409" s="49">
        <v>62708</v>
      </c>
      <c r="AV1409" s="24">
        <f t="shared" si="42"/>
        <v>386738</v>
      </c>
      <c r="AW1409" s="158">
        <v>743040</v>
      </c>
      <c r="AX1409" s="91">
        <f t="shared" si="43"/>
        <v>5003655</v>
      </c>
      <c r="AY1409" s="68"/>
      <c r="AZ1409" s="19">
        <v>408052</v>
      </c>
      <c r="BA1409" s="19">
        <v>337019</v>
      </c>
      <c r="BB1409" s="18">
        <v>745071</v>
      </c>
      <c r="BC1409" s="18">
        <v>5748726</v>
      </c>
      <c r="BE1409" s="19"/>
      <c r="BF1409" s="20">
        <v>5748726</v>
      </c>
      <c r="BH1409" s="68"/>
      <c r="BI1409" s="68"/>
      <c r="BJ1409" s="68"/>
      <c r="BK1409" s="68"/>
      <c r="BL1409" s="68"/>
      <c r="BM1409" s="68"/>
      <c r="BN1409" s="68"/>
    </row>
    <row r="1410" spans="1:66" ht="22.5" customHeight="1" x14ac:dyDescent="0.2">
      <c r="A1410" s="118" t="s">
        <v>3231</v>
      </c>
      <c r="B1410" s="119" t="s">
        <v>3218</v>
      </c>
      <c r="C1410" s="129" t="s">
        <v>139</v>
      </c>
      <c r="D1410" s="122">
        <v>5</v>
      </c>
      <c r="E1410" s="123" t="s">
        <v>3556</v>
      </c>
      <c r="F1410" s="18">
        <v>490918</v>
      </c>
      <c r="G1410" s="19">
        <v>68307</v>
      </c>
      <c r="H1410" s="19">
        <v>69564</v>
      </c>
      <c r="I1410" s="19">
        <v>0</v>
      </c>
      <c r="J1410" s="19">
        <v>11716</v>
      </c>
      <c r="K1410" s="19">
        <v>0</v>
      </c>
      <c r="L1410" s="19">
        <v>0</v>
      </c>
      <c r="M1410" s="19">
        <v>30223</v>
      </c>
      <c r="N1410" s="19">
        <v>16385</v>
      </c>
      <c r="O1410" s="19">
        <v>5481</v>
      </c>
      <c r="P1410" s="19">
        <v>158207</v>
      </c>
      <c r="Q1410" s="19">
        <v>59526</v>
      </c>
      <c r="R1410" s="19">
        <v>83945</v>
      </c>
      <c r="S1410" s="19">
        <v>59711</v>
      </c>
      <c r="T1410" s="20">
        <v>38148</v>
      </c>
      <c r="U1410" s="49">
        <v>40464</v>
      </c>
      <c r="V1410" s="19">
        <v>37908</v>
      </c>
      <c r="W1410" s="19">
        <v>33303</v>
      </c>
      <c r="X1410" s="19">
        <v>0</v>
      </c>
      <c r="Y1410" s="20">
        <v>0</v>
      </c>
      <c r="Z1410" s="19">
        <v>197476</v>
      </c>
      <c r="AA1410" s="177"/>
      <c r="AB1410" s="30">
        <v>0</v>
      </c>
      <c r="AC1410" s="19">
        <v>270435</v>
      </c>
      <c r="AD1410" s="19">
        <v>315936</v>
      </c>
      <c r="AE1410" s="19">
        <v>991485</v>
      </c>
      <c r="AF1410" s="19">
        <v>737035</v>
      </c>
      <c r="AG1410" s="19">
        <v>416731</v>
      </c>
      <c r="AH1410" s="19">
        <v>168822</v>
      </c>
      <c r="AI1410" s="19">
        <v>95321</v>
      </c>
      <c r="AJ1410" s="20">
        <v>15148</v>
      </c>
      <c r="AK1410" s="24">
        <v>58854</v>
      </c>
      <c r="AL1410" s="24">
        <v>68882</v>
      </c>
      <c r="AM1410" s="24">
        <v>16690</v>
      </c>
      <c r="AN1410" s="21">
        <v>43335</v>
      </c>
      <c r="AO1410" s="19">
        <v>113943</v>
      </c>
      <c r="AP1410" s="19">
        <v>8250</v>
      </c>
      <c r="AQ1410" s="49">
        <v>4722149</v>
      </c>
      <c r="AR1410" s="24">
        <v>99103</v>
      </c>
      <c r="AS1410" s="24">
        <v>161187</v>
      </c>
      <c r="AT1410" s="49">
        <v>59397</v>
      </c>
      <c r="AU1410" s="49">
        <v>42493</v>
      </c>
      <c r="AV1410" s="24">
        <f t="shared" si="42"/>
        <v>362180</v>
      </c>
      <c r="AW1410" s="158">
        <v>536499</v>
      </c>
      <c r="AX1410" s="91">
        <f t="shared" si="43"/>
        <v>5620828</v>
      </c>
      <c r="AY1410" s="68"/>
      <c r="AZ1410" s="19">
        <v>838487</v>
      </c>
      <c r="BA1410" s="19">
        <v>32390</v>
      </c>
      <c r="BB1410" s="18">
        <v>870877</v>
      </c>
      <c r="BC1410" s="18">
        <v>6491705</v>
      </c>
      <c r="BE1410" s="19"/>
      <c r="BF1410" s="20">
        <v>6491705</v>
      </c>
      <c r="BH1410" s="68"/>
      <c r="BI1410" s="68"/>
      <c r="BJ1410" s="68"/>
      <c r="BK1410" s="68"/>
      <c r="BL1410" s="68"/>
      <c r="BM1410" s="68"/>
      <c r="BN1410" s="68"/>
    </row>
    <row r="1411" spans="1:66" ht="22.5" customHeight="1" x14ac:dyDescent="0.2">
      <c r="A1411" s="118" t="s">
        <v>3232</v>
      </c>
      <c r="B1411" s="119" t="s">
        <v>3218</v>
      </c>
      <c r="C1411" s="129" t="s">
        <v>1479</v>
      </c>
      <c r="D1411" s="122">
        <v>6</v>
      </c>
      <c r="E1411" s="123" t="s">
        <v>3556</v>
      </c>
      <c r="F1411" s="18">
        <v>379369</v>
      </c>
      <c r="G1411" s="19">
        <v>78368</v>
      </c>
      <c r="H1411" s="19">
        <v>61897</v>
      </c>
      <c r="I1411" s="19">
        <v>0</v>
      </c>
      <c r="J1411" s="19">
        <v>0</v>
      </c>
      <c r="K1411" s="19">
        <v>0</v>
      </c>
      <c r="L1411" s="19">
        <v>0</v>
      </c>
      <c r="M1411" s="19">
        <v>8843</v>
      </c>
      <c r="N1411" s="19">
        <v>11325</v>
      </c>
      <c r="O1411" s="19">
        <v>0</v>
      </c>
      <c r="P1411" s="19">
        <v>112526</v>
      </c>
      <c r="Q1411" s="19">
        <v>41502</v>
      </c>
      <c r="R1411" s="19">
        <v>59055</v>
      </c>
      <c r="S1411" s="19">
        <v>46255</v>
      </c>
      <c r="T1411" s="20">
        <v>50864</v>
      </c>
      <c r="U1411" s="49">
        <v>23520</v>
      </c>
      <c r="V1411" s="19">
        <v>18954</v>
      </c>
      <c r="W1411" s="19">
        <v>11101</v>
      </c>
      <c r="X1411" s="19">
        <v>0</v>
      </c>
      <c r="Y1411" s="20">
        <v>0</v>
      </c>
      <c r="Z1411" s="19">
        <v>199569</v>
      </c>
      <c r="AA1411" s="177"/>
      <c r="AB1411" s="30">
        <v>0</v>
      </c>
      <c r="AC1411" s="19">
        <v>211670</v>
      </c>
      <c r="AD1411" s="19">
        <v>269618</v>
      </c>
      <c r="AE1411" s="19">
        <v>646635</v>
      </c>
      <c r="AF1411" s="19">
        <v>515693</v>
      </c>
      <c r="AG1411" s="19">
        <v>319348</v>
      </c>
      <c r="AH1411" s="19">
        <v>126625</v>
      </c>
      <c r="AI1411" s="19">
        <v>84304</v>
      </c>
      <c r="AJ1411" s="20">
        <v>87642</v>
      </c>
      <c r="AK1411" s="24">
        <v>49562</v>
      </c>
      <c r="AL1411" s="24">
        <v>64053</v>
      </c>
      <c r="AM1411" s="24">
        <v>13005</v>
      </c>
      <c r="AN1411" s="21">
        <v>36344</v>
      </c>
      <c r="AO1411" s="19">
        <v>237954</v>
      </c>
      <c r="AP1411" s="19">
        <v>18035</v>
      </c>
      <c r="AQ1411" s="49">
        <v>3783636</v>
      </c>
      <c r="AR1411" s="24">
        <v>95391</v>
      </c>
      <c r="AS1411" s="24">
        <v>164540</v>
      </c>
      <c r="AT1411" s="49">
        <v>68371</v>
      </c>
      <c r="AU1411" s="49">
        <v>33138</v>
      </c>
      <c r="AV1411" s="24">
        <f t="shared" si="42"/>
        <v>361440</v>
      </c>
      <c r="AW1411" s="158">
        <v>519736</v>
      </c>
      <c r="AX1411" s="91">
        <f t="shared" si="43"/>
        <v>4664812</v>
      </c>
      <c r="AY1411" s="68"/>
      <c r="AZ1411" s="19">
        <v>639477</v>
      </c>
      <c r="BA1411" s="19">
        <v>83592</v>
      </c>
      <c r="BB1411" s="18">
        <v>723069</v>
      </c>
      <c r="BC1411" s="18">
        <v>5387881</v>
      </c>
      <c r="BE1411" s="19"/>
      <c r="BF1411" s="20">
        <v>5387881</v>
      </c>
      <c r="BH1411" s="68"/>
      <c r="BI1411" s="68"/>
      <c r="BJ1411" s="68"/>
      <c r="BK1411" s="68"/>
      <c r="BL1411" s="68"/>
      <c r="BM1411" s="68"/>
      <c r="BN1411" s="68"/>
    </row>
    <row r="1412" spans="1:66" ht="22.5" customHeight="1" x14ac:dyDescent="0.2">
      <c r="A1412" s="118" t="s">
        <v>3233</v>
      </c>
      <c r="B1412" s="119" t="s">
        <v>3218</v>
      </c>
      <c r="C1412" s="129" t="s">
        <v>1480</v>
      </c>
      <c r="D1412" s="122">
        <v>6</v>
      </c>
      <c r="E1412" s="123" t="s">
        <v>3556</v>
      </c>
      <c r="F1412" s="18">
        <v>411792</v>
      </c>
      <c r="G1412" s="19">
        <v>157318</v>
      </c>
      <c r="H1412" s="19">
        <v>110704</v>
      </c>
      <c r="I1412" s="19">
        <v>0</v>
      </c>
      <c r="J1412" s="19">
        <v>0</v>
      </c>
      <c r="K1412" s="19">
        <v>0</v>
      </c>
      <c r="L1412" s="19">
        <v>0</v>
      </c>
      <c r="M1412" s="19">
        <v>8686</v>
      </c>
      <c r="N1412" s="19">
        <v>8473</v>
      </c>
      <c r="O1412" s="19">
        <v>5443</v>
      </c>
      <c r="P1412" s="19">
        <v>73654</v>
      </c>
      <c r="Q1412" s="19">
        <v>33913</v>
      </c>
      <c r="R1412" s="19">
        <v>61727</v>
      </c>
      <c r="S1412" s="19">
        <v>42891</v>
      </c>
      <c r="T1412" s="20">
        <v>89012</v>
      </c>
      <c r="U1412" s="49">
        <v>47664</v>
      </c>
      <c r="V1412" s="19">
        <v>25272</v>
      </c>
      <c r="W1412" s="19">
        <v>44404</v>
      </c>
      <c r="X1412" s="19">
        <v>0</v>
      </c>
      <c r="Y1412" s="20">
        <v>0</v>
      </c>
      <c r="Z1412" s="19">
        <v>199660</v>
      </c>
      <c r="AA1412" s="177"/>
      <c r="AB1412" s="30">
        <v>0</v>
      </c>
      <c r="AC1412" s="19">
        <v>170174</v>
      </c>
      <c r="AD1412" s="19">
        <v>318819</v>
      </c>
      <c r="AE1412" s="19">
        <v>388080</v>
      </c>
      <c r="AF1412" s="19">
        <v>547013</v>
      </c>
      <c r="AG1412" s="19">
        <v>306992</v>
      </c>
      <c r="AH1412" s="19">
        <v>105838</v>
      </c>
      <c r="AI1412" s="19">
        <v>172440</v>
      </c>
      <c r="AJ1412" s="20">
        <v>233712</v>
      </c>
      <c r="AK1412" s="24">
        <v>40870</v>
      </c>
      <c r="AL1412" s="24">
        <v>64160</v>
      </c>
      <c r="AM1412" s="24">
        <v>17329</v>
      </c>
      <c r="AN1412" s="21">
        <v>30923</v>
      </c>
      <c r="AO1412" s="19">
        <v>659693</v>
      </c>
      <c r="AP1412" s="19">
        <v>41540</v>
      </c>
      <c r="AQ1412" s="49">
        <v>4418196</v>
      </c>
      <c r="AR1412" s="24">
        <v>74506</v>
      </c>
      <c r="AS1412" s="24">
        <v>153418</v>
      </c>
      <c r="AT1412" s="49">
        <v>116524</v>
      </c>
      <c r="AU1412" s="49">
        <v>55522</v>
      </c>
      <c r="AV1412" s="24">
        <f t="shared" si="42"/>
        <v>399970</v>
      </c>
      <c r="AW1412" s="158">
        <v>738312</v>
      </c>
      <c r="AX1412" s="91">
        <f t="shared" si="43"/>
        <v>5556478</v>
      </c>
      <c r="AY1412" s="68"/>
      <c r="AZ1412" s="19">
        <v>553683</v>
      </c>
      <c r="BA1412" s="19">
        <v>205860</v>
      </c>
      <c r="BB1412" s="18">
        <v>759543</v>
      </c>
      <c r="BC1412" s="18">
        <v>6316021</v>
      </c>
      <c r="BE1412" s="19"/>
      <c r="BF1412" s="20">
        <v>6316021</v>
      </c>
      <c r="BH1412" s="68"/>
      <c r="BI1412" s="68"/>
      <c r="BJ1412" s="68"/>
      <c r="BK1412" s="68"/>
      <c r="BL1412" s="68"/>
      <c r="BM1412" s="68"/>
      <c r="BN1412" s="68"/>
    </row>
    <row r="1413" spans="1:66" ht="22.5" customHeight="1" x14ac:dyDescent="0.2">
      <c r="A1413" s="118" t="s">
        <v>3234</v>
      </c>
      <c r="B1413" s="119" t="s">
        <v>3218</v>
      </c>
      <c r="C1413" s="129" t="s">
        <v>1481</v>
      </c>
      <c r="D1413" s="122">
        <v>6</v>
      </c>
      <c r="E1413" s="123" t="s">
        <v>3556</v>
      </c>
      <c r="F1413" s="18">
        <v>252113</v>
      </c>
      <c r="G1413" s="19">
        <v>119556</v>
      </c>
      <c r="H1413" s="19">
        <v>64328</v>
      </c>
      <c r="I1413" s="19">
        <v>33378</v>
      </c>
      <c r="J1413" s="19">
        <v>33769</v>
      </c>
      <c r="K1413" s="19">
        <v>55287</v>
      </c>
      <c r="L1413" s="19">
        <v>46151</v>
      </c>
      <c r="M1413" s="19">
        <v>0</v>
      </c>
      <c r="N1413" s="19">
        <v>4644</v>
      </c>
      <c r="O1413" s="19">
        <v>0</v>
      </c>
      <c r="P1413" s="19">
        <v>75789</v>
      </c>
      <c r="Q1413" s="19">
        <v>22656</v>
      </c>
      <c r="R1413" s="19">
        <v>40924</v>
      </c>
      <c r="S1413" s="19">
        <v>21866</v>
      </c>
      <c r="T1413" s="20">
        <v>63580</v>
      </c>
      <c r="U1413" s="49">
        <v>43488</v>
      </c>
      <c r="V1413" s="19">
        <v>12636</v>
      </c>
      <c r="W1413" s="19">
        <v>33303</v>
      </c>
      <c r="X1413" s="19">
        <v>0</v>
      </c>
      <c r="Y1413" s="20">
        <v>0</v>
      </c>
      <c r="Z1413" s="19">
        <v>111698</v>
      </c>
      <c r="AA1413" s="177"/>
      <c r="AB1413" s="30">
        <v>0</v>
      </c>
      <c r="AC1413" s="19">
        <v>129244</v>
      </c>
      <c r="AD1413" s="19">
        <v>277721</v>
      </c>
      <c r="AE1413" s="19">
        <v>250470</v>
      </c>
      <c r="AF1413" s="19">
        <v>342998</v>
      </c>
      <c r="AG1413" s="19">
        <v>195281</v>
      </c>
      <c r="AH1413" s="19">
        <v>54467</v>
      </c>
      <c r="AI1413" s="19">
        <v>109978</v>
      </c>
      <c r="AJ1413" s="20">
        <v>22722</v>
      </c>
      <c r="AK1413" s="24">
        <v>28642</v>
      </c>
      <c r="AL1413" s="24">
        <v>50583</v>
      </c>
      <c r="AM1413" s="24">
        <v>14638</v>
      </c>
      <c r="AN1413" s="21">
        <v>22557</v>
      </c>
      <c r="AO1413" s="19">
        <v>626561</v>
      </c>
      <c r="AP1413" s="19">
        <v>17067</v>
      </c>
      <c r="AQ1413" s="49">
        <v>3178095</v>
      </c>
      <c r="AR1413" s="24">
        <v>58273</v>
      </c>
      <c r="AS1413" s="24">
        <v>148546</v>
      </c>
      <c r="AT1413" s="49">
        <v>112507</v>
      </c>
      <c r="AU1413" s="49">
        <v>54041</v>
      </c>
      <c r="AV1413" s="24">
        <f t="shared" si="42"/>
        <v>373367</v>
      </c>
      <c r="AW1413" s="158">
        <v>615406</v>
      </c>
      <c r="AX1413" s="91">
        <f t="shared" si="43"/>
        <v>4166868</v>
      </c>
      <c r="AY1413" s="68"/>
      <c r="AZ1413" s="19">
        <v>434009</v>
      </c>
      <c r="BA1413" s="19">
        <v>94542</v>
      </c>
      <c r="BB1413" s="18">
        <v>528551</v>
      </c>
      <c r="BC1413" s="18">
        <v>4695419</v>
      </c>
      <c r="BE1413" s="19"/>
      <c r="BF1413" s="20">
        <v>4695419</v>
      </c>
      <c r="BH1413" s="68"/>
      <c r="BI1413" s="68"/>
      <c r="BJ1413" s="68"/>
      <c r="BK1413" s="68"/>
      <c r="BL1413" s="68"/>
      <c r="BM1413" s="68"/>
      <c r="BN1413" s="68"/>
    </row>
    <row r="1414" spans="1:66" ht="22.5" customHeight="1" x14ac:dyDescent="0.2">
      <c r="A1414" s="118" t="s">
        <v>3235</v>
      </c>
      <c r="B1414" s="119" t="s">
        <v>3218</v>
      </c>
      <c r="C1414" s="129" t="s">
        <v>1482</v>
      </c>
      <c r="D1414" s="122">
        <v>6</v>
      </c>
      <c r="E1414" s="123" t="s">
        <v>3556</v>
      </c>
      <c r="F1414" s="18">
        <v>163086</v>
      </c>
      <c r="G1414" s="19">
        <v>51832</v>
      </c>
      <c r="H1414" s="19">
        <v>28424</v>
      </c>
      <c r="I1414" s="19">
        <v>0</v>
      </c>
      <c r="J1414" s="19">
        <v>0</v>
      </c>
      <c r="K1414" s="19">
        <v>0</v>
      </c>
      <c r="L1414" s="19">
        <v>0</v>
      </c>
      <c r="M1414" s="19">
        <v>0</v>
      </c>
      <c r="N1414" s="19">
        <v>2032</v>
      </c>
      <c r="O1414" s="19">
        <v>0</v>
      </c>
      <c r="P1414" s="19">
        <v>114</v>
      </c>
      <c r="Q1414" s="19">
        <v>31009</v>
      </c>
      <c r="R1414" s="19">
        <v>12157</v>
      </c>
      <c r="S1414" s="19">
        <v>10933</v>
      </c>
      <c r="T1414" s="20">
        <v>25432</v>
      </c>
      <c r="U1414" s="49">
        <v>2736</v>
      </c>
      <c r="V1414" s="19">
        <v>4212</v>
      </c>
      <c r="W1414" s="19">
        <v>11101</v>
      </c>
      <c r="X1414" s="19">
        <v>0</v>
      </c>
      <c r="Y1414" s="20">
        <v>0</v>
      </c>
      <c r="Z1414" s="19">
        <v>69864</v>
      </c>
      <c r="AA1414" s="177"/>
      <c r="AB1414" s="30">
        <v>0</v>
      </c>
      <c r="AC1414" s="19">
        <v>64738</v>
      </c>
      <c r="AD1414" s="19">
        <v>137523</v>
      </c>
      <c r="AE1414" s="19">
        <v>150645</v>
      </c>
      <c r="AF1414" s="19">
        <v>191473</v>
      </c>
      <c r="AG1414" s="19">
        <v>83655</v>
      </c>
      <c r="AH1414" s="19">
        <v>27060</v>
      </c>
      <c r="AI1414" s="19">
        <v>69168</v>
      </c>
      <c r="AJ1414" s="20">
        <v>50313</v>
      </c>
      <c r="AK1414" s="24">
        <v>18411</v>
      </c>
      <c r="AL1414" s="24">
        <v>33193</v>
      </c>
      <c r="AM1414" s="24">
        <v>5123</v>
      </c>
      <c r="AN1414" s="21">
        <v>12492</v>
      </c>
      <c r="AO1414" s="19">
        <v>91079</v>
      </c>
      <c r="AP1414" s="19">
        <v>13112</v>
      </c>
      <c r="AQ1414" s="49">
        <v>1360917</v>
      </c>
      <c r="AR1414" s="24">
        <v>44738</v>
      </c>
      <c r="AS1414" s="24">
        <v>105580</v>
      </c>
      <c r="AT1414" s="49">
        <v>69186</v>
      </c>
      <c r="AU1414" s="49">
        <v>33630</v>
      </c>
      <c r="AV1414" s="24">
        <f t="shared" si="42"/>
        <v>253134</v>
      </c>
      <c r="AW1414" s="158">
        <v>398912</v>
      </c>
      <c r="AX1414" s="91">
        <f t="shared" si="43"/>
        <v>2012963</v>
      </c>
      <c r="AY1414" s="68"/>
      <c r="AZ1414" s="19">
        <v>283885</v>
      </c>
      <c r="BA1414" s="19">
        <v>63247</v>
      </c>
      <c r="BB1414" s="18">
        <v>347132</v>
      </c>
      <c r="BC1414" s="18">
        <v>2360095</v>
      </c>
      <c r="BE1414" s="19"/>
      <c r="BF1414" s="20">
        <v>2360095</v>
      </c>
      <c r="BH1414" s="68"/>
      <c r="BI1414" s="68"/>
      <c r="BJ1414" s="68"/>
      <c r="BK1414" s="68"/>
      <c r="BL1414" s="68"/>
      <c r="BM1414" s="68"/>
      <c r="BN1414" s="68"/>
    </row>
    <row r="1415" spans="1:66" ht="22.5" customHeight="1" x14ac:dyDescent="0.2">
      <c r="A1415" s="118" t="s">
        <v>3236</v>
      </c>
      <c r="B1415" s="119" t="s">
        <v>3218</v>
      </c>
      <c r="C1415" s="129" t="s">
        <v>1483</v>
      </c>
      <c r="D1415" s="122">
        <v>6</v>
      </c>
      <c r="E1415" s="123" t="s">
        <v>3556</v>
      </c>
      <c r="F1415" s="18">
        <v>286049</v>
      </c>
      <c r="G1415" s="19">
        <v>84054</v>
      </c>
      <c r="H1415" s="19">
        <v>48059</v>
      </c>
      <c r="I1415" s="19">
        <v>0</v>
      </c>
      <c r="J1415" s="19">
        <v>0</v>
      </c>
      <c r="K1415" s="19">
        <v>0</v>
      </c>
      <c r="L1415" s="19">
        <v>0</v>
      </c>
      <c r="M1415" s="19">
        <v>4965</v>
      </c>
      <c r="N1415" s="19">
        <v>5354</v>
      </c>
      <c r="O1415" s="19">
        <v>6199</v>
      </c>
      <c r="P1415" s="19">
        <v>25983</v>
      </c>
      <c r="Q1415" s="19">
        <v>25896</v>
      </c>
      <c r="R1415" s="19">
        <v>22060</v>
      </c>
      <c r="S1415" s="19">
        <v>29435</v>
      </c>
      <c r="T1415" s="20">
        <v>76296</v>
      </c>
      <c r="U1415" s="49">
        <v>26544</v>
      </c>
      <c r="V1415" s="19">
        <v>11583</v>
      </c>
      <c r="W1415" s="19">
        <v>22202</v>
      </c>
      <c r="X1415" s="19">
        <v>0</v>
      </c>
      <c r="Y1415" s="20">
        <v>0</v>
      </c>
      <c r="Z1415" s="19">
        <v>146563</v>
      </c>
      <c r="AA1415" s="177"/>
      <c r="AB1415" s="30">
        <v>0</v>
      </c>
      <c r="AC1415" s="19">
        <v>133752</v>
      </c>
      <c r="AD1415" s="19">
        <v>293352</v>
      </c>
      <c r="AE1415" s="19">
        <v>348150</v>
      </c>
      <c r="AF1415" s="19">
        <v>437900</v>
      </c>
      <c r="AG1415" s="19">
        <v>219820</v>
      </c>
      <c r="AH1415" s="19">
        <v>68890</v>
      </c>
      <c r="AI1415" s="19">
        <v>130575</v>
      </c>
      <c r="AJ1415" s="20">
        <v>168251</v>
      </c>
      <c r="AK1415" s="24">
        <v>30926</v>
      </c>
      <c r="AL1415" s="24">
        <v>54557</v>
      </c>
      <c r="AM1415" s="24">
        <v>11637</v>
      </c>
      <c r="AN1415" s="21">
        <v>24105</v>
      </c>
      <c r="AO1415" s="19">
        <v>292620</v>
      </c>
      <c r="AP1415" s="19">
        <v>34732</v>
      </c>
      <c r="AQ1415" s="49">
        <v>3070509</v>
      </c>
      <c r="AR1415" s="24">
        <v>71478</v>
      </c>
      <c r="AS1415" s="24">
        <v>141947</v>
      </c>
      <c r="AT1415" s="49">
        <v>111316</v>
      </c>
      <c r="AU1415" s="49">
        <v>49639</v>
      </c>
      <c r="AV1415" s="24">
        <f t="shared" ref="AV1415:AV1478" si="44">SUM(AR1415:AU1415)</f>
        <v>374380</v>
      </c>
      <c r="AW1415" s="158">
        <v>771878</v>
      </c>
      <c r="AX1415" s="91">
        <f t="shared" ref="AX1415:AX1478" si="45">AQ1415+AV1415+AW1415</f>
        <v>4216767</v>
      </c>
      <c r="AY1415" s="68"/>
      <c r="AZ1415" s="19">
        <v>457731</v>
      </c>
      <c r="BA1415" s="19">
        <v>156257</v>
      </c>
      <c r="BB1415" s="18">
        <v>613988</v>
      </c>
      <c r="BC1415" s="18">
        <v>4830755</v>
      </c>
      <c r="BE1415" s="19"/>
      <c r="BF1415" s="20">
        <v>4830755</v>
      </c>
      <c r="BH1415" s="68"/>
      <c r="BI1415" s="68"/>
      <c r="BJ1415" s="68"/>
      <c r="BK1415" s="68"/>
      <c r="BL1415" s="68"/>
      <c r="BM1415" s="68"/>
      <c r="BN1415" s="68"/>
    </row>
    <row r="1416" spans="1:66" ht="22.5" customHeight="1" x14ac:dyDescent="0.2">
      <c r="A1416" s="118" t="s">
        <v>3237</v>
      </c>
      <c r="B1416" s="119" t="s">
        <v>3218</v>
      </c>
      <c r="C1416" s="129" t="s">
        <v>1484</v>
      </c>
      <c r="D1416" s="122">
        <v>6</v>
      </c>
      <c r="E1416" s="123" t="s">
        <v>3556</v>
      </c>
      <c r="F1416" s="18">
        <v>487252</v>
      </c>
      <c r="G1416" s="19">
        <v>161109</v>
      </c>
      <c r="H1416" s="19">
        <v>97988</v>
      </c>
      <c r="I1416" s="19">
        <v>0</v>
      </c>
      <c r="J1416" s="19">
        <v>5574</v>
      </c>
      <c r="K1416" s="19">
        <v>152268</v>
      </c>
      <c r="L1416" s="19">
        <v>76218</v>
      </c>
      <c r="M1416" s="19">
        <v>11014</v>
      </c>
      <c r="N1416" s="19">
        <v>10839</v>
      </c>
      <c r="O1416" s="19">
        <v>1285</v>
      </c>
      <c r="P1416" s="19">
        <v>71195</v>
      </c>
      <c r="Q1416" s="19">
        <v>40122</v>
      </c>
      <c r="R1416" s="19">
        <v>66076</v>
      </c>
      <c r="S1416" s="19">
        <v>48778</v>
      </c>
      <c r="T1416" s="20">
        <v>147506</v>
      </c>
      <c r="U1416" s="49">
        <v>46800</v>
      </c>
      <c r="V1416" s="19">
        <v>23166</v>
      </c>
      <c r="W1416" s="19">
        <v>55505</v>
      </c>
      <c r="X1416" s="19">
        <v>0</v>
      </c>
      <c r="Y1416" s="20">
        <v>0</v>
      </c>
      <c r="Z1416" s="19">
        <v>221591</v>
      </c>
      <c r="AA1416" s="177"/>
      <c r="AB1416" s="30">
        <v>0</v>
      </c>
      <c r="AC1416" s="19">
        <v>264736</v>
      </c>
      <c r="AD1416" s="19">
        <v>512424</v>
      </c>
      <c r="AE1416" s="19">
        <v>561825</v>
      </c>
      <c r="AF1416" s="19">
        <v>917343</v>
      </c>
      <c r="AG1416" s="19">
        <v>399399</v>
      </c>
      <c r="AH1416" s="19">
        <v>131949</v>
      </c>
      <c r="AI1416" s="19">
        <v>109020</v>
      </c>
      <c r="AJ1416" s="20">
        <v>167710</v>
      </c>
      <c r="AK1416" s="24">
        <v>48361</v>
      </c>
      <c r="AL1416" s="24">
        <v>74840</v>
      </c>
      <c r="AM1416" s="24">
        <v>21712</v>
      </c>
      <c r="AN1416" s="21">
        <v>39225</v>
      </c>
      <c r="AO1416" s="19">
        <v>1038245</v>
      </c>
      <c r="AP1416" s="19">
        <v>35175</v>
      </c>
      <c r="AQ1416" s="49">
        <v>6046250</v>
      </c>
      <c r="AR1416" s="24">
        <v>84601</v>
      </c>
      <c r="AS1416" s="24">
        <v>190934</v>
      </c>
      <c r="AT1416" s="49">
        <v>149524</v>
      </c>
      <c r="AU1416" s="49">
        <v>79430</v>
      </c>
      <c r="AV1416" s="24">
        <f t="shared" si="44"/>
        <v>504489</v>
      </c>
      <c r="AW1416" s="158">
        <v>1394644</v>
      </c>
      <c r="AX1416" s="91">
        <f t="shared" si="45"/>
        <v>7945383</v>
      </c>
      <c r="AY1416" s="68"/>
      <c r="AZ1416" s="19">
        <v>622695</v>
      </c>
      <c r="BA1416" s="19">
        <v>170382</v>
      </c>
      <c r="BB1416" s="18">
        <v>793077</v>
      </c>
      <c r="BC1416" s="18">
        <v>8738460</v>
      </c>
      <c r="BE1416" s="19"/>
      <c r="BF1416" s="20">
        <v>8738460</v>
      </c>
      <c r="BH1416" s="68"/>
      <c r="BI1416" s="68"/>
      <c r="BJ1416" s="68"/>
      <c r="BK1416" s="68"/>
      <c r="BL1416" s="68"/>
      <c r="BM1416" s="68"/>
      <c r="BN1416" s="68"/>
    </row>
    <row r="1417" spans="1:66" ht="22.5" customHeight="1" x14ac:dyDescent="0.2">
      <c r="A1417" s="118" t="s">
        <v>3238</v>
      </c>
      <c r="B1417" s="119" t="s">
        <v>3239</v>
      </c>
      <c r="C1417" s="129" t="s">
        <v>1485</v>
      </c>
      <c r="D1417" s="122">
        <v>6</v>
      </c>
      <c r="E1417" s="123" t="s">
        <v>3556</v>
      </c>
      <c r="F1417" s="18">
        <v>3719286</v>
      </c>
      <c r="G1417" s="19">
        <v>709754</v>
      </c>
      <c r="H1417" s="19">
        <v>959310</v>
      </c>
      <c r="I1417" s="19">
        <v>0</v>
      </c>
      <c r="J1417" s="19">
        <v>101816</v>
      </c>
      <c r="K1417" s="19">
        <v>2656</v>
      </c>
      <c r="L1417" s="19">
        <v>2009</v>
      </c>
      <c r="M1417" s="19">
        <v>368800</v>
      </c>
      <c r="N1417" s="19">
        <v>208028</v>
      </c>
      <c r="O1417" s="19">
        <v>66717</v>
      </c>
      <c r="P1417" s="19">
        <v>3097005</v>
      </c>
      <c r="Q1417" s="19">
        <v>663167</v>
      </c>
      <c r="R1417" s="19">
        <v>774786</v>
      </c>
      <c r="S1417" s="19">
        <v>629068</v>
      </c>
      <c r="T1417" s="20">
        <v>521356</v>
      </c>
      <c r="U1417" s="49">
        <v>280704</v>
      </c>
      <c r="V1417" s="19">
        <v>253773</v>
      </c>
      <c r="W1417" s="19">
        <v>210919</v>
      </c>
      <c r="X1417" s="19">
        <v>470588</v>
      </c>
      <c r="Y1417" s="20">
        <v>75873</v>
      </c>
      <c r="Z1417" s="19">
        <v>1479357</v>
      </c>
      <c r="AA1417" s="177"/>
      <c r="AB1417" s="30">
        <v>5850311</v>
      </c>
      <c r="AC1417" s="19">
        <v>2762111</v>
      </c>
      <c r="AD1417" s="19">
        <v>4477364</v>
      </c>
      <c r="AE1417" s="19">
        <v>8328210</v>
      </c>
      <c r="AF1417" s="19">
        <v>7175905</v>
      </c>
      <c r="AG1417" s="19">
        <v>4415011</v>
      </c>
      <c r="AH1417" s="19">
        <v>2208677</v>
      </c>
      <c r="AI1417" s="19">
        <v>193037</v>
      </c>
      <c r="AJ1417" s="20">
        <v>368962</v>
      </c>
      <c r="AK1417" s="24">
        <v>456167</v>
      </c>
      <c r="AL1417" s="24">
        <v>446624</v>
      </c>
      <c r="AM1417" s="24">
        <v>127211</v>
      </c>
      <c r="AN1417" s="21">
        <v>269022</v>
      </c>
      <c r="AO1417" s="19">
        <v>3863211</v>
      </c>
      <c r="AP1417" s="19">
        <v>194382</v>
      </c>
      <c r="AQ1417" s="49">
        <v>55731177</v>
      </c>
      <c r="AR1417" s="24">
        <v>633664</v>
      </c>
      <c r="AS1417" s="24">
        <v>586214</v>
      </c>
      <c r="AT1417" s="49">
        <v>347673</v>
      </c>
      <c r="AU1417" s="49">
        <v>230802</v>
      </c>
      <c r="AV1417" s="24">
        <f t="shared" si="44"/>
        <v>1798353</v>
      </c>
      <c r="AW1417" s="158">
        <v>7039936</v>
      </c>
      <c r="AX1417" s="91">
        <f t="shared" si="45"/>
        <v>64569466</v>
      </c>
      <c r="AY1417" s="68"/>
      <c r="AZ1417" s="19">
        <v>5500776</v>
      </c>
      <c r="BA1417" s="19">
        <v>271078</v>
      </c>
      <c r="BB1417" s="18">
        <v>5771854</v>
      </c>
      <c r="BC1417" s="18">
        <v>70341320</v>
      </c>
      <c r="BE1417" s="19"/>
      <c r="BF1417" s="20">
        <v>70341320</v>
      </c>
      <c r="BH1417" s="68"/>
      <c r="BI1417" s="68"/>
      <c r="BJ1417" s="68"/>
      <c r="BK1417" s="68"/>
      <c r="BL1417" s="68"/>
      <c r="BM1417" s="68"/>
      <c r="BN1417" s="68"/>
    </row>
    <row r="1418" spans="1:66" ht="22.5" customHeight="1" x14ac:dyDescent="0.2">
      <c r="A1418" s="118" t="s">
        <v>3240</v>
      </c>
      <c r="B1418" s="119" t="s">
        <v>3239</v>
      </c>
      <c r="C1418" s="129" t="s">
        <v>1486</v>
      </c>
      <c r="D1418" s="122">
        <v>6</v>
      </c>
      <c r="E1418" s="123" t="s">
        <v>3556</v>
      </c>
      <c r="F1418" s="18">
        <v>315716</v>
      </c>
      <c r="G1418" s="19">
        <v>52196</v>
      </c>
      <c r="H1418" s="19">
        <v>45815</v>
      </c>
      <c r="I1418" s="19">
        <v>0</v>
      </c>
      <c r="J1418" s="19">
        <v>6776</v>
      </c>
      <c r="K1418" s="19">
        <v>19998</v>
      </c>
      <c r="L1418" s="19">
        <v>15300</v>
      </c>
      <c r="M1418" s="19">
        <v>7578</v>
      </c>
      <c r="N1418" s="19">
        <v>6493</v>
      </c>
      <c r="O1418" s="19">
        <v>17690</v>
      </c>
      <c r="P1418" s="19">
        <v>317</v>
      </c>
      <c r="Q1418" s="19">
        <v>32812</v>
      </c>
      <c r="R1418" s="19">
        <v>21798</v>
      </c>
      <c r="S1418" s="19">
        <v>28594</v>
      </c>
      <c r="T1418" s="20">
        <v>67395</v>
      </c>
      <c r="U1418" s="49">
        <v>13536</v>
      </c>
      <c r="V1418" s="19">
        <v>28431</v>
      </c>
      <c r="W1418" s="19">
        <v>47734</v>
      </c>
      <c r="X1418" s="19">
        <v>0</v>
      </c>
      <c r="Y1418" s="20">
        <v>0</v>
      </c>
      <c r="Z1418" s="19">
        <v>165300</v>
      </c>
      <c r="AA1418" s="177"/>
      <c r="AB1418" s="30">
        <v>355699</v>
      </c>
      <c r="AC1418" s="19">
        <v>152855</v>
      </c>
      <c r="AD1418" s="19">
        <v>223810</v>
      </c>
      <c r="AE1418" s="19">
        <v>306075</v>
      </c>
      <c r="AF1418" s="19">
        <v>496118</v>
      </c>
      <c r="AG1418" s="19">
        <v>278593</v>
      </c>
      <c r="AH1418" s="19">
        <v>81922</v>
      </c>
      <c r="AI1418" s="19">
        <v>68018</v>
      </c>
      <c r="AJ1418" s="20">
        <v>167710</v>
      </c>
      <c r="AK1418" s="24">
        <v>34601</v>
      </c>
      <c r="AL1418" s="24">
        <v>62678</v>
      </c>
      <c r="AM1418" s="24">
        <v>16534</v>
      </c>
      <c r="AN1418" s="21">
        <v>29888</v>
      </c>
      <c r="AO1418" s="19">
        <v>271062</v>
      </c>
      <c r="AP1418" s="19">
        <v>34289</v>
      </c>
      <c r="AQ1418" s="49">
        <v>3473331</v>
      </c>
      <c r="AR1418" s="24">
        <v>68862</v>
      </c>
      <c r="AS1418" s="24">
        <v>204524</v>
      </c>
      <c r="AT1418" s="49">
        <v>125338</v>
      </c>
      <c r="AU1418" s="49">
        <v>50688</v>
      </c>
      <c r="AV1418" s="24">
        <f t="shared" si="44"/>
        <v>449412</v>
      </c>
      <c r="AW1418" s="158">
        <v>1004700</v>
      </c>
      <c r="AX1418" s="91">
        <f t="shared" si="45"/>
        <v>4927443</v>
      </c>
      <c r="AY1418" s="68"/>
      <c r="AZ1418" s="19">
        <v>495727</v>
      </c>
      <c r="BA1418" s="19">
        <v>151263</v>
      </c>
      <c r="BB1418" s="18">
        <v>646990</v>
      </c>
      <c r="BC1418" s="18">
        <v>5574433</v>
      </c>
      <c r="BE1418" s="19"/>
      <c r="BF1418" s="20">
        <v>5574433</v>
      </c>
      <c r="BH1418" s="68"/>
      <c r="BI1418" s="68"/>
      <c r="BJ1418" s="68"/>
      <c r="BK1418" s="68"/>
      <c r="BL1418" s="68"/>
      <c r="BM1418" s="68"/>
      <c r="BN1418" s="68"/>
    </row>
    <row r="1419" spans="1:66" ht="22.5" customHeight="1" x14ac:dyDescent="0.2">
      <c r="A1419" s="118" t="s">
        <v>3241</v>
      </c>
      <c r="B1419" s="119" t="s">
        <v>3239</v>
      </c>
      <c r="C1419" s="129" t="s">
        <v>1487</v>
      </c>
      <c r="D1419" s="122">
        <v>6</v>
      </c>
      <c r="E1419" s="123" t="s">
        <v>3556</v>
      </c>
      <c r="F1419" s="18">
        <v>360021</v>
      </c>
      <c r="G1419" s="19">
        <v>109204</v>
      </c>
      <c r="H1419" s="19">
        <v>118371</v>
      </c>
      <c r="I1419" s="19">
        <v>0</v>
      </c>
      <c r="J1419" s="19">
        <v>0</v>
      </c>
      <c r="K1419" s="19">
        <v>1959</v>
      </c>
      <c r="L1419" s="19">
        <v>8480</v>
      </c>
      <c r="M1419" s="19">
        <v>6421</v>
      </c>
      <c r="N1419" s="19">
        <v>8982</v>
      </c>
      <c r="O1419" s="19">
        <v>3856</v>
      </c>
      <c r="P1419" s="19">
        <v>134646</v>
      </c>
      <c r="Q1419" s="19">
        <v>36331</v>
      </c>
      <c r="R1419" s="19">
        <v>26724</v>
      </c>
      <c r="S1419" s="19">
        <v>42891</v>
      </c>
      <c r="T1419" s="20">
        <v>101728</v>
      </c>
      <c r="U1419" s="49">
        <v>12000</v>
      </c>
      <c r="V1419" s="19">
        <v>14742</v>
      </c>
      <c r="W1419" s="19">
        <v>22202</v>
      </c>
      <c r="X1419" s="19">
        <v>0</v>
      </c>
      <c r="Y1419" s="20">
        <v>0</v>
      </c>
      <c r="Z1419" s="19">
        <v>212108</v>
      </c>
      <c r="AA1419" s="177"/>
      <c r="AB1419" s="30">
        <v>190179</v>
      </c>
      <c r="AC1419" s="19">
        <v>212982</v>
      </c>
      <c r="AD1419" s="19">
        <v>206360</v>
      </c>
      <c r="AE1419" s="19">
        <v>577170</v>
      </c>
      <c r="AF1419" s="19">
        <v>606898</v>
      </c>
      <c r="AG1419" s="19">
        <v>309395</v>
      </c>
      <c r="AH1419" s="19">
        <v>113241</v>
      </c>
      <c r="AI1419" s="19">
        <v>123678</v>
      </c>
      <c r="AJ1419" s="20">
        <v>220728</v>
      </c>
      <c r="AK1419" s="24">
        <v>42491</v>
      </c>
      <c r="AL1419" s="24">
        <v>69616</v>
      </c>
      <c r="AM1419" s="24">
        <v>16757</v>
      </c>
      <c r="AN1419" s="21">
        <v>34438</v>
      </c>
      <c r="AO1419" s="19">
        <v>177519</v>
      </c>
      <c r="AP1419" s="19">
        <v>41128</v>
      </c>
      <c r="AQ1419" s="49">
        <v>4163246</v>
      </c>
      <c r="AR1419" s="24">
        <v>86751</v>
      </c>
      <c r="AS1419" s="24">
        <v>164186</v>
      </c>
      <c r="AT1419" s="49">
        <v>109181</v>
      </c>
      <c r="AU1419" s="49">
        <v>49835</v>
      </c>
      <c r="AV1419" s="24">
        <f t="shared" si="44"/>
        <v>409953</v>
      </c>
      <c r="AW1419" s="158">
        <v>1242617</v>
      </c>
      <c r="AX1419" s="91">
        <f t="shared" si="45"/>
        <v>5815816</v>
      </c>
      <c r="AY1419" s="68"/>
      <c r="AZ1419" s="19">
        <v>568626</v>
      </c>
      <c r="BA1419" s="19">
        <v>188953</v>
      </c>
      <c r="BB1419" s="18">
        <v>757579</v>
      </c>
      <c r="BC1419" s="18">
        <v>6573395</v>
      </c>
      <c r="BE1419" s="19"/>
      <c r="BF1419" s="20">
        <v>6573395</v>
      </c>
      <c r="BH1419" s="68"/>
      <c r="BI1419" s="68"/>
      <c r="BJ1419" s="68"/>
      <c r="BK1419" s="68"/>
      <c r="BL1419" s="68"/>
      <c r="BM1419" s="68"/>
      <c r="BN1419" s="68"/>
    </row>
    <row r="1420" spans="1:66" ht="22.5" customHeight="1" x14ac:dyDescent="0.2">
      <c r="A1420" s="118" t="s">
        <v>3242</v>
      </c>
      <c r="B1420" s="119" t="s">
        <v>3239</v>
      </c>
      <c r="C1420" s="129" t="s">
        <v>1488</v>
      </c>
      <c r="D1420" s="122">
        <v>3</v>
      </c>
      <c r="E1420" s="123" t="s">
        <v>3556</v>
      </c>
      <c r="F1420" s="18">
        <v>677287</v>
      </c>
      <c r="G1420" s="19">
        <v>154038</v>
      </c>
      <c r="H1420" s="19">
        <v>152966</v>
      </c>
      <c r="I1420" s="19">
        <v>0</v>
      </c>
      <c r="J1420" s="19">
        <v>0</v>
      </c>
      <c r="K1420" s="19">
        <v>0</v>
      </c>
      <c r="L1420" s="19">
        <v>0</v>
      </c>
      <c r="M1420" s="19">
        <v>46521</v>
      </c>
      <c r="N1420" s="19">
        <v>25805</v>
      </c>
      <c r="O1420" s="19">
        <v>643</v>
      </c>
      <c r="P1420" s="19">
        <v>207496</v>
      </c>
      <c r="Q1420" s="19">
        <v>79098</v>
      </c>
      <c r="R1420" s="19">
        <v>141061</v>
      </c>
      <c r="S1420" s="19">
        <v>140447</v>
      </c>
      <c r="T1420" s="20">
        <v>178024</v>
      </c>
      <c r="U1420" s="49">
        <v>44448</v>
      </c>
      <c r="V1420" s="19">
        <v>52650</v>
      </c>
      <c r="W1420" s="19">
        <v>55505</v>
      </c>
      <c r="X1420" s="19">
        <v>0</v>
      </c>
      <c r="Y1420" s="20">
        <v>0</v>
      </c>
      <c r="Z1420" s="19">
        <v>283368</v>
      </c>
      <c r="AA1420" s="177"/>
      <c r="AB1420" s="30">
        <v>556603</v>
      </c>
      <c r="AC1420" s="19">
        <v>414711</v>
      </c>
      <c r="AD1420" s="19">
        <v>459319</v>
      </c>
      <c r="AE1420" s="19">
        <v>1474440</v>
      </c>
      <c r="AF1420" s="19">
        <v>1032473</v>
      </c>
      <c r="AG1420" s="19">
        <v>688202</v>
      </c>
      <c r="AH1420" s="19">
        <v>336019</v>
      </c>
      <c r="AI1420" s="19">
        <v>159507</v>
      </c>
      <c r="AJ1420" s="20">
        <v>95216</v>
      </c>
      <c r="AK1420" s="24">
        <v>78225</v>
      </c>
      <c r="AL1420" s="24">
        <v>103556</v>
      </c>
      <c r="AM1420" s="24">
        <v>25726</v>
      </c>
      <c r="AN1420" s="21">
        <v>58943</v>
      </c>
      <c r="AO1420" s="19">
        <v>300909</v>
      </c>
      <c r="AP1420" s="19">
        <v>39768</v>
      </c>
      <c r="AQ1420" s="49">
        <v>8062974</v>
      </c>
      <c r="AR1420" s="24">
        <v>166348</v>
      </c>
      <c r="AS1420" s="24">
        <v>217838</v>
      </c>
      <c r="AT1420" s="49">
        <v>135582</v>
      </c>
      <c r="AU1420" s="49">
        <v>43160</v>
      </c>
      <c r="AV1420" s="24">
        <f t="shared" si="44"/>
        <v>562928</v>
      </c>
      <c r="AW1420" s="158">
        <v>990105</v>
      </c>
      <c r="AX1420" s="91">
        <f t="shared" si="45"/>
        <v>9616007</v>
      </c>
      <c r="AY1420" s="68"/>
      <c r="AZ1420" s="19">
        <v>1142060</v>
      </c>
      <c r="BA1420" s="19">
        <v>121392</v>
      </c>
      <c r="BB1420" s="18">
        <v>1263452</v>
      </c>
      <c r="BC1420" s="18">
        <v>10879459</v>
      </c>
      <c r="BE1420" s="19"/>
      <c r="BF1420" s="20">
        <v>10879459</v>
      </c>
      <c r="BH1420" s="68"/>
      <c r="BI1420" s="68"/>
      <c r="BJ1420" s="68"/>
      <c r="BK1420" s="68"/>
      <c r="BL1420" s="68"/>
      <c r="BM1420" s="68"/>
      <c r="BN1420" s="68"/>
    </row>
    <row r="1421" spans="1:66" ht="22.5" customHeight="1" x14ac:dyDescent="0.2">
      <c r="A1421" s="118" t="s">
        <v>3243</v>
      </c>
      <c r="B1421" s="119" t="s">
        <v>3239</v>
      </c>
      <c r="C1421" s="129" t="s">
        <v>1489</v>
      </c>
      <c r="D1421" s="122">
        <v>5</v>
      </c>
      <c r="E1421" s="123" t="s">
        <v>3556</v>
      </c>
      <c r="F1421" s="18">
        <v>443108</v>
      </c>
      <c r="G1421" s="19">
        <v>96301</v>
      </c>
      <c r="H1421" s="19">
        <v>109769</v>
      </c>
      <c r="I1421" s="19">
        <v>0</v>
      </c>
      <c r="J1421" s="19">
        <v>0</v>
      </c>
      <c r="K1421" s="19">
        <v>0</v>
      </c>
      <c r="L1421" s="19">
        <v>26423</v>
      </c>
      <c r="M1421" s="19">
        <v>26247</v>
      </c>
      <c r="N1421" s="19">
        <v>14230</v>
      </c>
      <c r="O1421" s="19">
        <v>4385</v>
      </c>
      <c r="P1421" s="19">
        <v>7073</v>
      </c>
      <c r="Q1421" s="19">
        <v>54851</v>
      </c>
      <c r="R1421" s="19">
        <v>59264</v>
      </c>
      <c r="S1421" s="19">
        <v>73167</v>
      </c>
      <c r="T1421" s="20">
        <v>114444</v>
      </c>
      <c r="U1421" s="49">
        <v>19776</v>
      </c>
      <c r="V1421" s="19">
        <v>24219</v>
      </c>
      <c r="W1421" s="19">
        <v>33303</v>
      </c>
      <c r="X1421" s="19">
        <v>0</v>
      </c>
      <c r="Y1421" s="20">
        <v>0</v>
      </c>
      <c r="Z1421" s="19">
        <v>220040</v>
      </c>
      <c r="AA1421" s="177"/>
      <c r="AB1421" s="30">
        <v>249427</v>
      </c>
      <c r="AC1421" s="19">
        <v>238169</v>
      </c>
      <c r="AD1421" s="19">
        <v>539868</v>
      </c>
      <c r="AE1421" s="19">
        <v>1312905</v>
      </c>
      <c r="AF1421" s="19">
        <v>676498</v>
      </c>
      <c r="AG1421" s="19">
        <v>441784</v>
      </c>
      <c r="AH1421" s="19">
        <v>151276</v>
      </c>
      <c r="AI1421" s="19">
        <v>112086</v>
      </c>
      <c r="AJ1421" s="20">
        <v>34624</v>
      </c>
      <c r="AK1421" s="24">
        <v>54867</v>
      </c>
      <c r="AL1421" s="24">
        <v>68468</v>
      </c>
      <c r="AM1421" s="24">
        <v>19996</v>
      </c>
      <c r="AN1421" s="21">
        <v>40311</v>
      </c>
      <c r="AO1421" s="19">
        <v>173495</v>
      </c>
      <c r="AP1421" s="19">
        <v>23556</v>
      </c>
      <c r="AQ1421" s="49">
        <v>5463930</v>
      </c>
      <c r="AR1421" s="24">
        <v>98240</v>
      </c>
      <c r="AS1421" s="24">
        <v>217760</v>
      </c>
      <c r="AT1421" s="49">
        <v>110692</v>
      </c>
      <c r="AU1421" s="49">
        <v>35769</v>
      </c>
      <c r="AV1421" s="24">
        <f t="shared" si="44"/>
        <v>462461</v>
      </c>
      <c r="AW1421" s="158">
        <v>615014</v>
      </c>
      <c r="AX1421" s="91">
        <f t="shared" si="45"/>
        <v>6541405</v>
      </c>
      <c r="AY1421" s="68"/>
      <c r="AZ1421" s="19">
        <v>753466</v>
      </c>
      <c r="BA1421" s="19">
        <v>81424</v>
      </c>
      <c r="BB1421" s="18">
        <v>834890</v>
      </c>
      <c r="BC1421" s="18">
        <v>7376295</v>
      </c>
      <c r="BE1421" s="19"/>
      <c r="BF1421" s="20">
        <v>7376295</v>
      </c>
      <c r="BH1421" s="68"/>
      <c r="BI1421" s="68"/>
      <c r="BJ1421" s="68"/>
      <c r="BK1421" s="68"/>
      <c r="BL1421" s="68"/>
      <c r="BM1421" s="68"/>
      <c r="BN1421" s="68"/>
    </row>
    <row r="1422" spans="1:66" ht="22.5" customHeight="1" x14ac:dyDescent="0.2">
      <c r="A1422" s="118" t="s">
        <v>3244</v>
      </c>
      <c r="B1422" s="119" t="s">
        <v>3239</v>
      </c>
      <c r="C1422" s="129" t="s">
        <v>1490</v>
      </c>
      <c r="D1422" s="122">
        <v>5</v>
      </c>
      <c r="E1422" s="123" t="s">
        <v>3556</v>
      </c>
      <c r="F1422" s="18">
        <v>367229</v>
      </c>
      <c r="G1422" s="19">
        <v>106142</v>
      </c>
      <c r="H1422" s="19">
        <v>92939</v>
      </c>
      <c r="I1422" s="19">
        <v>0</v>
      </c>
      <c r="J1422" s="19">
        <v>29832</v>
      </c>
      <c r="K1422" s="19">
        <v>35936</v>
      </c>
      <c r="L1422" s="19">
        <v>19350</v>
      </c>
      <c r="M1422" s="19">
        <v>12738</v>
      </c>
      <c r="N1422" s="19">
        <v>11386</v>
      </c>
      <c r="O1422" s="19">
        <v>2986</v>
      </c>
      <c r="P1422" s="19">
        <v>121448</v>
      </c>
      <c r="Q1422" s="19">
        <v>43980</v>
      </c>
      <c r="R1422" s="19">
        <v>52348</v>
      </c>
      <c r="S1422" s="19">
        <v>52142</v>
      </c>
      <c r="T1422" s="20">
        <v>101728</v>
      </c>
      <c r="U1422" s="49">
        <v>27024</v>
      </c>
      <c r="V1422" s="19">
        <v>27378</v>
      </c>
      <c r="W1422" s="19">
        <v>55505</v>
      </c>
      <c r="X1422" s="19">
        <v>0</v>
      </c>
      <c r="Y1422" s="20">
        <v>0</v>
      </c>
      <c r="Z1422" s="19">
        <v>212737</v>
      </c>
      <c r="AA1422" s="177"/>
      <c r="AB1422" s="30">
        <v>301837</v>
      </c>
      <c r="AC1422" s="19">
        <v>236626</v>
      </c>
      <c r="AD1422" s="19">
        <v>280245</v>
      </c>
      <c r="AE1422" s="19">
        <v>450945</v>
      </c>
      <c r="AF1422" s="19">
        <v>607623</v>
      </c>
      <c r="AG1422" s="19">
        <v>401887</v>
      </c>
      <c r="AH1422" s="19">
        <v>123901</v>
      </c>
      <c r="AI1422" s="19">
        <v>120804</v>
      </c>
      <c r="AJ1422" s="20">
        <v>97380</v>
      </c>
      <c r="AK1422" s="24">
        <v>49656</v>
      </c>
      <c r="AL1422" s="24">
        <v>68410</v>
      </c>
      <c r="AM1422" s="24">
        <v>18144</v>
      </c>
      <c r="AN1422" s="21">
        <v>37753</v>
      </c>
      <c r="AO1422" s="19">
        <v>191169</v>
      </c>
      <c r="AP1422" s="19">
        <v>30952</v>
      </c>
      <c r="AQ1422" s="49">
        <v>4390160</v>
      </c>
      <c r="AR1422" s="24">
        <v>84441</v>
      </c>
      <c r="AS1422" s="24">
        <v>165356</v>
      </c>
      <c r="AT1422" s="49">
        <v>130730</v>
      </c>
      <c r="AU1422" s="49">
        <v>49825</v>
      </c>
      <c r="AV1422" s="24">
        <f t="shared" si="44"/>
        <v>430352</v>
      </c>
      <c r="AW1422" s="158">
        <v>1210235</v>
      </c>
      <c r="AX1422" s="91">
        <f t="shared" si="45"/>
        <v>6030747</v>
      </c>
      <c r="AY1422" s="68"/>
      <c r="AZ1422" s="19">
        <v>642048</v>
      </c>
      <c r="BA1422" s="19">
        <v>95375</v>
      </c>
      <c r="BB1422" s="18">
        <v>737423</v>
      </c>
      <c r="BC1422" s="18">
        <v>6768170</v>
      </c>
      <c r="BE1422" s="19"/>
      <c r="BF1422" s="20">
        <v>6768170</v>
      </c>
      <c r="BH1422" s="68"/>
      <c r="BI1422" s="68"/>
      <c r="BJ1422" s="68"/>
      <c r="BK1422" s="68"/>
      <c r="BL1422" s="68"/>
      <c r="BM1422" s="68"/>
      <c r="BN1422" s="68"/>
    </row>
    <row r="1423" spans="1:66" ht="22.5" customHeight="1" x14ac:dyDescent="0.2">
      <c r="A1423" s="118" t="s">
        <v>3245</v>
      </c>
      <c r="B1423" s="119" t="s">
        <v>3239</v>
      </c>
      <c r="C1423" s="129" t="s">
        <v>1491</v>
      </c>
      <c r="D1423" s="122">
        <v>5</v>
      </c>
      <c r="E1423" s="123" t="s">
        <v>3556</v>
      </c>
      <c r="F1423" s="18">
        <v>386036</v>
      </c>
      <c r="G1423" s="19">
        <v>127940</v>
      </c>
      <c r="H1423" s="19">
        <v>80784</v>
      </c>
      <c r="I1423" s="19">
        <v>0</v>
      </c>
      <c r="J1423" s="19">
        <v>29957</v>
      </c>
      <c r="K1423" s="19">
        <v>65347</v>
      </c>
      <c r="L1423" s="19">
        <v>7460</v>
      </c>
      <c r="M1423" s="19">
        <v>12237</v>
      </c>
      <c r="N1423" s="19">
        <v>10525</v>
      </c>
      <c r="O1423" s="19">
        <v>20223</v>
      </c>
      <c r="P1423" s="19">
        <v>110413</v>
      </c>
      <c r="Q1423" s="19">
        <v>41626</v>
      </c>
      <c r="R1423" s="19">
        <v>63666</v>
      </c>
      <c r="S1423" s="19">
        <v>72326</v>
      </c>
      <c r="T1423" s="20">
        <v>105543</v>
      </c>
      <c r="U1423" s="49">
        <v>25104</v>
      </c>
      <c r="V1423" s="19">
        <v>33696</v>
      </c>
      <c r="W1423" s="19">
        <v>66606</v>
      </c>
      <c r="X1423" s="19">
        <v>0</v>
      </c>
      <c r="Y1423" s="20">
        <v>0</v>
      </c>
      <c r="Z1423" s="19">
        <v>223735</v>
      </c>
      <c r="AA1423" s="177"/>
      <c r="AB1423" s="30">
        <v>244289</v>
      </c>
      <c r="AC1423" s="19">
        <v>228356</v>
      </c>
      <c r="AD1423" s="19">
        <v>273011</v>
      </c>
      <c r="AE1423" s="19">
        <v>609180</v>
      </c>
      <c r="AF1423" s="19">
        <v>520768</v>
      </c>
      <c r="AG1423" s="19">
        <v>327670</v>
      </c>
      <c r="AH1423" s="19">
        <v>127110</v>
      </c>
      <c r="AI1423" s="19">
        <v>80855</v>
      </c>
      <c r="AJ1423" s="20">
        <v>180153</v>
      </c>
      <c r="AK1423" s="24">
        <v>47382</v>
      </c>
      <c r="AL1423" s="24">
        <v>73981</v>
      </c>
      <c r="AM1423" s="24">
        <v>17484</v>
      </c>
      <c r="AN1423" s="21">
        <v>38154</v>
      </c>
      <c r="AO1423" s="19">
        <v>341636</v>
      </c>
      <c r="AP1423" s="19">
        <v>42848</v>
      </c>
      <c r="AQ1423" s="49">
        <v>4636101</v>
      </c>
      <c r="AR1423" s="24">
        <v>90192</v>
      </c>
      <c r="AS1423" s="24">
        <v>158158</v>
      </c>
      <c r="AT1423" s="49">
        <v>128601</v>
      </c>
      <c r="AU1423" s="49">
        <v>70387</v>
      </c>
      <c r="AV1423" s="24">
        <f t="shared" si="44"/>
        <v>447338</v>
      </c>
      <c r="AW1423" s="158">
        <v>959363</v>
      </c>
      <c r="AX1423" s="91">
        <f t="shared" si="45"/>
        <v>6042802</v>
      </c>
      <c r="AY1423" s="68"/>
      <c r="AZ1423" s="19">
        <v>613394</v>
      </c>
      <c r="BA1423" s="19">
        <v>179821</v>
      </c>
      <c r="BB1423" s="18">
        <v>793215</v>
      </c>
      <c r="BC1423" s="18">
        <v>6836017</v>
      </c>
      <c r="BE1423" s="19"/>
      <c r="BF1423" s="20">
        <v>6836017</v>
      </c>
      <c r="BH1423" s="68"/>
      <c r="BI1423" s="68"/>
      <c r="BJ1423" s="68"/>
      <c r="BK1423" s="68"/>
      <c r="BL1423" s="68"/>
      <c r="BM1423" s="68"/>
      <c r="BN1423" s="68"/>
    </row>
    <row r="1424" spans="1:66" ht="22.5" customHeight="1" x14ac:dyDescent="0.2">
      <c r="A1424" s="118" t="s">
        <v>3246</v>
      </c>
      <c r="B1424" s="119" t="s">
        <v>3239</v>
      </c>
      <c r="C1424" s="129" t="s">
        <v>1492</v>
      </c>
      <c r="D1424" s="122">
        <v>5</v>
      </c>
      <c r="E1424" s="123" t="s">
        <v>3556</v>
      </c>
      <c r="F1424" s="18">
        <v>328361</v>
      </c>
      <c r="G1424" s="19">
        <v>75816</v>
      </c>
      <c r="H1424" s="19">
        <v>45067</v>
      </c>
      <c r="I1424" s="19">
        <v>0</v>
      </c>
      <c r="J1424" s="19">
        <v>7920</v>
      </c>
      <c r="K1424" s="19">
        <v>28543</v>
      </c>
      <c r="L1424" s="19">
        <v>14923</v>
      </c>
      <c r="M1424" s="19">
        <v>10373</v>
      </c>
      <c r="N1424" s="19">
        <v>6851</v>
      </c>
      <c r="O1424" s="19">
        <v>7560</v>
      </c>
      <c r="P1424" s="19">
        <v>351</v>
      </c>
      <c r="Q1424" s="19">
        <v>30023</v>
      </c>
      <c r="R1424" s="19">
        <v>34165</v>
      </c>
      <c r="S1424" s="19">
        <v>24389</v>
      </c>
      <c r="T1424" s="20">
        <v>76296</v>
      </c>
      <c r="U1424" s="49">
        <v>39600</v>
      </c>
      <c r="V1424" s="19">
        <v>13689</v>
      </c>
      <c r="W1424" s="19">
        <v>11101</v>
      </c>
      <c r="X1424" s="19">
        <v>0</v>
      </c>
      <c r="Y1424" s="20">
        <v>0</v>
      </c>
      <c r="Z1424" s="19">
        <v>172231</v>
      </c>
      <c r="AA1424" s="177"/>
      <c r="AB1424" s="30">
        <v>153325</v>
      </c>
      <c r="AC1424" s="19">
        <v>154046</v>
      </c>
      <c r="AD1424" s="19">
        <v>236127</v>
      </c>
      <c r="AE1424" s="19">
        <v>332970</v>
      </c>
      <c r="AF1424" s="19">
        <v>474223</v>
      </c>
      <c r="AG1424" s="19">
        <v>306049</v>
      </c>
      <c r="AH1424" s="19">
        <v>87551</v>
      </c>
      <c r="AI1424" s="19">
        <v>51445</v>
      </c>
      <c r="AJ1424" s="20">
        <v>133086</v>
      </c>
      <c r="AK1424" s="24">
        <v>35730</v>
      </c>
      <c r="AL1424" s="24">
        <v>63955</v>
      </c>
      <c r="AM1424" s="24">
        <v>16182</v>
      </c>
      <c r="AN1424" s="21">
        <v>30713</v>
      </c>
      <c r="AO1424" s="19">
        <v>207064</v>
      </c>
      <c r="AP1424" s="19">
        <v>35566</v>
      </c>
      <c r="AQ1424" s="49">
        <v>3245291</v>
      </c>
      <c r="AR1424" s="24">
        <v>69360</v>
      </c>
      <c r="AS1424" s="24">
        <v>165781</v>
      </c>
      <c r="AT1424" s="49">
        <v>123320</v>
      </c>
      <c r="AU1424" s="49">
        <v>60406</v>
      </c>
      <c r="AV1424" s="24">
        <f t="shared" si="44"/>
        <v>418867</v>
      </c>
      <c r="AW1424" s="158">
        <v>1029472</v>
      </c>
      <c r="AX1424" s="91">
        <f t="shared" si="45"/>
        <v>4693630</v>
      </c>
      <c r="AY1424" s="68"/>
      <c r="AZ1424" s="19">
        <v>506679</v>
      </c>
      <c r="BA1424" s="19">
        <v>157439</v>
      </c>
      <c r="BB1424" s="18">
        <v>664118</v>
      </c>
      <c r="BC1424" s="18">
        <v>5357748</v>
      </c>
      <c r="BE1424" s="19"/>
      <c r="BF1424" s="20">
        <v>5357748</v>
      </c>
      <c r="BH1424" s="68"/>
      <c r="BI1424" s="68"/>
      <c r="BJ1424" s="68"/>
      <c r="BK1424" s="68"/>
      <c r="BL1424" s="68"/>
      <c r="BM1424" s="68"/>
      <c r="BN1424" s="68"/>
    </row>
    <row r="1425" spans="1:66" ht="22.5" customHeight="1" x14ac:dyDescent="0.2">
      <c r="A1425" s="118" t="s">
        <v>3247</v>
      </c>
      <c r="B1425" s="119" t="s">
        <v>3239</v>
      </c>
      <c r="C1425" s="129" t="s">
        <v>1493</v>
      </c>
      <c r="D1425" s="122">
        <v>5</v>
      </c>
      <c r="E1425" s="123" t="s">
        <v>3556</v>
      </c>
      <c r="F1425" s="18">
        <v>637792</v>
      </c>
      <c r="G1425" s="19">
        <v>239622</v>
      </c>
      <c r="H1425" s="19">
        <v>137258</v>
      </c>
      <c r="I1425" s="19">
        <v>0</v>
      </c>
      <c r="J1425" s="19">
        <v>11133</v>
      </c>
      <c r="K1425" s="19">
        <v>3586</v>
      </c>
      <c r="L1425" s="19">
        <v>1479</v>
      </c>
      <c r="M1425" s="19">
        <v>24676</v>
      </c>
      <c r="N1425" s="19">
        <v>18080</v>
      </c>
      <c r="O1425" s="19">
        <v>17993</v>
      </c>
      <c r="P1425" s="19">
        <v>223567</v>
      </c>
      <c r="Q1425" s="19">
        <v>63103</v>
      </c>
      <c r="R1425" s="19">
        <v>106477</v>
      </c>
      <c r="S1425" s="19">
        <v>89987</v>
      </c>
      <c r="T1425" s="20">
        <v>169123</v>
      </c>
      <c r="U1425" s="49">
        <v>93264</v>
      </c>
      <c r="V1425" s="19">
        <v>50544</v>
      </c>
      <c r="W1425" s="19">
        <v>88808</v>
      </c>
      <c r="X1425" s="19">
        <v>0</v>
      </c>
      <c r="Y1425" s="20">
        <v>0</v>
      </c>
      <c r="Z1425" s="19">
        <v>337048</v>
      </c>
      <c r="AA1425" s="177"/>
      <c r="AB1425" s="30">
        <v>356253</v>
      </c>
      <c r="AC1425" s="19">
        <v>361166</v>
      </c>
      <c r="AD1425" s="19">
        <v>590026</v>
      </c>
      <c r="AE1425" s="19">
        <v>1189815</v>
      </c>
      <c r="AF1425" s="19">
        <v>919228</v>
      </c>
      <c r="AG1425" s="19">
        <v>553324</v>
      </c>
      <c r="AH1425" s="19">
        <v>270274</v>
      </c>
      <c r="AI1425" s="19">
        <v>150502</v>
      </c>
      <c r="AJ1425" s="20">
        <v>373831</v>
      </c>
      <c r="AK1425" s="24">
        <v>62304</v>
      </c>
      <c r="AL1425" s="24">
        <v>108860</v>
      </c>
      <c r="AM1425" s="24">
        <v>26697</v>
      </c>
      <c r="AN1425" s="21">
        <v>57689</v>
      </c>
      <c r="AO1425" s="19">
        <v>609468</v>
      </c>
      <c r="AP1425" s="19">
        <v>78960</v>
      </c>
      <c r="AQ1425" s="49">
        <v>8021937</v>
      </c>
      <c r="AR1425" s="24">
        <v>136564</v>
      </c>
      <c r="AS1425" s="24">
        <v>194973</v>
      </c>
      <c r="AT1425" s="49">
        <v>138280</v>
      </c>
      <c r="AU1425" s="49">
        <v>68803</v>
      </c>
      <c r="AV1425" s="24">
        <f t="shared" si="44"/>
        <v>538620</v>
      </c>
      <c r="AW1425" s="158">
        <v>1624749</v>
      </c>
      <c r="AX1425" s="91">
        <f t="shared" si="45"/>
        <v>10185306</v>
      </c>
      <c r="AY1425" s="68"/>
      <c r="AZ1425" s="19">
        <v>894436</v>
      </c>
      <c r="BA1425" s="19">
        <v>374140</v>
      </c>
      <c r="BB1425" s="18">
        <v>1268576</v>
      </c>
      <c r="BC1425" s="18">
        <v>11453882</v>
      </c>
      <c r="BE1425" s="19"/>
      <c r="BF1425" s="20">
        <v>11453882</v>
      </c>
      <c r="BH1425" s="68"/>
      <c r="BI1425" s="68"/>
      <c r="BJ1425" s="68"/>
      <c r="BK1425" s="68"/>
      <c r="BL1425" s="68"/>
      <c r="BM1425" s="68"/>
      <c r="BN1425" s="68"/>
    </row>
    <row r="1426" spans="1:66" ht="22.5" customHeight="1" x14ac:dyDescent="0.2">
      <c r="A1426" s="118" t="s">
        <v>3248</v>
      </c>
      <c r="B1426" s="119" t="s">
        <v>3239</v>
      </c>
      <c r="C1426" s="129" t="s">
        <v>1494</v>
      </c>
      <c r="D1426" s="122">
        <v>5</v>
      </c>
      <c r="E1426" s="123" t="s">
        <v>3556</v>
      </c>
      <c r="F1426" s="18">
        <v>662355</v>
      </c>
      <c r="G1426" s="19">
        <v>126700</v>
      </c>
      <c r="H1426" s="19">
        <v>64889</v>
      </c>
      <c r="I1426" s="19">
        <v>0</v>
      </c>
      <c r="J1426" s="19">
        <v>3760</v>
      </c>
      <c r="K1426" s="19">
        <v>11352</v>
      </c>
      <c r="L1426" s="19">
        <v>5635</v>
      </c>
      <c r="M1426" s="19">
        <v>27868</v>
      </c>
      <c r="N1426" s="19">
        <v>17810</v>
      </c>
      <c r="O1426" s="19">
        <v>0</v>
      </c>
      <c r="P1426" s="19">
        <v>183659</v>
      </c>
      <c r="Q1426" s="19">
        <v>60517</v>
      </c>
      <c r="R1426" s="19">
        <v>120048</v>
      </c>
      <c r="S1426" s="19">
        <v>101761</v>
      </c>
      <c r="T1426" s="20">
        <v>89012</v>
      </c>
      <c r="U1426" s="49">
        <v>32592</v>
      </c>
      <c r="V1426" s="19">
        <v>42120</v>
      </c>
      <c r="W1426" s="19">
        <v>44404</v>
      </c>
      <c r="X1426" s="19">
        <v>0</v>
      </c>
      <c r="Y1426" s="20">
        <v>0</v>
      </c>
      <c r="Z1426" s="19">
        <v>257816</v>
      </c>
      <c r="AA1426" s="177"/>
      <c r="AB1426" s="30">
        <v>226688</v>
      </c>
      <c r="AC1426" s="19">
        <v>276562</v>
      </c>
      <c r="AD1426" s="19">
        <v>546267</v>
      </c>
      <c r="AE1426" s="19">
        <v>1520640</v>
      </c>
      <c r="AF1426" s="19">
        <v>864635</v>
      </c>
      <c r="AG1426" s="19">
        <v>488030</v>
      </c>
      <c r="AH1426" s="19">
        <v>243075</v>
      </c>
      <c r="AI1426" s="19">
        <v>149161</v>
      </c>
      <c r="AJ1426" s="20">
        <v>71953</v>
      </c>
      <c r="AK1426" s="24">
        <v>61734</v>
      </c>
      <c r="AL1426" s="24">
        <v>81840</v>
      </c>
      <c r="AM1426" s="24">
        <v>20092</v>
      </c>
      <c r="AN1426" s="21">
        <v>49795</v>
      </c>
      <c r="AO1426" s="19">
        <v>900804</v>
      </c>
      <c r="AP1426" s="19">
        <v>24184</v>
      </c>
      <c r="AQ1426" s="49">
        <v>7377758</v>
      </c>
      <c r="AR1426" s="24">
        <v>124344</v>
      </c>
      <c r="AS1426" s="24">
        <v>186374</v>
      </c>
      <c r="AT1426" s="49">
        <v>108964</v>
      </c>
      <c r="AU1426" s="49">
        <v>45454</v>
      </c>
      <c r="AV1426" s="24">
        <f t="shared" si="44"/>
        <v>465136</v>
      </c>
      <c r="AW1426" s="158">
        <v>1341726</v>
      </c>
      <c r="AX1426" s="91">
        <f t="shared" si="45"/>
        <v>9184620</v>
      </c>
      <c r="AY1426" s="68"/>
      <c r="AZ1426" s="19">
        <v>885826</v>
      </c>
      <c r="BA1426" s="19">
        <v>109040</v>
      </c>
      <c r="BB1426" s="18">
        <v>994866</v>
      </c>
      <c r="BC1426" s="18">
        <v>10179486</v>
      </c>
      <c r="BE1426" s="19"/>
      <c r="BF1426" s="20">
        <v>10179486</v>
      </c>
      <c r="BH1426" s="68"/>
      <c r="BI1426" s="68"/>
      <c r="BJ1426" s="68"/>
      <c r="BK1426" s="68"/>
      <c r="BL1426" s="68"/>
      <c r="BM1426" s="68"/>
      <c r="BN1426" s="68"/>
    </row>
    <row r="1427" spans="1:66" ht="22.5" customHeight="1" x14ac:dyDescent="0.2">
      <c r="A1427" s="118" t="s">
        <v>3249</v>
      </c>
      <c r="B1427" s="119" t="s">
        <v>3239</v>
      </c>
      <c r="C1427" s="129" t="s">
        <v>1495</v>
      </c>
      <c r="D1427" s="122">
        <v>5</v>
      </c>
      <c r="E1427" s="123" t="s">
        <v>3556</v>
      </c>
      <c r="F1427" s="18">
        <v>575911</v>
      </c>
      <c r="G1427" s="19">
        <v>124295</v>
      </c>
      <c r="H1427" s="19">
        <v>115192</v>
      </c>
      <c r="I1427" s="19">
        <v>0</v>
      </c>
      <c r="J1427" s="19">
        <v>0</v>
      </c>
      <c r="K1427" s="19">
        <v>0</v>
      </c>
      <c r="L1427" s="19">
        <v>0</v>
      </c>
      <c r="M1427" s="19">
        <v>20580</v>
      </c>
      <c r="N1427" s="19">
        <v>14662</v>
      </c>
      <c r="O1427" s="19">
        <v>4725</v>
      </c>
      <c r="P1427" s="19">
        <v>125669</v>
      </c>
      <c r="Q1427" s="19">
        <v>53032</v>
      </c>
      <c r="R1427" s="19">
        <v>55754</v>
      </c>
      <c r="S1427" s="19">
        <v>63075</v>
      </c>
      <c r="T1427" s="20">
        <v>89012</v>
      </c>
      <c r="U1427" s="49">
        <v>22176</v>
      </c>
      <c r="V1427" s="19">
        <v>27378</v>
      </c>
      <c r="W1427" s="19">
        <v>33303</v>
      </c>
      <c r="X1427" s="19">
        <v>0</v>
      </c>
      <c r="Y1427" s="20">
        <v>0</v>
      </c>
      <c r="Z1427" s="19">
        <v>298272</v>
      </c>
      <c r="AA1427" s="177"/>
      <c r="AB1427" s="30">
        <v>216737</v>
      </c>
      <c r="AC1427" s="19">
        <v>264710</v>
      </c>
      <c r="AD1427" s="19">
        <v>474475</v>
      </c>
      <c r="AE1427" s="19">
        <v>981750</v>
      </c>
      <c r="AF1427" s="19">
        <v>874060</v>
      </c>
      <c r="AG1427" s="19">
        <v>503389</v>
      </c>
      <c r="AH1427" s="19">
        <v>226243</v>
      </c>
      <c r="AI1427" s="19">
        <v>154046</v>
      </c>
      <c r="AJ1427" s="20">
        <v>368962</v>
      </c>
      <c r="AK1427" s="24">
        <v>55685</v>
      </c>
      <c r="AL1427" s="24">
        <v>94402</v>
      </c>
      <c r="AM1427" s="24">
        <v>22596</v>
      </c>
      <c r="AN1427" s="21">
        <v>50270</v>
      </c>
      <c r="AO1427" s="19">
        <v>561434</v>
      </c>
      <c r="AP1427" s="19">
        <v>65992</v>
      </c>
      <c r="AQ1427" s="49">
        <v>6537787</v>
      </c>
      <c r="AR1427" s="24">
        <v>116246</v>
      </c>
      <c r="AS1427" s="24">
        <v>207512</v>
      </c>
      <c r="AT1427" s="49">
        <v>98128</v>
      </c>
      <c r="AU1427" s="49">
        <v>58274</v>
      </c>
      <c r="AV1427" s="24">
        <f t="shared" si="44"/>
        <v>480160</v>
      </c>
      <c r="AW1427" s="158">
        <v>1497780</v>
      </c>
      <c r="AX1427" s="91">
        <f t="shared" si="45"/>
        <v>8515727</v>
      </c>
      <c r="AY1427" s="68"/>
      <c r="AZ1427" s="19">
        <v>770792</v>
      </c>
      <c r="BA1427" s="19">
        <v>311352</v>
      </c>
      <c r="BB1427" s="18">
        <v>1082144</v>
      </c>
      <c r="BC1427" s="18">
        <v>9597871</v>
      </c>
      <c r="BE1427" s="19"/>
      <c r="BF1427" s="20">
        <v>9597871</v>
      </c>
      <c r="BH1427" s="68"/>
      <c r="BI1427" s="68"/>
      <c r="BJ1427" s="68"/>
      <c r="BK1427" s="68"/>
      <c r="BL1427" s="68"/>
      <c r="BM1427" s="68"/>
      <c r="BN1427" s="68"/>
    </row>
    <row r="1428" spans="1:66" ht="22.5" customHeight="1" x14ac:dyDescent="0.2">
      <c r="A1428" s="118" t="s">
        <v>3250</v>
      </c>
      <c r="B1428" s="119" t="s">
        <v>3239</v>
      </c>
      <c r="C1428" s="129" t="s">
        <v>1496</v>
      </c>
      <c r="D1428" s="122">
        <v>5</v>
      </c>
      <c r="E1428" s="123" t="s">
        <v>3556</v>
      </c>
      <c r="F1428" s="18">
        <v>97096</v>
      </c>
      <c r="G1428" s="19">
        <v>20339</v>
      </c>
      <c r="H1428" s="19">
        <v>13838</v>
      </c>
      <c r="I1428" s="19">
        <v>0</v>
      </c>
      <c r="J1428" s="19">
        <v>2116</v>
      </c>
      <c r="K1428" s="19">
        <v>0</v>
      </c>
      <c r="L1428" s="19">
        <v>1423</v>
      </c>
      <c r="M1428" s="19">
        <v>1400</v>
      </c>
      <c r="N1428" s="19">
        <v>1213</v>
      </c>
      <c r="O1428" s="19">
        <v>0</v>
      </c>
      <c r="P1428" s="19">
        <v>17390</v>
      </c>
      <c r="Q1428" s="19">
        <v>12708</v>
      </c>
      <c r="R1428" s="19">
        <v>2568</v>
      </c>
      <c r="S1428" s="19">
        <v>6728</v>
      </c>
      <c r="T1428" s="20">
        <v>25432</v>
      </c>
      <c r="U1428" s="49">
        <v>1824</v>
      </c>
      <c r="V1428" s="19">
        <v>7371</v>
      </c>
      <c r="W1428" s="19">
        <v>22202</v>
      </c>
      <c r="X1428" s="19">
        <v>0</v>
      </c>
      <c r="Y1428" s="20">
        <v>0</v>
      </c>
      <c r="Z1428" s="19">
        <v>43192</v>
      </c>
      <c r="AA1428" s="177"/>
      <c r="AB1428" s="30">
        <v>0</v>
      </c>
      <c r="AC1428" s="19">
        <v>27304</v>
      </c>
      <c r="AD1428" s="19">
        <v>81038</v>
      </c>
      <c r="AE1428" s="19">
        <v>83160</v>
      </c>
      <c r="AF1428" s="19">
        <v>165300</v>
      </c>
      <c r="AG1428" s="19">
        <v>54054</v>
      </c>
      <c r="AH1428" s="19">
        <v>16288</v>
      </c>
      <c r="AI1428" s="19">
        <v>16094</v>
      </c>
      <c r="AJ1428" s="20">
        <v>54641</v>
      </c>
      <c r="AK1428" s="24">
        <v>10994</v>
      </c>
      <c r="AL1428" s="24">
        <v>29659</v>
      </c>
      <c r="AM1428" s="24">
        <v>4910</v>
      </c>
      <c r="AN1428" s="21">
        <v>10942</v>
      </c>
      <c r="AO1428" s="19">
        <v>119499</v>
      </c>
      <c r="AP1428" s="19">
        <v>9898</v>
      </c>
      <c r="AQ1428" s="49">
        <v>960621</v>
      </c>
      <c r="AR1428" s="24">
        <v>54630</v>
      </c>
      <c r="AS1428" s="24">
        <v>158644</v>
      </c>
      <c r="AT1428" s="49">
        <v>45076</v>
      </c>
      <c r="AU1428" s="49">
        <v>35568</v>
      </c>
      <c r="AV1428" s="24">
        <f t="shared" si="44"/>
        <v>293918</v>
      </c>
      <c r="AW1428" s="158">
        <v>265990</v>
      </c>
      <c r="AX1428" s="91">
        <f t="shared" si="45"/>
        <v>1520529</v>
      </c>
      <c r="AY1428" s="68"/>
      <c r="AZ1428" s="19">
        <v>204381</v>
      </c>
      <c r="BA1428" s="19">
        <v>44939</v>
      </c>
      <c r="BB1428" s="18">
        <v>249320</v>
      </c>
      <c r="BC1428" s="18">
        <v>1769849</v>
      </c>
      <c r="BE1428" s="19"/>
      <c r="BF1428" s="20">
        <v>1769849</v>
      </c>
      <c r="BH1428" s="68"/>
      <c r="BI1428" s="68"/>
      <c r="BJ1428" s="68"/>
      <c r="BK1428" s="68"/>
      <c r="BL1428" s="68"/>
      <c r="BM1428" s="68"/>
      <c r="BN1428" s="68"/>
    </row>
    <row r="1429" spans="1:66" ht="22.5" customHeight="1" x14ac:dyDescent="0.2">
      <c r="A1429" s="118" t="s">
        <v>3251</v>
      </c>
      <c r="B1429" s="119" t="s">
        <v>3239</v>
      </c>
      <c r="C1429" s="129" t="s">
        <v>1497</v>
      </c>
      <c r="D1429" s="122">
        <v>5</v>
      </c>
      <c r="E1429" s="123" t="s">
        <v>3556</v>
      </c>
      <c r="F1429" s="18">
        <v>118486</v>
      </c>
      <c r="G1429" s="19">
        <v>21360</v>
      </c>
      <c r="H1429" s="19">
        <v>18139</v>
      </c>
      <c r="I1429" s="19">
        <v>0</v>
      </c>
      <c r="J1429" s="19">
        <v>6984</v>
      </c>
      <c r="K1429" s="19">
        <v>0</v>
      </c>
      <c r="L1429" s="19">
        <v>1382</v>
      </c>
      <c r="M1429" s="19">
        <v>0</v>
      </c>
      <c r="N1429" s="19">
        <v>1678</v>
      </c>
      <c r="O1429" s="19">
        <v>0</v>
      </c>
      <c r="P1429" s="19">
        <v>4149</v>
      </c>
      <c r="Q1429" s="19">
        <v>13306</v>
      </c>
      <c r="R1429" s="19">
        <v>4716</v>
      </c>
      <c r="S1429" s="19">
        <v>6728</v>
      </c>
      <c r="T1429" s="20">
        <v>12716</v>
      </c>
      <c r="U1429" s="49">
        <v>1920</v>
      </c>
      <c r="V1429" s="19">
        <v>5265</v>
      </c>
      <c r="W1429" s="19">
        <v>11101</v>
      </c>
      <c r="X1429" s="19">
        <v>0</v>
      </c>
      <c r="Y1429" s="20">
        <v>0</v>
      </c>
      <c r="Z1429" s="19">
        <v>48365</v>
      </c>
      <c r="AA1429" s="177"/>
      <c r="AB1429" s="30">
        <v>0</v>
      </c>
      <c r="AC1429" s="19">
        <v>36894</v>
      </c>
      <c r="AD1429" s="19">
        <v>99057</v>
      </c>
      <c r="AE1429" s="19">
        <v>110385</v>
      </c>
      <c r="AF1429" s="19">
        <v>147755</v>
      </c>
      <c r="AG1429" s="19">
        <v>71042</v>
      </c>
      <c r="AH1429" s="19">
        <v>19241</v>
      </c>
      <c r="AI1429" s="19">
        <v>28069</v>
      </c>
      <c r="AJ1429" s="20">
        <v>22181</v>
      </c>
      <c r="AK1429" s="24">
        <v>15204</v>
      </c>
      <c r="AL1429" s="24">
        <v>29130</v>
      </c>
      <c r="AM1429" s="24">
        <v>4110</v>
      </c>
      <c r="AN1429" s="21">
        <v>11330</v>
      </c>
      <c r="AO1429" s="19">
        <v>87618</v>
      </c>
      <c r="AP1429" s="19">
        <v>3914</v>
      </c>
      <c r="AQ1429" s="49">
        <v>962225</v>
      </c>
      <c r="AR1429" s="24">
        <v>41113</v>
      </c>
      <c r="AS1429" s="24">
        <v>110221</v>
      </c>
      <c r="AT1429" s="49">
        <v>45780</v>
      </c>
      <c r="AU1429" s="49">
        <v>40345</v>
      </c>
      <c r="AV1429" s="24">
        <f t="shared" si="44"/>
        <v>237459</v>
      </c>
      <c r="AW1429" s="158">
        <v>334354</v>
      </c>
      <c r="AX1429" s="91">
        <f t="shared" si="45"/>
        <v>1534038</v>
      </c>
      <c r="AY1429" s="68"/>
      <c r="AZ1429" s="19">
        <v>249462</v>
      </c>
      <c r="BA1429" s="19">
        <v>19228</v>
      </c>
      <c r="BB1429" s="18">
        <v>268690</v>
      </c>
      <c r="BC1429" s="18">
        <v>1802728</v>
      </c>
      <c r="BE1429" s="19"/>
      <c r="BF1429" s="20">
        <v>1802728</v>
      </c>
      <c r="BH1429" s="68"/>
      <c r="BI1429" s="68"/>
      <c r="BJ1429" s="68"/>
      <c r="BK1429" s="68"/>
      <c r="BL1429" s="68"/>
      <c r="BM1429" s="68"/>
      <c r="BN1429" s="68"/>
    </row>
    <row r="1430" spans="1:66" ht="22.5" customHeight="1" x14ac:dyDescent="0.2">
      <c r="A1430" s="118" t="s">
        <v>3252</v>
      </c>
      <c r="B1430" s="119" t="s">
        <v>3239</v>
      </c>
      <c r="C1430" s="129" t="s">
        <v>1498</v>
      </c>
      <c r="D1430" s="122">
        <v>5</v>
      </c>
      <c r="E1430" s="123" t="s">
        <v>3556</v>
      </c>
      <c r="F1430" s="18">
        <v>92791</v>
      </c>
      <c r="G1430" s="19">
        <v>14361</v>
      </c>
      <c r="H1430" s="19">
        <v>11968</v>
      </c>
      <c r="I1430" s="19">
        <v>0</v>
      </c>
      <c r="J1430" s="19">
        <v>2964</v>
      </c>
      <c r="K1430" s="19">
        <v>0</v>
      </c>
      <c r="L1430" s="19">
        <v>0</v>
      </c>
      <c r="M1430" s="19">
        <v>0</v>
      </c>
      <c r="N1430" s="19">
        <v>1381</v>
      </c>
      <c r="O1430" s="19">
        <v>0</v>
      </c>
      <c r="P1430" s="19">
        <v>76</v>
      </c>
      <c r="Q1430" s="19">
        <v>12429</v>
      </c>
      <c r="R1430" s="19">
        <v>5083</v>
      </c>
      <c r="S1430" s="19">
        <v>6728</v>
      </c>
      <c r="T1430" s="20">
        <v>12716</v>
      </c>
      <c r="U1430" s="49">
        <v>1488</v>
      </c>
      <c r="V1430" s="19">
        <v>5265</v>
      </c>
      <c r="W1430" s="19">
        <v>11101</v>
      </c>
      <c r="X1430" s="19">
        <v>0</v>
      </c>
      <c r="Y1430" s="20">
        <v>0</v>
      </c>
      <c r="Z1430" s="19">
        <v>29996</v>
      </c>
      <c r="AA1430" s="177"/>
      <c r="AB1430" s="30">
        <v>0</v>
      </c>
      <c r="AC1430" s="19">
        <v>36011</v>
      </c>
      <c r="AD1430" s="19">
        <v>84849</v>
      </c>
      <c r="AE1430" s="19">
        <v>134310</v>
      </c>
      <c r="AF1430" s="19">
        <v>131878</v>
      </c>
      <c r="AG1430" s="19">
        <v>54311</v>
      </c>
      <c r="AH1430" s="19">
        <v>13751</v>
      </c>
      <c r="AI1430" s="19">
        <v>29890</v>
      </c>
      <c r="AJ1430" s="20">
        <v>12984</v>
      </c>
      <c r="AK1430" s="24">
        <v>12517</v>
      </c>
      <c r="AL1430" s="24">
        <v>21774</v>
      </c>
      <c r="AM1430" s="24">
        <v>3343</v>
      </c>
      <c r="AN1430" s="21">
        <v>9213</v>
      </c>
      <c r="AO1430" s="19">
        <v>55531</v>
      </c>
      <c r="AP1430" s="19">
        <v>1421</v>
      </c>
      <c r="AQ1430" s="49">
        <v>810130</v>
      </c>
      <c r="AR1430" s="24">
        <v>49340</v>
      </c>
      <c r="AS1430" s="24">
        <v>124841</v>
      </c>
      <c r="AT1430" s="49">
        <v>34521</v>
      </c>
      <c r="AU1430" s="49">
        <v>32431</v>
      </c>
      <c r="AV1430" s="24">
        <f t="shared" si="44"/>
        <v>241133</v>
      </c>
      <c r="AW1430" s="158">
        <v>297804</v>
      </c>
      <c r="AX1430" s="91">
        <f t="shared" si="45"/>
        <v>1349067</v>
      </c>
      <c r="AY1430" s="68"/>
      <c r="AZ1430" s="19">
        <v>220683</v>
      </c>
      <c r="BA1430" s="19">
        <v>6439</v>
      </c>
      <c r="BB1430" s="18">
        <v>227122</v>
      </c>
      <c r="BC1430" s="18">
        <v>1576189</v>
      </c>
      <c r="BE1430" s="19"/>
      <c r="BF1430" s="20">
        <v>1576189</v>
      </c>
      <c r="BH1430" s="68"/>
      <c r="BI1430" s="68"/>
      <c r="BJ1430" s="68"/>
      <c r="BK1430" s="68"/>
      <c r="BL1430" s="68"/>
      <c r="BM1430" s="68"/>
      <c r="BN1430" s="68"/>
    </row>
    <row r="1431" spans="1:66" ht="22.5" customHeight="1" x14ac:dyDescent="0.2">
      <c r="A1431" s="118" t="s">
        <v>3253</v>
      </c>
      <c r="B1431" s="119" t="s">
        <v>3239</v>
      </c>
      <c r="C1431" s="129" t="s">
        <v>1499</v>
      </c>
      <c r="D1431" s="122">
        <v>6</v>
      </c>
      <c r="E1431" s="123" t="s">
        <v>3556</v>
      </c>
      <c r="F1431" s="18">
        <v>101241</v>
      </c>
      <c r="G1431" s="19">
        <v>30035</v>
      </c>
      <c r="H1431" s="19">
        <v>21131</v>
      </c>
      <c r="I1431" s="19">
        <v>0</v>
      </c>
      <c r="J1431" s="19">
        <v>0</v>
      </c>
      <c r="K1431" s="19">
        <v>4798</v>
      </c>
      <c r="L1431" s="19">
        <v>2908</v>
      </c>
      <c r="M1431" s="19">
        <v>0</v>
      </c>
      <c r="N1431" s="19">
        <v>1311</v>
      </c>
      <c r="O1431" s="19">
        <v>0</v>
      </c>
      <c r="P1431" s="19">
        <v>71</v>
      </c>
      <c r="Q1431" s="19">
        <v>10550</v>
      </c>
      <c r="R1431" s="19">
        <v>10532</v>
      </c>
      <c r="S1431" s="19">
        <v>7569</v>
      </c>
      <c r="T1431" s="20">
        <v>12716</v>
      </c>
      <c r="U1431" s="49">
        <v>1680</v>
      </c>
      <c r="V1431" s="19">
        <v>4212</v>
      </c>
      <c r="W1431" s="19">
        <v>11101</v>
      </c>
      <c r="X1431" s="19">
        <v>0</v>
      </c>
      <c r="Y1431" s="20">
        <v>0</v>
      </c>
      <c r="Z1431" s="19">
        <v>44624</v>
      </c>
      <c r="AA1431" s="177"/>
      <c r="AB1431" s="30">
        <v>0</v>
      </c>
      <c r="AC1431" s="19">
        <v>34083</v>
      </c>
      <c r="AD1431" s="19">
        <v>82836</v>
      </c>
      <c r="AE1431" s="19">
        <v>81015</v>
      </c>
      <c r="AF1431" s="19">
        <v>134778</v>
      </c>
      <c r="AG1431" s="19">
        <v>55084</v>
      </c>
      <c r="AH1431" s="19">
        <v>16624</v>
      </c>
      <c r="AI1431" s="19">
        <v>50966</v>
      </c>
      <c r="AJ1431" s="20">
        <v>29755</v>
      </c>
      <c r="AK1431" s="24">
        <v>11876</v>
      </c>
      <c r="AL1431" s="24">
        <v>27715</v>
      </c>
      <c r="AM1431" s="24">
        <v>4337</v>
      </c>
      <c r="AN1431" s="21">
        <v>10087</v>
      </c>
      <c r="AO1431" s="19">
        <v>75587</v>
      </c>
      <c r="AP1431" s="19">
        <v>7571</v>
      </c>
      <c r="AQ1431" s="49">
        <v>886793</v>
      </c>
      <c r="AR1431" s="24">
        <v>50944</v>
      </c>
      <c r="AS1431" s="24">
        <v>101854</v>
      </c>
      <c r="AT1431" s="49">
        <v>51663</v>
      </c>
      <c r="AU1431" s="49">
        <v>29855</v>
      </c>
      <c r="AV1431" s="24">
        <f t="shared" si="44"/>
        <v>234316</v>
      </c>
      <c r="AW1431" s="158">
        <v>271956</v>
      </c>
      <c r="AX1431" s="91">
        <f t="shared" si="45"/>
        <v>1393065</v>
      </c>
      <c r="AY1431" s="68"/>
      <c r="AZ1431" s="19">
        <v>213828</v>
      </c>
      <c r="BA1431" s="19">
        <v>34514</v>
      </c>
      <c r="BB1431" s="18">
        <v>248342</v>
      </c>
      <c r="BC1431" s="18">
        <v>1641407</v>
      </c>
      <c r="BE1431" s="19"/>
      <c r="BF1431" s="20">
        <v>1641407</v>
      </c>
      <c r="BH1431" s="68"/>
      <c r="BI1431" s="68"/>
      <c r="BJ1431" s="68"/>
      <c r="BK1431" s="68"/>
      <c r="BL1431" s="68"/>
      <c r="BM1431" s="68"/>
      <c r="BN1431" s="68"/>
    </row>
    <row r="1432" spans="1:66" ht="22.5" customHeight="1" x14ac:dyDescent="0.2">
      <c r="A1432" s="118" t="s">
        <v>3254</v>
      </c>
      <c r="B1432" s="119" t="s">
        <v>3239</v>
      </c>
      <c r="C1432" s="129" t="s">
        <v>1500</v>
      </c>
      <c r="D1432" s="122">
        <v>6</v>
      </c>
      <c r="E1432" s="123" t="s">
        <v>3556</v>
      </c>
      <c r="F1432" s="18">
        <v>70012</v>
      </c>
      <c r="G1432" s="19">
        <v>18444</v>
      </c>
      <c r="H1432" s="19">
        <v>12716</v>
      </c>
      <c r="I1432" s="19">
        <v>0</v>
      </c>
      <c r="J1432" s="19">
        <v>0</v>
      </c>
      <c r="K1432" s="19">
        <v>0</v>
      </c>
      <c r="L1432" s="19">
        <v>0</v>
      </c>
      <c r="M1432" s="19">
        <v>0</v>
      </c>
      <c r="N1432" s="19">
        <v>634</v>
      </c>
      <c r="O1432" s="19">
        <v>0</v>
      </c>
      <c r="P1432" s="19">
        <v>135</v>
      </c>
      <c r="Q1432" s="19">
        <v>5027</v>
      </c>
      <c r="R1432" s="19">
        <v>1362</v>
      </c>
      <c r="S1432" s="19">
        <v>4205</v>
      </c>
      <c r="T1432" s="20">
        <v>12716</v>
      </c>
      <c r="U1432" s="49">
        <v>864</v>
      </c>
      <c r="V1432" s="19">
        <v>4212</v>
      </c>
      <c r="W1432" s="19">
        <v>11101</v>
      </c>
      <c r="X1432" s="19">
        <v>0</v>
      </c>
      <c r="Y1432" s="20">
        <v>0</v>
      </c>
      <c r="Z1432" s="19">
        <v>38772</v>
      </c>
      <c r="AA1432" s="177"/>
      <c r="AB1432" s="30">
        <v>0</v>
      </c>
      <c r="AC1432" s="19">
        <v>13746</v>
      </c>
      <c r="AD1432" s="19">
        <v>37460</v>
      </c>
      <c r="AE1432" s="19">
        <v>61215</v>
      </c>
      <c r="AF1432" s="19">
        <v>67788</v>
      </c>
      <c r="AG1432" s="19">
        <v>25139</v>
      </c>
      <c r="AH1432" s="19">
        <v>14444</v>
      </c>
      <c r="AI1432" s="19">
        <v>39661</v>
      </c>
      <c r="AJ1432" s="20">
        <v>73576</v>
      </c>
      <c r="AK1432" s="24">
        <v>5742</v>
      </c>
      <c r="AL1432" s="24">
        <v>16447</v>
      </c>
      <c r="AM1432" s="24">
        <v>2844</v>
      </c>
      <c r="AN1432" s="21">
        <v>6064</v>
      </c>
      <c r="AO1432" s="19">
        <v>62083</v>
      </c>
      <c r="AP1432" s="19">
        <v>17180</v>
      </c>
      <c r="AQ1432" s="49">
        <v>623589</v>
      </c>
      <c r="AR1432" s="24">
        <v>45451</v>
      </c>
      <c r="AS1432" s="24">
        <v>83110</v>
      </c>
      <c r="AT1432" s="49">
        <v>34281</v>
      </c>
      <c r="AU1432" s="49">
        <v>29382</v>
      </c>
      <c r="AV1432" s="24">
        <f t="shared" si="44"/>
        <v>192224</v>
      </c>
      <c r="AW1432" s="158">
        <v>261837</v>
      </c>
      <c r="AX1432" s="91">
        <f t="shared" si="45"/>
        <v>1077650</v>
      </c>
      <c r="AY1432" s="68"/>
      <c r="AZ1432" s="19">
        <v>138797</v>
      </c>
      <c r="BA1432" s="19">
        <v>98375</v>
      </c>
      <c r="BB1432" s="18">
        <v>237172</v>
      </c>
      <c r="BC1432" s="18">
        <v>1314822</v>
      </c>
      <c r="BE1432" s="19"/>
      <c r="BF1432" s="20">
        <v>1314822</v>
      </c>
      <c r="BH1432" s="68"/>
      <c r="BI1432" s="68"/>
      <c r="BJ1432" s="68"/>
      <c r="BK1432" s="68"/>
      <c r="BL1432" s="68"/>
      <c r="BM1432" s="68"/>
      <c r="BN1432" s="68"/>
    </row>
    <row r="1433" spans="1:66" ht="22.5" customHeight="1" x14ac:dyDescent="0.2">
      <c r="A1433" s="118" t="s">
        <v>3255</v>
      </c>
      <c r="B1433" s="119" t="s">
        <v>3239</v>
      </c>
      <c r="C1433" s="129" t="s">
        <v>1501</v>
      </c>
      <c r="D1433" s="122">
        <v>6</v>
      </c>
      <c r="E1433" s="123" t="s">
        <v>3556</v>
      </c>
      <c r="F1433" s="18">
        <v>50110</v>
      </c>
      <c r="G1433" s="19">
        <v>17277</v>
      </c>
      <c r="H1433" s="19">
        <v>12529</v>
      </c>
      <c r="I1433" s="19">
        <v>0</v>
      </c>
      <c r="J1433" s="19">
        <v>0</v>
      </c>
      <c r="K1433" s="19">
        <v>0</v>
      </c>
      <c r="L1433" s="19">
        <v>0</v>
      </c>
      <c r="M1433" s="19">
        <v>0</v>
      </c>
      <c r="N1433" s="19">
        <v>412</v>
      </c>
      <c r="O1433" s="19">
        <v>0</v>
      </c>
      <c r="P1433" s="19">
        <v>22</v>
      </c>
      <c r="Q1433" s="19">
        <v>3267</v>
      </c>
      <c r="R1433" s="19">
        <v>1362</v>
      </c>
      <c r="S1433" s="19">
        <v>5887</v>
      </c>
      <c r="T1433" s="20">
        <v>25432</v>
      </c>
      <c r="U1433" s="49">
        <v>960</v>
      </c>
      <c r="V1433" s="19">
        <v>6318</v>
      </c>
      <c r="W1433" s="19">
        <v>22202</v>
      </c>
      <c r="X1433" s="19">
        <v>0</v>
      </c>
      <c r="Y1433" s="20">
        <v>0</v>
      </c>
      <c r="Z1433" s="19">
        <v>27848</v>
      </c>
      <c r="AA1433" s="177"/>
      <c r="AB1433" s="30">
        <v>0</v>
      </c>
      <c r="AC1433" s="19">
        <v>8673</v>
      </c>
      <c r="AD1433" s="19">
        <v>37410</v>
      </c>
      <c r="AE1433" s="19">
        <v>42900</v>
      </c>
      <c r="AF1433" s="19">
        <v>38498</v>
      </c>
      <c r="AG1433" s="19">
        <v>16045</v>
      </c>
      <c r="AH1433" s="19">
        <v>10164</v>
      </c>
      <c r="AI1433" s="19">
        <v>24046</v>
      </c>
      <c r="AJ1433" s="20">
        <v>60592</v>
      </c>
      <c r="AK1433" s="24">
        <v>3734</v>
      </c>
      <c r="AL1433" s="24">
        <v>11512</v>
      </c>
      <c r="AM1433" s="24">
        <v>1742</v>
      </c>
      <c r="AN1433" s="21">
        <v>4258</v>
      </c>
      <c r="AO1433" s="19">
        <v>57395</v>
      </c>
      <c r="AP1433" s="19">
        <v>10176</v>
      </c>
      <c r="AQ1433" s="49">
        <v>500771</v>
      </c>
      <c r="AR1433" s="24">
        <v>43258</v>
      </c>
      <c r="AS1433" s="24">
        <v>51598</v>
      </c>
      <c r="AT1433" s="49">
        <v>30018</v>
      </c>
      <c r="AU1433" s="49">
        <v>38184</v>
      </c>
      <c r="AV1433" s="24">
        <f t="shared" si="44"/>
        <v>163058</v>
      </c>
      <c r="AW1433" s="158">
        <v>216256</v>
      </c>
      <c r="AX1433" s="91">
        <f t="shared" si="45"/>
        <v>880085</v>
      </c>
      <c r="AY1433" s="68"/>
      <c r="AZ1433" s="19">
        <v>112902</v>
      </c>
      <c r="BA1433" s="19">
        <v>76037</v>
      </c>
      <c r="BB1433" s="18">
        <v>188939</v>
      </c>
      <c r="BC1433" s="18">
        <v>1069024</v>
      </c>
      <c r="BE1433" s="19"/>
      <c r="BF1433" s="20">
        <v>1069024</v>
      </c>
      <c r="BH1433" s="68"/>
      <c r="BI1433" s="68"/>
      <c r="BJ1433" s="68"/>
      <c r="BK1433" s="68"/>
      <c r="BL1433" s="68"/>
      <c r="BM1433" s="68"/>
      <c r="BN1433" s="68"/>
    </row>
    <row r="1434" spans="1:66" ht="22.5" customHeight="1" x14ac:dyDescent="0.2">
      <c r="A1434" s="118" t="s">
        <v>3256</v>
      </c>
      <c r="B1434" s="119" t="s">
        <v>3239</v>
      </c>
      <c r="C1434" s="129" t="s">
        <v>1502</v>
      </c>
      <c r="D1434" s="122">
        <v>6</v>
      </c>
      <c r="E1434" s="123" t="s">
        <v>3556</v>
      </c>
      <c r="F1434" s="18">
        <v>146579</v>
      </c>
      <c r="G1434" s="19">
        <v>24932</v>
      </c>
      <c r="H1434" s="19">
        <v>24871</v>
      </c>
      <c r="I1434" s="19">
        <v>0</v>
      </c>
      <c r="J1434" s="19">
        <v>0</v>
      </c>
      <c r="K1434" s="19">
        <v>1515</v>
      </c>
      <c r="L1434" s="19">
        <v>627</v>
      </c>
      <c r="M1434" s="19">
        <v>0</v>
      </c>
      <c r="N1434" s="19">
        <v>2043</v>
      </c>
      <c r="O1434" s="19">
        <v>0</v>
      </c>
      <c r="P1434" s="19">
        <v>73103</v>
      </c>
      <c r="Q1434" s="19">
        <v>17075</v>
      </c>
      <c r="R1434" s="19">
        <v>8751</v>
      </c>
      <c r="S1434" s="19">
        <v>8410</v>
      </c>
      <c r="T1434" s="20">
        <v>12716</v>
      </c>
      <c r="U1434" s="49">
        <v>3552</v>
      </c>
      <c r="V1434" s="19">
        <v>5265</v>
      </c>
      <c r="W1434" s="19">
        <v>11101</v>
      </c>
      <c r="X1434" s="19">
        <v>0</v>
      </c>
      <c r="Y1434" s="20">
        <v>0</v>
      </c>
      <c r="Z1434" s="19">
        <v>60818</v>
      </c>
      <c r="AA1434" s="177"/>
      <c r="AB1434" s="30">
        <v>0</v>
      </c>
      <c r="AC1434" s="19">
        <v>47426</v>
      </c>
      <c r="AD1434" s="19">
        <v>115666</v>
      </c>
      <c r="AE1434" s="19">
        <v>191070</v>
      </c>
      <c r="AF1434" s="19">
        <v>151235</v>
      </c>
      <c r="AG1434" s="19">
        <v>70785</v>
      </c>
      <c r="AH1434" s="19">
        <v>25397</v>
      </c>
      <c r="AI1434" s="19">
        <v>57384</v>
      </c>
      <c r="AJ1434" s="20">
        <v>12984</v>
      </c>
      <c r="AK1434" s="24">
        <v>18511</v>
      </c>
      <c r="AL1434" s="24">
        <v>30576</v>
      </c>
      <c r="AM1434" s="24">
        <v>4306</v>
      </c>
      <c r="AN1434" s="21">
        <v>11825</v>
      </c>
      <c r="AO1434" s="19">
        <v>72843</v>
      </c>
      <c r="AP1434" s="19">
        <v>6530</v>
      </c>
      <c r="AQ1434" s="49">
        <v>1217896</v>
      </c>
      <c r="AR1434" s="24">
        <v>52207</v>
      </c>
      <c r="AS1434" s="24">
        <v>114781</v>
      </c>
      <c r="AT1434" s="49">
        <v>49199</v>
      </c>
      <c r="AU1434" s="49">
        <v>22196</v>
      </c>
      <c r="AV1434" s="24">
        <f t="shared" si="44"/>
        <v>238383</v>
      </c>
      <c r="AW1434" s="158">
        <v>120967</v>
      </c>
      <c r="AX1434" s="91">
        <f t="shared" si="45"/>
        <v>1577246</v>
      </c>
      <c r="AY1434" s="68"/>
      <c r="AZ1434" s="19">
        <v>284972</v>
      </c>
      <c r="BA1434" s="19">
        <v>28755</v>
      </c>
      <c r="BB1434" s="18">
        <v>313727</v>
      </c>
      <c r="BC1434" s="18">
        <v>1890973</v>
      </c>
      <c r="BE1434" s="19"/>
      <c r="BF1434" s="20">
        <v>1890973</v>
      </c>
      <c r="BH1434" s="68"/>
      <c r="BI1434" s="68"/>
      <c r="BJ1434" s="68"/>
      <c r="BK1434" s="68"/>
      <c r="BL1434" s="68"/>
      <c r="BM1434" s="68"/>
      <c r="BN1434" s="68"/>
    </row>
    <row r="1435" spans="1:66" ht="22.5" customHeight="1" x14ac:dyDescent="0.2">
      <c r="A1435" s="118" t="s">
        <v>3257</v>
      </c>
      <c r="B1435" s="119" t="s">
        <v>3239</v>
      </c>
      <c r="C1435" s="129" t="s">
        <v>1503</v>
      </c>
      <c r="D1435" s="122">
        <v>6</v>
      </c>
      <c r="E1435" s="123" t="s">
        <v>3556</v>
      </c>
      <c r="F1435" s="18">
        <v>151733</v>
      </c>
      <c r="G1435" s="19">
        <v>32295</v>
      </c>
      <c r="H1435" s="19">
        <v>25806</v>
      </c>
      <c r="I1435" s="19">
        <v>0</v>
      </c>
      <c r="J1435" s="19">
        <v>0</v>
      </c>
      <c r="K1435" s="19">
        <v>0</v>
      </c>
      <c r="L1435" s="19">
        <v>0</v>
      </c>
      <c r="M1435" s="19">
        <v>2931</v>
      </c>
      <c r="N1435" s="19">
        <v>1803</v>
      </c>
      <c r="O1435" s="19">
        <v>832</v>
      </c>
      <c r="P1435" s="19">
        <v>98</v>
      </c>
      <c r="Q1435" s="19">
        <v>15111</v>
      </c>
      <c r="R1435" s="19">
        <v>24471</v>
      </c>
      <c r="S1435" s="19">
        <v>10933</v>
      </c>
      <c r="T1435" s="20">
        <v>25432</v>
      </c>
      <c r="U1435" s="49">
        <v>3552</v>
      </c>
      <c r="V1435" s="19">
        <v>5265</v>
      </c>
      <c r="W1435" s="19">
        <v>11101</v>
      </c>
      <c r="X1435" s="19">
        <v>0</v>
      </c>
      <c r="Y1435" s="20">
        <v>0</v>
      </c>
      <c r="Z1435" s="19">
        <v>67519</v>
      </c>
      <c r="AA1435" s="177"/>
      <c r="AB1435" s="30">
        <v>0</v>
      </c>
      <c r="AC1435" s="19">
        <v>56982</v>
      </c>
      <c r="AD1435" s="19">
        <v>293812</v>
      </c>
      <c r="AE1435" s="19">
        <v>148830</v>
      </c>
      <c r="AF1435" s="19">
        <v>196693</v>
      </c>
      <c r="AG1435" s="19">
        <v>84341</v>
      </c>
      <c r="AH1435" s="19">
        <v>25829</v>
      </c>
      <c r="AI1435" s="19">
        <v>48283</v>
      </c>
      <c r="AJ1435" s="20">
        <v>118479</v>
      </c>
      <c r="AK1435" s="24">
        <v>16341</v>
      </c>
      <c r="AL1435" s="24">
        <v>32561</v>
      </c>
      <c r="AM1435" s="24">
        <v>5348</v>
      </c>
      <c r="AN1435" s="21">
        <v>12217</v>
      </c>
      <c r="AO1435" s="19">
        <v>79574</v>
      </c>
      <c r="AP1435" s="19">
        <v>15502</v>
      </c>
      <c r="AQ1435" s="49">
        <v>1513674</v>
      </c>
      <c r="AR1435" s="24">
        <v>53826</v>
      </c>
      <c r="AS1435" s="24">
        <v>145853</v>
      </c>
      <c r="AT1435" s="49">
        <v>63120</v>
      </c>
      <c r="AU1435" s="49">
        <v>47755</v>
      </c>
      <c r="AV1435" s="24">
        <f t="shared" si="44"/>
        <v>310554</v>
      </c>
      <c r="AW1435" s="158">
        <v>472859</v>
      </c>
      <c r="AX1435" s="91">
        <f t="shared" si="45"/>
        <v>2297087</v>
      </c>
      <c r="AY1435" s="68"/>
      <c r="AZ1435" s="19">
        <v>261710</v>
      </c>
      <c r="BA1435" s="19">
        <v>75095</v>
      </c>
      <c r="BB1435" s="18">
        <v>336805</v>
      </c>
      <c r="BC1435" s="18">
        <v>2633892</v>
      </c>
      <c r="BE1435" s="19"/>
      <c r="BF1435" s="20">
        <v>2633892</v>
      </c>
      <c r="BH1435" s="68"/>
      <c r="BI1435" s="68"/>
      <c r="BJ1435" s="68"/>
      <c r="BK1435" s="68"/>
      <c r="BL1435" s="68"/>
      <c r="BM1435" s="68"/>
      <c r="BN1435" s="68"/>
    </row>
    <row r="1436" spans="1:66" ht="22.5" customHeight="1" x14ac:dyDescent="0.2">
      <c r="A1436" s="118" t="s">
        <v>3258</v>
      </c>
      <c r="B1436" s="119" t="s">
        <v>3239</v>
      </c>
      <c r="C1436" s="129" t="s">
        <v>1504</v>
      </c>
      <c r="D1436" s="122">
        <v>6</v>
      </c>
      <c r="E1436" s="123" t="s">
        <v>3556</v>
      </c>
      <c r="F1436" s="18">
        <v>176480</v>
      </c>
      <c r="G1436" s="19">
        <v>96228</v>
      </c>
      <c r="H1436" s="19">
        <v>98923</v>
      </c>
      <c r="I1436" s="19">
        <v>0</v>
      </c>
      <c r="J1436" s="19">
        <v>0</v>
      </c>
      <c r="K1436" s="19">
        <v>0</v>
      </c>
      <c r="L1436" s="19">
        <v>0</v>
      </c>
      <c r="M1436" s="19">
        <v>0</v>
      </c>
      <c r="N1436" s="19">
        <v>1798</v>
      </c>
      <c r="O1436" s="19">
        <v>0</v>
      </c>
      <c r="P1436" s="19">
        <v>96</v>
      </c>
      <c r="Q1436" s="19">
        <v>16196</v>
      </c>
      <c r="R1436" s="19">
        <v>28820</v>
      </c>
      <c r="S1436" s="19">
        <v>6728</v>
      </c>
      <c r="T1436" s="20">
        <v>12716</v>
      </c>
      <c r="U1436" s="49">
        <v>1728</v>
      </c>
      <c r="V1436" s="19">
        <v>4212</v>
      </c>
      <c r="W1436" s="19">
        <v>11101</v>
      </c>
      <c r="X1436" s="19">
        <v>0</v>
      </c>
      <c r="Y1436" s="20">
        <v>0</v>
      </c>
      <c r="Z1436" s="19">
        <v>87352</v>
      </c>
      <c r="AA1436" s="177"/>
      <c r="AB1436" s="30">
        <v>0</v>
      </c>
      <c r="AC1436" s="19">
        <v>66358</v>
      </c>
      <c r="AD1436" s="19">
        <v>115529</v>
      </c>
      <c r="AE1436" s="19">
        <v>89100</v>
      </c>
      <c r="AF1436" s="19">
        <v>314505</v>
      </c>
      <c r="AG1436" s="19">
        <v>101330</v>
      </c>
      <c r="AH1436" s="19">
        <v>32758</v>
      </c>
      <c r="AI1436" s="19">
        <v>86795</v>
      </c>
      <c r="AJ1436" s="20">
        <v>616199</v>
      </c>
      <c r="AK1436" s="24">
        <v>16295</v>
      </c>
      <c r="AL1436" s="24">
        <v>36904</v>
      </c>
      <c r="AM1436" s="24">
        <v>9582</v>
      </c>
      <c r="AN1436" s="21">
        <v>14141</v>
      </c>
      <c r="AO1436" s="19">
        <v>176806</v>
      </c>
      <c r="AP1436" s="19">
        <v>41416</v>
      </c>
      <c r="AQ1436" s="49">
        <v>2260096</v>
      </c>
      <c r="AR1436" s="24">
        <v>70051</v>
      </c>
      <c r="AS1436" s="24">
        <v>166372</v>
      </c>
      <c r="AT1436" s="49">
        <v>81132</v>
      </c>
      <c r="AU1436" s="49">
        <v>53477</v>
      </c>
      <c r="AV1436" s="24">
        <f t="shared" si="44"/>
        <v>371032</v>
      </c>
      <c r="AW1436" s="158">
        <v>554352</v>
      </c>
      <c r="AX1436" s="91">
        <f t="shared" si="45"/>
        <v>3185480</v>
      </c>
      <c r="AY1436" s="68"/>
      <c r="AZ1436" s="19">
        <v>261187</v>
      </c>
      <c r="BA1436" s="19">
        <v>182274</v>
      </c>
      <c r="BB1436" s="18">
        <v>443461</v>
      </c>
      <c r="BC1436" s="18">
        <v>3628941</v>
      </c>
      <c r="BE1436" s="19"/>
      <c r="BF1436" s="20">
        <v>3628941</v>
      </c>
      <c r="BH1436" s="68"/>
      <c r="BI1436" s="68"/>
      <c r="BJ1436" s="68"/>
      <c r="BK1436" s="68"/>
      <c r="BL1436" s="68"/>
      <c r="BM1436" s="68"/>
      <c r="BN1436" s="68"/>
    </row>
    <row r="1437" spans="1:66" ht="22.5" customHeight="1" x14ac:dyDescent="0.2">
      <c r="A1437" s="118" t="s">
        <v>3259</v>
      </c>
      <c r="B1437" s="119" t="s">
        <v>3239</v>
      </c>
      <c r="C1437" s="129" t="s">
        <v>1505</v>
      </c>
      <c r="D1437" s="122">
        <v>6</v>
      </c>
      <c r="E1437" s="123" t="s">
        <v>3556</v>
      </c>
      <c r="F1437" s="18">
        <v>180822</v>
      </c>
      <c r="G1437" s="19">
        <v>50738</v>
      </c>
      <c r="H1437" s="19">
        <v>37587</v>
      </c>
      <c r="I1437" s="19">
        <v>0</v>
      </c>
      <c r="J1437" s="19">
        <v>0</v>
      </c>
      <c r="K1437" s="19">
        <v>0</v>
      </c>
      <c r="L1437" s="19">
        <v>0</v>
      </c>
      <c r="M1437" s="19">
        <v>1650</v>
      </c>
      <c r="N1437" s="19">
        <v>2075</v>
      </c>
      <c r="O1437" s="19">
        <v>38</v>
      </c>
      <c r="P1437" s="19">
        <v>46077</v>
      </c>
      <c r="Q1437" s="19">
        <v>16460</v>
      </c>
      <c r="R1437" s="19">
        <v>19650</v>
      </c>
      <c r="S1437" s="19">
        <v>6728</v>
      </c>
      <c r="T1437" s="20">
        <v>12716</v>
      </c>
      <c r="U1437" s="49">
        <v>15888</v>
      </c>
      <c r="V1437" s="19">
        <v>5265</v>
      </c>
      <c r="W1437" s="19">
        <v>11101</v>
      </c>
      <c r="X1437" s="19">
        <v>0</v>
      </c>
      <c r="Y1437" s="20">
        <v>0</v>
      </c>
      <c r="Z1437" s="19">
        <v>82721</v>
      </c>
      <c r="AA1437" s="177"/>
      <c r="AB1437" s="30">
        <v>0</v>
      </c>
      <c r="AC1437" s="19">
        <v>50717</v>
      </c>
      <c r="AD1437" s="19">
        <v>117082</v>
      </c>
      <c r="AE1437" s="19">
        <v>173745</v>
      </c>
      <c r="AF1437" s="19">
        <v>193503</v>
      </c>
      <c r="AG1437" s="19">
        <v>97640</v>
      </c>
      <c r="AH1437" s="19">
        <v>31708</v>
      </c>
      <c r="AI1437" s="19">
        <v>58055</v>
      </c>
      <c r="AJ1437" s="20">
        <v>191514</v>
      </c>
      <c r="AK1437" s="24">
        <v>18807</v>
      </c>
      <c r="AL1437" s="24">
        <v>34056</v>
      </c>
      <c r="AM1437" s="24">
        <v>6095</v>
      </c>
      <c r="AN1437" s="21">
        <v>12871</v>
      </c>
      <c r="AO1437" s="19">
        <v>67498</v>
      </c>
      <c r="AP1437" s="19">
        <v>26059</v>
      </c>
      <c r="AQ1437" s="49">
        <v>1568866</v>
      </c>
      <c r="AR1437" s="24">
        <v>52460</v>
      </c>
      <c r="AS1437" s="24">
        <v>159630</v>
      </c>
      <c r="AT1437" s="49">
        <v>61349</v>
      </c>
      <c r="AU1437" s="49">
        <v>59712</v>
      </c>
      <c r="AV1437" s="24">
        <f t="shared" si="44"/>
        <v>333151</v>
      </c>
      <c r="AW1437" s="158">
        <v>354121</v>
      </c>
      <c r="AX1437" s="91">
        <f t="shared" si="45"/>
        <v>2256138</v>
      </c>
      <c r="AY1437" s="68"/>
      <c r="AZ1437" s="19">
        <v>288107</v>
      </c>
      <c r="BA1437" s="19">
        <v>117384</v>
      </c>
      <c r="BB1437" s="18">
        <v>405491</v>
      </c>
      <c r="BC1437" s="18">
        <v>2661629</v>
      </c>
      <c r="BE1437" s="19"/>
      <c r="BF1437" s="20">
        <v>2661629</v>
      </c>
      <c r="BH1437" s="68"/>
      <c r="BI1437" s="68"/>
      <c r="BJ1437" s="68"/>
      <c r="BK1437" s="68"/>
      <c r="BL1437" s="68"/>
      <c r="BM1437" s="68"/>
      <c r="BN1437" s="68"/>
    </row>
    <row r="1438" spans="1:66" ht="22.5" customHeight="1" x14ac:dyDescent="0.2">
      <c r="A1438" s="118" t="s">
        <v>3260</v>
      </c>
      <c r="B1438" s="119" t="s">
        <v>3239</v>
      </c>
      <c r="C1438" s="129" t="s">
        <v>1506</v>
      </c>
      <c r="D1438" s="122">
        <v>6</v>
      </c>
      <c r="E1438" s="123" t="s">
        <v>3556</v>
      </c>
      <c r="F1438" s="18">
        <v>27158</v>
      </c>
      <c r="G1438" s="19">
        <v>9113</v>
      </c>
      <c r="H1438" s="19">
        <v>7854</v>
      </c>
      <c r="I1438" s="19">
        <v>0</v>
      </c>
      <c r="J1438" s="19">
        <v>0</v>
      </c>
      <c r="K1438" s="19">
        <v>0</v>
      </c>
      <c r="L1438" s="19">
        <v>0</v>
      </c>
      <c r="M1438" s="19">
        <v>0</v>
      </c>
      <c r="N1438" s="19">
        <v>202</v>
      </c>
      <c r="O1438" s="19">
        <v>0</v>
      </c>
      <c r="P1438" s="19">
        <v>11</v>
      </c>
      <c r="Q1438" s="19">
        <v>1605</v>
      </c>
      <c r="R1438" s="19">
        <v>7074</v>
      </c>
      <c r="S1438" s="19">
        <v>3364</v>
      </c>
      <c r="T1438" s="20">
        <v>12716</v>
      </c>
      <c r="U1438" s="49">
        <v>6864</v>
      </c>
      <c r="V1438" s="19">
        <v>4212</v>
      </c>
      <c r="W1438" s="19">
        <v>11101</v>
      </c>
      <c r="X1438" s="19">
        <v>0</v>
      </c>
      <c r="Y1438" s="20">
        <v>0</v>
      </c>
      <c r="Z1438" s="19">
        <v>15624</v>
      </c>
      <c r="AA1438" s="177"/>
      <c r="AB1438" s="30">
        <v>0</v>
      </c>
      <c r="AC1438" s="19">
        <v>4011</v>
      </c>
      <c r="AD1438" s="19">
        <v>16400</v>
      </c>
      <c r="AE1438" s="19">
        <v>16005</v>
      </c>
      <c r="AF1438" s="19">
        <v>19140</v>
      </c>
      <c r="AG1438" s="19">
        <v>8237</v>
      </c>
      <c r="AH1438" s="19">
        <v>5751</v>
      </c>
      <c r="AI1438" s="19">
        <v>12741</v>
      </c>
      <c r="AJ1438" s="20">
        <v>58969</v>
      </c>
      <c r="AK1438" s="24">
        <v>1833</v>
      </c>
      <c r="AL1438" s="24">
        <v>6323</v>
      </c>
      <c r="AM1438" s="24">
        <v>1280</v>
      </c>
      <c r="AN1438" s="21">
        <v>2350</v>
      </c>
      <c r="AO1438" s="19">
        <v>25860</v>
      </c>
      <c r="AP1438" s="19">
        <v>11474</v>
      </c>
      <c r="AQ1438" s="49">
        <v>297272</v>
      </c>
      <c r="AR1438" s="24">
        <v>21917</v>
      </c>
      <c r="AS1438" s="24">
        <v>37706</v>
      </c>
      <c r="AT1438" s="49">
        <v>22250</v>
      </c>
      <c r="AU1438" s="49">
        <v>32749</v>
      </c>
      <c r="AV1438" s="24">
        <f t="shared" si="44"/>
        <v>114622</v>
      </c>
      <c r="AW1438" s="158">
        <v>177783</v>
      </c>
      <c r="AX1438" s="91">
        <f t="shared" si="45"/>
        <v>589677</v>
      </c>
      <c r="AY1438" s="68"/>
      <c r="AZ1438" s="19">
        <v>86526</v>
      </c>
      <c r="BA1438" s="19">
        <v>50677</v>
      </c>
      <c r="BB1438" s="18">
        <v>137203</v>
      </c>
      <c r="BC1438" s="18">
        <v>726880</v>
      </c>
      <c r="BE1438" s="19"/>
      <c r="BF1438" s="20">
        <v>726880</v>
      </c>
      <c r="BH1438" s="68"/>
      <c r="BI1438" s="68"/>
      <c r="BJ1438" s="68"/>
      <c r="BK1438" s="68"/>
      <c r="BL1438" s="68"/>
      <c r="BM1438" s="68"/>
      <c r="BN1438" s="68"/>
    </row>
    <row r="1439" spans="1:66" ht="22.5" customHeight="1" x14ac:dyDescent="0.2">
      <c r="A1439" s="118" t="s">
        <v>3261</v>
      </c>
      <c r="B1439" s="119" t="s">
        <v>3239</v>
      </c>
      <c r="C1439" s="129" t="s">
        <v>1507</v>
      </c>
      <c r="D1439" s="122">
        <v>6</v>
      </c>
      <c r="E1439" s="123" t="s">
        <v>3556</v>
      </c>
      <c r="F1439" s="18">
        <v>457449</v>
      </c>
      <c r="G1439" s="19">
        <v>126627</v>
      </c>
      <c r="H1439" s="19">
        <v>86207</v>
      </c>
      <c r="I1439" s="19">
        <v>0</v>
      </c>
      <c r="J1439" s="19">
        <v>0</v>
      </c>
      <c r="K1439" s="19">
        <v>0</v>
      </c>
      <c r="L1439" s="19">
        <v>0</v>
      </c>
      <c r="M1439" s="19">
        <v>17976</v>
      </c>
      <c r="N1439" s="19">
        <v>11820</v>
      </c>
      <c r="O1439" s="19">
        <v>3742</v>
      </c>
      <c r="P1439" s="19">
        <v>90667</v>
      </c>
      <c r="Q1439" s="19">
        <v>48869</v>
      </c>
      <c r="R1439" s="19">
        <v>67806</v>
      </c>
      <c r="S1439" s="19">
        <v>52983</v>
      </c>
      <c r="T1439" s="20">
        <v>89012</v>
      </c>
      <c r="U1439" s="49">
        <v>28320</v>
      </c>
      <c r="V1439" s="19">
        <v>32643</v>
      </c>
      <c r="W1439" s="19">
        <v>55505</v>
      </c>
      <c r="X1439" s="19">
        <v>0</v>
      </c>
      <c r="Y1439" s="20">
        <v>0</v>
      </c>
      <c r="Z1439" s="19">
        <v>261648</v>
      </c>
      <c r="AA1439" s="177"/>
      <c r="AB1439" s="30">
        <v>0</v>
      </c>
      <c r="AC1439" s="19">
        <v>241605</v>
      </c>
      <c r="AD1439" s="19">
        <v>527430</v>
      </c>
      <c r="AE1439" s="19">
        <v>739035</v>
      </c>
      <c r="AF1439" s="19">
        <v>562383</v>
      </c>
      <c r="AG1439" s="19">
        <v>380266</v>
      </c>
      <c r="AH1439" s="19">
        <v>149922</v>
      </c>
      <c r="AI1439" s="19">
        <v>94363</v>
      </c>
      <c r="AJ1439" s="20">
        <v>271041</v>
      </c>
      <c r="AK1439" s="24">
        <v>50447</v>
      </c>
      <c r="AL1439" s="24">
        <v>79303</v>
      </c>
      <c r="AM1439" s="24">
        <v>21252</v>
      </c>
      <c r="AN1439" s="21">
        <v>40573</v>
      </c>
      <c r="AO1439" s="19">
        <v>578919</v>
      </c>
      <c r="AP1439" s="19">
        <v>56629</v>
      </c>
      <c r="AQ1439" s="49">
        <v>5224442</v>
      </c>
      <c r="AR1439" s="24">
        <v>111505</v>
      </c>
      <c r="AS1439" s="24">
        <v>201083</v>
      </c>
      <c r="AT1439" s="49">
        <v>113660</v>
      </c>
      <c r="AU1439" s="49">
        <v>53103</v>
      </c>
      <c r="AV1439" s="24">
        <f t="shared" si="44"/>
        <v>479351</v>
      </c>
      <c r="AW1439" s="158">
        <v>1196086</v>
      </c>
      <c r="AX1439" s="91">
        <f t="shared" si="45"/>
        <v>6899879</v>
      </c>
      <c r="AY1439" s="68"/>
      <c r="AZ1439" s="19">
        <v>658914</v>
      </c>
      <c r="BA1439" s="19">
        <v>261815</v>
      </c>
      <c r="BB1439" s="18">
        <v>920729</v>
      </c>
      <c r="BC1439" s="18">
        <v>7820608</v>
      </c>
      <c r="BE1439" s="19"/>
      <c r="BF1439" s="20">
        <v>7820608</v>
      </c>
      <c r="BH1439" s="68"/>
      <c r="BI1439" s="68"/>
      <c r="BJ1439" s="68"/>
      <c r="BK1439" s="68"/>
      <c r="BL1439" s="68"/>
      <c r="BM1439" s="68"/>
      <c r="BN1439" s="68"/>
    </row>
    <row r="1440" spans="1:66" ht="22.5" customHeight="1" x14ac:dyDescent="0.2">
      <c r="A1440" s="118" t="s">
        <v>3262</v>
      </c>
      <c r="B1440" s="119" t="s">
        <v>3239</v>
      </c>
      <c r="C1440" s="129" t="s">
        <v>1508</v>
      </c>
      <c r="D1440" s="122">
        <v>3</v>
      </c>
      <c r="E1440" s="123" t="s">
        <v>3556</v>
      </c>
      <c r="F1440" s="18">
        <v>216652</v>
      </c>
      <c r="G1440" s="19">
        <v>108767</v>
      </c>
      <c r="H1440" s="19">
        <v>102476</v>
      </c>
      <c r="I1440" s="19">
        <v>0</v>
      </c>
      <c r="J1440" s="19">
        <v>0</v>
      </c>
      <c r="K1440" s="19">
        <v>0</v>
      </c>
      <c r="L1440" s="19">
        <v>0</v>
      </c>
      <c r="M1440" s="19">
        <v>0</v>
      </c>
      <c r="N1440" s="19">
        <v>2669</v>
      </c>
      <c r="O1440" s="19">
        <v>0</v>
      </c>
      <c r="P1440" s="19">
        <v>11728</v>
      </c>
      <c r="Q1440" s="19">
        <v>18450</v>
      </c>
      <c r="R1440" s="19">
        <v>37204</v>
      </c>
      <c r="S1440" s="19">
        <v>14297</v>
      </c>
      <c r="T1440" s="20">
        <v>38148</v>
      </c>
      <c r="U1440" s="49">
        <v>15888</v>
      </c>
      <c r="V1440" s="19">
        <v>10530</v>
      </c>
      <c r="W1440" s="19">
        <v>22202</v>
      </c>
      <c r="X1440" s="19">
        <v>0</v>
      </c>
      <c r="Y1440" s="20">
        <v>0</v>
      </c>
      <c r="Z1440" s="19">
        <v>108962</v>
      </c>
      <c r="AA1440" s="177"/>
      <c r="AB1440" s="30">
        <v>0</v>
      </c>
      <c r="AC1440" s="19">
        <v>73925</v>
      </c>
      <c r="AD1440" s="19">
        <v>210142</v>
      </c>
      <c r="AE1440" s="19">
        <v>128700</v>
      </c>
      <c r="AF1440" s="19">
        <v>312620</v>
      </c>
      <c r="AG1440" s="19">
        <v>148434</v>
      </c>
      <c r="AH1440" s="19">
        <v>42709</v>
      </c>
      <c r="AI1440" s="19">
        <v>85933</v>
      </c>
      <c r="AJ1440" s="20">
        <v>236417</v>
      </c>
      <c r="AK1440" s="24">
        <v>21678</v>
      </c>
      <c r="AL1440" s="24">
        <v>43076</v>
      </c>
      <c r="AM1440" s="24">
        <v>11308</v>
      </c>
      <c r="AN1440" s="21">
        <v>16863</v>
      </c>
      <c r="AO1440" s="19">
        <v>420273</v>
      </c>
      <c r="AP1440" s="19">
        <v>43260</v>
      </c>
      <c r="AQ1440" s="49">
        <v>2503311</v>
      </c>
      <c r="AR1440" s="24">
        <v>67974</v>
      </c>
      <c r="AS1440" s="24">
        <v>170156</v>
      </c>
      <c r="AT1440" s="49">
        <v>92508</v>
      </c>
      <c r="AU1440" s="49">
        <v>53241</v>
      </c>
      <c r="AV1440" s="24">
        <f t="shared" si="44"/>
        <v>383879</v>
      </c>
      <c r="AW1440" s="158">
        <v>784031</v>
      </c>
      <c r="AX1440" s="91">
        <f t="shared" si="45"/>
        <v>3671221</v>
      </c>
      <c r="AY1440" s="68"/>
      <c r="AZ1440" s="19">
        <v>327273</v>
      </c>
      <c r="BA1440" s="19">
        <v>192151</v>
      </c>
      <c r="BB1440" s="18">
        <v>519424</v>
      </c>
      <c r="BC1440" s="18">
        <v>4190645</v>
      </c>
      <c r="BE1440" s="19"/>
      <c r="BF1440" s="20">
        <v>4190645</v>
      </c>
      <c r="BH1440" s="68"/>
      <c r="BI1440" s="68"/>
      <c r="BJ1440" s="68"/>
      <c r="BK1440" s="68"/>
      <c r="BL1440" s="68"/>
      <c r="BM1440" s="68"/>
      <c r="BN1440" s="68"/>
    </row>
    <row r="1441" spans="1:66" ht="22.5" customHeight="1" x14ac:dyDescent="0.2">
      <c r="A1441" s="118" t="s">
        <v>3263</v>
      </c>
      <c r="B1441" s="119" t="s">
        <v>3239</v>
      </c>
      <c r="C1441" s="129" t="s">
        <v>1509</v>
      </c>
      <c r="D1441" s="122">
        <v>5</v>
      </c>
      <c r="E1441" s="123" t="s">
        <v>3556</v>
      </c>
      <c r="F1441" s="18">
        <v>211585</v>
      </c>
      <c r="G1441" s="19">
        <v>50957</v>
      </c>
      <c r="H1441" s="19">
        <v>37400</v>
      </c>
      <c r="I1441" s="19">
        <v>0</v>
      </c>
      <c r="J1441" s="19">
        <v>5990</v>
      </c>
      <c r="K1441" s="19">
        <v>2192</v>
      </c>
      <c r="L1441" s="19">
        <v>4072</v>
      </c>
      <c r="M1441" s="19">
        <v>3938</v>
      </c>
      <c r="N1441" s="19">
        <v>3319</v>
      </c>
      <c r="O1441" s="19">
        <v>794</v>
      </c>
      <c r="P1441" s="19">
        <v>10539</v>
      </c>
      <c r="Q1441" s="19">
        <v>20812</v>
      </c>
      <c r="R1441" s="19">
        <v>15877</v>
      </c>
      <c r="S1441" s="19">
        <v>14297</v>
      </c>
      <c r="T1441" s="20">
        <v>38148</v>
      </c>
      <c r="U1441" s="49">
        <v>4704</v>
      </c>
      <c r="V1441" s="19">
        <v>10530</v>
      </c>
      <c r="W1441" s="19">
        <v>25532</v>
      </c>
      <c r="X1441" s="19">
        <v>0</v>
      </c>
      <c r="Y1441" s="20">
        <v>0</v>
      </c>
      <c r="Z1441" s="19">
        <v>103422</v>
      </c>
      <c r="AA1441" s="177"/>
      <c r="AB1441" s="30">
        <v>0</v>
      </c>
      <c r="AC1441" s="19">
        <v>90636</v>
      </c>
      <c r="AD1441" s="19">
        <v>207532</v>
      </c>
      <c r="AE1441" s="19">
        <v>227205</v>
      </c>
      <c r="AF1441" s="19">
        <v>319435</v>
      </c>
      <c r="AG1441" s="19">
        <v>144573</v>
      </c>
      <c r="AH1441" s="19">
        <v>44500</v>
      </c>
      <c r="AI1441" s="19">
        <v>61504</v>
      </c>
      <c r="AJ1441" s="20">
        <v>93052</v>
      </c>
      <c r="AK1441" s="24">
        <v>23994</v>
      </c>
      <c r="AL1441" s="24">
        <v>44309</v>
      </c>
      <c r="AM1441" s="24">
        <v>9155</v>
      </c>
      <c r="AN1441" s="21">
        <v>17376</v>
      </c>
      <c r="AO1441" s="19">
        <v>233432</v>
      </c>
      <c r="AP1441" s="19">
        <v>48142</v>
      </c>
      <c r="AQ1441" s="49">
        <v>2128953</v>
      </c>
      <c r="AR1441" s="24">
        <v>58964</v>
      </c>
      <c r="AS1441" s="24">
        <v>128972</v>
      </c>
      <c r="AT1441" s="49">
        <v>87183</v>
      </c>
      <c r="AU1441" s="49">
        <v>43111</v>
      </c>
      <c r="AV1441" s="24">
        <f t="shared" si="44"/>
        <v>318230</v>
      </c>
      <c r="AW1441" s="158">
        <v>945942</v>
      </c>
      <c r="AX1441" s="91">
        <f t="shared" si="45"/>
        <v>3393125</v>
      </c>
      <c r="AY1441" s="68"/>
      <c r="AZ1441" s="19">
        <v>364162</v>
      </c>
      <c r="BA1441" s="19">
        <v>111931</v>
      </c>
      <c r="BB1441" s="18">
        <v>476093</v>
      </c>
      <c r="BC1441" s="18">
        <v>3869218</v>
      </c>
      <c r="BE1441" s="19"/>
      <c r="BF1441" s="20">
        <v>3869218</v>
      </c>
      <c r="BH1441" s="68"/>
      <c r="BI1441" s="68"/>
      <c r="BJ1441" s="68"/>
      <c r="BK1441" s="68"/>
      <c r="BL1441" s="68"/>
      <c r="BM1441" s="68"/>
      <c r="BN1441" s="68"/>
    </row>
    <row r="1442" spans="1:66" ht="22.5" customHeight="1" x14ac:dyDescent="0.2">
      <c r="A1442" s="118" t="s">
        <v>3264</v>
      </c>
      <c r="B1442" s="119" t="s">
        <v>3239</v>
      </c>
      <c r="C1442" s="129" t="s">
        <v>1510</v>
      </c>
      <c r="D1442" s="122">
        <v>5</v>
      </c>
      <c r="E1442" s="123" t="s">
        <v>3556</v>
      </c>
      <c r="F1442" s="18">
        <v>290415</v>
      </c>
      <c r="G1442" s="19">
        <v>80627</v>
      </c>
      <c r="H1442" s="19">
        <v>81906</v>
      </c>
      <c r="I1442" s="19">
        <v>0</v>
      </c>
      <c r="J1442" s="19">
        <v>0</v>
      </c>
      <c r="K1442" s="19">
        <v>0</v>
      </c>
      <c r="L1442" s="19">
        <v>0</v>
      </c>
      <c r="M1442" s="19">
        <v>12343</v>
      </c>
      <c r="N1442" s="19">
        <v>6815</v>
      </c>
      <c r="O1442" s="19">
        <v>0</v>
      </c>
      <c r="P1442" s="19">
        <v>11684</v>
      </c>
      <c r="Q1442" s="19">
        <v>45933</v>
      </c>
      <c r="R1442" s="19">
        <v>24366</v>
      </c>
      <c r="S1442" s="19">
        <v>32799</v>
      </c>
      <c r="T1442" s="20">
        <v>50864</v>
      </c>
      <c r="U1442" s="49">
        <v>17040</v>
      </c>
      <c r="V1442" s="19">
        <v>23166</v>
      </c>
      <c r="W1442" s="19">
        <v>22202</v>
      </c>
      <c r="X1442" s="19">
        <v>0</v>
      </c>
      <c r="Y1442" s="20">
        <v>0</v>
      </c>
      <c r="Z1442" s="19">
        <v>146270</v>
      </c>
      <c r="AA1442" s="177"/>
      <c r="AB1442" s="30">
        <v>0</v>
      </c>
      <c r="AC1442" s="19">
        <v>136554</v>
      </c>
      <c r="AD1442" s="19">
        <v>346788</v>
      </c>
      <c r="AE1442" s="19">
        <v>347655</v>
      </c>
      <c r="AF1442" s="19">
        <v>396793</v>
      </c>
      <c r="AG1442" s="19">
        <v>246074</v>
      </c>
      <c r="AH1442" s="19">
        <v>76454</v>
      </c>
      <c r="AI1442" s="19">
        <v>104805</v>
      </c>
      <c r="AJ1442" s="20">
        <v>63297</v>
      </c>
      <c r="AK1442" s="24">
        <v>35628</v>
      </c>
      <c r="AL1442" s="24">
        <v>53627</v>
      </c>
      <c r="AM1442" s="24">
        <v>11659</v>
      </c>
      <c r="AN1442" s="21">
        <v>26486</v>
      </c>
      <c r="AO1442" s="19">
        <v>129413</v>
      </c>
      <c r="AP1442" s="19">
        <v>18561</v>
      </c>
      <c r="AQ1442" s="49">
        <v>2840224</v>
      </c>
      <c r="AR1442" s="24">
        <v>73641</v>
      </c>
      <c r="AS1442" s="24">
        <v>129006</v>
      </c>
      <c r="AT1442" s="49">
        <v>96504</v>
      </c>
      <c r="AU1442" s="49">
        <v>36797</v>
      </c>
      <c r="AV1442" s="24">
        <f t="shared" si="44"/>
        <v>335948</v>
      </c>
      <c r="AW1442" s="158">
        <v>342433</v>
      </c>
      <c r="AX1442" s="91">
        <f t="shared" si="45"/>
        <v>3518605</v>
      </c>
      <c r="AY1442" s="68"/>
      <c r="AZ1442" s="19">
        <v>505571</v>
      </c>
      <c r="BA1442" s="19">
        <v>75971</v>
      </c>
      <c r="BB1442" s="18">
        <v>581542</v>
      </c>
      <c r="BC1442" s="18">
        <v>4100147</v>
      </c>
      <c r="BE1442" s="19"/>
      <c r="BF1442" s="20">
        <v>4100147</v>
      </c>
      <c r="BH1442" s="68"/>
      <c r="BI1442" s="68"/>
      <c r="BJ1442" s="68"/>
      <c r="BK1442" s="68"/>
      <c r="BL1442" s="68"/>
      <c r="BM1442" s="68"/>
      <c r="BN1442" s="68"/>
    </row>
    <row r="1443" spans="1:66" ht="22.5" customHeight="1" x14ac:dyDescent="0.2">
      <c r="A1443" s="118" t="s">
        <v>3265</v>
      </c>
      <c r="B1443" s="119" t="s">
        <v>3239</v>
      </c>
      <c r="C1443" s="129" t="s">
        <v>1511</v>
      </c>
      <c r="D1443" s="122">
        <v>5</v>
      </c>
      <c r="E1443" s="123" t="s">
        <v>3556</v>
      </c>
      <c r="F1443" s="18">
        <v>194340</v>
      </c>
      <c r="G1443" s="19">
        <v>63933</v>
      </c>
      <c r="H1443" s="19">
        <v>49555</v>
      </c>
      <c r="I1443" s="19">
        <v>0</v>
      </c>
      <c r="J1443" s="19">
        <v>0</v>
      </c>
      <c r="K1443" s="19">
        <v>0</v>
      </c>
      <c r="L1443" s="19">
        <v>0</v>
      </c>
      <c r="M1443" s="19">
        <v>3826</v>
      </c>
      <c r="N1443" s="19">
        <v>2868</v>
      </c>
      <c r="O1443" s="19">
        <v>1512</v>
      </c>
      <c r="P1443" s="19">
        <v>33727</v>
      </c>
      <c r="Q1443" s="19">
        <v>19879</v>
      </c>
      <c r="R1443" s="19">
        <v>19807</v>
      </c>
      <c r="S1443" s="19">
        <v>8410</v>
      </c>
      <c r="T1443" s="20">
        <v>12716</v>
      </c>
      <c r="U1443" s="49">
        <v>16080</v>
      </c>
      <c r="V1443" s="19">
        <v>6318</v>
      </c>
      <c r="W1443" s="19">
        <v>11101</v>
      </c>
      <c r="X1443" s="19">
        <v>0</v>
      </c>
      <c r="Y1443" s="20">
        <v>0</v>
      </c>
      <c r="Z1443" s="19">
        <v>87926</v>
      </c>
      <c r="AA1443" s="177"/>
      <c r="AB1443" s="30">
        <v>0</v>
      </c>
      <c r="AC1443" s="19">
        <v>61481</v>
      </c>
      <c r="AD1443" s="19">
        <v>139968</v>
      </c>
      <c r="AE1443" s="19">
        <v>195690</v>
      </c>
      <c r="AF1443" s="19">
        <v>244905</v>
      </c>
      <c r="AG1443" s="19">
        <v>128357</v>
      </c>
      <c r="AH1443" s="19">
        <v>88025</v>
      </c>
      <c r="AI1443" s="19">
        <v>55851</v>
      </c>
      <c r="AJ1443" s="20">
        <v>58428</v>
      </c>
      <c r="AK1443" s="24">
        <v>22387</v>
      </c>
      <c r="AL1443" s="24">
        <v>40348</v>
      </c>
      <c r="AM1443" s="24">
        <v>8003</v>
      </c>
      <c r="AN1443" s="21">
        <v>15628</v>
      </c>
      <c r="AO1443" s="19">
        <v>130356</v>
      </c>
      <c r="AP1443" s="19">
        <v>16552</v>
      </c>
      <c r="AQ1443" s="49">
        <v>1737977</v>
      </c>
      <c r="AR1443" s="24">
        <v>47926</v>
      </c>
      <c r="AS1443" s="24">
        <v>120911</v>
      </c>
      <c r="AT1443" s="49">
        <v>68759</v>
      </c>
      <c r="AU1443" s="49">
        <v>41377</v>
      </c>
      <c r="AV1443" s="24">
        <f t="shared" si="44"/>
        <v>278973</v>
      </c>
      <c r="AW1443" s="158">
        <v>468161</v>
      </c>
      <c r="AX1443" s="91">
        <f t="shared" si="45"/>
        <v>2485111</v>
      </c>
      <c r="AY1443" s="68"/>
      <c r="AZ1443" s="19">
        <v>338559</v>
      </c>
      <c r="BA1443" s="19">
        <v>71066</v>
      </c>
      <c r="BB1443" s="18">
        <v>409625</v>
      </c>
      <c r="BC1443" s="18">
        <v>2894736</v>
      </c>
      <c r="BE1443" s="19"/>
      <c r="BF1443" s="20">
        <v>2894736</v>
      </c>
      <c r="BH1443" s="68"/>
      <c r="BI1443" s="68"/>
      <c r="BJ1443" s="68"/>
      <c r="BK1443" s="68"/>
      <c r="BL1443" s="68"/>
      <c r="BM1443" s="68"/>
      <c r="BN1443" s="68"/>
    </row>
    <row r="1444" spans="1:66" ht="22.5" customHeight="1" x14ac:dyDescent="0.2">
      <c r="A1444" s="118" t="s">
        <v>3266</v>
      </c>
      <c r="B1444" s="119" t="s">
        <v>3239</v>
      </c>
      <c r="C1444" s="129" t="s">
        <v>1512</v>
      </c>
      <c r="D1444" s="122">
        <v>5</v>
      </c>
      <c r="E1444" s="123" t="s">
        <v>3556</v>
      </c>
      <c r="F1444" s="18">
        <v>166936</v>
      </c>
      <c r="G1444" s="19">
        <v>62694</v>
      </c>
      <c r="H1444" s="19">
        <v>77792</v>
      </c>
      <c r="I1444" s="19">
        <v>0</v>
      </c>
      <c r="J1444" s="19">
        <v>0</v>
      </c>
      <c r="K1444" s="19">
        <v>0</v>
      </c>
      <c r="L1444" s="19">
        <v>0</v>
      </c>
      <c r="M1444" s="19">
        <v>0</v>
      </c>
      <c r="N1444" s="19">
        <v>1829</v>
      </c>
      <c r="O1444" s="19">
        <v>0</v>
      </c>
      <c r="P1444" s="19">
        <v>21798</v>
      </c>
      <c r="Q1444" s="19">
        <v>14504</v>
      </c>
      <c r="R1444" s="19">
        <v>25257</v>
      </c>
      <c r="S1444" s="19">
        <v>7569</v>
      </c>
      <c r="T1444" s="20">
        <v>12716</v>
      </c>
      <c r="U1444" s="49">
        <v>15264</v>
      </c>
      <c r="V1444" s="19">
        <v>4212</v>
      </c>
      <c r="W1444" s="19">
        <v>11101</v>
      </c>
      <c r="X1444" s="19">
        <v>0</v>
      </c>
      <c r="Y1444" s="20">
        <v>0</v>
      </c>
      <c r="Z1444" s="19">
        <v>78976</v>
      </c>
      <c r="AA1444" s="177"/>
      <c r="AB1444" s="30">
        <v>0</v>
      </c>
      <c r="AC1444" s="19">
        <v>54102</v>
      </c>
      <c r="AD1444" s="19">
        <v>182302</v>
      </c>
      <c r="AE1444" s="19">
        <v>138270</v>
      </c>
      <c r="AF1444" s="19">
        <v>176610</v>
      </c>
      <c r="AG1444" s="19">
        <v>77306</v>
      </c>
      <c r="AH1444" s="19">
        <v>29262</v>
      </c>
      <c r="AI1444" s="19">
        <v>61599</v>
      </c>
      <c r="AJ1444" s="20">
        <v>184481</v>
      </c>
      <c r="AK1444" s="24">
        <v>16572</v>
      </c>
      <c r="AL1444" s="24">
        <v>33326</v>
      </c>
      <c r="AM1444" s="24">
        <v>5770</v>
      </c>
      <c r="AN1444" s="21">
        <v>12557</v>
      </c>
      <c r="AO1444" s="19">
        <v>93725</v>
      </c>
      <c r="AP1444" s="19">
        <v>28191</v>
      </c>
      <c r="AQ1444" s="49">
        <v>1594721</v>
      </c>
      <c r="AR1444" s="24">
        <v>54802</v>
      </c>
      <c r="AS1444" s="24">
        <v>110065</v>
      </c>
      <c r="AT1444" s="49">
        <v>71690</v>
      </c>
      <c r="AU1444" s="49">
        <v>44669</v>
      </c>
      <c r="AV1444" s="24">
        <f t="shared" si="44"/>
        <v>281226</v>
      </c>
      <c r="AW1444" s="158">
        <v>814475</v>
      </c>
      <c r="AX1444" s="91">
        <f t="shared" si="45"/>
        <v>2690422</v>
      </c>
      <c r="AY1444" s="68"/>
      <c r="AZ1444" s="19">
        <v>264155</v>
      </c>
      <c r="BA1444" s="19">
        <v>129670</v>
      </c>
      <c r="BB1444" s="18">
        <v>393825</v>
      </c>
      <c r="BC1444" s="18">
        <v>3084247</v>
      </c>
      <c r="BE1444" s="19"/>
      <c r="BF1444" s="20">
        <v>3084247</v>
      </c>
      <c r="BH1444" s="68"/>
      <c r="BI1444" s="68"/>
      <c r="BJ1444" s="68"/>
      <c r="BK1444" s="68"/>
      <c r="BL1444" s="68"/>
      <c r="BM1444" s="68"/>
      <c r="BN1444" s="68"/>
    </row>
    <row r="1445" spans="1:66" ht="22.5" customHeight="1" x14ac:dyDescent="0.2">
      <c r="A1445" s="118" t="s">
        <v>3267</v>
      </c>
      <c r="B1445" s="119" t="s">
        <v>3239</v>
      </c>
      <c r="C1445" s="129" t="s">
        <v>1513</v>
      </c>
      <c r="D1445" s="122">
        <v>5</v>
      </c>
      <c r="E1445" s="123" t="s">
        <v>3556</v>
      </c>
      <c r="F1445" s="18">
        <v>168744</v>
      </c>
      <c r="G1445" s="19">
        <v>37179</v>
      </c>
      <c r="H1445" s="19">
        <v>24123</v>
      </c>
      <c r="I1445" s="19">
        <v>0</v>
      </c>
      <c r="J1445" s="19">
        <v>0</v>
      </c>
      <c r="K1445" s="19">
        <v>0</v>
      </c>
      <c r="L1445" s="19">
        <v>0</v>
      </c>
      <c r="M1445" s="19">
        <v>0</v>
      </c>
      <c r="N1445" s="19">
        <v>2661</v>
      </c>
      <c r="O1445" s="19">
        <v>0</v>
      </c>
      <c r="P1445" s="19">
        <v>165</v>
      </c>
      <c r="Q1445" s="19">
        <v>19482</v>
      </c>
      <c r="R1445" s="19">
        <v>12681</v>
      </c>
      <c r="S1445" s="19">
        <v>19343</v>
      </c>
      <c r="T1445" s="20">
        <v>38148</v>
      </c>
      <c r="U1445" s="49">
        <v>10848</v>
      </c>
      <c r="V1445" s="19">
        <v>18954</v>
      </c>
      <c r="W1445" s="19">
        <v>22202</v>
      </c>
      <c r="X1445" s="19">
        <v>0</v>
      </c>
      <c r="Y1445" s="20">
        <v>0</v>
      </c>
      <c r="Z1445" s="19">
        <v>72091</v>
      </c>
      <c r="AA1445" s="177"/>
      <c r="AB1445" s="30">
        <v>0</v>
      </c>
      <c r="AC1445" s="19">
        <v>58267</v>
      </c>
      <c r="AD1445" s="19">
        <v>153406</v>
      </c>
      <c r="AE1445" s="19">
        <v>126885</v>
      </c>
      <c r="AF1445" s="19">
        <v>202710</v>
      </c>
      <c r="AG1445" s="19">
        <v>98413</v>
      </c>
      <c r="AH1445" s="19">
        <v>30520</v>
      </c>
      <c r="AI1445" s="19">
        <v>45697</v>
      </c>
      <c r="AJ1445" s="20">
        <v>13525</v>
      </c>
      <c r="AK1445" s="24">
        <v>21645</v>
      </c>
      <c r="AL1445" s="24">
        <v>34479</v>
      </c>
      <c r="AM1445" s="24">
        <v>5864</v>
      </c>
      <c r="AN1445" s="21">
        <v>13780</v>
      </c>
      <c r="AO1445" s="19">
        <v>103539</v>
      </c>
      <c r="AP1445" s="19">
        <v>10053</v>
      </c>
      <c r="AQ1445" s="49">
        <v>1365404</v>
      </c>
      <c r="AR1445" s="24">
        <v>59045</v>
      </c>
      <c r="AS1445" s="24">
        <v>122985</v>
      </c>
      <c r="AT1445" s="49">
        <v>72478</v>
      </c>
      <c r="AU1445" s="49">
        <v>29864</v>
      </c>
      <c r="AV1445" s="24">
        <f t="shared" si="44"/>
        <v>284372</v>
      </c>
      <c r="AW1445" s="158">
        <v>291336</v>
      </c>
      <c r="AX1445" s="91">
        <f t="shared" si="45"/>
        <v>1941112</v>
      </c>
      <c r="AY1445" s="68"/>
      <c r="AZ1445" s="19">
        <v>326855</v>
      </c>
      <c r="BA1445" s="19">
        <v>31142</v>
      </c>
      <c r="BB1445" s="18">
        <v>357997</v>
      </c>
      <c r="BC1445" s="18">
        <v>2299109</v>
      </c>
      <c r="BE1445" s="19"/>
      <c r="BF1445" s="20">
        <v>2299109</v>
      </c>
      <c r="BH1445" s="68"/>
      <c r="BI1445" s="68"/>
      <c r="BJ1445" s="68"/>
      <c r="BK1445" s="68"/>
      <c r="BL1445" s="68"/>
      <c r="BM1445" s="68"/>
      <c r="BN1445" s="68"/>
    </row>
    <row r="1446" spans="1:66" ht="22.5" customHeight="1" x14ac:dyDescent="0.2">
      <c r="A1446" s="118" t="s">
        <v>3268</v>
      </c>
      <c r="B1446" s="119" t="s">
        <v>3239</v>
      </c>
      <c r="C1446" s="129" t="s">
        <v>1514</v>
      </c>
      <c r="D1446" s="122">
        <v>5</v>
      </c>
      <c r="E1446" s="123" t="s">
        <v>3556</v>
      </c>
      <c r="F1446" s="18">
        <v>207599</v>
      </c>
      <c r="G1446" s="19">
        <v>75306</v>
      </c>
      <c r="H1446" s="19">
        <v>46376</v>
      </c>
      <c r="I1446" s="19">
        <v>0</v>
      </c>
      <c r="J1446" s="19">
        <v>0</v>
      </c>
      <c r="K1446" s="19">
        <v>0</v>
      </c>
      <c r="L1446" s="19">
        <v>0</v>
      </c>
      <c r="M1446" s="19">
        <v>0</v>
      </c>
      <c r="N1446" s="19">
        <v>2926</v>
      </c>
      <c r="O1446" s="19">
        <v>0</v>
      </c>
      <c r="P1446" s="19">
        <v>13625</v>
      </c>
      <c r="Q1446" s="19">
        <v>20185</v>
      </c>
      <c r="R1446" s="19">
        <v>28768</v>
      </c>
      <c r="S1446" s="19">
        <v>16820</v>
      </c>
      <c r="T1446" s="20">
        <v>38148</v>
      </c>
      <c r="U1446" s="49">
        <v>17184</v>
      </c>
      <c r="V1446" s="19">
        <v>11583</v>
      </c>
      <c r="W1446" s="19">
        <v>22202</v>
      </c>
      <c r="X1446" s="19">
        <v>0</v>
      </c>
      <c r="Y1446" s="20">
        <v>0</v>
      </c>
      <c r="Z1446" s="19">
        <v>96996</v>
      </c>
      <c r="AA1446" s="177"/>
      <c r="AB1446" s="30">
        <v>0</v>
      </c>
      <c r="AC1446" s="19">
        <v>79127</v>
      </c>
      <c r="AD1446" s="19">
        <v>207978</v>
      </c>
      <c r="AE1446" s="19">
        <v>246180</v>
      </c>
      <c r="AF1446" s="19">
        <v>233015</v>
      </c>
      <c r="AG1446" s="19">
        <v>122179</v>
      </c>
      <c r="AH1446" s="19">
        <v>40018</v>
      </c>
      <c r="AI1446" s="19">
        <v>99057</v>
      </c>
      <c r="AJ1446" s="20">
        <v>145529</v>
      </c>
      <c r="AK1446" s="24">
        <v>22593</v>
      </c>
      <c r="AL1446" s="24">
        <v>39503</v>
      </c>
      <c r="AM1446" s="24">
        <v>8409</v>
      </c>
      <c r="AN1446" s="21">
        <v>15263</v>
      </c>
      <c r="AO1446" s="19">
        <v>267897</v>
      </c>
      <c r="AP1446" s="19">
        <v>25946</v>
      </c>
      <c r="AQ1446" s="49">
        <v>2150412</v>
      </c>
      <c r="AR1446" s="24">
        <v>58003</v>
      </c>
      <c r="AS1446" s="24">
        <v>125531</v>
      </c>
      <c r="AT1446" s="49">
        <v>91671</v>
      </c>
      <c r="AU1446" s="49">
        <v>36725</v>
      </c>
      <c r="AV1446" s="24">
        <f t="shared" si="44"/>
        <v>311930</v>
      </c>
      <c r="AW1446" s="158">
        <v>990057</v>
      </c>
      <c r="AX1446" s="91">
        <f t="shared" si="45"/>
        <v>3452399</v>
      </c>
      <c r="AY1446" s="68"/>
      <c r="AZ1446" s="19">
        <v>341799</v>
      </c>
      <c r="BA1446" s="19">
        <v>117012</v>
      </c>
      <c r="BB1446" s="18">
        <v>458811</v>
      </c>
      <c r="BC1446" s="18">
        <v>3911210</v>
      </c>
      <c r="BE1446" s="19"/>
      <c r="BF1446" s="20">
        <v>3911210</v>
      </c>
      <c r="BH1446" s="68"/>
      <c r="BI1446" s="68"/>
      <c r="BJ1446" s="68"/>
      <c r="BK1446" s="68"/>
      <c r="BL1446" s="68"/>
      <c r="BM1446" s="68"/>
      <c r="BN1446" s="68"/>
    </row>
    <row r="1447" spans="1:66" ht="22.5" customHeight="1" x14ac:dyDescent="0.2">
      <c r="A1447" s="118" t="s">
        <v>3269</v>
      </c>
      <c r="B1447" s="119" t="s">
        <v>3239</v>
      </c>
      <c r="C1447" s="129" t="s">
        <v>1515</v>
      </c>
      <c r="D1447" s="122">
        <v>5</v>
      </c>
      <c r="E1447" s="123" t="s">
        <v>3556</v>
      </c>
      <c r="F1447" s="18">
        <v>421939</v>
      </c>
      <c r="G1447" s="19">
        <v>186770</v>
      </c>
      <c r="H1447" s="19">
        <v>132957</v>
      </c>
      <c r="I1447" s="19">
        <v>0</v>
      </c>
      <c r="J1447" s="19">
        <v>0</v>
      </c>
      <c r="K1447" s="19">
        <v>4212</v>
      </c>
      <c r="L1447" s="19">
        <v>4268</v>
      </c>
      <c r="M1447" s="19">
        <v>6596</v>
      </c>
      <c r="N1447" s="19">
        <v>8631</v>
      </c>
      <c r="O1447" s="19">
        <v>113</v>
      </c>
      <c r="P1447" s="19">
        <v>17319</v>
      </c>
      <c r="Q1447" s="19">
        <v>34909</v>
      </c>
      <c r="R1447" s="19">
        <v>110564</v>
      </c>
      <c r="S1447" s="19">
        <v>54665</v>
      </c>
      <c r="T1447" s="20">
        <v>152592</v>
      </c>
      <c r="U1447" s="49">
        <v>44832</v>
      </c>
      <c r="V1447" s="19">
        <v>17901</v>
      </c>
      <c r="W1447" s="19">
        <v>43294</v>
      </c>
      <c r="X1447" s="19">
        <v>0</v>
      </c>
      <c r="Y1447" s="20">
        <v>0</v>
      </c>
      <c r="Z1447" s="19">
        <v>229234</v>
      </c>
      <c r="AA1447" s="177"/>
      <c r="AB1447" s="30">
        <v>0</v>
      </c>
      <c r="AC1447" s="19">
        <v>197821</v>
      </c>
      <c r="AD1447" s="19">
        <v>428661</v>
      </c>
      <c r="AE1447" s="19">
        <v>562485</v>
      </c>
      <c r="AF1447" s="19">
        <v>603128</v>
      </c>
      <c r="AG1447" s="19">
        <v>344144</v>
      </c>
      <c r="AH1447" s="19">
        <v>120954</v>
      </c>
      <c r="AI1447" s="19">
        <v>177996</v>
      </c>
      <c r="AJ1447" s="20">
        <v>599428</v>
      </c>
      <c r="AK1447" s="24">
        <v>41371</v>
      </c>
      <c r="AL1447" s="24">
        <v>70092</v>
      </c>
      <c r="AM1447" s="24">
        <v>19458</v>
      </c>
      <c r="AN1447" s="21">
        <v>34595</v>
      </c>
      <c r="AO1447" s="19">
        <v>663491</v>
      </c>
      <c r="AP1447" s="19">
        <v>79557</v>
      </c>
      <c r="AQ1447" s="49">
        <v>5413977</v>
      </c>
      <c r="AR1447" s="24">
        <v>86632</v>
      </c>
      <c r="AS1447" s="24">
        <v>176861</v>
      </c>
      <c r="AT1447" s="49">
        <v>145716</v>
      </c>
      <c r="AU1447" s="49">
        <v>75699</v>
      </c>
      <c r="AV1447" s="24">
        <f t="shared" si="44"/>
        <v>484908</v>
      </c>
      <c r="AW1447" s="158">
        <v>1520188</v>
      </c>
      <c r="AX1447" s="91">
        <f t="shared" si="45"/>
        <v>7419073</v>
      </c>
      <c r="AY1447" s="68"/>
      <c r="AZ1447" s="19">
        <v>558427</v>
      </c>
      <c r="BA1447" s="19">
        <v>373877</v>
      </c>
      <c r="BB1447" s="18">
        <v>932304</v>
      </c>
      <c r="BC1447" s="18">
        <v>8351377</v>
      </c>
      <c r="BE1447" s="19"/>
      <c r="BF1447" s="20">
        <v>8351377</v>
      </c>
      <c r="BH1447" s="68"/>
      <c r="BI1447" s="68"/>
      <c r="BJ1447" s="68"/>
      <c r="BK1447" s="68"/>
      <c r="BL1447" s="68"/>
      <c r="BM1447" s="68"/>
      <c r="BN1447" s="68"/>
    </row>
    <row r="1448" spans="1:66" ht="22.5" customHeight="1" x14ac:dyDescent="0.2">
      <c r="A1448" s="118" t="s">
        <v>3270</v>
      </c>
      <c r="B1448" s="119" t="s">
        <v>3239</v>
      </c>
      <c r="C1448" s="129" t="s">
        <v>1516</v>
      </c>
      <c r="D1448" s="122">
        <v>5</v>
      </c>
      <c r="E1448" s="123" t="s">
        <v>3556</v>
      </c>
      <c r="F1448" s="18">
        <v>184119</v>
      </c>
      <c r="G1448" s="19">
        <v>51467</v>
      </c>
      <c r="H1448" s="19">
        <v>44693</v>
      </c>
      <c r="I1448" s="19">
        <v>0</v>
      </c>
      <c r="J1448" s="19">
        <v>0</v>
      </c>
      <c r="K1448" s="19">
        <v>42198</v>
      </c>
      <c r="L1448" s="19">
        <v>12970</v>
      </c>
      <c r="M1448" s="19">
        <v>0</v>
      </c>
      <c r="N1448" s="19">
        <v>2452</v>
      </c>
      <c r="O1448" s="19">
        <v>0</v>
      </c>
      <c r="P1448" s="19">
        <v>2792</v>
      </c>
      <c r="Q1448" s="19">
        <v>18599</v>
      </c>
      <c r="R1448" s="19">
        <v>35684</v>
      </c>
      <c r="S1448" s="19">
        <v>7569</v>
      </c>
      <c r="T1448" s="20">
        <v>12716</v>
      </c>
      <c r="U1448" s="49">
        <v>21984</v>
      </c>
      <c r="V1448" s="19">
        <v>5265</v>
      </c>
      <c r="W1448" s="19">
        <v>11101</v>
      </c>
      <c r="X1448" s="19">
        <v>0</v>
      </c>
      <c r="Y1448" s="20">
        <v>0</v>
      </c>
      <c r="Z1448" s="19">
        <v>80412</v>
      </c>
      <c r="AA1448" s="177"/>
      <c r="AB1448" s="30">
        <v>0</v>
      </c>
      <c r="AC1448" s="19">
        <v>66537</v>
      </c>
      <c r="AD1448" s="19">
        <v>219877</v>
      </c>
      <c r="AE1448" s="19">
        <v>166815</v>
      </c>
      <c r="AF1448" s="19">
        <v>233450</v>
      </c>
      <c r="AG1448" s="19">
        <v>101759</v>
      </c>
      <c r="AH1448" s="19">
        <v>31266</v>
      </c>
      <c r="AI1448" s="19">
        <v>36308</v>
      </c>
      <c r="AJ1448" s="20">
        <v>70871</v>
      </c>
      <c r="AK1448" s="24">
        <v>20900</v>
      </c>
      <c r="AL1448" s="24">
        <v>39009</v>
      </c>
      <c r="AM1448" s="24">
        <v>8002</v>
      </c>
      <c r="AN1448" s="21">
        <v>15051</v>
      </c>
      <c r="AO1448" s="19">
        <v>150983</v>
      </c>
      <c r="AP1448" s="19">
        <v>16974</v>
      </c>
      <c r="AQ1448" s="49">
        <v>1711823</v>
      </c>
      <c r="AR1448" s="24">
        <v>47228</v>
      </c>
      <c r="AS1448" s="24">
        <v>123213</v>
      </c>
      <c r="AT1448" s="49">
        <v>90985</v>
      </c>
      <c r="AU1448" s="49">
        <v>62972</v>
      </c>
      <c r="AV1448" s="24">
        <f t="shared" si="44"/>
        <v>324398</v>
      </c>
      <c r="AW1448" s="158">
        <v>434816</v>
      </c>
      <c r="AX1448" s="91">
        <f t="shared" si="45"/>
        <v>2471037</v>
      </c>
      <c r="AY1448" s="68"/>
      <c r="AZ1448" s="19">
        <v>314984</v>
      </c>
      <c r="BA1448" s="19">
        <v>68635</v>
      </c>
      <c r="BB1448" s="18">
        <v>383619</v>
      </c>
      <c r="BC1448" s="18">
        <v>2854656</v>
      </c>
      <c r="BE1448" s="19"/>
      <c r="BF1448" s="20">
        <v>2854656</v>
      </c>
      <c r="BH1448" s="68"/>
      <c r="BI1448" s="68"/>
      <c r="BJ1448" s="68"/>
      <c r="BK1448" s="68"/>
      <c r="BL1448" s="68"/>
      <c r="BM1448" s="68"/>
      <c r="BN1448" s="68"/>
    </row>
    <row r="1449" spans="1:66" ht="22.5" customHeight="1" x14ac:dyDescent="0.2">
      <c r="A1449" s="118" t="s">
        <v>3271</v>
      </c>
      <c r="B1449" s="119" t="s">
        <v>3239</v>
      </c>
      <c r="C1449" s="129" t="s">
        <v>1517</v>
      </c>
      <c r="D1449" s="122">
        <v>5</v>
      </c>
      <c r="E1449" s="123" t="s">
        <v>3556</v>
      </c>
      <c r="F1449" s="18">
        <v>68191</v>
      </c>
      <c r="G1449" s="19">
        <v>27265</v>
      </c>
      <c r="H1449" s="19">
        <v>13090</v>
      </c>
      <c r="I1449" s="19">
        <v>0</v>
      </c>
      <c r="J1449" s="19">
        <v>0</v>
      </c>
      <c r="K1449" s="19">
        <v>0</v>
      </c>
      <c r="L1449" s="19">
        <v>0</v>
      </c>
      <c r="M1449" s="19">
        <v>0</v>
      </c>
      <c r="N1449" s="19">
        <v>795</v>
      </c>
      <c r="O1449" s="19">
        <v>0</v>
      </c>
      <c r="P1449" s="19">
        <v>13573</v>
      </c>
      <c r="Q1449" s="19">
        <v>6458</v>
      </c>
      <c r="R1449" s="19">
        <v>20436</v>
      </c>
      <c r="S1449" s="19">
        <v>5887</v>
      </c>
      <c r="T1449" s="20">
        <v>12716</v>
      </c>
      <c r="U1449" s="49">
        <v>912</v>
      </c>
      <c r="V1449" s="19">
        <v>4212</v>
      </c>
      <c r="W1449" s="19">
        <v>11101</v>
      </c>
      <c r="X1449" s="19">
        <v>0</v>
      </c>
      <c r="Y1449" s="20">
        <v>0</v>
      </c>
      <c r="Z1449" s="19">
        <v>32947</v>
      </c>
      <c r="AA1449" s="177"/>
      <c r="AB1449" s="30">
        <v>0</v>
      </c>
      <c r="AC1449" s="19">
        <v>22711</v>
      </c>
      <c r="AD1449" s="19">
        <v>60899</v>
      </c>
      <c r="AE1449" s="19">
        <v>49335</v>
      </c>
      <c r="AF1449" s="19">
        <v>81200</v>
      </c>
      <c r="AG1449" s="19">
        <v>37066</v>
      </c>
      <c r="AH1449" s="19">
        <v>12040</v>
      </c>
      <c r="AI1449" s="19">
        <v>30943</v>
      </c>
      <c r="AJ1449" s="20">
        <v>57346</v>
      </c>
      <c r="AK1449" s="24">
        <v>7200</v>
      </c>
      <c r="AL1449" s="24">
        <v>18298</v>
      </c>
      <c r="AM1449" s="24">
        <v>2552</v>
      </c>
      <c r="AN1449" s="21">
        <v>6662</v>
      </c>
      <c r="AO1449" s="19">
        <v>50296</v>
      </c>
      <c r="AP1449" s="19">
        <v>10372</v>
      </c>
      <c r="AQ1449" s="49">
        <v>664503</v>
      </c>
      <c r="AR1449" s="24">
        <v>46375</v>
      </c>
      <c r="AS1449" s="24">
        <v>102602</v>
      </c>
      <c r="AT1449" s="49">
        <v>40632</v>
      </c>
      <c r="AU1449" s="49">
        <v>40757</v>
      </c>
      <c r="AV1449" s="24">
        <f t="shared" si="44"/>
        <v>230366</v>
      </c>
      <c r="AW1449" s="158">
        <v>267037</v>
      </c>
      <c r="AX1449" s="91">
        <f t="shared" si="45"/>
        <v>1161906</v>
      </c>
      <c r="AY1449" s="68"/>
      <c r="AZ1449" s="19">
        <v>157586</v>
      </c>
      <c r="BA1449" s="19">
        <v>49516</v>
      </c>
      <c r="BB1449" s="18">
        <v>207102</v>
      </c>
      <c r="BC1449" s="18">
        <v>1369008</v>
      </c>
      <c r="BE1449" s="19"/>
      <c r="BF1449" s="20">
        <v>1369008</v>
      </c>
      <c r="BH1449" s="68"/>
      <c r="BI1449" s="68"/>
      <c r="BJ1449" s="68"/>
      <c r="BK1449" s="68"/>
      <c r="BL1449" s="68"/>
      <c r="BM1449" s="68"/>
      <c r="BN1449" s="68"/>
    </row>
    <row r="1450" spans="1:66" ht="22.5" customHeight="1" x14ac:dyDescent="0.2">
      <c r="A1450" s="118" t="s">
        <v>3272</v>
      </c>
      <c r="B1450" s="119" t="s">
        <v>3239</v>
      </c>
      <c r="C1450" s="129" t="s">
        <v>1518</v>
      </c>
      <c r="D1450" s="122">
        <v>5</v>
      </c>
      <c r="E1450" s="123" t="s">
        <v>3556</v>
      </c>
      <c r="F1450" s="18">
        <v>297377</v>
      </c>
      <c r="G1450" s="19">
        <v>79097</v>
      </c>
      <c r="H1450" s="19">
        <v>46750</v>
      </c>
      <c r="I1450" s="19">
        <v>0</v>
      </c>
      <c r="J1450" s="19">
        <v>5002</v>
      </c>
      <c r="K1450" s="19">
        <v>14019</v>
      </c>
      <c r="L1450" s="19">
        <v>14255</v>
      </c>
      <c r="M1450" s="19">
        <v>9085</v>
      </c>
      <c r="N1450" s="19">
        <v>5675</v>
      </c>
      <c r="O1450" s="19">
        <v>302</v>
      </c>
      <c r="P1450" s="19">
        <v>25536</v>
      </c>
      <c r="Q1450" s="19">
        <v>31149</v>
      </c>
      <c r="R1450" s="19">
        <v>50409</v>
      </c>
      <c r="S1450" s="19">
        <v>35322</v>
      </c>
      <c r="T1450" s="20">
        <v>100456</v>
      </c>
      <c r="U1450" s="49">
        <v>13488</v>
      </c>
      <c r="V1450" s="19">
        <v>15795</v>
      </c>
      <c r="W1450" s="19">
        <v>22202</v>
      </c>
      <c r="X1450" s="19">
        <v>0</v>
      </c>
      <c r="Y1450" s="20">
        <v>0</v>
      </c>
      <c r="Z1450" s="19">
        <v>144557</v>
      </c>
      <c r="AA1450" s="177"/>
      <c r="AB1450" s="30">
        <v>0</v>
      </c>
      <c r="AC1450" s="19">
        <v>121891</v>
      </c>
      <c r="AD1450" s="19">
        <v>265476</v>
      </c>
      <c r="AE1450" s="19">
        <v>411180</v>
      </c>
      <c r="AF1450" s="19">
        <v>370620</v>
      </c>
      <c r="AG1450" s="19">
        <v>210296</v>
      </c>
      <c r="AH1450" s="19">
        <v>70340</v>
      </c>
      <c r="AI1450" s="19">
        <v>83154</v>
      </c>
      <c r="AJ1450" s="20">
        <v>124430</v>
      </c>
      <c r="AK1450" s="24">
        <v>31966</v>
      </c>
      <c r="AL1450" s="24">
        <v>55291</v>
      </c>
      <c r="AM1450" s="24">
        <v>12484</v>
      </c>
      <c r="AN1450" s="21">
        <v>24994</v>
      </c>
      <c r="AO1450" s="19">
        <v>322581</v>
      </c>
      <c r="AP1450" s="19">
        <v>28315</v>
      </c>
      <c r="AQ1450" s="49">
        <v>3043494</v>
      </c>
      <c r="AR1450" s="24">
        <v>68750</v>
      </c>
      <c r="AS1450" s="24">
        <v>179234</v>
      </c>
      <c r="AT1450" s="49">
        <v>107439</v>
      </c>
      <c r="AU1450" s="49">
        <v>52824</v>
      </c>
      <c r="AV1450" s="24">
        <f t="shared" si="44"/>
        <v>408247</v>
      </c>
      <c r="AW1450" s="158">
        <v>939464</v>
      </c>
      <c r="AX1450" s="91">
        <f t="shared" si="45"/>
        <v>4391205</v>
      </c>
      <c r="AY1450" s="68"/>
      <c r="AZ1450" s="19">
        <v>468411</v>
      </c>
      <c r="BA1450" s="19">
        <v>121852</v>
      </c>
      <c r="BB1450" s="18">
        <v>590263</v>
      </c>
      <c r="BC1450" s="18">
        <v>4981468</v>
      </c>
      <c r="BE1450" s="19"/>
      <c r="BF1450" s="20">
        <v>4981468</v>
      </c>
      <c r="BH1450" s="68"/>
      <c r="BI1450" s="68"/>
      <c r="BJ1450" s="68"/>
      <c r="BK1450" s="68"/>
      <c r="BL1450" s="68"/>
      <c r="BM1450" s="68"/>
      <c r="BN1450" s="68"/>
    </row>
    <row r="1451" spans="1:66" ht="22.5" customHeight="1" x14ac:dyDescent="0.2">
      <c r="A1451" s="118" t="s">
        <v>3273</v>
      </c>
      <c r="B1451" s="119" t="s">
        <v>3274</v>
      </c>
      <c r="C1451" s="129" t="s">
        <v>1519</v>
      </c>
      <c r="D1451" s="122">
        <v>6</v>
      </c>
      <c r="E1451" s="123" t="s">
        <v>3556</v>
      </c>
      <c r="F1451" s="18">
        <v>10776202</v>
      </c>
      <c r="G1451" s="19">
        <v>4022258</v>
      </c>
      <c r="H1451" s="19">
        <v>5386722</v>
      </c>
      <c r="I1451" s="19">
        <v>1425667</v>
      </c>
      <c r="J1451" s="19">
        <v>628295</v>
      </c>
      <c r="K1451" s="19">
        <v>49328</v>
      </c>
      <c r="L1451" s="19">
        <v>47730</v>
      </c>
      <c r="M1451" s="19">
        <v>1150064</v>
      </c>
      <c r="N1451" s="19">
        <v>737382</v>
      </c>
      <c r="O1451" s="19">
        <v>437119</v>
      </c>
      <c r="P1451" s="19">
        <v>1842330</v>
      </c>
      <c r="Q1451" s="19">
        <v>1446387</v>
      </c>
      <c r="R1451" s="19">
        <v>2244973</v>
      </c>
      <c r="S1451" s="19">
        <v>1840949</v>
      </c>
      <c r="T1451" s="20">
        <v>1632607</v>
      </c>
      <c r="U1451" s="49">
        <v>1071552</v>
      </c>
      <c r="V1451" s="19">
        <v>959283</v>
      </c>
      <c r="W1451" s="19">
        <v>699363</v>
      </c>
      <c r="X1451" s="19">
        <v>334836</v>
      </c>
      <c r="Y1451" s="20">
        <v>47998</v>
      </c>
      <c r="Z1451" s="19">
        <v>45670275</v>
      </c>
      <c r="AA1451" s="177"/>
      <c r="AB1451" s="30">
        <v>15298938</v>
      </c>
      <c r="AC1451" s="19">
        <v>9496023</v>
      </c>
      <c r="AD1451" s="19">
        <v>15123626</v>
      </c>
      <c r="AE1451" s="19">
        <v>24392610</v>
      </c>
      <c r="AF1451" s="19">
        <v>21805970</v>
      </c>
      <c r="AG1451" s="19">
        <v>13005650</v>
      </c>
      <c r="AH1451" s="19">
        <v>7587617</v>
      </c>
      <c r="AI1451" s="19">
        <v>196965</v>
      </c>
      <c r="AJ1451" s="20">
        <v>225597</v>
      </c>
      <c r="AK1451" s="24">
        <v>1430555</v>
      </c>
      <c r="AL1451" s="24">
        <v>1190010</v>
      </c>
      <c r="AM1451" s="24">
        <v>377545</v>
      </c>
      <c r="AN1451" s="21">
        <v>676216</v>
      </c>
      <c r="AO1451" s="19">
        <v>11455251</v>
      </c>
      <c r="AP1451" s="19">
        <v>1073157</v>
      </c>
      <c r="AQ1451" s="49">
        <v>205787050</v>
      </c>
      <c r="AR1451" s="24">
        <v>1266270</v>
      </c>
      <c r="AS1451" s="24">
        <v>1245151</v>
      </c>
      <c r="AT1451" s="49">
        <v>662860</v>
      </c>
      <c r="AU1451" s="49">
        <v>414638</v>
      </c>
      <c r="AV1451" s="24">
        <f t="shared" si="44"/>
        <v>3588919</v>
      </c>
      <c r="AW1451" s="158">
        <v>27693665</v>
      </c>
      <c r="AX1451" s="91">
        <f t="shared" si="45"/>
        <v>237069634</v>
      </c>
      <c r="AY1451" s="68"/>
      <c r="AZ1451" s="19">
        <v>13502487</v>
      </c>
      <c r="BA1451" s="19">
        <v>530484</v>
      </c>
      <c r="BB1451" s="18">
        <v>14032971</v>
      </c>
      <c r="BC1451" s="18">
        <v>251102605</v>
      </c>
      <c r="BE1451" s="19"/>
      <c r="BF1451" s="20">
        <v>251102605</v>
      </c>
      <c r="BH1451" s="68"/>
      <c r="BI1451" s="68"/>
      <c r="BJ1451" s="68"/>
      <c r="BK1451" s="68"/>
      <c r="BL1451" s="68"/>
      <c r="BM1451" s="68"/>
      <c r="BN1451" s="68"/>
    </row>
    <row r="1452" spans="1:66" ht="22.5" customHeight="1" x14ac:dyDescent="0.2">
      <c r="A1452" s="118" t="s">
        <v>3275</v>
      </c>
      <c r="B1452" s="119" t="s">
        <v>3274</v>
      </c>
      <c r="C1452" s="129" t="s">
        <v>1520</v>
      </c>
      <c r="D1452" s="122">
        <v>6</v>
      </c>
      <c r="E1452" s="123" t="s">
        <v>3556</v>
      </c>
      <c r="F1452" s="18">
        <v>19415944</v>
      </c>
      <c r="G1452" s="19">
        <v>4004105</v>
      </c>
      <c r="H1452" s="19">
        <v>4977192</v>
      </c>
      <c r="I1452" s="19">
        <v>831853</v>
      </c>
      <c r="J1452" s="19">
        <v>687362</v>
      </c>
      <c r="K1452" s="19">
        <v>88284</v>
      </c>
      <c r="L1452" s="19">
        <v>54272</v>
      </c>
      <c r="M1452" s="19">
        <v>7752019</v>
      </c>
      <c r="N1452" s="19">
        <v>1310729</v>
      </c>
      <c r="O1452" s="19">
        <v>346513</v>
      </c>
      <c r="P1452" s="19">
        <v>10683669</v>
      </c>
      <c r="Q1452" s="19">
        <v>2754289</v>
      </c>
      <c r="R1452" s="19">
        <v>4376553</v>
      </c>
      <c r="S1452" s="19">
        <v>3289992</v>
      </c>
      <c r="T1452" s="20">
        <v>1856536</v>
      </c>
      <c r="U1452" s="49">
        <v>1940112</v>
      </c>
      <c r="V1452" s="19">
        <v>1587924</v>
      </c>
      <c r="W1452" s="19">
        <v>788171</v>
      </c>
      <c r="X1452" s="19">
        <v>2210835</v>
      </c>
      <c r="Y1452" s="20">
        <v>491567</v>
      </c>
      <c r="Z1452" s="19">
        <v>70271349</v>
      </c>
      <c r="AA1452" s="177"/>
      <c r="AB1452" s="30">
        <v>24021421</v>
      </c>
      <c r="AC1452" s="19">
        <v>13016742</v>
      </c>
      <c r="AD1452" s="19">
        <v>24067274</v>
      </c>
      <c r="AE1452" s="19">
        <v>42810405</v>
      </c>
      <c r="AF1452" s="19">
        <v>24597003</v>
      </c>
      <c r="AG1452" s="19">
        <v>15069826</v>
      </c>
      <c r="AH1452" s="19">
        <v>13552815</v>
      </c>
      <c r="AI1452" s="19">
        <v>183074</v>
      </c>
      <c r="AJ1452" s="20">
        <v>355437</v>
      </c>
      <c r="AK1452" s="24">
        <v>2989794</v>
      </c>
      <c r="AL1452" s="24">
        <v>2293072</v>
      </c>
      <c r="AM1452" s="24">
        <v>492233</v>
      </c>
      <c r="AN1452" s="21">
        <v>1243628</v>
      </c>
      <c r="AO1452" s="19">
        <v>25923846</v>
      </c>
      <c r="AP1452" s="19">
        <v>965759</v>
      </c>
      <c r="AQ1452" s="49">
        <v>331301599</v>
      </c>
      <c r="AR1452" s="24">
        <v>1354344</v>
      </c>
      <c r="AS1452" s="24">
        <v>2088691</v>
      </c>
      <c r="AT1452" s="49">
        <v>459048</v>
      </c>
      <c r="AU1452" s="49">
        <v>539184</v>
      </c>
      <c r="AV1452" s="24">
        <f t="shared" si="44"/>
        <v>4441267</v>
      </c>
      <c r="AW1452" s="158">
        <v>33056132</v>
      </c>
      <c r="AX1452" s="91">
        <f t="shared" si="45"/>
        <v>368798998</v>
      </c>
      <c r="AY1452" s="68"/>
      <c r="AZ1452" s="19">
        <v>21466265</v>
      </c>
      <c r="BA1452" s="19">
        <v>396806</v>
      </c>
      <c r="BB1452" s="18">
        <v>21863071</v>
      </c>
      <c r="BC1452" s="18">
        <v>390662069</v>
      </c>
      <c r="BE1452" s="19"/>
      <c r="BF1452" s="20">
        <v>390662069</v>
      </c>
      <c r="BH1452" s="68"/>
      <c r="BI1452" s="68"/>
      <c r="BJ1452" s="68"/>
      <c r="BK1452" s="68"/>
      <c r="BL1452" s="68"/>
      <c r="BM1452" s="68"/>
      <c r="BN1452" s="68"/>
    </row>
    <row r="1453" spans="1:66" ht="22.5" customHeight="1" x14ac:dyDescent="0.2">
      <c r="A1453" s="118" t="s">
        <v>3276</v>
      </c>
      <c r="B1453" s="119" t="s">
        <v>3274</v>
      </c>
      <c r="C1453" s="129" t="s">
        <v>1521</v>
      </c>
      <c r="D1453" s="122">
        <v>6</v>
      </c>
      <c r="E1453" s="123" t="s">
        <v>3556</v>
      </c>
      <c r="F1453" s="18">
        <v>1408448</v>
      </c>
      <c r="G1453" s="19">
        <v>264992</v>
      </c>
      <c r="H1453" s="19">
        <v>204952</v>
      </c>
      <c r="I1453" s="19">
        <v>146</v>
      </c>
      <c r="J1453" s="19">
        <v>3437</v>
      </c>
      <c r="K1453" s="19">
        <v>2606</v>
      </c>
      <c r="L1453" s="19">
        <v>721</v>
      </c>
      <c r="M1453" s="19">
        <v>117252</v>
      </c>
      <c r="N1453" s="19">
        <v>65969</v>
      </c>
      <c r="O1453" s="19">
        <v>46418</v>
      </c>
      <c r="P1453" s="19">
        <v>228973</v>
      </c>
      <c r="Q1453" s="19">
        <v>207149</v>
      </c>
      <c r="R1453" s="19">
        <v>244970</v>
      </c>
      <c r="S1453" s="19">
        <v>190066</v>
      </c>
      <c r="T1453" s="20">
        <v>241604</v>
      </c>
      <c r="U1453" s="49">
        <v>120192</v>
      </c>
      <c r="V1453" s="19">
        <v>101088</v>
      </c>
      <c r="W1453" s="19">
        <v>99909</v>
      </c>
      <c r="X1453" s="19">
        <v>0</v>
      </c>
      <c r="Y1453" s="20">
        <v>0</v>
      </c>
      <c r="Z1453" s="19">
        <v>647158</v>
      </c>
      <c r="AA1453" s="177"/>
      <c r="AB1453" s="30">
        <v>1925672</v>
      </c>
      <c r="AC1453" s="19">
        <v>1239779</v>
      </c>
      <c r="AD1453" s="19">
        <v>1488208</v>
      </c>
      <c r="AE1453" s="19">
        <v>2479620</v>
      </c>
      <c r="AF1453" s="19">
        <v>2813943</v>
      </c>
      <c r="AG1453" s="19">
        <v>1894550</v>
      </c>
      <c r="AH1453" s="19">
        <v>596091</v>
      </c>
      <c r="AI1453" s="19">
        <v>78652</v>
      </c>
      <c r="AJ1453" s="20">
        <v>24345</v>
      </c>
      <c r="AK1453" s="24">
        <v>160249</v>
      </c>
      <c r="AL1453" s="24">
        <v>208999</v>
      </c>
      <c r="AM1453" s="24">
        <v>70962</v>
      </c>
      <c r="AN1453" s="21">
        <v>106859</v>
      </c>
      <c r="AO1453" s="19">
        <v>656731</v>
      </c>
      <c r="AP1453" s="19">
        <v>41159</v>
      </c>
      <c r="AQ1453" s="49">
        <v>17981869</v>
      </c>
      <c r="AR1453" s="24">
        <v>327152</v>
      </c>
      <c r="AS1453" s="24">
        <v>408245</v>
      </c>
      <c r="AT1453" s="49">
        <v>190525</v>
      </c>
      <c r="AU1453" s="49">
        <v>109692</v>
      </c>
      <c r="AV1453" s="24">
        <f t="shared" si="44"/>
        <v>1035614</v>
      </c>
      <c r="AW1453" s="158">
        <v>3900140</v>
      </c>
      <c r="AX1453" s="91">
        <f t="shared" si="45"/>
        <v>22917623</v>
      </c>
      <c r="AY1453" s="68"/>
      <c r="AZ1453" s="19">
        <v>2258329</v>
      </c>
      <c r="BA1453" s="19">
        <v>96886</v>
      </c>
      <c r="BB1453" s="18">
        <v>2355215</v>
      </c>
      <c r="BC1453" s="18">
        <v>25272838</v>
      </c>
      <c r="BE1453" s="19"/>
      <c r="BF1453" s="20">
        <v>25272838</v>
      </c>
      <c r="BH1453" s="68"/>
      <c r="BI1453" s="68"/>
      <c r="BJ1453" s="68"/>
      <c r="BK1453" s="68"/>
      <c r="BL1453" s="68"/>
      <c r="BM1453" s="68"/>
      <c r="BN1453" s="68"/>
    </row>
    <row r="1454" spans="1:66" ht="22.5" customHeight="1" x14ac:dyDescent="0.2">
      <c r="A1454" s="118" t="s">
        <v>3277</v>
      </c>
      <c r="B1454" s="119" t="s">
        <v>3274</v>
      </c>
      <c r="C1454" s="129" t="s">
        <v>1522</v>
      </c>
      <c r="D1454" s="122">
        <v>6</v>
      </c>
      <c r="E1454" s="123" t="s">
        <v>3556</v>
      </c>
      <c r="F1454" s="18">
        <v>3715867</v>
      </c>
      <c r="G1454" s="19">
        <v>851837</v>
      </c>
      <c r="H1454" s="19">
        <v>992222</v>
      </c>
      <c r="I1454" s="19">
        <v>0</v>
      </c>
      <c r="J1454" s="19">
        <v>0</v>
      </c>
      <c r="K1454" s="19">
        <v>0</v>
      </c>
      <c r="L1454" s="19">
        <v>0</v>
      </c>
      <c r="M1454" s="19">
        <v>343415</v>
      </c>
      <c r="N1454" s="19">
        <v>188365</v>
      </c>
      <c r="O1454" s="19">
        <v>90796</v>
      </c>
      <c r="P1454" s="19">
        <v>2746489</v>
      </c>
      <c r="Q1454" s="19">
        <v>496869</v>
      </c>
      <c r="R1454" s="19">
        <v>895988</v>
      </c>
      <c r="S1454" s="19">
        <v>746808</v>
      </c>
      <c r="T1454" s="20">
        <v>567006</v>
      </c>
      <c r="U1454" s="49">
        <v>381216</v>
      </c>
      <c r="V1454" s="19">
        <v>349596</v>
      </c>
      <c r="W1454" s="19">
        <v>188717</v>
      </c>
      <c r="X1454" s="19">
        <v>947188</v>
      </c>
      <c r="Y1454" s="20">
        <v>128334</v>
      </c>
      <c r="Z1454" s="19">
        <v>1484108</v>
      </c>
      <c r="AA1454" s="177"/>
      <c r="AB1454" s="30">
        <v>3722218</v>
      </c>
      <c r="AC1454" s="19">
        <v>3137494</v>
      </c>
      <c r="AD1454" s="19">
        <v>3532965</v>
      </c>
      <c r="AE1454" s="19">
        <v>7786680</v>
      </c>
      <c r="AF1454" s="19">
        <v>5890770</v>
      </c>
      <c r="AG1454" s="19">
        <v>3541052</v>
      </c>
      <c r="AH1454" s="19">
        <v>2098442</v>
      </c>
      <c r="AI1454" s="19">
        <v>374770</v>
      </c>
      <c r="AJ1454" s="20">
        <v>88724</v>
      </c>
      <c r="AK1454" s="24">
        <v>421609</v>
      </c>
      <c r="AL1454" s="24">
        <v>384338</v>
      </c>
      <c r="AM1454" s="24">
        <v>136768</v>
      </c>
      <c r="AN1454" s="21">
        <v>234118</v>
      </c>
      <c r="AO1454" s="19">
        <v>3512896</v>
      </c>
      <c r="AP1454" s="19">
        <v>261733</v>
      </c>
      <c r="AQ1454" s="49">
        <v>50239398</v>
      </c>
      <c r="AR1454" s="24">
        <v>565566</v>
      </c>
      <c r="AS1454" s="24">
        <v>580608</v>
      </c>
      <c r="AT1454" s="49">
        <v>310520</v>
      </c>
      <c r="AU1454" s="49">
        <v>178883</v>
      </c>
      <c r="AV1454" s="24">
        <f t="shared" si="44"/>
        <v>1635577</v>
      </c>
      <c r="AW1454" s="158">
        <v>6843281</v>
      </c>
      <c r="AX1454" s="91">
        <f t="shared" si="45"/>
        <v>58718256</v>
      </c>
      <c r="AY1454" s="68"/>
      <c r="AZ1454" s="19">
        <v>5141170</v>
      </c>
      <c r="BA1454" s="19">
        <v>311987</v>
      </c>
      <c r="BB1454" s="18">
        <v>5453157</v>
      </c>
      <c r="BC1454" s="18">
        <v>64171413</v>
      </c>
      <c r="BE1454" s="19"/>
      <c r="BF1454" s="20">
        <v>64171413</v>
      </c>
      <c r="BH1454" s="68"/>
      <c r="BI1454" s="68"/>
      <c r="BJ1454" s="68"/>
      <c r="BK1454" s="68"/>
      <c r="BL1454" s="68"/>
      <c r="BM1454" s="68"/>
      <c r="BN1454" s="68"/>
    </row>
    <row r="1455" spans="1:66" ht="22.5" customHeight="1" x14ac:dyDescent="0.2">
      <c r="A1455" s="118" t="s">
        <v>3278</v>
      </c>
      <c r="B1455" s="119" t="s">
        <v>3274</v>
      </c>
      <c r="C1455" s="129" t="s">
        <v>1523</v>
      </c>
      <c r="D1455" s="122">
        <v>6</v>
      </c>
      <c r="E1455" s="123" t="s">
        <v>3556</v>
      </c>
      <c r="F1455" s="18">
        <v>763313</v>
      </c>
      <c r="G1455" s="19">
        <v>216586</v>
      </c>
      <c r="H1455" s="19">
        <v>166804</v>
      </c>
      <c r="I1455" s="19">
        <v>0</v>
      </c>
      <c r="J1455" s="19">
        <v>0</v>
      </c>
      <c r="K1455" s="19">
        <v>0</v>
      </c>
      <c r="L1455" s="19">
        <v>0</v>
      </c>
      <c r="M1455" s="19">
        <v>57566</v>
      </c>
      <c r="N1455" s="19">
        <v>31085</v>
      </c>
      <c r="O1455" s="19">
        <v>30164</v>
      </c>
      <c r="P1455" s="19">
        <v>425136</v>
      </c>
      <c r="Q1455" s="19">
        <v>95775</v>
      </c>
      <c r="R1455" s="19">
        <v>149130</v>
      </c>
      <c r="S1455" s="19">
        <v>135401</v>
      </c>
      <c r="T1455" s="20">
        <v>139876</v>
      </c>
      <c r="U1455" s="49">
        <v>76416</v>
      </c>
      <c r="V1455" s="19">
        <v>67392</v>
      </c>
      <c r="W1455" s="19">
        <v>44404</v>
      </c>
      <c r="X1455" s="19">
        <v>0</v>
      </c>
      <c r="Y1455" s="20">
        <v>0</v>
      </c>
      <c r="Z1455" s="19">
        <v>292585</v>
      </c>
      <c r="AA1455" s="177"/>
      <c r="AB1455" s="30">
        <v>785908</v>
      </c>
      <c r="AC1455" s="19">
        <v>646975</v>
      </c>
      <c r="AD1455" s="19">
        <v>548453</v>
      </c>
      <c r="AE1455" s="19">
        <v>1541265</v>
      </c>
      <c r="AF1455" s="19">
        <v>1492195</v>
      </c>
      <c r="AG1455" s="19">
        <v>879364</v>
      </c>
      <c r="AH1455" s="19">
        <v>329570</v>
      </c>
      <c r="AI1455" s="19">
        <v>63803</v>
      </c>
      <c r="AJ1455" s="20">
        <v>16771</v>
      </c>
      <c r="AK1455" s="24">
        <v>89074</v>
      </c>
      <c r="AL1455" s="24">
        <v>116207</v>
      </c>
      <c r="AM1455" s="24">
        <v>34922</v>
      </c>
      <c r="AN1455" s="21">
        <v>65388</v>
      </c>
      <c r="AO1455" s="19">
        <v>205477</v>
      </c>
      <c r="AP1455" s="19">
        <v>23566</v>
      </c>
      <c r="AQ1455" s="49">
        <v>9530571</v>
      </c>
      <c r="AR1455" s="24">
        <v>176490</v>
      </c>
      <c r="AS1455" s="24">
        <v>269861</v>
      </c>
      <c r="AT1455" s="49">
        <v>106326</v>
      </c>
      <c r="AU1455" s="49">
        <v>67371</v>
      </c>
      <c r="AV1455" s="24">
        <f t="shared" si="44"/>
        <v>620048</v>
      </c>
      <c r="AW1455" s="158">
        <v>958165</v>
      </c>
      <c r="AX1455" s="91">
        <f t="shared" si="45"/>
        <v>11108784</v>
      </c>
      <c r="AY1455" s="68"/>
      <c r="AZ1455" s="19">
        <v>1312290</v>
      </c>
      <c r="BA1455" s="19">
        <v>64474</v>
      </c>
      <c r="BB1455" s="18">
        <v>1376764</v>
      </c>
      <c r="BC1455" s="18">
        <v>12485548</v>
      </c>
      <c r="BE1455" s="19"/>
      <c r="BF1455" s="20">
        <v>12485548</v>
      </c>
      <c r="BH1455" s="68"/>
      <c r="BI1455" s="68"/>
      <c r="BJ1455" s="68"/>
      <c r="BK1455" s="68"/>
      <c r="BL1455" s="68"/>
      <c r="BM1455" s="68"/>
      <c r="BN1455" s="68"/>
    </row>
    <row r="1456" spans="1:66" ht="22.5" customHeight="1" x14ac:dyDescent="0.2">
      <c r="A1456" s="118" t="s">
        <v>3279</v>
      </c>
      <c r="B1456" s="119" t="s">
        <v>3274</v>
      </c>
      <c r="C1456" s="129" t="s">
        <v>1524</v>
      </c>
      <c r="D1456" s="122">
        <v>6</v>
      </c>
      <c r="E1456" s="123" t="s">
        <v>3556</v>
      </c>
      <c r="F1456" s="18">
        <v>1820056</v>
      </c>
      <c r="G1456" s="19">
        <v>466123</v>
      </c>
      <c r="H1456" s="19">
        <v>276573</v>
      </c>
      <c r="I1456" s="19">
        <v>0</v>
      </c>
      <c r="J1456" s="19">
        <v>0</v>
      </c>
      <c r="K1456" s="19">
        <v>0</v>
      </c>
      <c r="L1456" s="19">
        <v>0</v>
      </c>
      <c r="M1456" s="19">
        <v>129811</v>
      </c>
      <c r="N1456" s="19">
        <v>71696</v>
      </c>
      <c r="O1456" s="19">
        <v>47288</v>
      </c>
      <c r="P1456" s="19">
        <v>482171</v>
      </c>
      <c r="Q1456" s="19">
        <v>182093</v>
      </c>
      <c r="R1456" s="19">
        <v>390432</v>
      </c>
      <c r="S1456" s="19">
        <v>308647</v>
      </c>
      <c r="T1456" s="20">
        <v>241604</v>
      </c>
      <c r="U1456" s="49">
        <v>187920</v>
      </c>
      <c r="V1456" s="19">
        <v>137943</v>
      </c>
      <c r="W1456" s="19">
        <v>111010</v>
      </c>
      <c r="X1456" s="19">
        <v>0</v>
      </c>
      <c r="Y1456" s="20">
        <v>0</v>
      </c>
      <c r="Z1456" s="19">
        <v>551589</v>
      </c>
      <c r="AA1456" s="177"/>
      <c r="AB1456" s="30">
        <v>3196748</v>
      </c>
      <c r="AC1456" s="19">
        <v>1426228</v>
      </c>
      <c r="AD1456" s="19">
        <v>1656303</v>
      </c>
      <c r="AE1456" s="19">
        <v>3577365</v>
      </c>
      <c r="AF1456" s="19">
        <v>3001210</v>
      </c>
      <c r="AG1456" s="19">
        <v>1719003</v>
      </c>
      <c r="AH1456" s="19">
        <v>691706</v>
      </c>
      <c r="AI1456" s="19">
        <v>143221</v>
      </c>
      <c r="AJ1456" s="20">
        <v>88183</v>
      </c>
      <c r="AK1456" s="24">
        <v>171080</v>
      </c>
      <c r="AL1456" s="24">
        <v>223079</v>
      </c>
      <c r="AM1456" s="24">
        <v>69167</v>
      </c>
      <c r="AN1456" s="21">
        <v>116039</v>
      </c>
      <c r="AO1456" s="19">
        <v>1821638</v>
      </c>
      <c r="AP1456" s="19">
        <v>99385</v>
      </c>
      <c r="AQ1456" s="49">
        <v>23405311</v>
      </c>
      <c r="AR1456" s="24">
        <v>400904</v>
      </c>
      <c r="AS1456" s="24">
        <v>447681</v>
      </c>
      <c r="AT1456" s="49">
        <v>224232</v>
      </c>
      <c r="AU1456" s="49">
        <v>111114</v>
      </c>
      <c r="AV1456" s="24">
        <f t="shared" si="44"/>
        <v>1183931</v>
      </c>
      <c r="AW1456" s="158">
        <v>3768814</v>
      </c>
      <c r="AX1456" s="91">
        <f t="shared" si="45"/>
        <v>28358056</v>
      </c>
      <c r="AY1456" s="68"/>
      <c r="AZ1456" s="19">
        <v>2479910</v>
      </c>
      <c r="BA1456" s="19">
        <v>196443</v>
      </c>
      <c r="BB1456" s="18">
        <v>2676353</v>
      </c>
      <c r="BC1456" s="18">
        <v>31034409</v>
      </c>
      <c r="BE1456" s="19"/>
      <c r="BF1456" s="20">
        <v>31034409</v>
      </c>
      <c r="BH1456" s="68"/>
      <c r="BI1456" s="68"/>
      <c r="BJ1456" s="68"/>
      <c r="BK1456" s="68"/>
      <c r="BL1456" s="68"/>
      <c r="BM1456" s="68"/>
      <c r="BN1456" s="68"/>
    </row>
    <row r="1457" spans="1:66" ht="22.5" customHeight="1" x14ac:dyDescent="0.2">
      <c r="A1457" s="118" t="s">
        <v>3280</v>
      </c>
      <c r="B1457" s="119" t="s">
        <v>3274</v>
      </c>
      <c r="C1457" s="129" t="s">
        <v>1525</v>
      </c>
      <c r="D1457" s="122">
        <v>6</v>
      </c>
      <c r="E1457" s="123" t="s">
        <v>3556</v>
      </c>
      <c r="F1457" s="18">
        <v>671728</v>
      </c>
      <c r="G1457" s="19">
        <v>184437</v>
      </c>
      <c r="H1457" s="19">
        <v>79662</v>
      </c>
      <c r="I1457" s="19">
        <v>0</v>
      </c>
      <c r="J1457" s="19">
        <v>0</v>
      </c>
      <c r="K1457" s="19">
        <v>0</v>
      </c>
      <c r="L1457" s="19">
        <v>0</v>
      </c>
      <c r="M1457" s="19">
        <v>47127</v>
      </c>
      <c r="N1457" s="19">
        <v>25550</v>
      </c>
      <c r="O1457" s="19">
        <v>27103</v>
      </c>
      <c r="P1457" s="19">
        <v>4944</v>
      </c>
      <c r="Q1457" s="19">
        <v>88165</v>
      </c>
      <c r="R1457" s="19">
        <v>121201</v>
      </c>
      <c r="S1457" s="19">
        <v>100079</v>
      </c>
      <c r="T1457" s="20">
        <v>114444</v>
      </c>
      <c r="U1457" s="49">
        <v>183360</v>
      </c>
      <c r="V1457" s="19">
        <v>66339</v>
      </c>
      <c r="W1457" s="19">
        <v>83258</v>
      </c>
      <c r="X1457" s="19">
        <v>0</v>
      </c>
      <c r="Y1457" s="20">
        <v>0</v>
      </c>
      <c r="Z1457" s="19">
        <v>257031</v>
      </c>
      <c r="AA1457" s="177"/>
      <c r="AB1457" s="30">
        <v>1165310</v>
      </c>
      <c r="AC1457" s="19">
        <v>533757</v>
      </c>
      <c r="AD1457" s="19">
        <v>1185955</v>
      </c>
      <c r="AE1457" s="19">
        <v>1518330</v>
      </c>
      <c r="AF1457" s="19">
        <v>1208720</v>
      </c>
      <c r="AG1457" s="19">
        <v>705962</v>
      </c>
      <c r="AH1457" s="19">
        <v>271873</v>
      </c>
      <c r="AI1457" s="19">
        <v>62174</v>
      </c>
      <c r="AJ1457" s="20">
        <v>15148</v>
      </c>
      <c r="AK1457" s="24">
        <v>77709</v>
      </c>
      <c r="AL1457" s="24">
        <v>103894</v>
      </c>
      <c r="AM1457" s="24">
        <v>31517</v>
      </c>
      <c r="AN1457" s="21">
        <v>60229</v>
      </c>
      <c r="AO1457" s="19">
        <v>214712</v>
      </c>
      <c r="AP1457" s="19">
        <v>29808</v>
      </c>
      <c r="AQ1457" s="49">
        <v>9239526</v>
      </c>
      <c r="AR1457" s="24">
        <v>146467</v>
      </c>
      <c r="AS1457" s="24">
        <v>272707</v>
      </c>
      <c r="AT1457" s="49">
        <v>122981</v>
      </c>
      <c r="AU1457" s="49">
        <v>75004</v>
      </c>
      <c r="AV1457" s="24">
        <f t="shared" si="44"/>
        <v>617159</v>
      </c>
      <c r="AW1457" s="158">
        <v>1618159</v>
      </c>
      <c r="AX1457" s="91">
        <f t="shared" si="45"/>
        <v>11474844</v>
      </c>
      <c r="AY1457" s="68"/>
      <c r="AZ1457" s="19">
        <v>1134640</v>
      </c>
      <c r="BA1457" s="19">
        <v>56874</v>
      </c>
      <c r="BB1457" s="18">
        <v>1191514</v>
      </c>
      <c r="BC1457" s="18">
        <v>12666358</v>
      </c>
      <c r="BE1457" s="19"/>
      <c r="BF1457" s="20">
        <v>12666358</v>
      </c>
      <c r="BH1457" s="68"/>
      <c r="BI1457" s="68"/>
      <c r="BJ1457" s="68"/>
      <c r="BK1457" s="68"/>
      <c r="BL1457" s="68"/>
      <c r="BM1457" s="68"/>
      <c r="BN1457" s="68"/>
    </row>
    <row r="1458" spans="1:66" ht="22.5" customHeight="1" x14ac:dyDescent="0.2">
      <c r="A1458" s="118" t="s">
        <v>3281</v>
      </c>
      <c r="B1458" s="119" t="s">
        <v>3274</v>
      </c>
      <c r="C1458" s="129" t="s">
        <v>1526</v>
      </c>
      <c r="D1458" s="122">
        <v>6</v>
      </c>
      <c r="E1458" s="123" t="s">
        <v>3556</v>
      </c>
      <c r="F1458" s="18">
        <v>1031749</v>
      </c>
      <c r="G1458" s="19">
        <v>307857</v>
      </c>
      <c r="H1458" s="19">
        <v>216920</v>
      </c>
      <c r="I1458" s="19">
        <v>0</v>
      </c>
      <c r="J1458" s="19">
        <v>0</v>
      </c>
      <c r="K1458" s="19">
        <v>86900</v>
      </c>
      <c r="L1458" s="19">
        <v>5510</v>
      </c>
      <c r="M1458" s="19">
        <v>65765</v>
      </c>
      <c r="N1458" s="19">
        <v>35655</v>
      </c>
      <c r="O1458" s="19">
        <v>0</v>
      </c>
      <c r="P1458" s="19">
        <v>326211</v>
      </c>
      <c r="Q1458" s="19">
        <v>135176</v>
      </c>
      <c r="R1458" s="19">
        <v>189688</v>
      </c>
      <c r="S1458" s="19">
        <v>152221</v>
      </c>
      <c r="T1458" s="20">
        <v>241604</v>
      </c>
      <c r="U1458" s="49">
        <v>74016</v>
      </c>
      <c r="V1458" s="19">
        <v>68445</v>
      </c>
      <c r="W1458" s="19">
        <v>66606</v>
      </c>
      <c r="X1458" s="19">
        <v>0</v>
      </c>
      <c r="Y1458" s="20">
        <v>0</v>
      </c>
      <c r="Z1458" s="19">
        <v>322870</v>
      </c>
      <c r="AA1458" s="177"/>
      <c r="AB1458" s="30">
        <v>479047</v>
      </c>
      <c r="AC1458" s="19">
        <v>659744</v>
      </c>
      <c r="AD1458" s="19">
        <v>810327</v>
      </c>
      <c r="AE1458" s="19">
        <v>1467180</v>
      </c>
      <c r="AF1458" s="19">
        <v>1550485</v>
      </c>
      <c r="AG1458" s="19">
        <v>979407</v>
      </c>
      <c r="AH1458" s="19">
        <v>461866</v>
      </c>
      <c r="AI1458" s="19">
        <v>178571</v>
      </c>
      <c r="AJ1458" s="20">
        <v>53559</v>
      </c>
      <c r="AK1458" s="24">
        <v>98493</v>
      </c>
      <c r="AL1458" s="24">
        <v>118036</v>
      </c>
      <c r="AM1458" s="24">
        <v>44389</v>
      </c>
      <c r="AN1458" s="21">
        <v>66116</v>
      </c>
      <c r="AO1458" s="19">
        <v>811050</v>
      </c>
      <c r="AP1458" s="19">
        <v>26595</v>
      </c>
      <c r="AQ1458" s="49">
        <v>11132058</v>
      </c>
      <c r="AR1458" s="24">
        <v>207490</v>
      </c>
      <c r="AS1458" s="24">
        <v>294624</v>
      </c>
      <c r="AT1458" s="49">
        <v>178657</v>
      </c>
      <c r="AU1458" s="49">
        <v>84184</v>
      </c>
      <c r="AV1458" s="24">
        <f t="shared" si="44"/>
        <v>764955</v>
      </c>
      <c r="AW1458" s="158">
        <v>2226317</v>
      </c>
      <c r="AX1458" s="91">
        <f t="shared" si="45"/>
        <v>14123330</v>
      </c>
      <c r="AY1458" s="68"/>
      <c r="AZ1458" s="19">
        <v>1459363</v>
      </c>
      <c r="BA1458" s="19">
        <v>120406</v>
      </c>
      <c r="BB1458" s="18">
        <v>1579769</v>
      </c>
      <c r="BC1458" s="18">
        <v>15703099</v>
      </c>
      <c r="BE1458" s="19"/>
      <c r="BF1458" s="20">
        <v>15703099</v>
      </c>
      <c r="BH1458" s="68"/>
      <c r="BI1458" s="68"/>
      <c r="BJ1458" s="68"/>
      <c r="BK1458" s="68"/>
      <c r="BL1458" s="68"/>
      <c r="BM1458" s="68"/>
      <c r="BN1458" s="68"/>
    </row>
    <row r="1459" spans="1:66" ht="22.5" customHeight="1" x14ac:dyDescent="0.2">
      <c r="A1459" s="118" t="s">
        <v>3282</v>
      </c>
      <c r="B1459" s="119" t="s">
        <v>3274</v>
      </c>
      <c r="C1459" s="129" t="s">
        <v>1527</v>
      </c>
      <c r="D1459" s="122">
        <v>6</v>
      </c>
      <c r="E1459" s="123" t="s">
        <v>3556</v>
      </c>
      <c r="F1459" s="18">
        <v>1121194</v>
      </c>
      <c r="G1459" s="19">
        <v>583419</v>
      </c>
      <c r="H1459" s="19">
        <v>589424</v>
      </c>
      <c r="I1459" s="19">
        <v>0</v>
      </c>
      <c r="J1459" s="19">
        <v>0</v>
      </c>
      <c r="K1459" s="19">
        <v>0</v>
      </c>
      <c r="L1459" s="19">
        <v>0</v>
      </c>
      <c r="M1459" s="19">
        <v>48960</v>
      </c>
      <c r="N1459" s="19">
        <v>33516</v>
      </c>
      <c r="O1459" s="19">
        <v>2835</v>
      </c>
      <c r="P1459" s="19">
        <v>336529</v>
      </c>
      <c r="Q1459" s="19">
        <v>93885</v>
      </c>
      <c r="R1459" s="19">
        <v>287728</v>
      </c>
      <c r="S1459" s="19">
        <v>139606</v>
      </c>
      <c r="T1459" s="20">
        <v>190613</v>
      </c>
      <c r="U1459" s="49">
        <v>71424</v>
      </c>
      <c r="V1459" s="19">
        <v>76869</v>
      </c>
      <c r="W1459" s="19">
        <v>111010</v>
      </c>
      <c r="X1459" s="19">
        <v>0</v>
      </c>
      <c r="Y1459" s="20">
        <v>0</v>
      </c>
      <c r="Z1459" s="19">
        <v>435091</v>
      </c>
      <c r="AA1459" s="177"/>
      <c r="AB1459" s="30">
        <v>337440</v>
      </c>
      <c r="AC1459" s="19">
        <v>763013</v>
      </c>
      <c r="AD1459" s="19">
        <v>1193145</v>
      </c>
      <c r="AE1459" s="19">
        <v>1834965</v>
      </c>
      <c r="AF1459" s="19">
        <v>1720715</v>
      </c>
      <c r="AG1459" s="19">
        <v>1028313</v>
      </c>
      <c r="AH1459" s="19">
        <v>387326</v>
      </c>
      <c r="AI1459" s="19">
        <v>359825</v>
      </c>
      <c r="AJ1459" s="20">
        <v>338125</v>
      </c>
      <c r="AK1459" s="24">
        <v>94102</v>
      </c>
      <c r="AL1459" s="24">
        <v>137318</v>
      </c>
      <c r="AM1459" s="24">
        <v>51097</v>
      </c>
      <c r="AN1459" s="21">
        <v>70520</v>
      </c>
      <c r="AO1459" s="19">
        <v>1612953</v>
      </c>
      <c r="AP1459" s="19">
        <v>106945</v>
      </c>
      <c r="AQ1459" s="49">
        <v>14157905</v>
      </c>
      <c r="AR1459" s="24">
        <v>209307</v>
      </c>
      <c r="AS1459" s="24">
        <v>391938</v>
      </c>
      <c r="AT1459" s="49">
        <v>229989</v>
      </c>
      <c r="AU1459" s="49">
        <v>107785</v>
      </c>
      <c r="AV1459" s="24">
        <f t="shared" si="44"/>
        <v>939019</v>
      </c>
      <c r="AW1459" s="158">
        <v>3047362</v>
      </c>
      <c r="AX1459" s="91">
        <f t="shared" si="45"/>
        <v>18144286</v>
      </c>
      <c r="AY1459" s="68"/>
      <c r="AZ1459" s="19">
        <v>1389578</v>
      </c>
      <c r="BA1459" s="19">
        <v>434715</v>
      </c>
      <c r="BB1459" s="18">
        <v>1824293</v>
      </c>
      <c r="BC1459" s="18">
        <v>19968579</v>
      </c>
      <c r="BE1459" s="19"/>
      <c r="BF1459" s="20">
        <v>19968579</v>
      </c>
      <c r="BH1459" s="68"/>
      <c r="BI1459" s="68"/>
      <c r="BJ1459" s="68"/>
      <c r="BK1459" s="68"/>
      <c r="BL1459" s="68"/>
      <c r="BM1459" s="68"/>
      <c r="BN1459" s="68"/>
    </row>
    <row r="1460" spans="1:66" ht="22.5" customHeight="1" x14ac:dyDescent="0.2">
      <c r="A1460" s="118" t="s">
        <v>3283</v>
      </c>
      <c r="B1460" s="119" t="s">
        <v>3274</v>
      </c>
      <c r="C1460" s="129" t="s">
        <v>1528</v>
      </c>
      <c r="D1460" s="122">
        <v>6</v>
      </c>
      <c r="E1460" s="123" t="s">
        <v>3556</v>
      </c>
      <c r="F1460" s="18">
        <v>688862</v>
      </c>
      <c r="G1460" s="19">
        <v>166722</v>
      </c>
      <c r="H1460" s="19">
        <v>111265</v>
      </c>
      <c r="I1460" s="19">
        <v>0</v>
      </c>
      <c r="J1460" s="19">
        <v>0</v>
      </c>
      <c r="K1460" s="19">
        <v>0</v>
      </c>
      <c r="L1460" s="19">
        <v>0</v>
      </c>
      <c r="M1460" s="19">
        <v>49804</v>
      </c>
      <c r="N1460" s="19">
        <v>27001</v>
      </c>
      <c r="O1460" s="19">
        <v>2003</v>
      </c>
      <c r="P1460" s="19">
        <v>315058</v>
      </c>
      <c r="Q1460" s="19">
        <v>86400</v>
      </c>
      <c r="R1460" s="19">
        <v>173654</v>
      </c>
      <c r="S1460" s="19">
        <v>131196</v>
      </c>
      <c r="T1460" s="20">
        <v>152592</v>
      </c>
      <c r="U1460" s="49">
        <v>65376</v>
      </c>
      <c r="V1460" s="19">
        <v>54756</v>
      </c>
      <c r="W1460" s="19">
        <v>33303</v>
      </c>
      <c r="X1460" s="19">
        <v>0</v>
      </c>
      <c r="Y1460" s="20">
        <v>0</v>
      </c>
      <c r="Z1460" s="19">
        <v>265802</v>
      </c>
      <c r="AA1460" s="177"/>
      <c r="AB1460" s="30">
        <v>221493</v>
      </c>
      <c r="AC1460" s="19">
        <v>545241</v>
      </c>
      <c r="AD1460" s="19">
        <v>827461</v>
      </c>
      <c r="AE1460" s="19">
        <v>1471965</v>
      </c>
      <c r="AF1460" s="19">
        <v>996295</v>
      </c>
      <c r="AG1460" s="19">
        <v>589961</v>
      </c>
      <c r="AH1460" s="19">
        <v>281850</v>
      </c>
      <c r="AI1460" s="19">
        <v>111799</v>
      </c>
      <c r="AJ1460" s="20">
        <v>10820</v>
      </c>
      <c r="AK1460" s="24">
        <v>80696</v>
      </c>
      <c r="AL1460" s="24">
        <v>96547</v>
      </c>
      <c r="AM1460" s="24">
        <v>26931</v>
      </c>
      <c r="AN1460" s="21">
        <v>57167</v>
      </c>
      <c r="AO1460" s="19">
        <v>181735</v>
      </c>
      <c r="AP1460" s="19">
        <v>31848</v>
      </c>
      <c r="AQ1460" s="49">
        <v>7855603</v>
      </c>
      <c r="AR1460" s="24">
        <v>171215</v>
      </c>
      <c r="AS1460" s="24">
        <v>224947</v>
      </c>
      <c r="AT1460" s="49">
        <v>77218</v>
      </c>
      <c r="AU1460" s="49">
        <v>50950</v>
      </c>
      <c r="AV1460" s="24">
        <f t="shared" si="44"/>
        <v>524330</v>
      </c>
      <c r="AW1460" s="158">
        <v>724775</v>
      </c>
      <c r="AX1460" s="91">
        <f t="shared" si="45"/>
        <v>9104708</v>
      </c>
      <c r="AY1460" s="68"/>
      <c r="AZ1460" s="19">
        <v>1180704</v>
      </c>
      <c r="BA1460" s="19">
        <v>69248</v>
      </c>
      <c r="BB1460" s="18">
        <v>1249952</v>
      </c>
      <c r="BC1460" s="18">
        <v>10354660</v>
      </c>
      <c r="BE1460" s="19"/>
      <c r="BF1460" s="20">
        <v>10354660</v>
      </c>
      <c r="BH1460" s="68"/>
      <c r="BI1460" s="68"/>
      <c r="BJ1460" s="68"/>
      <c r="BK1460" s="68"/>
      <c r="BL1460" s="68"/>
      <c r="BM1460" s="68"/>
      <c r="BN1460" s="68"/>
    </row>
    <row r="1461" spans="1:66" ht="22.5" customHeight="1" x14ac:dyDescent="0.2">
      <c r="A1461" s="118" t="s">
        <v>3284</v>
      </c>
      <c r="B1461" s="119" t="s">
        <v>3274</v>
      </c>
      <c r="C1461" s="129" t="s">
        <v>1529</v>
      </c>
      <c r="D1461" s="122">
        <v>6</v>
      </c>
      <c r="E1461" s="123" t="s">
        <v>3556</v>
      </c>
      <c r="F1461" s="18">
        <v>520179</v>
      </c>
      <c r="G1461" s="19">
        <v>119556</v>
      </c>
      <c r="H1461" s="19">
        <v>98549</v>
      </c>
      <c r="I1461" s="19">
        <v>0</v>
      </c>
      <c r="J1461" s="19">
        <v>0</v>
      </c>
      <c r="K1461" s="19">
        <v>22503</v>
      </c>
      <c r="L1461" s="19">
        <v>431</v>
      </c>
      <c r="M1461" s="19">
        <v>33648</v>
      </c>
      <c r="N1461" s="19">
        <v>18242</v>
      </c>
      <c r="O1461" s="19">
        <v>11983</v>
      </c>
      <c r="P1461" s="19">
        <v>191664</v>
      </c>
      <c r="Q1461" s="19">
        <v>61408</v>
      </c>
      <c r="R1461" s="19">
        <v>68382</v>
      </c>
      <c r="S1461" s="19">
        <v>78213</v>
      </c>
      <c r="T1461" s="20">
        <v>101728</v>
      </c>
      <c r="U1461" s="49">
        <v>43008</v>
      </c>
      <c r="V1461" s="19">
        <v>58968</v>
      </c>
      <c r="W1461" s="19">
        <v>22202</v>
      </c>
      <c r="X1461" s="19">
        <v>0</v>
      </c>
      <c r="Y1461" s="20">
        <v>0</v>
      </c>
      <c r="Z1461" s="19">
        <v>207743</v>
      </c>
      <c r="AA1461" s="177"/>
      <c r="AB1461" s="30">
        <v>197838</v>
      </c>
      <c r="AC1461" s="19">
        <v>400313</v>
      </c>
      <c r="AD1461" s="19">
        <v>381631</v>
      </c>
      <c r="AE1461" s="19">
        <v>788535</v>
      </c>
      <c r="AF1461" s="19">
        <v>963380</v>
      </c>
      <c r="AG1461" s="19">
        <v>556756</v>
      </c>
      <c r="AH1461" s="19">
        <v>180927</v>
      </c>
      <c r="AI1461" s="19">
        <v>113236</v>
      </c>
      <c r="AJ1461" s="20">
        <v>13525</v>
      </c>
      <c r="AK1461" s="24">
        <v>62636</v>
      </c>
      <c r="AL1461" s="24">
        <v>73425</v>
      </c>
      <c r="AM1461" s="24">
        <v>25016</v>
      </c>
      <c r="AN1461" s="21">
        <v>46758</v>
      </c>
      <c r="AO1461" s="19">
        <v>202503</v>
      </c>
      <c r="AP1461" s="19">
        <v>26018</v>
      </c>
      <c r="AQ1461" s="49">
        <v>5690904</v>
      </c>
      <c r="AR1461" s="24">
        <v>111419</v>
      </c>
      <c r="AS1461" s="24">
        <v>198523</v>
      </c>
      <c r="AT1461" s="49">
        <v>111092</v>
      </c>
      <c r="AU1461" s="49">
        <v>65636</v>
      </c>
      <c r="AV1461" s="24">
        <f t="shared" si="44"/>
        <v>486670</v>
      </c>
      <c r="AW1461" s="158">
        <v>600595</v>
      </c>
      <c r="AX1461" s="91">
        <f t="shared" si="45"/>
        <v>6778169</v>
      </c>
      <c r="AY1461" s="68"/>
      <c r="AZ1461" s="19">
        <v>899724</v>
      </c>
      <c r="BA1461" s="19">
        <v>48377</v>
      </c>
      <c r="BB1461" s="18">
        <v>948101</v>
      </c>
      <c r="BC1461" s="18">
        <v>7726270</v>
      </c>
      <c r="BE1461" s="19"/>
      <c r="BF1461" s="20">
        <v>7726270</v>
      </c>
      <c r="BH1461" s="68"/>
      <c r="BI1461" s="68"/>
      <c r="BJ1461" s="68"/>
      <c r="BK1461" s="68"/>
      <c r="BL1461" s="68"/>
      <c r="BM1461" s="68"/>
      <c r="BN1461" s="68"/>
    </row>
    <row r="1462" spans="1:66" ht="22.5" customHeight="1" x14ac:dyDescent="0.2">
      <c r="A1462" s="118" t="s">
        <v>3285</v>
      </c>
      <c r="B1462" s="119" t="s">
        <v>3274</v>
      </c>
      <c r="C1462" s="129" t="s">
        <v>1530</v>
      </c>
      <c r="D1462" s="122">
        <v>6</v>
      </c>
      <c r="E1462" s="123" t="s">
        <v>3556</v>
      </c>
      <c r="F1462" s="18">
        <v>930372</v>
      </c>
      <c r="G1462" s="19">
        <v>207036</v>
      </c>
      <c r="H1462" s="19">
        <v>149413</v>
      </c>
      <c r="I1462" s="19">
        <v>0</v>
      </c>
      <c r="J1462" s="19">
        <v>0</v>
      </c>
      <c r="K1462" s="19">
        <v>24583</v>
      </c>
      <c r="L1462" s="19">
        <v>31078</v>
      </c>
      <c r="M1462" s="19">
        <v>73219</v>
      </c>
      <c r="N1462" s="19">
        <v>39499</v>
      </c>
      <c r="O1462" s="19">
        <v>12209</v>
      </c>
      <c r="P1462" s="19">
        <v>160204</v>
      </c>
      <c r="Q1462" s="19">
        <v>112521</v>
      </c>
      <c r="R1462" s="19">
        <v>204412</v>
      </c>
      <c r="S1462" s="19">
        <v>184179</v>
      </c>
      <c r="T1462" s="20">
        <v>139876</v>
      </c>
      <c r="U1462" s="49">
        <v>84720</v>
      </c>
      <c r="V1462" s="19">
        <v>100035</v>
      </c>
      <c r="W1462" s="19">
        <v>66606</v>
      </c>
      <c r="X1462" s="19">
        <v>0</v>
      </c>
      <c r="Y1462" s="20">
        <v>0</v>
      </c>
      <c r="Z1462" s="19">
        <v>354729</v>
      </c>
      <c r="AA1462" s="177"/>
      <c r="AB1462" s="30">
        <v>796031</v>
      </c>
      <c r="AC1462" s="19">
        <v>735160</v>
      </c>
      <c r="AD1462" s="19">
        <v>665053</v>
      </c>
      <c r="AE1462" s="19">
        <v>1803285</v>
      </c>
      <c r="AF1462" s="19">
        <v>1481683</v>
      </c>
      <c r="AG1462" s="19">
        <v>972200</v>
      </c>
      <c r="AH1462" s="19">
        <v>391739</v>
      </c>
      <c r="AI1462" s="19">
        <v>132012</v>
      </c>
      <c r="AJ1462" s="20">
        <v>28132</v>
      </c>
      <c r="AK1462" s="24">
        <v>106431</v>
      </c>
      <c r="AL1462" s="24">
        <v>143352</v>
      </c>
      <c r="AM1462" s="24">
        <v>35827</v>
      </c>
      <c r="AN1462" s="21">
        <v>76733</v>
      </c>
      <c r="AO1462" s="19">
        <v>208593</v>
      </c>
      <c r="AP1462" s="19">
        <v>32260</v>
      </c>
      <c r="AQ1462" s="49">
        <v>10483182</v>
      </c>
      <c r="AR1462" s="24">
        <v>161371</v>
      </c>
      <c r="AS1462" s="24">
        <v>277576</v>
      </c>
      <c r="AT1462" s="49">
        <v>111983</v>
      </c>
      <c r="AU1462" s="49">
        <v>68723</v>
      </c>
      <c r="AV1462" s="24">
        <f t="shared" si="44"/>
        <v>619653</v>
      </c>
      <c r="AW1462" s="158">
        <v>995688</v>
      </c>
      <c r="AX1462" s="91">
        <f t="shared" si="45"/>
        <v>12098523</v>
      </c>
      <c r="AY1462" s="68"/>
      <c r="AZ1462" s="19">
        <v>1582381</v>
      </c>
      <c r="BA1462" s="19">
        <v>92243</v>
      </c>
      <c r="BB1462" s="18">
        <v>1674624</v>
      </c>
      <c r="BC1462" s="18">
        <v>13773147</v>
      </c>
      <c r="BE1462" s="19"/>
      <c r="BF1462" s="20">
        <v>13773147</v>
      </c>
      <c r="BH1462" s="68"/>
      <c r="BI1462" s="68"/>
      <c r="BJ1462" s="68"/>
      <c r="BK1462" s="68"/>
      <c r="BL1462" s="68"/>
      <c r="BM1462" s="68"/>
      <c r="BN1462" s="68"/>
    </row>
    <row r="1463" spans="1:66" ht="22.5" customHeight="1" x14ac:dyDescent="0.2">
      <c r="A1463" s="118" t="s">
        <v>3286</v>
      </c>
      <c r="B1463" s="119" t="s">
        <v>3274</v>
      </c>
      <c r="C1463" s="129" t="s">
        <v>1531</v>
      </c>
      <c r="D1463" s="122">
        <v>6</v>
      </c>
      <c r="E1463" s="123" t="s">
        <v>3556</v>
      </c>
      <c r="F1463" s="18">
        <v>427819</v>
      </c>
      <c r="G1463" s="19">
        <v>120577</v>
      </c>
      <c r="H1463" s="19">
        <v>74239</v>
      </c>
      <c r="I1463" s="19">
        <v>0</v>
      </c>
      <c r="J1463" s="19">
        <v>0</v>
      </c>
      <c r="K1463" s="19">
        <v>7716</v>
      </c>
      <c r="L1463" s="19">
        <v>8661</v>
      </c>
      <c r="M1463" s="19">
        <v>22502</v>
      </c>
      <c r="N1463" s="19">
        <v>13488</v>
      </c>
      <c r="O1463" s="19">
        <v>8883</v>
      </c>
      <c r="P1463" s="19">
        <v>158668</v>
      </c>
      <c r="Q1463" s="19">
        <v>53630</v>
      </c>
      <c r="R1463" s="19">
        <v>80067</v>
      </c>
      <c r="S1463" s="19">
        <v>76531</v>
      </c>
      <c r="T1463" s="20">
        <v>127160</v>
      </c>
      <c r="U1463" s="49">
        <v>25392</v>
      </c>
      <c r="V1463" s="19">
        <v>28431</v>
      </c>
      <c r="W1463" s="19">
        <v>44404</v>
      </c>
      <c r="X1463" s="19">
        <v>0</v>
      </c>
      <c r="Y1463" s="20">
        <v>0</v>
      </c>
      <c r="Z1463" s="19">
        <v>220104</v>
      </c>
      <c r="AA1463" s="177"/>
      <c r="AB1463" s="30">
        <v>154672</v>
      </c>
      <c r="AC1463" s="19">
        <v>293685</v>
      </c>
      <c r="AD1463" s="19">
        <v>316547</v>
      </c>
      <c r="AE1463" s="19">
        <v>663630</v>
      </c>
      <c r="AF1463" s="19">
        <v>721955</v>
      </c>
      <c r="AG1463" s="19">
        <v>423595</v>
      </c>
      <c r="AH1463" s="19">
        <v>144043</v>
      </c>
      <c r="AI1463" s="19">
        <v>130288</v>
      </c>
      <c r="AJ1463" s="20">
        <v>54100</v>
      </c>
      <c r="AK1463" s="24">
        <v>53533</v>
      </c>
      <c r="AL1463" s="24">
        <v>70030</v>
      </c>
      <c r="AM1463" s="24">
        <v>20452</v>
      </c>
      <c r="AN1463" s="21">
        <v>40779</v>
      </c>
      <c r="AO1463" s="19">
        <v>127786</v>
      </c>
      <c r="AP1463" s="19">
        <v>20868</v>
      </c>
      <c r="AQ1463" s="49">
        <v>4734235</v>
      </c>
      <c r="AR1463" s="24">
        <v>83123</v>
      </c>
      <c r="AS1463" s="24">
        <v>146785</v>
      </c>
      <c r="AT1463" s="49">
        <v>107681</v>
      </c>
      <c r="AU1463" s="49">
        <v>46102</v>
      </c>
      <c r="AV1463" s="24">
        <f t="shared" si="44"/>
        <v>383691</v>
      </c>
      <c r="AW1463" s="158">
        <v>501535</v>
      </c>
      <c r="AX1463" s="91">
        <f t="shared" si="45"/>
        <v>5619461</v>
      </c>
      <c r="AY1463" s="68"/>
      <c r="AZ1463" s="19">
        <v>724394</v>
      </c>
      <c r="BA1463" s="19">
        <v>95309</v>
      </c>
      <c r="BB1463" s="18">
        <v>819703</v>
      </c>
      <c r="BC1463" s="18">
        <v>6439164</v>
      </c>
      <c r="BE1463" s="19"/>
      <c r="BF1463" s="20">
        <v>6439164</v>
      </c>
      <c r="BH1463" s="68"/>
      <c r="BI1463" s="68"/>
      <c r="BJ1463" s="68"/>
      <c r="BK1463" s="68"/>
      <c r="BL1463" s="68"/>
      <c r="BM1463" s="68"/>
      <c r="BN1463" s="68"/>
    </row>
    <row r="1464" spans="1:66" ht="22.5" customHeight="1" x14ac:dyDescent="0.2">
      <c r="A1464" s="118" t="s">
        <v>3287</v>
      </c>
      <c r="B1464" s="119" t="s">
        <v>3274</v>
      </c>
      <c r="C1464" s="129" t="s">
        <v>1532</v>
      </c>
      <c r="D1464" s="122">
        <v>6</v>
      </c>
      <c r="E1464" s="123" t="s">
        <v>3556</v>
      </c>
      <c r="F1464" s="18">
        <v>593758</v>
      </c>
      <c r="G1464" s="19">
        <v>118463</v>
      </c>
      <c r="H1464" s="19">
        <v>71060</v>
      </c>
      <c r="I1464" s="19">
        <v>0</v>
      </c>
      <c r="J1464" s="19">
        <v>0</v>
      </c>
      <c r="K1464" s="19">
        <v>0</v>
      </c>
      <c r="L1464" s="19">
        <v>0</v>
      </c>
      <c r="M1464" s="19">
        <v>41169</v>
      </c>
      <c r="N1464" s="19">
        <v>22320</v>
      </c>
      <c r="O1464" s="19">
        <v>6917</v>
      </c>
      <c r="P1464" s="19">
        <v>390224</v>
      </c>
      <c r="Q1464" s="19">
        <v>71422</v>
      </c>
      <c r="R1464" s="19">
        <v>93953</v>
      </c>
      <c r="S1464" s="19">
        <v>76531</v>
      </c>
      <c r="T1464" s="20">
        <v>76296</v>
      </c>
      <c r="U1464" s="49">
        <v>48480</v>
      </c>
      <c r="V1464" s="19">
        <v>46332</v>
      </c>
      <c r="W1464" s="19">
        <v>44404</v>
      </c>
      <c r="X1464" s="19">
        <v>0</v>
      </c>
      <c r="Y1464" s="20">
        <v>0</v>
      </c>
      <c r="Z1464" s="19">
        <v>234728</v>
      </c>
      <c r="AA1464" s="177"/>
      <c r="AB1464" s="30">
        <v>632917</v>
      </c>
      <c r="AC1464" s="19">
        <v>440678</v>
      </c>
      <c r="AD1464" s="19">
        <v>494212</v>
      </c>
      <c r="AE1464" s="19">
        <v>984720</v>
      </c>
      <c r="AF1464" s="19">
        <v>1049220</v>
      </c>
      <c r="AG1464" s="19">
        <v>687515</v>
      </c>
      <c r="AH1464" s="19">
        <v>215561</v>
      </c>
      <c r="AI1464" s="19">
        <v>21459</v>
      </c>
      <c r="AJ1464" s="20">
        <v>8115</v>
      </c>
      <c r="AK1464" s="24">
        <v>71026</v>
      </c>
      <c r="AL1464" s="24">
        <v>91051</v>
      </c>
      <c r="AM1464" s="24">
        <v>22988</v>
      </c>
      <c r="AN1464" s="21">
        <v>54858</v>
      </c>
      <c r="AO1464" s="19">
        <v>220241</v>
      </c>
      <c r="AP1464" s="19">
        <v>7478</v>
      </c>
      <c r="AQ1464" s="49">
        <v>6938096</v>
      </c>
      <c r="AR1464" s="24">
        <v>116514</v>
      </c>
      <c r="AS1464" s="24">
        <v>240978</v>
      </c>
      <c r="AT1464" s="49">
        <v>78706</v>
      </c>
      <c r="AU1464" s="49">
        <v>47638</v>
      </c>
      <c r="AV1464" s="24">
        <f t="shared" si="44"/>
        <v>483836</v>
      </c>
      <c r="AW1464" s="158">
        <v>591338</v>
      </c>
      <c r="AX1464" s="91">
        <f t="shared" si="45"/>
        <v>8013270</v>
      </c>
      <c r="AY1464" s="68"/>
      <c r="AZ1464" s="19">
        <v>1030830</v>
      </c>
      <c r="BA1464" s="19">
        <v>22010</v>
      </c>
      <c r="BB1464" s="18">
        <v>1052840</v>
      </c>
      <c r="BC1464" s="18">
        <v>9066110</v>
      </c>
      <c r="BE1464" s="19"/>
      <c r="BF1464" s="20">
        <v>9066110</v>
      </c>
      <c r="BH1464" s="68"/>
      <c r="BI1464" s="68"/>
      <c r="BJ1464" s="68"/>
      <c r="BK1464" s="68"/>
      <c r="BL1464" s="68"/>
      <c r="BM1464" s="68"/>
      <c r="BN1464" s="68"/>
    </row>
    <row r="1465" spans="1:66" ht="22.5" customHeight="1" x14ac:dyDescent="0.2">
      <c r="A1465" s="118" t="s">
        <v>3288</v>
      </c>
      <c r="B1465" s="119" t="s">
        <v>3274</v>
      </c>
      <c r="C1465" s="129" t="s">
        <v>1533</v>
      </c>
      <c r="D1465" s="122">
        <v>6</v>
      </c>
      <c r="E1465" s="123" t="s">
        <v>3556</v>
      </c>
      <c r="F1465" s="18">
        <v>795109</v>
      </c>
      <c r="G1465" s="19">
        <v>207984</v>
      </c>
      <c r="H1465" s="19">
        <v>170357</v>
      </c>
      <c r="I1465" s="19">
        <v>0</v>
      </c>
      <c r="J1465" s="19">
        <v>0</v>
      </c>
      <c r="K1465" s="19">
        <v>0</v>
      </c>
      <c r="L1465" s="19">
        <v>0</v>
      </c>
      <c r="M1465" s="19">
        <v>60910</v>
      </c>
      <c r="N1465" s="19">
        <v>32826</v>
      </c>
      <c r="O1465" s="19">
        <v>14288</v>
      </c>
      <c r="P1465" s="19">
        <v>420058</v>
      </c>
      <c r="Q1465" s="19">
        <v>96805</v>
      </c>
      <c r="R1465" s="19">
        <v>179418</v>
      </c>
      <c r="S1465" s="19">
        <v>153062</v>
      </c>
      <c r="T1465" s="20">
        <v>101728</v>
      </c>
      <c r="U1465" s="49">
        <v>79008</v>
      </c>
      <c r="V1465" s="19">
        <v>78975</v>
      </c>
      <c r="W1465" s="19">
        <v>55505</v>
      </c>
      <c r="X1465" s="19">
        <v>0</v>
      </c>
      <c r="Y1465" s="20">
        <v>0</v>
      </c>
      <c r="Z1465" s="19">
        <v>304886</v>
      </c>
      <c r="AA1465" s="177"/>
      <c r="AB1465" s="30">
        <v>278344</v>
      </c>
      <c r="AC1465" s="19">
        <v>585528</v>
      </c>
      <c r="AD1465" s="19">
        <v>540753</v>
      </c>
      <c r="AE1465" s="19">
        <v>1765170</v>
      </c>
      <c r="AF1465" s="19">
        <v>1146008</v>
      </c>
      <c r="AG1465" s="19">
        <v>771771</v>
      </c>
      <c r="AH1465" s="19">
        <v>320818</v>
      </c>
      <c r="AI1465" s="19">
        <v>97812</v>
      </c>
      <c r="AJ1465" s="20">
        <v>13525</v>
      </c>
      <c r="AK1465" s="24">
        <v>92906</v>
      </c>
      <c r="AL1465" s="24">
        <v>112558</v>
      </c>
      <c r="AM1465" s="24">
        <v>27529</v>
      </c>
      <c r="AN1465" s="21">
        <v>63842</v>
      </c>
      <c r="AO1465" s="19">
        <v>238624</v>
      </c>
      <c r="AP1465" s="19">
        <v>31065</v>
      </c>
      <c r="AQ1465" s="49">
        <v>8837172</v>
      </c>
      <c r="AR1465" s="24">
        <v>191030</v>
      </c>
      <c r="AS1465" s="24">
        <v>202229</v>
      </c>
      <c r="AT1465" s="49">
        <v>68989</v>
      </c>
      <c r="AU1465" s="49">
        <v>42317</v>
      </c>
      <c r="AV1465" s="24">
        <f t="shared" si="44"/>
        <v>504565</v>
      </c>
      <c r="AW1465" s="158">
        <v>861542</v>
      </c>
      <c r="AX1465" s="91">
        <f t="shared" si="45"/>
        <v>10203279</v>
      </c>
      <c r="AY1465" s="68"/>
      <c r="AZ1465" s="19">
        <v>1368407</v>
      </c>
      <c r="BA1465" s="19">
        <v>67802</v>
      </c>
      <c r="BB1465" s="18">
        <v>1436209</v>
      </c>
      <c r="BC1465" s="18">
        <v>11639488</v>
      </c>
      <c r="BE1465" s="19"/>
      <c r="BF1465" s="20">
        <v>11639488</v>
      </c>
      <c r="BH1465" s="68"/>
      <c r="BI1465" s="68"/>
      <c r="BJ1465" s="68"/>
      <c r="BK1465" s="68"/>
      <c r="BL1465" s="68"/>
      <c r="BM1465" s="68"/>
      <c r="BN1465" s="68"/>
    </row>
    <row r="1466" spans="1:66" ht="22.5" customHeight="1" x14ac:dyDescent="0.2">
      <c r="A1466" s="118" t="s">
        <v>3289</v>
      </c>
      <c r="B1466" s="119" t="s">
        <v>3274</v>
      </c>
      <c r="C1466" s="129" t="s">
        <v>1534</v>
      </c>
      <c r="D1466" s="122">
        <v>6</v>
      </c>
      <c r="E1466" s="123" t="s">
        <v>3556</v>
      </c>
      <c r="F1466" s="18">
        <v>1315202</v>
      </c>
      <c r="G1466" s="19">
        <v>220960</v>
      </c>
      <c r="H1466" s="19">
        <v>164934</v>
      </c>
      <c r="I1466" s="19">
        <v>0</v>
      </c>
      <c r="J1466" s="19">
        <v>0</v>
      </c>
      <c r="K1466" s="19">
        <v>0</v>
      </c>
      <c r="L1466" s="19">
        <v>0</v>
      </c>
      <c r="M1466" s="19">
        <v>104541</v>
      </c>
      <c r="N1466" s="19">
        <v>60273</v>
      </c>
      <c r="O1466" s="19">
        <v>38518</v>
      </c>
      <c r="P1466" s="19">
        <v>615878</v>
      </c>
      <c r="Q1466" s="19">
        <v>149778</v>
      </c>
      <c r="R1466" s="19">
        <v>319797</v>
      </c>
      <c r="S1466" s="19">
        <v>273325</v>
      </c>
      <c r="T1466" s="20">
        <v>139876</v>
      </c>
      <c r="U1466" s="49">
        <v>145392</v>
      </c>
      <c r="V1466" s="19">
        <v>130572</v>
      </c>
      <c r="W1466" s="19">
        <v>55505</v>
      </c>
      <c r="X1466" s="19">
        <v>0</v>
      </c>
      <c r="Y1466" s="20">
        <v>0</v>
      </c>
      <c r="Z1466" s="19">
        <v>506442</v>
      </c>
      <c r="AA1466" s="177"/>
      <c r="AB1466" s="30">
        <v>662025</v>
      </c>
      <c r="AC1466" s="19">
        <v>860582</v>
      </c>
      <c r="AD1466" s="19">
        <v>841597</v>
      </c>
      <c r="AE1466" s="19">
        <v>2716725</v>
      </c>
      <c r="AF1466" s="19">
        <v>1746670</v>
      </c>
      <c r="AG1466" s="19">
        <v>1139853</v>
      </c>
      <c r="AH1466" s="19">
        <v>558909</v>
      </c>
      <c r="AI1466" s="19">
        <v>92064</v>
      </c>
      <c r="AJ1466" s="20">
        <v>48149</v>
      </c>
      <c r="AK1466" s="24">
        <v>150352</v>
      </c>
      <c r="AL1466" s="24">
        <v>190006</v>
      </c>
      <c r="AM1466" s="24">
        <v>40738</v>
      </c>
      <c r="AN1466" s="21">
        <v>96394</v>
      </c>
      <c r="AO1466" s="19">
        <v>432517</v>
      </c>
      <c r="AP1466" s="19">
        <v>23381</v>
      </c>
      <c r="AQ1466" s="49">
        <v>13840955</v>
      </c>
      <c r="AR1466" s="24">
        <v>272615</v>
      </c>
      <c r="AS1466" s="24">
        <v>337909</v>
      </c>
      <c r="AT1466" s="49">
        <v>93074</v>
      </c>
      <c r="AU1466" s="49">
        <v>68859</v>
      </c>
      <c r="AV1466" s="24">
        <f t="shared" si="44"/>
        <v>772457</v>
      </c>
      <c r="AW1466" s="158">
        <v>1372137</v>
      </c>
      <c r="AX1466" s="91">
        <f t="shared" si="45"/>
        <v>15985549</v>
      </c>
      <c r="AY1466" s="68"/>
      <c r="AZ1466" s="19">
        <v>2139763</v>
      </c>
      <c r="BA1466" s="19">
        <v>82694</v>
      </c>
      <c r="BB1466" s="18">
        <v>2222457</v>
      </c>
      <c r="BC1466" s="18">
        <v>18208006</v>
      </c>
      <c r="BE1466" s="19"/>
      <c r="BF1466" s="20">
        <v>18208006</v>
      </c>
      <c r="BH1466" s="68"/>
      <c r="BI1466" s="68"/>
      <c r="BJ1466" s="68"/>
      <c r="BK1466" s="68"/>
      <c r="BL1466" s="68"/>
      <c r="BM1466" s="68"/>
      <c r="BN1466" s="68"/>
    </row>
    <row r="1467" spans="1:66" ht="22.5" customHeight="1" x14ac:dyDescent="0.2">
      <c r="A1467" s="118" t="s">
        <v>3290</v>
      </c>
      <c r="B1467" s="119" t="s">
        <v>3274</v>
      </c>
      <c r="C1467" s="129" t="s">
        <v>1535</v>
      </c>
      <c r="D1467" s="122">
        <v>6</v>
      </c>
      <c r="E1467" s="123" t="s">
        <v>3556</v>
      </c>
      <c r="F1467" s="18">
        <v>1412015</v>
      </c>
      <c r="G1467" s="19">
        <v>131512</v>
      </c>
      <c r="H1467" s="19">
        <v>124355</v>
      </c>
      <c r="I1467" s="19">
        <v>0</v>
      </c>
      <c r="J1467" s="19">
        <v>0</v>
      </c>
      <c r="K1467" s="19">
        <v>0</v>
      </c>
      <c r="L1467" s="19">
        <v>0</v>
      </c>
      <c r="M1467" s="19">
        <v>122303</v>
      </c>
      <c r="N1467" s="19">
        <v>66246</v>
      </c>
      <c r="O1467" s="19">
        <v>19883</v>
      </c>
      <c r="P1467" s="19">
        <v>781443</v>
      </c>
      <c r="Q1467" s="19">
        <v>161932</v>
      </c>
      <c r="R1467" s="19">
        <v>353281</v>
      </c>
      <c r="S1467" s="19">
        <v>292668</v>
      </c>
      <c r="T1467" s="20">
        <v>152592</v>
      </c>
      <c r="U1467" s="49">
        <v>177408</v>
      </c>
      <c r="V1467" s="19">
        <v>173745</v>
      </c>
      <c r="W1467" s="19">
        <v>66606</v>
      </c>
      <c r="X1467" s="19">
        <v>0</v>
      </c>
      <c r="Y1467" s="20">
        <v>0</v>
      </c>
      <c r="Z1467" s="19">
        <v>560044</v>
      </c>
      <c r="AA1467" s="177"/>
      <c r="AB1467" s="30">
        <v>638284</v>
      </c>
      <c r="AC1467" s="19">
        <v>841094</v>
      </c>
      <c r="AD1467" s="19">
        <v>945931</v>
      </c>
      <c r="AE1467" s="19">
        <v>2701380</v>
      </c>
      <c r="AF1467" s="19">
        <v>1684248</v>
      </c>
      <c r="AG1467" s="19">
        <v>1059716</v>
      </c>
      <c r="AH1467" s="19">
        <v>602402</v>
      </c>
      <c r="AI1467" s="19">
        <v>17436</v>
      </c>
      <c r="AJ1467" s="20">
        <v>17853</v>
      </c>
      <c r="AK1467" s="24">
        <v>164971</v>
      </c>
      <c r="AL1467" s="24">
        <v>210182</v>
      </c>
      <c r="AM1467" s="24">
        <v>41686</v>
      </c>
      <c r="AN1467" s="21">
        <v>106839</v>
      </c>
      <c r="AO1467" s="19">
        <v>536832</v>
      </c>
      <c r="AP1467" s="19">
        <v>9342</v>
      </c>
      <c r="AQ1467" s="49">
        <v>14174229</v>
      </c>
      <c r="AR1467" s="24">
        <v>287350</v>
      </c>
      <c r="AS1467" s="24">
        <v>307646</v>
      </c>
      <c r="AT1467" s="49">
        <v>50443</v>
      </c>
      <c r="AU1467" s="49">
        <v>76868</v>
      </c>
      <c r="AV1467" s="24">
        <f t="shared" si="44"/>
        <v>722307</v>
      </c>
      <c r="AW1467" s="158">
        <v>1464125</v>
      </c>
      <c r="AX1467" s="91">
        <f t="shared" si="45"/>
        <v>16360661</v>
      </c>
      <c r="AY1467" s="68"/>
      <c r="AZ1467" s="19">
        <v>2253083</v>
      </c>
      <c r="BA1467" s="19">
        <v>20520</v>
      </c>
      <c r="BB1467" s="18">
        <v>2273603</v>
      </c>
      <c r="BC1467" s="18">
        <v>18634264</v>
      </c>
      <c r="BE1467" s="19"/>
      <c r="BF1467" s="20">
        <v>18634264</v>
      </c>
      <c r="BH1467" s="68"/>
      <c r="BI1467" s="68"/>
      <c r="BJ1467" s="68"/>
      <c r="BK1467" s="68"/>
      <c r="BL1467" s="68"/>
      <c r="BM1467" s="68"/>
      <c r="BN1467" s="68"/>
    </row>
    <row r="1468" spans="1:66" ht="22.5" customHeight="1" x14ac:dyDescent="0.2">
      <c r="A1468" s="118" t="s">
        <v>3291</v>
      </c>
      <c r="B1468" s="119" t="s">
        <v>3274</v>
      </c>
      <c r="C1468" s="129" t="s">
        <v>1536</v>
      </c>
      <c r="D1468" s="122">
        <v>6</v>
      </c>
      <c r="E1468" s="123" t="s">
        <v>3556</v>
      </c>
      <c r="F1468" s="18">
        <v>1347305</v>
      </c>
      <c r="G1468" s="19">
        <v>181740</v>
      </c>
      <c r="H1468" s="19">
        <v>186813</v>
      </c>
      <c r="I1468" s="19">
        <v>0</v>
      </c>
      <c r="J1468" s="19">
        <v>0</v>
      </c>
      <c r="K1468" s="19">
        <v>0</v>
      </c>
      <c r="L1468" s="19">
        <v>0</v>
      </c>
      <c r="M1468" s="19">
        <v>110062</v>
      </c>
      <c r="N1468" s="19">
        <v>61195</v>
      </c>
      <c r="O1468" s="19">
        <v>47212</v>
      </c>
      <c r="P1468" s="19">
        <v>659875</v>
      </c>
      <c r="Q1468" s="19">
        <v>154410</v>
      </c>
      <c r="R1468" s="19">
        <v>331378</v>
      </c>
      <c r="S1468" s="19">
        <v>238844</v>
      </c>
      <c r="T1468" s="20">
        <v>127160</v>
      </c>
      <c r="U1468" s="49">
        <v>147984</v>
      </c>
      <c r="V1468" s="19">
        <v>115830</v>
      </c>
      <c r="W1468" s="19">
        <v>55505</v>
      </c>
      <c r="X1468" s="19">
        <v>0</v>
      </c>
      <c r="Y1468" s="20">
        <v>0</v>
      </c>
      <c r="Z1468" s="19">
        <v>525266</v>
      </c>
      <c r="AA1468" s="177"/>
      <c r="AB1468" s="30">
        <v>707789</v>
      </c>
      <c r="AC1468" s="19">
        <v>732264</v>
      </c>
      <c r="AD1468" s="19">
        <v>793445</v>
      </c>
      <c r="AE1468" s="19">
        <v>2711445</v>
      </c>
      <c r="AF1468" s="19">
        <v>1487483</v>
      </c>
      <c r="AG1468" s="19">
        <v>998626</v>
      </c>
      <c r="AH1468" s="19">
        <v>569143</v>
      </c>
      <c r="AI1468" s="19">
        <v>23088</v>
      </c>
      <c r="AJ1468" s="20">
        <v>26509</v>
      </c>
      <c r="AK1468" s="24">
        <v>152825</v>
      </c>
      <c r="AL1468" s="24">
        <v>195137</v>
      </c>
      <c r="AM1468" s="24">
        <v>38305</v>
      </c>
      <c r="AN1468" s="21">
        <v>98800</v>
      </c>
      <c r="AO1468" s="19">
        <v>619668</v>
      </c>
      <c r="AP1468" s="19">
        <v>11382</v>
      </c>
      <c r="AQ1468" s="49">
        <v>13456488</v>
      </c>
      <c r="AR1468" s="24">
        <v>324910</v>
      </c>
      <c r="AS1468" s="24">
        <v>392904</v>
      </c>
      <c r="AT1468" s="49">
        <v>46781</v>
      </c>
      <c r="AU1468" s="49">
        <v>68430</v>
      </c>
      <c r="AV1468" s="24">
        <f t="shared" si="44"/>
        <v>833025</v>
      </c>
      <c r="AW1468" s="158">
        <v>1648194</v>
      </c>
      <c r="AX1468" s="91">
        <f t="shared" si="45"/>
        <v>15937707</v>
      </c>
      <c r="AY1468" s="68"/>
      <c r="AZ1468" s="19">
        <v>2120765</v>
      </c>
      <c r="BA1468" s="19">
        <v>28382</v>
      </c>
      <c r="BB1468" s="18">
        <v>2149147</v>
      </c>
      <c r="BC1468" s="18">
        <v>18086854</v>
      </c>
      <c r="BE1468" s="19"/>
      <c r="BF1468" s="20">
        <v>18086854</v>
      </c>
      <c r="BH1468" s="68"/>
      <c r="BI1468" s="68"/>
      <c r="BJ1468" s="68"/>
      <c r="BK1468" s="68"/>
      <c r="BL1468" s="68"/>
      <c r="BM1468" s="68"/>
      <c r="BN1468" s="68"/>
    </row>
    <row r="1469" spans="1:66" ht="22.5" customHeight="1" x14ac:dyDescent="0.2">
      <c r="A1469" s="118" t="s">
        <v>3292</v>
      </c>
      <c r="B1469" s="119" t="s">
        <v>3274</v>
      </c>
      <c r="C1469" s="129" t="s">
        <v>1537</v>
      </c>
      <c r="D1469" s="122">
        <v>6</v>
      </c>
      <c r="E1469" s="123" t="s">
        <v>3556</v>
      </c>
      <c r="F1469" s="18">
        <v>1305338</v>
      </c>
      <c r="G1469" s="19">
        <v>372738</v>
      </c>
      <c r="H1469" s="19">
        <v>287419</v>
      </c>
      <c r="I1469" s="19">
        <v>0</v>
      </c>
      <c r="J1469" s="19">
        <v>0</v>
      </c>
      <c r="K1469" s="19">
        <v>38754</v>
      </c>
      <c r="L1469" s="19">
        <v>32014</v>
      </c>
      <c r="M1469" s="19">
        <v>99739</v>
      </c>
      <c r="N1469" s="19">
        <v>54499</v>
      </c>
      <c r="O1469" s="19">
        <v>61274</v>
      </c>
      <c r="P1469" s="19">
        <v>556568</v>
      </c>
      <c r="Q1469" s="19">
        <v>140341</v>
      </c>
      <c r="R1469" s="19">
        <v>290872</v>
      </c>
      <c r="S1469" s="19">
        <v>239685</v>
      </c>
      <c r="T1469" s="20">
        <v>190740</v>
      </c>
      <c r="U1469" s="49">
        <v>134016</v>
      </c>
      <c r="V1469" s="19">
        <v>132678</v>
      </c>
      <c r="W1469" s="19">
        <v>77707</v>
      </c>
      <c r="X1469" s="19">
        <v>0</v>
      </c>
      <c r="Y1469" s="20">
        <v>0</v>
      </c>
      <c r="Z1469" s="19">
        <v>463494</v>
      </c>
      <c r="AA1469" s="177"/>
      <c r="AB1469" s="30">
        <v>534103</v>
      </c>
      <c r="AC1469" s="19">
        <v>834598</v>
      </c>
      <c r="AD1469" s="19">
        <v>944550</v>
      </c>
      <c r="AE1469" s="19">
        <v>2529945</v>
      </c>
      <c r="AF1469" s="19">
        <v>1717888</v>
      </c>
      <c r="AG1469" s="19">
        <v>1247360</v>
      </c>
      <c r="AH1469" s="19">
        <v>565129</v>
      </c>
      <c r="AI1469" s="19">
        <v>95800</v>
      </c>
      <c r="AJ1469" s="20">
        <v>52477</v>
      </c>
      <c r="AK1469" s="24">
        <v>138066</v>
      </c>
      <c r="AL1469" s="24">
        <v>185543</v>
      </c>
      <c r="AM1469" s="24">
        <v>44467</v>
      </c>
      <c r="AN1469" s="21">
        <v>94407</v>
      </c>
      <c r="AO1469" s="19">
        <v>843247</v>
      </c>
      <c r="AP1469" s="19">
        <v>48565</v>
      </c>
      <c r="AQ1469" s="49">
        <v>14354021</v>
      </c>
      <c r="AR1469" s="24">
        <v>318117</v>
      </c>
      <c r="AS1469" s="24">
        <v>372708</v>
      </c>
      <c r="AT1469" s="49">
        <v>126855</v>
      </c>
      <c r="AU1469" s="49">
        <v>61986</v>
      </c>
      <c r="AV1469" s="24">
        <f t="shared" si="44"/>
        <v>879666</v>
      </c>
      <c r="AW1469" s="158">
        <v>2393439</v>
      </c>
      <c r="AX1469" s="91">
        <f t="shared" si="45"/>
        <v>17627126</v>
      </c>
      <c r="AY1469" s="68"/>
      <c r="AZ1469" s="19">
        <v>2037395</v>
      </c>
      <c r="BA1469" s="19">
        <v>126210</v>
      </c>
      <c r="BB1469" s="18">
        <v>2163605</v>
      </c>
      <c r="BC1469" s="18">
        <v>19790731</v>
      </c>
      <c r="BE1469" s="19"/>
      <c r="BF1469" s="20">
        <v>19790731</v>
      </c>
      <c r="BH1469" s="68"/>
      <c r="BI1469" s="68"/>
      <c r="BJ1469" s="68"/>
      <c r="BK1469" s="68"/>
      <c r="BL1469" s="68"/>
      <c r="BM1469" s="68"/>
      <c r="BN1469" s="68"/>
    </row>
    <row r="1470" spans="1:66" ht="22.5" customHeight="1" x14ac:dyDescent="0.2">
      <c r="A1470" s="118" t="s">
        <v>3293</v>
      </c>
      <c r="B1470" s="119" t="s">
        <v>3274</v>
      </c>
      <c r="C1470" s="129" t="s">
        <v>1538</v>
      </c>
      <c r="D1470" s="122">
        <v>6</v>
      </c>
      <c r="E1470" s="123" t="s">
        <v>3556</v>
      </c>
      <c r="F1470" s="18">
        <v>987210</v>
      </c>
      <c r="G1470" s="19">
        <v>128523</v>
      </c>
      <c r="H1470" s="19">
        <v>107151</v>
      </c>
      <c r="I1470" s="19">
        <v>0</v>
      </c>
      <c r="J1470" s="19">
        <v>0</v>
      </c>
      <c r="K1470" s="19">
        <v>0</v>
      </c>
      <c r="L1470" s="19">
        <v>0</v>
      </c>
      <c r="M1470" s="19">
        <v>77148</v>
      </c>
      <c r="N1470" s="19">
        <v>42523</v>
      </c>
      <c r="O1470" s="19">
        <v>11907</v>
      </c>
      <c r="P1470" s="19">
        <v>497520</v>
      </c>
      <c r="Q1470" s="19">
        <v>112801</v>
      </c>
      <c r="R1470" s="19">
        <v>214264</v>
      </c>
      <c r="S1470" s="19">
        <v>176610</v>
      </c>
      <c r="T1470" s="20">
        <v>89012</v>
      </c>
      <c r="U1470" s="49">
        <v>102912</v>
      </c>
      <c r="V1470" s="19">
        <v>101088</v>
      </c>
      <c r="W1470" s="19">
        <v>44404</v>
      </c>
      <c r="X1470" s="19">
        <v>0</v>
      </c>
      <c r="Y1470" s="20">
        <v>0</v>
      </c>
      <c r="Z1470" s="19">
        <v>393583</v>
      </c>
      <c r="AA1470" s="177"/>
      <c r="AB1470" s="30">
        <v>545697</v>
      </c>
      <c r="AC1470" s="19">
        <v>568080</v>
      </c>
      <c r="AD1470" s="19">
        <v>611272</v>
      </c>
      <c r="AE1470" s="19">
        <v>1924890</v>
      </c>
      <c r="AF1470" s="19">
        <v>1251495</v>
      </c>
      <c r="AG1470" s="19">
        <v>942084</v>
      </c>
      <c r="AH1470" s="19">
        <v>404782</v>
      </c>
      <c r="AI1470" s="19">
        <v>27399</v>
      </c>
      <c r="AJ1470" s="20">
        <v>23263</v>
      </c>
      <c r="AK1470" s="24">
        <v>114715</v>
      </c>
      <c r="AL1470" s="24">
        <v>147206</v>
      </c>
      <c r="AM1470" s="24">
        <v>32118</v>
      </c>
      <c r="AN1470" s="21">
        <v>78812</v>
      </c>
      <c r="AO1470" s="19">
        <v>352337</v>
      </c>
      <c r="AP1470" s="19">
        <v>10259</v>
      </c>
      <c r="AQ1470" s="49">
        <v>10121065</v>
      </c>
      <c r="AR1470" s="24">
        <v>195286</v>
      </c>
      <c r="AS1470" s="24">
        <v>276617</v>
      </c>
      <c r="AT1470" s="49">
        <v>52788</v>
      </c>
      <c r="AU1470" s="49">
        <v>60164</v>
      </c>
      <c r="AV1470" s="24">
        <f t="shared" si="44"/>
        <v>584855</v>
      </c>
      <c r="AW1470" s="158">
        <v>1083303</v>
      </c>
      <c r="AX1470" s="91">
        <f t="shared" si="45"/>
        <v>11789223</v>
      </c>
      <c r="AY1470" s="68"/>
      <c r="AZ1470" s="19">
        <v>1613229</v>
      </c>
      <c r="BA1470" s="19">
        <v>29171</v>
      </c>
      <c r="BB1470" s="18">
        <v>1642400</v>
      </c>
      <c r="BC1470" s="18">
        <v>13431623</v>
      </c>
      <c r="BE1470" s="19"/>
      <c r="BF1470" s="20">
        <v>13431623</v>
      </c>
      <c r="BH1470" s="68"/>
      <c r="BI1470" s="68"/>
      <c r="BJ1470" s="68"/>
      <c r="BK1470" s="68"/>
      <c r="BL1470" s="68"/>
      <c r="BM1470" s="68"/>
      <c r="BN1470" s="68"/>
    </row>
    <row r="1471" spans="1:66" ht="22.5" customHeight="1" x14ac:dyDescent="0.2">
      <c r="A1471" s="118" t="s">
        <v>3294</v>
      </c>
      <c r="B1471" s="119" t="s">
        <v>3274</v>
      </c>
      <c r="C1471" s="129" t="s">
        <v>1539</v>
      </c>
      <c r="D1471" s="122">
        <v>6</v>
      </c>
      <c r="E1471" s="123" t="s">
        <v>3556</v>
      </c>
      <c r="F1471" s="18">
        <v>806216</v>
      </c>
      <c r="G1471" s="19">
        <v>157829</v>
      </c>
      <c r="H1471" s="19">
        <v>127160</v>
      </c>
      <c r="I1471" s="19">
        <v>0</v>
      </c>
      <c r="J1471" s="19">
        <v>0</v>
      </c>
      <c r="K1471" s="19">
        <v>0</v>
      </c>
      <c r="L1471" s="19">
        <v>0</v>
      </c>
      <c r="M1471" s="19">
        <v>52788</v>
      </c>
      <c r="N1471" s="19">
        <v>33224</v>
      </c>
      <c r="O1471" s="19">
        <v>20336</v>
      </c>
      <c r="P1471" s="19">
        <v>398396</v>
      </c>
      <c r="Q1471" s="19">
        <v>96042</v>
      </c>
      <c r="R1471" s="19">
        <v>178108</v>
      </c>
      <c r="S1471" s="19">
        <v>149698</v>
      </c>
      <c r="T1471" s="20">
        <v>101728</v>
      </c>
      <c r="U1471" s="49">
        <v>83040</v>
      </c>
      <c r="V1471" s="19">
        <v>97929</v>
      </c>
      <c r="W1471" s="19">
        <v>33303</v>
      </c>
      <c r="X1471" s="19">
        <v>320899</v>
      </c>
      <c r="Y1471" s="20">
        <v>48155</v>
      </c>
      <c r="Z1471" s="19">
        <v>315966</v>
      </c>
      <c r="AA1471" s="177"/>
      <c r="AB1471" s="30">
        <v>451935</v>
      </c>
      <c r="AC1471" s="19">
        <v>529489</v>
      </c>
      <c r="AD1471" s="19">
        <v>533836</v>
      </c>
      <c r="AE1471" s="19">
        <v>1722765</v>
      </c>
      <c r="AF1471" s="19">
        <v>950548</v>
      </c>
      <c r="AG1471" s="19">
        <v>733075</v>
      </c>
      <c r="AH1471" s="19">
        <v>320221</v>
      </c>
      <c r="AI1471" s="19">
        <v>57672</v>
      </c>
      <c r="AJ1471" s="20">
        <v>20017</v>
      </c>
      <c r="AK1471" s="24">
        <v>94623</v>
      </c>
      <c r="AL1471" s="24">
        <v>116661</v>
      </c>
      <c r="AM1471" s="24">
        <v>25843</v>
      </c>
      <c r="AN1471" s="21">
        <v>65708</v>
      </c>
      <c r="AO1471" s="19">
        <v>247724</v>
      </c>
      <c r="AP1471" s="19">
        <v>16295</v>
      </c>
      <c r="AQ1471" s="49">
        <v>8907229</v>
      </c>
      <c r="AR1471" s="24">
        <v>181151</v>
      </c>
      <c r="AS1471" s="24">
        <v>272027</v>
      </c>
      <c r="AT1471" s="49">
        <v>63506</v>
      </c>
      <c r="AU1471" s="49">
        <v>52496</v>
      </c>
      <c r="AV1471" s="24">
        <f t="shared" si="44"/>
        <v>569180</v>
      </c>
      <c r="AW1471" s="158">
        <v>866469</v>
      </c>
      <c r="AX1471" s="91">
        <f t="shared" si="45"/>
        <v>10342878</v>
      </c>
      <c r="AY1471" s="68"/>
      <c r="AZ1471" s="19">
        <v>1357643</v>
      </c>
      <c r="BA1471" s="19">
        <v>44567</v>
      </c>
      <c r="BB1471" s="18">
        <v>1402210</v>
      </c>
      <c r="BC1471" s="18">
        <v>11745088</v>
      </c>
      <c r="BE1471" s="19"/>
      <c r="BF1471" s="20">
        <v>11745088</v>
      </c>
      <c r="BH1471" s="68"/>
      <c r="BI1471" s="68"/>
      <c r="BJ1471" s="68"/>
      <c r="BK1471" s="68"/>
      <c r="BL1471" s="68"/>
      <c r="BM1471" s="68"/>
      <c r="BN1471" s="68"/>
    </row>
    <row r="1472" spans="1:66" ht="22.5" customHeight="1" x14ac:dyDescent="0.2">
      <c r="A1472" s="118" t="s">
        <v>3295</v>
      </c>
      <c r="B1472" s="119" t="s">
        <v>3274</v>
      </c>
      <c r="C1472" s="129" t="s">
        <v>1540</v>
      </c>
      <c r="D1472" s="122">
        <v>6</v>
      </c>
      <c r="E1472" s="123" t="s">
        <v>3556</v>
      </c>
      <c r="F1472" s="18">
        <v>963029</v>
      </c>
      <c r="G1472" s="19">
        <v>205068</v>
      </c>
      <c r="H1472" s="19">
        <v>141559</v>
      </c>
      <c r="I1472" s="19">
        <v>0</v>
      </c>
      <c r="J1472" s="19">
        <v>0</v>
      </c>
      <c r="K1472" s="19">
        <v>4070</v>
      </c>
      <c r="L1472" s="19">
        <v>9922</v>
      </c>
      <c r="M1472" s="19">
        <v>68899</v>
      </c>
      <c r="N1472" s="19">
        <v>37069</v>
      </c>
      <c r="O1472" s="19">
        <v>22718</v>
      </c>
      <c r="P1472" s="19">
        <v>482245</v>
      </c>
      <c r="Q1472" s="19">
        <v>109221</v>
      </c>
      <c r="R1472" s="19">
        <v>260952</v>
      </c>
      <c r="S1472" s="19">
        <v>216978</v>
      </c>
      <c r="T1472" s="20">
        <v>89012</v>
      </c>
      <c r="U1472" s="49">
        <v>105696</v>
      </c>
      <c r="V1472" s="19">
        <v>103194</v>
      </c>
      <c r="W1472" s="19">
        <v>33303</v>
      </c>
      <c r="X1472" s="19">
        <v>0</v>
      </c>
      <c r="Y1472" s="20">
        <v>0</v>
      </c>
      <c r="Z1472" s="19">
        <v>348909</v>
      </c>
      <c r="AA1472" s="177"/>
      <c r="AB1472" s="30">
        <v>360417</v>
      </c>
      <c r="AC1472" s="19">
        <v>552071</v>
      </c>
      <c r="AD1472" s="19">
        <v>647761</v>
      </c>
      <c r="AE1472" s="19">
        <v>2118435</v>
      </c>
      <c r="AF1472" s="19">
        <v>1094098</v>
      </c>
      <c r="AG1472" s="19">
        <v>863405</v>
      </c>
      <c r="AH1472" s="19">
        <v>357643</v>
      </c>
      <c r="AI1472" s="19">
        <v>74628</v>
      </c>
      <c r="AJ1472" s="20">
        <v>15689</v>
      </c>
      <c r="AK1472" s="24">
        <v>104636</v>
      </c>
      <c r="AL1472" s="24">
        <v>132245</v>
      </c>
      <c r="AM1472" s="24">
        <v>31477</v>
      </c>
      <c r="AN1472" s="21">
        <v>72869</v>
      </c>
      <c r="AO1472" s="19">
        <v>687799</v>
      </c>
      <c r="AP1472" s="19">
        <v>19889</v>
      </c>
      <c r="AQ1472" s="49">
        <v>10334906</v>
      </c>
      <c r="AR1472" s="24">
        <v>230308</v>
      </c>
      <c r="AS1472" s="24">
        <v>330701</v>
      </c>
      <c r="AT1472" s="49">
        <v>53594</v>
      </c>
      <c r="AU1472" s="49">
        <v>56600</v>
      </c>
      <c r="AV1472" s="24">
        <f t="shared" si="44"/>
        <v>671203</v>
      </c>
      <c r="AW1472" s="158">
        <v>1188068</v>
      </c>
      <c r="AX1472" s="91">
        <f t="shared" si="45"/>
        <v>12194177</v>
      </c>
      <c r="AY1472" s="68"/>
      <c r="AZ1472" s="19">
        <v>1504654</v>
      </c>
      <c r="BA1472" s="19">
        <v>64583</v>
      </c>
      <c r="BB1472" s="18">
        <v>1569237</v>
      </c>
      <c r="BC1472" s="18">
        <v>13763414</v>
      </c>
      <c r="BE1472" s="19"/>
      <c r="BF1472" s="20">
        <v>13763414</v>
      </c>
      <c r="BH1472" s="68"/>
      <c r="BI1472" s="68"/>
      <c r="BJ1472" s="68"/>
      <c r="BK1472" s="68"/>
      <c r="BL1472" s="68"/>
      <c r="BM1472" s="68"/>
      <c r="BN1472" s="68"/>
    </row>
    <row r="1473" spans="1:66" ht="22.5" customHeight="1" x14ac:dyDescent="0.2">
      <c r="A1473" s="118" t="s">
        <v>3296</v>
      </c>
      <c r="B1473" s="119" t="s">
        <v>3274</v>
      </c>
      <c r="C1473" s="129" t="s">
        <v>1541</v>
      </c>
      <c r="D1473" s="122">
        <v>6</v>
      </c>
      <c r="E1473" s="123" t="s">
        <v>3556</v>
      </c>
      <c r="F1473" s="18">
        <v>544472</v>
      </c>
      <c r="G1473" s="19">
        <v>192529</v>
      </c>
      <c r="H1473" s="19">
        <v>136510</v>
      </c>
      <c r="I1473" s="19">
        <v>0</v>
      </c>
      <c r="J1473" s="19">
        <v>0</v>
      </c>
      <c r="K1473" s="19">
        <v>0</v>
      </c>
      <c r="L1473" s="19">
        <v>0</v>
      </c>
      <c r="M1473" s="19">
        <v>0</v>
      </c>
      <c r="N1473" s="19">
        <v>15473</v>
      </c>
      <c r="O1473" s="19">
        <v>0</v>
      </c>
      <c r="P1473" s="19">
        <v>399386</v>
      </c>
      <c r="Q1473" s="19">
        <v>55681</v>
      </c>
      <c r="R1473" s="19">
        <v>71893</v>
      </c>
      <c r="S1473" s="19">
        <v>74849</v>
      </c>
      <c r="T1473" s="20">
        <v>89012</v>
      </c>
      <c r="U1473" s="49">
        <v>35136</v>
      </c>
      <c r="V1473" s="19">
        <v>57915</v>
      </c>
      <c r="W1473" s="19">
        <v>22202</v>
      </c>
      <c r="X1473" s="19">
        <v>0</v>
      </c>
      <c r="Y1473" s="20">
        <v>0</v>
      </c>
      <c r="Z1473" s="19">
        <v>238501</v>
      </c>
      <c r="AA1473" s="177"/>
      <c r="AB1473" s="30">
        <v>231683</v>
      </c>
      <c r="AC1473" s="19">
        <v>351301</v>
      </c>
      <c r="AD1473" s="19">
        <v>358709</v>
      </c>
      <c r="AE1473" s="19">
        <v>905850</v>
      </c>
      <c r="AF1473" s="19">
        <v>737470</v>
      </c>
      <c r="AG1473" s="19">
        <v>445474</v>
      </c>
      <c r="AH1473" s="19">
        <v>165395</v>
      </c>
      <c r="AI1473" s="19">
        <v>180104</v>
      </c>
      <c r="AJ1473" s="20">
        <v>110364</v>
      </c>
      <c r="AK1473" s="24">
        <v>57173</v>
      </c>
      <c r="AL1473" s="24">
        <v>70172</v>
      </c>
      <c r="AM1473" s="24">
        <v>24384</v>
      </c>
      <c r="AN1473" s="21">
        <v>41108</v>
      </c>
      <c r="AO1473" s="19">
        <v>430242</v>
      </c>
      <c r="AP1473" s="19">
        <v>27923</v>
      </c>
      <c r="AQ1473" s="49">
        <v>6070911</v>
      </c>
      <c r="AR1473" s="24">
        <v>115816</v>
      </c>
      <c r="AS1473" s="24">
        <v>190461</v>
      </c>
      <c r="AT1473" s="49">
        <v>122985</v>
      </c>
      <c r="AU1473" s="49">
        <v>53866</v>
      </c>
      <c r="AV1473" s="24">
        <f t="shared" si="44"/>
        <v>483128</v>
      </c>
      <c r="AW1473" s="158">
        <v>925705</v>
      </c>
      <c r="AX1473" s="91">
        <f t="shared" si="45"/>
        <v>7479744</v>
      </c>
      <c r="AY1473" s="68"/>
      <c r="AZ1473" s="19">
        <v>802351</v>
      </c>
      <c r="BA1473" s="19">
        <v>120713</v>
      </c>
      <c r="BB1473" s="18">
        <v>923064</v>
      </c>
      <c r="BC1473" s="18">
        <v>8402808</v>
      </c>
      <c r="BE1473" s="19"/>
      <c r="BF1473" s="20">
        <v>8402808</v>
      </c>
      <c r="BH1473" s="68"/>
      <c r="BI1473" s="68"/>
      <c r="BJ1473" s="68"/>
      <c r="BK1473" s="68"/>
      <c r="BL1473" s="68"/>
      <c r="BM1473" s="68"/>
      <c r="BN1473" s="68"/>
    </row>
    <row r="1474" spans="1:66" ht="22.5" customHeight="1" x14ac:dyDescent="0.2">
      <c r="A1474" s="118" t="s">
        <v>3297</v>
      </c>
      <c r="B1474" s="119" t="s">
        <v>3274</v>
      </c>
      <c r="C1474" s="129" t="s">
        <v>1542</v>
      </c>
      <c r="D1474" s="122">
        <v>2</v>
      </c>
      <c r="E1474" s="123" t="s">
        <v>3556</v>
      </c>
      <c r="F1474" s="18">
        <v>503636</v>
      </c>
      <c r="G1474" s="19">
        <v>202079</v>
      </c>
      <c r="H1474" s="19">
        <v>96492</v>
      </c>
      <c r="I1474" s="19">
        <v>0</v>
      </c>
      <c r="J1474" s="19">
        <v>0</v>
      </c>
      <c r="K1474" s="19">
        <v>0</v>
      </c>
      <c r="L1474" s="19">
        <v>0</v>
      </c>
      <c r="M1474" s="19">
        <v>18258</v>
      </c>
      <c r="N1474" s="19">
        <v>14543</v>
      </c>
      <c r="O1474" s="19">
        <v>5179</v>
      </c>
      <c r="P1474" s="19">
        <v>149870</v>
      </c>
      <c r="Q1474" s="19">
        <v>58514</v>
      </c>
      <c r="R1474" s="19">
        <v>127384</v>
      </c>
      <c r="S1474" s="19">
        <v>83259</v>
      </c>
      <c r="T1474" s="20">
        <v>58494</v>
      </c>
      <c r="U1474" s="49">
        <v>33072</v>
      </c>
      <c r="V1474" s="19">
        <v>38961</v>
      </c>
      <c r="W1474" s="19">
        <v>22202</v>
      </c>
      <c r="X1474" s="19">
        <v>0</v>
      </c>
      <c r="Y1474" s="20">
        <v>0</v>
      </c>
      <c r="Z1474" s="19">
        <v>239846</v>
      </c>
      <c r="AA1474" s="177"/>
      <c r="AB1474" s="30">
        <v>417908</v>
      </c>
      <c r="AC1474" s="19">
        <v>352707</v>
      </c>
      <c r="AD1474" s="19">
        <v>370414</v>
      </c>
      <c r="AE1474" s="19">
        <v>660000</v>
      </c>
      <c r="AF1474" s="19">
        <v>848830</v>
      </c>
      <c r="AG1474" s="19">
        <v>432861</v>
      </c>
      <c r="AH1474" s="19">
        <v>159234</v>
      </c>
      <c r="AI1474" s="19">
        <v>108350</v>
      </c>
      <c r="AJ1474" s="20">
        <v>43280</v>
      </c>
      <c r="AK1474" s="24">
        <v>55453</v>
      </c>
      <c r="AL1474" s="24">
        <v>74529</v>
      </c>
      <c r="AM1474" s="24">
        <v>21956</v>
      </c>
      <c r="AN1474" s="21">
        <v>43418</v>
      </c>
      <c r="AO1474" s="19">
        <v>495855</v>
      </c>
      <c r="AP1474" s="19">
        <v>53282</v>
      </c>
      <c r="AQ1474" s="49">
        <v>5789866</v>
      </c>
      <c r="AR1474" s="24">
        <v>110579</v>
      </c>
      <c r="AS1474" s="24">
        <v>191882</v>
      </c>
      <c r="AT1474" s="49">
        <v>137023</v>
      </c>
      <c r="AU1474" s="49">
        <v>36755</v>
      </c>
      <c r="AV1474" s="24">
        <f t="shared" si="44"/>
        <v>476239</v>
      </c>
      <c r="AW1474" s="158">
        <v>1042030</v>
      </c>
      <c r="AX1474" s="91">
        <f t="shared" si="45"/>
        <v>7308135</v>
      </c>
      <c r="AY1474" s="68"/>
      <c r="AZ1474" s="19">
        <v>766173</v>
      </c>
      <c r="BA1474" s="19">
        <v>115282</v>
      </c>
      <c r="BB1474" s="18">
        <v>881455</v>
      </c>
      <c r="BC1474" s="18">
        <v>8189590</v>
      </c>
      <c r="BE1474" s="19"/>
      <c r="BF1474" s="20">
        <v>8189590</v>
      </c>
      <c r="BH1474" s="68"/>
      <c r="BI1474" s="68"/>
      <c r="BJ1474" s="68"/>
      <c r="BK1474" s="68"/>
      <c r="BL1474" s="68"/>
      <c r="BM1474" s="68"/>
      <c r="BN1474" s="68"/>
    </row>
    <row r="1475" spans="1:66" ht="22.5" customHeight="1" x14ac:dyDescent="0.2">
      <c r="A1475" s="118" t="s">
        <v>3298</v>
      </c>
      <c r="B1475" s="119" t="s">
        <v>3274</v>
      </c>
      <c r="C1475" s="129" t="s">
        <v>1543</v>
      </c>
      <c r="D1475" s="122">
        <v>2</v>
      </c>
      <c r="E1475" s="123" t="s">
        <v>3556</v>
      </c>
      <c r="F1475" s="18">
        <v>729083</v>
      </c>
      <c r="G1475" s="19">
        <v>227229</v>
      </c>
      <c r="H1475" s="19">
        <v>93500</v>
      </c>
      <c r="I1475" s="19">
        <v>0</v>
      </c>
      <c r="J1475" s="19">
        <v>0</v>
      </c>
      <c r="K1475" s="19">
        <v>0</v>
      </c>
      <c r="L1475" s="19">
        <v>0</v>
      </c>
      <c r="M1475" s="19">
        <v>23563</v>
      </c>
      <c r="N1475" s="19">
        <v>19617</v>
      </c>
      <c r="O1475" s="19">
        <v>7106</v>
      </c>
      <c r="P1475" s="19">
        <v>1780</v>
      </c>
      <c r="Q1475" s="19">
        <v>66602</v>
      </c>
      <c r="R1475" s="19">
        <v>142109</v>
      </c>
      <c r="S1475" s="19">
        <v>75690</v>
      </c>
      <c r="T1475" s="20">
        <v>101728</v>
      </c>
      <c r="U1475" s="49">
        <v>60240</v>
      </c>
      <c r="V1475" s="19">
        <v>54756</v>
      </c>
      <c r="W1475" s="19">
        <v>55505</v>
      </c>
      <c r="X1475" s="19">
        <v>6490</v>
      </c>
      <c r="Y1475" s="20">
        <v>7282</v>
      </c>
      <c r="Z1475" s="19">
        <v>273376</v>
      </c>
      <c r="AA1475" s="177"/>
      <c r="AB1475" s="30">
        <v>960740</v>
      </c>
      <c r="AC1475" s="19">
        <v>566057</v>
      </c>
      <c r="AD1475" s="19">
        <v>551933</v>
      </c>
      <c r="AE1475" s="19">
        <v>1006170</v>
      </c>
      <c r="AF1475" s="19">
        <v>1128028</v>
      </c>
      <c r="AG1475" s="19">
        <v>629171</v>
      </c>
      <c r="AH1475" s="19">
        <v>207977</v>
      </c>
      <c r="AI1475" s="19">
        <v>117547</v>
      </c>
      <c r="AJ1475" s="20">
        <v>67625</v>
      </c>
      <c r="AK1475" s="24">
        <v>65431</v>
      </c>
      <c r="AL1475" s="24">
        <v>90428</v>
      </c>
      <c r="AM1475" s="24">
        <v>31488</v>
      </c>
      <c r="AN1475" s="21">
        <v>53800</v>
      </c>
      <c r="AO1475" s="19">
        <v>1022605</v>
      </c>
      <c r="AP1475" s="19">
        <v>28315</v>
      </c>
      <c r="AQ1475" s="49">
        <v>8472971</v>
      </c>
      <c r="AR1475" s="24">
        <v>128428</v>
      </c>
      <c r="AS1475" s="24">
        <v>236273</v>
      </c>
      <c r="AT1475" s="49">
        <v>168365</v>
      </c>
      <c r="AU1475" s="49">
        <v>56292</v>
      </c>
      <c r="AV1475" s="24">
        <f t="shared" si="44"/>
        <v>589358</v>
      </c>
      <c r="AW1475" s="158">
        <v>2072130</v>
      </c>
      <c r="AX1475" s="91">
        <f t="shared" si="45"/>
        <v>11134459</v>
      </c>
      <c r="AY1475" s="68"/>
      <c r="AZ1475" s="19">
        <v>943781</v>
      </c>
      <c r="BA1475" s="19">
        <v>116399</v>
      </c>
      <c r="BB1475" s="18">
        <v>1060180</v>
      </c>
      <c r="BC1475" s="18">
        <v>12194639</v>
      </c>
      <c r="BE1475" s="19"/>
      <c r="BF1475" s="20">
        <v>12194639</v>
      </c>
      <c r="BH1475" s="68"/>
      <c r="BI1475" s="68"/>
      <c r="BJ1475" s="68"/>
      <c r="BK1475" s="68"/>
      <c r="BL1475" s="68"/>
      <c r="BM1475" s="68"/>
      <c r="BN1475" s="68"/>
    </row>
    <row r="1476" spans="1:66" ht="22.5" customHeight="1" x14ac:dyDescent="0.2">
      <c r="A1476" s="118" t="s">
        <v>3299</v>
      </c>
      <c r="B1476" s="119" t="s">
        <v>3274</v>
      </c>
      <c r="C1476" s="129" t="s">
        <v>1544</v>
      </c>
      <c r="D1476" s="122">
        <v>5</v>
      </c>
      <c r="E1476" s="123" t="s">
        <v>3556</v>
      </c>
      <c r="F1476" s="18">
        <v>854567</v>
      </c>
      <c r="G1476" s="19">
        <v>314709</v>
      </c>
      <c r="H1476" s="19">
        <v>212432</v>
      </c>
      <c r="I1476" s="19">
        <v>0</v>
      </c>
      <c r="J1476" s="19">
        <v>0</v>
      </c>
      <c r="K1476" s="19">
        <v>0</v>
      </c>
      <c r="L1476" s="19">
        <v>0</v>
      </c>
      <c r="M1476" s="19">
        <v>38085</v>
      </c>
      <c r="N1476" s="19">
        <v>27801</v>
      </c>
      <c r="O1476" s="19">
        <v>12474</v>
      </c>
      <c r="P1476" s="19">
        <v>649346</v>
      </c>
      <c r="Q1476" s="19">
        <v>89180</v>
      </c>
      <c r="R1476" s="19">
        <v>161182</v>
      </c>
      <c r="S1476" s="19">
        <v>123627</v>
      </c>
      <c r="T1476" s="20">
        <v>139876</v>
      </c>
      <c r="U1476" s="49">
        <v>80160</v>
      </c>
      <c r="V1476" s="19">
        <v>66339</v>
      </c>
      <c r="W1476" s="19">
        <v>66606</v>
      </c>
      <c r="X1476" s="19">
        <v>0</v>
      </c>
      <c r="Y1476" s="20">
        <v>0</v>
      </c>
      <c r="Z1476" s="19">
        <v>353054</v>
      </c>
      <c r="AA1476" s="177"/>
      <c r="AB1476" s="30">
        <v>344717</v>
      </c>
      <c r="AC1476" s="19">
        <v>505810</v>
      </c>
      <c r="AD1476" s="19">
        <v>603284</v>
      </c>
      <c r="AE1476" s="19">
        <v>1419330</v>
      </c>
      <c r="AF1476" s="19">
        <v>1236125</v>
      </c>
      <c r="AG1476" s="19">
        <v>765250</v>
      </c>
      <c r="AH1476" s="19">
        <v>335214</v>
      </c>
      <c r="AI1476" s="19">
        <v>243332</v>
      </c>
      <c r="AJ1476" s="20">
        <v>128758</v>
      </c>
      <c r="AK1476" s="24">
        <v>82319</v>
      </c>
      <c r="AL1476" s="24">
        <v>113938</v>
      </c>
      <c r="AM1476" s="24">
        <v>42387</v>
      </c>
      <c r="AN1476" s="21">
        <v>63410</v>
      </c>
      <c r="AO1476" s="19">
        <v>744334</v>
      </c>
      <c r="AP1476" s="19">
        <v>56351</v>
      </c>
      <c r="AQ1476" s="49">
        <v>9873997</v>
      </c>
      <c r="AR1476" s="24">
        <v>118923</v>
      </c>
      <c r="AS1476" s="24">
        <v>231948</v>
      </c>
      <c r="AT1476" s="49">
        <v>181849</v>
      </c>
      <c r="AU1476" s="49">
        <v>82376</v>
      </c>
      <c r="AV1476" s="24">
        <f t="shared" si="44"/>
        <v>615096</v>
      </c>
      <c r="AW1476" s="158">
        <v>2750091</v>
      </c>
      <c r="AX1476" s="91">
        <f t="shared" si="45"/>
        <v>13239184</v>
      </c>
      <c r="AY1476" s="68"/>
      <c r="AZ1476" s="19">
        <v>1206202</v>
      </c>
      <c r="BA1476" s="19">
        <v>233542</v>
      </c>
      <c r="BB1476" s="18">
        <v>1439744</v>
      </c>
      <c r="BC1476" s="18">
        <v>14678928</v>
      </c>
      <c r="BE1476" s="19"/>
      <c r="BF1476" s="20">
        <v>14678928</v>
      </c>
      <c r="BH1476" s="68"/>
      <c r="BI1476" s="68"/>
      <c r="BJ1476" s="68"/>
      <c r="BK1476" s="68"/>
      <c r="BL1476" s="68"/>
      <c r="BM1476" s="68"/>
      <c r="BN1476" s="68"/>
    </row>
    <row r="1477" spans="1:66" ht="22.5" customHeight="1" x14ac:dyDescent="0.2">
      <c r="A1477" s="118" t="s">
        <v>3300</v>
      </c>
      <c r="B1477" s="119" t="s">
        <v>3274</v>
      </c>
      <c r="C1477" s="129" t="s">
        <v>1545</v>
      </c>
      <c r="D1477" s="122">
        <v>3</v>
      </c>
      <c r="E1477" s="123" t="s">
        <v>3556</v>
      </c>
      <c r="F1477" s="18">
        <v>685012</v>
      </c>
      <c r="G1477" s="19">
        <v>267689</v>
      </c>
      <c r="H1477" s="19">
        <v>217481</v>
      </c>
      <c r="I1477" s="19">
        <v>0</v>
      </c>
      <c r="J1477" s="19">
        <v>0</v>
      </c>
      <c r="K1477" s="19">
        <v>12645</v>
      </c>
      <c r="L1477" s="19">
        <v>262</v>
      </c>
      <c r="M1477" s="19">
        <v>29644</v>
      </c>
      <c r="N1477" s="19">
        <v>19831</v>
      </c>
      <c r="O1477" s="19">
        <v>5179</v>
      </c>
      <c r="P1477" s="19">
        <v>128513</v>
      </c>
      <c r="Q1477" s="19">
        <v>68011</v>
      </c>
      <c r="R1477" s="19">
        <v>141794</v>
      </c>
      <c r="S1477" s="19">
        <v>100079</v>
      </c>
      <c r="T1477" s="20">
        <v>123345</v>
      </c>
      <c r="U1477" s="49">
        <v>36384</v>
      </c>
      <c r="V1477" s="19">
        <v>42120</v>
      </c>
      <c r="W1477" s="19">
        <v>44404</v>
      </c>
      <c r="X1477" s="19">
        <v>0</v>
      </c>
      <c r="Y1477" s="20">
        <v>0</v>
      </c>
      <c r="Z1477" s="19">
        <v>250687</v>
      </c>
      <c r="AA1477" s="177"/>
      <c r="AB1477" s="30">
        <v>245206</v>
      </c>
      <c r="AC1477" s="19">
        <v>416742</v>
      </c>
      <c r="AD1477" s="19">
        <v>479070</v>
      </c>
      <c r="AE1477" s="19">
        <v>801075</v>
      </c>
      <c r="AF1477" s="19">
        <v>1165293</v>
      </c>
      <c r="AG1477" s="19">
        <v>616559</v>
      </c>
      <c r="AH1477" s="19">
        <v>203371</v>
      </c>
      <c r="AI1477" s="19">
        <v>187193</v>
      </c>
      <c r="AJ1477" s="20">
        <v>13525</v>
      </c>
      <c r="AK1477" s="24">
        <v>65897</v>
      </c>
      <c r="AL1477" s="24">
        <v>78227</v>
      </c>
      <c r="AM1477" s="24">
        <v>29145</v>
      </c>
      <c r="AN1477" s="21">
        <v>48124</v>
      </c>
      <c r="AO1477" s="19">
        <v>748210</v>
      </c>
      <c r="AP1477" s="19">
        <v>62882</v>
      </c>
      <c r="AQ1477" s="49">
        <v>7333599</v>
      </c>
      <c r="AR1477" s="24">
        <v>146616</v>
      </c>
      <c r="AS1477" s="24">
        <v>249220</v>
      </c>
      <c r="AT1477" s="49">
        <v>158459</v>
      </c>
      <c r="AU1477" s="49">
        <v>74050</v>
      </c>
      <c r="AV1477" s="24">
        <f t="shared" si="44"/>
        <v>628345</v>
      </c>
      <c r="AW1477" s="158">
        <v>1491866</v>
      </c>
      <c r="AX1477" s="91">
        <f t="shared" si="45"/>
        <v>9453810</v>
      </c>
      <c r="AY1477" s="68"/>
      <c r="AZ1477" s="19">
        <v>950365</v>
      </c>
      <c r="BA1477" s="19">
        <v>134729</v>
      </c>
      <c r="BB1477" s="18">
        <v>1085094</v>
      </c>
      <c r="BC1477" s="18">
        <v>10538904</v>
      </c>
      <c r="BE1477" s="19"/>
      <c r="BF1477" s="20">
        <v>10538904</v>
      </c>
      <c r="BH1477" s="68"/>
      <c r="BI1477" s="68"/>
      <c r="BJ1477" s="68"/>
      <c r="BK1477" s="68"/>
      <c r="BL1477" s="68"/>
      <c r="BM1477" s="68"/>
      <c r="BN1477" s="68"/>
    </row>
    <row r="1478" spans="1:66" ht="22.5" customHeight="1" x14ac:dyDescent="0.2">
      <c r="A1478" s="118" t="s">
        <v>3301</v>
      </c>
      <c r="B1478" s="119" t="s">
        <v>3274</v>
      </c>
      <c r="C1478" s="129" t="s">
        <v>1546</v>
      </c>
      <c r="D1478" s="122">
        <v>5</v>
      </c>
      <c r="E1478" s="123" t="s">
        <v>3556</v>
      </c>
      <c r="F1478" s="18">
        <v>1441179</v>
      </c>
      <c r="G1478" s="19">
        <v>341755</v>
      </c>
      <c r="H1478" s="19">
        <v>233002</v>
      </c>
      <c r="I1478" s="19">
        <v>0</v>
      </c>
      <c r="J1478" s="19">
        <v>0</v>
      </c>
      <c r="K1478" s="19">
        <v>70276</v>
      </c>
      <c r="L1478" s="19">
        <v>41714</v>
      </c>
      <c r="M1478" s="19">
        <v>102028</v>
      </c>
      <c r="N1478" s="19">
        <v>54679</v>
      </c>
      <c r="O1478" s="19">
        <v>22037</v>
      </c>
      <c r="P1478" s="19">
        <v>640948</v>
      </c>
      <c r="Q1478" s="19">
        <v>154899</v>
      </c>
      <c r="R1478" s="19">
        <v>327919</v>
      </c>
      <c r="S1478" s="19">
        <v>291827</v>
      </c>
      <c r="T1478" s="20">
        <v>203456</v>
      </c>
      <c r="U1478" s="49">
        <v>134592</v>
      </c>
      <c r="V1478" s="19">
        <v>143208</v>
      </c>
      <c r="W1478" s="19">
        <v>77707</v>
      </c>
      <c r="X1478" s="19">
        <v>0</v>
      </c>
      <c r="Y1478" s="20">
        <v>0</v>
      </c>
      <c r="Z1478" s="19">
        <v>448397</v>
      </c>
      <c r="AA1478" s="177"/>
      <c r="AB1478" s="30">
        <v>448535</v>
      </c>
      <c r="AC1478" s="19">
        <v>815178</v>
      </c>
      <c r="AD1478" s="19">
        <v>1067808</v>
      </c>
      <c r="AE1478" s="19">
        <v>2571855</v>
      </c>
      <c r="AF1478" s="19">
        <v>1947133</v>
      </c>
      <c r="AG1478" s="19">
        <v>1308450</v>
      </c>
      <c r="AH1478" s="19">
        <v>557054</v>
      </c>
      <c r="AI1478" s="19">
        <v>203575</v>
      </c>
      <c r="AJ1478" s="20">
        <v>90888</v>
      </c>
      <c r="AK1478" s="24">
        <v>138539</v>
      </c>
      <c r="AL1478" s="24">
        <v>174903</v>
      </c>
      <c r="AM1478" s="24">
        <v>49868</v>
      </c>
      <c r="AN1478" s="21">
        <v>90411</v>
      </c>
      <c r="AO1478" s="19">
        <v>1134887</v>
      </c>
      <c r="AP1478" s="19">
        <v>97531</v>
      </c>
      <c r="AQ1478" s="49">
        <v>15426238</v>
      </c>
      <c r="AR1478" s="24">
        <v>348970</v>
      </c>
      <c r="AS1478" s="24">
        <v>389633</v>
      </c>
      <c r="AT1478" s="49">
        <v>169480</v>
      </c>
      <c r="AU1478" s="49">
        <v>85892</v>
      </c>
      <c r="AV1478" s="24">
        <f t="shared" si="44"/>
        <v>993975</v>
      </c>
      <c r="AW1478" s="158">
        <v>1448715</v>
      </c>
      <c r="AX1478" s="91">
        <f t="shared" si="45"/>
        <v>17868928</v>
      </c>
      <c r="AY1478" s="68"/>
      <c r="AZ1478" s="19">
        <v>2070668</v>
      </c>
      <c r="BA1478" s="19">
        <v>220883</v>
      </c>
      <c r="BB1478" s="18">
        <v>2291551</v>
      </c>
      <c r="BC1478" s="18">
        <v>20160479</v>
      </c>
      <c r="BE1478" s="19"/>
      <c r="BF1478" s="20">
        <v>20160479</v>
      </c>
      <c r="BH1478" s="68"/>
      <c r="BI1478" s="68"/>
      <c r="BJ1478" s="68"/>
      <c r="BK1478" s="68"/>
      <c r="BL1478" s="68"/>
      <c r="BM1478" s="68"/>
      <c r="BN1478" s="68"/>
    </row>
    <row r="1479" spans="1:66" ht="22.5" customHeight="1" x14ac:dyDescent="0.2">
      <c r="A1479" s="118" t="s">
        <v>3562</v>
      </c>
      <c r="B1479" s="119" t="s">
        <v>3274</v>
      </c>
      <c r="C1479" s="129" t="s">
        <v>3563</v>
      </c>
      <c r="D1479" s="122">
        <v>5</v>
      </c>
      <c r="E1479" s="123" t="s">
        <v>3556</v>
      </c>
      <c r="F1479" s="18">
        <v>718074</v>
      </c>
      <c r="G1479" s="19">
        <v>105122</v>
      </c>
      <c r="H1479" s="19">
        <v>84711</v>
      </c>
      <c r="I1479" s="19">
        <v>0</v>
      </c>
      <c r="J1479" s="19">
        <v>0</v>
      </c>
      <c r="K1479" s="19">
        <v>0</v>
      </c>
      <c r="L1479" s="19">
        <v>0</v>
      </c>
      <c r="M1479" s="19">
        <v>51276</v>
      </c>
      <c r="N1479" s="19">
        <v>28931</v>
      </c>
      <c r="O1479" s="19">
        <v>5292</v>
      </c>
      <c r="P1479" s="19">
        <v>228764</v>
      </c>
      <c r="Q1479" s="19">
        <v>85455</v>
      </c>
      <c r="R1479" s="19">
        <v>165689</v>
      </c>
      <c r="S1479" s="19">
        <v>132037</v>
      </c>
      <c r="T1479" s="20">
        <v>101728</v>
      </c>
      <c r="U1479" s="49">
        <v>80256</v>
      </c>
      <c r="V1479" s="19">
        <v>91611</v>
      </c>
      <c r="W1479" s="19">
        <v>44404</v>
      </c>
      <c r="X1479" s="19">
        <v>0</v>
      </c>
      <c r="Y1479" s="20">
        <v>0</v>
      </c>
      <c r="Z1479" s="19">
        <v>284989</v>
      </c>
      <c r="AA1479" s="177"/>
      <c r="AB1479" s="30">
        <v>367541</v>
      </c>
      <c r="AC1479" s="19">
        <v>380071</v>
      </c>
      <c r="AD1479" s="19">
        <v>420838</v>
      </c>
      <c r="AE1479" s="19">
        <v>1488630</v>
      </c>
      <c r="AF1479" s="19">
        <v>806998</v>
      </c>
      <c r="AG1479" s="19">
        <v>514457</v>
      </c>
      <c r="AH1479" s="19">
        <v>286328</v>
      </c>
      <c r="AI1479" s="19">
        <v>50774</v>
      </c>
      <c r="AJ1479" s="20">
        <v>39493</v>
      </c>
      <c r="AK1479" s="24">
        <v>83517</v>
      </c>
      <c r="AL1479" s="24">
        <v>99244</v>
      </c>
      <c r="AM1479" s="24">
        <v>20576</v>
      </c>
      <c r="AN1479" s="21">
        <v>58632</v>
      </c>
      <c r="AO1479" s="19">
        <v>275309</v>
      </c>
      <c r="AP1479" s="19">
        <v>16408</v>
      </c>
      <c r="AQ1479" s="49">
        <v>7117155</v>
      </c>
      <c r="AR1479" s="24">
        <v>161776</v>
      </c>
      <c r="AS1479" s="24">
        <v>204456</v>
      </c>
      <c r="AT1479" s="49">
        <v>47882</v>
      </c>
      <c r="AU1479" s="49">
        <v>45207</v>
      </c>
      <c r="AV1479" s="24">
        <f t="shared" ref="AV1479:AV1542" si="46">SUM(AR1479:AU1479)</f>
        <v>459321</v>
      </c>
      <c r="AW1479" s="158">
        <v>778803</v>
      </c>
      <c r="AX1479" s="91">
        <f t="shared" ref="AX1479:AX1542" si="47">AQ1479+AV1479+AW1479</f>
        <v>8355279</v>
      </c>
      <c r="AY1479" s="68"/>
      <c r="AZ1479" s="19">
        <v>1203401</v>
      </c>
      <c r="BA1479" s="19">
        <v>53217</v>
      </c>
      <c r="BB1479" s="18">
        <v>1256618</v>
      </c>
      <c r="BC1479" s="18">
        <v>9611897</v>
      </c>
      <c r="BE1479" s="19"/>
      <c r="BF1479" s="20">
        <v>9611897</v>
      </c>
      <c r="BH1479" s="68"/>
      <c r="BI1479" s="68"/>
      <c r="BJ1479" s="68"/>
      <c r="BK1479" s="68"/>
      <c r="BL1479" s="68"/>
      <c r="BM1479" s="68"/>
      <c r="BN1479" s="68"/>
    </row>
    <row r="1480" spans="1:66" ht="22.5" customHeight="1" x14ac:dyDescent="0.2">
      <c r="A1480" s="118" t="s">
        <v>3302</v>
      </c>
      <c r="B1480" s="119" t="s">
        <v>3274</v>
      </c>
      <c r="C1480" s="129" t="s">
        <v>1547</v>
      </c>
      <c r="D1480" s="122">
        <v>5</v>
      </c>
      <c r="E1480" s="123" t="s">
        <v>3556</v>
      </c>
      <c r="F1480" s="18">
        <v>570855</v>
      </c>
      <c r="G1480" s="19">
        <v>82960</v>
      </c>
      <c r="H1480" s="19">
        <v>51986</v>
      </c>
      <c r="I1480" s="19">
        <v>0</v>
      </c>
      <c r="J1480" s="19">
        <v>0</v>
      </c>
      <c r="K1480" s="19">
        <v>0</v>
      </c>
      <c r="L1480" s="19">
        <v>0</v>
      </c>
      <c r="M1480" s="19">
        <v>39231</v>
      </c>
      <c r="N1480" s="19">
        <v>21061</v>
      </c>
      <c r="O1480" s="19">
        <v>41958</v>
      </c>
      <c r="P1480" s="19">
        <v>293148</v>
      </c>
      <c r="Q1480" s="19">
        <v>67870</v>
      </c>
      <c r="R1480" s="19">
        <v>113289</v>
      </c>
      <c r="S1480" s="19">
        <v>93351</v>
      </c>
      <c r="T1480" s="20">
        <v>76296</v>
      </c>
      <c r="U1480" s="49">
        <v>53040</v>
      </c>
      <c r="V1480" s="19">
        <v>53703</v>
      </c>
      <c r="W1480" s="19">
        <v>44404</v>
      </c>
      <c r="X1480" s="19">
        <v>0</v>
      </c>
      <c r="Y1480" s="20">
        <v>0</v>
      </c>
      <c r="Z1480" s="19">
        <v>232043</v>
      </c>
      <c r="AA1480" s="177"/>
      <c r="AB1480" s="30">
        <v>0</v>
      </c>
      <c r="AC1480" s="19">
        <v>314125</v>
      </c>
      <c r="AD1480" s="19">
        <v>380006</v>
      </c>
      <c r="AE1480" s="19">
        <v>1075470</v>
      </c>
      <c r="AF1480" s="19">
        <v>630098</v>
      </c>
      <c r="AG1480" s="19">
        <v>426426</v>
      </c>
      <c r="AH1480" s="19">
        <v>224281</v>
      </c>
      <c r="AI1480" s="19">
        <v>27590</v>
      </c>
      <c r="AJ1480" s="20">
        <v>14066</v>
      </c>
      <c r="AK1480" s="24">
        <v>68648</v>
      </c>
      <c r="AL1480" s="24">
        <v>78391</v>
      </c>
      <c r="AM1480" s="24">
        <v>17779</v>
      </c>
      <c r="AN1480" s="21">
        <v>49719</v>
      </c>
      <c r="AO1480" s="19">
        <v>150475</v>
      </c>
      <c r="AP1480" s="19">
        <v>8024</v>
      </c>
      <c r="AQ1480" s="49">
        <v>5300293</v>
      </c>
      <c r="AR1480" s="24">
        <v>141723</v>
      </c>
      <c r="AS1480" s="24">
        <v>202242</v>
      </c>
      <c r="AT1480" s="49">
        <v>50540</v>
      </c>
      <c r="AU1480" s="49">
        <v>43603</v>
      </c>
      <c r="AV1480" s="24">
        <f t="shared" si="46"/>
        <v>438108</v>
      </c>
      <c r="AW1480" s="158">
        <v>539903</v>
      </c>
      <c r="AX1480" s="91">
        <f t="shared" si="47"/>
        <v>6278304</v>
      </c>
      <c r="AY1480" s="68"/>
      <c r="AZ1480" s="19">
        <v>982572</v>
      </c>
      <c r="BA1480" s="19">
        <v>25601</v>
      </c>
      <c r="BB1480" s="18">
        <v>1008173</v>
      </c>
      <c r="BC1480" s="18">
        <v>7286477</v>
      </c>
      <c r="BE1480" s="19"/>
      <c r="BF1480" s="20">
        <v>7286477</v>
      </c>
      <c r="BH1480" s="68"/>
      <c r="BI1480" s="68"/>
      <c r="BJ1480" s="68"/>
      <c r="BK1480" s="68"/>
      <c r="BL1480" s="68"/>
      <c r="BM1480" s="68"/>
      <c r="BN1480" s="68"/>
    </row>
    <row r="1481" spans="1:66" ht="22.5" customHeight="1" x14ac:dyDescent="0.2">
      <c r="A1481" s="118" t="s">
        <v>3303</v>
      </c>
      <c r="B1481" s="119" t="s">
        <v>3274</v>
      </c>
      <c r="C1481" s="129" t="s">
        <v>1548</v>
      </c>
      <c r="D1481" s="122">
        <v>5</v>
      </c>
      <c r="E1481" s="123" t="s">
        <v>3556</v>
      </c>
      <c r="F1481" s="18">
        <v>512849</v>
      </c>
      <c r="G1481" s="19">
        <v>67141</v>
      </c>
      <c r="H1481" s="19">
        <v>57409</v>
      </c>
      <c r="I1481" s="19">
        <v>0</v>
      </c>
      <c r="J1481" s="19">
        <v>0</v>
      </c>
      <c r="K1481" s="19">
        <v>0</v>
      </c>
      <c r="L1481" s="19">
        <v>0</v>
      </c>
      <c r="M1481" s="19">
        <v>32029</v>
      </c>
      <c r="N1481" s="19">
        <v>17811</v>
      </c>
      <c r="O1481" s="19">
        <v>6048</v>
      </c>
      <c r="P1481" s="19">
        <v>235415</v>
      </c>
      <c r="Q1481" s="19">
        <v>80605</v>
      </c>
      <c r="R1481" s="19">
        <v>99036</v>
      </c>
      <c r="S1481" s="19">
        <v>83259</v>
      </c>
      <c r="T1481" s="20">
        <v>50864</v>
      </c>
      <c r="U1481" s="49">
        <v>47424</v>
      </c>
      <c r="V1481" s="19">
        <v>43173</v>
      </c>
      <c r="W1481" s="19">
        <v>22202</v>
      </c>
      <c r="X1481" s="19">
        <v>0</v>
      </c>
      <c r="Y1481" s="20">
        <v>0</v>
      </c>
      <c r="Z1481" s="19">
        <v>206564</v>
      </c>
      <c r="AA1481" s="177"/>
      <c r="AB1481" s="30">
        <v>0</v>
      </c>
      <c r="AC1481" s="19">
        <v>288055</v>
      </c>
      <c r="AD1481" s="19">
        <v>298665</v>
      </c>
      <c r="AE1481" s="19">
        <v>865425</v>
      </c>
      <c r="AF1481" s="19">
        <v>525045</v>
      </c>
      <c r="AG1481" s="19">
        <v>362934</v>
      </c>
      <c r="AH1481" s="19">
        <v>174328</v>
      </c>
      <c r="AI1481" s="19">
        <v>32093</v>
      </c>
      <c r="AJ1481" s="20">
        <v>31378</v>
      </c>
      <c r="AK1481" s="24">
        <v>61253</v>
      </c>
      <c r="AL1481" s="24">
        <v>71120</v>
      </c>
      <c r="AM1481" s="24">
        <v>15194</v>
      </c>
      <c r="AN1481" s="21">
        <v>44948</v>
      </c>
      <c r="AO1481" s="19">
        <v>137080</v>
      </c>
      <c r="AP1481" s="19">
        <v>7807</v>
      </c>
      <c r="AQ1481" s="49">
        <v>4477154</v>
      </c>
      <c r="AR1481" s="24">
        <v>126492</v>
      </c>
      <c r="AS1481" s="24">
        <v>151314</v>
      </c>
      <c r="AT1481" s="49">
        <v>38826</v>
      </c>
      <c r="AU1481" s="49">
        <v>25094</v>
      </c>
      <c r="AV1481" s="24">
        <f t="shared" si="46"/>
        <v>341726</v>
      </c>
      <c r="AW1481" s="158">
        <v>403246</v>
      </c>
      <c r="AX1481" s="91">
        <f t="shared" si="47"/>
        <v>5222126</v>
      </c>
      <c r="AY1481" s="68"/>
      <c r="AZ1481" s="19">
        <v>868165</v>
      </c>
      <c r="BA1481" s="19">
        <v>29083</v>
      </c>
      <c r="BB1481" s="18">
        <v>897248</v>
      </c>
      <c r="BC1481" s="18">
        <v>6119374</v>
      </c>
      <c r="BE1481" s="19"/>
      <c r="BF1481" s="20">
        <v>6119374</v>
      </c>
      <c r="BH1481" s="68"/>
      <c r="BI1481" s="68"/>
      <c r="BJ1481" s="68"/>
      <c r="BK1481" s="68"/>
      <c r="BL1481" s="68"/>
      <c r="BM1481" s="68"/>
      <c r="BN1481" s="68"/>
    </row>
    <row r="1482" spans="1:66" ht="22.5" customHeight="1" x14ac:dyDescent="0.2">
      <c r="A1482" s="118" t="s">
        <v>3304</v>
      </c>
      <c r="B1482" s="119" t="s">
        <v>3274</v>
      </c>
      <c r="C1482" s="129" t="s">
        <v>1549</v>
      </c>
      <c r="D1482" s="122">
        <v>5</v>
      </c>
      <c r="E1482" s="123" t="s">
        <v>3556</v>
      </c>
      <c r="F1482" s="18">
        <v>686807</v>
      </c>
      <c r="G1482" s="19">
        <v>73775</v>
      </c>
      <c r="H1482" s="19">
        <v>54604</v>
      </c>
      <c r="I1482" s="19">
        <v>0</v>
      </c>
      <c r="J1482" s="19">
        <v>0</v>
      </c>
      <c r="K1482" s="19">
        <v>0</v>
      </c>
      <c r="L1482" s="19">
        <v>0</v>
      </c>
      <c r="M1482" s="19">
        <v>49859</v>
      </c>
      <c r="N1482" s="19">
        <v>26929</v>
      </c>
      <c r="O1482" s="19">
        <v>17615</v>
      </c>
      <c r="P1482" s="19">
        <v>342669</v>
      </c>
      <c r="Q1482" s="19">
        <v>80304</v>
      </c>
      <c r="R1482" s="19">
        <v>153846</v>
      </c>
      <c r="S1482" s="19">
        <v>122786</v>
      </c>
      <c r="T1482" s="20">
        <v>50864</v>
      </c>
      <c r="U1482" s="49">
        <v>71856</v>
      </c>
      <c r="V1482" s="19">
        <v>62127</v>
      </c>
      <c r="W1482" s="19">
        <v>22202</v>
      </c>
      <c r="X1482" s="19">
        <v>0</v>
      </c>
      <c r="Y1482" s="20">
        <v>0</v>
      </c>
      <c r="Z1482" s="19">
        <v>270984</v>
      </c>
      <c r="AA1482" s="177"/>
      <c r="AB1482" s="30">
        <v>0</v>
      </c>
      <c r="AC1482" s="19">
        <v>400236</v>
      </c>
      <c r="AD1482" s="19">
        <v>416481</v>
      </c>
      <c r="AE1482" s="19">
        <v>1446225</v>
      </c>
      <c r="AF1482" s="19">
        <v>724783</v>
      </c>
      <c r="AG1482" s="19">
        <v>502531</v>
      </c>
      <c r="AH1482" s="19">
        <v>268941</v>
      </c>
      <c r="AI1482" s="19">
        <v>18585</v>
      </c>
      <c r="AJ1482" s="20">
        <v>7574</v>
      </c>
      <c r="AK1482" s="24">
        <v>79226</v>
      </c>
      <c r="AL1482" s="24">
        <v>98950</v>
      </c>
      <c r="AM1482" s="24">
        <v>19340</v>
      </c>
      <c r="AN1482" s="21">
        <v>58493</v>
      </c>
      <c r="AO1482" s="19">
        <v>199797</v>
      </c>
      <c r="AP1482" s="19">
        <v>5809</v>
      </c>
      <c r="AQ1482" s="49">
        <v>6334198</v>
      </c>
      <c r="AR1482" s="24">
        <v>161568</v>
      </c>
      <c r="AS1482" s="24">
        <v>185749</v>
      </c>
      <c r="AT1482" s="49">
        <v>26226</v>
      </c>
      <c r="AU1482" s="49">
        <v>42859</v>
      </c>
      <c r="AV1482" s="24">
        <f t="shared" si="46"/>
        <v>416402</v>
      </c>
      <c r="AW1482" s="158">
        <v>688277</v>
      </c>
      <c r="AX1482" s="91">
        <f t="shared" si="47"/>
        <v>7438877</v>
      </c>
      <c r="AY1482" s="68"/>
      <c r="AZ1482" s="19">
        <v>1136960</v>
      </c>
      <c r="BA1482" s="19">
        <v>13534</v>
      </c>
      <c r="BB1482" s="18">
        <v>1150494</v>
      </c>
      <c r="BC1482" s="18">
        <v>8589371</v>
      </c>
      <c r="BE1482" s="19"/>
      <c r="BF1482" s="20">
        <v>8589371</v>
      </c>
      <c r="BH1482" s="68"/>
      <c r="BI1482" s="68"/>
      <c r="BJ1482" s="68"/>
      <c r="BK1482" s="68"/>
      <c r="BL1482" s="68"/>
      <c r="BM1482" s="68"/>
      <c r="BN1482" s="68"/>
    </row>
    <row r="1483" spans="1:66" ht="22.5" customHeight="1" x14ac:dyDescent="0.2">
      <c r="A1483" s="118" t="s">
        <v>3305</v>
      </c>
      <c r="B1483" s="119" t="s">
        <v>3274</v>
      </c>
      <c r="C1483" s="129" t="s">
        <v>1550</v>
      </c>
      <c r="D1483" s="122">
        <v>5</v>
      </c>
      <c r="E1483" s="123" t="s">
        <v>3556</v>
      </c>
      <c r="F1483" s="18">
        <v>473612</v>
      </c>
      <c r="G1483" s="19">
        <v>55550</v>
      </c>
      <c r="H1483" s="19">
        <v>35717</v>
      </c>
      <c r="I1483" s="19">
        <v>0</v>
      </c>
      <c r="J1483" s="19">
        <v>0</v>
      </c>
      <c r="K1483" s="19">
        <v>0</v>
      </c>
      <c r="L1483" s="19">
        <v>0</v>
      </c>
      <c r="M1483" s="19">
        <v>29989</v>
      </c>
      <c r="N1483" s="19">
        <v>16227</v>
      </c>
      <c r="O1483" s="19">
        <v>0</v>
      </c>
      <c r="P1483" s="19">
        <v>215891</v>
      </c>
      <c r="Q1483" s="19">
        <v>56467</v>
      </c>
      <c r="R1483" s="19">
        <v>105691</v>
      </c>
      <c r="S1483" s="19">
        <v>85782</v>
      </c>
      <c r="T1483" s="20">
        <v>38148</v>
      </c>
      <c r="U1483" s="49">
        <v>51264</v>
      </c>
      <c r="V1483" s="19">
        <v>46332</v>
      </c>
      <c r="W1483" s="19">
        <v>22202</v>
      </c>
      <c r="X1483" s="19">
        <v>0</v>
      </c>
      <c r="Y1483" s="20">
        <v>0</v>
      </c>
      <c r="Z1483" s="19">
        <v>195135</v>
      </c>
      <c r="AA1483" s="177"/>
      <c r="AB1483" s="30">
        <v>0</v>
      </c>
      <c r="AC1483" s="19">
        <v>253441</v>
      </c>
      <c r="AD1483" s="19">
        <v>277469</v>
      </c>
      <c r="AE1483" s="19">
        <v>896610</v>
      </c>
      <c r="AF1483" s="19">
        <v>510328</v>
      </c>
      <c r="AG1483" s="19">
        <v>373916</v>
      </c>
      <c r="AH1483" s="19">
        <v>158994</v>
      </c>
      <c r="AI1483" s="19">
        <v>31327</v>
      </c>
      <c r="AJ1483" s="20">
        <v>10279</v>
      </c>
      <c r="AK1483" s="24">
        <v>58456</v>
      </c>
      <c r="AL1483" s="24">
        <v>66123</v>
      </c>
      <c r="AM1483" s="24">
        <v>14106</v>
      </c>
      <c r="AN1483" s="21">
        <v>41178</v>
      </c>
      <c r="AO1483" s="19">
        <v>130066</v>
      </c>
      <c r="AP1483" s="19">
        <v>6314</v>
      </c>
      <c r="AQ1483" s="49">
        <v>4256614</v>
      </c>
      <c r="AR1483" s="24">
        <v>115234</v>
      </c>
      <c r="AS1483" s="24">
        <v>189026</v>
      </c>
      <c r="AT1483" s="49">
        <v>29923</v>
      </c>
      <c r="AU1483" s="49">
        <v>38249</v>
      </c>
      <c r="AV1483" s="24">
        <f t="shared" si="46"/>
        <v>372432</v>
      </c>
      <c r="AW1483" s="158">
        <v>385511</v>
      </c>
      <c r="AX1483" s="91">
        <f t="shared" si="47"/>
        <v>5014557</v>
      </c>
      <c r="AY1483" s="68"/>
      <c r="AZ1483" s="19">
        <v>816709</v>
      </c>
      <c r="BA1483" s="19">
        <v>18221</v>
      </c>
      <c r="BB1483" s="18">
        <v>834930</v>
      </c>
      <c r="BC1483" s="18">
        <v>5849487</v>
      </c>
      <c r="BE1483" s="19"/>
      <c r="BF1483" s="20">
        <v>5849487</v>
      </c>
      <c r="BH1483" s="68"/>
      <c r="BI1483" s="68"/>
      <c r="BJ1483" s="68"/>
      <c r="BK1483" s="68"/>
      <c r="BL1483" s="68"/>
      <c r="BM1483" s="68"/>
      <c r="BN1483" s="68"/>
    </row>
    <row r="1484" spans="1:66" ht="22.5" customHeight="1" x14ac:dyDescent="0.2">
      <c r="A1484" s="118" t="s">
        <v>3306</v>
      </c>
      <c r="B1484" s="119" t="s">
        <v>3274</v>
      </c>
      <c r="C1484" s="129" t="s">
        <v>1551</v>
      </c>
      <c r="D1484" s="122">
        <v>5</v>
      </c>
      <c r="E1484" s="123" t="s">
        <v>3556</v>
      </c>
      <c r="F1484" s="18">
        <v>533795</v>
      </c>
      <c r="G1484" s="19">
        <v>76764</v>
      </c>
      <c r="H1484" s="19">
        <v>54791</v>
      </c>
      <c r="I1484" s="19">
        <v>0</v>
      </c>
      <c r="J1484" s="19">
        <v>0</v>
      </c>
      <c r="K1484" s="19">
        <v>16120</v>
      </c>
      <c r="L1484" s="19">
        <v>9045</v>
      </c>
      <c r="M1484" s="19">
        <v>34901</v>
      </c>
      <c r="N1484" s="19">
        <v>19028</v>
      </c>
      <c r="O1484" s="19">
        <v>8770</v>
      </c>
      <c r="P1484" s="19">
        <v>164706</v>
      </c>
      <c r="Q1484" s="19">
        <v>64179</v>
      </c>
      <c r="R1484" s="19">
        <v>131629</v>
      </c>
      <c r="S1484" s="19">
        <v>124468</v>
      </c>
      <c r="T1484" s="20">
        <v>63580</v>
      </c>
      <c r="U1484" s="49">
        <v>70608</v>
      </c>
      <c r="V1484" s="19">
        <v>83187</v>
      </c>
      <c r="W1484" s="19">
        <v>33303</v>
      </c>
      <c r="X1484" s="19">
        <v>0</v>
      </c>
      <c r="Y1484" s="20">
        <v>0</v>
      </c>
      <c r="Z1484" s="19">
        <v>216276</v>
      </c>
      <c r="AA1484" s="177"/>
      <c r="AB1484" s="30">
        <v>0</v>
      </c>
      <c r="AC1484" s="19">
        <v>248607</v>
      </c>
      <c r="AD1484" s="19">
        <v>290253</v>
      </c>
      <c r="AE1484" s="19">
        <v>906510</v>
      </c>
      <c r="AF1484" s="19">
        <v>395705</v>
      </c>
      <c r="AG1484" s="19">
        <v>249249</v>
      </c>
      <c r="AH1484" s="19">
        <v>184802</v>
      </c>
      <c r="AI1484" s="19">
        <v>32955</v>
      </c>
      <c r="AJ1484" s="20">
        <v>8656</v>
      </c>
      <c r="AK1484" s="24">
        <v>63619</v>
      </c>
      <c r="AL1484" s="24">
        <v>72633</v>
      </c>
      <c r="AM1484" s="24">
        <v>12669</v>
      </c>
      <c r="AN1484" s="21">
        <v>46086</v>
      </c>
      <c r="AO1484" s="19">
        <v>169409</v>
      </c>
      <c r="AP1484" s="19">
        <v>6499</v>
      </c>
      <c r="AQ1484" s="49">
        <v>4392802</v>
      </c>
      <c r="AR1484" s="24">
        <v>142535</v>
      </c>
      <c r="AS1484" s="24">
        <v>159756</v>
      </c>
      <c r="AT1484" s="49">
        <v>19713</v>
      </c>
      <c r="AU1484" s="49">
        <v>22773</v>
      </c>
      <c r="AV1484" s="24">
        <f t="shared" si="46"/>
        <v>344777</v>
      </c>
      <c r="AW1484" s="158">
        <v>566596</v>
      </c>
      <c r="AX1484" s="91">
        <f t="shared" si="47"/>
        <v>5304175</v>
      </c>
      <c r="AY1484" s="68"/>
      <c r="AZ1484" s="19">
        <v>898763</v>
      </c>
      <c r="BA1484" s="19">
        <v>22010</v>
      </c>
      <c r="BB1484" s="18">
        <v>920773</v>
      </c>
      <c r="BC1484" s="18">
        <v>6224948</v>
      </c>
      <c r="BE1484" s="19"/>
      <c r="BF1484" s="20">
        <v>6224948</v>
      </c>
      <c r="BH1484" s="68"/>
      <c r="BI1484" s="68"/>
      <c r="BJ1484" s="68"/>
      <c r="BK1484" s="68"/>
      <c r="BL1484" s="68"/>
      <c r="BM1484" s="68"/>
      <c r="BN1484" s="68"/>
    </row>
    <row r="1485" spans="1:66" ht="22.5" customHeight="1" x14ac:dyDescent="0.2">
      <c r="A1485" s="118" t="s">
        <v>3307</v>
      </c>
      <c r="B1485" s="119" t="s">
        <v>3274</v>
      </c>
      <c r="C1485" s="129" t="s">
        <v>1552</v>
      </c>
      <c r="D1485" s="122">
        <v>5</v>
      </c>
      <c r="E1485" s="123" t="s">
        <v>3556</v>
      </c>
      <c r="F1485" s="18">
        <v>225865</v>
      </c>
      <c r="G1485" s="19">
        <v>59705</v>
      </c>
      <c r="H1485" s="19">
        <v>43945</v>
      </c>
      <c r="I1485" s="19">
        <v>0</v>
      </c>
      <c r="J1485" s="19">
        <v>0</v>
      </c>
      <c r="K1485" s="19">
        <v>0</v>
      </c>
      <c r="L1485" s="19">
        <v>0</v>
      </c>
      <c r="M1485" s="19">
        <v>9416</v>
      </c>
      <c r="N1485" s="19">
        <v>5039</v>
      </c>
      <c r="O1485" s="19">
        <v>7749</v>
      </c>
      <c r="P1485" s="19">
        <v>140536</v>
      </c>
      <c r="Q1485" s="19">
        <v>24242</v>
      </c>
      <c r="R1485" s="19">
        <v>36261</v>
      </c>
      <c r="S1485" s="19">
        <v>29435</v>
      </c>
      <c r="T1485" s="20">
        <v>25432</v>
      </c>
      <c r="U1485" s="49">
        <v>15312</v>
      </c>
      <c r="V1485" s="19">
        <v>13689</v>
      </c>
      <c r="W1485" s="19">
        <v>11101</v>
      </c>
      <c r="X1485" s="19">
        <v>0</v>
      </c>
      <c r="Y1485" s="20">
        <v>0</v>
      </c>
      <c r="Z1485" s="19">
        <v>104390</v>
      </c>
      <c r="AA1485" s="177"/>
      <c r="AB1485" s="30">
        <v>0</v>
      </c>
      <c r="AC1485" s="19">
        <v>86497</v>
      </c>
      <c r="AD1485" s="19">
        <v>147675</v>
      </c>
      <c r="AE1485" s="19">
        <v>429495</v>
      </c>
      <c r="AF1485" s="19">
        <v>207278</v>
      </c>
      <c r="AG1485" s="19">
        <v>113513</v>
      </c>
      <c r="AH1485" s="19">
        <v>53796</v>
      </c>
      <c r="AI1485" s="19">
        <v>33243</v>
      </c>
      <c r="AJ1485" s="20">
        <v>20558</v>
      </c>
      <c r="AK1485" s="24">
        <v>30138</v>
      </c>
      <c r="AL1485" s="24">
        <v>40726</v>
      </c>
      <c r="AM1485" s="24">
        <v>6697</v>
      </c>
      <c r="AN1485" s="21">
        <v>18502</v>
      </c>
      <c r="AO1485" s="19">
        <v>111261</v>
      </c>
      <c r="AP1485" s="19">
        <v>6839</v>
      </c>
      <c r="AQ1485" s="49">
        <v>2058335</v>
      </c>
      <c r="AR1485" s="24">
        <v>65889</v>
      </c>
      <c r="AS1485" s="24">
        <v>114815</v>
      </c>
      <c r="AT1485" s="49">
        <v>44472</v>
      </c>
      <c r="AU1485" s="49">
        <v>32805</v>
      </c>
      <c r="AV1485" s="24">
        <f t="shared" si="46"/>
        <v>257981</v>
      </c>
      <c r="AW1485" s="158">
        <v>230929</v>
      </c>
      <c r="AX1485" s="91">
        <f t="shared" si="47"/>
        <v>2547245</v>
      </c>
      <c r="AY1485" s="68"/>
      <c r="AZ1485" s="19">
        <v>446508</v>
      </c>
      <c r="BA1485" s="19">
        <v>27068</v>
      </c>
      <c r="BB1485" s="18">
        <v>473576</v>
      </c>
      <c r="BC1485" s="18">
        <v>3020821</v>
      </c>
      <c r="BE1485" s="19"/>
      <c r="BF1485" s="20">
        <v>3020821</v>
      </c>
      <c r="BH1485" s="68"/>
      <c r="BI1485" s="68"/>
      <c r="BJ1485" s="68"/>
      <c r="BK1485" s="68"/>
      <c r="BL1485" s="68"/>
      <c r="BM1485" s="68"/>
      <c r="BN1485" s="68"/>
    </row>
    <row r="1486" spans="1:66" ht="22.5" customHeight="1" x14ac:dyDescent="0.2">
      <c r="A1486" s="118" t="s">
        <v>3308</v>
      </c>
      <c r="B1486" s="119" t="s">
        <v>3274</v>
      </c>
      <c r="C1486" s="129" t="s">
        <v>1553</v>
      </c>
      <c r="D1486" s="122">
        <v>5</v>
      </c>
      <c r="E1486" s="123" t="s">
        <v>3556</v>
      </c>
      <c r="F1486" s="18">
        <v>702392</v>
      </c>
      <c r="G1486" s="19">
        <v>84710</v>
      </c>
      <c r="H1486" s="19">
        <v>71621</v>
      </c>
      <c r="I1486" s="19">
        <v>0</v>
      </c>
      <c r="J1486" s="19">
        <v>0</v>
      </c>
      <c r="K1486" s="19">
        <v>0</v>
      </c>
      <c r="L1486" s="19">
        <v>0</v>
      </c>
      <c r="M1486" s="19">
        <v>51661</v>
      </c>
      <c r="N1486" s="19">
        <v>27928</v>
      </c>
      <c r="O1486" s="19">
        <v>7976</v>
      </c>
      <c r="P1486" s="19">
        <v>383796</v>
      </c>
      <c r="Q1486" s="19">
        <v>82388</v>
      </c>
      <c r="R1486" s="19">
        <v>164588</v>
      </c>
      <c r="S1486" s="19">
        <v>159790</v>
      </c>
      <c r="T1486" s="20">
        <v>50864</v>
      </c>
      <c r="U1486" s="49">
        <v>78528</v>
      </c>
      <c r="V1486" s="19">
        <v>78975</v>
      </c>
      <c r="W1486" s="19">
        <v>22202</v>
      </c>
      <c r="X1486" s="19">
        <v>0</v>
      </c>
      <c r="Y1486" s="20">
        <v>0</v>
      </c>
      <c r="Z1486" s="19">
        <v>277374</v>
      </c>
      <c r="AA1486" s="177"/>
      <c r="AB1486" s="30">
        <v>0</v>
      </c>
      <c r="AC1486" s="19">
        <v>373755</v>
      </c>
      <c r="AD1486" s="19">
        <v>375591</v>
      </c>
      <c r="AE1486" s="19">
        <v>1524270</v>
      </c>
      <c r="AF1486" s="19">
        <v>584568</v>
      </c>
      <c r="AG1486" s="19">
        <v>358730</v>
      </c>
      <c r="AH1486" s="19">
        <v>277917</v>
      </c>
      <c r="AI1486" s="19">
        <v>50678</v>
      </c>
      <c r="AJ1486" s="20">
        <v>8656</v>
      </c>
      <c r="AK1486" s="24">
        <v>81319</v>
      </c>
      <c r="AL1486" s="24">
        <v>102541</v>
      </c>
      <c r="AM1486" s="24">
        <v>17957</v>
      </c>
      <c r="AN1486" s="21">
        <v>60041</v>
      </c>
      <c r="AO1486" s="19">
        <v>271172</v>
      </c>
      <c r="AP1486" s="19">
        <v>7715</v>
      </c>
      <c r="AQ1486" s="49">
        <v>6339703</v>
      </c>
      <c r="AR1486" s="24">
        <v>184589</v>
      </c>
      <c r="AS1486" s="24">
        <v>203990</v>
      </c>
      <c r="AT1486" s="49">
        <v>20298</v>
      </c>
      <c r="AU1486" s="49">
        <v>30288</v>
      </c>
      <c r="AV1486" s="24">
        <f t="shared" si="46"/>
        <v>439165</v>
      </c>
      <c r="AW1486" s="158">
        <v>603554</v>
      </c>
      <c r="AX1486" s="91">
        <f t="shared" si="47"/>
        <v>7382422</v>
      </c>
      <c r="AY1486" s="68"/>
      <c r="AZ1486" s="19">
        <v>1169334</v>
      </c>
      <c r="BA1486" s="19">
        <v>20279</v>
      </c>
      <c r="BB1486" s="18">
        <v>1189613</v>
      </c>
      <c r="BC1486" s="18">
        <v>8572035</v>
      </c>
      <c r="BE1486" s="19"/>
      <c r="BF1486" s="20">
        <v>8572035</v>
      </c>
      <c r="BH1486" s="68"/>
      <c r="BI1486" s="68"/>
      <c r="BJ1486" s="68"/>
      <c r="BK1486" s="68"/>
      <c r="BL1486" s="68"/>
      <c r="BM1486" s="68"/>
      <c r="BN1486" s="68"/>
    </row>
    <row r="1487" spans="1:66" ht="22.5" customHeight="1" x14ac:dyDescent="0.2">
      <c r="A1487" s="118" t="s">
        <v>3309</v>
      </c>
      <c r="B1487" s="119" t="s">
        <v>3274</v>
      </c>
      <c r="C1487" s="129" t="s">
        <v>1554</v>
      </c>
      <c r="D1487" s="122">
        <v>5</v>
      </c>
      <c r="E1487" s="123" t="s">
        <v>3556</v>
      </c>
      <c r="F1487" s="18">
        <v>288054</v>
      </c>
      <c r="G1487" s="19">
        <v>34555</v>
      </c>
      <c r="H1487" s="19">
        <v>17765</v>
      </c>
      <c r="I1487" s="19">
        <v>0</v>
      </c>
      <c r="J1487" s="19">
        <v>0</v>
      </c>
      <c r="K1487" s="19">
        <v>8565</v>
      </c>
      <c r="L1487" s="19">
        <v>6552</v>
      </c>
      <c r="M1487" s="19">
        <v>13816</v>
      </c>
      <c r="N1487" s="19">
        <v>7490</v>
      </c>
      <c r="O1487" s="19">
        <v>5594</v>
      </c>
      <c r="P1487" s="19">
        <v>81649</v>
      </c>
      <c r="Q1487" s="19">
        <v>37316</v>
      </c>
      <c r="R1487" s="19">
        <v>35422</v>
      </c>
      <c r="S1487" s="19">
        <v>26071</v>
      </c>
      <c r="T1487" s="20">
        <v>38148</v>
      </c>
      <c r="U1487" s="49">
        <v>16704</v>
      </c>
      <c r="V1487" s="19">
        <v>11583</v>
      </c>
      <c r="W1487" s="19">
        <v>11101</v>
      </c>
      <c r="X1487" s="19">
        <v>0</v>
      </c>
      <c r="Y1487" s="20">
        <v>0</v>
      </c>
      <c r="Z1487" s="19">
        <v>111037</v>
      </c>
      <c r="AA1487" s="177"/>
      <c r="AB1487" s="30">
        <v>0</v>
      </c>
      <c r="AC1487" s="19">
        <v>131172</v>
      </c>
      <c r="AD1487" s="19">
        <v>352353</v>
      </c>
      <c r="AE1487" s="19">
        <v>309045</v>
      </c>
      <c r="AF1487" s="19">
        <v>341330</v>
      </c>
      <c r="AG1487" s="19">
        <v>199485</v>
      </c>
      <c r="AH1487" s="19">
        <v>72413</v>
      </c>
      <c r="AI1487" s="19">
        <v>15807</v>
      </c>
      <c r="AJ1487" s="20">
        <v>5410</v>
      </c>
      <c r="AK1487" s="24">
        <v>37768</v>
      </c>
      <c r="AL1487" s="24">
        <v>45123</v>
      </c>
      <c r="AM1487" s="24">
        <v>9447</v>
      </c>
      <c r="AN1487" s="21">
        <v>25196</v>
      </c>
      <c r="AO1487" s="19">
        <v>108954</v>
      </c>
      <c r="AP1487" s="19">
        <v>2843</v>
      </c>
      <c r="AQ1487" s="49">
        <v>2407768</v>
      </c>
      <c r="AR1487" s="24">
        <v>76626</v>
      </c>
      <c r="AS1487" s="24">
        <v>160218</v>
      </c>
      <c r="AT1487" s="49">
        <v>51345</v>
      </c>
      <c r="AU1487" s="49">
        <v>34640</v>
      </c>
      <c r="AV1487" s="24">
        <f t="shared" si="46"/>
        <v>322829</v>
      </c>
      <c r="AW1487" s="158">
        <v>760432</v>
      </c>
      <c r="AX1487" s="91">
        <f t="shared" si="47"/>
        <v>3491029</v>
      </c>
      <c r="AY1487" s="68"/>
      <c r="AZ1487" s="19">
        <v>525133</v>
      </c>
      <c r="BA1487" s="19">
        <v>10381</v>
      </c>
      <c r="BB1487" s="18">
        <v>535514</v>
      </c>
      <c r="BC1487" s="18">
        <v>4026543</v>
      </c>
      <c r="BE1487" s="19"/>
      <c r="BF1487" s="20">
        <v>4026543</v>
      </c>
      <c r="BH1487" s="68"/>
      <c r="BI1487" s="68"/>
      <c r="BJ1487" s="68"/>
      <c r="BK1487" s="68"/>
      <c r="BL1487" s="68"/>
      <c r="BM1487" s="68"/>
      <c r="BN1487" s="68"/>
    </row>
    <row r="1488" spans="1:66" ht="22.5" customHeight="1" x14ac:dyDescent="0.2">
      <c r="A1488" s="118" t="s">
        <v>3310</v>
      </c>
      <c r="B1488" s="119" t="s">
        <v>3274</v>
      </c>
      <c r="C1488" s="129" t="s">
        <v>1555</v>
      </c>
      <c r="D1488" s="122">
        <v>5</v>
      </c>
      <c r="E1488" s="123" t="s">
        <v>3556</v>
      </c>
      <c r="F1488" s="18">
        <v>459577</v>
      </c>
      <c r="G1488" s="19">
        <v>70349</v>
      </c>
      <c r="H1488" s="19">
        <v>33660</v>
      </c>
      <c r="I1488" s="19">
        <v>0</v>
      </c>
      <c r="J1488" s="19">
        <v>0</v>
      </c>
      <c r="K1488" s="19">
        <v>0</v>
      </c>
      <c r="L1488" s="19">
        <v>0</v>
      </c>
      <c r="M1488" s="19">
        <v>28676</v>
      </c>
      <c r="N1488" s="19">
        <v>15547</v>
      </c>
      <c r="O1488" s="19">
        <v>14969</v>
      </c>
      <c r="P1488" s="19">
        <v>252442</v>
      </c>
      <c r="Q1488" s="19">
        <v>54756</v>
      </c>
      <c r="R1488" s="19">
        <v>78967</v>
      </c>
      <c r="S1488" s="19">
        <v>62234</v>
      </c>
      <c r="T1488" s="20">
        <v>63580</v>
      </c>
      <c r="U1488" s="49">
        <v>35568</v>
      </c>
      <c r="V1488" s="19">
        <v>28431</v>
      </c>
      <c r="W1488" s="19">
        <v>22202</v>
      </c>
      <c r="X1488" s="19">
        <v>0</v>
      </c>
      <c r="Y1488" s="20">
        <v>0</v>
      </c>
      <c r="Z1488" s="19">
        <v>188144</v>
      </c>
      <c r="AA1488" s="177"/>
      <c r="AB1488" s="30">
        <v>0</v>
      </c>
      <c r="AC1488" s="19">
        <v>309360</v>
      </c>
      <c r="AD1488" s="19">
        <v>289060</v>
      </c>
      <c r="AE1488" s="19">
        <v>749430</v>
      </c>
      <c r="AF1488" s="19">
        <v>660475</v>
      </c>
      <c r="AG1488" s="19">
        <v>409266</v>
      </c>
      <c r="AH1488" s="19">
        <v>150295</v>
      </c>
      <c r="AI1488" s="19">
        <v>18298</v>
      </c>
      <c r="AJ1488" s="20">
        <v>5410</v>
      </c>
      <c r="AK1488" s="24">
        <v>57289</v>
      </c>
      <c r="AL1488" s="24">
        <v>71022</v>
      </c>
      <c r="AM1488" s="24">
        <v>15325</v>
      </c>
      <c r="AN1488" s="21">
        <v>44910</v>
      </c>
      <c r="AO1488" s="19">
        <v>143268</v>
      </c>
      <c r="AP1488" s="19">
        <v>10146</v>
      </c>
      <c r="AQ1488" s="49">
        <v>4342656</v>
      </c>
      <c r="AR1488" s="24">
        <v>103991</v>
      </c>
      <c r="AS1488" s="24">
        <v>234573</v>
      </c>
      <c r="AT1488" s="49">
        <v>46490</v>
      </c>
      <c r="AU1488" s="49">
        <v>36323</v>
      </c>
      <c r="AV1488" s="24">
        <f t="shared" si="46"/>
        <v>421377</v>
      </c>
      <c r="AW1488" s="158">
        <v>402815</v>
      </c>
      <c r="AX1488" s="91">
        <f t="shared" si="47"/>
        <v>5166848</v>
      </c>
      <c r="AY1488" s="68"/>
      <c r="AZ1488" s="19">
        <v>805570</v>
      </c>
      <c r="BA1488" s="19">
        <v>12505</v>
      </c>
      <c r="BB1488" s="18">
        <v>818075</v>
      </c>
      <c r="BC1488" s="18">
        <v>5984923</v>
      </c>
      <c r="BE1488" s="19"/>
      <c r="BF1488" s="20">
        <v>5984923</v>
      </c>
      <c r="BH1488" s="68"/>
      <c r="BI1488" s="68"/>
      <c r="BJ1488" s="68"/>
      <c r="BK1488" s="68"/>
      <c r="BL1488" s="68"/>
      <c r="BM1488" s="68"/>
      <c r="BN1488" s="68"/>
    </row>
    <row r="1489" spans="1:66" ht="22.5" customHeight="1" x14ac:dyDescent="0.2">
      <c r="A1489" s="118" t="s">
        <v>3311</v>
      </c>
      <c r="B1489" s="119" t="s">
        <v>3274</v>
      </c>
      <c r="C1489" s="129" t="s">
        <v>1556</v>
      </c>
      <c r="D1489" s="122">
        <v>5</v>
      </c>
      <c r="E1489" s="123" t="s">
        <v>3556</v>
      </c>
      <c r="F1489" s="18">
        <v>496945</v>
      </c>
      <c r="G1489" s="19">
        <v>102279</v>
      </c>
      <c r="H1489" s="19">
        <v>55726</v>
      </c>
      <c r="I1489" s="19">
        <v>0</v>
      </c>
      <c r="J1489" s="19">
        <v>0</v>
      </c>
      <c r="K1489" s="19">
        <v>10282</v>
      </c>
      <c r="L1489" s="19">
        <v>4044</v>
      </c>
      <c r="M1489" s="19">
        <v>31627</v>
      </c>
      <c r="N1489" s="19">
        <v>17147</v>
      </c>
      <c r="O1489" s="19">
        <v>5557</v>
      </c>
      <c r="P1489" s="19">
        <v>221456</v>
      </c>
      <c r="Q1489" s="19">
        <v>59575</v>
      </c>
      <c r="R1489" s="19">
        <v>89709</v>
      </c>
      <c r="S1489" s="19">
        <v>86623</v>
      </c>
      <c r="T1489" s="20">
        <v>63580</v>
      </c>
      <c r="U1489" s="49">
        <v>40896</v>
      </c>
      <c r="V1489" s="19">
        <v>34749</v>
      </c>
      <c r="W1489" s="19">
        <v>22202</v>
      </c>
      <c r="X1489" s="19">
        <v>0</v>
      </c>
      <c r="Y1489" s="20">
        <v>0</v>
      </c>
      <c r="Z1489" s="19">
        <v>201529</v>
      </c>
      <c r="AA1489" s="177"/>
      <c r="AB1489" s="30">
        <v>0</v>
      </c>
      <c r="AC1489" s="19">
        <v>304792</v>
      </c>
      <c r="AD1489" s="19">
        <v>284027</v>
      </c>
      <c r="AE1489" s="19">
        <v>719565</v>
      </c>
      <c r="AF1489" s="19">
        <v>745155</v>
      </c>
      <c r="AG1489" s="19">
        <v>468725</v>
      </c>
      <c r="AH1489" s="19">
        <v>165598</v>
      </c>
      <c r="AI1489" s="19">
        <v>54510</v>
      </c>
      <c r="AJ1489" s="20">
        <v>12984</v>
      </c>
      <c r="AK1489" s="24">
        <v>60383</v>
      </c>
      <c r="AL1489" s="24">
        <v>70274</v>
      </c>
      <c r="AM1489" s="24">
        <v>16603</v>
      </c>
      <c r="AN1489" s="21">
        <v>44334</v>
      </c>
      <c r="AO1489" s="19">
        <v>131210</v>
      </c>
      <c r="AP1489" s="19">
        <v>11814</v>
      </c>
      <c r="AQ1489" s="49">
        <v>4633900</v>
      </c>
      <c r="AR1489" s="24">
        <v>108337</v>
      </c>
      <c r="AS1489" s="24">
        <v>179010</v>
      </c>
      <c r="AT1489" s="49">
        <v>72858</v>
      </c>
      <c r="AU1489" s="49">
        <v>32921</v>
      </c>
      <c r="AV1489" s="24">
        <f t="shared" si="46"/>
        <v>393126</v>
      </c>
      <c r="AW1489" s="158">
        <v>462910</v>
      </c>
      <c r="AX1489" s="91">
        <f t="shared" si="47"/>
        <v>5489936</v>
      </c>
      <c r="AY1489" s="68"/>
      <c r="AZ1489" s="19">
        <v>864487</v>
      </c>
      <c r="BA1489" s="19">
        <v>44107</v>
      </c>
      <c r="BB1489" s="18">
        <v>908594</v>
      </c>
      <c r="BC1489" s="18">
        <v>6398530</v>
      </c>
      <c r="BE1489" s="19"/>
      <c r="BF1489" s="20">
        <v>6398530</v>
      </c>
      <c r="BH1489" s="68"/>
      <c r="BI1489" s="68"/>
      <c r="BJ1489" s="68"/>
      <c r="BK1489" s="68"/>
      <c r="BL1489" s="68"/>
      <c r="BM1489" s="68"/>
      <c r="BN1489" s="68"/>
    </row>
    <row r="1490" spans="1:66" ht="22.5" customHeight="1" x14ac:dyDescent="0.2">
      <c r="A1490" s="118" t="s">
        <v>3312</v>
      </c>
      <c r="B1490" s="119" t="s">
        <v>3274</v>
      </c>
      <c r="C1490" s="129" t="s">
        <v>1557</v>
      </c>
      <c r="D1490" s="122">
        <v>5</v>
      </c>
      <c r="E1490" s="123" t="s">
        <v>3556</v>
      </c>
      <c r="F1490" s="18">
        <v>333699</v>
      </c>
      <c r="G1490" s="19">
        <v>78878</v>
      </c>
      <c r="H1490" s="19">
        <v>56661</v>
      </c>
      <c r="I1490" s="19">
        <v>0</v>
      </c>
      <c r="J1490" s="19">
        <v>0</v>
      </c>
      <c r="K1490" s="19">
        <v>0</v>
      </c>
      <c r="L1490" s="19">
        <v>0</v>
      </c>
      <c r="M1490" s="19">
        <v>19097</v>
      </c>
      <c r="N1490" s="19">
        <v>10354</v>
      </c>
      <c r="O1490" s="19">
        <v>9941</v>
      </c>
      <c r="P1490" s="19">
        <v>174368</v>
      </c>
      <c r="Q1490" s="19">
        <v>39062</v>
      </c>
      <c r="R1490" s="19">
        <v>52400</v>
      </c>
      <c r="S1490" s="19">
        <v>38686</v>
      </c>
      <c r="T1490" s="20">
        <v>38148</v>
      </c>
      <c r="U1490" s="49">
        <v>26688</v>
      </c>
      <c r="V1490" s="19">
        <v>23166</v>
      </c>
      <c r="W1490" s="19">
        <v>22202</v>
      </c>
      <c r="X1490" s="19">
        <v>0</v>
      </c>
      <c r="Y1490" s="20">
        <v>0</v>
      </c>
      <c r="Z1490" s="19">
        <v>142832</v>
      </c>
      <c r="AA1490" s="177"/>
      <c r="AB1490" s="30">
        <v>0</v>
      </c>
      <c r="AC1490" s="19">
        <v>197838</v>
      </c>
      <c r="AD1490" s="19">
        <v>197754</v>
      </c>
      <c r="AE1490" s="19">
        <v>416955</v>
      </c>
      <c r="AF1490" s="19">
        <v>435218</v>
      </c>
      <c r="AG1490" s="19">
        <v>297469</v>
      </c>
      <c r="AH1490" s="19">
        <v>100092</v>
      </c>
      <c r="AI1490" s="19">
        <v>47229</v>
      </c>
      <c r="AJ1490" s="20">
        <v>2705</v>
      </c>
      <c r="AK1490" s="24">
        <v>46819</v>
      </c>
      <c r="AL1490" s="24">
        <v>52692</v>
      </c>
      <c r="AM1490" s="24">
        <v>11116</v>
      </c>
      <c r="AN1490" s="21">
        <v>30961</v>
      </c>
      <c r="AO1490" s="19">
        <v>93431</v>
      </c>
      <c r="AP1490" s="19">
        <v>8281</v>
      </c>
      <c r="AQ1490" s="49">
        <v>3004742</v>
      </c>
      <c r="AR1490" s="24">
        <v>66789</v>
      </c>
      <c r="AS1490" s="24">
        <v>165957</v>
      </c>
      <c r="AT1490" s="49">
        <v>61774</v>
      </c>
      <c r="AU1490" s="49">
        <v>39003</v>
      </c>
      <c r="AV1490" s="24">
        <f t="shared" si="46"/>
        <v>333523</v>
      </c>
      <c r="AW1490" s="158">
        <v>343988</v>
      </c>
      <c r="AX1490" s="91">
        <f t="shared" si="47"/>
        <v>3682253</v>
      </c>
      <c r="AY1490" s="68"/>
      <c r="AZ1490" s="19">
        <v>608483</v>
      </c>
      <c r="BA1490" s="19">
        <v>27134</v>
      </c>
      <c r="BB1490" s="18">
        <v>635617</v>
      </c>
      <c r="BC1490" s="18">
        <v>4317870</v>
      </c>
      <c r="BE1490" s="19"/>
      <c r="BF1490" s="20">
        <v>4317870</v>
      </c>
      <c r="BH1490" s="68"/>
      <c r="BI1490" s="68"/>
      <c r="BJ1490" s="68"/>
      <c r="BK1490" s="68"/>
      <c r="BL1490" s="68"/>
      <c r="BM1490" s="68"/>
      <c r="BN1490" s="68"/>
    </row>
    <row r="1491" spans="1:66" ht="22.5" customHeight="1" x14ac:dyDescent="0.2">
      <c r="A1491" s="118" t="s">
        <v>3313</v>
      </c>
      <c r="B1491" s="119" t="s">
        <v>3274</v>
      </c>
      <c r="C1491" s="129" t="s">
        <v>1558</v>
      </c>
      <c r="D1491" s="122">
        <v>5</v>
      </c>
      <c r="E1491" s="123" t="s">
        <v>3556</v>
      </c>
      <c r="F1491" s="18">
        <v>188670</v>
      </c>
      <c r="G1491" s="19">
        <v>53071</v>
      </c>
      <c r="H1491" s="19">
        <v>23188</v>
      </c>
      <c r="I1491" s="19">
        <v>0</v>
      </c>
      <c r="J1491" s="19">
        <v>0</v>
      </c>
      <c r="K1491" s="19">
        <v>0</v>
      </c>
      <c r="L1491" s="19">
        <v>0</v>
      </c>
      <c r="M1491" s="19">
        <v>7294</v>
      </c>
      <c r="N1491" s="19">
        <v>3955</v>
      </c>
      <c r="O1491" s="19">
        <v>0</v>
      </c>
      <c r="P1491" s="19">
        <v>62173</v>
      </c>
      <c r="Q1491" s="19">
        <v>26560</v>
      </c>
      <c r="R1491" s="19">
        <v>32278</v>
      </c>
      <c r="S1491" s="19">
        <v>17661</v>
      </c>
      <c r="T1491" s="20">
        <v>38148</v>
      </c>
      <c r="U1491" s="49">
        <v>7200</v>
      </c>
      <c r="V1491" s="19">
        <v>6318</v>
      </c>
      <c r="W1491" s="19">
        <v>11101</v>
      </c>
      <c r="X1491" s="19">
        <v>0</v>
      </c>
      <c r="Y1491" s="20">
        <v>0</v>
      </c>
      <c r="Z1491" s="19">
        <v>66959</v>
      </c>
      <c r="AA1491" s="177"/>
      <c r="AB1491" s="30">
        <v>0</v>
      </c>
      <c r="AC1491" s="19">
        <v>121283</v>
      </c>
      <c r="AD1491" s="19">
        <v>191729</v>
      </c>
      <c r="AE1491" s="19">
        <v>246510</v>
      </c>
      <c r="AF1491" s="19">
        <v>294133</v>
      </c>
      <c r="AG1491" s="19">
        <v>133762</v>
      </c>
      <c r="AH1491" s="19">
        <v>38115</v>
      </c>
      <c r="AI1491" s="19">
        <v>17340</v>
      </c>
      <c r="AJ1491" s="20">
        <v>1623</v>
      </c>
      <c r="AK1491" s="24">
        <v>26261</v>
      </c>
      <c r="AL1491" s="24">
        <v>35912</v>
      </c>
      <c r="AM1491" s="24">
        <v>7181</v>
      </c>
      <c r="AN1491" s="21">
        <v>16990</v>
      </c>
      <c r="AO1491" s="19">
        <v>107265</v>
      </c>
      <c r="AP1491" s="19">
        <v>35082</v>
      </c>
      <c r="AQ1491" s="49">
        <v>1817762</v>
      </c>
      <c r="AR1491" s="24">
        <v>54909</v>
      </c>
      <c r="AS1491" s="24">
        <v>140216</v>
      </c>
      <c r="AT1491" s="49">
        <v>70656</v>
      </c>
      <c r="AU1491" s="49">
        <v>36843</v>
      </c>
      <c r="AV1491" s="24">
        <f t="shared" si="46"/>
        <v>302624</v>
      </c>
      <c r="AW1491" s="158">
        <v>351263</v>
      </c>
      <c r="AX1491" s="91">
        <f t="shared" si="47"/>
        <v>2471649</v>
      </c>
      <c r="AY1491" s="68"/>
      <c r="AZ1491" s="19">
        <v>400235</v>
      </c>
      <c r="BA1491" s="19">
        <v>13775</v>
      </c>
      <c r="BB1491" s="18">
        <v>414010</v>
      </c>
      <c r="BC1491" s="18">
        <v>2885659</v>
      </c>
      <c r="BE1491" s="19"/>
      <c r="BF1491" s="20">
        <v>2885659</v>
      </c>
      <c r="BH1491" s="68"/>
      <c r="BI1491" s="68"/>
      <c r="BJ1491" s="68"/>
      <c r="BK1491" s="68"/>
      <c r="BL1491" s="68"/>
      <c r="BM1491" s="68"/>
      <c r="BN1491" s="68"/>
    </row>
    <row r="1492" spans="1:66" ht="22.5" customHeight="1" x14ac:dyDescent="0.2">
      <c r="A1492" s="118" t="s">
        <v>3314</v>
      </c>
      <c r="B1492" s="119" t="s">
        <v>3274</v>
      </c>
      <c r="C1492" s="129" t="s">
        <v>1559</v>
      </c>
      <c r="D1492" s="122">
        <v>5</v>
      </c>
      <c r="E1492" s="123" t="s">
        <v>3556</v>
      </c>
      <c r="F1492" s="18">
        <v>301596</v>
      </c>
      <c r="G1492" s="19">
        <v>80044</v>
      </c>
      <c r="H1492" s="19">
        <v>42449</v>
      </c>
      <c r="I1492" s="19">
        <v>0</v>
      </c>
      <c r="J1492" s="19">
        <v>0</v>
      </c>
      <c r="K1492" s="19">
        <v>0</v>
      </c>
      <c r="L1492" s="19">
        <v>0</v>
      </c>
      <c r="M1492" s="19">
        <v>15382</v>
      </c>
      <c r="N1492" s="19">
        <v>8339</v>
      </c>
      <c r="O1492" s="19">
        <v>2155</v>
      </c>
      <c r="P1492" s="19">
        <v>113169</v>
      </c>
      <c r="Q1492" s="19">
        <v>34347</v>
      </c>
      <c r="R1492" s="19">
        <v>35213</v>
      </c>
      <c r="S1492" s="19">
        <v>42891</v>
      </c>
      <c r="T1492" s="20">
        <v>76296</v>
      </c>
      <c r="U1492" s="49">
        <v>62640</v>
      </c>
      <c r="V1492" s="19">
        <v>21060</v>
      </c>
      <c r="W1492" s="19">
        <v>11101</v>
      </c>
      <c r="X1492" s="19">
        <v>0</v>
      </c>
      <c r="Y1492" s="20">
        <v>0</v>
      </c>
      <c r="Z1492" s="19">
        <v>123898</v>
      </c>
      <c r="AA1492" s="177"/>
      <c r="AB1492" s="30">
        <v>0</v>
      </c>
      <c r="AC1492" s="19">
        <v>208200</v>
      </c>
      <c r="AD1492" s="19">
        <v>476309</v>
      </c>
      <c r="AE1492" s="19">
        <v>386430</v>
      </c>
      <c r="AF1492" s="19">
        <v>474295</v>
      </c>
      <c r="AG1492" s="19">
        <v>260231</v>
      </c>
      <c r="AH1492" s="19">
        <v>81341</v>
      </c>
      <c r="AI1492" s="19">
        <v>39949</v>
      </c>
      <c r="AJ1492" s="20">
        <v>0</v>
      </c>
      <c r="AK1492" s="24">
        <v>40455</v>
      </c>
      <c r="AL1492" s="24">
        <v>48189</v>
      </c>
      <c r="AM1492" s="24">
        <v>11932</v>
      </c>
      <c r="AN1492" s="21">
        <v>27147</v>
      </c>
      <c r="AO1492" s="19">
        <v>125705</v>
      </c>
      <c r="AP1492" s="19">
        <v>9795</v>
      </c>
      <c r="AQ1492" s="49">
        <v>3160558</v>
      </c>
      <c r="AR1492" s="24">
        <v>84125</v>
      </c>
      <c r="AS1492" s="24">
        <v>165505</v>
      </c>
      <c r="AT1492" s="49">
        <v>88836</v>
      </c>
      <c r="AU1492" s="49">
        <v>44652</v>
      </c>
      <c r="AV1492" s="24">
        <f t="shared" si="46"/>
        <v>383118</v>
      </c>
      <c r="AW1492" s="158">
        <v>752646</v>
      </c>
      <c r="AX1492" s="91">
        <f t="shared" si="47"/>
        <v>4296322</v>
      </c>
      <c r="AY1492" s="68"/>
      <c r="AZ1492" s="19">
        <v>549984</v>
      </c>
      <c r="BA1492" s="19">
        <v>38851</v>
      </c>
      <c r="BB1492" s="18">
        <v>588835</v>
      </c>
      <c r="BC1492" s="18">
        <v>4885157</v>
      </c>
      <c r="BE1492" s="19"/>
      <c r="BF1492" s="20">
        <v>4885157</v>
      </c>
      <c r="BH1492" s="68"/>
      <c r="BI1492" s="68"/>
      <c r="BJ1492" s="68"/>
      <c r="BK1492" s="68"/>
      <c r="BL1492" s="68"/>
      <c r="BM1492" s="68"/>
      <c r="BN1492" s="68"/>
    </row>
    <row r="1493" spans="1:66" ht="22.5" customHeight="1" x14ac:dyDescent="0.2">
      <c r="A1493" s="118" t="s">
        <v>3315</v>
      </c>
      <c r="B1493" s="119" t="s">
        <v>3274</v>
      </c>
      <c r="C1493" s="129" t="s">
        <v>1560</v>
      </c>
      <c r="D1493" s="122">
        <v>5</v>
      </c>
      <c r="E1493" s="123" t="s">
        <v>3556</v>
      </c>
      <c r="F1493" s="18">
        <v>282580</v>
      </c>
      <c r="G1493" s="19">
        <v>69036</v>
      </c>
      <c r="H1493" s="19">
        <v>36465</v>
      </c>
      <c r="I1493" s="19">
        <v>0</v>
      </c>
      <c r="J1493" s="19">
        <v>0</v>
      </c>
      <c r="K1493" s="19">
        <v>0</v>
      </c>
      <c r="L1493" s="19">
        <v>0</v>
      </c>
      <c r="M1493" s="19">
        <v>13069</v>
      </c>
      <c r="N1493" s="19">
        <v>7122</v>
      </c>
      <c r="O1493" s="19">
        <v>16670</v>
      </c>
      <c r="P1493" s="19">
        <v>841</v>
      </c>
      <c r="Q1493" s="19">
        <v>30986</v>
      </c>
      <c r="R1493" s="19">
        <v>34479</v>
      </c>
      <c r="S1493" s="19">
        <v>32799</v>
      </c>
      <c r="T1493" s="20">
        <v>25432</v>
      </c>
      <c r="U1493" s="49">
        <v>16848</v>
      </c>
      <c r="V1493" s="19">
        <v>12636</v>
      </c>
      <c r="W1493" s="19">
        <v>11101</v>
      </c>
      <c r="X1493" s="19">
        <v>0</v>
      </c>
      <c r="Y1493" s="20">
        <v>0</v>
      </c>
      <c r="Z1493" s="19">
        <v>106988</v>
      </c>
      <c r="AA1493" s="177"/>
      <c r="AB1493" s="30">
        <v>0</v>
      </c>
      <c r="AC1493" s="19">
        <v>189166</v>
      </c>
      <c r="AD1493" s="19">
        <v>171115</v>
      </c>
      <c r="AE1493" s="19">
        <v>438900</v>
      </c>
      <c r="AF1493" s="19">
        <v>382365</v>
      </c>
      <c r="AG1493" s="19">
        <v>186787</v>
      </c>
      <c r="AH1493" s="19">
        <v>68640</v>
      </c>
      <c r="AI1493" s="19">
        <v>43302</v>
      </c>
      <c r="AJ1493" s="20">
        <v>8115</v>
      </c>
      <c r="AK1493" s="24">
        <v>36589</v>
      </c>
      <c r="AL1493" s="24">
        <v>43321</v>
      </c>
      <c r="AM1493" s="24">
        <v>9174</v>
      </c>
      <c r="AN1493" s="21">
        <v>23820</v>
      </c>
      <c r="AO1493" s="19">
        <v>101518</v>
      </c>
      <c r="AP1493" s="19">
        <v>5222</v>
      </c>
      <c r="AQ1493" s="49">
        <v>2405086</v>
      </c>
      <c r="AR1493" s="24">
        <v>60601</v>
      </c>
      <c r="AS1493" s="24">
        <v>125487</v>
      </c>
      <c r="AT1493" s="49">
        <v>60470</v>
      </c>
      <c r="AU1493" s="49">
        <v>25868</v>
      </c>
      <c r="AV1493" s="24">
        <f t="shared" si="46"/>
        <v>272426</v>
      </c>
      <c r="AW1493" s="158">
        <v>214604</v>
      </c>
      <c r="AX1493" s="91">
        <f t="shared" si="47"/>
        <v>2892116</v>
      </c>
      <c r="AY1493" s="68"/>
      <c r="AZ1493" s="19">
        <v>514349</v>
      </c>
      <c r="BA1493" s="19">
        <v>21966</v>
      </c>
      <c r="BB1493" s="18">
        <v>536315</v>
      </c>
      <c r="BC1493" s="18">
        <v>3428431</v>
      </c>
      <c r="BE1493" s="19"/>
      <c r="BF1493" s="20">
        <v>3428431</v>
      </c>
      <c r="BH1493" s="68"/>
      <c r="BI1493" s="68"/>
      <c r="BJ1493" s="68"/>
      <c r="BK1493" s="68"/>
      <c r="BL1493" s="68"/>
      <c r="BM1493" s="68"/>
      <c r="BN1493" s="68"/>
    </row>
    <row r="1494" spans="1:66" ht="22.5" customHeight="1" x14ac:dyDescent="0.2">
      <c r="A1494" s="118" t="s">
        <v>3316</v>
      </c>
      <c r="B1494" s="119" t="s">
        <v>3274</v>
      </c>
      <c r="C1494" s="129" t="s">
        <v>1561</v>
      </c>
      <c r="D1494" s="122">
        <v>5</v>
      </c>
      <c r="E1494" s="123" t="s">
        <v>3556</v>
      </c>
      <c r="F1494" s="18">
        <v>546317</v>
      </c>
      <c r="G1494" s="19">
        <v>169128</v>
      </c>
      <c r="H1494" s="19">
        <v>114257</v>
      </c>
      <c r="I1494" s="19">
        <v>0</v>
      </c>
      <c r="J1494" s="19">
        <v>0</v>
      </c>
      <c r="K1494" s="19">
        <v>0</v>
      </c>
      <c r="L1494" s="19">
        <v>0</v>
      </c>
      <c r="M1494" s="19">
        <v>30183</v>
      </c>
      <c r="N1494" s="19">
        <v>16364</v>
      </c>
      <c r="O1494" s="19">
        <v>8014</v>
      </c>
      <c r="P1494" s="19">
        <v>473530</v>
      </c>
      <c r="Q1494" s="19">
        <v>57244</v>
      </c>
      <c r="R1494" s="19">
        <v>125655</v>
      </c>
      <c r="S1494" s="19">
        <v>75690</v>
      </c>
      <c r="T1494" s="20">
        <v>50864</v>
      </c>
      <c r="U1494" s="49">
        <v>40752</v>
      </c>
      <c r="V1494" s="19">
        <v>32643</v>
      </c>
      <c r="W1494" s="19">
        <v>22202</v>
      </c>
      <c r="X1494" s="19">
        <v>0</v>
      </c>
      <c r="Y1494" s="20">
        <v>0</v>
      </c>
      <c r="Z1494" s="19">
        <v>196805</v>
      </c>
      <c r="AA1494" s="177"/>
      <c r="AB1494" s="30">
        <v>0</v>
      </c>
      <c r="AC1494" s="19">
        <v>287575</v>
      </c>
      <c r="AD1494" s="19">
        <v>419774</v>
      </c>
      <c r="AE1494" s="19">
        <v>847605</v>
      </c>
      <c r="AF1494" s="19">
        <v>556583</v>
      </c>
      <c r="AG1494" s="19">
        <v>416473</v>
      </c>
      <c r="AH1494" s="19">
        <v>174280</v>
      </c>
      <c r="AI1494" s="19">
        <v>111415</v>
      </c>
      <c r="AJ1494" s="20">
        <v>21640</v>
      </c>
      <c r="AK1494" s="24">
        <v>58818</v>
      </c>
      <c r="AL1494" s="24">
        <v>64788</v>
      </c>
      <c r="AM1494" s="24">
        <v>16813</v>
      </c>
      <c r="AN1494" s="21">
        <v>39944</v>
      </c>
      <c r="AO1494" s="19">
        <v>473963</v>
      </c>
      <c r="AP1494" s="19">
        <v>40582</v>
      </c>
      <c r="AQ1494" s="49">
        <v>5489901</v>
      </c>
      <c r="AR1494" s="24">
        <v>91561</v>
      </c>
      <c r="AS1494" s="24">
        <v>206550</v>
      </c>
      <c r="AT1494" s="49">
        <v>83091</v>
      </c>
      <c r="AU1494" s="49">
        <v>41583</v>
      </c>
      <c r="AV1494" s="24">
        <f t="shared" si="46"/>
        <v>422785</v>
      </c>
      <c r="AW1494" s="158">
        <v>792043</v>
      </c>
      <c r="AX1494" s="91">
        <f t="shared" si="47"/>
        <v>6704729</v>
      </c>
      <c r="AY1494" s="68"/>
      <c r="AZ1494" s="19">
        <v>837379</v>
      </c>
      <c r="BA1494" s="19">
        <v>82585</v>
      </c>
      <c r="BB1494" s="18">
        <v>919964</v>
      </c>
      <c r="BC1494" s="18">
        <v>7624693</v>
      </c>
      <c r="BE1494" s="19"/>
      <c r="BF1494" s="20">
        <v>7624693</v>
      </c>
      <c r="BH1494" s="68"/>
      <c r="BI1494" s="68"/>
      <c r="BJ1494" s="68"/>
      <c r="BK1494" s="68"/>
      <c r="BL1494" s="68"/>
      <c r="BM1494" s="68"/>
      <c r="BN1494" s="68"/>
    </row>
    <row r="1495" spans="1:66" ht="22.5" customHeight="1" x14ac:dyDescent="0.2">
      <c r="A1495" s="118" t="s">
        <v>3317</v>
      </c>
      <c r="B1495" s="119" t="s">
        <v>3274</v>
      </c>
      <c r="C1495" s="129" t="s">
        <v>1562</v>
      </c>
      <c r="D1495" s="122">
        <v>5</v>
      </c>
      <c r="E1495" s="123" t="s">
        <v>3556</v>
      </c>
      <c r="F1495" s="18">
        <v>84981</v>
      </c>
      <c r="G1495" s="19">
        <v>18881</v>
      </c>
      <c r="H1495" s="19">
        <v>10098</v>
      </c>
      <c r="I1495" s="19">
        <v>0</v>
      </c>
      <c r="J1495" s="19">
        <v>0</v>
      </c>
      <c r="K1495" s="19">
        <v>0</v>
      </c>
      <c r="L1495" s="19">
        <v>0</v>
      </c>
      <c r="M1495" s="19">
        <v>0</v>
      </c>
      <c r="N1495" s="19">
        <v>1050</v>
      </c>
      <c r="O1495" s="19">
        <v>0</v>
      </c>
      <c r="P1495" s="19">
        <v>59</v>
      </c>
      <c r="Q1495" s="19">
        <v>8329</v>
      </c>
      <c r="R1495" s="19">
        <v>21536</v>
      </c>
      <c r="S1495" s="19">
        <v>6728</v>
      </c>
      <c r="T1495" s="20">
        <v>12716</v>
      </c>
      <c r="U1495" s="49">
        <v>8352</v>
      </c>
      <c r="V1495" s="19">
        <v>5265</v>
      </c>
      <c r="W1495" s="19">
        <v>11101</v>
      </c>
      <c r="X1495" s="19">
        <v>0</v>
      </c>
      <c r="Y1495" s="20">
        <v>0</v>
      </c>
      <c r="Z1495" s="19">
        <v>36201</v>
      </c>
      <c r="AA1495" s="177"/>
      <c r="AB1495" s="30">
        <v>0</v>
      </c>
      <c r="AC1495" s="19">
        <v>33329</v>
      </c>
      <c r="AD1495" s="19">
        <v>87128</v>
      </c>
      <c r="AE1495" s="19">
        <v>86625</v>
      </c>
      <c r="AF1495" s="19">
        <v>109330</v>
      </c>
      <c r="AG1495" s="19">
        <v>42471</v>
      </c>
      <c r="AH1495" s="19">
        <v>15899</v>
      </c>
      <c r="AI1495" s="19">
        <v>45026</v>
      </c>
      <c r="AJ1495" s="20">
        <v>30296</v>
      </c>
      <c r="AK1495" s="24">
        <v>9516</v>
      </c>
      <c r="AL1495" s="24">
        <v>19064</v>
      </c>
      <c r="AM1495" s="24">
        <v>3564</v>
      </c>
      <c r="AN1495" s="21">
        <v>6910</v>
      </c>
      <c r="AO1495" s="19">
        <v>172870</v>
      </c>
      <c r="AP1495" s="19">
        <v>6458</v>
      </c>
      <c r="AQ1495" s="49">
        <v>893783</v>
      </c>
      <c r="AR1495" s="24">
        <v>39734</v>
      </c>
      <c r="AS1495" s="24">
        <v>111292</v>
      </c>
      <c r="AT1495" s="49">
        <v>51554</v>
      </c>
      <c r="AU1495" s="49">
        <v>44068</v>
      </c>
      <c r="AV1495" s="24">
        <f t="shared" si="46"/>
        <v>246648</v>
      </c>
      <c r="AW1495" s="158">
        <v>353779</v>
      </c>
      <c r="AX1495" s="91">
        <f t="shared" si="47"/>
        <v>1494210</v>
      </c>
      <c r="AY1495" s="68"/>
      <c r="AZ1495" s="19">
        <v>187410</v>
      </c>
      <c r="BA1495" s="19">
        <v>31952</v>
      </c>
      <c r="BB1495" s="18">
        <v>219362</v>
      </c>
      <c r="BC1495" s="18">
        <v>1713572</v>
      </c>
      <c r="BE1495" s="19"/>
      <c r="BF1495" s="20">
        <v>1713572</v>
      </c>
      <c r="BH1495" s="68"/>
      <c r="BI1495" s="68"/>
      <c r="BJ1495" s="68"/>
      <c r="BK1495" s="68"/>
      <c r="BL1495" s="68"/>
      <c r="BM1495" s="68"/>
      <c r="BN1495" s="68"/>
    </row>
    <row r="1496" spans="1:66" ht="22.5" customHeight="1" x14ac:dyDescent="0.2">
      <c r="A1496" s="118" t="s">
        <v>3318</v>
      </c>
      <c r="B1496" s="119" t="s">
        <v>3274</v>
      </c>
      <c r="C1496" s="129" t="s">
        <v>1563</v>
      </c>
      <c r="D1496" s="122">
        <v>5</v>
      </c>
      <c r="E1496" s="123" t="s">
        <v>3556</v>
      </c>
      <c r="F1496" s="18">
        <v>305261</v>
      </c>
      <c r="G1496" s="19">
        <v>78295</v>
      </c>
      <c r="H1496" s="19">
        <v>46750</v>
      </c>
      <c r="I1496" s="19">
        <v>0</v>
      </c>
      <c r="J1496" s="19">
        <v>0</v>
      </c>
      <c r="K1496" s="19">
        <v>0</v>
      </c>
      <c r="L1496" s="19">
        <v>0</v>
      </c>
      <c r="M1496" s="19">
        <v>15831</v>
      </c>
      <c r="N1496" s="19">
        <v>8583</v>
      </c>
      <c r="O1496" s="19">
        <v>0</v>
      </c>
      <c r="P1496" s="19">
        <v>273683</v>
      </c>
      <c r="Q1496" s="19">
        <v>34195</v>
      </c>
      <c r="R1496" s="19">
        <v>52033</v>
      </c>
      <c r="S1496" s="19">
        <v>52142</v>
      </c>
      <c r="T1496" s="20">
        <v>50864</v>
      </c>
      <c r="U1496" s="49">
        <v>21888</v>
      </c>
      <c r="V1496" s="19">
        <v>23166</v>
      </c>
      <c r="W1496" s="19">
        <v>11101</v>
      </c>
      <c r="X1496" s="19">
        <v>0</v>
      </c>
      <c r="Y1496" s="20">
        <v>0</v>
      </c>
      <c r="Z1496" s="19">
        <v>123177</v>
      </c>
      <c r="AA1496" s="177"/>
      <c r="AB1496" s="30">
        <v>0</v>
      </c>
      <c r="AC1496" s="19">
        <v>160019</v>
      </c>
      <c r="AD1496" s="19">
        <v>184805</v>
      </c>
      <c r="AE1496" s="19">
        <v>491040</v>
      </c>
      <c r="AF1496" s="19">
        <v>351698</v>
      </c>
      <c r="AG1496" s="19">
        <v>190047</v>
      </c>
      <c r="AH1496" s="19">
        <v>90754</v>
      </c>
      <c r="AI1496" s="19">
        <v>92734</v>
      </c>
      <c r="AJ1496" s="20">
        <v>4869</v>
      </c>
      <c r="AK1496" s="24">
        <v>41229</v>
      </c>
      <c r="AL1496" s="24">
        <v>45185</v>
      </c>
      <c r="AM1496" s="24">
        <v>10915</v>
      </c>
      <c r="AN1496" s="21">
        <v>25247</v>
      </c>
      <c r="AO1496" s="19">
        <v>100572</v>
      </c>
      <c r="AP1496" s="19">
        <v>84048</v>
      </c>
      <c r="AQ1496" s="49">
        <v>2970131</v>
      </c>
      <c r="AR1496" s="24">
        <v>66127</v>
      </c>
      <c r="AS1496" s="24">
        <v>158049</v>
      </c>
      <c r="AT1496" s="49">
        <v>57506</v>
      </c>
      <c r="AU1496" s="49">
        <v>33760</v>
      </c>
      <c r="AV1496" s="24">
        <f t="shared" si="46"/>
        <v>315442</v>
      </c>
      <c r="AW1496" s="158">
        <v>270918</v>
      </c>
      <c r="AX1496" s="91">
        <f t="shared" si="47"/>
        <v>3556491</v>
      </c>
      <c r="AY1496" s="68"/>
      <c r="AZ1496" s="19">
        <v>556985</v>
      </c>
      <c r="BA1496" s="19">
        <v>37252</v>
      </c>
      <c r="BB1496" s="18">
        <v>594237</v>
      </c>
      <c r="BC1496" s="18">
        <v>4150728</v>
      </c>
      <c r="BE1496" s="19"/>
      <c r="BF1496" s="20">
        <v>4150728</v>
      </c>
      <c r="BH1496" s="68"/>
      <c r="BI1496" s="68"/>
      <c r="BJ1496" s="68"/>
      <c r="BK1496" s="68"/>
      <c r="BL1496" s="68"/>
      <c r="BM1496" s="68"/>
      <c r="BN1496" s="68"/>
    </row>
    <row r="1497" spans="1:66" ht="22.5" customHeight="1" x14ac:dyDescent="0.2">
      <c r="A1497" s="118" t="s">
        <v>3319</v>
      </c>
      <c r="B1497" s="119" t="s">
        <v>3274</v>
      </c>
      <c r="C1497" s="129" t="s">
        <v>1564</v>
      </c>
      <c r="D1497" s="122">
        <v>5</v>
      </c>
      <c r="E1497" s="123" t="s">
        <v>3556</v>
      </c>
      <c r="F1497" s="18">
        <v>293564</v>
      </c>
      <c r="G1497" s="19">
        <v>77784</v>
      </c>
      <c r="H1497" s="19">
        <v>58344</v>
      </c>
      <c r="I1497" s="19">
        <v>0</v>
      </c>
      <c r="J1497" s="19">
        <v>0</v>
      </c>
      <c r="K1497" s="19">
        <v>0</v>
      </c>
      <c r="L1497" s="19">
        <v>0</v>
      </c>
      <c r="M1497" s="19">
        <v>0</v>
      </c>
      <c r="N1497" s="19">
        <v>7642</v>
      </c>
      <c r="O1497" s="19">
        <v>0</v>
      </c>
      <c r="P1497" s="19">
        <v>491</v>
      </c>
      <c r="Q1497" s="19">
        <v>31739</v>
      </c>
      <c r="R1497" s="19">
        <v>41501</v>
      </c>
      <c r="S1497" s="19">
        <v>37845</v>
      </c>
      <c r="T1497" s="20">
        <v>38148</v>
      </c>
      <c r="U1497" s="49">
        <v>20544</v>
      </c>
      <c r="V1497" s="19">
        <v>16848</v>
      </c>
      <c r="W1497" s="19">
        <v>11101</v>
      </c>
      <c r="X1497" s="19">
        <v>0</v>
      </c>
      <c r="Y1497" s="20">
        <v>0</v>
      </c>
      <c r="Z1497" s="19">
        <v>112721</v>
      </c>
      <c r="AA1497" s="177"/>
      <c r="AB1497" s="30">
        <v>0</v>
      </c>
      <c r="AC1497" s="19">
        <v>134780</v>
      </c>
      <c r="AD1497" s="19">
        <v>167132</v>
      </c>
      <c r="AE1497" s="19">
        <v>470745</v>
      </c>
      <c r="AF1497" s="19">
        <v>310735</v>
      </c>
      <c r="AG1497" s="19">
        <v>180866</v>
      </c>
      <c r="AH1497" s="19">
        <v>74103</v>
      </c>
      <c r="AI1497" s="19">
        <v>104709</v>
      </c>
      <c r="AJ1497" s="20">
        <v>2705</v>
      </c>
      <c r="AK1497" s="24">
        <v>38247</v>
      </c>
      <c r="AL1497" s="24">
        <v>41941</v>
      </c>
      <c r="AM1497" s="24">
        <v>9354</v>
      </c>
      <c r="AN1497" s="21">
        <v>22566</v>
      </c>
      <c r="AO1497" s="19">
        <v>77306</v>
      </c>
      <c r="AP1497" s="19">
        <v>6201</v>
      </c>
      <c r="AQ1497" s="49">
        <v>2389662</v>
      </c>
      <c r="AR1497" s="24">
        <v>57621</v>
      </c>
      <c r="AS1497" s="24">
        <v>121982</v>
      </c>
      <c r="AT1497" s="49">
        <v>57375</v>
      </c>
      <c r="AU1497" s="49">
        <v>32213</v>
      </c>
      <c r="AV1497" s="24">
        <f t="shared" si="46"/>
        <v>269191</v>
      </c>
      <c r="AW1497" s="158">
        <v>259417</v>
      </c>
      <c r="AX1497" s="91">
        <f t="shared" si="47"/>
        <v>2918270</v>
      </c>
      <c r="AY1497" s="68"/>
      <c r="AZ1497" s="19">
        <v>529731</v>
      </c>
      <c r="BA1497" s="19">
        <v>29543</v>
      </c>
      <c r="BB1497" s="18">
        <v>559274</v>
      </c>
      <c r="BC1497" s="18">
        <v>3477544</v>
      </c>
      <c r="BE1497" s="19"/>
      <c r="BF1497" s="20">
        <v>3477544</v>
      </c>
      <c r="BH1497" s="68"/>
      <c r="BI1497" s="68"/>
      <c r="BJ1497" s="68"/>
      <c r="BK1497" s="68"/>
      <c r="BL1497" s="68"/>
      <c r="BM1497" s="68"/>
      <c r="BN1497" s="68"/>
    </row>
    <row r="1498" spans="1:66" ht="22.5" customHeight="1" x14ac:dyDescent="0.2">
      <c r="A1498" s="118" t="s">
        <v>3320</v>
      </c>
      <c r="B1498" s="119" t="s">
        <v>3274</v>
      </c>
      <c r="C1498" s="129" t="s">
        <v>1308</v>
      </c>
      <c r="D1498" s="122">
        <v>5</v>
      </c>
      <c r="E1498" s="123" t="s">
        <v>3556</v>
      </c>
      <c r="F1498" s="18">
        <v>349271</v>
      </c>
      <c r="G1498" s="19">
        <v>86459</v>
      </c>
      <c r="H1498" s="19">
        <v>57596</v>
      </c>
      <c r="I1498" s="19">
        <v>0</v>
      </c>
      <c r="J1498" s="19">
        <v>0</v>
      </c>
      <c r="K1498" s="19">
        <v>0</v>
      </c>
      <c r="L1498" s="19">
        <v>0</v>
      </c>
      <c r="M1498" s="19">
        <v>20368</v>
      </c>
      <c r="N1498" s="19">
        <v>11043</v>
      </c>
      <c r="O1498" s="19">
        <v>6388</v>
      </c>
      <c r="P1498" s="19">
        <v>109255</v>
      </c>
      <c r="Q1498" s="19">
        <v>42771</v>
      </c>
      <c r="R1498" s="19">
        <v>57168</v>
      </c>
      <c r="S1498" s="19">
        <v>76531</v>
      </c>
      <c r="T1498" s="20">
        <v>38148</v>
      </c>
      <c r="U1498" s="49">
        <v>25056</v>
      </c>
      <c r="V1498" s="19">
        <v>22113</v>
      </c>
      <c r="W1498" s="19">
        <v>11101</v>
      </c>
      <c r="X1498" s="19">
        <v>0</v>
      </c>
      <c r="Y1498" s="20">
        <v>0</v>
      </c>
      <c r="Z1498" s="19">
        <v>150777</v>
      </c>
      <c r="AA1498" s="177"/>
      <c r="AB1498" s="30">
        <v>0</v>
      </c>
      <c r="AC1498" s="19">
        <v>221449</v>
      </c>
      <c r="AD1498" s="19">
        <v>264901</v>
      </c>
      <c r="AE1498" s="19">
        <v>481965</v>
      </c>
      <c r="AF1498" s="19">
        <v>396430</v>
      </c>
      <c r="AG1498" s="19">
        <v>275161</v>
      </c>
      <c r="AH1498" s="19">
        <v>125378</v>
      </c>
      <c r="AI1498" s="19">
        <v>77598</v>
      </c>
      <c r="AJ1498" s="20">
        <v>12984</v>
      </c>
      <c r="AK1498" s="24">
        <v>49018</v>
      </c>
      <c r="AL1498" s="24">
        <v>52399</v>
      </c>
      <c r="AM1498" s="24">
        <v>11811</v>
      </c>
      <c r="AN1498" s="21">
        <v>30737</v>
      </c>
      <c r="AO1498" s="19">
        <v>113856</v>
      </c>
      <c r="AP1498" s="19">
        <v>10794</v>
      </c>
      <c r="AQ1498" s="49">
        <v>3188526</v>
      </c>
      <c r="AR1498" s="24">
        <v>81896</v>
      </c>
      <c r="AS1498" s="24">
        <v>126895</v>
      </c>
      <c r="AT1498" s="49">
        <v>60902</v>
      </c>
      <c r="AU1498" s="49">
        <v>27561</v>
      </c>
      <c r="AV1498" s="24">
        <f t="shared" si="46"/>
        <v>297254</v>
      </c>
      <c r="AW1498" s="158">
        <v>397218</v>
      </c>
      <c r="AX1498" s="91">
        <f t="shared" si="47"/>
        <v>3882998</v>
      </c>
      <c r="AY1498" s="68"/>
      <c r="AZ1498" s="19">
        <v>628526</v>
      </c>
      <c r="BA1498" s="19">
        <v>45224</v>
      </c>
      <c r="BB1498" s="18">
        <v>673750</v>
      </c>
      <c r="BC1498" s="18">
        <v>4556748</v>
      </c>
      <c r="BE1498" s="19"/>
      <c r="BF1498" s="20">
        <v>4556748</v>
      </c>
      <c r="BH1498" s="68"/>
      <c r="BI1498" s="68"/>
      <c r="BJ1498" s="68"/>
      <c r="BK1498" s="68"/>
      <c r="BL1498" s="68"/>
      <c r="BM1498" s="68"/>
      <c r="BN1498" s="68"/>
    </row>
    <row r="1499" spans="1:66" ht="22.5" customHeight="1" x14ac:dyDescent="0.2">
      <c r="A1499" s="118" t="s">
        <v>3321</v>
      </c>
      <c r="B1499" s="119" t="s">
        <v>3274</v>
      </c>
      <c r="C1499" s="129" t="s">
        <v>1565</v>
      </c>
      <c r="D1499" s="122">
        <v>5</v>
      </c>
      <c r="E1499" s="123" t="s">
        <v>3556</v>
      </c>
      <c r="F1499" s="18">
        <v>249444</v>
      </c>
      <c r="G1499" s="19">
        <v>50593</v>
      </c>
      <c r="H1499" s="19">
        <v>34034</v>
      </c>
      <c r="I1499" s="19">
        <v>0</v>
      </c>
      <c r="J1499" s="19">
        <v>0</v>
      </c>
      <c r="K1499" s="19">
        <v>0</v>
      </c>
      <c r="L1499" s="19">
        <v>0</v>
      </c>
      <c r="M1499" s="19">
        <v>0</v>
      </c>
      <c r="N1499" s="19">
        <v>5636</v>
      </c>
      <c r="O1499" s="19">
        <v>0</v>
      </c>
      <c r="P1499" s="19">
        <v>42156</v>
      </c>
      <c r="Q1499" s="19">
        <v>26157</v>
      </c>
      <c r="R1499" s="19">
        <v>82844</v>
      </c>
      <c r="S1499" s="19">
        <v>22707</v>
      </c>
      <c r="T1499" s="20">
        <v>24160</v>
      </c>
      <c r="U1499" s="49">
        <v>16752</v>
      </c>
      <c r="V1499" s="19">
        <v>11583</v>
      </c>
      <c r="W1499" s="19">
        <v>14431</v>
      </c>
      <c r="X1499" s="19">
        <v>0</v>
      </c>
      <c r="Y1499" s="20">
        <v>0</v>
      </c>
      <c r="Z1499" s="19">
        <v>113763</v>
      </c>
      <c r="AA1499" s="177"/>
      <c r="AB1499" s="30">
        <v>0</v>
      </c>
      <c r="AC1499" s="19">
        <v>163147</v>
      </c>
      <c r="AD1499" s="19">
        <v>165967</v>
      </c>
      <c r="AE1499" s="19">
        <v>321585</v>
      </c>
      <c r="AF1499" s="19">
        <v>362573</v>
      </c>
      <c r="AG1499" s="19">
        <v>189704</v>
      </c>
      <c r="AH1499" s="19">
        <v>60128</v>
      </c>
      <c r="AI1499" s="19">
        <v>50008</v>
      </c>
      <c r="AJ1499" s="20">
        <v>11902</v>
      </c>
      <c r="AK1499" s="24">
        <v>31830</v>
      </c>
      <c r="AL1499" s="24">
        <v>45354</v>
      </c>
      <c r="AM1499" s="24">
        <v>10387</v>
      </c>
      <c r="AN1499" s="21">
        <v>22519</v>
      </c>
      <c r="AO1499" s="19">
        <v>97494</v>
      </c>
      <c r="AP1499" s="19">
        <v>8498</v>
      </c>
      <c r="AQ1499" s="49">
        <v>2235356</v>
      </c>
      <c r="AR1499" s="24">
        <v>61907</v>
      </c>
      <c r="AS1499" s="24">
        <v>144486</v>
      </c>
      <c r="AT1499" s="49">
        <v>81021</v>
      </c>
      <c r="AU1499" s="49">
        <v>26326</v>
      </c>
      <c r="AV1499" s="24">
        <f t="shared" si="46"/>
        <v>313740</v>
      </c>
      <c r="AW1499" s="158">
        <v>374259</v>
      </c>
      <c r="AX1499" s="91">
        <f t="shared" si="47"/>
        <v>2923355</v>
      </c>
      <c r="AY1499" s="68"/>
      <c r="AZ1499" s="19">
        <v>467094</v>
      </c>
      <c r="BA1499" s="19">
        <v>35916</v>
      </c>
      <c r="BB1499" s="18">
        <v>503010</v>
      </c>
      <c r="BC1499" s="18">
        <v>3426365</v>
      </c>
      <c r="BE1499" s="19"/>
      <c r="BF1499" s="20">
        <v>3426365</v>
      </c>
      <c r="BH1499" s="68"/>
      <c r="BI1499" s="68"/>
      <c r="BJ1499" s="68"/>
      <c r="BK1499" s="68"/>
      <c r="BL1499" s="68"/>
      <c r="BM1499" s="68"/>
      <c r="BN1499" s="68"/>
    </row>
    <row r="1500" spans="1:66" ht="22.5" customHeight="1" x14ac:dyDescent="0.2">
      <c r="A1500" s="118" t="s">
        <v>3322</v>
      </c>
      <c r="B1500" s="119" t="s">
        <v>3274</v>
      </c>
      <c r="C1500" s="129" t="s">
        <v>1566</v>
      </c>
      <c r="D1500" s="122">
        <v>5</v>
      </c>
      <c r="E1500" s="123" t="s">
        <v>3556</v>
      </c>
      <c r="F1500" s="18">
        <v>239567</v>
      </c>
      <c r="G1500" s="19">
        <v>83033</v>
      </c>
      <c r="H1500" s="19">
        <v>30668</v>
      </c>
      <c r="I1500" s="19">
        <v>0</v>
      </c>
      <c r="J1500" s="19">
        <v>0</v>
      </c>
      <c r="K1500" s="19">
        <v>0</v>
      </c>
      <c r="L1500" s="19">
        <v>0</v>
      </c>
      <c r="M1500" s="19">
        <v>8575</v>
      </c>
      <c r="N1500" s="19">
        <v>4867</v>
      </c>
      <c r="O1500" s="19">
        <v>7862</v>
      </c>
      <c r="P1500" s="19">
        <v>308</v>
      </c>
      <c r="Q1500" s="19">
        <v>23721</v>
      </c>
      <c r="R1500" s="19">
        <v>56173</v>
      </c>
      <c r="S1500" s="19">
        <v>22707</v>
      </c>
      <c r="T1500" s="20">
        <v>58494</v>
      </c>
      <c r="U1500" s="49">
        <v>29424</v>
      </c>
      <c r="V1500" s="19">
        <v>8424</v>
      </c>
      <c r="W1500" s="19">
        <v>11101</v>
      </c>
      <c r="X1500" s="19">
        <v>0</v>
      </c>
      <c r="Y1500" s="20">
        <v>0</v>
      </c>
      <c r="Z1500" s="19">
        <v>122402</v>
      </c>
      <c r="AA1500" s="177"/>
      <c r="AB1500" s="30">
        <v>0</v>
      </c>
      <c r="AC1500" s="19">
        <v>137728</v>
      </c>
      <c r="AD1500" s="19">
        <v>150666</v>
      </c>
      <c r="AE1500" s="19">
        <v>239910</v>
      </c>
      <c r="AF1500" s="19">
        <v>360905</v>
      </c>
      <c r="AG1500" s="19">
        <v>173316</v>
      </c>
      <c r="AH1500" s="19">
        <v>58779</v>
      </c>
      <c r="AI1500" s="19">
        <v>62078</v>
      </c>
      <c r="AJ1500" s="20">
        <v>92511</v>
      </c>
      <c r="AK1500" s="24">
        <v>29360</v>
      </c>
      <c r="AL1500" s="24">
        <v>50178</v>
      </c>
      <c r="AM1500" s="24">
        <v>11885</v>
      </c>
      <c r="AN1500" s="21">
        <v>21455</v>
      </c>
      <c r="AO1500" s="19">
        <v>120818</v>
      </c>
      <c r="AP1500" s="19">
        <v>19879</v>
      </c>
      <c r="AQ1500" s="49">
        <v>2236794</v>
      </c>
      <c r="AR1500" s="24">
        <v>53373</v>
      </c>
      <c r="AS1500" s="24">
        <v>129241</v>
      </c>
      <c r="AT1500" s="49">
        <v>90425</v>
      </c>
      <c r="AU1500" s="49">
        <v>41878</v>
      </c>
      <c r="AV1500" s="24">
        <f t="shared" si="46"/>
        <v>314917</v>
      </c>
      <c r="AW1500" s="158">
        <v>562582</v>
      </c>
      <c r="AX1500" s="91">
        <f t="shared" si="47"/>
        <v>3114293</v>
      </c>
      <c r="AY1500" s="68"/>
      <c r="AZ1500" s="19">
        <v>441450</v>
      </c>
      <c r="BA1500" s="19">
        <v>82059</v>
      </c>
      <c r="BB1500" s="18">
        <v>523509</v>
      </c>
      <c r="BC1500" s="18">
        <v>3637802</v>
      </c>
      <c r="BE1500" s="19"/>
      <c r="BF1500" s="20">
        <v>3637802</v>
      </c>
      <c r="BH1500" s="68"/>
      <c r="BI1500" s="68"/>
      <c r="BJ1500" s="68"/>
      <c r="BK1500" s="68"/>
      <c r="BL1500" s="68"/>
      <c r="BM1500" s="68"/>
      <c r="BN1500" s="68"/>
    </row>
    <row r="1501" spans="1:66" ht="22.5" customHeight="1" x14ac:dyDescent="0.2">
      <c r="A1501" s="118" t="s">
        <v>3323</v>
      </c>
      <c r="B1501" s="119" t="s">
        <v>3274</v>
      </c>
      <c r="C1501" s="129" t="s">
        <v>1567</v>
      </c>
      <c r="D1501" s="122">
        <v>5</v>
      </c>
      <c r="E1501" s="123" t="s">
        <v>3556</v>
      </c>
      <c r="F1501" s="18">
        <v>208153</v>
      </c>
      <c r="G1501" s="19">
        <v>34044</v>
      </c>
      <c r="H1501" s="19">
        <v>16269</v>
      </c>
      <c r="I1501" s="19">
        <v>0</v>
      </c>
      <c r="J1501" s="19">
        <v>0</v>
      </c>
      <c r="K1501" s="19">
        <v>0</v>
      </c>
      <c r="L1501" s="19">
        <v>0</v>
      </c>
      <c r="M1501" s="19">
        <v>0</v>
      </c>
      <c r="N1501" s="19">
        <v>4649</v>
      </c>
      <c r="O1501" s="19">
        <v>0</v>
      </c>
      <c r="P1501" s="19">
        <v>453</v>
      </c>
      <c r="Q1501" s="19">
        <v>23775</v>
      </c>
      <c r="R1501" s="19">
        <v>29658</v>
      </c>
      <c r="S1501" s="19">
        <v>26912</v>
      </c>
      <c r="T1501" s="20">
        <v>12716</v>
      </c>
      <c r="U1501" s="49">
        <v>15408</v>
      </c>
      <c r="V1501" s="19">
        <v>12636</v>
      </c>
      <c r="W1501" s="19">
        <v>11101</v>
      </c>
      <c r="X1501" s="19">
        <v>0</v>
      </c>
      <c r="Y1501" s="20">
        <v>0</v>
      </c>
      <c r="Z1501" s="19">
        <v>75942</v>
      </c>
      <c r="AA1501" s="177"/>
      <c r="AB1501" s="30">
        <v>0</v>
      </c>
      <c r="AC1501" s="19">
        <v>146256</v>
      </c>
      <c r="AD1501" s="19">
        <v>281079</v>
      </c>
      <c r="AE1501" s="19">
        <v>380820</v>
      </c>
      <c r="AF1501" s="19">
        <v>305370</v>
      </c>
      <c r="AG1501" s="19">
        <v>143543</v>
      </c>
      <c r="AH1501" s="19">
        <v>45929</v>
      </c>
      <c r="AI1501" s="19">
        <v>21938</v>
      </c>
      <c r="AJ1501" s="20">
        <v>4328</v>
      </c>
      <c r="AK1501" s="24">
        <v>28665</v>
      </c>
      <c r="AL1501" s="24">
        <v>37629</v>
      </c>
      <c r="AM1501" s="24">
        <v>7226</v>
      </c>
      <c r="AN1501" s="21">
        <v>18581</v>
      </c>
      <c r="AO1501" s="19">
        <v>120403</v>
      </c>
      <c r="AP1501" s="19">
        <v>2348</v>
      </c>
      <c r="AQ1501" s="49">
        <v>2015831</v>
      </c>
      <c r="AR1501" s="24">
        <v>44561</v>
      </c>
      <c r="AS1501" s="24">
        <v>123026</v>
      </c>
      <c r="AT1501" s="49">
        <v>60115</v>
      </c>
      <c r="AU1501" s="49">
        <v>24976</v>
      </c>
      <c r="AV1501" s="24">
        <f t="shared" si="46"/>
        <v>252678</v>
      </c>
      <c r="AW1501" s="158">
        <v>192057</v>
      </c>
      <c r="AX1501" s="91">
        <f t="shared" si="47"/>
        <v>2460566</v>
      </c>
      <c r="AY1501" s="68"/>
      <c r="AZ1501" s="19">
        <v>434344</v>
      </c>
      <c r="BA1501" s="19">
        <v>8804</v>
      </c>
      <c r="BB1501" s="18">
        <v>443148</v>
      </c>
      <c r="BC1501" s="18">
        <v>2903714</v>
      </c>
      <c r="BE1501" s="19"/>
      <c r="BF1501" s="20">
        <v>2903714</v>
      </c>
      <c r="BH1501" s="68"/>
      <c r="BI1501" s="68"/>
      <c r="BJ1501" s="68"/>
      <c r="BK1501" s="68"/>
      <c r="BL1501" s="68"/>
      <c r="BM1501" s="68"/>
      <c r="BN1501" s="68"/>
    </row>
    <row r="1502" spans="1:66" ht="22.5" customHeight="1" x14ac:dyDescent="0.2">
      <c r="A1502" s="118" t="s">
        <v>3324</v>
      </c>
      <c r="B1502" s="119" t="s">
        <v>3274</v>
      </c>
      <c r="C1502" s="129" t="s">
        <v>372</v>
      </c>
      <c r="D1502" s="122">
        <v>5</v>
      </c>
      <c r="E1502" s="123" t="s">
        <v>3556</v>
      </c>
      <c r="F1502" s="18">
        <v>310981</v>
      </c>
      <c r="G1502" s="19">
        <v>88865</v>
      </c>
      <c r="H1502" s="19">
        <v>33847</v>
      </c>
      <c r="I1502" s="19">
        <v>0</v>
      </c>
      <c r="J1502" s="19">
        <v>0</v>
      </c>
      <c r="K1502" s="19">
        <v>0</v>
      </c>
      <c r="L1502" s="19">
        <v>0</v>
      </c>
      <c r="M1502" s="19">
        <v>15480</v>
      </c>
      <c r="N1502" s="19">
        <v>8392</v>
      </c>
      <c r="O1502" s="19">
        <v>0</v>
      </c>
      <c r="P1502" s="19">
        <v>672</v>
      </c>
      <c r="Q1502" s="19">
        <v>37268</v>
      </c>
      <c r="R1502" s="19">
        <v>58531</v>
      </c>
      <c r="S1502" s="19">
        <v>37004</v>
      </c>
      <c r="T1502" s="20">
        <v>50864</v>
      </c>
      <c r="U1502" s="49">
        <v>48528</v>
      </c>
      <c r="V1502" s="19">
        <v>22113</v>
      </c>
      <c r="W1502" s="19">
        <v>11101</v>
      </c>
      <c r="X1502" s="19">
        <v>0</v>
      </c>
      <c r="Y1502" s="20">
        <v>0</v>
      </c>
      <c r="Z1502" s="19">
        <v>125105</v>
      </c>
      <c r="AA1502" s="177"/>
      <c r="AB1502" s="30">
        <v>0</v>
      </c>
      <c r="AC1502" s="19">
        <v>270915</v>
      </c>
      <c r="AD1502" s="19">
        <v>379179</v>
      </c>
      <c r="AE1502" s="19">
        <v>395505</v>
      </c>
      <c r="AF1502" s="19">
        <v>555205</v>
      </c>
      <c r="AG1502" s="19">
        <v>255083</v>
      </c>
      <c r="AH1502" s="19">
        <v>92454</v>
      </c>
      <c r="AI1502" s="19">
        <v>47517</v>
      </c>
      <c r="AJ1502" s="20">
        <v>11902</v>
      </c>
      <c r="AK1502" s="24">
        <v>40628</v>
      </c>
      <c r="AL1502" s="24">
        <v>50877</v>
      </c>
      <c r="AM1502" s="24">
        <v>12186</v>
      </c>
      <c r="AN1502" s="21">
        <v>29084</v>
      </c>
      <c r="AO1502" s="19">
        <v>128141</v>
      </c>
      <c r="AP1502" s="19">
        <v>9723</v>
      </c>
      <c r="AQ1502" s="49">
        <v>3127150</v>
      </c>
      <c r="AR1502" s="24">
        <v>61011</v>
      </c>
      <c r="AS1502" s="24">
        <v>165063</v>
      </c>
      <c r="AT1502" s="49">
        <v>92420</v>
      </c>
      <c r="AU1502" s="49">
        <v>42652</v>
      </c>
      <c r="AV1502" s="24">
        <f t="shared" si="46"/>
        <v>361146</v>
      </c>
      <c r="AW1502" s="158">
        <v>869724</v>
      </c>
      <c r="AX1502" s="91">
        <f t="shared" si="47"/>
        <v>4358020</v>
      </c>
      <c r="AY1502" s="68"/>
      <c r="AZ1502" s="19">
        <v>551572</v>
      </c>
      <c r="BA1502" s="19">
        <v>32171</v>
      </c>
      <c r="BB1502" s="18">
        <v>583743</v>
      </c>
      <c r="BC1502" s="18">
        <v>4941763</v>
      </c>
      <c r="BE1502" s="19"/>
      <c r="BF1502" s="20">
        <v>4941763</v>
      </c>
      <c r="BH1502" s="68"/>
      <c r="BI1502" s="68"/>
      <c r="BJ1502" s="68"/>
      <c r="BK1502" s="68"/>
      <c r="BL1502" s="68"/>
      <c r="BM1502" s="68"/>
      <c r="BN1502" s="68"/>
    </row>
    <row r="1503" spans="1:66" ht="22.5" customHeight="1" x14ac:dyDescent="0.2">
      <c r="A1503" s="118" t="s">
        <v>3325</v>
      </c>
      <c r="B1503" s="119" t="s">
        <v>3274</v>
      </c>
      <c r="C1503" s="129" t="s">
        <v>1568</v>
      </c>
      <c r="D1503" s="122">
        <v>6</v>
      </c>
      <c r="E1503" s="123" t="s">
        <v>3556</v>
      </c>
      <c r="F1503" s="18">
        <v>163971</v>
      </c>
      <c r="G1503" s="19">
        <v>52561</v>
      </c>
      <c r="H1503" s="19">
        <v>21505</v>
      </c>
      <c r="I1503" s="19">
        <v>0</v>
      </c>
      <c r="J1503" s="19">
        <v>0</v>
      </c>
      <c r="K1503" s="19">
        <v>0</v>
      </c>
      <c r="L1503" s="19">
        <v>0</v>
      </c>
      <c r="M1503" s="19">
        <v>0</v>
      </c>
      <c r="N1503" s="19">
        <v>2769</v>
      </c>
      <c r="O1503" s="19">
        <v>0</v>
      </c>
      <c r="P1503" s="19">
        <v>234</v>
      </c>
      <c r="Q1503" s="19">
        <v>18652</v>
      </c>
      <c r="R1503" s="19">
        <v>18707</v>
      </c>
      <c r="S1503" s="19">
        <v>16820</v>
      </c>
      <c r="T1503" s="20">
        <v>25432</v>
      </c>
      <c r="U1503" s="49">
        <v>9744</v>
      </c>
      <c r="V1503" s="19">
        <v>9477</v>
      </c>
      <c r="W1503" s="19">
        <v>11101</v>
      </c>
      <c r="X1503" s="19">
        <v>0</v>
      </c>
      <c r="Y1503" s="20">
        <v>0</v>
      </c>
      <c r="Z1503" s="19">
        <v>58408</v>
      </c>
      <c r="AA1503" s="177"/>
      <c r="AB1503" s="30">
        <v>0</v>
      </c>
      <c r="AC1503" s="19">
        <v>98666</v>
      </c>
      <c r="AD1503" s="19">
        <v>111661</v>
      </c>
      <c r="AE1503" s="19">
        <v>172755</v>
      </c>
      <c r="AF1503" s="19">
        <v>205030</v>
      </c>
      <c r="AG1503" s="19">
        <v>88117</v>
      </c>
      <c r="AH1503" s="19">
        <v>43855</v>
      </c>
      <c r="AI1503" s="19">
        <v>32859</v>
      </c>
      <c r="AJ1503" s="20">
        <v>2164</v>
      </c>
      <c r="AK1503" s="24">
        <v>22032</v>
      </c>
      <c r="AL1503" s="24">
        <v>29103</v>
      </c>
      <c r="AM1503" s="24">
        <v>4932</v>
      </c>
      <c r="AN1503" s="21">
        <v>12777</v>
      </c>
      <c r="AO1503" s="19">
        <v>45202</v>
      </c>
      <c r="AP1503" s="19">
        <v>4934</v>
      </c>
      <c r="AQ1503" s="49">
        <v>1283468</v>
      </c>
      <c r="AR1503" s="24">
        <v>59488</v>
      </c>
      <c r="AS1503" s="24">
        <v>159664</v>
      </c>
      <c r="AT1503" s="49">
        <v>56827</v>
      </c>
      <c r="AU1503" s="49">
        <v>27952</v>
      </c>
      <c r="AV1503" s="24">
        <f t="shared" si="46"/>
        <v>303931</v>
      </c>
      <c r="AW1503" s="158">
        <v>1621457</v>
      </c>
      <c r="AX1503" s="91">
        <f t="shared" si="47"/>
        <v>3208856</v>
      </c>
      <c r="AY1503" s="68"/>
      <c r="AZ1503" s="19">
        <v>332937</v>
      </c>
      <c r="BA1503" s="19">
        <v>13293</v>
      </c>
      <c r="BB1503" s="18">
        <v>346230</v>
      </c>
      <c r="BC1503" s="18">
        <v>3555086</v>
      </c>
      <c r="BE1503" s="19"/>
      <c r="BF1503" s="20">
        <v>3555086</v>
      </c>
      <c r="BH1503" s="68"/>
      <c r="BI1503" s="68"/>
      <c r="BJ1503" s="68"/>
      <c r="BK1503" s="68"/>
      <c r="BL1503" s="68"/>
      <c r="BM1503" s="68"/>
      <c r="BN1503" s="68"/>
    </row>
    <row r="1504" spans="1:66" ht="22.5" customHeight="1" x14ac:dyDescent="0.2">
      <c r="A1504" s="118" t="s">
        <v>3326</v>
      </c>
      <c r="B1504" s="119" t="s">
        <v>3274</v>
      </c>
      <c r="C1504" s="129" t="s">
        <v>1569</v>
      </c>
      <c r="D1504" s="122">
        <v>6</v>
      </c>
      <c r="E1504" s="123" t="s">
        <v>3556</v>
      </c>
      <c r="F1504" s="18">
        <v>113898</v>
      </c>
      <c r="G1504" s="19">
        <v>29160</v>
      </c>
      <c r="H1504" s="19">
        <v>12529</v>
      </c>
      <c r="I1504" s="19">
        <v>0</v>
      </c>
      <c r="J1504" s="19">
        <v>0</v>
      </c>
      <c r="K1504" s="19">
        <v>0</v>
      </c>
      <c r="L1504" s="19">
        <v>0</v>
      </c>
      <c r="M1504" s="19">
        <v>0</v>
      </c>
      <c r="N1504" s="19">
        <v>1534</v>
      </c>
      <c r="O1504" s="19">
        <v>0</v>
      </c>
      <c r="P1504" s="19">
        <v>113</v>
      </c>
      <c r="Q1504" s="19">
        <v>25572</v>
      </c>
      <c r="R1504" s="19">
        <v>9275</v>
      </c>
      <c r="S1504" s="19">
        <v>7569</v>
      </c>
      <c r="T1504" s="20">
        <v>25432</v>
      </c>
      <c r="U1504" s="49">
        <v>4320</v>
      </c>
      <c r="V1504" s="19">
        <v>6318</v>
      </c>
      <c r="W1504" s="19">
        <v>11101</v>
      </c>
      <c r="X1504" s="19">
        <v>0</v>
      </c>
      <c r="Y1504" s="20">
        <v>0</v>
      </c>
      <c r="Z1504" s="19">
        <v>45519</v>
      </c>
      <c r="AA1504" s="177"/>
      <c r="AB1504" s="30">
        <v>0</v>
      </c>
      <c r="AC1504" s="19">
        <v>49569</v>
      </c>
      <c r="AD1504" s="19">
        <v>88459</v>
      </c>
      <c r="AE1504" s="19">
        <v>111375</v>
      </c>
      <c r="AF1504" s="19">
        <v>134053</v>
      </c>
      <c r="AG1504" s="19">
        <v>46675</v>
      </c>
      <c r="AH1504" s="19">
        <v>19929</v>
      </c>
      <c r="AI1504" s="19">
        <v>46942</v>
      </c>
      <c r="AJ1504" s="20">
        <v>11361</v>
      </c>
      <c r="AK1504" s="24">
        <v>13900</v>
      </c>
      <c r="AL1504" s="24">
        <v>26740</v>
      </c>
      <c r="AM1504" s="24">
        <v>4122</v>
      </c>
      <c r="AN1504" s="21">
        <v>10037</v>
      </c>
      <c r="AO1504" s="19">
        <v>51109</v>
      </c>
      <c r="AP1504" s="19">
        <v>7591</v>
      </c>
      <c r="AQ1504" s="49">
        <v>914202</v>
      </c>
      <c r="AR1504" s="24">
        <v>38347</v>
      </c>
      <c r="AS1504" s="24">
        <v>126599</v>
      </c>
      <c r="AT1504" s="49">
        <v>53742</v>
      </c>
      <c r="AU1504" s="49">
        <v>31428</v>
      </c>
      <c r="AV1504" s="24">
        <f t="shared" si="46"/>
        <v>250116</v>
      </c>
      <c r="AW1504" s="158">
        <v>196945</v>
      </c>
      <c r="AX1504" s="91">
        <f t="shared" si="47"/>
        <v>1361263</v>
      </c>
      <c r="AY1504" s="68"/>
      <c r="AZ1504" s="19">
        <v>235501</v>
      </c>
      <c r="BA1504" s="19">
        <v>24550</v>
      </c>
      <c r="BB1504" s="18">
        <v>260051</v>
      </c>
      <c r="BC1504" s="18">
        <v>1621314</v>
      </c>
      <c r="BE1504" s="19"/>
      <c r="BF1504" s="20">
        <v>1621314</v>
      </c>
      <c r="BH1504" s="68"/>
      <c r="BI1504" s="68"/>
      <c r="BJ1504" s="68"/>
      <c r="BK1504" s="68"/>
      <c r="BL1504" s="68"/>
      <c r="BM1504" s="68"/>
      <c r="BN1504" s="68"/>
    </row>
    <row r="1505" spans="1:66" ht="22.5" customHeight="1" x14ac:dyDescent="0.2">
      <c r="A1505" s="118" t="s">
        <v>3327</v>
      </c>
      <c r="B1505" s="119" t="s">
        <v>3274</v>
      </c>
      <c r="C1505" s="129" t="s">
        <v>1570</v>
      </c>
      <c r="D1505" s="122">
        <v>6</v>
      </c>
      <c r="E1505" s="123" t="s">
        <v>3556</v>
      </c>
      <c r="F1505" s="18">
        <v>463489</v>
      </c>
      <c r="G1505" s="19">
        <v>129543</v>
      </c>
      <c r="H1505" s="19">
        <v>47498</v>
      </c>
      <c r="I1505" s="19">
        <v>0</v>
      </c>
      <c r="J1505" s="19">
        <v>0</v>
      </c>
      <c r="K1505" s="19">
        <v>0</v>
      </c>
      <c r="L1505" s="19">
        <v>0</v>
      </c>
      <c r="M1505" s="19">
        <v>0</v>
      </c>
      <c r="N1505" s="19">
        <v>11833</v>
      </c>
      <c r="O1505" s="19">
        <v>0</v>
      </c>
      <c r="P1505" s="19">
        <v>991</v>
      </c>
      <c r="Q1505" s="19">
        <v>46831</v>
      </c>
      <c r="R1505" s="19">
        <v>70164</v>
      </c>
      <c r="S1505" s="19">
        <v>83259</v>
      </c>
      <c r="T1505" s="20">
        <v>63580</v>
      </c>
      <c r="U1505" s="49">
        <v>38400</v>
      </c>
      <c r="V1505" s="19">
        <v>51597</v>
      </c>
      <c r="W1505" s="19">
        <v>33303</v>
      </c>
      <c r="X1505" s="19">
        <v>0</v>
      </c>
      <c r="Y1505" s="20">
        <v>0</v>
      </c>
      <c r="Z1505" s="19">
        <v>157148</v>
      </c>
      <c r="AA1505" s="177"/>
      <c r="AB1505" s="30">
        <v>0</v>
      </c>
      <c r="AC1505" s="19">
        <v>337607</v>
      </c>
      <c r="AD1505" s="19">
        <v>455249</v>
      </c>
      <c r="AE1505" s="19">
        <v>514800</v>
      </c>
      <c r="AF1505" s="19">
        <v>649093</v>
      </c>
      <c r="AG1505" s="19">
        <v>357271</v>
      </c>
      <c r="AH1505" s="19">
        <v>122489</v>
      </c>
      <c r="AI1505" s="19">
        <v>85262</v>
      </c>
      <c r="AJ1505" s="20">
        <v>9738</v>
      </c>
      <c r="AK1505" s="24">
        <v>50474</v>
      </c>
      <c r="AL1505" s="24">
        <v>56408</v>
      </c>
      <c r="AM1505" s="24">
        <v>16031</v>
      </c>
      <c r="AN1505" s="21">
        <v>33757</v>
      </c>
      <c r="AO1505" s="19">
        <v>616393</v>
      </c>
      <c r="AP1505" s="19">
        <v>68155</v>
      </c>
      <c r="AQ1505" s="49">
        <v>4570363</v>
      </c>
      <c r="AR1505" s="24">
        <v>79581</v>
      </c>
      <c r="AS1505" s="24">
        <v>173879</v>
      </c>
      <c r="AT1505" s="49">
        <v>98849</v>
      </c>
      <c r="AU1505" s="49">
        <v>41160</v>
      </c>
      <c r="AV1505" s="24">
        <f t="shared" si="46"/>
        <v>393469</v>
      </c>
      <c r="AW1505" s="158">
        <v>1258653</v>
      </c>
      <c r="AX1505" s="91">
        <f t="shared" si="47"/>
        <v>6222485</v>
      </c>
      <c r="AY1505" s="68"/>
      <c r="AZ1505" s="19">
        <v>659646</v>
      </c>
      <c r="BA1505" s="19">
        <v>43165</v>
      </c>
      <c r="BB1505" s="18">
        <v>702811</v>
      </c>
      <c r="BC1505" s="18">
        <v>6925296</v>
      </c>
      <c r="BE1505" s="19"/>
      <c r="BF1505" s="20">
        <v>6925296</v>
      </c>
      <c r="BH1505" s="68"/>
      <c r="BI1505" s="68"/>
      <c r="BJ1505" s="68"/>
      <c r="BK1505" s="68"/>
      <c r="BL1505" s="68"/>
      <c r="BM1505" s="68"/>
      <c r="BN1505" s="68"/>
    </row>
    <row r="1506" spans="1:66" ht="22.5" customHeight="1" x14ac:dyDescent="0.2">
      <c r="A1506" s="118" t="s">
        <v>3328</v>
      </c>
      <c r="B1506" s="119" t="s">
        <v>3274</v>
      </c>
      <c r="C1506" s="129" t="s">
        <v>1571</v>
      </c>
      <c r="D1506" s="122">
        <v>6</v>
      </c>
      <c r="E1506" s="123" t="s">
        <v>3557</v>
      </c>
      <c r="F1506" s="18">
        <v>565480</v>
      </c>
      <c r="G1506" s="19">
        <v>108767</v>
      </c>
      <c r="H1506" s="19">
        <v>60775</v>
      </c>
      <c r="I1506" s="19">
        <v>1280</v>
      </c>
      <c r="J1506" s="19">
        <v>9688</v>
      </c>
      <c r="K1506" s="19">
        <v>0</v>
      </c>
      <c r="L1506" s="19">
        <v>0</v>
      </c>
      <c r="M1506" s="19">
        <v>36656</v>
      </c>
      <c r="N1506" s="19">
        <v>20839</v>
      </c>
      <c r="O1506" s="19">
        <v>7522</v>
      </c>
      <c r="P1506" s="19">
        <v>265185</v>
      </c>
      <c r="Q1506" s="19">
        <v>67672</v>
      </c>
      <c r="R1506" s="19">
        <v>110983</v>
      </c>
      <c r="S1506" s="19">
        <v>87464</v>
      </c>
      <c r="T1506" s="20">
        <v>76296</v>
      </c>
      <c r="U1506" s="49">
        <v>52368</v>
      </c>
      <c r="V1506" s="19">
        <v>44226</v>
      </c>
      <c r="W1506" s="19">
        <v>22202</v>
      </c>
      <c r="X1506" s="19">
        <v>0</v>
      </c>
      <c r="Y1506" s="20">
        <v>0</v>
      </c>
      <c r="Z1506" s="19">
        <v>225727</v>
      </c>
      <c r="AA1506" s="177"/>
      <c r="AB1506" s="30">
        <v>0</v>
      </c>
      <c r="AC1506" s="19">
        <v>363325</v>
      </c>
      <c r="AD1506" s="19">
        <v>349794</v>
      </c>
      <c r="AE1506" s="19">
        <v>820545</v>
      </c>
      <c r="AF1506" s="19">
        <v>657865</v>
      </c>
      <c r="AG1506" s="19">
        <v>381638</v>
      </c>
      <c r="AH1506" s="19">
        <v>201255</v>
      </c>
      <c r="AI1506" s="19">
        <v>50966</v>
      </c>
      <c r="AJ1506" s="20">
        <v>15148</v>
      </c>
      <c r="AK1506" s="24">
        <v>68200</v>
      </c>
      <c r="AL1506" s="24">
        <v>92427</v>
      </c>
      <c r="AM1506" s="24">
        <v>17878</v>
      </c>
      <c r="AN1506" s="21">
        <v>55458</v>
      </c>
      <c r="AO1506" s="19">
        <v>136051</v>
      </c>
      <c r="AP1506" s="19">
        <v>16089</v>
      </c>
      <c r="AQ1506" s="49">
        <v>4989769</v>
      </c>
      <c r="AR1506" s="24">
        <v>112502</v>
      </c>
      <c r="AS1506" s="24">
        <v>214996</v>
      </c>
      <c r="AT1506" s="49">
        <v>45414</v>
      </c>
      <c r="AU1506" s="49">
        <v>39724</v>
      </c>
      <c r="AV1506" s="24">
        <f t="shared" si="46"/>
        <v>412636</v>
      </c>
      <c r="AW1506" s="158">
        <v>226512</v>
      </c>
      <c r="AX1506" s="91">
        <f t="shared" si="47"/>
        <v>5628917</v>
      </c>
      <c r="AY1506" s="68"/>
      <c r="AZ1506" s="19">
        <v>982927</v>
      </c>
      <c r="BA1506" s="19">
        <v>51750</v>
      </c>
      <c r="BB1506" s="18">
        <v>1034677</v>
      </c>
      <c r="BC1506" s="18">
        <v>6663594</v>
      </c>
      <c r="BE1506" s="19"/>
      <c r="BF1506" s="20">
        <v>6663594</v>
      </c>
      <c r="BH1506" s="68"/>
      <c r="BI1506" s="68"/>
      <c r="BJ1506" s="68"/>
      <c r="BK1506" s="68"/>
      <c r="BL1506" s="68"/>
      <c r="BM1506" s="68"/>
      <c r="BN1506" s="68"/>
    </row>
    <row r="1507" spans="1:66" ht="22.5" customHeight="1" x14ac:dyDescent="0.2">
      <c r="A1507" s="118" t="s">
        <v>3329</v>
      </c>
      <c r="B1507" s="119" t="s">
        <v>3274</v>
      </c>
      <c r="C1507" s="129" t="s">
        <v>1572</v>
      </c>
      <c r="D1507" s="122">
        <v>6</v>
      </c>
      <c r="E1507" s="123" t="s">
        <v>3556</v>
      </c>
      <c r="F1507" s="18">
        <v>441791</v>
      </c>
      <c r="G1507" s="19">
        <v>143030</v>
      </c>
      <c r="H1507" s="19">
        <v>98736</v>
      </c>
      <c r="I1507" s="19">
        <v>0</v>
      </c>
      <c r="J1507" s="19">
        <v>0</v>
      </c>
      <c r="K1507" s="19">
        <v>0</v>
      </c>
      <c r="L1507" s="19">
        <v>0</v>
      </c>
      <c r="M1507" s="19">
        <v>7401</v>
      </c>
      <c r="N1507" s="19">
        <v>10410</v>
      </c>
      <c r="O1507" s="19">
        <v>0</v>
      </c>
      <c r="P1507" s="19">
        <v>24884</v>
      </c>
      <c r="Q1507" s="19">
        <v>39385</v>
      </c>
      <c r="R1507" s="19">
        <v>88923</v>
      </c>
      <c r="S1507" s="19">
        <v>43732</v>
      </c>
      <c r="T1507" s="20">
        <v>96642</v>
      </c>
      <c r="U1507" s="49">
        <v>30144</v>
      </c>
      <c r="V1507" s="19">
        <v>23166</v>
      </c>
      <c r="W1507" s="19">
        <v>44404</v>
      </c>
      <c r="X1507" s="19">
        <v>0</v>
      </c>
      <c r="Y1507" s="20">
        <v>0</v>
      </c>
      <c r="Z1507" s="19">
        <v>202277</v>
      </c>
      <c r="AA1507" s="177"/>
      <c r="AB1507" s="30">
        <v>0</v>
      </c>
      <c r="AC1507" s="19">
        <v>221672</v>
      </c>
      <c r="AD1507" s="19">
        <v>422161</v>
      </c>
      <c r="AE1507" s="19">
        <v>469095</v>
      </c>
      <c r="AF1507" s="19">
        <v>609435</v>
      </c>
      <c r="AG1507" s="19">
        <v>363878</v>
      </c>
      <c r="AH1507" s="19">
        <v>125020</v>
      </c>
      <c r="AI1507" s="19">
        <v>156729</v>
      </c>
      <c r="AJ1507" s="20">
        <v>58969</v>
      </c>
      <c r="AK1507" s="24">
        <v>47022</v>
      </c>
      <c r="AL1507" s="24">
        <v>64529</v>
      </c>
      <c r="AM1507" s="24">
        <v>18904</v>
      </c>
      <c r="AN1507" s="21">
        <v>33898</v>
      </c>
      <c r="AO1507" s="19">
        <v>625367</v>
      </c>
      <c r="AP1507" s="19">
        <v>30467</v>
      </c>
      <c r="AQ1507" s="49">
        <v>4542071</v>
      </c>
      <c r="AR1507" s="24">
        <v>68156</v>
      </c>
      <c r="AS1507" s="24">
        <v>153547</v>
      </c>
      <c r="AT1507" s="49">
        <v>123599</v>
      </c>
      <c r="AU1507" s="49">
        <v>40446</v>
      </c>
      <c r="AV1507" s="24">
        <f t="shared" si="46"/>
        <v>385748</v>
      </c>
      <c r="AW1507" s="158">
        <v>726693</v>
      </c>
      <c r="AX1507" s="91">
        <f t="shared" si="47"/>
        <v>5654512</v>
      </c>
      <c r="AY1507" s="68"/>
      <c r="AZ1507" s="19">
        <v>610238</v>
      </c>
      <c r="BA1507" s="19">
        <v>126319</v>
      </c>
      <c r="BB1507" s="18">
        <v>736557</v>
      </c>
      <c r="BC1507" s="18">
        <v>6391069</v>
      </c>
      <c r="BE1507" s="19"/>
      <c r="BF1507" s="20">
        <v>6391069</v>
      </c>
      <c r="BH1507" s="68"/>
      <c r="BI1507" s="68"/>
      <c r="BJ1507" s="68"/>
      <c r="BK1507" s="68"/>
      <c r="BL1507" s="68"/>
      <c r="BM1507" s="68"/>
      <c r="BN1507" s="68"/>
    </row>
    <row r="1508" spans="1:66" ht="22.5" customHeight="1" x14ac:dyDescent="0.2">
      <c r="A1508" s="118" t="s">
        <v>3330</v>
      </c>
      <c r="B1508" s="119" t="s">
        <v>3274</v>
      </c>
      <c r="C1508" s="129" t="s">
        <v>1573</v>
      </c>
      <c r="D1508" s="122">
        <v>6</v>
      </c>
      <c r="E1508" s="123" t="s">
        <v>3556</v>
      </c>
      <c r="F1508" s="18">
        <v>180084</v>
      </c>
      <c r="G1508" s="19">
        <v>20631</v>
      </c>
      <c r="H1508" s="19">
        <v>15708</v>
      </c>
      <c r="I1508" s="19">
        <v>0</v>
      </c>
      <c r="J1508" s="19">
        <v>0</v>
      </c>
      <c r="K1508" s="19">
        <v>22978</v>
      </c>
      <c r="L1508" s="19">
        <v>10184</v>
      </c>
      <c r="M1508" s="19">
        <v>6667</v>
      </c>
      <c r="N1508" s="19">
        <v>3614</v>
      </c>
      <c r="O1508" s="19">
        <v>11605</v>
      </c>
      <c r="P1508" s="19">
        <v>82175</v>
      </c>
      <c r="Q1508" s="19">
        <v>22348</v>
      </c>
      <c r="R1508" s="19">
        <v>16192</v>
      </c>
      <c r="S1508" s="19">
        <v>14297</v>
      </c>
      <c r="T1508" s="20">
        <v>12716</v>
      </c>
      <c r="U1508" s="49">
        <v>16176</v>
      </c>
      <c r="V1508" s="19">
        <v>14742</v>
      </c>
      <c r="W1508" s="19">
        <v>11101</v>
      </c>
      <c r="X1508" s="19">
        <v>0</v>
      </c>
      <c r="Y1508" s="20">
        <v>0</v>
      </c>
      <c r="Z1508" s="19">
        <v>62553</v>
      </c>
      <c r="AA1508" s="177"/>
      <c r="AB1508" s="30">
        <v>0</v>
      </c>
      <c r="AC1508" s="19">
        <v>90962</v>
      </c>
      <c r="AD1508" s="19">
        <v>111610</v>
      </c>
      <c r="AE1508" s="19">
        <v>256080</v>
      </c>
      <c r="AF1508" s="19">
        <v>199013</v>
      </c>
      <c r="AG1508" s="19">
        <v>97126</v>
      </c>
      <c r="AH1508" s="19">
        <v>34837</v>
      </c>
      <c r="AI1508" s="19">
        <v>31710</v>
      </c>
      <c r="AJ1508" s="20">
        <v>4869</v>
      </c>
      <c r="AK1508" s="24">
        <v>25048</v>
      </c>
      <c r="AL1508" s="24">
        <v>32307</v>
      </c>
      <c r="AM1508" s="24">
        <v>5577</v>
      </c>
      <c r="AN1508" s="21">
        <v>14941</v>
      </c>
      <c r="AO1508" s="19">
        <v>61720</v>
      </c>
      <c r="AP1508" s="19">
        <v>2431</v>
      </c>
      <c r="AQ1508" s="49">
        <v>1492002</v>
      </c>
      <c r="AR1508" s="24">
        <v>48616</v>
      </c>
      <c r="AS1508" s="24">
        <v>108780</v>
      </c>
      <c r="AT1508" s="49">
        <v>32321</v>
      </c>
      <c r="AU1508" s="49">
        <v>21479</v>
      </c>
      <c r="AV1508" s="24">
        <f t="shared" si="46"/>
        <v>211196</v>
      </c>
      <c r="AW1508" s="158">
        <v>154386</v>
      </c>
      <c r="AX1508" s="91">
        <f t="shared" si="47"/>
        <v>1857584</v>
      </c>
      <c r="AY1508" s="68"/>
      <c r="AZ1508" s="19">
        <v>380840</v>
      </c>
      <c r="BA1508" s="19">
        <v>8563</v>
      </c>
      <c r="BB1508" s="18">
        <v>389403</v>
      </c>
      <c r="BC1508" s="18">
        <v>2246987</v>
      </c>
      <c r="BE1508" s="19"/>
      <c r="BF1508" s="20">
        <v>2246987</v>
      </c>
      <c r="BH1508" s="68"/>
      <c r="BI1508" s="68"/>
      <c r="BJ1508" s="68"/>
      <c r="BK1508" s="68"/>
      <c r="BL1508" s="68"/>
      <c r="BM1508" s="68"/>
      <c r="BN1508" s="68"/>
    </row>
    <row r="1509" spans="1:66" ht="22.5" customHeight="1" x14ac:dyDescent="0.2">
      <c r="A1509" s="118" t="s">
        <v>3331</v>
      </c>
      <c r="B1509" s="119" t="s">
        <v>3274</v>
      </c>
      <c r="C1509" s="129" t="s">
        <v>1574</v>
      </c>
      <c r="D1509" s="122">
        <v>6</v>
      </c>
      <c r="E1509" s="123" t="s">
        <v>3556</v>
      </c>
      <c r="F1509" s="18">
        <v>218153</v>
      </c>
      <c r="G1509" s="19">
        <v>89813</v>
      </c>
      <c r="H1509" s="19">
        <v>60962</v>
      </c>
      <c r="I1509" s="19">
        <v>0</v>
      </c>
      <c r="J1509" s="19">
        <v>0</v>
      </c>
      <c r="K1509" s="19">
        <v>0</v>
      </c>
      <c r="L1509" s="19">
        <v>0</v>
      </c>
      <c r="M1509" s="19">
        <v>0</v>
      </c>
      <c r="N1509" s="19">
        <v>4010</v>
      </c>
      <c r="O1509" s="19">
        <v>0</v>
      </c>
      <c r="P1509" s="19">
        <v>16587</v>
      </c>
      <c r="Q1509" s="19">
        <v>21120</v>
      </c>
      <c r="R1509" s="19">
        <v>23161</v>
      </c>
      <c r="S1509" s="19">
        <v>26912</v>
      </c>
      <c r="T1509" s="20">
        <v>50864</v>
      </c>
      <c r="U1509" s="49">
        <v>12528</v>
      </c>
      <c r="V1509" s="19">
        <v>9477</v>
      </c>
      <c r="W1509" s="19">
        <v>11101</v>
      </c>
      <c r="X1509" s="19">
        <v>0</v>
      </c>
      <c r="Y1509" s="20">
        <v>0</v>
      </c>
      <c r="Z1509" s="19">
        <v>96151</v>
      </c>
      <c r="AA1509" s="177"/>
      <c r="AB1509" s="30">
        <v>0</v>
      </c>
      <c r="AC1509" s="19">
        <v>103089</v>
      </c>
      <c r="AD1509" s="19">
        <v>201291</v>
      </c>
      <c r="AE1509" s="19">
        <v>239085</v>
      </c>
      <c r="AF1509" s="19">
        <v>221270</v>
      </c>
      <c r="AG1509" s="19">
        <v>119605</v>
      </c>
      <c r="AH1509" s="19">
        <v>47496</v>
      </c>
      <c r="AI1509" s="19">
        <v>86316</v>
      </c>
      <c r="AJ1509" s="20">
        <v>28132</v>
      </c>
      <c r="AK1509" s="24">
        <v>26457</v>
      </c>
      <c r="AL1509" s="24">
        <v>41808</v>
      </c>
      <c r="AM1509" s="24">
        <v>8245</v>
      </c>
      <c r="AN1509" s="21">
        <v>17324</v>
      </c>
      <c r="AO1509" s="19">
        <v>274959</v>
      </c>
      <c r="AP1509" s="19">
        <v>10897</v>
      </c>
      <c r="AQ1509" s="49">
        <v>2066813</v>
      </c>
      <c r="AR1509" s="24">
        <v>37955</v>
      </c>
      <c r="AS1509" s="24">
        <v>127558</v>
      </c>
      <c r="AT1509" s="49">
        <v>72536</v>
      </c>
      <c r="AU1509" s="49">
        <v>25873</v>
      </c>
      <c r="AV1509" s="24">
        <f t="shared" si="46"/>
        <v>263922</v>
      </c>
      <c r="AW1509" s="158">
        <v>299670</v>
      </c>
      <c r="AX1509" s="91">
        <f t="shared" si="47"/>
        <v>2630405</v>
      </c>
      <c r="AY1509" s="68"/>
      <c r="AZ1509" s="19">
        <v>403266</v>
      </c>
      <c r="BA1509" s="19">
        <v>52516</v>
      </c>
      <c r="BB1509" s="18">
        <v>455782</v>
      </c>
      <c r="BC1509" s="18">
        <v>3086187</v>
      </c>
      <c r="BE1509" s="19"/>
      <c r="BF1509" s="20">
        <v>3086187</v>
      </c>
      <c r="BH1509" s="68"/>
      <c r="BI1509" s="68"/>
      <c r="BJ1509" s="68"/>
      <c r="BK1509" s="68"/>
      <c r="BL1509" s="68"/>
      <c r="BM1509" s="68"/>
      <c r="BN1509" s="68"/>
    </row>
    <row r="1510" spans="1:66" ht="22.5" customHeight="1" x14ac:dyDescent="0.2">
      <c r="A1510" s="118" t="s">
        <v>3332</v>
      </c>
      <c r="B1510" s="119" t="s">
        <v>3274</v>
      </c>
      <c r="C1510" s="129" t="s">
        <v>1575</v>
      </c>
      <c r="D1510" s="122">
        <v>6</v>
      </c>
      <c r="E1510" s="123" t="s">
        <v>3556</v>
      </c>
      <c r="F1510" s="18">
        <v>379504</v>
      </c>
      <c r="G1510" s="19">
        <v>155860</v>
      </c>
      <c r="H1510" s="19">
        <v>148104</v>
      </c>
      <c r="I1510" s="19">
        <v>0</v>
      </c>
      <c r="J1510" s="19">
        <v>0</v>
      </c>
      <c r="K1510" s="19">
        <v>4686</v>
      </c>
      <c r="L1510" s="19">
        <v>16121</v>
      </c>
      <c r="M1510" s="19">
        <v>9953</v>
      </c>
      <c r="N1510" s="19">
        <v>9506</v>
      </c>
      <c r="O1510" s="19">
        <v>0</v>
      </c>
      <c r="P1510" s="19">
        <v>141589</v>
      </c>
      <c r="Q1510" s="19">
        <v>37066</v>
      </c>
      <c r="R1510" s="19">
        <v>49099</v>
      </c>
      <c r="S1510" s="19">
        <v>44573</v>
      </c>
      <c r="T1510" s="20">
        <v>101728</v>
      </c>
      <c r="U1510" s="49">
        <v>22896</v>
      </c>
      <c r="V1510" s="19">
        <v>21060</v>
      </c>
      <c r="W1510" s="19">
        <v>22202</v>
      </c>
      <c r="X1510" s="19">
        <v>0</v>
      </c>
      <c r="Y1510" s="20">
        <v>0</v>
      </c>
      <c r="Z1510" s="19">
        <v>185174</v>
      </c>
      <c r="AA1510" s="177"/>
      <c r="AB1510" s="30">
        <v>0</v>
      </c>
      <c r="AC1510" s="19">
        <v>197101</v>
      </c>
      <c r="AD1510" s="19">
        <v>284257</v>
      </c>
      <c r="AE1510" s="19">
        <v>426855</v>
      </c>
      <c r="AF1510" s="19">
        <v>480313</v>
      </c>
      <c r="AG1510" s="19">
        <v>307765</v>
      </c>
      <c r="AH1510" s="19">
        <v>104079</v>
      </c>
      <c r="AI1510" s="19">
        <v>132396</v>
      </c>
      <c r="AJ1510" s="20">
        <v>42198</v>
      </c>
      <c r="AK1510" s="24">
        <v>44153</v>
      </c>
      <c r="AL1510" s="24">
        <v>61321</v>
      </c>
      <c r="AM1510" s="24">
        <v>16193</v>
      </c>
      <c r="AN1510" s="21">
        <v>32473</v>
      </c>
      <c r="AO1510" s="19">
        <v>401657</v>
      </c>
      <c r="AP1510" s="19">
        <v>20610</v>
      </c>
      <c r="AQ1510" s="49">
        <v>3900492</v>
      </c>
      <c r="AR1510" s="24">
        <v>64363</v>
      </c>
      <c r="AS1510" s="24">
        <v>167963</v>
      </c>
      <c r="AT1510" s="49">
        <v>105819</v>
      </c>
      <c r="AU1510" s="49">
        <v>57350</v>
      </c>
      <c r="AV1510" s="24">
        <f t="shared" si="46"/>
        <v>395495</v>
      </c>
      <c r="AW1510" s="158">
        <v>777170</v>
      </c>
      <c r="AX1510" s="91">
        <f t="shared" si="47"/>
        <v>5073157</v>
      </c>
      <c r="AY1510" s="68"/>
      <c r="AZ1510" s="19">
        <v>583779</v>
      </c>
      <c r="BA1510" s="19">
        <v>101375</v>
      </c>
      <c r="BB1510" s="18">
        <v>685154</v>
      </c>
      <c r="BC1510" s="18">
        <v>5758311</v>
      </c>
      <c r="BE1510" s="19"/>
      <c r="BF1510" s="20">
        <v>5758311</v>
      </c>
      <c r="BH1510" s="68"/>
      <c r="BI1510" s="68"/>
      <c r="BJ1510" s="68"/>
      <c r="BK1510" s="68"/>
      <c r="BL1510" s="68"/>
      <c r="BM1510" s="68"/>
      <c r="BN1510" s="68"/>
    </row>
    <row r="1511" spans="1:66" ht="22.5" customHeight="1" x14ac:dyDescent="0.2">
      <c r="A1511" s="118" t="s">
        <v>3333</v>
      </c>
      <c r="B1511" s="119" t="s">
        <v>3334</v>
      </c>
      <c r="C1511" s="129" t="s">
        <v>1576</v>
      </c>
      <c r="D1511" s="122">
        <v>6</v>
      </c>
      <c r="E1511" s="123" t="s">
        <v>3556</v>
      </c>
      <c r="F1511" s="18">
        <v>3081950</v>
      </c>
      <c r="G1511" s="19">
        <v>712233</v>
      </c>
      <c r="H1511" s="19">
        <v>667029</v>
      </c>
      <c r="I1511" s="19">
        <v>0</v>
      </c>
      <c r="J1511" s="19">
        <v>0</v>
      </c>
      <c r="K1511" s="19">
        <v>101040</v>
      </c>
      <c r="L1511" s="19">
        <v>3154</v>
      </c>
      <c r="M1511" s="19">
        <v>249437</v>
      </c>
      <c r="N1511" s="19">
        <v>142433</v>
      </c>
      <c r="O1511" s="19">
        <v>42979</v>
      </c>
      <c r="P1511" s="19">
        <v>2416963</v>
      </c>
      <c r="Q1511" s="19">
        <v>393756</v>
      </c>
      <c r="R1511" s="19">
        <v>610670</v>
      </c>
      <c r="S1511" s="19">
        <v>559265</v>
      </c>
      <c r="T1511" s="20">
        <v>445060</v>
      </c>
      <c r="U1511" s="49">
        <v>258576</v>
      </c>
      <c r="V1511" s="19">
        <v>271674</v>
      </c>
      <c r="W1511" s="19">
        <v>199818</v>
      </c>
      <c r="X1511" s="19">
        <v>0</v>
      </c>
      <c r="Y1511" s="20">
        <v>0</v>
      </c>
      <c r="Z1511" s="19">
        <v>939137</v>
      </c>
      <c r="AA1511" s="177"/>
      <c r="AB1511" s="30">
        <v>1686616</v>
      </c>
      <c r="AC1511" s="19">
        <v>2311295</v>
      </c>
      <c r="AD1511" s="19">
        <v>2355120</v>
      </c>
      <c r="AE1511" s="19">
        <v>6132390</v>
      </c>
      <c r="AF1511" s="19">
        <v>4345795</v>
      </c>
      <c r="AG1511" s="19">
        <v>2870353</v>
      </c>
      <c r="AH1511" s="19">
        <v>1333028</v>
      </c>
      <c r="AI1511" s="19">
        <v>328498</v>
      </c>
      <c r="AJ1511" s="20">
        <v>255352</v>
      </c>
      <c r="AK1511" s="24">
        <v>330450</v>
      </c>
      <c r="AL1511" s="24">
        <v>311246</v>
      </c>
      <c r="AM1511" s="24">
        <v>109711</v>
      </c>
      <c r="AN1511" s="21">
        <v>180759</v>
      </c>
      <c r="AO1511" s="19">
        <v>2869369</v>
      </c>
      <c r="AP1511" s="19">
        <v>409549</v>
      </c>
      <c r="AQ1511" s="49">
        <v>36924705</v>
      </c>
      <c r="AR1511" s="24">
        <v>704170</v>
      </c>
      <c r="AS1511" s="24">
        <v>510836</v>
      </c>
      <c r="AT1511" s="49">
        <v>301168</v>
      </c>
      <c r="AU1511" s="49">
        <v>137414</v>
      </c>
      <c r="AV1511" s="24">
        <f t="shared" si="46"/>
        <v>1653588</v>
      </c>
      <c r="AW1511" s="158">
        <v>6280410</v>
      </c>
      <c r="AX1511" s="91">
        <f t="shared" si="47"/>
        <v>44858703</v>
      </c>
      <c r="AY1511" s="68"/>
      <c r="AZ1511" s="19">
        <v>4066576</v>
      </c>
      <c r="BA1511" s="19">
        <v>465638</v>
      </c>
      <c r="BB1511" s="18">
        <v>4532214</v>
      </c>
      <c r="BC1511" s="18">
        <v>49390917</v>
      </c>
      <c r="BE1511" s="19"/>
      <c r="BF1511" s="20">
        <v>49390917</v>
      </c>
      <c r="BH1511" s="68"/>
      <c r="BI1511" s="68"/>
      <c r="BJ1511" s="68"/>
      <c r="BK1511" s="68"/>
      <c r="BL1511" s="68"/>
      <c r="BM1511" s="68"/>
      <c r="BN1511" s="68"/>
    </row>
    <row r="1512" spans="1:66" ht="22.5" customHeight="1" x14ac:dyDescent="0.2">
      <c r="A1512" s="118" t="s">
        <v>3335</v>
      </c>
      <c r="B1512" s="119" t="s">
        <v>3334</v>
      </c>
      <c r="C1512" s="129" t="s">
        <v>1577</v>
      </c>
      <c r="D1512" s="122">
        <v>6</v>
      </c>
      <c r="E1512" s="123" t="s">
        <v>3556</v>
      </c>
      <c r="F1512" s="18">
        <v>1892675</v>
      </c>
      <c r="G1512" s="19">
        <v>619723</v>
      </c>
      <c r="H1512" s="19">
        <v>303688</v>
      </c>
      <c r="I1512" s="19">
        <v>0</v>
      </c>
      <c r="J1512" s="19">
        <v>29853</v>
      </c>
      <c r="K1512" s="19">
        <v>112908</v>
      </c>
      <c r="L1512" s="19">
        <v>76577</v>
      </c>
      <c r="M1512" s="19">
        <v>99676</v>
      </c>
      <c r="N1512" s="19">
        <v>64907</v>
      </c>
      <c r="O1512" s="19">
        <v>26422</v>
      </c>
      <c r="P1512" s="19">
        <v>1332023</v>
      </c>
      <c r="Q1512" s="19">
        <v>168794</v>
      </c>
      <c r="R1512" s="19">
        <v>442046</v>
      </c>
      <c r="S1512" s="19">
        <v>358266</v>
      </c>
      <c r="T1512" s="20">
        <v>431072</v>
      </c>
      <c r="U1512" s="49">
        <v>169968</v>
      </c>
      <c r="V1512" s="19">
        <v>197964</v>
      </c>
      <c r="W1512" s="19">
        <v>210919</v>
      </c>
      <c r="X1512" s="19">
        <v>0</v>
      </c>
      <c r="Y1512" s="20">
        <v>0</v>
      </c>
      <c r="Z1512" s="19">
        <v>636794</v>
      </c>
      <c r="AA1512" s="177"/>
      <c r="AB1512" s="30">
        <v>659093</v>
      </c>
      <c r="AC1512" s="19">
        <v>1074284</v>
      </c>
      <c r="AD1512" s="19">
        <v>1609338</v>
      </c>
      <c r="AE1512" s="19">
        <v>3051015</v>
      </c>
      <c r="AF1512" s="19">
        <v>3045508</v>
      </c>
      <c r="AG1512" s="19">
        <v>1681508</v>
      </c>
      <c r="AH1512" s="19">
        <v>696919</v>
      </c>
      <c r="AI1512" s="19">
        <v>336066</v>
      </c>
      <c r="AJ1512" s="20">
        <v>193678</v>
      </c>
      <c r="AK1512" s="24">
        <v>157112</v>
      </c>
      <c r="AL1512" s="24">
        <v>219661</v>
      </c>
      <c r="AM1512" s="24">
        <v>74764</v>
      </c>
      <c r="AN1512" s="21">
        <v>105325</v>
      </c>
      <c r="AO1512" s="19">
        <v>2471438</v>
      </c>
      <c r="AP1512" s="19">
        <v>102516</v>
      </c>
      <c r="AQ1512" s="49">
        <v>22652500</v>
      </c>
      <c r="AR1512" s="24">
        <v>395543</v>
      </c>
      <c r="AS1512" s="24">
        <v>418224</v>
      </c>
      <c r="AT1512" s="49">
        <v>314707</v>
      </c>
      <c r="AU1512" s="49">
        <v>137373</v>
      </c>
      <c r="AV1512" s="24">
        <f t="shared" si="46"/>
        <v>1265847</v>
      </c>
      <c r="AW1512" s="158">
        <v>4883131</v>
      </c>
      <c r="AX1512" s="91">
        <f t="shared" si="47"/>
        <v>28801478</v>
      </c>
      <c r="AY1512" s="68"/>
      <c r="AZ1512" s="19">
        <v>2347613</v>
      </c>
      <c r="BA1512" s="19">
        <v>419757</v>
      </c>
      <c r="BB1512" s="18">
        <v>2767370</v>
      </c>
      <c r="BC1512" s="18">
        <v>31568848</v>
      </c>
      <c r="BE1512" s="19"/>
      <c r="BF1512" s="20">
        <v>31568848</v>
      </c>
      <c r="BH1512" s="68"/>
      <c r="BI1512" s="68"/>
      <c r="BJ1512" s="68"/>
      <c r="BK1512" s="68"/>
      <c r="BL1512" s="68"/>
      <c r="BM1512" s="68"/>
      <c r="BN1512" s="68"/>
    </row>
    <row r="1513" spans="1:66" ht="22.5" customHeight="1" x14ac:dyDescent="0.2">
      <c r="A1513" s="118" t="s">
        <v>3336</v>
      </c>
      <c r="B1513" s="119" t="s">
        <v>3334</v>
      </c>
      <c r="C1513" s="129" t="s">
        <v>1578</v>
      </c>
      <c r="D1513" s="122">
        <v>6</v>
      </c>
      <c r="E1513" s="123" t="s">
        <v>3556</v>
      </c>
      <c r="F1513" s="18">
        <v>984701</v>
      </c>
      <c r="G1513" s="19">
        <v>245819</v>
      </c>
      <c r="H1513" s="19">
        <v>202895</v>
      </c>
      <c r="I1513" s="19">
        <v>0</v>
      </c>
      <c r="J1513" s="19">
        <v>0</v>
      </c>
      <c r="K1513" s="19">
        <v>0</v>
      </c>
      <c r="L1513" s="19">
        <v>0</v>
      </c>
      <c r="M1513" s="19">
        <v>76437</v>
      </c>
      <c r="N1513" s="19">
        <v>42589</v>
      </c>
      <c r="O1513" s="19">
        <v>27481</v>
      </c>
      <c r="P1513" s="19">
        <v>785260</v>
      </c>
      <c r="Q1513" s="19">
        <v>123167</v>
      </c>
      <c r="R1513" s="19">
        <v>216726</v>
      </c>
      <c r="S1513" s="19">
        <v>221183</v>
      </c>
      <c r="T1513" s="20">
        <v>101728</v>
      </c>
      <c r="U1513" s="49">
        <v>93264</v>
      </c>
      <c r="V1513" s="19">
        <v>101088</v>
      </c>
      <c r="W1513" s="19">
        <v>44404</v>
      </c>
      <c r="X1513" s="19">
        <v>0</v>
      </c>
      <c r="Y1513" s="20">
        <v>0</v>
      </c>
      <c r="Z1513" s="19">
        <v>377339</v>
      </c>
      <c r="AA1513" s="177"/>
      <c r="AB1513" s="30">
        <v>335157</v>
      </c>
      <c r="AC1513" s="19">
        <v>662564</v>
      </c>
      <c r="AD1513" s="19">
        <v>609223</v>
      </c>
      <c r="AE1513" s="19">
        <v>2362470</v>
      </c>
      <c r="AF1513" s="19">
        <v>1283613</v>
      </c>
      <c r="AG1513" s="19">
        <v>804632</v>
      </c>
      <c r="AH1513" s="19">
        <v>404957</v>
      </c>
      <c r="AI1513" s="19">
        <v>63228</v>
      </c>
      <c r="AJ1513" s="20">
        <v>23804</v>
      </c>
      <c r="AK1513" s="24">
        <v>112826</v>
      </c>
      <c r="AL1513" s="24">
        <v>139579</v>
      </c>
      <c r="AM1513" s="24">
        <v>32238</v>
      </c>
      <c r="AN1513" s="21">
        <v>75069</v>
      </c>
      <c r="AO1513" s="19">
        <v>301611</v>
      </c>
      <c r="AP1513" s="19">
        <v>32280</v>
      </c>
      <c r="AQ1513" s="49">
        <v>10887332</v>
      </c>
      <c r="AR1513" s="24">
        <v>234458</v>
      </c>
      <c r="AS1513" s="24">
        <v>204588</v>
      </c>
      <c r="AT1513" s="49">
        <v>64674</v>
      </c>
      <c r="AU1513" s="49">
        <v>63043</v>
      </c>
      <c r="AV1513" s="24">
        <f t="shared" si="46"/>
        <v>566763</v>
      </c>
      <c r="AW1513" s="158">
        <v>952506</v>
      </c>
      <c r="AX1513" s="91">
        <f t="shared" si="47"/>
        <v>12406601</v>
      </c>
      <c r="AY1513" s="68"/>
      <c r="AZ1513" s="19">
        <v>1631329</v>
      </c>
      <c r="BA1513" s="19">
        <v>84096</v>
      </c>
      <c r="BB1513" s="18">
        <v>1715425</v>
      </c>
      <c r="BC1513" s="18">
        <v>14122026</v>
      </c>
      <c r="BE1513" s="19"/>
      <c r="BF1513" s="20">
        <v>14122026</v>
      </c>
      <c r="BH1513" s="68"/>
      <c r="BI1513" s="68"/>
      <c r="BJ1513" s="68"/>
      <c r="BK1513" s="68"/>
      <c r="BL1513" s="68"/>
      <c r="BM1513" s="68"/>
      <c r="BN1513" s="68"/>
    </row>
    <row r="1514" spans="1:66" ht="22.5" customHeight="1" x14ac:dyDescent="0.2">
      <c r="A1514" s="118" t="s">
        <v>3337</v>
      </c>
      <c r="B1514" s="119" t="s">
        <v>3334</v>
      </c>
      <c r="C1514" s="129" t="s">
        <v>1579</v>
      </c>
      <c r="D1514" s="122">
        <v>6</v>
      </c>
      <c r="E1514" s="123" t="s">
        <v>3556</v>
      </c>
      <c r="F1514" s="18">
        <v>352174</v>
      </c>
      <c r="G1514" s="19">
        <v>132168</v>
      </c>
      <c r="H1514" s="19">
        <v>76670</v>
      </c>
      <c r="I1514" s="19">
        <v>0</v>
      </c>
      <c r="J1514" s="19">
        <v>0</v>
      </c>
      <c r="K1514" s="19">
        <v>0</v>
      </c>
      <c r="L1514" s="19">
        <v>0</v>
      </c>
      <c r="M1514" s="19">
        <v>16485</v>
      </c>
      <c r="N1514" s="19">
        <v>10117</v>
      </c>
      <c r="O1514" s="19">
        <v>10433</v>
      </c>
      <c r="P1514" s="19">
        <v>172833</v>
      </c>
      <c r="Q1514" s="19">
        <v>39665</v>
      </c>
      <c r="R1514" s="19">
        <v>146458</v>
      </c>
      <c r="S1514" s="19">
        <v>47096</v>
      </c>
      <c r="T1514" s="20">
        <v>38148</v>
      </c>
      <c r="U1514" s="49">
        <v>19728</v>
      </c>
      <c r="V1514" s="19">
        <v>31590</v>
      </c>
      <c r="W1514" s="19">
        <v>33303</v>
      </c>
      <c r="X1514" s="19">
        <v>0</v>
      </c>
      <c r="Y1514" s="20">
        <v>0</v>
      </c>
      <c r="Z1514" s="19">
        <v>185078</v>
      </c>
      <c r="AA1514" s="177"/>
      <c r="AB1514" s="30">
        <v>132086</v>
      </c>
      <c r="AC1514" s="19">
        <v>239883</v>
      </c>
      <c r="AD1514" s="19">
        <v>400936</v>
      </c>
      <c r="AE1514" s="19">
        <v>526845</v>
      </c>
      <c r="AF1514" s="19">
        <v>598778</v>
      </c>
      <c r="AG1514" s="19">
        <v>288545</v>
      </c>
      <c r="AH1514" s="19">
        <v>109409</v>
      </c>
      <c r="AI1514" s="19">
        <v>105284</v>
      </c>
      <c r="AJ1514" s="20">
        <v>28673</v>
      </c>
      <c r="AK1514" s="24">
        <v>46080</v>
      </c>
      <c r="AL1514" s="24">
        <v>57116</v>
      </c>
      <c r="AM1514" s="24">
        <v>15832</v>
      </c>
      <c r="AN1514" s="21">
        <v>31055</v>
      </c>
      <c r="AO1514" s="19">
        <v>175418</v>
      </c>
      <c r="AP1514" s="19">
        <v>24627</v>
      </c>
      <c r="AQ1514" s="49">
        <v>4092513</v>
      </c>
      <c r="AR1514" s="24">
        <v>79660</v>
      </c>
      <c r="AS1514" s="24">
        <v>182379</v>
      </c>
      <c r="AT1514" s="49">
        <v>111450</v>
      </c>
      <c r="AU1514" s="49">
        <v>48665</v>
      </c>
      <c r="AV1514" s="24">
        <f t="shared" si="46"/>
        <v>422154</v>
      </c>
      <c r="AW1514" s="158">
        <v>959631</v>
      </c>
      <c r="AX1514" s="91">
        <f t="shared" si="47"/>
        <v>5474298</v>
      </c>
      <c r="AY1514" s="68"/>
      <c r="AZ1514" s="19">
        <v>601460</v>
      </c>
      <c r="BA1514" s="19">
        <v>88060</v>
      </c>
      <c r="BB1514" s="18">
        <v>689520</v>
      </c>
      <c r="BC1514" s="18">
        <v>6163818</v>
      </c>
      <c r="BE1514" s="19"/>
      <c r="BF1514" s="20">
        <v>6163818</v>
      </c>
      <c r="BH1514" s="68"/>
      <c r="BI1514" s="68"/>
      <c r="BJ1514" s="68"/>
      <c r="BK1514" s="68"/>
      <c r="BL1514" s="68"/>
      <c r="BM1514" s="68"/>
      <c r="BN1514" s="68"/>
    </row>
    <row r="1515" spans="1:66" ht="22.5" customHeight="1" x14ac:dyDescent="0.2">
      <c r="A1515" s="118" t="s">
        <v>3338</v>
      </c>
      <c r="B1515" s="119" t="s">
        <v>3334</v>
      </c>
      <c r="C1515" s="129" t="s">
        <v>1580</v>
      </c>
      <c r="D1515" s="122">
        <v>6</v>
      </c>
      <c r="E1515" s="123" t="s">
        <v>3556</v>
      </c>
      <c r="F1515" s="18">
        <v>765798</v>
      </c>
      <c r="G1515" s="19">
        <v>340735</v>
      </c>
      <c r="H1515" s="19">
        <v>200838</v>
      </c>
      <c r="I1515" s="19">
        <v>0</v>
      </c>
      <c r="J1515" s="19">
        <v>39021</v>
      </c>
      <c r="K1515" s="19">
        <v>8656</v>
      </c>
      <c r="L1515" s="19">
        <v>3092</v>
      </c>
      <c r="M1515" s="19">
        <v>45365</v>
      </c>
      <c r="N1515" s="19">
        <v>29104</v>
      </c>
      <c r="O1515" s="19">
        <v>18711</v>
      </c>
      <c r="P1515" s="19">
        <v>565963</v>
      </c>
      <c r="Q1515" s="19">
        <v>86750</v>
      </c>
      <c r="R1515" s="19">
        <v>186963</v>
      </c>
      <c r="S1515" s="19">
        <v>168200</v>
      </c>
      <c r="T1515" s="20">
        <v>185654</v>
      </c>
      <c r="U1515" s="49">
        <v>81984</v>
      </c>
      <c r="V1515" s="19">
        <v>96876</v>
      </c>
      <c r="W1515" s="19">
        <v>84368</v>
      </c>
      <c r="X1515" s="19">
        <v>0</v>
      </c>
      <c r="Y1515" s="20">
        <v>0</v>
      </c>
      <c r="Z1515" s="19">
        <v>364042</v>
      </c>
      <c r="AA1515" s="177"/>
      <c r="AB1515" s="30">
        <v>345290</v>
      </c>
      <c r="AC1515" s="19">
        <v>566040</v>
      </c>
      <c r="AD1515" s="19">
        <v>699285</v>
      </c>
      <c r="AE1515" s="19">
        <v>1517010</v>
      </c>
      <c r="AF1515" s="19">
        <v>1341903</v>
      </c>
      <c r="AG1515" s="19">
        <v>734276</v>
      </c>
      <c r="AH1515" s="19">
        <v>605627</v>
      </c>
      <c r="AI1515" s="19">
        <v>226184</v>
      </c>
      <c r="AJ1515" s="20">
        <v>89265</v>
      </c>
      <c r="AK1515" s="24">
        <v>85005</v>
      </c>
      <c r="AL1515" s="24">
        <v>115251</v>
      </c>
      <c r="AM1515" s="24">
        <v>36968</v>
      </c>
      <c r="AN1515" s="21">
        <v>63788</v>
      </c>
      <c r="AO1515" s="19">
        <v>231578</v>
      </c>
      <c r="AP1515" s="19">
        <v>61326</v>
      </c>
      <c r="AQ1515" s="49">
        <v>9990916</v>
      </c>
      <c r="AR1515" s="24">
        <v>180419</v>
      </c>
      <c r="AS1515" s="24">
        <v>228684</v>
      </c>
      <c r="AT1515" s="49">
        <v>181547</v>
      </c>
      <c r="AU1515" s="49">
        <v>68157</v>
      </c>
      <c r="AV1515" s="24">
        <f t="shared" si="46"/>
        <v>658807</v>
      </c>
      <c r="AW1515" s="158">
        <v>1252717</v>
      </c>
      <c r="AX1515" s="91">
        <f t="shared" si="47"/>
        <v>11902440</v>
      </c>
      <c r="AY1515" s="68"/>
      <c r="AZ1515" s="19">
        <v>1248441</v>
      </c>
      <c r="BA1515" s="19">
        <v>216613</v>
      </c>
      <c r="BB1515" s="18">
        <v>1465054</v>
      </c>
      <c r="BC1515" s="18">
        <v>13367494</v>
      </c>
      <c r="BE1515" s="19"/>
      <c r="BF1515" s="20">
        <v>13367494</v>
      </c>
      <c r="BH1515" s="68"/>
      <c r="BI1515" s="68"/>
      <c r="BJ1515" s="68"/>
      <c r="BK1515" s="68"/>
      <c r="BL1515" s="68"/>
      <c r="BM1515" s="68"/>
      <c r="BN1515" s="68"/>
    </row>
    <row r="1516" spans="1:66" ht="22.5" customHeight="1" x14ac:dyDescent="0.2">
      <c r="A1516" s="118" t="s">
        <v>3339</v>
      </c>
      <c r="B1516" s="119" t="s">
        <v>3334</v>
      </c>
      <c r="C1516" s="129" t="s">
        <v>1581</v>
      </c>
      <c r="D1516" s="122">
        <v>6</v>
      </c>
      <c r="E1516" s="123" t="s">
        <v>3556</v>
      </c>
      <c r="F1516" s="18">
        <v>828024</v>
      </c>
      <c r="G1516" s="19">
        <v>257191</v>
      </c>
      <c r="H1516" s="19">
        <v>107338</v>
      </c>
      <c r="I1516" s="19">
        <v>0</v>
      </c>
      <c r="J1516" s="19">
        <v>0</v>
      </c>
      <c r="K1516" s="19">
        <v>0</v>
      </c>
      <c r="L1516" s="19">
        <v>0</v>
      </c>
      <c r="M1516" s="19">
        <v>41242</v>
      </c>
      <c r="N1516" s="19">
        <v>26496</v>
      </c>
      <c r="O1516" s="19">
        <v>16745</v>
      </c>
      <c r="P1516" s="19">
        <v>448005</v>
      </c>
      <c r="Q1516" s="19">
        <v>99055</v>
      </c>
      <c r="R1516" s="19">
        <v>130581</v>
      </c>
      <c r="S1516" s="19">
        <v>137083</v>
      </c>
      <c r="T1516" s="20">
        <v>178024</v>
      </c>
      <c r="U1516" s="49">
        <v>54432</v>
      </c>
      <c r="V1516" s="19">
        <v>56862</v>
      </c>
      <c r="W1516" s="19">
        <v>55505</v>
      </c>
      <c r="X1516" s="19">
        <v>0</v>
      </c>
      <c r="Y1516" s="20">
        <v>0</v>
      </c>
      <c r="Z1516" s="19">
        <v>332527</v>
      </c>
      <c r="AA1516" s="177"/>
      <c r="AB1516" s="30">
        <v>217348</v>
      </c>
      <c r="AC1516" s="19">
        <v>551060</v>
      </c>
      <c r="AD1516" s="19">
        <v>625616</v>
      </c>
      <c r="AE1516" s="19">
        <v>1306305</v>
      </c>
      <c r="AF1516" s="19">
        <v>1097578</v>
      </c>
      <c r="AG1516" s="19">
        <v>662033</v>
      </c>
      <c r="AH1516" s="19">
        <v>285262</v>
      </c>
      <c r="AI1516" s="19">
        <v>144083</v>
      </c>
      <c r="AJ1516" s="20">
        <v>66543</v>
      </c>
      <c r="AK1516" s="24">
        <v>79654</v>
      </c>
      <c r="AL1516" s="24">
        <v>102034</v>
      </c>
      <c r="AM1516" s="24">
        <v>33577</v>
      </c>
      <c r="AN1516" s="21">
        <v>58348</v>
      </c>
      <c r="AO1516" s="19">
        <v>775803</v>
      </c>
      <c r="AP1516" s="19">
        <v>50975</v>
      </c>
      <c r="AQ1516" s="49">
        <v>8825329</v>
      </c>
      <c r="AR1516" s="24">
        <v>173348</v>
      </c>
      <c r="AS1516" s="24">
        <v>246480</v>
      </c>
      <c r="AT1516" s="49">
        <v>166310</v>
      </c>
      <c r="AU1516" s="49">
        <v>70827</v>
      </c>
      <c r="AV1516" s="24">
        <f t="shared" si="46"/>
        <v>656965</v>
      </c>
      <c r="AW1516" s="158">
        <v>1716782</v>
      </c>
      <c r="AX1516" s="91">
        <f t="shared" si="47"/>
        <v>11199076</v>
      </c>
      <c r="AY1516" s="68"/>
      <c r="AZ1516" s="19">
        <v>1164632</v>
      </c>
      <c r="BA1516" s="19">
        <v>183150</v>
      </c>
      <c r="BB1516" s="18">
        <v>1347782</v>
      </c>
      <c r="BC1516" s="18">
        <v>12546858</v>
      </c>
      <c r="BE1516" s="19"/>
      <c r="BF1516" s="20">
        <v>12546858</v>
      </c>
      <c r="BH1516" s="68"/>
      <c r="BI1516" s="68"/>
      <c r="BJ1516" s="68"/>
      <c r="BK1516" s="68"/>
      <c r="BL1516" s="68"/>
      <c r="BM1516" s="68"/>
      <c r="BN1516" s="68"/>
    </row>
    <row r="1517" spans="1:66" ht="22.5" customHeight="1" x14ac:dyDescent="0.2">
      <c r="A1517" s="118" t="s">
        <v>3340</v>
      </c>
      <c r="B1517" s="119" t="s">
        <v>3334</v>
      </c>
      <c r="C1517" s="129" t="s">
        <v>1582</v>
      </c>
      <c r="D1517" s="122">
        <v>6</v>
      </c>
      <c r="E1517" s="123" t="s">
        <v>3556</v>
      </c>
      <c r="F1517" s="18">
        <v>471730</v>
      </c>
      <c r="G1517" s="19">
        <v>126627</v>
      </c>
      <c r="H1517" s="19">
        <v>60027</v>
      </c>
      <c r="I1517" s="19">
        <v>0</v>
      </c>
      <c r="J1517" s="19">
        <v>4930</v>
      </c>
      <c r="K1517" s="19">
        <v>35188</v>
      </c>
      <c r="L1517" s="19">
        <v>9959</v>
      </c>
      <c r="M1517" s="19">
        <v>24335</v>
      </c>
      <c r="N1517" s="19">
        <v>15424</v>
      </c>
      <c r="O1517" s="19">
        <v>11567</v>
      </c>
      <c r="P1517" s="19">
        <v>214647</v>
      </c>
      <c r="Q1517" s="19">
        <v>54324</v>
      </c>
      <c r="R1517" s="19">
        <v>75404</v>
      </c>
      <c r="S1517" s="19">
        <v>74849</v>
      </c>
      <c r="T1517" s="20">
        <v>101728</v>
      </c>
      <c r="U1517" s="49">
        <v>34032</v>
      </c>
      <c r="V1517" s="19">
        <v>40014</v>
      </c>
      <c r="W1517" s="19">
        <v>22202</v>
      </c>
      <c r="X1517" s="19">
        <v>0</v>
      </c>
      <c r="Y1517" s="20">
        <v>0</v>
      </c>
      <c r="Z1517" s="19">
        <v>236335</v>
      </c>
      <c r="AA1517" s="177"/>
      <c r="AB1517" s="30">
        <v>124398</v>
      </c>
      <c r="AC1517" s="19">
        <v>325566</v>
      </c>
      <c r="AD1517" s="19">
        <v>283365</v>
      </c>
      <c r="AE1517" s="19">
        <v>850575</v>
      </c>
      <c r="AF1517" s="19">
        <v>709775</v>
      </c>
      <c r="AG1517" s="19">
        <v>404032</v>
      </c>
      <c r="AH1517" s="19">
        <v>163977</v>
      </c>
      <c r="AI1517" s="19">
        <v>141497</v>
      </c>
      <c r="AJ1517" s="20">
        <v>56805</v>
      </c>
      <c r="AK1517" s="24">
        <v>57069</v>
      </c>
      <c r="AL1517" s="24">
        <v>68890</v>
      </c>
      <c r="AM1517" s="24">
        <v>21102</v>
      </c>
      <c r="AN1517" s="21">
        <v>40302</v>
      </c>
      <c r="AO1517" s="19">
        <v>189973</v>
      </c>
      <c r="AP1517" s="19">
        <v>22001</v>
      </c>
      <c r="AQ1517" s="49">
        <v>5072649</v>
      </c>
      <c r="AR1517" s="24">
        <v>97946</v>
      </c>
      <c r="AS1517" s="24">
        <v>182267</v>
      </c>
      <c r="AT1517" s="49">
        <v>98118</v>
      </c>
      <c r="AU1517" s="49">
        <v>49073</v>
      </c>
      <c r="AV1517" s="24">
        <f t="shared" si="46"/>
        <v>427404</v>
      </c>
      <c r="AW1517" s="158">
        <v>589526</v>
      </c>
      <c r="AX1517" s="91">
        <f t="shared" si="47"/>
        <v>6089579</v>
      </c>
      <c r="AY1517" s="68"/>
      <c r="AZ1517" s="19">
        <v>800386</v>
      </c>
      <c r="BA1517" s="19">
        <v>114866</v>
      </c>
      <c r="BB1517" s="18">
        <v>915252</v>
      </c>
      <c r="BC1517" s="18">
        <v>7004831</v>
      </c>
      <c r="BE1517" s="19"/>
      <c r="BF1517" s="20">
        <v>7004831</v>
      </c>
      <c r="BH1517" s="68"/>
      <c r="BI1517" s="68"/>
      <c r="BJ1517" s="68"/>
      <c r="BK1517" s="68"/>
      <c r="BL1517" s="68"/>
      <c r="BM1517" s="68"/>
      <c r="BN1517" s="68"/>
    </row>
    <row r="1518" spans="1:66" ht="22.5" customHeight="1" x14ac:dyDescent="0.2">
      <c r="A1518" s="118" t="s">
        <v>3341</v>
      </c>
      <c r="B1518" s="119" t="s">
        <v>3334</v>
      </c>
      <c r="C1518" s="129" t="s">
        <v>1583</v>
      </c>
      <c r="D1518" s="122">
        <v>6</v>
      </c>
      <c r="E1518" s="123" t="s">
        <v>3556</v>
      </c>
      <c r="F1518" s="18">
        <v>845514</v>
      </c>
      <c r="G1518" s="19">
        <v>137854</v>
      </c>
      <c r="H1518" s="19">
        <v>69003</v>
      </c>
      <c r="I1518" s="19">
        <v>0</v>
      </c>
      <c r="J1518" s="19">
        <v>4129</v>
      </c>
      <c r="K1518" s="19">
        <v>6403</v>
      </c>
      <c r="L1518" s="19">
        <v>652</v>
      </c>
      <c r="M1518" s="19">
        <v>44831</v>
      </c>
      <c r="N1518" s="19">
        <v>24305</v>
      </c>
      <c r="O1518" s="19">
        <v>8807</v>
      </c>
      <c r="P1518" s="19">
        <v>526387</v>
      </c>
      <c r="Q1518" s="19">
        <v>85538</v>
      </c>
      <c r="R1518" s="19">
        <v>121673</v>
      </c>
      <c r="S1518" s="19">
        <v>122786</v>
      </c>
      <c r="T1518" s="20">
        <v>101728</v>
      </c>
      <c r="U1518" s="49">
        <v>55632</v>
      </c>
      <c r="V1518" s="19">
        <v>54756</v>
      </c>
      <c r="W1518" s="19">
        <v>44404</v>
      </c>
      <c r="X1518" s="19">
        <v>0</v>
      </c>
      <c r="Y1518" s="20">
        <v>0</v>
      </c>
      <c r="Z1518" s="19">
        <v>247736</v>
      </c>
      <c r="AA1518" s="177"/>
      <c r="AB1518" s="30">
        <v>157823</v>
      </c>
      <c r="AC1518" s="19">
        <v>449368</v>
      </c>
      <c r="AD1518" s="19">
        <v>692073</v>
      </c>
      <c r="AE1518" s="19">
        <v>1389465</v>
      </c>
      <c r="AF1518" s="19">
        <v>1001153</v>
      </c>
      <c r="AG1518" s="19">
        <v>534877</v>
      </c>
      <c r="AH1518" s="19">
        <v>258628</v>
      </c>
      <c r="AI1518" s="19">
        <v>149640</v>
      </c>
      <c r="AJ1518" s="20">
        <v>34624</v>
      </c>
      <c r="AK1518" s="24">
        <v>75145</v>
      </c>
      <c r="AL1518" s="24">
        <v>84519</v>
      </c>
      <c r="AM1518" s="24">
        <v>27324</v>
      </c>
      <c r="AN1518" s="21">
        <v>51986</v>
      </c>
      <c r="AO1518" s="19">
        <v>994641</v>
      </c>
      <c r="AP1518" s="19">
        <v>23010</v>
      </c>
      <c r="AQ1518" s="49">
        <v>8426414</v>
      </c>
      <c r="AR1518" s="24">
        <v>165576</v>
      </c>
      <c r="AS1518" s="24">
        <v>237007</v>
      </c>
      <c r="AT1518" s="49">
        <v>113474</v>
      </c>
      <c r="AU1518" s="49">
        <v>51007</v>
      </c>
      <c r="AV1518" s="24">
        <f t="shared" si="46"/>
        <v>567064</v>
      </c>
      <c r="AW1518" s="158">
        <v>1529886</v>
      </c>
      <c r="AX1518" s="91">
        <f t="shared" si="47"/>
        <v>10523364</v>
      </c>
      <c r="AY1518" s="68"/>
      <c r="AZ1518" s="19">
        <v>1094052</v>
      </c>
      <c r="BA1518" s="19">
        <v>120976</v>
      </c>
      <c r="BB1518" s="18">
        <v>1215028</v>
      </c>
      <c r="BC1518" s="18">
        <v>11738392</v>
      </c>
      <c r="BE1518" s="19"/>
      <c r="BF1518" s="20">
        <v>11738392</v>
      </c>
      <c r="BH1518" s="68"/>
      <c r="BI1518" s="68"/>
      <c r="BJ1518" s="68"/>
      <c r="BK1518" s="68"/>
      <c r="BL1518" s="68"/>
      <c r="BM1518" s="68"/>
      <c r="BN1518" s="68"/>
    </row>
    <row r="1519" spans="1:66" ht="22.5" customHeight="1" x14ac:dyDescent="0.2">
      <c r="A1519" s="118" t="s">
        <v>3342</v>
      </c>
      <c r="B1519" s="119" t="s">
        <v>3334</v>
      </c>
      <c r="C1519" s="129" t="s">
        <v>1584</v>
      </c>
      <c r="D1519" s="122">
        <v>6</v>
      </c>
      <c r="E1519" s="123" t="s">
        <v>3556</v>
      </c>
      <c r="F1519" s="18">
        <v>509011</v>
      </c>
      <c r="G1519" s="19">
        <v>119629</v>
      </c>
      <c r="H1519" s="19">
        <v>49181</v>
      </c>
      <c r="I1519" s="19">
        <v>0</v>
      </c>
      <c r="J1519" s="19">
        <v>0</v>
      </c>
      <c r="K1519" s="19">
        <v>0</v>
      </c>
      <c r="L1519" s="19">
        <v>0</v>
      </c>
      <c r="M1519" s="19">
        <v>15689</v>
      </c>
      <c r="N1519" s="19">
        <v>14294</v>
      </c>
      <c r="O1519" s="19">
        <v>20714</v>
      </c>
      <c r="P1519" s="19">
        <v>144358</v>
      </c>
      <c r="Q1519" s="19">
        <v>61513</v>
      </c>
      <c r="R1519" s="19">
        <v>65500</v>
      </c>
      <c r="S1519" s="19">
        <v>81577</v>
      </c>
      <c r="T1519" s="20">
        <v>114444</v>
      </c>
      <c r="U1519" s="49">
        <v>29520</v>
      </c>
      <c r="V1519" s="19">
        <v>37908</v>
      </c>
      <c r="W1519" s="19">
        <v>44404</v>
      </c>
      <c r="X1519" s="19">
        <v>0</v>
      </c>
      <c r="Y1519" s="20">
        <v>0</v>
      </c>
      <c r="Z1519" s="19">
        <v>231354</v>
      </c>
      <c r="AA1519" s="177"/>
      <c r="AB1519" s="30">
        <v>180199</v>
      </c>
      <c r="AC1519" s="19">
        <v>320535</v>
      </c>
      <c r="AD1519" s="19">
        <v>359054</v>
      </c>
      <c r="AE1519" s="19">
        <v>726000</v>
      </c>
      <c r="AF1519" s="19">
        <v>675048</v>
      </c>
      <c r="AG1519" s="19">
        <v>418103</v>
      </c>
      <c r="AH1519" s="19">
        <v>161877</v>
      </c>
      <c r="AI1519" s="19">
        <v>153663</v>
      </c>
      <c r="AJ1519" s="20">
        <v>58428</v>
      </c>
      <c r="AK1519" s="24">
        <v>55006</v>
      </c>
      <c r="AL1519" s="24">
        <v>66910</v>
      </c>
      <c r="AM1519" s="24">
        <v>20309</v>
      </c>
      <c r="AN1519" s="21">
        <v>38438</v>
      </c>
      <c r="AO1519" s="19">
        <v>486811</v>
      </c>
      <c r="AP1519" s="19">
        <v>23906</v>
      </c>
      <c r="AQ1519" s="49">
        <v>5283383</v>
      </c>
      <c r="AR1519" s="24">
        <v>91029</v>
      </c>
      <c r="AS1519" s="24">
        <v>203626</v>
      </c>
      <c r="AT1519" s="49">
        <v>129184</v>
      </c>
      <c r="AU1519" s="49">
        <v>49504</v>
      </c>
      <c r="AV1519" s="24">
        <f t="shared" si="46"/>
        <v>473343</v>
      </c>
      <c r="AW1519" s="158">
        <v>751378</v>
      </c>
      <c r="AX1519" s="91">
        <f t="shared" si="47"/>
        <v>6508104</v>
      </c>
      <c r="AY1519" s="68"/>
      <c r="AZ1519" s="19">
        <v>756308</v>
      </c>
      <c r="BA1519" s="19">
        <v>117515</v>
      </c>
      <c r="BB1519" s="18">
        <v>873823</v>
      </c>
      <c r="BC1519" s="18">
        <v>7381927</v>
      </c>
      <c r="BE1519" s="19"/>
      <c r="BF1519" s="20">
        <v>7381927</v>
      </c>
      <c r="BH1519" s="68"/>
      <c r="BI1519" s="68"/>
      <c r="BJ1519" s="68"/>
      <c r="BK1519" s="68"/>
      <c r="BL1519" s="68"/>
      <c r="BM1519" s="68"/>
      <c r="BN1519" s="68"/>
    </row>
    <row r="1520" spans="1:66" ht="22.5" customHeight="1" x14ac:dyDescent="0.2">
      <c r="A1520" s="118" t="s">
        <v>3343</v>
      </c>
      <c r="B1520" s="119" t="s">
        <v>3334</v>
      </c>
      <c r="C1520" s="129" t="s">
        <v>1585</v>
      </c>
      <c r="D1520" s="122">
        <v>6</v>
      </c>
      <c r="E1520" s="123" t="s">
        <v>3556</v>
      </c>
      <c r="F1520" s="18">
        <v>602122</v>
      </c>
      <c r="G1520" s="19">
        <v>170513</v>
      </c>
      <c r="H1520" s="19">
        <v>107712</v>
      </c>
      <c r="I1520" s="19">
        <v>0</v>
      </c>
      <c r="J1520" s="19">
        <v>0</v>
      </c>
      <c r="K1520" s="19">
        <v>2717</v>
      </c>
      <c r="L1520" s="19">
        <v>0</v>
      </c>
      <c r="M1520" s="19">
        <v>30251</v>
      </c>
      <c r="N1520" s="19">
        <v>17155</v>
      </c>
      <c r="O1520" s="19">
        <v>15687</v>
      </c>
      <c r="P1520" s="19">
        <v>324171</v>
      </c>
      <c r="Q1520" s="19">
        <v>58790</v>
      </c>
      <c r="R1520" s="19">
        <v>87875</v>
      </c>
      <c r="S1520" s="19">
        <v>71485</v>
      </c>
      <c r="T1520" s="20">
        <v>89012</v>
      </c>
      <c r="U1520" s="49">
        <v>42096</v>
      </c>
      <c r="V1520" s="19">
        <v>41067</v>
      </c>
      <c r="W1520" s="19">
        <v>33303</v>
      </c>
      <c r="X1520" s="19">
        <v>0</v>
      </c>
      <c r="Y1520" s="20">
        <v>0</v>
      </c>
      <c r="Z1520" s="19">
        <v>253313</v>
      </c>
      <c r="AA1520" s="177"/>
      <c r="AB1520" s="30">
        <v>134206</v>
      </c>
      <c r="AC1520" s="19">
        <v>340032</v>
      </c>
      <c r="AD1520" s="19">
        <v>359105</v>
      </c>
      <c r="AE1520" s="19">
        <v>1037520</v>
      </c>
      <c r="AF1520" s="19">
        <v>727538</v>
      </c>
      <c r="AG1520" s="19">
        <v>427627</v>
      </c>
      <c r="AH1520" s="19">
        <v>189322</v>
      </c>
      <c r="AI1520" s="19">
        <v>109404</v>
      </c>
      <c r="AJ1520" s="20">
        <v>55182</v>
      </c>
      <c r="AK1520" s="24">
        <v>60369</v>
      </c>
      <c r="AL1520" s="24">
        <v>74911</v>
      </c>
      <c r="AM1520" s="24">
        <v>21817</v>
      </c>
      <c r="AN1520" s="21">
        <v>44686</v>
      </c>
      <c r="AO1520" s="19">
        <v>597269</v>
      </c>
      <c r="AP1520" s="19">
        <v>24957</v>
      </c>
      <c r="AQ1520" s="49">
        <v>6151214</v>
      </c>
      <c r="AR1520" s="24">
        <v>130523</v>
      </c>
      <c r="AS1520" s="24">
        <v>183525</v>
      </c>
      <c r="AT1520" s="49">
        <v>113786</v>
      </c>
      <c r="AU1520" s="49">
        <v>44230</v>
      </c>
      <c r="AV1520" s="24">
        <f t="shared" si="46"/>
        <v>472064</v>
      </c>
      <c r="AW1520" s="158">
        <v>1367306</v>
      </c>
      <c r="AX1520" s="91">
        <f t="shared" si="47"/>
        <v>7990584</v>
      </c>
      <c r="AY1520" s="68"/>
      <c r="AZ1520" s="19">
        <v>864905</v>
      </c>
      <c r="BA1520" s="19">
        <v>124830</v>
      </c>
      <c r="BB1520" s="18">
        <v>989735</v>
      </c>
      <c r="BC1520" s="18">
        <v>8980319</v>
      </c>
      <c r="BE1520" s="19"/>
      <c r="BF1520" s="20">
        <v>8980319</v>
      </c>
      <c r="BH1520" s="68"/>
      <c r="BI1520" s="68"/>
      <c r="BJ1520" s="68"/>
      <c r="BK1520" s="68"/>
      <c r="BL1520" s="68"/>
      <c r="BM1520" s="68"/>
      <c r="BN1520" s="68"/>
    </row>
    <row r="1521" spans="1:66" ht="22.5" customHeight="1" x14ac:dyDescent="0.2">
      <c r="A1521" s="118" t="s">
        <v>3344</v>
      </c>
      <c r="B1521" s="119" t="s">
        <v>3334</v>
      </c>
      <c r="C1521" s="129" t="s">
        <v>1586</v>
      </c>
      <c r="D1521" s="122">
        <v>6</v>
      </c>
      <c r="E1521" s="123" t="s">
        <v>3556</v>
      </c>
      <c r="F1521" s="18">
        <v>357180</v>
      </c>
      <c r="G1521" s="19">
        <v>65756</v>
      </c>
      <c r="H1521" s="19">
        <v>28798</v>
      </c>
      <c r="I1521" s="19">
        <v>0</v>
      </c>
      <c r="J1521" s="19">
        <v>0</v>
      </c>
      <c r="K1521" s="19">
        <v>0</v>
      </c>
      <c r="L1521" s="19">
        <v>0</v>
      </c>
      <c r="M1521" s="19">
        <v>16593</v>
      </c>
      <c r="N1521" s="19">
        <v>9027</v>
      </c>
      <c r="O1521" s="19">
        <v>4309</v>
      </c>
      <c r="P1521" s="19">
        <v>214399</v>
      </c>
      <c r="Q1521" s="19">
        <v>35628</v>
      </c>
      <c r="R1521" s="19">
        <v>60208</v>
      </c>
      <c r="S1521" s="19">
        <v>48778</v>
      </c>
      <c r="T1521" s="20">
        <v>25432</v>
      </c>
      <c r="U1521" s="49">
        <v>21024</v>
      </c>
      <c r="V1521" s="19">
        <v>24219</v>
      </c>
      <c r="W1521" s="19">
        <v>22202</v>
      </c>
      <c r="X1521" s="19">
        <v>0</v>
      </c>
      <c r="Y1521" s="20">
        <v>0</v>
      </c>
      <c r="Z1521" s="19">
        <v>140780</v>
      </c>
      <c r="AA1521" s="177"/>
      <c r="AB1521" s="30">
        <v>0</v>
      </c>
      <c r="AC1521" s="19">
        <v>181718</v>
      </c>
      <c r="AD1521" s="19">
        <v>205505</v>
      </c>
      <c r="AE1521" s="19">
        <v>594990</v>
      </c>
      <c r="AF1521" s="19">
        <v>321248</v>
      </c>
      <c r="AG1521" s="19">
        <v>166795</v>
      </c>
      <c r="AH1521" s="19">
        <v>97006</v>
      </c>
      <c r="AI1521" s="19">
        <v>46750</v>
      </c>
      <c r="AJ1521" s="20">
        <v>15689</v>
      </c>
      <c r="AK1521" s="24">
        <v>42633</v>
      </c>
      <c r="AL1521" s="24">
        <v>48612</v>
      </c>
      <c r="AM1521" s="24">
        <v>9588</v>
      </c>
      <c r="AN1521" s="21">
        <v>26820</v>
      </c>
      <c r="AO1521" s="19">
        <v>333431</v>
      </c>
      <c r="AP1521" s="19">
        <v>11536</v>
      </c>
      <c r="AQ1521" s="49">
        <v>3176654</v>
      </c>
      <c r="AR1521" s="24">
        <v>83627</v>
      </c>
      <c r="AS1521" s="24">
        <v>129533</v>
      </c>
      <c r="AT1521" s="49">
        <v>53857</v>
      </c>
      <c r="AU1521" s="49">
        <v>27168</v>
      </c>
      <c r="AV1521" s="24">
        <f t="shared" si="46"/>
        <v>294185</v>
      </c>
      <c r="AW1521" s="158">
        <v>502584</v>
      </c>
      <c r="AX1521" s="91">
        <f t="shared" si="47"/>
        <v>3973423</v>
      </c>
      <c r="AY1521" s="68"/>
      <c r="AZ1521" s="19">
        <v>570068</v>
      </c>
      <c r="BA1521" s="19">
        <v>45486</v>
      </c>
      <c r="BB1521" s="18">
        <v>615554</v>
      </c>
      <c r="BC1521" s="18">
        <v>4588977</v>
      </c>
      <c r="BE1521" s="19"/>
      <c r="BF1521" s="20">
        <v>4588977</v>
      </c>
      <c r="BH1521" s="68"/>
      <c r="BI1521" s="68"/>
      <c r="BJ1521" s="68"/>
      <c r="BK1521" s="68"/>
      <c r="BL1521" s="68"/>
      <c r="BM1521" s="68"/>
      <c r="BN1521" s="68"/>
    </row>
    <row r="1522" spans="1:66" ht="22.5" customHeight="1" x14ac:dyDescent="0.2">
      <c r="A1522" s="118" t="s">
        <v>3345</v>
      </c>
      <c r="B1522" s="119" t="s">
        <v>3334</v>
      </c>
      <c r="C1522" s="129" t="s">
        <v>1587</v>
      </c>
      <c r="D1522" s="122">
        <v>6</v>
      </c>
      <c r="E1522" s="123" t="s">
        <v>3556</v>
      </c>
      <c r="F1522" s="18">
        <v>319320</v>
      </c>
      <c r="G1522" s="19">
        <v>61455</v>
      </c>
      <c r="H1522" s="19">
        <v>36091</v>
      </c>
      <c r="I1522" s="19">
        <v>0</v>
      </c>
      <c r="J1522" s="19">
        <v>0</v>
      </c>
      <c r="K1522" s="19">
        <v>0</v>
      </c>
      <c r="L1522" s="19">
        <v>0</v>
      </c>
      <c r="M1522" s="19">
        <v>17595</v>
      </c>
      <c r="N1522" s="19">
        <v>9539</v>
      </c>
      <c r="O1522" s="19">
        <v>7522</v>
      </c>
      <c r="P1522" s="19">
        <v>92201</v>
      </c>
      <c r="Q1522" s="19">
        <v>37878</v>
      </c>
      <c r="R1522" s="19">
        <v>53867</v>
      </c>
      <c r="S1522" s="19">
        <v>76531</v>
      </c>
      <c r="T1522" s="20">
        <v>25432</v>
      </c>
      <c r="U1522" s="49">
        <v>19872</v>
      </c>
      <c r="V1522" s="19">
        <v>22113</v>
      </c>
      <c r="W1522" s="19">
        <v>11101</v>
      </c>
      <c r="X1522" s="19">
        <v>0</v>
      </c>
      <c r="Y1522" s="20">
        <v>0</v>
      </c>
      <c r="Z1522" s="19">
        <v>133812</v>
      </c>
      <c r="AA1522" s="177"/>
      <c r="AB1522" s="30">
        <v>0</v>
      </c>
      <c r="AC1522" s="19">
        <v>173114</v>
      </c>
      <c r="AD1522" s="19">
        <v>169921</v>
      </c>
      <c r="AE1522" s="19">
        <v>560835</v>
      </c>
      <c r="AF1522" s="19">
        <v>368083</v>
      </c>
      <c r="AG1522" s="19">
        <v>224539</v>
      </c>
      <c r="AH1522" s="19">
        <v>95439</v>
      </c>
      <c r="AI1522" s="19">
        <v>41194</v>
      </c>
      <c r="AJ1522" s="20">
        <v>9738</v>
      </c>
      <c r="AK1522" s="24">
        <v>44263</v>
      </c>
      <c r="AL1522" s="24">
        <v>49186</v>
      </c>
      <c r="AM1522" s="24">
        <v>9436</v>
      </c>
      <c r="AN1522" s="21">
        <v>28361</v>
      </c>
      <c r="AO1522" s="19">
        <v>110221</v>
      </c>
      <c r="AP1522" s="19">
        <v>6860</v>
      </c>
      <c r="AQ1522" s="49">
        <v>2815519</v>
      </c>
      <c r="AR1522" s="24">
        <v>77815</v>
      </c>
      <c r="AS1522" s="24">
        <v>181053</v>
      </c>
      <c r="AT1522" s="49">
        <v>47564</v>
      </c>
      <c r="AU1522" s="49">
        <v>29341</v>
      </c>
      <c r="AV1522" s="24">
        <f t="shared" si="46"/>
        <v>335773</v>
      </c>
      <c r="AW1522" s="158">
        <v>332301</v>
      </c>
      <c r="AX1522" s="91">
        <f t="shared" si="47"/>
        <v>3483593</v>
      </c>
      <c r="AY1522" s="68"/>
      <c r="AZ1522" s="19">
        <v>584782</v>
      </c>
      <c r="BA1522" s="19">
        <v>23543</v>
      </c>
      <c r="BB1522" s="18">
        <v>608325</v>
      </c>
      <c r="BC1522" s="18">
        <v>4091918</v>
      </c>
      <c r="BE1522" s="19"/>
      <c r="BF1522" s="20">
        <v>4091918</v>
      </c>
      <c r="BH1522" s="68"/>
      <c r="BI1522" s="68"/>
      <c r="BJ1522" s="68"/>
      <c r="BK1522" s="68"/>
      <c r="BL1522" s="68"/>
      <c r="BM1522" s="68"/>
      <c r="BN1522" s="68"/>
    </row>
    <row r="1523" spans="1:66" ht="22.5" customHeight="1" x14ac:dyDescent="0.2">
      <c r="A1523" s="118" t="s">
        <v>3346</v>
      </c>
      <c r="B1523" s="119" t="s">
        <v>3334</v>
      </c>
      <c r="C1523" s="129" t="s">
        <v>1588</v>
      </c>
      <c r="D1523" s="122">
        <v>6</v>
      </c>
      <c r="E1523" s="123" t="s">
        <v>3556</v>
      </c>
      <c r="F1523" s="18">
        <v>223184</v>
      </c>
      <c r="G1523" s="19">
        <v>30983</v>
      </c>
      <c r="H1523" s="19">
        <v>16830</v>
      </c>
      <c r="I1523" s="19">
        <v>0</v>
      </c>
      <c r="J1523" s="19">
        <v>0</v>
      </c>
      <c r="K1523" s="19">
        <v>0</v>
      </c>
      <c r="L1523" s="19">
        <v>0</v>
      </c>
      <c r="M1523" s="19">
        <v>9472</v>
      </c>
      <c r="N1523" s="19">
        <v>5135</v>
      </c>
      <c r="O1523" s="19">
        <v>21584</v>
      </c>
      <c r="P1523" s="19">
        <v>185269</v>
      </c>
      <c r="Q1523" s="19">
        <v>24240</v>
      </c>
      <c r="R1523" s="19">
        <v>42287</v>
      </c>
      <c r="S1523" s="19">
        <v>23548</v>
      </c>
      <c r="T1523" s="20">
        <v>12716</v>
      </c>
      <c r="U1523" s="49">
        <v>14400</v>
      </c>
      <c r="V1523" s="19">
        <v>15795</v>
      </c>
      <c r="W1523" s="19">
        <v>11101</v>
      </c>
      <c r="X1523" s="19">
        <v>0</v>
      </c>
      <c r="Y1523" s="20">
        <v>0</v>
      </c>
      <c r="Z1523" s="19">
        <v>82221</v>
      </c>
      <c r="AA1523" s="177"/>
      <c r="AB1523" s="30">
        <v>0</v>
      </c>
      <c r="AC1523" s="19">
        <v>116423</v>
      </c>
      <c r="AD1523" s="19">
        <v>114436</v>
      </c>
      <c r="AE1523" s="19">
        <v>298650</v>
      </c>
      <c r="AF1523" s="19">
        <v>227360</v>
      </c>
      <c r="AG1523" s="19">
        <v>103046</v>
      </c>
      <c r="AH1523" s="19">
        <v>52415</v>
      </c>
      <c r="AI1523" s="19">
        <v>27111</v>
      </c>
      <c r="AJ1523" s="20">
        <v>0</v>
      </c>
      <c r="AK1523" s="24">
        <v>30230</v>
      </c>
      <c r="AL1523" s="24">
        <v>37113</v>
      </c>
      <c r="AM1523" s="24">
        <v>5691</v>
      </c>
      <c r="AN1523" s="21">
        <v>18231</v>
      </c>
      <c r="AO1523" s="19">
        <v>84251</v>
      </c>
      <c r="AP1523" s="19">
        <v>11598</v>
      </c>
      <c r="AQ1523" s="49">
        <v>1845320</v>
      </c>
      <c r="AR1523" s="24">
        <v>49406</v>
      </c>
      <c r="AS1523" s="24">
        <v>99957</v>
      </c>
      <c r="AT1523" s="49">
        <v>38823</v>
      </c>
      <c r="AU1523" s="49">
        <v>23762</v>
      </c>
      <c r="AV1523" s="24">
        <f t="shared" si="46"/>
        <v>211948</v>
      </c>
      <c r="AW1523" s="158">
        <v>180792</v>
      </c>
      <c r="AX1523" s="91">
        <f t="shared" si="47"/>
        <v>2238060</v>
      </c>
      <c r="AY1523" s="68"/>
      <c r="AZ1523" s="19">
        <v>450458</v>
      </c>
      <c r="BA1523" s="19">
        <v>18287</v>
      </c>
      <c r="BB1523" s="18">
        <v>468745</v>
      </c>
      <c r="BC1523" s="18">
        <v>2706805</v>
      </c>
      <c r="BE1523" s="19"/>
      <c r="BF1523" s="20">
        <v>2706805</v>
      </c>
      <c r="BH1523" s="68"/>
      <c r="BI1523" s="68"/>
      <c r="BJ1523" s="68"/>
      <c r="BK1523" s="68"/>
      <c r="BL1523" s="68"/>
      <c r="BM1523" s="68"/>
      <c r="BN1523" s="68"/>
    </row>
    <row r="1524" spans="1:66" ht="22.5" customHeight="1" x14ac:dyDescent="0.2">
      <c r="A1524" s="118" t="s">
        <v>3347</v>
      </c>
      <c r="B1524" s="119" t="s">
        <v>3334</v>
      </c>
      <c r="C1524" s="129" t="s">
        <v>1589</v>
      </c>
      <c r="D1524" s="122">
        <v>6</v>
      </c>
      <c r="E1524" s="123" t="s">
        <v>3556</v>
      </c>
      <c r="F1524" s="18">
        <v>518064</v>
      </c>
      <c r="G1524" s="19">
        <v>103445</v>
      </c>
      <c r="H1524" s="19">
        <v>62084</v>
      </c>
      <c r="I1524" s="19">
        <v>0</v>
      </c>
      <c r="J1524" s="19">
        <v>0</v>
      </c>
      <c r="K1524" s="19">
        <v>0</v>
      </c>
      <c r="L1524" s="19">
        <v>0</v>
      </c>
      <c r="M1524" s="19">
        <v>25771</v>
      </c>
      <c r="N1524" s="19">
        <v>14108</v>
      </c>
      <c r="O1524" s="19">
        <v>2381</v>
      </c>
      <c r="P1524" s="19">
        <v>275184</v>
      </c>
      <c r="Q1524" s="19">
        <v>50804</v>
      </c>
      <c r="R1524" s="19">
        <v>77290</v>
      </c>
      <c r="S1524" s="19">
        <v>70644</v>
      </c>
      <c r="T1524" s="20">
        <v>50864</v>
      </c>
      <c r="U1524" s="49">
        <v>29568</v>
      </c>
      <c r="V1524" s="19">
        <v>33696</v>
      </c>
      <c r="W1524" s="19">
        <v>33303</v>
      </c>
      <c r="X1524" s="19">
        <v>0</v>
      </c>
      <c r="Y1524" s="20">
        <v>0</v>
      </c>
      <c r="Z1524" s="19">
        <v>176114</v>
      </c>
      <c r="AA1524" s="177"/>
      <c r="AB1524" s="30">
        <v>0</v>
      </c>
      <c r="AC1524" s="19">
        <v>290120</v>
      </c>
      <c r="AD1524" s="19">
        <v>343186</v>
      </c>
      <c r="AE1524" s="19">
        <v>868560</v>
      </c>
      <c r="AF1524" s="19">
        <v>737180</v>
      </c>
      <c r="AG1524" s="19">
        <v>395881</v>
      </c>
      <c r="AH1524" s="19">
        <v>141954</v>
      </c>
      <c r="AI1524" s="19">
        <v>75299</v>
      </c>
      <c r="AJ1524" s="20">
        <v>11902</v>
      </c>
      <c r="AK1524" s="24">
        <v>54644</v>
      </c>
      <c r="AL1524" s="24">
        <v>58647</v>
      </c>
      <c r="AM1524" s="24">
        <v>16870</v>
      </c>
      <c r="AN1524" s="21">
        <v>35558</v>
      </c>
      <c r="AO1524" s="19">
        <v>620469</v>
      </c>
      <c r="AP1524" s="19">
        <v>13122</v>
      </c>
      <c r="AQ1524" s="49">
        <v>5186712</v>
      </c>
      <c r="AR1524" s="24">
        <v>106495</v>
      </c>
      <c r="AS1524" s="24">
        <v>206003</v>
      </c>
      <c r="AT1524" s="49">
        <v>93871</v>
      </c>
      <c r="AU1524" s="49">
        <v>40328</v>
      </c>
      <c r="AV1524" s="24">
        <f t="shared" si="46"/>
        <v>446697</v>
      </c>
      <c r="AW1524" s="158">
        <v>1016323</v>
      </c>
      <c r="AX1524" s="91">
        <f t="shared" si="47"/>
        <v>6649732</v>
      </c>
      <c r="AY1524" s="68"/>
      <c r="AZ1524" s="19">
        <v>749119</v>
      </c>
      <c r="BA1524" s="19">
        <v>66467</v>
      </c>
      <c r="BB1524" s="18">
        <v>815586</v>
      </c>
      <c r="BC1524" s="18">
        <v>7465318</v>
      </c>
      <c r="BE1524" s="19"/>
      <c r="BF1524" s="20">
        <v>7465318</v>
      </c>
      <c r="BH1524" s="68"/>
      <c r="BI1524" s="68"/>
      <c r="BJ1524" s="68"/>
      <c r="BK1524" s="68"/>
      <c r="BL1524" s="68"/>
      <c r="BM1524" s="68"/>
      <c r="BN1524" s="68"/>
    </row>
    <row r="1525" spans="1:66" ht="22.5" customHeight="1" x14ac:dyDescent="0.2">
      <c r="A1525" s="118" t="s">
        <v>3348</v>
      </c>
      <c r="B1525" s="119" t="s">
        <v>3334</v>
      </c>
      <c r="C1525" s="129" t="s">
        <v>1590</v>
      </c>
      <c r="D1525" s="122">
        <v>6</v>
      </c>
      <c r="E1525" s="123" t="s">
        <v>3557</v>
      </c>
      <c r="F1525" s="18">
        <v>180060</v>
      </c>
      <c r="G1525" s="19">
        <v>65318</v>
      </c>
      <c r="H1525" s="19">
        <v>16643</v>
      </c>
      <c r="I1525" s="19">
        <v>0</v>
      </c>
      <c r="J1525" s="19">
        <v>0</v>
      </c>
      <c r="K1525" s="19">
        <v>9504</v>
      </c>
      <c r="L1525" s="19">
        <v>2234</v>
      </c>
      <c r="M1525" s="19">
        <v>0</v>
      </c>
      <c r="N1525" s="19">
        <v>3102</v>
      </c>
      <c r="O1525" s="19">
        <v>0</v>
      </c>
      <c r="P1525" s="19">
        <v>68939</v>
      </c>
      <c r="Q1525" s="19">
        <v>19319</v>
      </c>
      <c r="R1525" s="19">
        <v>48313</v>
      </c>
      <c r="S1525" s="19">
        <v>11774</v>
      </c>
      <c r="T1525" s="20">
        <v>12716</v>
      </c>
      <c r="U1525" s="49">
        <v>24912</v>
      </c>
      <c r="V1525" s="19">
        <v>9477</v>
      </c>
      <c r="W1525" s="19">
        <v>11101</v>
      </c>
      <c r="X1525" s="19">
        <v>0</v>
      </c>
      <c r="Y1525" s="20">
        <v>0</v>
      </c>
      <c r="Z1525" s="19">
        <v>76722</v>
      </c>
      <c r="AA1525" s="177"/>
      <c r="AB1525" s="30">
        <v>0</v>
      </c>
      <c r="AC1525" s="19">
        <v>70900</v>
      </c>
      <c r="AD1525" s="19">
        <v>134539</v>
      </c>
      <c r="AE1525" s="19">
        <v>235785</v>
      </c>
      <c r="AF1525" s="19">
        <v>183933</v>
      </c>
      <c r="AG1525" s="19">
        <v>77048</v>
      </c>
      <c r="AH1525" s="19">
        <v>35066</v>
      </c>
      <c r="AI1525" s="19">
        <v>75395</v>
      </c>
      <c r="AJ1525" s="20">
        <v>11361</v>
      </c>
      <c r="AK1525" s="24">
        <v>23219</v>
      </c>
      <c r="AL1525" s="24">
        <v>34657</v>
      </c>
      <c r="AM1525" s="24">
        <v>5729</v>
      </c>
      <c r="AN1525" s="21">
        <v>14582</v>
      </c>
      <c r="AO1525" s="19">
        <v>82530</v>
      </c>
      <c r="AP1525" s="19">
        <v>7498</v>
      </c>
      <c r="AQ1525" s="49">
        <v>1552376</v>
      </c>
      <c r="AR1525" s="24">
        <v>55301</v>
      </c>
      <c r="AS1525" s="24">
        <v>110551</v>
      </c>
      <c r="AT1525" s="49">
        <v>73938</v>
      </c>
      <c r="AU1525" s="49">
        <v>26856</v>
      </c>
      <c r="AV1525" s="24">
        <f t="shared" si="46"/>
        <v>266646</v>
      </c>
      <c r="AW1525" s="158">
        <v>58154</v>
      </c>
      <c r="AX1525" s="91">
        <f t="shared" si="47"/>
        <v>1877176</v>
      </c>
      <c r="AY1525" s="68"/>
      <c r="AZ1525" s="19">
        <v>351810</v>
      </c>
      <c r="BA1525" s="19">
        <v>43822</v>
      </c>
      <c r="BB1525" s="18">
        <v>395632</v>
      </c>
      <c r="BC1525" s="18">
        <v>2272808</v>
      </c>
      <c r="BE1525" s="19"/>
      <c r="BF1525" s="20">
        <v>2272808</v>
      </c>
      <c r="BH1525" s="68"/>
      <c r="BI1525" s="68"/>
      <c r="BJ1525" s="68"/>
      <c r="BK1525" s="68"/>
      <c r="BL1525" s="68"/>
      <c r="BM1525" s="68"/>
      <c r="BN1525" s="68"/>
    </row>
    <row r="1526" spans="1:66" ht="22.5" customHeight="1" x14ac:dyDescent="0.2">
      <c r="A1526" s="118" t="s">
        <v>3349</v>
      </c>
      <c r="B1526" s="119" t="s">
        <v>3334</v>
      </c>
      <c r="C1526" s="129" t="s">
        <v>1591</v>
      </c>
      <c r="D1526" s="122">
        <v>6</v>
      </c>
      <c r="E1526" s="123" t="s">
        <v>3556</v>
      </c>
      <c r="F1526" s="18">
        <v>393293</v>
      </c>
      <c r="G1526" s="19">
        <v>109204</v>
      </c>
      <c r="H1526" s="19">
        <v>48807</v>
      </c>
      <c r="I1526" s="19">
        <v>0</v>
      </c>
      <c r="J1526" s="19">
        <v>0</v>
      </c>
      <c r="K1526" s="19">
        <v>0</v>
      </c>
      <c r="L1526" s="19">
        <v>0</v>
      </c>
      <c r="M1526" s="19">
        <v>19390</v>
      </c>
      <c r="N1526" s="19">
        <v>10513</v>
      </c>
      <c r="O1526" s="19">
        <v>16972</v>
      </c>
      <c r="P1526" s="19">
        <v>280390</v>
      </c>
      <c r="Q1526" s="19">
        <v>39273</v>
      </c>
      <c r="R1526" s="19">
        <v>50776</v>
      </c>
      <c r="S1526" s="19">
        <v>56347</v>
      </c>
      <c r="T1526" s="20">
        <v>50864</v>
      </c>
      <c r="U1526" s="49">
        <v>23232</v>
      </c>
      <c r="V1526" s="19">
        <v>23166</v>
      </c>
      <c r="W1526" s="19">
        <v>22202</v>
      </c>
      <c r="X1526" s="19">
        <v>0</v>
      </c>
      <c r="Y1526" s="20">
        <v>0</v>
      </c>
      <c r="Z1526" s="19">
        <v>178964</v>
      </c>
      <c r="AA1526" s="177"/>
      <c r="AB1526" s="30">
        <v>0</v>
      </c>
      <c r="AC1526" s="19">
        <v>239489</v>
      </c>
      <c r="AD1526" s="19">
        <v>431508</v>
      </c>
      <c r="AE1526" s="19">
        <v>493515</v>
      </c>
      <c r="AF1526" s="19">
        <v>471395</v>
      </c>
      <c r="AG1526" s="19">
        <v>306134</v>
      </c>
      <c r="AH1526" s="19">
        <v>117841</v>
      </c>
      <c r="AI1526" s="19">
        <v>91776</v>
      </c>
      <c r="AJ1526" s="20">
        <v>22722</v>
      </c>
      <c r="AK1526" s="24">
        <v>47325</v>
      </c>
      <c r="AL1526" s="24">
        <v>54797</v>
      </c>
      <c r="AM1526" s="24">
        <v>14533</v>
      </c>
      <c r="AN1526" s="21">
        <v>30383</v>
      </c>
      <c r="AO1526" s="19">
        <v>394691</v>
      </c>
      <c r="AP1526" s="19">
        <v>17201</v>
      </c>
      <c r="AQ1526" s="49">
        <v>4056703</v>
      </c>
      <c r="AR1526" s="24">
        <v>74741</v>
      </c>
      <c r="AS1526" s="24">
        <v>145622</v>
      </c>
      <c r="AT1526" s="49">
        <v>96307</v>
      </c>
      <c r="AU1526" s="49">
        <v>48718</v>
      </c>
      <c r="AV1526" s="24">
        <f t="shared" si="46"/>
        <v>365388</v>
      </c>
      <c r="AW1526" s="158">
        <v>703841</v>
      </c>
      <c r="AX1526" s="91">
        <f t="shared" si="47"/>
        <v>5125932</v>
      </c>
      <c r="AY1526" s="68"/>
      <c r="AZ1526" s="19">
        <v>613039</v>
      </c>
      <c r="BA1526" s="19">
        <v>57531</v>
      </c>
      <c r="BB1526" s="18">
        <v>670570</v>
      </c>
      <c r="BC1526" s="18">
        <v>5796502</v>
      </c>
      <c r="BE1526" s="19"/>
      <c r="BF1526" s="20">
        <v>5796502</v>
      </c>
      <c r="BH1526" s="68"/>
      <c r="BI1526" s="68"/>
      <c r="BJ1526" s="68"/>
      <c r="BK1526" s="68"/>
      <c r="BL1526" s="68"/>
      <c r="BM1526" s="68"/>
      <c r="BN1526" s="68"/>
    </row>
    <row r="1527" spans="1:66" ht="22.5" customHeight="1" x14ac:dyDescent="0.2">
      <c r="A1527" s="118" t="s">
        <v>3350</v>
      </c>
      <c r="B1527" s="119" t="s">
        <v>3334</v>
      </c>
      <c r="C1527" s="129" t="s">
        <v>1592</v>
      </c>
      <c r="D1527" s="122">
        <v>6</v>
      </c>
      <c r="E1527" s="123" t="s">
        <v>3556</v>
      </c>
      <c r="F1527" s="18">
        <v>180970</v>
      </c>
      <c r="G1527" s="19">
        <v>25807</v>
      </c>
      <c r="H1527" s="19">
        <v>6919</v>
      </c>
      <c r="I1527" s="19">
        <v>0</v>
      </c>
      <c r="J1527" s="19">
        <v>0</v>
      </c>
      <c r="K1527" s="19">
        <v>0</v>
      </c>
      <c r="L1527" s="19">
        <v>0</v>
      </c>
      <c r="M1527" s="19">
        <v>0</v>
      </c>
      <c r="N1527" s="19">
        <v>3480</v>
      </c>
      <c r="O1527" s="19">
        <v>0</v>
      </c>
      <c r="P1527" s="19">
        <v>222</v>
      </c>
      <c r="Q1527" s="19">
        <v>20066</v>
      </c>
      <c r="R1527" s="19">
        <v>13519</v>
      </c>
      <c r="S1527" s="19">
        <v>13456</v>
      </c>
      <c r="T1527" s="20">
        <v>12716</v>
      </c>
      <c r="U1527" s="49">
        <v>6336</v>
      </c>
      <c r="V1527" s="19">
        <v>7371</v>
      </c>
      <c r="W1527" s="19">
        <v>11101</v>
      </c>
      <c r="X1527" s="19">
        <v>0</v>
      </c>
      <c r="Y1527" s="20">
        <v>0</v>
      </c>
      <c r="Z1527" s="19">
        <v>61263</v>
      </c>
      <c r="AA1527" s="177"/>
      <c r="AB1527" s="30">
        <v>0</v>
      </c>
      <c r="AC1527" s="19">
        <v>119569</v>
      </c>
      <c r="AD1527" s="19">
        <v>144152</v>
      </c>
      <c r="AE1527" s="19">
        <v>245025</v>
      </c>
      <c r="AF1527" s="19">
        <v>242005</v>
      </c>
      <c r="AG1527" s="19">
        <v>109481</v>
      </c>
      <c r="AH1527" s="19">
        <v>34112</v>
      </c>
      <c r="AI1527" s="19">
        <v>21747</v>
      </c>
      <c r="AJ1527" s="20">
        <v>3246</v>
      </c>
      <c r="AK1527" s="24">
        <v>24571</v>
      </c>
      <c r="AL1527" s="24">
        <v>30491</v>
      </c>
      <c r="AM1527" s="24">
        <v>5735</v>
      </c>
      <c r="AN1527" s="21">
        <v>14022</v>
      </c>
      <c r="AO1527" s="19">
        <v>90658</v>
      </c>
      <c r="AP1527" s="19">
        <v>3131</v>
      </c>
      <c r="AQ1527" s="49">
        <v>1451171</v>
      </c>
      <c r="AR1527" s="24">
        <v>58448</v>
      </c>
      <c r="AS1527" s="24">
        <v>133705</v>
      </c>
      <c r="AT1527" s="49">
        <v>58044</v>
      </c>
      <c r="AU1527" s="49">
        <v>37721</v>
      </c>
      <c r="AV1527" s="24">
        <f t="shared" si="46"/>
        <v>287918</v>
      </c>
      <c r="AW1527" s="158">
        <v>423456</v>
      </c>
      <c r="AX1527" s="91">
        <f t="shared" si="47"/>
        <v>2162545</v>
      </c>
      <c r="AY1527" s="68"/>
      <c r="AZ1527" s="19">
        <v>373274</v>
      </c>
      <c r="BA1527" s="19">
        <v>13293</v>
      </c>
      <c r="BB1527" s="18">
        <v>386567</v>
      </c>
      <c r="BC1527" s="18">
        <v>2549112</v>
      </c>
      <c r="BE1527" s="19"/>
      <c r="BF1527" s="20">
        <v>2549112</v>
      </c>
      <c r="BH1527" s="68"/>
      <c r="BI1527" s="68"/>
      <c r="BJ1527" s="68"/>
      <c r="BK1527" s="68"/>
      <c r="BL1527" s="68"/>
      <c r="BM1527" s="68"/>
      <c r="BN1527" s="68"/>
    </row>
    <row r="1528" spans="1:66" ht="22.5" customHeight="1" x14ac:dyDescent="0.2">
      <c r="A1528" s="118" t="s">
        <v>3351</v>
      </c>
      <c r="B1528" s="119" t="s">
        <v>3334</v>
      </c>
      <c r="C1528" s="129" t="s">
        <v>1593</v>
      </c>
      <c r="D1528" s="122">
        <v>6</v>
      </c>
      <c r="E1528" s="123" t="s">
        <v>3556</v>
      </c>
      <c r="F1528" s="18">
        <v>229555</v>
      </c>
      <c r="G1528" s="19">
        <v>49572</v>
      </c>
      <c r="H1528" s="19">
        <v>15708</v>
      </c>
      <c r="I1528" s="19">
        <v>0</v>
      </c>
      <c r="J1528" s="19">
        <v>0</v>
      </c>
      <c r="K1528" s="19">
        <v>0</v>
      </c>
      <c r="L1528" s="19">
        <v>0</v>
      </c>
      <c r="M1528" s="19">
        <v>0</v>
      </c>
      <c r="N1528" s="19">
        <v>5290</v>
      </c>
      <c r="O1528" s="19">
        <v>0</v>
      </c>
      <c r="P1528" s="19">
        <v>263913</v>
      </c>
      <c r="Q1528" s="19">
        <v>24748</v>
      </c>
      <c r="R1528" s="19">
        <v>29187</v>
      </c>
      <c r="S1528" s="19">
        <v>24389</v>
      </c>
      <c r="T1528" s="20">
        <v>12716</v>
      </c>
      <c r="U1528" s="49">
        <v>11952</v>
      </c>
      <c r="V1528" s="19">
        <v>12636</v>
      </c>
      <c r="W1528" s="19">
        <v>11101</v>
      </c>
      <c r="X1528" s="19">
        <v>0</v>
      </c>
      <c r="Y1528" s="20">
        <v>0</v>
      </c>
      <c r="Z1528" s="19">
        <v>90932</v>
      </c>
      <c r="AA1528" s="177"/>
      <c r="AB1528" s="30">
        <v>0</v>
      </c>
      <c r="AC1528" s="19">
        <v>107228</v>
      </c>
      <c r="AD1528" s="19">
        <v>144095</v>
      </c>
      <c r="AE1528" s="19">
        <v>391215</v>
      </c>
      <c r="AF1528" s="19">
        <v>254693</v>
      </c>
      <c r="AG1528" s="19">
        <v>120206</v>
      </c>
      <c r="AH1528" s="19">
        <v>53945</v>
      </c>
      <c r="AI1528" s="19">
        <v>46176</v>
      </c>
      <c r="AJ1528" s="20">
        <v>2164</v>
      </c>
      <c r="AK1528" s="24">
        <v>30729</v>
      </c>
      <c r="AL1528" s="24">
        <v>37611</v>
      </c>
      <c r="AM1528" s="24">
        <v>7376</v>
      </c>
      <c r="AN1528" s="21">
        <v>17725</v>
      </c>
      <c r="AO1528" s="19">
        <v>81934</v>
      </c>
      <c r="AP1528" s="19">
        <v>5995</v>
      </c>
      <c r="AQ1528" s="49">
        <v>2082791</v>
      </c>
      <c r="AR1528" s="24">
        <v>67184</v>
      </c>
      <c r="AS1528" s="24">
        <v>154231</v>
      </c>
      <c r="AT1528" s="49">
        <v>53518</v>
      </c>
      <c r="AU1528" s="49">
        <v>40422</v>
      </c>
      <c r="AV1528" s="24">
        <f t="shared" si="46"/>
        <v>315355</v>
      </c>
      <c r="AW1528" s="158">
        <v>335150</v>
      </c>
      <c r="AX1528" s="91">
        <f t="shared" si="47"/>
        <v>2733296</v>
      </c>
      <c r="AY1528" s="68"/>
      <c r="AZ1528" s="19">
        <v>455641</v>
      </c>
      <c r="BA1528" s="19">
        <v>32193</v>
      </c>
      <c r="BB1528" s="18">
        <v>487834</v>
      </c>
      <c r="BC1528" s="18">
        <v>3221130</v>
      </c>
      <c r="BE1528" s="19"/>
      <c r="BF1528" s="20">
        <v>3221130</v>
      </c>
      <c r="BH1528" s="68"/>
      <c r="BI1528" s="68"/>
      <c r="BJ1528" s="68"/>
      <c r="BK1528" s="68"/>
      <c r="BL1528" s="68"/>
      <c r="BM1528" s="68"/>
      <c r="BN1528" s="68"/>
    </row>
    <row r="1529" spans="1:66" ht="22.5" customHeight="1" x14ac:dyDescent="0.2">
      <c r="A1529" s="118" t="s">
        <v>3352</v>
      </c>
      <c r="B1529" s="119" t="s">
        <v>3334</v>
      </c>
      <c r="C1529" s="129" t="s">
        <v>1594</v>
      </c>
      <c r="D1529" s="122">
        <v>6</v>
      </c>
      <c r="E1529" s="123" t="s">
        <v>3556</v>
      </c>
      <c r="F1529" s="18">
        <v>478445</v>
      </c>
      <c r="G1529" s="19">
        <v>166431</v>
      </c>
      <c r="H1529" s="19">
        <v>72369</v>
      </c>
      <c r="I1529" s="19">
        <v>0</v>
      </c>
      <c r="J1529" s="19">
        <v>4529</v>
      </c>
      <c r="K1529" s="19">
        <v>11767</v>
      </c>
      <c r="L1529" s="19">
        <v>5685</v>
      </c>
      <c r="M1529" s="19">
        <v>7876</v>
      </c>
      <c r="N1529" s="19">
        <v>12194</v>
      </c>
      <c r="O1529" s="19">
        <v>2646</v>
      </c>
      <c r="P1529" s="19">
        <v>208663</v>
      </c>
      <c r="Q1529" s="19">
        <v>44171</v>
      </c>
      <c r="R1529" s="19">
        <v>49570</v>
      </c>
      <c r="S1529" s="19">
        <v>65598</v>
      </c>
      <c r="T1529" s="20">
        <v>101728</v>
      </c>
      <c r="U1529" s="49">
        <v>62448</v>
      </c>
      <c r="V1529" s="19">
        <v>29484</v>
      </c>
      <c r="W1529" s="19">
        <v>33303</v>
      </c>
      <c r="X1529" s="19">
        <v>0</v>
      </c>
      <c r="Y1529" s="20">
        <v>0</v>
      </c>
      <c r="Z1529" s="19">
        <v>205972</v>
      </c>
      <c r="AA1529" s="177"/>
      <c r="AB1529" s="30">
        <v>0</v>
      </c>
      <c r="AC1529" s="19">
        <v>258523</v>
      </c>
      <c r="AD1529" s="19">
        <v>397161</v>
      </c>
      <c r="AE1529" s="19">
        <v>531960</v>
      </c>
      <c r="AF1529" s="19">
        <v>599068</v>
      </c>
      <c r="AG1529" s="19">
        <v>374431</v>
      </c>
      <c r="AH1529" s="19">
        <v>130228</v>
      </c>
      <c r="AI1529" s="19">
        <v>202809</v>
      </c>
      <c r="AJ1529" s="20">
        <v>22181</v>
      </c>
      <c r="AK1529" s="24">
        <v>51156</v>
      </c>
      <c r="AL1529" s="24">
        <v>57886</v>
      </c>
      <c r="AM1529" s="24">
        <v>19738</v>
      </c>
      <c r="AN1529" s="21">
        <v>32077</v>
      </c>
      <c r="AO1529" s="19">
        <v>619084</v>
      </c>
      <c r="AP1529" s="19">
        <v>36606</v>
      </c>
      <c r="AQ1529" s="49">
        <v>4895787</v>
      </c>
      <c r="AR1529" s="24">
        <v>105329</v>
      </c>
      <c r="AS1529" s="24">
        <v>178813</v>
      </c>
      <c r="AT1529" s="49">
        <v>136523</v>
      </c>
      <c r="AU1529" s="49">
        <v>61220</v>
      </c>
      <c r="AV1529" s="24">
        <f t="shared" si="46"/>
        <v>481885</v>
      </c>
      <c r="AW1529" s="158">
        <v>1331261</v>
      </c>
      <c r="AX1529" s="91">
        <f t="shared" si="47"/>
        <v>6708933</v>
      </c>
      <c r="AY1529" s="68"/>
      <c r="AZ1529" s="19">
        <v>673795</v>
      </c>
      <c r="BA1529" s="19">
        <v>146336</v>
      </c>
      <c r="BB1529" s="18">
        <v>820131</v>
      </c>
      <c r="BC1529" s="18">
        <v>7529064</v>
      </c>
      <c r="BE1529" s="19"/>
      <c r="BF1529" s="20">
        <v>7529064</v>
      </c>
      <c r="BH1529" s="68"/>
      <c r="BI1529" s="68"/>
      <c r="BJ1529" s="68"/>
      <c r="BK1529" s="68"/>
      <c r="BL1529" s="68"/>
      <c r="BM1529" s="68"/>
      <c r="BN1529" s="68"/>
    </row>
    <row r="1530" spans="1:66" ht="22.5" customHeight="1" x14ac:dyDescent="0.2">
      <c r="A1530" s="118" t="s">
        <v>3353</v>
      </c>
      <c r="B1530" s="119" t="s">
        <v>3334</v>
      </c>
      <c r="C1530" s="129" t="s">
        <v>1595</v>
      </c>
      <c r="D1530" s="122">
        <v>6</v>
      </c>
      <c r="E1530" s="123" t="s">
        <v>3556</v>
      </c>
      <c r="F1530" s="18">
        <v>216861</v>
      </c>
      <c r="G1530" s="19">
        <v>85439</v>
      </c>
      <c r="H1530" s="19">
        <v>41514</v>
      </c>
      <c r="I1530" s="19">
        <v>0</v>
      </c>
      <c r="J1530" s="19">
        <v>7244</v>
      </c>
      <c r="K1530" s="19">
        <v>47005</v>
      </c>
      <c r="L1530" s="19">
        <v>20748</v>
      </c>
      <c r="M1530" s="19">
        <v>0</v>
      </c>
      <c r="N1530" s="19">
        <v>4491</v>
      </c>
      <c r="O1530" s="19">
        <v>0</v>
      </c>
      <c r="P1530" s="19">
        <v>10796</v>
      </c>
      <c r="Q1530" s="19">
        <v>22160</v>
      </c>
      <c r="R1530" s="19">
        <v>16663</v>
      </c>
      <c r="S1530" s="19">
        <v>15138</v>
      </c>
      <c r="T1530" s="20">
        <v>25432</v>
      </c>
      <c r="U1530" s="49">
        <v>8016</v>
      </c>
      <c r="V1530" s="19">
        <v>13689</v>
      </c>
      <c r="W1530" s="19">
        <v>22202</v>
      </c>
      <c r="X1530" s="19">
        <v>0</v>
      </c>
      <c r="Y1530" s="20">
        <v>0</v>
      </c>
      <c r="Z1530" s="19">
        <v>105786</v>
      </c>
      <c r="AA1530" s="177"/>
      <c r="AB1530" s="30">
        <v>0</v>
      </c>
      <c r="AC1530" s="19">
        <v>110587</v>
      </c>
      <c r="AD1530" s="19">
        <v>259897</v>
      </c>
      <c r="AE1530" s="19">
        <v>213510</v>
      </c>
      <c r="AF1530" s="19">
        <v>298193</v>
      </c>
      <c r="AG1530" s="19">
        <v>153839</v>
      </c>
      <c r="AH1530" s="19">
        <v>68869</v>
      </c>
      <c r="AI1530" s="19">
        <v>106721</v>
      </c>
      <c r="AJ1530" s="20">
        <v>58428</v>
      </c>
      <c r="AK1530" s="24">
        <v>28153</v>
      </c>
      <c r="AL1530" s="24">
        <v>41821</v>
      </c>
      <c r="AM1530" s="24">
        <v>9354</v>
      </c>
      <c r="AN1530" s="21">
        <v>17192</v>
      </c>
      <c r="AO1530" s="19">
        <v>123104</v>
      </c>
      <c r="AP1530" s="19">
        <v>13596</v>
      </c>
      <c r="AQ1530" s="49">
        <v>2166448</v>
      </c>
      <c r="AR1530" s="24">
        <v>58104</v>
      </c>
      <c r="AS1530" s="24">
        <v>148577</v>
      </c>
      <c r="AT1530" s="49">
        <v>97533</v>
      </c>
      <c r="AU1530" s="49">
        <v>53350</v>
      </c>
      <c r="AV1530" s="24">
        <f t="shared" si="46"/>
        <v>357564</v>
      </c>
      <c r="AW1530" s="158">
        <v>370605</v>
      </c>
      <c r="AX1530" s="91">
        <f t="shared" si="47"/>
        <v>2894617</v>
      </c>
      <c r="AY1530" s="68"/>
      <c r="AZ1530" s="19">
        <v>429077</v>
      </c>
      <c r="BA1530" s="19">
        <v>73387</v>
      </c>
      <c r="BB1530" s="18">
        <v>502464</v>
      </c>
      <c r="BC1530" s="18">
        <v>3397081</v>
      </c>
      <c r="BE1530" s="19"/>
      <c r="BF1530" s="20">
        <v>3397081</v>
      </c>
      <c r="BH1530" s="68"/>
      <c r="BI1530" s="68"/>
      <c r="BJ1530" s="68"/>
      <c r="BK1530" s="68"/>
      <c r="BL1530" s="68"/>
      <c r="BM1530" s="68"/>
      <c r="BN1530" s="68"/>
    </row>
    <row r="1531" spans="1:66" ht="22.5" customHeight="1" x14ac:dyDescent="0.2">
      <c r="A1531" s="118" t="s">
        <v>3354</v>
      </c>
      <c r="B1531" s="119" t="s">
        <v>3355</v>
      </c>
      <c r="C1531" s="129" t="s">
        <v>1596</v>
      </c>
      <c r="D1531" s="122">
        <v>6</v>
      </c>
      <c r="E1531" s="123" t="s">
        <v>3556</v>
      </c>
      <c r="F1531" s="18">
        <v>4861058</v>
      </c>
      <c r="G1531" s="19">
        <v>766908</v>
      </c>
      <c r="H1531" s="19">
        <v>1014101</v>
      </c>
      <c r="I1531" s="19">
        <v>0</v>
      </c>
      <c r="J1531" s="19">
        <v>78608</v>
      </c>
      <c r="K1531" s="19">
        <v>53803</v>
      </c>
      <c r="L1531" s="19">
        <v>87825</v>
      </c>
      <c r="M1531" s="19">
        <v>460823</v>
      </c>
      <c r="N1531" s="19">
        <v>261536</v>
      </c>
      <c r="O1531" s="19">
        <v>158798</v>
      </c>
      <c r="P1531" s="19">
        <v>3297705</v>
      </c>
      <c r="Q1531" s="19">
        <v>760378</v>
      </c>
      <c r="R1531" s="19">
        <v>914904</v>
      </c>
      <c r="S1531" s="19">
        <v>945284</v>
      </c>
      <c r="T1531" s="20">
        <v>863035</v>
      </c>
      <c r="U1531" s="49">
        <v>411120</v>
      </c>
      <c r="V1531" s="19">
        <v>453843</v>
      </c>
      <c r="W1531" s="19">
        <v>417287</v>
      </c>
      <c r="X1531" s="19">
        <v>449409</v>
      </c>
      <c r="Y1531" s="20">
        <v>59430</v>
      </c>
      <c r="Z1531" s="19">
        <v>1706966</v>
      </c>
      <c r="AA1531" s="177"/>
      <c r="AB1531" s="30">
        <v>6442774</v>
      </c>
      <c r="AC1531" s="19">
        <v>3674439</v>
      </c>
      <c r="AD1531" s="19">
        <v>5836051</v>
      </c>
      <c r="AE1531" s="19">
        <v>9011970</v>
      </c>
      <c r="AF1531" s="19">
        <v>9854128</v>
      </c>
      <c r="AG1531" s="19">
        <v>5763272</v>
      </c>
      <c r="AH1531" s="19">
        <v>2993962</v>
      </c>
      <c r="AI1531" s="19">
        <v>217083</v>
      </c>
      <c r="AJ1531" s="20">
        <v>214236</v>
      </c>
      <c r="AK1531" s="24">
        <v>562419</v>
      </c>
      <c r="AL1531" s="24">
        <v>537115</v>
      </c>
      <c r="AM1531" s="24">
        <v>200812</v>
      </c>
      <c r="AN1531" s="21">
        <v>319068</v>
      </c>
      <c r="AO1531" s="19">
        <v>5449517</v>
      </c>
      <c r="AP1531" s="19">
        <v>295147</v>
      </c>
      <c r="AQ1531" s="49">
        <v>69394814</v>
      </c>
      <c r="AR1531" s="24">
        <v>713161</v>
      </c>
      <c r="AS1531" s="24">
        <v>712191</v>
      </c>
      <c r="AT1531" s="49">
        <v>559244</v>
      </c>
      <c r="AU1531" s="49">
        <v>236928</v>
      </c>
      <c r="AV1531" s="24">
        <f t="shared" si="46"/>
        <v>2221524</v>
      </c>
      <c r="AW1531" s="158">
        <v>10423104</v>
      </c>
      <c r="AX1531" s="91">
        <f t="shared" si="47"/>
        <v>82039442</v>
      </c>
      <c r="AY1531" s="68"/>
      <c r="AZ1531" s="19">
        <v>6754943</v>
      </c>
      <c r="BA1531" s="19">
        <v>350028</v>
      </c>
      <c r="BB1531" s="18">
        <v>7104971</v>
      </c>
      <c r="BC1531" s="18">
        <v>89144413</v>
      </c>
      <c r="BE1531" s="19"/>
      <c r="BF1531" s="20">
        <v>89144413</v>
      </c>
      <c r="BH1531" s="68"/>
      <c r="BI1531" s="68"/>
      <c r="BJ1531" s="68"/>
      <c r="BK1531" s="68"/>
      <c r="BL1531" s="68"/>
      <c r="BM1531" s="68"/>
      <c r="BN1531" s="68"/>
    </row>
    <row r="1532" spans="1:66" ht="22.5" customHeight="1" x14ac:dyDescent="0.2">
      <c r="A1532" s="118" t="s">
        <v>3356</v>
      </c>
      <c r="B1532" s="119" t="s">
        <v>3355</v>
      </c>
      <c r="C1532" s="129" t="s">
        <v>1597</v>
      </c>
      <c r="D1532" s="122">
        <v>6</v>
      </c>
      <c r="E1532" s="123" t="s">
        <v>3556</v>
      </c>
      <c r="F1532" s="18">
        <v>2889922</v>
      </c>
      <c r="G1532" s="19">
        <v>759910</v>
      </c>
      <c r="H1532" s="19">
        <v>560252</v>
      </c>
      <c r="I1532" s="19">
        <v>370996</v>
      </c>
      <c r="J1532" s="19">
        <v>315718</v>
      </c>
      <c r="K1532" s="19">
        <v>87729</v>
      </c>
      <c r="L1532" s="19">
        <v>71354</v>
      </c>
      <c r="M1532" s="19">
        <v>248448</v>
      </c>
      <c r="N1532" s="19">
        <v>146742</v>
      </c>
      <c r="O1532" s="19">
        <v>138046</v>
      </c>
      <c r="P1532" s="19">
        <v>1288517</v>
      </c>
      <c r="Q1532" s="19">
        <v>441751</v>
      </c>
      <c r="R1532" s="19">
        <v>613132</v>
      </c>
      <c r="S1532" s="19">
        <v>561788</v>
      </c>
      <c r="T1532" s="20">
        <v>584936</v>
      </c>
      <c r="U1532" s="49">
        <v>296256</v>
      </c>
      <c r="V1532" s="19">
        <v>325377</v>
      </c>
      <c r="W1532" s="19">
        <v>299727</v>
      </c>
      <c r="X1532" s="19">
        <v>0</v>
      </c>
      <c r="Y1532" s="20">
        <v>0</v>
      </c>
      <c r="Z1532" s="19">
        <v>1015918</v>
      </c>
      <c r="AA1532" s="177"/>
      <c r="AB1532" s="30">
        <v>2766434</v>
      </c>
      <c r="AC1532" s="19">
        <v>2374156</v>
      </c>
      <c r="AD1532" s="19">
        <v>4106123</v>
      </c>
      <c r="AE1532" s="19">
        <v>5582115</v>
      </c>
      <c r="AF1532" s="19">
        <v>5628610</v>
      </c>
      <c r="AG1532" s="19">
        <v>3399053</v>
      </c>
      <c r="AH1532" s="19">
        <v>1394904</v>
      </c>
      <c r="AI1532" s="19">
        <v>255786</v>
      </c>
      <c r="AJ1532" s="20">
        <v>188809</v>
      </c>
      <c r="AK1532" s="24">
        <v>340447</v>
      </c>
      <c r="AL1532" s="24">
        <v>326901</v>
      </c>
      <c r="AM1532" s="24">
        <v>128349</v>
      </c>
      <c r="AN1532" s="21">
        <v>192524</v>
      </c>
      <c r="AO1532" s="19">
        <v>3280289</v>
      </c>
      <c r="AP1532" s="19">
        <v>301007</v>
      </c>
      <c r="AQ1532" s="49">
        <v>41282026</v>
      </c>
      <c r="AR1532" s="24">
        <v>603663</v>
      </c>
      <c r="AS1532" s="24">
        <v>566467</v>
      </c>
      <c r="AT1532" s="49">
        <v>403143</v>
      </c>
      <c r="AU1532" s="49">
        <v>165441</v>
      </c>
      <c r="AV1532" s="24">
        <f t="shared" si="46"/>
        <v>1738714</v>
      </c>
      <c r="AW1532" s="158">
        <v>5655777</v>
      </c>
      <c r="AX1532" s="91">
        <f t="shared" si="47"/>
        <v>48676517</v>
      </c>
      <c r="AY1532" s="68"/>
      <c r="AZ1532" s="19">
        <v>4214109</v>
      </c>
      <c r="BA1532" s="19">
        <v>370723</v>
      </c>
      <c r="BB1532" s="18">
        <v>4584832</v>
      </c>
      <c r="BC1532" s="18">
        <v>53261349</v>
      </c>
      <c r="BE1532" s="19"/>
      <c r="BF1532" s="20">
        <v>53261349</v>
      </c>
      <c r="BH1532" s="68"/>
      <c r="BI1532" s="68"/>
      <c r="BJ1532" s="68"/>
      <c r="BK1532" s="68"/>
      <c r="BL1532" s="68"/>
      <c r="BM1532" s="68"/>
      <c r="BN1532" s="68"/>
    </row>
    <row r="1533" spans="1:66" ht="22.5" customHeight="1" x14ac:dyDescent="0.2">
      <c r="A1533" s="118" t="s">
        <v>3357</v>
      </c>
      <c r="B1533" s="119" t="s">
        <v>3355</v>
      </c>
      <c r="C1533" s="129" t="s">
        <v>1598</v>
      </c>
      <c r="D1533" s="122">
        <v>6</v>
      </c>
      <c r="E1533" s="123" t="s">
        <v>3556</v>
      </c>
      <c r="F1533" s="18">
        <v>705774</v>
      </c>
      <c r="G1533" s="19">
        <v>182760</v>
      </c>
      <c r="H1533" s="19">
        <v>112574</v>
      </c>
      <c r="I1533" s="19">
        <v>0</v>
      </c>
      <c r="J1533" s="19">
        <v>20571</v>
      </c>
      <c r="K1533" s="19">
        <v>11857</v>
      </c>
      <c r="L1533" s="19">
        <v>19191</v>
      </c>
      <c r="M1533" s="19">
        <v>32394</v>
      </c>
      <c r="N1533" s="19">
        <v>23966</v>
      </c>
      <c r="O1533" s="19">
        <v>16254</v>
      </c>
      <c r="P1533" s="19">
        <v>4637</v>
      </c>
      <c r="Q1533" s="19">
        <v>84534</v>
      </c>
      <c r="R1533" s="19">
        <v>109097</v>
      </c>
      <c r="S1533" s="19">
        <v>100079</v>
      </c>
      <c r="T1533" s="20">
        <v>127160</v>
      </c>
      <c r="U1533" s="49">
        <v>52272</v>
      </c>
      <c r="V1533" s="19">
        <v>51597</v>
      </c>
      <c r="W1533" s="19">
        <v>55505</v>
      </c>
      <c r="X1533" s="19">
        <v>0</v>
      </c>
      <c r="Y1533" s="20">
        <v>0</v>
      </c>
      <c r="Z1533" s="19">
        <v>245469</v>
      </c>
      <c r="AA1533" s="177"/>
      <c r="AB1533" s="30">
        <v>260744</v>
      </c>
      <c r="AC1533" s="19">
        <v>556364</v>
      </c>
      <c r="AD1533" s="19">
        <v>564307</v>
      </c>
      <c r="AE1533" s="19">
        <v>1122165</v>
      </c>
      <c r="AF1533" s="19">
        <v>1235690</v>
      </c>
      <c r="AG1533" s="19">
        <v>719433</v>
      </c>
      <c r="AH1533" s="19">
        <v>244391</v>
      </c>
      <c r="AI1533" s="19">
        <v>140060</v>
      </c>
      <c r="AJ1533" s="20">
        <v>32460</v>
      </c>
      <c r="AK1533" s="24">
        <v>74396</v>
      </c>
      <c r="AL1533" s="24">
        <v>89231</v>
      </c>
      <c r="AM1533" s="24">
        <v>30902</v>
      </c>
      <c r="AN1533" s="21">
        <v>53955</v>
      </c>
      <c r="AO1533" s="19">
        <v>492497</v>
      </c>
      <c r="AP1533" s="19">
        <v>30426</v>
      </c>
      <c r="AQ1533" s="49">
        <v>7602712</v>
      </c>
      <c r="AR1533" s="24">
        <v>124119</v>
      </c>
      <c r="AS1533" s="24">
        <v>270681</v>
      </c>
      <c r="AT1533" s="49">
        <v>121271</v>
      </c>
      <c r="AU1533" s="49">
        <v>87019</v>
      </c>
      <c r="AV1533" s="24">
        <f t="shared" si="46"/>
        <v>603090</v>
      </c>
      <c r="AW1533" s="158">
        <v>1860222</v>
      </c>
      <c r="AX1533" s="91">
        <f t="shared" si="47"/>
        <v>10066024</v>
      </c>
      <c r="AY1533" s="68"/>
      <c r="AZ1533" s="19">
        <v>1083289</v>
      </c>
      <c r="BA1533" s="19">
        <v>87885</v>
      </c>
      <c r="BB1533" s="18">
        <v>1171174</v>
      </c>
      <c r="BC1533" s="18">
        <v>11237198</v>
      </c>
      <c r="BE1533" s="19"/>
      <c r="BF1533" s="20">
        <v>11237198</v>
      </c>
      <c r="BH1533" s="68"/>
      <c r="BI1533" s="68"/>
      <c r="BJ1533" s="68"/>
      <c r="BK1533" s="68"/>
      <c r="BL1533" s="68"/>
      <c r="BM1533" s="68"/>
      <c r="BN1533" s="68"/>
    </row>
    <row r="1534" spans="1:66" ht="22.5" customHeight="1" x14ac:dyDescent="0.2">
      <c r="A1534" s="118" t="s">
        <v>3358</v>
      </c>
      <c r="B1534" s="119" t="s">
        <v>3355</v>
      </c>
      <c r="C1534" s="129" t="s">
        <v>1599</v>
      </c>
      <c r="D1534" s="122">
        <v>4</v>
      </c>
      <c r="E1534" s="123" t="s">
        <v>3556</v>
      </c>
      <c r="F1534" s="18">
        <v>1959193</v>
      </c>
      <c r="G1534" s="19">
        <v>535086</v>
      </c>
      <c r="H1534" s="19">
        <v>383537</v>
      </c>
      <c r="I1534" s="19">
        <v>0</v>
      </c>
      <c r="J1534" s="19">
        <v>23660</v>
      </c>
      <c r="K1534" s="19">
        <v>19645</v>
      </c>
      <c r="L1534" s="19">
        <v>17896</v>
      </c>
      <c r="M1534" s="19">
        <v>101600</v>
      </c>
      <c r="N1534" s="19">
        <v>77055</v>
      </c>
      <c r="O1534" s="19">
        <v>58477</v>
      </c>
      <c r="P1534" s="19">
        <v>1528605</v>
      </c>
      <c r="Q1534" s="19">
        <v>241544</v>
      </c>
      <c r="R1534" s="19">
        <v>407358</v>
      </c>
      <c r="S1534" s="19">
        <v>322103</v>
      </c>
      <c r="T1534" s="20">
        <v>356048</v>
      </c>
      <c r="U1534" s="49">
        <v>170112</v>
      </c>
      <c r="V1534" s="19">
        <v>151632</v>
      </c>
      <c r="W1534" s="19">
        <v>155414</v>
      </c>
      <c r="X1534" s="19">
        <v>0</v>
      </c>
      <c r="Y1534" s="20">
        <v>0</v>
      </c>
      <c r="Z1534" s="19">
        <v>620527</v>
      </c>
      <c r="AA1534" s="177"/>
      <c r="AB1534" s="30">
        <v>965104</v>
      </c>
      <c r="AC1534" s="19">
        <v>1363916</v>
      </c>
      <c r="AD1534" s="19">
        <v>1511920</v>
      </c>
      <c r="AE1534" s="19">
        <v>3683295</v>
      </c>
      <c r="AF1534" s="19">
        <v>2742893</v>
      </c>
      <c r="AG1534" s="19">
        <v>1784726</v>
      </c>
      <c r="AH1534" s="19">
        <v>764796</v>
      </c>
      <c r="AI1534" s="19">
        <v>346413</v>
      </c>
      <c r="AJ1534" s="20">
        <v>149316</v>
      </c>
      <c r="AK1534" s="24">
        <v>179915</v>
      </c>
      <c r="AL1534" s="24">
        <v>221970</v>
      </c>
      <c r="AM1534" s="24">
        <v>68651</v>
      </c>
      <c r="AN1534" s="21">
        <v>111973</v>
      </c>
      <c r="AO1534" s="19">
        <v>1800507</v>
      </c>
      <c r="AP1534" s="19">
        <v>179014</v>
      </c>
      <c r="AQ1534" s="49">
        <v>23003901</v>
      </c>
      <c r="AR1534" s="24">
        <v>396555</v>
      </c>
      <c r="AS1534" s="24">
        <v>412774</v>
      </c>
      <c r="AT1534" s="49">
        <v>269102</v>
      </c>
      <c r="AU1534" s="49">
        <v>131330</v>
      </c>
      <c r="AV1534" s="24">
        <f t="shared" si="46"/>
        <v>1209761</v>
      </c>
      <c r="AW1534" s="158">
        <v>3623778</v>
      </c>
      <c r="AX1534" s="91">
        <f t="shared" si="47"/>
        <v>27837440</v>
      </c>
      <c r="AY1534" s="68"/>
      <c r="AZ1534" s="19">
        <v>2593293</v>
      </c>
      <c r="BA1534" s="19">
        <v>331566</v>
      </c>
      <c r="BB1534" s="18">
        <v>2924859</v>
      </c>
      <c r="BC1534" s="18">
        <v>30762299</v>
      </c>
      <c r="BE1534" s="19"/>
      <c r="BF1534" s="20">
        <v>30762299</v>
      </c>
      <c r="BH1534" s="68"/>
      <c r="BI1534" s="68"/>
      <c r="BJ1534" s="68"/>
      <c r="BK1534" s="68"/>
      <c r="BL1534" s="68"/>
      <c r="BM1534" s="68"/>
      <c r="BN1534" s="68"/>
    </row>
    <row r="1535" spans="1:66" ht="22.5" customHeight="1" x14ac:dyDescent="0.2">
      <c r="A1535" s="118" t="s">
        <v>3359</v>
      </c>
      <c r="B1535" s="119" t="s">
        <v>3355</v>
      </c>
      <c r="C1535" s="129" t="s">
        <v>1600</v>
      </c>
      <c r="D1535" s="122">
        <v>5</v>
      </c>
      <c r="E1535" s="123" t="s">
        <v>3556</v>
      </c>
      <c r="F1535" s="18">
        <v>1208586</v>
      </c>
      <c r="G1535" s="19">
        <v>242247</v>
      </c>
      <c r="H1535" s="19">
        <v>181764</v>
      </c>
      <c r="I1535" s="19">
        <v>0</v>
      </c>
      <c r="J1535" s="19">
        <v>10759</v>
      </c>
      <c r="K1535" s="19">
        <v>8636</v>
      </c>
      <c r="L1535" s="19">
        <v>9142</v>
      </c>
      <c r="M1535" s="19">
        <v>95479</v>
      </c>
      <c r="N1535" s="19">
        <v>54073</v>
      </c>
      <c r="O1535" s="19">
        <v>23927</v>
      </c>
      <c r="P1535" s="19">
        <v>820794</v>
      </c>
      <c r="Q1535" s="19">
        <v>202930</v>
      </c>
      <c r="R1535" s="19">
        <v>334993</v>
      </c>
      <c r="S1535" s="19">
        <v>256505</v>
      </c>
      <c r="T1535" s="20">
        <v>190740</v>
      </c>
      <c r="U1535" s="49">
        <v>148560</v>
      </c>
      <c r="V1535" s="19">
        <v>138996</v>
      </c>
      <c r="W1535" s="19">
        <v>66606</v>
      </c>
      <c r="X1535" s="19">
        <v>0</v>
      </c>
      <c r="Y1535" s="20">
        <v>0</v>
      </c>
      <c r="Z1535" s="19">
        <v>450573</v>
      </c>
      <c r="AA1535" s="177"/>
      <c r="AB1535" s="30">
        <v>873691</v>
      </c>
      <c r="AC1535" s="19">
        <v>1084071</v>
      </c>
      <c r="AD1535" s="19">
        <v>1224342</v>
      </c>
      <c r="AE1535" s="19">
        <v>3275745</v>
      </c>
      <c r="AF1535" s="19">
        <v>1714553</v>
      </c>
      <c r="AG1535" s="19">
        <v>1055512</v>
      </c>
      <c r="AH1535" s="19">
        <v>583720</v>
      </c>
      <c r="AI1535" s="19">
        <v>132683</v>
      </c>
      <c r="AJ1535" s="20">
        <v>76822</v>
      </c>
      <c r="AK1535" s="24">
        <v>136315</v>
      </c>
      <c r="AL1535" s="24">
        <v>175989</v>
      </c>
      <c r="AM1535" s="24">
        <v>44246</v>
      </c>
      <c r="AN1535" s="21">
        <v>90247</v>
      </c>
      <c r="AO1535" s="19">
        <v>485396</v>
      </c>
      <c r="AP1535" s="19">
        <v>67300</v>
      </c>
      <c r="AQ1535" s="49">
        <v>15465942</v>
      </c>
      <c r="AR1535" s="24">
        <v>309416</v>
      </c>
      <c r="AS1535" s="24">
        <v>334404</v>
      </c>
      <c r="AT1535" s="49">
        <v>104733</v>
      </c>
      <c r="AU1535" s="49">
        <v>73372</v>
      </c>
      <c r="AV1535" s="24">
        <f t="shared" si="46"/>
        <v>821925</v>
      </c>
      <c r="AW1535" s="158">
        <v>1555211</v>
      </c>
      <c r="AX1535" s="91">
        <f t="shared" si="47"/>
        <v>17843078</v>
      </c>
      <c r="AY1535" s="68"/>
      <c r="AZ1535" s="19">
        <v>2007759</v>
      </c>
      <c r="BA1535" s="19">
        <v>113617</v>
      </c>
      <c r="BB1535" s="18">
        <v>2121376</v>
      </c>
      <c r="BC1535" s="18">
        <v>19964454</v>
      </c>
      <c r="BE1535" s="19"/>
      <c r="BF1535" s="20">
        <v>19964454</v>
      </c>
      <c r="BH1535" s="68"/>
      <c r="BI1535" s="68"/>
      <c r="BJ1535" s="68"/>
      <c r="BK1535" s="68"/>
      <c r="BL1535" s="68"/>
      <c r="BM1535" s="68"/>
      <c r="BN1535" s="68"/>
    </row>
    <row r="1536" spans="1:66" ht="22.5" customHeight="1" x14ac:dyDescent="0.2">
      <c r="A1536" s="118" t="s">
        <v>3360</v>
      </c>
      <c r="B1536" s="119" t="s">
        <v>3355</v>
      </c>
      <c r="C1536" s="129" t="s">
        <v>1601</v>
      </c>
      <c r="D1536" s="122">
        <v>5</v>
      </c>
      <c r="E1536" s="123" t="s">
        <v>3556</v>
      </c>
      <c r="F1536" s="18">
        <v>617632</v>
      </c>
      <c r="G1536" s="19">
        <v>261638</v>
      </c>
      <c r="H1536" s="19">
        <v>187374</v>
      </c>
      <c r="I1536" s="19">
        <v>0</v>
      </c>
      <c r="J1536" s="19">
        <v>35350</v>
      </c>
      <c r="K1536" s="19">
        <v>73235</v>
      </c>
      <c r="L1536" s="19">
        <v>90065</v>
      </c>
      <c r="M1536" s="19">
        <v>14594</v>
      </c>
      <c r="N1536" s="19">
        <v>16239</v>
      </c>
      <c r="O1536" s="19">
        <v>9337</v>
      </c>
      <c r="P1536" s="19">
        <v>6202</v>
      </c>
      <c r="Q1536" s="19">
        <v>61694</v>
      </c>
      <c r="R1536" s="19">
        <v>114966</v>
      </c>
      <c r="S1536" s="19">
        <v>97556</v>
      </c>
      <c r="T1536" s="20">
        <v>190740</v>
      </c>
      <c r="U1536" s="49">
        <v>37728</v>
      </c>
      <c r="V1536" s="19">
        <v>43173</v>
      </c>
      <c r="W1536" s="19">
        <v>92138</v>
      </c>
      <c r="X1536" s="19">
        <v>0</v>
      </c>
      <c r="Y1536" s="20">
        <v>0</v>
      </c>
      <c r="Z1536" s="19">
        <v>273344</v>
      </c>
      <c r="AA1536" s="177"/>
      <c r="AB1536" s="30">
        <v>225752</v>
      </c>
      <c r="AC1536" s="19">
        <v>447697</v>
      </c>
      <c r="AD1536" s="19">
        <v>827015</v>
      </c>
      <c r="AE1536" s="19">
        <v>882090</v>
      </c>
      <c r="AF1536" s="19">
        <v>1037765</v>
      </c>
      <c r="AG1536" s="19">
        <v>572114</v>
      </c>
      <c r="AH1536" s="19">
        <v>213488</v>
      </c>
      <c r="AI1536" s="19">
        <v>218520</v>
      </c>
      <c r="AJ1536" s="20">
        <v>143365</v>
      </c>
      <c r="AK1536" s="24">
        <v>58573</v>
      </c>
      <c r="AL1536" s="24">
        <v>86090</v>
      </c>
      <c r="AM1536" s="24">
        <v>31606</v>
      </c>
      <c r="AN1536" s="21">
        <v>48823</v>
      </c>
      <c r="AO1536" s="19">
        <v>1196807</v>
      </c>
      <c r="AP1536" s="19">
        <v>40706</v>
      </c>
      <c r="AQ1536" s="49">
        <v>8253416</v>
      </c>
      <c r="AR1536" s="24">
        <v>132466</v>
      </c>
      <c r="AS1536" s="24">
        <v>276461</v>
      </c>
      <c r="AT1536" s="49">
        <v>180890</v>
      </c>
      <c r="AU1536" s="49">
        <v>83489</v>
      </c>
      <c r="AV1536" s="24">
        <f t="shared" si="46"/>
        <v>673306</v>
      </c>
      <c r="AW1536" s="158">
        <v>2209021</v>
      </c>
      <c r="AX1536" s="91">
        <f t="shared" si="47"/>
        <v>11135743</v>
      </c>
      <c r="AY1536" s="68"/>
      <c r="AZ1536" s="19">
        <v>832823</v>
      </c>
      <c r="BA1536" s="19">
        <v>195808</v>
      </c>
      <c r="BB1536" s="18">
        <v>1028631</v>
      </c>
      <c r="BC1536" s="18">
        <v>12164374</v>
      </c>
      <c r="BE1536" s="19"/>
      <c r="BF1536" s="20">
        <v>12164374</v>
      </c>
      <c r="BH1536" s="68"/>
      <c r="BI1536" s="68"/>
      <c r="BJ1536" s="68"/>
      <c r="BK1536" s="68"/>
      <c r="BL1536" s="68"/>
      <c r="BM1536" s="68"/>
      <c r="BN1536" s="68"/>
    </row>
    <row r="1537" spans="1:66" ht="22.5" customHeight="1" x14ac:dyDescent="0.2">
      <c r="A1537" s="118" t="s">
        <v>3361</v>
      </c>
      <c r="B1537" s="119" t="s">
        <v>3355</v>
      </c>
      <c r="C1537" s="129" t="s">
        <v>1602</v>
      </c>
      <c r="D1537" s="122">
        <v>5</v>
      </c>
      <c r="E1537" s="123" t="s">
        <v>3556</v>
      </c>
      <c r="F1537" s="18">
        <v>478532</v>
      </c>
      <c r="G1537" s="19">
        <v>178751</v>
      </c>
      <c r="H1537" s="19">
        <v>86207</v>
      </c>
      <c r="I1537" s="19">
        <v>0</v>
      </c>
      <c r="J1537" s="19">
        <v>20660</v>
      </c>
      <c r="K1537" s="19">
        <v>38946</v>
      </c>
      <c r="L1537" s="19">
        <v>28445</v>
      </c>
      <c r="M1537" s="19">
        <v>13878</v>
      </c>
      <c r="N1537" s="19">
        <v>11763</v>
      </c>
      <c r="O1537" s="19">
        <v>8921</v>
      </c>
      <c r="P1537" s="19">
        <v>131678</v>
      </c>
      <c r="Q1537" s="19">
        <v>42888</v>
      </c>
      <c r="R1537" s="19">
        <v>67701</v>
      </c>
      <c r="S1537" s="19">
        <v>84941</v>
      </c>
      <c r="T1537" s="20">
        <v>114444</v>
      </c>
      <c r="U1537" s="49">
        <v>26016</v>
      </c>
      <c r="V1537" s="19">
        <v>43173</v>
      </c>
      <c r="W1537" s="19">
        <v>77707</v>
      </c>
      <c r="X1537" s="19">
        <v>0</v>
      </c>
      <c r="Y1537" s="20">
        <v>0</v>
      </c>
      <c r="Z1537" s="19">
        <v>212747</v>
      </c>
      <c r="AA1537" s="177"/>
      <c r="AB1537" s="30">
        <v>203749</v>
      </c>
      <c r="AC1537" s="19">
        <v>329585</v>
      </c>
      <c r="AD1537" s="19">
        <v>456522</v>
      </c>
      <c r="AE1537" s="19">
        <v>622710</v>
      </c>
      <c r="AF1537" s="19">
        <v>713618</v>
      </c>
      <c r="AG1537" s="19">
        <v>354440</v>
      </c>
      <c r="AH1537" s="19">
        <v>146708</v>
      </c>
      <c r="AI1537" s="19">
        <v>139485</v>
      </c>
      <c r="AJ1537" s="20">
        <v>56264</v>
      </c>
      <c r="AK1537" s="24">
        <v>50353</v>
      </c>
      <c r="AL1537" s="24">
        <v>67858</v>
      </c>
      <c r="AM1537" s="24">
        <v>19449</v>
      </c>
      <c r="AN1537" s="21">
        <v>37838</v>
      </c>
      <c r="AO1537" s="19">
        <v>790505</v>
      </c>
      <c r="AP1537" s="19">
        <v>24081</v>
      </c>
      <c r="AQ1537" s="49">
        <v>5680563</v>
      </c>
      <c r="AR1537" s="24">
        <v>95308</v>
      </c>
      <c r="AS1537" s="24">
        <v>179357</v>
      </c>
      <c r="AT1537" s="49">
        <v>139825</v>
      </c>
      <c r="AU1537" s="49">
        <v>59750</v>
      </c>
      <c r="AV1537" s="24">
        <f t="shared" si="46"/>
        <v>474240</v>
      </c>
      <c r="AW1537" s="158">
        <v>1340168</v>
      </c>
      <c r="AX1537" s="91">
        <f t="shared" si="47"/>
        <v>7494971</v>
      </c>
      <c r="AY1537" s="68"/>
      <c r="AZ1537" s="19">
        <v>656615</v>
      </c>
      <c r="BA1537" s="19">
        <v>116661</v>
      </c>
      <c r="BB1537" s="18">
        <v>773276</v>
      </c>
      <c r="BC1537" s="18">
        <v>8268247</v>
      </c>
      <c r="BE1537" s="19"/>
      <c r="BF1537" s="20">
        <v>8268247</v>
      </c>
      <c r="BH1537" s="68"/>
      <c r="BI1537" s="68"/>
      <c r="BJ1537" s="68"/>
      <c r="BK1537" s="68"/>
      <c r="BL1537" s="68"/>
      <c r="BM1537" s="68"/>
      <c r="BN1537" s="68"/>
    </row>
    <row r="1538" spans="1:66" ht="22.5" customHeight="1" x14ac:dyDescent="0.2">
      <c r="A1538" s="118" t="s">
        <v>3362</v>
      </c>
      <c r="B1538" s="119" t="s">
        <v>3355</v>
      </c>
      <c r="C1538" s="129" t="s">
        <v>1603</v>
      </c>
      <c r="D1538" s="122">
        <v>5</v>
      </c>
      <c r="E1538" s="123" t="s">
        <v>3556</v>
      </c>
      <c r="F1538" s="18">
        <v>728148</v>
      </c>
      <c r="G1538" s="19">
        <v>262294</v>
      </c>
      <c r="H1538" s="19">
        <v>151657</v>
      </c>
      <c r="I1538" s="19">
        <v>0</v>
      </c>
      <c r="J1538" s="19">
        <v>32422</v>
      </c>
      <c r="K1538" s="19">
        <v>199687</v>
      </c>
      <c r="L1538" s="19">
        <v>173207</v>
      </c>
      <c r="M1538" s="19">
        <v>8137</v>
      </c>
      <c r="N1538" s="19">
        <v>15762</v>
      </c>
      <c r="O1538" s="19">
        <v>4612</v>
      </c>
      <c r="P1538" s="19">
        <v>11626</v>
      </c>
      <c r="Q1538" s="19">
        <v>65957</v>
      </c>
      <c r="R1538" s="19">
        <v>170824</v>
      </c>
      <c r="S1538" s="19">
        <v>103443</v>
      </c>
      <c r="T1538" s="20">
        <v>226472</v>
      </c>
      <c r="U1538" s="49">
        <v>67104</v>
      </c>
      <c r="V1538" s="19">
        <v>64233</v>
      </c>
      <c r="W1538" s="19">
        <v>128883</v>
      </c>
      <c r="X1538" s="19">
        <v>0</v>
      </c>
      <c r="Y1538" s="20">
        <v>0</v>
      </c>
      <c r="Z1538" s="19">
        <v>321956</v>
      </c>
      <c r="AA1538" s="177"/>
      <c r="AB1538" s="30">
        <v>391684</v>
      </c>
      <c r="AC1538" s="19">
        <v>331950</v>
      </c>
      <c r="AD1538" s="19">
        <v>1293308</v>
      </c>
      <c r="AE1538" s="19">
        <v>993795</v>
      </c>
      <c r="AF1538" s="19">
        <v>1126505</v>
      </c>
      <c r="AG1538" s="19">
        <v>486572</v>
      </c>
      <c r="AH1538" s="19">
        <v>235165</v>
      </c>
      <c r="AI1538" s="19">
        <v>114481</v>
      </c>
      <c r="AJ1538" s="20">
        <v>470129</v>
      </c>
      <c r="AK1538" s="24">
        <v>57684</v>
      </c>
      <c r="AL1538" s="24">
        <v>98131</v>
      </c>
      <c r="AM1538" s="24">
        <v>29016</v>
      </c>
      <c r="AN1538" s="21">
        <v>52692</v>
      </c>
      <c r="AO1538" s="19">
        <v>2535160</v>
      </c>
      <c r="AP1538" s="19">
        <v>99199</v>
      </c>
      <c r="AQ1538" s="49">
        <v>11051895</v>
      </c>
      <c r="AR1538" s="24">
        <v>98430</v>
      </c>
      <c r="AS1538" s="24">
        <v>245562</v>
      </c>
      <c r="AT1538" s="49">
        <v>189134</v>
      </c>
      <c r="AU1538" s="49">
        <v>86018</v>
      </c>
      <c r="AV1538" s="24">
        <f t="shared" si="46"/>
        <v>619144</v>
      </c>
      <c r="AW1538" s="158">
        <v>3250896</v>
      </c>
      <c r="AX1538" s="91">
        <f t="shared" si="47"/>
        <v>14921935</v>
      </c>
      <c r="AY1538" s="68"/>
      <c r="AZ1538" s="19">
        <v>813721</v>
      </c>
      <c r="BA1538" s="19">
        <v>405763</v>
      </c>
      <c r="BB1538" s="18">
        <v>1219484</v>
      </c>
      <c r="BC1538" s="18">
        <v>16141419</v>
      </c>
      <c r="BE1538" s="19"/>
      <c r="BF1538" s="20">
        <v>16141419</v>
      </c>
      <c r="BH1538" s="68"/>
      <c r="BI1538" s="68"/>
      <c r="BJ1538" s="68"/>
      <c r="BK1538" s="68"/>
      <c r="BL1538" s="68"/>
      <c r="BM1538" s="68"/>
      <c r="BN1538" s="68"/>
    </row>
    <row r="1539" spans="1:66" ht="22.5" customHeight="1" x14ac:dyDescent="0.2">
      <c r="A1539" s="118" t="s">
        <v>3363</v>
      </c>
      <c r="B1539" s="119" t="s">
        <v>3355</v>
      </c>
      <c r="C1539" s="129" t="s">
        <v>1604</v>
      </c>
      <c r="D1539" s="122">
        <v>5</v>
      </c>
      <c r="E1539" s="123" t="s">
        <v>3556</v>
      </c>
      <c r="F1539" s="18">
        <v>564004</v>
      </c>
      <c r="G1539" s="19">
        <v>380101</v>
      </c>
      <c r="H1539" s="19">
        <v>267597</v>
      </c>
      <c r="I1539" s="19">
        <v>0</v>
      </c>
      <c r="J1539" s="19">
        <v>22594</v>
      </c>
      <c r="K1539" s="19">
        <v>92173</v>
      </c>
      <c r="L1539" s="19">
        <v>58144</v>
      </c>
      <c r="M1539" s="19">
        <v>4225</v>
      </c>
      <c r="N1539" s="19">
        <v>13796</v>
      </c>
      <c r="O1539" s="19">
        <v>4952</v>
      </c>
      <c r="P1539" s="19">
        <v>77141</v>
      </c>
      <c r="Q1539" s="19">
        <v>59990</v>
      </c>
      <c r="R1539" s="19">
        <v>66705</v>
      </c>
      <c r="S1539" s="19">
        <v>105966</v>
      </c>
      <c r="T1539" s="20">
        <v>228888</v>
      </c>
      <c r="U1539" s="49">
        <v>112368</v>
      </c>
      <c r="V1539" s="19">
        <v>35802</v>
      </c>
      <c r="W1539" s="19">
        <v>44404</v>
      </c>
      <c r="X1539" s="19">
        <v>0</v>
      </c>
      <c r="Y1539" s="20">
        <v>0</v>
      </c>
      <c r="Z1539" s="19">
        <v>231428</v>
      </c>
      <c r="AA1539" s="177"/>
      <c r="AB1539" s="30">
        <v>236821</v>
      </c>
      <c r="AC1539" s="19">
        <v>306172</v>
      </c>
      <c r="AD1539" s="19">
        <v>777951</v>
      </c>
      <c r="AE1539" s="19">
        <v>1045275</v>
      </c>
      <c r="AF1539" s="19">
        <v>1003618</v>
      </c>
      <c r="AG1539" s="19">
        <v>458944</v>
      </c>
      <c r="AH1539" s="19">
        <v>150391</v>
      </c>
      <c r="AI1539" s="19">
        <v>207790</v>
      </c>
      <c r="AJ1539" s="20">
        <v>65461</v>
      </c>
      <c r="AK1539" s="24">
        <v>54097</v>
      </c>
      <c r="AL1539" s="24">
        <v>70893</v>
      </c>
      <c r="AM1539" s="24">
        <v>24125</v>
      </c>
      <c r="AN1539" s="21">
        <v>40609</v>
      </c>
      <c r="AO1539" s="19">
        <v>1395894</v>
      </c>
      <c r="AP1539" s="19">
        <v>29376</v>
      </c>
      <c r="AQ1539" s="49">
        <v>8237695</v>
      </c>
      <c r="AR1539" s="24">
        <v>76057</v>
      </c>
      <c r="AS1539" s="24">
        <v>205102</v>
      </c>
      <c r="AT1539" s="49">
        <v>166719</v>
      </c>
      <c r="AU1539" s="49">
        <v>88564</v>
      </c>
      <c r="AV1539" s="24">
        <f t="shared" si="46"/>
        <v>536442</v>
      </c>
      <c r="AW1539" s="158">
        <v>2121858</v>
      </c>
      <c r="AX1539" s="91">
        <f t="shared" si="47"/>
        <v>10895995</v>
      </c>
      <c r="AY1539" s="68"/>
      <c r="AZ1539" s="19">
        <v>736767</v>
      </c>
      <c r="BA1539" s="19">
        <v>138693</v>
      </c>
      <c r="BB1539" s="18">
        <v>875460</v>
      </c>
      <c r="BC1539" s="18">
        <v>11771455</v>
      </c>
      <c r="BE1539" s="19"/>
      <c r="BF1539" s="20">
        <v>11771455</v>
      </c>
      <c r="BH1539" s="68"/>
      <c r="BI1539" s="68"/>
      <c r="BJ1539" s="68"/>
      <c r="BK1539" s="68"/>
      <c r="BL1539" s="68"/>
      <c r="BM1539" s="68"/>
      <c r="BN1539" s="68"/>
    </row>
    <row r="1540" spans="1:66" ht="22.5" customHeight="1" x14ac:dyDescent="0.2">
      <c r="A1540" s="118" t="s">
        <v>3364</v>
      </c>
      <c r="B1540" s="119" t="s">
        <v>3355</v>
      </c>
      <c r="C1540" s="129" t="s">
        <v>1605</v>
      </c>
      <c r="D1540" s="122">
        <v>5</v>
      </c>
      <c r="E1540" s="123" t="s">
        <v>3556</v>
      </c>
      <c r="F1540" s="18">
        <v>749574</v>
      </c>
      <c r="G1540" s="19">
        <v>308877</v>
      </c>
      <c r="H1540" s="19">
        <v>198407</v>
      </c>
      <c r="I1540" s="19">
        <v>0</v>
      </c>
      <c r="J1540" s="19">
        <v>53404</v>
      </c>
      <c r="K1540" s="19">
        <v>142693</v>
      </c>
      <c r="L1540" s="19">
        <v>111811</v>
      </c>
      <c r="M1540" s="19">
        <v>19764</v>
      </c>
      <c r="N1540" s="19">
        <v>19018</v>
      </c>
      <c r="O1540" s="19">
        <v>5481</v>
      </c>
      <c r="P1540" s="19">
        <v>6230</v>
      </c>
      <c r="Q1540" s="19">
        <v>70597</v>
      </c>
      <c r="R1540" s="19">
        <v>98460</v>
      </c>
      <c r="S1540" s="19">
        <v>81577</v>
      </c>
      <c r="T1540" s="20">
        <v>178024</v>
      </c>
      <c r="U1540" s="49">
        <v>42960</v>
      </c>
      <c r="V1540" s="19">
        <v>52650</v>
      </c>
      <c r="W1540" s="19">
        <v>125441</v>
      </c>
      <c r="X1540" s="19">
        <v>0</v>
      </c>
      <c r="Y1540" s="20">
        <v>0</v>
      </c>
      <c r="Z1540" s="19">
        <v>317761</v>
      </c>
      <c r="AA1540" s="177"/>
      <c r="AB1540" s="30">
        <v>340257</v>
      </c>
      <c r="AC1540" s="19">
        <v>494266</v>
      </c>
      <c r="AD1540" s="19">
        <v>1406724</v>
      </c>
      <c r="AE1540" s="19">
        <v>931095</v>
      </c>
      <c r="AF1540" s="19">
        <v>1361333</v>
      </c>
      <c r="AG1540" s="19">
        <v>651565</v>
      </c>
      <c r="AH1540" s="19">
        <v>224915</v>
      </c>
      <c r="AI1540" s="19">
        <v>157208</v>
      </c>
      <c r="AJ1540" s="20">
        <v>168251</v>
      </c>
      <c r="AK1540" s="24">
        <v>64200</v>
      </c>
      <c r="AL1540" s="24">
        <v>113546</v>
      </c>
      <c r="AM1540" s="24">
        <v>37116</v>
      </c>
      <c r="AN1540" s="21">
        <v>60117</v>
      </c>
      <c r="AO1540" s="19">
        <v>2105101</v>
      </c>
      <c r="AP1540" s="19">
        <v>74541</v>
      </c>
      <c r="AQ1540" s="49">
        <v>10772964</v>
      </c>
      <c r="AR1540" s="24">
        <v>152266</v>
      </c>
      <c r="AS1540" s="24">
        <v>297000</v>
      </c>
      <c r="AT1540" s="49">
        <v>167991</v>
      </c>
      <c r="AU1540" s="49">
        <v>104313</v>
      </c>
      <c r="AV1540" s="24">
        <f t="shared" si="46"/>
        <v>721570</v>
      </c>
      <c r="AW1540" s="158">
        <v>2763618</v>
      </c>
      <c r="AX1540" s="91">
        <f t="shared" si="47"/>
        <v>14258152</v>
      </c>
      <c r="AY1540" s="68"/>
      <c r="AZ1540" s="19">
        <v>924344</v>
      </c>
      <c r="BA1540" s="19">
        <v>339691</v>
      </c>
      <c r="BB1540" s="18">
        <v>1264035</v>
      </c>
      <c r="BC1540" s="18">
        <v>15522187</v>
      </c>
      <c r="BE1540" s="19"/>
      <c r="BF1540" s="20">
        <v>15522187</v>
      </c>
      <c r="BH1540" s="68"/>
      <c r="BI1540" s="68"/>
      <c r="BJ1540" s="68"/>
      <c r="BK1540" s="68"/>
      <c r="BL1540" s="68"/>
      <c r="BM1540" s="68"/>
      <c r="BN1540" s="68"/>
    </row>
    <row r="1541" spans="1:66" ht="22.5" customHeight="1" x14ac:dyDescent="0.2">
      <c r="A1541" s="118" t="s">
        <v>3365</v>
      </c>
      <c r="B1541" s="119" t="s">
        <v>3355</v>
      </c>
      <c r="C1541" s="129" t="s">
        <v>1606</v>
      </c>
      <c r="D1541" s="122">
        <v>5</v>
      </c>
      <c r="E1541" s="123" t="s">
        <v>3556</v>
      </c>
      <c r="F1541" s="18">
        <v>623093</v>
      </c>
      <c r="G1541" s="19">
        <v>252671</v>
      </c>
      <c r="H1541" s="19">
        <v>199342</v>
      </c>
      <c r="I1541" s="19">
        <v>0</v>
      </c>
      <c r="J1541" s="19">
        <v>63549</v>
      </c>
      <c r="K1541" s="19">
        <v>27876</v>
      </c>
      <c r="L1541" s="19">
        <v>21419</v>
      </c>
      <c r="M1541" s="19">
        <v>4647</v>
      </c>
      <c r="N1541" s="19">
        <v>14530</v>
      </c>
      <c r="O1541" s="19">
        <v>11113</v>
      </c>
      <c r="P1541" s="19">
        <v>279579</v>
      </c>
      <c r="Q1541" s="19">
        <v>52940</v>
      </c>
      <c r="R1541" s="19">
        <v>100084</v>
      </c>
      <c r="S1541" s="19">
        <v>63916</v>
      </c>
      <c r="T1541" s="20">
        <v>153864</v>
      </c>
      <c r="U1541" s="49">
        <v>51648</v>
      </c>
      <c r="V1541" s="19">
        <v>32643</v>
      </c>
      <c r="W1541" s="19">
        <v>66606</v>
      </c>
      <c r="X1541" s="19">
        <v>0</v>
      </c>
      <c r="Y1541" s="20">
        <v>0</v>
      </c>
      <c r="Z1541" s="19">
        <v>257366</v>
      </c>
      <c r="AA1541" s="177"/>
      <c r="AB1541" s="30">
        <v>202747</v>
      </c>
      <c r="AC1541" s="19">
        <v>380996</v>
      </c>
      <c r="AD1541" s="19">
        <v>584511</v>
      </c>
      <c r="AE1541" s="19">
        <v>776160</v>
      </c>
      <c r="AF1541" s="19">
        <v>896173</v>
      </c>
      <c r="AG1541" s="19">
        <v>473788</v>
      </c>
      <c r="AH1541" s="19">
        <v>167074</v>
      </c>
      <c r="AI1541" s="19">
        <v>150310</v>
      </c>
      <c r="AJ1541" s="20">
        <v>74658</v>
      </c>
      <c r="AK1541" s="24">
        <v>55440</v>
      </c>
      <c r="AL1541" s="24">
        <v>83980</v>
      </c>
      <c r="AM1541" s="24">
        <v>24895</v>
      </c>
      <c r="AN1541" s="21">
        <v>46406</v>
      </c>
      <c r="AO1541" s="19">
        <v>1272746</v>
      </c>
      <c r="AP1541" s="19">
        <v>44805</v>
      </c>
      <c r="AQ1541" s="49">
        <v>7511575</v>
      </c>
      <c r="AR1541" s="24">
        <v>108023</v>
      </c>
      <c r="AS1541" s="24">
        <v>216549</v>
      </c>
      <c r="AT1541" s="49">
        <v>177380</v>
      </c>
      <c r="AU1541" s="49">
        <v>55913</v>
      </c>
      <c r="AV1541" s="24">
        <f t="shared" si="46"/>
        <v>557865</v>
      </c>
      <c r="AW1541" s="158">
        <v>2396935</v>
      </c>
      <c r="AX1541" s="91">
        <f t="shared" si="47"/>
        <v>10466375</v>
      </c>
      <c r="AY1541" s="68"/>
      <c r="AZ1541" s="19">
        <v>765504</v>
      </c>
      <c r="BA1541" s="19">
        <v>207108</v>
      </c>
      <c r="BB1541" s="18">
        <v>972612</v>
      </c>
      <c r="BC1541" s="18">
        <v>11438987</v>
      </c>
      <c r="BE1541" s="19"/>
      <c r="BF1541" s="20">
        <v>11438987</v>
      </c>
      <c r="BH1541" s="68"/>
      <c r="BI1541" s="68"/>
      <c r="BJ1541" s="68"/>
      <c r="BK1541" s="68"/>
      <c r="BL1541" s="68"/>
      <c r="BM1541" s="68"/>
      <c r="BN1541" s="68"/>
    </row>
    <row r="1542" spans="1:66" ht="22.5" customHeight="1" x14ac:dyDescent="0.2">
      <c r="A1542" s="118" t="s">
        <v>3366</v>
      </c>
      <c r="B1542" s="119" t="s">
        <v>3355</v>
      </c>
      <c r="C1542" s="129" t="s">
        <v>1607</v>
      </c>
      <c r="D1542" s="122">
        <v>5</v>
      </c>
      <c r="E1542" s="123" t="s">
        <v>3556</v>
      </c>
      <c r="F1542" s="18">
        <v>941208</v>
      </c>
      <c r="G1542" s="19">
        <v>295318</v>
      </c>
      <c r="H1542" s="19">
        <v>221221</v>
      </c>
      <c r="I1542" s="19">
        <v>0</v>
      </c>
      <c r="J1542" s="19">
        <v>21185</v>
      </c>
      <c r="K1542" s="19">
        <v>34825</v>
      </c>
      <c r="L1542" s="19">
        <v>27366</v>
      </c>
      <c r="M1542" s="19">
        <v>15728</v>
      </c>
      <c r="N1542" s="19">
        <v>22726</v>
      </c>
      <c r="O1542" s="19">
        <v>3742</v>
      </c>
      <c r="P1542" s="19">
        <v>242189</v>
      </c>
      <c r="Q1542" s="19">
        <v>70800</v>
      </c>
      <c r="R1542" s="19">
        <v>100765</v>
      </c>
      <c r="S1542" s="19">
        <v>127832</v>
      </c>
      <c r="T1542" s="20">
        <v>216299</v>
      </c>
      <c r="U1542" s="49">
        <v>44400</v>
      </c>
      <c r="V1542" s="19">
        <v>55809</v>
      </c>
      <c r="W1542" s="19">
        <v>77707</v>
      </c>
      <c r="X1542" s="19">
        <v>0</v>
      </c>
      <c r="Y1542" s="20">
        <v>0</v>
      </c>
      <c r="Z1542" s="19">
        <v>312937</v>
      </c>
      <c r="AA1542" s="177"/>
      <c r="AB1542" s="30">
        <v>341050</v>
      </c>
      <c r="AC1542" s="19">
        <v>605770</v>
      </c>
      <c r="AD1542" s="19">
        <v>966516</v>
      </c>
      <c r="AE1542" s="19">
        <v>1193610</v>
      </c>
      <c r="AF1542" s="19">
        <v>1437603</v>
      </c>
      <c r="AG1542" s="19">
        <v>680137</v>
      </c>
      <c r="AH1542" s="19">
        <v>260658</v>
      </c>
      <c r="AI1542" s="19">
        <v>310200</v>
      </c>
      <c r="AJ1542" s="20">
        <v>64379</v>
      </c>
      <c r="AK1542" s="24">
        <v>71862</v>
      </c>
      <c r="AL1542" s="24">
        <v>94398</v>
      </c>
      <c r="AM1542" s="24">
        <v>35089</v>
      </c>
      <c r="AN1542" s="21">
        <v>55453</v>
      </c>
      <c r="AO1542" s="19">
        <v>1796385</v>
      </c>
      <c r="AP1542" s="19">
        <v>46340</v>
      </c>
      <c r="AQ1542" s="49">
        <v>10791507</v>
      </c>
      <c r="AR1542" s="24">
        <v>157414</v>
      </c>
      <c r="AS1542" s="24">
        <v>292587</v>
      </c>
      <c r="AT1542" s="49">
        <v>199302</v>
      </c>
      <c r="AU1542" s="49">
        <v>86797</v>
      </c>
      <c r="AV1542" s="24">
        <f t="shared" si="46"/>
        <v>736100</v>
      </c>
      <c r="AW1542" s="158">
        <v>2672208</v>
      </c>
      <c r="AX1542" s="91">
        <f t="shared" si="47"/>
        <v>14199815</v>
      </c>
      <c r="AY1542" s="68"/>
      <c r="AZ1542" s="19">
        <v>1043579</v>
      </c>
      <c r="BA1542" s="19">
        <v>205882</v>
      </c>
      <c r="BB1542" s="18">
        <v>1249461</v>
      </c>
      <c r="BC1542" s="18">
        <v>15449276</v>
      </c>
      <c r="BE1542" s="19"/>
      <c r="BF1542" s="20">
        <v>15449276</v>
      </c>
      <c r="BH1542" s="68"/>
      <c r="BI1542" s="68"/>
      <c r="BJ1542" s="68"/>
      <c r="BK1542" s="68"/>
      <c r="BL1542" s="68"/>
      <c r="BM1542" s="68"/>
      <c r="BN1542" s="68"/>
    </row>
    <row r="1543" spans="1:66" ht="22.5" customHeight="1" x14ac:dyDescent="0.2">
      <c r="A1543" s="118" t="s">
        <v>3367</v>
      </c>
      <c r="B1543" s="119" t="s">
        <v>3355</v>
      </c>
      <c r="C1543" s="129" t="s">
        <v>1608</v>
      </c>
      <c r="D1543" s="122">
        <v>5</v>
      </c>
      <c r="E1543" s="123" t="s">
        <v>3556</v>
      </c>
      <c r="F1543" s="18">
        <v>978834</v>
      </c>
      <c r="G1543" s="19">
        <v>303629</v>
      </c>
      <c r="H1543" s="19">
        <v>225522</v>
      </c>
      <c r="I1543" s="19">
        <v>0</v>
      </c>
      <c r="J1543" s="19">
        <v>19183</v>
      </c>
      <c r="K1543" s="19">
        <v>34088</v>
      </c>
      <c r="L1543" s="19">
        <v>44260</v>
      </c>
      <c r="M1543" s="19">
        <v>17699</v>
      </c>
      <c r="N1543" s="19">
        <v>23408</v>
      </c>
      <c r="O1543" s="19">
        <v>6728</v>
      </c>
      <c r="P1543" s="19">
        <v>102838</v>
      </c>
      <c r="Q1543" s="19">
        <v>74843</v>
      </c>
      <c r="R1543" s="19">
        <v>200535</v>
      </c>
      <c r="S1543" s="19">
        <v>118581</v>
      </c>
      <c r="T1543" s="20">
        <v>198370</v>
      </c>
      <c r="U1543" s="49">
        <v>44640</v>
      </c>
      <c r="V1543" s="19">
        <v>56862</v>
      </c>
      <c r="W1543" s="19">
        <v>88808</v>
      </c>
      <c r="X1543" s="19">
        <v>0</v>
      </c>
      <c r="Y1543" s="20">
        <v>0</v>
      </c>
      <c r="Z1543" s="19">
        <v>305818</v>
      </c>
      <c r="AA1543" s="177"/>
      <c r="AB1543" s="30">
        <v>187572</v>
      </c>
      <c r="AC1543" s="19">
        <v>552499</v>
      </c>
      <c r="AD1543" s="19">
        <v>1028105</v>
      </c>
      <c r="AE1543" s="19">
        <v>1107810</v>
      </c>
      <c r="AF1543" s="19">
        <v>1463703</v>
      </c>
      <c r="AG1543" s="19">
        <v>803517</v>
      </c>
      <c r="AH1543" s="19">
        <v>256757</v>
      </c>
      <c r="AI1543" s="19">
        <v>272838</v>
      </c>
      <c r="AJ1543" s="20">
        <v>45444</v>
      </c>
      <c r="AK1543" s="24">
        <v>73254</v>
      </c>
      <c r="AL1543" s="24">
        <v>94910</v>
      </c>
      <c r="AM1543" s="24">
        <v>37871</v>
      </c>
      <c r="AN1543" s="21">
        <v>55474</v>
      </c>
      <c r="AO1543" s="19">
        <v>1864015</v>
      </c>
      <c r="AP1543" s="19">
        <v>66713</v>
      </c>
      <c r="AQ1543" s="49">
        <v>10755128</v>
      </c>
      <c r="AR1543" s="24">
        <v>122303</v>
      </c>
      <c r="AS1543" s="24">
        <v>269134</v>
      </c>
      <c r="AT1543" s="49">
        <v>219400</v>
      </c>
      <c r="AU1543" s="49">
        <v>98700</v>
      </c>
      <c r="AV1543" s="24">
        <f t="shared" ref="AV1543:AV1606" si="48">SUM(AR1543:AU1543)</f>
        <v>709537</v>
      </c>
      <c r="AW1543" s="158">
        <v>3485717</v>
      </c>
      <c r="AX1543" s="91">
        <f t="shared" ref="AX1543:AX1606" si="49">AQ1543+AV1543+AW1543</f>
        <v>14950382</v>
      </c>
      <c r="AY1543" s="68"/>
      <c r="AZ1543" s="19">
        <v>1065169</v>
      </c>
      <c r="BA1543" s="19">
        <v>198721</v>
      </c>
      <c r="BB1543" s="18">
        <v>1263890</v>
      </c>
      <c r="BC1543" s="18">
        <v>16214272</v>
      </c>
      <c r="BE1543" s="19"/>
      <c r="BF1543" s="20">
        <v>16214272</v>
      </c>
      <c r="BH1543" s="68"/>
      <c r="BI1543" s="68"/>
      <c r="BJ1543" s="68"/>
      <c r="BK1543" s="68"/>
      <c r="BL1543" s="68"/>
      <c r="BM1543" s="68"/>
      <c r="BN1543" s="68"/>
    </row>
    <row r="1544" spans="1:66" ht="22.5" customHeight="1" x14ac:dyDescent="0.2">
      <c r="A1544" s="118" t="s">
        <v>3368</v>
      </c>
      <c r="B1544" s="119" t="s">
        <v>3355</v>
      </c>
      <c r="C1544" s="129" t="s">
        <v>1609</v>
      </c>
      <c r="D1544" s="122">
        <v>6</v>
      </c>
      <c r="E1544" s="123" t="s">
        <v>3556</v>
      </c>
      <c r="F1544" s="18">
        <v>601409</v>
      </c>
      <c r="G1544" s="19">
        <v>88719</v>
      </c>
      <c r="H1544" s="19">
        <v>63954</v>
      </c>
      <c r="I1544" s="19">
        <v>0</v>
      </c>
      <c r="J1544" s="19">
        <v>8408</v>
      </c>
      <c r="K1544" s="19">
        <v>0</v>
      </c>
      <c r="L1544" s="19">
        <v>0</v>
      </c>
      <c r="M1544" s="19">
        <v>37702</v>
      </c>
      <c r="N1544" s="19">
        <v>22551</v>
      </c>
      <c r="O1544" s="19">
        <v>11831</v>
      </c>
      <c r="P1544" s="19">
        <v>160130</v>
      </c>
      <c r="Q1544" s="19">
        <v>72816</v>
      </c>
      <c r="R1544" s="19">
        <v>120206</v>
      </c>
      <c r="S1544" s="19">
        <v>95874</v>
      </c>
      <c r="T1544" s="20">
        <v>63580</v>
      </c>
      <c r="U1544" s="49">
        <v>51168</v>
      </c>
      <c r="V1544" s="19">
        <v>44226</v>
      </c>
      <c r="W1544" s="19">
        <v>33303</v>
      </c>
      <c r="X1544" s="19">
        <v>0</v>
      </c>
      <c r="Y1544" s="20">
        <v>0</v>
      </c>
      <c r="Z1544" s="19">
        <v>236220</v>
      </c>
      <c r="AA1544" s="177"/>
      <c r="AB1544" s="30">
        <v>0</v>
      </c>
      <c r="AC1544" s="19">
        <v>322223</v>
      </c>
      <c r="AD1544" s="19">
        <v>325757</v>
      </c>
      <c r="AE1544" s="19">
        <v>938025</v>
      </c>
      <c r="AF1544" s="19">
        <v>731815</v>
      </c>
      <c r="AG1544" s="19">
        <v>495238</v>
      </c>
      <c r="AH1544" s="19">
        <v>279303</v>
      </c>
      <c r="AI1544" s="19">
        <v>61791</v>
      </c>
      <c r="AJ1544" s="20">
        <v>12984</v>
      </c>
      <c r="AK1544" s="24">
        <v>71479</v>
      </c>
      <c r="AL1544" s="24">
        <v>84928</v>
      </c>
      <c r="AM1544" s="24">
        <v>16735</v>
      </c>
      <c r="AN1544" s="21">
        <v>52183</v>
      </c>
      <c r="AO1544" s="19">
        <v>157300</v>
      </c>
      <c r="AP1544" s="19">
        <v>7921</v>
      </c>
      <c r="AQ1544" s="49">
        <v>5269779</v>
      </c>
      <c r="AR1544" s="24">
        <v>135363</v>
      </c>
      <c r="AS1544" s="24">
        <v>209780</v>
      </c>
      <c r="AT1544" s="49">
        <v>69900</v>
      </c>
      <c r="AU1544" s="49">
        <v>34061</v>
      </c>
      <c r="AV1544" s="24">
        <f t="shared" si="48"/>
        <v>449104</v>
      </c>
      <c r="AW1544" s="158">
        <v>624408</v>
      </c>
      <c r="AX1544" s="91">
        <f t="shared" si="49"/>
        <v>6343291</v>
      </c>
      <c r="AY1544" s="68"/>
      <c r="AZ1544" s="19">
        <v>1038103</v>
      </c>
      <c r="BA1544" s="19">
        <v>32916</v>
      </c>
      <c r="BB1544" s="18">
        <v>1071019</v>
      </c>
      <c r="BC1544" s="18">
        <v>7414310</v>
      </c>
      <c r="BE1544" s="19"/>
      <c r="BF1544" s="20">
        <v>7414310</v>
      </c>
      <c r="BH1544" s="68"/>
      <c r="BI1544" s="68"/>
      <c r="BJ1544" s="68"/>
      <c r="BK1544" s="68"/>
      <c r="BL1544" s="68"/>
      <c r="BM1544" s="68"/>
      <c r="BN1544" s="68"/>
    </row>
    <row r="1545" spans="1:66" ht="22.5" customHeight="1" x14ac:dyDescent="0.2">
      <c r="A1545" s="118" t="s">
        <v>3369</v>
      </c>
      <c r="B1545" s="119" t="s">
        <v>3355</v>
      </c>
      <c r="C1545" s="129" t="s">
        <v>1610</v>
      </c>
      <c r="D1545" s="122">
        <v>6</v>
      </c>
      <c r="E1545" s="123" t="s">
        <v>3556</v>
      </c>
      <c r="F1545" s="18">
        <v>477425</v>
      </c>
      <c r="G1545" s="19">
        <v>56425</v>
      </c>
      <c r="H1545" s="19">
        <v>34969</v>
      </c>
      <c r="I1545" s="19">
        <v>0</v>
      </c>
      <c r="J1545" s="19">
        <v>8856</v>
      </c>
      <c r="K1545" s="19">
        <v>1313</v>
      </c>
      <c r="L1545" s="19">
        <v>3033</v>
      </c>
      <c r="M1545" s="19">
        <v>29926</v>
      </c>
      <c r="N1545" s="19">
        <v>16224</v>
      </c>
      <c r="O1545" s="19">
        <v>12398</v>
      </c>
      <c r="P1545" s="19">
        <v>205638</v>
      </c>
      <c r="Q1545" s="19">
        <v>56885</v>
      </c>
      <c r="R1545" s="19">
        <v>84312</v>
      </c>
      <c r="S1545" s="19">
        <v>72326</v>
      </c>
      <c r="T1545" s="20">
        <v>50864</v>
      </c>
      <c r="U1545" s="49">
        <v>39312</v>
      </c>
      <c r="V1545" s="19">
        <v>33696</v>
      </c>
      <c r="W1545" s="19">
        <v>22202</v>
      </c>
      <c r="X1545" s="19">
        <v>0</v>
      </c>
      <c r="Y1545" s="20">
        <v>0</v>
      </c>
      <c r="Z1545" s="19">
        <v>195938</v>
      </c>
      <c r="AA1545" s="177"/>
      <c r="AB1545" s="30">
        <v>0</v>
      </c>
      <c r="AC1545" s="19">
        <v>246156</v>
      </c>
      <c r="AD1545" s="19">
        <v>289211</v>
      </c>
      <c r="AE1545" s="19">
        <v>877800</v>
      </c>
      <c r="AF1545" s="19">
        <v>526495</v>
      </c>
      <c r="AG1545" s="19">
        <v>352037</v>
      </c>
      <c r="AH1545" s="19">
        <v>156377</v>
      </c>
      <c r="AI1545" s="19">
        <v>41577</v>
      </c>
      <c r="AJ1545" s="20">
        <v>9738</v>
      </c>
      <c r="AK1545" s="24">
        <v>58562</v>
      </c>
      <c r="AL1545" s="24">
        <v>67119</v>
      </c>
      <c r="AM1545" s="24">
        <v>13145</v>
      </c>
      <c r="AN1545" s="21">
        <v>41982</v>
      </c>
      <c r="AO1545" s="19">
        <v>129385</v>
      </c>
      <c r="AP1545" s="19">
        <v>26584</v>
      </c>
      <c r="AQ1545" s="49">
        <v>4237910</v>
      </c>
      <c r="AR1545" s="24">
        <v>93304</v>
      </c>
      <c r="AS1545" s="24">
        <v>158107</v>
      </c>
      <c r="AT1545" s="49">
        <v>47999</v>
      </c>
      <c r="AU1545" s="49">
        <v>32844</v>
      </c>
      <c r="AV1545" s="24">
        <f t="shared" si="48"/>
        <v>332254</v>
      </c>
      <c r="AW1545" s="158">
        <v>523033</v>
      </c>
      <c r="AX1545" s="91">
        <f t="shared" si="49"/>
        <v>5093197</v>
      </c>
      <c r="AY1545" s="68"/>
      <c r="AZ1545" s="19">
        <v>832092</v>
      </c>
      <c r="BA1545" s="19">
        <v>23367</v>
      </c>
      <c r="BB1545" s="18">
        <v>855459</v>
      </c>
      <c r="BC1545" s="18">
        <v>5948656</v>
      </c>
      <c r="BE1545" s="19"/>
      <c r="BF1545" s="20">
        <v>5948656</v>
      </c>
      <c r="BH1545" s="68"/>
      <c r="BI1545" s="68"/>
      <c r="BJ1545" s="68"/>
      <c r="BK1545" s="68"/>
      <c r="BL1545" s="68"/>
      <c r="BM1545" s="68"/>
      <c r="BN1545" s="68"/>
    </row>
    <row r="1546" spans="1:66" ht="22.5" customHeight="1" x14ac:dyDescent="0.2">
      <c r="A1546" s="118" t="s">
        <v>3370</v>
      </c>
      <c r="B1546" s="119" t="s">
        <v>3355</v>
      </c>
      <c r="C1546" s="129" t="s">
        <v>1611</v>
      </c>
      <c r="D1546" s="122">
        <v>6</v>
      </c>
      <c r="E1546" s="123" t="s">
        <v>3556</v>
      </c>
      <c r="F1546" s="18">
        <v>214537</v>
      </c>
      <c r="G1546" s="19">
        <v>74723</v>
      </c>
      <c r="H1546" s="19">
        <v>51051</v>
      </c>
      <c r="I1546" s="19">
        <v>0</v>
      </c>
      <c r="J1546" s="19">
        <v>3292</v>
      </c>
      <c r="K1546" s="19">
        <v>3323</v>
      </c>
      <c r="L1546" s="19">
        <v>4231</v>
      </c>
      <c r="M1546" s="19">
        <v>7125</v>
      </c>
      <c r="N1546" s="19">
        <v>4270</v>
      </c>
      <c r="O1546" s="19">
        <v>0</v>
      </c>
      <c r="P1546" s="19">
        <v>103519</v>
      </c>
      <c r="Q1546" s="19">
        <v>21643</v>
      </c>
      <c r="R1546" s="19">
        <v>59579</v>
      </c>
      <c r="S1546" s="19">
        <v>20184</v>
      </c>
      <c r="T1546" s="20">
        <v>25432</v>
      </c>
      <c r="U1546" s="49">
        <v>38496</v>
      </c>
      <c r="V1546" s="19">
        <v>11583</v>
      </c>
      <c r="W1546" s="19">
        <v>11101</v>
      </c>
      <c r="X1546" s="19">
        <v>0</v>
      </c>
      <c r="Y1546" s="20">
        <v>0</v>
      </c>
      <c r="Z1546" s="19">
        <v>102279</v>
      </c>
      <c r="AA1546" s="177"/>
      <c r="AB1546" s="30">
        <v>0</v>
      </c>
      <c r="AC1546" s="19">
        <v>130555</v>
      </c>
      <c r="AD1546" s="19">
        <v>144555</v>
      </c>
      <c r="AE1546" s="19">
        <v>214995</v>
      </c>
      <c r="AF1546" s="19">
        <v>250488</v>
      </c>
      <c r="AG1546" s="19">
        <v>136851</v>
      </c>
      <c r="AH1546" s="19">
        <v>49303</v>
      </c>
      <c r="AI1546" s="19">
        <v>97908</v>
      </c>
      <c r="AJ1546" s="20">
        <v>24345</v>
      </c>
      <c r="AK1546" s="24">
        <v>27389</v>
      </c>
      <c r="AL1546" s="24">
        <v>41394</v>
      </c>
      <c r="AM1546" s="24">
        <v>8110</v>
      </c>
      <c r="AN1546" s="21">
        <v>16881</v>
      </c>
      <c r="AO1546" s="19">
        <v>128829</v>
      </c>
      <c r="AP1546" s="19">
        <v>40139</v>
      </c>
      <c r="AQ1546" s="49">
        <v>2068110</v>
      </c>
      <c r="AR1546" s="24">
        <v>61747</v>
      </c>
      <c r="AS1546" s="24">
        <v>141076</v>
      </c>
      <c r="AT1546" s="49">
        <v>91841</v>
      </c>
      <c r="AU1546" s="49">
        <v>33178</v>
      </c>
      <c r="AV1546" s="24">
        <f t="shared" si="48"/>
        <v>327842</v>
      </c>
      <c r="AW1546" s="158">
        <v>262177</v>
      </c>
      <c r="AX1546" s="91">
        <f t="shared" si="49"/>
        <v>2658129</v>
      </c>
      <c r="AY1546" s="68"/>
      <c r="AZ1546" s="19">
        <v>418105</v>
      </c>
      <c r="BA1546" s="19">
        <v>59218</v>
      </c>
      <c r="BB1546" s="18">
        <v>477323</v>
      </c>
      <c r="BC1546" s="18">
        <v>3135452</v>
      </c>
      <c r="BE1546" s="19"/>
      <c r="BF1546" s="20">
        <v>3135452</v>
      </c>
      <c r="BH1546" s="68"/>
      <c r="BI1546" s="68"/>
      <c r="BJ1546" s="68"/>
      <c r="BK1546" s="68"/>
      <c r="BL1546" s="68"/>
      <c r="BM1546" s="68"/>
      <c r="BN1546" s="68"/>
    </row>
    <row r="1547" spans="1:66" ht="22.5" customHeight="1" x14ac:dyDescent="0.2">
      <c r="A1547" s="118" t="s">
        <v>3371</v>
      </c>
      <c r="B1547" s="119" t="s">
        <v>3355</v>
      </c>
      <c r="C1547" s="129" t="s">
        <v>1612</v>
      </c>
      <c r="D1547" s="122">
        <v>6</v>
      </c>
      <c r="E1547" s="123" t="s">
        <v>3556</v>
      </c>
      <c r="F1547" s="18">
        <v>293699</v>
      </c>
      <c r="G1547" s="19">
        <v>48697</v>
      </c>
      <c r="H1547" s="19">
        <v>25806</v>
      </c>
      <c r="I1547" s="19">
        <v>0</v>
      </c>
      <c r="J1547" s="19">
        <v>9698</v>
      </c>
      <c r="K1547" s="19">
        <v>6818</v>
      </c>
      <c r="L1547" s="19">
        <v>6174</v>
      </c>
      <c r="M1547" s="19">
        <v>12386</v>
      </c>
      <c r="N1547" s="19">
        <v>7397</v>
      </c>
      <c r="O1547" s="19">
        <v>6275</v>
      </c>
      <c r="P1547" s="19">
        <v>169700</v>
      </c>
      <c r="Q1547" s="19">
        <v>31425</v>
      </c>
      <c r="R1547" s="19">
        <v>34165</v>
      </c>
      <c r="S1547" s="19">
        <v>31117</v>
      </c>
      <c r="T1547" s="20">
        <v>38148</v>
      </c>
      <c r="U1547" s="49">
        <v>15312</v>
      </c>
      <c r="V1547" s="19">
        <v>13689</v>
      </c>
      <c r="W1547" s="19">
        <v>11101</v>
      </c>
      <c r="X1547" s="19">
        <v>0</v>
      </c>
      <c r="Y1547" s="20">
        <v>0</v>
      </c>
      <c r="Z1547" s="19">
        <v>122861</v>
      </c>
      <c r="AA1547" s="177"/>
      <c r="AB1547" s="30">
        <v>0</v>
      </c>
      <c r="AC1547" s="19">
        <v>193631</v>
      </c>
      <c r="AD1547" s="19">
        <v>167549</v>
      </c>
      <c r="AE1547" s="19">
        <v>315645</v>
      </c>
      <c r="AF1547" s="19">
        <v>363950</v>
      </c>
      <c r="AG1547" s="19">
        <v>193565</v>
      </c>
      <c r="AH1547" s="19">
        <v>234003</v>
      </c>
      <c r="AI1547" s="19">
        <v>50582</v>
      </c>
      <c r="AJ1547" s="20">
        <v>18394</v>
      </c>
      <c r="AK1547" s="24">
        <v>37467</v>
      </c>
      <c r="AL1547" s="24">
        <v>45216</v>
      </c>
      <c r="AM1547" s="24">
        <v>9466</v>
      </c>
      <c r="AN1547" s="21">
        <v>24181</v>
      </c>
      <c r="AO1547" s="19">
        <v>117435</v>
      </c>
      <c r="AP1547" s="19">
        <v>7200</v>
      </c>
      <c r="AQ1547" s="49">
        <v>2662752</v>
      </c>
      <c r="AR1547" s="24">
        <v>53034</v>
      </c>
      <c r="AS1547" s="24">
        <v>120391</v>
      </c>
      <c r="AT1547" s="49">
        <v>70091</v>
      </c>
      <c r="AU1547" s="49">
        <v>31303</v>
      </c>
      <c r="AV1547" s="24">
        <f t="shared" si="48"/>
        <v>274819</v>
      </c>
      <c r="AW1547" s="158">
        <v>278225</v>
      </c>
      <c r="AX1547" s="91">
        <f t="shared" si="49"/>
        <v>3215796</v>
      </c>
      <c r="AY1547" s="68"/>
      <c r="AZ1547" s="19">
        <v>522542</v>
      </c>
      <c r="BA1547" s="19">
        <v>30310</v>
      </c>
      <c r="BB1547" s="18">
        <v>552852</v>
      </c>
      <c r="BC1547" s="18">
        <v>3768648</v>
      </c>
      <c r="BE1547" s="19"/>
      <c r="BF1547" s="20">
        <v>3768648</v>
      </c>
      <c r="BH1547" s="68"/>
      <c r="BI1547" s="68"/>
      <c r="BJ1547" s="68"/>
      <c r="BK1547" s="68"/>
      <c r="BL1547" s="68"/>
      <c r="BM1547" s="68"/>
      <c r="BN1547" s="68"/>
    </row>
    <row r="1548" spans="1:66" ht="22.5" customHeight="1" x14ac:dyDescent="0.2">
      <c r="A1548" s="118" t="s">
        <v>3372</v>
      </c>
      <c r="B1548" s="119" t="s">
        <v>3355</v>
      </c>
      <c r="C1548" s="129" t="s">
        <v>1613</v>
      </c>
      <c r="D1548" s="122">
        <v>6</v>
      </c>
      <c r="E1548" s="123" t="s">
        <v>3556</v>
      </c>
      <c r="F1548" s="18">
        <v>304622</v>
      </c>
      <c r="G1548" s="19">
        <v>61090</v>
      </c>
      <c r="H1548" s="19">
        <v>27676</v>
      </c>
      <c r="I1548" s="19">
        <v>0</v>
      </c>
      <c r="J1548" s="19">
        <v>0</v>
      </c>
      <c r="K1548" s="19">
        <v>0</v>
      </c>
      <c r="L1548" s="19">
        <v>0</v>
      </c>
      <c r="M1548" s="19">
        <v>13987</v>
      </c>
      <c r="N1548" s="19">
        <v>7903</v>
      </c>
      <c r="O1548" s="19">
        <v>7220</v>
      </c>
      <c r="P1548" s="19">
        <v>99778</v>
      </c>
      <c r="Q1548" s="19">
        <v>32424</v>
      </c>
      <c r="R1548" s="19">
        <v>53396</v>
      </c>
      <c r="S1548" s="19">
        <v>39527</v>
      </c>
      <c r="T1548" s="20">
        <v>38148</v>
      </c>
      <c r="U1548" s="49">
        <v>17664</v>
      </c>
      <c r="V1548" s="19">
        <v>20007</v>
      </c>
      <c r="W1548" s="19">
        <v>11101</v>
      </c>
      <c r="X1548" s="19">
        <v>0</v>
      </c>
      <c r="Y1548" s="20">
        <v>0</v>
      </c>
      <c r="Z1548" s="19">
        <v>145489</v>
      </c>
      <c r="AA1548" s="177"/>
      <c r="AB1548" s="30">
        <v>0</v>
      </c>
      <c r="AC1548" s="19">
        <v>196322</v>
      </c>
      <c r="AD1548" s="19">
        <v>157519</v>
      </c>
      <c r="AE1548" s="19">
        <v>395010</v>
      </c>
      <c r="AF1548" s="19">
        <v>382728</v>
      </c>
      <c r="AG1548" s="19">
        <v>201373</v>
      </c>
      <c r="AH1548" s="19">
        <v>85312</v>
      </c>
      <c r="AI1548" s="19">
        <v>83729</v>
      </c>
      <c r="AJ1548" s="20">
        <v>18394</v>
      </c>
      <c r="AK1548" s="24">
        <v>39073</v>
      </c>
      <c r="AL1548" s="24">
        <v>47219</v>
      </c>
      <c r="AM1548" s="24">
        <v>10622</v>
      </c>
      <c r="AN1548" s="21">
        <v>24597</v>
      </c>
      <c r="AO1548" s="19">
        <v>131004</v>
      </c>
      <c r="AP1548" s="19">
        <v>13030</v>
      </c>
      <c r="AQ1548" s="49">
        <v>2665964</v>
      </c>
      <c r="AR1548" s="24">
        <v>61864</v>
      </c>
      <c r="AS1548" s="24">
        <v>129975</v>
      </c>
      <c r="AT1548" s="49">
        <v>80007</v>
      </c>
      <c r="AU1548" s="49">
        <v>38514</v>
      </c>
      <c r="AV1548" s="24">
        <f t="shared" si="48"/>
        <v>310360</v>
      </c>
      <c r="AW1548" s="158">
        <v>250554</v>
      </c>
      <c r="AX1548" s="91">
        <f t="shared" si="49"/>
        <v>3226878</v>
      </c>
      <c r="AY1548" s="68"/>
      <c r="AZ1548" s="19">
        <v>537339</v>
      </c>
      <c r="BA1548" s="19">
        <v>46800</v>
      </c>
      <c r="BB1548" s="18">
        <v>584139</v>
      </c>
      <c r="BC1548" s="18">
        <v>3811017</v>
      </c>
      <c r="BE1548" s="19"/>
      <c r="BF1548" s="20">
        <v>3811017</v>
      </c>
      <c r="BH1548" s="68"/>
      <c r="BI1548" s="68"/>
      <c r="BJ1548" s="68"/>
      <c r="BK1548" s="68"/>
      <c r="BL1548" s="68"/>
      <c r="BM1548" s="68"/>
      <c r="BN1548" s="68"/>
    </row>
    <row r="1549" spans="1:66" ht="22.5" customHeight="1" x14ac:dyDescent="0.2">
      <c r="A1549" s="118" t="s">
        <v>3373</v>
      </c>
      <c r="B1549" s="119" t="s">
        <v>3355</v>
      </c>
      <c r="C1549" s="129" t="s">
        <v>1614</v>
      </c>
      <c r="D1549" s="122">
        <v>6</v>
      </c>
      <c r="E1549" s="123" t="s">
        <v>3556</v>
      </c>
      <c r="F1549" s="18">
        <v>93259</v>
      </c>
      <c r="G1549" s="19">
        <v>25807</v>
      </c>
      <c r="H1549" s="19">
        <v>25619</v>
      </c>
      <c r="I1549" s="19">
        <v>0</v>
      </c>
      <c r="J1549" s="19">
        <v>0</v>
      </c>
      <c r="K1549" s="19">
        <v>34845</v>
      </c>
      <c r="L1549" s="19">
        <v>26255</v>
      </c>
      <c r="M1549" s="19">
        <v>0</v>
      </c>
      <c r="N1549" s="19">
        <v>1265</v>
      </c>
      <c r="O1549" s="19">
        <v>0</v>
      </c>
      <c r="P1549" s="19">
        <v>51351</v>
      </c>
      <c r="Q1549" s="19">
        <v>10035</v>
      </c>
      <c r="R1549" s="19">
        <v>3616</v>
      </c>
      <c r="S1549" s="19">
        <v>9251</v>
      </c>
      <c r="T1549" s="20">
        <v>25432</v>
      </c>
      <c r="U1549" s="49">
        <v>2448</v>
      </c>
      <c r="V1549" s="19">
        <v>5265</v>
      </c>
      <c r="W1549" s="19">
        <v>11101</v>
      </c>
      <c r="X1549" s="19">
        <v>0</v>
      </c>
      <c r="Y1549" s="20">
        <v>0</v>
      </c>
      <c r="Z1549" s="19">
        <v>37344</v>
      </c>
      <c r="AA1549" s="177"/>
      <c r="AB1549" s="30">
        <v>59000</v>
      </c>
      <c r="AC1549" s="19">
        <v>42884</v>
      </c>
      <c r="AD1549" s="19">
        <v>95627</v>
      </c>
      <c r="AE1549" s="19">
        <v>105105</v>
      </c>
      <c r="AF1549" s="19">
        <v>126730</v>
      </c>
      <c r="AG1549" s="19">
        <v>53711</v>
      </c>
      <c r="AH1549" s="19">
        <v>15063</v>
      </c>
      <c r="AI1549" s="19">
        <v>39757</v>
      </c>
      <c r="AJ1549" s="20">
        <v>11361</v>
      </c>
      <c r="AK1549" s="24">
        <v>11465</v>
      </c>
      <c r="AL1549" s="24">
        <v>26998</v>
      </c>
      <c r="AM1549" s="24">
        <v>4586</v>
      </c>
      <c r="AN1549" s="21">
        <v>10181</v>
      </c>
      <c r="AO1549" s="19">
        <v>318917</v>
      </c>
      <c r="AP1549" s="19">
        <v>4048</v>
      </c>
      <c r="AQ1549" s="49">
        <v>1288326</v>
      </c>
      <c r="AR1549" s="24">
        <v>59149</v>
      </c>
      <c r="AS1549" s="24">
        <v>156036</v>
      </c>
      <c r="AT1549" s="49">
        <v>49532</v>
      </c>
      <c r="AU1549" s="49">
        <v>34783</v>
      </c>
      <c r="AV1549" s="24">
        <f t="shared" si="48"/>
        <v>299500</v>
      </c>
      <c r="AW1549" s="158">
        <v>285419</v>
      </c>
      <c r="AX1549" s="91">
        <f t="shared" si="49"/>
        <v>1873245</v>
      </c>
      <c r="AY1549" s="68"/>
      <c r="AZ1549" s="19">
        <v>209397</v>
      </c>
      <c r="BA1549" s="19">
        <v>21922</v>
      </c>
      <c r="BB1549" s="18">
        <v>231319</v>
      </c>
      <c r="BC1549" s="18">
        <v>2104564</v>
      </c>
      <c r="BE1549" s="19"/>
      <c r="BF1549" s="20">
        <v>2104564</v>
      </c>
      <c r="BH1549" s="68"/>
      <c r="BI1549" s="68"/>
      <c r="BJ1549" s="68"/>
      <c r="BK1549" s="68"/>
      <c r="BL1549" s="68"/>
      <c r="BM1549" s="68"/>
      <c r="BN1549" s="68"/>
    </row>
    <row r="1550" spans="1:66" ht="22.5" customHeight="1" x14ac:dyDescent="0.2">
      <c r="A1550" s="118" t="s">
        <v>3374</v>
      </c>
      <c r="B1550" s="119" t="s">
        <v>3355</v>
      </c>
      <c r="C1550" s="129" t="s">
        <v>1615</v>
      </c>
      <c r="D1550" s="122">
        <v>6</v>
      </c>
      <c r="E1550" s="123" t="s">
        <v>3556</v>
      </c>
      <c r="F1550" s="18">
        <v>291412</v>
      </c>
      <c r="G1550" s="19">
        <v>61528</v>
      </c>
      <c r="H1550" s="19">
        <v>37587</v>
      </c>
      <c r="I1550" s="19">
        <v>0</v>
      </c>
      <c r="J1550" s="19">
        <v>572</v>
      </c>
      <c r="K1550" s="19">
        <v>0</v>
      </c>
      <c r="L1550" s="19">
        <v>0</v>
      </c>
      <c r="M1550" s="19">
        <v>14190</v>
      </c>
      <c r="N1550" s="19">
        <v>7693</v>
      </c>
      <c r="O1550" s="19">
        <v>4309</v>
      </c>
      <c r="P1550" s="19">
        <v>197592</v>
      </c>
      <c r="Q1550" s="19">
        <v>35728</v>
      </c>
      <c r="R1550" s="19">
        <v>48418</v>
      </c>
      <c r="S1550" s="19">
        <v>37845</v>
      </c>
      <c r="T1550" s="20">
        <v>25432</v>
      </c>
      <c r="U1550" s="49">
        <v>22368</v>
      </c>
      <c r="V1550" s="19">
        <v>24219</v>
      </c>
      <c r="W1550" s="19">
        <v>11101</v>
      </c>
      <c r="X1550" s="19">
        <v>0</v>
      </c>
      <c r="Y1550" s="20">
        <v>0</v>
      </c>
      <c r="Z1550" s="19">
        <v>115709</v>
      </c>
      <c r="AA1550" s="177"/>
      <c r="AB1550" s="30">
        <v>0</v>
      </c>
      <c r="AC1550" s="19">
        <v>134009</v>
      </c>
      <c r="AD1550" s="19">
        <v>156440</v>
      </c>
      <c r="AE1550" s="19">
        <v>469260</v>
      </c>
      <c r="AF1550" s="19">
        <v>313635</v>
      </c>
      <c r="AG1550" s="19">
        <v>171943</v>
      </c>
      <c r="AH1550" s="19">
        <v>87273</v>
      </c>
      <c r="AI1550" s="19">
        <v>45218</v>
      </c>
      <c r="AJ1550" s="20">
        <v>16771</v>
      </c>
      <c r="AK1550" s="24">
        <v>38404</v>
      </c>
      <c r="AL1550" s="24">
        <v>44509</v>
      </c>
      <c r="AM1550" s="24">
        <v>8241</v>
      </c>
      <c r="AN1550" s="21">
        <v>24524</v>
      </c>
      <c r="AO1550" s="19">
        <v>94072</v>
      </c>
      <c r="AP1550" s="19">
        <v>11176</v>
      </c>
      <c r="AQ1550" s="49">
        <v>2551178</v>
      </c>
      <c r="AR1550" s="24">
        <v>68705</v>
      </c>
      <c r="AS1550" s="24">
        <v>161010</v>
      </c>
      <c r="AT1550" s="49">
        <v>54257</v>
      </c>
      <c r="AU1550" s="49">
        <v>38264</v>
      </c>
      <c r="AV1550" s="24">
        <f t="shared" si="48"/>
        <v>322236</v>
      </c>
      <c r="AW1550" s="158">
        <v>244391</v>
      </c>
      <c r="AX1550" s="91">
        <f t="shared" si="49"/>
        <v>3117805</v>
      </c>
      <c r="AY1550" s="68"/>
      <c r="AZ1550" s="19">
        <v>531215</v>
      </c>
      <c r="BA1550" s="19">
        <v>28229</v>
      </c>
      <c r="BB1550" s="18">
        <v>559444</v>
      </c>
      <c r="BC1550" s="18">
        <v>3677249</v>
      </c>
      <c r="BE1550" s="19"/>
      <c r="BF1550" s="20">
        <v>3677249</v>
      </c>
      <c r="BH1550" s="68"/>
      <c r="BI1550" s="68"/>
      <c r="BJ1550" s="68"/>
      <c r="BK1550" s="68"/>
      <c r="BL1550" s="68"/>
      <c r="BM1550" s="68"/>
      <c r="BN1550" s="68"/>
    </row>
    <row r="1551" spans="1:66" ht="22.5" customHeight="1" x14ac:dyDescent="0.2">
      <c r="A1551" s="118" t="s">
        <v>3375</v>
      </c>
      <c r="B1551" s="119" t="s">
        <v>3355</v>
      </c>
      <c r="C1551" s="129" t="s">
        <v>1616</v>
      </c>
      <c r="D1551" s="122">
        <v>6</v>
      </c>
      <c r="E1551" s="123" t="s">
        <v>3556</v>
      </c>
      <c r="F1551" s="18">
        <v>520991</v>
      </c>
      <c r="G1551" s="19">
        <v>128231</v>
      </c>
      <c r="H1551" s="19">
        <v>87329</v>
      </c>
      <c r="I1551" s="19">
        <v>0</v>
      </c>
      <c r="J1551" s="19">
        <v>14258</v>
      </c>
      <c r="K1551" s="19">
        <v>113403</v>
      </c>
      <c r="L1551" s="19">
        <v>79900</v>
      </c>
      <c r="M1551" s="19">
        <v>7786</v>
      </c>
      <c r="N1551" s="19">
        <v>9679</v>
      </c>
      <c r="O1551" s="19">
        <v>2911</v>
      </c>
      <c r="P1551" s="19">
        <v>515</v>
      </c>
      <c r="Q1551" s="19">
        <v>37795</v>
      </c>
      <c r="R1551" s="19">
        <v>59055</v>
      </c>
      <c r="S1551" s="19">
        <v>58029</v>
      </c>
      <c r="T1551" s="20">
        <v>129703</v>
      </c>
      <c r="U1551" s="49">
        <v>63840</v>
      </c>
      <c r="V1551" s="19">
        <v>24219</v>
      </c>
      <c r="W1551" s="19">
        <v>55505</v>
      </c>
      <c r="X1551" s="19">
        <v>0</v>
      </c>
      <c r="Y1551" s="20">
        <v>0</v>
      </c>
      <c r="Z1551" s="19">
        <v>201974</v>
      </c>
      <c r="AA1551" s="177"/>
      <c r="AB1551" s="30">
        <v>0</v>
      </c>
      <c r="AC1551" s="19">
        <v>292348</v>
      </c>
      <c r="AD1551" s="19">
        <v>767410</v>
      </c>
      <c r="AE1551" s="19">
        <v>510510</v>
      </c>
      <c r="AF1551" s="19">
        <v>760670</v>
      </c>
      <c r="AG1551" s="19">
        <v>351265</v>
      </c>
      <c r="AH1551" s="19">
        <v>114654</v>
      </c>
      <c r="AI1551" s="19">
        <v>41865</v>
      </c>
      <c r="AJ1551" s="20">
        <v>142824</v>
      </c>
      <c r="AK1551" s="24">
        <v>44693</v>
      </c>
      <c r="AL1551" s="24">
        <v>72415</v>
      </c>
      <c r="AM1551" s="24">
        <v>21615</v>
      </c>
      <c r="AN1551" s="21">
        <v>37580</v>
      </c>
      <c r="AO1551" s="19">
        <v>1525823</v>
      </c>
      <c r="AP1551" s="19">
        <v>34804</v>
      </c>
      <c r="AQ1551" s="49">
        <v>6313599</v>
      </c>
      <c r="AR1551" s="24">
        <v>86483</v>
      </c>
      <c r="AS1551" s="24">
        <v>207689</v>
      </c>
      <c r="AT1551" s="49">
        <v>147001</v>
      </c>
      <c r="AU1551" s="49">
        <v>71021</v>
      </c>
      <c r="AV1551" s="24">
        <f t="shared" si="48"/>
        <v>512194</v>
      </c>
      <c r="AW1551" s="158">
        <v>1873375</v>
      </c>
      <c r="AX1551" s="91">
        <f t="shared" si="49"/>
        <v>8699168</v>
      </c>
      <c r="AY1551" s="68"/>
      <c r="AZ1551" s="19">
        <v>588962</v>
      </c>
      <c r="BA1551" s="19">
        <v>145416</v>
      </c>
      <c r="BB1551" s="18">
        <v>734378</v>
      </c>
      <c r="BC1551" s="18">
        <v>9433546</v>
      </c>
      <c r="BE1551" s="19"/>
      <c r="BF1551" s="20">
        <v>9433546</v>
      </c>
      <c r="BH1551" s="68"/>
      <c r="BI1551" s="68"/>
      <c r="BJ1551" s="68"/>
      <c r="BK1551" s="68"/>
      <c r="BL1551" s="68"/>
      <c r="BM1551" s="68"/>
      <c r="BN1551" s="68"/>
    </row>
    <row r="1552" spans="1:66" ht="22.5" customHeight="1" x14ac:dyDescent="0.2">
      <c r="A1552" s="118" t="s">
        <v>3376</v>
      </c>
      <c r="B1552" s="119" t="s">
        <v>3377</v>
      </c>
      <c r="C1552" s="129" t="s">
        <v>1617</v>
      </c>
      <c r="D1552" s="122">
        <v>6</v>
      </c>
      <c r="E1552" s="123" t="s">
        <v>3556</v>
      </c>
      <c r="F1552" s="18">
        <v>8688167</v>
      </c>
      <c r="G1552" s="19">
        <v>2623088</v>
      </c>
      <c r="H1552" s="19">
        <v>3845842</v>
      </c>
      <c r="I1552" s="19">
        <v>0</v>
      </c>
      <c r="J1552" s="19">
        <v>49343</v>
      </c>
      <c r="K1552" s="19">
        <v>21745</v>
      </c>
      <c r="L1552" s="19">
        <v>13697</v>
      </c>
      <c r="M1552" s="19">
        <v>877357</v>
      </c>
      <c r="N1552" s="19">
        <v>509106</v>
      </c>
      <c r="O1552" s="19">
        <v>225099</v>
      </c>
      <c r="P1552" s="19">
        <v>4973020</v>
      </c>
      <c r="Q1552" s="19">
        <v>1240555</v>
      </c>
      <c r="R1552" s="19">
        <v>2101188</v>
      </c>
      <c r="S1552" s="19">
        <v>1601264</v>
      </c>
      <c r="T1552" s="20">
        <v>1169872</v>
      </c>
      <c r="U1552" s="49">
        <v>941616</v>
      </c>
      <c r="V1552" s="19">
        <v>828711</v>
      </c>
      <c r="W1552" s="19">
        <v>477343</v>
      </c>
      <c r="X1552" s="19">
        <v>792512</v>
      </c>
      <c r="Y1552" s="20">
        <v>126298</v>
      </c>
      <c r="Z1552" s="19">
        <v>31763764</v>
      </c>
      <c r="AA1552" s="177"/>
      <c r="AB1552" s="30">
        <v>8890764</v>
      </c>
      <c r="AC1552" s="19">
        <v>5660871</v>
      </c>
      <c r="AD1552" s="19">
        <v>11575807</v>
      </c>
      <c r="AE1552" s="19">
        <v>24230250</v>
      </c>
      <c r="AF1552" s="19">
        <v>14170923</v>
      </c>
      <c r="AG1552" s="19">
        <v>8554603</v>
      </c>
      <c r="AH1552" s="19">
        <v>5730011</v>
      </c>
      <c r="AI1552" s="19">
        <v>463193</v>
      </c>
      <c r="AJ1552" s="20">
        <v>353814</v>
      </c>
      <c r="AK1552" s="24">
        <v>1047562</v>
      </c>
      <c r="AL1552" s="24">
        <v>893244</v>
      </c>
      <c r="AM1552" s="24">
        <v>266600</v>
      </c>
      <c r="AN1552" s="21">
        <v>516273</v>
      </c>
      <c r="AO1552" s="19">
        <v>11947447</v>
      </c>
      <c r="AP1552" s="19">
        <v>1096373</v>
      </c>
      <c r="AQ1552" s="49">
        <v>158267322</v>
      </c>
      <c r="AR1552" s="24">
        <v>944011</v>
      </c>
      <c r="AS1552" s="24">
        <v>1102831</v>
      </c>
      <c r="AT1552" s="49">
        <v>435117</v>
      </c>
      <c r="AU1552" s="49">
        <v>316707</v>
      </c>
      <c r="AV1552" s="24">
        <f t="shared" si="48"/>
        <v>2798666</v>
      </c>
      <c r="AW1552" s="158">
        <v>15386407</v>
      </c>
      <c r="AX1552" s="91">
        <f t="shared" si="49"/>
        <v>176452395</v>
      </c>
      <c r="AY1552" s="68"/>
      <c r="AZ1552" s="19">
        <v>10948570</v>
      </c>
      <c r="BA1552" s="19">
        <v>526169</v>
      </c>
      <c r="BB1552" s="18">
        <v>11474739</v>
      </c>
      <c r="BC1552" s="18">
        <v>187927134</v>
      </c>
      <c r="BE1552" s="19"/>
      <c r="BF1552" s="20">
        <v>187927134</v>
      </c>
      <c r="BH1552" s="68"/>
      <c r="BI1552" s="68"/>
      <c r="BJ1552" s="68"/>
      <c r="BK1552" s="68"/>
      <c r="BL1552" s="68"/>
      <c r="BM1552" s="68"/>
      <c r="BN1552" s="68"/>
    </row>
    <row r="1553" spans="1:66" ht="22.5" customHeight="1" x14ac:dyDescent="0.2">
      <c r="A1553" s="118" t="s">
        <v>3378</v>
      </c>
      <c r="B1553" s="119" t="s">
        <v>3377</v>
      </c>
      <c r="C1553" s="129" t="s">
        <v>1618</v>
      </c>
      <c r="D1553" s="122">
        <v>6</v>
      </c>
      <c r="E1553" s="123" t="s">
        <v>3556</v>
      </c>
      <c r="F1553" s="18">
        <v>1816464</v>
      </c>
      <c r="G1553" s="19">
        <v>572848</v>
      </c>
      <c r="H1553" s="19">
        <v>440011</v>
      </c>
      <c r="I1553" s="19">
        <v>33465</v>
      </c>
      <c r="J1553" s="19">
        <v>109257</v>
      </c>
      <c r="K1553" s="19">
        <v>9383</v>
      </c>
      <c r="L1553" s="19">
        <v>8592</v>
      </c>
      <c r="M1553" s="19">
        <v>119692</v>
      </c>
      <c r="N1553" s="19">
        <v>68328</v>
      </c>
      <c r="O1553" s="19">
        <v>25628</v>
      </c>
      <c r="P1553" s="19">
        <v>990286</v>
      </c>
      <c r="Q1553" s="19">
        <v>225675</v>
      </c>
      <c r="R1553" s="19">
        <v>353700</v>
      </c>
      <c r="S1553" s="19">
        <v>273325</v>
      </c>
      <c r="T1553" s="20">
        <v>305184</v>
      </c>
      <c r="U1553" s="49">
        <v>136176</v>
      </c>
      <c r="V1553" s="19">
        <v>151632</v>
      </c>
      <c r="W1553" s="19">
        <v>166515</v>
      </c>
      <c r="X1553" s="19">
        <v>0</v>
      </c>
      <c r="Y1553" s="20">
        <v>0</v>
      </c>
      <c r="Z1553" s="19">
        <v>769927</v>
      </c>
      <c r="AA1553" s="177"/>
      <c r="AB1553" s="30">
        <v>1002521</v>
      </c>
      <c r="AC1553" s="19">
        <v>1133785</v>
      </c>
      <c r="AD1553" s="19">
        <v>1500711</v>
      </c>
      <c r="AE1553" s="19">
        <v>3527700</v>
      </c>
      <c r="AF1553" s="19">
        <v>3066750</v>
      </c>
      <c r="AG1553" s="19">
        <v>1963962</v>
      </c>
      <c r="AH1553" s="19">
        <v>754995</v>
      </c>
      <c r="AI1553" s="19">
        <v>345167</v>
      </c>
      <c r="AJ1553" s="20">
        <v>317567</v>
      </c>
      <c r="AK1553" s="24">
        <v>163365</v>
      </c>
      <c r="AL1553" s="24">
        <v>242169</v>
      </c>
      <c r="AM1553" s="24">
        <v>80808</v>
      </c>
      <c r="AN1553" s="21">
        <v>116059</v>
      </c>
      <c r="AO1553" s="19">
        <v>1729969</v>
      </c>
      <c r="AP1553" s="19">
        <v>113290</v>
      </c>
      <c r="AQ1553" s="49">
        <v>22634906</v>
      </c>
      <c r="AR1553" s="24">
        <v>416600</v>
      </c>
      <c r="AS1553" s="24">
        <v>379933</v>
      </c>
      <c r="AT1553" s="49">
        <v>272138</v>
      </c>
      <c r="AU1553" s="49">
        <v>135152</v>
      </c>
      <c r="AV1553" s="24">
        <f t="shared" si="48"/>
        <v>1203823</v>
      </c>
      <c r="AW1553" s="158">
        <v>4912747</v>
      </c>
      <c r="AX1553" s="91">
        <f t="shared" si="49"/>
        <v>28751476</v>
      </c>
      <c r="AY1553" s="68"/>
      <c r="AZ1553" s="19">
        <v>2433199</v>
      </c>
      <c r="BA1553" s="19">
        <v>512635</v>
      </c>
      <c r="BB1553" s="18">
        <v>2945834</v>
      </c>
      <c r="BC1553" s="18">
        <v>31697310</v>
      </c>
      <c r="BE1553" s="19"/>
      <c r="BF1553" s="20">
        <v>31697310</v>
      </c>
      <c r="BH1553" s="68"/>
      <c r="BI1553" s="68"/>
      <c r="BJ1553" s="68"/>
      <c r="BK1553" s="68"/>
      <c r="BL1553" s="68"/>
      <c r="BM1553" s="68"/>
      <c r="BN1553" s="68"/>
    </row>
    <row r="1554" spans="1:66" ht="22.5" customHeight="1" x14ac:dyDescent="0.2">
      <c r="A1554" s="118" t="s">
        <v>3379</v>
      </c>
      <c r="B1554" s="119" t="s">
        <v>3377</v>
      </c>
      <c r="C1554" s="129" t="s">
        <v>1619</v>
      </c>
      <c r="D1554" s="122">
        <v>3</v>
      </c>
      <c r="E1554" s="123" t="s">
        <v>3556</v>
      </c>
      <c r="F1554" s="18">
        <v>519995</v>
      </c>
      <c r="G1554" s="19">
        <v>139093</v>
      </c>
      <c r="H1554" s="19">
        <v>89012</v>
      </c>
      <c r="I1554" s="19">
        <v>0</v>
      </c>
      <c r="J1554" s="19">
        <v>0</v>
      </c>
      <c r="K1554" s="19">
        <v>0</v>
      </c>
      <c r="L1554" s="19">
        <v>0</v>
      </c>
      <c r="M1554" s="19">
        <v>35993</v>
      </c>
      <c r="N1554" s="19">
        <v>17203</v>
      </c>
      <c r="O1554" s="19">
        <v>25704</v>
      </c>
      <c r="P1554" s="19">
        <v>211433</v>
      </c>
      <c r="Q1554" s="19">
        <v>58997</v>
      </c>
      <c r="R1554" s="19">
        <v>74041</v>
      </c>
      <c r="S1554" s="19">
        <v>69803</v>
      </c>
      <c r="T1554" s="20">
        <v>76296</v>
      </c>
      <c r="U1554" s="49">
        <v>37920</v>
      </c>
      <c r="V1554" s="19">
        <v>35802</v>
      </c>
      <c r="W1554" s="19">
        <v>33303</v>
      </c>
      <c r="X1554" s="19">
        <v>0</v>
      </c>
      <c r="Y1554" s="20">
        <v>0</v>
      </c>
      <c r="Z1554" s="19">
        <v>281858</v>
      </c>
      <c r="AA1554" s="177"/>
      <c r="AB1554" s="30">
        <v>241529</v>
      </c>
      <c r="AC1554" s="19">
        <v>361774</v>
      </c>
      <c r="AD1554" s="19">
        <v>337290</v>
      </c>
      <c r="AE1554" s="19">
        <v>882420</v>
      </c>
      <c r="AF1554" s="19">
        <v>915530</v>
      </c>
      <c r="AG1554" s="19">
        <v>549635</v>
      </c>
      <c r="AH1554" s="19">
        <v>192003</v>
      </c>
      <c r="AI1554" s="19">
        <v>116110</v>
      </c>
      <c r="AJ1554" s="20">
        <v>268336</v>
      </c>
      <c r="AK1554" s="24">
        <v>60493</v>
      </c>
      <c r="AL1554" s="24">
        <v>89939</v>
      </c>
      <c r="AM1554" s="24">
        <v>24598</v>
      </c>
      <c r="AN1554" s="21">
        <v>52653</v>
      </c>
      <c r="AO1554" s="19">
        <v>597522</v>
      </c>
      <c r="AP1554" s="19">
        <v>37142</v>
      </c>
      <c r="AQ1554" s="49">
        <v>6433427</v>
      </c>
      <c r="AR1554" s="24">
        <v>84292</v>
      </c>
      <c r="AS1554" s="24">
        <v>216930</v>
      </c>
      <c r="AT1554" s="49">
        <v>116045</v>
      </c>
      <c r="AU1554" s="49">
        <v>80879</v>
      </c>
      <c r="AV1554" s="24">
        <f t="shared" si="48"/>
        <v>498146</v>
      </c>
      <c r="AW1554" s="158">
        <v>1298303</v>
      </c>
      <c r="AX1554" s="91">
        <f t="shared" si="49"/>
        <v>8229876</v>
      </c>
      <c r="AY1554" s="68"/>
      <c r="AZ1554" s="19">
        <v>866012</v>
      </c>
      <c r="BA1554" s="19">
        <v>138977</v>
      </c>
      <c r="BB1554" s="18">
        <v>1004989</v>
      </c>
      <c r="BC1554" s="18">
        <v>9234865</v>
      </c>
      <c r="BE1554" s="19"/>
      <c r="BF1554" s="20">
        <v>9234865</v>
      </c>
      <c r="BH1554" s="68"/>
      <c r="BI1554" s="68"/>
      <c r="BJ1554" s="68"/>
      <c r="BK1554" s="68"/>
      <c r="BL1554" s="68"/>
      <c r="BM1554" s="68"/>
      <c r="BN1554" s="68"/>
    </row>
    <row r="1555" spans="1:66" ht="22.5" customHeight="1" x14ac:dyDescent="0.2">
      <c r="A1555" s="118" t="s">
        <v>3380</v>
      </c>
      <c r="B1555" s="119" t="s">
        <v>3377</v>
      </c>
      <c r="C1555" s="129" t="s">
        <v>1620</v>
      </c>
      <c r="D1555" s="122">
        <v>3</v>
      </c>
      <c r="E1555" s="123" t="s">
        <v>3556</v>
      </c>
      <c r="F1555" s="18">
        <v>709009</v>
      </c>
      <c r="G1555" s="19">
        <v>154913</v>
      </c>
      <c r="H1555" s="19">
        <v>51425</v>
      </c>
      <c r="I1555" s="19">
        <v>20661</v>
      </c>
      <c r="J1555" s="19">
        <v>19807</v>
      </c>
      <c r="K1555" s="19">
        <v>5141</v>
      </c>
      <c r="L1555" s="19">
        <v>1860</v>
      </c>
      <c r="M1555" s="19">
        <v>51849</v>
      </c>
      <c r="N1555" s="19">
        <v>28110</v>
      </c>
      <c r="O1555" s="19">
        <v>15120</v>
      </c>
      <c r="P1555" s="19">
        <v>327244</v>
      </c>
      <c r="Q1555" s="19">
        <v>82897</v>
      </c>
      <c r="R1555" s="19">
        <v>136135</v>
      </c>
      <c r="S1555" s="19">
        <v>130355</v>
      </c>
      <c r="T1555" s="20">
        <v>127160</v>
      </c>
      <c r="U1555" s="49">
        <v>60576</v>
      </c>
      <c r="V1555" s="19">
        <v>73710</v>
      </c>
      <c r="W1555" s="19">
        <v>33303</v>
      </c>
      <c r="X1555" s="19">
        <v>0</v>
      </c>
      <c r="Y1555" s="20">
        <v>0</v>
      </c>
      <c r="Z1555" s="19">
        <v>272981</v>
      </c>
      <c r="AA1555" s="177"/>
      <c r="AB1555" s="30">
        <v>453892</v>
      </c>
      <c r="AC1555" s="19">
        <v>552379</v>
      </c>
      <c r="AD1555" s="19">
        <v>940754</v>
      </c>
      <c r="AE1555" s="19">
        <v>1348710</v>
      </c>
      <c r="AF1555" s="19">
        <v>1342845</v>
      </c>
      <c r="AG1555" s="19">
        <v>803946</v>
      </c>
      <c r="AH1555" s="19">
        <v>273914</v>
      </c>
      <c r="AI1555" s="19">
        <v>82484</v>
      </c>
      <c r="AJ1555" s="20">
        <v>11361</v>
      </c>
      <c r="AK1555" s="24">
        <v>82951</v>
      </c>
      <c r="AL1555" s="24">
        <v>103859</v>
      </c>
      <c r="AM1555" s="24">
        <v>31879</v>
      </c>
      <c r="AN1555" s="21">
        <v>60054</v>
      </c>
      <c r="AO1555" s="19">
        <v>220782</v>
      </c>
      <c r="AP1555" s="19">
        <v>19704</v>
      </c>
      <c r="AQ1555" s="49">
        <v>8631770</v>
      </c>
      <c r="AR1555" s="24">
        <v>165900</v>
      </c>
      <c r="AS1555" s="24">
        <v>253021</v>
      </c>
      <c r="AT1555" s="49">
        <v>121128</v>
      </c>
      <c r="AU1555" s="49">
        <v>51883</v>
      </c>
      <c r="AV1555" s="24">
        <f t="shared" si="48"/>
        <v>591932</v>
      </c>
      <c r="AW1555" s="158">
        <v>874023</v>
      </c>
      <c r="AX1555" s="91">
        <f t="shared" si="49"/>
        <v>10097725</v>
      </c>
      <c r="AY1555" s="68"/>
      <c r="AZ1555" s="19">
        <v>1216443</v>
      </c>
      <c r="BA1555" s="19">
        <v>69861</v>
      </c>
      <c r="BB1555" s="18">
        <v>1286304</v>
      </c>
      <c r="BC1555" s="18">
        <v>11384029</v>
      </c>
      <c r="BE1555" s="19"/>
      <c r="BF1555" s="20">
        <v>11384029</v>
      </c>
      <c r="BH1555" s="68"/>
      <c r="BI1555" s="68"/>
      <c r="BJ1555" s="68"/>
      <c r="BK1555" s="68"/>
      <c r="BL1555" s="68"/>
      <c r="BM1555" s="68"/>
      <c r="BN1555" s="68"/>
    </row>
    <row r="1556" spans="1:66" ht="22.5" customHeight="1" x14ac:dyDescent="0.2">
      <c r="A1556" s="118" t="s">
        <v>3381</v>
      </c>
      <c r="B1556" s="119" t="s">
        <v>3377</v>
      </c>
      <c r="C1556" s="129" t="s">
        <v>1621</v>
      </c>
      <c r="D1556" s="122">
        <v>5</v>
      </c>
      <c r="E1556" s="123" t="s">
        <v>3556</v>
      </c>
      <c r="F1556" s="18">
        <v>419848</v>
      </c>
      <c r="G1556" s="19">
        <v>121160</v>
      </c>
      <c r="H1556" s="19">
        <v>61897</v>
      </c>
      <c r="I1556" s="19">
        <v>0</v>
      </c>
      <c r="J1556" s="19">
        <v>3910</v>
      </c>
      <c r="K1556" s="19">
        <v>4767</v>
      </c>
      <c r="L1556" s="19">
        <v>8003</v>
      </c>
      <c r="M1556" s="19">
        <v>23551</v>
      </c>
      <c r="N1556" s="19">
        <v>13027</v>
      </c>
      <c r="O1556" s="19">
        <v>12474</v>
      </c>
      <c r="P1556" s="19">
        <v>172480</v>
      </c>
      <c r="Q1556" s="19">
        <v>57746</v>
      </c>
      <c r="R1556" s="19">
        <v>74460</v>
      </c>
      <c r="S1556" s="19">
        <v>62234</v>
      </c>
      <c r="T1556" s="20">
        <v>89012</v>
      </c>
      <c r="U1556" s="49">
        <v>43008</v>
      </c>
      <c r="V1556" s="19">
        <v>28431</v>
      </c>
      <c r="W1556" s="19">
        <v>44404</v>
      </c>
      <c r="X1556" s="19">
        <v>0</v>
      </c>
      <c r="Y1556" s="20">
        <v>0</v>
      </c>
      <c r="Z1556" s="19">
        <v>231933</v>
      </c>
      <c r="AA1556" s="177"/>
      <c r="AB1556" s="30">
        <v>166476</v>
      </c>
      <c r="AC1556" s="19">
        <v>345628</v>
      </c>
      <c r="AD1556" s="19">
        <v>659718</v>
      </c>
      <c r="AE1556" s="19">
        <v>663465</v>
      </c>
      <c r="AF1556" s="19">
        <v>884065</v>
      </c>
      <c r="AG1556" s="19">
        <v>460832</v>
      </c>
      <c r="AH1556" s="19">
        <v>143009</v>
      </c>
      <c r="AI1556" s="19">
        <v>101740</v>
      </c>
      <c r="AJ1556" s="20">
        <v>120643</v>
      </c>
      <c r="AK1556" s="24">
        <v>52685</v>
      </c>
      <c r="AL1556" s="24">
        <v>75543</v>
      </c>
      <c r="AM1556" s="24">
        <v>19910</v>
      </c>
      <c r="AN1556" s="21">
        <v>42426</v>
      </c>
      <c r="AO1556" s="19">
        <v>234783</v>
      </c>
      <c r="AP1556" s="19">
        <v>26193</v>
      </c>
      <c r="AQ1556" s="49">
        <v>5469461</v>
      </c>
      <c r="AR1556" s="24">
        <v>94227</v>
      </c>
      <c r="AS1556" s="24">
        <v>171241</v>
      </c>
      <c r="AT1556" s="49">
        <v>104596</v>
      </c>
      <c r="AU1556" s="49">
        <v>61606</v>
      </c>
      <c r="AV1556" s="24">
        <f t="shared" si="48"/>
        <v>431670</v>
      </c>
      <c r="AW1556" s="158">
        <v>1522300</v>
      </c>
      <c r="AX1556" s="91">
        <f t="shared" si="49"/>
        <v>7423431</v>
      </c>
      <c r="AY1556" s="68"/>
      <c r="AZ1556" s="19">
        <v>706504</v>
      </c>
      <c r="BA1556" s="19">
        <v>115369</v>
      </c>
      <c r="BB1556" s="18">
        <v>821873</v>
      </c>
      <c r="BC1556" s="18">
        <v>8245304</v>
      </c>
      <c r="BE1556" s="19"/>
      <c r="BF1556" s="20">
        <v>8245304</v>
      </c>
      <c r="BH1556" s="68"/>
      <c r="BI1556" s="68"/>
      <c r="BJ1556" s="68"/>
      <c r="BK1556" s="68"/>
      <c r="BL1556" s="68"/>
      <c r="BM1556" s="68"/>
      <c r="BN1556" s="68"/>
    </row>
    <row r="1557" spans="1:66" ht="22.5" customHeight="1" x14ac:dyDescent="0.2">
      <c r="A1557" s="118" t="s">
        <v>3382</v>
      </c>
      <c r="B1557" s="119" t="s">
        <v>3377</v>
      </c>
      <c r="C1557" s="129" t="s">
        <v>1622</v>
      </c>
      <c r="D1557" s="122">
        <v>5</v>
      </c>
      <c r="E1557" s="123" t="s">
        <v>3556</v>
      </c>
      <c r="F1557" s="18">
        <v>1066779</v>
      </c>
      <c r="G1557" s="19">
        <v>328269</v>
      </c>
      <c r="H1557" s="19">
        <v>142120</v>
      </c>
      <c r="I1557" s="19">
        <v>728</v>
      </c>
      <c r="J1557" s="19">
        <v>567</v>
      </c>
      <c r="K1557" s="19">
        <v>27815</v>
      </c>
      <c r="L1557" s="19">
        <v>14040</v>
      </c>
      <c r="M1557" s="19">
        <v>54558</v>
      </c>
      <c r="N1557" s="19">
        <v>35553</v>
      </c>
      <c r="O1557" s="19">
        <v>25402</v>
      </c>
      <c r="P1557" s="19">
        <v>432574</v>
      </c>
      <c r="Q1557" s="19">
        <v>104191</v>
      </c>
      <c r="R1557" s="19">
        <v>232184</v>
      </c>
      <c r="S1557" s="19">
        <v>143811</v>
      </c>
      <c r="T1557" s="20">
        <v>190613</v>
      </c>
      <c r="U1557" s="49">
        <v>71280</v>
      </c>
      <c r="V1557" s="19">
        <v>75816</v>
      </c>
      <c r="W1557" s="19">
        <v>66606</v>
      </c>
      <c r="X1557" s="19">
        <v>0</v>
      </c>
      <c r="Y1557" s="20">
        <v>0</v>
      </c>
      <c r="Z1557" s="19">
        <v>332578</v>
      </c>
      <c r="AA1557" s="177"/>
      <c r="AB1557" s="30">
        <v>347515</v>
      </c>
      <c r="AC1557" s="19">
        <v>607185</v>
      </c>
      <c r="AD1557" s="19">
        <v>1513437</v>
      </c>
      <c r="AE1557" s="19">
        <v>1607265</v>
      </c>
      <c r="AF1557" s="19">
        <v>1670255</v>
      </c>
      <c r="AG1557" s="19">
        <v>1022908</v>
      </c>
      <c r="AH1557" s="19">
        <v>394420</v>
      </c>
      <c r="AI1557" s="19">
        <v>309338</v>
      </c>
      <c r="AJ1557" s="20">
        <v>28673</v>
      </c>
      <c r="AK1557" s="24">
        <v>98302</v>
      </c>
      <c r="AL1557" s="24">
        <v>123060</v>
      </c>
      <c r="AM1557" s="24">
        <v>41238</v>
      </c>
      <c r="AN1557" s="21">
        <v>67552</v>
      </c>
      <c r="AO1557" s="19">
        <v>1001925</v>
      </c>
      <c r="AP1557" s="19">
        <v>76024</v>
      </c>
      <c r="AQ1557" s="49">
        <v>12254581</v>
      </c>
      <c r="AR1557" s="24">
        <v>185755</v>
      </c>
      <c r="AS1557" s="24">
        <v>304280</v>
      </c>
      <c r="AT1557" s="49">
        <v>199087</v>
      </c>
      <c r="AU1557" s="49">
        <v>92056</v>
      </c>
      <c r="AV1557" s="24">
        <f t="shared" si="48"/>
        <v>781178</v>
      </c>
      <c r="AW1557" s="158">
        <v>2137134</v>
      </c>
      <c r="AX1557" s="91">
        <f t="shared" si="49"/>
        <v>15172893</v>
      </c>
      <c r="AY1557" s="68"/>
      <c r="AZ1557" s="19">
        <v>1455225</v>
      </c>
      <c r="BA1557" s="19">
        <v>209233</v>
      </c>
      <c r="BB1557" s="18">
        <v>1664458</v>
      </c>
      <c r="BC1557" s="18">
        <v>16837351</v>
      </c>
      <c r="BE1557" s="19"/>
      <c r="BF1557" s="20">
        <v>16837351</v>
      </c>
      <c r="BH1557" s="68"/>
      <c r="BI1557" s="68"/>
      <c r="BJ1557" s="68"/>
      <c r="BK1557" s="68"/>
      <c r="BL1557" s="68"/>
      <c r="BM1557" s="68"/>
      <c r="BN1557" s="68"/>
    </row>
    <row r="1558" spans="1:66" ht="22.5" customHeight="1" x14ac:dyDescent="0.2">
      <c r="A1558" s="118" t="s">
        <v>3383</v>
      </c>
      <c r="B1558" s="119" t="s">
        <v>3377</v>
      </c>
      <c r="C1558" s="129" t="s">
        <v>1623</v>
      </c>
      <c r="D1558" s="122">
        <v>5</v>
      </c>
      <c r="E1558" s="123" t="s">
        <v>3556</v>
      </c>
      <c r="F1558" s="18">
        <v>934665</v>
      </c>
      <c r="G1558" s="19">
        <v>371498</v>
      </c>
      <c r="H1558" s="19">
        <v>186626</v>
      </c>
      <c r="I1558" s="19">
        <v>0</v>
      </c>
      <c r="J1558" s="19">
        <v>0</v>
      </c>
      <c r="K1558" s="19">
        <v>0</v>
      </c>
      <c r="L1558" s="19">
        <v>0</v>
      </c>
      <c r="M1558" s="19">
        <v>22117</v>
      </c>
      <c r="N1558" s="19">
        <v>27111</v>
      </c>
      <c r="O1558" s="19">
        <v>16330</v>
      </c>
      <c r="P1558" s="19">
        <v>455351</v>
      </c>
      <c r="Q1558" s="19">
        <v>81096</v>
      </c>
      <c r="R1558" s="19">
        <v>239730</v>
      </c>
      <c r="S1558" s="19">
        <v>111012</v>
      </c>
      <c r="T1558" s="20">
        <v>124617</v>
      </c>
      <c r="U1558" s="49">
        <v>91008</v>
      </c>
      <c r="V1558" s="19">
        <v>57915</v>
      </c>
      <c r="W1558" s="19">
        <v>55505</v>
      </c>
      <c r="X1558" s="19">
        <v>0</v>
      </c>
      <c r="Y1558" s="20">
        <v>0</v>
      </c>
      <c r="Z1558" s="19">
        <v>362064</v>
      </c>
      <c r="AA1558" s="177"/>
      <c r="AB1558" s="30">
        <v>250945</v>
      </c>
      <c r="AC1558" s="19">
        <v>616354</v>
      </c>
      <c r="AD1558" s="19">
        <v>937979</v>
      </c>
      <c r="AE1558" s="19">
        <v>1478400</v>
      </c>
      <c r="AF1558" s="19">
        <v>1572453</v>
      </c>
      <c r="AG1558" s="19">
        <v>873272</v>
      </c>
      <c r="AH1558" s="19">
        <v>297100</v>
      </c>
      <c r="AI1558" s="19">
        <v>319397</v>
      </c>
      <c r="AJ1558" s="20">
        <v>116315</v>
      </c>
      <c r="AK1558" s="24">
        <v>80888</v>
      </c>
      <c r="AL1558" s="24">
        <v>115589</v>
      </c>
      <c r="AM1558" s="24">
        <v>41939</v>
      </c>
      <c r="AN1558" s="21">
        <v>63143</v>
      </c>
      <c r="AO1558" s="19">
        <v>1156143</v>
      </c>
      <c r="AP1558" s="19">
        <v>58267</v>
      </c>
      <c r="AQ1558" s="49">
        <v>11114829</v>
      </c>
      <c r="AR1558" s="24">
        <v>177616</v>
      </c>
      <c r="AS1558" s="24">
        <v>252861</v>
      </c>
      <c r="AT1558" s="49">
        <v>203720</v>
      </c>
      <c r="AU1558" s="49">
        <v>94302</v>
      </c>
      <c r="AV1558" s="24">
        <f t="shared" si="48"/>
        <v>728499</v>
      </c>
      <c r="AW1558" s="158">
        <v>3156872</v>
      </c>
      <c r="AX1558" s="91">
        <f t="shared" si="49"/>
        <v>15000200</v>
      </c>
      <c r="AY1558" s="68"/>
      <c r="AZ1558" s="19">
        <v>1184466</v>
      </c>
      <c r="BA1558" s="19">
        <v>293898</v>
      </c>
      <c r="BB1558" s="18">
        <v>1478364</v>
      </c>
      <c r="BC1558" s="18">
        <v>16478564</v>
      </c>
      <c r="BE1558" s="19"/>
      <c r="BF1558" s="20">
        <v>16478564</v>
      </c>
      <c r="BH1558" s="68"/>
      <c r="BI1558" s="68"/>
      <c r="BJ1558" s="68"/>
      <c r="BK1558" s="68"/>
      <c r="BL1558" s="68"/>
      <c r="BM1558" s="68"/>
      <c r="BN1558" s="68"/>
    </row>
    <row r="1559" spans="1:66" ht="22.5" customHeight="1" x14ac:dyDescent="0.2">
      <c r="A1559" s="118" t="s">
        <v>3384</v>
      </c>
      <c r="B1559" s="119" t="s">
        <v>3377</v>
      </c>
      <c r="C1559" s="129" t="s">
        <v>1624</v>
      </c>
      <c r="D1559" s="122">
        <v>5</v>
      </c>
      <c r="E1559" s="123" t="s">
        <v>3556</v>
      </c>
      <c r="F1559" s="18">
        <v>879782</v>
      </c>
      <c r="G1559" s="19">
        <v>387609</v>
      </c>
      <c r="H1559" s="19">
        <v>164186</v>
      </c>
      <c r="I1559" s="19">
        <v>0</v>
      </c>
      <c r="J1559" s="19">
        <v>0</v>
      </c>
      <c r="K1559" s="19">
        <v>0</v>
      </c>
      <c r="L1559" s="19">
        <v>0</v>
      </c>
      <c r="M1559" s="19">
        <v>35632</v>
      </c>
      <c r="N1559" s="19">
        <v>25668</v>
      </c>
      <c r="O1559" s="19">
        <v>11113</v>
      </c>
      <c r="P1559" s="19">
        <v>371321</v>
      </c>
      <c r="Q1559" s="19">
        <v>77457</v>
      </c>
      <c r="R1559" s="19">
        <v>170981</v>
      </c>
      <c r="S1559" s="19">
        <v>111853</v>
      </c>
      <c r="T1559" s="20">
        <v>127160</v>
      </c>
      <c r="U1559" s="49">
        <v>59616</v>
      </c>
      <c r="V1559" s="19">
        <v>74763</v>
      </c>
      <c r="W1559" s="19">
        <v>55505</v>
      </c>
      <c r="X1559" s="19">
        <v>0</v>
      </c>
      <c r="Y1559" s="20">
        <v>0</v>
      </c>
      <c r="Z1559" s="19">
        <v>348551</v>
      </c>
      <c r="AA1559" s="177"/>
      <c r="AB1559" s="30">
        <v>285020</v>
      </c>
      <c r="AC1559" s="19">
        <v>500017</v>
      </c>
      <c r="AD1559" s="19">
        <v>638429</v>
      </c>
      <c r="AE1559" s="19">
        <v>1338315</v>
      </c>
      <c r="AF1559" s="19">
        <v>1277813</v>
      </c>
      <c r="AG1559" s="19">
        <v>723809</v>
      </c>
      <c r="AH1559" s="19">
        <v>368127</v>
      </c>
      <c r="AI1559" s="19">
        <v>279161</v>
      </c>
      <c r="AJ1559" s="20">
        <v>178530</v>
      </c>
      <c r="AK1559" s="24">
        <v>77939</v>
      </c>
      <c r="AL1559" s="24">
        <v>107961</v>
      </c>
      <c r="AM1559" s="24">
        <v>34984</v>
      </c>
      <c r="AN1559" s="21">
        <v>60294</v>
      </c>
      <c r="AO1559" s="19">
        <v>1158389</v>
      </c>
      <c r="AP1559" s="19">
        <v>60636</v>
      </c>
      <c r="AQ1559" s="49">
        <v>9990621</v>
      </c>
      <c r="AR1559" s="24">
        <v>152427</v>
      </c>
      <c r="AS1559" s="24">
        <v>232778</v>
      </c>
      <c r="AT1559" s="49">
        <v>165908</v>
      </c>
      <c r="AU1559" s="49">
        <v>70376</v>
      </c>
      <c r="AV1559" s="24">
        <f t="shared" si="48"/>
        <v>621489</v>
      </c>
      <c r="AW1559" s="158">
        <v>2021631</v>
      </c>
      <c r="AX1559" s="91">
        <f t="shared" si="49"/>
        <v>12633741</v>
      </c>
      <c r="AY1559" s="68"/>
      <c r="AZ1559" s="19">
        <v>1137921</v>
      </c>
      <c r="BA1559" s="19">
        <v>273794</v>
      </c>
      <c r="BB1559" s="18">
        <v>1411715</v>
      </c>
      <c r="BC1559" s="18">
        <v>14045456</v>
      </c>
      <c r="BE1559" s="19"/>
      <c r="BF1559" s="20">
        <v>14045456</v>
      </c>
      <c r="BH1559" s="68"/>
      <c r="BI1559" s="68"/>
      <c r="BJ1559" s="68"/>
      <c r="BK1559" s="68"/>
      <c r="BL1559" s="68"/>
      <c r="BM1559" s="68"/>
      <c r="BN1559" s="68"/>
    </row>
    <row r="1560" spans="1:66" ht="22.5" customHeight="1" x14ac:dyDescent="0.2">
      <c r="A1560" s="118" t="s">
        <v>3385</v>
      </c>
      <c r="B1560" s="119" t="s">
        <v>3377</v>
      </c>
      <c r="C1560" s="129" t="s">
        <v>1625</v>
      </c>
      <c r="D1560" s="122">
        <v>5</v>
      </c>
      <c r="E1560" s="123" t="s">
        <v>3556</v>
      </c>
      <c r="F1560" s="18">
        <v>571372</v>
      </c>
      <c r="G1560" s="19">
        <v>151268</v>
      </c>
      <c r="H1560" s="19">
        <v>121363</v>
      </c>
      <c r="I1560" s="19">
        <v>0</v>
      </c>
      <c r="J1560" s="19">
        <v>0</v>
      </c>
      <c r="K1560" s="19">
        <v>18685</v>
      </c>
      <c r="L1560" s="19">
        <v>16056</v>
      </c>
      <c r="M1560" s="19">
        <v>26454</v>
      </c>
      <c r="N1560" s="19">
        <v>19975</v>
      </c>
      <c r="O1560" s="19">
        <v>5481</v>
      </c>
      <c r="P1560" s="19">
        <v>201389</v>
      </c>
      <c r="Q1560" s="19">
        <v>69562</v>
      </c>
      <c r="R1560" s="19">
        <v>100975</v>
      </c>
      <c r="S1560" s="19">
        <v>100079</v>
      </c>
      <c r="T1560" s="20">
        <v>89012</v>
      </c>
      <c r="U1560" s="49">
        <v>45696</v>
      </c>
      <c r="V1560" s="19">
        <v>46332</v>
      </c>
      <c r="W1560" s="19">
        <v>33303</v>
      </c>
      <c r="X1560" s="19">
        <v>0</v>
      </c>
      <c r="Y1560" s="20">
        <v>0</v>
      </c>
      <c r="Z1560" s="19">
        <v>219186</v>
      </c>
      <c r="AA1560" s="177"/>
      <c r="AB1560" s="30">
        <v>287016</v>
      </c>
      <c r="AC1560" s="19">
        <v>365905</v>
      </c>
      <c r="AD1560" s="19">
        <v>435024</v>
      </c>
      <c r="AE1560" s="19">
        <v>1145100</v>
      </c>
      <c r="AF1560" s="19">
        <v>893345</v>
      </c>
      <c r="AG1560" s="19">
        <v>506220</v>
      </c>
      <c r="AH1560" s="19">
        <v>240276</v>
      </c>
      <c r="AI1560" s="19">
        <v>129234</v>
      </c>
      <c r="AJ1560" s="20">
        <v>35165</v>
      </c>
      <c r="AK1560" s="24">
        <v>66177</v>
      </c>
      <c r="AL1560" s="24">
        <v>75027</v>
      </c>
      <c r="AM1560" s="24">
        <v>22305</v>
      </c>
      <c r="AN1560" s="21">
        <v>47988</v>
      </c>
      <c r="AO1560" s="19">
        <v>342880</v>
      </c>
      <c r="AP1560" s="19">
        <v>47452</v>
      </c>
      <c r="AQ1560" s="49">
        <v>6475302</v>
      </c>
      <c r="AR1560" s="24">
        <v>130869</v>
      </c>
      <c r="AS1560" s="24">
        <v>172802</v>
      </c>
      <c r="AT1560" s="49">
        <v>98120</v>
      </c>
      <c r="AU1560" s="49">
        <v>42085</v>
      </c>
      <c r="AV1560" s="24">
        <f t="shared" si="48"/>
        <v>443876</v>
      </c>
      <c r="AW1560" s="158">
        <v>1278187</v>
      </c>
      <c r="AX1560" s="91">
        <f t="shared" si="49"/>
        <v>8197365</v>
      </c>
      <c r="AY1560" s="68"/>
      <c r="AZ1560" s="19">
        <v>955005</v>
      </c>
      <c r="BA1560" s="19">
        <v>84928</v>
      </c>
      <c r="BB1560" s="18">
        <v>1039933</v>
      </c>
      <c r="BC1560" s="18">
        <v>9237298</v>
      </c>
      <c r="BE1560" s="19"/>
      <c r="BF1560" s="20">
        <v>9237298</v>
      </c>
      <c r="BH1560" s="68"/>
      <c r="BI1560" s="68"/>
      <c r="BJ1560" s="68"/>
      <c r="BK1560" s="68"/>
      <c r="BL1560" s="68"/>
      <c r="BM1560" s="68"/>
      <c r="BN1560" s="68"/>
    </row>
    <row r="1561" spans="1:66" ht="22.5" customHeight="1" x14ac:dyDescent="0.2">
      <c r="A1561" s="118" t="s">
        <v>3386</v>
      </c>
      <c r="B1561" s="119" t="s">
        <v>3377</v>
      </c>
      <c r="C1561" s="129" t="s">
        <v>1626</v>
      </c>
      <c r="D1561" s="122">
        <v>5</v>
      </c>
      <c r="E1561" s="123" t="s">
        <v>3556</v>
      </c>
      <c r="F1561" s="18">
        <v>541409</v>
      </c>
      <c r="G1561" s="19">
        <v>147039</v>
      </c>
      <c r="H1561" s="19">
        <v>83589</v>
      </c>
      <c r="I1561" s="19">
        <v>69345</v>
      </c>
      <c r="J1561" s="19">
        <v>189233</v>
      </c>
      <c r="K1561" s="19">
        <v>87840</v>
      </c>
      <c r="L1561" s="19">
        <v>97906</v>
      </c>
      <c r="M1561" s="19">
        <v>0</v>
      </c>
      <c r="N1561" s="19">
        <v>13583</v>
      </c>
      <c r="O1561" s="19">
        <v>0</v>
      </c>
      <c r="P1561" s="19">
        <v>65619</v>
      </c>
      <c r="Q1561" s="19">
        <v>48414</v>
      </c>
      <c r="R1561" s="19">
        <v>102232</v>
      </c>
      <c r="S1561" s="19">
        <v>65598</v>
      </c>
      <c r="T1561" s="20">
        <v>139876</v>
      </c>
      <c r="U1561" s="49">
        <v>71952</v>
      </c>
      <c r="V1561" s="19">
        <v>31590</v>
      </c>
      <c r="W1561" s="19">
        <v>76597</v>
      </c>
      <c r="X1561" s="19">
        <v>0</v>
      </c>
      <c r="Y1561" s="20">
        <v>0</v>
      </c>
      <c r="Z1561" s="19">
        <v>227857</v>
      </c>
      <c r="AA1561" s="177"/>
      <c r="AB1561" s="30">
        <v>109309</v>
      </c>
      <c r="AC1561" s="19">
        <v>314493</v>
      </c>
      <c r="AD1561" s="19">
        <v>881451</v>
      </c>
      <c r="AE1561" s="19">
        <v>647460</v>
      </c>
      <c r="AF1561" s="19">
        <v>985493</v>
      </c>
      <c r="AG1561" s="19">
        <v>487687</v>
      </c>
      <c r="AH1561" s="19">
        <v>148856</v>
      </c>
      <c r="AI1561" s="19">
        <v>100782</v>
      </c>
      <c r="AJ1561" s="20">
        <v>61133</v>
      </c>
      <c r="AK1561" s="24">
        <v>53707</v>
      </c>
      <c r="AL1561" s="24">
        <v>71396</v>
      </c>
      <c r="AM1561" s="24">
        <v>26453</v>
      </c>
      <c r="AN1561" s="21">
        <v>41402</v>
      </c>
      <c r="AO1561" s="19">
        <v>1058674</v>
      </c>
      <c r="AP1561" s="19">
        <v>25328</v>
      </c>
      <c r="AQ1561" s="49">
        <v>7073303</v>
      </c>
      <c r="AR1561" s="24">
        <v>99492</v>
      </c>
      <c r="AS1561" s="24">
        <v>211874</v>
      </c>
      <c r="AT1561" s="49">
        <v>168361</v>
      </c>
      <c r="AU1561" s="49">
        <v>70900</v>
      </c>
      <c r="AV1561" s="24">
        <f t="shared" si="48"/>
        <v>550627</v>
      </c>
      <c r="AW1561" s="158">
        <v>1657563</v>
      </c>
      <c r="AX1561" s="91">
        <f t="shared" si="49"/>
        <v>9281493</v>
      </c>
      <c r="AY1561" s="68"/>
      <c r="AZ1561" s="19">
        <v>728470</v>
      </c>
      <c r="BA1561" s="19">
        <v>115479</v>
      </c>
      <c r="BB1561" s="18">
        <v>843949</v>
      </c>
      <c r="BC1561" s="18">
        <v>10125442</v>
      </c>
      <c r="BE1561" s="19"/>
      <c r="BF1561" s="20">
        <v>10125442</v>
      </c>
      <c r="BH1561" s="68"/>
      <c r="BI1561" s="68"/>
      <c r="BJ1561" s="68"/>
      <c r="BK1561" s="68"/>
      <c r="BL1561" s="68"/>
      <c r="BM1561" s="68"/>
      <c r="BN1561" s="68"/>
    </row>
    <row r="1562" spans="1:66" ht="22.5" customHeight="1" x14ac:dyDescent="0.2">
      <c r="A1562" s="118" t="s">
        <v>3387</v>
      </c>
      <c r="B1562" s="119" t="s">
        <v>3377</v>
      </c>
      <c r="C1562" s="129" t="s">
        <v>1627</v>
      </c>
      <c r="D1562" s="122">
        <v>5</v>
      </c>
      <c r="E1562" s="123" t="s">
        <v>3556</v>
      </c>
      <c r="F1562" s="18">
        <v>1069780</v>
      </c>
      <c r="G1562" s="19">
        <v>331258</v>
      </c>
      <c r="H1562" s="19">
        <v>199529</v>
      </c>
      <c r="I1562" s="19">
        <v>0</v>
      </c>
      <c r="J1562" s="19">
        <v>11580</v>
      </c>
      <c r="K1562" s="19">
        <v>21766</v>
      </c>
      <c r="L1562" s="19">
        <v>32161</v>
      </c>
      <c r="M1562" s="19">
        <v>38481</v>
      </c>
      <c r="N1562" s="19">
        <v>31539</v>
      </c>
      <c r="O1562" s="19">
        <v>14477</v>
      </c>
      <c r="P1562" s="19">
        <v>384099</v>
      </c>
      <c r="Q1562" s="19">
        <v>96340</v>
      </c>
      <c r="R1562" s="19">
        <v>198910</v>
      </c>
      <c r="S1562" s="19">
        <v>154744</v>
      </c>
      <c r="T1562" s="20">
        <v>156407</v>
      </c>
      <c r="U1562" s="49">
        <v>94992</v>
      </c>
      <c r="V1562" s="19">
        <v>86346</v>
      </c>
      <c r="W1562" s="19">
        <v>55505</v>
      </c>
      <c r="X1562" s="19">
        <v>0</v>
      </c>
      <c r="Y1562" s="20">
        <v>0</v>
      </c>
      <c r="Z1562" s="19">
        <v>362821</v>
      </c>
      <c r="AA1562" s="177"/>
      <c r="AB1562" s="30">
        <v>302831</v>
      </c>
      <c r="AC1562" s="19">
        <v>652503</v>
      </c>
      <c r="AD1562" s="19">
        <v>975532</v>
      </c>
      <c r="AE1562" s="19">
        <v>1523610</v>
      </c>
      <c r="AF1562" s="19">
        <v>1458555</v>
      </c>
      <c r="AG1562" s="19">
        <v>918403</v>
      </c>
      <c r="AH1562" s="19">
        <v>356268</v>
      </c>
      <c r="AI1562" s="19">
        <v>249846</v>
      </c>
      <c r="AJ1562" s="20">
        <v>43280</v>
      </c>
      <c r="AK1562" s="24">
        <v>90055</v>
      </c>
      <c r="AL1562" s="24">
        <v>116243</v>
      </c>
      <c r="AM1562" s="24">
        <v>40057</v>
      </c>
      <c r="AN1562" s="21">
        <v>63867</v>
      </c>
      <c r="AO1562" s="19">
        <v>1813116</v>
      </c>
      <c r="AP1562" s="19">
        <v>82833</v>
      </c>
      <c r="AQ1562" s="49">
        <v>12027734</v>
      </c>
      <c r="AR1562" s="24">
        <v>190319</v>
      </c>
      <c r="AS1562" s="24">
        <v>269729</v>
      </c>
      <c r="AT1562" s="49">
        <v>195400</v>
      </c>
      <c r="AU1562" s="49">
        <v>81704</v>
      </c>
      <c r="AV1562" s="24">
        <f t="shared" si="48"/>
        <v>737152</v>
      </c>
      <c r="AW1562" s="158">
        <v>2779533</v>
      </c>
      <c r="AX1562" s="91">
        <f t="shared" si="49"/>
        <v>15544419</v>
      </c>
      <c r="AY1562" s="68"/>
      <c r="AZ1562" s="19">
        <v>1326669</v>
      </c>
      <c r="BA1562" s="19">
        <v>230279</v>
      </c>
      <c r="BB1562" s="18">
        <v>1556948</v>
      </c>
      <c r="BC1562" s="18">
        <v>17101367</v>
      </c>
      <c r="BE1562" s="19"/>
      <c r="BF1562" s="20">
        <v>17101367</v>
      </c>
      <c r="BH1562" s="68"/>
      <c r="BI1562" s="68"/>
      <c r="BJ1562" s="68"/>
      <c r="BK1562" s="68"/>
      <c r="BL1562" s="68"/>
      <c r="BM1562" s="68"/>
      <c r="BN1562" s="68"/>
    </row>
    <row r="1563" spans="1:66" ht="22.5" customHeight="1" x14ac:dyDescent="0.2">
      <c r="A1563" s="118" t="s">
        <v>3388</v>
      </c>
      <c r="B1563" s="119" t="s">
        <v>3377</v>
      </c>
      <c r="C1563" s="129" t="s">
        <v>1628</v>
      </c>
      <c r="D1563" s="122">
        <v>5</v>
      </c>
      <c r="E1563" s="123" t="s">
        <v>3556</v>
      </c>
      <c r="F1563" s="18">
        <v>549195</v>
      </c>
      <c r="G1563" s="19">
        <v>258868</v>
      </c>
      <c r="H1563" s="19">
        <v>115566</v>
      </c>
      <c r="I1563" s="19">
        <v>0</v>
      </c>
      <c r="J1563" s="19">
        <v>0</v>
      </c>
      <c r="K1563" s="19">
        <v>0</v>
      </c>
      <c r="L1563" s="19">
        <v>0</v>
      </c>
      <c r="M1563" s="19">
        <v>11000</v>
      </c>
      <c r="N1563" s="19">
        <v>13786</v>
      </c>
      <c r="O1563" s="19">
        <v>0</v>
      </c>
      <c r="P1563" s="19">
        <v>117936</v>
      </c>
      <c r="Q1563" s="19">
        <v>65226</v>
      </c>
      <c r="R1563" s="19">
        <v>120101</v>
      </c>
      <c r="S1563" s="19">
        <v>55506</v>
      </c>
      <c r="T1563" s="20">
        <v>63580</v>
      </c>
      <c r="U1563" s="49">
        <v>57360</v>
      </c>
      <c r="V1563" s="19">
        <v>31590</v>
      </c>
      <c r="W1563" s="19">
        <v>33303</v>
      </c>
      <c r="X1563" s="19">
        <v>0</v>
      </c>
      <c r="Y1563" s="20">
        <v>0</v>
      </c>
      <c r="Z1563" s="19">
        <v>270512</v>
      </c>
      <c r="AA1563" s="177"/>
      <c r="AB1563" s="30">
        <v>149037</v>
      </c>
      <c r="AC1563" s="19">
        <v>296976</v>
      </c>
      <c r="AD1563" s="19">
        <v>553335</v>
      </c>
      <c r="AE1563" s="19">
        <v>782100</v>
      </c>
      <c r="AF1563" s="19">
        <v>927638</v>
      </c>
      <c r="AG1563" s="19">
        <v>483054</v>
      </c>
      <c r="AH1563" s="19">
        <v>198516</v>
      </c>
      <c r="AI1563" s="19">
        <v>193037</v>
      </c>
      <c r="AJ1563" s="20">
        <v>244532</v>
      </c>
      <c r="AK1563" s="24">
        <v>54058</v>
      </c>
      <c r="AL1563" s="24">
        <v>81640</v>
      </c>
      <c r="AM1563" s="24">
        <v>23463</v>
      </c>
      <c r="AN1563" s="21">
        <v>43042</v>
      </c>
      <c r="AO1563" s="19">
        <v>759818</v>
      </c>
      <c r="AP1563" s="19">
        <v>63623</v>
      </c>
      <c r="AQ1563" s="49">
        <v>6617398</v>
      </c>
      <c r="AR1563" s="24">
        <v>110063</v>
      </c>
      <c r="AS1563" s="24">
        <v>183002</v>
      </c>
      <c r="AT1563" s="49">
        <v>146667</v>
      </c>
      <c r="AU1563" s="49">
        <v>81376</v>
      </c>
      <c r="AV1563" s="24">
        <f t="shared" si="48"/>
        <v>521108</v>
      </c>
      <c r="AW1563" s="158">
        <v>1371346</v>
      </c>
      <c r="AX1563" s="91">
        <f t="shared" si="49"/>
        <v>8509852</v>
      </c>
      <c r="AY1563" s="68"/>
      <c r="AZ1563" s="19">
        <v>736223</v>
      </c>
      <c r="BA1563" s="19">
        <v>298453</v>
      </c>
      <c r="BB1563" s="18">
        <v>1034676</v>
      </c>
      <c r="BC1563" s="18">
        <v>9544528</v>
      </c>
      <c r="BE1563" s="19"/>
      <c r="BF1563" s="20">
        <v>9544528</v>
      </c>
      <c r="BH1563" s="68"/>
      <c r="BI1563" s="68"/>
      <c r="BJ1563" s="68"/>
      <c r="BK1563" s="68"/>
      <c r="BL1563" s="68"/>
      <c r="BM1563" s="68"/>
      <c r="BN1563" s="68"/>
    </row>
    <row r="1564" spans="1:66" ht="22.5" customHeight="1" x14ac:dyDescent="0.2">
      <c r="A1564" s="118" t="s">
        <v>3389</v>
      </c>
      <c r="B1564" s="119" t="s">
        <v>3377</v>
      </c>
      <c r="C1564" s="129" t="s">
        <v>1629</v>
      </c>
      <c r="D1564" s="122">
        <v>5</v>
      </c>
      <c r="E1564" s="123" t="s">
        <v>3556</v>
      </c>
      <c r="F1564" s="18">
        <v>1482089</v>
      </c>
      <c r="G1564" s="19">
        <v>611194</v>
      </c>
      <c r="H1564" s="19">
        <v>413644</v>
      </c>
      <c r="I1564" s="19">
        <v>113024</v>
      </c>
      <c r="J1564" s="19">
        <v>294013</v>
      </c>
      <c r="K1564" s="19">
        <v>139925</v>
      </c>
      <c r="L1564" s="19">
        <v>266211</v>
      </c>
      <c r="M1564" s="19">
        <v>31337</v>
      </c>
      <c r="N1564" s="19">
        <v>41908</v>
      </c>
      <c r="O1564" s="19">
        <v>29484</v>
      </c>
      <c r="P1564" s="19">
        <v>325973</v>
      </c>
      <c r="Q1564" s="19">
        <v>144168</v>
      </c>
      <c r="R1564" s="19">
        <v>381629</v>
      </c>
      <c r="S1564" s="19">
        <v>154744</v>
      </c>
      <c r="T1564" s="20">
        <v>216172</v>
      </c>
      <c r="U1564" s="49">
        <v>137904</v>
      </c>
      <c r="V1564" s="19">
        <v>115830</v>
      </c>
      <c r="W1564" s="19">
        <v>144313</v>
      </c>
      <c r="X1564" s="19">
        <v>0</v>
      </c>
      <c r="Y1564" s="20">
        <v>0</v>
      </c>
      <c r="Z1564" s="19">
        <v>529420</v>
      </c>
      <c r="AA1564" s="177"/>
      <c r="AB1564" s="30">
        <v>489237</v>
      </c>
      <c r="AC1564" s="19">
        <v>961203</v>
      </c>
      <c r="AD1564" s="19">
        <v>2019872</v>
      </c>
      <c r="AE1564" s="19">
        <v>1907400</v>
      </c>
      <c r="AF1564" s="19">
        <v>2682210</v>
      </c>
      <c r="AG1564" s="19">
        <v>1472671</v>
      </c>
      <c r="AH1564" s="19">
        <v>483495</v>
      </c>
      <c r="AI1564" s="19">
        <v>364615</v>
      </c>
      <c r="AJ1564" s="20">
        <v>381946</v>
      </c>
      <c r="AK1564" s="24">
        <v>111447</v>
      </c>
      <c r="AL1564" s="24">
        <v>187078</v>
      </c>
      <c r="AM1564" s="24">
        <v>68246</v>
      </c>
      <c r="AN1564" s="21">
        <v>88173</v>
      </c>
      <c r="AO1564" s="19">
        <v>3281873</v>
      </c>
      <c r="AP1564" s="19">
        <v>124280</v>
      </c>
      <c r="AQ1564" s="49">
        <v>20196728</v>
      </c>
      <c r="AR1564" s="24">
        <v>250784</v>
      </c>
      <c r="AS1564" s="24">
        <v>391388</v>
      </c>
      <c r="AT1564" s="49">
        <v>333680</v>
      </c>
      <c r="AU1564" s="49">
        <v>150726</v>
      </c>
      <c r="AV1564" s="24">
        <f t="shared" si="48"/>
        <v>1126578</v>
      </c>
      <c r="AW1564" s="158">
        <v>5036682</v>
      </c>
      <c r="AX1564" s="91">
        <f t="shared" si="49"/>
        <v>26359988</v>
      </c>
      <c r="AY1564" s="68"/>
      <c r="AZ1564" s="19">
        <v>1659899</v>
      </c>
      <c r="BA1564" s="19">
        <v>537557</v>
      </c>
      <c r="BB1564" s="18">
        <v>2197456</v>
      </c>
      <c r="BC1564" s="18">
        <v>28557444</v>
      </c>
      <c r="BE1564" s="19"/>
      <c r="BF1564" s="20">
        <v>28557444</v>
      </c>
      <c r="BH1564" s="68"/>
      <c r="BI1564" s="68"/>
      <c r="BJ1564" s="68"/>
      <c r="BK1564" s="68"/>
      <c r="BL1564" s="68"/>
      <c r="BM1564" s="68"/>
      <c r="BN1564" s="68"/>
    </row>
    <row r="1565" spans="1:66" ht="22.5" customHeight="1" x14ac:dyDescent="0.2">
      <c r="A1565" s="118" t="s">
        <v>3390</v>
      </c>
      <c r="B1565" s="119" t="s">
        <v>3377</v>
      </c>
      <c r="C1565" s="129" t="s">
        <v>1630</v>
      </c>
      <c r="D1565" s="122">
        <v>5</v>
      </c>
      <c r="E1565" s="123" t="s">
        <v>3556</v>
      </c>
      <c r="F1565" s="18">
        <v>890483</v>
      </c>
      <c r="G1565" s="19">
        <v>189540</v>
      </c>
      <c r="H1565" s="19">
        <v>83589</v>
      </c>
      <c r="I1565" s="19">
        <v>0</v>
      </c>
      <c r="J1565" s="19">
        <v>0</v>
      </c>
      <c r="K1565" s="19">
        <v>0</v>
      </c>
      <c r="L1565" s="19">
        <v>0</v>
      </c>
      <c r="M1565" s="19">
        <v>63007</v>
      </c>
      <c r="N1565" s="19">
        <v>34160</v>
      </c>
      <c r="O1565" s="19">
        <v>24192</v>
      </c>
      <c r="P1565" s="19">
        <v>419214</v>
      </c>
      <c r="Q1565" s="19">
        <v>95418</v>
      </c>
      <c r="R1565" s="19">
        <v>286261</v>
      </c>
      <c r="S1565" s="19">
        <v>212773</v>
      </c>
      <c r="T1565" s="20">
        <v>101728</v>
      </c>
      <c r="U1565" s="49">
        <v>112560</v>
      </c>
      <c r="V1565" s="19">
        <v>111618</v>
      </c>
      <c r="W1565" s="19">
        <v>44404</v>
      </c>
      <c r="X1565" s="19">
        <v>0</v>
      </c>
      <c r="Y1565" s="20">
        <v>0</v>
      </c>
      <c r="Z1565" s="19">
        <v>313020</v>
      </c>
      <c r="AA1565" s="177"/>
      <c r="AB1565" s="30">
        <v>254259</v>
      </c>
      <c r="AC1565" s="19">
        <v>533088</v>
      </c>
      <c r="AD1565" s="19">
        <v>582268</v>
      </c>
      <c r="AE1565" s="19">
        <v>2163810</v>
      </c>
      <c r="AF1565" s="19">
        <v>1108453</v>
      </c>
      <c r="AG1565" s="19">
        <v>651565</v>
      </c>
      <c r="AH1565" s="19">
        <v>432625</v>
      </c>
      <c r="AI1565" s="19">
        <v>89956</v>
      </c>
      <c r="AJ1565" s="20">
        <v>31378</v>
      </c>
      <c r="AK1565" s="24">
        <v>95394</v>
      </c>
      <c r="AL1565" s="24">
        <v>109768</v>
      </c>
      <c r="AM1565" s="24">
        <v>23970</v>
      </c>
      <c r="AN1565" s="21">
        <v>62543</v>
      </c>
      <c r="AO1565" s="19">
        <v>808163</v>
      </c>
      <c r="AP1565" s="19">
        <v>19333</v>
      </c>
      <c r="AQ1565" s="49">
        <v>9948540</v>
      </c>
      <c r="AR1565" s="24">
        <v>238331</v>
      </c>
      <c r="AS1565" s="24">
        <v>253919</v>
      </c>
      <c r="AT1565" s="49">
        <v>66612</v>
      </c>
      <c r="AU1565" s="49">
        <v>44177</v>
      </c>
      <c r="AV1565" s="24">
        <f t="shared" si="48"/>
        <v>603039</v>
      </c>
      <c r="AW1565" s="158">
        <v>1312696</v>
      </c>
      <c r="AX1565" s="91">
        <f t="shared" si="49"/>
        <v>11864275</v>
      </c>
      <c r="AY1565" s="68"/>
      <c r="AZ1565" s="19">
        <v>1411105</v>
      </c>
      <c r="BA1565" s="19">
        <v>78249</v>
      </c>
      <c r="BB1565" s="18">
        <v>1489354</v>
      </c>
      <c r="BC1565" s="18">
        <v>13353629</v>
      </c>
      <c r="BE1565" s="19"/>
      <c r="BF1565" s="20">
        <v>13353629</v>
      </c>
      <c r="BH1565" s="68"/>
      <c r="BI1565" s="68"/>
      <c r="BJ1565" s="68"/>
      <c r="BK1565" s="68"/>
      <c r="BL1565" s="68"/>
      <c r="BM1565" s="68"/>
      <c r="BN1565" s="68"/>
    </row>
    <row r="1566" spans="1:66" ht="22.5" customHeight="1" x14ac:dyDescent="0.2">
      <c r="A1566" s="118" t="s">
        <v>3391</v>
      </c>
      <c r="B1566" s="119" t="s">
        <v>3377</v>
      </c>
      <c r="C1566" s="129" t="s">
        <v>385</v>
      </c>
      <c r="D1566" s="122">
        <v>5</v>
      </c>
      <c r="E1566" s="123" t="s">
        <v>3556</v>
      </c>
      <c r="F1566" s="18">
        <v>274831</v>
      </c>
      <c r="G1566" s="19">
        <v>111974</v>
      </c>
      <c r="H1566" s="19">
        <v>46002</v>
      </c>
      <c r="I1566" s="19">
        <v>0</v>
      </c>
      <c r="J1566" s="19">
        <v>0</v>
      </c>
      <c r="K1566" s="19">
        <v>0</v>
      </c>
      <c r="L1566" s="19">
        <v>0</v>
      </c>
      <c r="M1566" s="19">
        <v>0</v>
      </c>
      <c r="N1566" s="19">
        <v>5194</v>
      </c>
      <c r="O1566" s="19">
        <v>0</v>
      </c>
      <c r="P1566" s="19">
        <v>18265</v>
      </c>
      <c r="Q1566" s="19">
        <v>24436</v>
      </c>
      <c r="R1566" s="19">
        <v>37571</v>
      </c>
      <c r="S1566" s="19">
        <v>17661</v>
      </c>
      <c r="T1566" s="20">
        <v>38148</v>
      </c>
      <c r="U1566" s="49">
        <v>13536</v>
      </c>
      <c r="V1566" s="19">
        <v>10530</v>
      </c>
      <c r="W1566" s="19">
        <v>22202</v>
      </c>
      <c r="X1566" s="19">
        <v>0</v>
      </c>
      <c r="Y1566" s="20">
        <v>0</v>
      </c>
      <c r="Z1566" s="19">
        <v>128896</v>
      </c>
      <c r="AA1566" s="177"/>
      <c r="AB1566" s="30">
        <v>0</v>
      </c>
      <c r="AC1566" s="19">
        <v>142708</v>
      </c>
      <c r="AD1566" s="19">
        <v>250464</v>
      </c>
      <c r="AE1566" s="19">
        <v>208560</v>
      </c>
      <c r="AF1566" s="19">
        <v>388673</v>
      </c>
      <c r="AG1566" s="19">
        <v>223337</v>
      </c>
      <c r="AH1566" s="19">
        <v>62974</v>
      </c>
      <c r="AI1566" s="19">
        <v>122911</v>
      </c>
      <c r="AJ1566" s="20">
        <v>62215</v>
      </c>
      <c r="AK1566" s="24">
        <v>30417</v>
      </c>
      <c r="AL1566" s="24">
        <v>48465</v>
      </c>
      <c r="AM1566" s="24">
        <v>12415</v>
      </c>
      <c r="AN1566" s="21">
        <v>20151</v>
      </c>
      <c r="AO1566" s="19">
        <v>429209</v>
      </c>
      <c r="AP1566" s="19">
        <v>21280</v>
      </c>
      <c r="AQ1566" s="49">
        <v>2773025</v>
      </c>
      <c r="AR1566" s="24">
        <v>63230</v>
      </c>
      <c r="AS1566" s="24">
        <v>138842</v>
      </c>
      <c r="AT1566" s="49">
        <v>113843</v>
      </c>
      <c r="AU1566" s="49">
        <v>43777</v>
      </c>
      <c r="AV1566" s="24">
        <f t="shared" si="48"/>
        <v>359692</v>
      </c>
      <c r="AW1566" s="158">
        <v>741916</v>
      </c>
      <c r="AX1566" s="91">
        <f t="shared" si="49"/>
        <v>3874633</v>
      </c>
      <c r="AY1566" s="68"/>
      <c r="AZ1566" s="19">
        <v>452464</v>
      </c>
      <c r="BA1566" s="19">
        <v>105843</v>
      </c>
      <c r="BB1566" s="18">
        <v>558307</v>
      </c>
      <c r="BC1566" s="18">
        <v>4432940</v>
      </c>
      <c r="BE1566" s="19"/>
      <c r="BF1566" s="20">
        <v>4432940</v>
      </c>
      <c r="BH1566" s="68"/>
      <c r="BI1566" s="68"/>
      <c r="BJ1566" s="68"/>
      <c r="BK1566" s="68"/>
      <c r="BL1566" s="68"/>
      <c r="BM1566" s="68"/>
      <c r="BN1566" s="68"/>
    </row>
    <row r="1567" spans="1:66" ht="22.5" customHeight="1" x14ac:dyDescent="0.2">
      <c r="A1567" s="118" t="s">
        <v>3392</v>
      </c>
      <c r="B1567" s="119" t="s">
        <v>3377</v>
      </c>
      <c r="C1567" s="129" t="s">
        <v>1631</v>
      </c>
      <c r="D1567" s="122">
        <v>6</v>
      </c>
      <c r="E1567" s="123" t="s">
        <v>3556</v>
      </c>
      <c r="F1567" s="18">
        <v>170527</v>
      </c>
      <c r="G1567" s="19">
        <v>43230</v>
      </c>
      <c r="H1567" s="19">
        <v>19822</v>
      </c>
      <c r="I1567" s="19">
        <v>0</v>
      </c>
      <c r="J1567" s="19">
        <v>0</v>
      </c>
      <c r="K1567" s="19">
        <v>0</v>
      </c>
      <c r="L1567" s="19">
        <v>0</v>
      </c>
      <c r="M1567" s="19">
        <v>0</v>
      </c>
      <c r="N1567" s="19">
        <v>2790</v>
      </c>
      <c r="O1567" s="19">
        <v>0</v>
      </c>
      <c r="P1567" s="19">
        <v>220</v>
      </c>
      <c r="Q1567" s="19">
        <v>23283</v>
      </c>
      <c r="R1567" s="19">
        <v>15930</v>
      </c>
      <c r="S1567" s="19">
        <v>15979</v>
      </c>
      <c r="T1567" s="20">
        <v>25432</v>
      </c>
      <c r="U1567" s="49">
        <v>6768</v>
      </c>
      <c r="V1567" s="19">
        <v>10530</v>
      </c>
      <c r="W1567" s="19">
        <v>11101</v>
      </c>
      <c r="X1567" s="19">
        <v>0</v>
      </c>
      <c r="Y1567" s="20">
        <v>0</v>
      </c>
      <c r="Z1567" s="19">
        <v>67872</v>
      </c>
      <c r="AA1567" s="177"/>
      <c r="AB1567" s="30">
        <v>0</v>
      </c>
      <c r="AC1567" s="19">
        <v>70257</v>
      </c>
      <c r="AD1567" s="19">
        <v>142520</v>
      </c>
      <c r="AE1567" s="19">
        <v>159390</v>
      </c>
      <c r="AF1567" s="19">
        <v>192995</v>
      </c>
      <c r="AG1567" s="19">
        <v>88460</v>
      </c>
      <c r="AH1567" s="19">
        <v>80105</v>
      </c>
      <c r="AI1567" s="19">
        <v>62270</v>
      </c>
      <c r="AJ1567" s="20">
        <v>4328</v>
      </c>
      <c r="AK1567" s="24">
        <v>22104</v>
      </c>
      <c r="AL1567" s="24">
        <v>29535</v>
      </c>
      <c r="AM1567" s="24">
        <v>5417</v>
      </c>
      <c r="AN1567" s="21">
        <v>12584</v>
      </c>
      <c r="AO1567" s="19">
        <v>77177</v>
      </c>
      <c r="AP1567" s="19">
        <v>5047</v>
      </c>
      <c r="AQ1567" s="49">
        <v>1365673</v>
      </c>
      <c r="AR1567" s="24">
        <v>42797</v>
      </c>
      <c r="AS1567" s="24">
        <v>130002</v>
      </c>
      <c r="AT1567" s="49">
        <v>58525</v>
      </c>
      <c r="AU1567" s="49">
        <v>21256</v>
      </c>
      <c r="AV1567" s="24">
        <f t="shared" si="48"/>
        <v>252580</v>
      </c>
      <c r="AW1567" s="158">
        <v>141183</v>
      </c>
      <c r="AX1567" s="91">
        <f t="shared" si="49"/>
        <v>1759436</v>
      </c>
      <c r="AY1567" s="68"/>
      <c r="AZ1567" s="19">
        <v>334149</v>
      </c>
      <c r="BA1567" s="19">
        <v>27835</v>
      </c>
      <c r="BB1567" s="18">
        <v>361984</v>
      </c>
      <c r="BC1567" s="18">
        <v>2121420</v>
      </c>
      <c r="BE1567" s="19"/>
      <c r="BF1567" s="20">
        <v>2121420</v>
      </c>
      <c r="BH1567" s="68"/>
      <c r="BI1567" s="68"/>
      <c r="BJ1567" s="68"/>
      <c r="BK1567" s="68"/>
      <c r="BL1567" s="68"/>
      <c r="BM1567" s="68"/>
      <c r="BN1567" s="68"/>
    </row>
    <row r="1568" spans="1:66" ht="22.5" customHeight="1" x14ac:dyDescent="0.2">
      <c r="A1568" s="118" t="s">
        <v>3393</v>
      </c>
      <c r="B1568" s="119" t="s">
        <v>3377</v>
      </c>
      <c r="C1568" s="129" t="s">
        <v>1632</v>
      </c>
      <c r="D1568" s="122">
        <v>6</v>
      </c>
      <c r="E1568" s="123" t="s">
        <v>3556</v>
      </c>
      <c r="F1568" s="18">
        <v>235016</v>
      </c>
      <c r="G1568" s="19">
        <v>78513</v>
      </c>
      <c r="H1568" s="19">
        <v>36652</v>
      </c>
      <c r="I1568" s="19">
        <v>0</v>
      </c>
      <c r="J1568" s="19">
        <v>0</v>
      </c>
      <c r="K1568" s="19">
        <v>0</v>
      </c>
      <c r="L1568" s="19">
        <v>0</v>
      </c>
      <c r="M1568" s="19">
        <v>0</v>
      </c>
      <c r="N1568" s="19">
        <v>4965</v>
      </c>
      <c r="O1568" s="19">
        <v>0</v>
      </c>
      <c r="P1568" s="19">
        <v>37047</v>
      </c>
      <c r="Q1568" s="19">
        <v>27058</v>
      </c>
      <c r="R1568" s="19">
        <v>18916</v>
      </c>
      <c r="S1568" s="19">
        <v>30276</v>
      </c>
      <c r="T1568" s="20">
        <v>50864</v>
      </c>
      <c r="U1568" s="49">
        <v>8448</v>
      </c>
      <c r="V1568" s="19">
        <v>9477</v>
      </c>
      <c r="W1568" s="19">
        <v>11101</v>
      </c>
      <c r="X1568" s="19">
        <v>0</v>
      </c>
      <c r="Y1568" s="20">
        <v>0</v>
      </c>
      <c r="Z1568" s="19">
        <v>112226</v>
      </c>
      <c r="AA1568" s="177"/>
      <c r="AB1568" s="30">
        <v>0</v>
      </c>
      <c r="AC1568" s="19">
        <v>131584</v>
      </c>
      <c r="AD1568" s="19">
        <v>141902</v>
      </c>
      <c r="AE1568" s="19">
        <v>214335</v>
      </c>
      <c r="AF1568" s="19">
        <v>385555</v>
      </c>
      <c r="AG1568" s="19">
        <v>168511</v>
      </c>
      <c r="AH1568" s="19">
        <v>55709</v>
      </c>
      <c r="AI1568" s="19">
        <v>118505</v>
      </c>
      <c r="AJ1568" s="20">
        <v>23804</v>
      </c>
      <c r="AK1568" s="24">
        <v>29679</v>
      </c>
      <c r="AL1568" s="24">
        <v>45377</v>
      </c>
      <c r="AM1568" s="24">
        <v>10377</v>
      </c>
      <c r="AN1568" s="21">
        <v>19963</v>
      </c>
      <c r="AO1568" s="19">
        <v>148605</v>
      </c>
      <c r="AP1568" s="19">
        <v>17150</v>
      </c>
      <c r="AQ1568" s="49">
        <v>2171615</v>
      </c>
      <c r="AR1568" s="24">
        <v>74283</v>
      </c>
      <c r="AS1568" s="24">
        <v>123978</v>
      </c>
      <c r="AT1568" s="49">
        <v>103724</v>
      </c>
      <c r="AU1568" s="49">
        <v>44186</v>
      </c>
      <c r="AV1568" s="24">
        <f t="shared" si="48"/>
        <v>346171</v>
      </c>
      <c r="AW1568" s="158">
        <v>532129</v>
      </c>
      <c r="AX1568" s="91">
        <f t="shared" si="49"/>
        <v>3049915</v>
      </c>
      <c r="AY1568" s="68"/>
      <c r="AZ1568" s="19">
        <v>444752</v>
      </c>
      <c r="BA1568" s="19">
        <v>71328</v>
      </c>
      <c r="BB1568" s="18">
        <v>516080</v>
      </c>
      <c r="BC1568" s="18">
        <v>3565995</v>
      </c>
      <c r="BE1568" s="19"/>
      <c r="BF1568" s="20">
        <v>3565995</v>
      </c>
      <c r="BH1568" s="68"/>
      <c r="BI1568" s="68"/>
      <c r="BJ1568" s="68"/>
      <c r="BK1568" s="68"/>
      <c r="BL1568" s="68"/>
      <c r="BM1568" s="68"/>
      <c r="BN1568" s="68"/>
    </row>
    <row r="1569" spans="1:66" ht="22.5" customHeight="1" x14ac:dyDescent="0.2">
      <c r="A1569" s="118" t="s">
        <v>3394</v>
      </c>
      <c r="B1569" s="119" t="s">
        <v>3377</v>
      </c>
      <c r="C1569" s="129" t="s">
        <v>1633</v>
      </c>
      <c r="D1569" s="122">
        <v>6</v>
      </c>
      <c r="E1569" s="123" t="s">
        <v>3556</v>
      </c>
      <c r="F1569" s="18">
        <v>312543</v>
      </c>
      <c r="G1569" s="19">
        <v>54019</v>
      </c>
      <c r="H1569" s="19">
        <v>18887</v>
      </c>
      <c r="I1569" s="19">
        <v>0</v>
      </c>
      <c r="J1569" s="19">
        <v>16037</v>
      </c>
      <c r="K1569" s="19">
        <v>2535</v>
      </c>
      <c r="L1569" s="19">
        <v>1270</v>
      </c>
      <c r="M1569" s="19">
        <v>15679</v>
      </c>
      <c r="N1569" s="19">
        <v>8501</v>
      </c>
      <c r="O1569" s="19">
        <v>1890</v>
      </c>
      <c r="P1569" s="19">
        <v>281615</v>
      </c>
      <c r="Q1569" s="19">
        <v>33979</v>
      </c>
      <c r="R1569" s="19">
        <v>41344</v>
      </c>
      <c r="S1569" s="19">
        <v>47937</v>
      </c>
      <c r="T1569" s="20">
        <v>50864</v>
      </c>
      <c r="U1569" s="49">
        <v>15936</v>
      </c>
      <c r="V1569" s="19">
        <v>21060</v>
      </c>
      <c r="W1569" s="19">
        <v>22202</v>
      </c>
      <c r="X1569" s="19">
        <v>0</v>
      </c>
      <c r="Y1569" s="20">
        <v>0</v>
      </c>
      <c r="Z1569" s="19">
        <v>122278</v>
      </c>
      <c r="AA1569" s="177"/>
      <c r="AB1569" s="30">
        <v>0</v>
      </c>
      <c r="AC1569" s="19">
        <v>158485</v>
      </c>
      <c r="AD1569" s="19">
        <v>193749</v>
      </c>
      <c r="AE1569" s="19">
        <v>328515</v>
      </c>
      <c r="AF1569" s="19">
        <v>398170</v>
      </c>
      <c r="AG1569" s="19">
        <v>229343</v>
      </c>
      <c r="AH1569" s="19">
        <v>98157</v>
      </c>
      <c r="AI1569" s="19">
        <v>50678</v>
      </c>
      <c r="AJ1569" s="20">
        <v>5410</v>
      </c>
      <c r="AK1569" s="24">
        <v>40961</v>
      </c>
      <c r="AL1569" s="24">
        <v>47958</v>
      </c>
      <c r="AM1569" s="24">
        <v>11028</v>
      </c>
      <c r="AN1569" s="21">
        <v>27427</v>
      </c>
      <c r="AO1569" s="19">
        <v>114733</v>
      </c>
      <c r="AP1569" s="19">
        <v>10382</v>
      </c>
      <c r="AQ1569" s="49">
        <v>2783572</v>
      </c>
      <c r="AR1569" s="24">
        <v>76459</v>
      </c>
      <c r="AS1569" s="24">
        <v>127891</v>
      </c>
      <c r="AT1569" s="49">
        <v>72751</v>
      </c>
      <c r="AU1569" s="49">
        <v>22197</v>
      </c>
      <c r="AV1569" s="24">
        <f t="shared" si="48"/>
        <v>299298</v>
      </c>
      <c r="AW1569" s="158">
        <v>328211</v>
      </c>
      <c r="AX1569" s="91">
        <f t="shared" si="49"/>
        <v>3411081</v>
      </c>
      <c r="AY1569" s="68"/>
      <c r="AZ1569" s="19">
        <v>554519</v>
      </c>
      <c r="BA1569" s="19">
        <v>31076</v>
      </c>
      <c r="BB1569" s="18">
        <v>585595</v>
      </c>
      <c r="BC1569" s="18">
        <v>3996676</v>
      </c>
      <c r="BE1569" s="19"/>
      <c r="BF1569" s="20">
        <v>3996676</v>
      </c>
      <c r="BH1569" s="68"/>
      <c r="BI1569" s="68"/>
      <c r="BJ1569" s="68"/>
      <c r="BK1569" s="68"/>
      <c r="BL1569" s="68"/>
      <c r="BM1569" s="68"/>
      <c r="BN1569" s="68"/>
    </row>
    <row r="1570" spans="1:66" ht="22.5" customHeight="1" x14ac:dyDescent="0.2">
      <c r="A1570" s="118" t="s">
        <v>3395</v>
      </c>
      <c r="B1570" s="119" t="s">
        <v>3377</v>
      </c>
      <c r="C1570" s="129" t="s">
        <v>1634</v>
      </c>
      <c r="D1570" s="122">
        <v>6</v>
      </c>
      <c r="E1570" s="123" t="s">
        <v>3556</v>
      </c>
      <c r="F1570" s="18">
        <v>269001</v>
      </c>
      <c r="G1570" s="19">
        <v>106434</v>
      </c>
      <c r="H1570" s="19">
        <v>37400</v>
      </c>
      <c r="I1570" s="19">
        <v>0</v>
      </c>
      <c r="J1570" s="19">
        <v>0</v>
      </c>
      <c r="K1570" s="19">
        <v>0</v>
      </c>
      <c r="L1570" s="19">
        <v>0</v>
      </c>
      <c r="M1570" s="19">
        <v>0</v>
      </c>
      <c r="N1570" s="19">
        <v>5166</v>
      </c>
      <c r="O1570" s="19">
        <v>0</v>
      </c>
      <c r="P1570" s="19">
        <v>28874</v>
      </c>
      <c r="Q1570" s="19">
        <v>24346</v>
      </c>
      <c r="R1570" s="19">
        <v>64085</v>
      </c>
      <c r="S1570" s="19">
        <v>22707</v>
      </c>
      <c r="T1570" s="20">
        <v>25432</v>
      </c>
      <c r="U1570" s="49">
        <v>9936</v>
      </c>
      <c r="V1570" s="19">
        <v>15795</v>
      </c>
      <c r="W1570" s="19">
        <v>22202</v>
      </c>
      <c r="X1570" s="19">
        <v>0</v>
      </c>
      <c r="Y1570" s="20">
        <v>0</v>
      </c>
      <c r="Z1570" s="19">
        <v>121093</v>
      </c>
      <c r="AA1570" s="177"/>
      <c r="AB1570" s="30">
        <v>0</v>
      </c>
      <c r="AC1570" s="19">
        <v>121934</v>
      </c>
      <c r="AD1570" s="19">
        <v>329798</v>
      </c>
      <c r="AE1570" s="19">
        <v>277860</v>
      </c>
      <c r="AF1570" s="19">
        <v>343143</v>
      </c>
      <c r="AG1570" s="19">
        <v>197683</v>
      </c>
      <c r="AH1570" s="19">
        <v>62142</v>
      </c>
      <c r="AI1570" s="19">
        <v>135749</v>
      </c>
      <c r="AJ1570" s="20">
        <v>30296</v>
      </c>
      <c r="AK1570" s="24">
        <v>30321</v>
      </c>
      <c r="AL1570" s="24">
        <v>47108</v>
      </c>
      <c r="AM1570" s="24">
        <v>11835</v>
      </c>
      <c r="AN1570" s="21">
        <v>19887</v>
      </c>
      <c r="AO1570" s="19">
        <v>325942</v>
      </c>
      <c r="AP1570" s="19">
        <v>22681</v>
      </c>
      <c r="AQ1570" s="49">
        <v>2708850</v>
      </c>
      <c r="AR1570" s="24">
        <v>60105</v>
      </c>
      <c r="AS1570" s="24">
        <v>155638</v>
      </c>
      <c r="AT1570" s="49">
        <v>112691</v>
      </c>
      <c r="AU1570" s="49">
        <v>36579</v>
      </c>
      <c r="AV1570" s="24">
        <f t="shared" si="48"/>
        <v>365013</v>
      </c>
      <c r="AW1570" s="158">
        <v>695953</v>
      </c>
      <c r="AX1570" s="91">
        <f t="shared" si="49"/>
        <v>3769816</v>
      </c>
      <c r="AY1570" s="68"/>
      <c r="AZ1570" s="19">
        <v>451419</v>
      </c>
      <c r="BA1570" s="19">
        <v>87293</v>
      </c>
      <c r="BB1570" s="18">
        <v>538712</v>
      </c>
      <c r="BC1570" s="18">
        <v>4308528</v>
      </c>
      <c r="BE1570" s="19"/>
      <c r="BF1570" s="20">
        <v>4308528</v>
      </c>
      <c r="BH1570" s="68"/>
      <c r="BI1570" s="68"/>
      <c r="BJ1570" s="68"/>
      <c r="BK1570" s="68"/>
      <c r="BL1570" s="68"/>
      <c r="BM1570" s="68"/>
      <c r="BN1570" s="68"/>
    </row>
    <row r="1571" spans="1:66" ht="22.5" customHeight="1" x14ac:dyDescent="0.2">
      <c r="A1571" s="118" t="s">
        <v>3396</v>
      </c>
      <c r="B1571" s="119" t="s">
        <v>3377</v>
      </c>
      <c r="C1571" s="129" t="s">
        <v>1635</v>
      </c>
      <c r="D1571" s="122">
        <v>6</v>
      </c>
      <c r="E1571" s="123" t="s">
        <v>3556</v>
      </c>
      <c r="F1571" s="18">
        <v>561347</v>
      </c>
      <c r="G1571" s="19">
        <v>118463</v>
      </c>
      <c r="H1571" s="19">
        <v>51051</v>
      </c>
      <c r="I1571" s="19">
        <v>0</v>
      </c>
      <c r="J1571" s="19">
        <v>0</v>
      </c>
      <c r="K1571" s="19">
        <v>0</v>
      </c>
      <c r="L1571" s="19">
        <v>0</v>
      </c>
      <c r="M1571" s="19">
        <v>35891</v>
      </c>
      <c r="N1571" s="19">
        <v>19458</v>
      </c>
      <c r="O1571" s="19">
        <v>14818</v>
      </c>
      <c r="P1571" s="19">
        <v>254394</v>
      </c>
      <c r="Q1571" s="19">
        <v>70227</v>
      </c>
      <c r="R1571" s="19">
        <v>129480</v>
      </c>
      <c r="S1571" s="19">
        <v>100920</v>
      </c>
      <c r="T1571" s="20">
        <v>89012</v>
      </c>
      <c r="U1571" s="49">
        <v>66912</v>
      </c>
      <c r="V1571" s="19">
        <v>63180</v>
      </c>
      <c r="W1571" s="19">
        <v>22202</v>
      </c>
      <c r="X1571" s="19">
        <v>0</v>
      </c>
      <c r="Y1571" s="20">
        <v>0</v>
      </c>
      <c r="Z1571" s="19">
        <v>242586</v>
      </c>
      <c r="AA1571" s="177"/>
      <c r="AB1571" s="30">
        <v>0</v>
      </c>
      <c r="AC1571" s="19">
        <v>313611</v>
      </c>
      <c r="AD1571" s="19">
        <v>281834</v>
      </c>
      <c r="AE1571" s="19">
        <v>1118370</v>
      </c>
      <c r="AF1571" s="19">
        <v>654603</v>
      </c>
      <c r="AG1571" s="19">
        <v>329644</v>
      </c>
      <c r="AH1571" s="19">
        <v>262566</v>
      </c>
      <c r="AI1571" s="19">
        <v>96854</v>
      </c>
      <c r="AJ1571" s="20">
        <v>56805</v>
      </c>
      <c r="AK1571" s="24">
        <v>65148</v>
      </c>
      <c r="AL1571" s="24">
        <v>81377</v>
      </c>
      <c r="AM1571" s="24">
        <v>17534</v>
      </c>
      <c r="AN1571" s="21">
        <v>49912</v>
      </c>
      <c r="AO1571" s="19">
        <v>381730</v>
      </c>
      <c r="AP1571" s="19">
        <v>30890</v>
      </c>
      <c r="AQ1571" s="49">
        <v>5580819</v>
      </c>
      <c r="AR1571" s="24">
        <v>130953</v>
      </c>
      <c r="AS1571" s="24">
        <v>164737</v>
      </c>
      <c r="AT1571" s="49">
        <v>63332</v>
      </c>
      <c r="AU1571" s="49">
        <v>40434</v>
      </c>
      <c r="AV1571" s="24">
        <f t="shared" si="48"/>
        <v>399456</v>
      </c>
      <c r="AW1571" s="158">
        <v>922944</v>
      </c>
      <c r="AX1571" s="91">
        <f t="shared" si="49"/>
        <v>6903219</v>
      </c>
      <c r="AY1571" s="68"/>
      <c r="AZ1571" s="19">
        <v>938389</v>
      </c>
      <c r="BA1571" s="19">
        <v>104813</v>
      </c>
      <c r="BB1571" s="18">
        <v>1043202</v>
      </c>
      <c r="BC1571" s="18">
        <v>7946421</v>
      </c>
      <c r="BE1571" s="19"/>
      <c r="BF1571" s="20">
        <v>7946421</v>
      </c>
      <c r="BH1571" s="68"/>
      <c r="BI1571" s="68"/>
      <c r="BJ1571" s="68"/>
      <c r="BK1571" s="68"/>
      <c r="BL1571" s="68"/>
      <c r="BM1571" s="68"/>
      <c r="BN1571" s="68"/>
    </row>
    <row r="1572" spans="1:66" ht="22.5" customHeight="1" x14ac:dyDescent="0.2">
      <c r="A1572" s="118" t="s">
        <v>3397</v>
      </c>
      <c r="B1572" s="119" t="s">
        <v>3377</v>
      </c>
      <c r="C1572" s="129" t="s">
        <v>1636</v>
      </c>
      <c r="D1572" s="122">
        <v>6</v>
      </c>
      <c r="E1572" s="123" t="s">
        <v>3557</v>
      </c>
      <c r="F1572" s="18">
        <v>633794</v>
      </c>
      <c r="G1572" s="19">
        <v>123274</v>
      </c>
      <c r="H1572" s="19">
        <v>65076</v>
      </c>
      <c r="I1572" s="19">
        <v>0</v>
      </c>
      <c r="J1572" s="19">
        <v>0</v>
      </c>
      <c r="K1572" s="19">
        <v>0</v>
      </c>
      <c r="L1572" s="19">
        <v>0</v>
      </c>
      <c r="M1572" s="19">
        <v>44204</v>
      </c>
      <c r="N1572" s="19">
        <v>23965</v>
      </c>
      <c r="O1572" s="19">
        <v>15082</v>
      </c>
      <c r="P1572" s="19">
        <v>262356</v>
      </c>
      <c r="Q1572" s="19">
        <v>73838</v>
      </c>
      <c r="R1572" s="19">
        <v>153742</v>
      </c>
      <c r="S1572" s="19">
        <v>138765</v>
      </c>
      <c r="T1572" s="20">
        <v>76296</v>
      </c>
      <c r="U1572" s="49">
        <v>67968</v>
      </c>
      <c r="V1572" s="19">
        <v>74763</v>
      </c>
      <c r="W1572" s="19">
        <v>22202</v>
      </c>
      <c r="X1572" s="19">
        <v>0</v>
      </c>
      <c r="Y1572" s="20">
        <v>0</v>
      </c>
      <c r="Z1572" s="19">
        <v>246061</v>
      </c>
      <c r="AA1572" s="177"/>
      <c r="AB1572" s="30">
        <v>0</v>
      </c>
      <c r="AC1572" s="19">
        <v>320887</v>
      </c>
      <c r="AD1572" s="19">
        <v>332156</v>
      </c>
      <c r="AE1572" s="19">
        <v>1319340</v>
      </c>
      <c r="AF1572" s="19">
        <v>653660</v>
      </c>
      <c r="AG1572" s="19">
        <v>403174</v>
      </c>
      <c r="AH1572" s="19">
        <v>312988</v>
      </c>
      <c r="AI1572" s="19">
        <v>67347</v>
      </c>
      <c r="AJ1572" s="20">
        <v>24345</v>
      </c>
      <c r="AK1572" s="24">
        <v>74394</v>
      </c>
      <c r="AL1572" s="24">
        <v>92013</v>
      </c>
      <c r="AM1572" s="24">
        <v>15794</v>
      </c>
      <c r="AN1572" s="21">
        <v>55124</v>
      </c>
      <c r="AO1572" s="19">
        <v>345538</v>
      </c>
      <c r="AP1572" s="19">
        <v>12782</v>
      </c>
      <c r="AQ1572" s="49">
        <v>6050928</v>
      </c>
      <c r="AR1572" s="24">
        <v>150100</v>
      </c>
      <c r="AS1572" s="24">
        <v>169891</v>
      </c>
      <c r="AT1572" s="49">
        <v>37183</v>
      </c>
      <c r="AU1572" s="49">
        <v>40478</v>
      </c>
      <c r="AV1572" s="24">
        <f t="shared" si="48"/>
        <v>397652</v>
      </c>
      <c r="AW1572" s="158">
        <v>629764</v>
      </c>
      <c r="AX1572" s="91">
        <f t="shared" si="49"/>
        <v>7078344</v>
      </c>
      <c r="AY1572" s="68"/>
      <c r="AZ1572" s="19">
        <v>1083268</v>
      </c>
      <c r="BA1572" s="19">
        <v>54531</v>
      </c>
      <c r="BB1572" s="18">
        <v>1137799</v>
      </c>
      <c r="BC1572" s="18">
        <v>8216143</v>
      </c>
      <c r="BE1572" s="19"/>
      <c r="BF1572" s="20">
        <v>8216143</v>
      </c>
      <c r="BH1572" s="68"/>
      <c r="BI1572" s="68"/>
      <c r="BJ1572" s="68"/>
      <c r="BK1572" s="68"/>
      <c r="BL1572" s="68"/>
      <c r="BM1572" s="68"/>
      <c r="BN1572" s="68"/>
    </row>
    <row r="1573" spans="1:66" ht="22.5" customHeight="1" x14ac:dyDescent="0.2">
      <c r="A1573" s="118" t="s">
        <v>3398</v>
      </c>
      <c r="B1573" s="119" t="s">
        <v>3377</v>
      </c>
      <c r="C1573" s="129" t="s">
        <v>1637</v>
      </c>
      <c r="D1573" s="122">
        <v>6</v>
      </c>
      <c r="E1573" s="123" t="s">
        <v>3556</v>
      </c>
      <c r="F1573" s="18">
        <v>169236</v>
      </c>
      <c r="G1573" s="19">
        <v>76618</v>
      </c>
      <c r="H1573" s="19">
        <v>63954</v>
      </c>
      <c r="I1573" s="19">
        <v>0</v>
      </c>
      <c r="J1573" s="19">
        <v>0</v>
      </c>
      <c r="K1573" s="19">
        <v>0</v>
      </c>
      <c r="L1573" s="19">
        <v>0</v>
      </c>
      <c r="M1573" s="19">
        <v>0</v>
      </c>
      <c r="N1573" s="19">
        <v>2074</v>
      </c>
      <c r="O1573" s="19">
        <v>0</v>
      </c>
      <c r="P1573" s="19">
        <v>39365</v>
      </c>
      <c r="Q1573" s="19">
        <v>16694</v>
      </c>
      <c r="R1573" s="19">
        <v>20803</v>
      </c>
      <c r="S1573" s="19">
        <v>14297</v>
      </c>
      <c r="T1573" s="20">
        <v>38148</v>
      </c>
      <c r="U1573" s="49">
        <v>3888</v>
      </c>
      <c r="V1573" s="19">
        <v>6318</v>
      </c>
      <c r="W1573" s="19">
        <v>11101</v>
      </c>
      <c r="X1573" s="19">
        <v>0</v>
      </c>
      <c r="Y1573" s="20">
        <v>0</v>
      </c>
      <c r="Z1573" s="19">
        <v>72981</v>
      </c>
      <c r="AA1573" s="177"/>
      <c r="AB1573" s="30">
        <v>0</v>
      </c>
      <c r="AC1573" s="19">
        <v>65501</v>
      </c>
      <c r="AD1573" s="19">
        <v>124624</v>
      </c>
      <c r="AE1573" s="19">
        <v>230505</v>
      </c>
      <c r="AF1573" s="19">
        <v>201985</v>
      </c>
      <c r="AG1573" s="19">
        <v>69241</v>
      </c>
      <c r="AH1573" s="19">
        <v>33281</v>
      </c>
      <c r="AI1573" s="19">
        <v>69072</v>
      </c>
      <c r="AJ1573" s="20">
        <v>106577</v>
      </c>
      <c r="AK1573" s="24">
        <v>18791</v>
      </c>
      <c r="AL1573" s="24">
        <v>33290</v>
      </c>
      <c r="AM1573" s="24">
        <v>5210</v>
      </c>
      <c r="AN1573" s="21">
        <v>12535</v>
      </c>
      <c r="AO1573" s="19">
        <v>95764</v>
      </c>
      <c r="AP1573" s="19">
        <v>17119</v>
      </c>
      <c r="AQ1573" s="49">
        <v>1618972</v>
      </c>
      <c r="AR1573" s="24">
        <v>44422</v>
      </c>
      <c r="AS1573" s="24">
        <v>124518</v>
      </c>
      <c r="AT1573" s="49">
        <v>72357</v>
      </c>
      <c r="AU1573" s="49">
        <v>45760</v>
      </c>
      <c r="AV1573" s="24">
        <f t="shared" si="48"/>
        <v>287057</v>
      </c>
      <c r="AW1573" s="158">
        <v>268316</v>
      </c>
      <c r="AX1573" s="91">
        <f t="shared" si="49"/>
        <v>2174345</v>
      </c>
      <c r="AY1573" s="68"/>
      <c r="AZ1573" s="19">
        <v>287960</v>
      </c>
      <c r="BA1573" s="19">
        <v>71066</v>
      </c>
      <c r="BB1573" s="18">
        <v>359026</v>
      </c>
      <c r="BC1573" s="18">
        <v>2533371</v>
      </c>
      <c r="BE1573" s="19"/>
      <c r="BF1573" s="20">
        <v>2533371</v>
      </c>
      <c r="BH1573" s="68"/>
      <c r="BI1573" s="68"/>
      <c r="BJ1573" s="68"/>
      <c r="BK1573" s="68"/>
      <c r="BL1573" s="68"/>
      <c r="BM1573" s="68"/>
      <c r="BN1573" s="68"/>
    </row>
    <row r="1574" spans="1:66" ht="22.5" customHeight="1" x14ac:dyDescent="0.2">
      <c r="A1574" s="118" t="s">
        <v>3399</v>
      </c>
      <c r="B1574" s="119" t="s">
        <v>3377</v>
      </c>
      <c r="C1574" s="129" t="s">
        <v>442</v>
      </c>
      <c r="D1574" s="122">
        <v>6</v>
      </c>
      <c r="E1574" s="123" t="s">
        <v>3556</v>
      </c>
      <c r="F1574" s="18">
        <v>215287</v>
      </c>
      <c r="G1574" s="19">
        <v>103008</v>
      </c>
      <c r="H1574" s="19">
        <v>54417</v>
      </c>
      <c r="I1574" s="19">
        <v>0</v>
      </c>
      <c r="J1574" s="19">
        <v>0</v>
      </c>
      <c r="K1574" s="19">
        <v>0</v>
      </c>
      <c r="L1574" s="19">
        <v>0</v>
      </c>
      <c r="M1574" s="19">
        <v>0</v>
      </c>
      <c r="N1574" s="19">
        <v>3644</v>
      </c>
      <c r="O1574" s="19">
        <v>0</v>
      </c>
      <c r="P1574" s="19">
        <v>26879</v>
      </c>
      <c r="Q1574" s="19">
        <v>23255</v>
      </c>
      <c r="R1574" s="19">
        <v>51300</v>
      </c>
      <c r="S1574" s="19">
        <v>11774</v>
      </c>
      <c r="T1574" s="20">
        <v>12716</v>
      </c>
      <c r="U1574" s="49">
        <v>5808</v>
      </c>
      <c r="V1574" s="19">
        <v>8424</v>
      </c>
      <c r="W1574" s="19">
        <v>11101</v>
      </c>
      <c r="X1574" s="19">
        <v>0</v>
      </c>
      <c r="Y1574" s="20">
        <v>0</v>
      </c>
      <c r="Z1574" s="19">
        <v>104023</v>
      </c>
      <c r="AA1574" s="177"/>
      <c r="AB1574" s="30">
        <v>0</v>
      </c>
      <c r="AC1574" s="19">
        <v>97758</v>
      </c>
      <c r="AD1574" s="19">
        <v>220560</v>
      </c>
      <c r="AE1574" s="19">
        <v>261525</v>
      </c>
      <c r="AF1574" s="19">
        <v>294568</v>
      </c>
      <c r="AG1574" s="19">
        <v>129386</v>
      </c>
      <c r="AH1574" s="19">
        <v>47735</v>
      </c>
      <c r="AI1574" s="19">
        <v>86412</v>
      </c>
      <c r="AJ1574" s="20">
        <v>148234</v>
      </c>
      <c r="AK1574" s="24">
        <v>25153</v>
      </c>
      <c r="AL1574" s="24">
        <v>43766</v>
      </c>
      <c r="AM1574" s="24">
        <v>8449</v>
      </c>
      <c r="AN1574" s="21">
        <v>17127</v>
      </c>
      <c r="AO1574" s="19">
        <v>136359</v>
      </c>
      <c r="AP1574" s="19">
        <v>19982</v>
      </c>
      <c r="AQ1574" s="49">
        <v>2168650</v>
      </c>
      <c r="AR1574" s="24">
        <v>59822</v>
      </c>
      <c r="AS1574" s="24">
        <v>129057</v>
      </c>
      <c r="AT1574" s="49">
        <v>89710</v>
      </c>
      <c r="AU1574" s="49">
        <v>52418</v>
      </c>
      <c r="AV1574" s="24">
        <f t="shared" si="48"/>
        <v>331007</v>
      </c>
      <c r="AW1574" s="158">
        <v>422985</v>
      </c>
      <c r="AX1574" s="91">
        <f t="shared" si="49"/>
        <v>2922642</v>
      </c>
      <c r="AY1574" s="68"/>
      <c r="AZ1574" s="19">
        <v>382616</v>
      </c>
      <c r="BA1574" s="19">
        <v>89965</v>
      </c>
      <c r="BB1574" s="18">
        <v>472581</v>
      </c>
      <c r="BC1574" s="18">
        <v>3395223</v>
      </c>
      <c r="BE1574" s="19"/>
      <c r="BF1574" s="20">
        <v>3395223</v>
      </c>
      <c r="BH1574" s="68"/>
      <c r="BI1574" s="68"/>
      <c r="BJ1574" s="68"/>
      <c r="BK1574" s="68"/>
      <c r="BL1574" s="68"/>
      <c r="BM1574" s="68"/>
      <c r="BN1574" s="68"/>
    </row>
    <row r="1575" spans="1:66" ht="22.5" customHeight="1" x14ac:dyDescent="0.2">
      <c r="A1575" s="118" t="s">
        <v>3400</v>
      </c>
      <c r="B1575" s="119" t="s">
        <v>3377</v>
      </c>
      <c r="C1575" s="129" t="s">
        <v>1638</v>
      </c>
      <c r="D1575" s="122">
        <v>2</v>
      </c>
      <c r="E1575" s="123" t="s">
        <v>3556</v>
      </c>
      <c r="F1575" s="18">
        <v>62976</v>
      </c>
      <c r="G1575" s="19">
        <v>59559</v>
      </c>
      <c r="H1575" s="19">
        <v>25432</v>
      </c>
      <c r="I1575" s="19">
        <v>0</v>
      </c>
      <c r="J1575" s="19">
        <v>0</v>
      </c>
      <c r="K1575" s="19">
        <v>0</v>
      </c>
      <c r="L1575" s="19">
        <v>0</v>
      </c>
      <c r="M1575" s="19">
        <v>0</v>
      </c>
      <c r="N1575" s="19">
        <v>764</v>
      </c>
      <c r="O1575" s="19">
        <v>0</v>
      </c>
      <c r="P1575" s="19">
        <v>41</v>
      </c>
      <c r="Q1575" s="19">
        <v>6062</v>
      </c>
      <c r="R1575" s="19">
        <v>15353</v>
      </c>
      <c r="S1575" s="19">
        <v>5887</v>
      </c>
      <c r="T1575" s="20">
        <v>12716</v>
      </c>
      <c r="U1575" s="49">
        <v>1728</v>
      </c>
      <c r="V1575" s="19">
        <v>4212</v>
      </c>
      <c r="W1575" s="19">
        <v>11101</v>
      </c>
      <c r="X1575" s="19">
        <v>0</v>
      </c>
      <c r="Y1575" s="20">
        <v>0</v>
      </c>
      <c r="Z1575" s="19">
        <v>28683</v>
      </c>
      <c r="AA1575" s="177"/>
      <c r="AB1575" s="30">
        <v>0</v>
      </c>
      <c r="AC1575" s="19">
        <v>28221</v>
      </c>
      <c r="AD1575" s="19">
        <v>53278</v>
      </c>
      <c r="AE1575" s="19">
        <v>77385</v>
      </c>
      <c r="AF1575" s="19">
        <v>75328</v>
      </c>
      <c r="AG1575" s="19">
        <v>30116</v>
      </c>
      <c r="AH1575" s="19">
        <v>10911</v>
      </c>
      <c r="AI1575" s="19">
        <v>46367</v>
      </c>
      <c r="AJ1575" s="20">
        <v>36247</v>
      </c>
      <c r="AK1575" s="24">
        <v>6925</v>
      </c>
      <c r="AL1575" s="24">
        <v>14298</v>
      </c>
      <c r="AM1575" s="24">
        <v>2191</v>
      </c>
      <c r="AN1575" s="21">
        <v>5195</v>
      </c>
      <c r="AO1575" s="19">
        <v>63710</v>
      </c>
      <c r="AP1575" s="19">
        <v>9476</v>
      </c>
      <c r="AQ1575" s="49">
        <v>694162</v>
      </c>
      <c r="AR1575" s="24">
        <v>43913</v>
      </c>
      <c r="AS1575" s="24">
        <v>111010</v>
      </c>
      <c r="AT1575" s="49">
        <v>41129</v>
      </c>
      <c r="AU1575" s="49">
        <v>38378</v>
      </c>
      <c r="AV1575" s="24">
        <f t="shared" si="48"/>
        <v>234430</v>
      </c>
      <c r="AW1575" s="158">
        <v>153305</v>
      </c>
      <c r="AX1575" s="91">
        <f t="shared" si="49"/>
        <v>1081897</v>
      </c>
      <c r="AY1575" s="68"/>
      <c r="AZ1575" s="19">
        <v>154033</v>
      </c>
      <c r="BA1575" s="19">
        <v>40931</v>
      </c>
      <c r="BB1575" s="18">
        <v>194964</v>
      </c>
      <c r="BC1575" s="18">
        <v>1276861</v>
      </c>
      <c r="BE1575" s="19"/>
      <c r="BF1575" s="20">
        <v>1276861</v>
      </c>
      <c r="BH1575" s="68"/>
      <c r="BI1575" s="68"/>
      <c r="BJ1575" s="68"/>
      <c r="BK1575" s="68"/>
      <c r="BL1575" s="68"/>
      <c r="BM1575" s="68"/>
      <c r="BN1575" s="68"/>
    </row>
    <row r="1576" spans="1:66" ht="22.5" customHeight="1" x14ac:dyDescent="0.2">
      <c r="A1576" s="118" t="s">
        <v>3401</v>
      </c>
      <c r="B1576" s="119" t="s">
        <v>3377</v>
      </c>
      <c r="C1576" s="129" t="s">
        <v>941</v>
      </c>
      <c r="D1576" s="122">
        <v>5</v>
      </c>
      <c r="E1576" s="123" t="s">
        <v>3556</v>
      </c>
      <c r="F1576" s="18">
        <v>208633</v>
      </c>
      <c r="G1576" s="19">
        <v>97978</v>
      </c>
      <c r="H1576" s="19">
        <v>34034</v>
      </c>
      <c r="I1576" s="19">
        <v>0</v>
      </c>
      <c r="J1576" s="19">
        <v>0</v>
      </c>
      <c r="K1576" s="19">
        <v>0</v>
      </c>
      <c r="L1576" s="19">
        <v>0</v>
      </c>
      <c r="M1576" s="19">
        <v>0</v>
      </c>
      <c r="N1576" s="19">
        <v>3201</v>
      </c>
      <c r="O1576" s="19">
        <v>0</v>
      </c>
      <c r="P1576" s="19">
        <v>173</v>
      </c>
      <c r="Q1576" s="19">
        <v>20453</v>
      </c>
      <c r="R1576" s="19">
        <v>55177</v>
      </c>
      <c r="S1576" s="19">
        <v>14297</v>
      </c>
      <c r="T1576" s="20">
        <v>25432</v>
      </c>
      <c r="U1576" s="49">
        <v>19968</v>
      </c>
      <c r="V1576" s="19">
        <v>24219</v>
      </c>
      <c r="W1576" s="19">
        <v>22202</v>
      </c>
      <c r="X1576" s="19">
        <v>0</v>
      </c>
      <c r="Y1576" s="20">
        <v>0</v>
      </c>
      <c r="Z1576" s="19">
        <v>99750</v>
      </c>
      <c r="AA1576" s="177"/>
      <c r="AB1576" s="30">
        <v>0</v>
      </c>
      <c r="AC1576" s="19">
        <v>91536</v>
      </c>
      <c r="AD1576" s="19">
        <v>163910</v>
      </c>
      <c r="AE1576" s="19">
        <v>194865</v>
      </c>
      <c r="AF1576" s="19">
        <v>294495</v>
      </c>
      <c r="AG1576" s="19">
        <v>116259</v>
      </c>
      <c r="AH1576" s="19">
        <v>43013</v>
      </c>
      <c r="AI1576" s="19">
        <v>67539</v>
      </c>
      <c r="AJ1576" s="20">
        <v>100085</v>
      </c>
      <c r="AK1576" s="24">
        <v>23577</v>
      </c>
      <c r="AL1576" s="24">
        <v>41309</v>
      </c>
      <c r="AM1576" s="24">
        <v>7812</v>
      </c>
      <c r="AN1576" s="21">
        <v>16063</v>
      </c>
      <c r="AO1576" s="19">
        <v>96842</v>
      </c>
      <c r="AP1576" s="19">
        <v>26358</v>
      </c>
      <c r="AQ1576" s="49">
        <v>1909180</v>
      </c>
      <c r="AR1576" s="24">
        <v>60518</v>
      </c>
      <c r="AS1576" s="24">
        <v>110911</v>
      </c>
      <c r="AT1576" s="49">
        <v>79347</v>
      </c>
      <c r="AU1576" s="49">
        <v>58150</v>
      </c>
      <c r="AV1576" s="24">
        <f t="shared" si="48"/>
        <v>308926</v>
      </c>
      <c r="AW1576" s="158">
        <v>427810</v>
      </c>
      <c r="AX1576" s="91">
        <f t="shared" si="49"/>
        <v>2645916</v>
      </c>
      <c r="AY1576" s="68"/>
      <c r="AZ1576" s="19">
        <v>357515</v>
      </c>
      <c r="BA1576" s="19">
        <v>118808</v>
      </c>
      <c r="BB1576" s="18">
        <v>476323</v>
      </c>
      <c r="BC1576" s="18">
        <v>3122239</v>
      </c>
      <c r="BE1576" s="19"/>
      <c r="BF1576" s="20">
        <v>3122239</v>
      </c>
      <c r="BH1576" s="68"/>
      <c r="BI1576" s="68"/>
      <c r="BJ1576" s="68"/>
      <c r="BK1576" s="68"/>
      <c r="BL1576" s="68"/>
      <c r="BM1576" s="68"/>
      <c r="BN1576" s="68"/>
    </row>
    <row r="1577" spans="1:66" ht="22.5" customHeight="1" x14ac:dyDescent="0.2">
      <c r="A1577" s="118" t="s">
        <v>3402</v>
      </c>
      <c r="B1577" s="119" t="s">
        <v>3377</v>
      </c>
      <c r="C1577" s="129" t="s">
        <v>1639</v>
      </c>
      <c r="D1577" s="122">
        <v>5</v>
      </c>
      <c r="E1577" s="123" t="s">
        <v>3556</v>
      </c>
      <c r="F1577" s="18">
        <v>199654</v>
      </c>
      <c r="G1577" s="19">
        <v>66120</v>
      </c>
      <c r="H1577" s="19">
        <v>24497</v>
      </c>
      <c r="I1577" s="19">
        <v>0</v>
      </c>
      <c r="J1577" s="19">
        <v>0</v>
      </c>
      <c r="K1577" s="19">
        <v>0</v>
      </c>
      <c r="L1577" s="19">
        <v>0</v>
      </c>
      <c r="M1577" s="19">
        <v>0</v>
      </c>
      <c r="N1577" s="19">
        <v>3554</v>
      </c>
      <c r="O1577" s="19">
        <v>0</v>
      </c>
      <c r="P1577" s="19">
        <v>272</v>
      </c>
      <c r="Q1577" s="19">
        <v>20500</v>
      </c>
      <c r="R1577" s="19">
        <v>20279</v>
      </c>
      <c r="S1577" s="19">
        <v>20184</v>
      </c>
      <c r="T1577" s="20">
        <v>25432</v>
      </c>
      <c r="U1577" s="49">
        <v>9264</v>
      </c>
      <c r="V1577" s="19">
        <v>12636</v>
      </c>
      <c r="W1577" s="19">
        <v>11101</v>
      </c>
      <c r="X1577" s="19">
        <v>0</v>
      </c>
      <c r="Y1577" s="20">
        <v>0</v>
      </c>
      <c r="Z1577" s="19">
        <v>91906</v>
      </c>
      <c r="AA1577" s="177"/>
      <c r="AB1577" s="30">
        <v>0</v>
      </c>
      <c r="AC1577" s="19">
        <v>77816</v>
      </c>
      <c r="AD1577" s="19">
        <v>140780</v>
      </c>
      <c r="AE1577" s="19">
        <v>288915</v>
      </c>
      <c r="AF1577" s="19">
        <v>204450</v>
      </c>
      <c r="AG1577" s="19">
        <v>88288</v>
      </c>
      <c r="AH1577" s="19">
        <v>41920</v>
      </c>
      <c r="AI1577" s="19">
        <v>71179</v>
      </c>
      <c r="AJ1577" s="20">
        <v>27050</v>
      </c>
      <c r="AK1577" s="24">
        <v>24831</v>
      </c>
      <c r="AL1577" s="24">
        <v>38880</v>
      </c>
      <c r="AM1577" s="24">
        <v>6058</v>
      </c>
      <c r="AN1577" s="21">
        <v>15503</v>
      </c>
      <c r="AO1577" s="19">
        <v>408252</v>
      </c>
      <c r="AP1577" s="19">
        <v>13843</v>
      </c>
      <c r="AQ1577" s="49">
        <v>1953164</v>
      </c>
      <c r="AR1577" s="24">
        <v>63177</v>
      </c>
      <c r="AS1577" s="24">
        <v>100657</v>
      </c>
      <c r="AT1577" s="49">
        <v>65561</v>
      </c>
      <c r="AU1577" s="49">
        <v>34323</v>
      </c>
      <c r="AV1577" s="24">
        <f t="shared" si="48"/>
        <v>263718</v>
      </c>
      <c r="AW1577" s="158">
        <v>720205</v>
      </c>
      <c r="AX1577" s="91">
        <f t="shared" si="49"/>
        <v>2937087</v>
      </c>
      <c r="AY1577" s="68"/>
      <c r="AZ1577" s="19">
        <v>377391</v>
      </c>
      <c r="BA1577" s="19">
        <v>56217</v>
      </c>
      <c r="BB1577" s="18">
        <v>433608</v>
      </c>
      <c r="BC1577" s="18">
        <v>3370695</v>
      </c>
      <c r="BE1577" s="19"/>
      <c r="BF1577" s="20">
        <v>3370695</v>
      </c>
      <c r="BH1577" s="68"/>
      <c r="BI1577" s="68"/>
      <c r="BJ1577" s="68"/>
      <c r="BK1577" s="68"/>
      <c r="BL1577" s="68"/>
      <c r="BM1577" s="68"/>
      <c r="BN1577" s="68"/>
    </row>
    <row r="1578" spans="1:66" ht="22.5" customHeight="1" x14ac:dyDescent="0.2">
      <c r="A1578" s="118" t="s">
        <v>3403</v>
      </c>
      <c r="B1578" s="119" t="s">
        <v>3377</v>
      </c>
      <c r="C1578" s="129" t="s">
        <v>1640</v>
      </c>
      <c r="D1578" s="122">
        <v>5</v>
      </c>
      <c r="E1578" s="123" t="s">
        <v>3556</v>
      </c>
      <c r="F1578" s="18">
        <v>296651</v>
      </c>
      <c r="G1578" s="19">
        <v>144779</v>
      </c>
      <c r="H1578" s="19">
        <v>84524</v>
      </c>
      <c r="I1578" s="19">
        <v>0</v>
      </c>
      <c r="J1578" s="19">
        <v>0</v>
      </c>
      <c r="K1578" s="19">
        <v>0</v>
      </c>
      <c r="L1578" s="19">
        <v>0</v>
      </c>
      <c r="M1578" s="19">
        <v>0</v>
      </c>
      <c r="N1578" s="19">
        <v>5439</v>
      </c>
      <c r="O1578" s="19">
        <v>0</v>
      </c>
      <c r="P1578" s="19">
        <v>34125</v>
      </c>
      <c r="Q1578" s="19">
        <v>31837</v>
      </c>
      <c r="R1578" s="19">
        <v>71002</v>
      </c>
      <c r="S1578" s="19">
        <v>26071</v>
      </c>
      <c r="T1578" s="20">
        <v>45778</v>
      </c>
      <c r="U1578" s="49">
        <v>41808</v>
      </c>
      <c r="V1578" s="19">
        <v>11583</v>
      </c>
      <c r="W1578" s="19">
        <v>11101</v>
      </c>
      <c r="X1578" s="19">
        <v>0</v>
      </c>
      <c r="Y1578" s="20">
        <v>0</v>
      </c>
      <c r="Z1578" s="19">
        <v>131334</v>
      </c>
      <c r="AA1578" s="177"/>
      <c r="AB1578" s="30">
        <v>0</v>
      </c>
      <c r="AC1578" s="19">
        <v>117846</v>
      </c>
      <c r="AD1578" s="19">
        <v>285148</v>
      </c>
      <c r="AE1578" s="19">
        <v>429330</v>
      </c>
      <c r="AF1578" s="19">
        <v>413613</v>
      </c>
      <c r="AG1578" s="19">
        <v>189790</v>
      </c>
      <c r="AH1578" s="19">
        <v>73447</v>
      </c>
      <c r="AI1578" s="19">
        <v>137281</v>
      </c>
      <c r="AJ1578" s="20">
        <v>54100</v>
      </c>
      <c r="AK1578" s="24">
        <v>31200</v>
      </c>
      <c r="AL1578" s="24">
        <v>51162</v>
      </c>
      <c r="AM1578" s="24">
        <v>10736</v>
      </c>
      <c r="AN1578" s="21">
        <v>22568</v>
      </c>
      <c r="AO1578" s="19">
        <v>680206</v>
      </c>
      <c r="AP1578" s="19">
        <v>34474</v>
      </c>
      <c r="AQ1578" s="49">
        <v>3466933</v>
      </c>
      <c r="AR1578" s="24">
        <v>64353</v>
      </c>
      <c r="AS1578" s="24">
        <v>147448</v>
      </c>
      <c r="AT1578" s="49">
        <v>118648</v>
      </c>
      <c r="AU1578" s="49">
        <v>57739</v>
      </c>
      <c r="AV1578" s="24">
        <f t="shared" si="48"/>
        <v>388188</v>
      </c>
      <c r="AW1578" s="158">
        <v>1616955</v>
      </c>
      <c r="AX1578" s="91">
        <f t="shared" si="49"/>
        <v>5472076</v>
      </c>
      <c r="AY1578" s="68"/>
      <c r="AZ1578" s="19">
        <v>460490</v>
      </c>
      <c r="BA1578" s="19">
        <v>118545</v>
      </c>
      <c r="BB1578" s="18">
        <v>579035</v>
      </c>
      <c r="BC1578" s="18">
        <v>6051111</v>
      </c>
      <c r="BE1578" s="19"/>
      <c r="BF1578" s="20">
        <v>6051111</v>
      </c>
      <c r="BH1578" s="68"/>
      <c r="BI1578" s="68"/>
      <c r="BJ1578" s="68"/>
      <c r="BK1578" s="68"/>
      <c r="BL1578" s="68"/>
      <c r="BM1578" s="68"/>
      <c r="BN1578" s="68"/>
    </row>
    <row r="1579" spans="1:66" ht="22.5" customHeight="1" x14ac:dyDescent="0.2">
      <c r="A1579" s="118" t="s">
        <v>3404</v>
      </c>
      <c r="B1579" s="119" t="s">
        <v>3377</v>
      </c>
      <c r="C1579" s="129" t="s">
        <v>1641</v>
      </c>
      <c r="D1579" s="122">
        <v>5</v>
      </c>
      <c r="E1579" s="123" t="s">
        <v>3556</v>
      </c>
      <c r="F1579" s="18">
        <v>332272</v>
      </c>
      <c r="G1579" s="19">
        <v>91927</v>
      </c>
      <c r="H1579" s="19">
        <v>69751</v>
      </c>
      <c r="I1579" s="19">
        <v>0</v>
      </c>
      <c r="J1579" s="19">
        <v>0</v>
      </c>
      <c r="K1579" s="19">
        <v>0</v>
      </c>
      <c r="L1579" s="19">
        <v>0</v>
      </c>
      <c r="M1579" s="19">
        <v>14475</v>
      </c>
      <c r="N1579" s="19">
        <v>9016</v>
      </c>
      <c r="O1579" s="19">
        <v>567</v>
      </c>
      <c r="P1579" s="19">
        <v>99038</v>
      </c>
      <c r="Q1579" s="19">
        <v>35633</v>
      </c>
      <c r="R1579" s="19">
        <v>58583</v>
      </c>
      <c r="S1579" s="19">
        <v>58870</v>
      </c>
      <c r="T1579" s="20">
        <v>76296</v>
      </c>
      <c r="U1579" s="49">
        <v>29136</v>
      </c>
      <c r="V1579" s="19">
        <v>26325</v>
      </c>
      <c r="W1579" s="19">
        <v>11101</v>
      </c>
      <c r="X1579" s="19">
        <v>0</v>
      </c>
      <c r="Y1579" s="20">
        <v>0</v>
      </c>
      <c r="Z1579" s="19">
        <v>173534</v>
      </c>
      <c r="AA1579" s="177"/>
      <c r="AB1579" s="30">
        <v>0</v>
      </c>
      <c r="AC1579" s="19">
        <v>172694</v>
      </c>
      <c r="AD1579" s="19">
        <v>203491</v>
      </c>
      <c r="AE1579" s="19">
        <v>606540</v>
      </c>
      <c r="AF1579" s="19">
        <v>532513</v>
      </c>
      <c r="AG1579" s="19">
        <v>245731</v>
      </c>
      <c r="AH1579" s="19">
        <v>99842</v>
      </c>
      <c r="AI1579" s="19">
        <v>105380</v>
      </c>
      <c r="AJ1579" s="20">
        <v>48149</v>
      </c>
      <c r="AK1579" s="24">
        <v>42604</v>
      </c>
      <c r="AL1579" s="24">
        <v>55914</v>
      </c>
      <c r="AM1579" s="24">
        <v>13929</v>
      </c>
      <c r="AN1579" s="21">
        <v>29478</v>
      </c>
      <c r="AO1579" s="19">
        <v>376065</v>
      </c>
      <c r="AP1579" s="19">
        <v>26677</v>
      </c>
      <c r="AQ1579" s="49">
        <v>3645531</v>
      </c>
      <c r="AR1579" s="24">
        <v>83525</v>
      </c>
      <c r="AS1579" s="24">
        <v>179428</v>
      </c>
      <c r="AT1579" s="49">
        <v>90445</v>
      </c>
      <c r="AU1579" s="49">
        <v>30170</v>
      </c>
      <c r="AV1579" s="24">
        <f t="shared" si="48"/>
        <v>383568</v>
      </c>
      <c r="AW1579" s="158">
        <v>701081</v>
      </c>
      <c r="AX1579" s="91">
        <f t="shared" si="49"/>
        <v>4730180</v>
      </c>
      <c r="AY1579" s="68"/>
      <c r="AZ1579" s="19">
        <v>569713</v>
      </c>
      <c r="BA1579" s="19">
        <v>87644</v>
      </c>
      <c r="BB1579" s="18">
        <v>657357</v>
      </c>
      <c r="BC1579" s="18">
        <v>5387537</v>
      </c>
      <c r="BE1579" s="19"/>
      <c r="BF1579" s="20">
        <v>5387537</v>
      </c>
      <c r="BH1579" s="68"/>
      <c r="BI1579" s="68"/>
      <c r="BJ1579" s="68"/>
      <c r="BK1579" s="68"/>
      <c r="BL1579" s="68"/>
      <c r="BM1579" s="68"/>
      <c r="BN1579" s="68"/>
    </row>
    <row r="1580" spans="1:66" ht="22.5" customHeight="1" x14ac:dyDescent="0.2">
      <c r="A1580" s="118" t="s">
        <v>3405</v>
      </c>
      <c r="B1580" s="119" t="s">
        <v>3377</v>
      </c>
      <c r="C1580" s="129" t="s">
        <v>1642</v>
      </c>
      <c r="D1580" s="122">
        <v>5</v>
      </c>
      <c r="E1580" s="123" t="s">
        <v>3556</v>
      </c>
      <c r="F1580" s="18">
        <v>234389</v>
      </c>
      <c r="G1580" s="19">
        <v>54383</v>
      </c>
      <c r="H1580" s="19">
        <v>20757</v>
      </c>
      <c r="I1580" s="19">
        <v>0</v>
      </c>
      <c r="J1580" s="19">
        <v>0</v>
      </c>
      <c r="K1580" s="19">
        <v>0</v>
      </c>
      <c r="L1580" s="19">
        <v>0</v>
      </c>
      <c r="M1580" s="19">
        <v>9738</v>
      </c>
      <c r="N1580" s="19">
        <v>5279</v>
      </c>
      <c r="O1580" s="19">
        <v>10206</v>
      </c>
      <c r="P1580" s="19">
        <v>119123</v>
      </c>
      <c r="Q1580" s="19">
        <v>24713</v>
      </c>
      <c r="R1580" s="19">
        <v>44802</v>
      </c>
      <c r="S1580" s="19">
        <v>42891</v>
      </c>
      <c r="T1580" s="20">
        <v>25432</v>
      </c>
      <c r="U1580" s="49">
        <v>16512</v>
      </c>
      <c r="V1580" s="19">
        <v>14742</v>
      </c>
      <c r="W1580" s="19">
        <v>11101</v>
      </c>
      <c r="X1580" s="19">
        <v>0</v>
      </c>
      <c r="Y1580" s="20">
        <v>0</v>
      </c>
      <c r="Z1580" s="19">
        <v>84047</v>
      </c>
      <c r="AA1580" s="177"/>
      <c r="AB1580" s="30">
        <v>0</v>
      </c>
      <c r="AC1580" s="19">
        <v>73959</v>
      </c>
      <c r="AD1580" s="19">
        <v>118750</v>
      </c>
      <c r="AE1580" s="19">
        <v>346005</v>
      </c>
      <c r="AF1580" s="19">
        <v>241860</v>
      </c>
      <c r="AG1580" s="19">
        <v>117975</v>
      </c>
      <c r="AH1580" s="19">
        <v>51088</v>
      </c>
      <c r="AI1580" s="19">
        <v>38991</v>
      </c>
      <c r="AJ1580" s="20">
        <v>3246</v>
      </c>
      <c r="AK1580" s="24">
        <v>30694</v>
      </c>
      <c r="AL1580" s="24">
        <v>36721</v>
      </c>
      <c r="AM1580" s="24">
        <v>7043</v>
      </c>
      <c r="AN1580" s="21">
        <v>17866</v>
      </c>
      <c r="AO1580" s="19">
        <v>257123</v>
      </c>
      <c r="AP1580" s="19">
        <v>5346</v>
      </c>
      <c r="AQ1580" s="49">
        <v>2064782</v>
      </c>
      <c r="AR1580" s="24">
        <v>66519</v>
      </c>
      <c r="AS1580" s="24">
        <v>128377</v>
      </c>
      <c r="AT1580" s="49">
        <v>43302</v>
      </c>
      <c r="AU1580" s="49">
        <v>42337</v>
      </c>
      <c r="AV1580" s="24">
        <f t="shared" si="48"/>
        <v>280535</v>
      </c>
      <c r="AW1580" s="158">
        <v>266470</v>
      </c>
      <c r="AX1580" s="91">
        <f t="shared" si="49"/>
        <v>2611787</v>
      </c>
      <c r="AY1580" s="68"/>
      <c r="AZ1580" s="19">
        <v>455139</v>
      </c>
      <c r="BA1580" s="19">
        <v>25185</v>
      </c>
      <c r="BB1580" s="18">
        <v>480324</v>
      </c>
      <c r="BC1580" s="18">
        <v>3092111</v>
      </c>
      <c r="BE1580" s="19"/>
      <c r="BF1580" s="20">
        <v>3092111</v>
      </c>
      <c r="BH1580" s="68"/>
      <c r="BI1580" s="68"/>
      <c r="BJ1580" s="68"/>
      <c r="BK1580" s="68"/>
      <c r="BL1580" s="68"/>
      <c r="BM1580" s="68"/>
      <c r="BN1580" s="68"/>
    </row>
    <row r="1581" spans="1:66" ht="22.5" customHeight="1" x14ac:dyDescent="0.2">
      <c r="A1581" s="118" t="s">
        <v>3406</v>
      </c>
      <c r="B1581" s="119" t="s">
        <v>3377</v>
      </c>
      <c r="C1581" s="129" t="s">
        <v>1643</v>
      </c>
      <c r="D1581" s="122">
        <v>5</v>
      </c>
      <c r="E1581" s="123" t="s">
        <v>3556</v>
      </c>
      <c r="F1581" s="18">
        <v>528236</v>
      </c>
      <c r="G1581" s="19">
        <v>102206</v>
      </c>
      <c r="H1581" s="19">
        <v>41701</v>
      </c>
      <c r="I1581" s="19">
        <v>0</v>
      </c>
      <c r="J1581" s="19">
        <v>0</v>
      </c>
      <c r="K1581" s="19">
        <v>0</v>
      </c>
      <c r="L1581" s="19">
        <v>0</v>
      </c>
      <c r="M1581" s="19">
        <v>91423</v>
      </c>
      <c r="N1581" s="19">
        <v>17978</v>
      </c>
      <c r="O1581" s="19">
        <v>11491</v>
      </c>
      <c r="P1581" s="19">
        <v>277113</v>
      </c>
      <c r="Q1581" s="19">
        <v>60612</v>
      </c>
      <c r="R1581" s="19">
        <v>125184</v>
      </c>
      <c r="S1581" s="19">
        <v>125309</v>
      </c>
      <c r="T1581" s="20">
        <v>63580</v>
      </c>
      <c r="U1581" s="49">
        <v>50112</v>
      </c>
      <c r="V1581" s="19">
        <v>48438</v>
      </c>
      <c r="W1581" s="19">
        <v>22202</v>
      </c>
      <c r="X1581" s="19">
        <v>0</v>
      </c>
      <c r="Y1581" s="20">
        <v>0</v>
      </c>
      <c r="Z1581" s="19">
        <v>205926</v>
      </c>
      <c r="AA1581" s="177"/>
      <c r="AB1581" s="30">
        <v>0</v>
      </c>
      <c r="AC1581" s="19">
        <v>254932</v>
      </c>
      <c r="AD1581" s="19">
        <v>328885</v>
      </c>
      <c r="AE1581" s="19">
        <v>1229415</v>
      </c>
      <c r="AF1581" s="19">
        <v>774083</v>
      </c>
      <c r="AG1581" s="19">
        <v>438867</v>
      </c>
      <c r="AH1581" s="19">
        <v>174494</v>
      </c>
      <c r="AI1581" s="19">
        <v>111607</v>
      </c>
      <c r="AJ1581" s="20">
        <v>15689</v>
      </c>
      <c r="AK1581" s="24">
        <v>62090</v>
      </c>
      <c r="AL1581" s="24">
        <v>68303</v>
      </c>
      <c r="AM1581" s="24">
        <v>17799</v>
      </c>
      <c r="AN1581" s="21">
        <v>42880</v>
      </c>
      <c r="AO1581" s="19">
        <v>891565</v>
      </c>
      <c r="AP1581" s="19">
        <v>16738</v>
      </c>
      <c r="AQ1581" s="49">
        <v>6198858</v>
      </c>
      <c r="AR1581" s="24">
        <v>133245</v>
      </c>
      <c r="AS1581" s="24">
        <v>208468</v>
      </c>
      <c r="AT1581" s="49">
        <v>58260</v>
      </c>
      <c r="AU1581" s="49">
        <v>36147</v>
      </c>
      <c r="AV1581" s="24">
        <f t="shared" si="48"/>
        <v>436120</v>
      </c>
      <c r="AW1581" s="158">
        <v>1335859</v>
      </c>
      <c r="AX1581" s="91">
        <f t="shared" si="49"/>
        <v>7970837</v>
      </c>
      <c r="AY1581" s="68"/>
      <c r="AZ1581" s="19">
        <v>890779</v>
      </c>
      <c r="BA1581" s="19">
        <v>79913</v>
      </c>
      <c r="BB1581" s="18">
        <v>970692</v>
      </c>
      <c r="BC1581" s="18">
        <v>8941529</v>
      </c>
      <c r="BE1581" s="19"/>
      <c r="BF1581" s="20">
        <v>8941529</v>
      </c>
      <c r="BH1581" s="68"/>
      <c r="BI1581" s="68"/>
      <c r="BJ1581" s="68"/>
      <c r="BK1581" s="68"/>
      <c r="BL1581" s="68"/>
      <c r="BM1581" s="68"/>
      <c r="BN1581" s="68"/>
    </row>
    <row r="1582" spans="1:66" ht="22.5" customHeight="1" x14ac:dyDescent="0.2">
      <c r="A1582" s="118" t="s">
        <v>3407</v>
      </c>
      <c r="B1582" s="119" t="s">
        <v>3377</v>
      </c>
      <c r="C1582" s="129" t="s">
        <v>1644</v>
      </c>
      <c r="D1582" s="122">
        <v>5</v>
      </c>
      <c r="E1582" s="123" t="s">
        <v>3556</v>
      </c>
      <c r="F1582" s="18">
        <v>253109</v>
      </c>
      <c r="G1582" s="19">
        <v>72681</v>
      </c>
      <c r="H1582" s="19">
        <v>32912</v>
      </c>
      <c r="I1582" s="19">
        <v>0</v>
      </c>
      <c r="J1582" s="19">
        <v>0</v>
      </c>
      <c r="K1582" s="19">
        <v>0</v>
      </c>
      <c r="L1582" s="19">
        <v>0</v>
      </c>
      <c r="M1582" s="19">
        <v>0</v>
      </c>
      <c r="N1582" s="19">
        <v>5603</v>
      </c>
      <c r="O1582" s="19">
        <v>0</v>
      </c>
      <c r="P1582" s="19">
        <v>412</v>
      </c>
      <c r="Q1582" s="19">
        <v>25754</v>
      </c>
      <c r="R1582" s="19">
        <v>32855</v>
      </c>
      <c r="S1582" s="19">
        <v>31117</v>
      </c>
      <c r="T1582" s="20">
        <v>50864</v>
      </c>
      <c r="U1582" s="49">
        <v>13680</v>
      </c>
      <c r="V1582" s="19">
        <v>13689</v>
      </c>
      <c r="W1582" s="19">
        <v>11101</v>
      </c>
      <c r="X1582" s="19">
        <v>0</v>
      </c>
      <c r="Y1582" s="20">
        <v>0</v>
      </c>
      <c r="Z1582" s="19">
        <v>119937</v>
      </c>
      <c r="AA1582" s="177"/>
      <c r="AB1582" s="30">
        <v>0</v>
      </c>
      <c r="AC1582" s="19">
        <v>141191</v>
      </c>
      <c r="AD1582" s="19">
        <v>144821</v>
      </c>
      <c r="AE1582" s="19">
        <v>264990</v>
      </c>
      <c r="AF1582" s="19">
        <v>449210</v>
      </c>
      <c r="AG1582" s="19">
        <v>189704</v>
      </c>
      <c r="AH1582" s="19">
        <v>60485</v>
      </c>
      <c r="AI1582" s="19">
        <v>111511</v>
      </c>
      <c r="AJ1582" s="20">
        <v>18935</v>
      </c>
      <c r="AK1582" s="24">
        <v>31730</v>
      </c>
      <c r="AL1582" s="24">
        <v>43993</v>
      </c>
      <c r="AM1582" s="24">
        <v>10906</v>
      </c>
      <c r="AN1582" s="21">
        <v>20341</v>
      </c>
      <c r="AO1582" s="19">
        <v>296630</v>
      </c>
      <c r="AP1582" s="19">
        <v>18571</v>
      </c>
      <c r="AQ1582" s="49">
        <v>2466732</v>
      </c>
      <c r="AR1582" s="24">
        <v>59470</v>
      </c>
      <c r="AS1582" s="24">
        <v>136418</v>
      </c>
      <c r="AT1582" s="49">
        <v>85096</v>
      </c>
      <c r="AU1582" s="49">
        <v>51292</v>
      </c>
      <c r="AV1582" s="24">
        <f t="shared" si="48"/>
        <v>332276</v>
      </c>
      <c r="AW1582" s="158">
        <v>632713</v>
      </c>
      <c r="AX1582" s="91">
        <f t="shared" si="49"/>
        <v>3431721</v>
      </c>
      <c r="AY1582" s="68"/>
      <c r="AZ1582" s="19">
        <v>466091</v>
      </c>
      <c r="BA1582" s="19">
        <v>57882</v>
      </c>
      <c r="BB1582" s="18">
        <v>523973</v>
      </c>
      <c r="BC1582" s="18">
        <v>3955694</v>
      </c>
      <c r="BE1582" s="19"/>
      <c r="BF1582" s="20">
        <v>3955694</v>
      </c>
      <c r="BH1582" s="68"/>
      <c r="BI1582" s="68"/>
      <c r="BJ1582" s="68"/>
      <c r="BK1582" s="68"/>
      <c r="BL1582" s="68"/>
      <c r="BM1582" s="68"/>
      <c r="BN1582" s="68"/>
    </row>
    <row r="1583" spans="1:66" ht="22.5" customHeight="1" x14ac:dyDescent="0.2">
      <c r="A1583" s="118" t="s">
        <v>3408</v>
      </c>
      <c r="B1583" s="119" t="s">
        <v>3377</v>
      </c>
      <c r="C1583" s="129" t="s">
        <v>1645</v>
      </c>
      <c r="D1583" s="122">
        <v>5</v>
      </c>
      <c r="E1583" s="123" t="s">
        <v>3556</v>
      </c>
      <c r="F1583" s="18">
        <v>397782</v>
      </c>
      <c r="G1583" s="19">
        <v>302171</v>
      </c>
      <c r="H1583" s="19">
        <v>164747</v>
      </c>
      <c r="I1583" s="19">
        <v>0</v>
      </c>
      <c r="J1583" s="19">
        <v>0</v>
      </c>
      <c r="K1583" s="19">
        <v>0</v>
      </c>
      <c r="L1583" s="19">
        <v>0</v>
      </c>
      <c r="M1583" s="19">
        <v>0</v>
      </c>
      <c r="N1583" s="19">
        <v>7467</v>
      </c>
      <c r="O1583" s="19">
        <v>0</v>
      </c>
      <c r="P1583" s="19">
        <v>397</v>
      </c>
      <c r="Q1583" s="19">
        <v>39962</v>
      </c>
      <c r="R1583" s="19">
        <v>134406</v>
      </c>
      <c r="S1583" s="19">
        <v>33640</v>
      </c>
      <c r="T1583" s="20">
        <v>76296</v>
      </c>
      <c r="U1583" s="49">
        <v>48912</v>
      </c>
      <c r="V1583" s="19">
        <v>18954</v>
      </c>
      <c r="W1583" s="19">
        <v>33303</v>
      </c>
      <c r="X1583" s="19">
        <v>0</v>
      </c>
      <c r="Y1583" s="20">
        <v>0</v>
      </c>
      <c r="Z1583" s="19">
        <v>203539</v>
      </c>
      <c r="AA1583" s="177"/>
      <c r="AB1583" s="30">
        <v>0</v>
      </c>
      <c r="AC1583" s="19">
        <v>219521</v>
      </c>
      <c r="AD1583" s="19">
        <v>433104</v>
      </c>
      <c r="AE1583" s="19">
        <v>432465</v>
      </c>
      <c r="AF1583" s="19">
        <v>752550</v>
      </c>
      <c r="AG1583" s="19">
        <v>332818</v>
      </c>
      <c r="AH1583" s="19">
        <v>103637</v>
      </c>
      <c r="AI1583" s="19">
        <v>257894</v>
      </c>
      <c r="AJ1583" s="20">
        <v>269418</v>
      </c>
      <c r="AK1583" s="24">
        <v>37688</v>
      </c>
      <c r="AL1583" s="24">
        <v>59946</v>
      </c>
      <c r="AM1583" s="24">
        <v>18169</v>
      </c>
      <c r="AN1583" s="21">
        <v>28069</v>
      </c>
      <c r="AO1583" s="19">
        <v>605858</v>
      </c>
      <c r="AP1583" s="19">
        <v>67300</v>
      </c>
      <c r="AQ1583" s="49">
        <v>5080013</v>
      </c>
      <c r="AR1583" s="24">
        <v>85886</v>
      </c>
      <c r="AS1583" s="24">
        <v>205584</v>
      </c>
      <c r="AT1583" s="49">
        <v>152192</v>
      </c>
      <c r="AU1583" s="49">
        <v>69404</v>
      </c>
      <c r="AV1583" s="24">
        <f t="shared" si="48"/>
        <v>513066</v>
      </c>
      <c r="AW1583" s="158">
        <v>796584</v>
      </c>
      <c r="AX1583" s="91">
        <f t="shared" si="49"/>
        <v>6389663</v>
      </c>
      <c r="AY1583" s="68"/>
      <c r="AZ1583" s="19">
        <v>524632</v>
      </c>
      <c r="BA1583" s="19">
        <v>354911</v>
      </c>
      <c r="BB1583" s="18">
        <v>879543</v>
      </c>
      <c r="BC1583" s="18">
        <v>7269206</v>
      </c>
      <c r="BE1583" s="19"/>
      <c r="BF1583" s="20">
        <v>7269206</v>
      </c>
      <c r="BH1583" s="68"/>
      <c r="BI1583" s="68"/>
      <c r="BJ1583" s="68"/>
      <c r="BK1583" s="68"/>
      <c r="BL1583" s="68"/>
      <c r="BM1583" s="68"/>
      <c r="BN1583" s="68"/>
    </row>
    <row r="1584" spans="1:66" ht="22.5" customHeight="1" x14ac:dyDescent="0.2">
      <c r="A1584" s="118" t="s">
        <v>3409</v>
      </c>
      <c r="B1584" s="119" t="s">
        <v>3377</v>
      </c>
      <c r="C1584" s="129" t="s">
        <v>1646</v>
      </c>
      <c r="D1584" s="122">
        <v>5</v>
      </c>
      <c r="E1584" s="123" t="s">
        <v>3556</v>
      </c>
      <c r="F1584" s="18">
        <v>291744</v>
      </c>
      <c r="G1584" s="19">
        <v>90979</v>
      </c>
      <c r="H1584" s="19">
        <v>54417</v>
      </c>
      <c r="I1584" s="19">
        <v>0</v>
      </c>
      <c r="J1584" s="19">
        <v>0</v>
      </c>
      <c r="K1584" s="19">
        <v>0</v>
      </c>
      <c r="L1584" s="19">
        <v>0</v>
      </c>
      <c r="M1584" s="19">
        <v>0</v>
      </c>
      <c r="N1584" s="19">
        <v>6135</v>
      </c>
      <c r="O1584" s="19">
        <v>0</v>
      </c>
      <c r="P1584" s="19">
        <v>151128</v>
      </c>
      <c r="Q1584" s="19">
        <v>27470</v>
      </c>
      <c r="R1584" s="19">
        <v>21484</v>
      </c>
      <c r="S1584" s="19">
        <v>25230</v>
      </c>
      <c r="T1584" s="20">
        <v>38148</v>
      </c>
      <c r="U1584" s="49">
        <v>13008</v>
      </c>
      <c r="V1584" s="19">
        <v>15795</v>
      </c>
      <c r="W1584" s="19">
        <v>22202</v>
      </c>
      <c r="X1584" s="19">
        <v>0</v>
      </c>
      <c r="Y1584" s="20">
        <v>0</v>
      </c>
      <c r="Z1584" s="19">
        <v>110651</v>
      </c>
      <c r="AA1584" s="177"/>
      <c r="AB1584" s="30">
        <v>0</v>
      </c>
      <c r="AC1584" s="19">
        <v>123125</v>
      </c>
      <c r="AD1584" s="19">
        <v>195582</v>
      </c>
      <c r="AE1584" s="19">
        <v>287430</v>
      </c>
      <c r="AF1584" s="19">
        <v>373013</v>
      </c>
      <c r="AG1584" s="19">
        <v>199056</v>
      </c>
      <c r="AH1584" s="19">
        <v>64040</v>
      </c>
      <c r="AI1584" s="19">
        <v>107583</v>
      </c>
      <c r="AJ1584" s="20">
        <v>7033</v>
      </c>
      <c r="AK1584" s="24">
        <v>33448</v>
      </c>
      <c r="AL1584" s="24">
        <v>40802</v>
      </c>
      <c r="AM1584" s="24">
        <v>10439</v>
      </c>
      <c r="AN1584" s="21">
        <v>19914</v>
      </c>
      <c r="AO1584" s="19">
        <v>337079</v>
      </c>
      <c r="AP1584" s="19">
        <v>8539</v>
      </c>
      <c r="AQ1584" s="49">
        <v>2675474</v>
      </c>
      <c r="AR1584" s="24">
        <v>72920</v>
      </c>
      <c r="AS1584" s="24">
        <v>126851</v>
      </c>
      <c r="AT1584" s="49">
        <v>87787</v>
      </c>
      <c r="AU1584" s="49">
        <v>45741</v>
      </c>
      <c r="AV1584" s="24">
        <f t="shared" si="48"/>
        <v>333299</v>
      </c>
      <c r="AW1584" s="158">
        <v>527579</v>
      </c>
      <c r="AX1584" s="91">
        <f t="shared" si="49"/>
        <v>3536352</v>
      </c>
      <c r="AY1584" s="68"/>
      <c r="AZ1584" s="19">
        <v>483668</v>
      </c>
      <c r="BA1584" s="19">
        <v>49625</v>
      </c>
      <c r="BB1584" s="18">
        <v>533293</v>
      </c>
      <c r="BC1584" s="18">
        <v>4069645</v>
      </c>
      <c r="BE1584" s="19"/>
      <c r="BF1584" s="20">
        <v>4069645</v>
      </c>
      <c r="BH1584" s="68"/>
      <c r="BI1584" s="68"/>
      <c r="BJ1584" s="68"/>
      <c r="BK1584" s="68"/>
      <c r="BL1584" s="68"/>
      <c r="BM1584" s="68"/>
      <c r="BN1584" s="68"/>
    </row>
    <row r="1585" spans="1:66" ht="22.5" customHeight="1" x14ac:dyDescent="0.2">
      <c r="A1585" s="118" t="s">
        <v>3410</v>
      </c>
      <c r="B1585" s="119" t="s">
        <v>3377</v>
      </c>
      <c r="C1585" s="129" t="s">
        <v>1647</v>
      </c>
      <c r="D1585" s="122">
        <v>5</v>
      </c>
      <c r="E1585" s="123" t="s">
        <v>3556</v>
      </c>
      <c r="F1585" s="18">
        <v>380156</v>
      </c>
      <c r="G1585" s="19">
        <v>137125</v>
      </c>
      <c r="H1585" s="19">
        <v>59466</v>
      </c>
      <c r="I1585" s="19">
        <v>0</v>
      </c>
      <c r="J1585" s="19">
        <v>2137</v>
      </c>
      <c r="K1585" s="19">
        <v>11373</v>
      </c>
      <c r="L1585" s="19">
        <v>34420</v>
      </c>
      <c r="M1585" s="19">
        <v>8927</v>
      </c>
      <c r="N1585" s="19">
        <v>8672</v>
      </c>
      <c r="O1585" s="19">
        <v>8165</v>
      </c>
      <c r="P1585" s="19">
        <v>59497</v>
      </c>
      <c r="Q1585" s="19">
        <v>34456</v>
      </c>
      <c r="R1585" s="19">
        <v>108782</v>
      </c>
      <c r="S1585" s="19">
        <v>31958</v>
      </c>
      <c r="T1585" s="20">
        <v>71210</v>
      </c>
      <c r="U1585" s="49">
        <v>41376</v>
      </c>
      <c r="V1585" s="19">
        <v>23166</v>
      </c>
      <c r="W1585" s="19">
        <v>33303</v>
      </c>
      <c r="X1585" s="19">
        <v>0</v>
      </c>
      <c r="Y1585" s="20">
        <v>0</v>
      </c>
      <c r="Z1585" s="19">
        <v>191890</v>
      </c>
      <c r="AA1585" s="177"/>
      <c r="AB1585" s="30">
        <v>0</v>
      </c>
      <c r="AC1585" s="19">
        <v>201044</v>
      </c>
      <c r="AD1585" s="19">
        <v>253455</v>
      </c>
      <c r="AE1585" s="19">
        <v>353430</v>
      </c>
      <c r="AF1585" s="19">
        <v>656995</v>
      </c>
      <c r="AG1585" s="19">
        <v>343457</v>
      </c>
      <c r="AH1585" s="19">
        <v>104724</v>
      </c>
      <c r="AI1585" s="19">
        <v>149927</v>
      </c>
      <c r="AJ1585" s="20">
        <v>152562</v>
      </c>
      <c r="AK1585" s="24">
        <v>41501</v>
      </c>
      <c r="AL1585" s="24">
        <v>61290</v>
      </c>
      <c r="AM1585" s="24">
        <v>17619</v>
      </c>
      <c r="AN1585" s="21">
        <v>29817</v>
      </c>
      <c r="AO1585" s="19">
        <v>496582</v>
      </c>
      <c r="AP1585" s="19">
        <v>34165</v>
      </c>
      <c r="AQ1585" s="49">
        <v>4142647</v>
      </c>
      <c r="AR1585" s="24">
        <v>81370</v>
      </c>
      <c r="AS1585" s="24">
        <v>171462</v>
      </c>
      <c r="AT1585" s="49">
        <v>133013</v>
      </c>
      <c r="AU1585" s="49">
        <v>48445</v>
      </c>
      <c r="AV1585" s="24">
        <f t="shared" si="48"/>
        <v>434290</v>
      </c>
      <c r="AW1585" s="158">
        <v>819083</v>
      </c>
      <c r="AX1585" s="91">
        <f t="shared" si="49"/>
        <v>5396020</v>
      </c>
      <c r="AY1585" s="68"/>
      <c r="AZ1585" s="19">
        <v>559430</v>
      </c>
      <c r="BA1585" s="19">
        <v>160593</v>
      </c>
      <c r="BB1585" s="18">
        <v>720023</v>
      </c>
      <c r="BC1585" s="18">
        <v>6116043</v>
      </c>
      <c r="BE1585" s="19"/>
      <c r="BF1585" s="20">
        <v>6116043</v>
      </c>
      <c r="BH1585" s="68"/>
      <c r="BI1585" s="68"/>
      <c r="BJ1585" s="68"/>
      <c r="BK1585" s="68"/>
      <c r="BL1585" s="68"/>
      <c r="BM1585" s="68"/>
      <c r="BN1585" s="68"/>
    </row>
    <row r="1586" spans="1:66" ht="22.5" customHeight="1" x14ac:dyDescent="0.2">
      <c r="A1586" s="118" t="s">
        <v>3411</v>
      </c>
      <c r="B1586" s="119" t="s">
        <v>3377</v>
      </c>
      <c r="C1586" s="129" t="s">
        <v>1648</v>
      </c>
      <c r="D1586" s="122">
        <v>5</v>
      </c>
      <c r="E1586" s="123" t="s">
        <v>3556</v>
      </c>
      <c r="F1586" s="18">
        <v>162987</v>
      </c>
      <c r="G1586" s="19">
        <v>39074</v>
      </c>
      <c r="H1586" s="19">
        <v>19074</v>
      </c>
      <c r="I1586" s="19">
        <v>0</v>
      </c>
      <c r="J1586" s="19">
        <v>0</v>
      </c>
      <c r="K1586" s="19">
        <v>10575</v>
      </c>
      <c r="L1586" s="19">
        <v>13194</v>
      </c>
      <c r="M1586" s="19">
        <v>0</v>
      </c>
      <c r="N1586" s="19">
        <v>2352</v>
      </c>
      <c r="O1586" s="19">
        <v>0</v>
      </c>
      <c r="P1586" s="19">
        <v>138</v>
      </c>
      <c r="Q1586" s="19">
        <v>17825</v>
      </c>
      <c r="R1586" s="19">
        <v>20855</v>
      </c>
      <c r="S1586" s="19">
        <v>8410</v>
      </c>
      <c r="T1586" s="20">
        <v>12716</v>
      </c>
      <c r="U1586" s="49">
        <v>4272</v>
      </c>
      <c r="V1586" s="19">
        <v>5265</v>
      </c>
      <c r="W1586" s="19">
        <v>11101</v>
      </c>
      <c r="X1586" s="19">
        <v>0</v>
      </c>
      <c r="Y1586" s="20">
        <v>0</v>
      </c>
      <c r="Z1586" s="19">
        <v>65137</v>
      </c>
      <c r="AA1586" s="177"/>
      <c r="AB1586" s="30">
        <v>0</v>
      </c>
      <c r="AC1586" s="19">
        <v>68431</v>
      </c>
      <c r="AD1586" s="19">
        <v>120569</v>
      </c>
      <c r="AE1586" s="19">
        <v>131010</v>
      </c>
      <c r="AF1586" s="19">
        <v>202855</v>
      </c>
      <c r="AG1586" s="19">
        <v>90176</v>
      </c>
      <c r="AH1586" s="19">
        <v>26346</v>
      </c>
      <c r="AI1586" s="19">
        <v>55277</v>
      </c>
      <c r="AJ1586" s="20">
        <v>34083</v>
      </c>
      <c r="AK1586" s="24">
        <v>20548</v>
      </c>
      <c r="AL1586" s="24">
        <v>30914</v>
      </c>
      <c r="AM1586" s="24">
        <v>5601</v>
      </c>
      <c r="AN1586" s="21">
        <v>12425</v>
      </c>
      <c r="AO1586" s="19">
        <v>90089</v>
      </c>
      <c r="AP1586" s="19">
        <v>6190</v>
      </c>
      <c r="AQ1586" s="49">
        <v>1287489</v>
      </c>
      <c r="AR1586" s="24">
        <v>52262</v>
      </c>
      <c r="AS1586" s="24">
        <v>105281</v>
      </c>
      <c r="AT1586" s="49">
        <v>69365</v>
      </c>
      <c r="AU1586" s="49">
        <v>30465</v>
      </c>
      <c r="AV1586" s="24">
        <f t="shared" si="48"/>
        <v>257373</v>
      </c>
      <c r="AW1586" s="158">
        <v>226681</v>
      </c>
      <c r="AX1586" s="91">
        <f t="shared" si="49"/>
        <v>1771543</v>
      </c>
      <c r="AY1586" s="68"/>
      <c r="AZ1586" s="19">
        <v>309320</v>
      </c>
      <c r="BA1586" s="19">
        <v>29565</v>
      </c>
      <c r="BB1586" s="18">
        <v>338885</v>
      </c>
      <c r="BC1586" s="18">
        <v>2110428</v>
      </c>
      <c r="BE1586" s="19"/>
      <c r="BF1586" s="20">
        <v>2110428</v>
      </c>
      <c r="BH1586" s="68"/>
      <c r="BI1586" s="68"/>
      <c r="BJ1586" s="68"/>
      <c r="BK1586" s="68"/>
      <c r="BL1586" s="68"/>
      <c r="BM1586" s="68"/>
      <c r="BN1586" s="68"/>
    </row>
    <row r="1587" spans="1:66" ht="22.5" customHeight="1" x14ac:dyDescent="0.2">
      <c r="A1587" s="118" t="s">
        <v>3412</v>
      </c>
      <c r="B1587" s="119" t="s">
        <v>3377</v>
      </c>
      <c r="C1587" s="129" t="s">
        <v>1649</v>
      </c>
      <c r="D1587" s="122">
        <v>5</v>
      </c>
      <c r="E1587" s="123" t="s">
        <v>3556</v>
      </c>
      <c r="F1587" s="18">
        <v>260932</v>
      </c>
      <c r="G1587" s="19">
        <v>83616</v>
      </c>
      <c r="H1587" s="19">
        <v>33847</v>
      </c>
      <c r="I1587" s="19">
        <v>0</v>
      </c>
      <c r="J1587" s="19">
        <v>0</v>
      </c>
      <c r="K1587" s="19">
        <v>0</v>
      </c>
      <c r="L1587" s="19">
        <v>0</v>
      </c>
      <c r="M1587" s="19">
        <v>0</v>
      </c>
      <c r="N1587" s="19">
        <v>5689</v>
      </c>
      <c r="O1587" s="19">
        <v>0</v>
      </c>
      <c r="P1587" s="19">
        <v>50707</v>
      </c>
      <c r="Q1587" s="19">
        <v>26692</v>
      </c>
      <c r="R1587" s="19">
        <v>30025</v>
      </c>
      <c r="S1587" s="19">
        <v>31958</v>
      </c>
      <c r="T1587" s="20">
        <v>38148</v>
      </c>
      <c r="U1587" s="49">
        <v>14880</v>
      </c>
      <c r="V1587" s="19">
        <v>15795</v>
      </c>
      <c r="W1587" s="19">
        <v>11101</v>
      </c>
      <c r="X1587" s="19">
        <v>0</v>
      </c>
      <c r="Y1587" s="20">
        <v>0</v>
      </c>
      <c r="Z1587" s="19">
        <v>126317</v>
      </c>
      <c r="AA1587" s="177"/>
      <c r="AB1587" s="30">
        <v>0</v>
      </c>
      <c r="AC1587" s="19">
        <v>106508</v>
      </c>
      <c r="AD1587" s="19">
        <v>182267</v>
      </c>
      <c r="AE1587" s="19">
        <v>346170</v>
      </c>
      <c r="AF1587" s="19">
        <v>280430</v>
      </c>
      <c r="AG1587" s="19">
        <v>145946</v>
      </c>
      <c r="AH1587" s="19">
        <v>63992</v>
      </c>
      <c r="AI1587" s="19">
        <v>116014</v>
      </c>
      <c r="AJ1587" s="20">
        <v>84937</v>
      </c>
      <c r="AK1587" s="24">
        <v>32005</v>
      </c>
      <c r="AL1587" s="24">
        <v>46943</v>
      </c>
      <c r="AM1587" s="24">
        <v>9001</v>
      </c>
      <c r="AN1587" s="21">
        <v>20942</v>
      </c>
      <c r="AO1587" s="19">
        <v>112136</v>
      </c>
      <c r="AP1587" s="19">
        <v>26615</v>
      </c>
      <c r="AQ1587" s="49">
        <v>2303613</v>
      </c>
      <c r="AR1587" s="24">
        <v>59996</v>
      </c>
      <c r="AS1587" s="24">
        <v>108225</v>
      </c>
      <c r="AT1587" s="49">
        <v>82473</v>
      </c>
      <c r="AU1587" s="49">
        <v>37562</v>
      </c>
      <c r="AV1587" s="24">
        <f t="shared" si="48"/>
        <v>288256</v>
      </c>
      <c r="AW1587" s="158">
        <v>258637</v>
      </c>
      <c r="AX1587" s="91">
        <f t="shared" si="49"/>
        <v>2850506</v>
      </c>
      <c r="AY1587" s="68"/>
      <c r="AZ1587" s="19">
        <v>468954</v>
      </c>
      <c r="BA1587" s="19">
        <v>76913</v>
      </c>
      <c r="BB1587" s="18">
        <v>545867</v>
      </c>
      <c r="BC1587" s="18">
        <v>3396373</v>
      </c>
      <c r="BE1587" s="19"/>
      <c r="BF1587" s="20">
        <v>3396373</v>
      </c>
      <c r="BH1587" s="68"/>
      <c r="BI1587" s="68"/>
      <c r="BJ1587" s="68"/>
      <c r="BK1587" s="68"/>
      <c r="BL1587" s="68"/>
      <c r="BM1587" s="68"/>
      <c r="BN1587" s="68"/>
    </row>
    <row r="1588" spans="1:66" ht="22.5" customHeight="1" x14ac:dyDescent="0.2">
      <c r="A1588" s="118" t="s">
        <v>3413</v>
      </c>
      <c r="B1588" s="119" t="s">
        <v>3377</v>
      </c>
      <c r="C1588" s="129" t="s">
        <v>1650</v>
      </c>
      <c r="D1588" s="122">
        <v>5</v>
      </c>
      <c r="E1588" s="123" t="s">
        <v>3556</v>
      </c>
      <c r="F1588" s="18">
        <v>256430</v>
      </c>
      <c r="G1588" s="19">
        <v>95864</v>
      </c>
      <c r="H1588" s="19">
        <v>38522</v>
      </c>
      <c r="I1588" s="19">
        <v>0</v>
      </c>
      <c r="J1588" s="19">
        <v>0</v>
      </c>
      <c r="K1588" s="19">
        <v>0</v>
      </c>
      <c r="L1588" s="19">
        <v>0</v>
      </c>
      <c r="M1588" s="19">
        <v>0</v>
      </c>
      <c r="N1588" s="19">
        <v>5019</v>
      </c>
      <c r="O1588" s="19">
        <v>0</v>
      </c>
      <c r="P1588" s="19">
        <v>71064</v>
      </c>
      <c r="Q1588" s="19">
        <v>23931</v>
      </c>
      <c r="R1588" s="19">
        <v>17711</v>
      </c>
      <c r="S1588" s="19">
        <v>27753</v>
      </c>
      <c r="T1588" s="20">
        <v>50864</v>
      </c>
      <c r="U1588" s="49">
        <v>10704</v>
      </c>
      <c r="V1588" s="19">
        <v>11583</v>
      </c>
      <c r="W1588" s="19">
        <v>11101</v>
      </c>
      <c r="X1588" s="19">
        <v>0</v>
      </c>
      <c r="Y1588" s="20">
        <v>0</v>
      </c>
      <c r="Z1588" s="19">
        <v>130769</v>
      </c>
      <c r="AA1588" s="177"/>
      <c r="AB1588" s="30">
        <v>0</v>
      </c>
      <c r="AC1588" s="19">
        <v>138843</v>
      </c>
      <c r="AD1588" s="19">
        <v>347428</v>
      </c>
      <c r="AE1588" s="19">
        <v>248820</v>
      </c>
      <c r="AF1588" s="19">
        <v>352350</v>
      </c>
      <c r="AG1588" s="19">
        <v>186615</v>
      </c>
      <c r="AH1588" s="19">
        <v>62068</v>
      </c>
      <c r="AI1588" s="19">
        <v>128564</v>
      </c>
      <c r="AJ1588" s="20">
        <v>198006</v>
      </c>
      <c r="AK1588" s="24">
        <v>29849</v>
      </c>
      <c r="AL1588" s="24">
        <v>49297</v>
      </c>
      <c r="AM1588" s="24">
        <v>10204</v>
      </c>
      <c r="AN1588" s="21">
        <v>20339</v>
      </c>
      <c r="AO1588" s="19">
        <v>134005</v>
      </c>
      <c r="AP1588" s="19">
        <v>25359</v>
      </c>
      <c r="AQ1588" s="49">
        <v>2683062</v>
      </c>
      <c r="AR1588" s="24">
        <v>57590</v>
      </c>
      <c r="AS1588" s="24">
        <v>134667</v>
      </c>
      <c r="AT1588" s="49">
        <v>93446</v>
      </c>
      <c r="AU1588" s="49">
        <v>52023</v>
      </c>
      <c r="AV1588" s="24">
        <f t="shared" si="48"/>
        <v>337726</v>
      </c>
      <c r="AW1588" s="158">
        <v>504739</v>
      </c>
      <c r="AX1588" s="91">
        <f t="shared" si="49"/>
        <v>3525527</v>
      </c>
      <c r="AY1588" s="68"/>
      <c r="AZ1588" s="19">
        <v>446529</v>
      </c>
      <c r="BA1588" s="19">
        <v>115106</v>
      </c>
      <c r="BB1588" s="18">
        <v>561635</v>
      </c>
      <c r="BC1588" s="18">
        <v>4087162</v>
      </c>
      <c r="BE1588" s="19"/>
      <c r="BF1588" s="20">
        <v>4087162</v>
      </c>
      <c r="BH1588" s="68"/>
      <c r="BI1588" s="68"/>
      <c r="BJ1588" s="68"/>
      <c r="BK1588" s="68"/>
      <c r="BL1588" s="68"/>
      <c r="BM1588" s="68"/>
      <c r="BN1588" s="68"/>
    </row>
    <row r="1589" spans="1:66" ht="22.5" customHeight="1" x14ac:dyDescent="0.2">
      <c r="A1589" s="118" t="s">
        <v>3414</v>
      </c>
      <c r="B1589" s="119" t="s">
        <v>3377</v>
      </c>
      <c r="C1589" s="129" t="s">
        <v>1651</v>
      </c>
      <c r="D1589" s="122">
        <v>6</v>
      </c>
      <c r="E1589" s="123" t="s">
        <v>3556</v>
      </c>
      <c r="F1589" s="18">
        <v>148965</v>
      </c>
      <c r="G1589" s="19">
        <v>41116</v>
      </c>
      <c r="H1589" s="19">
        <v>12342</v>
      </c>
      <c r="I1589" s="19">
        <v>0</v>
      </c>
      <c r="J1589" s="19">
        <v>0</v>
      </c>
      <c r="K1589" s="19">
        <v>0</v>
      </c>
      <c r="L1589" s="19">
        <v>0</v>
      </c>
      <c r="M1589" s="19">
        <v>0</v>
      </c>
      <c r="N1589" s="19">
        <v>2006</v>
      </c>
      <c r="O1589" s="19">
        <v>0</v>
      </c>
      <c r="P1589" s="19">
        <v>36365</v>
      </c>
      <c r="Q1589" s="19">
        <v>15908</v>
      </c>
      <c r="R1589" s="19">
        <v>6917</v>
      </c>
      <c r="S1589" s="19">
        <v>8410</v>
      </c>
      <c r="T1589" s="20">
        <v>12716</v>
      </c>
      <c r="U1589" s="49">
        <v>4464</v>
      </c>
      <c r="V1589" s="19">
        <v>5265</v>
      </c>
      <c r="W1589" s="19">
        <v>11101</v>
      </c>
      <c r="X1589" s="19">
        <v>0</v>
      </c>
      <c r="Y1589" s="20">
        <v>0</v>
      </c>
      <c r="Z1589" s="19">
        <v>61313</v>
      </c>
      <c r="AA1589" s="177"/>
      <c r="AB1589" s="30">
        <v>0</v>
      </c>
      <c r="AC1589" s="19">
        <v>63564</v>
      </c>
      <c r="AD1589" s="19">
        <v>86107</v>
      </c>
      <c r="AE1589" s="19">
        <v>133320</v>
      </c>
      <c r="AF1589" s="19">
        <v>182555</v>
      </c>
      <c r="AG1589" s="19">
        <v>78936</v>
      </c>
      <c r="AH1589" s="19">
        <v>23969</v>
      </c>
      <c r="AI1589" s="19">
        <v>57384</v>
      </c>
      <c r="AJ1589" s="20">
        <v>95757</v>
      </c>
      <c r="AK1589" s="24">
        <v>18174</v>
      </c>
      <c r="AL1589" s="24">
        <v>29944</v>
      </c>
      <c r="AM1589" s="24">
        <v>5072</v>
      </c>
      <c r="AN1589" s="21">
        <v>11408</v>
      </c>
      <c r="AO1589" s="19">
        <v>84206</v>
      </c>
      <c r="AP1589" s="19">
        <v>9414</v>
      </c>
      <c r="AQ1589" s="49">
        <v>1246698</v>
      </c>
      <c r="AR1589" s="24">
        <v>53755</v>
      </c>
      <c r="AS1589" s="24">
        <v>126609</v>
      </c>
      <c r="AT1589" s="49">
        <v>59906</v>
      </c>
      <c r="AU1589" s="49">
        <v>45921</v>
      </c>
      <c r="AV1589" s="24">
        <f t="shared" si="48"/>
        <v>286191</v>
      </c>
      <c r="AW1589" s="158">
        <v>241850</v>
      </c>
      <c r="AX1589" s="91">
        <f t="shared" si="49"/>
        <v>1774739</v>
      </c>
      <c r="AY1589" s="68"/>
      <c r="AZ1589" s="19">
        <v>281314</v>
      </c>
      <c r="BA1589" s="19">
        <v>34952</v>
      </c>
      <c r="BB1589" s="18">
        <v>316266</v>
      </c>
      <c r="BC1589" s="18">
        <v>2091005</v>
      </c>
      <c r="BE1589" s="19"/>
      <c r="BF1589" s="20">
        <v>2091005</v>
      </c>
      <c r="BH1589" s="68"/>
      <c r="BI1589" s="68"/>
      <c r="BJ1589" s="68"/>
      <c r="BK1589" s="68"/>
      <c r="BL1589" s="68"/>
      <c r="BM1589" s="68"/>
      <c r="BN1589" s="68"/>
    </row>
    <row r="1590" spans="1:66" ht="22.5" customHeight="1" x14ac:dyDescent="0.2">
      <c r="A1590" s="118" t="s">
        <v>3415</v>
      </c>
      <c r="B1590" s="119" t="s">
        <v>3377</v>
      </c>
      <c r="C1590" s="129" t="s">
        <v>1652</v>
      </c>
      <c r="D1590" s="122">
        <v>6</v>
      </c>
      <c r="E1590" s="123" t="s">
        <v>3556</v>
      </c>
      <c r="F1590" s="18">
        <v>108006</v>
      </c>
      <c r="G1590" s="19">
        <v>53071</v>
      </c>
      <c r="H1590" s="19">
        <v>20944</v>
      </c>
      <c r="I1590" s="19">
        <v>0</v>
      </c>
      <c r="J1590" s="19">
        <v>0</v>
      </c>
      <c r="K1590" s="19">
        <v>0</v>
      </c>
      <c r="L1590" s="19">
        <v>0</v>
      </c>
      <c r="M1590" s="19">
        <v>0</v>
      </c>
      <c r="N1590" s="19">
        <v>1124</v>
      </c>
      <c r="O1590" s="19">
        <v>0</v>
      </c>
      <c r="P1590" s="19">
        <v>32186</v>
      </c>
      <c r="Q1590" s="19">
        <v>9931</v>
      </c>
      <c r="R1590" s="19">
        <v>29292</v>
      </c>
      <c r="S1590" s="19">
        <v>10933</v>
      </c>
      <c r="T1590" s="20">
        <v>24160</v>
      </c>
      <c r="U1590" s="49">
        <v>2640</v>
      </c>
      <c r="V1590" s="19">
        <v>5265</v>
      </c>
      <c r="W1590" s="19">
        <v>11101</v>
      </c>
      <c r="X1590" s="19">
        <v>0</v>
      </c>
      <c r="Y1590" s="20">
        <v>0</v>
      </c>
      <c r="Z1590" s="19">
        <v>52450</v>
      </c>
      <c r="AA1590" s="177"/>
      <c r="AB1590" s="30">
        <v>0</v>
      </c>
      <c r="AC1590" s="19">
        <v>28015</v>
      </c>
      <c r="AD1590" s="19">
        <v>71505</v>
      </c>
      <c r="AE1590" s="19">
        <v>133980</v>
      </c>
      <c r="AF1590" s="19">
        <v>105343</v>
      </c>
      <c r="AG1590" s="19">
        <v>46160</v>
      </c>
      <c r="AH1590" s="19">
        <v>19614</v>
      </c>
      <c r="AI1590" s="19">
        <v>45313</v>
      </c>
      <c r="AJ1590" s="20">
        <v>173120</v>
      </c>
      <c r="AK1590" s="24">
        <v>10187</v>
      </c>
      <c r="AL1590" s="24">
        <v>22357</v>
      </c>
      <c r="AM1590" s="24">
        <v>3533</v>
      </c>
      <c r="AN1590" s="21">
        <v>8172</v>
      </c>
      <c r="AO1590" s="19">
        <v>60978</v>
      </c>
      <c r="AP1590" s="19">
        <v>23113</v>
      </c>
      <c r="AQ1590" s="49">
        <v>1112493</v>
      </c>
      <c r="AR1590" s="24">
        <v>58676</v>
      </c>
      <c r="AS1590" s="24">
        <v>111551</v>
      </c>
      <c r="AT1590" s="49">
        <v>43101</v>
      </c>
      <c r="AU1590" s="49">
        <v>32187</v>
      </c>
      <c r="AV1590" s="24">
        <f t="shared" si="48"/>
        <v>245515</v>
      </c>
      <c r="AW1590" s="158">
        <v>305877</v>
      </c>
      <c r="AX1590" s="91">
        <f t="shared" si="49"/>
        <v>1663885</v>
      </c>
      <c r="AY1590" s="68"/>
      <c r="AZ1590" s="19">
        <v>195708</v>
      </c>
      <c r="BA1590" s="19">
        <v>105514</v>
      </c>
      <c r="BB1590" s="18">
        <v>301222</v>
      </c>
      <c r="BC1590" s="18">
        <v>1965107</v>
      </c>
      <c r="BE1590" s="19"/>
      <c r="BF1590" s="20">
        <v>1965107</v>
      </c>
      <c r="BH1590" s="68"/>
      <c r="BI1590" s="68"/>
      <c r="BJ1590" s="68"/>
      <c r="BK1590" s="68"/>
      <c r="BL1590" s="68"/>
      <c r="BM1590" s="68"/>
      <c r="BN1590" s="68"/>
    </row>
    <row r="1591" spans="1:66" ht="22.5" customHeight="1" x14ac:dyDescent="0.2">
      <c r="A1591" s="118" t="s">
        <v>3416</v>
      </c>
      <c r="B1591" s="119" t="s">
        <v>3377</v>
      </c>
      <c r="C1591" s="129" t="s">
        <v>1653</v>
      </c>
      <c r="D1591" s="122">
        <v>6</v>
      </c>
      <c r="E1591" s="123" t="s">
        <v>3556</v>
      </c>
      <c r="F1591" s="18">
        <v>176468</v>
      </c>
      <c r="G1591" s="19">
        <v>53436</v>
      </c>
      <c r="H1591" s="19">
        <v>14586</v>
      </c>
      <c r="I1591" s="19">
        <v>0</v>
      </c>
      <c r="J1591" s="19">
        <v>0</v>
      </c>
      <c r="K1591" s="19">
        <v>0</v>
      </c>
      <c r="L1591" s="19">
        <v>0</v>
      </c>
      <c r="M1591" s="19">
        <v>0</v>
      </c>
      <c r="N1591" s="19">
        <v>2251</v>
      </c>
      <c r="O1591" s="19">
        <v>0</v>
      </c>
      <c r="P1591" s="19">
        <v>55798</v>
      </c>
      <c r="Q1591" s="19">
        <v>19954</v>
      </c>
      <c r="R1591" s="19">
        <v>27300</v>
      </c>
      <c r="S1591" s="19">
        <v>15979</v>
      </c>
      <c r="T1591" s="20">
        <v>25432</v>
      </c>
      <c r="U1591" s="49">
        <v>4752</v>
      </c>
      <c r="V1591" s="19">
        <v>7371</v>
      </c>
      <c r="W1591" s="19">
        <v>11101</v>
      </c>
      <c r="X1591" s="19">
        <v>0</v>
      </c>
      <c r="Y1591" s="20">
        <v>0</v>
      </c>
      <c r="Z1591" s="19">
        <v>75285</v>
      </c>
      <c r="AA1591" s="177"/>
      <c r="AB1591" s="30">
        <v>0</v>
      </c>
      <c r="AC1591" s="19">
        <v>71362</v>
      </c>
      <c r="AD1591" s="19">
        <v>135107</v>
      </c>
      <c r="AE1591" s="19">
        <v>145365</v>
      </c>
      <c r="AF1591" s="19">
        <v>212208</v>
      </c>
      <c r="AG1591" s="19">
        <v>82025</v>
      </c>
      <c r="AH1591" s="19">
        <v>28830</v>
      </c>
      <c r="AI1591" s="19">
        <v>78269</v>
      </c>
      <c r="AJ1591" s="20">
        <v>81150</v>
      </c>
      <c r="AK1591" s="24">
        <v>20180</v>
      </c>
      <c r="AL1591" s="24">
        <v>31724</v>
      </c>
      <c r="AM1591" s="24">
        <v>5408</v>
      </c>
      <c r="AN1591" s="21">
        <v>11852</v>
      </c>
      <c r="AO1591" s="19">
        <v>119068</v>
      </c>
      <c r="AP1591" s="19">
        <v>13277</v>
      </c>
      <c r="AQ1591" s="49">
        <v>1525538</v>
      </c>
      <c r="AR1591" s="24">
        <v>54524</v>
      </c>
      <c r="AS1591" s="24">
        <v>118854</v>
      </c>
      <c r="AT1591" s="49">
        <v>74508</v>
      </c>
      <c r="AU1591" s="49">
        <v>49915</v>
      </c>
      <c r="AV1591" s="24">
        <f t="shared" si="48"/>
        <v>297801</v>
      </c>
      <c r="AW1591" s="158">
        <v>235201</v>
      </c>
      <c r="AX1591" s="91">
        <f t="shared" si="49"/>
        <v>2058540</v>
      </c>
      <c r="AY1591" s="68"/>
      <c r="AZ1591" s="19">
        <v>303593</v>
      </c>
      <c r="BA1591" s="19">
        <v>68109</v>
      </c>
      <c r="BB1591" s="18">
        <v>371702</v>
      </c>
      <c r="BC1591" s="18">
        <v>2430242</v>
      </c>
      <c r="BE1591" s="19"/>
      <c r="BF1591" s="20">
        <v>2430242</v>
      </c>
      <c r="BH1591" s="68"/>
      <c r="BI1591" s="68"/>
      <c r="BJ1591" s="68"/>
      <c r="BK1591" s="68"/>
      <c r="BL1591" s="68"/>
      <c r="BM1591" s="68"/>
      <c r="BN1591" s="68"/>
    </row>
    <row r="1592" spans="1:66" ht="22.5" customHeight="1" x14ac:dyDescent="0.2">
      <c r="A1592" s="118" t="s">
        <v>3417</v>
      </c>
      <c r="B1592" s="119" t="s">
        <v>3377</v>
      </c>
      <c r="C1592" s="129" t="s">
        <v>1654</v>
      </c>
      <c r="D1592" s="122">
        <v>6</v>
      </c>
      <c r="E1592" s="123" t="s">
        <v>3556</v>
      </c>
      <c r="F1592" s="18">
        <v>66875</v>
      </c>
      <c r="G1592" s="19">
        <v>59341</v>
      </c>
      <c r="H1592" s="19">
        <v>17578</v>
      </c>
      <c r="I1592" s="19">
        <v>0</v>
      </c>
      <c r="J1592" s="19">
        <v>0</v>
      </c>
      <c r="K1592" s="19">
        <v>0</v>
      </c>
      <c r="L1592" s="19">
        <v>0</v>
      </c>
      <c r="M1592" s="19">
        <v>0</v>
      </c>
      <c r="N1592" s="19">
        <v>515</v>
      </c>
      <c r="O1592" s="19">
        <v>0</v>
      </c>
      <c r="P1592" s="19">
        <v>3528</v>
      </c>
      <c r="Q1592" s="19">
        <v>4084</v>
      </c>
      <c r="R1592" s="19">
        <v>25990</v>
      </c>
      <c r="S1592" s="19">
        <v>3364</v>
      </c>
      <c r="T1592" s="20">
        <v>12716</v>
      </c>
      <c r="U1592" s="49">
        <v>6576</v>
      </c>
      <c r="V1592" s="19">
        <v>3159</v>
      </c>
      <c r="W1592" s="19">
        <v>11101</v>
      </c>
      <c r="X1592" s="19">
        <v>0</v>
      </c>
      <c r="Y1592" s="20">
        <v>0</v>
      </c>
      <c r="Z1592" s="19">
        <v>39740</v>
      </c>
      <c r="AA1592" s="177"/>
      <c r="AB1592" s="30">
        <v>0</v>
      </c>
      <c r="AC1592" s="19">
        <v>15220</v>
      </c>
      <c r="AD1592" s="19">
        <v>34196</v>
      </c>
      <c r="AE1592" s="19">
        <v>27885</v>
      </c>
      <c r="AF1592" s="19">
        <v>70253</v>
      </c>
      <c r="AG1592" s="19">
        <v>23252</v>
      </c>
      <c r="AH1592" s="19">
        <v>14439</v>
      </c>
      <c r="AI1592" s="19">
        <v>16765</v>
      </c>
      <c r="AJ1592" s="20">
        <v>140660</v>
      </c>
      <c r="AK1592" s="24">
        <v>4665</v>
      </c>
      <c r="AL1592" s="24">
        <v>13274</v>
      </c>
      <c r="AM1592" s="24">
        <v>2634</v>
      </c>
      <c r="AN1592" s="21">
        <v>4935</v>
      </c>
      <c r="AO1592" s="19">
        <v>63957</v>
      </c>
      <c r="AP1592" s="19">
        <v>28758</v>
      </c>
      <c r="AQ1592" s="49">
        <v>715460</v>
      </c>
      <c r="AR1592" s="24">
        <v>51974</v>
      </c>
      <c r="AS1592" s="24">
        <v>80624</v>
      </c>
      <c r="AT1592" s="49">
        <v>35502</v>
      </c>
      <c r="AU1592" s="49">
        <v>38658</v>
      </c>
      <c r="AV1592" s="24">
        <f t="shared" si="48"/>
        <v>206758</v>
      </c>
      <c r="AW1592" s="158">
        <v>237779</v>
      </c>
      <c r="AX1592" s="91">
        <f t="shared" si="49"/>
        <v>1159997</v>
      </c>
      <c r="AY1592" s="68"/>
      <c r="AZ1592" s="19">
        <v>124919</v>
      </c>
      <c r="BA1592" s="19">
        <v>131466</v>
      </c>
      <c r="BB1592" s="18">
        <v>256385</v>
      </c>
      <c r="BC1592" s="18">
        <v>1416382</v>
      </c>
      <c r="BE1592" s="19"/>
      <c r="BF1592" s="20">
        <v>1416382</v>
      </c>
      <c r="BH1592" s="68"/>
      <c r="BI1592" s="68"/>
      <c r="BJ1592" s="68"/>
      <c r="BK1592" s="68"/>
      <c r="BL1592" s="68"/>
      <c r="BM1592" s="68"/>
      <c r="BN1592" s="68"/>
    </row>
    <row r="1593" spans="1:66" ht="22.5" customHeight="1" x14ac:dyDescent="0.2">
      <c r="A1593" s="118" t="s">
        <v>3418</v>
      </c>
      <c r="B1593" s="119" t="s">
        <v>3377</v>
      </c>
      <c r="C1593" s="129" t="s">
        <v>1655</v>
      </c>
      <c r="D1593" s="122">
        <v>6</v>
      </c>
      <c r="E1593" s="123" t="s">
        <v>3556</v>
      </c>
      <c r="F1593" s="18">
        <v>146604</v>
      </c>
      <c r="G1593" s="19">
        <v>50301</v>
      </c>
      <c r="H1593" s="19">
        <v>21318</v>
      </c>
      <c r="I1593" s="19">
        <v>0</v>
      </c>
      <c r="J1593" s="19">
        <v>0</v>
      </c>
      <c r="K1593" s="19">
        <v>0</v>
      </c>
      <c r="L1593" s="19">
        <v>0</v>
      </c>
      <c r="M1593" s="19">
        <v>0</v>
      </c>
      <c r="N1593" s="19">
        <v>1791</v>
      </c>
      <c r="O1593" s="19">
        <v>0</v>
      </c>
      <c r="P1593" s="19">
        <v>39011</v>
      </c>
      <c r="Q1593" s="19">
        <v>14248</v>
      </c>
      <c r="R1593" s="19">
        <v>10008</v>
      </c>
      <c r="S1593" s="19">
        <v>10933</v>
      </c>
      <c r="T1593" s="20">
        <v>25432</v>
      </c>
      <c r="U1593" s="49">
        <v>11424</v>
      </c>
      <c r="V1593" s="19">
        <v>12636</v>
      </c>
      <c r="W1593" s="19">
        <v>11101</v>
      </c>
      <c r="X1593" s="19">
        <v>0</v>
      </c>
      <c r="Y1593" s="20">
        <v>0</v>
      </c>
      <c r="Z1593" s="19">
        <v>65779</v>
      </c>
      <c r="AA1593" s="177"/>
      <c r="AB1593" s="30">
        <v>0</v>
      </c>
      <c r="AC1593" s="19">
        <v>54668</v>
      </c>
      <c r="AD1593" s="19">
        <v>110216</v>
      </c>
      <c r="AE1593" s="19">
        <v>156585</v>
      </c>
      <c r="AF1593" s="19">
        <v>138548</v>
      </c>
      <c r="AG1593" s="19">
        <v>52853</v>
      </c>
      <c r="AH1593" s="19">
        <v>24561</v>
      </c>
      <c r="AI1593" s="19">
        <v>57193</v>
      </c>
      <c r="AJ1593" s="20">
        <v>75740</v>
      </c>
      <c r="AK1593" s="24">
        <v>16225</v>
      </c>
      <c r="AL1593" s="24">
        <v>28694</v>
      </c>
      <c r="AM1593" s="24">
        <v>4211</v>
      </c>
      <c r="AN1593" s="21">
        <v>10515</v>
      </c>
      <c r="AO1593" s="19">
        <v>87696</v>
      </c>
      <c r="AP1593" s="19">
        <v>29746</v>
      </c>
      <c r="AQ1593" s="49">
        <v>1268037</v>
      </c>
      <c r="AR1593" s="24">
        <v>52920</v>
      </c>
      <c r="AS1593" s="24">
        <v>88920</v>
      </c>
      <c r="AT1593" s="49">
        <v>54048</v>
      </c>
      <c r="AU1593" s="49">
        <v>24895</v>
      </c>
      <c r="AV1593" s="24">
        <f t="shared" si="48"/>
        <v>220783</v>
      </c>
      <c r="AW1593" s="158">
        <v>221277</v>
      </c>
      <c r="AX1593" s="91">
        <f t="shared" si="49"/>
        <v>1710097</v>
      </c>
      <c r="AY1593" s="68"/>
      <c r="AZ1593" s="19">
        <v>260477</v>
      </c>
      <c r="BA1593" s="19">
        <v>72248</v>
      </c>
      <c r="BB1593" s="18">
        <v>332725</v>
      </c>
      <c r="BC1593" s="18">
        <v>2042822</v>
      </c>
      <c r="BE1593" s="19"/>
      <c r="BF1593" s="20">
        <v>2042822</v>
      </c>
      <c r="BH1593" s="68"/>
      <c r="BI1593" s="68"/>
      <c r="BJ1593" s="68"/>
      <c r="BK1593" s="68"/>
      <c r="BL1593" s="68"/>
      <c r="BM1593" s="68"/>
      <c r="BN1593" s="68"/>
    </row>
    <row r="1594" spans="1:66" ht="22.5" customHeight="1" x14ac:dyDescent="0.2">
      <c r="A1594" s="118" t="s">
        <v>3419</v>
      </c>
      <c r="B1594" s="119" t="s">
        <v>3377</v>
      </c>
      <c r="C1594" s="129" t="s">
        <v>1656</v>
      </c>
      <c r="D1594" s="122">
        <v>6</v>
      </c>
      <c r="E1594" s="123" t="s">
        <v>3556</v>
      </c>
      <c r="F1594" s="18">
        <v>124759</v>
      </c>
      <c r="G1594" s="19">
        <v>54238</v>
      </c>
      <c r="H1594" s="19">
        <v>18513</v>
      </c>
      <c r="I1594" s="19">
        <v>0</v>
      </c>
      <c r="J1594" s="19">
        <v>0</v>
      </c>
      <c r="K1594" s="19">
        <v>0</v>
      </c>
      <c r="L1594" s="19">
        <v>0</v>
      </c>
      <c r="M1594" s="19">
        <v>0</v>
      </c>
      <c r="N1594" s="19">
        <v>1345</v>
      </c>
      <c r="O1594" s="19">
        <v>0</v>
      </c>
      <c r="P1594" s="19">
        <v>76</v>
      </c>
      <c r="Q1594" s="19">
        <v>11982</v>
      </c>
      <c r="R1594" s="19">
        <v>4402</v>
      </c>
      <c r="S1594" s="19">
        <v>8410</v>
      </c>
      <c r="T1594" s="20">
        <v>25432</v>
      </c>
      <c r="U1594" s="49">
        <v>52368</v>
      </c>
      <c r="V1594" s="19">
        <v>6318</v>
      </c>
      <c r="W1594" s="19">
        <v>11101</v>
      </c>
      <c r="X1594" s="19">
        <v>0</v>
      </c>
      <c r="Y1594" s="20">
        <v>0</v>
      </c>
      <c r="Z1594" s="19">
        <v>61667</v>
      </c>
      <c r="AA1594" s="177"/>
      <c r="AB1594" s="30">
        <v>0</v>
      </c>
      <c r="AC1594" s="19">
        <v>53880</v>
      </c>
      <c r="AD1594" s="19">
        <v>80923</v>
      </c>
      <c r="AE1594" s="19">
        <v>88935</v>
      </c>
      <c r="AF1594" s="19">
        <v>159573</v>
      </c>
      <c r="AG1594" s="19">
        <v>49678</v>
      </c>
      <c r="AH1594" s="19">
        <v>22605</v>
      </c>
      <c r="AI1594" s="19">
        <v>58438</v>
      </c>
      <c r="AJ1594" s="20">
        <v>170956</v>
      </c>
      <c r="AK1594" s="24">
        <v>12192</v>
      </c>
      <c r="AL1594" s="24">
        <v>27608</v>
      </c>
      <c r="AM1594" s="24">
        <v>6006</v>
      </c>
      <c r="AN1594" s="21">
        <v>10080</v>
      </c>
      <c r="AO1594" s="19">
        <v>402114</v>
      </c>
      <c r="AP1594" s="19">
        <v>27934</v>
      </c>
      <c r="AQ1594" s="49">
        <v>1551533</v>
      </c>
      <c r="AR1594" s="24">
        <v>49768</v>
      </c>
      <c r="AS1594" s="24">
        <v>114084</v>
      </c>
      <c r="AT1594" s="49">
        <v>58892</v>
      </c>
      <c r="AU1594" s="49">
        <v>22644</v>
      </c>
      <c r="AV1594" s="24">
        <f t="shared" si="48"/>
        <v>245388</v>
      </c>
      <c r="AW1594" s="158">
        <v>259518</v>
      </c>
      <c r="AX1594" s="91">
        <f t="shared" si="49"/>
        <v>2056439</v>
      </c>
      <c r="AY1594" s="68"/>
      <c r="AZ1594" s="19">
        <v>217235</v>
      </c>
      <c r="BA1594" s="19">
        <v>117844</v>
      </c>
      <c r="BB1594" s="18">
        <v>335079</v>
      </c>
      <c r="BC1594" s="18">
        <v>2391518</v>
      </c>
      <c r="BE1594" s="19"/>
      <c r="BF1594" s="20">
        <v>2391518</v>
      </c>
      <c r="BH1594" s="68"/>
      <c r="BI1594" s="68"/>
      <c r="BJ1594" s="68"/>
      <c r="BK1594" s="68"/>
      <c r="BL1594" s="68"/>
      <c r="BM1594" s="68"/>
      <c r="BN1594" s="68"/>
    </row>
    <row r="1595" spans="1:66" ht="22.5" customHeight="1" x14ac:dyDescent="0.2">
      <c r="A1595" s="118" t="s">
        <v>3420</v>
      </c>
      <c r="B1595" s="119" t="s">
        <v>3377</v>
      </c>
      <c r="C1595" s="129" t="s">
        <v>1657</v>
      </c>
      <c r="D1595" s="122">
        <v>6</v>
      </c>
      <c r="E1595" s="123" t="s">
        <v>3556</v>
      </c>
      <c r="F1595" s="18">
        <v>398938</v>
      </c>
      <c r="G1595" s="19">
        <v>173794</v>
      </c>
      <c r="H1595" s="19">
        <v>76483</v>
      </c>
      <c r="I1595" s="19">
        <v>0</v>
      </c>
      <c r="J1595" s="19">
        <v>0</v>
      </c>
      <c r="K1595" s="19">
        <v>0</v>
      </c>
      <c r="L1595" s="19">
        <v>0</v>
      </c>
      <c r="M1595" s="19">
        <v>0</v>
      </c>
      <c r="N1595" s="19">
        <v>8116</v>
      </c>
      <c r="O1595" s="19">
        <v>0</v>
      </c>
      <c r="P1595" s="19">
        <v>224432</v>
      </c>
      <c r="Q1595" s="19">
        <v>35247</v>
      </c>
      <c r="R1595" s="19">
        <v>35842</v>
      </c>
      <c r="S1595" s="19">
        <v>40368</v>
      </c>
      <c r="T1595" s="20">
        <v>63580</v>
      </c>
      <c r="U1595" s="49">
        <v>37776</v>
      </c>
      <c r="V1595" s="19">
        <v>21060</v>
      </c>
      <c r="W1595" s="19">
        <v>11101</v>
      </c>
      <c r="X1595" s="19">
        <v>0</v>
      </c>
      <c r="Y1595" s="20">
        <v>0</v>
      </c>
      <c r="Z1595" s="19">
        <v>175076</v>
      </c>
      <c r="AA1595" s="177"/>
      <c r="AB1595" s="30">
        <v>0</v>
      </c>
      <c r="AC1595" s="19">
        <v>172060</v>
      </c>
      <c r="AD1595" s="19">
        <v>342733</v>
      </c>
      <c r="AE1595" s="19">
        <v>462660</v>
      </c>
      <c r="AF1595" s="19">
        <v>443918</v>
      </c>
      <c r="AG1595" s="19">
        <v>263320</v>
      </c>
      <c r="AH1595" s="19">
        <v>94885</v>
      </c>
      <c r="AI1595" s="19">
        <v>147819</v>
      </c>
      <c r="AJ1595" s="20">
        <v>153644</v>
      </c>
      <c r="AK1595" s="24">
        <v>39739</v>
      </c>
      <c r="AL1595" s="24">
        <v>56809</v>
      </c>
      <c r="AM1595" s="24">
        <v>13226</v>
      </c>
      <c r="AN1595" s="21">
        <v>27492</v>
      </c>
      <c r="AO1595" s="19">
        <v>805621</v>
      </c>
      <c r="AP1595" s="19">
        <v>40397</v>
      </c>
      <c r="AQ1595" s="49">
        <v>4366136</v>
      </c>
      <c r="AR1595" s="24">
        <v>81130</v>
      </c>
      <c r="AS1595" s="24">
        <v>171751</v>
      </c>
      <c r="AT1595" s="49">
        <v>107833</v>
      </c>
      <c r="AU1595" s="49">
        <v>38068</v>
      </c>
      <c r="AV1595" s="24">
        <f t="shared" si="48"/>
        <v>398782</v>
      </c>
      <c r="AW1595" s="158">
        <v>889450</v>
      </c>
      <c r="AX1595" s="91">
        <f t="shared" si="49"/>
        <v>5654368</v>
      </c>
      <c r="AY1595" s="68"/>
      <c r="AZ1595" s="19">
        <v>543525</v>
      </c>
      <c r="BA1595" s="19">
        <v>137291</v>
      </c>
      <c r="BB1595" s="18">
        <v>680816</v>
      </c>
      <c r="BC1595" s="18">
        <v>6335184</v>
      </c>
      <c r="BE1595" s="19"/>
      <c r="BF1595" s="20">
        <v>6335184</v>
      </c>
      <c r="BH1595" s="68"/>
      <c r="BI1595" s="68"/>
      <c r="BJ1595" s="68"/>
      <c r="BK1595" s="68"/>
      <c r="BL1595" s="68"/>
      <c r="BM1595" s="68"/>
      <c r="BN1595" s="68"/>
    </row>
    <row r="1596" spans="1:66" ht="22.5" customHeight="1" x14ac:dyDescent="0.2">
      <c r="A1596" s="118" t="s">
        <v>3421</v>
      </c>
      <c r="B1596" s="119" t="s">
        <v>3377</v>
      </c>
      <c r="C1596" s="129" t="s">
        <v>1658</v>
      </c>
      <c r="D1596" s="122">
        <v>6</v>
      </c>
      <c r="E1596" s="123" t="s">
        <v>3556</v>
      </c>
      <c r="F1596" s="18">
        <v>205545</v>
      </c>
      <c r="G1596" s="19">
        <v>82887</v>
      </c>
      <c r="H1596" s="19">
        <v>48433</v>
      </c>
      <c r="I1596" s="19">
        <v>4860</v>
      </c>
      <c r="J1596" s="19">
        <v>12412</v>
      </c>
      <c r="K1596" s="19">
        <v>12827</v>
      </c>
      <c r="L1596" s="19">
        <v>33075</v>
      </c>
      <c r="M1596" s="19">
        <v>0</v>
      </c>
      <c r="N1596" s="19">
        <v>3934</v>
      </c>
      <c r="O1596" s="19">
        <v>0</v>
      </c>
      <c r="P1596" s="19">
        <v>137720</v>
      </c>
      <c r="Q1596" s="19">
        <v>21469</v>
      </c>
      <c r="R1596" s="19">
        <v>19598</v>
      </c>
      <c r="S1596" s="19">
        <v>21025</v>
      </c>
      <c r="T1596" s="20">
        <v>50864</v>
      </c>
      <c r="U1596" s="49">
        <v>19296</v>
      </c>
      <c r="V1596" s="19">
        <v>8424</v>
      </c>
      <c r="W1596" s="19">
        <v>11101</v>
      </c>
      <c r="X1596" s="19">
        <v>0</v>
      </c>
      <c r="Y1596" s="20">
        <v>0</v>
      </c>
      <c r="Z1596" s="19">
        <v>95871</v>
      </c>
      <c r="AA1596" s="177"/>
      <c r="AB1596" s="30">
        <v>0</v>
      </c>
      <c r="AC1596" s="19">
        <v>104254</v>
      </c>
      <c r="AD1596" s="19">
        <v>174163</v>
      </c>
      <c r="AE1596" s="19">
        <v>166980</v>
      </c>
      <c r="AF1596" s="19">
        <v>301455</v>
      </c>
      <c r="AG1596" s="19">
        <v>150922</v>
      </c>
      <c r="AH1596" s="19">
        <v>45428</v>
      </c>
      <c r="AI1596" s="19">
        <v>64090</v>
      </c>
      <c r="AJ1596" s="20">
        <v>31919</v>
      </c>
      <c r="AK1596" s="24">
        <v>26195</v>
      </c>
      <c r="AL1596" s="24">
        <v>41932</v>
      </c>
      <c r="AM1596" s="24">
        <v>8410</v>
      </c>
      <c r="AN1596" s="21">
        <v>17149</v>
      </c>
      <c r="AO1596" s="19">
        <v>129464</v>
      </c>
      <c r="AP1596" s="19">
        <v>17520</v>
      </c>
      <c r="AQ1596" s="49">
        <v>2069222</v>
      </c>
      <c r="AR1596" s="24">
        <v>50269</v>
      </c>
      <c r="AS1596" s="24">
        <v>107658</v>
      </c>
      <c r="AT1596" s="49">
        <v>83164</v>
      </c>
      <c r="AU1596" s="49">
        <v>41199</v>
      </c>
      <c r="AV1596" s="24">
        <f t="shared" si="48"/>
        <v>282290</v>
      </c>
      <c r="AW1596" s="158">
        <v>392271</v>
      </c>
      <c r="AX1596" s="91">
        <f t="shared" si="49"/>
        <v>2743783</v>
      </c>
      <c r="AY1596" s="68"/>
      <c r="AZ1596" s="19">
        <v>399065</v>
      </c>
      <c r="BA1596" s="19">
        <v>55363</v>
      </c>
      <c r="BB1596" s="18">
        <v>454428</v>
      </c>
      <c r="BC1596" s="18">
        <v>3198211</v>
      </c>
      <c r="BE1596" s="19"/>
      <c r="BF1596" s="20">
        <v>3198211</v>
      </c>
      <c r="BH1596" s="68"/>
      <c r="BI1596" s="68"/>
      <c r="BJ1596" s="68"/>
      <c r="BK1596" s="68"/>
      <c r="BL1596" s="68"/>
      <c r="BM1596" s="68"/>
      <c r="BN1596" s="68"/>
    </row>
    <row r="1597" spans="1:66" ht="22.5" customHeight="1" x14ac:dyDescent="0.2">
      <c r="A1597" s="118" t="s">
        <v>3422</v>
      </c>
      <c r="B1597" s="119" t="s">
        <v>3423</v>
      </c>
      <c r="C1597" s="129" t="s">
        <v>1659</v>
      </c>
      <c r="D1597" s="122">
        <v>6</v>
      </c>
      <c r="E1597" s="123" t="s">
        <v>3556</v>
      </c>
      <c r="F1597" s="18">
        <v>5481495</v>
      </c>
      <c r="G1597" s="19">
        <v>1216337</v>
      </c>
      <c r="H1597" s="19">
        <v>1014662</v>
      </c>
      <c r="I1597" s="19">
        <v>0</v>
      </c>
      <c r="J1597" s="19">
        <v>6235</v>
      </c>
      <c r="K1597" s="19">
        <v>17625</v>
      </c>
      <c r="L1597" s="19">
        <v>18396</v>
      </c>
      <c r="M1597" s="19">
        <v>534825</v>
      </c>
      <c r="N1597" s="19">
        <v>306675</v>
      </c>
      <c r="O1597" s="19">
        <v>194481</v>
      </c>
      <c r="P1597" s="19">
        <v>1620767</v>
      </c>
      <c r="Q1597" s="19">
        <v>808278</v>
      </c>
      <c r="R1597" s="19">
        <v>1287468</v>
      </c>
      <c r="S1597" s="19">
        <v>1068070</v>
      </c>
      <c r="T1597" s="20">
        <v>712096</v>
      </c>
      <c r="U1597" s="49">
        <v>577296</v>
      </c>
      <c r="V1597" s="19">
        <v>530712</v>
      </c>
      <c r="W1597" s="19">
        <v>321929</v>
      </c>
      <c r="X1597" s="19">
        <v>0</v>
      </c>
      <c r="Y1597" s="20">
        <v>0</v>
      </c>
      <c r="Z1597" s="19">
        <v>1962578</v>
      </c>
      <c r="AA1597" s="177"/>
      <c r="AB1597" s="30">
        <v>5073543</v>
      </c>
      <c r="AC1597" s="19">
        <v>4369483</v>
      </c>
      <c r="AD1597" s="19">
        <v>5132919</v>
      </c>
      <c r="AE1597" s="19">
        <v>11963490</v>
      </c>
      <c r="AF1597" s="19">
        <v>8754810</v>
      </c>
      <c r="AG1597" s="19">
        <v>5797763</v>
      </c>
      <c r="AH1597" s="19">
        <v>3325952</v>
      </c>
      <c r="AI1597" s="19">
        <v>319493</v>
      </c>
      <c r="AJ1597" s="20">
        <v>271582</v>
      </c>
      <c r="AK1597" s="24">
        <v>651187</v>
      </c>
      <c r="AL1597" s="24">
        <v>590239</v>
      </c>
      <c r="AM1597" s="24">
        <v>170157</v>
      </c>
      <c r="AN1597" s="21">
        <v>348271</v>
      </c>
      <c r="AO1597" s="19">
        <v>4096102</v>
      </c>
      <c r="AP1597" s="19">
        <v>431055</v>
      </c>
      <c r="AQ1597" s="49">
        <v>68975971</v>
      </c>
      <c r="AR1597" s="24">
        <v>738828</v>
      </c>
      <c r="AS1597" s="24">
        <v>684029</v>
      </c>
      <c r="AT1597" s="49">
        <v>356140</v>
      </c>
      <c r="AU1597" s="49">
        <v>231700</v>
      </c>
      <c r="AV1597" s="24">
        <f t="shared" si="48"/>
        <v>2010697</v>
      </c>
      <c r="AW1597" s="158">
        <v>9415188</v>
      </c>
      <c r="AX1597" s="91">
        <f t="shared" si="49"/>
        <v>80401856</v>
      </c>
      <c r="AY1597" s="68"/>
      <c r="AZ1597" s="19">
        <v>7604361</v>
      </c>
      <c r="BA1597" s="19">
        <v>450965</v>
      </c>
      <c r="BB1597" s="18">
        <v>8055326</v>
      </c>
      <c r="BC1597" s="18">
        <v>88457182</v>
      </c>
      <c r="BE1597" s="19"/>
      <c r="BF1597" s="20">
        <v>88457182</v>
      </c>
      <c r="BH1597" s="68"/>
      <c r="BI1597" s="68"/>
      <c r="BJ1597" s="68"/>
      <c r="BK1597" s="68"/>
      <c r="BL1597" s="68"/>
      <c r="BM1597" s="68"/>
      <c r="BN1597" s="68"/>
    </row>
    <row r="1598" spans="1:66" ht="22.5" customHeight="1" x14ac:dyDescent="0.2">
      <c r="A1598" s="118" t="s">
        <v>3424</v>
      </c>
      <c r="B1598" s="119" t="s">
        <v>3423</v>
      </c>
      <c r="C1598" s="129" t="s">
        <v>1660</v>
      </c>
      <c r="D1598" s="122">
        <v>6</v>
      </c>
      <c r="E1598" s="123" t="s">
        <v>3556</v>
      </c>
      <c r="F1598" s="18">
        <v>1461006</v>
      </c>
      <c r="G1598" s="19">
        <v>233572</v>
      </c>
      <c r="H1598" s="19">
        <v>212993</v>
      </c>
      <c r="I1598" s="19">
        <v>0</v>
      </c>
      <c r="J1598" s="19">
        <v>26333</v>
      </c>
      <c r="K1598" s="19">
        <v>0</v>
      </c>
      <c r="L1598" s="19">
        <v>1597</v>
      </c>
      <c r="M1598" s="19">
        <v>121032</v>
      </c>
      <c r="N1598" s="19">
        <v>69066</v>
      </c>
      <c r="O1598" s="19">
        <v>34549</v>
      </c>
      <c r="P1598" s="19">
        <v>424177</v>
      </c>
      <c r="Q1598" s="19">
        <v>210125</v>
      </c>
      <c r="R1598" s="19">
        <v>240359</v>
      </c>
      <c r="S1598" s="19">
        <v>206886</v>
      </c>
      <c r="T1598" s="20">
        <v>178024</v>
      </c>
      <c r="U1598" s="49">
        <v>121392</v>
      </c>
      <c r="V1598" s="19">
        <v>116883</v>
      </c>
      <c r="W1598" s="19">
        <v>81037</v>
      </c>
      <c r="X1598" s="19">
        <v>0</v>
      </c>
      <c r="Y1598" s="20">
        <v>0</v>
      </c>
      <c r="Z1598" s="19">
        <v>559493</v>
      </c>
      <c r="AA1598" s="177"/>
      <c r="AB1598" s="30">
        <v>1813870</v>
      </c>
      <c r="AC1598" s="19">
        <v>1507163</v>
      </c>
      <c r="AD1598" s="19">
        <v>1127658</v>
      </c>
      <c r="AE1598" s="19">
        <v>3111240</v>
      </c>
      <c r="AF1598" s="19">
        <v>2956115</v>
      </c>
      <c r="AG1598" s="19">
        <v>1850792</v>
      </c>
      <c r="AH1598" s="19">
        <v>898020</v>
      </c>
      <c r="AI1598" s="19">
        <v>53552</v>
      </c>
      <c r="AJ1598" s="20">
        <v>61674</v>
      </c>
      <c r="AK1598" s="24">
        <v>164944</v>
      </c>
      <c r="AL1598" s="24">
        <v>218339</v>
      </c>
      <c r="AM1598" s="24">
        <v>56193</v>
      </c>
      <c r="AN1598" s="21">
        <v>113192</v>
      </c>
      <c r="AO1598" s="19">
        <v>472401</v>
      </c>
      <c r="AP1598" s="19">
        <v>37708</v>
      </c>
      <c r="AQ1598" s="49">
        <v>18741385</v>
      </c>
      <c r="AR1598" s="24">
        <v>282717</v>
      </c>
      <c r="AS1598" s="24">
        <v>390915</v>
      </c>
      <c r="AT1598" s="49">
        <v>170231</v>
      </c>
      <c r="AU1598" s="49">
        <v>125418</v>
      </c>
      <c r="AV1598" s="24">
        <f t="shared" si="48"/>
        <v>969281</v>
      </c>
      <c r="AW1598" s="158">
        <v>1811547</v>
      </c>
      <c r="AX1598" s="91">
        <f t="shared" si="49"/>
        <v>21522213</v>
      </c>
      <c r="AY1598" s="68"/>
      <c r="AZ1598" s="19">
        <v>2316201</v>
      </c>
      <c r="BA1598" s="19">
        <v>91827</v>
      </c>
      <c r="BB1598" s="18">
        <v>2408028</v>
      </c>
      <c r="BC1598" s="18">
        <v>23930241</v>
      </c>
      <c r="BE1598" s="19"/>
      <c r="BF1598" s="20">
        <v>23930241</v>
      </c>
      <c r="BH1598" s="68"/>
      <c r="BI1598" s="68"/>
      <c r="BJ1598" s="68"/>
      <c r="BK1598" s="68"/>
      <c r="BL1598" s="68"/>
      <c r="BM1598" s="68"/>
      <c r="BN1598" s="68"/>
    </row>
    <row r="1599" spans="1:66" ht="22.5" customHeight="1" x14ac:dyDescent="0.2">
      <c r="A1599" s="118" t="s">
        <v>3425</v>
      </c>
      <c r="B1599" s="119" t="s">
        <v>3423</v>
      </c>
      <c r="C1599" s="129" t="s">
        <v>1661</v>
      </c>
      <c r="D1599" s="122">
        <v>6</v>
      </c>
      <c r="E1599" s="123" t="s">
        <v>3556</v>
      </c>
      <c r="F1599" s="18">
        <v>1293382</v>
      </c>
      <c r="G1599" s="19">
        <v>348316</v>
      </c>
      <c r="H1599" s="19">
        <v>195602</v>
      </c>
      <c r="I1599" s="19">
        <v>0</v>
      </c>
      <c r="J1599" s="19">
        <v>36998</v>
      </c>
      <c r="K1599" s="19">
        <v>9504</v>
      </c>
      <c r="L1599" s="19">
        <v>14258</v>
      </c>
      <c r="M1599" s="19">
        <v>71452</v>
      </c>
      <c r="N1599" s="19">
        <v>45823</v>
      </c>
      <c r="O1599" s="19">
        <v>23625</v>
      </c>
      <c r="P1599" s="19">
        <v>652598</v>
      </c>
      <c r="Q1599" s="19">
        <v>158363</v>
      </c>
      <c r="R1599" s="19">
        <v>247800</v>
      </c>
      <c r="S1599" s="19">
        <v>195953</v>
      </c>
      <c r="T1599" s="20">
        <v>267036</v>
      </c>
      <c r="U1599" s="49">
        <v>107664</v>
      </c>
      <c r="V1599" s="19">
        <v>118989</v>
      </c>
      <c r="W1599" s="19">
        <v>111010</v>
      </c>
      <c r="X1599" s="19">
        <v>0</v>
      </c>
      <c r="Y1599" s="20">
        <v>0</v>
      </c>
      <c r="Z1599" s="19">
        <v>526390</v>
      </c>
      <c r="AA1599" s="177"/>
      <c r="AB1599" s="30">
        <v>613291</v>
      </c>
      <c r="AC1599" s="19">
        <v>809556</v>
      </c>
      <c r="AD1599" s="19">
        <v>1356602</v>
      </c>
      <c r="AE1599" s="19">
        <v>2612775</v>
      </c>
      <c r="AF1599" s="19">
        <v>1906243</v>
      </c>
      <c r="AG1599" s="19">
        <v>1112826</v>
      </c>
      <c r="AH1599" s="19">
        <v>512767</v>
      </c>
      <c r="AI1599" s="19">
        <v>257031</v>
      </c>
      <c r="AJ1599" s="20">
        <v>252647</v>
      </c>
      <c r="AK1599" s="24">
        <v>119441</v>
      </c>
      <c r="AL1599" s="24">
        <v>201465</v>
      </c>
      <c r="AM1599" s="24">
        <v>53538</v>
      </c>
      <c r="AN1599" s="21">
        <v>96867</v>
      </c>
      <c r="AO1599" s="19">
        <v>1283700</v>
      </c>
      <c r="AP1599" s="19">
        <v>88117</v>
      </c>
      <c r="AQ1599" s="49">
        <v>15701629</v>
      </c>
      <c r="AR1599" s="24">
        <v>272117</v>
      </c>
      <c r="AS1599" s="24">
        <v>276661</v>
      </c>
      <c r="AT1599" s="49">
        <v>170631</v>
      </c>
      <c r="AU1599" s="49">
        <v>85332</v>
      </c>
      <c r="AV1599" s="24">
        <f t="shared" si="48"/>
        <v>804741</v>
      </c>
      <c r="AW1599" s="158">
        <v>2625066</v>
      </c>
      <c r="AX1599" s="91">
        <f t="shared" si="49"/>
        <v>19131436</v>
      </c>
      <c r="AY1599" s="68"/>
      <c r="AZ1599" s="19">
        <v>1785529</v>
      </c>
      <c r="BA1599" s="19">
        <v>360846</v>
      </c>
      <c r="BB1599" s="18">
        <v>2146375</v>
      </c>
      <c r="BC1599" s="18">
        <v>21277811</v>
      </c>
      <c r="BE1599" s="19"/>
      <c r="BF1599" s="20">
        <v>21277811</v>
      </c>
      <c r="BH1599" s="68"/>
      <c r="BI1599" s="68"/>
      <c r="BJ1599" s="68"/>
      <c r="BK1599" s="68"/>
      <c r="BL1599" s="68"/>
      <c r="BM1599" s="68"/>
      <c r="BN1599" s="68"/>
    </row>
    <row r="1600" spans="1:66" ht="22.5" customHeight="1" x14ac:dyDescent="0.2">
      <c r="A1600" s="118" t="s">
        <v>3426</v>
      </c>
      <c r="B1600" s="119" t="s">
        <v>3423</v>
      </c>
      <c r="C1600" s="129" t="s">
        <v>1662</v>
      </c>
      <c r="D1600" s="122">
        <v>6</v>
      </c>
      <c r="E1600" s="123" t="s">
        <v>3556</v>
      </c>
      <c r="F1600" s="18">
        <v>1046582</v>
      </c>
      <c r="G1600" s="19">
        <v>442211</v>
      </c>
      <c r="H1600" s="19">
        <v>213367</v>
      </c>
      <c r="I1600" s="19">
        <v>0</v>
      </c>
      <c r="J1600" s="19">
        <v>0</v>
      </c>
      <c r="K1600" s="19">
        <v>0</v>
      </c>
      <c r="L1600" s="19">
        <v>0</v>
      </c>
      <c r="M1600" s="19">
        <v>50869</v>
      </c>
      <c r="N1600" s="19">
        <v>34649</v>
      </c>
      <c r="O1600" s="19">
        <v>18257</v>
      </c>
      <c r="P1600" s="19">
        <v>516392</v>
      </c>
      <c r="Q1600" s="19">
        <v>159815</v>
      </c>
      <c r="R1600" s="19">
        <v>344425</v>
      </c>
      <c r="S1600" s="19">
        <v>144652</v>
      </c>
      <c r="T1600" s="20">
        <v>228888</v>
      </c>
      <c r="U1600" s="49">
        <v>77232</v>
      </c>
      <c r="V1600" s="19">
        <v>105300</v>
      </c>
      <c r="W1600" s="19">
        <v>133212</v>
      </c>
      <c r="X1600" s="19">
        <v>0</v>
      </c>
      <c r="Y1600" s="20">
        <v>0</v>
      </c>
      <c r="Z1600" s="19">
        <v>462452</v>
      </c>
      <c r="AA1600" s="177"/>
      <c r="AB1600" s="30">
        <v>391340</v>
      </c>
      <c r="AC1600" s="19">
        <v>645972</v>
      </c>
      <c r="AD1600" s="19">
        <v>876231</v>
      </c>
      <c r="AE1600" s="19">
        <v>1753455</v>
      </c>
      <c r="AF1600" s="19">
        <v>1648433</v>
      </c>
      <c r="AG1600" s="19">
        <v>1018703</v>
      </c>
      <c r="AH1600" s="19">
        <v>410437</v>
      </c>
      <c r="AI1600" s="19">
        <v>304261</v>
      </c>
      <c r="AJ1600" s="20">
        <v>885076</v>
      </c>
      <c r="AK1600" s="24">
        <v>96412</v>
      </c>
      <c r="AL1600" s="24">
        <v>156729</v>
      </c>
      <c r="AM1600" s="24">
        <v>49420</v>
      </c>
      <c r="AN1600" s="21">
        <v>76133</v>
      </c>
      <c r="AO1600" s="19">
        <v>1351253</v>
      </c>
      <c r="AP1600" s="19">
        <v>103917</v>
      </c>
      <c r="AQ1600" s="49">
        <v>13746075</v>
      </c>
      <c r="AR1600" s="24">
        <v>223991</v>
      </c>
      <c r="AS1600" s="24">
        <v>302722</v>
      </c>
      <c r="AT1600" s="49">
        <v>208075</v>
      </c>
      <c r="AU1600" s="49">
        <v>132524</v>
      </c>
      <c r="AV1600" s="24">
        <f t="shared" si="48"/>
        <v>867312</v>
      </c>
      <c r="AW1600" s="158">
        <v>2700437</v>
      </c>
      <c r="AX1600" s="91">
        <f t="shared" si="49"/>
        <v>17313824</v>
      </c>
      <c r="AY1600" s="68"/>
      <c r="AZ1600" s="19">
        <v>1426070</v>
      </c>
      <c r="BA1600" s="19">
        <v>437562</v>
      </c>
      <c r="BB1600" s="18">
        <v>1863632</v>
      </c>
      <c r="BC1600" s="18">
        <v>19177456</v>
      </c>
      <c r="BE1600" s="19"/>
      <c r="BF1600" s="20">
        <v>19177456</v>
      </c>
      <c r="BH1600" s="68"/>
      <c r="BI1600" s="68"/>
      <c r="BJ1600" s="68"/>
      <c r="BK1600" s="68"/>
      <c r="BL1600" s="68"/>
      <c r="BM1600" s="68"/>
      <c r="BN1600" s="68"/>
    </row>
    <row r="1601" spans="1:66" ht="22.5" customHeight="1" x14ac:dyDescent="0.2">
      <c r="A1601" s="118" t="s">
        <v>3427</v>
      </c>
      <c r="B1601" s="119" t="s">
        <v>3423</v>
      </c>
      <c r="C1601" s="129" t="s">
        <v>1663</v>
      </c>
      <c r="D1601" s="122">
        <v>6</v>
      </c>
      <c r="E1601" s="123" t="s">
        <v>3556</v>
      </c>
      <c r="F1601" s="18">
        <v>1276162</v>
      </c>
      <c r="G1601" s="19">
        <v>400950</v>
      </c>
      <c r="H1601" s="19">
        <v>173910</v>
      </c>
      <c r="I1601" s="19">
        <v>0</v>
      </c>
      <c r="J1601" s="19">
        <v>24544</v>
      </c>
      <c r="K1601" s="19">
        <v>223503</v>
      </c>
      <c r="L1601" s="19">
        <v>132519</v>
      </c>
      <c r="M1601" s="19">
        <v>37140</v>
      </c>
      <c r="N1601" s="19">
        <v>36969</v>
      </c>
      <c r="O1601" s="19">
        <v>40748</v>
      </c>
      <c r="P1601" s="19">
        <v>430593</v>
      </c>
      <c r="Q1601" s="19">
        <v>135960</v>
      </c>
      <c r="R1601" s="19">
        <v>205618</v>
      </c>
      <c r="S1601" s="19">
        <v>144652</v>
      </c>
      <c r="T1601" s="20">
        <v>241731</v>
      </c>
      <c r="U1601" s="49">
        <v>77520</v>
      </c>
      <c r="V1601" s="19">
        <v>78975</v>
      </c>
      <c r="W1601" s="19">
        <v>133212</v>
      </c>
      <c r="X1601" s="19">
        <v>0</v>
      </c>
      <c r="Y1601" s="20">
        <v>0</v>
      </c>
      <c r="Z1601" s="19">
        <v>503840</v>
      </c>
      <c r="AA1601" s="177"/>
      <c r="AB1601" s="30">
        <v>578415</v>
      </c>
      <c r="AC1601" s="19">
        <v>717283</v>
      </c>
      <c r="AD1601" s="19">
        <v>1144928</v>
      </c>
      <c r="AE1601" s="19">
        <v>1593570</v>
      </c>
      <c r="AF1601" s="19">
        <v>1937128</v>
      </c>
      <c r="AG1601" s="19">
        <v>1301586</v>
      </c>
      <c r="AH1601" s="19">
        <v>441121</v>
      </c>
      <c r="AI1601" s="19">
        <v>182116</v>
      </c>
      <c r="AJ1601" s="20">
        <v>606461</v>
      </c>
      <c r="AK1601" s="24">
        <v>101193</v>
      </c>
      <c r="AL1601" s="24">
        <v>178004</v>
      </c>
      <c r="AM1601" s="24">
        <v>57000</v>
      </c>
      <c r="AN1601" s="21">
        <v>83236</v>
      </c>
      <c r="AO1601" s="19">
        <v>2067228</v>
      </c>
      <c r="AP1601" s="19">
        <v>118728</v>
      </c>
      <c r="AQ1601" s="49">
        <v>15406543</v>
      </c>
      <c r="AR1601" s="24">
        <v>230020</v>
      </c>
      <c r="AS1601" s="24">
        <v>297527</v>
      </c>
      <c r="AT1601" s="49">
        <v>266585</v>
      </c>
      <c r="AU1601" s="49">
        <v>134435</v>
      </c>
      <c r="AV1601" s="24">
        <f t="shared" si="48"/>
        <v>928567</v>
      </c>
      <c r="AW1601" s="158">
        <v>4250434</v>
      </c>
      <c r="AX1601" s="91">
        <f t="shared" si="49"/>
        <v>20585544</v>
      </c>
      <c r="AY1601" s="68"/>
      <c r="AZ1601" s="19">
        <v>1500578</v>
      </c>
      <c r="BA1601" s="19">
        <v>530396</v>
      </c>
      <c r="BB1601" s="18">
        <v>2030974</v>
      </c>
      <c r="BC1601" s="18">
        <v>22616518</v>
      </c>
      <c r="BE1601" s="19"/>
      <c r="BF1601" s="20">
        <v>22616518</v>
      </c>
      <c r="BH1601" s="68"/>
      <c r="BI1601" s="68"/>
      <c r="BJ1601" s="68"/>
      <c r="BK1601" s="68"/>
      <c r="BL1601" s="68"/>
      <c r="BM1601" s="68"/>
      <c r="BN1601" s="68"/>
    </row>
    <row r="1602" spans="1:66" ht="22.5" customHeight="1" x14ac:dyDescent="0.2">
      <c r="A1602" s="118" t="s">
        <v>3428</v>
      </c>
      <c r="B1602" s="119" t="s">
        <v>3423</v>
      </c>
      <c r="C1602" s="129" t="s">
        <v>1664</v>
      </c>
      <c r="D1602" s="122">
        <v>6</v>
      </c>
      <c r="E1602" s="123" t="s">
        <v>3556</v>
      </c>
      <c r="F1602" s="18">
        <v>655553</v>
      </c>
      <c r="G1602" s="19">
        <v>215055</v>
      </c>
      <c r="H1602" s="19">
        <v>116501</v>
      </c>
      <c r="I1602" s="19">
        <v>0</v>
      </c>
      <c r="J1602" s="19">
        <v>16598</v>
      </c>
      <c r="K1602" s="19">
        <v>32461</v>
      </c>
      <c r="L1602" s="19">
        <v>29434</v>
      </c>
      <c r="M1602" s="19">
        <v>26668</v>
      </c>
      <c r="N1602" s="19">
        <v>19995</v>
      </c>
      <c r="O1602" s="19">
        <v>9563</v>
      </c>
      <c r="P1602" s="19">
        <v>309602</v>
      </c>
      <c r="Q1602" s="19">
        <v>67678</v>
      </c>
      <c r="R1602" s="19">
        <v>100713</v>
      </c>
      <c r="S1602" s="19">
        <v>85782</v>
      </c>
      <c r="T1602" s="20">
        <v>165308</v>
      </c>
      <c r="U1602" s="49">
        <v>45024</v>
      </c>
      <c r="V1602" s="19">
        <v>47385</v>
      </c>
      <c r="W1602" s="19">
        <v>55505</v>
      </c>
      <c r="X1602" s="19">
        <v>0</v>
      </c>
      <c r="Y1602" s="20">
        <v>0</v>
      </c>
      <c r="Z1602" s="19">
        <v>309361</v>
      </c>
      <c r="AA1602" s="177"/>
      <c r="AB1602" s="30">
        <v>267266</v>
      </c>
      <c r="AC1602" s="19">
        <v>460166</v>
      </c>
      <c r="AD1602" s="19">
        <v>455997</v>
      </c>
      <c r="AE1602" s="19">
        <v>872025</v>
      </c>
      <c r="AF1602" s="19">
        <v>1176095</v>
      </c>
      <c r="AG1602" s="19">
        <v>696953</v>
      </c>
      <c r="AH1602" s="19">
        <v>223748</v>
      </c>
      <c r="AI1602" s="19">
        <v>166309</v>
      </c>
      <c r="AJ1602" s="20">
        <v>96298</v>
      </c>
      <c r="AK1602" s="24">
        <v>66242</v>
      </c>
      <c r="AL1602" s="24">
        <v>99435</v>
      </c>
      <c r="AM1602" s="24">
        <v>33261</v>
      </c>
      <c r="AN1602" s="21">
        <v>56000</v>
      </c>
      <c r="AO1602" s="19">
        <v>497505</v>
      </c>
      <c r="AP1602" s="19">
        <v>47823</v>
      </c>
      <c r="AQ1602" s="49">
        <v>7523309</v>
      </c>
      <c r="AR1602" s="24">
        <v>120021</v>
      </c>
      <c r="AS1602" s="24">
        <v>221901</v>
      </c>
      <c r="AT1602" s="49">
        <v>153779</v>
      </c>
      <c r="AU1602" s="49">
        <v>68755</v>
      </c>
      <c r="AV1602" s="24">
        <f t="shared" si="48"/>
        <v>564456</v>
      </c>
      <c r="AW1602" s="158">
        <v>2107478</v>
      </c>
      <c r="AX1602" s="91">
        <f t="shared" si="49"/>
        <v>10195243</v>
      </c>
      <c r="AY1602" s="68"/>
      <c r="AZ1602" s="19">
        <v>955966</v>
      </c>
      <c r="BA1602" s="19">
        <v>216350</v>
      </c>
      <c r="BB1602" s="18">
        <v>1172316</v>
      </c>
      <c r="BC1602" s="18">
        <v>11367559</v>
      </c>
      <c r="BE1602" s="19"/>
      <c r="BF1602" s="20">
        <v>11367559</v>
      </c>
      <c r="BH1602" s="68"/>
      <c r="BI1602" s="68"/>
      <c r="BJ1602" s="68"/>
      <c r="BK1602" s="68"/>
      <c r="BL1602" s="68"/>
      <c r="BM1602" s="68"/>
      <c r="BN1602" s="68"/>
    </row>
    <row r="1603" spans="1:66" ht="22.5" customHeight="1" x14ac:dyDescent="0.2">
      <c r="A1603" s="118" t="s">
        <v>3429</v>
      </c>
      <c r="B1603" s="119" t="s">
        <v>3423</v>
      </c>
      <c r="C1603" s="129" t="s">
        <v>1665</v>
      </c>
      <c r="D1603" s="122">
        <v>6</v>
      </c>
      <c r="E1603" s="123" t="s">
        <v>3556</v>
      </c>
      <c r="F1603" s="18">
        <v>320218</v>
      </c>
      <c r="G1603" s="19">
        <v>58393</v>
      </c>
      <c r="H1603" s="19">
        <v>25058</v>
      </c>
      <c r="I1603" s="19">
        <v>0</v>
      </c>
      <c r="J1603" s="19">
        <v>9500</v>
      </c>
      <c r="K1603" s="19">
        <v>52500</v>
      </c>
      <c r="L1603" s="19">
        <v>43359</v>
      </c>
      <c r="M1603" s="19">
        <v>14128</v>
      </c>
      <c r="N1603" s="19">
        <v>8903</v>
      </c>
      <c r="O1603" s="19">
        <v>5481</v>
      </c>
      <c r="P1603" s="19">
        <v>147160</v>
      </c>
      <c r="Q1603" s="19">
        <v>35823</v>
      </c>
      <c r="R1603" s="19">
        <v>24838</v>
      </c>
      <c r="S1603" s="19">
        <v>30276</v>
      </c>
      <c r="T1603" s="20">
        <v>63580</v>
      </c>
      <c r="U1603" s="49">
        <v>14640</v>
      </c>
      <c r="V1603" s="19">
        <v>13689</v>
      </c>
      <c r="W1603" s="19">
        <v>33303</v>
      </c>
      <c r="X1603" s="19">
        <v>0</v>
      </c>
      <c r="Y1603" s="20">
        <v>0</v>
      </c>
      <c r="Z1603" s="19">
        <v>165167</v>
      </c>
      <c r="AA1603" s="177"/>
      <c r="AB1603" s="30">
        <v>127311</v>
      </c>
      <c r="AC1603" s="19">
        <v>211653</v>
      </c>
      <c r="AD1603" s="19">
        <v>222602</v>
      </c>
      <c r="AE1603" s="19">
        <v>296505</v>
      </c>
      <c r="AF1603" s="19">
        <v>699988</v>
      </c>
      <c r="AG1603" s="19">
        <v>338653</v>
      </c>
      <c r="AH1603" s="19">
        <v>97827</v>
      </c>
      <c r="AI1603" s="19">
        <v>31997</v>
      </c>
      <c r="AJ1603" s="20">
        <v>31378</v>
      </c>
      <c r="AK1603" s="24">
        <v>42230</v>
      </c>
      <c r="AL1603" s="24">
        <v>57494</v>
      </c>
      <c r="AM1603" s="24">
        <v>16021</v>
      </c>
      <c r="AN1603" s="21">
        <v>31620</v>
      </c>
      <c r="AO1603" s="19">
        <v>231715</v>
      </c>
      <c r="AP1603" s="19">
        <v>14286</v>
      </c>
      <c r="AQ1603" s="49">
        <v>3517296</v>
      </c>
      <c r="AR1603" s="24">
        <v>67371</v>
      </c>
      <c r="AS1603" s="24">
        <v>160990</v>
      </c>
      <c r="AT1603" s="49">
        <v>101499</v>
      </c>
      <c r="AU1603" s="49">
        <v>57081</v>
      </c>
      <c r="AV1603" s="24">
        <f t="shared" si="48"/>
        <v>386941</v>
      </c>
      <c r="AW1603" s="158">
        <v>926968</v>
      </c>
      <c r="AX1603" s="91">
        <f t="shared" si="49"/>
        <v>4831205</v>
      </c>
      <c r="AY1603" s="68"/>
      <c r="AZ1603" s="19">
        <v>566306</v>
      </c>
      <c r="BA1603" s="19">
        <v>57553</v>
      </c>
      <c r="BB1603" s="18">
        <v>623859</v>
      </c>
      <c r="BC1603" s="18">
        <v>5455064</v>
      </c>
      <c r="BE1603" s="19"/>
      <c r="BF1603" s="20">
        <v>5455064</v>
      </c>
      <c r="BH1603" s="68"/>
      <c r="BI1603" s="68"/>
      <c r="BJ1603" s="68"/>
      <c r="BK1603" s="68"/>
      <c r="BL1603" s="68"/>
      <c r="BM1603" s="68"/>
      <c r="BN1603" s="68"/>
    </row>
    <row r="1604" spans="1:66" ht="22.5" customHeight="1" x14ac:dyDescent="0.2">
      <c r="A1604" s="118" t="s">
        <v>3430</v>
      </c>
      <c r="B1604" s="119" t="s">
        <v>3423</v>
      </c>
      <c r="C1604" s="129" t="s">
        <v>1666</v>
      </c>
      <c r="D1604" s="122">
        <v>6</v>
      </c>
      <c r="E1604" s="123" t="s">
        <v>3556</v>
      </c>
      <c r="F1604" s="18">
        <v>499921</v>
      </c>
      <c r="G1604" s="19">
        <v>387755</v>
      </c>
      <c r="H1604" s="19">
        <v>185317</v>
      </c>
      <c r="I1604" s="19">
        <v>0</v>
      </c>
      <c r="J1604" s="19">
        <v>0</v>
      </c>
      <c r="K1604" s="19">
        <v>0</v>
      </c>
      <c r="L1604" s="19">
        <v>0</v>
      </c>
      <c r="M1604" s="19">
        <v>7652</v>
      </c>
      <c r="N1604" s="19">
        <v>11244</v>
      </c>
      <c r="O1604" s="19">
        <v>8732</v>
      </c>
      <c r="P1604" s="19">
        <v>52661</v>
      </c>
      <c r="Q1604" s="19">
        <v>41261</v>
      </c>
      <c r="R1604" s="19">
        <v>70688</v>
      </c>
      <c r="S1604" s="19">
        <v>57188</v>
      </c>
      <c r="T1604" s="20">
        <v>139876</v>
      </c>
      <c r="U1604" s="49">
        <v>61680</v>
      </c>
      <c r="V1604" s="19">
        <v>28431</v>
      </c>
      <c r="W1604" s="19">
        <v>64386</v>
      </c>
      <c r="X1604" s="19">
        <v>0</v>
      </c>
      <c r="Y1604" s="20">
        <v>0</v>
      </c>
      <c r="Z1604" s="19">
        <v>255241</v>
      </c>
      <c r="AA1604" s="177"/>
      <c r="AB1604" s="30">
        <v>179024</v>
      </c>
      <c r="AC1604" s="19">
        <v>265901</v>
      </c>
      <c r="AD1604" s="19">
        <v>403186</v>
      </c>
      <c r="AE1604" s="19">
        <v>554070</v>
      </c>
      <c r="AF1604" s="19">
        <v>888125</v>
      </c>
      <c r="AG1604" s="19">
        <v>495924</v>
      </c>
      <c r="AH1604" s="19">
        <v>145434</v>
      </c>
      <c r="AI1604" s="19">
        <v>292669</v>
      </c>
      <c r="AJ1604" s="20">
        <v>227220</v>
      </c>
      <c r="AK1604" s="24">
        <v>49401</v>
      </c>
      <c r="AL1604" s="24">
        <v>77190</v>
      </c>
      <c r="AM1604" s="24">
        <v>25414</v>
      </c>
      <c r="AN1604" s="21">
        <v>39225</v>
      </c>
      <c r="AO1604" s="19">
        <v>746723</v>
      </c>
      <c r="AP1604" s="19">
        <v>70318</v>
      </c>
      <c r="AQ1604" s="49">
        <v>6331857</v>
      </c>
      <c r="AR1604" s="24">
        <v>93673</v>
      </c>
      <c r="AS1604" s="24">
        <v>186232</v>
      </c>
      <c r="AT1604" s="49">
        <v>168897</v>
      </c>
      <c r="AU1604" s="49">
        <v>84493</v>
      </c>
      <c r="AV1604" s="24">
        <f t="shared" si="48"/>
        <v>533295</v>
      </c>
      <c r="AW1604" s="158">
        <v>1444703</v>
      </c>
      <c r="AX1604" s="91">
        <f t="shared" si="49"/>
        <v>8309855</v>
      </c>
      <c r="AY1604" s="68"/>
      <c r="AZ1604" s="19">
        <v>636133</v>
      </c>
      <c r="BA1604" s="19">
        <v>354014</v>
      </c>
      <c r="BB1604" s="18">
        <v>990147</v>
      </c>
      <c r="BC1604" s="18">
        <v>9300002</v>
      </c>
      <c r="BE1604" s="19"/>
      <c r="BF1604" s="20">
        <v>9300002</v>
      </c>
      <c r="BH1604" s="68"/>
      <c r="BI1604" s="68"/>
      <c r="BJ1604" s="68"/>
      <c r="BK1604" s="68"/>
      <c r="BL1604" s="68"/>
      <c r="BM1604" s="68"/>
      <c r="BN1604" s="68"/>
    </row>
    <row r="1605" spans="1:66" ht="22.5" customHeight="1" x14ac:dyDescent="0.2">
      <c r="A1605" s="118" t="s">
        <v>3431</v>
      </c>
      <c r="B1605" s="119" t="s">
        <v>3423</v>
      </c>
      <c r="C1605" s="129" t="s">
        <v>1667</v>
      </c>
      <c r="D1605" s="122">
        <v>6</v>
      </c>
      <c r="E1605" s="123" t="s">
        <v>3556</v>
      </c>
      <c r="F1605" s="18">
        <v>475420</v>
      </c>
      <c r="G1605" s="19">
        <v>200475</v>
      </c>
      <c r="H1605" s="19">
        <v>100045</v>
      </c>
      <c r="I1605" s="19">
        <v>0</v>
      </c>
      <c r="J1605" s="19">
        <v>20342</v>
      </c>
      <c r="K1605" s="19">
        <v>11231</v>
      </c>
      <c r="L1605" s="19">
        <v>7622</v>
      </c>
      <c r="M1605" s="19">
        <v>15726</v>
      </c>
      <c r="N1605" s="19">
        <v>12228</v>
      </c>
      <c r="O1605" s="19">
        <v>5065</v>
      </c>
      <c r="P1605" s="19">
        <v>158119</v>
      </c>
      <c r="Q1605" s="19">
        <v>44261</v>
      </c>
      <c r="R1605" s="19">
        <v>70897</v>
      </c>
      <c r="S1605" s="19">
        <v>61393</v>
      </c>
      <c r="T1605" s="20">
        <v>139876</v>
      </c>
      <c r="U1605" s="49">
        <v>23376</v>
      </c>
      <c r="V1605" s="19">
        <v>33696</v>
      </c>
      <c r="W1605" s="19">
        <v>66606</v>
      </c>
      <c r="X1605" s="19">
        <v>0</v>
      </c>
      <c r="Y1605" s="20">
        <v>0</v>
      </c>
      <c r="Z1605" s="19">
        <v>230289</v>
      </c>
      <c r="AA1605" s="177"/>
      <c r="AB1605" s="30">
        <v>136202</v>
      </c>
      <c r="AC1605" s="19">
        <v>268138</v>
      </c>
      <c r="AD1605" s="19">
        <v>348499</v>
      </c>
      <c r="AE1605" s="19">
        <v>640860</v>
      </c>
      <c r="AF1605" s="19">
        <v>806563</v>
      </c>
      <c r="AG1605" s="19">
        <v>410982</v>
      </c>
      <c r="AH1605" s="19">
        <v>140366</v>
      </c>
      <c r="AI1605" s="19">
        <v>159507</v>
      </c>
      <c r="AJ1605" s="20">
        <v>49772</v>
      </c>
      <c r="AK1605" s="24">
        <v>51206</v>
      </c>
      <c r="AL1605" s="24">
        <v>76469</v>
      </c>
      <c r="AM1605" s="24">
        <v>22442</v>
      </c>
      <c r="AN1605" s="21">
        <v>41218</v>
      </c>
      <c r="AO1605" s="19">
        <v>534810</v>
      </c>
      <c r="AP1605" s="19">
        <v>39913</v>
      </c>
      <c r="AQ1605" s="49">
        <v>5403614</v>
      </c>
      <c r="AR1605" s="24">
        <v>98516</v>
      </c>
      <c r="AS1605" s="24">
        <v>212986</v>
      </c>
      <c r="AT1605" s="49">
        <v>122456</v>
      </c>
      <c r="AU1605" s="49">
        <v>67506</v>
      </c>
      <c r="AV1605" s="24">
        <f t="shared" si="48"/>
        <v>501464</v>
      </c>
      <c r="AW1605" s="158">
        <v>1523825</v>
      </c>
      <c r="AX1605" s="91">
        <f t="shared" si="49"/>
        <v>7428903</v>
      </c>
      <c r="AY1605" s="68"/>
      <c r="AZ1605" s="19">
        <v>675195</v>
      </c>
      <c r="BA1605" s="19">
        <v>187289</v>
      </c>
      <c r="BB1605" s="18">
        <v>862484</v>
      </c>
      <c r="BC1605" s="18">
        <v>8291387</v>
      </c>
      <c r="BE1605" s="19"/>
      <c r="BF1605" s="20">
        <v>8291387</v>
      </c>
      <c r="BH1605" s="68"/>
      <c r="BI1605" s="68"/>
      <c r="BJ1605" s="68"/>
      <c r="BK1605" s="68"/>
      <c r="BL1605" s="68"/>
      <c r="BM1605" s="68"/>
      <c r="BN1605" s="68"/>
    </row>
    <row r="1606" spans="1:66" ht="22.5" customHeight="1" x14ac:dyDescent="0.2">
      <c r="A1606" s="118" t="s">
        <v>3432</v>
      </c>
      <c r="B1606" s="119" t="s">
        <v>3423</v>
      </c>
      <c r="C1606" s="129" t="s">
        <v>1668</v>
      </c>
      <c r="D1606" s="122">
        <v>6</v>
      </c>
      <c r="E1606" s="123" t="s">
        <v>3556</v>
      </c>
      <c r="F1606" s="18">
        <v>569269</v>
      </c>
      <c r="G1606" s="19">
        <v>296849</v>
      </c>
      <c r="H1606" s="19">
        <v>187000</v>
      </c>
      <c r="I1606" s="19">
        <v>0</v>
      </c>
      <c r="J1606" s="19">
        <v>18746</v>
      </c>
      <c r="K1606" s="19">
        <v>14403</v>
      </c>
      <c r="L1606" s="19">
        <v>3491</v>
      </c>
      <c r="M1606" s="19">
        <v>19793</v>
      </c>
      <c r="N1606" s="19">
        <v>15483</v>
      </c>
      <c r="O1606" s="19">
        <v>8996</v>
      </c>
      <c r="P1606" s="19">
        <v>121642</v>
      </c>
      <c r="Q1606" s="19">
        <v>57190</v>
      </c>
      <c r="R1606" s="19">
        <v>106529</v>
      </c>
      <c r="S1606" s="19">
        <v>71485</v>
      </c>
      <c r="T1606" s="20">
        <v>127160</v>
      </c>
      <c r="U1606" s="49">
        <v>61776</v>
      </c>
      <c r="V1606" s="19">
        <v>34749</v>
      </c>
      <c r="W1606" s="19">
        <v>33303</v>
      </c>
      <c r="X1606" s="19">
        <v>0</v>
      </c>
      <c r="Y1606" s="20">
        <v>0</v>
      </c>
      <c r="Z1606" s="19">
        <v>271939</v>
      </c>
      <c r="AA1606" s="177"/>
      <c r="AB1606" s="30">
        <v>286911</v>
      </c>
      <c r="AC1606" s="19">
        <v>340975</v>
      </c>
      <c r="AD1606" s="19">
        <v>575552</v>
      </c>
      <c r="AE1606" s="19">
        <v>681780</v>
      </c>
      <c r="AF1606" s="19">
        <v>845713</v>
      </c>
      <c r="AG1606" s="19">
        <v>494980</v>
      </c>
      <c r="AH1606" s="19">
        <v>179829</v>
      </c>
      <c r="AI1606" s="19">
        <v>181828</v>
      </c>
      <c r="AJ1606" s="20">
        <v>86560</v>
      </c>
      <c r="AK1606" s="24">
        <v>57172</v>
      </c>
      <c r="AL1606" s="24">
        <v>89494</v>
      </c>
      <c r="AM1606" s="24">
        <v>25880</v>
      </c>
      <c r="AN1606" s="21">
        <v>49412</v>
      </c>
      <c r="AO1606" s="19">
        <v>579347</v>
      </c>
      <c r="AP1606" s="19">
        <v>45207</v>
      </c>
      <c r="AQ1606" s="49">
        <v>6540443</v>
      </c>
      <c r="AR1606" s="24">
        <v>109726</v>
      </c>
      <c r="AS1606" s="24">
        <v>192392</v>
      </c>
      <c r="AT1606" s="49">
        <v>157515</v>
      </c>
      <c r="AU1606" s="49">
        <v>75732</v>
      </c>
      <c r="AV1606" s="24">
        <f t="shared" si="48"/>
        <v>535365</v>
      </c>
      <c r="AW1606" s="158">
        <v>1746052</v>
      </c>
      <c r="AX1606" s="91">
        <f t="shared" si="49"/>
        <v>8821860</v>
      </c>
      <c r="AY1606" s="68"/>
      <c r="AZ1606" s="19">
        <v>802874</v>
      </c>
      <c r="BA1606" s="19">
        <v>223446</v>
      </c>
      <c r="BB1606" s="18">
        <v>1026320</v>
      </c>
      <c r="BC1606" s="18">
        <v>9848180</v>
      </c>
      <c r="BE1606" s="19"/>
      <c r="BF1606" s="20">
        <v>9848180</v>
      </c>
      <c r="BH1606" s="68"/>
      <c r="BI1606" s="68"/>
      <c r="BJ1606" s="68"/>
      <c r="BK1606" s="68"/>
      <c r="BL1606" s="68"/>
      <c r="BM1606" s="68"/>
      <c r="BN1606" s="68"/>
    </row>
    <row r="1607" spans="1:66" ht="22.5" customHeight="1" x14ac:dyDescent="0.2">
      <c r="A1607" s="118" t="s">
        <v>3433</v>
      </c>
      <c r="B1607" s="119" t="s">
        <v>3423</v>
      </c>
      <c r="C1607" s="129" t="s">
        <v>1669</v>
      </c>
      <c r="D1607" s="122">
        <v>6</v>
      </c>
      <c r="E1607" s="123" t="s">
        <v>3556</v>
      </c>
      <c r="F1607" s="18">
        <v>891197</v>
      </c>
      <c r="G1607" s="19">
        <v>417498</v>
      </c>
      <c r="H1607" s="19">
        <v>229449</v>
      </c>
      <c r="I1607" s="19">
        <v>0</v>
      </c>
      <c r="J1607" s="19">
        <v>3099</v>
      </c>
      <c r="K1607" s="19">
        <v>5363</v>
      </c>
      <c r="L1607" s="19">
        <v>16683</v>
      </c>
      <c r="M1607" s="19">
        <v>43421</v>
      </c>
      <c r="N1607" s="19">
        <v>29182</v>
      </c>
      <c r="O1607" s="19">
        <v>5859</v>
      </c>
      <c r="P1607" s="19">
        <v>412172</v>
      </c>
      <c r="Q1607" s="19">
        <v>108865</v>
      </c>
      <c r="R1607" s="19">
        <v>124188</v>
      </c>
      <c r="S1607" s="19">
        <v>147175</v>
      </c>
      <c r="T1607" s="20">
        <v>305184</v>
      </c>
      <c r="U1607" s="49">
        <v>69744</v>
      </c>
      <c r="V1607" s="19">
        <v>84240</v>
      </c>
      <c r="W1607" s="19">
        <v>77707</v>
      </c>
      <c r="X1607" s="19">
        <v>0</v>
      </c>
      <c r="Y1607" s="20">
        <v>0</v>
      </c>
      <c r="Z1607" s="19">
        <v>396998</v>
      </c>
      <c r="AA1607" s="177"/>
      <c r="AB1607" s="30">
        <v>416781</v>
      </c>
      <c r="AC1607" s="19">
        <v>661638</v>
      </c>
      <c r="AD1607" s="19">
        <v>648437</v>
      </c>
      <c r="AE1607" s="19">
        <v>1268355</v>
      </c>
      <c r="AF1607" s="19">
        <v>1527358</v>
      </c>
      <c r="AG1607" s="19">
        <v>892492</v>
      </c>
      <c r="AH1607" s="19">
        <v>328802</v>
      </c>
      <c r="AI1607" s="19">
        <v>313266</v>
      </c>
      <c r="AJ1607" s="20">
        <v>109823</v>
      </c>
      <c r="AK1607" s="24">
        <v>85161</v>
      </c>
      <c r="AL1607" s="24">
        <v>135787</v>
      </c>
      <c r="AM1607" s="24">
        <v>47279</v>
      </c>
      <c r="AN1607" s="21">
        <v>69483</v>
      </c>
      <c r="AO1607" s="19">
        <v>705608</v>
      </c>
      <c r="AP1607" s="19">
        <v>81597</v>
      </c>
      <c r="AQ1607" s="49">
        <v>10659891</v>
      </c>
      <c r="AR1607" s="24">
        <v>189985</v>
      </c>
      <c r="AS1607" s="24">
        <v>246704</v>
      </c>
      <c r="AT1607" s="49">
        <v>228035</v>
      </c>
      <c r="AU1607" s="49">
        <v>100746</v>
      </c>
      <c r="AV1607" s="24">
        <f t="shared" ref="AV1607:AV1670" si="50">SUM(AR1607:AU1607)</f>
        <v>765470</v>
      </c>
      <c r="AW1607" s="158">
        <v>2145178</v>
      </c>
      <c r="AX1607" s="91">
        <f t="shared" ref="AX1607:AX1670" si="51">AQ1607+AV1607+AW1607</f>
        <v>13570539</v>
      </c>
      <c r="AY1607" s="68"/>
      <c r="AZ1607" s="19">
        <v>1250698</v>
      </c>
      <c r="BA1607" s="19">
        <v>391046</v>
      </c>
      <c r="BB1607" s="18">
        <v>1641744</v>
      </c>
      <c r="BC1607" s="18">
        <v>15212283</v>
      </c>
      <c r="BE1607" s="19"/>
      <c r="BF1607" s="20">
        <v>15212283</v>
      </c>
      <c r="BH1607" s="68"/>
      <c r="BI1607" s="68"/>
      <c r="BJ1607" s="68"/>
      <c r="BK1607" s="68"/>
      <c r="BL1607" s="68"/>
      <c r="BM1607" s="68"/>
      <c r="BN1607" s="68"/>
    </row>
    <row r="1608" spans="1:66" ht="22.5" customHeight="1" x14ac:dyDescent="0.2">
      <c r="A1608" s="118" t="s">
        <v>3434</v>
      </c>
      <c r="B1608" s="119" t="s">
        <v>3423</v>
      </c>
      <c r="C1608" s="129" t="s">
        <v>1670</v>
      </c>
      <c r="D1608" s="122">
        <v>6</v>
      </c>
      <c r="E1608" s="123" t="s">
        <v>3556</v>
      </c>
      <c r="F1608" s="18">
        <v>817704</v>
      </c>
      <c r="G1608" s="19">
        <v>503958</v>
      </c>
      <c r="H1608" s="19">
        <v>239360</v>
      </c>
      <c r="I1608" s="19">
        <v>0</v>
      </c>
      <c r="J1608" s="19">
        <v>0</v>
      </c>
      <c r="K1608" s="19">
        <v>0</v>
      </c>
      <c r="L1608" s="19">
        <v>0</v>
      </c>
      <c r="M1608" s="19">
        <v>14189</v>
      </c>
      <c r="N1608" s="19">
        <v>18633</v>
      </c>
      <c r="O1608" s="19">
        <v>6161</v>
      </c>
      <c r="P1608" s="19">
        <v>76423</v>
      </c>
      <c r="Q1608" s="19">
        <v>66265</v>
      </c>
      <c r="R1608" s="19">
        <v>149969</v>
      </c>
      <c r="S1608" s="19">
        <v>79895</v>
      </c>
      <c r="T1608" s="20">
        <v>139876</v>
      </c>
      <c r="U1608" s="49">
        <v>39792</v>
      </c>
      <c r="V1608" s="19">
        <v>51597</v>
      </c>
      <c r="W1608" s="19">
        <v>77707</v>
      </c>
      <c r="X1608" s="19">
        <v>0</v>
      </c>
      <c r="Y1608" s="20">
        <v>0</v>
      </c>
      <c r="Z1608" s="19">
        <v>337466</v>
      </c>
      <c r="AA1608" s="177"/>
      <c r="AB1608" s="30">
        <v>325006</v>
      </c>
      <c r="AC1608" s="19">
        <v>479929</v>
      </c>
      <c r="AD1608" s="19">
        <v>929581</v>
      </c>
      <c r="AE1608" s="19">
        <v>870210</v>
      </c>
      <c r="AF1608" s="19">
        <v>1321748</v>
      </c>
      <c r="AG1608" s="19">
        <v>740883</v>
      </c>
      <c r="AH1608" s="19">
        <v>229883</v>
      </c>
      <c r="AI1608" s="19">
        <v>303782</v>
      </c>
      <c r="AJ1608" s="20">
        <v>213695</v>
      </c>
      <c r="AK1608" s="24">
        <v>63416</v>
      </c>
      <c r="AL1608" s="24">
        <v>102346</v>
      </c>
      <c r="AM1608" s="24">
        <v>35251</v>
      </c>
      <c r="AN1608" s="21">
        <v>55530</v>
      </c>
      <c r="AO1608" s="19">
        <v>1369715</v>
      </c>
      <c r="AP1608" s="19">
        <v>90455</v>
      </c>
      <c r="AQ1608" s="49">
        <v>9750425</v>
      </c>
      <c r="AR1608" s="24">
        <v>137164</v>
      </c>
      <c r="AS1608" s="24">
        <v>220303</v>
      </c>
      <c r="AT1608" s="49">
        <v>202831</v>
      </c>
      <c r="AU1608" s="49">
        <v>95211</v>
      </c>
      <c r="AV1608" s="24">
        <f t="shared" si="50"/>
        <v>655509</v>
      </c>
      <c r="AW1608" s="158">
        <v>2104613</v>
      </c>
      <c r="AX1608" s="91">
        <f t="shared" si="51"/>
        <v>12510547</v>
      </c>
      <c r="AY1608" s="68"/>
      <c r="AZ1608" s="19">
        <v>911972</v>
      </c>
      <c r="BA1608" s="19">
        <v>450877</v>
      </c>
      <c r="BB1608" s="18">
        <v>1362849</v>
      </c>
      <c r="BC1608" s="18">
        <v>13873396</v>
      </c>
      <c r="BE1608" s="19"/>
      <c r="BF1608" s="20">
        <v>13873396</v>
      </c>
      <c r="BH1608" s="68"/>
      <c r="BI1608" s="68"/>
      <c r="BJ1608" s="68"/>
      <c r="BK1608" s="68"/>
      <c r="BL1608" s="68"/>
      <c r="BM1608" s="68"/>
      <c r="BN1608" s="68"/>
    </row>
    <row r="1609" spans="1:66" ht="22.5" customHeight="1" x14ac:dyDescent="0.2">
      <c r="A1609" s="118" t="s">
        <v>3435</v>
      </c>
      <c r="B1609" s="119" t="s">
        <v>3423</v>
      </c>
      <c r="C1609" s="129" t="s">
        <v>1671</v>
      </c>
      <c r="D1609" s="122">
        <v>6</v>
      </c>
      <c r="E1609" s="123" t="s">
        <v>3556</v>
      </c>
      <c r="F1609" s="18">
        <v>686869</v>
      </c>
      <c r="G1609" s="19">
        <v>225771</v>
      </c>
      <c r="H1609" s="19">
        <v>109769</v>
      </c>
      <c r="I1609" s="19">
        <v>0</v>
      </c>
      <c r="J1609" s="19">
        <v>0</v>
      </c>
      <c r="K1609" s="19">
        <v>0</v>
      </c>
      <c r="L1609" s="19">
        <v>0</v>
      </c>
      <c r="M1609" s="19">
        <v>24406</v>
      </c>
      <c r="N1609" s="19">
        <v>18123</v>
      </c>
      <c r="O1609" s="19">
        <v>4045</v>
      </c>
      <c r="P1609" s="19">
        <v>43065</v>
      </c>
      <c r="Q1609" s="19">
        <v>61771</v>
      </c>
      <c r="R1609" s="19">
        <v>95682</v>
      </c>
      <c r="S1609" s="19">
        <v>88305</v>
      </c>
      <c r="T1609" s="20">
        <v>127160</v>
      </c>
      <c r="U1609" s="49">
        <v>44736</v>
      </c>
      <c r="V1609" s="19">
        <v>37908</v>
      </c>
      <c r="W1609" s="19">
        <v>33303</v>
      </c>
      <c r="X1609" s="19">
        <v>0</v>
      </c>
      <c r="Y1609" s="20">
        <v>0</v>
      </c>
      <c r="Z1609" s="19">
        <v>299043</v>
      </c>
      <c r="AA1609" s="177"/>
      <c r="AB1609" s="30">
        <v>183398</v>
      </c>
      <c r="AC1609" s="19">
        <v>348542</v>
      </c>
      <c r="AD1609" s="19">
        <v>499302</v>
      </c>
      <c r="AE1609" s="19">
        <v>943305</v>
      </c>
      <c r="AF1609" s="19">
        <v>1051105</v>
      </c>
      <c r="AG1609" s="19">
        <v>513341</v>
      </c>
      <c r="AH1609" s="19">
        <v>241577</v>
      </c>
      <c r="AI1609" s="19">
        <v>194666</v>
      </c>
      <c r="AJ1609" s="20">
        <v>140660</v>
      </c>
      <c r="AK1609" s="24">
        <v>62362</v>
      </c>
      <c r="AL1609" s="24">
        <v>94625</v>
      </c>
      <c r="AM1609" s="24">
        <v>25299</v>
      </c>
      <c r="AN1609" s="21">
        <v>53092</v>
      </c>
      <c r="AO1609" s="19">
        <v>763153</v>
      </c>
      <c r="AP1609" s="19">
        <v>52046</v>
      </c>
      <c r="AQ1609" s="49">
        <v>7066429</v>
      </c>
      <c r="AR1609" s="24">
        <v>111849</v>
      </c>
      <c r="AS1609" s="24">
        <v>222737</v>
      </c>
      <c r="AT1609" s="49">
        <v>130687</v>
      </c>
      <c r="AU1609" s="49">
        <v>53425</v>
      </c>
      <c r="AV1609" s="24">
        <f t="shared" si="50"/>
        <v>518698</v>
      </c>
      <c r="AW1609" s="158">
        <v>1756984</v>
      </c>
      <c r="AX1609" s="91">
        <f t="shared" si="51"/>
        <v>9342111</v>
      </c>
      <c r="AY1609" s="68"/>
      <c r="AZ1609" s="19">
        <v>895899</v>
      </c>
      <c r="BA1609" s="19">
        <v>242455</v>
      </c>
      <c r="BB1609" s="18">
        <v>1138354</v>
      </c>
      <c r="BC1609" s="18">
        <v>10480465</v>
      </c>
      <c r="BE1609" s="19"/>
      <c r="BF1609" s="20">
        <v>10480465</v>
      </c>
      <c r="BH1609" s="68"/>
      <c r="BI1609" s="68"/>
      <c r="BJ1609" s="68"/>
      <c r="BK1609" s="68"/>
      <c r="BL1609" s="68"/>
      <c r="BM1609" s="68"/>
      <c r="BN1609" s="68"/>
    </row>
    <row r="1610" spans="1:66" ht="22.5" customHeight="1" x14ac:dyDescent="0.2">
      <c r="A1610" s="118" t="s">
        <v>3436</v>
      </c>
      <c r="B1610" s="119" t="s">
        <v>3423</v>
      </c>
      <c r="C1610" s="129" t="s">
        <v>1672</v>
      </c>
      <c r="D1610" s="122">
        <v>6</v>
      </c>
      <c r="E1610" s="123" t="s">
        <v>3556</v>
      </c>
      <c r="F1610" s="18">
        <v>613044</v>
      </c>
      <c r="G1610" s="19">
        <v>344161</v>
      </c>
      <c r="H1610" s="19">
        <v>179333</v>
      </c>
      <c r="I1610" s="19">
        <v>0</v>
      </c>
      <c r="J1610" s="19">
        <v>29874</v>
      </c>
      <c r="K1610" s="19">
        <v>39329</v>
      </c>
      <c r="L1610" s="19">
        <v>40894</v>
      </c>
      <c r="M1610" s="19">
        <v>4482</v>
      </c>
      <c r="N1610" s="19">
        <v>14506</v>
      </c>
      <c r="O1610" s="19">
        <v>2192</v>
      </c>
      <c r="P1610" s="19">
        <v>202602</v>
      </c>
      <c r="Q1610" s="19">
        <v>53772</v>
      </c>
      <c r="R1610" s="19">
        <v>119734</v>
      </c>
      <c r="S1610" s="19">
        <v>49619</v>
      </c>
      <c r="T1610" s="20">
        <v>116987</v>
      </c>
      <c r="U1610" s="49">
        <v>36528</v>
      </c>
      <c r="V1610" s="19">
        <v>33696</v>
      </c>
      <c r="W1610" s="19">
        <v>44404</v>
      </c>
      <c r="X1610" s="19">
        <v>0</v>
      </c>
      <c r="Y1610" s="20">
        <v>0</v>
      </c>
      <c r="Z1610" s="19">
        <v>267781</v>
      </c>
      <c r="AA1610" s="177"/>
      <c r="AB1610" s="30">
        <v>187132</v>
      </c>
      <c r="AC1610" s="19">
        <v>345080</v>
      </c>
      <c r="AD1610" s="19">
        <v>723875</v>
      </c>
      <c r="AE1610" s="19">
        <v>762300</v>
      </c>
      <c r="AF1610" s="19">
        <v>1013405</v>
      </c>
      <c r="AG1610" s="19">
        <v>560875</v>
      </c>
      <c r="AH1610" s="19">
        <v>171972</v>
      </c>
      <c r="AI1610" s="19">
        <v>230207</v>
      </c>
      <c r="AJ1610" s="20">
        <v>103872</v>
      </c>
      <c r="AK1610" s="24">
        <v>55386</v>
      </c>
      <c r="AL1610" s="24">
        <v>89961</v>
      </c>
      <c r="AM1610" s="24">
        <v>29306</v>
      </c>
      <c r="AN1610" s="21">
        <v>49208</v>
      </c>
      <c r="AO1610" s="19">
        <v>982999</v>
      </c>
      <c r="AP1610" s="19">
        <v>53797</v>
      </c>
      <c r="AQ1610" s="49">
        <v>7552313</v>
      </c>
      <c r="AR1610" s="24">
        <v>100347</v>
      </c>
      <c r="AS1610" s="24">
        <v>196306</v>
      </c>
      <c r="AT1610" s="49">
        <v>187728</v>
      </c>
      <c r="AU1610" s="49">
        <v>80563</v>
      </c>
      <c r="AV1610" s="24">
        <f t="shared" si="50"/>
        <v>564944</v>
      </c>
      <c r="AW1610" s="158">
        <v>2292493</v>
      </c>
      <c r="AX1610" s="91">
        <f t="shared" si="51"/>
        <v>10409750</v>
      </c>
      <c r="AY1610" s="68"/>
      <c r="AZ1610" s="19">
        <v>764815</v>
      </c>
      <c r="BA1610" s="19">
        <v>240221</v>
      </c>
      <c r="BB1610" s="18">
        <v>1005036</v>
      </c>
      <c r="BC1610" s="18">
        <v>11414786</v>
      </c>
      <c r="BE1610" s="19"/>
      <c r="BF1610" s="20">
        <v>11414786</v>
      </c>
      <c r="BH1610" s="68"/>
      <c r="BI1610" s="68"/>
      <c r="BJ1610" s="68"/>
      <c r="BK1610" s="68"/>
      <c r="BL1610" s="68"/>
      <c r="BM1610" s="68"/>
      <c r="BN1610" s="68"/>
    </row>
    <row r="1611" spans="1:66" ht="22.5" customHeight="1" x14ac:dyDescent="0.2">
      <c r="A1611" s="118" t="s">
        <v>3437</v>
      </c>
      <c r="B1611" s="119" t="s">
        <v>3423</v>
      </c>
      <c r="C1611" s="129" t="s">
        <v>1673</v>
      </c>
      <c r="D1611" s="122">
        <v>6</v>
      </c>
      <c r="E1611" s="123" t="s">
        <v>3556</v>
      </c>
      <c r="F1611" s="18">
        <v>66174</v>
      </c>
      <c r="G1611" s="19">
        <v>9696</v>
      </c>
      <c r="H1611" s="19">
        <v>5610</v>
      </c>
      <c r="I1611" s="19">
        <v>0</v>
      </c>
      <c r="J1611" s="19">
        <v>6016</v>
      </c>
      <c r="K1611" s="19">
        <v>19857</v>
      </c>
      <c r="L1611" s="19">
        <v>21004</v>
      </c>
      <c r="M1611" s="19">
        <v>0</v>
      </c>
      <c r="N1611" s="19">
        <v>954</v>
      </c>
      <c r="O1611" s="19">
        <v>0</v>
      </c>
      <c r="P1611" s="19">
        <v>13245</v>
      </c>
      <c r="Q1611" s="19">
        <v>7639</v>
      </c>
      <c r="R1611" s="19">
        <v>8646</v>
      </c>
      <c r="S1611" s="19">
        <v>5046</v>
      </c>
      <c r="T1611" s="20">
        <v>12716</v>
      </c>
      <c r="U1611" s="49">
        <v>1488</v>
      </c>
      <c r="V1611" s="19">
        <v>4212</v>
      </c>
      <c r="W1611" s="19">
        <v>11101</v>
      </c>
      <c r="X1611" s="19">
        <v>0</v>
      </c>
      <c r="Y1611" s="20">
        <v>0</v>
      </c>
      <c r="Z1611" s="19">
        <v>24221</v>
      </c>
      <c r="AA1611" s="177"/>
      <c r="AB1611" s="30">
        <v>0</v>
      </c>
      <c r="AC1611" s="19">
        <v>27972</v>
      </c>
      <c r="AD1611" s="19">
        <v>72137</v>
      </c>
      <c r="AE1611" s="19">
        <v>74415</v>
      </c>
      <c r="AF1611" s="19">
        <v>95845</v>
      </c>
      <c r="AG1611" s="19">
        <v>43157</v>
      </c>
      <c r="AH1611" s="19">
        <v>10143</v>
      </c>
      <c r="AI1611" s="19">
        <v>16669</v>
      </c>
      <c r="AJ1611" s="20">
        <v>10279</v>
      </c>
      <c r="AK1611" s="24">
        <v>8644</v>
      </c>
      <c r="AL1611" s="24">
        <v>18459</v>
      </c>
      <c r="AM1611" s="24">
        <v>2752</v>
      </c>
      <c r="AN1611" s="21">
        <v>7529</v>
      </c>
      <c r="AO1611" s="19">
        <v>190104</v>
      </c>
      <c r="AP1611" s="19">
        <v>1370</v>
      </c>
      <c r="AQ1611" s="49">
        <v>797100</v>
      </c>
      <c r="AR1611" s="24">
        <v>53937</v>
      </c>
      <c r="AS1611" s="24">
        <v>115967</v>
      </c>
      <c r="AT1611" s="49">
        <v>37729</v>
      </c>
      <c r="AU1611" s="49">
        <v>32368</v>
      </c>
      <c r="AV1611" s="24">
        <f t="shared" si="50"/>
        <v>240001</v>
      </c>
      <c r="AW1611" s="158">
        <v>261887</v>
      </c>
      <c r="AX1611" s="91">
        <f t="shared" si="51"/>
        <v>1298988</v>
      </c>
      <c r="AY1611" s="68"/>
      <c r="AZ1611" s="19">
        <v>176187</v>
      </c>
      <c r="BA1611" s="19">
        <v>7052</v>
      </c>
      <c r="BB1611" s="18">
        <v>183239</v>
      </c>
      <c r="BC1611" s="18">
        <v>1482227</v>
      </c>
      <c r="BE1611" s="19"/>
      <c r="BF1611" s="20">
        <v>1482227</v>
      </c>
      <c r="BH1611" s="68"/>
      <c r="BI1611" s="68"/>
      <c r="BJ1611" s="68"/>
      <c r="BK1611" s="68"/>
      <c r="BL1611" s="68"/>
      <c r="BM1611" s="68"/>
      <c r="BN1611" s="68"/>
    </row>
    <row r="1612" spans="1:66" ht="22.5" customHeight="1" x14ac:dyDescent="0.2">
      <c r="A1612" s="118" t="s">
        <v>3438</v>
      </c>
      <c r="B1612" s="119" t="s">
        <v>3423</v>
      </c>
      <c r="C1612" s="129" t="s">
        <v>1674</v>
      </c>
      <c r="D1612" s="122">
        <v>6</v>
      </c>
      <c r="E1612" s="123" t="s">
        <v>3556</v>
      </c>
      <c r="F1612" s="18">
        <v>460340</v>
      </c>
      <c r="G1612" s="19">
        <v>132605</v>
      </c>
      <c r="H1612" s="19">
        <v>65450</v>
      </c>
      <c r="I1612" s="19">
        <v>0</v>
      </c>
      <c r="J1612" s="19">
        <v>5413</v>
      </c>
      <c r="K1612" s="19">
        <v>18099</v>
      </c>
      <c r="L1612" s="19">
        <v>12536</v>
      </c>
      <c r="M1612" s="19">
        <v>27722</v>
      </c>
      <c r="N1612" s="19">
        <v>15331</v>
      </c>
      <c r="O1612" s="19">
        <v>8429</v>
      </c>
      <c r="P1612" s="19">
        <v>159228</v>
      </c>
      <c r="Q1612" s="19">
        <v>54925</v>
      </c>
      <c r="R1612" s="19">
        <v>77604</v>
      </c>
      <c r="S1612" s="19">
        <v>73167</v>
      </c>
      <c r="T1612" s="20">
        <v>63580</v>
      </c>
      <c r="U1612" s="49">
        <v>35424</v>
      </c>
      <c r="V1612" s="19">
        <v>26325</v>
      </c>
      <c r="W1612" s="19">
        <v>22202</v>
      </c>
      <c r="X1612" s="19">
        <v>0</v>
      </c>
      <c r="Y1612" s="20">
        <v>0</v>
      </c>
      <c r="Z1612" s="19">
        <v>202708</v>
      </c>
      <c r="AA1612" s="177"/>
      <c r="AB1612" s="30">
        <v>0</v>
      </c>
      <c r="AC1612" s="19">
        <v>319790</v>
      </c>
      <c r="AD1612" s="19">
        <v>275470</v>
      </c>
      <c r="AE1612" s="19">
        <v>767745</v>
      </c>
      <c r="AF1612" s="19">
        <v>576230</v>
      </c>
      <c r="AG1612" s="19">
        <v>380780</v>
      </c>
      <c r="AH1612" s="19">
        <v>170373</v>
      </c>
      <c r="AI1612" s="19">
        <v>94555</v>
      </c>
      <c r="AJ1612" s="20">
        <v>21640</v>
      </c>
      <c r="AK1612" s="24">
        <v>56916</v>
      </c>
      <c r="AL1612" s="24">
        <v>67943</v>
      </c>
      <c r="AM1612" s="24">
        <v>15711</v>
      </c>
      <c r="AN1612" s="21">
        <v>41245</v>
      </c>
      <c r="AO1612" s="19">
        <v>153556</v>
      </c>
      <c r="AP1612" s="19">
        <v>15182</v>
      </c>
      <c r="AQ1612" s="49">
        <v>4418224</v>
      </c>
      <c r="AR1612" s="24">
        <v>89990</v>
      </c>
      <c r="AS1612" s="24">
        <v>153265</v>
      </c>
      <c r="AT1612" s="49">
        <v>89632</v>
      </c>
      <c r="AU1612" s="49">
        <v>42919</v>
      </c>
      <c r="AV1612" s="24">
        <f t="shared" si="50"/>
        <v>375806</v>
      </c>
      <c r="AW1612" s="158">
        <v>420929</v>
      </c>
      <c r="AX1612" s="91">
        <f t="shared" si="51"/>
        <v>5214959</v>
      </c>
      <c r="AY1612" s="68"/>
      <c r="AZ1612" s="19">
        <v>796687</v>
      </c>
      <c r="BA1612" s="19">
        <v>70190</v>
      </c>
      <c r="BB1612" s="18">
        <v>866877</v>
      </c>
      <c r="BC1612" s="18">
        <v>6081836</v>
      </c>
      <c r="BE1612" s="19"/>
      <c r="BF1612" s="20">
        <v>6081836</v>
      </c>
      <c r="BH1612" s="68"/>
      <c r="BI1612" s="68"/>
      <c r="BJ1612" s="68"/>
      <c r="BK1612" s="68"/>
      <c r="BL1612" s="68"/>
      <c r="BM1612" s="68"/>
      <c r="BN1612" s="68"/>
    </row>
    <row r="1613" spans="1:66" ht="22.5" customHeight="1" x14ac:dyDescent="0.2">
      <c r="A1613" s="118" t="s">
        <v>3439</v>
      </c>
      <c r="B1613" s="119" t="s">
        <v>3423</v>
      </c>
      <c r="C1613" s="129" t="s">
        <v>1675</v>
      </c>
      <c r="D1613" s="122">
        <v>6</v>
      </c>
      <c r="E1613" s="123" t="s">
        <v>3556</v>
      </c>
      <c r="F1613" s="18">
        <v>253392</v>
      </c>
      <c r="G1613" s="19">
        <v>119702</v>
      </c>
      <c r="H1613" s="19">
        <v>51425</v>
      </c>
      <c r="I1613" s="19">
        <v>0</v>
      </c>
      <c r="J1613" s="19">
        <v>0</v>
      </c>
      <c r="K1613" s="19">
        <v>0</v>
      </c>
      <c r="L1613" s="19">
        <v>0</v>
      </c>
      <c r="M1613" s="19">
        <v>0</v>
      </c>
      <c r="N1613" s="19">
        <v>4723</v>
      </c>
      <c r="O1613" s="19">
        <v>0</v>
      </c>
      <c r="P1613" s="19">
        <v>254</v>
      </c>
      <c r="Q1613" s="19">
        <v>22919</v>
      </c>
      <c r="R1613" s="19">
        <v>17764</v>
      </c>
      <c r="S1613" s="19">
        <v>28594</v>
      </c>
      <c r="T1613" s="20">
        <v>76296</v>
      </c>
      <c r="U1613" s="49">
        <v>70752</v>
      </c>
      <c r="V1613" s="19">
        <v>8424</v>
      </c>
      <c r="W1613" s="19">
        <v>11101</v>
      </c>
      <c r="X1613" s="19">
        <v>0</v>
      </c>
      <c r="Y1613" s="20">
        <v>0</v>
      </c>
      <c r="Z1613" s="19">
        <v>137838</v>
      </c>
      <c r="AA1613" s="177"/>
      <c r="AB1613" s="30">
        <v>0</v>
      </c>
      <c r="AC1613" s="19">
        <v>116818</v>
      </c>
      <c r="AD1613" s="19">
        <v>176184</v>
      </c>
      <c r="AE1613" s="19">
        <v>299310</v>
      </c>
      <c r="AF1613" s="19">
        <v>368300</v>
      </c>
      <c r="AG1613" s="19">
        <v>186872</v>
      </c>
      <c r="AH1613" s="19">
        <v>65964</v>
      </c>
      <c r="AI1613" s="19">
        <v>141688</v>
      </c>
      <c r="AJ1613" s="20">
        <v>166628</v>
      </c>
      <c r="AK1613" s="24">
        <v>28897</v>
      </c>
      <c r="AL1613" s="24">
        <v>49511</v>
      </c>
      <c r="AM1613" s="24">
        <v>10776</v>
      </c>
      <c r="AN1613" s="21">
        <v>20075</v>
      </c>
      <c r="AO1613" s="19">
        <v>139597</v>
      </c>
      <c r="AP1613" s="19">
        <v>33650</v>
      </c>
      <c r="AQ1613" s="49">
        <v>2607454</v>
      </c>
      <c r="AR1613" s="24">
        <v>47496</v>
      </c>
      <c r="AS1613" s="24">
        <v>122315</v>
      </c>
      <c r="AT1613" s="49">
        <v>118749</v>
      </c>
      <c r="AU1613" s="49">
        <v>80809</v>
      </c>
      <c r="AV1613" s="24">
        <f t="shared" si="50"/>
        <v>369369</v>
      </c>
      <c r="AW1613" s="158">
        <v>401350</v>
      </c>
      <c r="AX1613" s="91">
        <f t="shared" si="51"/>
        <v>3378173</v>
      </c>
      <c r="AY1613" s="68"/>
      <c r="AZ1613" s="19">
        <v>436810</v>
      </c>
      <c r="BA1613" s="19">
        <v>165542</v>
      </c>
      <c r="BB1613" s="18">
        <v>602352</v>
      </c>
      <c r="BC1613" s="18">
        <v>3980525</v>
      </c>
      <c r="BE1613" s="19"/>
      <c r="BF1613" s="20">
        <v>3980525</v>
      </c>
      <c r="BH1613" s="68"/>
      <c r="BI1613" s="68"/>
      <c r="BJ1613" s="68"/>
      <c r="BK1613" s="68"/>
      <c r="BL1613" s="68"/>
      <c r="BM1613" s="68"/>
      <c r="BN1613" s="68"/>
    </row>
    <row r="1614" spans="1:66" ht="22.5" customHeight="1" x14ac:dyDescent="0.2">
      <c r="A1614" s="118" t="s">
        <v>3440</v>
      </c>
      <c r="B1614" s="119" t="s">
        <v>3423</v>
      </c>
      <c r="C1614" s="129" t="s">
        <v>1676</v>
      </c>
      <c r="D1614" s="122">
        <v>6</v>
      </c>
      <c r="E1614" s="123" t="s">
        <v>3556</v>
      </c>
      <c r="F1614" s="18">
        <v>343982</v>
      </c>
      <c r="G1614" s="19">
        <v>110444</v>
      </c>
      <c r="H1614" s="19">
        <v>44132</v>
      </c>
      <c r="I1614" s="19">
        <v>0</v>
      </c>
      <c r="J1614" s="19">
        <v>0</v>
      </c>
      <c r="K1614" s="19">
        <v>0</v>
      </c>
      <c r="L1614" s="19">
        <v>0</v>
      </c>
      <c r="M1614" s="19">
        <v>9560</v>
      </c>
      <c r="N1614" s="19">
        <v>7955</v>
      </c>
      <c r="O1614" s="19">
        <v>5405</v>
      </c>
      <c r="P1614" s="19">
        <v>431</v>
      </c>
      <c r="Q1614" s="19">
        <v>32555</v>
      </c>
      <c r="R1614" s="19">
        <v>36785</v>
      </c>
      <c r="S1614" s="19">
        <v>35322</v>
      </c>
      <c r="T1614" s="20">
        <v>96642</v>
      </c>
      <c r="U1614" s="49">
        <v>89760</v>
      </c>
      <c r="V1614" s="19">
        <v>14742</v>
      </c>
      <c r="W1614" s="19">
        <v>22202</v>
      </c>
      <c r="X1614" s="19">
        <v>0</v>
      </c>
      <c r="Y1614" s="20">
        <v>0</v>
      </c>
      <c r="Z1614" s="19">
        <v>191160</v>
      </c>
      <c r="AA1614" s="177"/>
      <c r="AB1614" s="30">
        <v>0</v>
      </c>
      <c r="AC1614" s="19">
        <v>179627</v>
      </c>
      <c r="AD1614" s="19">
        <v>201284</v>
      </c>
      <c r="AE1614" s="19">
        <v>291390</v>
      </c>
      <c r="AF1614" s="19">
        <v>524900</v>
      </c>
      <c r="AG1614" s="19">
        <v>256799</v>
      </c>
      <c r="AH1614" s="19">
        <v>99911</v>
      </c>
      <c r="AI1614" s="19">
        <v>156058</v>
      </c>
      <c r="AJ1614" s="20">
        <v>175825</v>
      </c>
      <c r="AK1614" s="24">
        <v>39233</v>
      </c>
      <c r="AL1614" s="24">
        <v>61980</v>
      </c>
      <c r="AM1614" s="24">
        <v>14366</v>
      </c>
      <c r="AN1614" s="21">
        <v>29443</v>
      </c>
      <c r="AO1614" s="19">
        <v>201717</v>
      </c>
      <c r="AP1614" s="19">
        <v>37636</v>
      </c>
      <c r="AQ1614" s="49">
        <v>3311246</v>
      </c>
      <c r="AR1614" s="24">
        <v>63475</v>
      </c>
      <c r="AS1614" s="24">
        <v>175889</v>
      </c>
      <c r="AT1614" s="49">
        <v>110107</v>
      </c>
      <c r="AU1614" s="49">
        <v>64299</v>
      </c>
      <c r="AV1614" s="24">
        <f t="shared" si="50"/>
        <v>413770</v>
      </c>
      <c r="AW1614" s="158">
        <v>588165</v>
      </c>
      <c r="AX1614" s="91">
        <f t="shared" si="51"/>
        <v>4313181</v>
      </c>
      <c r="AY1614" s="68"/>
      <c r="AZ1614" s="19">
        <v>538802</v>
      </c>
      <c r="BA1614" s="19">
        <v>182099</v>
      </c>
      <c r="BB1614" s="18">
        <v>720901</v>
      </c>
      <c r="BC1614" s="18">
        <v>5034082</v>
      </c>
      <c r="BE1614" s="19"/>
      <c r="BF1614" s="20">
        <v>5034082</v>
      </c>
      <c r="BH1614" s="68"/>
      <c r="BI1614" s="68"/>
      <c r="BJ1614" s="68"/>
      <c r="BK1614" s="68"/>
      <c r="BL1614" s="68"/>
      <c r="BM1614" s="68"/>
      <c r="BN1614" s="68"/>
    </row>
    <row r="1615" spans="1:66" ht="22.5" customHeight="1" x14ac:dyDescent="0.2">
      <c r="A1615" s="118" t="s">
        <v>3441</v>
      </c>
      <c r="B1615" s="119" t="s">
        <v>3442</v>
      </c>
      <c r="C1615" s="129" t="s">
        <v>1677</v>
      </c>
      <c r="D1615" s="122">
        <v>6</v>
      </c>
      <c r="E1615" s="123" t="s">
        <v>3556</v>
      </c>
      <c r="F1615" s="18">
        <v>4758759</v>
      </c>
      <c r="G1615" s="19">
        <v>1209557</v>
      </c>
      <c r="H1615" s="19">
        <v>1119756</v>
      </c>
      <c r="I1615" s="19">
        <v>0</v>
      </c>
      <c r="J1615" s="19">
        <v>24331</v>
      </c>
      <c r="K1615" s="19">
        <v>0</v>
      </c>
      <c r="L1615" s="19">
        <v>6327</v>
      </c>
      <c r="M1615" s="19">
        <v>438545</v>
      </c>
      <c r="N1615" s="19">
        <v>252346</v>
      </c>
      <c r="O1615" s="19">
        <v>237422</v>
      </c>
      <c r="P1615" s="19">
        <v>3961130</v>
      </c>
      <c r="Q1615" s="19">
        <v>611152</v>
      </c>
      <c r="R1615" s="19">
        <v>1115491</v>
      </c>
      <c r="S1615" s="19">
        <v>822498</v>
      </c>
      <c r="T1615" s="20">
        <v>597779</v>
      </c>
      <c r="U1615" s="49">
        <v>475200</v>
      </c>
      <c r="V1615" s="19">
        <v>401193</v>
      </c>
      <c r="W1615" s="19">
        <v>288626</v>
      </c>
      <c r="X1615" s="19">
        <v>0</v>
      </c>
      <c r="Y1615" s="20">
        <v>0</v>
      </c>
      <c r="Z1615" s="19">
        <v>2173732</v>
      </c>
      <c r="AA1615" s="177"/>
      <c r="AB1615" s="30">
        <v>4457529</v>
      </c>
      <c r="AC1615" s="19">
        <v>3552976</v>
      </c>
      <c r="AD1615" s="19">
        <v>4611235</v>
      </c>
      <c r="AE1615" s="19">
        <v>10258875</v>
      </c>
      <c r="AF1615" s="19">
        <v>7779178</v>
      </c>
      <c r="AG1615" s="19">
        <v>4926379</v>
      </c>
      <c r="AH1615" s="19">
        <v>2541296</v>
      </c>
      <c r="AI1615" s="19">
        <v>368064</v>
      </c>
      <c r="AJ1615" s="20">
        <v>487441</v>
      </c>
      <c r="AK1615" s="24">
        <v>540009</v>
      </c>
      <c r="AL1615" s="24">
        <v>524708</v>
      </c>
      <c r="AM1615" s="24">
        <v>157920</v>
      </c>
      <c r="AN1615" s="21">
        <v>311994</v>
      </c>
      <c r="AO1615" s="19">
        <v>4942361</v>
      </c>
      <c r="AP1615" s="19">
        <v>427357</v>
      </c>
      <c r="AQ1615" s="49">
        <v>64381166</v>
      </c>
      <c r="AR1615" s="24">
        <v>640710</v>
      </c>
      <c r="AS1615" s="24">
        <v>663173</v>
      </c>
      <c r="AT1615" s="49">
        <v>381913</v>
      </c>
      <c r="AU1615" s="49">
        <v>234253</v>
      </c>
      <c r="AV1615" s="24">
        <f t="shared" si="50"/>
        <v>1920049</v>
      </c>
      <c r="AW1615" s="158">
        <v>7075589</v>
      </c>
      <c r="AX1615" s="91">
        <f t="shared" si="51"/>
        <v>73376804</v>
      </c>
      <c r="AY1615" s="68"/>
      <c r="AZ1615" s="19">
        <v>6651676</v>
      </c>
      <c r="BA1615" s="19">
        <v>539747</v>
      </c>
      <c r="BB1615" s="18">
        <v>7191423</v>
      </c>
      <c r="BC1615" s="18">
        <v>80568227</v>
      </c>
      <c r="BE1615" s="19"/>
      <c r="BF1615" s="20">
        <v>80568227</v>
      </c>
      <c r="BH1615" s="68"/>
      <c r="BI1615" s="68"/>
      <c r="BJ1615" s="68"/>
      <c r="BK1615" s="68"/>
      <c r="BL1615" s="68"/>
      <c r="BM1615" s="68"/>
      <c r="BN1615" s="68"/>
    </row>
    <row r="1616" spans="1:66" ht="22.5" customHeight="1" x14ac:dyDescent="0.2">
      <c r="A1616" s="118" t="s">
        <v>3443</v>
      </c>
      <c r="B1616" s="119" t="s">
        <v>3442</v>
      </c>
      <c r="C1616" s="129" t="s">
        <v>1678</v>
      </c>
      <c r="D1616" s="122">
        <v>6</v>
      </c>
      <c r="E1616" s="123" t="s">
        <v>3556</v>
      </c>
      <c r="F1616" s="18">
        <v>2129991</v>
      </c>
      <c r="G1616" s="19">
        <v>1189655</v>
      </c>
      <c r="H1616" s="19">
        <v>911064</v>
      </c>
      <c r="I1616" s="19">
        <v>0</v>
      </c>
      <c r="J1616" s="19">
        <v>0</v>
      </c>
      <c r="K1616" s="19">
        <v>0</v>
      </c>
      <c r="L1616" s="19">
        <v>0</v>
      </c>
      <c r="M1616" s="19">
        <v>150614</v>
      </c>
      <c r="N1616" s="19">
        <v>92387</v>
      </c>
      <c r="O1616" s="19">
        <v>123341</v>
      </c>
      <c r="P1616" s="19">
        <v>757565</v>
      </c>
      <c r="Q1616" s="19">
        <v>271591</v>
      </c>
      <c r="R1616" s="19">
        <v>487687</v>
      </c>
      <c r="S1616" s="19">
        <v>446571</v>
      </c>
      <c r="T1616" s="20">
        <v>470492</v>
      </c>
      <c r="U1616" s="49">
        <v>220848</v>
      </c>
      <c r="V1616" s="19">
        <v>215865</v>
      </c>
      <c r="W1616" s="19">
        <v>210919</v>
      </c>
      <c r="X1616" s="19">
        <v>0</v>
      </c>
      <c r="Y1616" s="20">
        <v>0</v>
      </c>
      <c r="Z1616" s="19">
        <v>835403</v>
      </c>
      <c r="AA1616" s="177"/>
      <c r="AB1616" s="30">
        <v>941945</v>
      </c>
      <c r="AC1616" s="19">
        <v>1484067</v>
      </c>
      <c r="AD1616" s="19">
        <v>1827209</v>
      </c>
      <c r="AE1616" s="19">
        <v>5319600</v>
      </c>
      <c r="AF1616" s="19">
        <v>3919350</v>
      </c>
      <c r="AG1616" s="19">
        <v>2279706</v>
      </c>
      <c r="AH1616" s="19">
        <v>993203</v>
      </c>
      <c r="AI1616" s="19">
        <v>496915</v>
      </c>
      <c r="AJ1616" s="20">
        <v>462014</v>
      </c>
      <c r="AK1616" s="24">
        <v>208553</v>
      </c>
      <c r="AL1616" s="24">
        <v>284408</v>
      </c>
      <c r="AM1616" s="24">
        <v>93455</v>
      </c>
      <c r="AN1616" s="21">
        <v>147461</v>
      </c>
      <c r="AO1616" s="19">
        <v>1711548</v>
      </c>
      <c r="AP1616" s="19">
        <v>135651</v>
      </c>
      <c r="AQ1616" s="49">
        <v>28819078</v>
      </c>
      <c r="AR1616" s="24">
        <v>398290</v>
      </c>
      <c r="AS1616" s="24">
        <v>562561</v>
      </c>
      <c r="AT1616" s="49">
        <v>333922</v>
      </c>
      <c r="AU1616" s="49">
        <v>176659</v>
      </c>
      <c r="AV1616" s="24">
        <f t="shared" si="50"/>
        <v>1471432</v>
      </c>
      <c r="AW1616" s="158">
        <v>4179265</v>
      </c>
      <c r="AX1616" s="91">
        <f t="shared" si="51"/>
        <v>34469775</v>
      </c>
      <c r="AY1616" s="68"/>
      <c r="AZ1616" s="19">
        <v>2991417</v>
      </c>
      <c r="BA1616" s="19">
        <v>608010</v>
      </c>
      <c r="BB1616" s="18">
        <v>3599427</v>
      </c>
      <c r="BC1616" s="18">
        <v>38069202</v>
      </c>
      <c r="BE1616" s="19"/>
      <c r="BF1616" s="20">
        <v>38069202</v>
      </c>
      <c r="BH1616" s="68"/>
      <c r="BI1616" s="68"/>
      <c r="BJ1616" s="68"/>
      <c r="BK1616" s="68"/>
      <c r="BL1616" s="68"/>
      <c r="BM1616" s="68"/>
      <c r="BN1616" s="68"/>
    </row>
    <row r="1617" spans="1:66" ht="22.5" customHeight="1" x14ac:dyDescent="0.2">
      <c r="A1617" s="118" t="s">
        <v>3444</v>
      </c>
      <c r="B1617" s="119" t="s">
        <v>3442</v>
      </c>
      <c r="C1617" s="129" t="s">
        <v>1679</v>
      </c>
      <c r="D1617" s="122">
        <v>6</v>
      </c>
      <c r="E1617" s="123" t="s">
        <v>3556</v>
      </c>
      <c r="F1617" s="18">
        <v>1635359</v>
      </c>
      <c r="G1617" s="19">
        <v>551051</v>
      </c>
      <c r="H1617" s="19">
        <v>442629</v>
      </c>
      <c r="I1617" s="19">
        <v>0</v>
      </c>
      <c r="J1617" s="19">
        <v>16240</v>
      </c>
      <c r="K1617" s="19">
        <v>0</v>
      </c>
      <c r="L1617" s="19">
        <v>10352</v>
      </c>
      <c r="M1617" s="19">
        <v>108724</v>
      </c>
      <c r="N1617" s="19">
        <v>67043</v>
      </c>
      <c r="O1617" s="19">
        <v>61765</v>
      </c>
      <c r="P1617" s="19">
        <v>655843</v>
      </c>
      <c r="Q1617" s="19">
        <v>221082</v>
      </c>
      <c r="R1617" s="19">
        <v>340967</v>
      </c>
      <c r="S1617" s="19">
        <v>256505</v>
      </c>
      <c r="T1617" s="20">
        <v>343332</v>
      </c>
      <c r="U1617" s="49">
        <v>145776</v>
      </c>
      <c r="V1617" s="19">
        <v>156897</v>
      </c>
      <c r="W1617" s="19">
        <v>177616</v>
      </c>
      <c r="X1617" s="19">
        <v>0</v>
      </c>
      <c r="Y1617" s="20">
        <v>0</v>
      </c>
      <c r="Z1617" s="19">
        <v>744498</v>
      </c>
      <c r="AA1617" s="177"/>
      <c r="AB1617" s="30">
        <v>1188326</v>
      </c>
      <c r="AC1617" s="19">
        <v>1087687</v>
      </c>
      <c r="AD1617" s="19">
        <v>1281136</v>
      </c>
      <c r="AE1617" s="19">
        <v>3106785</v>
      </c>
      <c r="AF1617" s="19">
        <v>2919140</v>
      </c>
      <c r="AG1617" s="19">
        <v>1849934</v>
      </c>
      <c r="AH1617" s="19">
        <v>727588</v>
      </c>
      <c r="AI1617" s="19">
        <v>191313</v>
      </c>
      <c r="AJ1617" s="20">
        <v>745498</v>
      </c>
      <c r="AK1617" s="24">
        <v>160947</v>
      </c>
      <c r="AL1617" s="24">
        <v>260218</v>
      </c>
      <c r="AM1617" s="24">
        <v>76949</v>
      </c>
      <c r="AN1617" s="21">
        <v>121746</v>
      </c>
      <c r="AO1617" s="19">
        <v>1315968</v>
      </c>
      <c r="AP1617" s="19">
        <v>126515</v>
      </c>
      <c r="AQ1617" s="49">
        <v>21095429</v>
      </c>
      <c r="AR1617" s="24">
        <v>397784</v>
      </c>
      <c r="AS1617" s="24">
        <v>385631</v>
      </c>
      <c r="AT1617" s="49">
        <v>258804</v>
      </c>
      <c r="AU1617" s="49">
        <v>137308</v>
      </c>
      <c r="AV1617" s="24">
        <f t="shared" si="50"/>
        <v>1179527</v>
      </c>
      <c r="AW1617" s="158">
        <v>3410355</v>
      </c>
      <c r="AX1617" s="91">
        <f t="shared" si="51"/>
        <v>25685311</v>
      </c>
      <c r="AY1617" s="68"/>
      <c r="AZ1617" s="19">
        <v>2363079</v>
      </c>
      <c r="BA1617" s="19">
        <v>523169</v>
      </c>
      <c r="BB1617" s="18">
        <v>2886248</v>
      </c>
      <c r="BC1617" s="18">
        <v>28571559</v>
      </c>
      <c r="BE1617" s="19"/>
      <c r="BF1617" s="20">
        <v>28571559</v>
      </c>
      <c r="BH1617" s="68"/>
      <c r="BI1617" s="68"/>
      <c r="BJ1617" s="68"/>
      <c r="BK1617" s="68"/>
      <c r="BL1617" s="68"/>
      <c r="BM1617" s="68"/>
      <c r="BN1617" s="68"/>
    </row>
    <row r="1618" spans="1:66" ht="22.5" customHeight="1" x14ac:dyDescent="0.2">
      <c r="A1618" s="118" t="s">
        <v>3445</v>
      </c>
      <c r="B1618" s="119" t="s">
        <v>3442</v>
      </c>
      <c r="C1618" s="129" t="s">
        <v>1680</v>
      </c>
      <c r="D1618" s="122">
        <v>6</v>
      </c>
      <c r="E1618" s="123" t="s">
        <v>3556</v>
      </c>
      <c r="F1618" s="18">
        <v>898121</v>
      </c>
      <c r="G1618" s="19">
        <v>291090</v>
      </c>
      <c r="H1618" s="19">
        <v>136136</v>
      </c>
      <c r="I1618" s="19">
        <v>0</v>
      </c>
      <c r="J1618" s="19">
        <v>28059</v>
      </c>
      <c r="K1618" s="19">
        <v>0</v>
      </c>
      <c r="L1618" s="19">
        <v>10611</v>
      </c>
      <c r="M1618" s="19">
        <v>42384</v>
      </c>
      <c r="N1618" s="19">
        <v>28119</v>
      </c>
      <c r="O1618" s="19">
        <v>19543</v>
      </c>
      <c r="P1618" s="19">
        <v>292722</v>
      </c>
      <c r="Q1618" s="19">
        <v>88194</v>
      </c>
      <c r="R1618" s="19">
        <v>121306</v>
      </c>
      <c r="S1618" s="19">
        <v>110171</v>
      </c>
      <c r="T1618" s="20">
        <v>190740</v>
      </c>
      <c r="U1618" s="49">
        <v>54624</v>
      </c>
      <c r="V1618" s="19">
        <v>63180</v>
      </c>
      <c r="W1618" s="19">
        <v>99909</v>
      </c>
      <c r="X1618" s="19">
        <v>0</v>
      </c>
      <c r="Y1618" s="20">
        <v>0</v>
      </c>
      <c r="Z1618" s="19">
        <v>398866</v>
      </c>
      <c r="AA1618" s="177"/>
      <c r="AB1618" s="30">
        <v>323411</v>
      </c>
      <c r="AC1618" s="19">
        <v>482834</v>
      </c>
      <c r="AD1618" s="19">
        <v>794445</v>
      </c>
      <c r="AE1618" s="19">
        <v>1200375</v>
      </c>
      <c r="AF1618" s="19">
        <v>1715133</v>
      </c>
      <c r="AG1618" s="19">
        <v>933761</v>
      </c>
      <c r="AH1618" s="19">
        <v>330103</v>
      </c>
      <c r="AI1618" s="19">
        <v>151939</v>
      </c>
      <c r="AJ1618" s="20">
        <v>434964</v>
      </c>
      <c r="AK1618" s="24">
        <v>82977</v>
      </c>
      <c r="AL1618" s="24">
        <v>140940</v>
      </c>
      <c r="AM1618" s="24">
        <v>41829</v>
      </c>
      <c r="AN1618" s="21">
        <v>70352</v>
      </c>
      <c r="AO1618" s="19">
        <v>897856</v>
      </c>
      <c r="AP1618" s="19">
        <v>67733</v>
      </c>
      <c r="AQ1618" s="49">
        <v>10542427</v>
      </c>
      <c r="AR1618" s="24">
        <v>191809</v>
      </c>
      <c r="AS1618" s="24">
        <v>278168</v>
      </c>
      <c r="AT1618" s="49">
        <v>190673</v>
      </c>
      <c r="AU1618" s="49">
        <v>112532</v>
      </c>
      <c r="AV1618" s="24">
        <f t="shared" si="50"/>
        <v>773182</v>
      </c>
      <c r="AW1618" s="158">
        <v>1528729</v>
      </c>
      <c r="AX1618" s="91">
        <f t="shared" si="51"/>
        <v>12844338</v>
      </c>
      <c r="AY1618" s="68"/>
      <c r="AZ1618" s="19">
        <v>1216819</v>
      </c>
      <c r="BA1618" s="19">
        <v>340895</v>
      </c>
      <c r="BB1618" s="18">
        <v>1557714</v>
      </c>
      <c r="BC1618" s="18">
        <v>14402052</v>
      </c>
      <c r="BE1618" s="19"/>
      <c r="BF1618" s="20">
        <v>14402052</v>
      </c>
      <c r="BH1618" s="68"/>
      <c r="BI1618" s="68"/>
      <c r="BJ1618" s="68"/>
      <c r="BK1618" s="68"/>
      <c r="BL1618" s="68"/>
      <c r="BM1618" s="68"/>
      <c r="BN1618" s="68"/>
    </row>
    <row r="1619" spans="1:66" ht="22.5" customHeight="1" x14ac:dyDescent="0.2">
      <c r="A1619" s="118" t="s">
        <v>3446</v>
      </c>
      <c r="B1619" s="119" t="s">
        <v>3442</v>
      </c>
      <c r="C1619" s="129" t="s">
        <v>1681</v>
      </c>
      <c r="D1619" s="122">
        <v>6</v>
      </c>
      <c r="E1619" s="123" t="s">
        <v>3556</v>
      </c>
      <c r="F1619" s="18">
        <v>768110</v>
      </c>
      <c r="G1619" s="19">
        <v>347150</v>
      </c>
      <c r="H1619" s="19">
        <v>158576</v>
      </c>
      <c r="I1619" s="19">
        <v>0</v>
      </c>
      <c r="J1619" s="19">
        <v>0</v>
      </c>
      <c r="K1619" s="19">
        <v>0</v>
      </c>
      <c r="L1619" s="19">
        <v>0</v>
      </c>
      <c r="M1619" s="19">
        <v>26196</v>
      </c>
      <c r="N1619" s="19">
        <v>24150</v>
      </c>
      <c r="O1619" s="19">
        <v>10508</v>
      </c>
      <c r="P1619" s="19">
        <v>175319</v>
      </c>
      <c r="Q1619" s="19">
        <v>74661</v>
      </c>
      <c r="R1619" s="19">
        <v>120520</v>
      </c>
      <c r="S1619" s="19">
        <v>109330</v>
      </c>
      <c r="T1619" s="20">
        <v>152592</v>
      </c>
      <c r="U1619" s="49">
        <v>54000</v>
      </c>
      <c r="V1619" s="19">
        <v>70551</v>
      </c>
      <c r="W1619" s="19">
        <v>99909</v>
      </c>
      <c r="X1619" s="19">
        <v>0</v>
      </c>
      <c r="Y1619" s="20">
        <v>0</v>
      </c>
      <c r="Z1619" s="19">
        <v>371625</v>
      </c>
      <c r="AA1619" s="177"/>
      <c r="AB1619" s="30">
        <v>315704</v>
      </c>
      <c r="AC1619" s="19">
        <v>478292</v>
      </c>
      <c r="AD1619" s="19">
        <v>834579</v>
      </c>
      <c r="AE1619" s="19">
        <v>1305150</v>
      </c>
      <c r="AF1619" s="19">
        <v>1270635</v>
      </c>
      <c r="AG1619" s="19">
        <v>769025</v>
      </c>
      <c r="AH1619" s="19">
        <v>293278</v>
      </c>
      <c r="AI1619" s="19">
        <v>285292</v>
      </c>
      <c r="AJ1619" s="20">
        <v>292681</v>
      </c>
      <c r="AK1619" s="24">
        <v>74783</v>
      </c>
      <c r="AL1619" s="24">
        <v>127653</v>
      </c>
      <c r="AM1619" s="24">
        <v>34676</v>
      </c>
      <c r="AN1619" s="21">
        <v>65200</v>
      </c>
      <c r="AO1619" s="19">
        <v>671392</v>
      </c>
      <c r="AP1619" s="19">
        <v>68145</v>
      </c>
      <c r="AQ1619" s="49">
        <v>9449682</v>
      </c>
      <c r="AR1619" s="24">
        <v>135565</v>
      </c>
      <c r="AS1619" s="24">
        <v>225984</v>
      </c>
      <c r="AT1619" s="49">
        <v>180703</v>
      </c>
      <c r="AU1619" s="49">
        <v>102156</v>
      </c>
      <c r="AV1619" s="24">
        <f t="shared" si="50"/>
        <v>644408</v>
      </c>
      <c r="AW1619" s="158">
        <v>1547940</v>
      </c>
      <c r="AX1619" s="91">
        <f t="shared" si="51"/>
        <v>11642030</v>
      </c>
      <c r="AY1619" s="68"/>
      <c r="AZ1619" s="19">
        <v>1088848</v>
      </c>
      <c r="BA1619" s="19">
        <v>395843</v>
      </c>
      <c r="BB1619" s="18">
        <v>1484691</v>
      </c>
      <c r="BC1619" s="18">
        <v>13126721</v>
      </c>
      <c r="BE1619" s="19"/>
      <c r="BF1619" s="20">
        <v>13126721</v>
      </c>
      <c r="BH1619" s="68"/>
      <c r="BI1619" s="68"/>
      <c r="BJ1619" s="68"/>
      <c r="BK1619" s="68"/>
      <c r="BL1619" s="68"/>
      <c r="BM1619" s="68"/>
      <c r="BN1619" s="68"/>
    </row>
    <row r="1620" spans="1:66" ht="22.5" customHeight="1" x14ac:dyDescent="0.2">
      <c r="A1620" s="118" t="s">
        <v>3447</v>
      </c>
      <c r="B1620" s="119" t="s">
        <v>3442</v>
      </c>
      <c r="C1620" s="129" t="s">
        <v>1682</v>
      </c>
      <c r="D1620" s="122">
        <v>3</v>
      </c>
      <c r="E1620" s="123" t="s">
        <v>3556</v>
      </c>
      <c r="F1620" s="18">
        <v>888921</v>
      </c>
      <c r="G1620" s="19">
        <v>282560</v>
      </c>
      <c r="H1620" s="19">
        <v>128469</v>
      </c>
      <c r="I1620" s="19">
        <v>0</v>
      </c>
      <c r="J1620" s="19">
        <v>57621</v>
      </c>
      <c r="K1620" s="19">
        <v>0</v>
      </c>
      <c r="L1620" s="19">
        <v>0</v>
      </c>
      <c r="M1620" s="19">
        <v>54050</v>
      </c>
      <c r="N1620" s="19">
        <v>32975</v>
      </c>
      <c r="O1620" s="19">
        <v>45549</v>
      </c>
      <c r="P1620" s="19">
        <v>475824</v>
      </c>
      <c r="Q1620" s="19">
        <v>126757</v>
      </c>
      <c r="R1620" s="19">
        <v>165846</v>
      </c>
      <c r="S1620" s="19">
        <v>138765</v>
      </c>
      <c r="T1620" s="20">
        <v>178024</v>
      </c>
      <c r="U1620" s="49">
        <v>81984</v>
      </c>
      <c r="V1620" s="19">
        <v>89505</v>
      </c>
      <c r="W1620" s="19">
        <v>88808</v>
      </c>
      <c r="X1620" s="19">
        <v>0</v>
      </c>
      <c r="Y1620" s="20">
        <v>0</v>
      </c>
      <c r="Z1620" s="19">
        <v>408354</v>
      </c>
      <c r="AA1620" s="177"/>
      <c r="AB1620" s="30">
        <v>424813</v>
      </c>
      <c r="AC1620" s="19">
        <v>622936</v>
      </c>
      <c r="AD1620" s="19">
        <v>666247</v>
      </c>
      <c r="AE1620" s="19">
        <v>1615185</v>
      </c>
      <c r="AF1620" s="19">
        <v>1338060</v>
      </c>
      <c r="AG1620" s="19">
        <v>852251</v>
      </c>
      <c r="AH1620" s="19">
        <v>375029</v>
      </c>
      <c r="AI1620" s="19">
        <v>129426</v>
      </c>
      <c r="AJ1620" s="20">
        <v>449030</v>
      </c>
      <c r="AK1620" s="24">
        <v>92997</v>
      </c>
      <c r="AL1620" s="24">
        <v>141915</v>
      </c>
      <c r="AM1620" s="24">
        <v>38284</v>
      </c>
      <c r="AN1620" s="21">
        <v>73855</v>
      </c>
      <c r="AO1620" s="19">
        <v>437104</v>
      </c>
      <c r="AP1620" s="19">
        <v>55002</v>
      </c>
      <c r="AQ1620" s="49">
        <v>10556146</v>
      </c>
      <c r="AR1620" s="24">
        <v>206377</v>
      </c>
      <c r="AS1620" s="24">
        <v>238622</v>
      </c>
      <c r="AT1620" s="49">
        <v>127089</v>
      </c>
      <c r="AU1620" s="49">
        <v>94986</v>
      </c>
      <c r="AV1620" s="24">
        <f t="shared" si="50"/>
        <v>667074</v>
      </c>
      <c r="AW1620" s="158">
        <v>1708604</v>
      </c>
      <c r="AX1620" s="91">
        <f t="shared" si="51"/>
        <v>12931824</v>
      </c>
      <c r="AY1620" s="68"/>
      <c r="AZ1620" s="19">
        <v>1373360</v>
      </c>
      <c r="BA1620" s="19">
        <v>228308</v>
      </c>
      <c r="BB1620" s="18">
        <v>1601668</v>
      </c>
      <c r="BC1620" s="18">
        <v>14533492</v>
      </c>
      <c r="BE1620" s="19"/>
      <c r="BF1620" s="20">
        <v>14533492</v>
      </c>
      <c r="BH1620" s="68"/>
      <c r="BI1620" s="68"/>
      <c r="BJ1620" s="68"/>
      <c r="BK1620" s="68"/>
      <c r="BL1620" s="68"/>
      <c r="BM1620" s="68"/>
      <c r="BN1620" s="68"/>
    </row>
    <row r="1621" spans="1:66" ht="22.5" customHeight="1" x14ac:dyDescent="0.2">
      <c r="A1621" s="118" t="s">
        <v>3448</v>
      </c>
      <c r="B1621" s="119" t="s">
        <v>3442</v>
      </c>
      <c r="C1621" s="129" t="s">
        <v>1683</v>
      </c>
      <c r="D1621" s="122">
        <v>5</v>
      </c>
      <c r="E1621" s="123" t="s">
        <v>3556</v>
      </c>
      <c r="F1621" s="18">
        <v>368090</v>
      </c>
      <c r="G1621" s="19">
        <v>157901</v>
      </c>
      <c r="H1621" s="19">
        <v>83215</v>
      </c>
      <c r="I1621" s="19">
        <v>0</v>
      </c>
      <c r="J1621" s="19">
        <v>9412</v>
      </c>
      <c r="K1621" s="19">
        <v>0</v>
      </c>
      <c r="L1621" s="19">
        <v>8979</v>
      </c>
      <c r="M1621" s="19">
        <v>10252</v>
      </c>
      <c r="N1621" s="19">
        <v>9303</v>
      </c>
      <c r="O1621" s="19">
        <v>12474</v>
      </c>
      <c r="P1621" s="19">
        <v>40143</v>
      </c>
      <c r="Q1621" s="19">
        <v>38436</v>
      </c>
      <c r="R1621" s="19">
        <v>37728</v>
      </c>
      <c r="S1621" s="19">
        <v>50460</v>
      </c>
      <c r="T1621" s="20">
        <v>125888</v>
      </c>
      <c r="U1621" s="49">
        <v>56544</v>
      </c>
      <c r="V1621" s="19">
        <v>26325</v>
      </c>
      <c r="W1621" s="19">
        <v>11101</v>
      </c>
      <c r="X1621" s="19">
        <v>0</v>
      </c>
      <c r="Y1621" s="20">
        <v>0</v>
      </c>
      <c r="Z1621" s="19">
        <v>209478</v>
      </c>
      <c r="AA1621" s="177"/>
      <c r="AB1621" s="30">
        <v>129164</v>
      </c>
      <c r="AC1621" s="19">
        <v>211345</v>
      </c>
      <c r="AD1621" s="19">
        <v>457435</v>
      </c>
      <c r="AE1621" s="19">
        <v>485265</v>
      </c>
      <c r="AF1621" s="19">
        <v>738920</v>
      </c>
      <c r="AG1621" s="19">
        <v>351179</v>
      </c>
      <c r="AH1621" s="19">
        <v>114499</v>
      </c>
      <c r="AI1621" s="19">
        <v>136898</v>
      </c>
      <c r="AJ1621" s="20">
        <v>245073</v>
      </c>
      <c r="AK1621" s="24">
        <v>43492</v>
      </c>
      <c r="AL1621" s="24">
        <v>68481</v>
      </c>
      <c r="AM1621" s="24">
        <v>18662</v>
      </c>
      <c r="AN1621" s="21">
        <v>34035</v>
      </c>
      <c r="AO1621" s="19">
        <v>197729</v>
      </c>
      <c r="AP1621" s="19">
        <v>41993</v>
      </c>
      <c r="AQ1621" s="49">
        <v>4529899</v>
      </c>
      <c r="AR1621" s="24">
        <v>71543</v>
      </c>
      <c r="AS1621" s="24">
        <v>188227</v>
      </c>
      <c r="AT1621" s="49">
        <v>131606</v>
      </c>
      <c r="AU1621" s="49">
        <v>57953</v>
      </c>
      <c r="AV1621" s="24">
        <f t="shared" si="50"/>
        <v>449329</v>
      </c>
      <c r="AW1621" s="158">
        <v>739677</v>
      </c>
      <c r="AX1621" s="91">
        <f t="shared" si="51"/>
        <v>5718905</v>
      </c>
      <c r="AY1621" s="68"/>
      <c r="AZ1621" s="19">
        <v>577990</v>
      </c>
      <c r="BA1621" s="19">
        <v>211861</v>
      </c>
      <c r="BB1621" s="18">
        <v>789851</v>
      </c>
      <c r="BC1621" s="18">
        <v>6508756</v>
      </c>
      <c r="BE1621" s="19"/>
      <c r="BF1621" s="20">
        <v>6508756</v>
      </c>
      <c r="BH1621" s="68"/>
      <c r="BI1621" s="68"/>
      <c r="BJ1621" s="68"/>
      <c r="BK1621" s="68"/>
      <c r="BL1621" s="68"/>
      <c r="BM1621" s="68"/>
      <c r="BN1621" s="68"/>
    </row>
    <row r="1622" spans="1:66" ht="22.5" customHeight="1" x14ac:dyDescent="0.2">
      <c r="A1622" s="118" t="s">
        <v>3449</v>
      </c>
      <c r="B1622" s="119" t="s">
        <v>3442</v>
      </c>
      <c r="C1622" s="129" t="s">
        <v>1684</v>
      </c>
      <c r="D1622" s="122">
        <v>5</v>
      </c>
      <c r="E1622" s="123" t="s">
        <v>3556</v>
      </c>
      <c r="F1622" s="18">
        <v>534189</v>
      </c>
      <c r="G1622" s="19">
        <v>236269</v>
      </c>
      <c r="H1622" s="19">
        <v>131087</v>
      </c>
      <c r="I1622" s="19">
        <v>0</v>
      </c>
      <c r="J1622" s="19">
        <v>0</v>
      </c>
      <c r="K1622" s="19">
        <v>0</v>
      </c>
      <c r="L1622" s="19">
        <v>0</v>
      </c>
      <c r="M1622" s="19">
        <v>18258</v>
      </c>
      <c r="N1622" s="19">
        <v>15821</v>
      </c>
      <c r="O1622" s="19">
        <v>18144</v>
      </c>
      <c r="P1622" s="19">
        <v>259066</v>
      </c>
      <c r="Q1622" s="19">
        <v>59064</v>
      </c>
      <c r="R1622" s="19">
        <v>68330</v>
      </c>
      <c r="S1622" s="19">
        <v>77372</v>
      </c>
      <c r="T1622" s="20">
        <v>105543</v>
      </c>
      <c r="U1622" s="49">
        <v>34704</v>
      </c>
      <c r="V1622" s="19">
        <v>42120</v>
      </c>
      <c r="W1622" s="19">
        <v>66606</v>
      </c>
      <c r="X1622" s="19">
        <v>0</v>
      </c>
      <c r="Y1622" s="20">
        <v>0</v>
      </c>
      <c r="Z1622" s="19">
        <v>296128</v>
      </c>
      <c r="AA1622" s="177"/>
      <c r="AB1622" s="30">
        <v>227873</v>
      </c>
      <c r="AC1622" s="19">
        <v>328548</v>
      </c>
      <c r="AD1622" s="19">
        <v>484232</v>
      </c>
      <c r="AE1622" s="19">
        <v>899745</v>
      </c>
      <c r="AF1622" s="19">
        <v>886168</v>
      </c>
      <c r="AG1622" s="19">
        <v>502616</v>
      </c>
      <c r="AH1622" s="19">
        <v>191528</v>
      </c>
      <c r="AI1622" s="19">
        <v>171769</v>
      </c>
      <c r="AJ1622" s="20">
        <v>208826</v>
      </c>
      <c r="AK1622" s="24">
        <v>57823</v>
      </c>
      <c r="AL1622" s="24">
        <v>90869</v>
      </c>
      <c r="AM1622" s="24">
        <v>25518</v>
      </c>
      <c r="AN1622" s="21">
        <v>49067</v>
      </c>
      <c r="AO1622" s="19">
        <v>202882</v>
      </c>
      <c r="AP1622" s="19">
        <v>58597</v>
      </c>
      <c r="AQ1622" s="49">
        <v>6348762</v>
      </c>
      <c r="AR1622" s="24">
        <v>112628</v>
      </c>
      <c r="AS1622" s="24">
        <v>202524</v>
      </c>
      <c r="AT1622" s="49">
        <v>141203</v>
      </c>
      <c r="AU1622" s="49">
        <v>67427</v>
      </c>
      <c r="AV1622" s="24">
        <f t="shared" si="50"/>
        <v>523782</v>
      </c>
      <c r="AW1622" s="158">
        <v>531109</v>
      </c>
      <c r="AX1622" s="91">
        <f t="shared" si="51"/>
        <v>7403653</v>
      </c>
      <c r="AY1622" s="68"/>
      <c r="AZ1622" s="19">
        <v>816208</v>
      </c>
      <c r="BA1622" s="19">
        <v>303950</v>
      </c>
      <c r="BB1622" s="18">
        <v>1120158</v>
      </c>
      <c r="BC1622" s="18">
        <v>8523811</v>
      </c>
      <c r="BE1622" s="19"/>
      <c r="BF1622" s="20">
        <v>8523811</v>
      </c>
      <c r="BH1622" s="68"/>
      <c r="BI1622" s="68"/>
      <c r="BJ1622" s="68"/>
      <c r="BK1622" s="68"/>
      <c r="BL1622" s="68"/>
      <c r="BM1622" s="68"/>
      <c r="BN1622" s="68"/>
    </row>
    <row r="1623" spans="1:66" ht="22.5" customHeight="1" x14ac:dyDescent="0.2">
      <c r="A1623" s="118" t="s">
        <v>3450</v>
      </c>
      <c r="B1623" s="119" t="s">
        <v>3442</v>
      </c>
      <c r="C1623" s="129" t="s">
        <v>1685</v>
      </c>
      <c r="D1623" s="122">
        <v>5</v>
      </c>
      <c r="E1623" s="123" t="s">
        <v>3556</v>
      </c>
      <c r="F1623" s="18">
        <v>367069</v>
      </c>
      <c r="G1623" s="19">
        <v>214034</v>
      </c>
      <c r="H1623" s="19">
        <v>111826</v>
      </c>
      <c r="I1623" s="19">
        <v>0</v>
      </c>
      <c r="J1623" s="19">
        <v>0</v>
      </c>
      <c r="K1623" s="19">
        <v>0</v>
      </c>
      <c r="L1623" s="19">
        <v>0</v>
      </c>
      <c r="M1623" s="19">
        <v>13863</v>
      </c>
      <c r="N1623" s="19">
        <v>9754</v>
      </c>
      <c r="O1623" s="19">
        <v>2948</v>
      </c>
      <c r="P1623" s="19">
        <v>740</v>
      </c>
      <c r="Q1623" s="19">
        <v>37288</v>
      </c>
      <c r="R1623" s="19">
        <v>35475</v>
      </c>
      <c r="S1623" s="19">
        <v>37845</v>
      </c>
      <c r="T1623" s="20">
        <v>63580</v>
      </c>
      <c r="U1623" s="49">
        <v>19392</v>
      </c>
      <c r="V1623" s="19">
        <v>24219</v>
      </c>
      <c r="W1623" s="19">
        <v>44404</v>
      </c>
      <c r="X1623" s="19">
        <v>0</v>
      </c>
      <c r="Y1623" s="20">
        <v>0</v>
      </c>
      <c r="Z1623" s="19">
        <v>213729</v>
      </c>
      <c r="AA1623" s="177"/>
      <c r="AB1623" s="30">
        <v>151262</v>
      </c>
      <c r="AC1623" s="19">
        <v>204215</v>
      </c>
      <c r="AD1623" s="19">
        <v>312858</v>
      </c>
      <c r="AE1623" s="19">
        <v>465465</v>
      </c>
      <c r="AF1623" s="19">
        <v>743125</v>
      </c>
      <c r="AG1623" s="19">
        <v>356327</v>
      </c>
      <c r="AH1623" s="19">
        <v>119301</v>
      </c>
      <c r="AI1623" s="19">
        <v>189205</v>
      </c>
      <c r="AJ1623" s="20">
        <v>121184</v>
      </c>
      <c r="AK1623" s="24">
        <v>44939</v>
      </c>
      <c r="AL1623" s="24">
        <v>72183</v>
      </c>
      <c r="AM1623" s="24">
        <v>18807</v>
      </c>
      <c r="AN1623" s="21">
        <v>36696</v>
      </c>
      <c r="AO1623" s="19">
        <v>201096</v>
      </c>
      <c r="AP1623" s="19">
        <v>39027</v>
      </c>
      <c r="AQ1623" s="49">
        <v>4271856</v>
      </c>
      <c r="AR1623" s="24">
        <v>76619</v>
      </c>
      <c r="AS1623" s="24">
        <v>182485</v>
      </c>
      <c r="AT1623" s="49">
        <v>138058</v>
      </c>
      <c r="AU1623" s="49">
        <v>85443</v>
      </c>
      <c r="AV1623" s="24">
        <f t="shared" si="50"/>
        <v>482605</v>
      </c>
      <c r="AW1623" s="158">
        <v>689808</v>
      </c>
      <c r="AX1623" s="91">
        <f t="shared" si="51"/>
        <v>5444269</v>
      </c>
      <c r="AY1623" s="68"/>
      <c r="AZ1623" s="19">
        <v>590927</v>
      </c>
      <c r="BA1623" s="19">
        <v>214576</v>
      </c>
      <c r="BB1623" s="18">
        <v>805503</v>
      </c>
      <c r="BC1623" s="18">
        <v>6249772</v>
      </c>
      <c r="BE1623" s="19"/>
      <c r="BF1623" s="20">
        <v>6249772</v>
      </c>
      <c r="BH1623" s="68"/>
      <c r="BI1623" s="68"/>
      <c r="BJ1623" s="68"/>
      <c r="BK1623" s="68"/>
      <c r="BL1623" s="68"/>
      <c r="BM1623" s="68"/>
      <c r="BN1623" s="68"/>
    </row>
    <row r="1624" spans="1:66" ht="22.5" customHeight="1" x14ac:dyDescent="0.2">
      <c r="A1624" s="118" t="s">
        <v>3451</v>
      </c>
      <c r="B1624" s="119" t="s">
        <v>3442</v>
      </c>
      <c r="C1624" s="129" t="s">
        <v>1686</v>
      </c>
      <c r="D1624" s="122">
        <v>5</v>
      </c>
      <c r="E1624" s="123" t="s">
        <v>3556</v>
      </c>
      <c r="F1624" s="18">
        <v>433120</v>
      </c>
      <c r="G1624" s="19">
        <v>144852</v>
      </c>
      <c r="H1624" s="19">
        <v>77605</v>
      </c>
      <c r="I1624" s="19">
        <v>0</v>
      </c>
      <c r="J1624" s="19">
        <v>0</v>
      </c>
      <c r="K1624" s="19">
        <v>0</v>
      </c>
      <c r="L1624" s="19">
        <v>0</v>
      </c>
      <c r="M1624" s="19">
        <v>25122</v>
      </c>
      <c r="N1624" s="19">
        <v>14152</v>
      </c>
      <c r="O1624" s="19">
        <v>12663</v>
      </c>
      <c r="P1624" s="19">
        <v>131633</v>
      </c>
      <c r="Q1624" s="19">
        <v>50515</v>
      </c>
      <c r="R1624" s="19">
        <v>108363</v>
      </c>
      <c r="S1624" s="19">
        <v>76531</v>
      </c>
      <c r="T1624" s="20">
        <v>76296</v>
      </c>
      <c r="U1624" s="49">
        <v>45792</v>
      </c>
      <c r="V1624" s="19">
        <v>33696</v>
      </c>
      <c r="W1624" s="19">
        <v>11101</v>
      </c>
      <c r="X1624" s="19">
        <v>0</v>
      </c>
      <c r="Y1624" s="20">
        <v>0</v>
      </c>
      <c r="Z1624" s="19">
        <v>225530</v>
      </c>
      <c r="AA1624" s="177"/>
      <c r="AB1624" s="30">
        <v>0</v>
      </c>
      <c r="AC1624" s="19">
        <v>243439</v>
      </c>
      <c r="AD1624" s="19">
        <v>268640</v>
      </c>
      <c r="AE1624" s="19">
        <v>845790</v>
      </c>
      <c r="AF1624" s="19">
        <v>605883</v>
      </c>
      <c r="AG1624" s="19">
        <v>325182</v>
      </c>
      <c r="AH1624" s="19">
        <v>157406</v>
      </c>
      <c r="AI1624" s="19">
        <v>97045</v>
      </c>
      <c r="AJ1624" s="20">
        <v>117397</v>
      </c>
      <c r="AK1624" s="24">
        <v>54745</v>
      </c>
      <c r="AL1624" s="24">
        <v>70194</v>
      </c>
      <c r="AM1624" s="24">
        <v>14600</v>
      </c>
      <c r="AN1624" s="21">
        <v>41093</v>
      </c>
      <c r="AO1624" s="19">
        <v>160005</v>
      </c>
      <c r="AP1624" s="19">
        <v>18962</v>
      </c>
      <c r="AQ1624" s="49">
        <v>4487352</v>
      </c>
      <c r="AR1624" s="24">
        <v>84492</v>
      </c>
      <c r="AS1624" s="24">
        <v>167841</v>
      </c>
      <c r="AT1624" s="49">
        <v>63925</v>
      </c>
      <c r="AU1624" s="49">
        <v>41602</v>
      </c>
      <c r="AV1624" s="24">
        <f t="shared" si="50"/>
        <v>357860</v>
      </c>
      <c r="AW1624" s="158">
        <v>366671</v>
      </c>
      <c r="AX1624" s="91">
        <f t="shared" si="51"/>
        <v>5211883</v>
      </c>
      <c r="AY1624" s="68"/>
      <c r="AZ1624" s="19">
        <v>750394</v>
      </c>
      <c r="BA1624" s="19">
        <v>84884</v>
      </c>
      <c r="BB1624" s="18">
        <v>835278</v>
      </c>
      <c r="BC1624" s="18">
        <v>6047161</v>
      </c>
      <c r="BE1624" s="19"/>
      <c r="BF1624" s="20">
        <v>6047161</v>
      </c>
      <c r="BH1624" s="68"/>
      <c r="BI1624" s="68"/>
      <c r="BJ1624" s="68"/>
      <c r="BK1624" s="68"/>
      <c r="BL1624" s="68"/>
      <c r="BM1624" s="68"/>
      <c r="BN1624" s="68"/>
    </row>
    <row r="1625" spans="1:66" ht="22.5" customHeight="1" x14ac:dyDescent="0.2">
      <c r="A1625" s="118" t="s">
        <v>3452</v>
      </c>
      <c r="B1625" s="119" t="s">
        <v>3442</v>
      </c>
      <c r="C1625" s="129" t="s">
        <v>1687</v>
      </c>
      <c r="D1625" s="122">
        <v>5</v>
      </c>
      <c r="E1625" s="123" t="s">
        <v>3556</v>
      </c>
      <c r="F1625" s="18">
        <v>230477</v>
      </c>
      <c r="G1625" s="19">
        <v>107819</v>
      </c>
      <c r="H1625" s="19">
        <v>51612</v>
      </c>
      <c r="I1625" s="19">
        <v>0</v>
      </c>
      <c r="J1625" s="19">
        <v>0</v>
      </c>
      <c r="K1625" s="19">
        <v>0</v>
      </c>
      <c r="L1625" s="19">
        <v>0</v>
      </c>
      <c r="M1625" s="19">
        <v>4969</v>
      </c>
      <c r="N1625" s="19">
        <v>4777</v>
      </c>
      <c r="O1625" s="19">
        <v>9752</v>
      </c>
      <c r="P1625" s="19">
        <v>3316</v>
      </c>
      <c r="Q1625" s="19">
        <v>23309</v>
      </c>
      <c r="R1625" s="19">
        <v>25938</v>
      </c>
      <c r="S1625" s="19">
        <v>25230</v>
      </c>
      <c r="T1625" s="20">
        <v>50864</v>
      </c>
      <c r="U1625" s="49">
        <v>9456</v>
      </c>
      <c r="V1625" s="19">
        <v>10530</v>
      </c>
      <c r="W1625" s="19">
        <v>22202</v>
      </c>
      <c r="X1625" s="19">
        <v>0</v>
      </c>
      <c r="Y1625" s="20">
        <v>0</v>
      </c>
      <c r="Z1625" s="19">
        <v>112180</v>
      </c>
      <c r="AA1625" s="177"/>
      <c r="AB1625" s="30">
        <v>0</v>
      </c>
      <c r="AC1625" s="19">
        <v>110536</v>
      </c>
      <c r="AD1625" s="19">
        <v>234480</v>
      </c>
      <c r="AE1625" s="19">
        <v>313005</v>
      </c>
      <c r="AF1625" s="19">
        <v>355033</v>
      </c>
      <c r="AG1625" s="19">
        <v>170742</v>
      </c>
      <c r="AH1625" s="19">
        <v>55485</v>
      </c>
      <c r="AI1625" s="19">
        <v>105667</v>
      </c>
      <c r="AJ1625" s="20">
        <v>36788</v>
      </c>
      <c r="AK1625" s="24">
        <v>29072</v>
      </c>
      <c r="AL1625" s="24">
        <v>48612</v>
      </c>
      <c r="AM1625" s="24">
        <v>9442</v>
      </c>
      <c r="AN1625" s="21">
        <v>21242</v>
      </c>
      <c r="AO1625" s="19">
        <v>106336</v>
      </c>
      <c r="AP1625" s="19">
        <v>15532</v>
      </c>
      <c r="AQ1625" s="49">
        <v>2304403</v>
      </c>
      <c r="AR1625" s="24">
        <v>51012</v>
      </c>
      <c r="AS1625" s="24">
        <v>124688</v>
      </c>
      <c r="AT1625" s="49">
        <v>98920</v>
      </c>
      <c r="AU1625" s="49">
        <v>53438</v>
      </c>
      <c r="AV1625" s="24">
        <f t="shared" si="50"/>
        <v>328058</v>
      </c>
      <c r="AW1625" s="158">
        <v>379080</v>
      </c>
      <c r="AX1625" s="91">
        <f t="shared" si="51"/>
        <v>3011541</v>
      </c>
      <c r="AY1625" s="68"/>
      <c r="AZ1625" s="19">
        <v>438566</v>
      </c>
      <c r="BA1625" s="19">
        <v>84841</v>
      </c>
      <c r="BB1625" s="18">
        <v>523407</v>
      </c>
      <c r="BC1625" s="18">
        <v>3534948</v>
      </c>
      <c r="BE1625" s="19"/>
      <c r="BF1625" s="20">
        <v>3534948</v>
      </c>
      <c r="BH1625" s="68"/>
      <c r="BI1625" s="68"/>
      <c r="BJ1625" s="68"/>
      <c r="BK1625" s="68"/>
      <c r="BL1625" s="68"/>
      <c r="BM1625" s="68"/>
      <c r="BN1625" s="68"/>
    </row>
    <row r="1626" spans="1:66" ht="22.5" customHeight="1" x14ac:dyDescent="0.2">
      <c r="A1626" s="118" t="s">
        <v>3453</v>
      </c>
      <c r="B1626" s="119" t="s">
        <v>3442</v>
      </c>
      <c r="C1626" s="129" t="s">
        <v>1688</v>
      </c>
      <c r="D1626" s="122">
        <v>5</v>
      </c>
      <c r="E1626" s="123" t="s">
        <v>3556</v>
      </c>
      <c r="F1626" s="18">
        <v>355507</v>
      </c>
      <c r="G1626" s="19">
        <v>133407</v>
      </c>
      <c r="H1626" s="19">
        <v>51612</v>
      </c>
      <c r="I1626" s="19">
        <v>0</v>
      </c>
      <c r="J1626" s="19">
        <v>0</v>
      </c>
      <c r="K1626" s="19">
        <v>0</v>
      </c>
      <c r="L1626" s="19">
        <v>0</v>
      </c>
      <c r="M1626" s="19">
        <v>12818</v>
      </c>
      <c r="N1626" s="19">
        <v>10174</v>
      </c>
      <c r="O1626" s="19">
        <v>2117</v>
      </c>
      <c r="P1626" s="19">
        <v>101362</v>
      </c>
      <c r="Q1626" s="19">
        <v>42575</v>
      </c>
      <c r="R1626" s="19">
        <v>75718</v>
      </c>
      <c r="S1626" s="19">
        <v>42050</v>
      </c>
      <c r="T1626" s="20">
        <v>50864</v>
      </c>
      <c r="U1626" s="49">
        <v>19008</v>
      </c>
      <c r="V1626" s="19">
        <v>26325</v>
      </c>
      <c r="W1626" s="19">
        <v>33303</v>
      </c>
      <c r="X1626" s="19">
        <v>0</v>
      </c>
      <c r="Y1626" s="20">
        <v>0</v>
      </c>
      <c r="Z1626" s="19">
        <v>196002</v>
      </c>
      <c r="AA1626" s="177"/>
      <c r="AB1626" s="30">
        <v>0</v>
      </c>
      <c r="AC1626" s="19">
        <v>202603</v>
      </c>
      <c r="AD1626" s="19">
        <v>228714</v>
      </c>
      <c r="AE1626" s="19">
        <v>462825</v>
      </c>
      <c r="AF1626" s="19">
        <v>599285</v>
      </c>
      <c r="AG1626" s="19">
        <v>306478</v>
      </c>
      <c r="AH1626" s="19">
        <v>111791</v>
      </c>
      <c r="AI1626" s="19">
        <v>144083</v>
      </c>
      <c r="AJ1626" s="20">
        <v>60592</v>
      </c>
      <c r="AK1626" s="24">
        <v>46262</v>
      </c>
      <c r="AL1626" s="24">
        <v>63461</v>
      </c>
      <c r="AM1626" s="24">
        <v>14741</v>
      </c>
      <c r="AN1626" s="21">
        <v>33958</v>
      </c>
      <c r="AO1626" s="19">
        <v>125562</v>
      </c>
      <c r="AP1626" s="19">
        <v>20343</v>
      </c>
      <c r="AQ1626" s="49">
        <v>3573540</v>
      </c>
      <c r="AR1626" s="24">
        <v>65818</v>
      </c>
      <c r="AS1626" s="24">
        <v>168331</v>
      </c>
      <c r="AT1626" s="49">
        <v>112472</v>
      </c>
      <c r="AU1626" s="49">
        <v>44870</v>
      </c>
      <c r="AV1626" s="24">
        <f t="shared" si="50"/>
        <v>391491</v>
      </c>
      <c r="AW1626" s="158">
        <v>391842</v>
      </c>
      <c r="AX1626" s="91">
        <f t="shared" si="51"/>
        <v>4356873</v>
      </c>
      <c r="AY1626" s="68"/>
      <c r="AZ1626" s="19">
        <v>603299</v>
      </c>
      <c r="BA1626" s="19">
        <v>114099</v>
      </c>
      <c r="BB1626" s="18">
        <v>717398</v>
      </c>
      <c r="BC1626" s="18">
        <v>5074271</v>
      </c>
      <c r="BE1626" s="19"/>
      <c r="BF1626" s="20">
        <v>5074271</v>
      </c>
      <c r="BH1626" s="68"/>
      <c r="BI1626" s="68"/>
      <c r="BJ1626" s="68"/>
      <c r="BK1626" s="68"/>
      <c r="BL1626" s="68"/>
      <c r="BM1626" s="68"/>
      <c r="BN1626" s="68"/>
    </row>
    <row r="1627" spans="1:66" ht="22.5" customHeight="1" x14ac:dyDescent="0.2">
      <c r="A1627" s="118" t="s">
        <v>3454</v>
      </c>
      <c r="B1627" s="119" t="s">
        <v>3442</v>
      </c>
      <c r="C1627" s="129" t="s">
        <v>1689</v>
      </c>
      <c r="D1627" s="122">
        <v>5</v>
      </c>
      <c r="E1627" s="123" t="s">
        <v>3556</v>
      </c>
      <c r="F1627" s="18">
        <v>209641</v>
      </c>
      <c r="G1627" s="19">
        <v>69838</v>
      </c>
      <c r="H1627" s="19">
        <v>31977</v>
      </c>
      <c r="I1627" s="19">
        <v>0</v>
      </c>
      <c r="J1627" s="19">
        <v>0</v>
      </c>
      <c r="K1627" s="19">
        <v>0</v>
      </c>
      <c r="L1627" s="19">
        <v>0</v>
      </c>
      <c r="M1627" s="19">
        <v>5194</v>
      </c>
      <c r="N1627" s="19">
        <v>3835</v>
      </c>
      <c r="O1627" s="19">
        <v>4082</v>
      </c>
      <c r="P1627" s="19">
        <v>50492</v>
      </c>
      <c r="Q1627" s="19">
        <v>21858</v>
      </c>
      <c r="R1627" s="19">
        <v>17816</v>
      </c>
      <c r="S1627" s="19">
        <v>21025</v>
      </c>
      <c r="T1627" s="20">
        <v>12716</v>
      </c>
      <c r="U1627" s="49">
        <v>10032</v>
      </c>
      <c r="V1627" s="19">
        <v>12636</v>
      </c>
      <c r="W1627" s="19">
        <v>11101</v>
      </c>
      <c r="X1627" s="19">
        <v>0</v>
      </c>
      <c r="Y1627" s="20">
        <v>0</v>
      </c>
      <c r="Z1627" s="19">
        <v>99461</v>
      </c>
      <c r="AA1627" s="177"/>
      <c r="AB1627" s="30">
        <v>0</v>
      </c>
      <c r="AC1627" s="19">
        <v>81115</v>
      </c>
      <c r="AD1627" s="19">
        <v>122942</v>
      </c>
      <c r="AE1627" s="19">
        <v>229020</v>
      </c>
      <c r="AF1627" s="19">
        <v>236858</v>
      </c>
      <c r="AG1627" s="19">
        <v>116259</v>
      </c>
      <c r="AH1627" s="19">
        <v>45827</v>
      </c>
      <c r="AI1627" s="19">
        <v>70126</v>
      </c>
      <c r="AJ1627" s="20">
        <v>52477</v>
      </c>
      <c r="AK1627" s="24">
        <v>25830</v>
      </c>
      <c r="AL1627" s="24">
        <v>43988</v>
      </c>
      <c r="AM1627" s="24">
        <v>6965</v>
      </c>
      <c r="AN1627" s="21">
        <v>17676</v>
      </c>
      <c r="AO1627" s="19">
        <v>93776</v>
      </c>
      <c r="AP1627" s="19">
        <v>11186</v>
      </c>
      <c r="AQ1627" s="49">
        <v>1735749</v>
      </c>
      <c r="AR1627" s="24">
        <v>49034</v>
      </c>
      <c r="AS1627" s="24">
        <v>97036</v>
      </c>
      <c r="AT1627" s="49">
        <v>56464</v>
      </c>
      <c r="AU1627" s="49">
        <v>51571</v>
      </c>
      <c r="AV1627" s="24">
        <f t="shared" si="50"/>
        <v>254105</v>
      </c>
      <c r="AW1627" s="158">
        <v>260901</v>
      </c>
      <c r="AX1627" s="91">
        <f t="shared" si="51"/>
        <v>2250755</v>
      </c>
      <c r="AY1627" s="68"/>
      <c r="AZ1627" s="19">
        <v>393317</v>
      </c>
      <c r="BA1627" s="19">
        <v>61211</v>
      </c>
      <c r="BB1627" s="18">
        <v>454528</v>
      </c>
      <c r="BC1627" s="18">
        <v>2705283</v>
      </c>
      <c r="BE1627" s="19"/>
      <c r="BF1627" s="20">
        <v>2705283</v>
      </c>
      <c r="BH1627" s="68"/>
      <c r="BI1627" s="68"/>
      <c r="BJ1627" s="68"/>
      <c r="BK1627" s="68"/>
      <c r="BL1627" s="68"/>
      <c r="BM1627" s="68"/>
      <c r="BN1627" s="68"/>
    </row>
    <row r="1628" spans="1:66" ht="22.5" customHeight="1" x14ac:dyDescent="0.2">
      <c r="A1628" s="118" t="s">
        <v>3455</v>
      </c>
      <c r="B1628" s="119" t="s">
        <v>3442</v>
      </c>
      <c r="C1628" s="129" t="s">
        <v>1690</v>
      </c>
      <c r="D1628" s="122">
        <v>5</v>
      </c>
      <c r="E1628" s="123" t="s">
        <v>3556</v>
      </c>
      <c r="F1628" s="18">
        <v>345753</v>
      </c>
      <c r="G1628" s="19">
        <v>103299</v>
      </c>
      <c r="H1628" s="19">
        <v>50490</v>
      </c>
      <c r="I1628" s="19">
        <v>0</v>
      </c>
      <c r="J1628" s="19">
        <v>0</v>
      </c>
      <c r="K1628" s="19">
        <v>0</v>
      </c>
      <c r="L1628" s="19">
        <v>0</v>
      </c>
      <c r="M1628" s="19">
        <v>18686</v>
      </c>
      <c r="N1628" s="19">
        <v>11017</v>
      </c>
      <c r="O1628" s="19">
        <v>9299</v>
      </c>
      <c r="P1628" s="19">
        <v>98725</v>
      </c>
      <c r="Q1628" s="19">
        <v>41971</v>
      </c>
      <c r="R1628" s="19">
        <v>49413</v>
      </c>
      <c r="S1628" s="19">
        <v>35322</v>
      </c>
      <c r="T1628" s="20">
        <v>25432</v>
      </c>
      <c r="U1628" s="49">
        <v>26544</v>
      </c>
      <c r="V1628" s="19">
        <v>23166</v>
      </c>
      <c r="W1628" s="19">
        <v>22202</v>
      </c>
      <c r="X1628" s="19">
        <v>0</v>
      </c>
      <c r="Y1628" s="20">
        <v>0</v>
      </c>
      <c r="Z1628" s="19">
        <v>150148</v>
      </c>
      <c r="AA1628" s="177"/>
      <c r="AB1628" s="30">
        <v>0</v>
      </c>
      <c r="AC1628" s="19">
        <v>260194</v>
      </c>
      <c r="AD1628" s="19">
        <v>219158</v>
      </c>
      <c r="AE1628" s="19">
        <v>516615</v>
      </c>
      <c r="AF1628" s="19">
        <v>475528</v>
      </c>
      <c r="AG1628" s="19">
        <v>283397</v>
      </c>
      <c r="AH1628" s="19">
        <v>110539</v>
      </c>
      <c r="AI1628" s="19">
        <v>67635</v>
      </c>
      <c r="AJ1628" s="20">
        <v>42739</v>
      </c>
      <c r="AK1628" s="24">
        <v>48931</v>
      </c>
      <c r="AL1628" s="24">
        <v>56582</v>
      </c>
      <c r="AM1628" s="24">
        <v>12748</v>
      </c>
      <c r="AN1628" s="21">
        <v>33988</v>
      </c>
      <c r="AO1628" s="19">
        <v>99258</v>
      </c>
      <c r="AP1628" s="19">
        <v>11948</v>
      </c>
      <c r="AQ1628" s="49">
        <v>3250727</v>
      </c>
      <c r="AR1628" s="24">
        <v>80947</v>
      </c>
      <c r="AS1628" s="24">
        <v>145088</v>
      </c>
      <c r="AT1628" s="49">
        <v>73033</v>
      </c>
      <c r="AU1628" s="49">
        <v>49934</v>
      </c>
      <c r="AV1628" s="24">
        <f t="shared" si="50"/>
        <v>349002</v>
      </c>
      <c r="AW1628" s="158">
        <v>346777</v>
      </c>
      <c r="AX1628" s="91">
        <f t="shared" si="51"/>
        <v>3946506</v>
      </c>
      <c r="AY1628" s="68"/>
      <c r="AZ1628" s="19">
        <v>627878</v>
      </c>
      <c r="BA1628" s="19">
        <v>54794</v>
      </c>
      <c r="BB1628" s="18">
        <v>682672</v>
      </c>
      <c r="BC1628" s="18">
        <v>4629178</v>
      </c>
      <c r="BE1628" s="19"/>
      <c r="BF1628" s="20">
        <v>4629178</v>
      </c>
      <c r="BH1628" s="68"/>
      <c r="BI1628" s="68"/>
      <c r="BJ1628" s="68"/>
      <c r="BK1628" s="68"/>
      <c r="BL1628" s="68"/>
      <c r="BM1628" s="68"/>
      <c r="BN1628" s="68"/>
    </row>
    <row r="1629" spans="1:66" ht="22.5" customHeight="1" x14ac:dyDescent="0.2">
      <c r="A1629" s="118" t="s">
        <v>3456</v>
      </c>
      <c r="B1629" s="119" t="s">
        <v>3442</v>
      </c>
      <c r="C1629" s="129" t="s">
        <v>1691</v>
      </c>
      <c r="D1629" s="122">
        <v>5</v>
      </c>
      <c r="E1629" s="123" t="s">
        <v>3556</v>
      </c>
      <c r="F1629" s="18">
        <v>322715</v>
      </c>
      <c r="G1629" s="19">
        <v>100383</v>
      </c>
      <c r="H1629" s="19">
        <v>35530</v>
      </c>
      <c r="I1629" s="19">
        <v>0</v>
      </c>
      <c r="J1629" s="19">
        <v>0</v>
      </c>
      <c r="K1629" s="19">
        <v>0</v>
      </c>
      <c r="L1629" s="19">
        <v>2172</v>
      </c>
      <c r="M1629" s="19">
        <v>8504</v>
      </c>
      <c r="N1629" s="19">
        <v>9160</v>
      </c>
      <c r="O1629" s="19">
        <v>4876</v>
      </c>
      <c r="P1629" s="19">
        <v>541</v>
      </c>
      <c r="Q1629" s="19">
        <v>38645</v>
      </c>
      <c r="R1629" s="19">
        <v>50147</v>
      </c>
      <c r="S1629" s="19">
        <v>43732</v>
      </c>
      <c r="T1629" s="20">
        <v>38148</v>
      </c>
      <c r="U1629" s="49">
        <v>22272</v>
      </c>
      <c r="V1629" s="19">
        <v>33696</v>
      </c>
      <c r="W1629" s="19">
        <v>33303</v>
      </c>
      <c r="X1629" s="19">
        <v>0</v>
      </c>
      <c r="Y1629" s="20">
        <v>0</v>
      </c>
      <c r="Z1629" s="19">
        <v>163767</v>
      </c>
      <c r="AA1629" s="177"/>
      <c r="AB1629" s="30">
        <v>0</v>
      </c>
      <c r="AC1629" s="19">
        <v>197033</v>
      </c>
      <c r="AD1629" s="19">
        <v>190794</v>
      </c>
      <c r="AE1629" s="19">
        <v>436095</v>
      </c>
      <c r="AF1629" s="19">
        <v>371490</v>
      </c>
      <c r="AG1629" s="19">
        <v>229429</v>
      </c>
      <c r="AH1629" s="19">
        <v>99852</v>
      </c>
      <c r="AI1629" s="19">
        <v>110745</v>
      </c>
      <c r="AJ1629" s="20">
        <v>34624</v>
      </c>
      <c r="AK1629" s="24">
        <v>43055</v>
      </c>
      <c r="AL1629" s="24">
        <v>52937</v>
      </c>
      <c r="AM1629" s="24">
        <v>11189</v>
      </c>
      <c r="AN1629" s="21">
        <v>28894</v>
      </c>
      <c r="AO1629" s="19">
        <v>99572</v>
      </c>
      <c r="AP1629" s="19">
        <v>14904</v>
      </c>
      <c r="AQ1629" s="49">
        <v>2828204</v>
      </c>
      <c r="AR1629" s="24">
        <v>75138</v>
      </c>
      <c r="AS1629" s="24">
        <v>133640</v>
      </c>
      <c r="AT1629" s="49">
        <v>91827</v>
      </c>
      <c r="AU1629" s="49">
        <v>34392</v>
      </c>
      <c r="AV1629" s="24">
        <f t="shared" si="50"/>
        <v>334997</v>
      </c>
      <c r="AW1629" s="158">
        <v>267438</v>
      </c>
      <c r="AX1629" s="91">
        <f t="shared" si="51"/>
        <v>3430639</v>
      </c>
      <c r="AY1629" s="68"/>
      <c r="AZ1629" s="19">
        <v>573642</v>
      </c>
      <c r="BA1629" s="19">
        <v>75533</v>
      </c>
      <c r="BB1629" s="18">
        <v>649175</v>
      </c>
      <c r="BC1629" s="18">
        <v>4079814</v>
      </c>
      <c r="BE1629" s="19"/>
      <c r="BF1629" s="20">
        <v>4079814</v>
      </c>
      <c r="BH1629" s="68"/>
      <c r="BI1629" s="68"/>
      <c r="BJ1629" s="68"/>
      <c r="BK1629" s="68"/>
      <c r="BL1629" s="68"/>
      <c r="BM1629" s="68"/>
      <c r="BN1629" s="68"/>
    </row>
    <row r="1630" spans="1:66" ht="22.5" customHeight="1" x14ac:dyDescent="0.2">
      <c r="A1630" s="118" t="s">
        <v>3457</v>
      </c>
      <c r="B1630" s="119" t="s">
        <v>3442</v>
      </c>
      <c r="C1630" s="129" t="s">
        <v>1692</v>
      </c>
      <c r="D1630" s="122">
        <v>5</v>
      </c>
      <c r="E1630" s="123" t="s">
        <v>3556</v>
      </c>
      <c r="F1630" s="18">
        <v>74194</v>
      </c>
      <c r="G1630" s="19">
        <v>30764</v>
      </c>
      <c r="H1630" s="19">
        <v>23188</v>
      </c>
      <c r="I1630" s="19">
        <v>0</v>
      </c>
      <c r="J1630" s="19">
        <v>0</v>
      </c>
      <c r="K1630" s="19">
        <v>0</v>
      </c>
      <c r="L1630" s="19">
        <v>0</v>
      </c>
      <c r="M1630" s="19">
        <v>0</v>
      </c>
      <c r="N1630" s="19">
        <v>553</v>
      </c>
      <c r="O1630" s="19">
        <v>0</v>
      </c>
      <c r="P1630" s="19">
        <v>6410</v>
      </c>
      <c r="Q1630" s="19">
        <v>4386</v>
      </c>
      <c r="R1630" s="19">
        <v>2568</v>
      </c>
      <c r="S1630" s="19">
        <v>5887</v>
      </c>
      <c r="T1630" s="20">
        <v>12716</v>
      </c>
      <c r="U1630" s="49">
        <v>1152</v>
      </c>
      <c r="V1630" s="19">
        <v>4212</v>
      </c>
      <c r="W1630" s="19">
        <v>11101</v>
      </c>
      <c r="X1630" s="19">
        <v>0</v>
      </c>
      <c r="Y1630" s="20">
        <v>0</v>
      </c>
      <c r="Z1630" s="19">
        <v>42687</v>
      </c>
      <c r="AA1630" s="177"/>
      <c r="AB1630" s="30">
        <v>0</v>
      </c>
      <c r="AC1630" s="19">
        <v>16771</v>
      </c>
      <c r="AD1630" s="19">
        <v>52882</v>
      </c>
      <c r="AE1630" s="19">
        <v>75240</v>
      </c>
      <c r="AF1630" s="19">
        <v>53070</v>
      </c>
      <c r="AG1630" s="19">
        <v>23166</v>
      </c>
      <c r="AH1630" s="19">
        <v>15692</v>
      </c>
      <c r="AI1630" s="19">
        <v>24237</v>
      </c>
      <c r="AJ1630" s="20">
        <v>128758</v>
      </c>
      <c r="AK1630" s="24">
        <v>5011</v>
      </c>
      <c r="AL1630" s="24">
        <v>15869</v>
      </c>
      <c r="AM1630" s="24">
        <v>2451</v>
      </c>
      <c r="AN1630" s="21">
        <v>5898</v>
      </c>
      <c r="AO1630" s="19">
        <v>49220</v>
      </c>
      <c r="AP1630" s="19">
        <v>32682</v>
      </c>
      <c r="AQ1630" s="49">
        <v>720765</v>
      </c>
      <c r="AR1630" s="24">
        <v>52874</v>
      </c>
      <c r="AS1630" s="24">
        <v>87567</v>
      </c>
      <c r="AT1630" s="49">
        <v>32840</v>
      </c>
      <c r="AU1630" s="49">
        <v>40181</v>
      </c>
      <c r="AV1630" s="24">
        <f t="shared" si="50"/>
        <v>213462</v>
      </c>
      <c r="AW1630" s="158">
        <v>188117</v>
      </c>
      <c r="AX1630" s="91">
        <f t="shared" si="51"/>
        <v>1122344</v>
      </c>
      <c r="AY1630" s="68"/>
      <c r="AZ1630" s="19">
        <v>129371</v>
      </c>
      <c r="BA1630" s="19">
        <v>142438</v>
      </c>
      <c r="BB1630" s="18">
        <v>271809</v>
      </c>
      <c r="BC1630" s="18">
        <v>1394153</v>
      </c>
      <c r="BE1630" s="19"/>
      <c r="BF1630" s="20">
        <v>1394153</v>
      </c>
      <c r="BH1630" s="68"/>
      <c r="BI1630" s="68"/>
      <c r="BJ1630" s="68"/>
      <c r="BK1630" s="68"/>
      <c r="BL1630" s="68"/>
      <c r="BM1630" s="68"/>
      <c r="BN1630" s="68"/>
    </row>
    <row r="1631" spans="1:66" ht="22.5" customHeight="1" x14ac:dyDescent="0.2">
      <c r="A1631" s="118" t="s">
        <v>3458</v>
      </c>
      <c r="B1631" s="119" t="s">
        <v>3442</v>
      </c>
      <c r="C1631" s="129" t="s">
        <v>1693</v>
      </c>
      <c r="D1631" s="122">
        <v>5</v>
      </c>
      <c r="E1631" s="123" t="s">
        <v>3556</v>
      </c>
      <c r="F1631" s="18">
        <v>189236</v>
      </c>
      <c r="G1631" s="19">
        <v>64517</v>
      </c>
      <c r="H1631" s="19">
        <v>26367</v>
      </c>
      <c r="I1631" s="19">
        <v>0</v>
      </c>
      <c r="J1631" s="19">
        <v>0</v>
      </c>
      <c r="K1631" s="19">
        <v>0</v>
      </c>
      <c r="L1631" s="19">
        <v>0</v>
      </c>
      <c r="M1631" s="19">
        <v>0</v>
      </c>
      <c r="N1631" s="19">
        <v>2707</v>
      </c>
      <c r="O1631" s="19">
        <v>0</v>
      </c>
      <c r="P1631" s="19">
        <v>56860</v>
      </c>
      <c r="Q1631" s="19">
        <v>18532</v>
      </c>
      <c r="R1631" s="19">
        <v>28086</v>
      </c>
      <c r="S1631" s="19">
        <v>14297</v>
      </c>
      <c r="T1631" s="20">
        <v>12716</v>
      </c>
      <c r="U1631" s="49">
        <v>7248</v>
      </c>
      <c r="V1631" s="19">
        <v>9477</v>
      </c>
      <c r="W1631" s="19">
        <v>11101</v>
      </c>
      <c r="X1631" s="19">
        <v>0</v>
      </c>
      <c r="Y1631" s="20">
        <v>0</v>
      </c>
      <c r="Z1631" s="19">
        <v>88592</v>
      </c>
      <c r="AA1631" s="177"/>
      <c r="AB1631" s="30">
        <v>0</v>
      </c>
      <c r="AC1631" s="19">
        <v>63975</v>
      </c>
      <c r="AD1631" s="19">
        <v>143210</v>
      </c>
      <c r="AE1631" s="19">
        <v>193545</v>
      </c>
      <c r="AF1631" s="19">
        <v>191110</v>
      </c>
      <c r="AG1631" s="19">
        <v>84170</v>
      </c>
      <c r="AH1631" s="19">
        <v>36734</v>
      </c>
      <c r="AI1631" s="19">
        <v>57576</v>
      </c>
      <c r="AJ1631" s="20">
        <v>70871</v>
      </c>
      <c r="AK1631" s="24">
        <v>21813</v>
      </c>
      <c r="AL1631" s="24">
        <v>36063</v>
      </c>
      <c r="AM1631" s="24">
        <v>5558</v>
      </c>
      <c r="AN1631" s="21">
        <v>13756</v>
      </c>
      <c r="AO1631" s="19">
        <v>70672</v>
      </c>
      <c r="AP1631" s="19">
        <v>13297</v>
      </c>
      <c r="AQ1631" s="49">
        <v>1532086</v>
      </c>
      <c r="AR1631" s="24">
        <v>48993</v>
      </c>
      <c r="AS1631" s="24">
        <v>74443</v>
      </c>
      <c r="AT1631" s="49">
        <v>52194</v>
      </c>
      <c r="AU1631" s="49">
        <v>38486</v>
      </c>
      <c r="AV1631" s="24">
        <f t="shared" si="50"/>
        <v>214116</v>
      </c>
      <c r="AW1631" s="158">
        <v>204220</v>
      </c>
      <c r="AX1631" s="91">
        <f t="shared" si="51"/>
        <v>1950422</v>
      </c>
      <c r="AY1631" s="68"/>
      <c r="AZ1631" s="19">
        <v>329426</v>
      </c>
      <c r="BA1631" s="19">
        <v>85016</v>
      </c>
      <c r="BB1631" s="18">
        <v>414442</v>
      </c>
      <c r="BC1631" s="18">
        <v>2364864</v>
      </c>
      <c r="BE1631" s="19"/>
      <c r="BF1631" s="20">
        <v>2364864</v>
      </c>
      <c r="BH1631" s="68"/>
      <c r="BI1631" s="68"/>
      <c r="BJ1631" s="68"/>
      <c r="BK1631" s="68"/>
      <c r="BL1631" s="68"/>
      <c r="BM1631" s="68"/>
      <c r="BN1631" s="68"/>
    </row>
    <row r="1632" spans="1:66" ht="22.5" customHeight="1" x14ac:dyDescent="0.2">
      <c r="A1632" s="118" t="s">
        <v>3459</v>
      </c>
      <c r="B1632" s="119" t="s">
        <v>3442</v>
      </c>
      <c r="C1632" s="129" t="s">
        <v>1694</v>
      </c>
      <c r="D1632" s="122">
        <v>5</v>
      </c>
      <c r="E1632" s="123" t="s">
        <v>3556</v>
      </c>
      <c r="F1632" s="18">
        <v>312851</v>
      </c>
      <c r="G1632" s="19">
        <v>151195</v>
      </c>
      <c r="H1632" s="19">
        <v>92378</v>
      </c>
      <c r="I1632" s="19">
        <v>0</v>
      </c>
      <c r="J1632" s="19">
        <v>0</v>
      </c>
      <c r="K1632" s="19">
        <v>0</v>
      </c>
      <c r="L1632" s="19">
        <v>7981</v>
      </c>
      <c r="M1632" s="19">
        <v>5917</v>
      </c>
      <c r="N1632" s="19">
        <v>8402</v>
      </c>
      <c r="O1632" s="19">
        <v>5481</v>
      </c>
      <c r="P1632" s="19">
        <v>43539</v>
      </c>
      <c r="Q1632" s="19">
        <v>35338</v>
      </c>
      <c r="R1632" s="19">
        <v>35946</v>
      </c>
      <c r="S1632" s="19">
        <v>42891</v>
      </c>
      <c r="T1632" s="20">
        <v>63580</v>
      </c>
      <c r="U1632" s="49">
        <v>19632</v>
      </c>
      <c r="V1632" s="19">
        <v>25272</v>
      </c>
      <c r="W1632" s="19">
        <v>22202</v>
      </c>
      <c r="X1632" s="19">
        <v>0</v>
      </c>
      <c r="Y1632" s="20">
        <v>0</v>
      </c>
      <c r="Z1632" s="19">
        <v>163404</v>
      </c>
      <c r="AA1632" s="177"/>
      <c r="AB1632" s="30">
        <v>0</v>
      </c>
      <c r="AC1632" s="19">
        <v>181127</v>
      </c>
      <c r="AD1632" s="19">
        <v>198063</v>
      </c>
      <c r="AE1632" s="19">
        <v>441210</v>
      </c>
      <c r="AF1632" s="19">
        <v>484010</v>
      </c>
      <c r="AG1632" s="19">
        <v>238781</v>
      </c>
      <c r="AH1632" s="19">
        <v>93536</v>
      </c>
      <c r="AI1632" s="19">
        <v>124540</v>
      </c>
      <c r="AJ1632" s="20">
        <v>51936</v>
      </c>
      <c r="AK1632" s="24">
        <v>40655</v>
      </c>
      <c r="AL1632" s="24">
        <v>54931</v>
      </c>
      <c r="AM1632" s="24">
        <v>12196</v>
      </c>
      <c r="AN1632" s="21">
        <v>28921</v>
      </c>
      <c r="AO1632" s="19">
        <v>109740</v>
      </c>
      <c r="AP1632" s="19">
        <v>20353</v>
      </c>
      <c r="AQ1632" s="49">
        <v>3116008</v>
      </c>
      <c r="AR1632" s="24">
        <v>85339</v>
      </c>
      <c r="AS1632" s="24">
        <v>136020</v>
      </c>
      <c r="AT1632" s="49">
        <v>108855</v>
      </c>
      <c r="AU1632" s="49">
        <v>34989</v>
      </c>
      <c r="AV1632" s="24">
        <f t="shared" si="50"/>
        <v>365203</v>
      </c>
      <c r="AW1632" s="158">
        <v>308087</v>
      </c>
      <c r="AX1632" s="91">
        <f t="shared" si="51"/>
        <v>3789298</v>
      </c>
      <c r="AY1632" s="68"/>
      <c r="AZ1632" s="19">
        <v>551593</v>
      </c>
      <c r="BA1632" s="19">
        <v>108558</v>
      </c>
      <c r="BB1632" s="18">
        <v>660151</v>
      </c>
      <c r="BC1632" s="18">
        <v>4449449</v>
      </c>
      <c r="BE1632" s="19"/>
      <c r="BF1632" s="20">
        <v>4449449</v>
      </c>
      <c r="BH1632" s="68"/>
      <c r="BI1632" s="68"/>
      <c r="BJ1632" s="68"/>
      <c r="BK1632" s="68"/>
      <c r="BL1632" s="68"/>
      <c r="BM1632" s="68"/>
      <c r="BN1632" s="68"/>
    </row>
    <row r="1633" spans="1:66" ht="22.5" customHeight="1" x14ac:dyDescent="0.2">
      <c r="A1633" s="118" t="s">
        <v>3460</v>
      </c>
      <c r="B1633" s="119" t="s">
        <v>3442</v>
      </c>
      <c r="C1633" s="129" t="s">
        <v>1695</v>
      </c>
      <c r="D1633" s="122">
        <v>5</v>
      </c>
      <c r="E1633" s="123" t="s">
        <v>3556</v>
      </c>
      <c r="F1633" s="18">
        <v>253675</v>
      </c>
      <c r="G1633" s="19">
        <v>107017</v>
      </c>
      <c r="H1633" s="19">
        <v>72930</v>
      </c>
      <c r="I1633" s="19">
        <v>0</v>
      </c>
      <c r="J1633" s="19">
        <v>0</v>
      </c>
      <c r="K1633" s="19">
        <v>0</v>
      </c>
      <c r="L1633" s="19">
        <v>1142</v>
      </c>
      <c r="M1633" s="19">
        <v>6653</v>
      </c>
      <c r="N1633" s="19">
        <v>5478</v>
      </c>
      <c r="O1633" s="19">
        <v>6237</v>
      </c>
      <c r="P1633" s="19">
        <v>301</v>
      </c>
      <c r="Q1633" s="19">
        <v>27638</v>
      </c>
      <c r="R1633" s="19">
        <v>28401</v>
      </c>
      <c r="S1633" s="19">
        <v>31958</v>
      </c>
      <c r="T1633" s="20">
        <v>50864</v>
      </c>
      <c r="U1633" s="49">
        <v>10224</v>
      </c>
      <c r="V1633" s="19">
        <v>9477</v>
      </c>
      <c r="W1633" s="19">
        <v>11101</v>
      </c>
      <c r="X1633" s="19">
        <v>0</v>
      </c>
      <c r="Y1633" s="20">
        <v>0</v>
      </c>
      <c r="Z1633" s="19">
        <v>127721</v>
      </c>
      <c r="AA1633" s="177"/>
      <c r="AB1633" s="30">
        <v>0</v>
      </c>
      <c r="AC1633" s="19">
        <v>139991</v>
      </c>
      <c r="AD1633" s="19">
        <v>263104</v>
      </c>
      <c r="AE1633" s="19">
        <v>315150</v>
      </c>
      <c r="AF1633" s="19">
        <v>395705</v>
      </c>
      <c r="AG1633" s="19">
        <v>171857</v>
      </c>
      <c r="AH1633" s="19">
        <v>63779</v>
      </c>
      <c r="AI1633" s="19">
        <v>92255</v>
      </c>
      <c r="AJ1633" s="20">
        <v>50313</v>
      </c>
      <c r="AK1633" s="24">
        <v>31325</v>
      </c>
      <c r="AL1633" s="24">
        <v>49747</v>
      </c>
      <c r="AM1633" s="24">
        <v>10101</v>
      </c>
      <c r="AN1633" s="21">
        <v>22062</v>
      </c>
      <c r="AO1633" s="19">
        <v>99642</v>
      </c>
      <c r="AP1633" s="19">
        <v>13668</v>
      </c>
      <c r="AQ1633" s="49">
        <v>2469516</v>
      </c>
      <c r="AR1633" s="24">
        <v>61654</v>
      </c>
      <c r="AS1633" s="24">
        <v>169310</v>
      </c>
      <c r="AT1633" s="49">
        <v>85823</v>
      </c>
      <c r="AU1633" s="49">
        <v>47084</v>
      </c>
      <c r="AV1633" s="24">
        <f t="shared" si="50"/>
        <v>363871</v>
      </c>
      <c r="AW1633" s="158">
        <v>456780</v>
      </c>
      <c r="AX1633" s="91">
        <f t="shared" si="51"/>
        <v>3290167</v>
      </c>
      <c r="AY1633" s="68"/>
      <c r="AZ1633" s="19">
        <v>461890</v>
      </c>
      <c r="BA1633" s="19">
        <v>81424</v>
      </c>
      <c r="BB1633" s="18">
        <v>543314</v>
      </c>
      <c r="BC1633" s="18">
        <v>3833481</v>
      </c>
      <c r="BE1633" s="19"/>
      <c r="BF1633" s="20">
        <v>3833481</v>
      </c>
      <c r="BH1633" s="68"/>
      <c r="BI1633" s="68"/>
      <c r="BJ1633" s="68"/>
      <c r="BK1633" s="68"/>
      <c r="BL1633" s="68"/>
      <c r="BM1633" s="68"/>
      <c r="BN1633" s="68"/>
    </row>
    <row r="1634" spans="1:66" ht="22.5" customHeight="1" x14ac:dyDescent="0.2">
      <c r="A1634" s="118" t="s">
        <v>3461</v>
      </c>
      <c r="B1634" s="119" t="s">
        <v>3442</v>
      </c>
      <c r="C1634" s="129" t="s">
        <v>1696</v>
      </c>
      <c r="D1634" s="122">
        <v>6</v>
      </c>
      <c r="E1634" s="123" t="s">
        <v>3556</v>
      </c>
      <c r="F1634" s="18">
        <v>340526</v>
      </c>
      <c r="G1634" s="19">
        <v>68526</v>
      </c>
      <c r="H1634" s="19">
        <v>29359</v>
      </c>
      <c r="I1634" s="19">
        <v>0</v>
      </c>
      <c r="J1634" s="19">
        <v>0</v>
      </c>
      <c r="K1634" s="19">
        <v>0</v>
      </c>
      <c r="L1634" s="19">
        <v>6808</v>
      </c>
      <c r="M1634" s="19">
        <v>17048</v>
      </c>
      <c r="N1634" s="19">
        <v>9611</v>
      </c>
      <c r="O1634" s="19">
        <v>7749</v>
      </c>
      <c r="P1634" s="19">
        <v>1860</v>
      </c>
      <c r="Q1634" s="19">
        <v>37223</v>
      </c>
      <c r="R1634" s="19">
        <v>51352</v>
      </c>
      <c r="S1634" s="19">
        <v>36163</v>
      </c>
      <c r="T1634" s="20">
        <v>38148</v>
      </c>
      <c r="U1634" s="49">
        <v>23136</v>
      </c>
      <c r="V1634" s="19">
        <v>23166</v>
      </c>
      <c r="W1634" s="19">
        <v>11101</v>
      </c>
      <c r="X1634" s="19">
        <v>0</v>
      </c>
      <c r="Y1634" s="20">
        <v>0</v>
      </c>
      <c r="Z1634" s="19">
        <v>187139</v>
      </c>
      <c r="AA1634" s="177"/>
      <c r="AB1634" s="30">
        <v>0</v>
      </c>
      <c r="AC1634" s="19">
        <v>187512</v>
      </c>
      <c r="AD1634" s="19">
        <v>209675</v>
      </c>
      <c r="AE1634" s="19">
        <v>501435</v>
      </c>
      <c r="AF1634" s="19">
        <v>461680</v>
      </c>
      <c r="AG1634" s="19">
        <v>264950</v>
      </c>
      <c r="AH1634" s="19">
        <v>110971</v>
      </c>
      <c r="AI1634" s="19">
        <v>48187</v>
      </c>
      <c r="AJ1634" s="20">
        <v>102790</v>
      </c>
      <c r="AK1634" s="24">
        <v>44473</v>
      </c>
      <c r="AL1634" s="24">
        <v>60413</v>
      </c>
      <c r="AM1634" s="24">
        <v>12933</v>
      </c>
      <c r="AN1634" s="21">
        <v>31920</v>
      </c>
      <c r="AO1634" s="19">
        <v>106753</v>
      </c>
      <c r="AP1634" s="19">
        <v>19076</v>
      </c>
      <c r="AQ1634" s="49">
        <v>3051683</v>
      </c>
      <c r="AR1634" s="24">
        <v>78220</v>
      </c>
      <c r="AS1634" s="24">
        <v>149671</v>
      </c>
      <c r="AT1634" s="49">
        <v>60017</v>
      </c>
      <c r="AU1634" s="49">
        <v>37141</v>
      </c>
      <c r="AV1634" s="24">
        <f t="shared" si="50"/>
        <v>325049</v>
      </c>
      <c r="AW1634" s="158">
        <v>363601</v>
      </c>
      <c r="AX1634" s="91">
        <f t="shared" si="51"/>
        <v>3740333</v>
      </c>
      <c r="AY1634" s="68"/>
      <c r="AZ1634" s="19">
        <v>586956</v>
      </c>
      <c r="BA1634" s="19">
        <v>78008</v>
      </c>
      <c r="BB1634" s="18">
        <v>664964</v>
      </c>
      <c r="BC1634" s="18">
        <v>4405297</v>
      </c>
      <c r="BE1634" s="19"/>
      <c r="BF1634" s="20">
        <v>4405297</v>
      </c>
      <c r="BH1634" s="68"/>
      <c r="BI1634" s="68"/>
      <c r="BJ1634" s="68"/>
      <c r="BK1634" s="68"/>
      <c r="BL1634" s="68"/>
      <c r="BM1634" s="68"/>
      <c r="BN1634" s="68"/>
    </row>
    <row r="1635" spans="1:66" ht="22.5" customHeight="1" x14ac:dyDescent="0.2">
      <c r="A1635" s="118" t="s">
        <v>3462</v>
      </c>
      <c r="B1635" s="119" t="s">
        <v>3442</v>
      </c>
      <c r="C1635" s="129" t="s">
        <v>1697</v>
      </c>
      <c r="D1635" s="122">
        <v>6</v>
      </c>
      <c r="E1635" s="123" t="s">
        <v>3556</v>
      </c>
      <c r="F1635" s="18">
        <v>84833</v>
      </c>
      <c r="G1635" s="19">
        <v>122108</v>
      </c>
      <c r="H1635" s="19">
        <v>114070</v>
      </c>
      <c r="I1635" s="19">
        <v>0</v>
      </c>
      <c r="J1635" s="19">
        <v>0</v>
      </c>
      <c r="K1635" s="19">
        <v>0</v>
      </c>
      <c r="L1635" s="19">
        <v>0</v>
      </c>
      <c r="M1635" s="19">
        <v>0</v>
      </c>
      <c r="N1635" s="19">
        <v>822</v>
      </c>
      <c r="O1635" s="19">
        <v>0</v>
      </c>
      <c r="P1635" s="19">
        <v>3561</v>
      </c>
      <c r="Q1635" s="19">
        <v>6517</v>
      </c>
      <c r="R1635" s="19">
        <v>2830</v>
      </c>
      <c r="S1635" s="19">
        <v>7569</v>
      </c>
      <c r="T1635" s="20">
        <v>29247</v>
      </c>
      <c r="U1635" s="49">
        <v>1248</v>
      </c>
      <c r="V1635" s="19">
        <v>4212</v>
      </c>
      <c r="W1635" s="19">
        <v>11101</v>
      </c>
      <c r="X1635" s="19">
        <v>0</v>
      </c>
      <c r="Y1635" s="20">
        <v>0</v>
      </c>
      <c r="Z1635" s="19">
        <v>43720</v>
      </c>
      <c r="AA1635" s="177"/>
      <c r="AB1635" s="30">
        <v>0</v>
      </c>
      <c r="AC1635" s="19">
        <v>25856</v>
      </c>
      <c r="AD1635" s="19">
        <v>56693</v>
      </c>
      <c r="AE1635" s="19">
        <v>64185</v>
      </c>
      <c r="AF1635" s="19">
        <v>120205</v>
      </c>
      <c r="AG1635" s="19">
        <v>35264</v>
      </c>
      <c r="AH1635" s="19">
        <v>16118</v>
      </c>
      <c r="AI1635" s="19">
        <v>42439</v>
      </c>
      <c r="AJ1635" s="20">
        <v>275910</v>
      </c>
      <c r="AK1635" s="24">
        <v>7446</v>
      </c>
      <c r="AL1635" s="24">
        <v>18290</v>
      </c>
      <c r="AM1635" s="24">
        <v>2859</v>
      </c>
      <c r="AN1635" s="21">
        <v>6711</v>
      </c>
      <c r="AO1635" s="19">
        <v>85125</v>
      </c>
      <c r="AP1635" s="19">
        <v>25235</v>
      </c>
      <c r="AQ1635" s="49">
        <v>1214174</v>
      </c>
      <c r="AR1635" s="24">
        <v>49750</v>
      </c>
      <c r="AS1635" s="24">
        <v>112996</v>
      </c>
      <c r="AT1635" s="49">
        <v>43967</v>
      </c>
      <c r="AU1635" s="49">
        <v>41515</v>
      </c>
      <c r="AV1635" s="24">
        <f t="shared" si="50"/>
        <v>248228</v>
      </c>
      <c r="AW1635" s="158">
        <v>257251</v>
      </c>
      <c r="AX1635" s="91">
        <f t="shared" si="51"/>
        <v>1719653</v>
      </c>
      <c r="AY1635" s="68"/>
      <c r="AZ1635" s="19">
        <v>160763</v>
      </c>
      <c r="BA1635" s="19">
        <v>103127</v>
      </c>
      <c r="BB1635" s="18">
        <v>263890</v>
      </c>
      <c r="BC1635" s="18">
        <v>1983543</v>
      </c>
      <c r="BE1635" s="19"/>
      <c r="BF1635" s="20">
        <v>1983543</v>
      </c>
      <c r="BH1635" s="68"/>
      <c r="BI1635" s="68"/>
      <c r="BJ1635" s="68"/>
      <c r="BK1635" s="68"/>
      <c r="BL1635" s="68"/>
      <c r="BM1635" s="68"/>
      <c r="BN1635" s="68"/>
    </row>
    <row r="1636" spans="1:66" ht="22.5" customHeight="1" x14ac:dyDescent="0.2">
      <c r="A1636" s="118" t="s">
        <v>3463</v>
      </c>
      <c r="B1636" s="119" t="s">
        <v>3442</v>
      </c>
      <c r="C1636" s="129" t="s">
        <v>1698</v>
      </c>
      <c r="D1636" s="122">
        <v>6</v>
      </c>
      <c r="E1636" s="123" t="s">
        <v>3556</v>
      </c>
      <c r="F1636" s="18">
        <v>169113</v>
      </c>
      <c r="G1636" s="19">
        <v>123274</v>
      </c>
      <c r="H1636" s="19">
        <v>101354</v>
      </c>
      <c r="I1636" s="19">
        <v>0</v>
      </c>
      <c r="J1636" s="19">
        <v>0</v>
      </c>
      <c r="K1636" s="19">
        <v>0</v>
      </c>
      <c r="L1636" s="19">
        <v>0</v>
      </c>
      <c r="M1636" s="19">
        <v>0</v>
      </c>
      <c r="N1636" s="19">
        <v>1384</v>
      </c>
      <c r="O1636" s="19">
        <v>0</v>
      </c>
      <c r="P1636" s="19">
        <v>72</v>
      </c>
      <c r="Q1636" s="19">
        <v>17815</v>
      </c>
      <c r="R1636" s="19">
        <v>17711</v>
      </c>
      <c r="S1636" s="19">
        <v>15979</v>
      </c>
      <c r="T1636" s="20">
        <v>63580</v>
      </c>
      <c r="U1636" s="49">
        <v>8592</v>
      </c>
      <c r="V1636" s="19">
        <v>4212</v>
      </c>
      <c r="W1636" s="19">
        <v>11101</v>
      </c>
      <c r="X1636" s="19">
        <v>0</v>
      </c>
      <c r="Y1636" s="20">
        <v>0</v>
      </c>
      <c r="Z1636" s="19">
        <v>93553</v>
      </c>
      <c r="AA1636" s="177"/>
      <c r="AB1636" s="30">
        <v>0</v>
      </c>
      <c r="AC1636" s="19">
        <v>49483</v>
      </c>
      <c r="AD1636" s="19">
        <v>137581</v>
      </c>
      <c r="AE1636" s="19">
        <v>90750</v>
      </c>
      <c r="AF1636" s="19">
        <v>138113</v>
      </c>
      <c r="AG1636" s="19">
        <v>58344</v>
      </c>
      <c r="AH1636" s="19">
        <v>34155</v>
      </c>
      <c r="AI1636" s="19">
        <v>64378</v>
      </c>
      <c r="AJ1636" s="20">
        <v>369503</v>
      </c>
      <c r="AK1636" s="24">
        <v>12542</v>
      </c>
      <c r="AL1636" s="24">
        <v>31252</v>
      </c>
      <c r="AM1636" s="24">
        <v>4730</v>
      </c>
      <c r="AN1636" s="21">
        <v>11612</v>
      </c>
      <c r="AO1636" s="19">
        <v>106689</v>
      </c>
      <c r="AP1636" s="19">
        <v>57793</v>
      </c>
      <c r="AQ1636" s="49">
        <v>1794665</v>
      </c>
      <c r="AR1636" s="24">
        <v>48659</v>
      </c>
      <c r="AS1636" s="24">
        <v>124233</v>
      </c>
      <c r="AT1636" s="49">
        <v>63681</v>
      </c>
      <c r="AU1636" s="49">
        <v>43413</v>
      </c>
      <c r="AV1636" s="24">
        <f t="shared" si="50"/>
        <v>279986</v>
      </c>
      <c r="AW1636" s="158">
        <v>491993</v>
      </c>
      <c r="AX1636" s="91">
        <f t="shared" si="51"/>
        <v>2566644</v>
      </c>
      <c r="AY1636" s="68"/>
      <c r="AZ1636" s="19">
        <v>220976</v>
      </c>
      <c r="BA1636" s="19">
        <v>275393</v>
      </c>
      <c r="BB1636" s="18">
        <v>496369</v>
      </c>
      <c r="BC1636" s="18">
        <v>3063013</v>
      </c>
      <c r="BE1636" s="19"/>
      <c r="BF1636" s="20">
        <v>3063013</v>
      </c>
      <c r="BH1636" s="68"/>
      <c r="BI1636" s="68"/>
      <c r="BJ1636" s="68"/>
      <c r="BK1636" s="68"/>
      <c r="BL1636" s="68"/>
      <c r="BM1636" s="68"/>
      <c r="BN1636" s="68"/>
    </row>
    <row r="1637" spans="1:66" ht="22.5" customHeight="1" x14ac:dyDescent="0.2">
      <c r="A1637" s="118" t="s">
        <v>3464</v>
      </c>
      <c r="B1637" s="119" t="s">
        <v>3442</v>
      </c>
      <c r="C1637" s="129" t="s">
        <v>410</v>
      </c>
      <c r="D1637" s="122">
        <v>6</v>
      </c>
      <c r="E1637" s="123" t="s">
        <v>3556</v>
      </c>
      <c r="F1637" s="18">
        <v>227882</v>
      </c>
      <c r="G1637" s="19">
        <v>162057</v>
      </c>
      <c r="H1637" s="19">
        <v>105094</v>
      </c>
      <c r="I1637" s="19">
        <v>0</v>
      </c>
      <c r="J1637" s="19">
        <v>0</v>
      </c>
      <c r="K1637" s="19">
        <v>0</v>
      </c>
      <c r="L1637" s="19">
        <v>0</v>
      </c>
      <c r="M1637" s="19">
        <v>0</v>
      </c>
      <c r="N1637" s="19">
        <v>2669</v>
      </c>
      <c r="O1637" s="19">
        <v>0</v>
      </c>
      <c r="P1637" s="19">
        <v>24958</v>
      </c>
      <c r="Q1637" s="19">
        <v>21328</v>
      </c>
      <c r="R1637" s="19">
        <v>32383</v>
      </c>
      <c r="S1637" s="19">
        <v>17661</v>
      </c>
      <c r="T1637" s="20">
        <v>38148</v>
      </c>
      <c r="U1637" s="49">
        <v>3888</v>
      </c>
      <c r="V1637" s="19">
        <v>13689</v>
      </c>
      <c r="W1637" s="19">
        <v>33303</v>
      </c>
      <c r="X1637" s="19">
        <v>0</v>
      </c>
      <c r="Y1637" s="20">
        <v>0</v>
      </c>
      <c r="Z1637" s="19">
        <v>116916</v>
      </c>
      <c r="AA1637" s="177"/>
      <c r="AB1637" s="30">
        <v>0</v>
      </c>
      <c r="AC1637" s="19">
        <v>70934</v>
      </c>
      <c r="AD1637" s="19">
        <v>305733</v>
      </c>
      <c r="AE1637" s="19">
        <v>211365</v>
      </c>
      <c r="AF1637" s="19">
        <v>389978</v>
      </c>
      <c r="AG1637" s="19">
        <v>125440</v>
      </c>
      <c r="AH1637" s="19">
        <v>47378</v>
      </c>
      <c r="AI1637" s="19">
        <v>127031</v>
      </c>
      <c r="AJ1637" s="20">
        <v>533967</v>
      </c>
      <c r="AK1637" s="24">
        <v>21674</v>
      </c>
      <c r="AL1637" s="24">
        <v>40321</v>
      </c>
      <c r="AM1637" s="24">
        <v>8422</v>
      </c>
      <c r="AN1637" s="21">
        <v>15653</v>
      </c>
      <c r="AO1637" s="19">
        <v>415579</v>
      </c>
      <c r="AP1637" s="19">
        <v>59184</v>
      </c>
      <c r="AQ1637" s="49">
        <v>3172635</v>
      </c>
      <c r="AR1637" s="24">
        <v>60305</v>
      </c>
      <c r="AS1637" s="24">
        <v>137666</v>
      </c>
      <c r="AT1637" s="49">
        <v>99622</v>
      </c>
      <c r="AU1637" s="49">
        <v>61138</v>
      </c>
      <c r="AV1637" s="24">
        <f t="shared" si="50"/>
        <v>358731</v>
      </c>
      <c r="AW1637" s="158">
        <v>680984</v>
      </c>
      <c r="AX1637" s="91">
        <f t="shared" si="51"/>
        <v>4212350</v>
      </c>
      <c r="AY1637" s="68"/>
      <c r="AZ1637" s="19">
        <v>327294</v>
      </c>
      <c r="BA1637" s="19">
        <v>257435</v>
      </c>
      <c r="BB1637" s="18">
        <v>584729</v>
      </c>
      <c r="BC1637" s="18">
        <v>4797079</v>
      </c>
      <c r="BE1637" s="19"/>
      <c r="BF1637" s="20">
        <v>4797079</v>
      </c>
      <c r="BH1637" s="68"/>
      <c r="BI1637" s="68"/>
      <c r="BJ1637" s="68"/>
      <c r="BK1637" s="68"/>
      <c r="BL1637" s="68"/>
      <c r="BM1637" s="68"/>
      <c r="BN1637" s="68"/>
    </row>
    <row r="1638" spans="1:66" ht="22.5" customHeight="1" x14ac:dyDescent="0.2">
      <c r="A1638" s="118" t="s">
        <v>3465</v>
      </c>
      <c r="B1638" s="119" t="s">
        <v>3442</v>
      </c>
      <c r="C1638" s="129" t="s">
        <v>1699</v>
      </c>
      <c r="D1638" s="122">
        <v>3</v>
      </c>
      <c r="E1638" s="123" t="s">
        <v>3556</v>
      </c>
      <c r="F1638" s="18">
        <v>315028</v>
      </c>
      <c r="G1638" s="19">
        <v>111683</v>
      </c>
      <c r="H1638" s="19">
        <v>73865</v>
      </c>
      <c r="I1638" s="19">
        <v>0</v>
      </c>
      <c r="J1638" s="19">
        <v>0</v>
      </c>
      <c r="K1638" s="19">
        <v>0</v>
      </c>
      <c r="L1638" s="19">
        <v>0</v>
      </c>
      <c r="M1638" s="19">
        <v>4394</v>
      </c>
      <c r="N1638" s="19">
        <v>6438</v>
      </c>
      <c r="O1638" s="19">
        <v>4309</v>
      </c>
      <c r="P1638" s="19">
        <v>54148</v>
      </c>
      <c r="Q1638" s="19">
        <v>28810</v>
      </c>
      <c r="R1638" s="19">
        <v>24785</v>
      </c>
      <c r="S1638" s="19">
        <v>33640</v>
      </c>
      <c r="T1638" s="20">
        <v>63580</v>
      </c>
      <c r="U1638" s="49">
        <v>18096</v>
      </c>
      <c r="V1638" s="19">
        <v>15795</v>
      </c>
      <c r="W1638" s="19">
        <v>25532</v>
      </c>
      <c r="X1638" s="19">
        <v>0</v>
      </c>
      <c r="Y1638" s="20">
        <v>0</v>
      </c>
      <c r="Z1638" s="19">
        <v>163248</v>
      </c>
      <c r="AA1638" s="177"/>
      <c r="AB1638" s="30">
        <v>0</v>
      </c>
      <c r="AC1638" s="19">
        <v>140977</v>
      </c>
      <c r="AD1638" s="19">
        <v>403294</v>
      </c>
      <c r="AE1638" s="19">
        <v>302115</v>
      </c>
      <c r="AF1638" s="19">
        <v>485243</v>
      </c>
      <c r="AG1638" s="19">
        <v>235950</v>
      </c>
      <c r="AH1638" s="19">
        <v>81474</v>
      </c>
      <c r="AI1638" s="19">
        <v>148969</v>
      </c>
      <c r="AJ1638" s="20">
        <v>186645</v>
      </c>
      <c r="AK1638" s="24">
        <v>34421</v>
      </c>
      <c r="AL1638" s="24">
        <v>55282</v>
      </c>
      <c r="AM1638" s="24">
        <v>13167</v>
      </c>
      <c r="AN1638" s="21">
        <v>24709</v>
      </c>
      <c r="AO1638" s="19">
        <v>174195</v>
      </c>
      <c r="AP1638" s="19">
        <v>34309</v>
      </c>
      <c r="AQ1638" s="49">
        <v>3264101</v>
      </c>
      <c r="AR1638" s="24">
        <v>56553</v>
      </c>
      <c r="AS1638" s="24">
        <v>165376</v>
      </c>
      <c r="AT1638" s="49">
        <v>113667</v>
      </c>
      <c r="AU1638" s="49">
        <v>65307</v>
      </c>
      <c r="AV1638" s="24">
        <f t="shared" si="50"/>
        <v>400903</v>
      </c>
      <c r="AW1638" s="158">
        <v>515115</v>
      </c>
      <c r="AX1638" s="91">
        <f t="shared" si="51"/>
        <v>4180119</v>
      </c>
      <c r="AY1638" s="68"/>
      <c r="AZ1638" s="19">
        <v>493700</v>
      </c>
      <c r="BA1638" s="19">
        <v>159038</v>
      </c>
      <c r="BB1638" s="18">
        <v>652738</v>
      </c>
      <c r="BC1638" s="18">
        <v>4832857</v>
      </c>
      <c r="BE1638" s="19"/>
      <c r="BF1638" s="20">
        <v>4832857</v>
      </c>
      <c r="BH1638" s="68"/>
      <c r="BI1638" s="68"/>
      <c r="BJ1638" s="68"/>
      <c r="BK1638" s="68"/>
      <c r="BL1638" s="68"/>
      <c r="BM1638" s="68"/>
      <c r="BN1638" s="68"/>
    </row>
    <row r="1639" spans="1:66" ht="22.5" customHeight="1" x14ac:dyDescent="0.2">
      <c r="A1639" s="118" t="s">
        <v>3466</v>
      </c>
      <c r="B1639" s="119" t="s">
        <v>3442</v>
      </c>
      <c r="C1639" s="129" t="s">
        <v>1700</v>
      </c>
      <c r="D1639" s="122">
        <v>5</v>
      </c>
      <c r="E1639" s="123" t="s">
        <v>3556</v>
      </c>
      <c r="F1639" s="18">
        <v>181745</v>
      </c>
      <c r="G1639" s="19">
        <v>139385</v>
      </c>
      <c r="H1639" s="19">
        <v>74426</v>
      </c>
      <c r="I1639" s="19">
        <v>0</v>
      </c>
      <c r="J1639" s="19">
        <v>0</v>
      </c>
      <c r="K1639" s="19">
        <v>0</v>
      </c>
      <c r="L1639" s="19">
        <v>0</v>
      </c>
      <c r="M1639" s="19">
        <v>0</v>
      </c>
      <c r="N1639" s="19">
        <v>2010</v>
      </c>
      <c r="O1639" s="19">
        <v>0</v>
      </c>
      <c r="P1639" s="19">
        <v>5386</v>
      </c>
      <c r="Q1639" s="19">
        <v>15943</v>
      </c>
      <c r="R1639" s="19">
        <v>24209</v>
      </c>
      <c r="S1639" s="19">
        <v>11774</v>
      </c>
      <c r="T1639" s="20">
        <v>38148</v>
      </c>
      <c r="U1639" s="49">
        <v>34512</v>
      </c>
      <c r="V1639" s="19">
        <v>5265</v>
      </c>
      <c r="W1639" s="19">
        <v>11101</v>
      </c>
      <c r="X1639" s="19">
        <v>0</v>
      </c>
      <c r="Y1639" s="20">
        <v>0</v>
      </c>
      <c r="Z1639" s="19">
        <v>88380</v>
      </c>
      <c r="AA1639" s="177"/>
      <c r="AB1639" s="30">
        <v>0</v>
      </c>
      <c r="AC1639" s="19">
        <v>57599</v>
      </c>
      <c r="AD1639" s="19">
        <v>200961</v>
      </c>
      <c r="AE1639" s="19">
        <v>108405</v>
      </c>
      <c r="AF1639" s="19">
        <v>281010</v>
      </c>
      <c r="AG1639" s="19">
        <v>83655</v>
      </c>
      <c r="AH1639" s="19">
        <v>33867</v>
      </c>
      <c r="AI1639" s="19">
        <v>93118</v>
      </c>
      <c r="AJ1639" s="20">
        <v>173120</v>
      </c>
      <c r="AK1639" s="24">
        <v>18215</v>
      </c>
      <c r="AL1639" s="24">
        <v>33273</v>
      </c>
      <c r="AM1639" s="24">
        <v>6165</v>
      </c>
      <c r="AN1639" s="21">
        <v>12531</v>
      </c>
      <c r="AO1639" s="19">
        <v>134819</v>
      </c>
      <c r="AP1639" s="19">
        <v>31415</v>
      </c>
      <c r="AQ1639" s="49">
        <v>1900437</v>
      </c>
      <c r="AR1639" s="24">
        <v>54360</v>
      </c>
      <c r="AS1639" s="24">
        <v>134677</v>
      </c>
      <c r="AT1639" s="49">
        <v>79162</v>
      </c>
      <c r="AU1639" s="49">
        <v>45613</v>
      </c>
      <c r="AV1639" s="24">
        <f t="shared" si="50"/>
        <v>313812</v>
      </c>
      <c r="AW1639" s="158">
        <v>507116</v>
      </c>
      <c r="AX1639" s="91">
        <f t="shared" si="51"/>
        <v>2721365</v>
      </c>
      <c r="AY1639" s="68"/>
      <c r="AZ1639" s="19">
        <v>281774</v>
      </c>
      <c r="BA1639" s="19">
        <v>152774</v>
      </c>
      <c r="BB1639" s="18">
        <v>434548</v>
      </c>
      <c r="BC1639" s="18">
        <v>3155913</v>
      </c>
      <c r="BE1639" s="19"/>
      <c r="BF1639" s="20">
        <v>3155913</v>
      </c>
      <c r="BH1639" s="68"/>
      <c r="BI1639" s="68"/>
      <c r="BJ1639" s="68"/>
      <c r="BK1639" s="68"/>
      <c r="BL1639" s="68"/>
      <c r="BM1639" s="68"/>
      <c r="BN1639" s="68"/>
    </row>
    <row r="1640" spans="1:66" ht="22.5" customHeight="1" x14ac:dyDescent="0.2">
      <c r="A1640" s="118" t="s">
        <v>3467</v>
      </c>
      <c r="B1640" s="119" t="s">
        <v>3442</v>
      </c>
      <c r="C1640" s="129" t="s">
        <v>1701</v>
      </c>
      <c r="D1640" s="122">
        <v>5</v>
      </c>
      <c r="E1640" s="123" t="s">
        <v>3556</v>
      </c>
      <c r="F1640" s="18">
        <v>164968</v>
      </c>
      <c r="G1640" s="19">
        <v>56206</v>
      </c>
      <c r="H1640" s="19">
        <v>33473</v>
      </c>
      <c r="I1640" s="19">
        <v>0</v>
      </c>
      <c r="J1640" s="19">
        <v>0</v>
      </c>
      <c r="K1640" s="19">
        <v>0</v>
      </c>
      <c r="L1640" s="19">
        <v>0</v>
      </c>
      <c r="M1640" s="19">
        <v>0</v>
      </c>
      <c r="N1640" s="19">
        <v>1920</v>
      </c>
      <c r="O1640" s="19">
        <v>0</v>
      </c>
      <c r="P1640" s="19">
        <v>102</v>
      </c>
      <c r="Q1640" s="19">
        <v>15228</v>
      </c>
      <c r="R1640" s="19">
        <v>18340</v>
      </c>
      <c r="S1640" s="19">
        <v>14297</v>
      </c>
      <c r="T1640" s="20">
        <v>50864</v>
      </c>
      <c r="U1640" s="49">
        <v>21168</v>
      </c>
      <c r="V1640" s="19">
        <v>5265</v>
      </c>
      <c r="W1640" s="19">
        <v>11101</v>
      </c>
      <c r="X1640" s="19">
        <v>0</v>
      </c>
      <c r="Y1640" s="20">
        <v>0</v>
      </c>
      <c r="Z1640" s="19">
        <v>74473</v>
      </c>
      <c r="AA1640" s="177"/>
      <c r="AB1640" s="30">
        <v>0</v>
      </c>
      <c r="AC1640" s="19">
        <v>55105</v>
      </c>
      <c r="AD1640" s="19">
        <v>200155</v>
      </c>
      <c r="AE1640" s="19">
        <v>181005</v>
      </c>
      <c r="AF1640" s="19">
        <v>168128</v>
      </c>
      <c r="AG1640" s="19">
        <v>71386</v>
      </c>
      <c r="AH1640" s="19">
        <v>28649</v>
      </c>
      <c r="AI1640" s="19">
        <v>83633</v>
      </c>
      <c r="AJ1640" s="20">
        <v>193137</v>
      </c>
      <c r="AK1640" s="24">
        <v>17399</v>
      </c>
      <c r="AL1640" s="24">
        <v>30006</v>
      </c>
      <c r="AM1640" s="24">
        <v>5270</v>
      </c>
      <c r="AN1640" s="21">
        <v>11090</v>
      </c>
      <c r="AO1640" s="19">
        <v>119927</v>
      </c>
      <c r="AP1640" s="19">
        <v>23288</v>
      </c>
      <c r="AQ1640" s="49">
        <v>1655583</v>
      </c>
      <c r="AR1640" s="24">
        <v>49482</v>
      </c>
      <c r="AS1640" s="24">
        <v>127112</v>
      </c>
      <c r="AT1640" s="49">
        <v>76649</v>
      </c>
      <c r="AU1640" s="49">
        <v>46096</v>
      </c>
      <c r="AV1640" s="24">
        <f t="shared" si="50"/>
        <v>299339</v>
      </c>
      <c r="AW1640" s="158">
        <v>309884</v>
      </c>
      <c r="AX1640" s="91">
        <f t="shared" si="51"/>
        <v>2264806</v>
      </c>
      <c r="AY1640" s="68"/>
      <c r="AZ1640" s="19">
        <v>272996</v>
      </c>
      <c r="BA1640" s="19">
        <v>101901</v>
      </c>
      <c r="BB1640" s="18">
        <v>374897</v>
      </c>
      <c r="BC1640" s="18">
        <v>2639703</v>
      </c>
      <c r="BE1640" s="19"/>
      <c r="BF1640" s="20">
        <v>2639703</v>
      </c>
      <c r="BH1640" s="68"/>
      <c r="BI1640" s="68"/>
      <c r="BJ1640" s="68"/>
      <c r="BK1640" s="68"/>
      <c r="BL1640" s="68"/>
      <c r="BM1640" s="68"/>
      <c r="BN1640" s="68"/>
    </row>
    <row r="1641" spans="1:66" ht="22.5" customHeight="1" x14ac:dyDescent="0.2">
      <c r="A1641" s="118" t="s">
        <v>3468</v>
      </c>
      <c r="B1641" s="119" t="s">
        <v>3469</v>
      </c>
      <c r="C1641" s="129" t="s">
        <v>1702</v>
      </c>
      <c r="D1641" s="122">
        <v>5</v>
      </c>
      <c r="E1641" s="123" t="s">
        <v>3556</v>
      </c>
      <c r="F1641" s="18">
        <v>7178747</v>
      </c>
      <c r="G1641" s="19">
        <v>1484536</v>
      </c>
      <c r="H1641" s="19">
        <v>1317976</v>
      </c>
      <c r="I1641" s="19">
        <v>52613</v>
      </c>
      <c r="J1641" s="19">
        <v>206513</v>
      </c>
      <c r="K1641" s="19">
        <v>4141</v>
      </c>
      <c r="L1641" s="19">
        <v>13925</v>
      </c>
      <c r="M1641" s="19">
        <v>693340</v>
      </c>
      <c r="N1641" s="19">
        <v>393600</v>
      </c>
      <c r="O1641" s="19">
        <v>145341</v>
      </c>
      <c r="P1641" s="19">
        <v>2438694</v>
      </c>
      <c r="Q1641" s="19">
        <v>1001924</v>
      </c>
      <c r="R1641" s="19">
        <v>1649657</v>
      </c>
      <c r="S1641" s="19">
        <v>1347282</v>
      </c>
      <c r="T1641" s="20">
        <v>991848</v>
      </c>
      <c r="U1641" s="49">
        <v>793920</v>
      </c>
      <c r="V1641" s="19">
        <v>669708</v>
      </c>
      <c r="W1641" s="19">
        <v>432939</v>
      </c>
      <c r="X1641" s="19">
        <v>1345904</v>
      </c>
      <c r="Y1641" s="20">
        <v>173435</v>
      </c>
      <c r="Z1641" s="19">
        <v>2493770</v>
      </c>
      <c r="AA1641" s="177"/>
      <c r="AB1641" s="30">
        <v>9340549</v>
      </c>
      <c r="AC1641" s="19">
        <v>6094641</v>
      </c>
      <c r="AD1641" s="19">
        <v>7501413</v>
      </c>
      <c r="AE1641" s="19">
        <v>16920915</v>
      </c>
      <c r="AF1641" s="19">
        <v>11685985</v>
      </c>
      <c r="AG1641" s="19">
        <v>6938903</v>
      </c>
      <c r="AH1641" s="19">
        <v>4536571</v>
      </c>
      <c r="AI1641" s="19">
        <v>306273</v>
      </c>
      <c r="AJ1641" s="20">
        <v>351109</v>
      </c>
      <c r="AK1641" s="24">
        <v>831868</v>
      </c>
      <c r="AL1641" s="24">
        <v>770295</v>
      </c>
      <c r="AM1641" s="24">
        <v>229652</v>
      </c>
      <c r="AN1641" s="21">
        <v>449131</v>
      </c>
      <c r="AO1641" s="19">
        <v>5955646</v>
      </c>
      <c r="AP1641" s="19">
        <v>479527</v>
      </c>
      <c r="AQ1641" s="49">
        <v>97222291</v>
      </c>
      <c r="AR1641" s="24">
        <v>717293</v>
      </c>
      <c r="AS1641" s="24">
        <v>887318</v>
      </c>
      <c r="AT1641" s="49">
        <v>482301</v>
      </c>
      <c r="AU1641" s="49">
        <v>298415</v>
      </c>
      <c r="AV1641" s="24">
        <f t="shared" si="50"/>
        <v>2385327</v>
      </c>
      <c r="AW1641" s="158">
        <v>12161398</v>
      </c>
      <c r="AX1641" s="91">
        <f t="shared" si="51"/>
        <v>111769016</v>
      </c>
      <c r="AY1641" s="68"/>
      <c r="AZ1641" s="19">
        <v>9098940</v>
      </c>
      <c r="BA1641" s="19">
        <v>493538</v>
      </c>
      <c r="BB1641" s="18">
        <v>9592478</v>
      </c>
      <c r="BC1641" s="18">
        <v>121361494</v>
      </c>
      <c r="BE1641" s="19"/>
      <c r="BF1641" s="20">
        <v>121361494</v>
      </c>
      <c r="BH1641" s="68"/>
      <c r="BI1641" s="68"/>
      <c r="BJ1641" s="68"/>
      <c r="BK1641" s="68"/>
      <c r="BL1641" s="68"/>
      <c r="BM1641" s="68"/>
      <c r="BN1641" s="68"/>
    </row>
    <row r="1642" spans="1:66" ht="22.5" customHeight="1" x14ac:dyDescent="0.2">
      <c r="A1642" s="118" t="s">
        <v>3470</v>
      </c>
      <c r="B1642" s="119" t="s">
        <v>3469</v>
      </c>
      <c r="C1642" s="129" t="s">
        <v>1703</v>
      </c>
      <c r="D1642" s="122">
        <v>5</v>
      </c>
      <c r="E1642" s="123" t="s">
        <v>3556</v>
      </c>
      <c r="F1642" s="18">
        <v>1483478</v>
      </c>
      <c r="G1642" s="19">
        <v>570078</v>
      </c>
      <c r="H1642" s="19">
        <v>275264</v>
      </c>
      <c r="I1642" s="19">
        <v>0</v>
      </c>
      <c r="J1642" s="19">
        <v>15371</v>
      </c>
      <c r="K1642" s="19">
        <v>0</v>
      </c>
      <c r="L1642" s="19">
        <v>0</v>
      </c>
      <c r="M1642" s="19">
        <v>98894</v>
      </c>
      <c r="N1642" s="19">
        <v>55906</v>
      </c>
      <c r="O1642" s="19">
        <v>40824</v>
      </c>
      <c r="P1642" s="19">
        <v>228353</v>
      </c>
      <c r="Q1642" s="19">
        <v>174907</v>
      </c>
      <c r="R1642" s="19">
        <v>345211</v>
      </c>
      <c r="S1642" s="19">
        <v>320421</v>
      </c>
      <c r="T1642" s="20">
        <v>292468</v>
      </c>
      <c r="U1642" s="49">
        <v>149232</v>
      </c>
      <c r="V1642" s="19">
        <v>148473</v>
      </c>
      <c r="W1642" s="19">
        <v>133212</v>
      </c>
      <c r="X1642" s="19">
        <v>334768</v>
      </c>
      <c r="Y1642" s="20">
        <v>43378</v>
      </c>
      <c r="Z1642" s="19">
        <v>584679</v>
      </c>
      <c r="AA1642" s="177"/>
      <c r="AB1642" s="30">
        <v>650727</v>
      </c>
      <c r="AC1642" s="19">
        <v>1180895</v>
      </c>
      <c r="AD1642" s="19">
        <v>1208804</v>
      </c>
      <c r="AE1642" s="19">
        <v>3402300</v>
      </c>
      <c r="AF1642" s="19">
        <v>2371548</v>
      </c>
      <c r="AG1642" s="19">
        <v>1355468</v>
      </c>
      <c r="AH1642" s="19">
        <v>596496</v>
      </c>
      <c r="AI1642" s="19">
        <v>231070</v>
      </c>
      <c r="AJ1642" s="20">
        <v>236417</v>
      </c>
      <c r="AK1642" s="24">
        <v>140102</v>
      </c>
      <c r="AL1642" s="24">
        <v>226260</v>
      </c>
      <c r="AM1642" s="24">
        <v>58859</v>
      </c>
      <c r="AN1642" s="21">
        <v>109140</v>
      </c>
      <c r="AO1642" s="19">
        <v>1094372</v>
      </c>
      <c r="AP1642" s="19">
        <v>93503</v>
      </c>
      <c r="AQ1642" s="49">
        <v>18250878</v>
      </c>
      <c r="AR1642" s="24">
        <v>361408</v>
      </c>
      <c r="AS1642" s="24">
        <v>422440</v>
      </c>
      <c r="AT1642" s="49">
        <v>252730</v>
      </c>
      <c r="AU1642" s="49">
        <v>162502</v>
      </c>
      <c r="AV1642" s="24">
        <f t="shared" si="50"/>
        <v>1199080</v>
      </c>
      <c r="AW1642" s="158">
        <v>3176344</v>
      </c>
      <c r="AX1642" s="91">
        <f t="shared" si="51"/>
        <v>22626302</v>
      </c>
      <c r="AY1642" s="68"/>
      <c r="AZ1642" s="19">
        <v>2106574</v>
      </c>
      <c r="BA1642" s="19">
        <v>440146</v>
      </c>
      <c r="BB1642" s="18">
        <v>2546720</v>
      </c>
      <c r="BC1642" s="18">
        <v>25173022</v>
      </c>
      <c r="BE1642" s="19"/>
      <c r="BF1642" s="20">
        <v>25173022</v>
      </c>
      <c r="BH1642" s="68"/>
      <c r="BI1642" s="68"/>
      <c r="BJ1642" s="68"/>
      <c r="BK1642" s="68"/>
      <c r="BL1642" s="68"/>
      <c r="BM1642" s="68"/>
      <c r="BN1642" s="68"/>
    </row>
    <row r="1643" spans="1:66" ht="22.5" customHeight="1" x14ac:dyDescent="0.2">
      <c r="A1643" s="118" t="s">
        <v>3471</v>
      </c>
      <c r="B1643" s="119" t="s">
        <v>3469</v>
      </c>
      <c r="C1643" s="129" t="s">
        <v>1704</v>
      </c>
      <c r="D1643" s="122">
        <v>5</v>
      </c>
      <c r="E1643" s="123" t="s">
        <v>3556</v>
      </c>
      <c r="F1643" s="18">
        <v>360242</v>
      </c>
      <c r="G1643" s="19">
        <v>174231</v>
      </c>
      <c r="H1643" s="19">
        <v>79288</v>
      </c>
      <c r="I1643" s="19">
        <v>0</v>
      </c>
      <c r="J1643" s="19">
        <v>0</v>
      </c>
      <c r="K1643" s="19">
        <v>71</v>
      </c>
      <c r="L1643" s="19">
        <v>13996</v>
      </c>
      <c r="M1643" s="19">
        <v>19098</v>
      </c>
      <c r="N1643" s="19">
        <v>11078</v>
      </c>
      <c r="O1643" s="19">
        <v>10924</v>
      </c>
      <c r="P1643" s="19">
        <v>101350</v>
      </c>
      <c r="Q1643" s="19">
        <v>46973</v>
      </c>
      <c r="R1643" s="19">
        <v>43964</v>
      </c>
      <c r="S1643" s="19">
        <v>39527</v>
      </c>
      <c r="T1643" s="20">
        <v>50864</v>
      </c>
      <c r="U1643" s="49">
        <v>19968</v>
      </c>
      <c r="V1643" s="19">
        <v>26325</v>
      </c>
      <c r="W1643" s="19">
        <v>44404</v>
      </c>
      <c r="X1643" s="19">
        <v>0</v>
      </c>
      <c r="Y1643" s="20">
        <v>0</v>
      </c>
      <c r="Z1643" s="19">
        <v>190522</v>
      </c>
      <c r="AA1643" s="177"/>
      <c r="AB1643" s="30">
        <v>149992</v>
      </c>
      <c r="AC1643" s="19">
        <v>237955</v>
      </c>
      <c r="AD1643" s="19">
        <v>347996</v>
      </c>
      <c r="AE1643" s="19">
        <v>465465</v>
      </c>
      <c r="AF1643" s="19">
        <v>685995</v>
      </c>
      <c r="AG1643" s="19">
        <v>367653</v>
      </c>
      <c r="AH1643" s="19">
        <v>129412</v>
      </c>
      <c r="AI1643" s="19">
        <v>97237</v>
      </c>
      <c r="AJ1643" s="20">
        <v>38952</v>
      </c>
      <c r="AK1643" s="24">
        <v>49092</v>
      </c>
      <c r="AL1643" s="24">
        <v>65722</v>
      </c>
      <c r="AM1643" s="24">
        <v>18234</v>
      </c>
      <c r="AN1643" s="21">
        <v>38165</v>
      </c>
      <c r="AO1643" s="19">
        <v>171469</v>
      </c>
      <c r="AP1643" s="19">
        <v>15852</v>
      </c>
      <c r="AQ1643" s="49">
        <v>4112016</v>
      </c>
      <c r="AR1643" s="24">
        <v>83070</v>
      </c>
      <c r="AS1643" s="24">
        <v>166056</v>
      </c>
      <c r="AT1643" s="49">
        <v>99848</v>
      </c>
      <c r="AU1643" s="49">
        <v>66929</v>
      </c>
      <c r="AV1643" s="24">
        <f t="shared" si="50"/>
        <v>415903</v>
      </c>
      <c r="AW1643" s="158">
        <v>828522</v>
      </c>
      <c r="AX1643" s="91">
        <f t="shared" si="51"/>
        <v>5356441</v>
      </c>
      <c r="AY1643" s="68"/>
      <c r="AZ1643" s="19">
        <v>629717</v>
      </c>
      <c r="BA1643" s="19">
        <v>75161</v>
      </c>
      <c r="BB1643" s="18">
        <v>704878</v>
      </c>
      <c r="BC1643" s="18">
        <v>6061319</v>
      </c>
      <c r="BE1643" s="19"/>
      <c r="BF1643" s="20">
        <v>6061319</v>
      </c>
      <c r="BH1643" s="68"/>
      <c r="BI1643" s="68"/>
      <c r="BJ1643" s="68"/>
      <c r="BK1643" s="68"/>
      <c r="BL1643" s="68"/>
      <c r="BM1643" s="68"/>
      <c r="BN1643" s="68"/>
    </row>
    <row r="1644" spans="1:66" ht="22.5" customHeight="1" x14ac:dyDescent="0.2">
      <c r="A1644" s="118" t="s">
        <v>3472</v>
      </c>
      <c r="B1644" s="119" t="s">
        <v>3469</v>
      </c>
      <c r="C1644" s="129" t="s">
        <v>1705</v>
      </c>
      <c r="D1644" s="122">
        <v>5</v>
      </c>
      <c r="E1644" s="123" t="s">
        <v>3556</v>
      </c>
      <c r="F1644" s="18">
        <v>359086</v>
      </c>
      <c r="G1644" s="19">
        <v>152069</v>
      </c>
      <c r="H1644" s="19">
        <v>61710</v>
      </c>
      <c r="I1644" s="19">
        <v>13939</v>
      </c>
      <c r="J1644" s="19">
        <v>14919</v>
      </c>
      <c r="K1644" s="19">
        <v>10797</v>
      </c>
      <c r="L1644" s="19">
        <v>22037</v>
      </c>
      <c r="M1644" s="19">
        <v>18446</v>
      </c>
      <c r="N1644" s="19">
        <v>10656</v>
      </c>
      <c r="O1644" s="19">
        <v>29144</v>
      </c>
      <c r="P1644" s="19">
        <v>901</v>
      </c>
      <c r="Q1644" s="19">
        <v>40176</v>
      </c>
      <c r="R1644" s="19">
        <v>38566</v>
      </c>
      <c r="S1644" s="19">
        <v>58870</v>
      </c>
      <c r="T1644" s="20">
        <v>108086</v>
      </c>
      <c r="U1644" s="49">
        <v>18720</v>
      </c>
      <c r="V1644" s="19">
        <v>28431</v>
      </c>
      <c r="W1644" s="19">
        <v>33303</v>
      </c>
      <c r="X1644" s="19">
        <v>0</v>
      </c>
      <c r="Y1644" s="20">
        <v>0</v>
      </c>
      <c r="Z1644" s="19">
        <v>202993</v>
      </c>
      <c r="AA1644" s="177"/>
      <c r="AB1644" s="30">
        <v>127712</v>
      </c>
      <c r="AC1644" s="19">
        <v>268858</v>
      </c>
      <c r="AD1644" s="19">
        <v>290404</v>
      </c>
      <c r="AE1644" s="19">
        <v>497805</v>
      </c>
      <c r="AF1644" s="19">
        <v>784958</v>
      </c>
      <c r="AG1644" s="19">
        <v>406864</v>
      </c>
      <c r="AH1644" s="19">
        <v>116679</v>
      </c>
      <c r="AI1644" s="19">
        <v>103368</v>
      </c>
      <c r="AJ1644" s="20">
        <v>62756</v>
      </c>
      <c r="AK1644" s="24">
        <v>47785</v>
      </c>
      <c r="AL1644" s="24">
        <v>68561</v>
      </c>
      <c r="AM1644" s="24">
        <v>20026</v>
      </c>
      <c r="AN1644" s="21">
        <v>37563</v>
      </c>
      <c r="AO1644" s="19">
        <v>185636</v>
      </c>
      <c r="AP1644" s="19">
        <v>27769</v>
      </c>
      <c r="AQ1644" s="49">
        <v>4269593</v>
      </c>
      <c r="AR1644" s="24">
        <v>85853</v>
      </c>
      <c r="AS1644" s="24">
        <v>197863</v>
      </c>
      <c r="AT1644" s="49">
        <v>130504</v>
      </c>
      <c r="AU1644" s="49">
        <v>64761</v>
      </c>
      <c r="AV1644" s="24">
        <f t="shared" si="50"/>
        <v>478981</v>
      </c>
      <c r="AW1644" s="158">
        <v>826526</v>
      </c>
      <c r="AX1644" s="91">
        <f t="shared" si="51"/>
        <v>5575100</v>
      </c>
      <c r="AY1644" s="68"/>
      <c r="AZ1644" s="19">
        <v>617407</v>
      </c>
      <c r="BA1644" s="19">
        <v>115785</v>
      </c>
      <c r="BB1644" s="18">
        <v>733192</v>
      </c>
      <c r="BC1644" s="18">
        <v>6308292</v>
      </c>
      <c r="BE1644" s="19"/>
      <c r="BF1644" s="20">
        <v>6308292</v>
      </c>
      <c r="BH1644" s="68"/>
      <c r="BI1644" s="68"/>
      <c r="BJ1644" s="68"/>
      <c r="BK1644" s="68"/>
      <c r="BL1644" s="68"/>
      <c r="BM1644" s="68"/>
      <c r="BN1644" s="68"/>
    </row>
    <row r="1645" spans="1:66" ht="22.5" customHeight="1" x14ac:dyDescent="0.2">
      <c r="A1645" s="118" t="s">
        <v>3473</v>
      </c>
      <c r="B1645" s="119" t="s">
        <v>3469</v>
      </c>
      <c r="C1645" s="129" t="s">
        <v>1706</v>
      </c>
      <c r="D1645" s="122">
        <v>5</v>
      </c>
      <c r="E1645" s="123" t="s">
        <v>3556</v>
      </c>
      <c r="F1645" s="18">
        <v>884468</v>
      </c>
      <c r="G1645" s="19">
        <v>329071</v>
      </c>
      <c r="H1645" s="19">
        <v>95744</v>
      </c>
      <c r="I1645" s="19">
        <v>0</v>
      </c>
      <c r="J1645" s="19">
        <v>7743</v>
      </c>
      <c r="K1645" s="19">
        <v>6100</v>
      </c>
      <c r="L1645" s="19">
        <v>11840</v>
      </c>
      <c r="M1645" s="19">
        <v>49536</v>
      </c>
      <c r="N1645" s="19">
        <v>28753</v>
      </c>
      <c r="O1645" s="19">
        <v>16783</v>
      </c>
      <c r="P1645" s="19">
        <v>507439</v>
      </c>
      <c r="Q1645" s="19">
        <v>88133</v>
      </c>
      <c r="R1645" s="19">
        <v>144834</v>
      </c>
      <c r="S1645" s="19">
        <v>164836</v>
      </c>
      <c r="T1645" s="20">
        <v>178024</v>
      </c>
      <c r="U1645" s="49">
        <v>71424</v>
      </c>
      <c r="V1645" s="19">
        <v>78975</v>
      </c>
      <c r="W1645" s="19">
        <v>77707</v>
      </c>
      <c r="X1645" s="19">
        <v>300608</v>
      </c>
      <c r="Y1645" s="20">
        <v>36644</v>
      </c>
      <c r="Z1645" s="19">
        <v>381126</v>
      </c>
      <c r="AA1645" s="177"/>
      <c r="AB1645" s="30">
        <v>413123</v>
      </c>
      <c r="AC1645" s="19">
        <v>570351</v>
      </c>
      <c r="AD1645" s="19">
        <v>982068</v>
      </c>
      <c r="AE1645" s="19">
        <v>1750815</v>
      </c>
      <c r="AF1645" s="19">
        <v>1382865</v>
      </c>
      <c r="AG1645" s="19">
        <v>789017</v>
      </c>
      <c r="AH1645" s="19">
        <v>313153</v>
      </c>
      <c r="AI1645" s="19">
        <v>249846</v>
      </c>
      <c r="AJ1645" s="20">
        <v>184481</v>
      </c>
      <c r="AK1645" s="24">
        <v>84269</v>
      </c>
      <c r="AL1645" s="24">
        <v>133905</v>
      </c>
      <c r="AM1645" s="24">
        <v>37749</v>
      </c>
      <c r="AN1645" s="21">
        <v>70161</v>
      </c>
      <c r="AO1645" s="19">
        <v>715192</v>
      </c>
      <c r="AP1645" s="19">
        <v>56125</v>
      </c>
      <c r="AQ1645" s="49">
        <v>11192908</v>
      </c>
      <c r="AR1645" s="24">
        <v>184427</v>
      </c>
      <c r="AS1645" s="24">
        <v>240067</v>
      </c>
      <c r="AT1645" s="49">
        <v>178443</v>
      </c>
      <c r="AU1645" s="49">
        <v>98710</v>
      </c>
      <c r="AV1645" s="24">
        <f t="shared" si="50"/>
        <v>701647</v>
      </c>
      <c r="AW1645" s="158">
        <v>1661833</v>
      </c>
      <c r="AX1645" s="91">
        <f t="shared" si="51"/>
        <v>13556388</v>
      </c>
      <c r="AY1645" s="68"/>
      <c r="AZ1645" s="19">
        <v>1236632</v>
      </c>
      <c r="BA1645" s="19">
        <v>274232</v>
      </c>
      <c r="BB1645" s="18">
        <v>1510864</v>
      </c>
      <c r="BC1645" s="18">
        <v>15067252</v>
      </c>
      <c r="BE1645" s="19"/>
      <c r="BF1645" s="20">
        <v>15067252</v>
      </c>
      <c r="BH1645" s="68"/>
      <c r="BI1645" s="68"/>
      <c r="BJ1645" s="68"/>
      <c r="BK1645" s="68"/>
      <c r="BL1645" s="68"/>
      <c r="BM1645" s="68"/>
      <c r="BN1645" s="68"/>
    </row>
    <row r="1646" spans="1:66" ht="22.5" customHeight="1" x14ac:dyDescent="0.2">
      <c r="A1646" s="118" t="s">
        <v>3474</v>
      </c>
      <c r="B1646" s="119" t="s">
        <v>3469</v>
      </c>
      <c r="C1646" s="129" t="s">
        <v>1707</v>
      </c>
      <c r="D1646" s="122">
        <v>5</v>
      </c>
      <c r="E1646" s="123" t="s">
        <v>3556</v>
      </c>
      <c r="F1646" s="18">
        <v>712551</v>
      </c>
      <c r="G1646" s="19">
        <v>227229</v>
      </c>
      <c r="H1646" s="19">
        <v>98549</v>
      </c>
      <c r="I1646" s="19">
        <v>58</v>
      </c>
      <c r="J1646" s="19">
        <v>32105</v>
      </c>
      <c r="K1646" s="19">
        <v>1444</v>
      </c>
      <c r="L1646" s="19">
        <v>12405</v>
      </c>
      <c r="M1646" s="19">
        <v>37843</v>
      </c>
      <c r="N1646" s="19">
        <v>21573</v>
      </c>
      <c r="O1646" s="19">
        <v>5897</v>
      </c>
      <c r="P1646" s="19">
        <v>164296</v>
      </c>
      <c r="Q1646" s="19">
        <v>69030</v>
      </c>
      <c r="R1646" s="19">
        <v>124922</v>
      </c>
      <c r="S1646" s="19">
        <v>90828</v>
      </c>
      <c r="T1646" s="20">
        <v>125888</v>
      </c>
      <c r="U1646" s="49">
        <v>42912</v>
      </c>
      <c r="V1646" s="19">
        <v>45279</v>
      </c>
      <c r="W1646" s="19">
        <v>55505</v>
      </c>
      <c r="X1646" s="19">
        <v>341600</v>
      </c>
      <c r="Y1646" s="20">
        <v>42125</v>
      </c>
      <c r="Z1646" s="19">
        <v>288110</v>
      </c>
      <c r="AA1646" s="177"/>
      <c r="AB1646" s="30">
        <v>284256</v>
      </c>
      <c r="AC1646" s="19">
        <v>442315</v>
      </c>
      <c r="AD1646" s="19">
        <v>560417</v>
      </c>
      <c r="AE1646" s="19">
        <v>982575</v>
      </c>
      <c r="AF1646" s="19">
        <v>1128463</v>
      </c>
      <c r="AG1646" s="19">
        <v>701329</v>
      </c>
      <c r="AH1646" s="19">
        <v>440807</v>
      </c>
      <c r="AI1646" s="19">
        <v>174931</v>
      </c>
      <c r="AJ1646" s="20">
        <v>56805</v>
      </c>
      <c r="AK1646" s="24">
        <v>69462</v>
      </c>
      <c r="AL1646" s="24">
        <v>101807</v>
      </c>
      <c r="AM1646" s="24">
        <v>33862</v>
      </c>
      <c r="AN1646" s="21">
        <v>58260</v>
      </c>
      <c r="AO1646" s="19">
        <v>762475</v>
      </c>
      <c r="AP1646" s="19">
        <v>32126</v>
      </c>
      <c r="AQ1646" s="49">
        <v>8370039</v>
      </c>
      <c r="AR1646" s="24">
        <v>136203</v>
      </c>
      <c r="AS1646" s="24">
        <v>253470</v>
      </c>
      <c r="AT1646" s="49">
        <v>158153</v>
      </c>
      <c r="AU1646" s="49">
        <v>100597</v>
      </c>
      <c r="AV1646" s="24">
        <f t="shared" si="50"/>
        <v>648423</v>
      </c>
      <c r="AW1646" s="158">
        <v>2303061</v>
      </c>
      <c r="AX1646" s="91">
        <f t="shared" si="51"/>
        <v>11321523</v>
      </c>
      <c r="AY1646" s="68"/>
      <c r="AZ1646" s="19">
        <v>1006126</v>
      </c>
      <c r="BA1646" s="19">
        <v>150825</v>
      </c>
      <c r="BB1646" s="18">
        <v>1156951</v>
      </c>
      <c r="BC1646" s="18">
        <v>12478474</v>
      </c>
      <c r="BE1646" s="19"/>
      <c r="BF1646" s="20">
        <v>12478474</v>
      </c>
      <c r="BH1646" s="68"/>
      <c r="BI1646" s="68"/>
      <c r="BJ1646" s="68"/>
      <c r="BK1646" s="68"/>
      <c r="BL1646" s="68"/>
      <c r="BM1646" s="68"/>
      <c r="BN1646" s="68"/>
    </row>
    <row r="1647" spans="1:66" ht="22.5" customHeight="1" x14ac:dyDescent="0.2">
      <c r="A1647" s="118" t="s">
        <v>3475</v>
      </c>
      <c r="B1647" s="119" t="s">
        <v>3469</v>
      </c>
      <c r="C1647" s="129" t="s">
        <v>1708</v>
      </c>
      <c r="D1647" s="122">
        <v>6</v>
      </c>
      <c r="E1647" s="123" t="s">
        <v>3556</v>
      </c>
      <c r="F1647" s="18">
        <v>336307</v>
      </c>
      <c r="G1647" s="19">
        <v>143978</v>
      </c>
      <c r="H1647" s="19">
        <v>42823</v>
      </c>
      <c r="I1647" s="19">
        <v>14230</v>
      </c>
      <c r="J1647" s="19">
        <v>21039</v>
      </c>
      <c r="K1647" s="19">
        <v>11019</v>
      </c>
      <c r="L1647" s="19">
        <v>18820</v>
      </c>
      <c r="M1647" s="19">
        <v>9370</v>
      </c>
      <c r="N1647" s="19">
        <v>8134</v>
      </c>
      <c r="O1647" s="19">
        <v>7749</v>
      </c>
      <c r="P1647" s="19">
        <v>389</v>
      </c>
      <c r="Q1647" s="19">
        <v>33219</v>
      </c>
      <c r="R1647" s="19">
        <v>33798</v>
      </c>
      <c r="S1647" s="19">
        <v>68121</v>
      </c>
      <c r="T1647" s="20">
        <v>127160</v>
      </c>
      <c r="U1647" s="49">
        <v>52416</v>
      </c>
      <c r="V1647" s="19">
        <v>17901</v>
      </c>
      <c r="W1647" s="19">
        <v>11101</v>
      </c>
      <c r="X1647" s="19">
        <v>0</v>
      </c>
      <c r="Y1647" s="20">
        <v>0</v>
      </c>
      <c r="Z1647" s="19">
        <v>180318</v>
      </c>
      <c r="AA1647" s="177"/>
      <c r="AB1647" s="30">
        <v>123042</v>
      </c>
      <c r="AC1647" s="19">
        <v>242137</v>
      </c>
      <c r="AD1647" s="19">
        <v>223659</v>
      </c>
      <c r="AE1647" s="19">
        <v>413655</v>
      </c>
      <c r="AF1647" s="19">
        <v>447688</v>
      </c>
      <c r="AG1647" s="19">
        <v>259202</v>
      </c>
      <c r="AH1647" s="19">
        <v>220209</v>
      </c>
      <c r="AI1647" s="19">
        <v>146478</v>
      </c>
      <c r="AJ1647" s="20">
        <v>75740</v>
      </c>
      <c r="AK1647" s="24">
        <v>39804</v>
      </c>
      <c r="AL1647" s="24">
        <v>66220</v>
      </c>
      <c r="AM1647" s="24">
        <v>15237</v>
      </c>
      <c r="AN1647" s="21">
        <v>33239</v>
      </c>
      <c r="AO1647" s="19">
        <v>556260</v>
      </c>
      <c r="AP1647" s="19">
        <v>36380</v>
      </c>
      <c r="AQ1647" s="49">
        <v>4036842</v>
      </c>
      <c r="AR1647" s="24">
        <v>78068</v>
      </c>
      <c r="AS1647" s="24">
        <v>170575</v>
      </c>
      <c r="AT1647" s="49">
        <v>108126</v>
      </c>
      <c r="AU1647" s="49">
        <v>61133</v>
      </c>
      <c r="AV1647" s="24">
        <f t="shared" si="50"/>
        <v>417902</v>
      </c>
      <c r="AW1647" s="158">
        <v>679473</v>
      </c>
      <c r="AX1647" s="91">
        <f t="shared" si="51"/>
        <v>5134217</v>
      </c>
      <c r="AY1647" s="68"/>
      <c r="AZ1647" s="19">
        <v>543776</v>
      </c>
      <c r="BA1647" s="19">
        <v>161294</v>
      </c>
      <c r="BB1647" s="18">
        <v>705070</v>
      </c>
      <c r="BC1647" s="18">
        <v>5839287</v>
      </c>
      <c r="BE1647" s="19"/>
      <c r="BF1647" s="20">
        <v>5839287</v>
      </c>
      <c r="BH1647" s="68"/>
      <c r="BI1647" s="68"/>
      <c r="BJ1647" s="68"/>
      <c r="BK1647" s="68"/>
      <c r="BL1647" s="68"/>
      <c r="BM1647" s="68"/>
      <c r="BN1647" s="68"/>
    </row>
    <row r="1648" spans="1:66" ht="22.5" customHeight="1" x14ac:dyDescent="0.2">
      <c r="A1648" s="118" t="s">
        <v>3476</v>
      </c>
      <c r="B1648" s="119" t="s">
        <v>3469</v>
      </c>
      <c r="C1648" s="129" t="s">
        <v>1709</v>
      </c>
      <c r="D1648" s="122">
        <v>6</v>
      </c>
      <c r="E1648" s="123" t="s">
        <v>3556</v>
      </c>
      <c r="F1648" s="18">
        <v>316664</v>
      </c>
      <c r="G1648" s="19">
        <v>87626</v>
      </c>
      <c r="H1648" s="19">
        <v>36278</v>
      </c>
      <c r="I1648" s="19">
        <v>5704</v>
      </c>
      <c r="J1648" s="19">
        <v>23613</v>
      </c>
      <c r="K1648" s="19">
        <v>5939</v>
      </c>
      <c r="L1648" s="19">
        <v>21135</v>
      </c>
      <c r="M1648" s="19">
        <v>12307</v>
      </c>
      <c r="N1648" s="19">
        <v>7642</v>
      </c>
      <c r="O1648" s="19">
        <v>5254</v>
      </c>
      <c r="P1648" s="19">
        <v>9820</v>
      </c>
      <c r="Q1648" s="19">
        <v>32503</v>
      </c>
      <c r="R1648" s="19">
        <v>23213</v>
      </c>
      <c r="S1648" s="19">
        <v>41209</v>
      </c>
      <c r="T1648" s="20">
        <v>96642</v>
      </c>
      <c r="U1648" s="49">
        <v>29856</v>
      </c>
      <c r="V1648" s="19">
        <v>11583</v>
      </c>
      <c r="W1648" s="19">
        <v>11101</v>
      </c>
      <c r="X1648" s="19">
        <v>0</v>
      </c>
      <c r="Y1648" s="20">
        <v>0</v>
      </c>
      <c r="Z1648" s="19">
        <v>167136</v>
      </c>
      <c r="AA1648" s="177"/>
      <c r="AB1648" s="30">
        <v>128008</v>
      </c>
      <c r="AC1648" s="19">
        <v>181435</v>
      </c>
      <c r="AD1648" s="19">
        <v>383328</v>
      </c>
      <c r="AE1648" s="19">
        <v>329340</v>
      </c>
      <c r="AF1648" s="19">
        <v>620020</v>
      </c>
      <c r="AG1648" s="19">
        <v>277649</v>
      </c>
      <c r="AH1648" s="19">
        <v>90450</v>
      </c>
      <c r="AI1648" s="19">
        <v>92734</v>
      </c>
      <c r="AJ1648" s="20">
        <v>66002</v>
      </c>
      <c r="AK1648" s="24">
        <v>38244</v>
      </c>
      <c r="AL1648" s="24">
        <v>63083</v>
      </c>
      <c r="AM1648" s="24">
        <v>17665</v>
      </c>
      <c r="AN1648" s="21">
        <v>31506</v>
      </c>
      <c r="AO1648" s="19">
        <v>171476</v>
      </c>
      <c r="AP1648" s="19">
        <v>21383</v>
      </c>
      <c r="AQ1648" s="49">
        <v>3457548</v>
      </c>
      <c r="AR1648" s="24">
        <v>59366</v>
      </c>
      <c r="AS1648" s="24">
        <v>162802</v>
      </c>
      <c r="AT1648" s="49">
        <v>113985</v>
      </c>
      <c r="AU1648" s="49">
        <v>76573</v>
      </c>
      <c r="AV1648" s="24">
        <f t="shared" si="50"/>
        <v>412726</v>
      </c>
      <c r="AW1648" s="158">
        <v>755008</v>
      </c>
      <c r="AX1648" s="91">
        <f t="shared" si="51"/>
        <v>4625282</v>
      </c>
      <c r="AY1648" s="68"/>
      <c r="AZ1648" s="19">
        <v>529690</v>
      </c>
      <c r="BA1648" s="19">
        <v>116837</v>
      </c>
      <c r="BB1648" s="18">
        <v>646527</v>
      </c>
      <c r="BC1648" s="18">
        <v>5271809</v>
      </c>
      <c r="BE1648" s="19"/>
      <c r="BF1648" s="20">
        <v>5271809</v>
      </c>
      <c r="BH1648" s="68"/>
      <c r="BI1648" s="68"/>
      <c r="BJ1648" s="68"/>
      <c r="BK1648" s="68"/>
      <c r="BL1648" s="68"/>
      <c r="BM1648" s="68"/>
      <c r="BN1648" s="68"/>
    </row>
    <row r="1649" spans="1:66" ht="22.5" customHeight="1" x14ac:dyDescent="0.2">
      <c r="A1649" s="118" t="s">
        <v>3477</v>
      </c>
      <c r="B1649" s="119" t="s">
        <v>3469</v>
      </c>
      <c r="C1649" s="129" t="s">
        <v>1710</v>
      </c>
      <c r="D1649" s="122">
        <v>6</v>
      </c>
      <c r="E1649" s="123" t="s">
        <v>3556</v>
      </c>
      <c r="F1649" s="18">
        <v>1532076</v>
      </c>
      <c r="G1649" s="19">
        <v>585752</v>
      </c>
      <c r="H1649" s="19">
        <v>315469</v>
      </c>
      <c r="I1649" s="19">
        <v>9807</v>
      </c>
      <c r="J1649" s="19">
        <v>74074</v>
      </c>
      <c r="K1649" s="19">
        <v>17180</v>
      </c>
      <c r="L1649" s="19">
        <v>44554</v>
      </c>
      <c r="M1649" s="19">
        <v>80071</v>
      </c>
      <c r="N1649" s="19">
        <v>51099</v>
      </c>
      <c r="O1649" s="19">
        <v>33226</v>
      </c>
      <c r="P1649" s="19">
        <v>316141</v>
      </c>
      <c r="Q1649" s="19">
        <v>162429</v>
      </c>
      <c r="R1649" s="19">
        <v>314190</v>
      </c>
      <c r="S1649" s="19">
        <v>257346</v>
      </c>
      <c r="T1649" s="20">
        <v>343332</v>
      </c>
      <c r="U1649" s="49">
        <v>152880</v>
      </c>
      <c r="V1649" s="19">
        <v>123201</v>
      </c>
      <c r="W1649" s="19">
        <v>125441</v>
      </c>
      <c r="X1649" s="19">
        <v>0</v>
      </c>
      <c r="Y1649" s="20">
        <v>0</v>
      </c>
      <c r="Z1649" s="19">
        <v>595052</v>
      </c>
      <c r="AA1649" s="177"/>
      <c r="AB1649" s="30">
        <v>551532</v>
      </c>
      <c r="AC1649" s="19">
        <v>989072</v>
      </c>
      <c r="AD1649" s="19">
        <v>1395859</v>
      </c>
      <c r="AE1649" s="19">
        <v>2597100</v>
      </c>
      <c r="AF1649" s="19">
        <v>2656835</v>
      </c>
      <c r="AG1649" s="19">
        <v>1359844</v>
      </c>
      <c r="AH1649" s="19">
        <v>566877</v>
      </c>
      <c r="AI1649" s="19">
        <v>300908</v>
      </c>
      <c r="AJ1649" s="20">
        <v>274828</v>
      </c>
      <c r="AK1649" s="24">
        <v>130367</v>
      </c>
      <c r="AL1649" s="24">
        <v>225846</v>
      </c>
      <c r="AM1649" s="24">
        <v>67758</v>
      </c>
      <c r="AN1649" s="21">
        <v>104225</v>
      </c>
      <c r="AO1649" s="19">
        <v>2558359</v>
      </c>
      <c r="AP1649" s="19">
        <v>115206</v>
      </c>
      <c r="AQ1649" s="49">
        <v>19027936</v>
      </c>
      <c r="AR1649" s="24">
        <v>244767</v>
      </c>
      <c r="AS1649" s="24">
        <v>387056</v>
      </c>
      <c r="AT1649" s="49">
        <v>281991</v>
      </c>
      <c r="AU1649" s="49">
        <v>95929</v>
      </c>
      <c r="AV1649" s="24">
        <f t="shared" si="50"/>
        <v>1009743</v>
      </c>
      <c r="AW1649" s="158">
        <v>2955603</v>
      </c>
      <c r="AX1649" s="91">
        <f t="shared" si="51"/>
        <v>22993282</v>
      </c>
      <c r="AY1649" s="68"/>
      <c r="AZ1649" s="19">
        <v>1954401</v>
      </c>
      <c r="BA1649" s="19">
        <v>507007</v>
      </c>
      <c r="BB1649" s="18">
        <v>2461408</v>
      </c>
      <c r="BC1649" s="18">
        <v>25454690</v>
      </c>
      <c r="BE1649" s="19"/>
      <c r="BF1649" s="20">
        <v>25454690</v>
      </c>
      <c r="BH1649" s="68"/>
      <c r="BI1649" s="68"/>
      <c r="BJ1649" s="68"/>
      <c r="BK1649" s="68"/>
      <c r="BL1649" s="68"/>
      <c r="BM1649" s="68"/>
      <c r="BN1649" s="68"/>
    </row>
    <row r="1650" spans="1:66" ht="22.5" customHeight="1" x14ac:dyDescent="0.2">
      <c r="A1650" s="118" t="s">
        <v>3478</v>
      </c>
      <c r="B1650" s="119" t="s">
        <v>3469</v>
      </c>
      <c r="C1650" s="129" t="s">
        <v>1711</v>
      </c>
      <c r="D1650" s="122">
        <v>6</v>
      </c>
      <c r="E1650" s="123" t="s">
        <v>3556</v>
      </c>
      <c r="F1650" s="18">
        <v>883312</v>
      </c>
      <c r="G1650" s="19">
        <v>357210</v>
      </c>
      <c r="H1650" s="19">
        <v>109208</v>
      </c>
      <c r="I1650" s="19">
        <v>0</v>
      </c>
      <c r="J1650" s="19">
        <v>0</v>
      </c>
      <c r="K1650" s="19">
        <v>2858</v>
      </c>
      <c r="L1650" s="19">
        <v>9176</v>
      </c>
      <c r="M1650" s="19">
        <v>39047</v>
      </c>
      <c r="N1650" s="19">
        <v>26076</v>
      </c>
      <c r="O1650" s="19">
        <v>33529</v>
      </c>
      <c r="P1650" s="19">
        <v>141730</v>
      </c>
      <c r="Q1650" s="19">
        <v>80202</v>
      </c>
      <c r="R1650" s="19">
        <v>137498</v>
      </c>
      <c r="S1650" s="19">
        <v>122786</v>
      </c>
      <c r="T1650" s="20">
        <v>190740</v>
      </c>
      <c r="U1650" s="49">
        <v>73392</v>
      </c>
      <c r="V1650" s="19">
        <v>75816</v>
      </c>
      <c r="W1650" s="19">
        <v>76597</v>
      </c>
      <c r="X1650" s="19">
        <v>0</v>
      </c>
      <c r="Y1650" s="20">
        <v>0</v>
      </c>
      <c r="Z1650" s="19">
        <v>344126</v>
      </c>
      <c r="AA1650" s="177"/>
      <c r="AB1650" s="30">
        <v>315666</v>
      </c>
      <c r="AC1650" s="19">
        <v>580695</v>
      </c>
      <c r="AD1650" s="19">
        <v>651277</v>
      </c>
      <c r="AE1650" s="19">
        <v>1465530</v>
      </c>
      <c r="AF1650" s="19">
        <v>1274115</v>
      </c>
      <c r="AG1650" s="19">
        <v>758386</v>
      </c>
      <c r="AH1650" s="19">
        <v>288524</v>
      </c>
      <c r="AI1650" s="19">
        <v>195624</v>
      </c>
      <c r="AJ1650" s="20">
        <v>103872</v>
      </c>
      <c r="AK1650" s="24">
        <v>78782</v>
      </c>
      <c r="AL1650" s="24">
        <v>114561</v>
      </c>
      <c r="AM1650" s="24">
        <v>39144</v>
      </c>
      <c r="AN1650" s="21">
        <v>63278</v>
      </c>
      <c r="AO1650" s="19">
        <v>1022164</v>
      </c>
      <c r="AP1650" s="19">
        <v>46577</v>
      </c>
      <c r="AQ1650" s="49">
        <v>9701498</v>
      </c>
      <c r="AR1650" s="24">
        <v>167015</v>
      </c>
      <c r="AS1650" s="24">
        <v>293386</v>
      </c>
      <c r="AT1650" s="49">
        <v>173507</v>
      </c>
      <c r="AU1650" s="49">
        <v>75758</v>
      </c>
      <c r="AV1650" s="24">
        <f t="shared" si="50"/>
        <v>709666</v>
      </c>
      <c r="AW1650" s="158">
        <v>2242458</v>
      </c>
      <c r="AX1650" s="91">
        <f t="shared" si="51"/>
        <v>12653622</v>
      </c>
      <c r="AY1650" s="68"/>
      <c r="AZ1650" s="19">
        <v>1151068</v>
      </c>
      <c r="BA1650" s="19">
        <v>212299</v>
      </c>
      <c r="BB1650" s="18">
        <v>1363367</v>
      </c>
      <c r="BC1650" s="18">
        <v>14016989</v>
      </c>
      <c r="BE1650" s="19"/>
      <c r="BF1650" s="20">
        <v>14016989</v>
      </c>
      <c r="BH1650" s="68"/>
      <c r="BI1650" s="68"/>
      <c r="BJ1650" s="68"/>
      <c r="BK1650" s="68"/>
      <c r="BL1650" s="68"/>
      <c r="BM1650" s="68"/>
      <c r="BN1650" s="68"/>
    </row>
    <row r="1651" spans="1:66" ht="22.5" customHeight="1" x14ac:dyDescent="0.2">
      <c r="A1651" s="118" t="s">
        <v>3479</v>
      </c>
      <c r="B1651" s="119" t="s">
        <v>3469</v>
      </c>
      <c r="C1651" s="129" t="s">
        <v>1712</v>
      </c>
      <c r="D1651" s="122">
        <v>6</v>
      </c>
      <c r="E1651" s="123" t="s">
        <v>3556</v>
      </c>
      <c r="F1651" s="18">
        <v>691592</v>
      </c>
      <c r="G1651" s="19">
        <v>391546</v>
      </c>
      <c r="H1651" s="19">
        <v>129030</v>
      </c>
      <c r="I1651" s="19">
        <v>0</v>
      </c>
      <c r="J1651" s="19">
        <v>0</v>
      </c>
      <c r="K1651" s="19">
        <v>0</v>
      </c>
      <c r="L1651" s="19">
        <v>0</v>
      </c>
      <c r="M1651" s="19">
        <v>19778</v>
      </c>
      <c r="N1651" s="19">
        <v>18420</v>
      </c>
      <c r="O1651" s="19">
        <v>22718</v>
      </c>
      <c r="P1651" s="19">
        <v>74049</v>
      </c>
      <c r="Q1651" s="19">
        <v>65557</v>
      </c>
      <c r="R1651" s="19">
        <v>92958</v>
      </c>
      <c r="S1651" s="19">
        <v>97556</v>
      </c>
      <c r="T1651" s="20">
        <v>247962</v>
      </c>
      <c r="U1651" s="49">
        <v>71040</v>
      </c>
      <c r="V1651" s="19">
        <v>41067</v>
      </c>
      <c r="W1651" s="19">
        <v>33303</v>
      </c>
      <c r="X1651" s="19">
        <v>0</v>
      </c>
      <c r="Y1651" s="20">
        <v>0</v>
      </c>
      <c r="Z1651" s="19">
        <v>309912</v>
      </c>
      <c r="AA1651" s="177"/>
      <c r="AB1651" s="30">
        <v>198182</v>
      </c>
      <c r="AC1651" s="19">
        <v>391375</v>
      </c>
      <c r="AD1651" s="19">
        <v>551329</v>
      </c>
      <c r="AE1651" s="19">
        <v>895455</v>
      </c>
      <c r="AF1651" s="19">
        <v>1157318</v>
      </c>
      <c r="AG1651" s="19">
        <v>666838</v>
      </c>
      <c r="AH1651" s="19">
        <v>216958</v>
      </c>
      <c r="AI1651" s="19">
        <v>304548</v>
      </c>
      <c r="AJ1651" s="20">
        <v>234794</v>
      </c>
      <c r="AK1651" s="24">
        <v>62970</v>
      </c>
      <c r="AL1651" s="24">
        <v>107067</v>
      </c>
      <c r="AM1651" s="24">
        <v>33757</v>
      </c>
      <c r="AN1651" s="21">
        <v>57877</v>
      </c>
      <c r="AO1651" s="19">
        <v>843059</v>
      </c>
      <c r="AP1651" s="19">
        <v>71091</v>
      </c>
      <c r="AQ1651" s="49">
        <v>8099106</v>
      </c>
      <c r="AR1651" s="24">
        <v>125146</v>
      </c>
      <c r="AS1651" s="24">
        <v>240098</v>
      </c>
      <c r="AT1651" s="49">
        <v>199930</v>
      </c>
      <c r="AU1651" s="49">
        <v>84858</v>
      </c>
      <c r="AV1651" s="24">
        <f t="shared" si="50"/>
        <v>650032</v>
      </c>
      <c r="AW1651" s="158">
        <v>2248398</v>
      </c>
      <c r="AX1651" s="91">
        <f t="shared" si="51"/>
        <v>10997536</v>
      </c>
      <c r="AY1651" s="68"/>
      <c r="AZ1651" s="19">
        <v>905033</v>
      </c>
      <c r="BA1651" s="19">
        <v>345757</v>
      </c>
      <c r="BB1651" s="18">
        <v>1250790</v>
      </c>
      <c r="BC1651" s="18">
        <v>12248326</v>
      </c>
      <c r="BE1651" s="19"/>
      <c r="BF1651" s="20">
        <v>12248326</v>
      </c>
      <c r="BH1651" s="68"/>
      <c r="BI1651" s="68"/>
      <c r="BJ1651" s="68"/>
      <c r="BK1651" s="68"/>
      <c r="BL1651" s="68"/>
      <c r="BM1651" s="68"/>
      <c r="BN1651" s="68"/>
    </row>
    <row r="1652" spans="1:66" ht="22.5" customHeight="1" x14ac:dyDescent="0.2">
      <c r="A1652" s="118" t="s">
        <v>3480</v>
      </c>
      <c r="B1652" s="119" t="s">
        <v>3469</v>
      </c>
      <c r="C1652" s="129" t="s">
        <v>1713</v>
      </c>
      <c r="D1652" s="122">
        <v>6</v>
      </c>
      <c r="E1652" s="123" t="s">
        <v>3556</v>
      </c>
      <c r="F1652" s="18">
        <v>1899255</v>
      </c>
      <c r="G1652" s="19">
        <v>674617</v>
      </c>
      <c r="H1652" s="19">
        <v>422620</v>
      </c>
      <c r="I1652" s="19">
        <v>262</v>
      </c>
      <c r="J1652" s="19">
        <v>14399</v>
      </c>
      <c r="K1652" s="19">
        <v>1010</v>
      </c>
      <c r="L1652" s="19">
        <v>4446</v>
      </c>
      <c r="M1652" s="19">
        <v>114703</v>
      </c>
      <c r="N1652" s="19">
        <v>69388</v>
      </c>
      <c r="O1652" s="19">
        <v>44453</v>
      </c>
      <c r="P1652" s="19">
        <v>330401</v>
      </c>
      <c r="Q1652" s="19">
        <v>200991</v>
      </c>
      <c r="R1652" s="19">
        <v>380476</v>
      </c>
      <c r="S1652" s="19">
        <v>353220</v>
      </c>
      <c r="T1652" s="20">
        <v>445187</v>
      </c>
      <c r="U1652" s="49">
        <v>206448</v>
      </c>
      <c r="V1652" s="19">
        <v>194805</v>
      </c>
      <c r="W1652" s="19">
        <v>144313</v>
      </c>
      <c r="X1652" s="19">
        <v>485072</v>
      </c>
      <c r="Y1652" s="20">
        <v>77517</v>
      </c>
      <c r="Z1652" s="19">
        <v>692925</v>
      </c>
      <c r="AA1652" s="177"/>
      <c r="AB1652" s="30">
        <v>1167707</v>
      </c>
      <c r="AC1652" s="19">
        <v>1210393</v>
      </c>
      <c r="AD1652" s="19">
        <v>1930040</v>
      </c>
      <c r="AE1652" s="19">
        <v>4048275</v>
      </c>
      <c r="AF1652" s="19">
        <v>2662128</v>
      </c>
      <c r="AG1652" s="19">
        <v>1480222</v>
      </c>
      <c r="AH1652" s="19">
        <v>741632</v>
      </c>
      <c r="AI1652" s="19">
        <v>269390</v>
      </c>
      <c r="AJ1652" s="20">
        <v>337043</v>
      </c>
      <c r="AK1652" s="24">
        <v>165338</v>
      </c>
      <c r="AL1652" s="24">
        <v>253543</v>
      </c>
      <c r="AM1652" s="24">
        <v>69014</v>
      </c>
      <c r="AN1652" s="21">
        <v>124887</v>
      </c>
      <c r="AO1652" s="19">
        <v>2347800</v>
      </c>
      <c r="AP1652" s="19">
        <v>111333</v>
      </c>
      <c r="AQ1652" s="49">
        <v>23675253</v>
      </c>
      <c r="AR1652" s="24">
        <v>389415</v>
      </c>
      <c r="AS1652" s="24">
        <v>369257</v>
      </c>
      <c r="AT1652" s="49">
        <v>245876</v>
      </c>
      <c r="AU1652" s="49">
        <v>100976</v>
      </c>
      <c r="AV1652" s="24">
        <f t="shared" si="50"/>
        <v>1105524</v>
      </c>
      <c r="AW1652" s="158">
        <v>3830620</v>
      </c>
      <c r="AX1652" s="91">
        <f t="shared" si="51"/>
        <v>28611397</v>
      </c>
      <c r="AY1652" s="68"/>
      <c r="AZ1652" s="19">
        <v>2434557</v>
      </c>
      <c r="BA1652" s="19">
        <v>467850</v>
      </c>
      <c r="BB1652" s="18">
        <v>2902407</v>
      </c>
      <c r="BC1652" s="18">
        <v>31513804</v>
      </c>
      <c r="BE1652" s="19"/>
      <c r="BF1652" s="20">
        <v>31513804</v>
      </c>
      <c r="BH1652" s="68"/>
      <c r="BI1652" s="68"/>
      <c r="BJ1652" s="68"/>
      <c r="BK1652" s="68"/>
      <c r="BL1652" s="68"/>
      <c r="BM1652" s="68"/>
      <c r="BN1652" s="68"/>
    </row>
    <row r="1653" spans="1:66" ht="22.5" customHeight="1" x14ac:dyDescent="0.2">
      <c r="A1653" s="118" t="s">
        <v>3481</v>
      </c>
      <c r="B1653" s="119" t="s">
        <v>3469</v>
      </c>
      <c r="C1653" s="129" t="s">
        <v>1714</v>
      </c>
      <c r="D1653" s="122">
        <v>6</v>
      </c>
      <c r="E1653" s="123" t="s">
        <v>3556</v>
      </c>
      <c r="F1653" s="18">
        <v>595099</v>
      </c>
      <c r="G1653" s="19">
        <v>161182</v>
      </c>
      <c r="H1653" s="19">
        <v>70686</v>
      </c>
      <c r="I1653" s="19">
        <v>0</v>
      </c>
      <c r="J1653" s="19">
        <v>9620</v>
      </c>
      <c r="K1653" s="19">
        <v>2969</v>
      </c>
      <c r="L1653" s="19">
        <v>40092</v>
      </c>
      <c r="M1653" s="19">
        <v>26531</v>
      </c>
      <c r="N1653" s="19">
        <v>15202</v>
      </c>
      <c r="O1653" s="19">
        <v>19278</v>
      </c>
      <c r="P1653" s="19">
        <v>136315</v>
      </c>
      <c r="Q1653" s="19">
        <v>57835</v>
      </c>
      <c r="R1653" s="19">
        <v>54863</v>
      </c>
      <c r="S1653" s="19">
        <v>61393</v>
      </c>
      <c r="T1653" s="20">
        <v>105543</v>
      </c>
      <c r="U1653" s="49">
        <v>39456</v>
      </c>
      <c r="V1653" s="19">
        <v>40014</v>
      </c>
      <c r="W1653" s="19">
        <v>55505</v>
      </c>
      <c r="X1653" s="19">
        <v>0</v>
      </c>
      <c r="Y1653" s="20">
        <v>0</v>
      </c>
      <c r="Z1653" s="19">
        <v>235325</v>
      </c>
      <c r="AA1653" s="177"/>
      <c r="AB1653" s="30">
        <v>154108</v>
      </c>
      <c r="AC1653" s="19">
        <v>330528</v>
      </c>
      <c r="AD1653" s="19">
        <v>387599</v>
      </c>
      <c r="AE1653" s="19">
        <v>720390</v>
      </c>
      <c r="AF1653" s="19">
        <v>941775</v>
      </c>
      <c r="AG1653" s="19">
        <v>467438</v>
      </c>
      <c r="AH1653" s="19">
        <v>162197</v>
      </c>
      <c r="AI1653" s="19">
        <v>105572</v>
      </c>
      <c r="AJ1653" s="20">
        <v>69248</v>
      </c>
      <c r="AK1653" s="24">
        <v>56668</v>
      </c>
      <c r="AL1653" s="24">
        <v>77261</v>
      </c>
      <c r="AM1653" s="24">
        <v>23876</v>
      </c>
      <c r="AN1653" s="21">
        <v>46348</v>
      </c>
      <c r="AO1653" s="19">
        <v>411647</v>
      </c>
      <c r="AP1653" s="19">
        <v>22217</v>
      </c>
      <c r="AQ1653" s="49">
        <v>5703780</v>
      </c>
      <c r="AR1653" s="24">
        <v>101612</v>
      </c>
      <c r="AS1653" s="24">
        <v>204690</v>
      </c>
      <c r="AT1653" s="49">
        <v>106568</v>
      </c>
      <c r="AU1653" s="49">
        <v>63785</v>
      </c>
      <c r="AV1653" s="24">
        <f t="shared" si="50"/>
        <v>476655</v>
      </c>
      <c r="AW1653" s="158">
        <v>1082760</v>
      </c>
      <c r="AX1653" s="91">
        <f t="shared" si="51"/>
        <v>7263195</v>
      </c>
      <c r="AY1653" s="68"/>
      <c r="AZ1653" s="19">
        <v>791713</v>
      </c>
      <c r="BA1653" s="19">
        <v>89286</v>
      </c>
      <c r="BB1653" s="18">
        <v>880999</v>
      </c>
      <c r="BC1653" s="18">
        <v>8144194</v>
      </c>
      <c r="BE1653" s="19"/>
      <c r="BF1653" s="20">
        <v>8144194</v>
      </c>
      <c r="BH1653" s="68"/>
      <c r="BI1653" s="68"/>
      <c r="BJ1653" s="68"/>
      <c r="BK1653" s="68"/>
      <c r="BL1653" s="68"/>
      <c r="BM1653" s="68"/>
      <c r="BN1653" s="68"/>
    </row>
    <row r="1654" spans="1:66" ht="22.5" customHeight="1" x14ac:dyDescent="0.2">
      <c r="A1654" s="118" t="s">
        <v>3482</v>
      </c>
      <c r="B1654" s="119" t="s">
        <v>3469</v>
      </c>
      <c r="C1654" s="129" t="s">
        <v>1715</v>
      </c>
      <c r="D1654" s="122">
        <v>6</v>
      </c>
      <c r="E1654" s="123" t="s">
        <v>3556</v>
      </c>
      <c r="F1654" s="18">
        <v>695762</v>
      </c>
      <c r="G1654" s="19">
        <v>305232</v>
      </c>
      <c r="H1654" s="19">
        <v>108460</v>
      </c>
      <c r="I1654" s="19">
        <v>3521</v>
      </c>
      <c r="J1654" s="19">
        <v>5096</v>
      </c>
      <c r="K1654" s="19">
        <v>222</v>
      </c>
      <c r="L1654" s="19">
        <v>21578</v>
      </c>
      <c r="M1654" s="19">
        <v>21371</v>
      </c>
      <c r="N1654" s="19">
        <v>18187</v>
      </c>
      <c r="O1654" s="19">
        <v>15687</v>
      </c>
      <c r="P1654" s="19">
        <v>48237</v>
      </c>
      <c r="Q1654" s="19">
        <v>65109</v>
      </c>
      <c r="R1654" s="19">
        <v>156362</v>
      </c>
      <c r="S1654" s="19">
        <v>83259</v>
      </c>
      <c r="T1654" s="20">
        <v>151320</v>
      </c>
      <c r="U1654" s="49">
        <v>45840</v>
      </c>
      <c r="V1654" s="19">
        <v>46332</v>
      </c>
      <c r="W1654" s="19">
        <v>55505</v>
      </c>
      <c r="X1654" s="19">
        <v>0</v>
      </c>
      <c r="Y1654" s="20">
        <v>0</v>
      </c>
      <c r="Z1654" s="19">
        <v>294958</v>
      </c>
      <c r="AA1654" s="177"/>
      <c r="AB1654" s="30">
        <v>246228</v>
      </c>
      <c r="AC1654" s="19">
        <v>460809</v>
      </c>
      <c r="AD1654" s="19">
        <v>696129</v>
      </c>
      <c r="AE1654" s="19">
        <v>859155</v>
      </c>
      <c r="AF1654" s="19">
        <v>1396640</v>
      </c>
      <c r="AG1654" s="19">
        <v>618961</v>
      </c>
      <c r="AH1654" s="19">
        <v>205786</v>
      </c>
      <c r="AI1654" s="19">
        <v>162860</v>
      </c>
      <c r="AJ1654" s="20">
        <v>93593</v>
      </c>
      <c r="AK1654" s="24">
        <v>62490</v>
      </c>
      <c r="AL1654" s="24">
        <v>98986</v>
      </c>
      <c r="AM1654" s="24">
        <v>38069</v>
      </c>
      <c r="AN1654" s="21">
        <v>55617</v>
      </c>
      <c r="AO1654" s="19">
        <v>1081871</v>
      </c>
      <c r="AP1654" s="19">
        <v>49275</v>
      </c>
      <c r="AQ1654" s="49">
        <v>8268507</v>
      </c>
      <c r="AR1654" s="24">
        <v>133875</v>
      </c>
      <c r="AS1654" s="24">
        <v>259638</v>
      </c>
      <c r="AT1654" s="49">
        <v>176036</v>
      </c>
      <c r="AU1654" s="49">
        <v>77531</v>
      </c>
      <c r="AV1654" s="24">
        <f t="shared" si="50"/>
        <v>647080</v>
      </c>
      <c r="AW1654" s="158">
        <v>2483484</v>
      </c>
      <c r="AX1654" s="91">
        <f t="shared" si="51"/>
        <v>11399071</v>
      </c>
      <c r="AY1654" s="68"/>
      <c r="AZ1654" s="19">
        <v>897655</v>
      </c>
      <c r="BA1654" s="19">
        <v>227826</v>
      </c>
      <c r="BB1654" s="18">
        <v>1125481</v>
      </c>
      <c r="BC1654" s="18">
        <v>12524552</v>
      </c>
      <c r="BE1654" s="19"/>
      <c r="BF1654" s="20">
        <v>12524552</v>
      </c>
      <c r="BH1654" s="68"/>
      <c r="BI1654" s="68"/>
      <c r="BJ1654" s="68"/>
      <c r="BK1654" s="68"/>
      <c r="BL1654" s="68"/>
      <c r="BM1654" s="68"/>
      <c r="BN1654" s="68"/>
    </row>
    <row r="1655" spans="1:66" ht="22.5" customHeight="1" x14ac:dyDescent="0.2">
      <c r="A1655" s="118" t="s">
        <v>3483</v>
      </c>
      <c r="B1655" s="119" t="s">
        <v>3469</v>
      </c>
      <c r="C1655" s="129" t="s">
        <v>1716</v>
      </c>
      <c r="D1655" s="122">
        <v>6</v>
      </c>
      <c r="E1655" s="123" t="s">
        <v>3556</v>
      </c>
      <c r="F1655" s="18">
        <v>620843</v>
      </c>
      <c r="G1655" s="19">
        <v>351232</v>
      </c>
      <c r="H1655" s="19">
        <v>103224</v>
      </c>
      <c r="I1655" s="19">
        <v>0</v>
      </c>
      <c r="J1655" s="19">
        <v>42546</v>
      </c>
      <c r="K1655" s="19">
        <v>2424</v>
      </c>
      <c r="L1655" s="19">
        <v>5685</v>
      </c>
      <c r="M1655" s="19">
        <v>17009</v>
      </c>
      <c r="N1655" s="19">
        <v>16219</v>
      </c>
      <c r="O1655" s="19">
        <v>28615</v>
      </c>
      <c r="P1655" s="19">
        <v>89367</v>
      </c>
      <c r="Q1655" s="19">
        <v>56438</v>
      </c>
      <c r="R1655" s="19">
        <v>77133</v>
      </c>
      <c r="S1655" s="19">
        <v>116899</v>
      </c>
      <c r="T1655" s="20">
        <v>203456</v>
      </c>
      <c r="U1655" s="49">
        <v>38544</v>
      </c>
      <c r="V1655" s="19">
        <v>51597</v>
      </c>
      <c r="W1655" s="19">
        <v>55505</v>
      </c>
      <c r="X1655" s="19">
        <v>0</v>
      </c>
      <c r="Y1655" s="20">
        <v>0</v>
      </c>
      <c r="Z1655" s="19">
        <v>280412</v>
      </c>
      <c r="AA1655" s="177"/>
      <c r="AB1655" s="30">
        <v>179263</v>
      </c>
      <c r="AC1655" s="19">
        <v>392103</v>
      </c>
      <c r="AD1655" s="19">
        <v>467508</v>
      </c>
      <c r="AE1655" s="19">
        <v>947760</v>
      </c>
      <c r="AF1655" s="19">
        <v>951998</v>
      </c>
      <c r="AG1655" s="19">
        <v>488202</v>
      </c>
      <c r="AH1655" s="19">
        <v>188058</v>
      </c>
      <c r="AI1655" s="19">
        <v>203096</v>
      </c>
      <c r="AJ1655" s="20">
        <v>111446</v>
      </c>
      <c r="AK1655" s="24">
        <v>58541</v>
      </c>
      <c r="AL1655" s="24">
        <v>95337</v>
      </c>
      <c r="AM1655" s="24">
        <v>25674</v>
      </c>
      <c r="AN1655" s="21">
        <v>53328</v>
      </c>
      <c r="AO1655" s="19">
        <v>686600</v>
      </c>
      <c r="AP1655" s="19">
        <v>53436</v>
      </c>
      <c r="AQ1655" s="49">
        <v>7059498</v>
      </c>
      <c r="AR1655" s="24">
        <v>113605</v>
      </c>
      <c r="AS1655" s="24">
        <v>210106</v>
      </c>
      <c r="AT1655" s="49">
        <v>161051</v>
      </c>
      <c r="AU1655" s="49">
        <v>98366</v>
      </c>
      <c r="AV1655" s="24">
        <f t="shared" si="50"/>
        <v>583128</v>
      </c>
      <c r="AW1655" s="158">
        <v>1600473</v>
      </c>
      <c r="AX1655" s="91">
        <f t="shared" si="51"/>
        <v>9243099</v>
      </c>
      <c r="AY1655" s="68"/>
      <c r="AZ1655" s="19">
        <v>831799</v>
      </c>
      <c r="BA1655" s="19">
        <v>270750</v>
      </c>
      <c r="BB1655" s="18">
        <v>1102549</v>
      </c>
      <c r="BC1655" s="18">
        <v>10345648</v>
      </c>
      <c r="BE1655" s="19"/>
      <c r="BF1655" s="20">
        <v>10345648</v>
      </c>
      <c r="BH1655" s="68"/>
      <c r="BI1655" s="68"/>
      <c r="BJ1655" s="68"/>
      <c r="BK1655" s="68"/>
      <c r="BL1655" s="68"/>
      <c r="BM1655" s="68"/>
      <c r="BN1655" s="68"/>
    </row>
    <row r="1656" spans="1:66" ht="22.5" customHeight="1" x14ac:dyDescent="0.2">
      <c r="A1656" s="118" t="s">
        <v>3484</v>
      </c>
      <c r="B1656" s="119" t="s">
        <v>3469</v>
      </c>
      <c r="C1656" s="129" t="s">
        <v>1717</v>
      </c>
      <c r="D1656" s="122">
        <v>6</v>
      </c>
      <c r="E1656" s="123" t="s">
        <v>3556</v>
      </c>
      <c r="F1656" s="18">
        <v>710694</v>
      </c>
      <c r="G1656" s="19">
        <v>223876</v>
      </c>
      <c r="H1656" s="19">
        <v>79101</v>
      </c>
      <c r="I1656" s="19">
        <v>47986</v>
      </c>
      <c r="J1656" s="19">
        <v>66628</v>
      </c>
      <c r="K1656" s="19">
        <v>9433</v>
      </c>
      <c r="L1656" s="19">
        <v>20361</v>
      </c>
      <c r="M1656" s="19">
        <v>33645</v>
      </c>
      <c r="N1656" s="19">
        <v>22889</v>
      </c>
      <c r="O1656" s="19">
        <v>20639</v>
      </c>
      <c r="P1656" s="19">
        <v>386535</v>
      </c>
      <c r="Q1656" s="19">
        <v>80734</v>
      </c>
      <c r="R1656" s="19">
        <v>121463</v>
      </c>
      <c r="S1656" s="19">
        <v>132037</v>
      </c>
      <c r="T1656" s="20">
        <v>267036</v>
      </c>
      <c r="U1656" s="49">
        <v>61776</v>
      </c>
      <c r="V1656" s="19">
        <v>84240</v>
      </c>
      <c r="W1656" s="19">
        <v>133212</v>
      </c>
      <c r="X1656" s="19">
        <v>0</v>
      </c>
      <c r="Y1656" s="20">
        <v>0</v>
      </c>
      <c r="Z1656" s="19">
        <v>333987</v>
      </c>
      <c r="AA1656" s="177"/>
      <c r="AB1656" s="30">
        <v>1218628</v>
      </c>
      <c r="AC1656" s="19">
        <v>732838</v>
      </c>
      <c r="AD1656" s="19">
        <v>683575</v>
      </c>
      <c r="AE1656" s="19">
        <v>1512720</v>
      </c>
      <c r="AF1656" s="19">
        <v>1215173</v>
      </c>
      <c r="AG1656" s="19">
        <v>589961</v>
      </c>
      <c r="AH1656" s="19">
        <v>253260</v>
      </c>
      <c r="AI1656" s="19">
        <v>118409</v>
      </c>
      <c r="AJ1656" s="20">
        <v>129299</v>
      </c>
      <c r="AK1656" s="24">
        <v>72202</v>
      </c>
      <c r="AL1656" s="24">
        <v>122059</v>
      </c>
      <c r="AM1656" s="24">
        <v>33802</v>
      </c>
      <c r="AN1656" s="21">
        <v>64873</v>
      </c>
      <c r="AO1656" s="19">
        <v>2127811</v>
      </c>
      <c r="AP1656" s="19">
        <v>60780</v>
      </c>
      <c r="AQ1656" s="49">
        <v>11771662</v>
      </c>
      <c r="AR1656" s="24">
        <v>174876</v>
      </c>
      <c r="AS1656" s="24">
        <v>277933</v>
      </c>
      <c r="AT1656" s="49">
        <v>134141</v>
      </c>
      <c r="AU1656" s="49">
        <v>84555</v>
      </c>
      <c r="AV1656" s="24">
        <f t="shared" si="50"/>
        <v>671505</v>
      </c>
      <c r="AW1656" s="158">
        <v>3480132</v>
      </c>
      <c r="AX1656" s="91">
        <f t="shared" si="51"/>
        <v>15923299</v>
      </c>
      <c r="AY1656" s="68"/>
      <c r="AZ1656" s="19">
        <v>1048449</v>
      </c>
      <c r="BA1656" s="19">
        <v>208160</v>
      </c>
      <c r="BB1656" s="18">
        <v>1256609</v>
      </c>
      <c r="BC1656" s="18">
        <v>17179908</v>
      </c>
      <c r="BE1656" s="19"/>
      <c r="BF1656" s="20">
        <v>17179908</v>
      </c>
      <c r="BH1656" s="68"/>
      <c r="BI1656" s="68"/>
      <c r="BJ1656" s="68"/>
      <c r="BK1656" s="68"/>
      <c r="BL1656" s="68"/>
      <c r="BM1656" s="68"/>
      <c r="BN1656" s="68"/>
    </row>
    <row r="1657" spans="1:66" ht="22.5" customHeight="1" x14ac:dyDescent="0.2">
      <c r="A1657" s="118" t="s">
        <v>3485</v>
      </c>
      <c r="B1657" s="119" t="s">
        <v>3469</v>
      </c>
      <c r="C1657" s="129" t="s">
        <v>1718</v>
      </c>
      <c r="D1657" s="122">
        <v>6</v>
      </c>
      <c r="E1657" s="123" t="s">
        <v>3556</v>
      </c>
      <c r="F1657" s="18">
        <v>703093</v>
      </c>
      <c r="G1657" s="19">
        <v>476839</v>
      </c>
      <c r="H1657" s="19">
        <v>165308</v>
      </c>
      <c r="I1657" s="19">
        <v>5762</v>
      </c>
      <c r="J1657" s="19">
        <v>7062</v>
      </c>
      <c r="K1657" s="19">
        <v>0</v>
      </c>
      <c r="L1657" s="19">
        <v>2605</v>
      </c>
      <c r="M1657" s="19">
        <v>30002</v>
      </c>
      <c r="N1657" s="19">
        <v>18293</v>
      </c>
      <c r="O1657" s="19">
        <v>47968</v>
      </c>
      <c r="P1657" s="19">
        <v>51076</v>
      </c>
      <c r="Q1657" s="19">
        <v>61965</v>
      </c>
      <c r="R1657" s="19">
        <v>89709</v>
      </c>
      <c r="S1657" s="19">
        <v>123627</v>
      </c>
      <c r="T1657" s="20">
        <v>218842</v>
      </c>
      <c r="U1657" s="49">
        <v>96480</v>
      </c>
      <c r="V1657" s="19">
        <v>34749</v>
      </c>
      <c r="W1657" s="19">
        <v>33303</v>
      </c>
      <c r="X1657" s="19">
        <v>0</v>
      </c>
      <c r="Y1657" s="20">
        <v>0</v>
      </c>
      <c r="Z1657" s="19">
        <v>305042</v>
      </c>
      <c r="AA1657" s="177"/>
      <c r="AB1657" s="30">
        <v>187973</v>
      </c>
      <c r="AC1657" s="19">
        <v>455864</v>
      </c>
      <c r="AD1657" s="19">
        <v>535864</v>
      </c>
      <c r="AE1657" s="19">
        <v>847605</v>
      </c>
      <c r="AF1657" s="19">
        <v>1286005</v>
      </c>
      <c r="AG1657" s="19">
        <v>637408</v>
      </c>
      <c r="AH1657" s="19">
        <v>214575</v>
      </c>
      <c r="AI1657" s="19">
        <v>277916</v>
      </c>
      <c r="AJ1657" s="20">
        <v>124971</v>
      </c>
      <c r="AK1657" s="24">
        <v>62718</v>
      </c>
      <c r="AL1657" s="24">
        <v>102230</v>
      </c>
      <c r="AM1657" s="24">
        <v>37890</v>
      </c>
      <c r="AN1657" s="21">
        <v>56197</v>
      </c>
      <c r="AO1657" s="19">
        <v>887486</v>
      </c>
      <c r="AP1657" s="19">
        <v>71276</v>
      </c>
      <c r="AQ1657" s="49">
        <v>8257703</v>
      </c>
      <c r="AR1657" s="24">
        <v>117756</v>
      </c>
      <c r="AS1657" s="24">
        <v>243052</v>
      </c>
      <c r="AT1657" s="49">
        <v>197646</v>
      </c>
      <c r="AU1657" s="49">
        <v>113485</v>
      </c>
      <c r="AV1657" s="24">
        <f t="shared" si="50"/>
        <v>671939</v>
      </c>
      <c r="AW1657" s="158">
        <v>1344646</v>
      </c>
      <c r="AX1657" s="91">
        <f t="shared" si="51"/>
        <v>10274288</v>
      </c>
      <c r="AY1657" s="68"/>
      <c r="AZ1657" s="19">
        <v>900853</v>
      </c>
      <c r="BA1657" s="19">
        <v>362949</v>
      </c>
      <c r="BB1657" s="18">
        <v>1263802</v>
      </c>
      <c r="BC1657" s="18">
        <v>11538090</v>
      </c>
      <c r="BE1657" s="19"/>
      <c r="BF1657" s="20">
        <v>11538090</v>
      </c>
      <c r="BH1657" s="68"/>
      <c r="BI1657" s="68"/>
      <c r="BJ1657" s="68"/>
      <c r="BK1657" s="68"/>
      <c r="BL1657" s="68"/>
      <c r="BM1657" s="68"/>
      <c r="BN1657" s="68"/>
    </row>
    <row r="1658" spans="1:66" ht="22.5" customHeight="1" x14ac:dyDescent="0.2">
      <c r="A1658" s="118" t="s">
        <v>3486</v>
      </c>
      <c r="B1658" s="119" t="s">
        <v>3469</v>
      </c>
      <c r="C1658" s="129" t="s">
        <v>1719</v>
      </c>
      <c r="D1658" s="122">
        <v>6</v>
      </c>
      <c r="E1658" s="123" t="s">
        <v>3556</v>
      </c>
      <c r="F1658" s="18">
        <v>514927</v>
      </c>
      <c r="G1658" s="19">
        <v>233863</v>
      </c>
      <c r="H1658" s="19">
        <v>79662</v>
      </c>
      <c r="I1658" s="19">
        <v>0</v>
      </c>
      <c r="J1658" s="19">
        <v>0</v>
      </c>
      <c r="K1658" s="19">
        <v>0</v>
      </c>
      <c r="L1658" s="19">
        <v>0</v>
      </c>
      <c r="M1658" s="19">
        <v>11978</v>
      </c>
      <c r="N1658" s="19">
        <v>13523</v>
      </c>
      <c r="O1658" s="19">
        <v>10962</v>
      </c>
      <c r="P1658" s="19">
        <v>53381</v>
      </c>
      <c r="Q1658" s="19">
        <v>48519</v>
      </c>
      <c r="R1658" s="19">
        <v>52348</v>
      </c>
      <c r="S1658" s="19">
        <v>95033</v>
      </c>
      <c r="T1658" s="20">
        <v>178024</v>
      </c>
      <c r="U1658" s="49">
        <v>59184</v>
      </c>
      <c r="V1658" s="19">
        <v>33696</v>
      </c>
      <c r="W1658" s="19">
        <v>22202</v>
      </c>
      <c r="X1658" s="19">
        <v>0</v>
      </c>
      <c r="Y1658" s="20">
        <v>0</v>
      </c>
      <c r="Z1658" s="19">
        <v>268813</v>
      </c>
      <c r="AA1658" s="177"/>
      <c r="AB1658" s="30">
        <v>155063</v>
      </c>
      <c r="AC1658" s="19">
        <v>364216</v>
      </c>
      <c r="AD1658" s="19">
        <v>385039</v>
      </c>
      <c r="AE1658" s="19">
        <v>671550</v>
      </c>
      <c r="AF1658" s="19">
        <v>852745</v>
      </c>
      <c r="AG1658" s="19">
        <v>494723</v>
      </c>
      <c r="AH1658" s="19">
        <v>173476</v>
      </c>
      <c r="AI1658" s="19">
        <v>221298</v>
      </c>
      <c r="AJ1658" s="20">
        <v>208285</v>
      </c>
      <c r="AK1658" s="24">
        <v>53601</v>
      </c>
      <c r="AL1658" s="24">
        <v>89236</v>
      </c>
      <c r="AM1658" s="24">
        <v>26114</v>
      </c>
      <c r="AN1658" s="21">
        <v>47828</v>
      </c>
      <c r="AO1658" s="19">
        <v>490206</v>
      </c>
      <c r="AP1658" s="19">
        <v>52530</v>
      </c>
      <c r="AQ1658" s="49">
        <v>5962025</v>
      </c>
      <c r="AR1658" s="24">
        <v>102513</v>
      </c>
      <c r="AS1658" s="24">
        <v>215665</v>
      </c>
      <c r="AT1658" s="49">
        <v>160645</v>
      </c>
      <c r="AU1658" s="49">
        <v>71828</v>
      </c>
      <c r="AV1658" s="24">
        <f t="shared" si="50"/>
        <v>550651</v>
      </c>
      <c r="AW1658" s="158">
        <v>1233116</v>
      </c>
      <c r="AX1658" s="91">
        <f t="shared" si="51"/>
        <v>7745792</v>
      </c>
      <c r="AY1658" s="68"/>
      <c r="AZ1658" s="19">
        <v>725711</v>
      </c>
      <c r="BA1658" s="19">
        <v>282795</v>
      </c>
      <c r="BB1658" s="18">
        <v>1008506</v>
      </c>
      <c r="BC1658" s="18">
        <v>8754298</v>
      </c>
      <c r="BE1658" s="19"/>
      <c r="BF1658" s="20">
        <v>8754298</v>
      </c>
      <c r="BH1658" s="68"/>
      <c r="BI1658" s="68"/>
      <c r="BJ1658" s="68"/>
      <c r="BK1658" s="68"/>
      <c r="BL1658" s="68"/>
      <c r="BM1658" s="68"/>
      <c r="BN1658" s="68"/>
    </row>
    <row r="1659" spans="1:66" ht="22.5" customHeight="1" x14ac:dyDescent="0.2">
      <c r="A1659" s="118" t="s">
        <v>3487</v>
      </c>
      <c r="B1659" s="119" t="s">
        <v>3469</v>
      </c>
      <c r="C1659" s="129" t="s">
        <v>1720</v>
      </c>
      <c r="D1659" s="122">
        <v>6</v>
      </c>
      <c r="E1659" s="123" t="s">
        <v>3556</v>
      </c>
      <c r="F1659" s="18">
        <v>1138168</v>
      </c>
      <c r="G1659" s="19">
        <v>298817</v>
      </c>
      <c r="H1659" s="19">
        <v>164186</v>
      </c>
      <c r="I1659" s="19">
        <v>0</v>
      </c>
      <c r="J1659" s="19">
        <v>6854</v>
      </c>
      <c r="K1659" s="19">
        <v>1949</v>
      </c>
      <c r="L1659" s="19">
        <v>5769</v>
      </c>
      <c r="M1659" s="19">
        <v>75064</v>
      </c>
      <c r="N1659" s="19">
        <v>42220</v>
      </c>
      <c r="O1659" s="19">
        <v>22453</v>
      </c>
      <c r="P1659" s="19">
        <v>35806</v>
      </c>
      <c r="Q1659" s="19">
        <v>117822</v>
      </c>
      <c r="R1659" s="19">
        <v>285842</v>
      </c>
      <c r="S1659" s="19">
        <v>250618</v>
      </c>
      <c r="T1659" s="20">
        <v>216172</v>
      </c>
      <c r="U1659" s="49">
        <v>130224</v>
      </c>
      <c r="V1659" s="19">
        <v>101088</v>
      </c>
      <c r="W1659" s="19">
        <v>55505</v>
      </c>
      <c r="X1659" s="19">
        <v>0</v>
      </c>
      <c r="Y1659" s="20">
        <v>0</v>
      </c>
      <c r="Z1659" s="19">
        <v>428233</v>
      </c>
      <c r="AA1659" s="177"/>
      <c r="AB1659" s="30">
        <v>597878</v>
      </c>
      <c r="AC1659" s="19">
        <v>776656</v>
      </c>
      <c r="AD1659" s="19">
        <v>877209</v>
      </c>
      <c r="AE1659" s="19">
        <v>2474505</v>
      </c>
      <c r="AF1659" s="19">
        <v>1638863</v>
      </c>
      <c r="AG1659" s="19">
        <v>1057914</v>
      </c>
      <c r="AH1659" s="19">
        <v>438675</v>
      </c>
      <c r="AI1659" s="19">
        <v>143987</v>
      </c>
      <c r="AJ1659" s="20">
        <v>163923</v>
      </c>
      <c r="AK1659" s="24">
        <v>112066</v>
      </c>
      <c r="AL1659" s="24">
        <v>161384</v>
      </c>
      <c r="AM1659" s="24">
        <v>42400</v>
      </c>
      <c r="AN1659" s="21">
        <v>82266</v>
      </c>
      <c r="AO1659" s="19">
        <v>1056324</v>
      </c>
      <c r="AP1659" s="19">
        <v>88693</v>
      </c>
      <c r="AQ1659" s="49">
        <v>13089533</v>
      </c>
      <c r="AR1659" s="24">
        <v>250144</v>
      </c>
      <c r="AS1659" s="24">
        <v>350955</v>
      </c>
      <c r="AT1659" s="49">
        <v>112404</v>
      </c>
      <c r="AU1659" s="49">
        <v>68411</v>
      </c>
      <c r="AV1659" s="24">
        <f t="shared" si="50"/>
        <v>781914</v>
      </c>
      <c r="AW1659" s="158">
        <v>1270491</v>
      </c>
      <c r="AX1659" s="91">
        <f t="shared" si="51"/>
        <v>15141938</v>
      </c>
      <c r="AY1659" s="68"/>
      <c r="AZ1659" s="19">
        <v>1669074</v>
      </c>
      <c r="BA1659" s="19">
        <v>178638</v>
      </c>
      <c r="BB1659" s="18">
        <v>1847712</v>
      </c>
      <c r="BC1659" s="18">
        <v>16989650</v>
      </c>
      <c r="BE1659" s="19"/>
      <c r="BF1659" s="20">
        <v>16989650</v>
      </c>
      <c r="BH1659" s="68"/>
      <c r="BI1659" s="68"/>
      <c r="BJ1659" s="68"/>
      <c r="BK1659" s="68"/>
      <c r="BL1659" s="68"/>
      <c r="BM1659" s="68"/>
      <c r="BN1659" s="68"/>
    </row>
    <row r="1660" spans="1:66" ht="22.5" customHeight="1" x14ac:dyDescent="0.2">
      <c r="A1660" s="118" t="s">
        <v>3488</v>
      </c>
      <c r="B1660" s="119" t="s">
        <v>3469</v>
      </c>
      <c r="C1660" s="129" t="s">
        <v>1721</v>
      </c>
      <c r="D1660" s="122">
        <v>6</v>
      </c>
      <c r="E1660" s="123" t="s">
        <v>3556</v>
      </c>
      <c r="F1660" s="18">
        <v>20738</v>
      </c>
      <c r="G1660" s="19">
        <v>12612</v>
      </c>
      <c r="H1660" s="19">
        <v>8041</v>
      </c>
      <c r="I1660" s="19">
        <v>15074</v>
      </c>
      <c r="J1660" s="19">
        <v>28376</v>
      </c>
      <c r="K1660" s="19">
        <v>0</v>
      </c>
      <c r="L1660" s="19">
        <v>0</v>
      </c>
      <c r="M1660" s="19">
        <v>0</v>
      </c>
      <c r="N1660" s="19">
        <v>224</v>
      </c>
      <c r="O1660" s="19">
        <v>0</v>
      </c>
      <c r="P1660" s="19">
        <v>1546</v>
      </c>
      <c r="Q1660" s="19">
        <v>1777</v>
      </c>
      <c r="R1660" s="19">
        <v>2096</v>
      </c>
      <c r="S1660" s="19">
        <v>10092</v>
      </c>
      <c r="T1660" s="20">
        <v>50864</v>
      </c>
      <c r="U1660" s="49">
        <v>1584</v>
      </c>
      <c r="V1660" s="19">
        <v>10530</v>
      </c>
      <c r="W1660" s="19">
        <v>44404</v>
      </c>
      <c r="X1660" s="19">
        <v>0</v>
      </c>
      <c r="Y1660" s="20">
        <v>0</v>
      </c>
      <c r="Z1660" s="19">
        <v>9846</v>
      </c>
      <c r="AA1660" s="177"/>
      <c r="AB1660" s="30">
        <v>23951</v>
      </c>
      <c r="AC1660" s="19">
        <v>4936</v>
      </c>
      <c r="AD1660" s="19">
        <v>40961</v>
      </c>
      <c r="AE1660" s="19">
        <v>20790</v>
      </c>
      <c r="AF1660" s="19">
        <v>12688</v>
      </c>
      <c r="AG1660" s="19">
        <v>5663</v>
      </c>
      <c r="AH1660" s="19">
        <v>3667</v>
      </c>
      <c r="AI1660" s="19">
        <v>8047</v>
      </c>
      <c r="AJ1660" s="20">
        <v>21099</v>
      </c>
      <c r="AK1660" s="24">
        <v>2029</v>
      </c>
      <c r="AL1660" s="24">
        <v>6141</v>
      </c>
      <c r="AM1660" s="24">
        <v>763</v>
      </c>
      <c r="AN1660" s="21">
        <v>2240</v>
      </c>
      <c r="AO1660" s="19">
        <v>131786</v>
      </c>
      <c r="AP1660" s="19">
        <v>3914</v>
      </c>
      <c r="AQ1660" s="49">
        <v>506479</v>
      </c>
      <c r="AR1660" s="24">
        <v>22623</v>
      </c>
      <c r="AS1660" s="24">
        <v>31188</v>
      </c>
      <c r="AT1660" s="49">
        <v>18921</v>
      </c>
      <c r="AU1660" s="49">
        <v>26735</v>
      </c>
      <c r="AV1660" s="24">
        <f t="shared" si="50"/>
        <v>99467</v>
      </c>
      <c r="AW1660" s="158">
        <v>197997</v>
      </c>
      <c r="AX1660" s="91">
        <f t="shared" si="51"/>
        <v>803943</v>
      </c>
      <c r="AY1660" s="68"/>
      <c r="AZ1660" s="19">
        <v>89598</v>
      </c>
      <c r="BA1660" s="19">
        <v>16710</v>
      </c>
      <c r="BB1660" s="18">
        <v>106308</v>
      </c>
      <c r="BC1660" s="18">
        <v>910251</v>
      </c>
      <c r="BE1660" s="19"/>
      <c r="BF1660" s="20">
        <v>910251</v>
      </c>
      <c r="BH1660" s="68"/>
      <c r="BI1660" s="68"/>
      <c r="BJ1660" s="68"/>
      <c r="BK1660" s="68"/>
      <c r="BL1660" s="68"/>
      <c r="BM1660" s="68"/>
      <c r="BN1660" s="68"/>
    </row>
    <row r="1661" spans="1:66" ht="22.5" customHeight="1" x14ac:dyDescent="0.2">
      <c r="A1661" s="118" t="s">
        <v>3489</v>
      </c>
      <c r="B1661" s="119" t="s">
        <v>3469</v>
      </c>
      <c r="C1661" s="129" t="s">
        <v>1722</v>
      </c>
      <c r="D1661" s="122">
        <v>6</v>
      </c>
      <c r="E1661" s="123" t="s">
        <v>3556</v>
      </c>
      <c r="F1661" s="18">
        <v>44378</v>
      </c>
      <c r="G1661" s="19">
        <v>29597</v>
      </c>
      <c r="H1661" s="19">
        <v>28985</v>
      </c>
      <c r="I1661" s="19">
        <v>7246</v>
      </c>
      <c r="J1661" s="19">
        <v>56919</v>
      </c>
      <c r="K1661" s="19">
        <v>1323</v>
      </c>
      <c r="L1661" s="19">
        <v>4097</v>
      </c>
      <c r="M1661" s="19">
        <v>0</v>
      </c>
      <c r="N1661" s="19">
        <v>409</v>
      </c>
      <c r="O1661" s="19">
        <v>0</v>
      </c>
      <c r="P1661" s="19">
        <v>22</v>
      </c>
      <c r="Q1661" s="19">
        <v>3246</v>
      </c>
      <c r="R1661" s="19">
        <v>3039</v>
      </c>
      <c r="S1661" s="19">
        <v>23548</v>
      </c>
      <c r="T1661" s="20">
        <v>89012</v>
      </c>
      <c r="U1661" s="49">
        <v>2496</v>
      </c>
      <c r="V1661" s="19">
        <v>16848</v>
      </c>
      <c r="W1661" s="19">
        <v>77707</v>
      </c>
      <c r="X1661" s="19">
        <v>0</v>
      </c>
      <c r="Y1661" s="20">
        <v>0</v>
      </c>
      <c r="Z1661" s="19">
        <v>23170</v>
      </c>
      <c r="AA1661" s="177"/>
      <c r="AB1661" s="30">
        <v>30646</v>
      </c>
      <c r="AC1661" s="19">
        <v>6162</v>
      </c>
      <c r="AD1661" s="19">
        <v>72080</v>
      </c>
      <c r="AE1661" s="19">
        <v>32010</v>
      </c>
      <c r="AF1661" s="19">
        <v>28638</v>
      </c>
      <c r="AG1661" s="19">
        <v>8752</v>
      </c>
      <c r="AH1661" s="19">
        <v>8517</v>
      </c>
      <c r="AI1661" s="19">
        <v>18202</v>
      </c>
      <c r="AJ1661" s="20">
        <v>55182</v>
      </c>
      <c r="AK1661" s="24">
        <v>3709</v>
      </c>
      <c r="AL1661" s="24">
        <v>12558</v>
      </c>
      <c r="AM1661" s="24">
        <v>1427</v>
      </c>
      <c r="AN1661" s="21">
        <v>4617</v>
      </c>
      <c r="AO1661" s="19">
        <v>245672</v>
      </c>
      <c r="AP1661" s="19">
        <v>11371</v>
      </c>
      <c r="AQ1661" s="49">
        <v>951585</v>
      </c>
      <c r="AR1661" s="24">
        <v>46926</v>
      </c>
      <c r="AS1661" s="24">
        <v>60649</v>
      </c>
      <c r="AT1661" s="49">
        <v>22796</v>
      </c>
      <c r="AU1661" s="49">
        <v>22260</v>
      </c>
      <c r="AV1661" s="24">
        <f t="shared" si="50"/>
        <v>152631</v>
      </c>
      <c r="AW1661" s="158">
        <v>525264</v>
      </c>
      <c r="AX1661" s="91">
        <f t="shared" si="51"/>
        <v>1629480</v>
      </c>
      <c r="AY1661" s="68"/>
      <c r="AZ1661" s="19">
        <v>112588</v>
      </c>
      <c r="BA1661" s="19">
        <v>54400</v>
      </c>
      <c r="BB1661" s="18">
        <v>166988</v>
      </c>
      <c r="BC1661" s="18">
        <v>1796468</v>
      </c>
      <c r="BE1661" s="19"/>
      <c r="BF1661" s="20">
        <v>1796468</v>
      </c>
      <c r="BH1661" s="68"/>
      <c r="BI1661" s="68"/>
      <c r="BJ1661" s="68"/>
      <c r="BK1661" s="68"/>
      <c r="BL1661" s="68"/>
      <c r="BM1661" s="68"/>
      <c r="BN1661" s="68"/>
    </row>
    <row r="1662" spans="1:66" ht="22.5" customHeight="1" x14ac:dyDescent="0.2">
      <c r="A1662" s="118" t="s">
        <v>3490</v>
      </c>
      <c r="B1662" s="119" t="s">
        <v>3469</v>
      </c>
      <c r="C1662" s="129" t="s">
        <v>1723</v>
      </c>
      <c r="D1662" s="122">
        <v>6</v>
      </c>
      <c r="E1662" s="123" t="s">
        <v>3556</v>
      </c>
      <c r="F1662" s="18">
        <v>468101</v>
      </c>
      <c r="G1662" s="19">
        <v>311939</v>
      </c>
      <c r="H1662" s="19">
        <v>117062</v>
      </c>
      <c r="I1662" s="19">
        <v>0</v>
      </c>
      <c r="J1662" s="19">
        <v>0</v>
      </c>
      <c r="K1662" s="19">
        <v>0</v>
      </c>
      <c r="L1662" s="19">
        <v>0</v>
      </c>
      <c r="M1662" s="19">
        <v>12872</v>
      </c>
      <c r="N1662" s="19">
        <v>11194</v>
      </c>
      <c r="O1662" s="19">
        <v>12587</v>
      </c>
      <c r="P1662" s="19">
        <v>10720</v>
      </c>
      <c r="Q1662" s="19">
        <v>45012</v>
      </c>
      <c r="R1662" s="19">
        <v>69168</v>
      </c>
      <c r="S1662" s="19">
        <v>58870</v>
      </c>
      <c r="T1662" s="20">
        <v>109358</v>
      </c>
      <c r="U1662" s="49">
        <v>21120</v>
      </c>
      <c r="V1662" s="19">
        <v>24219</v>
      </c>
      <c r="W1662" s="19">
        <v>11101</v>
      </c>
      <c r="X1662" s="19">
        <v>0</v>
      </c>
      <c r="Y1662" s="20">
        <v>0</v>
      </c>
      <c r="Z1662" s="19">
        <v>234517</v>
      </c>
      <c r="AA1662" s="177"/>
      <c r="AB1662" s="30">
        <v>0</v>
      </c>
      <c r="AC1662" s="19">
        <v>228999</v>
      </c>
      <c r="AD1662" s="19">
        <v>339850</v>
      </c>
      <c r="AE1662" s="19">
        <v>453585</v>
      </c>
      <c r="AF1662" s="19">
        <v>849990</v>
      </c>
      <c r="AG1662" s="19">
        <v>418876</v>
      </c>
      <c r="AH1662" s="19">
        <v>136166</v>
      </c>
      <c r="AI1662" s="19">
        <v>202713</v>
      </c>
      <c r="AJ1662" s="20">
        <v>143365</v>
      </c>
      <c r="AK1662" s="24">
        <v>49326</v>
      </c>
      <c r="AL1662" s="24">
        <v>77679</v>
      </c>
      <c r="AM1662" s="24">
        <v>21473</v>
      </c>
      <c r="AN1662" s="21">
        <v>40548</v>
      </c>
      <c r="AO1662" s="19">
        <v>573441</v>
      </c>
      <c r="AP1662" s="19">
        <v>43940</v>
      </c>
      <c r="AQ1662" s="49">
        <v>5097791</v>
      </c>
      <c r="AR1662" s="24">
        <v>98946</v>
      </c>
      <c r="AS1662" s="24">
        <v>176059</v>
      </c>
      <c r="AT1662" s="49">
        <v>149013</v>
      </c>
      <c r="AU1662" s="49">
        <v>81416</v>
      </c>
      <c r="AV1662" s="24">
        <f t="shared" si="50"/>
        <v>505434</v>
      </c>
      <c r="AW1662" s="158">
        <v>940225</v>
      </c>
      <c r="AX1662" s="91">
        <f t="shared" si="51"/>
        <v>6543450</v>
      </c>
      <c r="AY1662" s="68"/>
      <c r="AZ1662" s="19">
        <v>634190</v>
      </c>
      <c r="BA1662" s="19">
        <v>226534</v>
      </c>
      <c r="BB1662" s="18">
        <v>860724</v>
      </c>
      <c r="BC1662" s="18">
        <v>7404174</v>
      </c>
      <c r="BE1662" s="19"/>
      <c r="BF1662" s="20">
        <v>7404174</v>
      </c>
      <c r="BH1662" s="68"/>
      <c r="BI1662" s="68"/>
      <c r="BJ1662" s="68"/>
      <c r="BK1662" s="68"/>
      <c r="BL1662" s="68"/>
      <c r="BM1662" s="68"/>
      <c r="BN1662" s="68"/>
    </row>
    <row r="1663" spans="1:66" ht="22.5" customHeight="1" x14ac:dyDescent="0.2">
      <c r="A1663" s="118" t="s">
        <v>3491</v>
      </c>
      <c r="B1663" s="119" t="s">
        <v>3469</v>
      </c>
      <c r="C1663" s="129" t="s">
        <v>1724</v>
      </c>
      <c r="D1663" s="122">
        <v>6</v>
      </c>
      <c r="E1663" s="123" t="s">
        <v>3556</v>
      </c>
      <c r="F1663" s="18">
        <v>279567</v>
      </c>
      <c r="G1663" s="19">
        <v>112558</v>
      </c>
      <c r="H1663" s="19">
        <v>35343</v>
      </c>
      <c r="I1663" s="19">
        <v>95477</v>
      </c>
      <c r="J1663" s="19">
        <v>94988</v>
      </c>
      <c r="K1663" s="19">
        <v>17008</v>
      </c>
      <c r="L1663" s="19">
        <v>23840</v>
      </c>
      <c r="M1663" s="19">
        <v>0</v>
      </c>
      <c r="N1663" s="19">
        <v>5367</v>
      </c>
      <c r="O1663" s="19">
        <v>0</v>
      </c>
      <c r="P1663" s="19">
        <v>19536</v>
      </c>
      <c r="Q1663" s="19">
        <v>24995</v>
      </c>
      <c r="R1663" s="19">
        <v>58845</v>
      </c>
      <c r="S1663" s="19">
        <v>42050</v>
      </c>
      <c r="T1663" s="20">
        <v>89012</v>
      </c>
      <c r="U1663" s="49">
        <v>11376</v>
      </c>
      <c r="V1663" s="19">
        <v>26325</v>
      </c>
      <c r="W1663" s="19">
        <v>55505</v>
      </c>
      <c r="X1663" s="19">
        <v>0</v>
      </c>
      <c r="Y1663" s="20">
        <v>0</v>
      </c>
      <c r="Z1663" s="19">
        <v>126601</v>
      </c>
      <c r="AA1663" s="177"/>
      <c r="AB1663" s="30">
        <v>78778</v>
      </c>
      <c r="AC1663" s="19">
        <v>128164</v>
      </c>
      <c r="AD1663" s="19">
        <v>280022</v>
      </c>
      <c r="AE1663" s="19">
        <v>357225</v>
      </c>
      <c r="AF1663" s="19">
        <v>495755</v>
      </c>
      <c r="AG1663" s="19">
        <v>164050</v>
      </c>
      <c r="AH1663" s="19">
        <v>63315</v>
      </c>
      <c r="AI1663" s="19">
        <v>142934</v>
      </c>
      <c r="AJ1663" s="20">
        <v>88183</v>
      </c>
      <c r="AK1663" s="24">
        <v>30973</v>
      </c>
      <c r="AL1663" s="24">
        <v>50276</v>
      </c>
      <c r="AM1663" s="24">
        <v>11429</v>
      </c>
      <c r="AN1663" s="21">
        <v>22205</v>
      </c>
      <c r="AO1663" s="19">
        <v>397821</v>
      </c>
      <c r="AP1663" s="19">
        <v>20858</v>
      </c>
      <c r="AQ1663" s="49">
        <v>3450381</v>
      </c>
      <c r="AR1663" s="24">
        <v>59493</v>
      </c>
      <c r="AS1663" s="24">
        <v>156274</v>
      </c>
      <c r="AT1663" s="49">
        <v>111296</v>
      </c>
      <c r="AU1663" s="49">
        <v>65423</v>
      </c>
      <c r="AV1663" s="24">
        <f t="shared" si="50"/>
        <v>392486</v>
      </c>
      <c r="AW1663" s="158">
        <v>1480330</v>
      </c>
      <c r="AX1663" s="91">
        <f t="shared" si="51"/>
        <v>5323197</v>
      </c>
      <c r="AY1663" s="68"/>
      <c r="AZ1663" s="19">
        <v>458212</v>
      </c>
      <c r="BA1663" s="19">
        <v>101309</v>
      </c>
      <c r="BB1663" s="18">
        <v>559521</v>
      </c>
      <c r="BC1663" s="18">
        <v>5882718</v>
      </c>
      <c r="BE1663" s="19"/>
      <c r="BF1663" s="20">
        <v>5882718</v>
      </c>
      <c r="BH1663" s="68"/>
      <c r="BI1663" s="68"/>
      <c r="BJ1663" s="68"/>
      <c r="BK1663" s="68"/>
      <c r="BL1663" s="68"/>
      <c r="BM1663" s="68"/>
      <c r="BN1663" s="68"/>
    </row>
    <row r="1664" spans="1:66" ht="22.5" customHeight="1" x14ac:dyDescent="0.2">
      <c r="A1664" s="118" t="s">
        <v>3492</v>
      </c>
      <c r="B1664" s="119" t="s">
        <v>3469</v>
      </c>
      <c r="C1664" s="129" t="s">
        <v>1725</v>
      </c>
      <c r="D1664" s="122">
        <v>3</v>
      </c>
      <c r="E1664" s="123" t="s">
        <v>3556</v>
      </c>
      <c r="F1664" s="18">
        <v>271436</v>
      </c>
      <c r="G1664" s="19">
        <v>105486</v>
      </c>
      <c r="H1664" s="19">
        <v>57970</v>
      </c>
      <c r="I1664" s="19">
        <v>0</v>
      </c>
      <c r="J1664" s="19">
        <v>0</v>
      </c>
      <c r="K1664" s="19">
        <v>0</v>
      </c>
      <c r="L1664" s="19">
        <v>0</v>
      </c>
      <c r="M1664" s="19">
        <v>5577</v>
      </c>
      <c r="N1664" s="19">
        <v>5043</v>
      </c>
      <c r="O1664" s="19">
        <v>2457</v>
      </c>
      <c r="P1664" s="19">
        <v>273</v>
      </c>
      <c r="Q1664" s="19">
        <v>26401</v>
      </c>
      <c r="R1664" s="19">
        <v>24104</v>
      </c>
      <c r="S1664" s="19">
        <v>31958</v>
      </c>
      <c r="T1664" s="20">
        <v>63580</v>
      </c>
      <c r="U1664" s="49">
        <v>22464</v>
      </c>
      <c r="V1664" s="19">
        <v>13689</v>
      </c>
      <c r="W1664" s="19">
        <v>22202</v>
      </c>
      <c r="X1664" s="19">
        <v>0</v>
      </c>
      <c r="Y1664" s="20">
        <v>0</v>
      </c>
      <c r="Z1664" s="19">
        <v>126574</v>
      </c>
      <c r="AA1664" s="177"/>
      <c r="AB1664" s="30">
        <v>0</v>
      </c>
      <c r="AC1664" s="19">
        <v>124805</v>
      </c>
      <c r="AD1664" s="19">
        <v>206137</v>
      </c>
      <c r="AE1664" s="19">
        <v>283800</v>
      </c>
      <c r="AF1664" s="19">
        <v>348218</v>
      </c>
      <c r="AG1664" s="19">
        <v>199056</v>
      </c>
      <c r="AH1664" s="19">
        <v>61290</v>
      </c>
      <c r="AI1664" s="19">
        <v>122816</v>
      </c>
      <c r="AJ1664" s="20">
        <v>84937</v>
      </c>
      <c r="AK1664" s="24">
        <v>29927</v>
      </c>
      <c r="AL1664" s="24">
        <v>51967</v>
      </c>
      <c r="AM1664" s="24">
        <v>11126</v>
      </c>
      <c r="AN1664" s="21">
        <v>22852</v>
      </c>
      <c r="AO1664" s="19">
        <v>327116</v>
      </c>
      <c r="AP1664" s="19">
        <v>20785</v>
      </c>
      <c r="AQ1664" s="49">
        <v>2674046</v>
      </c>
      <c r="AR1664" s="24">
        <v>60816</v>
      </c>
      <c r="AS1664" s="24">
        <v>149348</v>
      </c>
      <c r="AT1664" s="49">
        <v>109912</v>
      </c>
      <c r="AU1664" s="49">
        <v>62825</v>
      </c>
      <c r="AV1664" s="24">
        <f t="shared" si="50"/>
        <v>382901</v>
      </c>
      <c r="AW1664" s="158">
        <v>541390</v>
      </c>
      <c r="AX1664" s="91">
        <f t="shared" si="51"/>
        <v>3598337</v>
      </c>
      <c r="AY1664" s="68"/>
      <c r="AZ1664" s="19">
        <v>447302</v>
      </c>
      <c r="BA1664" s="19">
        <v>106478</v>
      </c>
      <c r="BB1664" s="18">
        <v>553780</v>
      </c>
      <c r="BC1664" s="18">
        <v>4152117</v>
      </c>
      <c r="BE1664" s="19"/>
      <c r="BF1664" s="20">
        <v>4152117</v>
      </c>
      <c r="BH1664" s="68"/>
      <c r="BI1664" s="68"/>
      <c r="BJ1664" s="68"/>
      <c r="BK1664" s="68"/>
      <c r="BL1664" s="68"/>
      <c r="BM1664" s="68"/>
      <c r="BN1664" s="68"/>
    </row>
    <row r="1665" spans="1:66" ht="22.5" customHeight="1" x14ac:dyDescent="0.2">
      <c r="A1665" s="118" t="s">
        <v>3493</v>
      </c>
      <c r="B1665" s="119" t="s">
        <v>3469</v>
      </c>
      <c r="C1665" s="129" t="s">
        <v>1726</v>
      </c>
      <c r="D1665" s="122">
        <v>5</v>
      </c>
      <c r="E1665" s="123" t="s">
        <v>3556</v>
      </c>
      <c r="F1665" s="18">
        <v>293552</v>
      </c>
      <c r="G1665" s="19">
        <v>133553</v>
      </c>
      <c r="H1665" s="19">
        <v>35717</v>
      </c>
      <c r="I1665" s="19">
        <v>0</v>
      </c>
      <c r="J1665" s="19">
        <v>0</v>
      </c>
      <c r="K1665" s="19">
        <v>0</v>
      </c>
      <c r="L1665" s="19">
        <v>0</v>
      </c>
      <c r="M1665" s="19">
        <v>8474</v>
      </c>
      <c r="N1665" s="19">
        <v>6849</v>
      </c>
      <c r="O1665" s="19">
        <v>4385</v>
      </c>
      <c r="P1665" s="19">
        <v>79358</v>
      </c>
      <c r="Q1665" s="19">
        <v>29654</v>
      </c>
      <c r="R1665" s="19">
        <v>29082</v>
      </c>
      <c r="S1665" s="19">
        <v>42891</v>
      </c>
      <c r="T1665" s="20">
        <v>76296</v>
      </c>
      <c r="U1665" s="49">
        <v>40560</v>
      </c>
      <c r="V1665" s="19">
        <v>17901</v>
      </c>
      <c r="W1665" s="19">
        <v>11101</v>
      </c>
      <c r="X1665" s="19">
        <v>0</v>
      </c>
      <c r="Y1665" s="20">
        <v>0</v>
      </c>
      <c r="Z1665" s="19">
        <v>146834</v>
      </c>
      <c r="AA1665" s="177"/>
      <c r="AB1665" s="30">
        <v>0</v>
      </c>
      <c r="AC1665" s="19">
        <v>174280</v>
      </c>
      <c r="AD1665" s="19">
        <v>189140</v>
      </c>
      <c r="AE1665" s="19">
        <v>357885</v>
      </c>
      <c r="AF1665" s="19">
        <v>422530</v>
      </c>
      <c r="AG1665" s="19">
        <v>223080</v>
      </c>
      <c r="AH1665" s="19">
        <v>76773</v>
      </c>
      <c r="AI1665" s="19">
        <v>150693</v>
      </c>
      <c r="AJ1665" s="20">
        <v>36247</v>
      </c>
      <c r="AK1665" s="24">
        <v>35722</v>
      </c>
      <c r="AL1665" s="24">
        <v>57187</v>
      </c>
      <c r="AM1665" s="24">
        <v>12692</v>
      </c>
      <c r="AN1665" s="21">
        <v>28972</v>
      </c>
      <c r="AO1665" s="19">
        <v>140842</v>
      </c>
      <c r="AP1665" s="19">
        <v>23824</v>
      </c>
      <c r="AQ1665" s="49">
        <v>2886074</v>
      </c>
      <c r="AR1665" s="24">
        <v>68715</v>
      </c>
      <c r="AS1665" s="24">
        <v>169490</v>
      </c>
      <c r="AT1665" s="49">
        <v>116865</v>
      </c>
      <c r="AU1665" s="49">
        <v>72873</v>
      </c>
      <c r="AV1665" s="24">
        <f t="shared" si="50"/>
        <v>427943</v>
      </c>
      <c r="AW1665" s="158">
        <v>523087</v>
      </c>
      <c r="AX1665" s="91">
        <f t="shared" si="51"/>
        <v>3837104</v>
      </c>
      <c r="AY1665" s="68"/>
      <c r="AZ1665" s="19">
        <v>506553</v>
      </c>
      <c r="BA1665" s="19">
        <v>121786</v>
      </c>
      <c r="BB1665" s="18">
        <v>628339</v>
      </c>
      <c r="BC1665" s="18">
        <v>4465443</v>
      </c>
      <c r="BE1665" s="19"/>
      <c r="BF1665" s="20">
        <v>4465443</v>
      </c>
      <c r="BH1665" s="68"/>
      <c r="BI1665" s="68"/>
      <c r="BJ1665" s="68"/>
      <c r="BK1665" s="68"/>
      <c r="BL1665" s="68"/>
      <c r="BM1665" s="68"/>
      <c r="BN1665" s="68"/>
    </row>
    <row r="1666" spans="1:66" ht="22.5" customHeight="1" x14ac:dyDescent="0.2">
      <c r="A1666" s="118" t="s">
        <v>3494</v>
      </c>
      <c r="B1666" s="119" t="s">
        <v>3469</v>
      </c>
      <c r="C1666" s="129" t="s">
        <v>1727</v>
      </c>
      <c r="D1666" s="122">
        <v>5</v>
      </c>
      <c r="E1666" s="123" t="s">
        <v>3556</v>
      </c>
      <c r="F1666" s="18">
        <v>300489</v>
      </c>
      <c r="G1666" s="19">
        <v>50666</v>
      </c>
      <c r="H1666" s="19">
        <v>14399</v>
      </c>
      <c r="I1666" s="19">
        <v>0</v>
      </c>
      <c r="J1666" s="19">
        <v>2954</v>
      </c>
      <c r="K1666" s="19">
        <v>0</v>
      </c>
      <c r="L1666" s="19">
        <v>0</v>
      </c>
      <c r="M1666" s="19">
        <v>0</v>
      </c>
      <c r="N1666" s="19">
        <v>3449</v>
      </c>
      <c r="O1666" s="19">
        <v>0</v>
      </c>
      <c r="P1666" s="19">
        <v>188</v>
      </c>
      <c r="Q1666" s="19">
        <v>20006</v>
      </c>
      <c r="R1666" s="19">
        <v>18392</v>
      </c>
      <c r="S1666" s="19">
        <v>19343</v>
      </c>
      <c r="T1666" s="20">
        <v>25432</v>
      </c>
      <c r="U1666" s="49">
        <v>8976</v>
      </c>
      <c r="V1666" s="19">
        <v>8424</v>
      </c>
      <c r="W1666" s="19">
        <v>11101</v>
      </c>
      <c r="X1666" s="19">
        <v>0</v>
      </c>
      <c r="Y1666" s="20">
        <v>0</v>
      </c>
      <c r="Z1666" s="19">
        <v>77525</v>
      </c>
      <c r="AA1666" s="177"/>
      <c r="AB1666" s="30">
        <v>0</v>
      </c>
      <c r="AC1666" s="19">
        <v>88571</v>
      </c>
      <c r="AD1666" s="19">
        <v>158748</v>
      </c>
      <c r="AE1666" s="19">
        <v>254760</v>
      </c>
      <c r="AF1666" s="19">
        <v>329658</v>
      </c>
      <c r="AG1666" s="19">
        <v>115916</v>
      </c>
      <c r="AH1666" s="19">
        <v>36868</v>
      </c>
      <c r="AI1666" s="19">
        <v>97333</v>
      </c>
      <c r="AJ1666" s="20">
        <v>4869</v>
      </c>
      <c r="AK1666" s="24">
        <v>24457</v>
      </c>
      <c r="AL1666" s="24">
        <v>37104</v>
      </c>
      <c r="AM1666" s="24">
        <v>7016</v>
      </c>
      <c r="AN1666" s="21">
        <v>16368</v>
      </c>
      <c r="AO1666" s="19">
        <v>65047</v>
      </c>
      <c r="AP1666" s="19">
        <v>8827</v>
      </c>
      <c r="AQ1666" s="49">
        <v>1806886</v>
      </c>
      <c r="AR1666" s="24">
        <v>59979</v>
      </c>
      <c r="AS1666" s="24">
        <v>148335</v>
      </c>
      <c r="AT1666" s="49">
        <v>68886</v>
      </c>
      <c r="AU1666" s="49">
        <v>53976</v>
      </c>
      <c r="AV1666" s="24">
        <f t="shared" si="50"/>
        <v>331176</v>
      </c>
      <c r="AW1666" s="158">
        <v>480079</v>
      </c>
      <c r="AX1666" s="91">
        <f t="shared" si="51"/>
        <v>2618141</v>
      </c>
      <c r="AY1666" s="68"/>
      <c r="AZ1666" s="19">
        <v>371498</v>
      </c>
      <c r="BA1666" s="19">
        <v>41632</v>
      </c>
      <c r="BB1666" s="18">
        <v>413130</v>
      </c>
      <c r="BC1666" s="18">
        <v>3031271</v>
      </c>
      <c r="BE1666" s="19"/>
      <c r="BF1666" s="20">
        <v>3031271</v>
      </c>
      <c r="BH1666" s="68"/>
      <c r="BI1666" s="68"/>
      <c r="BJ1666" s="68"/>
      <c r="BK1666" s="68"/>
      <c r="BL1666" s="68"/>
      <c r="BM1666" s="68"/>
      <c r="BN1666" s="68"/>
    </row>
    <row r="1667" spans="1:66" ht="22.5" customHeight="1" x14ac:dyDescent="0.2">
      <c r="A1667" s="118" t="s">
        <v>3495</v>
      </c>
      <c r="B1667" s="119" t="s">
        <v>3469</v>
      </c>
      <c r="C1667" s="129" t="s">
        <v>1728</v>
      </c>
      <c r="D1667" s="122">
        <v>5</v>
      </c>
      <c r="E1667" s="123" t="s">
        <v>3556</v>
      </c>
      <c r="F1667" s="18">
        <v>226763</v>
      </c>
      <c r="G1667" s="19">
        <v>107600</v>
      </c>
      <c r="H1667" s="19">
        <v>34595</v>
      </c>
      <c r="I1667" s="19">
        <v>0</v>
      </c>
      <c r="J1667" s="19">
        <v>15205</v>
      </c>
      <c r="K1667" s="19">
        <v>0</v>
      </c>
      <c r="L1667" s="19">
        <v>0</v>
      </c>
      <c r="M1667" s="19">
        <v>3729</v>
      </c>
      <c r="N1667" s="19">
        <v>3840</v>
      </c>
      <c r="O1667" s="19">
        <v>567</v>
      </c>
      <c r="P1667" s="19">
        <v>11934</v>
      </c>
      <c r="Q1667" s="19">
        <v>20783</v>
      </c>
      <c r="R1667" s="19">
        <v>10585</v>
      </c>
      <c r="S1667" s="19">
        <v>25230</v>
      </c>
      <c r="T1667" s="20">
        <v>76296</v>
      </c>
      <c r="U1667" s="49">
        <v>26208</v>
      </c>
      <c r="V1667" s="19">
        <v>10530</v>
      </c>
      <c r="W1667" s="19">
        <v>22202</v>
      </c>
      <c r="X1667" s="19">
        <v>0</v>
      </c>
      <c r="Y1667" s="20">
        <v>0</v>
      </c>
      <c r="Z1667" s="19">
        <v>109706</v>
      </c>
      <c r="AA1667" s="177"/>
      <c r="AB1667" s="30">
        <v>0</v>
      </c>
      <c r="AC1667" s="19">
        <v>111050</v>
      </c>
      <c r="AD1667" s="19">
        <v>225270</v>
      </c>
      <c r="AE1667" s="19">
        <v>181170</v>
      </c>
      <c r="AF1667" s="19">
        <v>428693</v>
      </c>
      <c r="AG1667" s="19">
        <v>166538</v>
      </c>
      <c r="AH1667" s="19">
        <v>49041</v>
      </c>
      <c r="AI1667" s="19">
        <v>111894</v>
      </c>
      <c r="AJ1667" s="20">
        <v>75199</v>
      </c>
      <c r="AK1667" s="24">
        <v>25858</v>
      </c>
      <c r="AL1667" s="24">
        <v>48376</v>
      </c>
      <c r="AM1667" s="24">
        <v>10402</v>
      </c>
      <c r="AN1667" s="21">
        <v>19289</v>
      </c>
      <c r="AO1667" s="19">
        <v>306965</v>
      </c>
      <c r="AP1667" s="19">
        <v>20909</v>
      </c>
      <c r="AQ1667" s="49">
        <v>2486427</v>
      </c>
      <c r="AR1667" s="24">
        <v>53284</v>
      </c>
      <c r="AS1667" s="24">
        <v>152235</v>
      </c>
      <c r="AT1667" s="49">
        <v>99850</v>
      </c>
      <c r="AU1667" s="49">
        <v>60759</v>
      </c>
      <c r="AV1667" s="24">
        <f t="shared" si="50"/>
        <v>366128</v>
      </c>
      <c r="AW1667" s="158">
        <v>693908</v>
      </c>
      <c r="AX1667" s="91">
        <f t="shared" si="51"/>
        <v>3546463</v>
      </c>
      <c r="AY1667" s="68"/>
      <c r="AZ1667" s="19">
        <v>393735</v>
      </c>
      <c r="BA1667" s="19">
        <v>114362</v>
      </c>
      <c r="BB1667" s="18">
        <v>508097</v>
      </c>
      <c r="BC1667" s="18">
        <v>4054560</v>
      </c>
      <c r="BE1667" s="19"/>
      <c r="BF1667" s="20">
        <v>4054560</v>
      </c>
      <c r="BH1667" s="68"/>
      <c r="BI1667" s="68"/>
      <c r="BJ1667" s="68"/>
      <c r="BK1667" s="68"/>
      <c r="BL1667" s="68"/>
      <c r="BM1667" s="68"/>
      <c r="BN1667" s="68"/>
    </row>
    <row r="1668" spans="1:66" ht="22.5" customHeight="1" x14ac:dyDescent="0.2">
      <c r="A1668" s="118" t="s">
        <v>3496</v>
      </c>
      <c r="B1668" s="119" t="s">
        <v>3469</v>
      </c>
      <c r="C1668" s="129" t="s">
        <v>1729</v>
      </c>
      <c r="D1668" s="122">
        <v>5</v>
      </c>
      <c r="E1668" s="123" t="s">
        <v>3556</v>
      </c>
      <c r="F1668" s="18">
        <v>229026</v>
      </c>
      <c r="G1668" s="19">
        <v>106507</v>
      </c>
      <c r="H1668" s="19">
        <v>51799</v>
      </c>
      <c r="I1668" s="19">
        <v>3143</v>
      </c>
      <c r="J1668" s="19">
        <v>10613</v>
      </c>
      <c r="K1668" s="19">
        <v>8959</v>
      </c>
      <c r="L1668" s="19">
        <v>11619</v>
      </c>
      <c r="M1668" s="19">
        <v>2985</v>
      </c>
      <c r="N1668" s="19">
        <v>3584</v>
      </c>
      <c r="O1668" s="19">
        <v>0</v>
      </c>
      <c r="P1668" s="19">
        <v>12214</v>
      </c>
      <c r="Q1668" s="19">
        <v>20278</v>
      </c>
      <c r="R1668" s="19">
        <v>70635</v>
      </c>
      <c r="S1668" s="19">
        <v>19343</v>
      </c>
      <c r="T1668" s="20">
        <v>25432</v>
      </c>
      <c r="U1668" s="49">
        <v>5856</v>
      </c>
      <c r="V1668" s="19">
        <v>11583</v>
      </c>
      <c r="W1668" s="19">
        <v>22202</v>
      </c>
      <c r="X1668" s="19">
        <v>0</v>
      </c>
      <c r="Y1668" s="20">
        <v>0</v>
      </c>
      <c r="Z1668" s="19">
        <v>110188</v>
      </c>
      <c r="AA1668" s="177"/>
      <c r="AB1668" s="30">
        <v>0</v>
      </c>
      <c r="AC1668" s="19">
        <v>118472</v>
      </c>
      <c r="AD1668" s="19">
        <v>247207</v>
      </c>
      <c r="AE1668" s="19">
        <v>176715</v>
      </c>
      <c r="AF1668" s="19">
        <v>403535</v>
      </c>
      <c r="AG1668" s="19">
        <v>167653</v>
      </c>
      <c r="AH1668" s="19">
        <v>48290</v>
      </c>
      <c r="AI1668" s="19">
        <v>108254</v>
      </c>
      <c r="AJ1668" s="20">
        <v>63838</v>
      </c>
      <c r="AK1668" s="24">
        <v>24945</v>
      </c>
      <c r="AL1668" s="24">
        <v>48616</v>
      </c>
      <c r="AM1668" s="24">
        <v>11177</v>
      </c>
      <c r="AN1668" s="21">
        <v>19367</v>
      </c>
      <c r="AO1668" s="19">
        <v>332888</v>
      </c>
      <c r="AP1668" s="19">
        <v>24916</v>
      </c>
      <c r="AQ1668" s="49">
        <v>2521839</v>
      </c>
      <c r="AR1668" s="24">
        <v>63045</v>
      </c>
      <c r="AS1668" s="24">
        <v>170156</v>
      </c>
      <c r="AT1668" s="49">
        <v>101583</v>
      </c>
      <c r="AU1668" s="49">
        <v>67081</v>
      </c>
      <c r="AV1668" s="24">
        <f t="shared" si="50"/>
        <v>401865</v>
      </c>
      <c r="AW1668" s="158">
        <v>791347</v>
      </c>
      <c r="AX1668" s="91">
        <f t="shared" si="51"/>
        <v>3715051</v>
      </c>
      <c r="AY1668" s="68"/>
      <c r="AZ1668" s="19">
        <v>379126</v>
      </c>
      <c r="BA1668" s="19">
        <v>138255</v>
      </c>
      <c r="BB1668" s="18">
        <v>517381</v>
      </c>
      <c r="BC1668" s="18">
        <v>4232432</v>
      </c>
      <c r="BE1668" s="19"/>
      <c r="BF1668" s="20">
        <v>4232432</v>
      </c>
      <c r="BH1668" s="68"/>
      <c r="BI1668" s="68"/>
      <c r="BJ1668" s="68"/>
      <c r="BK1668" s="68"/>
      <c r="BL1668" s="68"/>
      <c r="BM1668" s="68"/>
      <c r="BN1668" s="68"/>
    </row>
    <row r="1669" spans="1:66" ht="22.5" customHeight="1" x14ac:dyDescent="0.2">
      <c r="A1669" s="118" t="s">
        <v>3497</v>
      </c>
      <c r="B1669" s="119" t="s">
        <v>3469</v>
      </c>
      <c r="C1669" s="129" t="s">
        <v>1730</v>
      </c>
      <c r="D1669" s="122">
        <v>5</v>
      </c>
      <c r="E1669" s="123" t="s">
        <v>3556</v>
      </c>
      <c r="F1669" s="18">
        <v>443427</v>
      </c>
      <c r="G1669" s="19">
        <v>106070</v>
      </c>
      <c r="H1669" s="19">
        <v>39083</v>
      </c>
      <c r="I1669" s="19">
        <v>0</v>
      </c>
      <c r="J1669" s="19">
        <v>2995</v>
      </c>
      <c r="K1669" s="19">
        <v>5757</v>
      </c>
      <c r="L1669" s="19">
        <v>13232</v>
      </c>
      <c r="M1669" s="19">
        <v>11289</v>
      </c>
      <c r="N1669" s="19">
        <v>7868</v>
      </c>
      <c r="O1669" s="19">
        <v>567</v>
      </c>
      <c r="P1669" s="19">
        <v>434</v>
      </c>
      <c r="Q1669" s="19">
        <v>32320</v>
      </c>
      <c r="R1669" s="19">
        <v>42968</v>
      </c>
      <c r="S1669" s="19">
        <v>38686</v>
      </c>
      <c r="T1669" s="20">
        <v>76296</v>
      </c>
      <c r="U1669" s="49">
        <v>16752</v>
      </c>
      <c r="V1669" s="19">
        <v>32643</v>
      </c>
      <c r="W1669" s="19">
        <v>55505</v>
      </c>
      <c r="X1669" s="19">
        <v>0</v>
      </c>
      <c r="Y1669" s="20">
        <v>0</v>
      </c>
      <c r="Z1669" s="19">
        <v>191596</v>
      </c>
      <c r="AA1669" s="177"/>
      <c r="AB1669" s="30">
        <v>0</v>
      </c>
      <c r="AC1669" s="19">
        <v>232753</v>
      </c>
      <c r="AD1669" s="19">
        <v>341245</v>
      </c>
      <c r="AE1669" s="19">
        <v>370755</v>
      </c>
      <c r="AF1669" s="19">
        <v>611103</v>
      </c>
      <c r="AG1669" s="19">
        <v>292492</v>
      </c>
      <c r="AH1669" s="19">
        <v>99639</v>
      </c>
      <c r="AI1669" s="19">
        <v>128755</v>
      </c>
      <c r="AJ1669" s="20">
        <v>102790</v>
      </c>
      <c r="AK1669" s="24">
        <v>38958</v>
      </c>
      <c r="AL1669" s="24">
        <v>65090</v>
      </c>
      <c r="AM1669" s="24">
        <v>16497</v>
      </c>
      <c r="AN1669" s="21">
        <v>31461</v>
      </c>
      <c r="AO1669" s="19">
        <v>368945</v>
      </c>
      <c r="AP1669" s="19">
        <v>33259</v>
      </c>
      <c r="AQ1669" s="49">
        <v>3851230</v>
      </c>
      <c r="AR1669" s="24">
        <v>78324</v>
      </c>
      <c r="AS1669" s="24">
        <v>198033</v>
      </c>
      <c r="AT1669" s="49">
        <v>116380</v>
      </c>
      <c r="AU1669" s="49">
        <v>74715</v>
      </c>
      <c r="AV1669" s="24">
        <f t="shared" si="50"/>
        <v>467452</v>
      </c>
      <c r="AW1669" s="158">
        <v>901790</v>
      </c>
      <c r="AX1669" s="91">
        <f t="shared" si="51"/>
        <v>5220472</v>
      </c>
      <c r="AY1669" s="68"/>
      <c r="AZ1669" s="19">
        <v>536106</v>
      </c>
      <c r="BA1669" s="19">
        <v>196246</v>
      </c>
      <c r="BB1669" s="18">
        <v>732352</v>
      </c>
      <c r="BC1669" s="18">
        <v>5952824</v>
      </c>
      <c r="BE1669" s="19"/>
      <c r="BF1669" s="20">
        <v>5952824</v>
      </c>
      <c r="BH1669" s="68"/>
      <c r="BI1669" s="68"/>
      <c r="BJ1669" s="68"/>
      <c r="BK1669" s="68"/>
      <c r="BL1669" s="68"/>
      <c r="BM1669" s="68"/>
      <c r="BN1669" s="68"/>
    </row>
    <row r="1670" spans="1:66" ht="22.5" customHeight="1" x14ac:dyDescent="0.2">
      <c r="A1670" s="118" t="s">
        <v>3498</v>
      </c>
      <c r="B1670" s="119" t="s">
        <v>3469</v>
      </c>
      <c r="C1670" s="129" t="s">
        <v>1731</v>
      </c>
      <c r="D1670" s="122">
        <v>5</v>
      </c>
      <c r="E1670" s="123" t="s">
        <v>3556</v>
      </c>
      <c r="F1670" s="18">
        <v>232470</v>
      </c>
      <c r="G1670" s="19">
        <v>131293</v>
      </c>
      <c r="H1670" s="19">
        <v>34595</v>
      </c>
      <c r="I1670" s="19">
        <v>11902</v>
      </c>
      <c r="J1670" s="19">
        <v>20171</v>
      </c>
      <c r="K1670" s="19">
        <v>2141</v>
      </c>
      <c r="L1670" s="19">
        <v>6736</v>
      </c>
      <c r="M1670" s="19">
        <v>5454</v>
      </c>
      <c r="N1670" s="19">
        <v>4169</v>
      </c>
      <c r="O1670" s="19">
        <v>7636</v>
      </c>
      <c r="P1670" s="19">
        <v>220</v>
      </c>
      <c r="Q1670" s="19">
        <v>25833</v>
      </c>
      <c r="R1670" s="19">
        <v>18026</v>
      </c>
      <c r="S1670" s="19">
        <v>34481</v>
      </c>
      <c r="T1670" s="20">
        <v>89012</v>
      </c>
      <c r="U1670" s="49">
        <v>32448</v>
      </c>
      <c r="V1670" s="19">
        <v>14742</v>
      </c>
      <c r="W1670" s="19">
        <v>11101</v>
      </c>
      <c r="X1670" s="19">
        <v>0</v>
      </c>
      <c r="Y1670" s="20">
        <v>0</v>
      </c>
      <c r="Z1670" s="19">
        <v>114883</v>
      </c>
      <c r="AA1670" s="177"/>
      <c r="AB1670" s="30">
        <v>0</v>
      </c>
      <c r="AC1670" s="19">
        <v>121274</v>
      </c>
      <c r="AD1670" s="19">
        <v>134647</v>
      </c>
      <c r="AE1670" s="19">
        <v>229350</v>
      </c>
      <c r="AF1670" s="19">
        <v>338793</v>
      </c>
      <c r="AG1670" s="19">
        <v>149120</v>
      </c>
      <c r="AH1670" s="19">
        <v>51557</v>
      </c>
      <c r="AI1670" s="19">
        <v>128851</v>
      </c>
      <c r="AJ1670" s="20">
        <v>23804</v>
      </c>
      <c r="AK1670" s="24">
        <v>27026</v>
      </c>
      <c r="AL1670" s="24">
        <v>49991</v>
      </c>
      <c r="AM1670" s="24">
        <v>9341</v>
      </c>
      <c r="AN1670" s="21">
        <v>20879</v>
      </c>
      <c r="AO1670" s="19">
        <v>435757</v>
      </c>
      <c r="AP1670" s="19">
        <v>29695</v>
      </c>
      <c r="AQ1670" s="49">
        <v>2547398</v>
      </c>
      <c r="AR1670" s="24">
        <v>51308</v>
      </c>
      <c r="AS1670" s="24">
        <v>131471</v>
      </c>
      <c r="AT1670" s="49">
        <v>96482</v>
      </c>
      <c r="AU1670" s="49">
        <v>60207</v>
      </c>
      <c r="AV1670" s="24">
        <f t="shared" si="50"/>
        <v>339468</v>
      </c>
      <c r="AW1670" s="158">
        <v>632875</v>
      </c>
      <c r="AX1670" s="91">
        <f t="shared" si="51"/>
        <v>3519741</v>
      </c>
      <c r="AY1670" s="68"/>
      <c r="AZ1670" s="19">
        <v>412357</v>
      </c>
      <c r="BA1670" s="19">
        <v>136590</v>
      </c>
      <c r="BB1670" s="18">
        <v>548947</v>
      </c>
      <c r="BC1670" s="18">
        <v>4068688</v>
      </c>
      <c r="BE1670" s="19"/>
      <c r="BF1670" s="20">
        <v>4068688</v>
      </c>
      <c r="BH1670" s="68"/>
      <c r="BI1670" s="68"/>
      <c r="BJ1670" s="68"/>
      <c r="BK1670" s="68"/>
      <c r="BL1670" s="68"/>
      <c r="BM1670" s="68"/>
      <c r="BN1670" s="68"/>
    </row>
    <row r="1671" spans="1:66" ht="22.5" customHeight="1" x14ac:dyDescent="0.2">
      <c r="A1671" s="118" t="s">
        <v>3499</v>
      </c>
      <c r="B1671" s="119" t="s">
        <v>3469</v>
      </c>
      <c r="C1671" s="129" t="s">
        <v>1732</v>
      </c>
      <c r="D1671" s="122">
        <v>5</v>
      </c>
      <c r="E1671" s="123" t="s">
        <v>3556</v>
      </c>
      <c r="F1671" s="18">
        <v>194832</v>
      </c>
      <c r="G1671" s="19">
        <v>96884</v>
      </c>
      <c r="H1671" s="19">
        <v>19074</v>
      </c>
      <c r="I1671" s="19">
        <v>7071</v>
      </c>
      <c r="J1671" s="19">
        <v>16432</v>
      </c>
      <c r="K1671" s="19">
        <v>9221</v>
      </c>
      <c r="L1671" s="19">
        <v>16333</v>
      </c>
      <c r="M1671" s="19">
        <v>4599</v>
      </c>
      <c r="N1671" s="19">
        <v>3011</v>
      </c>
      <c r="O1671" s="19">
        <v>7522</v>
      </c>
      <c r="P1671" s="19">
        <v>159</v>
      </c>
      <c r="Q1671" s="19">
        <v>19271</v>
      </c>
      <c r="R1671" s="19">
        <v>16925</v>
      </c>
      <c r="S1671" s="19">
        <v>32799</v>
      </c>
      <c r="T1671" s="20">
        <v>101728</v>
      </c>
      <c r="U1671" s="49">
        <v>43248</v>
      </c>
      <c r="V1671" s="19">
        <v>8424</v>
      </c>
      <c r="W1671" s="19">
        <v>11101</v>
      </c>
      <c r="X1671" s="19">
        <v>0</v>
      </c>
      <c r="Y1671" s="20">
        <v>0</v>
      </c>
      <c r="Z1671" s="19">
        <v>90074</v>
      </c>
      <c r="AA1671" s="177"/>
      <c r="AB1671" s="30">
        <v>69314</v>
      </c>
      <c r="AC1671" s="19">
        <v>78535</v>
      </c>
      <c r="AD1671" s="19">
        <v>286104</v>
      </c>
      <c r="AE1671" s="19">
        <v>217140</v>
      </c>
      <c r="AF1671" s="19">
        <v>180888</v>
      </c>
      <c r="AG1671" s="19">
        <v>95066</v>
      </c>
      <c r="AH1671" s="19">
        <v>61412</v>
      </c>
      <c r="AI1671" s="19">
        <v>104039</v>
      </c>
      <c r="AJ1671" s="20">
        <v>33542</v>
      </c>
      <c r="AK1671" s="24">
        <v>22895</v>
      </c>
      <c r="AL1671" s="24">
        <v>43641</v>
      </c>
      <c r="AM1671" s="24">
        <v>7248</v>
      </c>
      <c r="AN1671" s="21">
        <v>17076</v>
      </c>
      <c r="AO1671" s="19">
        <v>389738</v>
      </c>
      <c r="AP1671" s="19">
        <v>17119</v>
      </c>
      <c r="AQ1671" s="49">
        <v>2322465</v>
      </c>
      <c r="AR1671" s="24">
        <v>53547</v>
      </c>
      <c r="AS1671" s="24">
        <v>161323</v>
      </c>
      <c r="AT1671" s="49">
        <v>80016</v>
      </c>
      <c r="AU1671" s="49">
        <v>52278</v>
      </c>
      <c r="AV1671" s="24">
        <f t="shared" ref="AV1671:AV1724" si="52">SUM(AR1671:AU1671)</f>
        <v>347164</v>
      </c>
      <c r="AW1671" s="158">
        <v>511128</v>
      </c>
      <c r="AX1671" s="91">
        <f t="shared" ref="AX1671:AX1724" si="53">AQ1671+AV1671+AW1671</f>
        <v>3180757</v>
      </c>
      <c r="AY1671" s="68"/>
      <c r="AZ1671" s="19">
        <v>346627</v>
      </c>
      <c r="BA1671" s="19">
        <v>97039</v>
      </c>
      <c r="BB1671" s="18">
        <v>443666</v>
      </c>
      <c r="BC1671" s="18">
        <v>3624423</v>
      </c>
      <c r="BE1671" s="19"/>
      <c r="BF1671" s="20">
        <v>3624423</v>
      </c>
      <c r="BH1671" s="68"/>
      <c r="BI1671" s="68"/>
      <c r="BJ1671" s="68"/>
      <c r="BK1671" s="68"/>
      <c r="BL1671" s="68"/>
      <c r="BM1671" s="68"/>
      <c r="BN1671" s="68"/>
    </row>
    <row r="1672" spans="1:66" ht="22.5" customHeight="1" x14ac:dyDescent="0.2">
      <c r="A1672" s="118" t="s">
        <v>3500</v>
      </c>
      <c r="B1672" s="119" t="s">
        <v>3469</v>
      </c>
      <c r="C1672" s="129" t="s">
        <v>1733</v>
      </c>
      <c r="D1672" s="122">
        <v>5</v>
      </c>
      <c r="E1672" s="123" t="s">
        <v>3556</v>
      </c>
      <c r="F1672" s="18">
        <v>364191</v>
      </c>
      <c r="G1672" s="19">
        <v>74577</v>
      </c>
      <c r="H1672" s="19">
        <v>47872</v>
      </c>
      <c r="I1672" s="19">
        <v>14637</v>
      </c>
      <c r="J1672" s="19">
        <v>35651</v>
      </c>
      <c r="K1672" s="19">
        <v>12686</v>
      </c>
      <c r="L1672" s="19">
        <v>22764</v>
      </c>
      <c r="M1672" s="19">
        <v>6209</v>
      </c>
      <c r="N1672" s="19">
        <v>6557</v>
      </c>
      <c r="O1672" s="19">
        <v>6993</v>
      </c>
      <c r="P1672" s="19">
        <v>16061</v>
      </c>
      <c r="Q1672" s="19">
        <v>31007</v>
      </c>
      <c r="R1672" s="19">
        <v>63090</v>
      </c>
      <c r="S1672" s="19">
        <v>51301</v>
      </c>
      <c r="T1672" s="20">
        <v>114444</v>
      </c>
      <c r="U1672" s="49">
        <v>32976</v>
      </c>
      <c r="V1672" s="19">
        <v>21060</v>
      </c>
      <c r="W1672" s="19">
        <v>44404</v>
      </c>
      <c r="X1672" s="19">
        <v>0</v>
      </c>
      <c r="Y1672" s="20">
        <v>0</v>
      </c>
      <c r="Z1672" s="19">
        <v>189953</v>
      </c>
      <c r="AA1672" s="177"/>
      <c r="AB1672" s="30">
        <v>137701</v>
      </c>
      <c r="AC1672" s="19">
        <v>172454</v>
      </c>
      <c r="AD1672" s="19">
        <v>363972</v>
      </c>
      <c r="AE1672" s="19">
        <v>335445</v>
      </c>
      <c r="AF1672" s="19">
        <v>330020</v>
      </c>
      <c r="AG1672" s="19">
        <v>182754</v>
      </c>
      <c r="AH1672" s="19">
        <v>95940</v>
      </c>
      <c r="AI1672" s="19">
        <v>88807</v>
      </c>
      <c r="AJ1672" s="20">
        <v>144988</v>
      </c>
      <c r="AK1672" s="24">
        <v>34794</v>
      </c>
      <c r="AL1672" s="24">
        <v>63306</v>
      </c>
      <c r="AM1672" s="24">
        <v>12387</v>
      </c>
      <c r="AN1672" s="21">
        <v>30229</v>
      </c>
      <c r="AO1672" s="19">
        <v>846091</v>
      </c>
      <c r="AP1672" s="19">
        <v>38450</v>
      </c>
      <c r="AQ1672" s="49">
        <v>4033771</v>
      </c>
      <c r="AR1672" s="24">
        <v>62041</v>
      </c>
      <c r="AS1672" s="24">
        <v>128207</v>
      </c>
      <c r="AT1672" s="49">
        <v>106273</v>
      </c>
      <c r="AU1672" s="49">
        <v>55208</v>
      </c>
      <c r="AV1672" s="24">
        <f t="shared" si="52"/>
        <v>351729</v>
      </c>
      <c r="AW1672" s="158">
        <v>811341</v>
      </c>
      <c r="AX1672" s="91">
        <f t="shared" si="53"/>
        <v>5196841</v>
      </c>
      <c r="AY1672" s="68"/>
      <c r="AZ1672" s="19">
        <v>497650</v>
      </c>
      <c r="BA1672" s="19">
        <v>281503</v>
      </c>
      <c r="BB1672" s="18">
        <v>779153</v>
      </c>
      <c r="BC1672" s="18">
        <v>5975994</v>
      </c>
      <c r="BE1672" s="19"/>
      <c r="BF1672" s="20">
        <v>5975994</v>
      </c>
      <c r="BH1672" s="68"/>
      <c r="BI1672" s="68"/>
      <c r="BJ1672" s="68"/>
      <c r="BK1672" s="68"/>
      <c r="BL1672" s="68"/>
      <c r="BM1672" s="68"/>
      <c r="BN1672" s="68"/>
    </row>
    <row r="1673" spans="1:66" ht="22.5" customHeight="1" x14ac:dyDescent="0.2">
      <c r="A1673" s="118" t="s">
        <v>3501</v>
      </c>
      <c r="B1673" s="119" t="s">
        <v>3469</v>
      </c>
      <c r="C1673" s="129" t="s">
        <v>1734</v>
      </c>
      <c r="D1673" s="122">
        <v>5</v>
      </c>
      <c r="E1673" s="123" t="s">
        <v>3556</v>
      </c>
      <c r="F1673" s="18">
        <v>73001</v>
      </c>
      <c r="G1673" s="19">
        <v>44615</v>
      </c>
      <c r="H1673" s="19">
        <v>23001</v>
      </c>
      <c r="I1673" s="19">
        <v>14230</v>
      </c>
      <c r="J1673" s="19">
        <v>25345</v>
      </c>
      <c r="K1673" s="19">
        <v>3464</v>
      </c>
      <c r="L1673" s="19">
        <v>11444</v>
      </c>
      <c r="M1673" s="19">
        <v>0</v>
      </c>
      <c r="N1673" s="19">
        <v>754</v>
      </c>
      <c r="O1673" s="19">
        <v>0</v>
      </c>
      <c r="P1673" s="19">
        <v>16822</v>
      </c>
      <c r="Q1673" s="19">
        <v>6255</v>
      </c>
      <c r="R1673" s="19">
        <v>3511</v>
      </c>
      <c r="S1673" s="19">
        <v>11774</v>
      </c>
      <c r="T1673" s="20">
        <v>50864</v>
      </c>
      <c r="U1673" s="49">
        <v>13632</v>
      </c>
      <c r="V1673" s="19">
        <v>5265</v>
      </c>
      <c r="W1673" s="19">
        <v>55505</v>
      </c>
      <c r="X1673" s="19">
        <v>0</v>
      </c>
      <c r="Y1673" s="20">
        <v>0</v>
      </c>
      <c r="Z1673" s="19">
        <v>31666</v>
      </c>
      <c r="AA1673" s="177"/>
      <c r="AB1673" s="30">
        <v>56832</v>
      </c>
      <c r="AC1673" s="19">
        <v>36131</v>
      </c>
      <c r="AD1673" s="19">
        <v>61582</v>
      </c>
      <c r="AE1673" s="19">
        <v>64515</v>
      </c>
      <c r="AF1673" s="19">
        <v>74965</v>
      </c>
      <c r="AG1673" s="19">
        <v>29344</v>
      </c>
      <c r="AH1673" s="19">
        <v>11827</v>
      </c>
      <c r="AI1673" s="19">
        <v>29602</v>
      </c>
      <c r="AJ1673" s="20">
        <v>28673</v>
      </c>
      <c r="AK1673" s="24">
        <v>6835</v>
      </c>
      <c r="AL1673" s="24">
        <v>19242</v>
      </c>
      <c r="AM1673" s="24">
        <v>3272</v>
      </c>
      <c r="AN1673" s="21">
        <v>7011</v>
      </c>
      <c r="AO1673" s="19">
        <v>276691</v>
      </c>
      <c r="AP1673" s="19">
        <v>19652</v>
      </c>
      <c r="AQ1673" s="49">
        <v>1117322</v>
      </c>
      <c r="AR1673" s="24">
        <v>54984</v>
      </c>
      <c r="AS1673" s="24">
        <v>122223</v>
      </c>
      <c r="AT1673" s="49">
        <v>40357</v>
      </c>
      <c r="AU1673" s="49">
        <v>39976</v>
      </c>
      <c r="AV1673" s="24">
        <f t="shared" si="52"/>
        <v>257540</v>
      </c>
      <c r="AW1673" s="158">
        <v>269020</v>
      </c>
      <c r="AX1673" s="91">
        <f t="shared" si="53"/>
        <v>1643882</v>
      </c>
      <c r="AY1673" s="68"/>
      <c r="AZ1673" s="19">
        <v>152884</v>
      </c>
      <c r="BA1673" s="19">
        <v>51575</v>
      </c>
      <c r="BB1673" s="18">
        <v>204459</v>
      </c>
      <c r="BC1673" s="18">
        <v>1848341</v>
      </c>
      <c r="BE1673" s="19"/>
      <c r="BF1673" s="20">
        <v>1848341</v>
      </c>
      <c r="BH1673" s="68"/>
      <c r="BI1673" s="68"/>
      <c r="BJ1673" s="68"/>
      <c r="BK1673" s="68"/>
      <c r="BL1673" s="68"/>
      <c r="BM1673" s="68"/>
      <c r="BN1673" s="68"/>
    </row>
    <row r="1674" spans="1:66" ht="22.5" customHeight="1" x14ac:dyDescent="0.2">
      <c r="A1674" s="118" t="s">
        <v>3502</v>
      </c>
      <c r="B1674" s="119" t="s">
        <v>3469</v>
      </c>
      <c r="C1674" s="129" t="s">
        <v>1735</v>
      </c>
      <c r="D1674" s="122">
        <v>5</v>
      </c>
      <c r="E1674" s="123" t="s">
        <v>3556</v>
      </c>
      <c r="F1674" s="18">
        <v>82865</v>
      </c>
      <c r="G1674" s="19">
        <v>20849</v>
      </c>
      <c r="H1674" s="19">
        <v>10846</v>
      </c>
      <c r="I1674" s="19">
        <v>19410</v>
      </c>
      <c r="J1674" s="19">
        <v>16744</v>
      </c>
      <c r="K1674" s="19">
        <v>6434</v>
      </c>
      <c r="L1674" s="19">
        <v>8926</v>
      </c>
      <c r="M1674" s="19">
        <v>0</v>
      </c>
      <c r="N1674" s="19">
        <v>896</v>
      </c>
      <c r="O1674" s="19">
        <v>0</v>
      </c>
      <c r="P1674" s="19">
        <v>8906</v>
      </c>
      <c r="Q1674" s="19">
        <v>11173</v>
      </c>
      <c r="R1674" s="19">
        <v>4716</v>
      </c>
      <c r="S1674" s="19">
        <v>14297</v>
      </c>
      <c r="T1674" s="20">
        <v>50864</v>
      </c>
      <c r="U1674" s="49">
        <v>1824</v>
      </c>
      <c r="V1674" s="19">
        <v>10530</v>
      </c>
      <c r="W1674" s="19">
        <v>44404</v>
      </c>
      <c r="X1674" s="19">
        <v>0</v>
      </c>
      <c r="Y1674" s="20">
        <v>0</v>
      </c>
      <c r="Z1674" s="19">
        <v>36927</v>
      </c>
      <c r="AA1674" s="177"/>
      <c r="AB1674" s="30">
        <v>0</v>
      </c>
      <c r="AC1674" s="19">
        <v>39842</v>
      </c>
      <c r="AD1674" s="19">
        <v>74280</v>
      </c>
      <c r="AE1674" s="19">
        <v>92730</v>
      </c>
      <c r="AF1674" s="19">
        <v>103458</v>
      </c>
      <c r="AG1674" s="19">
        <v>31660</v>
      </c>
      <c r="AH1674" s="19">
        <v>13805</v>
      </c>
      <c r="AI1674" s="19">
        <v>27207</v>
      </c>
      <c r="AJ1674" s="20">
        <v>40575</v>
      </c>
      <c r="AK1674" s="24">
        <v>8123</v>
      </c>
      <c r="AL1674" s="24">
        <v>22450</v>
      </c>
      <c r="AM1674" s="24">
        <v>3847</v>
      </c>
      <c r="AN1674" s="21">
        <v>8178</v>
      </c>
      <c r="AO1674" s="19">
        <v>309982</v>
      </c>
      <c r="AP1674" s="19">
        <v>33176</v>
      </c>
      <c r="AQ1674" s="49">
        <v>1159924</v>
      </c>
      <c r="AR1674" s="24">
        <v>45765</v>
      </c>
      <c r="AS1674" s="24">
        <v>136071</v>
      </c>
      <c r="AT1674" s="49">
        <v>40197</v>
      </c>
      <c r="AU1674" s="49">
        <v>41236</v>
      </c>
      <c r="AV1674" s="24">
        <f t="shared" si="52"/>
        <v>263269</v>
      </c>
      <c r="AW1674" s="158">
        <v>340689</v>
      </c>
      <c r="AX1674" s="91">
        <f t="shared" si="53"/>
        <v>1763882</v>
      </c>
      <c r="AY1674" s="68"/>
      <c r="AZ1674" s="19">
        <v>169457</v>
      </c>
      <c r="BA1674" s="19">
        <v>60992</v>
      </c>
      <c r="BB1674" s="18">
        <v>230449</v>
      </c>
      <c r="BC1674" s="18">
        <v>1994331</v>
      </c>
      <c r="BE1674" s="19"/>
      <c r="BF1674" s="20">
        <v>1994331</v>
      </c>
      <c r="BH1674" s="68"/>
      <c r="BI1674" s="68"/>
      <c r="BJ1674" s="68"/>
      <c r="BK1674" s="68"/>
      <c r="BL1674" s="68"/>
      <c r="BM1674" s="68"/>
      <c r="BN1674" s="68"/>
    </row>
    <row r="1675" spans="1:66" ht="22.5" customHeight="1" x14ac:dyDescent="0.2">
      <c r="A1675" s="118" t="s">
        <v>3503</v>
      </c>
      <c r="B1675" s="119" t="s">
        <v>3469</v>
      </c>
      <c r="C1675" s="129" t="s">
        <v>1736</v>
      </c>
      <c r="D1675" s="122">
        <v>5</v>
      </c>
      <c r="E1675" s="123" t="s">
        <v>3556</v>
      </c>
      <c r="F1675" s="18">
        <v>251855</v>
      </c>
      <c r="G1675" s="19">
        <v>61819</v>
      </c>
      <c r="H1675" s="19">
        <v>44880</v>
      </c>
      <c r="I1675" s="19">
        <v>35473</v>
      </c>
      <c r="J1675" s="19">
        <v>76014</v>
      </c>
      <c r="K1675" s="19">
        <v>7969</v>
      </c>
      <c r="L1675" s="19">
        <v>26261</v>
      </c>
      <c r="M1675" s="19">
        <v>4802</v>
      </c>
      <c r="N1675" s="19">
        <v>4726</v>
      </c>
      <c r="O1675" s="19">
        <v>4801</v>
      </c>
      <c r="P1675" s="19">
        <v>7676</v>
      </c>
      <c r="Q1675" s="19">
        <v>23818</v>
      </c>
      <c r="R1675" s="19">
        <v>25257</v>
      </c>
      <c r="S1675" s="19">
        <v>33640</v>
      </c>
      <c r="T1675" s="20">
        <v>139876</v>
      </c>
      <c r="U1675" s="49">
        <v>10368</v>
      </c>
      <c r="V1675" s="19">
        <v>21060</v>
      </c>
      <c r="W1675" s="19">
        <v>88808</v>
      </c>
      <c r="X1675" s="19">
        <v>0</v>
      </c>
      <c r="Y1675" s="20">
        <v>0</v>
      </c>
      <c r="Z1675" s="19">
        <v>132233</v>
      </c>
      <c r="AA1675" s="177"/>
      <c r="AB1675" s="30">
        <v>0</v>
      </c>
      <c r="AC1675" s="19">
        <v>122380</v>
      </c>
      <c r="AD1675" s="19">
        <v>201054</v>
      </c>
      <c r="AE1675" s="19">
        <v>377025</v>
      </c>
      <c r="AF1675" s="19">
        <v>438843</v>
      </c>
      <c r="AG1675" s="19">
        <v>151694</v>
      </c>
      <c r="AH1675" s="19">
        <v>61721</v>
      </c>
      <c r="AI1675" s="19">
        <v>36500</v>
      </c>
      <c r="AJ1675" s="20">
        <v>60051</v>
      </c>
      <c r="AK1675" s="24">
        <v>28913</v>
      </c>
      <c r="AL1675" s="24">
        <v>54268</v>
      </c>
      <c r="AM1675" s="24">
        <v>12594</v>
      </c>
      <c r="AN1675" s="21">
        <v>23854</v>
      </c>
      <c r="AO1675" s="19">
        <v>915865</v>
      </c>
      <c r="AP1675" s="19">
        <v>42549</v>
      </c>
      <c r="AQ1675" s="49">
        <v>3528647</v>
      </c>
      <c r="AR1675" s="24">
        <v>69254</v>
      </c>
      <c r="AS1675" s="24">
        <v>180642</v>
      </c>
      <c r="AT1675" s="49">
        <v>83240</v>
      </c>
      <c r="AU1675" s="49">
        <v>56019</v>
      </c>
      <c r="AV1675" s="24">
        <f t="shared" si="52"/>
        <v>389155</v>
      </c>
      <c r="AW1675" s="158">
        <v>998509</v>
      </c>
      <c r="AX1675" s="91">
        <f t="shared" si="53"/>
        <v>4916311</v>
      </c>
      <c r="AY1675" s="68"/>
      <c r="AZ1675" s="19">
        <v>436894</v>
      </c>
      <c r="BA1675" s="19">
        <v>148548</v>
      </c>
      <c r="BB1675" s="18">
        <v>585442</v>
      </c>
      <c r="BC1675" s="18">
        <v>5501753</v>
      </c>
      <c r="BE1675" s="19"/>
      <c r="BF1675" s="20">
        <v>5501753</v>
      </c>
      <c r="BH1675" s="68"/>
      <c r="BI1675" s="68"/>
      <c r="BJ1675" s="68"/>
      <c r="BK1675" s="68"/>
      <c r="BL1675" s="68"/>
      <c r="BM1675" s="68"/>
      <c r="BN1675" s="68"/>
    </row>
    <row r="1676" spans="1:66" ht="22.5" customHeight="1" x14ac:dyDescent="0.2">
      <c r="A1676" s="118" t="s">
        <v>3504</v>
      </c>
      <c r="B1676" s="119" t="s">
        <v>3469</v>
      </c>
      <c r="C1676" s="129" t="s">
        <v>1737</v>
      </c>
      <c r="D1676" s="122">
        <v>5</v>
      </c>
      <c r="E1676" s="123" t="s">
        <v>3556</v>
      </c>
      <c r="F1676" s="18">
        <v>191819</v>
      </c>
      <c r="G1676" s="19">
        <v>49353</v>
      </c>
      <c r="H1676" s="19">
        <v>17204</v>
      </c>
      <c r="I1676" s="19">
        <v>15714</v>
      </c>
      <c r="J1676" s="19">
        <v>15335</v>
      </c>
      <c r="K1676" s="19">
        <v>9322</v>
      </c>
      <c r="L1676" s="19">
        <v>19169</v>
      </c>
      <c r="M1676" s="19">
        <v>4622</v>
      </c>
      <c r="N1676" s="19">
        <v>3217</v>
      </c>
      <c r="O1676" s="19">
        <v>0</v>
      </c>
      <c r="P1676" s="19">
        <v>19042</v>
      </c>
      <c r="Q1676" s="19">
        <v>19687</v>
      </c>
      <c r="R1676" s="19">
        <v>26200</v>
      </c>
      <c r="S1676" s="19">
        <v>47096</v>
      </c>
      <c r="T1676" s="20">
        <v>89012</v>
      </c>
      <c r="U1676" s="49">
        <v>7824</v>
      </c>
      <c r="V1676" s="19">
        <v>20007</v>
      </c>
      <c r="W1676" s="19">
        <v>33303</v>
      </c>
      <c r="X1676" s="19">
        <v>0</v>
      </c>
      <c r="Y1676" s="20">
        <v>0</v>
      </c>
      <c r="Z1676" s="19">
        <v>87788</v>
      </c>
      <c r="AA1676" s="177"/>
      <c r="AB1676" s="30">
        <v>0</v>
      </c>
      <c r="AC1676" s="19">
        <v>110125</v>
      </c>
      <c r="AD1676" s="19">
        <v>147014</v>
      </c>
      <c r="AE1676" s="19">
        <v>358545</v>
      </c>
      <c r="AF1676" s="19">
        <v>278328</v>
      </c>
      <c r="AG1676" s="19">
        <v>90176</v>
      </c>
      <c r="AH1676" s="19">
        <v>38568</v>
      </c>
      <c r="AI1676" s="19">
        <v>52307</v>
      </c>
      <c r="AJ1676" s="20">
        <v>40034</v>
      </c>
      <c r="AK1676" s="24">
        <v>23626</v>
      </c>
      <c r="AL1676" s="24">
        <v>41243</v>
      </c>
      <c r="AM1676" s="24">
        <v>6954</v>
      </c>
      <c r="AN1676" s="21">
        <v>16412</v>
      </c>
      <c r="AO1676" s="19">
        <v>581160</v>
      </c>
      <c r="AP1676" s="19">
        <v>27326</v>
      </c>
      <c r="AQ1676" s="49">
        <v>2487532</v>
      </c>
      <c r="AR1676" s="24">
        <v>62607</v>
      </c>
      <c r="AS1676" s="24">
        <v>131345</v>
      </c>
      <c r="AT1676" s="49">
        <v>66528</v>
      </c>
      <c r="AU1676" s="49">
        <v>42251</v>
      </c>
      <c r="AV1676" s="24">
        <f t="shared" si="52"/>
        <v>302731</v>
      </c>
      <c r="AW1676" s="158">
        <v>520912</v>
      </c>
      <c r="AX1676" s="91">
        <f t="shared" si="53"/>
        <v>3311175</v>
      </c>
      <c r="AY1676" s="68"/>
      <c r="AZ1676" s="19">
        <v>358414</v>
      </c>
      <c r="BA1676" s="19">
        <v>56042</v>
      </c>
      <c r="BB1676" s="18">
        <v>414456</v>
      </c>
      <c r="BC1676" s="18">
        <v>3725631</v>
      </c>
      <c r="BE1676" s="19"/>
      <c r="BF1676" s="20">
        <v>3725631</v>
      </c>
      <c r="BH1676" s="68"/>
      <c r="BI1676" s="68"/>
      <c r="BJ1676" s="68"/>
      <c r="BK1676" s="68"/>
      <c r="BL1676" s="68"/>
      <c r="BM1676" s="68"/>
      <c r="BN1676" s="68"/>
    </row>
    <row r="1677" spans="1:66" ht="22.5" customHeight="1" x14ac:dyDescent="0.2">
      <c r="A1677" s="118" t="s">
        <v>3505</v>
      </c>
      <c r="B1677" s="119" t="s">
        <v>3469</v>
      </c>
      <c r="C1677" s="129" t="s">
        <v>1738</v>
      </c>
      <c r="D1677" s="122">
        <v>5</v>
      </c>
      <c r="E1677" s="123" t="s">
        <v>3556</v>
      </c>
      <c r="F1677" s="18">
        <v>192101</v>
      </c>
      <c r="G1677" s="19">
        <v>73629</v>
      </c>
      <c r="H1677" s="19">
        <v>42075</v>
      </c>
      <c r="I1677" s="19">
        <v>10447</v>
      </c>
      <c r="J1677" s="19">
        <v>25334</v>
      </c>
      <c r="K1677" s="19">
        <v>3414</v>
      </c>
      <c r="L1677" s="19">
        <v>9232</v>
      </c>
      <c r="M1677" s="19">
        <v>3129</v>
      </c>
      <c r="N1677" s="19">
        <v>3666</v>
      </c>
      <c r="O1677" s="19">
        <v>0</v>
      </c>
      <c r="P1677" s="19">
        <v>63263</v>
      </c>
      <c r="Q1677" s="19">
        <v>20440</v>
      </c>
      <c r="R1677" s="19">
        <v>52662</v>
      </c>
      <c r="S1677" s="19">
        <v>19343</v>
      </c>
      <c r="T1677" s="20">
        <v>25432</v>
      </c>
      <c r="U1677" s="49">
        <v>19632</v>
      </c>
      <c r="V1677" s="19">
        <v>8424</v>
      </c>
      <c r="W1677" s="19">
        <v>11101</v>
      </c>
      <c r="X1677" s="19">
        <v>0</v>
      </c>
      <c r="Y1677" s="20">
        <v>0</v>
      </c>
      <c r="Z1677" s="19">
        <v>89762</v>
      </c>
      <c r="AA1677" s="177"/>
      <c r="AB1677" s="30">
        <v>0</v>
      </c>
      <c r="AC1677" s="19">
        <v>100500</v>
      </c>
      <c r="AD1677" s="19">
        <v>190506</v>
      </c>
      <c r="AE1677" s="19">
        <v>198000</v>
      </c>
      <c r="AF1677" s="19">
        <v>233813</v>
      </c>
      <c r="AG1677" s="19">
        <v>122093</v>
      </c>
      <c r="AH1677" s="19">
        <v>41409</v>
      </c>
      <c r="AI1677" s="19">
        <v>104901</v>
      </c>
      <c r="AJ1677" s="20">
        <v>7574</v>
      </c>
      <c r="AK1677" s="24">
        <v>25229</v>
      </c>
      <c r="AL1677" s="24">
        <v>44945</v>
      </c>
      <c r="AM1677" s="24">
        <v>9464</v>
      </c>
      <c r="AN1677" s="21">
        <v>19085</v>
      </c>
      <c r="AO1677" s="19">
        <v>747946</v>
      </c>
      <c r="AP1677" s="19">
        <v>11299</v>
      </c>
      <c r="AQ1677" s="49">
        <v>2529850</v>
      </c>
      <c r="AR1677" s="24">
        <v>55948</v>
      </c>
      <c r="AS1677" s="24">
        <v>155944</v>
      </c>
      <c r="AT1677" s="49">
        <v>84850</v>
      </c>
      <c r="AU1677" s="49">
        <v>60552</v>
      </c>
      <c r="AV1677" s="24">
        <f t="shared" si="52"/>
        <v>357294</v>
      </c>
      <c r="AW1677" s="158">
        <v>626136</v>
      </c>
      <c r="AX1677" s="91">
        <f t="shared" si="53"/>
        <v>3513280</v>
      </c>
      <c r="AY1677" s="68"/>
      <c r="AZ1677" s="19">
        <v>383766</v>
      </c>
      <c r="BA1677" s="19">
        <v>72117</v>
      </c>
      <c r="BB1677" s="18">
        <v>455883</v>
      </c>
      <c r="BC1677" s="18">
        <v>3969163</v>
      </c>
      <c r="BE1677" s="19"/>
      <c r="BF1677" s="20">
        <v>3969163</v>
      </c>
      <c r="BH1677" s="68"/>
      <c r="BI1677" s="68"/>
      <c r="BJ1677" s="68"/>
      <c r="BK1677" s="68"/>
      <c r="BL1677" s="68"/>
      <c r="BM1677" s="68"/>
      <c r="BN1677" s="68"/>
    </row>
    <row r="1678" spans="1:66" ht="22.5" customHeight="1" x14ac:dyDescent="0.2">
      <c r="A1678" s="118" t="s">
        <v>3506</v>
      </c>
      <c r="B1678" s="119" t="s">
        <v>3469</v>
      </c>
      <c r="C1678" s="129" t="s">
        <v>1739</v>
      </c>
      <c r="D1678" s="122">
        <v>5</v>
      </c>
      <c r="E1678" s="123" t="s">
        <v>3556</v>
      </c>
      <c r="F1678" s="18">
        <v>257107</v>
      </c>
      <c r="G1678" s="19">
        <v>99217</v>
      </c>
      <c r="H1678" s="19">
        <v>45067</v>
      </c>
      <c r="I1678" s="19">
        <v>8439</v>
      </c>
      <c r="J1678" s="19">
        <v>24014</v>
      </c>
      <c r="K1678" s="19">
        <v>5181</v>
      </c>
      <c r="L1678" s="19">
        <v>8087</v>
      </c>
      <c r="M1678" s="19">
        <v>6916</v>
      </c>
      <c r="N1678" s="19">
        <v>5611</v>
      </c>
      <c r="O1678" s="19">
        <v>12965</v>
      </c>
      <c r="P1678" s="19">
        <v>27446</v>
      </c>
      <c r="Q1678" s="19">
        <v>27540</v>
      </c>
      <c r="R1678" s="19">
        <v>32698</v>
      </c>
      <c r="S1678" s="19">
        <v>49619</v>
      </c>
      <c r="T1678" s="20">
        <v>101728</v>
      </c>
      <c r="U1678" s="49">
        <v>13728</v>
      </c>
      <c r="V1678" s="19">
        <v>52650</v>
      </c>
      <c r="W1678" s="19">
        <v>66606</v>
      </c>
      <c r="X1678" s="19">
        <v>0</v>
      </c>
      <c r="Y1678" s="20">
        <v>0</v>
      </c>
      <c r="Z1678" s="19">
        <v>128502</v>
      </c>
      <c r="AA1678" s="177"/>
      <c r="AB1678" s="30">
        <v>0</v>
      </c>
      <c r="AC1678" s="19">
        <v>166438</v>
      </c>
      <c r="AD1678" s="19">
        <v>249004</v>
      </c>
      <c r="AE1678" s="19">
        <v>428670</v>
      </c>
      <c r="AF1678" s="19">
        <v>288405</v>
      </c>
      <c r="AG1678" s="19">
        <v>152896</v>
      </c>
      <c r="AH1678" s="19">
        <v>66092</v>
      </c>
      <c r="AI1678" s="19">
        <v>87082</v>
      </c>
      <c r="AJ1678" s="20">
        <v>14066</v>
      </c>
      <c r="AK1678" s="24">
        <v>31763</v>
      </c>
      <c r="AL1678" s="24">
        <v>53471</v>
      </c>
      <c r="AM1678" s="24">
        <v>11340</v>
      </c>
      <c r="AN1678" s="21">
        <v>25079</v>
      </c>
      <c r="AO1678" s="19">
        <v>880646</v>
      </c>
      <c r="AP1678" s="19">
        <v>24071</v>
      </c>
      <c r="AQ1678" s="49">
        <v>3452144</v>
      </c>
      <c r="AR1678" s="24">
        <v>62820</v>
      </c>
      <c r="AS1678" s="24">
        <v>163458</v>
      </c>
      <c r="AT1678" s="49">
        <v>83480</v>
      </c>
      <c r="AU1678" s="49">
        <v>44928</v>
      </c>
      <c r="AV1678" s="24">
        <f t="shared" si="52"/>
        <v>354686</v>
      </c>
      <c r="AW1678" s="158">
        <v>572608</v>
      </c>
      <c r="AX1678" s="91">
        <f t="shared" si="53"/>
        <v>4379438</v>
      </c>
      <c r="AY1678" s="68"/>
      <c r="AZ1678" s="19">
        <v>466342</v>
      </c>
      <c r="BA1678" s="19">
        <v>100652</v>
      </c>
      <c r="BB1678" s="18">
        <v>566994</v>
      </c>
      <c r="BC1678" s="18">
        <v>4946432</v>
      </c>
      <c r="BE1678" s="19"/>
      <c r="BF1678" s="20">
        <v>4946432</v>
      </c>
      <c r="BH1678" s="68"/>
      <c r="BI1678" s="68"/>
      <c r="BJ1678" s="68"/>
      <c r="BK1678" s="68"/>
      <c r="BL1678" s="68"/>
      <c r="BM1678" s="68"/>
      <c r="BN1678" s="68"/>
    </row>
    <row r="1679" spans="1:66" ht="22.5" customHeight="1" x14ac:dyDescent="0.2">
      <c r="A1679" s="118" t="s">
        <v>3507</v>
      </c>
      <c r="B1679" s="119" t="s">
        <v>3469</v>
      </c>
      <c r="C1679" s="129" t="s">
        <v>1740</v>
      </c>
      <c r="D1679" s="122">
        <v>5</v>
      </c>
      <c r="E1679" s="123" t="s">
        <v>3556</v>
      </c>
      <c r="F1679" s="18">
        <v>184303</v>
      </c>
      <c r="G1679" s="19">
        <v>102862</v>
      </c>
      <c r="H1679" s="19">
        <v>57596</v>
      </c>
      <c r="I1679" s="19">
        <v>0</v>
      </c>
      <c r="J1679" s="19">
        <v>5127</v>
      </c>
      <c r="K1679" s="19">
        <v>3929</v>
      </c>
      <c r="L1679" s="19">
        <v>6125</v>
      </c>
      <c r="M1679" s="19">
        <v>4452</v>
      </c>
      <c r="N1679" s="19">
        <v>3051</v>
      </c>
      <c r="O1679" s="19">
        <v>4914</v>
      </c>
      <c r="P1679" s="19">
        <v>162</v>
      </c>
      <c r="Q1679" s="19">
        <v>19211</v>
      </c>
      <c r="R1679" s="19">
        <v>16139</v>
      </c>
      <c r="S1679" s="19">
        <v>29435</v>
      </c>
      <c r="T1679" s="20">
        <v>76296</v>
      </c>
      <c r="U1679" s="49">
        <v>6912</v>
      </c>
      <c r="V1679" s="19">
        <v>12636</v>
      </c>
      <c r="W1679" s="19">
        <v>33303</v>
      </c>
      <c r="X1679" s="19">
        <v>0</v>
      </c>
      <c r="Y1679" s="20">
        <v>0</v>
      </c>
      <c r="Z1679" s="19">
        <v>84883</v>
      </c>
      <c r="AA1679" s="177"/>
      <c r="AB1679" s="30">
        <v>0</v>
      </c>
      <c r="AC1679" s="19">
        <v>95598</v>
      </c>
      <c r="AD1679" s="19">
        <v>169260</v>
      </c>
      <c r="AE1679" s="19">
        <v>405405</v>
      </c>
      <c r="AF1679" s="19">
        <v>187413</v>
      </c>
      <c r="AG1679" s="19">
        <v>97383</v>
      </c>
      <c r="AH1679" s="19">
        <v>37198</v>
      </c>
      <c r="AI1679" s="19">
        <v>117930</v>
      </c>
      <c r="AJ1679" s="20">
        <v>9197</v>
      </c>
      <c r="AK1679" s="24">
        <v>23036</v>
      </c>
      <c r="AL1679" s="24">
        <v>40913</v>
      </c>
      <c r="AM1679" s="24">
        <v>8368</v>
      </c>
      <c r="AN1679" s="21">
        <v>16251</v>
      </c>
      <c r="AO1679" s="19">
        <v>696919</v>
      </c>
      <c r="AP1679" s="19">
        <v>11886</v>
      </c>
      <c r="AQ1679" s="49">
        <v>2568093</v>
      </c>
      <c r="AR1679" s="24">
        <v>54772</v>
      </c>
      <c r="AS1679" s="24">
        <v>145935</v>
      </c>
      <c r="AT1679" s="49">
        <v>77834</v>
      </c>
      <c r="AU1679" s="49">
        <v>39959</v>
      </c>
      <c r="AV1679" s="24">
        <f t="shared" si="52"/>
        <v>318500</v>
      </c>
      <c r="AW1679" s="158">
        <v>511495</v>
      </c>
      <c r="AX1679" s="91">
        <f t="shared" si="53"/>
        <v>3398088</v>
      </c>
      <c r="AY1679" s="68"/>
      <c r="AZ1679" s="19">
        <v>348905</v>
      </c>
      <c r="BA1679" s="19">
        <v>79453</v>
      </c>
      <c r="BB1679" s="18">
        <v>428358</v>
      </c>
      <c r="BC1679" s="18">
        <v>3826446</v>
      </c>
      <c r="BE1679" s="19"/>
      <c r="BF1679" s="20">
        <v>3826446</v>
      </c>
      <c r="BH1679" s="68"/>
      <c r="BI1679" s="68"/>
      <c r="BJ1679" s="68"/>
      <c r="BK1679" s="68"/>
      <c r="BL1679" s="68"/>
      <c r="BM1679" s="68"/>
      <c r="BN1679" s="68"/>
    </row>
    <row r="1680" spans="1:66" ht="22.5" customHeight="1" x14ac:dyDescent="0.2">
      <c r="A1680" s="118" t="s">
        <v>3508</v>
      </c>
      <c r="B1680" s="119" t="s">
        <v>3469</v>
      </c>
      <c r="C1680" s="129" t="s">
        <v>1741</v>
      </c>
      <c r="D1680" s="122">
        <v>5</v>
      </c>
      <c r="E1680" s="123" t="s">
        <v>3556</v>
      </c>
      <c r="F1680" s="18">
        <v>187194</v>
      </c>
      <c r="G1680" s="19">
        <v>89521</v>
      </c>
      <c r="H1680" s="19">
        <v>63206</v>
      </c>
      <c r="I1680" s="19">
        <v>7130</v>
      </c>
      <c r="J1680" s="19">
        <v>15673</v>
      </c>
      <c r="K1680" s="19">
        <v>1545</v>
      </c>
      <c r="L1680" s="19">
        <v>2387</v>
      </c>
      <c r="M1680" s="19">
        <v>0</v>
      </c>
      <c r="N1680" s="19">
        <v>3395</v>
      </c>
      <c r="O1680" s="19">
        <v>0</v>
      </c>
      <c r="P1680" s="19">
        <v>181</v>
      </c>
      <c r="Q1680" s="19">
        <v>19961</v>
      </c>
      <c r="R1680" s="19">
        <v>19336</v>
      </c>
      <c r="S1680" s="19">
        <v>42050</v>
      </c>
      <c r="T1680" s="20">
        <v>101728</v>
      </c>
      <c r="U1680" s="49">
        <v>10560</v>
      </c>
      <c r="V1680" s="19">
        <v>24219</v>
      </c>
      <c r="W1680" s="19">
        <v>33303</v>
      </c>
      <c r="X1680" s="19">
        <v>0</v>
      </c>
      <c r="Y1680" s="20">
        <v>0</v>
      </c>
      <c r="Z1680" s="19">
        <v>86733</v>
      </c>
      <c r="AA1680" s="177"/>
      <c r="AB1680" s="30">
        <v>0</v>
      </c>
      <c r="AC1680" s="19">
        <v>118215</v>
      </c>
      <c r="AD1680" s="19">
        <v>161149</v>
      </c>
      <c r="AE1680" s="19">
        <v>253770</v>
      </c>
      <c r="AF1680" s="19">
        <v>294423</v>
      </c>
      <c r="AG1680" s="19">
        <v>114886</v>
      </c>
      <c r="AH1680" s="19">
        <v>40018</v>
      </c>
      <c r="AI1680" s="19">
        <v>121762</v>
      </c>
      <c r="AJ1680" s="20">
        <v>3246</v>
      </c>
      <c r="AK1680" s="24">
        <v>24268</v>
      </c>
      <c r="AL1680" s="24">
        <v>42466</v>
      </c>
      <c r="AM1680" s="24">
        <v>9846</v>
      </c>
      <c r="AN1680" s="21">
        <v>17244</v>
      </c>
      <c r="AO1680" s="19">
        <v>728697</v>
      </c>
      <c r="AP1680" s="19">
        <v>10815</v>
      </c>
      <c r="AQ1680" s="49">
        <v>2648927</v>
      </c>
      <c r="AR1680" s="24">
        <v>61785</v>
      </c>
      <c r="AS1680" s="24">
        <v>149678</v>
      </c>
      <c r="AT1680" s="49">
        <v>77214</v>
      </c>
      <c r="AU1680" s="49">
        <v>40362</v>
      </c>
      <c r="AV1680" s="24">
        <f t="shared" si="52"/>
        <v>329039</v>
      </c>
      <c r="AW1680" s="158">
        <v>490428</v>
      </c>
      <c r="AX1680" s="91">
        <f t="shared" si="53"/>
        <v>3468394</v>
      </c>
      <c r="AY1680" s="68"/>
      <c r="AZ1680" s="19">
        <v>368488</v>
      </c>
      <c r="BA1680" s="19">
        <v>74723</v>
      </c>
      <c r="BB1680" s="18">
        <v>443211</v>
      </c>
      <c r="BC1680" s="18">
        <v>3911605</v>
      </c>
      <c r="BE1680" s="19"/>
      <c r="BF1680" s="20">
        <v>3911605</v>
      </c>
      <c r="BH1680" s="68"/>
      <c r="BI1680" s="68"/>
      <c r="BJ1680" s="68"/>
      <c r="BK1680" s="68"/>
      <c r="BL1680" s="68"/>
      <c r="BM1680" s="68"/>
      <c r="BN1680" s="68"/>
    </row>
    <row r="1681" spans="1:66" ht="22.5" customHeight="1" x14ac:dyDescent="0.2">
      <c r="A1681" s="118" t="s">
        <v>3509</v>
      </c>
      <c r="B1681" s="119" t="s">
        <v>3469</v>
      </c>
      <c r="C1681" s="129" t="s">
        <v>1742</v>
      </c>
      <c r="D1681" s="122">
        <v>5</v>
      </c>
      <c r="E1681" s="123" t="s">
        <v>3556</v>
      </c>
      <c r="F1681" s="18">
        <v>197206</v>
      </c>
      <c r="G1681" s="19">
        <v>114016</v>
      </c>
      <c r="H1681" s="19">
        <v>41327</v>
      </c>
      <c r="I1681" s="19">
        <v>10651</v>
      </c>
      <c r="J1681" s="19">
        <v>27316</v>
      </c>
      <c r="K1681" s="19">
        <v>1313</v>
      </c>
      <c r="L1681" s="19">
        <v>2973</v>
      </c>
      <c r="M1681" s="19">
        <v>2958</v>
      </c>
      <c r="N1681" s="19">
        <v>3454</v>
      </c>
      <c r="O1681" s="19">
        <v>2306</v>
      </c>
      <c r="P1681" s="19">
        <v>102160</v>
      </c>
      <c r="Q1681" s="19">
        <v>20090</v>
      </c>
      <c r="R1681" s="19">
        <v>17816</v>
      </c>
      <c r="S1681" s="19">
        <v>37004</v>
      </c>
      <c r="T1681" s="20">
        <v>50864</v>
      </c>
      <c r="U1681" s="49">
        <v>7728</v>
      </c>
      <c r="V1681" s="19">
        <v>22113</v>
      </c>
      <c r="W1681" s="19">
        <v>22202</v>
      </c>
      <c r="X1681" s="19">
        <v>0</v>
      </c>
      <c r="Y1681" s="20">
        <v>0</v>
      </c>
      <c r="Z1681" s="19">
        <v>83024</v>
      </c>
      <c r="AA1681" s="177"/>
      <c r="AB1681" s="30">
        <v>0</v>
      </c>
      <c r="AC1681" s="19">
        <v>75793</v>
      </c>
      <c r="AD1681" s="19">
        <v>126012</v>
      </c>
      <c r="AE1681" s="19">
        <v>359205</v>
      </c>
      <c r="AF1681" s="19">
        <v>237148</v>
      </c>
      <c r="AG1681" s="19">
        <v>98155</v>
      </c>
      <c r="AH1681" s="19">
        <v>37550</v>
      </c>
      <c r="AI1681" s="19">
        <v>109691</v>
      </c>
      <c r="AJ1681" s="20">
        <v>2164</v>
      </c>
      <c r="AK1681" s="24">
        <v>24474</v>
      </c>
      <c r="AL1681" s="24">
        <v>40410</v>
      </c>
      <c r="AM1681" s="24">
        <v>7258</v>
      </c>
      <c r="AN1681" s="21">
        <v>17313</v>
      </c>
      <c r="AO1681" s="19">
        <v>730159</v>
      </c>
      <c r="AP1681" s="19">
        <v>9352</v>
      </c>
      <c r="AQ1681" s="49">
        <v>2641205</v>
      </c>
      <c r="AR1681" s="24">
        <v>56604</v>
      </c>
      <c r="AS1681" s="24">
        <v>117565</v>
      </c>
      <c r="AT1681" s="49">
        <v>76268</v>
      </c>
      <c r="AU1681" s="49">
        <v>54357</v>
      </c>
      <c r="AV1681" s="24">
        <f t="shared" si="52"/>
        <v>304794</v>
      </c>
      <c r="AW1681" s="158">
        <v>435651</v>
      </c>
      <c r="AX1681" s="91">
        <f t="shared" si="53"/>
        <v>3381650</v>
      </c>
      <c r="AY1681" s="68"/>
      <c r="AZ1681" s="19">
        <v>371790</v>
      </c>
      <c r="BA1681" s="19">
        <v>58911</v>
      </c>
      <c r="BB1681" s="18">
        <v>430701</v>
      </c>
      <c r="BC1681" s="18">
        <v>3812351</v>
      </c>
      <c r="BE1681" s="19"/>
      <c r="BF1681" s="20">
        <v>3812351</v>
      </c>
      <c r="BH1681" s="68"/>
      <c r="BI1681" s="68"/>
      <c r="BJ1681" s="68"/>
      <c r="BK1681" s="68"/>
      <c r="BL1681" s="68"/>
      <c r="BM1681" s="68"/>
      <c r="BN1681" s="68"/>
    </row>
    <row r="1682" spans="1:66" ht="22.5" customHeight="1" x14ac:dyDescent="0.2">
      <c r="A1682" s="118" t="s">
        <v>3510</v>
      </c>
      <c r="B1682" s="119" t="s">
        <v>3469</v>
      </c>
      <c r="C1682" s="129" t="s">
        <v>1743</v>
      </c>
      <c r="D1682" s="122">
        <v>5</v>
      </c>
      <c r="E1682" s="123" t="s">
        <v>3556</v>
      </c>
      <c r="F1682" s="18">
        <v>182963</v>
      </c>
      <c r="G1682" s="19">
        <v>79971</v>
      </c>
      <c r="H1682" s="19">
        <v>37587</v>
      </c>
      <c r="I1682" s="19">
        <v>4569</v>
      </c>
      <c r="J1682" s="19">
        <v>6448</v>
      </c>
      <c r="K1682" s="19">
        <v>1980</v>
      </c>
      <c r="L1682" s="19">
        <v>6593</v>
      </c>
      <c r="M1682" s="19">
        <v>2595</v>
      </c>
      <c r="N1682" s="19">
        <v>3180</v>
      </c>
      <c r="O1682" s="19">
        <v>0</v>
      </c>
      <c r="P1682" s="19">
        <v>92756</v>
      </c>
      <c r="Q1682" s="19">
        <v>19510</v>
      </c>
      <c r="R1682" s="19">
        <v>16034</v>
      </c>
      <c r="S1682" s="19">
        <v>26912</v>
      </c>
      <c r="T1682" s="20">
        <v>63580</v>
      </c>
      <c r="U1682" s="49">
        <v>7728</v>
      </c>
      <c r="V1682" s="19">
        <v>23166</v>
      </c>
      <c r="W1682" s="19">
        <v>22202</v>
      </c>
      <c r="X1682" s="19">
        <v>0</v>
      </c>
      <c r="Y1682" s="20">
        <v>0</v>
      </c>
      <c r="Z1682" s="19">
        <v>81606</v>
      </c>
      <c r="AA1682" s="177"/>
      <c r="AB1682" s="30">
        <v>0</v>
      </c>
      <c r="AC1682" s="19">
        <v>54899</v>
      </c>
      <c r="AD1682" s="19">
        <v>124941</v>
      </c>
      <c r="AE1682" s="19">
        <v>285450</v>
      </c>
      <c r="AF1682" s="19">
        <v>331543</v>
      </c>
      <c r="AG1682" s="19">
        <v>95410</v>
      </c>
      <c r="AH1682" s="19">
        <v>36409</v>
      </c>
      <c r="AI1682" s="19">
        <v>109595</v>
      </c>
      <c r="AJ1682" s="20">
        <v>3787</v>
      </c>
      <c r="AK1682" s="24">
        <v>23498</v>
      </c>
      <c r="AL1682" s="24">
        <v>40682</v>
      </c>
      <c r="AM1682" s="24">
        <v>7504</v>
      </c>
      <c r="AN1682" s="21">
        <v>16659</v>
      </c>
      <c r="AO1682" s="19">
        <v>698064</v>
      </c>
      <c r="AP1682" s="19">
        <v>10661</v>
      </c>
      <c r="AQ1682" s="49">
        <v>2518482</v>
      </c>
      <c r="AR1682" s="24">
        <v>57755</v>
      </c>
      <c r="AS1682" s="24">
        <v>138941</v>
      </c>
      <c r="AT1682" s="49">
        <v>77165</v>
      </c>
      <c r="AU1682" s="49">
        <v>47013</v>
      </c>
      <c r="AV1682" s="24">
        <f t="shared" si="52"/>
        <v>320874</v>
      </c>
      <c r="AW1682" s="158">
        <v>610354</v>
      </c>
      <c r="AX1682" s="91">
        <f t="shared" si="53"/>
        <v>3449710</v>
      </c>
      <c r="AY1682" s="68"/>
      <c r="AZ1682" s="19">
        <v>356199</v>
      </c>
      <c r="BA1682" s="19">
        <v>68240</v>
      </c>
      <c r="BB1682" s="18">
        <v>424439</v>
      </c>
      <c r="BC1682" s="18">
        <v>3874149</v>
      </c>
      <c r="BE1682" s="19"/>
      <c r="BF1682" s="20">
        <v>3874149</v>
      </c>
      <c r="BH1682" s="68"/>
      <c r="BI1682" s="68"/>
      <c r="BJ1682" s="68"/>
      <c r="BK1682" s="68"/>
      <c r="BL1682" s="68"/>
      <c r="BM1682" s="68"/>
      <c r="BN1682" s="68"/>
    </row>
    <row r="1683" spans="1:66" ht="22.5" customHeight="1" x14ac:dyDescent="0.2">
      <c r="A1683" s="118" t="s">
        <v>3511</v>
      </c>
      <c r="B1683" s="119" t="s">
        <v>3469</v>
      </c>
      <c r="C1683" s="129" t="s">
        <v>1744</v>
      </c>
      <c r="D1683" s="122">
        <v>6</v>
      </c>
      <c r="E1683" s="123" t="s">
        <v>3556</v>
      </c>
      <c r="F1683" s="18">
        <v>164968</v>
      </c>
      <c r="G1683" s="19">
        <v>54456</v>
      </c>
      <c r="H1683" s="19">
        <v>19074</v>
      </c>
      <c r="I1683" s="19">
        <v>146</v>
      </c>
      <c r="J1683" s="19">
        <v>9610</v>
      </c>
      <c r="K1683" s="19">
        <v>6787</v>
      </c>
      <c r="L1683" s="19">
        <v>6143</v>
      </c>
      <c r="M1683" s="19">
        <v>0</v>
      </c>
      <c r="N1683" s="19">
        <v>2829</v>
      </c>
      <c r="O1683" s="19">
        <v>0</v>
      </c>
      <c r="P1683" s="19">
        <v>2584</v>
      </c>
      <c r="Q1683" s="19">
        <v>18774</v>
      </c>
      <c r="R1683" s="19">
        <v>15772</v>
      </c>
      <c r="S1683" s="19">
        <v>27753</v>
      </c>
      <c r="T1683" s="20">
        <v>38148</v>
      </c>
      <c r="U1683" s="49">
        <v>7392</v>
      </c>
      <c r="V1683" s="19">
        <v>10530</v>
      </c>
      <c r="W1683" s="19">
        <v>11101</v>
      </c>
      <c r="X1683" s="19">
        <v>0</v>
      </c>
      <c r="Y1683" s="20">
        <v>0</v>
      </c>
      <c r="Z1683" s="19">
        <v>66183</v>
      </c>
      <c r="AA1683" s="177"/>
      <c r="AB1683" s="30">
        <v>0</v>
      </c>
      <c r="AC1683" s="19">
        <v>77147</v>
      </c>
      <c r="AD1683" s="19">
        <v>120447</v>
      </c>
      <c r="AE1683" s="19">
        <v>252285</v>
      </c>
      <c r="AF1683" s="19">
        <v>193068</v>
      </c>
      <c r="AG1683" s="19">
        <v>86401</v>
      </c>
      <c r="AH1683" s="19">
        <v>38824</v>
      </c>
      <c r="AI1683" s="19">
        <v>112278</v>
      </c>
      <c r="AJ1683" s="20">
        <v>2705</v>
      </c>
      <c r="AK1683" s="24">
        <v>22247</v>
      </c>
      <c r="AL1683" s="24">
        <v>31604</v>
      </c>
      <c r="AM1683" s="24">
        <v>5677</v>
      </c>
      <c r="AN1683" s="21">
        <v>13702</v>
      </c>
      <c r="AO1683" s="19">
        <v>657696</v>
      </c>
      <c r="AP1683" s="19">
        <v>5202</v>
      </c>
      <c r="AQ1683" s="49">
        <v>2081533</v>
      </c>
      <c r="AR1683" s="24">
        <v>65947</v>
      </c>
      <c r="AS1683" s="24">
        <v>129581</v>
      </c>
      <c r="AT1683" s="49">
        <v>56295</v>
      </c>
      <c r="AU1683" s="49">
        <v>44293</v>
      </c>
      <c r="AV1683" s="24">
        <f t="shared" si="52"/>
        <v>296116</v>
      </c>
      <c r="AW1683" s="158">
        <v>370905</v>
      </c>
      <c r="AX1683" s="91">
        <f t="shared" si="53"/>
        <v>2748554</v>
      </c>
      <c r="AY1683" s="68"/>
      <c r="AZ1683" s="19">
        <v>336323</v>
      </c>
      <c r="BA1683" s="19">
        <v>30594</v>
      </c>
      <c r="BB1683" s="18">
        <v>366917</v>
      </c>
      <c r="BC1683" s="18">
        <v>3115471</v>
      </c>
      <c r="BE1683" s="19"/>
      <c r="BF1683" s="20">
        <v>3115471</v>
      </c>
      <c r="BH1683" s="68"/>
      <c r="BI1683" s="68"/>
      <c r="BJ1683" s="68"/>
      <c r="BK1683" s="68"/>
      <c r="BL1683" s="68"/>
      <c r="BM1683" s="68"/>
      <c r="BN1683" s="68"/>
    </row>
    <row r="1684" spans="1:66" ht="22.5" customHeight="1" x14ac:dyDescent="0.2">
      <c r="A1684" s="118" t="s">
        <v>3512</v>
      </c>
      <c r="B1684" s="119" t="s">
        <v>3513</v>
      </c>
      <c r="C1684" s="129" t="s">
        <v>1745</v>
      </c>
      <c r="D1684" s="122">
        <v>6</v>
      </c>
      <c r="E1684" s="123" t="s">
        <v>3556</v>
      </c>
      <c r="F1684" s="18">
        <v>3684096</v>
      </c>
      <c r="G1684" s="19">
        <v>266887</v>
      </c>
      <c r="H1684" s="19">
        <v>244596</v>
      </c>
      <c r="I1684" s="19">
        <v>88493</v>
      </c>
      <c r="J1684" s="19">
        <v>56566</v>
      </c>
      <c r="K1684" s="19">
        <v>0</v>
      </c>
      <c r="L1684" s="19">
        <v>0</v>
      </c>
      <c r="M1684" s="19">
        <v>402056</v>
      </c>
      <c r="N1684" s="19">
        <v>210776</v>
      </c>
      <c r="O1684" s="19">
        <v>44906</v>
      </c>
      <c r="P1684" s="19">
        <v>996364</v>
      </c>
      <c r="Q1684" s="19">
        <v>515671</v>
      </c>
      <c r="R1684" s="19">
        <v>939794</v>
      </c>
      <c r="S1684" s="19">
        <v>795586</v>
      </c>
      <c r="T1684" s="20">
        <v>457776</v>
      </c>
      <c r="U1684" s="49">
        <v>436320</v>
      </c>
      <c r="V1684" s="19">
        <v>394875</v>
      </c>
      <c r="W1684" s="19">
        <v>199818</v>
      </c>
      <c r="X1684" s="19">
        <v>0</v>
      </c>
      <c r="Y1684" s="20">
        <v>0</v>
      </c>
      <c r="Z1684" s="19">
        <v>1408331</v>
      </c>
      <c r="AA1684" s="177"/>
      <c r="AB1684" s="30">
        <v>7252662</v>
      </c>
      <c r="AC1684" s="19">
        <v>3794530</v>
      </c>
      <c r="AD1684" s="19">
        <v>4227174</v>
      </c>
      <c r="AE1684" s="19">
        <v>9925905</v>
      </c>
      <c r="AF1684" s="19">
        <v>5099288</v>
      </c>
      <c r="AG1684" s="19">
        <v>3043841</v>
      </c>
      <c r="AH1684" s="19">
        <v>2351495</v>
      </c>
      <c r="AI1684" s="19">
        <v>19735</v>
      </c>
      <c r="AJ1684" s="20">
        <v>62756</v>
      </c>
      <c r="AK1684" s="24">
        <v>467105</v>
      </c>
      <c r="AL1684" s="24">
        <v>421402</v>
      </c>
      <c r="AM1684" s="24">
        <v>143637</v>
      </c>
      <c r="AN1684" s="21">
        <v>254804</v>
      </c>
      <c r="AO1684" s="19">
        <v>2800207</v>
      </c>
      <c r="AP1684" s="19">
        <v>23762</v>
      </c>
      <c r="AQ1684" s="49">
        <v>51031214</v>
      </c>
      <c r="AR1684" s="24">
        <v>640462</v>
      </c>
      <c r="AS1684" s="24">
        <v>554003</v>
      </c>
      <c r="AT1684" s="49">
        <v>131925</v>
      </c>
      <c r="AU1684" s="49">
        <v>202289</v>
      </c>
      <c r="AV1684" s="24">
        <f t="shared" si="52"/>
        <v>1528679</v>
      </c>
      <c r="AW1684" s="158">
        <v>4707983</v>
      </c>
      <c r="AX1684" s="91">
        <f t="shared" si="53"/>
        <v>57267876</v>
      </c>
      <c r="AY1684" s="68"/>
      <c r="AZ1684" s="19">
        <v>5363797</v>
      </c>
      <c r="BA1684" s="19">
        <v>50545</v>
      </c>
      <c r="BB1684" s="18">
        <v>5414342</v>
      </c>
      <c r="BC1684" s="18">
        <v>62682218</v>
      </c>
      <c r="BE1684" s="19"/>
      <c r="BF1684" s="20">
        <v>62682218</v>
      </c>
      <c r="BH1684" s="68"/>
      <c r="BI1684" s="68"/>
      <c r="BJ1684" s="68"/>
      <c r="BK1684" s="68"/>
      <c r="BL1684" s="68"/>
      <c r="BM1684" s="68"/>
      <c r="BN1684" s="68"/>
    </row>
    <row r="1685" spans="1:66" ht="22.5" customHeight="1" x14ac:dyDescent="0.2">
      <c r="A1685" s="118" t="s">
        <v>3514</v>
      </c>
      <c r="B1685" s="119" t="s">
        <v>3513</v>
      </c>
      <c r="C1685" s="129" t="s">
        <v>1746</v>
      </c>
      <c r="D1685" s="122">
        <v>6</v>
      </c>
      <c r="E1685" s="123" t="s">
        <v>3556</v>
      </c>
      <c r="F1685" s="18">
        <v>1339913</v>
      </c>
      <c r="G1685" s="19">
        <v>91125</v>
      </c>
      <c r="H1685" s="19">
        <v>103411</v>
      </c>
      <c r="I1685" s="19">
        <v>0</v>
      </c>
      <c r="J1685" s="19">
        <v>0</v>
      </c>
      <c r="K1685" s="19">
        <v>0</v>
      </c>
      <c r="L1685" s="19">
        <v>0</v>
      </c>
      <c r="M1685" s="19">
        <v>105702</v>
      </c>
      <c r="N1685" s="19">
        <v>60408</v>
      </c>
      <c r="O1685" s="19">
        <v>15158</v>
      </c>
      <c r="P1685" s="19">
        <v>343674</v>
      </c>
      <c r="Q1685" s="19">
        <v>188137</v>
      </c>
      <c r="R1685" s="19">
        <v>331692</v>
      </c>
      <c r="S1685" s="19">
        <v>284258</v>
      </c>
      <c r="T1685" s="20">
        <v>114444</v>
      </c>
      <c r="U1685" s="49">
        <v>149856</v>
      </c>
      <c r="V1685" s="19">
        <v>138996</v>
      </c>
      <c r="W1685" s="19">
        <v>44404</v>
      </c>
      <c r="X1685" s="19">
        <v>0</v>
      </c>
      <c r="Y1685" s="20">
        <v>0</v>
      </c>
      <c r="Z1685" s="19">
        <v>507369</v>
      </c>
      <c r="AA1685" s="177"/>
      <c r="AB1685" s="30">
        <v>1285124</v>
      </c>
      <c r="AC1685" s="19">
        <v>1018527</v>
      </c>
      <c r="AD1685" s="19">
        <v>911390</v>
      </c>
      <c r="AE1685" s="19">
        <v>4133085</v>
      </c>
      <c r="AF1685" s="19">
        <v>1385765</v>
      </c>
      <c r="AG1685" s="19">
        <v>778807</v>
      </c>
      <c r="AH1685" s="19">
        <v>574761</v>
      </c>
      <c r="AI1685" s="19">
        <v>15711</v>
      </c>
      <c r="AJ1685" s="20">
        <v>14607</v>
      </c>
      <c r="AK1685" s="24">
        <v>148777</v>
      </c>
      <c r="AL1685" s="24">
        <v>196134</v>
      </c>
      <c r="AM1685" s="24">
        <v>39490</v>
      </c>
      <c r="AN1685" s="21">
        <v>98827</v>
      </c>
      <c r="AO1685" s="19">
        <v>823445</v>
      </c>
      <c r="AP1685" s="19">
        <v>8961</v>
      </c>
      <c r="AQ1685" s="49">
        <v>15251958</v>
      </c>
      <c r="AR1685" s="24">
        <v>425318</v>
      </c>
      <c r="AS1685" s="24">
        <v>383659</v>
      </c>
      <c r="AT1685" s="49">
        <v>40611</v>
      </c>
      <c r="AU1685" s="49">
        <v>75791</v>
      </c>
      <c r="AV1685" s="24">
        <f t="shared" si="52"/>
        <v>925379</v>
      </c>
      <c r="AW1685" s="158">
        <v>1201800</v>
      </c>
      <c r="AX1685" s="91">
        <f t="shared" si="53"/>
        <v>17379137</v>
      </c>
      <c r="AY1685" s="68"/>
      <c r="AZ1685" s="19">
        <v>2092613</v>
      </c>
      <c r="BA1685" s="19">
        <v>22798</v>
      </c>
      <c r="BB1685" s="18">
        <v>2115411</v>
      </c>
      <c r="BC1685" s="18">
        <v>19494548</v>
      </c>
      <c r="BE1685" s="19"/>
      <c r="BF1685" s="20">
        <v>19494548</v>
      </c>
      <c r="BH1685" s="68"/>
      <c r="BI1685" s="68"/>
      <c r="BJ1685" s="68"/>
      <c r="BK1685" s="68"/>
      <c r="BL1685" s="68"/>
      <c r="BM1685" s="68"/>
      <c r="BN1685" s="68"/>
    </row>
    <row r="1686" spans="1:66" ht="22.5" customHeight="1" x14ac:dyDescent="0.2">
      <c r="A1686" s="118" t="s">
        <v>3515</v>
      </c>
      <c r="B1686" s="119" t="s">
        <v>3513</v>
      </c>
      <c r="C1686" s="129" t="s">
        <v>1747</v>
      </c>
      <c r="D1686" s="122">
        <v>6</v>
      </c>
      <c r="E1686" s="123" t="s">
        <v>3556</v>
      </c>
      <c r="F1686" s="18">
        <v>687299</v>
      </c>
      <c r="G1686" s="19">
        <v>143321</v>
      </c>
      <c r="H1686" s="19">
        <v>79475</v>
      </c>
      <c r="I1686" s="19">
        <v>129582</v>
      </c>
      <c r="J1686" s="19">
        <v>74797</v>
      </c>
      <c r="K1686" s="19">
        <v>12544</v>
      </c>
      <c r="L1686" s="19">
        <v>14692</v>
      </c>
      <c r="M1686" s="19">
        <v>48590</v>
      </c>
      <c r="N1686" s="19">
        <v>26343</v>
      </c>
      <c r="O1686" s="19">
        <v>10055</v>
      </c>
      <c r="P1686" s="19">
        <v>165882</v>
      </c>
      <c r="Q1686" s="19">
        <v>80539</v>
      </c>
      <c r="R1686" s="19">
        <v>166056</v>
      </c>
      <c r="S1686" s="19">
        <v>182497</v>
      </c>
      <c r="T1686" s="20">
        <v>245419</v>
      </c>
      <c r="U1686" s="49">
        <v>90240</v>
      </c>
      <c r="V1686" s="19">
        <v>86346</v>
      </c>
      <c r="W1686" s="19">
        <v>99909</v>
      </c>
      <c r="X1686" s="19">
        <v>0</v>
      </c>
      <c r="Y1686" s="20">
        <v>0</v>
      </c>
      <c r="Z1686" s="19">
        <v>339568</v>
      </c>
      <c r="AA1686" s="177"/>
      <c r="AB1686" s="30">
        <v>1081375</v>
      </c>
      <c r="AC1686" s="19">
        <v>518476</v>
      </c>
      <c r="AD1686" s="19">
        <v>550416</v>
      </c>
      <c r="AE1686" s="19">
        <v>1946670</v>
      </c>
      <c r="AF1686" s="19">
        <v>896753</v>
      </c>
      <c r="AG1686" s="19">
        <v>408236</v>
      </c>
      <c r="AH1686" s="19">
        <v>315099</v>
      </c>
      <c r="AI1686" s="19">
        <v>103560</v>
      </c>
      <c r="AJ1686" s="20">
        <v>101167</v>
      </c>
      <c r="AK1686" s="24">
        <v>79326</v>
      </c>
      <c r="AL1686" s="24">
        <v>124422</v>
      </c>
      <c r="AM1686" s="24">
        <v>29032</v>
      </c>
      <c r="AN1686" s="21">
        <v>67417</v>
      </c>
      <c r="AO1686" s="19">
        <v>2092108</v>
      </c>
      <c r="AP1686" s="19">
        <v>58885</v>
      </c>
      <c r="AQ1686" s="49">
        <v>11056096</v>
      </c>
      <c r="AR1686" s="24">
        <v>219710</v>
      </c>
      <c r="AS1686" s="24">
        <v>244732</v>
      </c>
      <c r="AT1686" s="49">
        <v>67162</v>
      </c>
      <c r="AU1686" s="49">
        <v>93877</v>
      </c>
      <c r="AV1686" s="24">
        <f t="shared" si="52"/>
        <v>625481</v>
      </c>
      <c r="AW1686" s="158">
        <v>1483895</v>
      </c>
      <c r="AX1686" s="91">
        <f t="shared" si="53"/>
        <v>13165472</v>
      </c>
      <c r="AY1686" s="68"/>
      <c r="AZ1686" s="19">
        <v>1159887</v>
      </c>
      <c r="BA1686" s="19">
        <v>228373</v>
      </c>
      <c r="BB1686" s="18">
        <v>1388260</v>
      </c>
      <c r="BC1686" s="18">
        <v>14553732</v>
      </c>
      <c r="BE1686" s="19"/>
      <c r="BF1686" s="20">
        <v>14553732</v>
      </c>
      <c r="BH1686" s="68"/>
      <c r="BI1686" s="68"/>
      <c r="BJ1686" s="68"/>
      <c r="BK1686" s="68"/>
      <c r="BL1686" s="68"/>
      <c r="BM1686" s="68"/>
      <c r="BN1686" s="68"/>
    </row>
    <row r="1687" spans="1:66" ht="22.5" customHeight="1" x14ac:dyDescent="0.2">
      <c r="A1687" s="118" t="s">
        <v>3516</v>
      </c>
      <c r="B1687" s="119" t="s">
        <v>3513</v>
      </c>
      <c r="C1687" s="129" t="s">
        <v>1748</v>
      </c>
      <c r="D1687" s="122">
        <v>6</v>
      </c>
      <c r="E1687" s="123" t="s">
        <v>3556</v>
      </c>
      <c r="F1687" s="18">
        <v>1506947</v>
      </c>
      <c r="G1687" s="19">
        <v>101404</v>
      </c>
      <c r="H1687" s="19">
        <v>90508</v>
      </c>
      <c r="I1687" s="19">
        <v>29507</v>
      </c>
      <c r="J1687" s="19">
        <v>17056</v>
      </c>
      <c r="K1687" s="19">
        <v>4353</v>
      </c>
      <c r="L1687" s="19">
        <v>3597</v>
      </c>
      <c r="M1687" s="19">
        <v>123668</v>
      </c>
      <c r="N1687" s="19">
        <v>71078</v>
      </c>
      <c r="O1687" s="19">
        <v>19996</v>
      </c>
      <c r="P1687" s="19">
        <v>346966</v>
      </c>
      <c r="Q1687" s="19">
        <v>226674</v>
      </c>
      <c r="R1687" s="19">
        <v>382572</v>
      </c>
      <c r="S1687" s="19">
        <v>338082</v>
      </c>
      <c r="T1687" s="20">
        <v>139876</v>
      </c>
      <c r="U1687" s="49">
        <v>181728</v>
      </c>
      <c r="V1687" s="19">
        <v>169533</v>
      </c>
      <c r="W1687" s="19">
        <v>55505</v>
      </c>
      <c r="X1687" s="19">
        <v>0</v>
      </c>
      <c r="Y1687" s="20">
        <v>0</v>
      </c>
      <c r="Z1687" s="19">
        <v>565001</v>
      </c>
      <c r="AA1687" s="177"/>
      <c r="AB1687" s="30">
        <v>1673829</v>
      </c>
      <c r="AC1687" s="19">
        <v>1205619</v>
      </c>
      <c r="AD1687" s="19">
        <v>1031449</v>
      </c>
      <c r="AE1687" s="19">
        <v>4373655</v>
      </c>
      <c r="AF1687" s="19">
        <v>1611675</v>
      </c>
      <c r="AG1687" s="19">
        <v>973401</v>
      </c>
      <c r="AH1687" s="19">
        <v>689388</v>
      </c>
      <c r="AI1687" s="19">
        <v>12071</v>
      </c>
      <c r="AJ1687" s="20">
        <v>17853</v>
      </c>
      <c r="AK1687" s="24">
        <v>168045</v>
      </c>
      <c r="AL1687" s="24">
        <v>203040</v>
      </c>
      <c r="AM1687" s="24">
        <v>44235</v>
      </c>
      <c r="AN1687" s="21">
        <v>103264</v>
      </c>
      <c r="AO1687" s="19">
        <v>977983</v>
      </c>
      <c r="AP1687" s="19">
        <v>9455</v>
      </c>
      <c r="AQ1687" s="49">
        <v>17469013</v>
      </c>
      <c r="AR1687" s="24">
        <v>436116</v>
      </c>
      <c r="AS1687" s="24">
        <v>346538</v>
      </c>
      <c r="AT1687" s="49">
        <v>47826</v>
      </c>
      <c r="AU1687" s="49">
        <v>69460</v>
      </c>
      <c r="AV1687" s="24">
        <f t="shared" si="52"/>
        <v>899940</v>
      </c>
      <c r="AW1687" s="158">
        <v>1637609</v>
      </c>
      <c r="AX1687" s="91">
        <f t="shared" si="53"/>
        <v>20006562</v>
      </c>
      <c r="AY1687" s="68"/>
      <c r="AZ1687" s="19">
        <v>2323620</v>
      </c>
      <c r="BA1687" s="19">
        <v>22995</v>
      </c>
      <c r="BB1687" s="18">
        <v>2346615</v>
      </c>
      <c r="BC1687" s="18">
        <v>22353177</v>
      </c>
      <c r="BE1687" s="19"/>
      <c r="BF1687" s="20">
        <v>22353177</v>
      </c>
      <c r="BH1687" s="68"/>
      <c r="BI1687" s="68"/>
      <c r="BJ1687" s="68"/>
      <c r="BK1687" s="68"/>
      <c r="BL1687" s="68"/>
      <c r="BM1687" s="68"/>
      <c r="BN1687" s="68"/>
    </row>
    <row r="1688" spans="1:66" ht="22.5" customHeight="1" x14ac:dyDescent="0.2">
      <c r="A1688" s="118" t="s">
        <v>3517</v>
      </c>
      <c r="B1688" s="119" t="s">
        <v>3513</v>
      </c>
      <c r="C1688" s="129" t="s">
        <v>1749</v>
      </c>
      <c r="D1688" s="122">
        <v>6</v>
      </c>
      <c r="E1688" s="123" t="s">
        <v>3556</v>
      </c>
      <c r="F1688" s="18">
        <v>848946</v>
      </c>
      <c r="G1688" s="19">
        <v>149008</v>
      </c>
      <c r="H1688" s="19">
        <v>87142</v>
      </c>
      <c r="I1688" s="19">
        <v>0</v>
      </c>
      <c r="J1688" s="19">
        <v>0</v>
      </c>
      <c r="K1688" s="19">
        <v>10070</v>
      </c>
      <c r="L1688" s="19">
        <v>15322</v>
      </c>
      <c r="M1688" s="19">
        <v>64825</v>
      </c>
      <c r="N1688" s="19">
        <v>35145</v>
      </c>
      <c r="O1688" s="19">
        <v>25288</v>
      </c>
      <c r="P1688" s="19">
        <v>221077</v>
      </c>
      <c r="Q1688" s="19">
        <v>99470</v>
      </c>
      <c r="R1688" s="19">
        <v>244341</v>
      </c>
      <c r="S1688" s="19">
        <v>257346</v>
      </c>
      <c r="T1688" s="20">
        <v>178024</v>
      </c>
      <c r="U1688" s="49">
        <v>107184</v>
      </c>
      <c r="V1688" s="19">
        <v>136890</v>
      </c>
      <c r="W1688" s="19">
        <v>88808</v>
      </c>
      <c r="X1688" s="19">
        <v>0</v>
      </c>
      <c r="Y1688" s="20">
        <v>0</v>
      </c>
      <c r="Z1688" s="19">
        <v>3149626</v>
      </c>
      <c r="AA1688" s="177"/>
      <c r="AB1688" s="30">
        <v>825435</v>
      </c>
      <c r="AC1688" s="19">
        <v>722220</v>
      </c>
      <c r="AD1688" s="19">
        <v>642017</v>
      </c>
      <c r="AE1688" s="19">
        <v>2620860</v>
      </c>
      <c r="AF1688" s="19">
        <v>1125708</v>
      </c>
      <c r="AG1688" s="19">
        <v>579064</v>
      </c>
      <c r="AH1688" s="19">
        <v>382779</v>
      </c>
      <c r="AI1688" s="19">
        <v>126648</v>
      </c>
      <c r="AJ1688" s="20">
        <v>111446</v>
      </c>
      <c r="AK1688" s="24">
        <v>97439</v>
      </c>
      <c r="AL1688" s="24">
        <v>146116</v>
      </c>
      <c r="AM1688" s="24">
        <v>36789</v>
      </c>
      <c r="AN1688" s="21">
        <v>75909</v>
      </c>
      <c r="AO1688" s="19">
        <v>624325</v>
      </c>
      <c r="AP1688" s="19">
        <v>54528</v>
      </c>
      <c r="AQ1688" s="49">
        <v>13889795</v>
      </c>
      <c r="AR1688" s="24">
        <v>283155</v>
      </c>
      <c r="AS1688" s="24">
        <v>306622</v>
      </c>
      <c r="AT1688" s="49">
        <v>90841</v>
      </c>
      <c r="AU1688" s="49">
        <v>73804</v>
      </c>
      <c r="AV1688" s="24">
        <f t="shared" si="52"/>
        <v>754422</v>
      </c>
      <c r="AW1688" s="158">
        <v>1028955</v>
      </c>
      <c r="AX1688" s="91">
        <f t="shared" si="53"/>
        <v>15673172</v>
      </c>
      <c r="AY1688" s="68"/>
      <c r="AZ1688" s="19">
        <v>1442518</v>
      </c>
      <c r="BA1688" s="19">
        <v>151833</v>
      </c>
      <c r="BB1688" s="18">
        <v>1594351</v>
      </c>
      <c r="BC1688" s="18">
        <v>17267523</v>
      </c>
      <c r="BE1688" s="19"/>
      <c r="BF1688" s="20">
        <v>17267523</v>
      </c>
      <c r="BH1688" s="68"/>
      <c r="BI1688" s="68"/>
      <c r="BJ1688" s="68"/>
      <c r="BK1688" s="68"/>
      <c r="BL1688" s="68"/>
      <c r="BM1688" s="68"/>
      <c r="BN1688" s="68"/>
    </row>
    <row r="1689" spans="1:66" ht="22.5" customHeight="1" x14ac:dyDescent="0.2">
      <c r="A1689" s="118" t="s">
        <v>3518</v>
      </c>
      <c r="B1689" s="119" t="s">
        <v>3513</v>
      </c>
      <c r="C1689" s="129" t="s">
        <v>1750</v>
      </c>
      <c r="D1689" s="122">
        <v>6</v>
      </c>
      <c r="E1689" s="123" t="s">
        <v>3556</v>
      </c>
      <c r="F1689" s="18">
        <v>809672</v>
      </c>
      <c r="G1689" s="19">
        <v>144707</v>
      </c>
      <c r="H1689" s="19">
        <v>42636</v>
      </c>
      <c r="I1689" s="19">
        <v>0</v>
      </c>
      <c r="J1689" s="19">
        <v>0</v>
      </c>
      <c r="K1689" s="19">
        <v>2303</v>
      </c>
      <c r="L1689" s="19">
        <v>3014</v>
      </c>
      <c r="M1689" s="19">
        <v>62227</v>
      </c>
      <c r="N1689" s="19">
        <v>33737</v>
      </c>
      <c r="O1689" s="19">
        <v>24154</v>
      </c>
      <c r="P1689" s="19">
        <v>259165</v>
      </c>
      <c r="Q1689" s="19">
        <v>94859</v>
      </c>
      <c r="R1689" s="19">
        <v>235066</v>
      </c>
      <c r="S1689" s="19">
        <v>208568</v>
      </c>
      <c r="T1689" s="20">
        <v>139876</v>
      </c>
      <c r="U1689" s="49">
        <v>102000</v>
      </c>
      <c r="V1689" s="19">
        <v>107406</v>
      </c>
      <c r="W1689" s="19">
        <v>77707</v>
      </c>
      <c r="X1689" s="19">
        <v>0</v>
      </c>
      <c r="Y1689" s="20">
        <v>0</v>
      </c>
      <c r="Z1689" s="19">
        <v>309986</v>
      </c>
      <c r="AA1689" s="177"/>
      <c r="AB1689" s="30">
        <v>725361</v>
      </c>
      <c r="AC1689" s="19">
        <v>730395</v>
      </c>
      <c r="AD1689" s="19">
        <v>636466</v>
      </c>
      <c r="AE1689" s="19">
        <v>2542815</v>
      </c>
      <c r="AF1689" s="19">
        <v>926405</v>
      </c>
      <c r="AG1689" s="19">
        <v>533676</v>
      </c>
      <c r="AH1689" s="19">
        <v>359636</v>
      </c>
      <c r="AI1689" s="19">
        <v>129043</v>
      </c>
      <c r="AJ1689" s="20">
        <v>14066</v>
      </c>
      <c r="AK1689" s="24">
        <v>94552</v>
      </c>
      <c r="AL1689" s="24">
        <v>113711</v>
      </c>
      <c r="AM1689" s="24">
        <v>32720</v>
      </c>
      <c r="AN1689" s="21">
        <v>64223</v>
      </c>
      <c r="AO1689" s="19">
        <v>222766</v>
      </c>
      <c r="AP1689" s="19">
        <v>30375</v>
      </c>
      <c r="AQ1689" s="49">
        <v>9813293</v>
      </c>
      <c r="AR1689" s="24">
        <v>187534</v>
      </c>
      <c r="AS1689" s="24">
        <v>267369</v>
      </c>
      <c r="AT1689" s="49">
        <v>69594</v>
      </c>
      <c r="AU1689" s="49">
        <v>66256</v>
      </c>
      <c r="AV1689" s="24">
        <f t="shared" si="52"/>
        <v>590753</v>
      </c>
      <c r="AW1689" s="158">
        <v>735210</v>
      </c>
      <c r="AX1689" s="91">
        <f t="shared" si="53"/>
        <v>11139256</v>
      </c>
      <c r="AY1689" s="68"/>
      <c r="AZ1689" s="19">
        <v>1397458</v>
      </c>
      <c r="BA1689" s="19">
        <v>61583</v>
      </c>
      <c r="BB1689" s="18">
        <v>1459041</v>
      </c>
      <c r="BC1689" s="18">
        <v>12598297</v>
      </c>
      <c r="BE1689" s="19"/>
      <c r="BF1689" s="20">
        <v>12598297</v>
      </c>
      <c r="BH1689" s="68"/>
      <c r="BI1689" s="68"/>
      <c r="BJ1689" s="68"/>
      <c r="BK1689" s="68"/>
      <c r="BL1689" s="68"/>
      <c r="BM1689" s="68"/>
      <c r="BN1689" s="68"/>
    </row>
    <row r="1690" spans="1:66" ht="22.5" customHeight="1" x14ac:dyDescent="0.2">
      <c r="A1690" s="118" t="s">
        <v>3519</v>
      </c>
      <c r="B1690" s="119" t="s">
        <v>3513</v>
      </c>
      <c r="C1690" s="129" t="s">
        <v>1751</v>
      </c>
      <c r="D1690" s="122">
        <v>6</v>
      </c>
      <c r="E1690" s="123" t="s">
        <v>3556</v>
      </c>
      <c r="F1690" s="18">
        <v>1717215</v>
      </c>
      <c r="G1690" s="19">
        <v>203610</v>
      </c>
      <c r="H1690" s="19">
        <v>113696</v>
      </c>
      <c r="I1690" s="19">
        <v>0</v>
      </c>
      <c r="J1690" s="19">
        <v>0</v>
      </c>
      <c r="K1690" s="19">
        <v>0</v>
      </c>
      <c r="L1690" s="19">
        <v>0</v>
      </c>
      <c r="M1690" s="19">
        <v>151868</v>
      </c>
      <c r="N1690" s="19">
        <v>87073</v>
      </c>
      <c r="O1690" s="19">
        <v>29446</v>
      </c>
      <c r="P1690" s="19">
        <v>627567</v>
      </c>
      <c r="Q1690" s="19">
        <v>248642</v>
      </c>
      <c r="R1690" s="19">
        <v>490674</v>
      </c>
      <c r="S1690" s="19">
        <v>437320</v>
      </c>
      <c r="T1690" s="20">
        <v>203456</v>
      </c>
      <c r="U1690" s="49">
        <v>229920</v>
      </c>
      <c r="V1690" s="19">
        <v>211653</v>
      </c>
      <c r="W1690" s="19">
        <v>88808</v>
      </c>
      <c r="X1690" s="19">
        <v>0</v>
      </c>
      <c r="Y1690" s="20">
        <v>0</v>
      </c>
      <c r="Z1690" s="19">
        <v>648025</v>
      </c>
      <c r="AA1690" s="177"/>
      <c r="AB1690" s="30">
        <v>3341402</v>
      </c>
      <c r="AC1690" s="19">
        <v>1821622</v>
      </c>
      <c r="AD1690" s="19">
        <v>1393832</v>
      </c>
      <c r="AE1690" s="19">
        <v>5763615</v>
      </c>
      <c r="AF1690" s="19">
        <v>2056318</v>
      </c>
      <c r="AG1690" s="19">
        <v>1194937</v>
      </c>
      <c r="AH1690" s="19">
        <v>831629</v>
      </c>
      <c r="AI1690" s="19">
        <v>22513</v>
      </c>
      <c r="AJ1690" s="20">
        <v>24886</v>
      </c>
      <c r="AK1690" s="24">
        <v>197632</v>
      </c>
      <c r="AL1690" s="24">
        <v>231801</v>
      </c>
      <c r="AM1690" s="24">
        <v>59242</v>
      </c>
      <c r="AN1690" s="21">
        <v>121972</v>
      </c>
      <c r="AO1690" s="19">
        <v>1712619</v>
      </c>
      <c r="AP1690" s="19">
        <v>17500</v>
      </c>
      <c r="AQ1690" s="49">
        <v>24280493</v>
      </c>
      <c r="AR1690" s="24">
        <v>423643</v>
      </c>
      <c r="AS1690" s="24">
        <v>421773</v>
      </c>
      <c r="AT1690" s="49">
        <v>56786</v>
      </c>
      <c r="AU1690" s="49">
        <v>99487</v>
      </c>
      <c r="AV1690" s="24">
        <f t="shared" si="52"/>
        <v>1001689</v>
      </c>
      <c r="AW1690" s="158">
        <v>1676512</v>
      </c>
      <c r="AX1690" s="91">
        <f t="shared" si="53"/>
        <v>26958694</v>
      </c>
      <c r="AY1690" s="68"/>
      <c r="AZ1690" s="19">
        <v>2723960</v>
      </c>
      <c r="BA1690" s="19">
        <v>49625</v>
      </c>
      <c r="BB1690" s="18">
        <v>2773585</v>
      </c>
      <c r="BC1690" s="18">
        <v>29732279</v>
      </c>
      <c r="BE1690" s="19"/>
      <c r="BF1690" s="20">
        <v>29732279</v>
      </c>
      <c r="BH1690" s="68"/>
      <c r="BI1690" s="68"/>
      <c r="BJ1690" s="68"/>
      <c r="BK1690" s="68"/>
      <c r="BL1690" s="68"/>
      <c r="BM1690" s="68"/>
      <c r="BN1690" s="68"/>
    </row>
    <row r="1691" spans="1:66" ht="22.5" customHeight="1" x14ac:dyDescent="0.2">
      <c r="A1691" s="118" t="s">
        <v>3520</v>
      </c>
      <c r="B1691" s="119" t="s">
        <v>3513</v>
      </c>
      <c r="C1691" s="129" t="s">
        <v>1752</v>
      </c>
      <c r="D1691" s="122">
        <v>6</v>
      </c>
      <c r="E1691" s="123" t="s">
        <v>3556</v>
      </c>
      <c r="F1691" s="18">
        <v>875785</v>
      </c>
      <c r="G1691" s="19">
        <v>91562</v>
      </c>
      <c r="H1691" s="19">
        <v>32164</v>
      </c>
      <c r="I1691" s="19">
        <v>0</v>
      </c>
      <c r="J1691" s="19">
        <v>0</v>
      </c>
      <c r="K1691" s="19">
        <v>5646</v>
      </c>
      <c r="L1691" s="19">
        <v>7385</v>
      </c>
      <c r="M1691" s="19">
        <v>66300</v>
      </c>
      <c r="N1691" s="19">
        <v>36624</v>
      </c>
      <c r="O1691" s="19">
        <v>18446</v>
      </c>
      <c r="P1691" s="19">
        <v>186339</v>
      </c>
      <c r="Q1691" s="19">
        <v>98861</v>
      </c>
      <c r="R1691" s="19">
        <v>267607</v>
      </c>
      <c r="S1691" s="19">
        <v>223706</v>
      </c>
      <c r="T1691" s="20">
        <v>101728</v>
      </c>
      <c r="U1691" s="49">
        <v>113904</v>
      </c>
      <c r="V1691" s="19">
        <v>117936</v>
      </c>
      <c r="W1691" s="19">
        <v>44404</v>
      </c>
      <c r="X1691" s="19">
        <v>0</v>
      </c>
      <c r="Y1691" s="20">
        <v>0</v>
      </c>
      <c r="Z1691" s="19">
        <v>334528</v>
      </c>
      <c r="AA1691" s="177"/>
      <c r="AB1691" s="30">
        <v>512768</v>
      </c>
      <c r="AC1691" s="19">
        <v>624050</v>
      </c>
      <c r="AD1691" s="19">
        <v>580700</v>
      </c>
      <c r="AE1691" s="19">
        <v>2635050</v>
      </c>
      <c r="AF1691" s="19">
        <v>879498</v>
      </c>
      <c r="AG1691" s="19">
        <v>544401</v>
      </c>
      <c r="AH1691" s="19">
        <v>379853</v>
      </c>
      <c r="AI1691" s="19">
        <v>50870</v>
      </c>
      <c r="AJ1691" s="20">
        <v>11902</v>
      </c>
      <c r="AK1691" s="24">
        <v>100587</v>
      </c>
      <c r="AL1691" s="24">
        <v>118895</v>
      </c>
      <c r="AM1691" s="24">
        <v>24123</v>
      </c>
      <c r="AN1691" s="21">
        <v>66347</v>
      </c>
      <c r="AO1691" s="19">
        <v>278606</v>
      </c>
      <c r="AP1691" s="19">
        <v>7179</v>
      </c>
      <c r="AQ1691" s="49">
        <v>9437754</v>
      </c>
      <c r="AR1691" s="24">
        <v>234086</v>
      </c>
      <c r="AS1691" s="24">
        <v>284046</v>
      </c>
      <c r="AT1691" s="49">
        <v>37672</v>
      </c>
      <c r="AU1691" s="49">
        <v>57502</v>
      </c>
      <c r="AV1691" s="24">
        <f t="shared" si="52"/>
        <v>613306</v>
      </c>
      <c r="AW1691" s="158">
        <v>973392</v>
      </c>
      <c r="AX1691" s="91">
        <f t="shared" si="53"/>
        <v>11024452</v>
      </c>
      <c r="AY1691" s="68"/>
      <c r="AZ1691" s="19">
        <v>1461119</v>
      </c>
      <c r="BA1691" s="19">
        <v>24528</v>
      </c>
      <c r="BB1691" s="18">
        <v>1485647</v>
      </c>
      <c r="BC1691" s="18">
        <v>12510099</v>
      </c>
      <c r="BE1691" s="19"/>
      <c r="BF1691" s="20">
        <v>12510099</v>
      </c>
      <c r="BH1691" s="68"/>
      <c r="BI1691" s="68"/>
      <c r="BJ1691" s="68"/>
      <c r="BK1691" s="68"/>
      <c r="BL1691" s="68"/>
      <c r="BM1691" s="68"/>
      <c r="BN1691" s="68"/>
    </row>
    <row r="1692" spans="1:66" ht="22.5" customHeight="1" x14ac:dyDescent="0.2">
      <c r="A1692" s="118" t="s">
        <v>3521</v>
      </c>
      <c r="B1692" s="119" t="s">
        <v>3513</v>
      </c>
      <c r="C1692" s="129" t="s">
        <v>1753</v>
      </c>
      <c r="D1692" s="122">
        <v>6</v>
      </c>
      <c r="E1692" s="123" t="s">
        <v>3556</v>
      </c>
      <c r="F1692" s="18">
        <v>1886463</v>
      </c>
      <c r="G1692" s="19">
        <v>230072</v>
      </c>
      <c r="H1692" s="19">
        <v>102289</v>
      </c>
      <c r="I1692" s="19">
        <v>0</v>
      </c>
      <c r="J1692" s="19">
        <v>0</v>
      </c>
      <c r="K1692" s="19">
        <v>20513</v>
      </c>
      <c r="L1692" s="19">
        <v>18555</v>
      </c>
      <c r="M1692" s="19">
        <v>129087</v>
      </c>
      <c r="N1692" s="19">
        <v>71926</v>
      </c>
      <c r="O1692" s="19">
        <v>41240</v>
      </c>
      <c r="P1692" s="19">
        <v>487668</v>
      </c>
      <c r="Q1692" s="19">
        <v>218250</v>
      </c>
      <c r="R1692" s="19">
        <v>489730</v>
      </c>
      <c r="S1692" s="19">
        <v>374245</v>
      </c>
      <c r="T1692" s="20">
        <v>228888</v>
      </c>
      <c r="U1692" s="49">
        <v>197952</v>
      </c>
      <c r="V1692" s="19">
        <v>180063</v>
      </c>
      <c r="W1692" s="19">
        <v>111010</v>
      </c>
      <c r="X1692" s="19">
        <v>0</v>
      </c>
      <c r="Y1692" s="20">
        <v>0</v>
      </c>
      <c r="Z1692" s="19">
        <v>553862</v>
      </c>
      <c r="AA1692" s="177"/>
      <c r="AB1692" s="30">
        <v>1981644</v>
      </c>
      <c r="AC1692" s="19">
        <v>1572115</v>
      </c>
      <c r="AD1692" s="19">
        <v>1454997</v>
      </c>
      <c r="AE1692" s="19">
        <v>5016000</v>
      </c>
      <c r="AF1692" s="19">
        <v>2139403</v>
      </c>
      <c r="AG1692" s="19">
        <v>1152637</v>
      </c>
      <c r="AH1692" s="19">
        <v>678552</v>
      </c>
      <c r="AI1692" s="19">
        <v>89094</v>
      </c>
      <c r="AJ1692" s="20">
        <v>30296</v>
      </c>
      <c r="AK1692" s="24">
        <v>170339</v>
      </c>
      <c r="AL1692" s="24">
        <v>204896</v>
      </c>
      <c r="AM1692" s="24">
        <v>65569</v>
      </c>
      <c r="AN1692" s="21">
        <v>104433</v>
      </c>
      <c r="AO1692" s="19">
        <v>1780064</v>
      </c>
      <c r="AP1692" s="19">
        <v>41416</v>
      </c>
      <c r="AQ1692" s="49">
        <v>21823268</v>
      </c>
      <c r="AR1692" s="24">
        <v>450482</v>
      </c>
      <c r="AS1692" s="24">
        <v>463947</v>
      </c>
      <c r="AT1692" s="49">
        <v>117772</v>
      </c>
      <c r="AU1692" s="49">
        <v>93897</v>
      </c>
      <c r="AV1692" s="24">
        <f t="shared" si="52"/>
        <v>1126098</v>
      </c>
      <c r="AW1692" s="158">
        <v>2865397</v>
      </c>
      <c r="AX1692" s="91">
        <f t="shared" si="53"/>
        <v>25814763</v>
      </c>
      <c r="AY1692" s="68"/>
      <c r="AZ1692" s="19">
        <v>2464319</v>
      </c>
      <c r="BA1692" s="19">
        <v>111143</v>
      </c>
      <c r="BB1692" s="18">
        <v>2575462</v>
      </c>
      <c r="BC1692" s="18">
        <v>28390225</v>
      </c>
      <c r="BE1692" s="19"/>
      <c r="BF1692" s="20">
        <v>28390225</v>
      </c>
      <c r="BH1692" s="68"/>
      <c r="BI1692" s="68"/>
      <c r="BJ1692" s="68"/>
      <c r="BK1692" s="68"/>
      <c r="BL1692" s="68"/>
      <c r="BM1692" s="68"/>
      <c r="BN1692" s="68"/>
    </row>
    <row r="1693" spans="1:66" ht="22.5" customHeight="1" x14ac:dyDescent="0.2">
      <c r="A1693" s="118" t="s">
        <v>3522</v>
      </c>
      <c r="B1693" s="119" t="s">
        <v>3513</v>
      </c>
      <c r="C1693" s="129" t="s">
        <v>1754</v>
      </c>
      <c r="D1693" s="122">
        <v>6</v>
      </c>
      <c r="E1693" s="123" t="s">
        <v>3556</v>
      </c>
      <c r="F1693" s="18">
        <v>922537</v>
      </c>
      <c r="G1693" s="19">
        <v>429673</v>
      </c>
      <c r="H1693" s="19">
        <v>131648</v>
      </c>
      <c r="I1693" s="19">
        <v>105488</v>
      </c>
      <c r="J1693" s="19">
        <v>85186</v>
      </c>
      <c r="K1693" s="19">
        <v>24977</v>
      </c>
      <c r="L1693" s="19">
        <v>25047</v>
      </c>
      <c r="M1693" s="19">
        <v>49316</v>
      </c>
      <c r="N1693" s="19">
        <v>29271</v>
      </c>
      <c r="O1693" s="19">
        <v>63504</v>
      </c>
      <c r="P1693" s="19">
        <v>137581</v>
      </c>
      <c r="Q1693" s="19">
        <v>108500</v>
      </c>
      <c r="R1693" s="19">
        <v>179051</v>
      </c>
      <c r="S1693" s="19">
        <v>179974</v>
      </c>
      <c r="T1693" s="20">
        <v>203456</v>
      </c>
      <c r="U1693" s="49">
        <v>97344</v>
      </c>
      <c r="V1693" s="19">
        <v>105300</v>
      </c>
      <c r="W1693" s="19">
        <v>128883</v>
      </c>
      <c r="X1693" s="19">
        <v>0</v>
      </c>
      <c r="Y1693" s="20">
        <v>0</v>
      </c>
      <c r="Z1693" s="19">
        <v>352526</v>
      </c>
      <c r="AA1693" s="177"/>
      <c r="AB1693" s="30">
        <v>531267</v>
      </c>
      <c r="AC1693" s="19">
        <v>671357</v>
      </c>
      <c r="AD1693" s="19">
        <v>759624</v>
      </c>
      <c r="AE1693" s="19">
        <v>2036760</v>
      </c>
      <c r="AF1693" s="19">
        <v>1071768</v>
      </c>
      <c r="AG1693" s="19">
        <v>598283</v>
      </c>
      <c r="AH1693" s="19">
        <v>311746</v>
      </c>
      <c r="AI1693" s="19">
        <v>394600</v>
      </c>
      <c r="AJ1693" s="20">
        <v>60051</v>
      </c>
      <c r="AK1693" s="24">
        <v>85346</v>
      </c>
      <c r="AL1693" s="24">
        <v>130278</v>
      </c>
      <c r="AM1693" s="24">
        <v>39528</v>
      </c>
      <c r="AN1693" s="21">
        <v>69595</v>
      </c>
      <c r="AO1693" s="19">
        <v>2857545</v>
      </c>
      <c r="AP1693" s="19">
        <v>46196</v>
      </c>
      <c r="AQ1693" s="49">
        <v>13023206</v>
      </c>
      <c r="AR1693" s="24">
        <v>225112</v>
      </c>
      <c r="AS1693" s="24">
        <v>330415</v>
      </c>
      <c r="AT1693" s="49">
        <v>119627</v>
      </c>
      <c r="AU1693" s="49">
        <v>134159</v>
      </c>
      <c r="AV1693" s="24">
        <f t="shared" si="52"/>
        <v>809313</v>
      </c>
      <c r="AW1693" s="158">
        <v>2491109</v>
      </c>
      <c r="AX1693" s="91">
        <f t="shared" si="53"/>
        <v>16323628</v>
      </c>
      <c r="AY1693" s="68"/>
      <c r="AZ1693" s="19">
        <v>1253394</v>
      </c>
      <c r="BA1693" s="19">
        <v>283736</v>
      </c>
      <c r="BB1693" s="18">
        <v>1537130</v>
      </c>
      <c r="BC1693" s="18">
        <v>17860758</v>
      </c>
      <c r="BE1693" s="19"/>
      <c r="BF1693" s="20">
        <v>17860758</v>
      </c>
      <c r="BH1693" s="68"/>
      <c r="BI1693" s="68"/>
      <c r="BJ1693" s="68"/>
      <c r="BK1693" s="68"/>
      <c r="BL1693" s="68"/>
      <c r="BM1693" s="68"/>
      <c r="BN1693" s="68"/>
    </row>
    <row r="1694" spans="1:66" ht="22.5" customHeight="1" x14ac:dyDescent="0.2">
      <c r="A1694" s="118" t="s">
        <v>3523</v>
      </c>
      <c r="B1694" s="119" t="s">
        <v>3513</v>
      </c>
      <c r="C1694" s="129" t="s">
        <v>1755</v>
      </c>
      <c r="D1694" s="122">
        <v>6</v>
      </c>
      <c r="E1694" s="123" t="s">
        <v>3556</v>
      </c>
      <c r="F1694" s="18">
        <v>836425</v>
      </c>
      <c r="G1694" s="19">
        <v>122691</v>
      </c>
      <c r="H1694" s="19">
        <v>58531</v>
      </c>
      <c r="I1694" s="19">
        <v>0</v>
      </c>
      <c r="J1694" s="19">
        <v>0</v>
      </c>
      <c r="K1694" s="19">
        <v>12463</v>
      </c>
      <c r="L1694" s="19">
        <v>18392</v>
      </c>
      <c r="M1694" s="19">
        <v>43974</v>
      </c>
      <c r="N1694" s="19">
        <v>24356</v>
      </c>
      <c r="O1694" s="19">
        <v>14326</v>
      </c>
      <c r="P1694" s="19">
        <v>209108</v>
      </c>
      <c r="Q1694" s="19">
        <v>74591</v>
      </c>
      <c r="R1694" s="19">
        <v>202107</v>
      </c>
      <c r="S1694" s="19">
        <v>173246</v>
      </c>
      <c r="T1694" s="20">
        <v>114444</v>
      </c>
      <c r="U1694" s="49">
        <v>107088</v>
      </c>
      <c r="V1694" s="19">
        <v>82134</v>
      </c>
      <c r="W1694" s="19">
        <v>55505</v>
      </c>
      <c r="X1694" s="19">
        <v>0</v>
      </c>
      <c r="Y1694" s="20">
        <v>0</v>
      </c>
      <c r="Z1694" s="19">
        <v>248048</v>
      </c>
      <c r="AA1694" s="177"/>
      <c r="AB1694" s="30">
        <v>343638</v>
      </c>
      <c r="AC1694" s="19">
        <v>518614</v>
      </c>
      <c r="AD1694" s="19">
        <v>621935</v>
      </c>
      <c r="AE1694" s="19">
        <v>1803780</v>
      </c>
      <c r="AF1694" s="19">
        <v>870145</v>
      </c>
      <c r="AG1694" s="19">
        <v>485800</v>
      </c>
      <c r="AH1694" s="19">
        <v>243906</v>
      </c>
      <c r="AI1694" s="19">
        <v>129617</v>
      </c>
      <c r="AJ1694" s="20">
        <v>16771</v>
      </c>
      <c r="AK1694" s="24">
        <v>75239</v>
      </c>
      <c r="AL1694" s="24">
        <v>84528</v>
      </c>
      <c r="AM1694" s="24">
        <v>30468</v>
      </c>
      <c r="AN1694" s="21">
        <v>51984</v>
      </c>
      <c r="AO1694" s="19">
        <v>1045474</v>
      </c>
      <c r="AP1694" s="19">
        <v>23453</v>
      </c>
      <c r="AQ1694" s="49">
        <v>8742781</v>
      </c>
      <c r="AR1694" s="24">
        <v>176280</v>
      </c>
      <c r="AS1694" s="24">
        <v>307428</v>
      </c>
      <c r="AT1694" s="49">
        <v>94386</v>
      </c>
      <c r="AU1694" s="49">
        <v>57841</v>
      </c>
      <c r="AV1694" s="24">
        <f t="shared" si="52"/>
        <v>635935</v>
      </c>
      <c r="AW1694" s="158">
        <v>1327040</v>
      </c>
      <c r="AX1694" s="91">
        <f t="shared" si="53"/>
        <v>10705756</v>
      </c>
      <c r="AY1694" s="68"/>
      <c r="AZ1694" s="19">
        <v>1096310</v>
      </c>
      <c r="BA1694" s="19">
        <v>60466</v>
      </c>
      <c r="BB1694" s="18">
        <v>1156776</v>
      </c>
      <c r="BC1694" s="18">
        <v>11862532</v>
      </c>
      <c r="BE1694" s="19"/>
      <c r="BF1694" s="20">
        <v>11862532</v>
      </c>
      <c r="BH1694" s="68"/>
      <c r="BI1694" s="68"/>
      <c r="BJ1694" s="68"/>
      <c r="BK1694" s="68"/>
      <c r="BL1694" s="68"/>
      <c r="BM1694" s="68"/>
      <c r="BN1694" s="68"/>
    </row>
    <row r="1695" spans="1:66" ht="22.5" customHeight="1" x14ac:dyDescent="0.2">
      <c r="A1695" s="118" t="s">
        <v>3524</v>
      </c>
      <c r="B1695" s="119" t="s">
        <v>3513</v>
      </c>
      <c r="C1695" s="129" t="s">
        <v>1756</v>
      </c>
      <c r="D1695" s="122">
        <v>6</v>
      </c>
      <c r="E1695" s="123" t="s">
        <v>3556</v>
      </c>
      <c r="F1695" s="18">
        <v>189346</v>
      </c>
      <c r="G1695" s="19">
        <v>36231</v>
      </c>
      <c r="H1695" s="19">
        <v>13464</v>
      </c>
      <c r="I1695" s="19">
        <v>0</v>
      </c>
      <c r="J1695" s="19">
        <v>0</v>
      </c>
      <c r="K1695" s="19">
        <v>1616</v>
      </c>
      <c r="L1695" s="19">
        <v>4075</v>
      </c>
      <c r="M1695" s="19">
        <v>0</v>
      </c>
      <c r="N1695" s="19">
        <v>2498</v>
      </c>
      <c r="O1695" s="19">
        <v>0</v>
      </c>
      <c r="P1695" s="19">
        <v>134</v>
      </c>
      <c r="Q1695" s="19">
        <v>18110</v>
      </c>
      <c r="R1695" s="19">
        <v>12419</v>
      </c>
      <c r="S1695" s="19">
        <v>24389</v>
      </c>
      <c r="T1695" s="20">
        <v>63580</v>
      </c>
      <c r="U1695" s="49">
        <v>29616</v>
      </c>
      <c r="V1695" s="19">
        <v>8424</v>
      </c>
      <c r="W1695" s="19">
        <v>11101</v>
      </c>
      <c r="X1695" s="19">
        <v>0</v>
      </c>
      <c r="Y1695" s="20">
        <v>0</v>
      </c>
      <c r="Z1695" s="19">
        <v>89941</v>
      </c>
      <c r="AA1695" s="177"/>
      <c r="AB1695" s="30">
        <v>0</v>
      </c>
      <c r="AC1695" s="19">
        <v>93096</v>
      </c>
      <c r="AD1695" s="19">
        <v>165636</v>
      </c>
      <c r="AE1695" s="19">
        <v>262185</v>
      </c>
      <c r="AF1695" s="19">
        <v>185093</v>
      </c>
      <c r="AG1695" s="19">
        <v>67782</v>
      </c>
      <c r="AH1695" s="19">
        <v>41942</v>
      </c>
      <c r="AI1695" s="19">
        <v>46942</v>
      </c>
      <c r="AJ1695" s="20">
        <v>101708</v>
      </c>
      <c r="AK1695" s="24">
        <v>21065</v>
      </c>
      <c r="AL1695" s="24">
        <v>37344</v>
      </c>
      <c r="AM1695" s="24">
        <v>8568</v>
      </c>
      <c r="AN1695" s="21">
        <v>14318</v>
      </c>
      <c r="AO1695" s="19">
        <v>420320</v>
      </c>
      <c r="AP1695" s="19">
        <v>23093</v>
      </c>
      <c r="AQ1695" s="49">
        <v>1994036</v>
      </c>
      <c r="AR1695" s="24">
        <v>53461</v>
      </c>
      <c r="AS1695" s="24">
        <v>134596</v>
      </c>
      <c r="AT1695" s="49">
        <v>66423</v>
      </c>
      <c r="AU1695" s="49">
        <v>53035</v>
      </c>
      <c r="AV1695" s="24">
        <f t="shared" si="52"/>
        <v>307515</v>
      </c>
      <c r="AW1695" s="158">
        <v>457458</v>
      </c>
      <c r="AX1695" s="91">
        <f t="shared" si="53"/>
        <v>2759009</v>
      </c>
      <c r="AY1695" s="68"/>
      <c r="AZ1695" s="19">
        <v>317576</v>
      </c>
      <c r="BA1695" s="19">
        <v>112960</v>
      </c>
      <c r="BB1695" s="18">
        <v>430536</v>
      </c>
      <c r="BC1695" s="18">
        <v>3189545</v>
      </c>
      <c r="BE1695" s="19"/>
      <c r="BF1695" s="20">
        <v>3189545</v>
      </c>
      <c r="BH1695" s="68"/>
      <c r="BI1695" s="68"/>
      <c r="BJ1695" s="68"/>
      <c r="BK1695" s="68"/>
      <c r="BL1695" s="68"/>
      <c r="BM1695" s="68"/>
      <c r="BN1695" s="68"/>
    </row>
    <row r="1696" spans="1:66" ht="22.5" customHeight="1" x14ac:dyDescent="0.2">
      <c r="A1696" s="118" t="s">
        <v>3525</v>
      </c>
      <c r="B1696" s="119" t="s">
        <v>3513</v>
      </c>
      <c r="C1696" s="129" t="s">
        <v>1757</v>
      </c>
      <c r="D1696" s="122">
        <v>6</v>
      </c>
      <c r="E1696" s="123" t="s">
        <v>3556</v>
      </c>
      <c r="F1696" s="18">
        <v>130749</v>
      </c>
      <c r="G1696" s="19">
        <v>39585</v>
      </c>
      <c r="H1696" s="19">
        <v>9537</v>
      </c>
      <c r="I1696" s="19">
        <v>0</v>
      </c>
      <c r="J1696" s="19">
        <v>0</v>
      </c>
      <c r="K1696" s="19">
        <v>2060</v>
      </c>
      <c r="L1696" s="19">
        <v>3360</v>
      </c>
      <c r="M1696" s="19">
        <v>0</v>
      </c>
      <c r="N1696" s="19">
        <v>1710</v>
      </c>
      <c r="O1696" s="19">
        <v>0</v>
      </c>
      <c r="P1696" s="19">
        <v>2425</v>
      </c>
      <c r="Q1696" s="19">
        <v>13990</v>
      </c>
      <c r="R1696" s="19">
        <v>19231</v>
      </c>
      <c r="S1696" s="19">
        <v>10092</v>
      </c>
      <c r="T1696" s="20">
        <v>12716</v>
      </c>
      <c r="U1696" s="49">
        <v>15696</v>
      </c>
      <c r="V1696" s="19">
        <v>5265</v>
      </c>
      <c r="W1696" s="19">
        <v>11101</v>
      </c>
      <c r="X1696" s="19">
        <v>0</v>
      </c>
      <c r="Y1696" s="20">
        <v>0</v>
      </c>
      <c r="Z1696" s="19">
        <v>56613</v>
      </c>
      <c r="AA1696" s="177"/>
      <c r="AB1696" s="30">
        <v>0</v>
      </c>
      <c r="AC1696" s="19">
        <v>72896</v>
      </c>
      <c r="AD1696" s="19">
        <v>123761</v>
      </c>
      <c r="AE1696" s="19">
        <v>169620</v>
      </c>
      <c r="AF1696" s="19">
        <v>134850</v>
      </c>
      <c r="AG1696" s="19">
        <v>49764</v>
      </c>
      <c r="AH1696" s="19">
        <v>21475</v>
      </c>
      <c r="AI1696" s="19">
        <v>30943</v>
      </c>
      <c r="AJ1696" s="20">
        <v>32460</v>
      </c>
      <c r="AK1696" s="24">
        <v>15494</v>
      </c>
      <c r="AL1696" s="24">
        <v>30086</v>
      </c>
      <c r="AM1696" s="24">
        <v>7005</v>
      </c>
      <c r="AN1696" s="21">
        <v>11133</v>
      </c>
      <c r="AO1696" s="19">
        <v>89578</v>
      </c>
      <c r="AP1696" s="19">
        <v>10764</v>
      </c>
      <c r="AQ1696" s="49">
        <v>1133959</v>
      </c>
      <c r="AR1696" s="24">
        <v>45090</v>
      </c>
      <c r="AS1696" s="24">
        <v>114264</v>
      </c>
      <c r="AT1696" s="49">
        <v>53968</v>
      </c>
      <c r="AU1696" s="49">
        <v>44068</v>
      </c>
      <c r="AV1696" s="24">
        <f t="shared" si="52"/>
        <v>257390</v>
      </c>
      <c r="AW1696" s="158">
        <v>343259</v>
      </c>
      <c r="AX1696" s="91">
        <f t="shared" si="53"/>
        <v>1734608</v>
      </c>
      <c r="AY1696" s="68"/>
      <c r="AZ1696" s="19">
        <v>252618</v>
      </c>
      <c r="BA1696" s="19">
        <v>41325</v>
      </c>
      <c r="BB1696" s="18">
        <v>293943</v>
      </c>
      <c r="BC1696" s="18">
        <v>2028551</v>
      </c>
      <c r="BE1696" s="19"/>
      <c r="BF1696" s="20">
        <v>2028551</v>
      </c>
      <c r="BH1696" s="68"/>
      <c r="BI1696" s="68"/>
      <c r="BJ1696" s="68"/>
      <c r="BK1696" s="68"/>
      <c r="BL1696" s="68"/>
      <c r="BM1696" s="68"/>
      <c r="BN1696" s="68"/>
    </row>
    <row r="1697" spans="1:66" ht="22.5" customHeight="1" x14ac:dyDescent="0.2">
      <c r="A1697" s="118" t="s">
        <v>3526</v>
      </c>
      <c r="B1697" s="119" t="s">
        <v>3513</v>
      </c>
      <c r="C1697" s="129" t="s">
        <v>1758</v>
      </c>
      <c r="D1697" s="122">
        <v>6</v>
      </c>
      <c r="E1697" s="123" t="s">
        <v>3556</v>
      </c>
      <c r="F1697" s="18">
        <v>73689</v>
      </c>
      <c r="G1697" s="19">
        <v>22453</v>
      </c>
      <c r="H1697" s="19">
        <v>4301</v>
      </c>
      <c r="I1697" s="19">
        <v>0</v>
      </c>
      <c r="J1697" s="19">
        <v>0</v>
      </c>
      <c r="K1697" s="19">
        <v>4070</v>
      </c>
      <c r="L1697" s="19">
        <v>4296</v>
      </c>
      <c r="M1697" s="19">
        <v>0</v>
      </c>
      <c r="N1697" s="19">
        <v>884</v>
      </c>
      <c r="O1697" s="19">
        <v>0</v>
      </c>
      <c r="P1697" s="19">
        <v>301</v>
      </c>
      <c r="Q1697" s="19">
        <v>7008</v>
      </c>
      <c r="R1697" s="19">
        <v>5554</v>
      </c>
      <c r="S1697" s="19">
        <v>11774</v>
      </c>
      <c r="T1697" s="20">
        <v>38148</v>
      </c>
      <c r="U1697" s="49">
        <v>7824</v>
      </c>
      <c r="V1697" s="19">
        <v>6318</v>
      </c>
      <c r="W1697" s="19">
        <v>11101</v>
      </c>
      <c r="X1697" s="19">
        <v>0</v>
      </c>
      <c r="Y1697" s="20">
        <v>0</v>
      </c>
      <c r="Z1697" s="19">
        <v>34274</v>
      </c>
      <c r="AA1697" s="177"/>
      <c r="AB1697" s="30">
        <v>0</v>
      </c>
      <c r="AC1697" s="19">
        <v>43484</v>
      </c>
      <c r="AD1697" s="19">
        <v>74301</v>
      </c>
      <c r="AE1697" s="19">
        <v>161040</v>
      </c>
      <c r="AF1697" s="19">
        <v>73443</v>
      </c>
      <c r="AG1697" s="19">
        <v>23423</v>
      </c>
      <c r="AH1697" s="19">
        <v>12861</v>
      </c>
      <c r="AI1697" s="19">
        <v>31614</v>
      </c>
      <c r="AJ1697" s="20">
        <v>17312</v>
      </c>
      <c r="AK1697" s="24">
        <v>8008</v>
      </c>
      <c r="AL1697" s="24">
        <v>20034</v>
      </c>
      <c r="AM1697" s="24">
        <v>3466</v>
      </c>
      <c r="AN1697" s="21">
        <v>7284</v>
      </c>
      <c r="AO1697" s="19">
        <v>277926</v>
      </c>
      <c r="AP1697" s="19">
        <v>7684</v>
      </c>
      <c r="AQ1697" s="49">
        <v>993875</v>
      </c>
      <c r="AR1697" s="24">
        <v>37037</v>
      </c>
      <c r="AS1697" s="24">
        <v>120683</v>
      </c>
      <c r="AT1697" s="49">
        <v>40388</v>
      </c>
      <c r="AU1697" s="49">
        <v>38055</v>
      </c>
      <c r="AV1697" s="24">
        <f t="shared" si="52"/>
        <v>236163</v>
      </c>
      <c r="AW1697" s="158">
        <v>228772</v>
      </c>
      <c r="AX1697" s="91">
        <f t="shared" si="53"/>
        <v>1458810</v>
      </c>
      <c r="AY1697" s="68"/>
      <c r="AZ1697" s="19">
        <v>167994</v>
      </c>
      <c r="BA1697" s="19">
        <v>51246</v>
      </c>
      <c r="BB1697" s="18">
        <v>219240</v>
      </c>
      <c r="BC1697" s="18">
        <v>1678050</v>
      </c>
      <c r="BE1697" s="19"/>
      <c r="BF1697" s="20">
        <v>1678050</v>
      </c>
      <c r="BH1697" s="68"/>
      <c r="BI1697" s="68"/>
      <c r="BJ1697" s="68"/>
      <c r="BK1697" s="68"/>
      <c r="BL1697" s="68"/>
      <c r="BM1697" s="68"/>
      <c r="BN1697" s="68"/>
    </row>
    <row r="1698" spans="1:66" ht="22.5" customHeight="1" x14ac:dyDescent="0.2">
      <c r="A1698" s="118" t="s">
        <v>3527</v>
      </c>
      <c r="B1698" s="119" t="s">
        <v>3513</v>
      </c>
      <c r="C1698" s="129" t="s">
        <v>1759</v>
      </c>
      <c r="D1698" s="122">
        <v>6</v>
      </c>
      <c r="E1698" s="123" t="s">
        <v>3556</v>
      </c>
      <c r="F1698" s="18">
        <v>220330</v>
      </c>
      <c r="G1698" s="19">
        <v>56279</v>
      </c>
      <c r="H1698" s="19">
        <v>20196</v>
      </c>
      <c r="I1698" s="19">
        <v>0</v>
      </c>
      <c r="J1698" s="19">
        <v>0</v>
      </c>
      <c r="K1698" s="19">
        <v>6070</v>
      </c>
      <c r="L1698" s="19">
        <v>8277</v>
      </c>
      <c r="M1698" s="19">
        <v>0</v>
      </c>
      <c r="N1698" s="19">
        <v>4918</v>
      </c>
      <c r="O1698" s="19">
        <v>0</v>
      </c>
      <c r="P1698" s="19">
        <v>270</v>
      </c>
      <c r="Q1698" s="19">
        <v>23582</v>
      </c>
      <c r="R1698" s="19">
        <v>40872</v>
      </c>
      <c r="S1698" s="19">
        <v>35322</v>
      </c>
      <c r="T1698" s="20">
        <v>38148</v>
      </c>
      <c r="U1698" s="49">
        <v>25680</v>
      </c>
      <c r="V1698" s="19">
        <v>14742</v>
      </c>
      <c r="W1698" s="19">
        <v>11101</v>
      </c>
      <c r="X1698" s="19">
        <v>0</v>
      </c>
      <c r="Y1698" s="20">
        <v>0</v>
      </c>
      <c r="Z1698" s="19">
        <v>101857</v>
      </c>
      <c r="AA1698" s="177"/>
      <c r="AB1698" s="30">
        <v>0</v>
      </c>
      <c r="AC1698" s="19">
        <v>156257</v>
      </c>
      <c r="AD1698" s="19">
        <v>189155</v>
      </c>
      <c r="AE1698" s="19">
        <v>407880</v>
      </c>
      <c r="AF1698" s="19">
        <v>292828</v>
      </c>
      <c r="AG1698" s="19">
        <v>133419</v>
      </c>
      <c r="AH1698" s="19">
        <v>61577</v>
      </c>
      <c r="AI1698" s="19">
        <v>75011</v>
      </c>
      <c r="AJ1698" s="20">
        <v>8115</v>
      </c>
      <c r="AK1698" s="24">
        <v>29535</v>
      </c>
      <c r="AL1698" s="24">
        <v>41728</v>
      </c>
      <c r="AM1698" s="24">
        <v>11512</v>
      </c>
      <c r="AN1698" s="21">
        <v>19401</v>
      </c>
      <c r="AO1698" s="19">
        <v>174166</v>
      </c>
      <c r="AP1698" s="19">
        <v>8034</v>
      </c>
      <c r="AQ1698" s="49">
        <v>2216262</v>
      </c>
      <c r="AR1698" s="24">
        <v>68609</v>
      </c>
      <c r="AS1698" s="24">
        <v>118357</v>
      </c>
      <c r="AT1698" s="49">
        <v>70604</v>
      </c>
      <c r="AU1698" s="49">
        <v>49452</v>
      </c>
      <c r="AV1698" s="24">
        <f t="shared" si="52"/>
        <v>307022</v>
      </c>
      <c r="AW1698" s="158">
        <v>164128</v>
      </c>
      <c r="AX1698" s="91">
        <f t="shared" si="53"/>
        <v>2687412</v>
      </c>
      <c r="AY1698" s="68"/>
      <c r="AZ1698" s="19">
        <v>443143</v>
      </c>
      <c r="BA1698" s="19">
        <v>41391</v>
      </c>
      <c r="BB1698" s="18">
        <v>484534</v>
      </c>
      <c r="BC1698" s="18">
        <v>3171946</v>
      </c>
      <c r="BE1698" s="19"/>
      <c r="BF1698" s="20">
        <v>3171946</v>
      </c>
      <c r="BH1698" s="68"/>
      <c r="BI1698" s="68"/>
      <c r="BJ1698" s="68"/>
      <c r="BK1698" s="68"/>
      <c r="BL1698" s="68"/>
      <c r="BM1698" s="68"/>
      <c r="BN1698" s="68"/>
    </row>
    <row r="1699" spans="1:66" ht="22.5" customHeight="1" x14ac:dyDescent="0.2">
      <c r="A1699" s="118" t="s">
        <v>3528</v>
      </c>
      <c r="B1699" s="119" t="s">
        <v>3513</v>
      </c>
      <c r="C1699" s="129" t="s">
        <v>1760</v>
      </c>
      <c r="D1699" s="122">
        <v>6</v>
      </c>
      <c r="E1699" s="123" t="s">
        <v>3556</v>
      </c>
      <c r="F1699" s="18">
        <v>282187</v>
      </c>
      <c r="G1699" s="19">
        <v>55040</v>
      </c>
      <c r="H1699" s="19">
        <v>27489</v>
      </c>
      <c r="I1699" s="19">
        <v>0</v>
      </c>
      <c r="J1699" s="19">
        <v>0</v>
      </c>
      <c r="K1699" s="19">
        <v>5000</v>
      </c>
      <c r="L1699" s="19">
        <v>4705</v>
      </c>
      <c r="M1699" s="19">
        <v>12781</v>
      </c>
      <c r="N1699" s="19">
        <v>6929</v>
      </c>
      <c r="O1699" s="19">
        <v>643</v>
      </c>
      <c r="P1699" s="19">
        <v>73606</v>
      </c>
      <c r="Q1699" s="19">
        <v>31629</v>
      </c>
      <c r="R1699" s="19">
        <v>57692</v>
      </c>
      <c r="S1699" s="19">
        <v>37004</v>
      </c>
      <c r="T1699" s="20">
        <v>50864</v>
      </c>
      <c r="U1699" s="49">
        <v>24912</v>
      </c>
      <c r="V1699" s="19">
        <v>24219</v>
      </c>
      <c r="W1699" s="19">
        <v>33303</v>
      </c>
      <c r="X1699" s="19">
        <v>0</v>
      </c>
      <c r="Y1699" s="20">
        <v>0</v>
      </c>
      <c r="Z1699" s="19">
        <v>134005</v>
      </c>
      <c r="AA1699" s="177"/>
      <c r="AB1699" s="30">
        <v>0</v>
      </c>
      <c r="AC1699" s="19">
        <v>229153</v>
      </c>
      <c r="AD1699" s="19">
        <v>189190</v>
      </c>
      <c r="AE1699" s="19">
        <v>564630</v>
      </c>
      <c r="AF1699" s="19">
        <v>362355</v>
      </c>
      <c r="AG1699" s="19">
        <v>167653</v>
      </c>
      <c r="AH1699" s="19">
        <v>88158</v>
      </c>
      <c r="AI1699" s="19">
        <v>61983</v>
      </c>
      <c r="AJ1699" s="20">
        <v>9197</v>
      </c>
      <c r="AK1699" s="24">
        <v>35983</v>
      </c>
      <c r="AL1699" s="24">
        <v>49386</v>
      </c>
      <c r="AM1699" s="24">
        <v>15604</v>
      </c>
      <c r="AN1699" s="21">
        <v>26022</v>
      </c>
      <c r="AO1699" s="19">
        <v>133870</v>
      </c>
      <c r="AP1699" s="19">
        <v>9806</v>
      </c>
      <c r="AQ1699" s="49">
        <v>2804998</v>
      </c>
      <c r="AR1699" s="24">
        <v>64576</v>
      </c>
      <c r="AS1699" s="24">
        <v>166532</v>
      </c>
      <c r="AT1699" s="49">
        <v>87399</v>
      </c>
      <c r="AU1699" s="49">
        <v>48148</v>
      </c>
      <c r="AV1699" s="24">
        <f t="shared" si="52"/>
        <v>366655</v>
      </c>
      <c r="AW1699" s="158">
        <v>505907</v>
      </c>
      <c r="AX1699" s="91">
        <f t="shared" si="53"/>
        <v>3677560</v>
      </c>
      <c r="AY1699" s="68"/>
      <c r="AZ1699" s="19">
        <v>508831</v>
      </c>
      <c r="BA1699" s="19">
        <v>49494</v>
      </c>
      <c r="BB1699" s="18">
        <v>558325</v>
      </c>
      <c r="BC1699" s="18">
        <v>4235885</v>
      </c>
      <c r="BE1699" s="19"/>
      <c r="BF1699" s="20">
        <v>4235885</v>
      </c>
      <c r="BH1699" s="68"/>
      <c r="BI1699" s="68"/>
      <c r="BJ1699" s="68"/>
      <c r="BK1699" s="68"/>
      <c r="BL1699" s="68"/>
      <c r="BM1699" s="68"/>
      <c r="BN1699" s="68"/>
    </row>
    <row r="1700" spans="1:66" ht="22.5" customHeight="1" x14ac:dyDescent="0.2">
      <c r="A1700" s="118" t="s">
        <v>3529</v>
      </c>
      <c r="B1700" s="119" t="s">
        <v>3513</v>
      </c>
      <c r="C1700" s="129" t="s">
        <v>1761</v>
      </c>
      <c r="D1700" s="122">
        <v>6</v>
      </c>
      <c r="E1700" s="123" t="s">
        <v>3556</v>
      </c>
      <c r="F1700" s="18">
        <v>256676</v>
      </c>
      <c r="G1700" s="19">
        <v>21287</v>
      </c>
      <c r="H1700" s="19">
        <v>7480</v>
      </c>
      <c r="I1700" s="19">
        <v>0</v>
      </c>
      <c r="J1700" s="19">
        <v>0</v>
      </c>
      <c r="K1700" s="19">
        <v>13130</v>
      </c>
      <c r="L1700" s="19">
        <v>17509</v>
      </c>
      <c r="M1700" s="19">
        <v>0</v>
      </c>
      <c r="N1700" s="19">
        <v>6011</v>
      </c>
      <c r="O1700" s="19">
        <v>0</v>
      </c>
      <c r="P1700" s="19">
        <v>41955</v>
      </c>
      <c r="Q1700" s="19">
        <v>27073</v>
      </c>
      <c r="R1700" s="19">
        <v>38462</v>
      </c>
      <c r="S1700" s="19">
        <v>37845</v>
      </c>
      <c r="T1700" s="20">
        <v>58494</v>
      </c>
      <c r="U1700" s="49">
        <v>39264</v>
      </c>
      <c r="V1700" s="19">
        <v>27378</v>
      </c>
      <c r="W1700" s="19">
        <v>11101</v>
      </c>
      <c r="X1700" s="19">
        <v>0</v>
      </c>
      <c r="Y1700" s="20">
        <v>0</v>
      </c>
      <c r="Z1700" s="19">
        <v>120928</v>
      </c>
      <c r="AA1700" s="177"/>
      <c r="AB1700" s="30">
        <v>0</v>
      </c>
      <c r="AC1700" s="19">
        <v>126870</v>
      </c>
      <c r="AD1700" s="19">
        <v>165988</v>
      </c>
      <c r="AE1700" s="19">
        <v>356070</v>
      </c>
      <c r="AF1700" s="19">
        <v>247225</v>
      </c>
      <c r="AG1700" s="19">
        <v>107593</v>
      </c>
      <c r="AH1700" s="19">
        <v>65463</v>
      </c>
      <c r="AI1700" s="19">
        <v>47517</v>
      </c>
      <c r="AJ1700" s="20">
        <v>32460</v>
      </c>
      <c r="AK1700" s="24">
        <v>33042</v>
      </c>
      <c r="AL1700" s="24">
        <v>47197</v>
      </c>
      <c r="AM1700" s="24">
        <v>9037</v>
      </c>
      <c r="AN1700" s="21">
        <v>24055</v>
      </c>
      <c r="AO1700" s="19">
        <v>212564</v>
      </c>
      <c r="AP1700" s="19">
        <v>7921</v>
      </c>
      <c r="AQ1700" s="49">
        <v>2207595</v>
      </c>
      <c r="AR1700" s="24">
        <v>51670</v>
      </c>
      <c r="AS1700" s="24">
        <v>103326</v>
      </c>
      <c r="AT1700" s="49">
        <v>65916</v>
      </c>
      <c r="AU1700" s="49">
        <v>17669</v>
      </c>
      <c r="AV1700" s="24">
        <f t="shared" si="52"/>
        <v>238581</v>
      </c>
      <c r="AW1700" s="158">
        <v>201097</v>
      </c>
      <c r="AX1700" s="91">
        <f t="shared" si="53"/>
        <v>2647273</v>
      </c>
      <c r="AY1700" s="68"/>
      <c r="AZ1700" s="19">
        <v>479530</v>
      </c>
      <c r="BA1700" s="19">
        <v>36902</v>
      </c>
      <c r="BB1700" s="18">
        <v>516432</v>
      </c>
      <c r="BC1700" s="18">
        <v>3163705</v>
      </c>
      <c r="BE1700" s="19"/>
      <c r="BF1700" s="20">
        <v>3163705</v>
      </c>
      <c r="BH1700" s="68"/>
      <c r="BI1700" s="68"/>
      <c r="BJ1700" s="68"/>
      <c r="BK1700" s="68"/>
      <c r="BL1700" s="68"/>
      <c r="BM1700" s="68"/>
      <c r="BN1700" s="68"/>
    </row>
    <row r="1701" spans="1:66" ht="22.5" customHeight="1" x14ac:dyDescent="0.2">
      <c r="A1701" s="118" t="s">
        <v>3530</v>
      </c>
      <c r="B1701" s="119" t="s">
        <v>3513</v>
      </c>
      <c r="C1701" s="129" t="s">
        <v>1762</v>
      </c>
      <c r="D1701" s="122">
        <v>6</v>
      </c>
      <c r="E1701" s="123" t="s">
        <v>3556</v>
      </c>
      <c r="F1701" s="18">
        <v>175988</v>
      </c>
      <c r="G1701" s="19">
        <v>44323</v>
      </c>
      <c r="H1701" s="19">
        <v>9163</v>
      </c>
      <c r="I1701" s="19">
        <v>0</v>
      </c>
      <c r="J1701" s="19">
        <v>0</v>
      </c>
      <c r="K1701" s="19">
        <v>6504</v>
      </c>
      <c r="L1701" s="19">
        <v>8355</v>
      </c>
      <c r="M1701" s="19">
        <v>0</v>
      </c>
      <c r="N1701" s="19">
        <v>3226</v>
      </c>
      <c r="O1701" s="19">
        <v>0</v>
      </c>
      <c r="P1701" s="19">
        <v>13479</v>
      </c>
      <c r="Q1701" s="19">
        <v>19561</v>
      </c>
      <c r="R1701" s="19">
        <v>24418</v>
      </c>
      <c r="S1701" s="19">
        <v>29435</v>
      </c>
      <c r="T1701" s="20">
        <v>38148</v>
      </c>
      <c r="U1701" s="49">
        <v>12672</v>
      </c>
      <c r="V1701" s="19">
        <v>16848</v>
      </c>
      <c r="W1701" s="19">
        <v>11101</v>
      </c>
      <c r="X1701" s="19">
        <v>0</v>
      </c>
      <c r="Y1701" s="20">
        <v>0</v>
      </c>
      <c r="Z1701" s="19">
        <v>76625</v>
      </c>
      <c r="AA1701" s="177"/>
      <c r="AB1701" s="30">
        <v>0</v>
      </c>
      <c r="AC1701" s="19">
        <v>74730</v>
      </c>
      <c r="AD1701" s="19">
        <v>105477</v>
      </c>
      <c r="AE1701" s="19">
        <v>467115</v>
      </c>
      <c r="AF1701" s="19">
        <v>147538</v>
      </c>
      <c r="AG1701" s="19">
        <v>65380</v>
      </c>
      <c r="AH1701" s="19">
        <v>52170</v>
      </c>
      <c r="AI1701" s="19">
        <v>40715</v>
      </c>
      <c r="AJ1701" s="20">
        <v>23804</v>
      </c>
      <c r="AK1701" s="24">
        <v>23659</v>
      </c>
      <c r="AL1701" s="24">
        <v>33669</v>
      </c>
      <c r="AM1701" s="24">
        <v>6213</v>
      </c>
      <c r="AN1701" s="21">
        <v>14459</v>
      </c>
      <c r="AO1701" s="19">
        <v>221919</v>
      </c>
      <c r="AP1701" s="19">
        <v>5789</v>
      </c>
      <c r="AQ1701" s="49">
        <v>1772483</v>
      </c>
      <c r="AR1701" s="24">
        <v>50590</v>
      </c>
      <c r="AS1701" s="24">
        <v>128891</v>
      </c>
      <c r="AT1701" s="49">
        <v>41800</v>
      </c>
      <c r="AU1701" s="49">
        <v>36941</v>
      </c>
      <c r="AV1701" s="24">
        <f t="shared" si="52"/>
        <v>258222</v>
      </c>
      <c r="AW1701" s="158">
        <v>130859</v>
      </c>
      <c r="AX1701" s="91">
        <f t="shared" si="53"/>
        <v>2161564</v>
      </c>
      <c r="AY1701" s="68"/>
      <c r="AZ1701" s="19">
        <v>358895</v>
      </c>
      <c r="BA1701" s="19">
        <v>25295</v>
      </c>
      <c r="BB1701" s="18">
        <v>384190</v>
      </c>
      <c r="BC1701" s="18">
        <v>2545754</v>
      </c>
      <c r="BE1701" s="19"/>
      <c r="BF1701" s="20">
        <v>2545754</v>
      </c>
      <c r="BH1701" s="68"/>
      <c r="BI1701" s="68"/>
      <c r="BJ1701" s="68"/>
      <c r="BK1701" s="68"/>
      <c r="BL1701" s="68"/>
      <c r="BM1701" s="68"/>
      <c r="BN1701" s="68"/>
    </row>
    <row r="1702" spans="1:66" ht="22.5" customHeight="1" x14ac:dyDescent="0.2">
      <c r="A1702" s="118" t="s">
        <v>3531</v>
      </c>
      <c r="B1702" s="119" t="s">
        <v>3513</v>
      </c>
      <c r="C1702" s="129" t="s">
        <v>1763</v>
      </c>
      <c r="D1702" s="122">
        <v>6</v>
      </c>
      <c r="E1702" s="123" t="s">
        <v>3556</v>
      </c>
      <c r="F1702" s="18">
        <v>253331</v>
      </c>
      <c r="G1702" s="19">
        <v>44834</v>
      </c>
      <c r="H1702" s="19">
        <v>14212</v>
      </c>
      <c r="I1702" s="19">
        <v>0</v>
      </c>
      <c r="J1702" s="19">
        <v>0</v>
      </c>
      <c r="K1702" s="19">
        <v>0</v>
      </c>
      <c r="L1702" s="19">
        <v>0</v>
      </c>
      <c r="M1702" s="19">
        <v>0</v>
      </c>
      <c r="N1702" s="19">
        <v>5976</v>
      </c>
      <c r="O1702" s="19">
        <v>0</v>
      </c>
      <c r="P1702" s="19">
        <v>16946</v>
      </c>
      <c r="Q1702" s="19">
        <v>34456</v>
      </c>
      <c r="R1702" s="19">
        <v>42130</v>
      </c>
      <c r="S1702" s="19">
        <v>42050</v>
      </c>
      <c r="T1702" s="20">
        <v>38148</v>
      </c>
      <c r="U1702" s="49">
        <v>18960</v>
      </c>
      <c r="V1702" s="19">
        <v>20007</v>
      </c>
      <c r="W1702" s="19">
        <v>11101</v>
      </c>
      <c r="X1702" s="19">
        <v>0</v>
      </c>
      <c r="Y1702" s="20">
        <v>0</v>
      </c>
      <c r="Z1702" s="19">
        <v>115466</v>
      </c>
      <c r="AA1702" s="177"/>
      <c r="AB1702" s="30">
        <v>0</v>
      </c>
      <c r="AC1702" s="19">
        <v>196330</v>
      </c>
      <c r="AD1702" s="19">
        <v>153449</v>
      </c>
      <c r="AE1702" s="19">
        <v>484770</v>
      </c>
      <c r="AF1702" s="19">
        <v>252155</v>
      </c>
      <c r="AG1702" s="19">
        <v>134105</v>
      </c>
      <c r="AH1702" s="19">
        <v>91346</v>
      </c>
      <c r="AI1702" s="19">
        <v>42727</v>
      </c>
      <c r="AJ1702" s="20">
        <v>21099</v>
      </c>
      <c r="AK1702" s="24">
        <v>32925</v>
      </c>
      <c r="AL1702" s="24">
        <v>45159</v>
      </c>
      <c r="AM1702" s="24">
        <v>8855</v>
      </c>
      <c r="AN1702" s="21">
        <v>23054</v>
      </c>
      <c r="AO1702" s="19">
        <v>611988</v>
      </c>
      <c r="AP1702" s="19">
        <v>6376</v>
      </c>
      <c r="AQ1702" s="49">
        <v>2761955</v>
      </c>
      <c r="AR1702" s="24">
        <v>45411</v>
      </c>
      <c r="AS1702" s="24">
        <v>134395</v>
      </c>
      <c r="AT1702" s="49">
        <v>48296</v>
      </c>
      <c r="AU1702" s="49">
        <v>38344</v>
      </c>
      <c r="AV1702" s="24">
        <f t="shared" si="52"/>
        <v>266446</v>
      </c>
      <c r="AW1702" s="158">
        <v>187541</v>
      </c>
      <c r="AX1702" s="91">
        <f t="shared" si="53"/>
        <v>3215942</v>
      </c>
      <c r="AY1702" s="68"/>
      <c r="AZ1702" s="19">
        <v>478338</v>
      </c>
      <c r="BA1702" s="19">
        <v>29237</v>
      </c>
      <c r="BB1702" s="18">
        <v>507575</v>
      </c>
      <c r="BC1702" s="18">
        <v>3723517</v>
      </c>
      <c r="BE1702" s="19"/>
      <c r="BF1702" s="20">
        <v>3723517</v>
      </c>
      <c r="BH1702" s="68"/>
      <c r="BI1702" s="68"/>
      <c r="BJ1702" s="68"/>
      <c r="BK1702" s="68"/>
      <c r="BL1702" s="68"/>
      <c r="BM1702" s="68"/>
      <c r="BN1702" s="68"/>
    </row>
    <row r="1703" spans="1:66" ht="22.5" customHeight="1" x14ac:dyDescent="0.2">
      <c r="A1703" s="118" t="s">
        <v>3532</v>
      </c>
      <c r="B1703" s="119" t="s">
        <v>3513</v>
      </c>
      <c r="C1703" s="129" t="s">
        <v>1764</v>
      </c>
      <c r="D1703" s="122">
        <v>6</v>
      </c>
      <c r="E1703" s="123" t="s">
        <v>3556</v>
      </c>
      <c r="F1703" s="18">
        <v>153074</v>
      </c>
      <c r="G1703" s="19">
        <v>65318</v>
      </c>
      <c r="H1703" s="19">
        <v>20757</v>
      </c>
      <c r="I1703" s="19">
        <v>0</v>
      </c>
      <c r="J1703" s="19">
        <v>0</v>
      </c>
      <c r="K1703" s="19">
        <v>10373</v>
      </c>
      <c r="L1703" s="19">
        <v>8458</v>
      </c>
      <c r="M1703" s="19">
        <v>0</v>
      </c>
      <c r="N1703" s="19">
        <v>2277</v>
      </c>
      <c r="O1703" s="19">
        <v>0</v>
      </c>
      <c r="P1703" s="19">
        <v>120</v>
      </c>
      <c r="Q1703" s="19">
        <v>17983</v>
      </c>
      <c r="R1703" s="19">
        <v>13467</v>
      </c>
      <c r="S1703" s="19">
        <v>25230</v>
      </c>
      <c r="T1703" s="20">
        <v>25432</v>
      </c>
      <c r="U1703" s="49">
        <v>5184</v>
      </c>
      <c r="V1703" s="19">
        <v>14742</v>
      </c>
      <c r="W1703" s="19">
        <v>11101</v>
      </c>
      <c r="X1703" s="19">
        <v>0</v>
      </c>
      <c r="Y1703" s="20">
        <v>0</v>
      </c>
      <c r="Z1703" s="19">
        <v>60276</v>
      </c>
      <c r="AA1703" s="177"/>
      <c r="AB1703" s="30">
        <v>0</v>
      </c>
      <c r="AC1703" s="19">
        <v>76264</v>
      </c>
      <c r="AD1703" s="19">
        <v>127170</v>
      </c>
      <c r="AE1703" s="19">
        <v>332805</v>
      </c>
      <c r="AF1703" s="19">
        <v>173928</v>
      </c>
      <c r="AG1703" s="19">
        <v>62377</v>
      </c>
      <c r="AH1703" s="19">
        <v>24539</v>
      </c>
      <c r="AI1703" s="19">
        <v>70030</v>
      </c>
      <c r="AJ1703" s="20">
        <v>4328</v>
      </c>
      <c r="AK1703" s="24">
        <v>20275</v>
      </c>
      <c r="AL1703" s="24">
        <v>30919</v>
      </c>
      <c r="AM1703" s="24">
        <v>5799</v>
      </c>
      <c r="AN1703" s="21">
        <v>13066</v>
      </c>
      <c r="AO1703" s="19">
        <v>507297</v>
      </c>
      <c r="AP1703" s="19">
        <v>4347</v>
      </c>
      <c r="AQ1703" s="49">
        <v>1886936</v>
      </c>
      <c r="AR1703" s="24">
        <v>63908</v>
      </c>
      <c r="AS1703" s="24">
        <v>140587</v>
      </c>
      <c r="AT1703" s="49">
        <v>54660</v>
      </c>
      <c r="AU1703" s="49">
        <v>49148</v>
      </c>
      <c r="AV1703" s="24">
        <f t="shared" si="52"/>
        <v>308303</v>
      </c>
      <c r="AW1703" s="158">
        <v>363400</v>
      </c>
      <c r="AX1703" s="91">
        <f t="shared" si="53"/>
        <v>2558639</v>
      </c>
      <c r="AY1703" s="68"/>
      <c r="AZ1703" s="19">
        <v>305098</v>
      </c>
      <c r="BA1703" s="19">
        <v>28185</v>
      </c>
      <c r="BB1703" s="18">
        <v>333283</v>
      </c>
      <c r="BC1703" s="18">
        <v>2891922</v>
      </c>
      <c r="BE1703" s="19"/>
      <c r="BF1703" s="20">
        <v>2891922</v>
      </c>
      <c r="BH1703" s="68"/>
      <c r="BI1703" s="68"/>
      <c r="BJ1703" s="68"/>
      <c r="BK1703" s="68"/>
      <c r="BL1703" s="68"/>
      <c r="BM1703" s="68"/>
      <c r="BN1703" s="68"/>
    </row>
    <row r="1704" spans="1:66" ht="22.5" customHeight="1" x14ac:dyDescent="0.2">
      <c r="A1704" s="118" t="s">
        <v>3533</v>
      </c>
      <c r="B1704" s="119" t="s">
        <v>3513</v>
      </c>
      <c r="C1704" s="129" t="s">
        <v>1765</v>
      </c>
      <c r="D1704" s="122">
        <v>6</v>
      </c>
      <c r="E1704" s="123" t="s">
        <v>3556</v>
      </c>
      <c r="F1704" s="18">
        <v>602626</v>
      </c>
      <c r="G1704" s="19">
        <v>72098</v>
      </c>
      <c r="H1704" s="19">
        <v>18513</v>
      </c>
      <c r="I1704" s="19">
        <v>0</v>
      </c>
      <c r="J1704" s="19">
        <v>0</v>
      </c>
      <c r="K1704" s="19">
        <v>0</v>
      </c>
      <c r="L1704" s="19">
        <v>0</v>
      </c>
      <c r="M1704" s="19">
        <v>42030</v>
      </c>
      <c r="N1704" s="19">
        <v>22787</v>
      </c>
      <c r="O1704" s="19">
        <v>10622</v>
      </c>
      <c r="P1704" s="19">
        <v>76294</v>
      </c>
      <c r="Q1704" s="19">
        <v>70870</v>
      </c>
      <c r="R1704" s="19">
        <v>152379</v>
      </c>
      <c r="S1704" s="19">
        <v>111853</v>
      </c>
      <c r="T1704" s="20">
        <v>63580</v>
      </c>
      <c r="U1704" s="49">
        <v>71328</v>
      </c>
      <c r="V1704" s="19">
        <v>72657</v>
      </c>
      <c r="W1704" s="19">
        <v>22202</v>
      </c>
      <c r="X1704" s="19">
        <v>0</v>
      </c>
      <c r="Y1704" s="20">
        <v>0</v>
      </c>
      <c r="Z1704" s="19">
        <v>237744</v>
      </c>
      <c r="AA1704" s="177"/>
      <c r="AB1704" s="30">
        <v>0</v>
      </c>
      <c r="AC1704" s="19">
        <v>430822</v>
      </c>
      <c r="AD1704" s="19">
        <v>409744</v>
      </c>
      <c r="AE1704" s="19">
        <v>1450020</v>
      </c>
      <c r="AF1704" s="19">
        <v>671858</v>
      </c>
      <c r="AG1704" s="19">
        <v>369798</v>
      </c>
      <c r="AH1704" s="19">
        <v>219628</v>
      </c>
      <c r="AI1704" s="19">
        <v>41194</v>
      </c>
      <c r="AJ1704" s="20">
        <v>9738</v>
      </c>
      <c r="AK1704" s="24">
        <v>71996</v>
      </c>
      <c r="AL1704" s="24">
        <v>83620</v>
      </c>
      <c r="AM1704" s="24">
        <v>22577</v>
      </c>
      <c r="AN1704" s="21">
        <v>51605</v>
      </c>
      <c r="AO1704" s="19">
        <v>399781</v>
      </c>
      <c r="AP1704" s="19">
        <v>9054</v>
      </c>
      <c r="AQ1704" s="49">
        <v>5889018</v>
      </c>
      <c r="AR1704" s="24">
        <v>155127</v>
      </c>
      <c r="AS1704" s="24">
        <v>222200</v>
      </c>
      <c r="AT1704" s="49">
        <v>46041</v>
      </c>
      <c r="AU1704" s="49">
        <v>37454</v>
      </c>
      <c r="AV1704" s="24">
        <f t="shared" si="52"/>
        <v>460822</v>
      </c>
      <c r="AW1704" s="158">
        <v>453260</v>
      </c>
      <c r="AX1704" s="91">
        <f t="shared" si="53"/>
        <v>6803100</v>
      </c>
      <c r="AY1704" s="68"/>
      <c r="AZ1704" s="19">
        <v>1045502</v>
      </c>
      <c r="BA1704" s="19">
        <v>35675</v>
      </c>
      <c r="BB1704" s="18">
        <v>1081177</v>
      </c>
      <c r="BC1704" s="18">
        <v>7884277</v>
      </c>
      <c r="BE1704" s="19"/>
      <c r="BF1704" s="20">
        <v>7884277</v>
      </c>
      <c r="BH1704" s="68"/>
      <c r="BI1704" s="68"/>
      <c r="BJ1704" s="68"/>
      <c r="BK1704" s="68"/>
      <c r="BL1704" s="68"/>
      <c r="BM1704" s="68"/>
      <c r="BN1704" s="68"/>
    </row>
    <row r="1705" spans="1:66" ht="22.5" customHeight="1" x14ac:dyDescent="0.2">
      <c r="A1705" s="118" t="s">
        <v>3534</v>
      </c>
      <c r="B1705" s="119" t="s">
        <v>3513</v>
      </c>
      <c r="C1705" s="129" t="s">
        <v>1766</v>
      </c>
      <c r="D1705" s="122">
        <v>6</v>
      </c>
      <c r="E1705" s="123" t="s">
        <v>3556</v>
      </c>
      <c r="F1705" s="18">
        <v>284880</v>
      </c>
      <c r="G1705" s="19">
        <v>22235</v>
      </c>
      <c r="H1705" s="19">
        <v>8041</v>
      </c>
      <c r="I1705" s="19">
        <v>0</v>
      </c>
      <c r="J1705" s="19">
        <v>0</v>
      </c>
      <c r="K1705" s="19">
        <v>0</v>
      </c>
      <c r="L1705" s="19">
        <v>0</v>
      </c>
      <c r="M1705" s="19">
        <v>13791</v>
      </c>
      <c r="N1705" s="19">
        <v>7477</v>
      </c>
      <c r="O1705" s="19">
        <v>12209</v>
      </c>
      <c r="P1705" s="19">
        <v>76504</v>
      </c>
      <c r="Q1705" s="19">
        <v>31308</v>
      </c>
      <c r="R1705" s="19">
        <v>49623</v>
      </c>
      <c r="S1705" s="19">
        <v>47937</v>
      </c>
      <c r="T1705" s="20">
        <v>25432</v>
      </c>
      <c r="U1705" s="49">
        <v>20112</v>
      </c>
      <c r="V1705" s="19">
        <v>30537</v>
      </c>
      <c r="W1705" s="19">
        <v>11101</v>
      </c>
      <c r="X1705" s="19">
        <v>0</v>
      </c>
      <c r="Y1705" s="20">
        <v>0</v>
      </c>
      <c r="Z1705" s="19">
        <v>112019</v>
      </c>
      <c r="AA1705" s="177"/>
      <c r="AB1705" s="30">
        <v>0</v>
      </c>
      <c r="AC1705" s="19">
        <v>183895</v>
      </c>
      <c r="AD1705" s="19">
        <v>152723</v>
      </c>
      <c r="AE1705" s="19">
        <v>641520</v>
      </c>
      <c r="AF1705" s="19">
        <v>279995</v>
      </c>
      <c r="AG1705" s="19">
        <v>148262</v>
      </c>
      <c r="AH1705" s="19">
        <v>93254</v>
      </c>
      <c r="AI1705" s="19">
        <v>14178</v>
      </c>
      <c r="AJ1705" s="20">
        <v>4328</v>
      </c>
      <c r="AK1705" s="24">
        <v>37720</v>
      </c>
      <c r="AL1705" s="24">
        <v>43321</v>
      </c>
      <c r="AM1705" s="24">
        <v>11191</v>
      </c>
      <c r="AN1705" s="21">
        <v>23887</v>
      </c>
      <c r="AO1705" s="19">
        <v>574174</v>
      </c>
      <c r="AP1705" s="19">
        <v>2019</v>
      </c>
      <c r="AQ1705" s="49">
        <v>2963673</v>
      </c>
      <c r="AR1705" s="24">
        <v>71632</v>
      </c>
      <c r="AS1705" s="24">
        <v>137499</v>
      </c>
      <c r="AT1705" s="49">
        <v>16084</v>
      </c>
      <c r="AU1705" s="49">
        <v>28916</v>
      </c>
      <c r="AV1705" s="24">
        <f t="shared" si="52"/>
        <v>254131</v>
      </c>
      <c r="AW1705" s="158">
        <v>252223</v>
      </c>
      <c r="AX1705" s="91">
        <f t="shared" si="53"/>
        <v>3470027</v>
      </c>
      <c r="AY1705" s="68"/>
      <c r="AZ1705" s="19">
        <v>524757</v>
      </c>
      <c r="BA1705" s="19">
        <v>9001</v>
      </c>
      <c r="BB1705" s="18">
        <v>533758</v>
      </c>
      <c r="BC1705" s="18">
        <v>4003785</v>
      </c>
      <c r="BE1705" s="19"/>
      <c r="BF1705" s="20">
        <v>4003785</v>
      </c>
      <c r="BH1705" s="68"/>
      <c r="BI1705" s="68"/>
      <c r="BJ1705" s="68"/>
      <c r="BK1705" s="68"/>
      <c r="BL1705" s="68"/>
      <c r="BM1705" s="68"/>
      <c r="BN1705" s="68"/>
    </row>
    <row r="1706" spans="1:66" ht="22.5" customHeight="1" x14ac:dyDescent="0.2">
      <c r="A1706" s="118" t="s">
        <v>3535</v>
      </c>
      <c r="B1706" s="119" t="s">
        <v>3513</v>
      </c>
      <c r="C1706" s="129" t="s">
        <v>1767</v>
      </c>
      <c r="D1706" s="122">
        <v>6</v>
      </c>
      <c r="E1706" s="123" t="s">
        <v>3556</v>
      </c>
      <c r="F1706" s="18">
        <v>459602</v>
      </c>
      <c r="G1706" s="19">
        <v>60215</v>
      </c>
      <c r="H1706" s="19">
        <v>19822</v>
      </c>
      <c r="I1706" s="19">
        <v>0</v>
      </c>
      <c r="J1706" s="19">
        <v>0</v>
      </c>
      <c r="K1706" s="19">
        <v>5545</v>
      </c>
      <c r="L1706" s="19">
        <v>9114</v>
      </c>
      <c r="M1706" s="19">
        <v>28765</v>
      </c>
      <c r="N1706" s="19">
        <v>15595</v>
      </c>
      <c r="O1706" s="19">
        <v>17048</v>
      </c>
      <c r="P1706" s="19">
        <v>141871</v>
      </c>
      <c r="Q1706" s="19">
        <v>54513</v>
      </c>
      <c r="R1706" s="19">
        <v>115804</v>
      </c>
      <c r="S1706" s="19">
        <v>100920</v>
      </c>
      <c r="T1706" s="20">
        <v>50864</v>
      </c>
      <c r="U1706" s="49">
        <v>47856</v>
      </c>
      <c r="V1706" s="19">
        <v>45279</v>
      </c>
      <c r="W1706" s="19">
        <v>22202</v>
      </c>
      <c r="X1706" s="19">
        <v>0</v>
      </c>
      <c r="Y1706" s="20">
        <v>0</v>
      </c>
      <c r="Z1706" s="19">
        <v>188470</v>
      </c>
      <c r="AA1706" s="177"/>
      <c r="AB1706" s="30">
        <v>0</v>
      </c>
      <c r="AC1706" s="19">
        <v>282287</v>
      </c>
      <c r="AD1706" s="19">
        <v>304957</v>
      </c>
      <c r="AE1706" s="19">
        <v>1138005</v>
      </c>
      <c r="AF1706" s="19">
        <v>436378</v>
      </c>
      <c r="AG1706" s="19">
        <v>238953</v>
      </c>
      <c r="AH1706" s="19">
        <v>154069</v>
      </c>
      <c r="AI1706" s="19">
        <v>3736</v>
      </c>
      <c r="AJ1706" s="20">
        <v>5951</v>
      </c>
      <c r="AK1706" s="24">
        <v>57388</v>
      </c>
      <c r="AL1706" s="24">
        <v>68085</v>
      </c>
      <c r="AM1706" s="24">
        <v>16295</v>
      </c>
      <c r="AN1706" s="21">
        <v>42762</v>
      </c>
      <c r="AO1706" s="19">
        <v>960275</v>
      </c>
      <c r="AP1706" s="19">
        <v>3492</v>
      </c>
      <c r="AQ1706" s="49">
        <v>5096118</v>
      </c>
      <c r="AR1706" s="24">
        <v>117726</v>
      </c>
      <c r="AS1706" s="24">
        <v>166070</v>
      </c>
      <c r="AT1706" s="49">
        <v>28597</v>
      </c>
      <c r="AU1706" s="49">
        <v>43658</v>
      </c>
      <c r="AV1706" s="24">
        <f t="shared" si="52"/>
        <v>356051</v>
      </c>
      <c r="AW1706" s="158">
        <v>415611</v>
      </c>
      <c r="AX1706" s="91">
        <f t="shared" si="53"/>
        <v>5867780</v>
      </c>
      <c r="AY1706" s="68"/>
      <c r="AZ1706" s="19">
        <v>807472</v>
      </c>
      <c r="BA1706" s="19">
        <v>11257</v>
      </c>
      <c r="BB1706" s="18">
        <v>818729</v>
      </c>
      <c r="BC1706" s="18">
        <v>6686509</v>
      </c>
      <c r="BE1706" s="19"/>
      <c r="BF1706" s="20">
        <v>6686509</v>
      </c>
      <c r="BH1706" s="68"/>
      <c r="BI1706" s="68"/>
      <c r="BJ1706" s="68"/>
      <c r="BK1706" s="68"/>
      <c r="BL1706" s="68"/>
      <c r="BM1706" s="68"/>
      <c r="BN1706" s="68"/>
    </row>
    <row r="1707" spans="1:66" ht="22.5" customHeight="1" x14ac:dyDescent="0.2">
      <c r="A1707" s="118" t="s">
        <v>3536</v>
      </c>
      <c r="B1707" s="119" t="s">
        <v>3513</v>
      </c>
      <c r="C1707" s="129" t="s">
        <v>1768</v>
      </c>
      <c r="D1707" s="122">
        <v>3</v>
      </c>
      <c r="E1707" s="123" t="s">
        <v>3556</v>
      </c>
      <c r="F1707" s="18">
        <v>326442</v>
      </c>
      <c r="G1707" s="19">
        <v>33097</v>
      </c>
      <c r="H1707" s="19">
        <v>20944</v>
      </c>
      <c r="I1707" s="19">
        <v>0</v>
      </c>
      <c r="J1707" s="19">
        <v>0</v>
      </c>
      <c r="K1707" s="19">
        <v>0</v>
      </c>
      <c r="L1707" s="19">
        <v>0</v>
      </c>
      <c r="M1707" s="19">
        <v>18328</v>
      </c>
      <c r="N1707" s="19">
        <v>9937</v>
      </c>
      <c r="O1707" s="19">
        <v>6048</v>
      </c>
      <c r="P1707" s="19">
        <v>90153</v>
      </c>
      <c r="Q1707" s="19">
        <v>37751</v>
      </c>
      <c r="R1707" s="19">
        <v>81534</v>
      </c>
      <c r="S1707" s="19">
        <v>44573</v>
      </c>
      <c r="T1707" s="20">
        <v>25432</v>
      </c>
      <c r="U1707" s="49">
        <v>32736</v>
      </c>
      <c r="V1707" s="19">
        <v>32643</v>
      </c>
      <c r="W1707" s="19">
        <v>11101</v>
      </c>
      <c r="X1707" s="19">
        <v>0</v>
      </c>
      <c r="Y1707" s="20">
        <v>0</v>
      </c>
      <c r="Z1707" s="19">
        <v>138150</v>
      </c>
      <c r="AA1707" s="177"/>
      <c r="AB1707" s="30">
        <v>0</v>
      </c>
      <c r="AC1707" s="19">
        <v>198498</v>
      </c>
      <c r="AD1707" s="19">
        <v>192764</v>
      </c>
      <c r="AE1707" s="19">
        <v>661815</v>
      </c>
      <c r="AF1707" s="19">
        <v>328135</v>
      </c>
      <c r="AG1707" s="19">
        <v>190905</v>
      </c>
      <c r="AH1707" s="19">
        <v>99991</v>
      </c>
      <c r="AI1707" s="19">
        <v>17244</v>
      </c>
      <c r="AJ1707" s="20">
        <v>2705</v>
      </c>
      <c r="AK1707" s="24">
        <v>45509</v>
      </c>
      <c r="AL1707" s="24">
        <v>48443</v>
      </c>
      <c r="AM1707" s="24">
        <v>10439</v>
      </c>
      <c r="AN1707" s="21">
        <v>27794</v>
      </c>
      <c r="AO1707" s="19">
        <v>336026</v>
      </c>
      <c r="AP1707" s="19">
        <v>3502</v>
      </c>
      <c r="AQ1707" s="49">
        <v>3072639</v>
      </c>
      <c r="AR1707" s="24">
        <v>77967</v>
      </c>
      <c r="AS1707" s="24">
        <v>133980</v>
      </c>
      <c r="AT1707" s="49">
        <v>34864</v>
      </c>
      <c r="AU1707" s="49">
        <v>21044</v>
      </c>
      <c r="AV1707" s="24">
        <f t="shared" si="52"/>
        <v>267855</v>
      </c>
      <c r="AW1707" s="158">
        <v>229677</v>
      </c>
      <c r="AX1707" s="91">
        <f t="shared" si="53"/>
        <v>3570171</v>
      </c>
      <c r="AY1707" s="68"/>
      <c r="AZ1707" s="19">
        <v>596382</v>
      </c>
      <c r="BA1707" s="19">
        <v>12483</v>
      </c>
      <c r="BB1707" s="18">
        <v>608865</v>
      </c>
      <c r="BC1707" s="18">
        <v>4179036</v>
      </c>
      <c r="BE1707" s="19"/>
      <c r="BF1707" s="20">
        <v>4179036</v>
      </c>
      <c r="BH1707" s="68"/>
      <c r="BI1707" s="68"/>
      <c r="BJ1707" s="68"/>
      <c r="BK1707" s="68"/>
      <c r="BL1707" s="68"/>
      <c r="BM1707" s="68"/>
      <c r="BN1707" s="68"/>
    </row>
    <row r="1708" spans="1:66" ht="22.5" customHeight="1" x14ac:dyDescent="0.2">
      <c r="A1708" s="118" t="s">
        <v>3537</v>
      </c>
      <c r="B1708" s="119" t="s">
        <v>3513</v>
      </c>
      <c r="C1708" s="129" t="s">
        <v>1769</v>
      </c>
      <c r="D1708" s="122">
        <v>5</v>
      </c>
      <c r="E1708" s="123" t="s">
        <v>3556</v>
      </c>
      <c r="F1708" s="18">
        <v>375273</v>
      </c>
      <c r="G1708" s="19">
        <v>38054</v>
      </c>
      <c r="H1708" s="19">
        <v>32538</v>
      </c>
      <c r="I1708" s="19">
        <v>0</v>
      </c>
      <c r="J1708" s="19">
        <v>0</v>
      </c>
      <c r="K1708" s="19">
        <v>2929</v>
      </c>
      <c r="L1708" s="19">
        <v>4090</v>
      </c>
      <c r="M1708" s="19">
        <v>22600</v>
      </c>
      <c r="N1708" s="19">
        <v>12253</v>
      </c>
      <c r="O1708" s="19">
        <v>5216</v>
      </c>
      <c r="P1708" s="19">
        <v>86307</v>
      </c>
      <c r="Q1708" s="19">
        <v>44350</v>
      </c>
      <c r="R1708" s="19">
        <v>92591</v>
      </c>
      <c r="S1708" s="19">
        <v>70644</v>
      </c>
      <c r="T1708" s="20">
        <v>38148</v>
      </c>
      <c r="U1708" s="49">
        <v>45792</v>
      </c>
      <c r="V1708" s="19">
        <v>25272</v>
      </c>
      <c r="W1708" s="19">
        <v>11101</v>
      </c>
      <c r="X1708" s="19">
        <v>0</v>
      </c>
      <c r="Y1708" s="20">
        <v>0</v>
      </c>
      <c r="Z1708" s="19">
        <v>160586</v>
      </c>
      <c r="AA1708" s="177"/>
      <c r="AB1708" s="30">
        <v>0</v>
      </c>
      <c r="AC1708" s="19">
        <v>262611</v>
      </c>
      <c r="AD1708" s="19">
        <v>233387</v>
      </c>
      <c r="AE1708" s="19">
        <v>876480</v>
      </c>
      <c r="AF1708" s="19">
        <v>358440</v>
      </c>
      <c r="AG1708" s="19">
        <v>170828</v>
      </c>
      <c r="AH1708" s="19">
        <v>122228</v>
      </c>
      <c r="AI1708" s="19">
        <v>47038</v>
      </c>
      <c r="AJ1708" s="20">
        <v>4328</v>
      </c>
      <c r="AK1708" s="24">
        <v>51248</v>
      </c>
      <c r="AL1708" s="24">
        <v>57231</v>
      </c>
      <c r="AM1708" s="24">
        <v>12666</v>
      </c>
      <c r="AN1708" s="21">
        <v>34458</v>
      </c>
      <c r="AO1708" s="19">
        <v>164462</v>
      </c>
      <c r="AP1708" s="19">
        <v>4666</v>
      </c>
      <c r="AQ1708" s="49">
        <v>3467815</v>
      </c>
      <c r="AR1708" s="24">
        <v>86609</v>
      </c>
      <c r="AS1708" s="24">
        <v>161289</v>
      </c>
      <c r="AT1708" s="49">
        <v>33443</v>
      </c>
      <c r="AU1708" s="49">
        <v>21049</v>
      </c>
      <c r="AV1708" s="24">
        <f t="shared" si="52"/>
        <v>302390</v>
      </c>
      <c r="AW1708" s="158">
        <v>240959</v>
      </c>
      <c r="AX1708" s="91">
        <f t="shared" si="53"/>
        <v>4011164</v>
      </c>
      <c r="AY1708" s="68"/>
      <c r="AZ1708" s="19">
        <v>676094</v>
      </c>
      <c r="BA1708" s="19">
        <v>19885</v>
      </c>
      <c r="BB1708" s="18">
        <v>695979</v>
      </c>
      <c r="BC1708" s="18">
        <v>4707143</v>
      </c>
      <c r="BE1708" s="19"/>
      <c r="BF1708" s="20">
        <v>4707143</v>
      </c>
      <c r="BH1708" s="68"/>
      <c r="BI1708" s="68"/>
      <c r="BJ1708" s="68"/>
      <c r="BK1708" s="68"/>
      <c r="BL1708" s="68"/>
      <c r="BM1708" s="68"/>
      <c r="BN1708" s="68"/>
    </row>
    <row r="1709" spans="1:66" ht="22.5" customHeight="1" x14ac:dyDescent="0.2">
      <c r="A1709" s="118" t="s">
        <v>3538</v>
      </c>
      <c r="B1709" s="119" t="s">
        <v>3513</v>
      </c>
      <c r="C1709" s="129" t="s">
        <v>1770</v>
      </c>
      <c r="D1709" s="122">
        <v>5</v>
      </c>
      <c r="E1709" s="123" t="s">
        <v>3556</v>
      </c>
      <c r="F1709" s="18">
        <v>626525</v>
      </c>
      <c r="G1709" s="19">
        <v>43521</v>
      </c>
      <c r="H1709" s="19">
        <v>27676</v>
      </c>
      <c r="I1709" s="19">
        <v>0</v>
      </c>
      <c r="J1709" s="19">
        <v>0</v>
      </c>
      <c r="K1709" s="19">
        <v>0</v>
      </c>
      <c r="L1709" s="19">
        <v>0</v>
      </c>
      <c r="M1709" s="19">
        <v>35684</v>
      </c>
      <c r="N1709" s="19">
        <v>19346</v>
      </c>
      <c r="O1709" s="19">
        <v>11605</v>
      </c>
      <c r="P1709" s="19">
        <v>164746</v>
      </c>
      <c r="Q1709" s="19">
        <v>63488</v>
      </c>
      <c r="R1709" s="19">
        <v>113132</v>
      </c>
      <c r="S1709" s="19">
        <v>107648</v>
      </c>
      <c r="T1709" s="20">
        <v>50864</v>
      </c>
      <c r="U1709" s="49">
        <v>54336</v>
      </c>
      <c r="V1709" s="19">
        <v>48438</v>
      </c>
      <c r="W1709" s="19">
        <v>22202</v>
      </c>
      <c r="X1709" s="19">
        <v>0</v>
      </c>
      <c r="Y1709" s="20">
        <v>0</v>
      </c>
      <c r="Z1709" s="19">
        <v>215014</v>
      </c>
      <c r="AA1709" s="177"/>
      <c r="AB1709" s="30">
        <v>0</v>
      </c>
      <c r="AC1709" s="19">
        <v>421241</v>
      </c>
      <c r="AD1709" s="19">
        <v>358939</v>
      </c>
      <c r="AE1709" s="19">
        <v>1172820</v>
      </c>
      <c r="AF1709" s="19">
        <v>532803</v>
      </c>
      <c r="AG1709" s="19">
        <v>308794</v>
      </c>
      <c r="AH1709" s="19">
        <v>202876</v>
      </c>
      <c r="AI1709" s="19">
        <v>35063</v>
      </c>
      <c r="AJ1709" s="20">
        <v>5951</v>
      </c>
      <c r="AK1709" s="24">
        <v>64919</v>
      </c>
      <c r="AL1709" s="24">
        <v>75463</v>
      </c>
      <c r="AM1709" s="24">
        <v>16523</v>
      </c>
      <c r="AN1709" s="21">
        <v>48198</v>
      </c>
      <c r="AO1709" s="19">
        <v>131171</v>
      </c>
      <c r="AP1709" s="19">
        <v>5820</v>
      </c>
      <c r="AQ1709" s="49">
        <v>4984806</v>
      </c>
      <c r="AR1709" s="24">
        <v>141171</v>
      </c>
      <c r="AS1709" s="24">
        <v>169735</v>
      </c>
      <c r="AT1709" s="49">
        <v>44275</v>
      </c>
      <c r="AU1709" s="49">
        <v>32039</v>
      </c>
      <c r="AV1709" s="24">
        <f t="shared" si="52"/>
        <v>387220</v>
      </c>
      <c r="AW1709" s="158">
        <v>473190</v>
      </c>
      <c r="AX1709" s="91">
        <f t="shared" si="53"/>
        <v>5845216</v>
      </c>
      <c r="AY1709" s="68"/>
      <c r="AZ1709" s="19">
        <v>935171</v>
      </c>
      <c r="BA1709" s="19">
        <v>19995</v>
      </c>
      <c r="BB1709" s="18">
        <v>955166</v>
      </c>
      <c r="BC1709" s="18">
        <v>6800382</v>
      </c>
      <c r="BE1709" s="19"/>
      <c r="BF1709" s="20">
        <v>6800382</v>
      </c>
      <c r="BH1709" s="68"/>
      <c r="BI1709" s="68"/>
      <c r="BJ1709" s="68"/>
      <c r="BK1709" s="68"/>
      <c r="BL1709" s="68"/>
      <c r="BM1709" s="68"/>
      <c r="BN1709" s="68"/>
    </row>
    <row r="1710" spans="1:66" ht="22.5" customHeight="1" x14ac:dyDescent="0.2">
      <c r="A1710" s="118" t="s">
        <v>3539</v>
      </c>
      <c r="B1710" s="119" t="s">
        <v>3513</v>
      </c>
      <c r="C1710" s="129" t="s">
        <v>1771</v>
      </c>
      <c r="D1710" s="122">
        <v>5</v>
      </c>
      <c r="E1710" s="123" t="s">
        <v>3556</v>
      </c>
      <c r="F1710" s="18">
        <v>342051</v>
      </c>
      <c r="G1710" s="19">
        <v>26609</v>
      </c>
      <c r="H1710" s="19">
        <v>12903</v>
      </c>
      <c r="I1710" s="19">
        <v>0</v>
      </c>
      <c r="J1710" s="19">
        <v>0</v>
      </c>
      <c r="K1710" s="19">
        <v>0</v>
      </c>
      <c r="L1710" s="19">
        <v>0</v>
      </c>
      <c r="M1710" s="19">
        <v>20089</v>
      </c>
      <c r="N1710" s="19">
        <v>10891</v>
      </c>
      <c r="O1710" s="19">
        <v>3893</v>
      </c>
      <c r="P1710" s="19">
        <v>79532</v>
      </c>
      <c r="Q1710" s="19">
        <v>40314</v>
      </c>
      <c r="R1710" s="19">
        <v>74198</v>
      </c>
      <c r="S1710" s="19">
        <v>72326</v>
      </c>
      <c r="T1710" s="20">
        <v>25432</v>
      </c>
      <c r="U1710" s="49">
        <v>33552</v>
      </c>
      <c r="V1710" s="19">
        <v>34749</v>
      </c>
      <c r="W1710" s="19">
        <v>11101</v>
      </c>
      <c r="X1710" s="19">
        <v>0</v>
      </c>
      <c r="Y1710" s="20">
        <v>0</v>
      </c>
      <c r="Z1710" s="19">
        <v>148799</v>
      </c>
      <c r="AA1710" s="177"/>
      <c r="AB1710" s="30">
        <v>0</v>
      </c>
      <c r="AC1710" s="19">
        <v>223977</v>
      </c>
      <c r="AD1710" s="19">
        <v>211846</v>
      </c>
      <c r="AE1710" s="19">
        <v>887865</v>
      </c>
      <c r="AF1710" s="19">
        <v>330963</v>
      </c>
      <c r="AG1710" s="19">
        <v>157443</v>
      </c>
      <c r="AH1710" s="19">
        <v>118097</v>
      </c>
      <c r="AI1710" s="19">
        <v>10346</v>
      </c>
      <c r="AJ1710" s="20">
        <v>3787</v>
      </c>
      <c r="AK1710" s="24">
        <v>48537</v>
      </c>
      <c r="AL1710" s="24">
        <v>53765</v>
      </c>
      <c r="AM1710" s="24">
        <v>10149</v>
      </c>
      <c r="AN1710" s="21">
        <v>31837</v>
      </c>
      <c r="AO1710" s="19">
        <v>128894</v>
      </c>
      <c r="AP1710" s="19">
        <v>1957</v>
      </c>
      <c r="AQ1710" s="49">
        <v>3155902</v>
      </c>
      <c r="AR1710" s="24">
        <v>96368</v>
      </c>
      <c r="AS1710" s="24">
        <v>169820</v>
      </c>
      <c r="AT1710" s="49">
        <v>12289</v>
      </c>
      <c r="AU1710" s="49">
        <v>22677</v>
      </c>
      <c r="AV1710" s="24">
        <f t="shared" si="52"/>
        <v>301154</v>
      </c>
      <c r="AW1710" s="158">
        <v>267063</v>
      </c>
      <c r="AX1710" s="91">
        <f t="shared" si="53"/>
        <v>3724119</v>
      </c>
      <c r="AY1710" s="68"/>
      <c r="AZ1710" s="19">
        <v>624032</v>
      </c>
      <c r="BA1710" s="19">
        <v>6176</v>
      </c>
      <c r="BB1710" s="18">
        <v>630208</v>
      </c>
      <c r="BC1710" s="18">
        <v>4354327</v>
      </c>
      <c r="BE1710" s="19"/>
      <c r="BF1710" s="20">
        <v>4354327</v>
      </c>
      <c r="BH1710" s="68"/>
      <c r="BI1710" s="68"/>
      <c r="BJ1710" s="68"/>
      <c r="BK1710" s="68"/>
      <c r="BL1710" s="68"/>
      <c r="BM1710" s="68"/>
      <c r="BN1710" s="68"/>
    </row>
    <row r="1711" spans="1:66" ht="22.5" customHeight="1" x14ac:dyDescent="0.2">
      <c r="A1711" s="118" t="s">
        <v>3540</v>
      </c>
      <c r="B1711" s="119" t="s">
        <v>3513</v>
      </c>
      <c r="C1711" s="129" t="s">
        <v>1772</v>
      </c>
      <c r="D1711" s="122">
        <v>5</v>
      </c>
      <c r="E1711" s="123" t="s">
        <v>3556</v>
      </c>
      <c r="F1711" s="18">
        <v>594410</v>
      </c>
      <c r="G1711" s="19">
        <v>44906</v>
      </c>
      <c r="H1711" s="19">
        <v>48059</v>
      </c>
      <c r="I1711" s="19">
        <v>0</v>
      </c>
      <c r="J1711" s="19">
        <v>0</v>
      </c>
      <c r="K1711" s="19">
        <v>0</v>
      </c>
      <c r="L1711" s="19">
        <v>0</v>
      </c>
      <c r="M1711" s="19">
        <v>41249</v>
      </c>
      <c r="N1711" s="19">
        <v>22363</v>
      </c>
      <c r="O1711" s="19">
        <v>10319</v>
      </c>
      <c r="P1711" s="19">
        <v>129735</v>
      </c>
      <c r="Q1711" s="19">
        <v>69965</v>
      </c>
      <c r="R1711" s="19">
        <v>170510</v>
      </c>
      <c r="S1711" s="19">
        <v>124468</v>
      </c>
      <c r="T1711" s="20">
        <v>50864</v>
      </c>
      <c r="U1711" s="49">
        <v>71472</v>
      </c>
      <c r="V1711" s="19">
        <v>60021</v>
      </c>
      <c r="W1711" s="19">
        <v>22202</v>
      </c>
      <c r="X1711" s="19">
        <v>0</v>
      </c>
      <c r="Y1711" s="20">
        <v>0</v>
      </c>
      <c r="Z1711" s="19">
        <v>234994</v>
      </c>
      <c r="AA1711" s="177"/>
      <c r="AB1711" s="30">
        <v>0</v>
      </c>
      <c r="AC1711" s="19">
        <v>438415</v>
      </c>
      <c r="AD1711" s="19">
        <v>377123</v>
      </c>
      <c r="AE1711" s="19">
        <v>1828860</v>
      </c>
      <c r="AF1711" s="19">
        <v>556293</v>
      </c>
      <c r="AG1711" s="19">
        <v>334706</v>
      </c>
      <c r="AH1711" s="19">
        <v>226322</v>
      </c>
      <c r="AI1711" s="19">
        <v>53456</v>
      </c>
      <c r="AJ1711" s="20">
        <v>6492</v>
      </c>
      <c r="AK1711" s="24">
        <v>71108</v>
      </c>
      <c r="AL1711" s="24">
        <v>79691</v>
      </c>
      <c r="AM1711" s="24">
        <v>15561</v>
      </c>
      <c r="AN1711" s="21">
        <v>49945</v>
      </c>
      <c r="AO1711" s="19">
        <v>174140</v>
      </c>
      <c r="AP1711" s="19">
        <v>18149</v>
      </c>
      <c r="AQ1711" s="49">
        <v>5925798</v>
      </c>
      <c r="AR1711" s="24">
        <v>168612</v>
      </c>
      <c r="AS1711" s="24">
        <v>242267</v>
      </c>
      <c r="AT1711" s="49">
        <v>20976</v>
      </c>
      <c r="AU1711" s="49">
        <v>39924</v>
      </c>
      <c r="AV1711" s="24">
        <f t="shared" si="52"/>
        <v>471779</v>
      </c>
      <c r="AW1711" s="158">
        <v>548542</v>
      </c>
      <c r="AX1711" s="91">
        <f t="shared" si="53"/>
        <v>6946119</v>
      </c>
      <c r="AY1711" s="68"/>
      <c r="AZ1711" s="19">
        <v>1031979</v>
      </c>
      <c r="BA1711" s="19">
        <v>14673</v>
      </c>
      <c r="BB1711" s="18">
        <v>1046652</v>
      </c>
      <c r="BC1711" s="18">
        <v>7992771</v>
      </c>
      <c r="BE1711" s="19"/>
      <c r="BF1711" s="20">
        <v>7992771</v>
      </c>
      <c r="BH1711" s="68"/>
      <c r="BI1711" s="68"/>
      <c r="BJ1711" s="68"/>
      <c r="BK1711" s="68"/>
      <c r="BL1711" s="68"/>
      <c r="BM1711" s="68"/>
      <c r="BN1711" s="68"/>
    </row>
    <row r="1712" spans="1:66" ht="22.5" customHeight="1" x14ac:dyDescent="0.2">
      <c r="A1712" s="118" t="s">
        <v>3541</v>
      </c>
      <c r="B1712" s="119" t="s">
        <v>3513</v>
      </c>
      <c r="C1712" s="129" t="s">
        <v>1773</v>
      </c>
      <c r="D1712" s="122">
        <v>5</v>
      </c>
      <c r="E1712" s="123" t="s">
        <v>3556</v>
      </c>
      <c r="F1712" s="18">
        <v>32017</v>
      </c>
      <c r="G1712" s="19">
        <v>8311</v>
      </c>
      <c r="H1712" s="19">
        <v>2618</v>
      </c>
      <c r="I1712" s="19">
        <v>0</v>
      </c>
      <c r="J1712" s="19">
        <v>0</v>
      </c>
      <c r="K1712" s="19">
        <v>2576</v>
      </c>
      <c r="L1712" s="19">
        <v>2814</v>
      </c>
      <c r="M1712" s="19">
        <v>0</v>
      </c>
      <c r="N1712" s="19">
        <v>397</v>
      </c>
      <c r="O1712" s="19">
        <v>0</v>
      </c>
      <c r="P1712" s="19">
        <v>730</v>
      </c>
      <c r="Q1712" s="19">
        <v>3149</v>
      </c>
      <c r="R1712" s="19">
        <v>2201</v>
      </c>
      <c r="S1712" s="19">
        <v>7569</v>
      </c>
      <c r="T1712" s="20">
        <v>25432</v>
      </c>
      <c r="U1712" s="49">
        <v>7344</v>
      </c>
      <c r="V1712" s="19">
        <v>3159</v>
      </c>
      <c r="W1712" s="19">
        <v>11101</v>
      </c>
      <c r="X1712" s="19">
        <v>0</v>
      </c>
      <c r="Y1712" s="20">
        <v>0</v>
      </c>
      <c r="Z1712" s="19">
        <v>13655</v>
      </c>
      <c r="AA1712" s="177"/>
      <c r="AB1712" s="30">
        <v>0</v>
      </c>
      <c r="AC1712" s="19">
        <v>8476</v>
      </c>
      <c r="AD1712" s="19">
        <v>28638</v>
      </c>
      <c r="AE1712" s="19">
        <v>69300</v>
      </c>
      <c r="AF1712" s="19">
        <v>19648</v>
      </c>
      <c r="AG1712" s="19">
        <v>6349</v>
      </c>
      <c r="AH1712" s="19">
        <v>9919</v>
      </c>
      <c r="AI1712" s="19">
        <v>4311</v>
      </c>
      <c r="AJ1712" s="20">
        <v>16230</v>
      </c>
      <c r="AK1712" s="24">
        <v>3597</v>
      </c>
      <c r="AL1712" s="24">
        <v>10569</v>
      </c>
      <c r="AM1712" s="24">
        <v>1206</v>
      </c>
      <c r="AN1712" s="21">
        <v>3833</v>
      </c>
      <c r="AO1712" s="19">
        <v>124742</v>
      </c>
      <c r="AP1712" s="19">
        <v>2812</v>
      </c>
      <c r="AQ1712" s="49">
        <v>432703</v>
      </c>
      <c r="AR1712" s="24">
        <v>30980</v>
      </c>
      <c r="AS1712" s="24">
        <v>46322</v>
      </c>
      <c r="AT1712" s="49">
        <v>21614</v>
      </c>
      <c r="AU1712" s="49">
        <v>34467</v>
      </c>
      <c r="AV1712" s="24">
        <f t="shared" si="52"/>
        <v>133383</v>
      </c>
      <c r="AW1712" s="158">
        <v>203867</v>
      </c>
      <c r="AX1712" s="91">
        <f t="shared" si="53"/>
        <v>769953</v>
      </c>
      <c r="AY1712" s="68"/>
      <c r="AZ1712" s="19">
        <v>111167</v>
      </c>
      <c r="BA1712" s="19">
        <v>11366</v>
      </c>
      <c r="BB1712" s="18">
        <v>122533</v>
      </c>
      <c r="BC1712" s="18">
        <v>892486</v>
      </c>
      <c r="BE1712" s="19"/>
      <c r="BF1712" s="20">
        <v>892486</v>
      </c>
      <c r="BH1712" s="68"/>
      <c r="BI1712" s="68"/>
      <c r="BJ1712" s="68"/>
      <c r="BK1712" s="68"/>
      <c r="BL1712" s="68"/>
      <c r="BM1712" s="68"/>
      <c r="BN1712" s="68"/>
    </row>
    <row r="1713" spans="1:66" ht="22.5" customHeight="1" x14ac:dyDescent="0.2">
      <c r="A1713" s="118" t="s">
        <v>3542</v>
      </c>
      <c r="B1713" s="119" t="s">
        <v>3513</v>
      </c>
      <c r="C1713" s="129" t="s">
        <v>1774</v>
      </c>
      <c r="D1713" s="122">
        <v>5</v>
      </c>
      <c r="E1713" s="123" t="s">
        <v>3556</v>
      </c>
      <c r="F1713" s="18">
        <v>38216</v>
      </c>
      <c r="G1713" s="19">
        <v>9696</v>
      </c>
      <c r="H1713" s="19">
        <v>5236</v>
      </c>
      <c r="I1713" s="19">
        <v>0</v>
      </c>
      <c r="J1713" s="19">
        <v>0</v>
      </c>
      <c r="K1713" s="19">
        <v>0</v>
      </c>
      <c r="L1713" s="19">
        <v>0</v>
      </c>
      <c r="M1713" s="19">
        <v>0</v>
      </c>
      <c r="N1713" s="19">
        <v>493</v>
      </c>
      <c r="O1713" s="19">
        <v>0</v>
      </c>
      <c r="P1713" s="19">
        <v>11367</v>
      </c>
      <c r="Q1713" s="19">
        <v>3913</v>
      </c>
      <c r="R1713" s="19">
        <v>2515</v>
      </c>
      <c r="S1713" s="19">
        <v>11774</v>
      </c>
      <c r="T1713" s="20">
        <v>38148</v>
      </c>
      <c r="U1713" s="49">
        <v>1296</v>
      </c>
      <c r="V1713" s="19">
        <v>9477</v>
      </c>
      <c r="W1713" s="19">
        <v>33303</v>
      </c>
      <c r="X1713" s="19">
        <v>0</v>
      </c>
      <c r="Y1713" s="20">
        <v>0</v>
      </c>
      <c r="Z1713" s="19">
        <v>16074</v>
      </c>
      <c r="AA1713" s="177"/>
      <c r="AB1713" s="30">
        <v>0</v>
      </c>
      <c r="AC1713" s="19">
        <v>7482</v>
      </c>
      <c r="AD1713" s="19">
        <v>38977</v>
      </c>
      <c r="AE1713" s="19">
        <v>66825</v>
      </c>
      <c r="AF1713" s="19">
        <v>22693</v>
      </c>
      <c r="AG1713" s="19">
        <v>7036</v>
      </c>
      <c r="AH1713" s="19">
        <v>6130</v>
      </c>
      <c r="AI1713" s="19">
        <v>9388</v>
      </c>
      <c r="AJ1713" s="20">
        <v>10820</v>
      </c>
      <c r="AK1713" s="24">
        <v>4470</v>
      </c>
      <c r="AL1713" s="24">
        <v>13466</v>
      </c>
      <c r="AM1713" s="24">
        <v>1550</v>
      </c>
      <c r="AN1713" s="21">
        <v>4897</v>
      </c>
      <c r="AO1713" s="19">
        <v>185061</v>
      </c>
      <c r="AP1713" s="19">
        <v>2441</v>
      </c>
      <c r="AQ1713" s="49">
        <v>562744</v>
      </c>
      <c r="AR1713" s="24">
        <v>42701</v>
      </c>
      <c r="AS1713" s="24">
        <v>49541</v>
      </c>
      <c r="AT1713" s="49">
        <v>20206</v>
      </c>
      <c r="AU1713" s="49">
        <v>38068</v>
      </c>
      <c r="AV1713" s="24">
        <f t="shared" si="52"/>
        <v>150516</v>
      </c>
      <c r="AW1713" s="158">
        <v>156954</v>
      </c>
      <c r="AX1713" s="91">
        <f t="shared" si="53"/>
        <v>870214</v>
      </c>
      <c r="AY1713" s="68"/>
      <c r="AZ1713" s="19">
        <v>122390</v>
      </c>
      <c r="BA1713" s="19">
        <v>10797</v>
      </c>
      <c r="BB1713" s="18">
        <v>133187</v>
      </c>
      <c r="BC1713" s="18">
        <v>1003401</v>
      </c>
      <c r="BE1713" s="19"/>
      <c r="BF1713" s="20">
        <v>1003401</v>
      </c>
      <c r="BH1713" s="68"/>
      <c r="BI1713" s="68"/>
      <c r="BJ1713" s="68"/>
      <c r="BK1713" s="68"/>
      <c r="BL1713" s="68"/>
      <c r="BM1713" s="68"/>
      <c r="BN1713" s="68"/>
    </row>
    <row r="1714" spans="1:66" ht="22.5" customHeight="1" x14ac:dyDescent="0.2">
      <c r="A1714" s="118" t="s">
        <v>3543</v>
      </c>
      <c r="B1714" s="119" t="s">
        <v>3513</v>
      </c>
      <c r="C1714" s="129" t="s">
        <v>1775</v>
      </c>
      <c r="D1714" s="122">
        <v>5</v>
      </c>
      <c r="E1714" s="123" t="s">
        <v>3556</v>
      </c>
      <c r="F1714" s="18">
        <v>27896</v>
      </c>
      <c r="G1714" s="19">
        <v>8602</v>
      </c>
      <c r="H1714" s="19">
        <v>10472</v>
      </c>
      <c r="I1714" s="19">
        <v>0</v>
      </c>
      <c r="J1714" s="19">
        <v>0</v>
      </c>
      <c r="K1714" s="19">
        <v>0</v>
      </c>
      <c r="L1714" s="19">
        <v>0</v>
      </c>
      <c r="M1714" s="19">
        <v>0</v>
      </c>
      <c r="N1714" s="19">
        <v>378</v>
      </c>
      <c r="O1714" s="19">
        <v>0</v>
      </c>
      <c r="P1714" s="19">
        <v>3767</v>
      </c>
      <c r="Q1714" s="19">
        <v>2996</v>
      </c>
      <c r="R1714" s="19">
        <v>1782</v>
      </c>
      <c r="S1714" s="19">
        <v>9251</v>
      </c>
      <c r="T1714" s="20">
        <v>12716</v>
      </c>
      <c r="U1714" s="49">
        <v>816</v>
      </c>
      <c r="V1714" s="19">
        <v>9477</v>
      </c>
      <c r="W1714" s="19">
        <v>33303</v>
      </c>
      <c r="X1714" s="19">
        <v>0</v>
      </c>
      <c r="Y1714" s="20">
        <v>0</v>
      </c>
      <c r="Z1714" s="19">
        <v>11172</v>
      </c>
      <c r="AA1714" s="177"/>
      <c r="AB1714" s="30">
        <v>0</v>
      </c>
      <c r="AC1714" s="19">
        <v>10378</v>
      </c>
      <c r="AD1714" s="19">
        <v>24410</v>
      </c>
      <c r="AE1714" s="19">
        <v>49170</v>
      </c>
      <c r="AF1714" s="19">
        <v>36468</v>
      </c>
      <c r="AG1714" s="19">
        <v>11583</v>
      </c>
      <c r="AH1714" s="19">
        <v>4429</v>
      </c>
      <c r="AI1714" s="19">
        <v>15903</v>
      </c>
      <c r="AJ1714" s="20">
        <v>0</v>
      </c>
      <c r="AK1714" s="24">
        <v>3422</v>
      </c>
      <c r="AL1714" s="24">
        <v>9763</v>
      </c>
      <c r="AM1714" s="24">
        <v>2053</v>
      </c>
      <c r="AN1714" s="21">
        <v>3644</v>
      </c>
      <c r="AO1714" s="19">
        <v>127459</v>
      </c>
      <c r="AP1714" s="19">
        <v>1617</v>
      </c>
      <c r="AQ1714" s="49">
        <v>432927</v>
      </c>
      <c r="AR1714" s="24">
        <v>33669</v>
      </c>
      <c r="AS1714" s="24">
        <v>48559</v>
      </c>
      <c r="AT1714" s="49">
        <v>25110</v>
      </c>
      <c r="AU1714" s="49">
        <v>34775</v>
      </c>
      <c r="AV1714" s="24">
        <f t="shared" si="52"/>
        <v>142113</v>
      </c>
      <c r="AW1714" s="158">
        <v>98402</v>
      </c>
      <c r="AX1714" s="91">
        <f t="shared" si="53"/>
        <v>673442</v>
      </c>
      <c r="AY1714" s="68"/>
      <c r="AZ1714" s="19">
        <v>108889</v>
      </c>
      <c r="BA1714" s="19">
        <v>8979</v>
      </c>
      <c r="BB1714" s="18">
        <v>117868</v>
      </c>
      <c r="BC1714" s="18">
        <v>791310</v>
      </c>
      <c r="BE1714" s="19"/>
      <c r="BF1714" s="20">
        <v>791310</v>
      </c>
      <c r="BH1714" s="68"/>
      <c r="BI1714" s="68"/>
      <c r="BJ1714" s="68"/>
      <c r="BK1714" s="68"/>
      <c r="BL1714" s="68"/>
      <c r="BM1714" s="68"/>
      <c r="BN1714" s="68"/>
    </row>
    <row r="1715" spans="1:66" ht="22.5" customHeight="1" x14ac:dyDescent="0.2">
      <c r="A1715" s="118" t="s">
        <v>3544</v>
      </c>
      <c r="B1715" s="119" t="s">
        <v>3513</v>
      </c>
      <c r="C1715" s="129" t="s">
        <v>1776</v>
      </c>
      <c r="D1715" s="122">
        <v>5</v>
      </c>
      <c r="E1715" s="123" t="s">
        <v>3556</v>
      </c>
      <c r="F1715" s="18">
        <v>14133</v>
      </c>
      <c r="G1715" s="19">
        <v>2187</v>
      </c>
      <c r="H1715" s="19">
        <v>1683</v>
      </c>
      <c r="I1715" s="19">
        <v>0</v>
      </c>
      <c r="J1715" s="19">
        <v>0</v>
      </c>
      <c r="K1715" s="19">
        <v>0</v>
      </c>
      <c r="L1715" s="19">
        <v>0</v>
      </c>
      <c r="M1715" s="19">
        <v>0</v>
      </c>
      <c r="N1715" s="19">
        <v>191</v>
      </c>
      <c r="O1715" s="19">
        <v>0</v>
      </c>
      <c r="P1715" s="19">
        <v>1735</v>
      </c>
      <c r="Q1715" s="19">
        <v>1517</v>
      </c>
      <c r="R1715" s="19">
        <v>262</v>
      </c>
      <c r="S1715" s="19">
        <v>3364</v>
      </c>
      <c r="T1715" s="20">
        <v>12716</v>
      </c>
      <c r="U1715" s="49">
        <v>288</v>
      </c>
      <c r="V1715" s="19">
        <v>2106</v>
      </c>
      <c r="W1715" s="19">
        <v>11101</v>
      </c>
      <c r="X1715" s="19">
        <v>0</v>
      </c>
      <c r="Y1715" s="20">
        <v>0</v>
      </c>
      <c r="Z1715" s="19">
        <v>5659</v>
      </c>
      <c r="AA1715" s="177"/>
      <c r="AB1715" s="30">
        <v>0</v>
      </c>
      <c r="AC1715" s="19">
        <v>4422</v>
      </c>
      <c r="AD1715" s="19">
        <v>13898</v>
      </c>
      <c r="AE1715" s="19">
        <v>9900</v>
      </c>
      <c r="AF1715" s="19">
        <v>16893</v>
      </c>
      <c r="AG1715" s="19">
        <v>6607</v>
      </c>
      <c r="AH1715" s="19">
        <v>2244</v>
      </c>
      <c r="AI1715" s="19">
        <v>6035</v>
      </c>
      <c r="AJ1715" s="20">
        <v>1623</v>
      </c>
      <c r="AK1715" s="24">
        <v>1733</v>
      </c>
      <c r="AL1715" s="24">
        <v>5785</v>
      </c>
      <c r="AM1715" s="24">
        <v>996</v>
      </c>
      <c r="AN1715" s="21">
        <v>2159</v>
      </c>
      <c r="AO1715" s="19">
        <v>95552</v>
      </c>
      <c r="AP1715" s="19">
        <v>567</v>
      </c>
      <c r="AQ1715" s="49">
        <v>225356</v>
      </c>
      <c r="AR1715" s="24">
        <v>18213</v>
      </c>
      <c r="AS1715" s="24">
        <v>18846</v>
      </c>
      <c r="AT1715" s="49">
        <v>18535</v>
      </c>
      <c r="AU1715" s="49">
        <v>21370</v>
      </c>
      <c r="AV1715" s="24">
        <f t="shared" si="52"/>
        <v>76964</v>
      </c>
      <c r="AW1715" s="158">
        <v>41688</v>
      </c>
      <c r="AX1715" s="91">
        <f t="shared" si="53"/>
        <v>344008</v>
      </c>
      <c r="AY1715" s="68"/>
      <c r="AZ1715" s="19">
        <v>84938</v>
      </c>
      <c r="BA1715" s="19">
        <v>2540</v>
      </c>
      <c r="BB1715" s="18">
        <v>87478</v>
      </c>
      <c r="BC1715" s="18">
        <v>431486</v>
      </c>
      <c r="BE1715" s="19"/>
      <c r="BF1715" s="20">
        <v>431486</v>
      </c>
      <c r="BH1715" s="68"/>
      <c r="BI1715" s="68"/>
      <c r="BJ1715" s="68"/>
      <c r="BK1715" s="68"/>
      <c r="BL1715" s="68"/>
      <c r="BM1715" s="68"/>
      <c r="BN1715" s="68"/>
    </row>
    <row r="1716" spans="1:66" ht="22.5" customHeight="1" x14ac:dyDescent="0.2">
      <c r="A1716" s="118" t="s">
        <v>3545</v>
      </c>
      <c r="B1716" s="119" t="s">
        <v>3513</v>
      </c>
      <c r="C1716" s="129" t="s">
        <v>1777</v>
      </c>
      <c r="D1716" s="122">
        <v>5</v>
      </c>
      <c r="E1716" s="123" t="s">
        <v>3556</v>
      </c>
      <c r="F1716" s="18">
        <v>56174</v>
      </c>
      <c r="G1716" s="19">
        <v>27410</v>
      </c>
      <c r="H1716" s="19">
        <v>4862</v>
      </c>
      <c r="I1716" s="19">
        <v>0</v>
      </c>
      <c r="J1716" s="19">
        <v>0</v>
      </c>
      <c r="K1716" s="19">
        <v>0</v>
      </c>
      <c r="L1716" s="19">
        <v>0</v>
      </c>
      <c r="M1716" s="19">
        <v>0</v>
      </c>
      <c r="N1716" s="19">
        <v>711</v>
      </c>
      <c r="O1716" s="19">
        <v>0</v>
      </c>
      <c r="P1716" s="19">
        <v>3599</v>
      </c>
      <c r="Q1716" s="19">
        <v>5636</v>
      </c>
      <c r="R1716" s="19">
        <v>3668</v>
      </c>
      <c r="S1716" s="19">
        <v>6728</v>
      </c>
      <c r="T1716" s="20">
        <v>12716</v>
      </c>
      <c r="U1716" s="49">
        <v>1776</v>
      </c>
      <c r="V1716" s="19">
        <v>4212</v>
      </c>
      <c r="W1716" s="19">
        <v>11101</v>
      </c>
      <c r="X1716" s="19">
        <v>0</v>
      </c>
      <c r="Y1716" s="20">
        <v>0</v>
      </c>
      <c r="Z1716" s="19">
        <v>23987</v>
      </c>
      <c r="AA1716" s="177"/>
      <c r="AB1716" s="30">
        <v>0</v>
      </c>
      <c r="AC1716" s="19">
        <v>13284</v>
      </c>
      <c r="AD1716" s="19">
        <v>50711</v>
      </c>
      <c r="AE1716" s="19">
        <v>117645</v>
      </c>
      <c r="AF1716" s="19">
        <v>40600</v>
      </c>
      <c r="AG1716" s="19">
        <v>13728</v>
      </c>
      <c r="AH1716" s="19">
        <v>14498</v>
      </c>
      <c r="AI1716" s="19">
        <v>34680</v>
      </c>
      <c r="AJ1716" s="20">
        <v>11361</v>
      </c>
      <c r="AK1716" s="24">
        <v>6438</v>
      </c>
      <c r="AL1716" s="24">
        <v>18436</v>
      </c>
      <c r="AM1716" s="24">
        <v>902</v>
      </c>
      <c r="AN1716" s="21">
        <v>6680</v>
      </c>
      <c r="AO1716" s="19">
        <v>341601</v>
      </c>
      <c r="AP1716" s="19">
        <v>6180</v>
      </c>
      <c r="AQ1716" s="49">
        <v>839324</v>
      </c>
      <c r="AR1716" s="24">
        <v>43415</v>
      </c>
      <c r="AS1716" s="24">
        <v>97777</v>
      </c>
      <c r="AT1716" s="49">
        <v>26366</v>
      </c>
      <c r="AU1716" s="49">
        <v>39849</v>
      </c>
      <c r="AV1716" s="24">
        <f t="shared" si="52"/>
        <v>207407</v>
      </c>
      <c r="AW1716" s="158">
        <v>181980</v>
      </c>
      <c r="AX1716" s="91">
        <f t="shared" si="53"/>
        <v>1228711</v>
      </c>
      <c r="AY1716" s="68"/>
      <c r="AZ1716" s="19">
        <v>147784</v>
      </c>
      <c r="BA1716" s="19">
        <v>42092</v>
      </c>
      <c r="BB1716" s="18">
        <v>189876</v>
      </c>
      <c r="BC1716" s="18">
        <v>1418587</v>
      </c>
      <c r="BE1716" s="19"/>
      <c r="BF1716" s="20">
        <v>1418587</v>
      </c>
      <c r="BH1716" s="68"/>
      <c r="BI1716" s="68"/>
      <c r="BJ1716" s="68"/>
      <c r="BK1716" s="68"/>
      <c r="BL1716" s="68"/>
      <c r="BM1716" s="68"/>
      <c r="BN1716" s="68"/>
    </row>
    <row r="1717" spans="1:66" ht="22.5" customHeight="1" x14ac:dyDescent="0.2">
      <c r="A1717" s="118" t="s">
        <v>3546</v>
      </c>
      <c r="B1717" s="119" t="s">
        <v>3513</v>
      </c>
      <c r="C1717" s="129" t="s">
        <v>1778</v>
      </c>
      <c r="D1717" s="122">
        <v>5</v>
      </c>
      <c r="E1717" s="123" t="s">
        <v>3556</v>
      </c>
      <c r="F1717" s="18">
        <v>25928</v>
      </c>
      <c r="G1717" s="19">
        <v>21724</v>
      </c>
      <c r="H1717" s="19">
        <v>2992</v>
      </c>
      <c r="I1717" s="19">
        <v>0</v>
      </c>
      <c r="J1717" s="19">
        <v>0</v>
      </c>
      <c r="K1717" s="19">
        <v>0</v>
      </c>
      <c r="L1717" s="19">
        <v>0</v>
      </c>
      <c r="M1717" s="19">
        <v>0</v>
      </c>
      <c r="N1717" s="19">
        <v>326</v>
      </c>
      <c r="O1717" s="19">
        <v>0</v>
      </c>
      <c r="P1717" s="19">
        <v>17</v>
      </c>
      <c r="Q1717" s="19">
        <v>2587</v>
      </c>
      <c r="R1717" s="19">
        <v>1991</v>
      </c>
      <c r="S1717" s="19">
        <v>6728</v>
      </c>
      <c r="T1717" s="20">
        <v>12716</v>
      </c>
      <c r="U1717" s="49">
        <v>480</v>
      </c>
      <c r="V1717" s="19">
        <v>5265</v>
      </c>
      <c r="W1717" s="19">
        <v>11101</v>
      </c>
      <c r="X1717" s="19">
        <v>0</v>
      </c>
      <c r="Y1717" s="20">
        <v>0</v>
      </c>
      <c r="Z1717" s="19">
        <v>10915</v>
      </c>
      <c r="AA1717" s="177"/>
      <c r="AB1717" s="30">
        <v>0</v>
      </c>
      <c r="AC1717" s="19">
        <v>3899</v>
      </c>
      <c r="AD1717" s="19">
        <v>24899</v>
      </c>
      <c r="AE1717" s="19">
        <v>52800</v>
      </c>
      <c r="AF1717" s="19">
        <v>13775</v>
      </c>
      <c r="AG1717" s="19">
        <v>4204</v>
      </c>
      <c r="AH1717" s="19">
        <v>7345</v>
      </c>
      <c r="AI1717" s="19">
        <v>23184</v>
      </c>
      <c r="AJ1717" s="20">
        <v>3787</v>
      </c>
      <c r="AK1717" s="24">
        <v>2957</v>
      </c>
      <c r="AL1717" s="24">
        <v>8824</v>
      </c>
      <c r="AM1717" s="24">
        <v>336</v>
      </c>
      <c r="AN1717" s="21">
        <v>3199</v>
      </c>
      <c r="AO1717" s="19">
        <v>179356</v>
      </c>
      <c r="AP1717" s="19">
        <v>2318</v>
      </c>
      <c r="AQ1717" s="49">
        <v>433653</v>
      </c>
      <c r="AR1717" s="24">
        <v>29444</v>
      </c>
      <c r="AS1717" s="24">
        <v>34724</v>
      </c>
      <c r="AT1717" s="49">
        <v>24414</v>
      </c>
      <c r="AU1717" s="49">
        <v>36559</v>
      </c>
      <c r="AV1717" s="24">
        <f t="shared" si="52"/>
        <v>125141</v>
      </c>
      <c r="AW1717" s="158">
        <v>279533</v>
      </c>
      <c r="AX1717" s="91">
        <f t="shared" si="53"/>
        <v>838327</v>
      </c>
      <c r="AY1717" s="68"/>
      <c r="AZ1717" s="19">
        <v>102891</v>
      </c>
      <c r="BA1717" s="19">
        <v>15089</v>
      </c>
      <c r="BB1717" s="18">
        <v>117980</v>
      </c>
      <c r="BC1717" s="18">
        <v>956307</v>
      </c>
      <c r="BE1717" s="19"/>
      <c r="BF1717" s="20">
        <v>956307</v>
      </c>
      <c r="BH1717" s="68"/>
      <c r="BI1717" s="68"/>
      <c r="BJ1717" s="68"/>
      <c r="BK1717" s="68"/>
      <c r="BL1717" s="68"/>
      <c r="BM1717" s="68"/>
      <c r="BN1717" s="68"/>
    </row>
    <row r="1718" spans="1:66" ht="22.5" customHeight="1" x14ac:dyDescent="0.2">
      <c r="A1718" s="118" t="s">
        <v>3547</v>
      </c>
      <c r="B1718" s="119" t="s">
        <v>3513</v>
      </c>
      <c r="C1718" s="129" t="s">
        <v>1779</v>
      </c>
      <c r="D1718" s="122">
        <v>6</v>
      </c>
      <c r="E1718" s="123" t="s">
        <v>3556</v>
      </c>
      <c r="F1718" s="18">
        <v>47933</v>
      </c>
      <c r="G1718" s="19">
        <v>31784</v>
      </c>
      <c r="H1718" s="19">
        <v>8789</v>
      </c>
      <c r="I1718" s="19">
        <v>0</v>
      </c>
      <c r="J1718" s="19">
        <v>0</v>
      </c>
      <c r="K1718" s="19">
        <v>4444</v>
      </c>
      <c r="L1718" s="19">
        <v>7051</v>
      </c>
      <c r="M1718" s="19">
        <v>0</v>
      </c>
      <c r="N1718" s="19">
        <v>623</v>
      </c>
      <c r="O1718" s="19">
        <v>0</v>
      </c>
      <c r="P1718" s="19">
        <v>6832</v>
      </c>
      <c r="Q1718" s="19">
        <v>4939</v>
      </c>
      <c r="R1718" s="19">
        <v>15615</v>
      </c>
      <c r="S1718" s="19">
        <v>7569</v>
      </c>
      <c r="T1718" s="20">
        <v>24160</v>
      </c>
      <c r="U1718" s="49">
        <v>1536</v>
      </c>
      <c r="V1718" s="19">
        <v>8424</v>
      </c>
      <c r="W1718" s="19">
        <v>22202</v>
      </c>
      <c r="X1718" s="19">
        <v>0</v>
      </c>
      <c r="Y1718" s="20">
        <v>0</v>
      </c>
      <c r="Z1718" s="19">
        <v>20380</v>
      </c>
      <c r="AA1718" s="177"/>
      <c r="AB1718" s="30">
        <v>0</v>
      </c>
      <c r="AC1718" s="19">
        <v>17371</v>
      </c>
      <c r="AD1718" s="19">
        <v>51250</v>
      </c>
      <c r="AE1718" s="19">
        <v>115005</v>
      </c>
      <c r="AF1718" s="19">
        <v>46835</v>
      </c>
      <c r="AG1718" s="19">
        <v>14157</v>
      </c>
      <c r="AH1718" s="19">
        <v>7760</v>
      </c>
      <c r="AI1718" s="19">
        <v>24429</v>
      </c>
      <c r="AJ1718" s="20">
        <v>14607</v>
      </c>
      <c r="AK1718" s="24">
        <v>5642</v>
      </c>
      <c r="AL1718" s="24">
        <v>13951</v>
      </c>
      <c r="AM1718" s="24">
        <v>2326</v>
      </c>
      <c r="AN1718" s="21">
        <v>5065</v>
      </c>
      <c r="AO1718" s="19">
        <v>192711</v>
      </c>
      <c r="AP1718" s="19">
        <v>3317</v>
      </c>
      <c r="AQ1718" s="49">
        <v>726707</v>
      </c>
      <c r="AR1718" s="24">
        <v>47890</v>
      </c>
      <c r="AS1718" s="24">
        <v>88665</v>
      </c>
      <c r="AT1718" s="49">
        <v>35728</v>
      </c>
      <c r="AU1718" s="49">
        <v>29957</v>
      </c>
      <c r="AV1718" s="24">
        <f t="shared" si="52"/>
        <v>202240</v>
      </c>
      <c r="AW1718" s="158">
        <v>275218</v>
      </c>
      <c r="AX1718" s="91">
        <f t="shared" si="53"/>
        <v>1204165</v>
      </c>
      <c r="AY1718" s="68"/>
      <c r="AZ1718" s="19">
        <v>137501</v>
      </c>
      <c r="BA1718" s="19">
        <v>17673</v>
      </c>
      <c r="BB1718" s="18">
        <v>155174</v>
      </c>
      <c r="BC1718" s="18">
        <v>1359339</v>
      </c>
      <c r="BE1718" s="19"/>
      <c r="BF1718" s="20">
        <v>1359339</v>
      </c>
      <c r="BH1718" s="68"/>
      <c r="BI1718" s="68"/>
      <c r="BJ1718" s="68"/>
      <c r="BK1718" s="68"/>
      <c r="BL1718" s="68"/>
      <c r="BM1718" s="68"/>
      <c r="BN1718" s="68"/>
    </row>
    <row r="1719" spans="1:66" ht="22.5" customHeight="1" x14ac:dyDescent="0.2">
      <c r="A1719" s="118" t="s">
        <v>3548</v>
      </c>
      <c r="B1719" s="119" t="s">
        <v>3513</v>
      </c>
      <c r="C1719" s="129" t="s">
        <v>1780</v>
      </c>
      <c r="D1719" s="122">
        <v>6</v>
      </c>
      <c r="E1719" s="123" t="s">
        <v>3556</v>
      </c>
      <c r="F1719" s="18">
        <v>54132</v>
      </c>
      <c r="G1719" s="19">
        <v>27921</v>
      </c>
      <c r="H1719" s="19">
        <v>7293</v>
      </c>
      <c r="I1719" s="19">
        <v>0</v>
      </c>
      <c r="J1719" s="19">
        <v>0</v>
      </c>
      <c r="K1719" s="19">
        <v>8232</v>
      </c>
      <c r="L1719" s="19">
        <v>10499</v>
      </c>
      <c r="M1719" s="19">
        <v>0</v>
      </c>
      <c r="N1719" s="19">
        <v>731</v>
      </c>
      <c r="O1719" s="19">
        <v>0</v>
      </c>
      <c r="P1719" s="19">
        <v>4115</v>
      </c>
      <c r="Q1719" s="19">
        <v>5798</v>
      </c>
      <c r="R1719" s="19">
        <v>4035</v>
      </c>
      <c r="S1719" s="19">
        <v>9251</v>
      </c>
      <c r="T1719" s="20">
        <v>12716</v>
      </c>
      <c r="U1719" s="49">
        <v>1776</v>
      </c>
      <c r="V1719" s="19">
        <v>5265</v>
      </c>
      <c r="W1719" s="19">
        <v>11101</v>
      </c>
      <c r="X1719" s="19">
        <v>0</v>
      </c>
      <c r="Y1719" s="20">
        <v>0</v>
      </c>
      <c r="Z1719" s="19">
        <v>21734</v>
      </c>
      <c r="AA1719" s="177"/>
      <c r="AB1719" s="30">
        <v>0</v>
      </c>
      <c r="AC1719" s="19">
        <v>23619</v>
      </c>
      <c r="AD1719" s="19">
        <v>56319</v>
      </c>
      <c r="AE1719" s="19">
        <v>134475</v>
      </c>
      <c r="AF1719" s="19">
        <v>55753</v>
      </c>
      <c r="AG1719" s="19">
        <v>17589</v>
      </c>
      <c r="AH1719" s="19">
        <v>14764</v>
      </c>
      <c r="AI1719" s="19">
        <v>33530</v>
      </c>
      <c r="AJ1719" s="20">
        <v>4869</v>
      </c>
      <c r="AK1719" s="24">
        <v>6625</v>
      </c>
      <c r="AL1719" s="24">
        <v>16474</v>
      </c>
      <c r="AM1719" s="24">
        <v>2939</v>
      </c>
      <c r="AN1719" s="21">
        <v>6147</v>
      </c>
      <c r="AO1719" s="19">
        <v>220784</v>
      </c>
      <c r="AP1719" s="19">
        <v>2771</v>
      </c>
      <c r="AQ1719" s="49">
        <v>781257</v>
      </c>
      <c r="AR1719" s="24">
        <v>40417</v>
      </c>
      <c r="AS1719" s="24">
        <v>121496</v>
      </c>
      <c r="AT1719" s="49">
        <v>33647</v>
      </c>
      <c r="AU1719" s="49">
        <v>46222</v>
      </c>
      <c r="AV1719" s="24">
        <f t="shared" si="52"/>
        <v>241782</v>
      </c>
      <c r="AW1719" s="158">
        <v>199407</v>
      </c>
      <c r="AX1719" s="91">
        <f t="shared" si="53"/>
        <v>1222446</v>
      </c>
      <c r="AY1719" s="68"/>
      <c r="AZ1719" s="19">
        <v>150167</v>
      </c>
      <c r="BA1719" s="19">
        <v>17783</v>
      </c>
      <c r="BB1719" s="18">
        <v>167950</v>
      </c>
      <c r="BC1719" s="18">
        <v>1390396</v>
      </c>
      <c r="BE1719" s="19"/>
      <c r="BF1719" s="20">
        <v>1390396</v>
      </c>
      <c r="BH1719" s="68"/>
      <c r="BI1719" s="68"/>
      <c r="BJ1719" s="68"/>
      <c r="BK1719" s="68"/>
      <c r="BL1719" s="68"/>
      <c r="BM1719" s="68"/>
      <c r="BN1719" s="68"/>
    </row>
    <row r="1720" spans="1:66" ht="22.5" customHeight="1" x14ac:dyDescent="0.2">
      <c r="A1720" s="118" t="s">
        <v>3549</v>
      </c>
      <c r="B1720" s="119" t="s">
        <v>3513</v>
      </c>
      <c r="C1720" s="129" t="s">
        <v>1781</v>
      </c>
      <c r="D1720" s="122">
        <v>6</v>
      </c>
      <c r="E1720" s="123" t="s">
        <v>3556</v>
      </c>
      <c r="F1720" s="18">
        <v>213110</v>
      </c>
      <c r="G1720" s="19">
        <v>91052</v>
      </c>
      <c r="H1720" s="19">
        <v>28237</v>
      </c>
      <c r="I1720" s="19">
        <v>0</v>
      </c>
      <c r="J1720" s="19">
        <v>0</v>
      </c>
      <c r="K1720" s="19">
        <v>6706</v>
      </c>
      <c r="L1720" s="19">
        <v>12134</v>
      </c>
      <c r="M1720" s="19">
        <v>0</v>
      </c>
      <c r="N1720" s="19">
        <v>3977</v>
      </c>
      <c r="O1720" s="19">
        <v>0</v>
      </c>
      <c r="P1720" s="19">
        <v>56535</v>
      </c>
      <c r="Q1720" s="19">
        <v>21053</v>
      </c>
      <c r="R1720" s="19">
        <v>20017</v>
      </c>
      <c r="S1720" s="19">
        <v>41209</v>
      </c>
      <c r="T1720" s="20">
        <v>76296</v>
      </c>
      <c r="U1720" s="49">
        <v>10416</v>
      </c>
      <c r="V1720" s="19">
        <v>17901</v>
      </c>
      <c r="W1720" s="19">
        <v>22202</v>
      </c>
      <c r="X1720" s="19">
        <v>0</v>
      </c>
      <c r="Y1720" s="20">
        <v>0</v>
      </c>
      <c r="Z1720" s="19">
        <v>95830</v>
      </c>
      <c r="AA1720" s="177"/>
      <c r="AB1720" s="30">
        <v>0</v>
      </c>
      <c r="AC1720" s="19">
        <v>82589</v>
      </c>
      <c r="AD1720" s="19">
        <v>213464</v>
      </c>
      <c r="AE1720" s="19">
        <v>403095</v>
      </c>
      <c r="AF1720" s="19">
        <v>231058</v>
      </c>
      <c r="AG1720" s="19">
        <v>94552</v>
      </c>
      <c r="AH1720" s="19">
        <v>45193</v>
      </c>
      <c r="AI1720" s="19">
        <v>100398</v>
      </c>
      <c r="AJ1720" s="20">
        <v>30296</v>
      </c>
      <c r="AK1720" s="24">
        <v>26342</v>
      </c>
      <c r="AL1720" s="24">
        <v>45572</v>
      </c>
      <c r="AM1720" s="24">
        <v>9273</v>
      </c>
      <c r="AN1720" s="21">
        <v>19441</v>
      </c>
      <c r="AO1720" s="19">
        <v>726946</v>
      </c>
      <c r="AP1720" s="19">
        <v>11443</v>
      </c>
      <c r="AQ1720" s="49">
        <v>2756337</v>
      </c>
      <c r="AR1720" s="24">
        <v>59883</v>
      </c>
      <c r="AS1720" s="24">
        <v>148111</v>
      </c>
      <c r="AT1720" s="49">
        <v>79225</v>
      </c>
      <c r="AU1720" s="49">
        <v>68969</v>
      </c>
      <c r="AV1720" s="24">
        <f t="shared" si="52"/>
        <v>356188</v>
      </c>
      <c r="AW1720" s="158">
        <v>505850</v>
      </c>
      <c r="AX1720" s="91">
        <f t="shared" si="53"/>
        <v>3618375</v>
      </c>
      <c r="AY1720" s="68"/>
      <c r="AZ1720" s="19">
        <v>401489</v>
      </c>
      <c r="BA1720" s="19">
        <v>67386</v>
      </c>
      <c r="BB1720" s="18">
        <v>468875</v>
      </c>
      <c r="BC1720" s="18">
        <v>4087250</v>
      </c>
      <c r="BE1720" s="19"/>
      <c r="BF1720" s="20">
        <v>4087250</v>
      </c>
      <c r="BH1720" s="68"/>
      <c r="BI1720" s="68"/>
      <c r="BJ1720" s="68"/>
      <c r="BK1720" s="68"/>
      <c r="BL1720" s="68"/>
      <c r="BM1720" s="68"/>
      <c r="BN1720" s="68"/>
    </row>
    <row r="1721" spans="1:66" ht="22.5" customHeight="1" x14ac:dyDescent="0.2">
      <c r="A1721" s="118" t="s">
        <v>3550</v>
      </c>
      <c r="B1721" s="119" t="s">
        <v>3513</v>
      </c>
      <c r="C1721" s="129" t="s">
        <v>1782</v>
      </c>
      <c r="D1721" s="122">
        <v>6</v>
      </c>
      <c r="E1721" s="123" t="s">
        <v>3556</v>
      </c>
      <c r="F1721" s="18">
        <v>551827</v>
      </c>
      <c r="G1721" s="19">
        <v>108621</v>
      </c>
      <c r="H1721" s="19">
        <v>35343</v>
      </c>
      <c r="I1721" s="19">
        <v>0</v>
      </c>
      <c r="J1721" s="19">
        <v>0</v>
      </c>
      <c r="K1721" s="19">
        <v>0</v>
      </c>
      <c r="L1721" s="19">
        <v>0</v>
      </c>
      <c r="M1721" s="19">
        <v>22548</v>
      </c>
      <c r="N1721" s="19">
        <v>17110</v>
      </c>
      <c r="O1721" s="19">
        <v>12776</v>
      </c>
      <c r="P1721" s="19">
        <v>24939</v>
      </c>
      <c r="Q1721" s="19">
        <v>58680</v>
      </c>
      <c r="R1721" s="19">
        <v>194509</v>
      </c>
      <c r="S1721" s="19">
        <v>124468</v>
      </c>
      <c r="T1721" s="20">
        <v>50864</v>
      </c>
      <c r="U1721" s="49">
        <v>61584</v>
      </c>
      <c r="V1721" s="19">
        <v>57915</v>
      </c>
      <c r="W1721" s="19">
        <v>22202</v>
      </c>
      <c r="X1721" s="19">
        <v>0</v>
      </c>
      <c r="Y1721" s="20">
        <v>0</v>
      </c>
      <c r="Z1721" s="19">
        <v>200248</v>
      </c>
      <c r="AA1721" s="177"/>
      <c r="AB1721" s="30">
        <v>0</v>
      </c>
      <c r="AC1721" s="19">
        <v>423735</v>
      </c>
      <c r="AD1721" s="19">
        <v>387980</v>
      </c>
      <c r="AE1721" s="19">
        <v>1207470</v>
      </c>
      <c r="AF1721" s="19">
        <v>498583</v>
      </c>
      <c r="AG1721" s="19">
        <v>288803</v>
      </c>
      <c r="AH1721" s="19">
        <v>181737</v>
      </c>
      <c r="AI1721" s="19">
        <v>109691</v>
      </c>
      <c r="AJ1721" s="20">
        <v>5951</v>
      </c>
      <c r="AK1721" s="24">
        <v>60297</v>
      </c>
      <c r="AL1721" s="24">
        <v>64209</v>
      </c>
      <c r="AM1721" s="24">
        <v>18231</v>
      </c>
      <c r="AN1721" s="21">
        <v>39785</v>
      </c>
      <c r="AO1721" s="19">
        <v>448526</v>
      </c>
      <c r="AP1721" s="19">
        <v>16552</v>
      </c>
      <c r="AQ1721" s="49">
        <v>5295184</v>
      </c>
      <c r="AR1721" s="24">
        <v>154760</v>
      </c>
      <c r="AS1721" s="24">
        <v>257948</v>
      </c>
      <c r="AT1721" s="49">
        <v>43924</v>
      </c>
      <c r="AU1721" s="49">
        <v>47101</v>
      </c>
      <c r="AV1721" s="24">
        <f t="shared" si="52"/>
        <v>503733</v>
      </c>
      <c r="AW1721" s="158">
        <v>706073</v>
      </c>
      <c r="AX1721" s="91">
        <f t="shared" si="53"/>
        <v>6504990</v>
      </c>
      <c r="AY1721" s="68"/>
      <c r="AZ1721" s="19">
        <v>863295</v>
      </c>
      <c r="BA1721" s="19">
        <v>36683</v>
      </c>
      <c r="BB1721" s="18">
        <v>899978</v>
      </c>
      <c r="BC1721" s="18">
        <v>7404968</v>
      </c>
      <c r="BE1721" s="19"/>
      <c r="BF1721" s="20">
        <v>7404968</v>
      </c>
      <c r="BH1721" s="68"/>
      <c r="BI1721" s="68"/>
      <c r="BJ1721" s="68"/>
      <c r="BK1721" s="68"/>
      <c r="BL1721" s="68"/>
      <c r="BM1721" s="68"/>
      <c r="BN1721" s="68"/>
    </row>
    <row r="1722" spans="1:66" ht="22.5" customHeight="1" x14ac:dyDescent="0.2">
      <c r="A1722" s="118" t="s">
        <v>3551</v>
      </c>
      <c r="B1722" s="119" t="s">
        <v>3513</v>
      </c>
      <c r="C1722" s="129" t="s">
        <v>1783</v>
      </c>
      <c r="D1722" s="122">
        <v>6</v>
      </c>
      <c r="E1722" s="123" t="s">
        <v>3556</v>
      </c>
      <c r="F1722" s="18">
        <v>45018</v>
      </c>
      <c r="G1722" s="19">
        <v>47385</v>
      </c>
      <c r="H1722" s="19">
        <v>22066</v>
      </c>
      <c r="I1722" s="19">
        <v>0</v>
      </c>
      <c r="J1722" s="19">
        <v>0</v>
      </c>
      <c r="K1722" s="19">
        <v>303</v>
      </c>
      <c r="L1722" s="19">
        <v>0</v>
      </c>
      <c r="M1722" s="19">
        <v>0</v>
      </c>
      <c r="N1722" s="19">
        <v>585</v>
      </c>
      <c r="O1722" s="19">
        <v>0</v>
      </c>
      <c r="P1722" s="19">
        <v>30</v>
      </c>
      <c r="Q1722" s="19">
        <v>6696</v>
      </c>
      <c r="R1722" s="19">
        <v>3354</v>
      </c>
      <c r="S1722" s="19">
        <v>10933</v>
      </c>
      <c r="T1722" s="20">
        <v>12716</v>
      </c>
      <c r="U1722" s="49">
        <v>1920</v>
      </c>
      <c r="V1722" s="19">
        <v>5265</v>
      </c>
      <c r="W1722" s="19">
        <v>11101</v>
      </c>
      <c r="X1722" s="19">
        <v>0</v>
      </c>
      <c r="Y1722" s="20">
        <v>0</v>
      </c>
      <c r="Z1722" s="19">
        <v>19420</v>
      </c>
      <c r="AA1722" s="177"/>
      <c r="AB1722" s="30">
        <v>0</v>
      </c>
      <c r="AC1722" s="19">
        <v>10215</v>
      </c>
      <c r="AD1722" s="19">
        <v>36813</v>
      </c>
      <c r="AE1722" s="19">
        <v>50985</v>
      </c>
      <c r="AF1722" s="19">
        <v>30088</v>
      </c>
      <c r="AG1722" s="19">
        <v>13728</v>
      </c>
      <c r="AH1722" s="19">
        <v>12232</v>
      </c>
      <c r="AI1722" s="19">
        <v>40811</v>
      </c>
      <c r="AJ1722" s="20">
        <v>1623</v>
      </c>
      <c r="AK1722" s="24">
        <v>5301</v>
      </c>
      <c r="AL1722" s="24">
        <v>12607</v>
      </c>
      <c r="AM1722" s="24">
        <v>2265</v>
      </c>
      <c r="AN1722" s="21">
        <v>4567</v>
      </c>
      <c r="AO1722" s="19">
        <v>241940</v>
      </c>
      <c r="AP1722" s="19">
        <v>4058</v>
      </c>
      <c r="AQ1722" s="49">
        <v>654025</v>
      </c>
      <c r="AR1722" s="24">
        <v>36111</v>
      </c>
      <c r="AS1722" s="24">
        <v>79642</v>
      </c>
      <c r="AT1722" s="49">
        <v>20762</v>
      </c>
      <c r="AU1722" s="49">
        <v>40505</v>
      </c>
      <c r="AV1722" s="24">
        <f t="shared" si="52"/>
        <v>177020</v>
      </c>
      <c r="AW1722" s="158">
        <v>168882</v>
      </c>
      <c r="AX1722" s="91">
        <f t="shared" si="53"/>
        <v>999927</v>
      </c>
      <c r="AY1722" s="68"/>
      <c r="AZ1722" s="19">
        <v>133112</v>
      </c>
      <c r="BA1722" s="19">
        <v>27047</v>
      </c>
      <c r="BB1722" s="18">
        <v>160159</v>
      </c>
      <c r="BC1722" s="18">
        <v>1160086</v>
      </c>
      <c r="BE1722" s="19"/>
      <c r="BF1722" s="20">
        <v>1160086</v>
      </c>
      <c r="BH1722" s="68"/>
      <c r="BI1722" s="68"/>
      <c r="BJ1722" s="68"/>
      <c r="BK1722" s="68"/>
      <c r="BL1722" s="68"/>
      <c r="BM1722" s="68"/>
      <c r="BN1722" s="68"/>
    </row>
    <row r="1723" spans="1:66" ht="22.5" customHeight="1" x14ac:dyDescent="0.2">
      <c r="A1723" s="118" t="s">
        <v>3552</v>
      </c>
      <c r="B1723" s="119" t="s">
        <v>3513</v>
      </c>
      <c r="C1723" s="129" t="s">
        <v>1784</v>
      </c>
      <c r="D1723" s="122">
        <v>6</v>
      </c>
      <c r="E1723" s="123" t="s">
        <v>3556</v>
      </c>
      <c r="F1723" s="18">
        <v>203405</v>
      </c>
      <c r="G1723" s="19">
        <v>47166</v>
      </c>
      <c r="H1723" s="19">
        <v>20757</v>
      </c>
      <c r="I1723" s="19">
        <v>0</v>
      </c>
      <c r="J1723" s="19">
        <v>0</v>
      </c>
      <c r="K1723" s="19">
        <v>4565</v>
      </c>
      <c r="L1723" s="19">
        <v>7644</v>
      </c>
      <c r="M1723" s="19">
        <v>0</v>
      </c>
      <c r="N1723" s="19">
        <v>2180</v>
      </c>
      <c r="O1723" s="19">
        <v>0</v>
      </c>
      <c r="P1723" s="19">
        <v>6064</v>
      </c>
      <c r="Q1723" s="19">
        <v>19862</v>
      </c>
      <c r="R1723" s="19">
        <v>31859</v>
      </c>
      <c r="S1723" s="19">
        <v>40368</v>
      </c>
      <c r="T1723" s="20">
        <v>139876</v>
      </c>
      <c r="U1723" s="49">
        <v>18960</v>
      </c>
      <c r="V1723" s="19">
        <v>30537</v>
      </c>
      <c r="W1723" s="19">
        <v>99909</v>
      </c>
      <c r="X1723" s="19">
        <v>0</v>
      </c>
      <c r="Y1723" s="20">
        <v>0</v>
      </c>
      <c r="Z1723" s="19">
        <v>98520</v>
      </c>
      <c r="AA1723" s="177"/>
      <c r="AB1723" s="30">
        <v>0</v>
      </c>
      <c r="AC1723" s="19">
        <v>44624</v>
      </c>
      <c r="AD1723" s="19">
        <v>166262</v>
      </c>
      <c r="AE1723" s="19">
        <v>194370</v>
      </c>
      <c r="AF1723" s="19">
        <v>116870</v>
      </c>
      <c r="AG1723" s="19">
        <v>36379</v>
      </c>
      <c r="AH1723" s="19">
        <v>52485</v>
      </c>
      <c r="AI1723" s="19">
        <v>41098</v>
      </c>
      <c r="AJ1723" s="20">
        <v>17312</v>
      </c>
      <c r="AK1723" s="24">
        <v>19753</v>
      </c>
      <c r="AL1723" s="24">
        <v>39641</v>
      </c>
      <c r="AM1723" s="24">
        <v>7153</v>
      </c>
      <c r="AN1723" s="21">
        <v>15348</v>
      </c>
      <c r="AO1723" s="19">
        <v>1024457</v>
      </c>
      <c r="AP1723" s="19">
        <v>18767</v>
      </c>
      <c r="AQ1723" s="49">
        <v>2566191</v>
      </c>
      <c r="AR1723" s="24">
        <v>48978</v>
      </c>
      <c r="AS1723" s="24">
        <v>94489</v>
      </c>
      <c r="AT1723" s="49">
        <v>60949</v>
      </c>
      <c r="AU1723" s="49">
        <v>70293</v>
      </c>
      <c r="AV1723" s="24">
        <f t="shared" si="52"/>
        <v>274709</v>
      </c>
      <c r="AW1723" s="158">
        <v>724727</v>
      </c>
      <c r="AX1723" s="91">
        <f t="shared" si="53"/>
        <v>3565627</v>
      </c>
      <c r="AY1723" s="68"/>
      <c r="AZ1723" s="19">
        <v>298243</v>
      </c>
      <c r="BA1723" s="19">
        <v>174061</v>
      </c>
      <c r="BB1723" s="18">
        <v>472304</v>
      </c>
      <c r="BC1723" s="18">
        <v>4037931</v>
      </c>
      <c r="BE1723" s="19"/>
      <c r="BF1723" s="20">
        <v>4037931</v>
      </c>
      <c r="BH1723" s="68"/>
      <c r="BI1723" s="68"/>
      <c r="BJ1723" s="68"/>
      <c r="BK1723" s="68"/>
      <c r="BL1723" s="68"/>
      <c r="BM1723" s="68"/>
      <c r="BN1723" s="68"/>
    </row>
    <row r="1724" spans="1:66" ht="22.5" customHeight="1" x14ac:dyDescent="0.2">
      <c r="A1724" s="124" t="s">
        <v>3553</v>
      </c>
      <c r="B1724" s="125" t="s">
        <v>3513</v>
      </c>
      <c r="C1724" s="129" t="s">
        <v>1785</v>
      </c>
      <c r="D1724" s="122">
        <v>6</v>
      </c>
      <c r="E1724" s="123" t="s">
        <v>3556</v>
      </c>
      <c r="F1724" s="18">
        <v>69557</v>
      </c>
      <c r="G1724" s="19">
        <v>42501</v>
      </c>
      <c r="H1724" s="19">
        <v>23001</v>
      </c>
      <c r="I1724" s="19">
        <v>0</v>
      </c>
      <c r="J1724" s="19">
        <v>0</v>
      </c>
      <c r="K1724" s="19">
        <v>0</v>
      </c>
      <c r="L1724" s="19">
        <v>0</v>
      </c>
      <c r="M1724" s="19">
        <v>0</v>
      </c>
      <c r="N1724" s="19">
        <v>927</v>
      </c>
      <c r="O1724" s="19">
        <v>0</v>
      </c>
      <c r="P1724" s="19">
        <v>5720</v>
      </c>
      <c r="Q1724" s="19">
        <v>7351</v>
      </c>
      <c r="R1724" s="19">
        <v>4454</v>
      </c>
      <c r="S1724" s="19">
        <v>15138</v>
      </c>
      <c r="T1724" s="20">
        <v>38148</v>
      </c>
      <c r="U1724" s="49">
        <v>2544</v>
      </c>
      <c r="V1724" s="19">
        <v>6318</v>
      </c>
      <c r="W1724" s="19">
        <v>22202</v>
      </c>
      <c r="X1724" s="19">
        <v>0</v>
      </c>
      <c r="Y1724" s="20">
        <v>0</v>
      </c>
      <c r="Z1724" s="19">
        <v>29601</v>
      </c>
      <c r="AA1724" s="177"/>
      <c r="AB1724" s="30">
        <v>0</v>
      </c>
      <c r="AC1724" s="19">
        <v>21759</v>
      </c>
      <c r="AD1724" s="19">
        <v>61144</v>
      </c>
      <c r="AE1724" s="19">
        <v>125400</v>
      </c>
      <c r="AF1724" s="19">
        <v>41470</v>
      </c>
      <c r="AG1724" s="19">
        <v>12613</v>
      </c>
      <c r="AH1724" s="19">
        <v>11380</v>
      </c>
      <c r="AI1724" s="19">
        <v>26632</v>
      </c>
      <c r="AJ1724" s="20">
        <v>11361</v>
      </c>
      <c r="AK1724" s="24">
        <v>8398</v>
      </c>
      <c r="AL1724" s="24">
        <v>20256</v>
      </c>
      <c r="AM1724" s="24">
        <v>2865</v>
      </c>
      <c r="AN1724" s="21">
        <v>7401</v>
      </c>
      <c r="AO1724" s="19">
        <v>428868</v>
      </c>
      <c r="AP1724" s="19">
        <v>4172</v>
      </c>
      <c r="AQ1724" s="49">
        <v>1051181</v>
      </c>
      <c r="AR1724" s="24">
        <v>44346</v>
      </c>
      <c r="AS1724" s="24">
        <v>131063</v>
      </c>
      <c r="AT1724" s="49">
        <v>23386</v>
      </c>
      <c r="AU1724" s="49">
        <v>47626</v>
      </c>
      <c r="AV1724" s="160">
        <f t="shared" si="52"/>
        <v>246421</v>
      </c>
      <c r="AW1724" s="158">
        <v>196361</v>
      </c>
      <c r="AX1724" s="91">
        <f t="shared" si="53"/>
        <v>1493963</v>
      </c>
      <c r="AY1724" s="68"/>
      <c r="AZ1724" s="19">
        <v>173031</v>
      </c>
      <c r="BA1724" s="19">
        <v>25119</v>
      </c>
      <c r="BB1724" s="18">
        <v>198150</v>
      </c>
      <c r="BC1724" s="18">
        <v>1692113</v>
      </c>
      <c r="BE1724" s="19"/>
      <c r="BF1724" s="20">
        <v>1692113</v>
      </c>
      <c r="BH1724" s="68"/>
      <c r="BI1724" s="68"/>
      <c r="BJ1724" s="68"/>
      <c r="BK1724" s="68"/>
      <c r="BL1724" s="68"/>
      <c r="BM1724" s="68"/>
      <c r="BN1724" s="68"/>
    </row>
    <row r="1725" spans="1:66" ht="22.5" customHeight="1" x14ac:dyDescent="0.25">
      <c r="A1725" s="108"/>
      <c r="B1725" s="109"/>
      <c r="C1725" s="130" t="s">
        <v>12</v>
      </c>
      <c r="D1725" s="133"/>
      <c r="E1725" s="114"/>
      <c r="F1725" s="54">
        <f>SUMIF($E$6:$E$1724,"不足",F6:F1724)</f>
        <v>1489626473</v>
      </c>
      <c r="G1725" s="54">
        <f t="shared" ref="G1725:AW1725" si="54">SUMIF($E$6:$E$1724,"不足",G6:G1724)</f>
        <v>527314642</v>
      </c>
      <c r="H1725" s="54">
        <f t="shared" si="54"/>
        <v>329831909</v>
      </c>
      <c r="I1725" s="54">
        <f t="shared" si="54"/>
        <v>14115751</v>
      </c>
      <c r="J1725" s="54">
        <f t="shared" si="54"/>
        <v>15844458</v>
      </c>
      <c r="K1725" s="54">
        <f t="shared" si="54"/>
        <v>8263293</v>
      </c>
      <c r="L1725" s="54">
        <f t="shared" si="54"/>
        <v>7733272</v>
      </c>
      <c r="M1725" s="54">
        <f t="shared" si="54"/>
        <v>139306517</v>
      </c>
      <c r="N1725" s="54">
        <f t="shared" si="54"/>
        <v>66177179</v>
      </c>
      <c r="O1725" s="54">
        <f t="shared" si="54"/>
        <v>34554102</v>
      </c>
      <c r="P1725" s="54">
        <f t="shared" si="54"/>
        <v>605565439</v>
      </c>
      <c r="Q1725" s="54">
        <f t="shared" si="54"/>
        <v>183496479</v>
      </c>
      <c r="R1725" s="54">
        <f t="shared" si="54"/>
        <v>286354314</v>
      </c>
      <c r="S1725" s="54">
        <f t="shared" si="54"/>
        <v>245049739</v>
      </c>
      <c r="T1725" s="57">
        <f t="shared" si="54"/>
        <v>212160497</v>
      </c>
      <c r="U1725" s="58">
        <f t="shared" si="54"/>
        <v>130501632</v>
      </c>
      <c r="V1725" s="54">
        <f t="shared" si="54"/>
        <v>127424583</v>
      </c>
      <c r="W1725" s="54">
        <f t="shared" si="54"/>
        <v>90890997</v>
      </c>
      <c r="X1725" s="54">
        <f t="shared" si="54"/>
        <v>62376638</v>
      </c>
      <c r="Y1725" s="57">
        <f t="shared" si="54"/>
        <v>11116806</v>
      </c>
      <c r="Z1725" s="54">
        <f t="shared" si="54"/>
        <v>1502387562</v>
      </c>
      <c r="AA1725" s="176"/>
      <c r="AB1725" s="58">
        <f t="shared" si="54"/>
        <v>905983110</v>
      </c>
      <c r="AC1725" s="54">
        <f t="shared" si="54"/>
        <v>921492657</v>
      </c>
      <c r="AD1725" s="54">
        <f>SUMIF($E$6:$E$1724,"不足",AD6:AD1724)</f>
        <v>1398917547</v>
      </c>
      <c r="AE1725" s="54">
        <f t="shared" si="54"/>
        <v>2775693195</v>
      </c>
      <c r="AF1725" s="54">
        <f t="shared" si="54"/>
        <v>2218975722</v>
      </c>
      <c r="AG1725" s="54">
        <f t="shared" si="54"/>
        <v>1383120096</v>
      </c>
      <c r="AH1725" s="54">
        <f t="shared" si="54"/>
        <v>735365210</v>
      </c>
      <c r="AI1725" s="54">
        <f t="shared" si="54"/>
        <v>202386315</v>
      </c>
      <c r="AJ1725" s="57">
        <f t="shared" si="54"/>
        <v>141690064</v>
      </c>
      <c r="AK1725" s="59">
        <f t="shared" si="54"/>
        <v>174239961</v>
      </c>
      <c r="AL1725" s="58">
        <f t="shared" si="54"/>
        <v>197535543</v>
      </c>
      <c r="AM1725" s="54">
        <f t="shared" si="54"/>
        <v>51540919</v>
      </c>
      <c r="AN1725" s="54">
        <f t="shared" si="54"/>
        <v>105710030</v>
      </c>
      <c r="AO1725" s="54">
        <f t="shared" si="54"/>
        <v>1301761449</v>
      </c>
      <c r="AP1725" s="60">
        <f t="shared" si="54"/>
        <v>96357427</v>
      </c>
      <c r="AQ1725" s="60">
        <f t="shared" si="54"/>
        <v>18700861527</v>
      </c>
      <c r="AR1725" s="60">
        <f t="shared" si="54"/>
        <v>263775279</v>
      </c>
      <c r="AS1725" s="60">
        <f>SUMIF($E$6:$E$1724,"不足",AS6:AS1724)</f>
        <v>360798220</v>
      </c>
      <c r="AT1725" s="60">
        <f>SUMIF($E$6:$E$1724,"不足",AT6:AT1724)</f>
        <v>197772321</v>
      </c>
      <c r="AU1725" s="54">
        <f>SUMIF($E$6:$E$1724,"不足",AU6:AU1724)</f>
        <v>110205469</v>
      </c>
      <c r="AV1725" s="56">
        <f>SUMIF($E$6:$E$1724,"不足",AV6:AV1724)</f>
        <v>932551289</v>
      </c>
      <c r="AW1725" s="59">
        <f t="shared" si="54"/>
        <v>2687376189</v>
      </c>
      <c r="AX1725" s="94">
        <f>SUMIF($E$6:$E$1724,"不足",AX6:AX1724)</f>
        <v>22320789005</v>
      </c>
      <c r="AY1725" s="85"/>
      <c r="AZ1725" s="54">
        <f>SUMIF($E$6:$E$1724,"不足",AZ6:AZ1724)</f>
        <v>2116486108</v>
      </c>
      <c r="BA1725" s="54">
        <f>SUMIF($E$6:$E$1724,"不足",BA6:BA1724)</f>
        <v>279761024</v>
      </c>
      <c r="BB1725" s="54">
        <f>SUMIF($E$6:$E$1724,"不足",BB6:BB1724)</f>
        <v>2396247132</v>
      </c>
      <c r="BC1725" s="54">
        <f>SUMIF($E$6:$E$1724,"不足",BC6:BC1724)</f>
        <v>24717036137</v>
      </c>
      <c r="BE1725" s="54"/>
      <c r="BF1725" s="57">
        <f>SUMIF($E$6:$E$1724,"不足",BF6:BF1724)</f>
        <v>24717036137</v>
      </c>
      <c r="BH1725" s="68"/>
      <c r="BI1725" s="68"/>
      <c r="BJ1725" s="68"/>
      <c r="BK1725" s="68"/>
      <c r="BL1725" s="68"/>
      <c r="BM1725" s="68"/>
      <c r="BN1725" s="68"/>
    </row>
    <row r="1726" spans="1:66" ht="22.5" customHeight="1" x14ac:dyDescent="0.25">
      <c r="A1726" s="110"/>
      <c r="B1726" s="111"/>
      <c r="C1726" s="131" t="s">
        <v>13</v>
      </c>
      <c r="D1726" s="134"/>
      <c r="E1726" s="115"/>
      <c r="F1726" s="55">
        <f>SUMIF($E$6:$E$1724,"超過",F6:F1724)</f>
        <v>301934475</v>
      </c>
      <c r="G1726" s="55">
        <f t="shared" ref="G1726:AW1726" si="55">SUMIF($E$6:$E$1724,"超過",G6:G1724)</f>
        <v>42255325</v>
      </c>
      <c r="H1726" s="55">
        <f t="shared" si="55"/>
        <v>34408000</v>
      </c>
      <c r="I1726" s="55">
        <f t="shared" si="55"/>
        <v>1215711</v>
      </c>
      <c r="J1726" s="55">
        <f t="shared" si="55"/>
        <v>2000368</v>
      </c>
      <c r="K1726" s="55">
        <f t="shared" si="55"/>
        <v>185801</v>
      </c>
      <c r="L1726" s="55">
        <f t="shared" si="55"/>
        <v>117685</v>
      </c>
      <c r="M1726" s="55">
        <f t="shared" si="55"/>
        <v>33439909</v>
      </c>
      <c r="N1726" s="55">
        <f t="shared" si="55"/>
        <v>17368519</v>
      </c>
      <c r="O1726" s="55">
        <f t="shared" si="55"/>
        <v>3896504</v>
      </c>
      <c r="P1726" s="55">
        <f t="shared" si="55"/>
        <v>57266634</v>
      </c>
      <c r="Q1726" s="55">
        <f t="shared" si="55"/>
        <v>33884957</v>
      </c>
      <c r="R1726" s="55">
        <f t="shared" si="55"/>
        <v>54777230</v>
      </c>
      <c r="S1726" s="55">
        <f t="shared" si="55"/>
        <v>40161955</v>
      </c>
      <c r="T1726" s="61">
        <f t="shared" si="55"/>
        <v>28660211</v>
      </c>
      <c r="U1726" s="62">
        <f t="shared" si="55"/>
        <v>21254400</v>
      </c>
      <c r="V1726" s="55">
        <f t="shared" si="55"/>
        <v>18726552</v>
      </c>
      <c r="W1726" s="55">
        <f t="shared" si="55"/>
        <v>11684690</v>
      </c>
      <c r="X1726" s="55">
        <f t="shared" si="55"/>
        <v>12189108</v>
      </c>
      <c r="Y1726" s="61">
        <f t="shared" si="55"/>
        <v>1771067</v>
      </c>
      <c r="Z1726" s="55">
        <f t="shared" si="55"/>
        <v>246403425</v>
      </c>
      <c r="AA1726" s="175"/>
      <c r="AB1726" s="62">
        <f t="shared" si="55"/>
        <v>205865877</v>
      </c>
      <c r="AC1726" s="55">
        <f t="shared" si="55"/>
        <v>142623178</v>
      </c>
      <c r="AD1726" s="55">
        <f t="shared" si="55"/>
        <v>231614115</v>
      </c>
      <c r="AE1726" s="55">
        <f t="shared" si="55"/>
        <v>563531925</v>
      </c>
      <c r="AF1726" s="55">
        <f t="shared" si="55"/>
        <v>348163073</v>
      </c>
      <c r="AG1726" s="55">
        <f t="shared" si="55"/>
        <v>227765197</v>
      </c>
      <c r="AH1726" s="55">
        <f t="shared" si="55"/>
        <v>192424696</v>
      </c>
      <c r="AI1726" s="55">
        <f t="shared" si="55"/>
        <v>8523421</v>
      </c>
      <c r="AJ1726" s="61">
        <f t="shared" si="55"/>
        <v>5032382</v>
      </c>
      <c r="AK1726" s="63">
        <f t="shared" si="55"/>
        <v>39562545</v>
      </c>
      <c r="AL1726" s="62">
        <f t="shared" si="55"/>
        <v>35430616</v>
      </c>
      <c r="AM1726" s="55">
        <f t="shared" si="55"/>
        <v>9176828</v>
      </c>
      <c r="AN1726" s="55">
        <f t="shared" si="55"/>
        <v>19190504</v>
      </c>
      <c r="AO1726" s="55">
        <f t="shared" si="55"/>
        <v>383081317</v>
      </c>
      <c r="AP1726" s="56">
        <f t="shared" si="55"/>
        <v>7949067</v>
      </c>
      <c r="AQ1726" s="56">
        <f t="shared" si="55"/>
        <v>3383537267</v>
      </c>
      <c r="AR1726" s="56">
        <f t="shared" si="55"/>
        <v>28715323</v>
      </c>
      <c r="AS1726" s="56">
        <f>SUMIF($E$6:$E$1724,"超過",AS6:AS1724)</f>
        <v>39186794</v>
      </c>
      <c r="AT1726" s="56">
        <f>SUMIF($E$6:$E$1724,"超過",AT6:AT1724)</f>
        <v>11370277</v>
      </c>
      <c r="AU1726" s="56">
        <f>SUMIF($E$6:$E$1724,"超過",AU6:AU1724)</f>
        <v>9857357</v>
      </c>
      <c r="AV1726" s="56">
        <f>SUMIF($E$6:$E$1724,"超過",AV6:AV1724)</f>
        <v>89129751</v>
      </c>
      <c r="AW1726" s="63">
        <f t="shared" si="55"/>
        <v>223149747</v>
      </c>
      <c r="AX1726" s="91">
        <f>SUMIF($E$6:$E$1724,"超過",AX6:AX1724)</f>
        <v>3695816765</v>
      </c>
      <c r="AY1726" s="85"/>
      <c r="AZ1726" s="55">
        <f>SUMIF($E$6:$E$1724,"超過",AZ6:AZ1724)</f>
        <v>340476787</v>
      </c>
      <c r="BA1726" s="55">
        <f>SUMIF($E$6:$E$1724,"超過",BA6:BA1724)</f>
        <v>9433758</v>
      </c>
      <c r="BB1726" s="55">
        <f>SUMIF($E$6:$E$1724,"超過",BB6:BB1724)</f>
        <v>349910545</v>
      </c>
      <c r="BC1726" s="55">
        <f>SUMIF($E$6:$E$1724,"超過",BC6:BC1724)</f>
        <v>4045727310</v>
      </c>
      <c r="BE1726" s="55"/>
      <c r="BF1726" s="61">
        <f>SUMIF($E$6:$E$1724,"超過",BF6:BF1724)</f>
        <v>4045727310</v>
      </c>
      <c r="BH1726" s="68"/>
      <c r="BI1726" s="68"/>
      <c r="BJ1726" s="68"/>
      <c r="BK1726" s="68"/>
      <c r="BL1726" s="68"/>
      <c r="BM1726" s="68"/>
      <c r="BN1726" s="68"/>
    </row>
    <row r="1727" spans="1:66" ht="22.5" customHeight="1" x14ac:dyDescent="0.25">
      <c r="A1727" s="112"/>
      <c r="B1727" s="113"/>
      <c r="C1727" s="132" t="s">
        <v>14</v>
      </c>
      <c r="D1727" s="135"/>
      <c r="E1727" s="116"/>
      <c r="F1727" s="64">
        <f>SUM(F1725:F1726)</f>
        <v>1791560948</v>
      </c>
      <c r="G1727" s="64">
        <f t="shared" ref="G1727:AW1727" si="56">SUM(G1725:G1726)</f>
        <v>569569967</v>
      </c>
      <c r="H1727" s="64">
        <f t="shared" si="56"/>
        <v>364239909</v>
      </c>
      <c r="I1727" s="64">
        <f t="shared" si="56"/>
        <v>15331462</v>
      </c>
      <c r="J1727" s="64">
        <f t="shared" si="56"/>
        <v>17844826</v>
      </c>
      <c r="K1727" s="64">
        <f t="shared" si="56"/>
        <v>8449094</v>
      </c>
      <c r="L1727" s="64">
        <f t="shared" si="56"/>
        <v>7850957</v>
      </c>
      <c r="M1727" s="64">
        <f t="shared" si="56"/>
        <v>172746426</v>
      </c>
      <c r="N1727" s="64">
        <f t="shared" si="56"/>
        <v>83545698</v>
      </c>
      <c r="O1727" s="64">
        <f t="shared" si="56"/>
        <v>38450606</v>
      </c>
      <c r="P1727" s="64">
        <f t="shared" si="56"/>
        <v>662832073</v>
      </c>
      <c r="Q1727" s="64">
        <f t="shared" si="56"/>
        <v>217381436</v>
      </c>
      <c r="R1727" s="64">
        <f t="shared" si="56"/>
        <v>341131544</v>
      </c>
      <c r="S1727" s="64">
        <f t="shared" si="56"/>
        <v>285211694</v>
      </c>
      <c r="T1727" s="64">
        <f t="shared" si="56"/>
        <v>240820708</v>
      </c>
      <c r="U1727" s="64">
        <f t="shared" si="56"/>
        <v>151756032</v>
      </c>
      <c r="V1727" s="64">
        <f t="shared" si="56"/>
        <v>146151135</v>
      </c>
      <c r="W1727" s="64">
        <f t="shared" si="56"/>
        <v>102575687</v>
      </c>
      <c r="X1727" s="64">
        <f t="shared" si="56"/>
        <v>74565746</v>
      </c>
      <c r="Y1727" s="64">
        <f t="shared" si="56"/>
        <v>12887873</v>
      </c>
      <c r="Z1727" s="64">
        <f t="shared" si="56"/>
        <v>1748790987</v>
      </c>
      <c r="AA1727" s="174"/>
      <c r="AB1727" s="64">
        <f t="shared" si="56"/>
        <v>1111848987</v>
      </c>
      <c r="AC1727" s="64">
        <f t="shared" si="56"/>
        <v>1064115835</v>
      </c>
      <c r="AD1727" s="64">
        <f t="shared" si="56"/>
        <v>1630531662</v>
      </c>
      <c r="AE1727" s="64">
        <f t="shared" si="56"/>
        <v>3339225120</v>
      </c>
      <c r="AF1727" s="64">
        <f t="shared" si="56"/>
        <v>2567138795</v>
      </c>
      <c r="AG1727" s="64">
        <f t="shared" si="56"/>
        <v>1610885293</v>
      </c>
      <c r="AH1727" s="64">
        <f t="shared" si="56"/>
        <v>927789906</v>
      </c>
      <c r="AI1727" s="64">
        <f t="shared" si="56"/>
        <v>210909736</v>
      </c>
      <c r="AJ1727" s="64">
        <f t="shared" si="56"/>
        <v>146722446</v>
      </c>
      <c r="AK1727" s="64">
        <f t="shared" si="56"/>
        <v>213802506</v>
      </c>
      <c r="AL1727" s="64">
        <f t="shared" si="56"/>
        <v>232966159</v>
      </c>
      <c r="AM1727" s="64">
        <f t="shared" si="56"/>
        <v>60717747</v>
      </c>
      <c r="AN1727" s="64">
        <f t="shared" si="56"/>
        <v>124900534</v>
      </c>
      <c r="AO1727" s="64">
        <f t="shared" si="56"/>
        <v>1684842766</v>
      </c>
      <c r="AP1727" s="64">
        <f t="shared" si="56"/>
        <v>104306494</v>
      </c>
      <c r="AQ1727" s="65">
        <f t="shared" si="56"/>
        <v>22084398794</v>
      </c>
      <c r="AR1727" s="65">
        <f t="shared" si="56"/>
        <v>292490602</v>
      </c>
      <c r="AS1727" s="65">
        <f t="shared" si="56"/>
        <v>399985014</v>
      </c>
      <c r="AT1727" s="65">
        <f>SUM(AT1725:AT1726)</f>
        <v>209142598</v>
      </c>
      <c r="AU1727" s="65">
        <f>SUM(AU1725:AU1726)</f>
        <v>120062826</v>
      </c>
      <c r="AV1727" s="65">
        <f>SUM(AV1725:AV1726)</f>
        <v>1021681040</v>
      </c>
      <c r="AW1727" s="93">
        <f t="shared" si="56"/>
        <v>2910525936</v>
      </c>
      <c r="AX1727" s="92">
        <f>SUM(AX1725:AX1726)</f>
        <v>26016605770</v>
      </c>
      <c r="AY1727" s="85"/>
      <c r="AZ1727" s="65">
        <f>SUM(AZ1725:AZ1726)</f>
        <v>2456962895</v>
      </c>
      <c r="BA1727" s="65">
        <f>SUM(BA1725:BA1726)</f>
        <v>289194782</v>
      </c>
      <c r="BB1727" s="64">
        <f>SUM(BB1725:BB1726)</f>
        <v>2746157677</v>
      </c>
      <c r="BC1727" s="64">
        <f>SUM(BC1725:BC1726)</f>
        <v>28762763447</v>
      </c>
      <c r="BE1727" s="65"/>
      <c r="BF1727" s="66">
        <f>SUM(BF1725:BF1726)</f>
        <v>28762763447</v>
      </c>
      <c r="BH1727" s="68"/>
      <c r="BI1727" s="68"/>
      <c r="BJ1727" s="68"/>
      <c r="BK1727" s="68"/>
      <c r="BL1727" s="68"/>
      <c r="BM1727" s="68"/>
      <c r="BN1727" s="68"/>
    </row>
    <row r="1728" spans="1:66" x14ac:dyDescent="0.25">
      <c r="C1728" s="86"/>
      <c r="D1728" s="117"/>
      <c r="E1728" s="117"/>
      <c r="F1728" s="87"/>
      <c r="G1728" s="86"/>
      <c r="H1728" s="86"/>
      <c r="I1728" s="86"/>
      <c r="J1728" s="86"/>
      <c r="K1728" s="86"/>
      <c r="L1728" s="86"/>
      <c r="M1728" s="86"/>
      <c r="N1728" s="86"/>
      <c r="O1728" s="86"/>
      <c r="P1728" s="86"/>
      <c r="Q1728" s="86"/>
      <c r="R1728" s="86"/>
      <c r="S1728" s="86"/>
      <c r="T1728" s="86"/>
      <c r="U1728" s="87"/>
      <c r="V1728" s="86"/>
      <c r="W1728" s="86"/>
      <c r="X1728" s="86"/>
      <c r="Y1728" s="86"/>
      <c r="Z1728" s="86"/>
      <c r="AA1728" s="173"/>
      <c r="AB1728" s="86"/>
      <c r="AC1728" s="86"/>
      <c r="AD1728" s="86"/>
      <c r="AE1728" s="86"/>
      <c r="AF1728" s="86"/>
      <c r="AG1728" s="86"/>
      <c r="AH1728" s="86"/>
      <c r="AI1728" s="86"/>
      <c r="AJ1728" s="86"/>
      <c r="AK1728" s="86"/>
      <c r="AL1728" s="87"/>
      <c r="AM1728" s="86"/>
      <c r="AN1728" s="86"/>
      <c r="AO1728" s="86"/>
      <c r="AP1728" s="86"/>
      <c r="AQ1728" s="86"/>
      <c r="AR1728" s="88"/>
      <c r="AS1728" s="88"/>
      <c r="AT1728" s="88"/>
      <c r="AU1728" s="88"/>
      <c r="AV1728" s="86"/>
      <c r="AW1728" s="88"/>
      <c r="AX1728" s="89"/>
      <c r="AY1728" s="68"/>
      <c r="AZ1728" s="86"/>
      <c r="BA1728" s="86"/>
      <c r="BB1728" s="89"/>
      <c r="BC1728" s="89"/>
      <c r="BE1728" s="86"/>
      <c r="BF1728" s="86"/>
      <c r="BH1728" s="68"/>
      <c r="BI1728" s="68"/>
      <c r="BJ1728" s="68"/>
      <c r="BK1728" s="68"/>
      <c r="BL1728" s="68"/>
      <c r="BM1728" s="68"/>
      <c r="BN1728" s="68"/>
    </row>
    <row r="1729" spans="3:66" x14ac:dyDescent="0.25">
      <c r="C1729" s="68"/>
      <c r="E1729" s="150"/>
      <c r="F1729" s="68"/>
      <c r="G1729" s="68"/>
      <c r="H1729" s="68"/>
      <c r="I1729" s="68"/>
      <c r="J1729" s="68"/>
      <c r="K1729" s="68"/>
      <c r="L1729" s="68"/>
      <c r="M1729" s="68"/>
      <c r="N1729" s="68"/>
      <c r="O1729" s="68"/>
      <c r="P1729" s="68"/>
      <c r="Q1729" s="68"/>
      <c r="R1729" s="68"/>
      <c r="S1729" s="68"/>
      <c r="T1729" s="68"/>
      <c r="U1729" s="68"/>
      <c r="V1729" s="68"/>
      <c r="W1729" s="68"/>
      <c r="X1729" s="68"/>
      <c r="Y1729" s="68"/>
      <c r="Z1729" s="68"/>
      <c r="AA1729" s="172"/>
      <c r="AB1729" s="68"/>
      <c r="AC1729" s="68"/>
      <c r="AD1729" s="68"/>
      <c r="AE1729" s="68"/>
      <c r="AF1729" s="68"/>
      <c r="AG1729" s="68"/>
      <c r="AH1729" s="68"/>
      <c r="AI1729" s="68"/>
      <c r="AJ1729" s="68"/>
      <c r="AK1729" s="68"/>
      <c r="AL1729" s="68"/>
      <c r="AM1729" s="68"/>
      <c r="AN1729" s="68"/>
      <c r="AO1729" s="68"/>
      <c r="AP1729" s="68"/>
      <c r="AQ1729" s="68"/>
      <c r="AR1729" s="68"/>
      <c r="AS1729" s="68"/>
      <c r="AT1729" s="68"/>
      <c r="AU1729" s="68"/>
      <c r="AV1729" s="68"/>
      <c r="AW1729" s="68"/>
      <c r="AX1729" s="68"/>
      <c r="AY1729" s="68"/>
      <c r="AZ1729" s="68"/>
      <c r="BA1729" s="68"/>
      <c r="BB1729" s="68"/>
      <c r="BC1729" s="68"/>
      <c r="BD1729" s="68"/>
      <c r="BE1729" s="68"/>
      <c r="BF1729" s="68"/>
      <c r="BH1729" s="68"/>
      <c r="BI1729" s="68"/>
      <c r="BJ1729" s="68"/>
      <c r="BK1729" s="68"/>
      <c r="BL1729" s="68"/>
      <c r="BM1729" s="68"/>
      <c r="BN1729" s="68"/>
    </row>
    <row r="1730" spans="3:66" x14ac:dyDescent="0.25">
      <c r="C1730" s="68"/>
      <c r="F1730" s="90"/>
      <c r="G1730" s="90"/>
      <c r="H1730" s="90"/>
      <c r="I1730" s="90"/>
      <c r="J1730" s="90"/>
      <c r="K1730" s="90"/>
      <c r="L1730" s="90"/>
      <c r="M1730" s="90"/>
      <c r="N1730" s="90"/>
      <c r="O1730" s="90"/>
      <c r="P1730" s="90"/>
      <c r="Q1730" s="90"/>
      <c r="R1730" s="90"/>
      <c r="S1730" s="90"/>
      <c r="T1730" s="90"/>
      <c r="U1730" s="90"/>
      <c r="V1730" s="90"/>
      <c r="W1730" s="90"/>
      <c r="X1730" s="90"/>
      <c r="Y1730" s="90"/>
      <c r="Z1730" s="90"/>
      <c r="AA1730" s="171"/>
      <c r="AB1730" s="90"/>
      <c r="AC1730" s="90"/>
      <c r="AD1730" s="90"/>
      <c r="AE1730" s="90"/>
      <c r="AF1730" s="90"/>
      <c r="AG1730" s="90"/>
      <c r="AH1730" s="90"/>
      <c r="AI1730" s="90"/>
      <c r="AJ1730" s="90"/>
      <c r="AK1730" s="90"/>
      <c r="AL1730" s="90"/>
      <c r="AM1730" s="90"/>
      <c r="AN1730" s="90"/>
      <c r="AO1730" s="90"/>
      <c r="AP1730" s="90"/>
      <c r="AQ1730" s="90"/>
      <c r="AR1730" s="90"/>
      <c r="AS1730" s="90"/>
      <c r="AT1730" s="90"/>
      <c r="AU1730" s="90"/>
      <c r="AV1730" s="90"/>
      <c r="AW1730" s="90"/>
      <c r="AX1730" s="90"/>
      <c r="AY1730" s="90"/>
      <c r="AZ1730" s="90"/>
      <c r="BA1730" s="90"/>
      <c r="BB1730" s="90"/>
      <c r="BC1730" s="90"/>
      <c r="BD1730" s="90"/>
      <c r="BE1730" s="90"/>
      <c r="BF1730" s="90"/>
      <c r="BH1730" s="68"/>
      <c r="BI1730" s="68"/>
      <c r="BJ1730" s="68"/>
      <c r="BK1730" s="68"/>
      <c r="BL1730" s="68"/>
      <c r="BM1730" s="68"/>
      <c r="BN1730" s="68"/>
    </row>
    <row r="1731" spans="3:66" x14ac:dyDescent="0.25">
      <c r="C1731" s="68"/>
      <c r="F1731" s="90"/>
      <c r="G1731" s="90"/>
      <c r="H1731" s="90"/>
      <c r="I1731" s="90"/>
      <c r="J1731" s="90"/>
      <c r="K1731" s="90"/>
      <c r="L1731" s="90"/>
      <c r="M1731" s="90"/>
      <c r="N1731" s="90"/>
      <c r="O1731" s="90"/>
      <c r="P1731" s="90"/>
      <c r="Q1731" s="90"/>
      <c r="R1731" s="90"/>
      <c r="S1731" s="90"/>
      <c r="T1731" s="90"/>
      <c r="U1731" s="90"/>
      <c r="V1731" s="90"/>
      <c r="W1731" s="90"/>
      <c r="X1731" s="90"/>
      <c r="Y1731" s="90"/>
      <c r="Z1731" s="90"/>
      <c r="AA1731" s="171"/>
      <c r="AB1731" s="90"/>
      <c r="AC1731" s="90"/>
      <c r="AD1731" s="90"/>
      <c r="AE1731" s="90"/>
      <c r="AF1731" s="90"/>
      <c r="AG1731" s="90"/>
      <c r="AH1731" s="90"/>
      <c r="AI1731" s="90"/>
      <c r="AJ1731" s="90"/>
      <c r="AK1731" s="90"/>
      <c r="AL1731" s="90"/>
      <c r="AM1731" s="90"/>
      <c r="AN1731" s="90"/>
      <c r="AO1731" s="90"/>
      <c r="AP1731" s="90"/>
      <c r="AQ1731" s="90"/>
      <c r="AR1731" s="90"/>
      <c r="AS1731" s="90"/>
      <c r="AT1731" s="90"/>
      <c r="AU1731" s="90"/>
      <c r="AV1731" s="90"/>
      <c r="AW1731" s="90"/>
      <c r="AX1731" s="90"/>
      <c r="AY1731" s="90"/>
      <c r="AZ1731" s="90"/>
      <c r="BA1731" s="90"/>
      <c r="BB1731" s="90"/>
      <c r="BC1731" s="90"/>
      <c r="BD1731" s="90"/>
      <c r="BE1731" s="90"/>
      <c r="BF1731" s="90"/>
      <c r="BH1731" s="68"/>
      <c r="BI1731" s="68"/>
      <c r="BJ1731" s="68"/>
      <c r="BK1731" s="68"/>
      <c r="BL1731" s="68">
        <f>SUM(AZ1731:BA1731)-BB1731</f>
        <v>0</v>
      </c>
      <c r="BM1731" s="68">
        <f>SUM(AX1731,BB1731)-BC1731</f>
        <v>0</v>
      </c>
      <c r="BN1731" s="68">
        <f>BC1731-BE1731-BF1731</f>
        <v>0</v>
      </c>
    </row>
    <row r="1732" spans="3:66" x14ac:dyDescent="0.25">
      <c r="C1732" s="68"/>
      <c r="D1732" s="68"/>
      <c r="E1732" s="150"/>
      <c r="F1732" s="155"/>
      <c r="G1732" s="155"/>
      <c r="H1732" s="155"/>
      <c r="I1732" s="155"/>
      <c r="J1732" s="155"/>
      <c r="K1732" s="155"/>
      <c r="L1732" s="155"/>
      <c r="M1732" s="155"/>
      <c r="N1732" s="155"/>
      <c r="O1732" s="155"/>
      <c r="P1732" s="155"/>
      <c r="Q1732" s="155"/>
      <c r="R1732" s="155"/>
      <c r="S1732" s="155"/>
      <c r="T1732" s="155"/>
      <c r="U1732" s="155"/>
      <c r="V1732" s="155"/>
      <c r="W1732" s="155"/>
      <c r="X1732" s="155"/>
      <c r="Y1732" s="155"/>
      <c r="Z1732" s="155"/>
      <c r="AA1732" s="155"/>
      <c r="AB1732" s="155"/>
      <c r="AC1732" s="155"/>
      <c r="AD1732" s="155"/>
      <c r="AE1732" s="155"/>
      <c r="AF1732" s="155"/>
      <c r="AG1732" s="155"/>
      <c r="AH1732" s="155"/>
      <c r="AI1732" s="155"/>
      <c r="AJ1732" s="155"/>
      <c r="AK1732" s="155"/>
      <c r="AL1732" s="155"/>
      <c r="AM1732" s="155"/>
      <c r="AN1732" s="155"/>
      <c r="AO1732" s="155"/>
      <c r="AP1732" s="155"/>
      <c r="AQ1732" s="155"/>
      <c r="AR1732" s="151"/>
      <c r="AS1732" s="151"/>
      <c r="AT1732" s="151"/>
      <c r="AU1732" s="151"/>
      <c r="AV1732" s="152"/>
      <c r="AW1732" s="151"/>
      <c r="AX1732" s="153"/>
      <c r="AY1732" s="152"/>
      <c r="AZ1732" s="151"/>
      <c r="BA1732" s="151"/>
      <c r="BB1732" s="151"/>
      <c r="BC1732" s="151"/>
      <c r="BD1732" s="154"/>
      <c r="BE1732" s="151"/>
      <c r="BF1732" s="151"/>
      <c r="BH1732" s="68"/>
      <c r="BI1732" s="68"/>
      <c r="BJ1732" s="68"/>
      <c r="BK1732" s="68"/>
      <c r="BL1732" s="68">
        <f>SUM(AZ1732:BA1732)-BB1732</f>
        <v>0</v>
      </c>
      <c r="BM1732" s="68">
        <f>SUM(AX1732,BB1732)-BC1732</f>
        <v>0</v>
      </c>
      <c r="BN1732" s="68">
        <f>BC1732-BE1732-BF1732</f>
        <v>0</v>
      </c>
    </row>
    <row r="1733" spans="3:66" x14ac:dyDescent="0.25">
      <c r="C1733" s="68"/>
      <c r="E1733" s="150"/>
      <c r="F1733" s="155"/>
      <c r="G1733" s="155"/>
      <c r="H1733" s="155"/>
      <c r="I1733" s="155"/>
      <c r="J1733" s="155"/>
      <c r="K1733" s="155"/>
      <c r="L1733" s="155"/>
      <c r="M1733" s="155"/>
      <c r="N1733" s="155"/>
      <c r="O1733" s="155"/>
      <c r="P1733" s="155"/>
      <c r="Q1733" s="155"/>
      <c r="R1733" s="155"/>
      <c r="S1733" s="155"/>
      <c r="T1733" s="155"/>
      <c r="U1733" s="155"/>
      <c r="V1733" s="155"/>
      <c r="W1733" s="155"/>
      <c r="X1733" s="155"/>
      <c r="Y1733" s="155"/>
      <c r="Z1733" s="155"/>
      <c r="AA1733" s="155"/>
      <c r="AB1733" s="155"/>
      <c r="AC1733" s="155"/>
      <c r="AD1733" s="155"/>
      <c r="AE1733" s="155"/>
      <c r="AF1733" s="155"/>
      <c r="AG1733" s="155"/>
      <c r="AH1733" s="155"/>
      <c r="AI1733" s="155"/>
      <c r="AJ1733" s="155"/>
      <c r="AK1733" s="155"/>
      <c r="AL1733" s="155"/>
      <c r="AM1733" s="155"/>
      <c r="AN1733" s="155"/>
      <c r="AO1733" s="155"/>
      <c r="AP1733" s="155"/>
      <c r="AQ1733" s="155"/>
      <c r="AR1733" s="151"/>
      <c r="AS1733" s="151"/>
      <c r="AT1733" s="151"/>
      <c r="AU1733" s="151"/>
      <c r="AV1733" s="152"/>
      <c r="AW1733" s="151"/>
      <c r="AX1733" s="153"/>
      <c r="AY1733" s="152"/>
      <c r="AZ1733" s="151"/>
      <c r="BA1733" s="151"/>
      <c r="BB1733" s="151"/>
      <c r="BC1733" s="151"/>
      <c r="BD1733" s="154"/>
      <c r="BE1733" s="151"/>
      <c r="BF1733" s="151"/>
      <c r="BH1733" s="68"/>
      <c r="BI1733" s="68"/>
      <c r="BJ1733" s="68"/>
      <c r="BK1733" s="68"/>
      <c r="BL1733" s="68">
        <f>SUM(AZ1733:BA1733)-BB1733</f>
        <v>0</v>
      </c>
      <c r="BM1733" s="68">
        <f>SUM(AX1733,BB1733)-BC1733</f>
        <v>0</v>
      </c>
      <c r="BN1733" s="68">
        <f>BC1733-BE1733-BF1733</f>
        <v>0</v>
      </c>
    </row>
    <row r="1734" spans="3:66" x14ac:dyDescent="0.25">
      <c r="C1734" s="68"/>
      <c r="E1734" s="150"/>
      <c r="F1734" s="155"/>
      <c r="G1734" s="155"/>
      <c r="H1734" s="155"/>
      <c r="I1734" s="155"/>
      <c r="J1734" s="155"/>
      <c r="K1734" s="155"/>
      <c r="L1734" s="155"/>
      <c r="M1734" s="155"/>
      <c r="N1734" s="155"/>
      <c r="O1734" s="155"/>
      <c r="P1734" s="155"/>
      <c r="Q1734" s="155"/>
      <c r="R1734" s="155"/>
      <c r="S1734" s="155"/>
      <c r="T1734" s="155"/>
      <c r="U1734" s="155"/>
      <c r="V1734" s="155"/>
      <c r="W1734" s="155"/>
      <c r="X1734" s="155"/>
      <c r="Y1734" s="155"/>
      <c r="Z1734" s="155"/>
      <c r="AA1734" s="155"/>
      <c r="AB1734" s="155"/>
      <c r="AC1734" s="155"/>
      <c r="AD1734" s="155"/>
      <c r="AE1734" s="155"/>
      <c r="AF1734" s="155"/>
      <c r="AG1734" s="155"/>
      <c r="AH1734" s="155"/>
      <c r="AI1734" s="155"/>
      <c r="AJ1734" s="155"/>
      <c r="AK1734" s="155"/>
      <c r="AL1734" s="155"/>
      <c r="AM1734" s="155"/>
      <c r="AN1734" s="155"/>
      <c r="AO1734" s="155"/>
      <c r="AP1734" s="155"/>
      <c r="AQ1734" s="155"/>
      <c r="AR1734" s="151"/>
      <c r="AS1734" s="151"/>
      <c r="AT1734" s="151"/>
      <c r="AU1734" s="151"/>
      <c r="AV1734" s="152"/>
      <c r="AW1734" s="151"/>
      <c r="AX1734" s="153"/>
      <c r="AY1734" s="152"/>
      <c r="AZ1734" s="151"/>
      <c r="BA1734" s="151"/>
      <c r="BB1734" s="151"/>
      <c r="BC1734" s="151"/>
      <c r="BD1734" s="154"/>
      <c r="BE1734" s="151"/>
      <c r="BF1734" s="151"/>
      <c r="BH1734" s="68"/>
      <c r="BI1734" s="68"/>
      <c r="BJ1734" s="68"/>
      <c r="BK1734" s="68"/>
      <c r="BL1734" s="68">
        <f>SUM(AZ1734:BA1734)-BB1734</f>
        <v>0</v>
      </c>
      <c r="BM1734" s="68">
        <f>SUM(AX1734,BB1734)-BC1734</f>
        <v>0</v>
      </c>
      <c r="BN1734" s="68">
        <f>BC1734-BE1734-BF1734</f>
        <v>0</v>
      </c>
    </row>
    <row r="1735" spans="3:66" x14ac:dyDescent="0.25">
      <c r="C1735" s="68"/>
      <c r="E1735" s="156"/>
      <c r="F1735" s="90"/>
      <c r="G1735" s="90"/>
      <c r="H1735" s="90"/>
      <c r="I1735" s="90"/>
      <c r="J1735" s="90"/>
      <c r="K1735" s="90"/>
      <c r="L1735" s="90"/>
      <c r="M1735" s="90"/>
      <c r="N1735" s="90"/>
      <c r="O1735" s="90"/>
      <c r="P1735" s="90"/>
      <c r="Q1735" s="90"/>
      <c r="R1735" s="90"/>
      <c r="S1735" s="90"/>
      <c r="T1735" s="90"/>
      <c r="U1735" s="90"/>
      <c r="V1735" s="90"/>
      <c r="W1735" s="90"/>
      <c r="X1735" s="90"/>
      <c r="Y1735" s="90"/>
      <c r="Z1735" s="90"/>
      <c r="AA1735" s="171"/>
      <c r="AB1735" s="90"/>
      <c r="AC1735" s="90"/>
      <c r="AD1735" s="90"/>
      <c r="AE1735" s="90"/>
      <c r="AF1735" s="90"/>
      <c r="AG1735" s="90"/>
      <c r="AH1735" s="90"/>
      <c r="AI1735" s="90"/>
      <c r="AJ1735" s="90"/>
      <c r="AK1735" s="90"/>
      <c r="AL1735" s="90"/>
      <c r="AM1735" s="90"/>
      <c r="AN1735" s="90"/>
      <c r="AO1735" s="90"/>
      <c r="AP1735" s="90"/>
      <c r="AQ1735" s="90"/>
      <c r="AR1735" s="90"/>
      <c r="AS1735" s="90"/>
      <c r="AT1735" s="90"/>
      <c r="AU1735" s="90"/>
      <c r="AV1735" s="90"/>
      <c r="AW1735" s="90"/>
      <c r="AX1735" s="90"/>
      <c r="AY1735" s="90"/>
      <c r="AZ1735" s="90"/>
      <c r="BA1735" s="90"/>
      <c r="BB1735" s="90"/>
      <c r="BC1735" s="90"/>
      <c r="BD1735" s="90"/>
      <c r="BE1735" s="90"/>
      <c r="BF1735" s="90"/>
      <c r="BG1735" s="90"/>
      <c r="BH1735" s="68"/>
      <c r="BI1735" s="68"/>
      <c r="BJ1735" s="68"/>
      <c r="BK1735" s="68"/>
      <c r="BL1735" s="68">
        <f t="shared" ref="BL1735:BL1798" si="57">SUM(AZ1735:BA1735)-BB1735</f>
        <v>0</v>
      </c>
      <c r="BM1735" s="68">
        <f t="shared" ref="BM1735:BM1798" si="58">SUM(AX1735,BB1735)-BC1735</f>
        <v>0</v>
      </c>
      <c r="BN1735" s="68">
        <f t="shared" ref="BN1735:BN1798" si="59">BC1735-BE1735-BF1735</f>
        <v>0</v>
      </c>
    </row>
    <row r="1736" spans="3:66" x14ac:dyDescent="0.25">
      <c r="C1736" s="68"/>
      <c r="E1736" s="156"/>
      <c r="F1736" s="90"/>
      <c r="G1736" s="90"/>
      <c r="H1736" s="90"/>
      <c r="I1736" s="90"/>
      <c r="J1736" s="90"/>
      <c r="K1736" s="90"/>
      <c r="L1736" s="90"/>
      <c r="M1736" s="90"/>
      <c r="N1736" s="90"/>
      <c r="O1736" s="90"/>
      <c r="P1736" s="90"/>
      <c r="Q1736" s="90"/>
      <c r="R1736" s="90"/>
      <c r="S1736" s="90"/>
      <c r="T1736" s="90"/>
      <c r="U1736" s="90"/>
      <c r="V1736" s="90"/>
      <c r="W1736" s="90"/>
      <c r="X1736" s="90"/>
      <c r="Y1736" s="90"/>
      <c r="Z1736" s="90"/>
      <c r="AA1736" s="171"/>
      <c r="AB1736" s="90"/>
      <c r="AC1736" s="90"/>
      <c r="AD1736" s="90"/>
      <c r="AE1736" s="90"/>
      <c r="AF1736" s="90"/>
      <c r="AG1736" s="90"/>
      <c r="AH1736" s="90"/>
      <c r="AI1736" s="90"/>
      <c r="AJ1736" s="90"/>
      <c r="AK1736" s="90"/>
      <c r="AL1736" s="90"/>
      <c r="AM1736" s="90"/>
      <c r="AN1736" s="90"/>
      <c r="AO1736" s="90"/>
      <c r="AP1736" s="90"/>
      <c r="AQ1736" s="90"/>
      <c r="AR1736" s="90"/>
      <c r="AS1736" s="90"/>
      <c r="AT1736" s="90"/>
      <c r="AU1736" s="90"/>
      <c r="AV1736" s="90"/>
      <c r="AW1736" s="90"/>
      <c r="AX1736" s="90"/>
      <c r="AY1736" s="90"/>
      <c r="AZ1736" s="90"/>
      <c r="BA1736" s="90"/>
      <c r="BB1736" s="90"/>
      <c r="BC1736" s="90"/>
      <c r="BD1736" s="90"/>
      <c r="BE1736" s="90"/>
      <c r="BF1736" s="90"/>
      <c r="BG1736" s="90"/>
      <c r="BH1736" s="68"/>
      <c r="BI1736" s="68"/>
      <c r="BJ1736" s="68"/>
      <c r="BK1736" s="68"/>
      <c r="BL1736" s="68">
        <f t="shared" si="57"/>
        <v>0</v>
      </c>
      <c r="BM1736" s="68">
        <f t="shared" si="58"/>
        <v>0</v>
      </c>
      <c r="BN1736" s="68">
        <f t="shared" si="59"/>
        <v>0</v>
      </c>
    </row>
    <row r="1737" spans="3:66" x14ac:dyDescent="0.25">
      <c r="C1737" s="68"/>
      <c r="E1737" s="156"/>
      <c r="F1737" s="90"/>
      <c r="G1737" s="90"/>
      <c r="H1737" s="90"/>
      <c r="I1737" s="90"/>
      <c r="J1737" s="90"/>
      <c r="K1737" s="90"/>
      <c r="L1737" s="90"/>
      <c r="M1737" s="90"/>
      <c r="N1737" s="90"/>
      <c r="O1737" s="90"/>
      <c r="P1737" s="90"/>
      <c r="Q1737" s="90"/>
      <c r="R1737" s="90"/>
      <c r="S1737" s="90"/>
      <c r="T1737" s="90"/>
      <c r="U1737" s="90"/>
      <c r="V1737" s="90"/>
      <c r="W1737" s="90"/>
      <c r="X1737" s="90"/>
      <c r="Y1737" s="90"/>
      <c r="Z1737" s="90"/>
      <c r="AA1737" s="171"/>
      <c r="AB1737" s="90"/>
      <c r="AC1737" s="90"/>
      <c r="AD1737" s="90"/>
      <c r="AE1737" s="90"/>
      <c r="AF1737" s="90"/>
      <c r="AG1737" s="90"/>
      <c r="AH1737" s="90"/>
      <c r="AI1737" s="90"/>
      <c r="AJ1737" s="90"/>
      <c r="AK1737" s="90"/>
      <c r="AL1737" s="90"/>
      <c r="AM1737" s="90"/>
      <c r="AN1737" s="90"/>
      <c r="AO1737" s="90"/>
      <c r="AP1737" s="90"/>
      <c r="AQ1737" s="90"/>
      <c r="AR1737" s="90"/>
      <c r="AS1737" s="90"/>
      <c r="AT1737" s="90"/>
      <c r="AU1737" s="90"/>
      <c r="AV1737" s="90"/>
      <c r="AW1737" s="90"/>
      <c r="AX1737" s="90"/>
      <c r="AY1737" s="90"/>
      <c r="AZ1737" s="90"/>
      <c r="BA1737" s="90"/>
      <c r="BB1737" s="90"/>
      <c r="BC1737" s="90"/>
      <c r="BD1737" s="90"/>
      <c r="BE1737" s="90"/>
      <c r="BF1737" s="90"/>
      <c r="BG1737" s="90"/>
      <c r="BH1737" s="68"/>
      <c r="BI1737" s="68"/>
      <c r="BJ1737" s="68"/>
      <c r="BK1737" s="68"/>
      <c r="BL1737" s="68">
        <f t="shared" si="57"/>
        <v>0</v>
      </c>
      <c r="BM1737" s="68">
        <f t="shared" si="58"/>
        <v>0</v>
      </c>
      <c r="BN1737" s="68">
        <f t="shared" si="59"/>
        <v>0</v>
      </c>
    </row>
    <row r="1738" spans="3:66" x14ac:dyDescent="0.25">
      <c r="C1738" s="68"/>
      <c r="F1738" s="90"/>
      <c r="G1738" s="90"/>
      <c r="H1738" s="90"/>
      <c r="I1738" s="90"/>
      <c r="J1738" s="90"/>
      <c r="K1738" s="90"/>
      <c r="L1738" s="90"/>
      <c r="M1738" s="90"/>
      <c r="N1738" s="90"/>
      <c r="O1738" s="90"/>
      <c r="P1738" s="90"/>
      <c r="Q1738" s="90"/>
      <c r="R1738" s="90"/>
      <c r="S1738" s="90"/>
      <c r="T1738" s="90"/>
      <c r="U1738" s="90"/>
      <c r="V1738" s="90"/>
      <c r="W1738" s="90"/>
      <c r="X1738" s="90"/>
      <c r="Y1738" s="90"/>
      <c r="Z1738" s="90"/>
      <c r="AA1738" s="171"/>
      <c r="AB1738" s="90"/>
      <c r="AC1738" s="90"/>
      <c r="AD1738" s="90"/>
      <c r="AE1738" s="90"/>
      <c r="AF1738" s="90"/>
      <c r="AG1738" s="90"/>
      <c r="AH1738" s="90"/>
      <c r="AI1738" s="90"/>
      <c r="AJ1738" s="90"/>
      <c r="AK1738" s="90"/>
      <c r="AL1738" s="90"/>
      <c r="AM1738" s="90"/>
      <c r="AN1738" s="90"/>
      <c r="AO1738" s="90"/>
      <c r="AP1738" s="90"/>
      <c r="AQ1738" s="90"/>
      <c r="AR1738" s="90"/>
      <c r="AS1738" s="90"/>
      <c r="AT1738" s="90"/>
      <c r="AU1738" s="90"/>
      <c r="AV1738" s="68"/>
      <c r="AW1738" s="90"/>
      <c r="AX1738" s="90"/>
      <c r="AY1738" s="68"/>
      <c r="AZ1738" s="90"/>
      <c r="BA1738" s="90"/>
      <c r="BB1738" s="90"/>
      <c r="BC1738" s="90"/>
      <c r="BE1738" s="90"/>
      <c r="BF1738" s="90"/>
      <c r="BH1738" s="68"/>
      <c r="BI1738" s="68"/>
      <c r="BJ1738" s="68"/>
      <c r="BK1738" s="68"/>
      <c r="BL1738" s="68">
        <f t="shared" si="57"/>
        <v>0</v>
      </c>
      <c r="BM1738" s="68">
        <f t="shared" si="58"/>
        <v>0</v>
      </c>
      <c r="BN1738" s="68">
        <f t="shared" si="59"/>
        <v>0</v>
      </c>
    </row>
    <row r="1739" spans="3:66" x14ac:dyDescent="0.25">
      <c r="C1739" s="68"/>
      <c r="F1739" s="90"/>
      <c r="G1739" s="90"/>
      <c r="H1739" s="90"/>
      <c r="I1739" s="90"/>
      <c r="J1739" s="90"/>
      <c r="K1739" s="90"/>
      <c r="L1739" s="90"/>
      <c r="M1739" s="90"/>
      <c r="N1739" s="90"/>
      <c r="O1739" s="90"/>
      <c r="P1739" s="90"/>
      <c r="Q1739" s="90"/>
      <c r="R1739" s="90"/>
      <c r="S1739" s="90"/>
      <c r="T1739" s="90"/>
      <c r="U1739" s="90"/>
      <c r="V1739" s="90"/>
      <c r="W1739" s="90"/>
      <c r="X1739" s="90"/>
      <c r="Y1739" s="90"/>
      <c r="Z1739" s="90"/>
      <c r="AA1739" s="171"/>
      <c r="AB1739" s="90"/>
      <c r="AC1739" s="90"/>
      <c r="AD1739" s="90"/>
      <c r="AE1739" s="90"/>
      <c r="AF1739" s="90"/>
      <c r="AG1739" s="90"/>
      <c r="AH1739" s="90"/>
      <c r="AI1739" s="90"/>
      <c r="AJ1739" s="90"/>
      <c r="AK1739" s="90"/>
      <c r="AL1739" s="90"/>
      <c r="AM1739" s="90"/>
      <c r="AN1739" s="90"/>
      <c r="AO1739" s="90"/>
      <c r="AP1739" s="90"/>
      <c r="AQ1739" s="90"/>
      <c r="AR1739" s="90"/>
      <c r="AS1739" s="90"/>
      <c r="AT1739" s="90"/>
      <c r="AU1739" s="90"/>
      <c r="AV1739" s="68"/>
      <c r="AW1739" s="90"/>
      <c r="AX1739" s="90"/>
      <c r="AY1739" s="68"/>
      <c r="AZ1739" s="90"/>
      <c r="BA1739" s="90"/>
      <c r="BB1739" s="90"/>
      <c r="BC1739" s="90"/>
      <c r="BE1739" s="90"/>
      <c r="BF1739" s="90"/>
      <c r="BH1739" s="68"/>
      <c r="BI1739" s="68"/>
      <c r="BJ1739" s="68"/>
      <c r="BK1739" s="68"/>
      <c r="BL1739" s="68">
        <f t="shared" si="57"/>
        <v>0</v>
      </c>
      <c r="BM1739" s="68">
        <f t="shared" si="58"/>
        <v>0</v>
      </c>
      <c r="BN1739" s="68">
        <f t="shared" si="59"/>
        <v>0</v>
      </c>
    </row>
    <row r="1740" spans="3:66" x14ac:dyDescent="0.25">
      <c r="C1740" s="68"/>
      <c r="F1740" s="90"/>
      <c r="G1740" s="90"/>
      <c r="H1740" s="90"/>
      <c r="I1740" s="90"/>
      <c r="J1740" s="90"/>
      <c r="K1740" s="90"/>
      <c r="L1740" s="90"/>
      <c r="M1740" s="90"/>
      <c r="N1740" s="90"/>
      <c r="O1740" s="90"/>
      <c r="P1740" s="90"/>
      <c r="Q1740" s="90"/>
      <c r="R1740" s="90"/>
      <c r="S1740" s="90"/>
      <c r="T1740" s="90"/>
      <c r="U1740" s="90"/>
      <c r="V1740" s="90"/>
      <c r="W1740" s="90"/>
      <c r="X1740" s="90"/>
      <c r="Y1740" s="90"/>
      <c r="Z1740" s="90"/>
      <c r="AA1740" s="171"/>
      <c r="AB1740" s="90"/>
      <c r="AC1740" s="90"/>
      <c r="AD1740" s="90"/>
      <c r="AE1740" s="90"/>
      <c r="AF1740" s="90"/>
      <c r="AG1740" s="90"/>
      <c r="AH1740" s="90"/>
      <c r="AI1740" s="90"/>
      <c r="AJ1740" s="90"/>
      <c r="AK1740" s="90"/>
      <c r="AL1740" s="90"/>
      <c r="AM1740" s="90"/>
      <c r="AN1740" s="90"/>
      <c r="AO1740" s="90"/>
      <c r="AP1740" s="90"/>
      <c r="AQ1740" s="90"/>
      <c r="AR1740" s="90"/>
      <c r="AS1740" s="90"/>
      <c r="AT1740" s="90"/>
      <c r="AU1740" s="90"/>
      <c r="AV1740" s="68"/>
      <c r="AW1740" s="90"/>
      <c r="AX1740" s="90"/>
      <c r="AY1740" s="68"/>
      <c r="AZ1740" s="90"/>
      <c r="BA1740" s="90"/>
      <c r="BB1740" s="90"/>
      <c r="BC1740" s="90"/>
      <c r="BE1740" s="90"/>
      <c r="BF1740" s="90"/>
      <c r="BH1740" s="68">
        <f t="shared" ref="BH1740:BH1771" si="60">SUM(I1740:AS1740,AW1740,AZ1740:BA1740)-BE1740-BF1740</f>
        <v>0</v>
      </c>
      <c r="BI1740" s="68"/>
      <c r="BJ1740" s="68"/>
      <c r="BK1740" s="68"/>
      <c r="BL1740" s="68">
        <f t="shared" si="57"/>
        <v>0</v>
      </c>
      <c r="BM1740" s="68">
        <f t="shared" si="58"/>
        <v>0</v>
      </c>
      <c r="BN1740" s="68">
        <f t="shared" si="59"/>
        <v>0</v>
      </c>
    </row>
    <row r="1741" spans="3:66" x14ac:dyDescent="0.25">
      <c r="C1741" s="68"/>
      <c r="F1741" s="90"/>
      <c r="G1741" s="90"/>
      <c r="H1741" s="90"/>
      <c r="I1741" s="90"/>
      <c r="J1741" s="90"/>
      <c r="K1741" s="90"/>
      <c r="L1741" s="90"/>
      <c r="M1741" s="90"/>
      <c r="N1741" s="90"/>
      <c r="O1741" s="90"/>
      <c r="P1741" s="90"/>
      <c r="Q1741" s="90"/>
      <c r="R1741" s="90"/>
      <c r="S1741" s="90"/>
      <c r="T1741" s="90"/>
      <c r="U1741" s="90"/>
      <c r="V1741" s="90"/>
      <c r="W1741" s="90"/>
      <c r="X1741" s="90"/>
      <c r="Y1741" s="90"/>
      <c r="Z1741" s="90"/>
      <c r="AA1741" s="171"/>
      <c r="AB1741" s="90"/>
      <c r="AC1741" s="90"/>
      <c r="AD1741" s="90"/>
      <c r="AE1741" s="90"/>
      <c r="AF1741" s="90"/>
      <c r="AG1741" s="90"/>
      <c r="AH1741" s="90"/>
      <c r="AI1741" s="90"/>
      <c r="AJ1741" s="90"/>
      <c r="AK1741" s="90"/>
      <c r="AL1741" s="90"/>
      <c r="AM1741" s="90"/>
      <c r="AN1741" s="90"/>
      <c r="AO1741" s="90"/>
      <c r="AP1741" s="90"/>
      <c r="AQ1741" s="90"/>
      <c r="AR1741" s="90"/>
      <c r="AS1741" s="90"/>
      <c r="AT1741" s="90"/>
      <c r="AU1741" s="90"/>
      <c r="AV1741" s="68"/>
      <c r="AW1741" s="90"/>
      <c r="AX1741" s="90"/>
      <c r="AY1741" s="68"/>
      <c r="AZ1741" s="90"/>
      <c r="BA1741" s="90"/>
      <c r="BB1741" s="90"/>
      <c r="BC1741" s="90"/>
      <c r="BE1741" s="90"/>
      <c r="BF1741" s="90"/>
      <c r="BH1741" s="68">
        <f t="shared" si="60"/>
        <v>0</v>
      </c>
      <c r="BI1741" s="68"/>
      <c r="BJ1741" s="68"/>
      <c r="BK1741" s="68"/>
      <c r="BL1741" s="68">
        <f t="shared" si="57"/>
        <v>0</v>
      </c>
      <c r="BM1741" s="68">
        <f t="shared" si="58"/>
        <v>0</v>
      </c>
      <c r="BN1741" s="68">
        <f t="shared" si="59"/>
        <v>0</v>
      </c>
    </row>
    <row r="1742" spans="3:66" x14ac:dyDescent="0.25">
      <c r="C1742" s="68"/>
      <c r="F1742" s="90"/>
      <c r="G1742" s="90"/>
      <c r="H1742" s="90"/>
      <c r="I1742" s="90"/>
      <c r="J1742" s="90"/>
      <c r="K1742" s="90"/>
      <c r="L1742" s="90"/>
      <c r="M1742" s="90"/>
      <c r="N1742" s="90"/>
      <c r="O1742" s="90"/>
      <c r="P1742" s="90"/>
      <c r="Q1742" s="90"/>
      <c r="R1742" s="90"/>
      <c r="S1742" s="90"/>
      <c r="T1742" s="90"/>
      <c r="U1742" s="90"/>
      <c r="V1742" s="90"/>
      <c r="W1742" s="90"/>
      <c r="X1742" s="90"/>
      <c r="Y1742" s="90"/>
      <c r="Z1742" s="90"/>
      <c r="AA1742" s="171"/>
      <c r="AB1742" s="90"/>
      <c r="AC1742" s="90"/>
      <c r="AD1742" s="90"/>
      <c r="AE1742" s="90"/>
      <c r="AF1742" s="90"/>
      <c r="AG1742" s="90"/>
      <c r="AH1742" s="90"/>
      <c r="AI1742" s="90"/>
      <c r="AJ1742" s="90"/>
      <c r="AK1742" s="90"/>
      <c r="AL1742" s="90"/>
      <c r="AM1742" s="90"/>
      <c r="AN1742" s="90"/>
      <c r="AO1742" s="90"/>
      <c r="AP1742" s="90"/>
      <c r="AQ1742" s="90"/>
      <c r="AR1742" s="90"/>
      <c r="AS1742" s="90"/>
      <c r="AT1742" s="90"/>
      <c r="AU1742" s="90"/>
      <c r="AV1742" s="68"/>
      <c r="AW1742" s="90"/>
      <c r="AX1742" s="90"/>
      <c r="AY1742" s="68"/>
      <c r="AZ1742" s="90"/>
      <c r="BA1742" s="90"/>
      <c r="BB1742" s="90"/>
      <c r="BC1742" s="90"/>
      <c r="BE1742" s="90"/>
      <c r="BF1742" s="90"/>
      <c r="BH1742" s="68">
        <f t="shared" si="60"/>
        <v>0</v>
      </c>
      <c r="BI1742" s="68"/>
      <c r="BJ1742" s="68"/>
      <c r="BK1742" s="68"/>
      <c r="BL1742" s="68">
        <f t="shared" si="57"/>
        <v>0</v>
      </c>
      <c r="BM1742" s="68">
        <f t="shared" si="58"/>
        <v>0</v>
      </c>
      <c r="BN1742" s="68">
        <f t="shared" si="59"/>
        <v>0</v>
      </c>
    </row>
    <row r="1743" spans="3:66" x14ac:dyDescent="0.25">
      <c r="C1743" s="68"/>
      <c r="F1743" s="90"/>
      <c r="G1743" s="90"/>
      <c r="H1743" s="90"/>
      <c r="I1743" s="90"/>
      <c r="J1743" s="90"/>
      <c r="K1743" s="90"/>
      <c r="L1743" s="90"/>
      <c r="M1743" s="90"/>
      <c r="N1743" s="90"/>
      <c r="O1743" s="90"/>
      <c r="P1743" s="90"/>
      <c r="Q1743" s="90"/>
      <c r="R1743" s="90"/>
      <c r="S1743" s="90"/>
      <c r="T1743" s="90"/>
      <c r="U1743" s="90"/>
      <c r="V1743" s="90"/>
      <c r="W1743" s="90"/>
      <c r="X1743" s="90"/>
      <c r="Y1743" s="90"/>
      <c r="Z1743" s="90"/>
      <c r="AA1743" s="171"/>
      <c r="AB1743" s="90"/>
      <c r="AC1743" s="90"/>
      <c r="AD1743" s="90"/>
      <c r="AE1743" s="90"/>
      <c r="AF1743" s="90"/>
      <c r="AG1743" s="90"/>
      <c r="AH1743" s="90"/>
      <c r="AI1743" s="90"/>
      <c r="AJ1743" s="90"/>
      <c r="AK1743" s="90"/>
      <c r="AL1743" s="90"/>
      <c r="AM1743" s="90"/>
      <c r="AN1743" s="90"/>
      <c r="AO1743" s="90"/>
      <c r="AP1743" s="90"/>
      <c r="AQ1743" s="90"/>
      <c r="AR1743" s="90"/>
      <c r="AS1743" s="90"/>
      <c r="AT1743" s="90"/>
      <c r="AU1743" s="90"/>
      <c r="AV1743" s="68"/>
      <c r="AW1743" s="90"/>
      <c r="AX1743" s="90"/>
      <c r="AY1743" s="68"/>
      <c r="AZ1743" s="90"/>
      <c r="BA1743" s="90"/>
      <c r="BB1743" s="90"/>
      <c r="BC1743" s="90"/>
      <c r="BE1743" s="90"/>
      <c r="BF1743" s="90"/>
      <c r="BH1743" s="68">
        <f t="shared" si="60"/>
        <v>0</v>
      </c>
      <c r="BI1743" s="68"/>
      <c r="BJ1743" s="68"/>
      <c r="BK1743" s="68"/>
      <c r="BL1743" s="68">
        <f t="shared" si="57"/>
        <v>0</v>
      </c>
      <c r="BM1743" s="68">
        <f t="shared" si="58"/>
        <v>0</v>
      </c>
      <c r="BN1743" s="68">
        <f t="shared" si="59"/>
        <v>0</v>
      </c>
    </row>
    <row r="1744" spans="3:66" x14ac:dyDescent="0.25">
      <c r="C1744" s="68"/>
      <c r="F1744" s="90"/>
      <c r="G1744" s="90"/>
      <c r="H1744" s="90"/>
      <c r="I1744" s="90"/>
      <c r="J1744" s="90"/>
      <c r="K1744" s="90"/>
      <c r="L1744" s="90"/>
      <c r="M1744" s="90"/>
      <c r="N1744" s="90"/>
      <c r="O1744" s="90"/>
      <c r="P1744" s="90"/>
      <c r="Q1744" s="90"/>
      <c r="R1744" s="90"/>
      <c r="S1744" s="90"/>
      <c r="T1744" s="90"/>
      <c r="U1744" s="90"/>
      <c r="V1744" s="90"/>
      <c r="W1744" s="90"/>
      <c r="X1744" s="90"/>
      <c r="Y1744" s="90"/>
      <c r="Z1744" s="90"/>
      <c r="AA1744" s="171"/>
      <c r="AB1744" s="90"/>
      <c r="AC1744" s="90"/>
      <c r="AD1744" s="90"/>
      <c r="AE1744" s="90"/>
      <c r="AF1744" s="90"/>
      <c r="AG1744" s="90"/>
      <c r="AH1744" s="90"/>
      <c r="AI1744" s="90"/>
      <c r="AJ1744" s="90"/>
      <c r="AK1744" s="90"/>
      <c r="AL1744" s="90"/>
      <c r="AM1744" s="90"/>
      <c r="AN1744" s="90"/>
      <c r="AO1744" s="90"/>
      <c r="AP1744" s="90"/>
      <c r="AQ1744" s="90"/>
      <c r="AR1744" s="90"/>
      <c r="AS1744" s="90"/>
      <c r="AT1744" s="90"/>
      <c r="AU1744" s="90"/>
      <c r="AV1744" s="68"/>
      <c r="AW1744" s="90"/>
      <c r="AX1744" s="90"/>
      <c r="AY1744" s="68"/>
      <c r="AZ1744" s="90"/>
      <c r="BA1744" s="90"/>
      <c r="BB1744" s="90"/>
      <c r="BC1744" s="90"/>
      <c r="BE1744" s="90"/>
      <c r="BF1744" s="90"/>
      <c r="BH1744" s="68">
        <f t="shared" si="60"/>
        <v>0</v>
      </c>
      <c r="BI1744" s="68"/>
      <c r="BJ1744" s="68"/>
      <c r="BK1744" s="68"/>
      <c r="BL1744" s="68">
        <f t="shared" si="57"/>
        <v>0</v>
      </c>
      <c r="BM1744" s="68">
        <f t="shared" si="58"/>
        <v>0</v>
      </c>
      <c r="BN1744" s="68">
        <f t="shared" si="59"/>
        <v>0</v>
      </c>
    </row>
    <row r="1745" spans="3:66" x14ac:dyDescent="0.25">
      <c r="C1745" s="68"/>
      <c r="F1745" s="90"/>
      <c r="G1745" s="90"/>
      <c r="H1745" s="90"/>
      <c r="I1745" s="90"/>
      <c r="J1745" s="90"/>
      <c r="K1745" s="90"/>
      <c r="L1745" s="90"/>
      <c r="M1745" s="90"/>
      <c r="N1745" s="90"/>
      <c r="O1745" s="90"/>
      <c r="P1745" s="90"/>
      <c r="Q1745" s="90"/>
      <c r="R1745" s="90"/>
      <c r="S1745" s="90"/>
      <c r="T1745" s="90"/>
      <c r="U1745" s="90"/>
      <c r="V1745" s="90"/>
      <c r="W1745" s="90"/>
      <c r="X1745" s="90"/>
      <c r="Y1745" s="90"/>
      <c r="Z1745" s="90"/>
      <c r="AA1745" s="171"/>
      <c r="AB1745" s="90"/>
      <c r="AC1745" s="90"/>
      <c r="AD1745" s="90"/>
      <c r="AE1745" s="90"/>
      <c r="AF1745" s="90"/>
      <c r="AG1745" s="90"/>
      <c r="AH1745" s="90"/>
      <c r="AI1745" s="90"/>
      <c r="AJ1745" s="90"/>
      <c r="AK1745" s="90"/>
      <c r="AL1745" s="90"/>
      <c r="AM1745" s="90"/>
      <c r="AN1745" s="90"/>
      <c r="AO1745" s="90"/>
      <c r="AP1745" s="90"/>
      <c r="AQ1745" s="90"/>
      <c r="AR1745" s="90"/>
      <c r="AS1745" s="90"/>
      <c r="AT1745" s="90"/>
      <c r="AU1745" s="90"/>
      <c r="AV1745" s="68"/>
      <c r="AW1745" s="90"/>
      <c r="AX1745" s="90"/>
      <c r="AY1745" s="68"/>
      <c r="AZ1745" s="90"/>
      <c r="BA1745" s="90"/>
      <c r="BB1745" s="90"/>
      <c r="BC1745" s="90"/>
      <c r="BE1745" s="90"/>
      <c r="BF1745" s="90"/>
      <c r="BH1745" s="68">
        <f t="shared" si="60"/>
        <v>0</v>
      </c>
      <c r="BI1745" s="68"/>
      <c r="BJ1745" s="68"/>
      <c r="BK1745" s="68"/>
      <c r="BL1745" s="68">
        <f t="shared" si="57"/>
        <v>0</v>
      </c>
      <c r="BM1745" s="68">
        <f t="shared" si="58"/>
        <v>0</v>
      </c>
      <c r="BN1745" s="68">
        <f t="shared" si="59"/>
        <v>0</v>
      </c>
    </row>
    <row r="1746" spans="3:66" x14ac:dyDescent="0.25">
      <c r="C1746" s="68"/>
      <c r="F1746" s="90"/>
      <c r="G1746" s="90"/>
      <c r="H1746" s="90"/>
      <c r="I1746" s="90"/>
      <c r="J1746" s="90"/>
      <c r="K1746" s="90"/>
      <c r="L1746" s="90"/>
      <c r="M1746" s="90"/>
      <c r="N1746" s="90"/>
      <c r="O1746" s="90"/>
      <c r="P1746" s="90"/>
      <c r="Q1746" s="90"/>
      <c r="R1746" s="90"/>
      <c r="S1746" s="90"/>
      <c r="T1746" s="90"/>
      <c r="U1746" s="90"/>
      <c r="V1746" s="90"/>
      <c r="W1746" s="90"/>
      <c r="X1746" s="90"/>
      <c r="Y1746" s="90"/>
      <c r="Z1746" s="90"/>
      <c r="AA1746" s="171"/>
      <c r="AB1746" s="90"/>
      <c r="AC1746" s="90"/>
      <c r="AD1746" s="90"/>
      <c r="AE1746" s="90"/>
      <c r="AF1746" s="90"/>
      <c r="AG1746" s="90"/>
      <c r="AH1746" s="90"/>
      <c r="AI1746" s="90"/>
      <c r="AJ1746" s="90"/>
      <c r="AK1746" s="90"/>
      <c r="AL1746" s="90"/>
      <c r="AM1746" s="90"/>
      <c r="AN1746" s="90"/>
      <c r="AO1746" s="90"/>
      <c r="AP1746" s="90"/>
      <c r="AQ1746" s="90"/>
      <c r="AR1746" s="90"/>
      <c r="AS1746" s="90"/>
      <c r="AT1746" s="90"/>
      <c r="AU1746" s="90"/>
      <c r="AV1746" s="68"/>
      <c r="AW1746" s="90"/>
      <c r="AX1746" s="90"/>
      <c r="AY1746" s="68"/>
      <c r="AZ1746" s="90"/>
      <c r="BA1746" s="90"/>
      <c r="BB1746" s="90"/>
      <c r="BC1746" s="90"/>
      <c r="BE1746" s="90"/>
      <c r="BF1746" s="90"/>
      <c r="BH1746" s="68">
        <f t="shared" si="60"/>
        <v>0</v>
      </c>
      <c r="BI1746" s="68"/>
      <c r="BJ1746" s="68"/>
      <c r="BK1746" s="68"/>
      <c r="BL1746" s="68">
        <f t="shared" si="57"/>
        <v>0</v>
      </c>
      <c r="BM1746" s="68">
        <f t="shared" si="58"/>
        <v>0</v>
      </c>
      <c r="BN1746" s="68">
        <f t="shared" si="59"/>
        <v>0</v>
      </c>
    </row>
    <row r="1747" spans="3:66" x14ac:dyDescent="0.25">
      <c r="C1747" s="68"/>
      <c r="F1747" s="90"/>
      <c r="G1747" s="90"/>
      <c r="H1747" s="90"/>
      <c r="I1747" s="90"/>
      <c r="J1747" s="90"/>
      <c r="K1747" s="90"/>
      <c r="L1747" s="90"/>
      <c r="M1747" s="90"/>
      <c r="N1747" s="90"/>
      <c r="O1747" s="90"/>
      <c r="P1747" s="90"/>
      <c r="Q1747" s="90"/>
      <c r="R1747" s="90"/>
      <c r="S1747" s="90"/>
      <c r="T1747" s="90"/>
      <c r="U1747" s="90"/>
      <c r="V1747" s="90"/>
      <c r="W1747" s="90"/>
      <c r="X1747" s="90"/>
      <c r="Y1747" s="90"/>
      <c r="Z1747" s="90"/>
      <c r="AA1747" s="171"/>
      <c r="AB1747" s="90"/>
      <c r="AC1747" s="90"/>
      <c r="AD1747" s="90"/>
      <c r="AE1747" s="90"/>
      <c r="AF1747" s="90"/>
      <c r="AG1747" s="90"/>
      <c r="AH1747" s="90"/>
      <c r="AI1747" s="90"/>
      <c r="AJ1747" s="90"/>
      <c r="AK1747" s="90"/>
      <c r="AL1747" s="90"/>
      <c r="AM1747" s="90"/>
      <c r="AN1747" s="90"/>
      <c r="AO1747" s="90"/>
      <c r="AP1747" s="90"/>
      <c r="AQ1747" s="90"/>
      <c r="AR1747" s="90"/>
      <c r="AS1747" s="90"/>
      <c r="AT1747" s="90"/>
      <c r="AU1747" s="90"/>
      <c r="AV1747" s="68"/>
      <c r="AW1747" s="90"/>
      <c r="AX1747" s="90"/>
      <c r="AY1747" s="68"/>
      <c r="AZ1747" s="90"/>
      <c r="BA1747" s="90"/>
      <c r="BB1747" s="90"/>
      <c r="BC1747" s="90"/>
      <c r="BE1747" s="90"/>
      <c r="BF1747" s="90"/>
      <c r="BH1747" s="68">
        <f t="shared" si="60"/>
        <v>0</v>
      </c>
      <c r="BI1747" s="68"/>
      <c r="BJ1747" s="68"/>
      <c r="BK1747" s="68"/>
      <c r="BL1747" s="68">
        <f t="shared" si="57"/>
        <v>0</v>
      </c>
      <c r="BM1747" s="68">
        <f t="shared" si="58"/>
        <v>0</v>
      </c>
      <c r="BN1747" s="68">
        <f t="shared" si="59"/>
        <v>0</v>
      </c>
    </row>
    <row r="1748" spans="3:66" x14ac:dyDescent="0.25">
      <c r="C1748" s="68"/>
      <c r="F1748" s="90"/>
      <c r="G1748" s="90"/>
      <c r="H1748" s="90"/>
      <c r="I1748" s="90"/>
      <c r="J1748" s="90"/>
      <c r="K1748" s="90"/>
      <c r="L1748" s="90"/>
      <c r="M1748" s="90"/>
      <c r="N1748" s="90"/>
      <c r="O1748" s="90"/>
      <c r="P1748" s="90"/>
      <c r="Q1748" s="90"/>
      <c r="R1748" s="90"/>
      <c r="S1748" s="90"/>
      <c r="T1748" s="90"/>
      <c r="U1748" s="90"/>
      <c r="V1748" s="90"/>
      <c r="W1748" s="90"/>
      <c r="X1748" s="90"/>
      <c r="Y1748" s="90"/>
      <c r="Z1748" s="90"/>
      <c r="AA1748" s="171"/>
      <c r="AB1748" s="90"/>
      <c r="AC1748" s="90"/>
      <c r="AD1748" s="90"/>
      <c r="AE1748" s="90"/>
      <c r="AF1748" s="90"/>
      <c r="AG1748" s="90"/>
      <c r="AH1748" s="90"/>
      <c r="AI1748" s="90"/>
      <c r="AJ1748" s="90"/>
      <c r="AK1748" s="90"/>
      <c r="AL1748" s="90"/>
      <c r="AM1748" s="90"/>
      <c r="AN1748" s="90"/>
      <c r="AO1748" s="90"/>
      <c r="AP1748" s="90"/>
      <c r="AQ1748" s="90"/>
      <c r="AR1748" s="90"/>
      <c r="AS1748" s="90"/>
      <c r="AT1748" s="90"/>
      <c r="AU1748" s="90"/>
      <c r="AV1748" s="68"/>
      <c r="AW1748" s="90"/>
      <c r="AX1748" s="90"/>
      <c r="AY1748" s="68"/>
      <c r="AZ1748" s="90"/>
      <c r="BA1748" s="90"/>
      <c r="BB1748" s="90"/>
      <c r="BC1748" s="90"/>
      <c r="BE1748" s="90"/>
      <c r="BF1748" s="90"/>
      <c r="BH1748" s="68">
        <f t="shared" si="60"/>
        <v>0</v>
      </c>
      <c r="BI1748" s="68"/>
      <c r="BJ1748" s="68"/>
      <c r="BK1748" s="68"/>
      <c r="BL1748" s="68">
        <f t="shared" si="57"/>
        <v>0</v>
      </c>
      <c r="BM1748" s="68">
        <f t="shared" si="58"/>
        <v>0</v>
      </c>
      <c r="BN1748" s="68">
        <f t="shared" si="59"/>
        <v>0</v>
      </c>
    </row>
    <row r="1749" spans="3:66" x14ac:dyDescent="0.25">
      <c r="C1749" s="68"/>
      <c r="F1749" s="90"/>
      <c r="G1749" s="90"/>
      <c r="H1749" s="90"/>
      <c r="I1749" s="90"/>
      <c r="J1749" s="90"/>
      <c r="K1749" s="90"/>
      <c r="L1749" s="90"/>
      <c r="M1749" s="90"/>
      <c r="N1749" s="90"/>
      <c r="O1749" s="90"/>
      <c r="P1749" s="90"/>
      <c r="Q1749" s="90"/>
      <c r="R1749" s="90"/>
      <c r="S1749" s="90"/>
      <c r="T1749" s="90"/>
      <c r="U1749" s="90"/>
      <c r="V1749" s="90"/>
      <c r="W1749" s="90"/>
      <c r="X1749" s="90"/>
      <c r="Y1749" s="90"/>
      <c r="Z1749" s="90"/>
      <c r="AA1749" s="171"/>
      <c r="AB1749" s="90"/>
      <c r="AC1749" s="90"/>
      <c r="AD1749" s="90"/>
      <c r="AE1749" s="90"/>
      <c r="AF1749" s="90"/>
      <c r="AG1749" s="90"/>
      <c r="AH1749" s="90"/>
      <c r="AI1749" s="90"/>
      <c r="AJ1749" s="90"/>
      <c r="AK1749" s="90"/>
      <c r="AL1749" s="90"/>
      <c r="AM1749" s="90"/>
      <c r="AN1749" s="90"/>
      <c r="AO1749" s="90"/>
      <c r="AP1749" s="90"/>
      <c r="AQ1749" s="90"/>
      <c r="AR1749" s="90"/>
      <c r="AS1749" s="90"/>
      <c r="AT1749" s="90"/>
      <c r="AU1749" s="90"/>
      <c r="AV1749" s="68"/>
      <c r="AW1749" s="90"/>
      <c r="AX1749" s="90"/>
      <c r="AY1749" s="68"/>
      <c r="AZ1749" s="90"/>
      <c r="BA1749" s="90"/>
      <c r="BB1749" s="90"/>
      <c r="BC1749" s="90"/>
      <c r="BE1749" s="90"/>
      <c r="BF1749" s="90"/>
      <c r="BH1749" s="68">
        <f t="shared" si="60"/>
        <v>0</v>
      </c>
      <c r="BI1749" s="68"/>
      <c r="BJ1749" s="68"/>
      <c r="BK1749" s="68"/>
      <c r="BL1749" s="68">
        <f t="shared" si="57"/>
        <v>0</v>
      </c>
      <c r="BM1749" s="68">
        <f t="shared" si="58"/>
        <v>0</v>
      </c>
      <c r="BN1749" s="68">
        <f t="shared" si="59"/>
        <v>0</v>
      </c>
    </row>
    <row r="1750" spans="3:66" x14ac:dyDescent="0.25">
      <c r="C1750" s="68"/>
      <c r="F1750" s="90"/>
      <c r="G1750" s="90"/>
      <c r="H1750" s="90"/>
      <c r="I1750" s="90"/>
      <c r="J1750" s="90"/>
      <c r="K1750" s="90"/>
      <c r="L1750" s="90"/>
      <c r="M1750" s="90"/>
      <c r="N1750" s="90"/>
      <c r="O1750" s="90"/>
      <c r="P1750" s="90"/>
      <c r="Q1750" s="90"/>
      <c r="R1750" s="90"/>
      <c r="S1750" s="90"/>
      <c r="T1750" s="90"/>
      <c r="U1750" s="90"/>
      <c r="V1750" s="90"/>
      <c r="W1750" s="90"/>
      <c r="X1750" s="90"/>
      <c r="Y1750" s="90"/>
      <c r="Z1750" s="90"/>
      <c r="AA1750" s="171"/>
      <c r="AB1750" s="90"/>
      <c r="AC1750" s="90"/>
      <c r="AD1750" s="90"/>
      <c r="AE1750" s="90"/>
      <c r="AF1750" s="90"/>
      <c r="AG1750" s="90"/>
      <c r="AH1750" s="90"/>
      <c r="AI1750" s="90"/>
      <c r="AJ1750" s="90"/>
      <c r="AK1750" s="90"/>
      <c r="AL1750" s="90"/>
      <c r="AM1750" s="90"/>
      <c r="AN1750" s="90"/>
      <c r="AO1750" s="90"/>
      <c r="AP1750" s="90"/>
      <c r="AQ1750" s="90"/>
      <c r="AR1750" s="90"/>
      <c r="AS1750" s="90"/>
      <c r="AT1750" s="90"/>
      <c r="AU1750" s="90"/>
      <c r="AV1750" s="68"/>
      <c r="AW1750" s="90"/>
      <c r="AX1750" s="90"/>
      <c r="AY1750" s="68"/>
      <c r="AZ1750" s="90"/>
      <c r="BA1750" s="90"/>
      <c r="BB1750" s="90"/>
      <c r="BC1750" s="90"/>
      <c r="BE1750" s="90"/>
      <c r="BF1750" s="90"/>
      <c r="BH1750" s="68">
        <f t="shared" si="60"/>
        <v>0</v>
      </c>
      <c r="BI1750" s="68"/>
      <c r="BJ1750" s="68"/>
      <c r="BK1750" s="68"/>
      <c r="BL1750" s="68">
        <f t="shared" si="57"/>
        <v>0</v>
      </c>
      <c r="BM1750" s="68">
        <f t="shared" si="58"/>
        <v>0</v>
      </c>
      <c r="BN1750" s="68">
        <f t="shared" si="59"/>
        <v>0</v>
      </c>
    </row>
    <row r="1751" spans="3:66" x14ac:dyDescent="0.25">
      <c r="C1751" s="68"/>
      <c r="F1751" s="90"/>
      <c r="G1751" s="90"/>
      <c r="H1751" s="90"/>
      <c r="I1751" s="90"/>
      <c r="J1751" s="90"/>
      <c r="K1751" s="90"/>
      <c r="L1751" s="90"/>
      <c r="M1751" s="90"/>
      <c r="N1751" s="90"/>
      <c r="O1751" s="90"/>
      <c r="P1751" s="90"/>
      <c r="Q1751" s="90"/>
      <c r="R1751" s="90"/>
      <c r="S1751" s="90"/>
      <c r="T1751" s="90"/>
      <c r="U1751" s="90"/>
      <c r="V1751" s="90"/>
      <c r="W1751" s="90"/>
      <c r="X1751" s="90"/>
      <c r="Y1751" s="90"/>
      <c r="Z1751" s="90"/>
      <c r="AA1751" s="171"/>
      <c r="AB1751" s="90"/>
      <c r="AC1751" s="90"/>
      <c r="AD1751" s="90"/>
      <c r="AE1751" s="90"/>
      <c r="AF1751" s="90"/>
      <c r="AG1751" s="90"/>
      <c r="AH1751" s="90"/>
      <c r="AI1751" s="90"/>
      <c r="AJ1751" s="90"/>
      <c r="AK1751" s="90"/>
      <c r="AL1751" s="90"/>
      <c r="AM1751" s="90"/>
      <c r="AN1751" s="90"/>
      <c r="AO1751" s="90"/>
      <c r="AP1751" s="90"/>
      <c r="AQ1751" s="90"/>
      <c r="AR1751" s="90"/>
      <c r="AS1751" s="90"/>
      <c r="AT1751" s="90"/>
      <c r="AU1751" s="90"/>
      <c r="AV1751" s="68"/>
      <c r="AW1751" s="90"/>
      <c r="AX1751" s="90"/>
      <c r="AY1751" s="68"/>
      <c r="AZ1751" s="90"/>
      <c r="BA1751" s="90"/>
      <c r="BB1751" s="90"/>
      <c r="BC1751" s="90"/>
      <c r="BE1751" s="90"/>
      <c r="BF1751" s="90"/>
      <c r="BH1751" s="68">
        <f t="shared" si="60"/>
        <v>0</v>
      </c>
      <c r="BI1751" s="68"/>
      <c r="BJ1751" s="68"/>
      <c r="BK1751" s="68"/>
      <c r="BL1751" s="68">
        <f t="shared" si="57"/>
        <v>0</v>
      </c>
      <c r="BM1751" s="68">
        <f t="shared" si="58"/>
        <v>0</v>
      </c>
      <c r="BN1751" s="68">
        <f t="shared" si="59"/>
        <v>0</v>
      </c>
    </row>
    <row r="1752" spans="3:66" x14ac:dyDescent="0.25">
      <c r="C1752" s="68"/>
      <c r="F1752" s="90"/>
      <c r="G1752" s="90"/>
      <c r="H1752" s="90"/>
      <c r="I1752" s="90"/>
      <c r="J1752" s="90"/>
      <c r="K1752" s="90"/>
      <c r="L1752" s="90"/>
      <c r="M1752" s="90"/>
      <c r="N1752" s="90"/>
      <c r="O1752" s="90"/>
      <c r="P1752" s="90"/>
      <c r="Q1752" s="90"/>
      <c r="R1752" s="90"/>
      <c r="S1752" s="90"/>
      <c r="T1752" s="90"/>
      <c r="U1752" s="90"/>
      <c r="V1752" s="90"/>
      <c r="W1752" s="90"/>
      <c r="X1752" s="90"/>
      <c r="Y1752" s="90"/>
      <c r="Z1752" s="90"/>
      <c r="AA1752" s="171"/>
      <c r="AB1752" s="90"/>
      <c r="AC1752" s="90"/>
      <c r="AD1752" s="90"/>
      <c r="AE1752" s="90"/>
      <c r="AF1752" s="90"/>
      <c r="AG1752" s="90"/>
      <c r="AH1752" s="90"/>
      <c r="AI1752" s="90"/>
      <c r="AJ1752" s="90"/>
      <c r="AK1752" s="90"/>
      <c r="AL1752" s="90"/>
      <c r="AM1752" s="90"/>
      <c r="AN1752" s="90"/>
      <c r="AO1752" s="90"/>
      <c r="AP1752" s="90"/>
      <c r="AQ1752" s="90"/>
      <c r="AR1752" s="90"/>
      <c r="AS1752" s="90"/>
      <c r="AT1752" s="90"/>
      <c r="AU1752" s="90"/>
      <c r="AV1752" s="68"/>
      <c r="AW1752" s="90"/>
      <c r="AX1752" s="90"/>
      <c r="AY1752" s="68"/>
      <c r="AZ1752" s="90"/>
      <c r="BA1752" s="90"/>
      <c r="BB1752" s="90"/>
      <c r="BC1752" s="90"/>
      <c r="BE1752" s="90"/>
      <c r="BF1752" s="90"/>
      <c r="BH1752" s="68">
        <f t="shared" si="60"/>
        <v>0</v>
      </c>
      <c r="BI1752" s="68"/>
      <c r="BJ1752" s="68"/>
      <c r="BK1752" s="68"/>
      <c r="BL1752" s="68">
        <f t="shared" si="57"/>
        <v>0</v>
      </c>
      <c r="BM1752" s="68">
        <f t="shared" si="58"/>
        <v>0</v>
      </c>
      <c r="BN1752" s="68">
        <f t="shared" si="59"/>
        <v>0</v>
      </c>
    </row>
    <row r="1753" spans="3:66" x14ac:dyDescent="0.25">
      <c r="C1753" s="68"/>
      <c r="F1753" s="90"/>
      <c r="G1753" s="90"/>
      <c r="H1753" s="90"/>
      <c r="I1753" s="90"/>
      <c r="J1753" s="90"/>
      <c r="K1753" s="90"/>
      <c r="L1753" s="90"/>
      <c r="M1753" s="90"/>
      <c r="N1753" s="90"/>
      <c r="O1753" s="90"/>
      <c r="P1753" s="90"/>
      <c r="Q1753" s="90"/>
      <c r="R1753" s="90"/>
      <c r="S1753" s="90"/>
      <c r="T1753" s="90"/>
      <c r="U1753" s="90"/>
      <c r="V1753" s="90"/>
      <c r="W1753" s="90"/>
      <c r="X1753" s="90"/>
      <c r="Y1753" s="90"/>
      <c r="Z1753" s="90"/>
      <c r="AA1753" s="171"/>
      <c r="AB1753" s="90"/>
      <c r="AC1753" s="90"/>
      <c r="AD1753" s="90"/>
      <c r="AE1753" s="90"/>
      <c r="AF1753" s="90"/>
      <c r="AG1753" s="90"/>
      <c r="AH1753" s="90"/>
      <c r="AI1753" s="90"/>
      <c r="AJ1753" s="90"/>
      <c r="AK1753" s="90"/>
      <c r="AL1753" s="90"/>
      <c r="AM1753" s="90"/>
      <c r="AN1753" s="90"/>
      <c r="AO1753" s="90"/>
      <c r="AP1753" s="90"/>
      <c r="AQ1753" s="90"/>
      <c r="AR1753" s="90"/>
      <c r="AS1753" s="90"/>
      <c r="AT1753" s="90"/>
      <c r="AU1753" s="90"/>
      <c r="AV1753" s="68"/>
      <c r="AW1753" s="90"/>
      <c r="AX1753" s="90"/>
      <c r="AY1753" s="68"/>
      <c r="AZ1753" s="90"/>
      <c r="BA1753" s="90"/>
      <c r="BB1753" s="90"/>
      <c r="BC1753" s="90"/>
      <c r="BE1753" s="90"/>
      <c r="BF1753" s="90"/>
      <c r="BH1753" s="68">
        <f t="shared" si="60"/>
        <v>0</v>
      </c>
      <c r="BI1753" s="68"/>
      <c r="BJ1753" s="68"/>
      <c r="BK1753" s="68"/>
      <c r="BL1753" s="68">
        <f t="shared" si="57"/>
        <v>0</v>
      </c>
      <c r="BM1753" s="68">
        <f t="shared" si="58"/>
        <v>0</v>
      </c>
      <c r="BN1753" s="68">
        <f t="shared" si="59"/>
        <v>0</v>
      </c>
    </row>
    <row r="1754" spans="3:66" x14ac:dyDescent="0.25">
      <c r="C1754" s="68"/>
      <c r="F1754" s="90"/>
      <c r="G1754" s="90"/>
      <c r="H1754" s="90"/>
      <c r="I1754" s="90"/>
      <c r="J1754" s="90"/>
      <c r="K1754" s="90"/>
      <c r="L1754" s="90"/>
      <c r="M1754" s="90"/>
      <c r="N1754" s="90"/>
      <c r="O1754" s="90"/>
      <c r="P1754" s="90"/>
      <c r="Q1754" s="90"/>
      <c r="R1754" s="90"/>
      <c r="S1754" s="90"/>
      <c r="T1754" s="90"/>
      <c r="U1754" s="90"/>
      <c r="V1754" s="90"/>
      <c r="W1754" s="90"/>
      <c r="X1754" s="90"/>
      <c r="Y1754" s="90"/>
      <c r="Z1754" s="90"/>
      <c r="AA1754" s="171"/>
      <c r="AB1754" s="90"/>
      <c r="AC1754" s="90"/>
      <c r="AD1754" s="90"/>
      <c r="AE1754" s="90"/>
      <c r="AF1754" s="90"/>
      <c r="AG1754" s="90"/>
      <c r="AH1754" s="90"/>
      <c r="AI1754" s="90"/>
      <c r="AJ1754" s="90"/>
      <c r="AK1754" s="90"/>
      <c r="AL1754" s="90"/>
      <c r="AM1754" s="90"/>
      <c r="AN1754" s="90"/>
      <c r="AO1754" s="90"/>
      <c r="AP1754" s="90"/>
      <c r="AQ1754" s="90"/>
      <c r="AR1754" s="90"/>
      <c r="AS1754" s="90"/>
      <c r="AT1754" s="90"/>
      <c r="AU1754" s="90"/>
      <c r="AV1754" s="68"/>
      <c r="AW1754" s="90"/>
      <c r="AX1754" s="90"/>
      <c r="AY1754" s="68"/>
      <c r="AZ1754" s="90"/>
      <c r="BA1754" s="90"/>
      <c r="BB1754" s="90"/>
      <c r="BC1754" s="90"/>
      <c r="BE1754" s="90"/>
      <c r="BF1754" s="90"/>
      <c r="BH1754" s="68">
        <f t="shared" si="60"/>
        <v>0</v>
      </c>
      <c r="BI1754" s="68"/>
      <c r="BJ1754" s="68"/>
      <c r="BK1754" s="68"/>
      <c r="BL1754" s="68">
        <f t="shared" si="57"/>
        <v>0</v>
      </c>
      <c r="BM1754" s="68">
        <f t="shared" si="58"/>
        <v>0</v>
      </c>
      <c r="BN1754" s="68">
        <f t="shared" si="59"/>
        <v>0</v>
      </c>
    </row>
    <row r="1755" spans="3:66" x14ac:dyDescent="0.25">
      <c r="C1755" s="68"/>
      <c r="F1755" s="90"/>
      <c r="G1755" s="90"/>
      <c r="H1755" s="90"/>
      <c r="I1755" s="90"/>
      <c r="J1755" s="90"/>
      <c r="K1755" s="90"/>
      <c r="L1755" s="90"/>
      <c r="M1755" s="90"/>
      <c r="N1755" s="90"/>
      <c r="O1755" s="90"/>
      <c r="P1755" s="90"/>
      <c r="Q1755" s="90"/>
      <c r="R1755" s="90"/>
      <c r="S1755" s="90"/>
      <c r="T1755" s="90"/>
      <c r="U1755" s="90"/>
      <c r="V1755" s="90"/>
      <c r="W1755" s="90"/>
      <c r="X1755" s="90"/>
      <c r="Y1755" s="90"/>
      <c r="Z1755" s="90"/>
      <c r="AA1755" s="171"/>
      <c r="AB1755" s="90"/>
      <c r="AC1755" s="90"/>
      <c r="AD1755" s="90"/>
      <c r="AE1755" s="90"/>
      <c r="AF1755" s="90"/>
      <c r="AG1755" s="90"/>
      <c r="AH1755" s="90"/>
      <c r="AI1755" s="90"/>
      <c r="AJ1755" s="90"/>
      <c r="AK1755" s="90"/>
      <c r="AL1755" s="90"/>
      <c r="AM1755" s="90"/>
      <c r="AN1755" s="90"/>
      <c r="AO1755" s="90"/>
      <c r="AP1755" s="90"/>
      <c r="AQ1755" s="90"/>
      <c r="AR1755" s="90"/>
      <c r="AS1755" s="90"/>
      <c r="AT1755" s="90"/>
      <c r="AU1755" s="90"/>
      <c r="AV1755" s="68"/>
      <c r="AW1755" s="90"/>
      <c r="AX1755" s="90"/>
      <c r="AY1755" s="68"/>
      <c r="AZ1755" s="90"/>
      <c r="BA1755" s="90"/>
      <c r="BB1755" s="90"/>
      <c r="BC1755" s="90"/>
      <c r="BE1755" s="90"/>
      <c r="BF1755" s="90"/>
      <c r="BH1755" s="68">
        <f t="shared" si="60"/>
        <v>0</v>
      </c>
      <c r="BI1755" s="68"/>
      <c r="BJ1755" s="68"/>
      <c r="BK1755" s="68"/>
      <c r="BL1755" s="68">
        <f t="shared" si="57"/>
        <v>0</v>
      </c>
      <c r="BM1755" s="68">
        <f t="shared" si="58"/>
        <v>0</v>
      </c>
      <c r="BN1755" s="68">
        <f t="shared" si="59"/>
        <v>0</v>
      </c>
    </row>
    <row r="1756" spans="3:66" x14ac:dyDescent="0.25">
      <c r="C1756" s="68"/>
      <c r="F1756" s="90"/>
      <c r="G1756" s="90"/>
      <c r="H1756" s="90"/>
      <c r="I1756" s="90"/>
      <c r="J1756" s="90"/>
      <c r="K1756" s="90"/>
      <c r="L1756" s="90"/>
      <c r="M1756" s="90"/>
      <c r="N1756" s="90"/>
      <c r="O1756" s="90"/>
      <c r="P1756" s="90"/>
      <c r="Q1756" s="90"/>
      <c r="R1756" s="90"/>
      <c r="S1756" s="90"/>
      <c r="T1756" s="90"/>
      <c r="U1756" s="90"/>
      <c r="V1756" s="90"/>
      <c r="W1756" s="90"/>
      <c r="X1756" s="90"/>
      <c r="Y1756" s="90"/>
      <c r="Z1756" s="90"/>
      <c r="AA1756" s="171"/>
      <c r="AB1756" s="90"/>
      <c r="AC1756" s="90"/>
      <c r="AD1756" s="90"/>
      <c r="AE1756" s="90"/>
      <c r="AF1756" s="90"/>
      <c r="AG1756" s="90"/>
      <c r="AH1756" s="90"/>
      <c r="AI1756" s="90"/>
      <c r="AJ1756" s="90"/>
      <c r="AK1756" s="90"/>
      <c r="AL1756" s="90"/>
      <c r="AM1756" s="90"/>
      <c r="AN1756" s="90"/>
      <c r="AO1756" s="90"/>
      <c r="AP1756" s="90"/>
      <c r="AQ1756" s="90"/>
      <c r="AR1756" s="90"/>
      <c r="AS1756" s="90"/>
      <c r="AT1756" s="90"/>
      <c r="AU1756" s="90"/>
      <c r="AV1756" s="68"/>
      <c r="AW1756" s="90"/>
      <c r="AX1756" s="90"/>
      <c r="AY1756" s="68"/>
      <c r="AZ1756" s="90"/>
      <c r="BA1756" s="90"/>
      <c r="BB1756" s="90"/>
      <c r="BC1756" s="90"/>
      <c r="BE1756" s="90"/>
      <c r="BF1756" s="90"/>
      <c r="BH1756" s="68">
        <f t="shared" si="60"/>
        <v>0</v>
      </c>
      <c r="BI1756" s="68"/>
      <c r="BJ1756" s="68"/>
      <c r="BK1756" s="68"/>
      <c r="BL1756" s="68">
        <f t="shared" si="57"/>
        <v>0</v>
      </c>
      <c r="BM1756" s="68">
        <f t="shared" si="58"/>
        <v>0</v>
      </c>
      <c r="BN1756" s="68">
        <f t="shared" si="59"/>
        <v>0</v>
      </c>
    </row>
    <row r="1757" spans="3:66" x14ac:dyDescent="0.25">
      <c r="C1757" s="68"/>
      <c r="F1757" s="90"/>
      <c r="G1757" s="90"/>
      <c r="H1757" s="90"/>
      <c r="I1757" s="90"/>
      <c r="J1757" s="90"/>
      <c r="K1757" s="90"/>
      <c r="L1757" s="90"/>
      <c r="M1757" s="90"/>
      <c r="N1757" s="90"/>
      <c r="O1757" s="90"/>
      <c r="P1757" s="90"/>
      <c r="Q1757" s="90"/>
      <c r="R1757" s="90"/>
      <c r="S1757" s="90"/>
      <c r="T1757" s="90"/>
      <c r="U1757" s="90"/>
      <c r="V1757" s="90"/>
      <c r="W1757" s="90"/>
      <c r="X1757" s="90"/>
      <c r="Y1757" s="90"/>
      <c r="Z1757" s="90"/>
      <c r="AA1757" s="171"/>
      <c r="AB1757" s="90"/>
      <c r="AC1757" s="90"/>
      <c r="AD1757" s="90"/>
      <c r="AE1757" s="90"/>
      <c r="AF1757" s="90"/>
      <c r="AG1757" s="90"/>
      <c r="AH1757" s="90"/>
      <c r="AI1757" s="90"/>
      <c r="AJ1757" s="90"/>
      <c r="AK1757" s="90"/>
      <c r="AL1757" s="90"/>
      <c r="AM1757" s="90"/>
      <c r="AN1757" s="90"/>
      <c r="AO1757" s="90"/>
      <c r="AP1757" s="90"/>
      <c r="AQ1757" s="90"/>
      <c r="AR1757" s="90"/>
      <c r="AS1757" s="90"/>
      <c r="AT1757" s="90"/>
      <c r="AU1757" s="90"/>
      <c r="AV1757" s="68"/>
      <c r="AW1757" s="90"/>
      <c r="AX1757" s="90"/>
      <c r="AY1757" s="68"/>
      <c r="AZ1757" s="90"/>
      <c r="BA1757" s="90"/>
      <c r="BB1757" s="90"/>
      <c r="BC1757" s="90"/>
      <c r="BE1757" s="90"/>
      <c r="BF1757" s="90"/>
      <c r="BH1757" s="68">
        <f t="shared" si="60"/>
        <v>0</v>
      </c>
      <c r="BI1757" s="68"/>
      <c r="BJ1757" s="68"/>
      <c r="BK1757" s="68"/>
      <c r="BL1757" s="68">
        <f t="shared" si="57"/>
        <v>0</v>
      </c>
      <c r="BM1757" s="68">
        <f t="shared" si="58"/>
        <v>0</v>
      </c>
      <c r="BN1757" s="68">
        <f t="shared" si="59"/>
        <v>0</v>
      </c>
    </row>
    <row r="1758" spans="3:66" x14ac:dyDescent="0.25">
      <c r="C1758" s="68"/>
      <c r="F1758" s="90"/>
      <c r="G1758" s="90"/>
      <c r="H1758" s="90"/>
      <c r="I1758" s="90"/>
      <c r="J1758" s="90"/>
      <c r="K1758" s="90"/>
      <c r="L1758" s="90"/>
      <c r="M1758" s="90"/>
      <c r="N1758" s="90"/>
      <c r="O1758" s="90"/>
      <c r="P1758" s="90"/>
      <c r="Q1758" s="90"/>
      <c r="R1758" s="90"/>
      <c r="S1758" s="90"/>
      <c r="T1758" s="90"/>
      <c r="U1758" s="90"/>
      <c r="V1758" s="90"/>
      <c r="W1758" s="90"/>
      <c r="X1758" s="90"/>
      <c r="Y1758" s="90"/>
      <c r="Z1758" s="90"/>
      <c r="AA1758" s="171"/>
      <c r="AB1758" s="90"/>
      <c r="AC1758" s="90"/>
      <c r="AD1758" s="90"/>
      <c r="AE1758" s="90"/>
      <c r="AF1758" s="90"/>
      <c r="AG1758" s="90"/>
      <c r="AH1758" s="90"/>
      <c r="AI1758" s="90"/>
      <c r="AJ1758" s="90"/>
      <c r="AK1758" s="90"/>
      <c r="AL1758" s="90"/>
      <c r="AM1758" s="90"/>
      <c r="AN1758" s="90"/>
      <c r="AO1758" s="90"/>
      <c r="AP1758" s="90"/>
      <c r="AQ1758" s="90"/>
      <c r="AR1758" s="90"/>
      <c r="AS1758" s="90"/>
      <c r="AT1758" s="90"/>
      <c r="AU1758" s="90"/>
      <c r="AV1758" s="68"/>
      <c r="AW1758" s="90"/>
      <c r="AX1758" s="90"/>
      <c r="AY1758" s="68"/>
      <c r="AZ1758" s="90"/>
      <c r="BA1758" s="90"/>
      <c r="BB1758" s="90"/>
      <c r="BC1758" s="90"/>
      <c r="BE1758" s="90"/>
      <c r="BF1758" s="90"/>
      <c r="BH1758" s="68">
        <f t="shared" si="60"/>
        <v>0</v>
      </c>
      <c r="BI1758" s="68"/>
      <c r="BJ1758" s="68"/>
      <c r="BK1758" s="68"/>
      <c r="BL1758" s="68">
        <f t="shared" si="57"/>
        <v>0</v>
      </c>
      <c r="BM1758" s="68">
        <f t="shared" si="58"/>
        <v>0</v>
      </c>
      <c r="BN1758" s="68">
        <f t="shared" si="59"/>
        <v>0</v>
      </c>
    </row>
    <row r="1759" spans="3:66" x14ac:dyDescent="0.25">
      <c r="C1759" s="68"/>
      <c r="F1759" s="90"/>
      <c r="G1759" s="90"/>
      <c r="H1759" s="90"/>
      <c r="I1759" s="90"/>
      <c r="J1759" s="90"/>
      <c r="K1759" s="90"/>
      <c r="L1759" s="90"/>
      <c r="M1759" s="90"/>
      <c r="N1759" s="90"/>
      <c r="O1759" s="90"/>
      <c r="P1759" s="90"/>
      <c r="Q1759" s="90"/>
      <c r="R1759" s="90"/>
      <c r="S1759" s="90"/>
      <c r="T1759" s="90"/>
      <c r="U1759" s="90"/>
      <c r="V1759" s="90"/>
      <c r="W1759" s="90"/>
      <c r="X1759" s="90"/>
      <c r="Y1759" s="90"/>
      <c r="Z1759" s="90"/>
      <c r="AA1759" s="171"/>
      <c r="AB1759" s="90"/>
      <c r="AC1759" s="90"/>
      <c r="AD1759" s="90"/>
      <c r="AE1759" s="90"/>
      <c r="AF1759" s="90"/>
      <c r="AG1759" s="90"/>
      <c r="AH1759" s="90"/>
      <c r="AI1759" s="90"/>
      <c r="AJ1759" s="90"/>
      <c r="AK1759" s="90"/>
      <c r="AL1759" s="90"/>
      <c r="AM1759" s="90"/>
      <c r="AN1759" s="90"/>
      <c r="AO1759" s="90"/>
      <c r="AP1759" s="90"/>
      <c r="AQ1759" s="90"/>
      <c r="AR1759" s="90"/>
      <c r="AS1759" s="90"/>
      <c r="AT1759" s="90"/>
      <c r="AU1759" s="90"/>
      <c r="AV1759" s="68"/>
      <c r="AW1759" s="90"/>
      <c r="AX1759" s="90"/>
      <c r="AY1759" s="68"/>
      <c r="AZ1759" s="90"/>
      <c r="BA1759" s="90"/>
      <c r="BB1759" s="90"/>
      <c r="BC1759" s="90"/>
      <c r="BE1759" s="90"/>
      <c r="BF1759" s="90"/>
      <c r="BH1759" s="68">
        <f t="shared" si="60"/>
        <v>0</v>
      </c>
      <c r="BI1759" s="68"/>
      <c r="BJ1759" s="68"/>
      <c r="BK1759" s="68"/>
      <c r="BL1759" s="68">
        <f t="shared" si="57"/>
        <v>0</v>
      </c>
      <c r="BM1759" s="68">
        <f t="shared" si="58"/>
        <v>0</v>
      </c>
      <c r="BN1759" s="68">
        <f t="shared" si="59"/>
        <v>0</v>
      </c>
    </row>
    <row r="1760" spans="3:66" x14ac:dyDescent="0.25">
      <c r="C1760" s="68"/>
      <c r="F1760" s="90"/>
      <c r="G1760" s="90"/>
      <c r="H1760" s="90"/>
      <c r="I1760" s="90"/>
      <c r="J1760" s="90"/>
      <c r="K1760" s="90"/>
      <c r="L1760" s="90"/>
      <c r="M1760" s="90"/>
      <c r="N1760" s="90"/>
      <c r="O1760" s="90"/>
      <c r="P1760" s="90"/>
      <c r="Q1760" s="90"/>
      <c r="R1760" s="90"/>
      <c r="S1760" s="90"/>
      <c r="T1760" s="90"/>
      <c r="U1760" s="90"/>
      <c r="V1760" s="90"/>
      <c r="W1760" s="90"/>
      <c r="X1760" s="90"/>
      <c r="Y1760" s="90"/>
      <c r="Z1760" s="90"/>
      <c r="AA1760" s="171"/>
      <c r="AB1760" s="90"/>
      <c r="AC1760" s="90"/>
      <c r="AD1760" s="90"/>
      <c r="AE1760" s="90"/>
      <c r="AF1760" s="90"/>
      <c r="AG1760" s="90"/>
      <c r="AH1760" s="90"/>
      <c r="AI1760" s="90"/>
      <c r="AJ1760" s="90"/>
      <c r="AK1760" s="90"/>
      <c r="AL1760" s="90"/>
      <c r="AM1760" s="90"/>
      <c r="AN1760" s="90"/>
      <c r="AO1760" s="90"/>
      <c r="AP1760" s="90"/>
      <c r="AQ1760" s="90"/>
      <c r="AR1760" s="90"/>
      <c r="AS1760" s="90"/>
      <c r="AT1760" s="90"/>
      <c r="AU1760" s="90"/>
      <c r="AV1760" s="68"/>
      <c r="AW1760" s="90"/>
      <c r="AX1760" s="90"/>
      <c r="AY1760" s="68"/>
      <c r="AZ1760" s="90"/>
      <c r="BA1760" s="90"/>
      <c r="BB1760" s="90"/>
      <c r="BC1760" s="90"/>
      <c r="BE1760" s="90"/>
      <c r="BF1760" s="90"/>
      <c r="BH1760" s="68">
        <f t="shared" si="60"/>
        <v>0</v>
      </c>
      <c r="BI1760" s="68"/>
      <c r="BJ1760" s="68"/>
      <c r="BK1760" s="68"/>
      <c r="BL1760" s="68">
        <f t="shared" si="57"/>
        <v>0</v>
      </c>
      <c r="BM1760" s="68">
        <f t="shared" si="58"/>
        <v>0</v>
      </c>
      <c r="BN1760" s="68">
        <f t="shared" si="59"/>
        <v>0</v>
      </c>
    </row>
    <row r="1761" spans="3:66" x14ac:dyDescent="0.25">
      <c r="C1761" s="68"/>
      <c r="F1761" s="90"/>
      <c r="G1761" s="90"/>
      <c r="H1761" s="90"/>
      <c r="I1761" s="90"/>
      <c r="J1761" s="90"/>
      <c r="K1761" s="90"/>
      <c r="L1761" s="90"/>
      <c r="M1761" s="90"/>
      <c r="N1761" s="90"/>
      <c r="O1761" s="90"/>
      <c r="P1761" s="90"/>
      <c r="Q1761" s="90"/>
      <c r="R1761" s="90"/>
      <c r="S1761" s="90"/>
      <c r="T1761" s="90"/>
      <c r="U1761" s="90"/>
      <c r="V1761" s="90"/>
      <c r="W1761" s="90"/>
      <c r="X1761" s="90"/>
      <c r="Y1761" s="90"/>
      <c r="Z1761" s="90"/>
      <c r="AA1761" s="171"/>
      <c r="AB1761" s="90"/>
      <c r="AC1761" s="90"/>
      <c r="AD1761" s="90"/>
      <c r="AE1761" s="90"/>
      <c r="AF1761" s="90"/>
      <c r="AG1761" s="90"/>
      <c r="AH1761" s="90"/>
      <c r="AI1761" s="90"/>
      <c r="AJ1761" s="90"/>
      <c r="AK1761" s="90"/>
      <c r="AL1761" s="90"/>
      <c r="AM1761" s="90"/>
      <c r="AN1761" s="90"/>
      <c r="AO1761" s="90"/>
      <c r="AP1761" s="90"/>
      <c r="AQ1761" s="90"/>
      <c r="AR1761" s="90"/>
      <c r="AS1761" s="90"/>
      <c r="AT1761" s="90"/>
      <c r="AU1761" s="90"/>
      <c r="AV1761" s="68"/>
      <c r="AW1761" s="90"/>
      <c r="AX1761" s="90"/>
      <c r="AY1761" s="68"/>
      <c r="AZ1761" s="90"/>
      <c r="BA1761" s="90"/>
      <c r="BB1761" s="90"/>
      <c r="BC1761" s="90"/>
      <c r="BE1761" s="90"/>
      <c r="BF1761" s="90"/>
      <c r="BH1761" s="68">
        <f t="shared" si="60"/>
        <v>0</v>
      </c>
      <c r="BI1761" s="68"/>
      <c r="BJ1761" s="68"/>
      <c r="BK1761" s="68"/>
      <c r="BL1761" s="68">
        <f t="shared" si="57"/>
        <v>0</v>
      </c>
      <c r="BM1761" s="68">
        <f t="shared" si="58"/>
        <v>0</v>
      </c>
      <c r="BN1761" s="68">
        <f t="shared" si="59"/>
        <v>0</v>
      </c>
    </row>
    <row r="1762" spans="3:66" x14ac:dyDescent="0.25">
      <c r="C1762" s="68"/>
      <c r="F1762" s="90"/>
      <c r="G1762" s="90"/>
      <c r="H1762" s="90"/>
      <c r="I1762" s="90"/>
      <c r="J1762" s="90"/>
      <c r="K1762" s="90"/>
      <c r="L1762" s="90"/>
      <c r="M1762" s="90"/>
      <c r="N1762" s="90"/>
      <c r="O1762" s="90"/>
      <c r="P1762" s="90"/>
      <c r="Q1762" s="90"/>
      <c r="R1762" s="90"/>
      <c r="S1762" s="90"/>
      <c r="T1762" s="90"/>
      <c r="U1762" s="90"/>
      <c r="V1762" s="90"/>
      <c r="W1762" s="90"/>
      <c r="X1762" s="90"/>
      <c r="Y1762" s="90"/>
      <c r="Z1762" s="90"/>
      <c r="AA1762" s="171"/>
      <c r="AB1762" s="90"/>
      <c r="AC1762" s="90"/>
      <c r="AD1762" s="90"/>
      <c r="AE1762" s="90"/>
      <c r="AF1762" s="90"/>
      <c r="AG1762" s="90"/>
      <c r="AH1762" s="90"/>
      <c r="AI1762" s="90"/>
      <c r="AJ1762" s="90"/>
      <c r="AK1762" s="90"/>
      <c r="AL1762" s="90"/>
      <c r="AM1762" s="90"/>
      <c r="AN1762" s="90"/>
      <c r="AO1762" s="90"/>
      <c r="AP1762" s="90"/>
      <c r="AQ1762" s="90"/>
      <c r="AR1762" s="90"/>
      <c r="AS1762" s="90"/>
      <c r="AT1762" s="90"/>
      <c r="AU1762" s="90"/>
      <c r="AV1762" s="68"/>
      <c r="AW1762" s="90"/>
      <c r="AX1762" s="90"/>
      <c r="AY1762" s="68"/>
      <c r="AZ1762" s="90"/>
      <c r="BA1762" s="90"/>
      <c r="BB1762" s="90"/>
      <c r="BC1762" s="90"/>
      <c r="BE1762" s="90"/>
      <c r="BF1762" s="90"/>
      <c r="BH1762" s="68">
        <f t="shared" si="60"/>
        <v>0</v>
      </c>
      <c r="BI1762" s="68"/>
      <c r="BJ1762" s="68"/>
      <c r="BK1762" s="68"/>
      <c r="BL1762" s="68">
        <f t="shared" si="57"/>
        <v>0</v>
      </c>
      <c r="BM1762" s="68">
        <f t="shared" si="58"/>
        <v>0</v>
      </c>
      <c r="BN1762" s="68">
        <f t="shared" si="59"/>
        <v>0</v>
      </c>
    </row>
    <row r="1763" spans="3:66" x14ac:dyDescent="0.25">
      <c r="C1763" s="68"/>
      <c r="F1763" s="90"/>
      <c r="G1763" s="90"/>
      <c r="H1763" s="90"/>
      <c r="I1763" s="90"/>
      <c r="J1763" s="90"/>
      <c r="K1763" s="90"/>
      <c r="L1763" s="90"/>
      <c r="M1763" s="90"/>
      <c r="N1763" s="90"/>
      <c r="O1763" s="90"/>
      <c r="P1763" s="90"/>
      <c r="Q1763" s="90"/>
      <c r="R1763" s="90"/>
      <c r="S1763" s="90"/>
      <c r="T1763" s="90"/>
      <c r="U1763" s="90"/>
      <c r="V1763" s="90"/>
      <c r="W1763" s="90"/>
      <c r="X1763" s="90"/>
      <c r="Y1763" s="90"/>
      <c r="Z1763" s="90"/>
      <c r="AA1763" s="171"/>
      <c r="AB1763" s="90"/>
      <c r="AC1763" s="90"/>
      <c r="AD1763" s="90"/>
      <c r="AE1763" s="90"/>
      <c r="AF1763" s="90"/>
      <c r="AG1763" s="90"/>
      <c r="AH1763" s="90"/>
      <c r="AI1763" s="90"/>
      <c r="AJ1763" s="90"/>
      <c r="AK1763" s="90"/>
      <c r="AL1763" s="90"/>
      <c r="AM1763" s="90"/>
      <c r="AN1763" s="90"/>
      <c r="AO1763" s="90"/>
      <c r="AP1763" s="90"/>
      <c r="AQ1763" s="90"/>
      <c r="AR1763" s="90"/>
      <c r="AS1763" s="90"/>
      <c r="AT1763" s="90"/>
      <c r="AU1763" s="90"/>
      <c r="AV1763" s="68"/>
      <c r="AW1763" s="90"/>
      <c r="AX1763" s="90"/>
      <c r="AY1763" s="68"/>
      <c r="AZ1763" s="90"/>
      <c r="BA1763" s="90"/>
      <c r="BB1763" s="90"/>
      <c r="BC1763" s="90"/>
      <c r="BE1763" s="90"/>
      <c r="BF1763" s="90"/>
      <c r="BH1763" s="68">
        <f t="shared" si="60"/>
        <v>0</v>
      </c>
      <c r="BI1763" s="68"/>
      <c r="BJ1763" s="68"/>
      <c r="BK1763" s="68"/>
      <c r="BL1763" s="68">
        <f t="shared" si="57"/>
        <v>0</v>
      </c>
      <c r="BM1763" s="68">
        <f t="shared" si="58"/>
        <v>0</v>
      </c>
      <c r="BN1763" s="68">
        <f t="shared" si="59"/>
        <v>0</v>
      </c>
    </row>
    <row r="1764" spans="3:66" x14ac:dyDescent="0.25">
      <c r="C1764" s="68"/>
      <c r="F1764" s="90"/>
      <c r="G1764" s="90"/>
      <c r="H1764" s="90"/>
      <c r="I1764" s="90"/>
      <c r="J1764" s="90"/>
      <c r="K1764" s="90"/>
      <c r="L1764" s="90"/>
      <c r="M1764" s="90"/>
      <c r="N1764" s="90"/>
      <c r="O1764" s="90"/>
      <c r="P1764" s="90"/>
      <c r="Q1764" s="90"/>
      <c r="R1764" s="90"/>
      <c r="S1764" s="90"/>
      <c r="T1764" s="90"/>
      <c r="U1764" s="90"/>
      <c r="V1764" s="90"/>
      <c r="W1764" s="90"/>
      <c r="X1764" s="90"/>
      <c r="Y1764" s="90"/>
      <c r="Z1764" s="90"/>
      <c r="AA1764" s="171"/>
      <c r="AB1764" s="90"/>
      <c r="AC1764" s="90"/>
      <c r="AD1764" s="90"/>
      <c r="AE1764" s="90"/>
      <c r="AF1764" s="90"/>
      <c r="AG1764" s="90"/>
      <c r="AH1764" s="90"/>
      <c r="AI1764" s="90"/>
      <c r="AJ1764" s="90"/>
      <c r="AK1764" s="90"/>
      <c r="AL1764" s="90"/>
      <c r="AM1764" s="90"/>
      <c r="AN1764" s="90"/>
      <c r="AO1764" s="90"/>
      <c r="AP1764" s="90"/>
      <c r="AQ1764" s="90"/>
      <c r="AR1764" s="90"/>
      <c r="AS1764" s="90"/>
      <c r="AT1764" s="90"/>
      <c r="AU1764" s="90"/>
      <c r="AV1764" s="68"/>
      <c r="AW1764" s="90"/>
      <c r="AX1764" s="90"/>
      <c r="AY1764" s="68"/>
      <c r="AZ1764" s="90"/>
      <c r="BA1764" s="90"/>
      <c r="BB1764" s="90"/>
      <c r="BC1764" s="90"/>
      <c r="BE1764" s="90"/>
      <c r="BF1764" s="90"/>
      <c r="BH1764" s="68">
        <f t="shared" si="60"/>
        <v>0</v>
      </c>
      <c r="BI1764" s="68"/>
      <c r="BJ1764" s="68"/>
      <c r="BK1764" s="68"/>
      <c r="BL1764" s="68">
        <f t="shared" si="57"/>
        <v>0</v>
      </c>
      <c r="BM1764" s="68">
        <f t="shared" si="58"/>
        <v>0</v>
      </c>
      <c r="BN1764" s="68">
        <f t="shared" si="59"/>
        <v>0</v>
      </c>
    </row>
    <row r="1765" spans="3:66" x14ac:dyDescent="0.25">
      <c r="C1765" s="68"/>
      <c r="F1765" s="90"/>
      <c r="G1765" s="90"/>
      <c r="H1765" s="90"/>
      <c r="I1765" s="90"/>
      <c r="J1765" s="90"/>
      <c r="K1765" s="90"/>
      <c r="L1765" s="90"/>
      <c r="M1765" s="90"/>
      <c r="N1765" s="90"/>
      <c r="O1765" s="90"/>
      <c r="P1765" s="90"/>
      <c r="Q1765" s="90"/>
      <c r="R1765" s="90"/>
      <c r="S1765" s="90"/>
      <c r="T1765" s="90"/>
      <c r="U1765" s="90"/>
      <c r="V1765" s="90"/>
      <c r="W1765" s="90"/>
      <c r="X1765" s="90"/>
      <c r="Y1765" s="90"/>
      <c r="Z1765" s="90"/>
      <c r="AA1765" s="171"/>
      <c r="AB1765" s="90"/>
      <c r="AC1765" s="90"/>
      <c r="AD1765" s="90"/>
      <c r="AE1765" s="90"/>
      <c r="AF1765" s="90"/>
      <c r="AG1765" s="90"/>
      <c r="AH1765" s="90"/>
      <c r="AI1765" s="90"/>
      <c r="AJ1765" s="90"/>
      <c r="AK1765" s="90"/>
      <c r="AL1765" s="90"/>
      <c r="AM1765" s="90"/>
      <c r="AN1765" s="90"/>
      <c r="AO1765" s="90"/>
      <c r="AP1765" s="90"/>
      <c r="AQ1765" s="90"/>
      <c r="AR1765" s="90"/>
      <c r="AS1765" s="90"/>
      <c r="AT1765" s="90"/>
      <c r="AU1765" s="90"/>
      <c r="AV1765" s="68"/>
      <c r="AW1765" s="90"/>
      <c r="AX1765" s="90"/>
      <c r="AY1765" s="68"/>
      <c r="AZ1765" s="90"/>
      <c r="BA1765" s="90"/>
      <c r="BB1765" s="90"/>
      <c r="BC1765" s="90"/>
      <c r="BE1765" s="90"/>
      <c r="BF1765" s="90"/>
      <c r="BH1765" s="68">
        <f t="shared" si="60"/>
        <v>0</v>
      </c>
      <c r="BI1765" s="68"/>
      <c r="BJ1765" s="68"/>
      <c r="BK1765" s="68"/>
      <c r="BL1765" s="68">
        <f t="shared" si="57"/>
        <v>0</v>
      </c>
      <c r="BM1765" s="68">
        <f t="shared" si="58"/>
        <v>0</v>
      </c>
      <c r="BN1765" s="68">
        <f t="shared" si="59"/>
        <v>0</v>
      </c>
    </row>
    <row r="1766" spans="3:66" x14ac:dyDescent="0.25">
      <c r="C1766" s="68"/>
      <c r="F1766" s="90"/>
      <c r="G1766" s="90"/>
      <c r="H1766" s="90"/>
      <c r="I1766" s="90"/>
      <c r="J1766" s="90"/>
      <c r="K1766" s="90"/>
      <c r="L1766" s="90"/>
      <c r="M1766" s="90"/>
      <c r="N1766" s="90"/>
      <c r="O1766" s="90"/>
      <c r="P1766" s="90"/>
      <c r="Q1766" s="90"/>
      <c r="R1766" s="90"/>
      <c r="S1766" s="90"/>
      <c r="T1766" s="90"/>
      <c r="U1766" s="90"/>
      <c r="V1766" s="90"/>
      <c r="W1766" s="90"/>
      <c r="X1766" s="90"/>
      <c r="Y1766" s="90"/>
      <c r="Z1766" s="90"/>
      <c r="AA1766" s="171"/>
      <c r="AB1766" s="90"/>
      <c r="AC1766" s="90"/>
      <c r="AD1766" s="90"/>
      <c r="AE1766" s="90"/>
      <c r="AF1766" s="90"/>
      <c r="AG1766" s="90"/>
      <c r="AH1766" s="90"/>
      <c r="AI1766" s="90"/>
      <c r="AJ1766" s="90"/>
      <c r="AK1766" s="90"/>
      <c r="AL1766" s="90"/>
      <c r="AM1766" s="90"/>
      <c r="AN1766" s="90"/>
      <c r="AO1766" s="90"/>
      <c r="AP1766" s="90"/>
      <c r="AQ1766" s="90"/>
      <c r="AR1766" s="90"/>
      <c r="AS1766" s="90"/>
      <c r="AT1766" s="90"/>
      <c r="AU1766" s="90"/>
      <c r="AV1766" s="68"/>
      <c r="AW1766" s="90"/>
      <c r="AX1766" s="90"/>
      <c r="AY1766" s="68"/>
      <c r="AZ1766" s="90"/>
      <c r="BA1766" s="90"/>
      <c r="BB1766" s="90"/>
      <c r="BC1766" s="90"/>
      <c r="BE1766" s="90"/>
      <c r="BF1766" s="90"/>
      <c r="BH1766" s="68">
        <f t="shared" si="60"/>
        <v>0</v>
      </c>
      <c r="BI1766" s="68"/>
      <c r="BJ1766" s="68"/>
      <c r="BK1766" s="68"/>
      <c r="BL1766" s="68">
        <f t="shared" si="57"/>
        <v>0</v>
      </c>
      <c r="BM1766" s="68">
        <f t="shared" si="58"/>
        <v>0</v>
      </c>
      <c r="BN1766" s="68">
        <f t="shared" si="59"/>
        <v>0</v>
      </c>
    </row>
    <row r="1767" spans="3:66" x14ac:dyDescent="0.25">
      <c r="C1767" s="68"/>
      <c r="F1767" s="90"/>
      <c r="G1767" s="90"/>
      <c r="H1767" s="90"/>
      <c r="I1767" s="90"/>
      <c r="J1767" s="90"/>
      <c r="K1767" s="90"/>
      <c r="L1767" s="90"/>
      <c r="M1767" s="90"/>
      <c r="N1767" s="90"/>
      <c r="O1767" s="90"/>
      <c r="P1767" s="90"/>
      <c r="Q1767" s="90"/>
      <c r="R1767" s="90"/>
      <c r="S1767" s="90"/>
      <c r="T1767" s="90"/>
      <c r="U1767" s="90"/>
      <c r="V1767" s="90"/>
      <c r="W1767" s="90"/>
      <c r="X1767" s="90"/>
      <c r="Y1767" s="90"/>
      <c r="Z1767" s="90"/>
      <c r="AA1767" s="171"/>
      <c r="AB1767" s="90"/>
      <c r="AC1767" s="90"/>
      <c r="AD1767" s="90"/>
      <c r="AE1767" s="90"/>
      <c r="AF1767" s="90"/>
      <c r="AG1767" s="90"/>
      <c r="AH1767" s="90"/>
      <c r="AI1767" s="90"/>
      <c r="AJ1767" s="90"/>
      <c r="AK1767" s="90"/>
      <c r="AL1767" s="90"/>
      <c r="AM1767" s="90"/>
      <c r="AN1767" s="90"/>
      <c r="AO1767" s="90"/>
      <c r="AP1767" s="90"/>
      <c r="AQ1767" s="90"/>
      <c r="AR1767" s="90"/>
      <c r="AS1767" s="90"/>
      <c r="AT1767" s="90"/>
      <c r="AU1767" s="90"/>
      <c r="AV1767" s="68"/>
      <c r="AW1767" s="90"/>
      <c r="AX1767" s="90"/>
      <c r="AY1767" s="68"/>
      <c r="AZ1767" s="90"/>
      <c r="BA1767" s="90"/>
      <c r="BB1767" s="90"/>
      <c r="BC1767" s="90"/>
      <c r="BE1767" s="90"/>
      <c r="BF1767" s="90"/>
      <c r="BH1767" s="68">
        <f t="shared" si="60"/>
        <v>0</v>
      </c>
      <c r="BI1767" s="68"/>
      <c r="BJ1767" s="68"/>
      <c r="BK1767" s="68"/>
      <c r="BL1767" s="68">
        <f t="shared" si="57"/>
        <v>0</v>
      </c>
      <c r="BM1767" s="68">
        <f t="shared" si="58"/>
        <v>0</v>
      </c>
      <c r="BN1767" s="68">
        <f t="shared" si="59"/>
        <v>0</v>
      </c>
    </row>
    <row r="1768" spans="3:66" x14ac:dyDescent="0.25">
      <c r="C1768" s="68"/>
      <c r="F1768" s="90"/>
      <c r="G1768" s="90"/>
      <c r="H1768" s="90"/>
      <c r="I1768" s="90"/>
      <c r="J1768" s="90"/>
      <c r="K1768" s="90"/>
      <c r="L1768" s="90"/>
      <c r="M1768" s="90"/>
      <c r="N1768" s="90"/>
      <c r="O1768" s="90"/>
      <c r="P1768" s="90"/>
      <c r="Q1768" s="90"/>
      <c r="R1768" s="90"/>
      <c r="S1768" s="90"/>
      <c r="T1768" s="90"/>
      <c r="U1768" s="90"/>
      <c r="V1768" s="90"/>
      <c r="W1768" s="90"/>
      <c r="X1768" s="90"/>
      <c r="Y1768" s="90"/>
      <c r="Z1768" s="90"/>
      <c r="AA1768" s="171"/>
      <c r="AB1768" s="90"/>
      <c r="AC1768" s="90"/>
      <c r="AD1768" s="90"/>
      <c r="AE1768" s="90"/>
      <c r="AF1768" s="90"/>
      <c r="AG1768" s="90"/>
      <c r="AH1768" s="90"/>
      <c r="AI1768" s="90"/>
      <c r="AJ1768" s="90"/>
      <c r="AK1768" s="90"/>
      <c r="AL1768" s="90"/>
      <c r="AM1768" s="90"/>
      <c r="AN1768" s="90"/>
      <c r="AO1768" s="90"/>
      <c r="AP1768" s="90"/>
      <c r="AQ1768" s="90"/>
      <c r="AR1768" s="90"/>
      <c r="AS1768" s="90"/>
      <c r="AT1768" s="90"/>
      <c r="AU1768" s="90"/>
      <c r="AV1768" s="68"/>
      <c r="AW1768" s="90"/>
      <c r="AX1768" s="90"/>
      <c r="AY1768" s="68"/>
      <c r="AZ1768" s="90"/>
      <c r="BA1768" s="90"/>
      <c r="BB1768" s="90"/>
      <c r="BC1768" s="90"/>
      <c r="BE1768" s="90"/>
      <c r="BF1768" s="90"/>
      <c r="BH1768" s="68">
        <f t="shared" si="60"/>
        <v>0</v>
      </c>
      <c r="BI1768" s="68"/>
      <c r="BJ1768" s="68"/>
      <c r="BK1768" s="68"/>
      <c r="BL1768" s="68">
        <f t="shared" si="57"/>
        <v>0</v>
      </c>
      <c r="BM1768" s="68">
        <f t="shared" si="58"/>
        <v>0</v>
      </c>
      <c r="BN1768" s="68">
        <f t="shared" si="59"/>
        <v>0</v>
      </c>
    </row>
    <row r="1769" spans="3:66" x14ac:dyDescent="0.25">
      <c r="C1769" s="68"/>
      <c r="F1769" s="90"/>
      <c r="G1769" s="90"/>
      <c r="H1769" s="90"/>
      <c r="I1769" s="90"/>
      <c r="J1769" s="90"/>
      <c r="K1769" s="90"/>
      <c r="L1769" s="90"/>
      <c r="M1769" s="90"/>
      <c r="N1769" s="90"/>
      <c r="O1769" s="90"/>
      <c r="P1769" s="90"/>
      <c r="Q1769" s="90"/>
      <c r="R1769" s="90"/>
      <c r="S1769" s="90"/>
      <c r="T1769" s="90"/>
      <c r="U1769" s="90"/>
      <c r="V1769" s="90"/>
      <c r="W1769" s="90"/>
      <c r="X1769" s="90"/>
      <c r="Y1769" s="90"/>
      <c r="Z1769" s="90"/>
      <c r="AA1769" s="171"/>
      <c r="AB1769" s="90"/>
      <c r="AC1769" s="90"/>
      <c r="AD1769" s="90"/>
      <c r="AE1769" s="90"/>
      <c r="AF1769" s="90"/>
      <c r="AG1769" s="90"/>
      <c r="AH1769" s="90"/>
      <c r="AI1769" s="90"/>
      <c r="AJ1769" s="90"/>
      <c r="AK1769" s="90"/>
      <c r="AL1769" s="90"/>
      <c r="AM1769" s="90"/>
      <c r="AN1769" s="90"/>
      <c r="AO1769" s="90"/>
      <c r="AP1769" s="90"/>
      <c r="AQ1769" s="90"/>
      <c r="AR1769" s="90"/>
      <c r="AS1769" s="90"/>
      <c r="AT1769" s="90"/>
      <c r="AU1769" s="90"/>
      <c r="AV1769" s="68"/>
      <c r="AW1769" s="90"/>
      <c r="AX1769" s="90"/>
      <c r="AY1769" s="68"/>
      <c r="AZ1769" s="90"/>
      <c r="BA1769" s="90"/>
      <c r="BB1769" s="90"/>
      <c r="BC1769" s="90"/>
      <c r="BE1769" s="90"/>
      <c r="BF1769" s="90"/>
      <c r="BH1769" s="68">
        <f t="shared" si="60"/>
        <v>0</v>
      </c>
      <c r="BI1769" s="68"/>
      <c r="BJ1769" s="68"/>
      <c r="BK1769" s="68"/>
      <c r="BL1769" s="68">
        <f t="shared" si="57"/>
        <v>0</v>
      </c>
      <c r="BM1769" s="68">
        <f t="shared" si="58"/>
        <v>0</v>
      </c>
      <c r="BN1769" s="68">
        <f t="shared" si="59"/>
        <v>0</v>
      </c>
    </row>
    <row r="1770" spans="3:66" x14ac:dyDescent="0.25">
      <c r="C1770" s="68"/>
      <c r="F1770" s="90"/>
      <c r="G1770" s="90"/>
      <c r="H1770" s="90"/>
      <c r="I1770" s="90"/>
      <c r="J1770" s="90"/>
      <c r="K1770" s="90"/>
      <c r="L1770" s="90"/>
      <c r="M1770" s="90"/>
      <c r="N1770" s="90"/>
      <c r="O1770" s="90"/>
      <c r="P1770" s="90"/>
      <c r="Q1770" s="90"/>
      <c r="R1770" s="90"/>
      <c r="S1770" s="90"/>
      <c r="T1770" s="90"/>
      <c r="U1770" s="90"/>
      <c r="V1770" s="90"/>
      <c r="W1770" s="90"/>
      <c r="X1770" s="90"/>
      <c r="Y1770" s="90"/>
      <c r="Z1770" s="90"/>
      <c r="AA1770" s="171"/>
      <c r="AB1770" s="90"/>
      <c r="AC1770" s="90"/>
      <c r="AD1770" s="90"/>
      <c r="AE1770" s="90"/>
      <c r="AF1770" s="90"/>
      <c r="AG1770" s="90"/>
      <c r="AH1770" s="90"/>
      <c r="AI1770" s="90"/>
      <c r="AJ1770" s="90"/>
      <c r="AK1770" s="90"/>
      <c r="AL1770" s="90"/>
      <c r="AM1770" s="90"/>
      <c r="AN1770" s="90"/>
      <c r="AO1770" s="90"/>
      <c r="AP1770" s="90"/>
      <c r="AQ1770" s="90"/>
      <c r="AR1770" s="90"/>
      <c r="AS1770" s="90"/>
      <c r="AT1770" s="90"/>
      <c r="AU1770" s="90"/>
      <c r="AV1770" s="68"/>
      <c r="AW1770" s="90"/>
      <c r="AX1770" s="90"/>
      <c r="AY1770" s="68"/>
      <c r="AZ1770" s="90"/>
      <c r="BA1770" s="90"/>
      <c r="BB1770" s="90"/>
      <c r="BC1770" s="90"/>
      <c r="BE1770" s="90"/>
      <c r="BF1770" s="90"/>
      <c r="BH1770" s="68">
        <f t="shared" si="60"/>
        <v>0</v>
      </c>
      <c r="BI1770" s="68"/>
      <c r="BJ1770" s="68"/>
      <c r="BK1770" s="68"/>
      <c r="BL1770" s="68">
        <f t="shared" si="57"/>
        <v>0</v>
      </c>
      <c r="BM1770" s="68">
        <f t="shared" si="58"/>
        <v>0</v>
      </c>
      <c r="BN1770" s="68">
        <f t="shared" si="59"/>
        <v>0</v>
      </c>
    </row>
    <row r="1771" spans="3:66" x14ac:dyDescent="0.25">
      <c r="C1771" s="68"/>
      <c r="F1771" s="90"/>
      <c r="G1771" s="90"/>
      <c r="H1771" s="90"/>
      <c r="I1771" s="90"/>
      <c r="J1771" s="90"/>
      <c r="K1771" s="90"/>
      <c r="L1771" s="90"/>
      <c r="M1771" s="90"/>
      <c r="N1771" s="90"/>
      <c r="O1771" s="90"/>
      <c r="P1771" s="90"/>
      <c r="Q1771" s="90"/>
      <c r="R1771" s="90"/>
      <c r="S1771" s="90"/>
      <c r="T1771" s="90"/>
      <c r="U1771" s="90"/>
      <c r="V1771" s="90"/>
      <c r="W1771" s="90"/>
      <c r="X1771" s="90"/>
      <c r="Y1771" s="90"/>
      <c r="Z1771" s="90"/>
      <c r="AA1771" s="171"/>
      <c r="AB1771" s="90"/>
      <c r="AC1771" s="90"/>
      <c r="AD1771" s="90"/>
      <c r="AE1771" s="90"/>
      <c r="AF1771" s="90"/>
      <c r="AG1771" s="90"/>
      <c r="AH1771" s="90"/>
      <c r="AI1771" s="90"/>
      <c r="AJ1771" s="90"/>
      <c r="AK1771" s="90"/>
      <c r="AL1771" s="90"/>
      <c r="AM1771" s="90"/>
      <c r="AN1771" s="90"/>
      <c r="AO1771" s="90"/>
      <c r="AP1771" s="90"/>
      <c r="AQ1771" s="90"/>
      <c r="AR1771" s="90"/>
      <c r="AS1771" s="90"/>
      <c r="AT1771" s="90"/>
      <c r="AU1771" s="90"/>
      <c r="AV1771" s="68"/>
      <c r="AW1771" s="90"/>
      <c r="AX1771" s="90"/>
      <c r="AY1771" s="68"/>
      <c r="AZ1771" s="90"/>
      <c r="BA1771" s="90"/>
      <c r="BB1771" s="90"/>
      <c r="BC1771" s="90"/>
      <c r="BE1771" s="90"/>
      <c r="BF1771" s="90"/>
      <c r="BH1771" s="68">
        <f t="shared" si="60"/>
        <v>0</v>
      </c>
      <c r="BI1771" s="68"/>
      <c r="BJ1771" s="68"/>
      <c r="BK1771" s="68"/>
      <c r="BL1771" s="68">
        <f t="shared" si="57"/>
        <v>0</v>
      </c>
      <c r="BM1771" s="68">
        <f t="shared" si="58"/>
        <v>0</v>
      </c>
      <c r="BN1771" s="68">
        <f t="shared" si="59"/>
        <v>0</v>
      </c>
    </row>
    <row r="1772" spans="3:66" x14ac:dyDescent="0.25">
      <c r="C1772" s="68"/>
      <c r="F1772" s="90"/>
      <c r="G1772" s="90"/>
      <c r="H1772" s="90"/>
      <c r="I1772" s="90"/>
      <c r="J1772" s="90"/>
      <c r="K1772" s="90"/>
      <c r="L1772" s="90"/>
      <c r="M1772" s="90"/>
      <c r="N1772" s="90"/>
      <c r="O1772" s="90"/>
      <c r="P1772" s="90"/>
      <c r="Q1772" s="90"/>
      <c r="R1772" s="90"/>
      <c r="S1772" s="90"/>
      <c r="T1772" s="90"/>
      <c r="U1772" s="90"/>
      <c r="V1772" s="90"/>
      <c r="W1772" s="90"/>
      <c r="X1772" s="90"/>
      <c r="Y1772" s="90"/>
      <c r="Z1772" s="90"/>
      <c r="AA1772" s="171"/>
      <c r="AB1772" s="90"/>
      <c r="AC1772" s="90"/>
      <c r="AD1772" s="90"/>
      <c r="AE1772" s="90"/>
      <c r="AF1772" s="90"/>
      <c r="AG1772" s="90"/>
      <c r="AH1772" s="90"/>
      <c r="AI1772" s="90"/>
      <c r="AJ1772" s="90"/>
      <c r="AK1772" s="90"/>
      <c r="AL1772" s="90"/>
      <c r="AM1772" s="90"/>
      <c r="AN1772" s="90"/>
      <c r="AO1772" s="90"/>
      <c r="AP1772" s="90"/>
      <c r="AQ1772" s="90"/>
      <c r="AR1772" s="90"/>
      <c r="AS1772" s="90"/>
      <c r="AT1772" s="90"/>
      <c r="AU1772" s="90"/>
      <c r="AV1772" s="68"/>
      <c r="AW1772" s="90"/>
      <c r="AX1772" s="90"/>
      <c r="AY1772" s="68"/>
      <c r="AZ1772" s="90"/>
      <c r="BA1772" s="90"/>
      <c r="BB1772" s="90"/>
      <c r="BC1772" s="90"/>
      <c r="BE1772" s="90"/>
      <c r="BF1772" s="90"/>
      <c r="BH1772" s="68">
        <f t="shared" ref="BH1772:BH1803" si="61">SUM(I1772:AS1772,AW1772,AZ1772:BA1772)-BE1772-BF1772</f>
        <v>0</v>
      </c>
      <c r="BI1772" s="68"/>
      <c r="BJ1772" s="68"/>
      <c r="BK1772" s="68"/>
      <c r="BL1772" s="68">
        <f t="shared" si="57"/>
        <v>0</v>
      </c>
      <c r="BM1772" s="68">
        <f t="shared" si="58"/>
        <v>0</v>
      </c>
      <c r="BN1772" s="68">
        <f t="shared" si="59"/>
        <v>0</v>
      </c>
    </row>
    <row r="1773" spans="3:66" x14ac:dyDescent="0.25">
      <c r="C1773" s="68"/>
      <c r="F1773" s="90"/>
      <c r="G1773" s="90"/>
      <c r="H1773" s="90"/>
      <c r="I1773" s="90"/>
      <c r="J1773" s="90"/>
      <c r="K1773" s="90"/>
      <c r="L1773" s="90"/>
      <c r="M1773" s="90"/>
      <c r="N1773" s="90"/>
      <c r="O1773" s="90"/>
      <c r="P1773" s="90"/>
      <c r="Q1773" s="90"/>
      <c r="R1773" s="90"/>
      <c r="S1773" s="90"/>
      <c r="T1773" s="90"/>
      <c r="U1773" s="90"/>
      <c r="V1773" s="90"/>
      <c r="W1773" s="90"/>
      <c r="X1773" s="90"/>
      <c r="Y1773" s="90"/>
      <c r="Z1773" s="90"/>
      <c r="AA1773" s="171"/>
      <c r="AB1773" s="90"/>
      <c r="AC1773" s="90"/>
      <c r="AD1773" s="90"/>
      <c r="AE1773" s="90"/>
      <c r="AF1773" s="90"/>
      <c r="AG1773" s="90"/>
      <c r="AH1773" s="90"/>
      <c r="AI1773" s="90"/>
      <c r="AJ1773" s="90"/>
      <c r="AK1773" s="90"/>
      <c r="AL1773" s="90"/>
      <c r="AM1773" s="90"/>
      <c r="AN1773" s="90"/>
      <c r="AO1773" s="90"/>
      <c r="AP1773" s="90"/>
      <c r="AQ1773" s="90"/>
      <c r="AR1773" s="90"/>
      <c r="AS1773" s="90"/>
      <c r="AT1773" s="90"/>
      <c r="AU1773" s="90"/>
      <c r="AV1773" s="68"/>
      <c r="AW1773" s="90"/>
      <c r="AX1773" s="90"/>
      <c r="AY1773" s="68"/>
      <c r="AZ1773" s="90"/>
      <c r="BA1773" s="90"/>
      <c r="BB1773" s="90"/>
      <c r="BC1773" s="90"/>
      <c r="BE1773" s="90"/>
      <c r="BF1773" s="90"/>
      <c r="BH1773" s="68">
        <f t="shared" si="61"/>
        <v>0</v>
      </c>
      <c r="BI1773" s="68"/>
      <c r="BJ1773" s="68"/>
      <c r="BK1773" s="68"/>
      <c r="BL1773" s="68">
        <f t="shared" si="57"/>
        <v>0</v>
      </c>
      <c r="BM1773" s="68">
        <f t="shared" si="58"/>
        <v>0</v>
      </c>
      <c r="BN1773" s="68">
        <f t="shared" si="59"/>
        <v>0</v>
      </c>
    </row>
    <row r="1774" spans="3:66" x14ac:dyDescent="0.25">
      <c r="C1774" s="68"/>
      <c r="F1774" s="90"/>
      <c r="G1774" s="90"/>
      <c r="H1774" s="90"/>
      <c r="I1774" s="90"/>
      <c r="J1774" s="90"/>
      <c r="K1774" s="90"/>
      <c r="L1774" s="90"/>
      <c r="M1774" s="90"/>
      <c r="N1774" s="90"/>
      <c r="O1774" s="90"/>
      <c r="P1774" s="90"/>
      <c r="Q1774" s="90"/>
      <c r="R1774" s="90"/>
      <c r="S1774" s="90"/>
      <c r="T1774" s="90"/>
      <c r="U1774" s="90"/>
      <c r="V1774" s="90"/>
      <c r="W1774" s="90"/>
      <c r="X1774" s="90"/>
      <c r="Y1774" s="90"/>
      <c r="Z1774" s="90"/>
      <c r="AA1774" s="171"/>
      <c r="AB1774" s="90"/>
      <c r="AC1774" s="90"/>
      <c r="AD1774" s="90"/>
      <c r="AE1774" s="90"/>
      <c r="AF1774" s="90"/>
      <c r="AG1774" s="90"/>
      <c r="AH1774" s="90"/>
      <c r="AI1774" s="90"/>
      <c r="AJ1774" s="90"/>
      <c r="AK1774" s="90"/>
      <c r="AL1774" s="90"/>
      <c r="AM1774" s="90"/>
      <c r="AN1774" s="90"/>
      <c r="AO1774" s="90"/>
      <c r="AP1774" s="90"/>
      <c r="AQ1774" s="90"/>
      <c r="AR1774" s="90"/>
      <c r="AS1774" s="90"/>
      <c r="AT1774" s="90"/>
      <c r="AU1774" s="90"/>
      <c r="AV1774" s="68"/>
      <c r="AW1774" s="90"/>
      <c r="AX1774" s="90"/>
      <c r="AY1774" s="68"/>
      <c r="AZ1774" s="90"/>
      <c r="BA1774" s="90"/>
      <c r="BB1774" s="90"/>
      <c r="BC1774" s="90"/>
      <c r="BE1774" s="90"/>
      <c r="BF1774" s="90"/>
      <c r="BH1774" s="68">
        <f t="shared" si="61"/>
        <v>0</v>
      </c>
      <c r="BI1774" s="68"/>
      <c r="BJ1774" s="68"/>
      <c r="BK1774" s="68"/>
      <c r="BL1774" s="68">
        <f t="shared" si="57"/>
        <v>0</v>
      </c>
      <c r="BM1774" s="68">
        <f t="shared" si="58"/>
        <v>0</v>
      </c>
      <c r="BN1774" s="68">
        <f t="shared" si="59"/>
        <v>0</v>
      </c>
    </row>
    <row r="1775" spans="3:66" x14ac:dyDescent="0.25">
      <c r="C1775" s="68"/>
      <c r="F1775" s="90"/>
      <c r="G1775" s="90"/>
      <c r="H1775" s="90"/>
      <c r="I1775" s="90"/>
      <c r="J1775" s="90"/>
      <c r="K1775" s="90"/>
      <c r="L1775" s="90"/>
      <c r="M1775" s="90"/>
      <c r="N1775" s="90"/>
      <c r="O1775" s="90"/>
      <c r="P1775" s="90"/>
      <c r="Q1775" s="90"/>
      <c r="R1775" s="90"/>
      <c r="S1775" s="90"/>
      <c r="T1775" s="90"/>
      <c r="U1775" s="90"/>
      <c r="V1775" s="90"/>
      <c r="W1775" s="90"/>
      <c r="X1775" s="90"/>
      <c r="Y1775" s="90"/>
      <c r="Z1775" s="90"/>
      <c r="AA1775" s="171"/>
      <c r="AB1775" s="90"/>
      <c r="AC1775" s="90"/>
      <c r="AD1775" s="90"/>
      <c r="AE1775" s="90"/>
      <c r="AF1775" s="90"/>
      <c r="AG1775" s="90"/>
      <c r="AH1775" s="90"/>
      <c r="AI1775" s="90"/>
      <c r="AJ1775" s="90"/>
      <c r="AK1775" s="90"/>
      <c r="AL1775" s="90"/>
      <c r="AM1775" s="90"/>
      <c r="AN1775" s="90"/>
      <c r="AO1775" s="90"/>
      <c r="AP1775" s="90"/>
      <c r="AQ1775" s="90"/>
      <c r="AR1775" s="90"/>
      <c r="AS1775" s="90"/>
      <c r="AT1775" s="90"/>
      <c r="AU1775" s="90"/>
      <c r="AV1775" s="68"/>
      <c r="AW1775" s="90"/>
      <c r="AX1775" s="90"/>
      <c r="AY1775" s="68"/>
      <c r="AZ1775" s="90"/>
      <c r="BA1775" s="90"/>
      <c r="BB1775" s="90"/>
      <c r="BC1775" s="90"/>
      <c r="BE1775" s="90"/>
      <c r="BF1775" s="90"/>
      <c r="BH1775" s="68">
        <f t="shared" si="61"/>
        <v>0</v>
      </c>
      <c r="BI1775" s="68"/>
      <c r="BJ1775" s="68"/>
      <c r="BK1775" s="68"/>
      <c r="BL1775" s="68">
        <f t="shared" si="57"/>
        <v>0</v>
      </c>
      <c r="BM1775" s="68">
        <f t="shared" si="58"/>
        <v>0</v>
      </c>
      <c r="BN1775" s="68">
        <f t="shared" si="59"/>
        <v>0</v>
      </c>
    </row>
    <row r="1776" spans="3:66" x14ac:dyDescent="0.25">
      <c r="C1776" s="68"/>
      <c r="F1776" s="90"/>
      <c r="G1776" s="90"/>
      <c r="H1776" s="90"/>
      <c r="I1776" s="90"/>
      <c r="J1776" s="90"/>
      <c r="K1776" s="90"/>
      <c r="L1776" s="90"/>
      <c r="M1776" s="90"/>
      <c r="N1776" s="90"/>
      <c r="O1776" s="90"/>
      <c r="P1776" s="90"/>
      <c r="Q1776" s="90"/>
      <c r="R1776" s="90"/>
      <c r="S1776" s="90"/>
      <c r="T1776" s="90"/>
      <c r="U1776" s="90"/>
      <c r="V1776" s="90"/>
      <c r="W1776" s="90"/>
      <c r="X1776" s="90"/>
      <c r="Y1776" s="90"/>
      <c r="Z1776" s="90"/>
      <c r="AA1776" s="171"/>
      <c r="AB1776" s="90"/>
      <c r="AC1776" s="90"/>
      <c r="AD1776" s="90"/>
      <c r="AE1776" s="90"/>
      <c r="AF1776" s="90"/>
      <c r="AG1776" s="90"/>
      <c r="AH1776" s="90"/>
      <c r="AI1776" s="90"/>
      <c r="AJ1776" s="90"/>
      <c r="AK1776" s="90"/>
      <c r="AL1776" s="90"/>
      <c r="AM1776" s="90"/>
      <c r="AN1776" s="90"/>
      <c r="AO1776" s="90"/>
      <c r="AP1776" s="90"/>
      <c r="AQ1776" s="90"/>
      <c r="AR1776" s="90"/>
      <c r="AS1776" s="90"/>
      <c r="AT1776" s="90"/>
      <c r="AU1776" s="90"/>
      <c r="AV1776" s="68"/>
      <c r="AW1776" s="90"/>
      <c r="AX1776" s="90"/>
      <c r="AY1776" s="68"/>
      <c r="AZ1776" s="90"/>
      <c r="BA1776" s="90"/>
      <c r="BB1776" s="90"/>
      <c r="BC1776" s="90"/>
      <c r="BE1776" s="90"/>
      <c r="BF1776" s="90"/>
      <c r="BH1776" s="68">
        <f t="shared" si="61"/>
        <v>0</v>
      </c>
      <c r="BI1776" s="68"/>
      <c r="BJ1776" s="68"/>
      <c r="BK1776" s="68"/>
      <c r="BL1776" s="68">
        <f t="shared" si="57"/>
        <v>0</v>
      </c>
      <c r="BM1776" s="68">
        <f t="shared" si="58"/>
        <v>0</v>
      </c>
      <c r="BN1776" s="68">
        <f t="shared" si="59"/>
        <v>0</v>
      </c>
    </row>
    <row r="1777" spans="3:66" x14ac:dyDescent="0.25">
      <c r="C1777" s="68"/>
      <c r="F1777" s="90"/>
      <c r="G1777" s="90"/>
      <c r="H1777" s="90"/>
      <c r="I1777" s="90"/>
      <c r="J1777" s="90"/>
      <c r="K1777" s="90"/>
      <c r="L1777" s="90"/>
      <c r="M1777" s="90"/>
      <c r="N1777" s="90"/>
      <c r="O1777" s="90"/>
      <c r="P1777" s="90"/>
      <c r="Q1777" s="90"/>
      <c r="R1777" s="90"/>
      <c r="S1777" s="90"/>
      <c r="T1777" s="90"/>
      <c r="U1777" s="90"/>
      <c r="V1777" s="90"/>
      <c r="W1777" s="90"/>
      <c r="X1777" s="90"/>
      <c r="Y1777" s="90"/>
      <c r="Z1777" s="90"/>
      <c r="AA1777" s="171"/>
      <c r="AB1777" s="90"/>
      <c r="AC1777" s="90"/>
      <c r="AD1777" s="90"/>
      <c r="AE1777" s="90"/>
      <c r="AF1777" s="90"/>
      <c r="AG1777" s="90"/>
      <c r="AH1777" s="90"/>
      <c r="AI1777" s="90"/>
      <c r="AJ1777" s="90"/>
      <c r="AK1777" s="90"/>
      <c r="AL1777" s="90"/>
      <c r="AM1777" s="90"/>
      <c r="AN1777" s="90"/>
      <c r="AO1777" s="90"/>
      <c r="AP1777" s="90"/>
      <c r="AQ1777" s="90"/>
      <c r="AR1777" s="90"/>
      <c r="AS1777" s="90"/>
      <c r="AT1777" s="90"/>
      <c r="AU1777" s="90"/>
      <c r="AV1777" s="68"/>
      <c r="AW1777" s="90"/>
      <c r="AX1777" s="90"/>
      <c r="AY1777" s="68"/>
      <c r="AZ1777" s="90"/>
      <c r="BA1777" s="90"/>
      <c r="BB1777" s="90"/>
      <c r="BC1777" s="90"/>
      <c r="BE1777" s="90"/>
      <c r="BF1777" s="90"/>
      <c r="BH1777" s="68">
        <f t="shared" si="61"/>
        <v>0</v>
      </c>
      <c r="BI1777" s="68"/>
      <c r="BJ1777" s="68"/>
      <c r="BK1777" s="68"/>
      <c r="BL1777" s="68">
        <f t="shared" si="57"/>
        <v>0</v>
      </c>
      <c r="BM1777" s="68">
        <f t="shared" si="58"/>
        <v>0</v>
      </c>
      <c r="BN1777" s="68">
        <f t="shared" si="59"/>
        <v>0</v>
      </c>
    </row>
    <row r="1778" spans="3:66" x14ac:dyDescent="0.25">
      <c r="C1778" s="68"/>
      <c r="F1778" s="90"/>
      <c r="G1778" s="90"/>
      <c r="H1778" s="90"/>
      <c r="I1778" s="90"/>
      <c r="J1778" s="90"/>
      <c r="K1778" s="90"/>
      <c r="L1778" s="90"/>
      <c r="M1778" s="90"/>
      <c r="N1778" s="90"/>
      <c r="O1778" s="90"/>
      <c r="P1778" s="90"/>
      <c r="Q1778" s="90"/>
      <c r="R1778" s="90"/>
      <c r="S1778" s="90"/>
      <c r="T1778" s="90"/>
      <c r="U1778" s="90"/>
      <c r="V1778" s="90"/>
      <c r="W1778" s="90"/>
      <c r="X1778" s="90"/>
      <c r="Y1778" s="90"/>
      <c r="Z1778" s="90"/>
      <c r="AA1778" s="171"/>
      <c r="AB1778" s="90"/>
      <c r="AC1778" s="90"/>
      <c r="AD1778" s="90"/>
      <c r="AE1778" s="90"/>
      <c r="AF1778" s="90"/>
      <c r="AG1778" s="90"/>
      <c r="AH1778" s="90"/>
      <c r="AI1778" s="90"/>
      <c r="AJ1778" s="90"/>
      <c r="AK1778" s="90"/>
      <c r="AL1778" s="90"/>
      <c r="AM1778" s="90"/>
      <c r="AN1778" s="90"/>
      <c r="AO1778" s="90"/>
      <c r="AP1778" s="90"/>
      <c r="AQ1778" s="90"/>
      <c r="AR1778" s="90"/>
      <c r="AS1778" s="90"/>
      <c r="AT1778" s="90"/>
      <c r="AU1778" s="90"/>
      <c r="AV1778" s="68"/>
      <c r="AW1778" s="90"/>
      <c r="AX1778" s="90"/>
      <c r="AY1778" s="68"/>
      <c r="AZ1778" s="90"/>
      <c r="BA1778" s="90"/>
      <c r="BB1778" s="90"/>
      <c r="BC1778" s="90"/>
      <c r="BE1778" s="90"/>
      <c r="BF1778" s="90"/>
      <c r="BH1778" s="68">
        <f t="shared" si="61"/>
        <v>0</v>
      </c>
      <c r="BI1778" s="68"/>
      <c r="BJ1778" s="68"/>
      <c r="BK1778" s="68"/>
      <c r="BL1778" s="68">
        <f t="shared" si="57"/>
        <v>0</v>
      </c>
      <c r="BM1778" s="68">
        <f t="shared" si="58"/>
        <v>0</v>
      </c>
      <c r="BN1778" s="68">
        <f t="shared" si="59"/>
        <v>0</v>
      </c>
    </row>
    <row r="1779" spans="3:66" x14ac:dyDescent="0.25">
      <c r="C1779" s="68"/>
      <c r="F1779" s="90"/>
      <c r="G1779" s="90"/>
      <c r="H1779" s="90"/>
      <c r="I1779" s="90"/>
      <c r="J1779" s="90"/>
      <c r="K1779" s="90"/>
      <c r="L1779" s="90"/>
      <c r="M1779" s="90"/>
      <c r="N1779" s="90"/>
      <c r="O1779" s="90"/>
      <c r="P1779" s="90"/>
      <c r="Q1779" s="90"/>
      <c r="R1779" s="90"/>
      <c r="S1779" s="90"/>
      <c r="T1779" s="90"/>
      <c r="U1779" s="90"/>
      <c r="V1779" s="90"/>
      <c r="W1779" s="90"/>
      <c r="X1779" s="90"/>
      <c r="Y1779" s="90"/>
      <c r="Z1779" s="90"/>
      <c r="AA1779" s="171"/>
      <c r="AB1779" s="90"/>
      <c r="AC1779" s="90"/>
      <c r="AD1779" s="90"/>
      <c r="AE1779" s="90"/>
      <c r="AF1779" s="90"/>
      <c r="AG1779" s="90"/>
      <c r="AH1779" s="90"/>
      <c r="AI1779" s="90"/>
      <c r="AJ1779" s="90"/>
      <c r="AK1779" s="90"/>
      <c r="AL1779" s="90"/>
      <c r="AM1779" s="90"/>
      <c r="AN1779" s="90"/>
      <c r="AO1779" s="90"/>
      <c r="AP1779" s="90"/>
      <c r="AQ1779" s="90"/>
      <c r="AR1779" s="90"/>
      <c r="AS1779" s="90"/>
      <c r="AT1779" s="90"/>
      <c r="AU1779" s="90"/>
      <c r="AV1779" s="90"/>
      <c r="AW1779" s="90"/>
      <c r="AX1779" s="90"/>
      <c r="AY1779" s="68"/>
      <c r="AZ1779" s="90"/>
      <c r="BA1779" s="90"/>
      <c r="BB1779" s="90"/>
      <c r="BC1779" s="90"/>
      <c r="BE1779" s="90"/>
      <c r="BF1779" s="90"/>
      <c r="BH1779" s="68">
        <f t="shared" si="61"/>
        <v>0</v>
      </c>
      <c r="BI1779" s="68"/>
      <c r="BJ1779" s="68"/>
      <c r="BK1779" s="68"/>
      <c r="BL1779" s="68">
        <f t="shared" si="57"/>
        <v>0</v>
      </c>
      <c r="BM1779" s="68">
        <f t="shared" si="58"/>
        <v>0</v>
      </c>
      <c r="BN1779" s="68">
        <f t="shared" si="59"/>
        <v>0</v>
      </c>
    </row>
    <row r="1780" spans="3:66" x14ac:dyDescent="0.25">
      <c r="C1780" s="68"/>
      <c r="F1780" s="68"/>
      <c r="G1780" s="68"/>
      <c r="H1780" s="68"/>
      <c r="I1780" s="68"/>
      <c r="J1780" s="68"/>
      <c r="K1780" s="68"/>
      <c r="L1780" s="68"/>
      <c r="M1780" s="68"/>
      <c r="N1780" s="68"/>
      <c r="O1780" s="68"/>
      <c r="P1780" s="68"/>
      <c r="Q1780" s="68"/>
      <c r="R1780" s="68"/>
      <c r="S1780" s="68"/>
      <c r="T1780" s="68"/>
      <c r="U1780" s="68"/>
      <c r="V1780" s="68"/>
      <c r="W1780" s="68"/>
      <c r="X1780" s="68"/>
      <c r="Y1780" s="68"/>
      <c r="Z1780" s="68"/>
      <c r="AA1780" s="172"/>
      <c r="AB1780" s="68"/>
      <c r="AC1780" s="68"/>
      <c r="AD1780" s="68"/>
      <c r="AE1780" s="68"/>
      <c r="AF1780" s="68"/>
      <c r="AG1780" s="68"/>
      <c r="AH1780" s="68"/>
      <c r="AI1780" s="68"/>
      <c r="AJ1780" s="68"/>
      <c r="AK1780" s="68"/>
      <c r="AL1780" s="68"/>
      <c r="AM1780" s="68"/>
      <c r="AN1780" s="68"/>
      <c r="AO1780" s="68"/>
      <c r="AP1780" s="68"/>
      <c r="AQ1780" s="68"/>
      <c r="AR1780" s="68"/>
      <c r="AS1780" s="68"/>
      <c r="AT1780" s="68"/>
      <c r="AU1780" s="68"/>
      <c r="AV1780" s="68"/>
      <c r="AW1780" s="68"/>
      <c r="AX1780" s="68"/>
      <c r="AY1780" s="68"/>
      <c r="AZ1780" s="68"/>
      <c r="BA1780" s="68"/>
      <c r="BB1780" s="68"/>
      <c r="BC1780" s="68"/>
      <c r="BE1780" s="68"/>
      <c r="BF1780" s="68"/>
      <c r="BH1780" s="68">
        <f t="shared" si="61"/>
        <v>0</v>
      </c>
      <c r="BI1780" s="68"/>
      <c r="BJ1780" s="68"/>
      <c r="BK1780" s="68"/>
      <c r="BL1780" s="68">
        <f t="shared" si="57"/>
        <v>0</v>
      </c>
      <c r="BM1780" s="68">
        <f t="shared" si="58"/>
        <v>0</v>
      </c>
      <c r="BN1780" s="68">
        <f t="shared" si="59"/>
        <v>0</v>
      </c>
    </row>
    <row r="1781" spans="3:66" x14ac:dyDescent="0.25">
      <c r="C1781" s="68"/>
      <c r="F1781" s="68"/>
      <c r="G1781" s="68"/>
      <c r="H1781" s="68"/>
      <c r="I1781" s="68"/>
      <c r="J1781" s="68"/>
      <c r="K1781" s="68"/>
      <c r="L1781" s="68"/>
      <c r="M1781" s="68"/>
      <c r="N1781" s="68"/>
      <c r="O1781" s="68"/>
      <c r="P1781" s="68"/>
      <c r="Q1781" s="68"/>
      <c r="R1781" s="68"/>
      <c r="S1781" s="68"/>
      <c r="T1781" s="68"/>
      <c r="U1781" s="68"/>
      <c r="V1781" s="68"/>
      <c r="W1781" s="68"/>
      <c r="X1781" s="68"/>
      <c r="Y1781" s="68"/>
      <c r="Z1781" s="68"/>
      <c r="AA1781" s="172"/>
      <c r="AB1781" s="68"/>
      <c r="AC1781" s="68"/>
      <c r="AD1781" s="68"/>
      <c r="AE1781" s="68"/>
      <c r="AF1781" s="68"/>
      <c r="AG1781" s="68"/>
      <c r="AH1781" s="68"/>
      <c r="AI1781" s="68"/>
      <c r="AJ1781" s="68"/>
      <c r="AK1781" s="68"/>
      <c r="AL1781" s="68"/>
      <c r="AM1781" s="68"/>
      <c r="AN1781" s="68"/>
      <c r="AO1781" s="68"/>
      <c r="AP1781" s="68"/>
      <c r="AQ1781" s="68"/>
      <c r="AR1781" s="68"/>
      <c r="AS1781" s="68"/>
      <c r="AT1781" s="68"/>
      <c r="AU1781" s="68"/>
      <c r="AV1781" s="68"/>
      <c r="AW1781" s="68"/>
      <c r="AX1781" s="68"/>
      <c r="AY1781" s="68"/>
      <c r="AZ1781" s="68"/>
      <c r="BA1781" s="68"/>
      <c r="BB1781" s="68"/>
      <c r="BC1781" s="68"/>
      <c r="BE1781" s="68"/>
      <c r="BF1781" s="68"/>
      <c r="BH1781" s="68">
        <f t="shared" si="61"/>
        <v>0</v>
      </c>
      <c r="BI1781" s="68"/>
      <c r="BJ1781" s="68"/>
      <c r="BK1781" s="68"/>
      <c r="BL1781" s="68">
        <f t="shared" si="57"/>
        <v>0</v>
      </c>
      <c r="BM1781" s="68">
        <f t="shared" si="58"/>
        <v>0</v>
      </c>
      <c r="BN1781" s="68">
        <f t="shared" si="59"/>
        <v>0</v>
      </c>
    </row>
    <row r="1782" spans="3:66" x14ac:dyDescent="0.25">
      <c r="BH1782" s="68">
        <f t="shared" si="61"/>
        <v>0</v>
      </c>
      <c r="BI1782" s="68"/>
      <c r="BJ1782" s="68"/>
      <c r="BK1782" s="68"/>
      <c r="BL1782" s="68">
        <f t="shared" si="57"/>
        <v>0</v>
      </c>
      <c r="BM1782" s="68">
        <f t="shared" si="58"/>
        <v>0</v>
      </c>
      <c r="BN1782" s="68">
        <f t="shared" si="59"/>
        <v>0</v>
      </c>
    </row>
    <row r="1783" spans="3:66" x14ac:dyDescent="0.25">
      <c r="BH1783" s="68">
        <f t="shared" si="61"/>
        <v>0</v>
      </c>
      <c r="BI1783" s="68"/>
      <c r="BJ1783" s="68"/>
      <c r="BK1783" s="68"/>
      <c r="BL1783" s="68">
        <f t="shared" si="57"/>
        <v>0</v>
      </c>
      <c r="BM1783" s="68">
        <f t="shared" si="58"/>
        <v>0</v>
      </c>
      <c r="BN1783" s="68">
        <f t="shared" si="59"/>
        <v>0</v>
      </c>
    </row>
    <row r="1784" spans="3:66" x14ac:dyDescent="0.25">
      <c r="BH1784" s="68">
        <f t="shared" si="61"/>
        <v>0</v>
      </c>
      <c r="BI1784" s="68"/>
      <c r="BJ1784" s="68"/>
      <c r="BK1784" s="68"/>
      <c r="BL1784" s="68">
        <f t="shared" si="57"/>
        <v>0</v>
      </c>
      <c r="BM1784" s="68">
        <f t="shared" si="58"/>
        <v>0</v>
      </c>
      <c r="BN1784" s="68">
        <f t="shared" si="59"/>
        <v>0</v>
      </c>
    </row>
    <row r="1785" spans="3:66" x14ac:dyDescent="0.25">
      <c r="BH1785" s="68">
        <f t="shared" si="61"/>
        <v>0</v>
      </c>
      <c r="BI1785" s="68"/>
      <c r="BJ1785" s="68"/>
      <c r="BK1785" s="68"/>
      <c r="BL1785" s="68">
        <f t="shared" si="57"/>
        <v>0</v>
      </c>
      <c r="BM1785" s="68">
        <f t="shared" si="58"/>
        <v>0</v>
      </c>
      <c r="BN1785" s="68">
        <f t="shared" si="59"/>
        <v>0</v>
      </c>
    </row>
    <row r="1786" spans="3:66" x14ac:dyDescent="0.25">
      <c r="BH1786" s="68">
        <f t="shared" si="61"/>
        <v>0</v>
      </c>
      <c r="BI1786" s="68"/>
      <c r="BJ1786" s="68"/>
      <c r="BK1786" s="68"/>
      <c r="BL1786" s="68">
        <f t="shared" si="57"/>
        <v>0</v>
      </c>
      <c r="BM1786" s="68">
        <f t="shared" si="58"/>
        <v>0</v>
      </c>
      <c r="BN1786" s="68">
        <f t="shared" si="59"/>
        <v>0</v>
      </c>
    </row>
    <row r="1787" spans="3:66" x14ac:dyDescent="0.25">
      <c r="BH1787" s="68">
        <f t="shared" si="61"/>
        <v>0</v>
      </c>
      <c r="BI1787" s="68"/>
      <c r="BJ1787" s="68"/>
      <c r="BK1787" s="68"/>
      <c r="BL1787" s="68">
        <f t="shared" si="57"/>
        <v>0</v>
      </c>
      <c r="BM1787" s="68">
        <f t="shared" si="58"/>
        <v>0</v>
      </c>
      <c r="BN1787" s="68">
        <f t="shared" si="59"/>
        <v>0</v>
      </c>
    </row>
    <row r="1788" spans="3:66" x14ac:dyDescent="0.25">
      <c r="BH1788" s="68">
        <f t="shared" si="61"/>
        <v>0</v>
      </c>
      <c r="BI1788" s="68"/>
      <c r="BJ1788" s="68"/>
      <c r="BK1788" s="68"/>
      <c r="BL1788" s="68">
        <f t="shared" si="57"/>
        <v>0</v>
      </c>
      <c r="BM1788" s="68">
        <f t="shared" si="58"/>
        <v>0</v>
      </c>
      <c r="BN1788" s="68">
        <f t="shared" si="59"/>
        <v>0</v>
      </c>
    </row>
    <row r="1789" spans="3:66" x14ac:dyDescent="0.25">
      <c r="BH1789" s="68">
        <f t="shared" si="61"/>
        <v>0</v>
      </c>
      <c r="BI1789" s="68"/>
      <c r="BJ1789" s="68"/>
      <c r="BK1789" s="68"/>
      <c r="BL1789" s="68">
        <f t="shared" si="57"/>
        <v>0</v>
      </c>
      <c r="BM1789" s="68">
        <f t="shared" si="58"/>
        <v>0</v>
      </c>
      <c r="BN1789" s="68">
        <f t="shared" si="59"/>
        <v>0</v>
      </c>
    </row>
    <row r="1790" spans="3:66" x14ac:dyDescent="0.25">
      <c r="BH1790" s="68">
        <f t="shared" si="61"/>
        <v>0</v>
      </c>
      <c r="BI1790" s="68"/>
      <c r="BJ1790" s="68"/>
      <c r="BK1790" s="68"/>
      <c r="BL1790" s="68">
        <f t="shared" si="57"/>
        <v>0</v>
      </c>
      <c r="BM1790" s="68">
        <f t="shared" si="58"/>
        <v>0</v>
      </c>
      <c r="BN1790" s="68">
        <f t="shared" si="59"/>
        <v>0</v>
      </c>
    </row>
    <row r="1791" spans="3:66" x14ac:dyDescent="0.25">
      <c r="BH1791" s="68">
        <f t="shared" si="61"/>
        <v>0</v>
      </c>
      <c r="BI1791" s="68"/>
      <c r="BJ1791" s="68"/>
      <c r="BK1791" s="68"/>
      <c r="BL1791" s="68">
        <f t="shared" si="57"/>
        <v>0</v>
      </c>
      <c r="BM1791" s="68">
        <f t="shared" si="58"/>
        <v>0</v>
      </c>
      <c r="BN1791" s="68">
        <f t="shared" si="59"/>
        <v>0</v>
      </c>
    </row>
    <row r="1792" spans="3:66" x14ac:dyDescent="0.25">
      <c r="BH1792" s="68">
        <f t="shared" si="61"/>
        <v>0</v>
      </c>
      <c r="BI1792" s="68"/>
      <c r="BJ1792" s="68"/>
      <c r="BK1792" s="68"/>
      <c r="BL1792" s="68">
        <f t="shared" si="57"/>
        <v>0</v>
      </c>
      <c r="BM1792" s="68">
        <f t="shared" si="58"/>
        <v>0</v>
      </c>
      <c r="BN1792" s="68">
        <f t="shared" si="59"/>
        <v>0</v>
      </c>
    </row>
    <row r="1793" spans="60:66" x14ac:dyDescent="0.25">
      <c r="BH1793" s="68">
        <f t="shared" si="61"/>
        <v>0</v>
      </c>
      <c r="BI1793" s="68"/>
      <c r="BJ1793" s="68"/>
      <c r="BK1793" s="68"/>
      <c r="BL1793" s="68">
        <f t="shared" si="57"/>
        <v>0</v>
      </c>
      <c r="BM1793" s="68">
        <f t="shared" si="58"/>
        <v>0</v>
      </c>
      <c r="BN1793" s="68">
        <f t="shared" si="59"/>
        <v>0</v>
      </c>
    </row>
    <row r="1794" spans="60:66" x14ac:dyDescent="0.25">
      <c r="BH1794" s="68">
        <f t="shared" si="61"/>
        <v>0</v>
      </c>
      <c r="BI1794" s="68"/>
      <c r="BJ1794" s="68"/>
      <c r="BK1794" s="68"/>
      <c r="BL1794" s="68">
        <f t="shared" si="57"/>
        <v>0</v>
      </c>
      <c r="BM1794" s="68">
        <f t="shared" si="58"/>
        <v>0</v>
      </c>
      <c r="BN1794" s="68">
        <f t="shared" si="59"/>
        <v>0</v>
      </c>
    </row>
    <row r="1795" spans="60:66" x14ac:dyDescent="0.25">
      <c r="BH1795" s="68">
        <f t="shared" si="61"/>
        <v>0</v>
      </c>
      <c r="BI1795" s="68"/>
      <c r="BJ1795" s="68"/>
      <c r="BK1795" s="68"/>
      <c r="BL1795" s="68">
        <f t="shared" si="57"/>
        <v>0</v>
      </c>
      <c r="BM1795" s="68">
        <f t="shared" si="58"/>
        <v>0</v>
      </c>
      <c r="BN1795" s="68">
        <f t="shared" si="59"/>
        <v>0</v>
      </c>
    </row>
    <row r="1796" spans="60:66" x14ac:dyDescent="0.25">
      <c r="BH1796" s="68">
        <f t="shared" si="61"/>
        <v>0</v>
      </c>
      <c r="BI1796" s="68"/>
      <c r="BJ1796" s="68"/>
      <c r="BK1796" s="68"/>
      <c r="BL1796" s="68">
        <f t="shared" si="57"/>
        <v>0</v>
      </c>
      <c r="BM1796" s="68">
        <f t="shared" si="58"/>
        <v>0</v>
      </c>
      <c r="BN1796" s="68">
        <f t="shared" si="59"/>
        <v>0</v>
      </c>
    </row>
    <row r="1797" spans="60:66" x14ac:dyDescent="0.25">
      <c r="BH1797" s="68">
        <f t="shared" si="61"/>
        <v>0</v>
      </c>
      <c r="BI1797" s="68"/>
      <c r="BJ1797" s="68"/>
      <c r="BK1797" s="68"/>
      <c r="BL1797" s="68">
        <f t="shared" si="57"/>
        <v>0</v>
      </c>
      <c r="BM1797" s="68">
        <f t="shared" si="58"/>
        <v>0</v>
      </c>
      <c r="BN1797" s="68">
        <f t="shared" si="59"/>
        <v>0</v>
      </c>
    </row>
    <row r="1798" spans="60:66" x14ac:dyDescent="0.25">
      <c r="BH1798" s="68">
        <f t="shared" si="61"/>
        <v>0</v>
      </c>
      <c r="BI1798" s="68"/>
      <c r="BJ1798" s="68"/>
      <c r="BK1798" s="68"/>
      <c r="BL1798" s="68">
        <f t="shared" si="57"/>
        <v>0</v>
      </c>
      <c r="BM1798" s="68">
        <f t="shared" si="58"/>
        <v>0</v>
      </c>
      <c r="BN1798" s="68">
        <f t="shared" si="59"/>
        <v>0</v>
      </c>
    </row>
    <row r="1799" spans="60:66" x14ac:dyDescent="0.25">
      <c r="BH1799" s="68">
        <f t="shared" si="61"/>
        <v>0</v>
      </c>
      <c r="BI1799" s="68"/>
      <c r="BJ1799" s="68"/>
      <c r="BK1799" s="68"/>
      <c r="BL1799" s="68">
        <f t="shared" ref="BL1799:BL1813" si="62">SUM(AZ1799:BA1799)-BB1799</f>
        <v>0</v>
      </c>
      <c r="BM1799" s="68">
        <f t="shared" ref="BM1799:BM1813" si="63">SUM(AX1799,BB1799)-BC1799</f>
        <v>0</v>
      </c>
      <c r="BN1799" s="68">
        <f t="shared" ref="BN1799:BN1813" si="64">BC1799-BE1799-BF1799</f>
        <v>0</v>
      </c>
    </row>
    <row r="1800" spans="60:66" x14ac:dyDescent="0.25">
      <c r="BH1800" s="68">
        <f t="shared" si="61"/>
        <v>0</v>
      </c>
      <c r="BI1800" s="68"/>
      <c r="BJ1800" s="68"/>
      <c r="BK1800" s="68"/>
      <c r="BL1800" s="68">
        <f t="shared" si="62"/>
        <v>0</v>
      </c>
      <c r="BM1800" s="68">
        <f t="shared" si="63"/>
        <v>0</v>
      </c>
      <c r="BN1800" s="68">
        <f t="shared" si="64"/>
        <v>0</v>
      </c>
    </row>
    <row r="1801" spans="60:66" x14ac:dyDescent="0.25">
      <c r="BH1801" s="68">
        <f t="shared" si="61"/>
        <v>0</v>
      </c>
      <c r="BI1801" s="68"/>
      <c r="BJ1801" s="68"/>
      <c r="BK1801" s="68"/>
      <c r="BL1801" s="68">
        <f t="shared" si="62"/>
        <v>0</v>
      </c>
      <c r="BM1801" s="68">
        <f t="shared" si="63"/>
        <v>0</v>
      </c>
      <c r="BN1801" s="68">
        <f t="shared" si="64"/>
        <v>0</v>
      </c>
    </row>
    <row r="1802" spans="60:66" x14ac:dyDescent="0.25">
      <c r="BH1802" s="68">
        <f t="shared" si="61"/>
        <v>0</v>
      </c>
      <c r="BI1802" s="68"/>
      <c r="BJ1802" s="68"/>
      <c r="BK1802" s="68"/>
      <c r="BL1802" s="68">
        <f t="shared" si="62"/>
        <v>0</v>
      </c>
      <c r="BM1802" s="68">
        <f t="shared" si="63"/>
        <v>0</v>
      </c>
      <c r="BN1802" s="68">
        <f t="shared" si="64"/>
        <v>0</v>
      </c>
    </row>
    <row r="1803" spans="60:66" x14ac:dyDescent="0.25">
      <c r="BH1803" s="68">
        <f t="shared" si="61"/>
        <v>0</v>
      </c>
      <c r="BI1803" s="68"/>
      <c r="BJ1803" s="68"/>
      <c r="BK1803" s="68"/>
      <c r="BL1803" s="68">
        <f t="shared" si="62"/>
        <v>0</v>
      </c>
      <c r="BM1803" s="68">
        <f t="shared" si="63"/>
        <v>0</v>
      </c>
      <c r="BN1803" s="68">
        <f t="shared" si="64"/>
        <v>0</v>
      </c>
    </row>
    <row r="1804" spans="60:66" x14ac:dyDescent="0.25">
      <c r="BH1804" s="68">
        <f t="shared" ref="BH1804:BH1813" si="65">SUM(I1804:AS1804,AW1804,AZ1804:BA1804)-BE1804-BF1804</f>
        <v>0</v>
      </c>
      <c r="BI1804" s="68"/>
      <c r="BJ1804" s="68"/>
      <c r="BK1804" s="68"/>
      <c r="BL1804" s="68">
        <f t="shared" si="62"/>
        <v>0</v>
      </c>
      <c r="BM1804" s="68">
        <f t="shared" si="63"/>
        <v>0</v>
      </c>
      <c r="BN1804" s="68">
        <f t="shared" si="64"/>
        <v>0</v>
      </c>
    </row>
    <row r="1805" spans="60:66" x14ac:dyDescent="0.25">
      <c r="BH1805" s="68">
        <f t="shared" si="65"/>
        <v>0</v>
      </c>
      <c r="BI1805" s="68"/>
      <c r="BJ1805" s="68"/>
      <c r="BK1805" s="68"/>
      <c r="BL1805" s="68">
        <f t="shared" si="62"/>
        <v>0</v>
      </c>
      <c r="BM1805" s="68">
        <f t="shared" si="63"/>
        <v>0</v>
      </c>
      <c r="BN1805" s="68">
        <f t="shared" si="64"/>
        <v>0</v>
      </c>
    </row>
    <row r="1806" spans="60:66" x14ac:dyDescent="0.25">
      <c r="BH1806" s="68">
        <f t="shared" si="65"/>
        <v>0</v>
      </c>
      <c r="BI1806" s="68"/>
      <c r="BJ1806" s="68"/>
      <c r="BK1806" s="68"/>
      <c r="BL1806" s="68">
        <f t="shared" si="62"/>
        <v>0</v>
      </c>
      <c r="BM1806" s="68">
        <f t="shared" si="63"/>
        <v>0</v>
      </c>
      <c r="BN1806" s="68">
        <f t="shared" si="64"/>
        <v>0</v>
      </c>
    </row>
    <row r="1807" spans="60:66" x14ac:dyDescent="0.25">
      <c r="BH1807" s="68">
        <f t="shared" si="65"/>
        <v>0</v>
      </c>
      <c r="BI1807" s="68"/>
      <c r="BJ1807" s="68"/>
      <c r="BK1807" s="68"/>
      <c r="BL1807" s="68">
        <f t="shared" si="62"/>
        <v>0</v>
      </c>
      <c r="BM1807" s="68">
        <f t="shared" si="63"/>
        <v>0</v>
      </c>
      <c r="BN1807" s="68">
        <f t="shared" si="64"/>
        <v>0</v>
      </c>
    </row>
    <row r="1808" spans="60:66" x14ac:dyDescent="0.25">
      <c r="BH1808" s="68">
        <f t="shared" si="65"/>
        <v>0</v>
      </c>
      <c r="BI1808" s="68"/>
      <c r="BJ1808" s="68"/>
      <c r="BK1808" s="68"/>
      <c r="BL1808" s="68">
        <f t="shared" si="62"/>
        <v>0</v>
      </c>
      <c r="BM1808" s="68">
        <f t="shared" si="63"/>
        <v>0</v>
      </c>
      <c r="BN1808" s="68">
        <f t="shared" si="64"/>
        <v>0</v>
      </c>
    </row>
    <row r="1809" spans="60:66" x14ac:dyDescent="0.25">
      <c r="BH1809" s="68">
        <f t="shared" si="65"/>
        <v>0</v>
      </c>
      <c r="BI1809" s="68"/>
      <c r="BJ1809" s="68"/>
      <c r="BK1809" s="68"/>
      <c r="BL1809" s="68">
        <f t="shared" si="62"/>
        <v>0</v>
      </c>
      <c r="BM1809" s="68">
        <f t="shared" si="63"/>
        <v>0</v>
      </c>
      <c r="BN1809" s="68">
        <f t="shared" si="64"/>
        <v>0</v>
      </c>
    </row>
    <row r="1810" spans="60:66" x14ac:dyDescent="0.25">
      <c r="BH1810" s="68">
        <f t="shared" si="65"/>
        <v>0</v>
      </c>
      <c r="BI1810" s="68"/>
      <c r="BJ1810" s="68"/>
      <c r="BK1810" s="68"/>
      <c r="BL1810" s="68">
        <f t="shared" si="62"/>
        <v>0</v>
      </c>
      <c r="BM1810" s="68">
        <f t="shared" si="63"/>
        <v>0</v>
      </c>
      <c r="BN1810" s="68">
        <f t="shared" si="64"/>
        <v>0</v>
      </c>
    </row>
    <row r="1811" spans="60:66" x14ac:dyDescent="0.25">
      <c r="BH1811" s="68">
        <f t="shared" si="65"/>
        <v>0</v>
      </c>
      <c r="BI1811" s="68"/>
      <c r="BJ1811" s="68"/>
      <c r="BK1811" s="68"/>
      <c r="BL1811" s="68">
        <f t="shared" si="62"/>
        <v>0</v>
      </c>
      <c r="BM1811" s="68">
        <f t="shared" si="63"/>
        <v>0</v>
      </c>
      <c r="BN1811" s="68">
        <f t="shared" si="64"/>
        <v>0</v>
      </c>
    </row>
    <row r="1812" spans="60:66" x14ac:dyDescent="0.25">
      <c r="BH1812" s="68">
        <f t="shared" si="65"/>
        <v>0</v>
      </c>
      <c r="BI1812" s="68"/>
      <c r="BJ1812" s="68"/>
      <c r="BK1812" s="68"/>
      <c r="BL1812" s="68">
        <f t="shared" si="62"/>
        <v>0</v>
      </c>
      <c r="BM1812" s="68">
        <f t="shared" si="63"/>
        <v>0</v>
      </c>
      <c r="BN1812" s="68">
        <f t="shared" si="64"/>
        <v>0</v>
      </c>
    </row>
    <row r="1813" spans="60:66" x14ac:dyDescent="0.25">
      <c r="BH1813" s="68">
        <f t="shared" si="65"/>
        <v>0</v>
      </c>
      <c r="BI1813" s="68"/>
      <c r="BJ1813" s="68"/>
      <c r="BK1813" s="68"/>
      <c r="BL1813" s="68">
        <f t="shared" si="62"/>
        <v>0</v>
      </c>
      <c r="BM1813" s="68">
        <f t="shared" si="63"/>
        <v>0</v>
      </c>
      <c r="BN1813" s="68">
        <f t="shared" si="64"/>
        <v>0</v>
      </c>
    </row>
    <row r="1815" spans="60:66" x14ac:dyDescent="0.25">
      <c r="BH1815" s="68">
        <f t="shared" ref="BH1815:BN1815" si="66">SUM(BH6:BH1810)</f>
        <v>0</v>
      </c>
      <c r="BI1815" s="68"/>
      <c r="BJ1815" s="68"/>
      <c r="BK1815" s="68"/>
      <c r="BL1815" s="68">
        <f t="shared" si="66"/>
        <v>0</v>
      </c>
      <c r="BM1815" s="68">
        <f t="shared" si="66"/>
        <v>0</v>
      </c>
      <c r="BN1815" s="68">
        <f t="shared" si="66"/>
        <v>0</v>
      </c>
    </row>
    <row r="1816" spans="60:66" x14ac:dyDescent="0.25">
      <c r="BH1816" s="90">
        <f t="shared" ref="BH1816:BN1816" si="67">SUM(BH91:BH1809)</f>
        <v>0</v>
      </c>
      <c r="BI1816" s="90"/>
      <c r="BJ1816" s="90"/>
      <c r="BK1816" s="90"/>
      <c r="BL1816" s="90">
        <f t="shared" si="67"/>
        <v>0</v>
      </c>
      <c r="BM1816" s="90">
        <f t="shared" si="67"/>
        <v>0</v>
      </c>
      <c r="BN1816" s="90">
        <f t="shared" si="67"/>
        <v>0</v>
      </c>
    </row>
    <row r="1817" spans="60:66" x14ac:dyDescent="0.25">
      <c r="BH1817" s="90">
        <f t="shared" ref="BH1817:BN1817" si="68">IF(BH1813=BH1816,0,1)</f>
        <v>0</v>
      </c>
      <c r="BI1817" s="90"/>
      <c r="BJ1817" s="90"/>
      <c r="BK1817" s="90"/>
      <c r="BL1817" s="90">
        <f t="shared" si="68"/>
        <v>0</v>
      </c>
      <c r="BM1817" s="90">
        <f t="shared" si="68"/>
        <v>0</v>
      </c>
      <c r="BN1817" s="90">
        <f t="shared" si="68"/>
        <v>0</v>
      </c>
    </row>
    <row r="1818" spans="60:66" x14ac:dyDescent="0.25">
      <c r="BH1818" s="68">
        <f t="shared" ref="BH1818:BN1818" si="69">SUM(BH1811:BH1812)</f>
        <v>0</v>
      </c>
      <c r="BI1818" s="68"/>
      <c r="BJ1818" s="68"/>
      <c r="BK1818" s="68"/>
      <c r="BL1818" s="68">
        <f t="shared" si="69"/>
        <v>0</v>
      </c>
      <c r="BM1818" s="68">
        <f t="shared" si="69"/>
        <v>0</v>
      </c>
      <c r="BN1818" s="68">
        <f t="shared" si="69"/>
        <v>0</v>
      </c>
    </row>
    <row r="1819" spans="60:66" x14ac:dyDescent="0.25">
      <c r="BH1819" s="90">
        <f t="shared" ref="BH1819:BN1819" si="70">BH1815-BH1818</f>
        <v>0</v>
      </c>
      <c r="BI1819" s="90"/>
      <c r="BJ1819" s="90"/>
      <c r="BK1819" s="90"/>
      <c r="BL1819" s="90">
        <f t="shared" si="70"/>
        <v>0</v>
      </c>
      <c r="BM1819" s="90">
        <f t="shared" si="70"/>
        <v>0</v>
      </c>
      <c r="BN1819" s="90">
        <f t="shared" si="70"/>
        <v>0</v>
      </c>
    </row>
  </sheetData>
  <autoFilter ref="A5:BN1727" xr:uid="{F1540988-4102-4A70-BFFE-473F865B9441}"/>
  <mergeCells count="33">
    <mergeCell ref="BE3:BE5"/>
    <mergeCell ref="BF3:BF5"/>
    <mergeCell ref="G4:H4"/>
    <mergeCell ref="I4:L4"/>
    <mergeCell ref="N4:O4"/>
    <mergeCell ref="R4:T4"/>
    <mergeCell ref="U4:W4"/>
    <mergeCell ref="X4:Y4"/>
    <mergeCell ref="AM4:AN4"/>
    <mergeCell ref="AO4:AP4"/>
    <mergeCell ref="AS3:AS4"/>
    <mergeCell ref="AT3:AT4"/>
    <mergeCell ref="AU3:AU4"/>
    <mergeCell ref="AX3:AX5"/>
    <mergeCell ref="BB3:BB5"/>
    <mergeCell ref="BC3:BC5"/>
    <mergeCell ref="AZ4:BA4"/>
    <mergeCell ref="R3:T3"/>
    <mergeCell ref="AB3:AH3"/>
    <mergeCell ref="AI3:AK3"/>
    <mergeCell ref="AL3:AP3"/>
    <mergeCell ref="AR3:AR4"/>
    <mergeCell ref="Q1:U1"/>
    <mergeCell ref="Z1:AA1"/>
    <mergeCell ref="AH1:AJ1"/>
    <mergeCell ref="AO1:AX1"/>
    <mergeCell ref="A3:A5"/>
    <mergeCell ref="B3:B5"/>
    <mergeCell ref="C3:C5"/>
    <mergeCell ref="D3:D5"/>
    <mergeCell ref="E3:E5"/>
    <mergeCell ref="G3:Q3"/>
    <mergeCell ref="U3:AA3"/>
  </mergeCells>
  <phoneticPr fontId="1"/>
  <pageMargins left="0.31496062992125984" right="0.31496062992125984" top="0.35433070866141736" bottom="0.35433070866141736" header="0.31496062992125984" footer="0.31496062992125984"/>
  <pageSetup paperSize="9" scale="41" fitToWidth="0" fitToHeight="0" orientation="landscape" r:id="rId1"/>
  <headerFooter alignWithMargins="0"/>
  <colBreaks count="2" manualBreakCount="2">
    <brk id="20" max="1727" man="1"/>
    <brk id="37" max="172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FC385-E986-4B0A-8A4E-6136B53218B1}">
  <sheetPr transitionEntry="1"/>
  <dimension ref="A1:AA1732"/>
  <sheetViews>
    <sheetView showGridLines="0" showZeros="0" showOutlineSymbols="0" view="pageBreakPreview" zoomScale="98" zoomScaleNormal="55" zoomScaleSheetLayoutView="98" workbookViewId="0">
      <pane xSplit="3" ySplit="6" topLeftCell="D7" activePane="bottomRight" state="frozen"/>
      <selection activeCell="F688" sqref="F688"/>
      <selection pane="topRight" activeCell="F688" sqref="F688"/>
      <selection pane="bottomLeft" activeCell="F688" sqref="F688"/>
      <selection pane="bottomRight" activeCell="F688" sqref="F688"/>
    </sheetView>
  </sheetViews>
  <sheetFormatPr defaultColWidth="9.5703125" defaultRowHeight="14" x14ac:dyDescent="0.2"/>
  <cols>
    <col min="1" max="1" width="15.2109375" style="37" bestFit="1" customWidth="1"/>
    <col min="2" max="2" width="9.7109375" style="37" bestFit="1" customWidth="1"/>
    <col min="3" max="3" width="16.42578125" style="37" bestFit="1" customWidth="1"/>
    <col min="4" max="5" width="5.0703125" style="37" bestFit="1" customWidth="1"/>
    <col min="6" max="23" width="15.78515625" style="37" customWidth="1"/>
    <col min="24" max="24" width="17.92578125" style="37" customWidth="1"/>
    <col min="25" max="25" width="13.5703125" style="37" customWidth="1"/>
    <col min="26" max="16384" width="9.5703125" style="37"/>
  </cols>
  <sheetData>
    <row r="1" spans="1:27" ht="18.75" customHeight="1" x14ac:dyDescent="0.3">
      <c r="C1" s="34"/>
      <c r="D1" s="34"/>
      <c r="E1" s="34"/>
      <c r="F1" s="41" t="s">
        <v>52</v>
      </c>
      <c r="G1" s="34"/>
      <c r="H1" s="34"/>
      <c r="I1" s="34"/>
      <c r="J1" s="34"/>
      <c r="K1" s="34"/>
      <c r="L1" s="34"/>
      <c r="M1" s="34"/>
      <c r="N1" s="40" t="s">
        <v>39</v>
      </c>
      <c r="O1" s="41" t="s">
        <v>52</v>
      </c>
      <c r="P1" s="41"/>
      <c r="Q1" s="34"/>
      <c r="R1" s="34"/>
      <c r="S1" s="34"/>
      <c r="T1" s="34"/>
      <c r="U1" s="34"/>
      <c r="V1" s="35"/>
      <c r="W1" s="40" t="s">
        <v>39</v>
      </c>
      <c r="X1" s="36"/>
      <c r="Y1" s="36"/>
      <c r="Z1" s="36"/>
      <c r="AA1" s="36"/>
    </row>
    <row r="2" spans="1:27" ht="12.75" customHeight="1" x14ac:dyDescent="0.25">
      <c r="A2" s="187" t="s">
        <v>1790</v>
      </c>
      <c r="B2" s="187" t="s">
        <v>1791</v>
      </c>
      <c r="C2" s="188" t="s">
        <v>1789</v>
      </c>
      <c r="D2" s="191" t="s">
        <v>3554</v>
      </c>
      <c r="E2" s="194" t="s">
        <v>3555</v>
      </c>
      <c r="F2" s="181" t="s">
        <v>40</v>
      </c>
      <c r="G2" s="182"/>
      <c r="H2" s="182"/>
      <c r="I2" s="182"/>
      <c r="J2" s="182"/>
      <c r="K2" s="182"/>
      <c r="L2" s="182"/>
      <c r="M2" s="182"/>
      <c r="N2" s="183"/>
      <c r="O2" s="181" t="s">
        <v>95</v>
      </c>
      <c r="P2" s="182"/>
      <c r="Q2" s="182"/>
      <c r="R2" s="182"/>
      <c r="S2" s="182"/>
      <c r="T2" s="182"/>
      <c r="U2" s="182"/>
      <c r="V2" s="182"/>
      <c r="W2" s="183"/>
      <c r="X2" s="36"/>
      <c r="Y2" s="36"/>
      <c r="Z2" s="36"/>
      <c r="AA2" s="36"/>
    </row>
    <row r="3" spans="1:27" ht="9.75" customHeight="1" x14ac:dyDescent="0.25">
      <c r="A3" s="187"/>
      <c r="B3" s="187"/>
      <c r="C3" s="189"/>
      <c r="D3" s="192"/>
      <c r="E3" s="195"/>
      <c r="F3" s="184"/>
      <c r="G3" s="185"/>
      <c r="H3" s="185"/>
      <c r="I3" s="185"/>
      <c r="J3" s="185"/>
      <c r="K3" s="185"/>
      <c r="L3" s="185"/>
      <c r="M3" s="185"/>
      <c r="N3" s="186"/>
      <c r="O3" s="184"/>
      <c r="P3" s="185"/>
      <c r="Q3" s="185"/>
      <c r="R3" s="185"/>
      <c r="S3" s="185"/>
      <c r="T3" s="185"/>
      <c r="U3" s="185"/>
      <c r="V3" s="185"/>
      <c r="W3" s="186"/>
      <c r="X3" s="36"/>
      <c r="Y3" s="36"/>
      <c r="Z3" s="36"/>
      <c r="AA3" s="36"/>
    </row>
    <row r="4" spans="1:27" ht="19.5" customHeight="1" x14ac:dyDescent="0.25">
      <c r="A4" s="187"/>
      <c r="B4" s="187"/>
      <c r="C4" s="189"/>
      <c r="D4" s="192"/>
      <c r="E4" s="195"/>
      <c r="F4" s="136"/>
      <c r="G4" s="39" t="s">
        <v>85</v>
      </c>
      <c r="H4" s="39" t="s">
        <v>25</v>
      </c>
      <c r="I4" s="39" t="s">
        <v>25</v>
      </c>
      <c r="J4" s="39" t="s">
        <v>26</v>
      </c>
      <c r="K4" s="39" t="s">
        <v>28</v>
      </c>
      <c r="L4" s="39" t="s">
        <v>29</v>
      </c>
      <c r="M4" s="39" t="s">
        <v>27</v>
      </c>
      <c r="N4" s="144" t="s">
        <v>60</v>
      </c>
      <c r="O4" s="138" t="s">
        <v>3565</v>
      </c>
      <c r="P4" s="138" t="s">
        <v>87</v>
      </c>
      <c r="Q4" s="39" t="s">
        <v>89</v>
      </c>
      <c r="R4" s="39" t="s">
        <v>30</v>
      </c>
      <c r="S4" s="39" t="s">
        <v>90</v>
      </c>
      <c r="T4" s="39" t="s">
        <v>92</v>
      </c>
      <c r="U4" s="39" t="s">
        <v>94</v>
      </c>
      <c r="V4" s="39" t="s">
        <v>31</v>
      </c>
      <c r="W4" s="95"/>
      <c r="X4" s="36"/>
      <c r="Y4" s="36"/>
      <c r="Z4" s="36"/>
      <c r="AA4" s="36"/>
    </row>
    <row r="5" spans="1:27" ht="19.5" customHeight="1" x14ac:dyDescent="0.25">
      <c r="A5" s="187"/>
      <c r="B5" s="187"/>
      <c r="C5" s="189"/>
      <c r="D5" s="192"/>
      <c r="E5" s="195"/>
      <c r="F5" s="97" t="s">
        <v>32</v>
      </c>
      <c r="G5" s="39" t="s">
        <v>86</v>
      </c>
      <c r="H5" s="39" t="s">
        <v>33</v>
      </c>
      <c r="I5" s="39" t="s">
        <v>33</v>
      </c>
      <c r="J5" s="39" t="s">
        <v>57</v>
      </c>
      <c r="K5" s="39"/>
      <c r="L5" s="39" t="s">
        <v>58</v>
      </c>
      <c r="M5" s="39" t="s">
        <v>34</v>
      </c>
      <c r="N5" s="145" t="s">
        <v>61</v>
      </c>
      <c r="O5" s="139" t="s">
        <v>3566</v>
      </c>
      <c r="P5" s="139" t="s">
        <v>88</v>
      </c>
      <c r="Q5" s="39" t="s">
        <v>35</v>
      </c>
      <c r="R5" s="39" t="s">
        <v>35</v>
      </c>
      <c r="S5" s="39" t="s">
        <v>91</v>
      </c>
      <c r="T5" s="39" t="s">
        <v>93</v>
      </c>
      <c r="U5" s="39"/>
      <c r="V5" s="39" t="s">
        <v>36</v>
      </c>
      <c r="W5" s="43" t="s">
        <v>37</v>
      </c>
      <c r="X5" s="36"/>
      <c r="Y5" s="36"/>
      <c r="Z5" s="36"/>
      <c r="AA5" s="36"/>
    </row>
    <row r="6" spans="1:27" ht="19.5" customHeight="1" x14ac:dyDescent="0.25">
      <c r="A6" s="187"/>
      <c r="B6" s="187"/>
      <c r="C6" s="190"/>
      <c r="D6" s="193"/>
      <c r="E6" s="196"/>
      <c r="F6" s="161"/>
      <c r="G6" s="162" t="s">
        <v>33</v>
      </c>
      <c r="H6" s="162" t="s">
        <v>56</v>
      </c>
      <c r="I6" s="162" t="s">
        <v>55</v>
      </c>
      <c r="J6" s="162" t="s">
        <v>33</v>
      </c>
      <c r="K6" s="162" t="s">
        <v>33</v>
      </c>
      <c r="L6" s="162" t="s">
        <v>33</v>
      </c>
      <c r="M6" s="162" t="s">
        <v>33</v>
      </c>
      <c r="N6" s="163" t="s">
        <v>62</v>
      </c>
      <c r="O6" s="164" t="s">
        <v>33</v>
      </c>
      <c r="P6" s="164" t="s">
        <v>33</v>
      </c>
      <c r="Q6" s="162" t="s">
        <v>33</v>
      </c>
      <c r="R6" s="162" t="s">
        <v>33</v>
      </c>
      <c r="S6" s="162" t="s">
        <v>33</v>
      </c>
      <c r="T6" s="162" t="s">
        <v>33</v>
      </c>
      <c r="U6" s="162" t="s">
        <v>33</v>
      </c>
      <c r="V6" s="162" t="s">
        <v>38</v>
      </c>
      <c r="W6" s="44"/>
      <c r="X6" s="36"/>
      <c r="Y6" s="36"/>
      <c r="Z6" s="36"/>
      <c r="AA6" s="36"/>
    </row>
    <row r="7" spans="1:27" ht="20.25" customHeight="1" x14ac:dyDescent="0.25">
      <c r="A7" s="106" t="s">
        <v>1792</v>
      </c>
      <c r="B7" s="107" t="s">
        <v>1793</v>
      </c>
      <c r="C7" s="4" t="s">
        <v>102</v>
      </c>
      <c r="D7" s="137">
        <v>2</v>
      </c>
      <c r="E7" s="123" t="s">
        <v>3556</v>
      </c>
      <c r="F7" s="42">
        <v>570613</v>
      </c>
      <c r="G7" s="42">
        <v>0</v>
      </c>
      <c r="H7" s="42">
        <v>84527</v>
      </c>
      <c r="I7" s="42">
        <v>1092779</v>
      </c>
      <c r="J7" s="42">
        <v>202281</v>
      </c>
      <c r="K7" s="42">
        <v>2181751</v>
      </c>
      <c r="L7" s="42">
        <v>239203</v>
      </c>
      <c r="M7" s="42">
        <v>30326422</v>
      </c>
      <c r="N7" s="146">
        <v>542930</v>
      </c>
      <c r="O7" s="140">
        <v>36399</v>
      </c>
      <c r="P7" s="140">
        <v>0</v>
      </c>
      <c r="Q7" s="42">
        <v>0</v>
      </c>
      <c r="R7" s="42">
        <v>3565502</v>
      </c>
      <c r="S7" s="42">
        <v>0</v>
      </c>
      <c r="T7" s="42">
        <v>0</v>
      </c>
      <c r="U7" s="42">
        <v>0</v>
      </c>
      <c r="V7" s="42">
        <v>0</v>
      </c>
      <c r="W7" s="96">
        <f>SUM(F7:V7)</f>
        <v>38842407</v>
      </c>
      <c r="X7" s="36">
        <f>'個別包括 '!AW6-公債費!W7</f>
        <v>0</v>
      </c>
      <c r="Y7" s="36"/>
      <c r="Z7" s="36"/>
      <c r="AA7" s="36"/>
    </row>
    <row r="8" spans="1:27" ht="20.25" customHeight="1" x14ac:dyDescent="0.25">
      <c r="A8" s="106" t="s">
        <v>1794</v>
      </c>
      <c r="B8" s="107" t="s">
        <v>1793</v>
      </c>
      <c r="C8" s="4" t="s">
        <v>103</v>
      </c>
      <c r="D8" s="137">
        <v>3</v>
      </c>
      <c r="E8" s="123" t="s">
        <v>3556</v>
      </c>
      <c r="F8" s="42">
        <v>9159</v>
      </c>
      <c r="G8" s="42">
        <v>0</v>
      </c>
      <c r="H8" s="42">
        <v>766</v>
      </c>
      <c r="I8" s="42">
        <v>103197</v>
      </c>
      <c r="J8" s="42">
        <v>20265</v>
      </c>
      <c r="K8" s="42">
        <v>353362</v>
      </c>
      <c r="L8" s="42">
        <v>44233</v>
      </c>
      <c r="M8" s="42">
        <v>3702196</v>
      </c>
      <c r="N8" s="146">
        <v>176046</v>
      </c>
      <c r="O8" s="140">
        <v>71232</v>
      </c>
      <c r="P8" s="140">
        <v>0</v>
      </c>
      <c r="Q8" s="42">
        <v>580103</v>
      </c>
      <c r="R8" s="42">
        <v>0</v>
      </c>
      <c r="S8" s="42">
        <v>0</v>
      </c>
      <c r="T8" s="42">
        <v>0</v>
      </c>
      <c r="U8" s="42">
        <v>1290129</v>
      </c>
      <c r="V8" s="42">
        <v>0</v>
      </c>
      <c r="W8" s="96">
        <f t="shared" ref="W8:W71" si="0">SUM(F8:V8)</f>
        <v>6350688</v>
      </c>
      <c r="X8" s="36">
        <f>'個別包括 '!AW7-公債費!W8</f>
        <v>0</v>
      </c>
      <c r="Y8" s="36"/>
      <c r="Z8" s="36"/>
      <c r="AA8" s="36"/>
    </row>
    <row r="9" spans="1:27" ht="20.25" customHeight="1" x14ac:dyDescent="0.25">
      <c r="A9" s="106" t="s">
        <v>1795</v>
      </c>
      <c r="B9" s="107" t="s">
        <v>1793</v>
      </c>
      <c r="C9" s="4" t="s">
        <v>104</v>
      </c>
      <c r="D9" s="137">
        <v>5</v>
      </c>
      <c r="E9" s="123" t="s">
        <v>3556</v>
      </c>
      <c r="F9" s="42">
        <v>40</v>
      </c>
      <c r="G9" s="42">
        <v>0</v>
      </c>
      <c r="H9" s="42">
        <v>0</v>
      </c>
      <c r="I9" s="42">
        <v>24022</v>
      </c>
      <c r="J9" s="42">
        <v>29735</v>
      </c>
      <c r="K9" s="42">
        <v>35534</v>
      </c>
      <c r="L9" s="42">
        <v>17394</v>
      </c>
      <c r="M9" s="42">
        <v>1574614</v>
      </c>
      <c r="N9" s="146">
        <v>74936</v>
      </c>
      <c r="O9" s="140">
        <v>577</v>
      </c>
      <c r="P9" s="140">
        <v>0</v>
      </c>
      <c r="Q9" s="42">
        <v>1619529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96">
        <f t="shared" si="0"/>
        <v>3376381</v>
      </c>
      <c r="X9" s="36">
        <f>'個別包括 '!AW8-公債費!W9</f>
        <v>0</v>
      </c>
      <c r="Y9" s="36"/>
      <c r="Z9" s="36"/>
      <c r="AA9" s="36"/>
    </row>
    <row r="10" spans="1:27" ht="20.25" customHeight="1" x14ac:dyDescent="0.25">
      <c r="A10" s="106" t="s">
        <v>1796</v>
      </c>
      <c r="B10" s="107" t="s">
        <v>1793</v>
      </c>
      <c r="C10" s="4" t="s">
        <v>105</v>
      </c>
      <c r="D10" s="137">
        <v>3</v>
      </c>
      <c r="E10" s="123" t="s">
        <v>3556</v>
      </c>
      <c r="F10" s="42">
        <v>37902</v>
      </c>
      <c r="G10" s="42">
        <v>0</v>
      </c>
      <c r="H10" s="42">
        <v>0</v>
      </c>
      <c r="I10" s="42">
        <v>312334</v>
      </c>
      <c r="J10" s="42">
        <v>68681</v>
      </c>
      <c r="K10" s="42">
        <v>446300</v>
      </c>
      <c r="L10" s="42">
        <v>52220</v>
      </c>
      <c r="M10" s="42">
        <v>4344116</v>
      </c>
      <c r="N10" s="146">
        <v>150202</v>
      </c>
      <c r="O10" s="140">
        <v>55598</v>
      </c>
      <c r="P10" s="140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96">
        <f t="shared" si="0"/>
        <v>5467353</v>
      </c>
      <c r="X10" s="36">
        <f>'個別包括 '!AW9-公債費!W10</f>
        <v>0</v>
      </c>
      <c r="Y10" s="36"/>
      <c r="Z10" s="36"/>
      <c r="AA10" s="36"/>
    </row>
    <row r="11" spans="1:27" ht="20.25" customHeight="1" x14ac:dyDescent="0.25">
      <c r="A11" s="106" t="s">
        <v>1797</v>
      </c>
      <c r="B11" s="107" t="s">
        <v>1793</v>
      </c>
      <c r="C11" s="4" t="s">
        <v>106</v>
      </c>
      <c r="D11" s="137">
        <v>5</v>
      </c>
      <c r="E11" s="123" t="s">
        <v>3556</v>
      </c>
      <c r="F11" s="42">
        <v>5431</v>
      </c>
      <c r="G11" s="42">
        <v>0</v>
      </c>
      <c r="H11" s="42">
        <v>0</v>
      </c>
      <c r="I11" s="42">
        <v>114755</v>
      </c>
      <c r="J11" s="42">
        <v>14664</v>
      </c>
      <c r="K11" s="42">
        <v>153062</v>
      </c>
      <c r="L11" s="42">
        <v>16801</v>
      </c>
      <c r="M11" s="42">
        <v>1366435</v>
      </c>
      <c r="N11" s="146">
        <v>76784</v>
      </c>
      <c r="O11" s="140">
        <v>56397</v>
      </c>
      <c r="P11" s="140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96">
        <f t="shared" si="0"/>
        <v>1804329</v>
      </c>
      <c r="X11" s="36">
        <f>'個別包括 '!AW10-公債費!W11</f>
        <v>0</v>
      </c>
      <c r="Y11" s="36"/>
      <c r="Z11" s="36"/>
      <c r="AA11" s="36"/>
    </row>
    <row r="12" spans="1:27" ht="20.25" customHeight="1" x14ac:dyDescent="0.25">
      <c r="A12" s="106" t="s">
        <v>1798</v>
      </c>
      <c r="B12" s="107" t="s">
        <v>1793</v>
      </c>
      <c r="C12" s="4" t="s">
        <v>107</v>
      </c>
      <c r="D12" s="137">
        <v>5</v>
      </c>
      <c r="E12" s="123" t="s">
        <v>3556</v>
      </c>
      <c r="F12" s="42">
        <v>13065</v>
      </c>
      <c r="G12" s="42">
        <v>3008</v>
      </c>
      <c r="H12" s="42">
        <v>0</v>
      </c>
      <c r="I12" s="42">
        <v>88098</v>
      </c>
      <c r="J12" s="42">
        <v>45052</v>
      </c>
      <c r="K12" s="42">
        <v>131622</v>
      </c>
      <c r="L12" s="42">
        <v>28300</v>
      </c>
      <c r="M12" s="42">
        <v>2396216</v>
      </c>
      <c r="N12" s="146">
        <v>482237</v>
      </c>
      <c r="O12" s="140">
        <v>18735</v>
      </c>
      <c r="P12" s="140">
        <v>0</v>
      </c>
      <c r="Q12" s="42">
        <v>2596985</v>
      </c>
      <c r="R12" s="42">
        <v>0</v>
      </c>
      <c r="S12" s="42">
        <v>0</v>
      </c>
      <c r="T12" s="42">
        <v>0</v>
      </c>
      <c r="U12" s="42">
        <v>655492</v>
      </c>
      <c r="V12" s="42">
        <v>0</v>
      </c>
      <c r="W12" s="96">
        <f t="shared" si="0"/>
        <v>6458810</v>
      </c>
      <c r="X12" s="36">
        <f>'個別包括 '!AW11-公債費!W12</f>
        <v>0</v>
      </c>
      <c r="Y12" s="36"/>
      <c r="Z12" s="36"/>
      <c r="AA12" s="36"/>
    </row>
    <row r="13" spans="1:27" ht="20.25" customHeight="1" x14ac:dyDescent="0.25">
      <c r="A13" s="106" t="s">
        <v>1799</v>
      </c>
      <c r="B13" s="107" t="s">
        <v>1793</v>
      </c>
      <c r="C13" s="4" t="s">
        <v>108</v>
      </c>
      <c r="D13" s="137">
        <v>5</v>
      </c>
      <c r="E13" s="123" t="s">
        <v>3556</v>
      </c>
      <c r="F13" s="42">
        <v>50193</v>
      </c>
      <c r="G13" s="42">
        <v>0</v>
      </c>
      <c r="H13" s="42">
        <v>1649</v>
      </c>
      <c r="I13" s="42">
        <v>147361</v>
      </c>
      <c r="J13" s="42">
        <v>40643</v>
      </c>
      <c r="K13" s="42">
        <v>208628</v>
      </c>
      <c r="L13" s="42">
        <v>30347</v>
      </c>
      <c r="M13" s="42">
        <v>2147064</v>
      </c>
      <c r="N13" s="146">
        <v>130317</v>
      </c>
      <c r="O13" s="140">
        <v>16387</v>
      </c>
      <c r="P13" s="140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96">
        <f t="shared" si="0"/>
        <v>2772589</v>
      </c>
      <c r="X13" s="36">
        <f>'個別包括 '!AW12-公債費!W13</f>
        <v>0</v>
      </c>
      <c r="Y13" s="36"/>
      <c r="Z13" s="36"/>
      <c r="AA13" s="36"/>
    </row>
    <row r="14" spans="1:27" ht="20.25" customHeight="1" x14ac:dyDescent="0.25">
      <c r="A14" s="106" t="s">
        <v>1800</v>
      </c>
      <c r="B14" s="107" t="s">
        <v>1793</v>
      </c>
      <c r="C14" s="4" t="s">
        <v>109</v>
      </c>
      <c r="D14" s="137">
        <v>5</v>
      </c>
      <c r="E14" s="123" t="s">
        <v>3556</v>
      </c>
      <c r="F14" s="42">
        <v>109292</v>
      </c>
      <c r="G14" s="42">
        <v>128547</v>
      </c>
      <c r="H14" s="42">
        <v>0</v>
      </c>
      <c r="I14" s="42">
        <v>76348</v>
      </c>
      <c r="J14" s="42">
        <v>16962</v>
      </c>
      <c r="K14" s="42">
        <v>108003</v>
      </c>
      <c r="L14" s="42">
        <v>19128</v>
      </c>
      <c r="M14" s="42">
        <v>1735697</v>
      </c>
      <c r="N14" s="146">
        <v>377606</v>
      </c>
      <c r="O14" s="140">
        <v>17342</v>
      </c>
      <c r="P14" s="140">
        <v>0</v>
      </c>
      <c r="Q14" s="42">
        <v>1255888</v>
      </c>
      <c r="R14" s="42">
        <v>0</v>
      </c>
      <c r="S14" s="42">
        <v>0</v>
      </c>
      <c r="T14" s="42">
        <v>0</v>
      </c>
      <c r="U14" s="42">
        <v>1374083</v>
      </c>
      <c r="V14" s="42">
        <v>0</v>
      </c>
      <c r="W14" s="96">
        <f t="shared" si="0"/>
        <v>5218896</v>
      </c>
      <c r="X14" s="36">
        <f>'個別包括 '!AW13-公債費!W14</f>
        <v>0</v>
      </c>
      <c r="Y14" s="36"/>
      <c r="Z14" s="36"/>
      <c r="AA14" s="36"/>
    </row>
    <row r="15" spans="1:27" ht="20.25" customHeight="1" x14ac:dyDescent="0.25">
      <c r="A15" s="106" t="s">
        <v>1801</v>
      </c>
      <c r="B15" s="107" t="s">
        <v>1793</v>
      </c>
      <c r="C15" s="4" t="s">
        <v>110</v>
      </c>
      <c r="D15" s="137">
        <v>5</v>
      </c>
      <c r="E15" s="123" t="s">
        <v>3556</v>
      </c>
      <c r="F15" s="42">
        <v>8833</v>
      </c>
      <c r="G15" s="42">
        <v>0</v>
      </c>
      <c r="H15" s="42">
        <v>0</v>
      </c>
      <c r="I15" s="42">
        <v>637</v>
      </c>
      <c r="J15" s="42">
        <v>450</v>
      </c>
      <c r="K15" s="42">
        <v>1022</v>
      </c>
      <c r="L15" s="42">
        <v>1122</v>
      </c>
      <c r="M15" s="42">
        <v>208550</v>
      </c>
      <c r="N15" s="146">
        <v>370</v>
      </c>
      <c r="O15" s="140">
        <v>0</v>
      </c>
      <c r="P15" s="140">
        <v>0</v>
      </c>
      <c r="Q15" s="42">
        <v>442192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96">
        <f t="shared" si="0"/>
        <v>663176</v>
      </c>
      <c r="X15" s="36">
        <f>'個別包括 '!AW14-公債費!W15</f>
        <v>0</v>
      </c>
      <c r="Y15" s="36"/>
      <c r="Z15" s="36"/>
      <c r="AA15" s="36"/>
    </row>
    <row r="16" spans="1:27" ht="20.25" customHeight="1" x14ac:dyDescent="0.25">
      <c r="A16" s="106" t="s">
        <v>1802</v>
      </c>
      <c r="B16" s="107" t="s">
        <v>1793</v>
      </c>
      <c r="C16" s="4" t="s">
        <v>111</v>
      </c>
      <c r="D16" s="137">
        <v>5</v>
      </c>
      <c r="E16" s="123" t="s">
        <v>3556</v>
      </c>
      <c r="F16" s="42">
        <v>10078</v>
      </c>
      <c r="G16" s="42">
        <v>0</v>
      </c>
      <c r="H16" s="42">
        <v>0</v>
      </c>
      <c r="I16" s="42">
        <v>114470</v>
      </c>
      <c r="J16" s="42">
        <v>3999</v>
      </c>
      <c r="K16" s="42">
        <v>96153</v>
      </c>
      <c r="L16" s="42">
        <v>11033</v>
      </c>
      <c r="M16" s="42">
        <v>1147599</v>
      </c>
      <c r="N16" s="146">
        <v>47698</v>
      </c>
      <c r="O16" s="140">
        <v>6894</v>
      </c>
      <c r="P16" s="140">
        <v>0</v>
      </c>
      <c r="Q16" s="42">
        <v>417635</v>
      </c>
      <c r="R16" s="42">
        <v>0</v>
      </c>
      <c r="S16" s="42">
        <v>0</v>
      </c>
      <c r="T16" s="42">
        <v>0</v>
      </c>
      <c r="U16" s="42">
        <v>1181973</v>
      </c>
      <c r="V16" s="42">
        <v>0</v>
      </c>
      <c r="W16" s="96">
        <f t="shared" si="0"/>
        <v>3037532</v>
      </c>
      <c r="X16" s="36">
        <f>'個別包括 '!AW15-公債費!W16</f>
        <v>0</v>
      </c>
      <c r="Y16" s="36"/>
      <c r="Z16" s="36"/>
      <c r="AA16" s="36"/>
    </row>
    <row r="17" spans="1:27" ht="20.25" customHeight="1" x14ac:dyDescent="0.25">
      <c r="A17" s="106" t="s">
        <v>1803</v>
      </c>
      <c r="B17" s="107" t="s">
        <v>1793</v>
      </c>
      <c r="C17" s="4" t="s">
        <v>112</v>
      </c>
      <c r="D17" s="137">
        <v>5</v>
      </c>
      <c r="E17" s="123" t="s">
        <v>3556</v>
      </c>
      <c r="F17" s="42">
        <v>44218</v>
      </c>
      <c r="G17" s="42">
        <v>126555</v>
      </c>
      <c r="H17" s="42">
        <v>0</v>
      </c>
      <c r="I17" s="42">
        <v>300146</v>
      </c>
      <c r="J17" s="42">
        <v>6233</v>
      </c>
      <c r="K17" s="42">
        <v>88951</v>
      </c>
      <c r="L17" s="42">
        <v>6620</v>
      </c>
      <c r="M17" s="42">
        <v>550375</v>
      </c>
      <c r="N17" s="146">
        <v>52376</v>
      </c>
      <c r="O17" s="140">
        <v>65302</v>
      </c>
      <c r="P17" s="140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96">
        <f t="shared" si="0"/>
        <v>1240776</v>
      </c>
      <c r="X17" s="36">
        <f>'個別包括 '!AW16-公債費!W17</f>
        <v>0</v>
      </c>
      <c r="Y17" s="36"/>
      <c r="Z17" s="36"/>
      <c r="AA17" s="36"/>
    </row>
    <row r="18" spans="1:27" ht="20.25" customHeight="1" x14ac:dyDescent="0.25">
      <c r="A18" s="106" t="s">
        <v>1804</v>
      </c>
      <c r="B18" s="107" t="s">
        <v>1793</v>
      </c>
      <c r="C18" s="4" t="s">
        <v>113</v>
      </c>
      <c r="D18" s="137">
        <v>5</v>
      </c>
      <c r="E18" s="123" t="s">
        <v>3556</v>
      </c>
      <c r="F18" s="42">
        <v>8122</v>
      </c>
      <c r="G18" s="42">
        <v>0</v>
      </c>
      <c r="H18" s="42">
        <v>0</v>
      </c>
      <c r="I18" s="42">
        <v>14409</v>
      </c>
      <c r="J18" s="42">
        <v>1320</v>
      </c>
      <c r="K18" s="42">
        <v>10607</v>
      </c>
      <c r="L18" s="42">
        <v>3794</v>
      </c>
      <c r="M18" s="42">
        <v>339908</v>
      </c>
      <c r="N18" s="146">
        <v>26090</v>
      </c>
      <c r="O18" s="140">
        <v>449</v>
      </c>
      <c r="P18" s="140">
        <v>0</v>
      </c>
      <c r="Q18" s="42">
        <v>553985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96">
        <f t="shared" si="0"/>
        <v>958684</v>
      </c>
      <c r="X18" s="36">
        <f>'個別包括 '!AW17-公債費!W18</f>
        <v>0</v>
      </c>
      <c r="Y18" s="36"/>
      <c r="Z18" s="36"/>
      <c r="AA18" s="36"/>
    </row>
    <row r="19" spans="1:27" ht="20.25" customHeight="1" x14ac:dyDescent="0.25">
      <c r="A19" s="106" t="s">
        <v>1805</v>
      </c>
      <c r="B19" s="107" t="s">
        <v>1793</v>
      </c>
      <c r="C19" s="4" t="s">
        <v>114</v>
      </c>
      <c r="D19" s="137">
        <v>5</v>
      </c>
      <c r="E19" s="123" t="s">
        <v>3556</v>
      </c>
      <c r="F19" s="42">
        <v>34288</v>
      </c>
      <c r="G19" s="42">
        <v>0</v>
      </c>
      <c r="H19" s="42">
        <v>0</v>
      </c>
      <c r="I19" s="42">
        <v>207948</v>
      </c>
      <c r="J19" s="42">
        <v>31206</v>
      </c>
      <c r="K19" s="42">
        <v>229991</v>
      </c>
      <c r="L19" s="42">
        <v>28354</v>
      </c>
      <c r="M19" s="42">
        <v>2388257</v>
      </c>
      <c r="N19" s="146">
        <v>178853</v>
      </c>
      <c r="O19" s="140">
        <v>19915</v>
      </c>
      <c r="P19" s="140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96">
        <f t="shared" si="0"/>
        <v>3118812</v>
      </c>
      <c r="X19" s="36">
        <f>'個別包括 '!AW18-公債費!W19</f>
        <v>0</v>
      </c>
      <c r="Y19" s="36"/>
      <c r="Z19" s="36"/>
      <c r="AA19" s="36"/>
    </row>
    <row r="20" spans="1:27" ht="20.25" customHeight="1" x14ac:dyDescent="0.25">
      <c r="A20" s="106" t="s">
        <v>1806</v>
      </c>
      <c r="B20" s="107" t="s">
        <v>1793</v>
      </c>
      <c r="C20" s="4" t="s">
        <v>115</v>
      </c>
      <c r="D20" s="137">
        <v>5</v>
      </c>
      <c r="E20" s="123" t="s">
        <v>3556</v>
      </c>
      <c r="F20" s="42">
        <v>28639</v>
      </c>
      <c r="G20" s="42">
        <v>105543</v>
      </c>
      <c r="H20" s="42">
        <v>0</v>
      </c>
      <c r="I20" s="42">
        <v>87428</v>
      </c>
      <c r="J20" s="42">
        <v>6146</v>
      </c>
      <c r="K20" s="42">
        <v>24920</v>
      </c>
      <c r="L20" s="42">
        <v>6506</v>
      </c>
      <c r="M20" s="42">
        <v>568788</v>
      </c>
      <c r="N20" s="146">
        <v>10262</v>
      </c>
      <c r="O20" s="140">
        <v>4255</v>
      </c>
      <c r="P20" s="140">
        <v>0</v>
      </c>
      <c r="Q20" s="42">
        <v>675320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96">
        <f t="shared" si="0"/>
        <v>1517807</v>
      </c>
      <c r="X20" s="36">
        <f>'個別包括 '!AW19-公債費!W20</f>
        <v>0</v>
      </c>
      <c r="Y20" s="36"/>
      <c r="Z20" s="36"/>
      <c r="AA20" s="36"/>
    </row>
    <row r="21" spans="1:27" ht="20.25" customHeight="1" x14ac:dyDescent="0.25">
      <c r="A21" s="106" t="s">
        <v>1807</v>
      </c>
      <c r="B21" s="107" t="s">
        <v>1793</v>
      </c>
      <c r="C21" s="4" t="s">
        <v>116</v>
      </c>
      <c r="D21" s="137">
        <v>5</v>
      </c>
      <c r="E21" s="123" t="s">
        <v>3556</v>
      </c>
      <c r="F21" s="42">
        <v>0</v>
      </c>
      <c r="G21" s="42">
        <v>0</v>
      </c>
      <c r="H21" s="42">
        <v>10546</v>
      </c>
      <c r="I21" s="42">
        <v>8774</v>
      </c>
      <c r="J21" s="42">
        <v>1446</v>
      </c>
      <c r="K21" s="42">
        <v>7650</v>
      </c>
      <c r="L21" s="42">
        <v>2669</v>
      </c>
      <c r="M21" s="42">
        <v>358421</v>
      </c>
      <c r="N21" s="146">
        <v>16059</v>
      </c>
      <c r="O21" s="140">
        <v>23619</v>
      </c>
      <c r="P21" s="140">
        <v>0</v>
      </c>
      <c r="Q21" s="42">
        <v>514373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96">
        <f t="shared" si="0"/>
        <v>943557</v>
      </c>
      <c r="X21" s="36">
        <f>'個別包括 '!AW20-公債費!W21</f>
        <v>0</v>
      </c>
      <c r="Y21" s="36"/>
      <c r="Z21" s="36"/>
      <c r="AA21" s="36"/>
    </row>
    <row r="22" spans="1:27" ht="20.25" customHeight="1" x14ac:dyDescent="0.25">
      <c r="A22" s="106" t="s">
        <v>1808</v>
      </c>
      <c r="B22" s="107" t="s">
        <v>1793</v>
      </c>
      <c r="C22" s="4" t="s">
        <v>117</v>
      </c>
      <c r="D22" s="137">
        <v>5</v>
      </c>
      <c r="E22" s="123" t="s">
        <v>3556</v>
      </c>
      <c r="F22" s="42">
        <v>4813</v>
      </c>
      <c r="G22" s="42">
        <v>0</v>
      </c>
      <c r="H22" s="42">
        <v>458</v>
      </c>
      <c r="I22" s="42">
        <v>6286</v>
      </c>
      <c r="J22" s="42">
        <v>1347</v>
      </c>
      <c r="K22" s="42">
        <v>2114</v>
      </c>
      <c r="L22" s="42">
        <v>1539</v>
      </c>
      <c r="M22" s="42">
        <v>277494</v>
      </c>
      <c r="N22" s="146">
        <v>57690</v>
      </c>
      <c r="O22" s="140">
        <v>2334</v>
      </c>
      <c r="P22" s="140">
        <v>0</v>
      </c>
      <c r="Q22" s="42">
        <v>253142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96">
        <f t="shared" si="0"/>
        <v>607217</v>
      </c>
      <c r="X22" s="36">
        <f>'個別包括 '!AW21-公債費!W22</f>
        <v>0</v>
      </c>
      <c r="Y22" s="36"/>
      <c r="Z22" s="36"/>
      <c r="AA22" s="36"/>
    </row>
    <row r="23" spans="1:27" ht="20.25" customHeight="1" x14ac:dyDescent="0.25">
      <c r="A23" s="106" t="s">
        <v>1809</v>
      </c>
      <c r="B23" s="107" t="s">
        <v>1793</v>
      </c>
      <c r="C23" s="4" t="s">
        <v>118</v>
      </c>
      <c r="D23" s="137">
        <v>5</v>
      </c>
      <c r="E23" s="123" t="s">
        <v>3556</v>
      </c>
      <c r="F23" s="42">
        <v>6711</v>
      </c>
      <c r="G23" s="42">
        <v>0</v>
      </c>
      <c r="H23" s="42">
        <v>0</v>
      </c>
      <c r="I23" s="42">
        <v>82235</v>
      </c>
      <c r="J23" s="42">
        <v>7493</v>
      </c>
      <c r="K23" s="42">
        <v>94203</v>
      </c>
      <c r="L23" s="42">
        <v>14527</v>
      </c>
      <c r="M23" s="42">
        <v>1352895</v>
      </c>
      <c r="N23" s="146">
        <v>186791</v>
      </c>
      <c r="O23" s="140">
        <v>13493</v>
      </c>
      <c r="P23" s="140">
        <v>0</v>
      </c>
      <c r="Q23" s="42">
        <v>0</v>
      </c>
      <c r="R23" s="42">
        <v>9301</v>
      </c>
      <c r="S23" s="42">
        <v>0</v>
      </c>
      <c r="T23" s="42">
        <v>0</v>
      </c>
      <c r="U23" s="42">
        <v>0</v>
      </c>
      <c r="V23" s="42">
        <v>0</v>
      </c>
      <c r="W23" s="96">
        <f t="shared" si="0"/>
        <v>1767649</v>
      </c>
      <c r="X23" s="36">
        <f>'個別包括 '!AW22-公債費!W23</f>
        <v>0</v>
      </c>
      <c r="Y23" s="36"/>
      <c r="Z23" s="36"/>
      <c r="AA23" s="36"/>
    </row>
    <row r="24" spans="1:27" ht="20.25" customHeight="1" x14ac:dyDescent="0.25">
      <c r="A24" s="106" t="s">
        <v>1810</v>
      </c>
      <c r="B24" s="107" t="s">
        <v>1793</v>
      </c>
      <c r="C24" s="4" t="s">
        <v>119</v>
      </c>
      <c r="D24" s="137">
        <v>5</v>
      </c>
      <c r="E24" s="123" t="s">
        <v>3556</v>
      </c>
      <c r="F24" s="42">
        <v>11656</v>
      </c>
      <c r="G24" s="42">
        <v>0</v>
      </c>
      <c r="H24" s="42">
        <v>438</v>
      </c>
      <c r="I24" s="42">
        <v>9511</v>
      </c>
      <c r="J24" s="42">
        <v>843</v>
      </c>
      <c r="K24" s="42">
        <v>2462</v>
      </c>
      <c r="L24" s="42">
        <v>1242</v>
      </c>
      <c r="M24" s="42">
        <v>194672</v>
      </c>
      <c r="N24" s="146">
        <v>57696</v>
      </c>
      <c r="O24" s="140">
        <v>2847</v>
      </c>
      <c r="P24" s="140">
        <v>0</v>
      </c>
      <c r="Q24" s="42">
        <v>683927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96">
        <f t="shared" si="0"/>
        <v>965294</v>
      </c>
      <c r="X24" s="36">
        <f>'個別包括 '!AW23-公債費!W24</f>
        <v>0</v>
      </c>
      <c r="Y24" s="36"/>
      <c r="Z24" s="36"/>
      <c r="AA24" s="36"/>
    </row>
    <row r="25" spans="1:27" ht="20.25" customHeight="1" x14ac:dyDescent="0.25">
      <c r="A25" s="106" t="s">
        <v>1811</v>
      </c>
      <c r="B25" s="107" t="s">
        <v>1793</v>
      </c>
      <c r="C25" s="4" t="s">
        <v>120</v>
      </c>
      <c r="D25" s="137">
        <v>5</v>
      </c>
      <c r="E25" s="123" t="s">
        <v>3556</v>
      </c>
      <c r="F25" s="42">
        <v>3809</v>
      </c>
      <c r="G25" s="42">
        <v>0</v>
      </c>
      <c r="H25" s="42">
        <v>0</v>
      </c>
      <c r="I25" s="42">
        <v>30685</v>
      </c>
      <c r="J25" s="42">
        <v>0</v>
      </c>
      <c r="K25" s="42">
        <v>21236</v>
      </c>
      <c r="L25" s="42">
        <v>3717</v>
      </c>
      <c r="M25" s="42">
        <v>397782</v>
      </c>
      <c r="N25" s="146">
        <v>31150</v>
      </c>
      <c r="O25" s="140">
        <v>1939</v>
      </c>
      <c r="P25" s="140">
        <v>0</v>
      </c>
      <c r="Q25" s="42">
        <v>1192395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96">
        <f t="shared" si="0"/>
        <v>1682713</v>
      </c>
      <c r="X25" s="36">
        <f>'個別包括 '!AW24-公債費!W25</f>
        <v>0</v>
      </c>
      <c r="Y25" s="36"/>
      <c r="Z25" s="36"/>
      <c r="AA25" s="36"/>
    </row>
    <row r="26" spans="1:27" ht="20.25" customHeight="1" x14ac:dyDescent="0.25">
      <c r="A26" s="106" t="s">
        <v>1812</v>
      </c>
      <c r="B26" s="107" t="s">
        <v>1793</v>
      </c>
      <c r="C26" s="4" t="s">
        <v>121</v>
      </c>
      <c r="D26" s="137">
        <v>5</v>
      </c>
      <c r="E26" s="123" t="s">
        <v>3556</v>
      </c>
      <c r="F26" s="42">
        <v>11384</v>
      </c>
      <c r="G26" s="42">
        <v>0</v>
      </c>
      <c r="H26" s="42">
        <v>0</v>
      </c>
      <c r="I26" s="42">
        <v>20282</v>
      </c>
      <c r="J26" s="42">
        <v>5126</v>
      </c>
      <c r="K26" s="42">
        <v>8711</v>
      </c>
      <c r="L26" s="42">
        <v>2802</v>
      </c>
      <c r="M26" s="42">
        <v>423154</v>
      </c>
      <c r="N26" s="146">
        <v>45924</v>
      </c>
      <c r="O26" s="140">
        <v>267</v>
      </c>
      <c r="P26" s="140">
        <v>0</v>
      </c>
      <c r="Q26" s="42">
        <v>898023</v>
      </c>
      <c r="R26" s="42">
        <v>0</v>
      </c>
      <c r="S26" s="42">
        <v>0</v>
      </c>
      <c r="T26" s="42">
        <v>0</v>
      </c>
      <c r="U26" s="42">
        <v>198468</v>
      </c>
      <c r="V26" s="42">
        <v>0</v>
      </c>
      <c r="W26" s="96">
        <f t="shared" si="0"/>
        <v>1614141</v>
      </c>
      <c r="X26" s="36">
        <f>'個別包括 '!AW25-公債費!W26</f>
        <v>0</v>
      </c>
      <c r="Y26" s="36"/>
      <c r="Z26" s="36"/>
      <c r="AA26" s="36"/>
    </row>
    <row r="27" spans="1:27" ht="20.25" customHeight="1" x14ac:dyDescent="0.25">
      <c r="A27" s="106" t="s">
        <v>1813</v>
      </c>
      <c r="B27" s="107" t="s">
        <v>1793</v>
      </c>
      <c r="C27" s="4" t="s">
        <v>122</v>
      </c>
      <c r="D27" s="137">
        <v>5</v>
      </c>
      <c r="E27" s="123" t="s">
        <v>3556</v>
      </c>
      <c r="F27" s="42">
        <v>7553</v>
      </c>
      <c r="G27" s="42">
        <v>0</v>
      </c>
      <c r="H27" s="42">
        <v>0</v>
      </c>
      <c r="I27" s="42">
        <v>13430</v>
      </c>
      <c r="J27" s="42">
        <v>1846</v>
      </c>
      <c r="K27" s="42">
        <v>9099</v>
      </c>
      <c r="L27" s="42">
        <v>4150</v>
      </c>
      <c r="M27" s="42">
        <v>504209</v>
      </c>
      <c r="N27" s="146">
        <v>21190</v>
      </c>
      <c r="O27" s="140">
        <v>3762</v>
      </c>
      <c r="P27" s="140">
        <v>0</v>
      </c>
      <c r="Q27" s="42">
        <v>981702</v>
      </c>
      <c r="R27" s="42">
        <v>0</v>
      </c>
      <c r="S27" s="42">
        <v>0</v>
      </c>
      <c r="T27" s="42">
        <v>0</v>
      </c>
      <c r="U27" s="42">
        <v>316633</v>
      </c>
      <c r="V27" s="42">
        <v>0</v>
      </c>
      <c r="W27" s="96">
        <f t="shared" si="0"/>
        <v>1863574</v>
      </c>
      <c r="X27" s="36">
        <f>'個別包括 '!AW26-公債費!W27</f>
        <v>0</v>
      </c>
      <c r="Y27" s="36"/>
      <c r="Z27" s="36"/>
      <c r="AA27" s="36"/>
    </row>
    <row r="28" spans="1:27" ht="20.25" customHeight="1" x14ac:dyDescent="0.25">
      <c r="A28" s="106" t="s">
        <v>1814</v>
      </c>
      <c r="B28" s="107" t="s">
        <v>1793</v>
      </c>
      <c r="C28" s="4" t="s">
        <v>123</v>
      </c>
      <c r="D28" s="137">
        <v>5</v>
      </c>
      <c r="E28" s="123" t="s">
        <v>3556</v>
      </c>
      <c r="F28" s="42">
        <v>1385</v>
      </c>
      <c r="G28" s="42">
        <v>0</v>
      </c>
      <c r="H28" s="42">
        <v>0</v>
      </c>
      <c r="I28" s="42">
        <v>23787</v>
      </c>
      <c r="J28" s="42">
        <v>483</v>
      </c>
      <c r="K28" s="42">
        <v>3619</v>
      </c>
      <c r="L28" s="42">
        <v>971</v>
      </c>
      <c r="M28" s="42">
        <v>197319</v>
      </c>
      <c r="N28" s="146">
        <v>19227</v>
      </c>
      <c r="O28" s="140">
        <v>4280</v>
      </c>
      <c r="P28" s="140">
        <v>0</v>
      </c>
      <c r="Q28" s="42">
        <v>357132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96">
        <f t="shared" si="0"/>
        <v>608203</v>
      </c>
      <c r="X28" s="36">
        <f>'個別包括 '!AW27-公債費!W28</f>
        <v>0</v>
      </c>
      <c r="Y28" s="36"/>
      <c r="Z28" s="36"/>
      <c r="AA28" s="36"/>
    </row>
    <row r="29" spans="1:27" ht="20.25" customHeight="1" x14ac:dyDescent="0.25">
      <c r="A29" s="106" t="s">
        <v>1815</v>
      </c>
      <c r="B29" s="107" t="s">
        <v>1793</v>
      </c>
      <c r="C29" s="4" t="s">
        <v>124</v>
      </c>
      <c r="D29" s="137">
        <v>5</v>
      </c>
      <c r="E29" s="123" t="s">
        <v>3556</v>
      </c>
      <c r="F29" s="42">
        <v>811</v>
      </c>
      <c r="G29" s="42">
        <v>0</v>
      </c>
      <c r="H29" s="42">
        <v>0</v>
      </c>
      <c r="I29" s="42">
        <v>19274</v>
      </c>
      <c r="J29" s="42">
        <v>2115</v>
      </c>
      <c r="K29" s="42">
        <v>6526</v>
      </c>
      <c r="L29" s="42">
        <v>4228</v>
      </c>
      <c r="M29" s="42">
        <v>396486</v>
      </c>
      <c r="N29" s="146">
        <v>8394</v>
      </c>
      <c r="O29" s="140">
        <v>857</v>
      </c>
      <c r="P29" s="140">
        <v>0</v>
      </c>
      <c r="Q29" s="42">
        <v>617735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96">
        <f t="shared" si="0"/>
        <v>1056426</v>
      </c>
      <c r="X29" s="36">
        <f>'個別包括 '!AW28-公債費!W29</f>
        <v>0</v>
      </c>
      <c r="Y29" s="36"/>
      <c r="Z29" s="36"/>
      <c r="AA29" s="36"/>
    </row>
    <row r="30" spans="1:27" ht="20.25" customHeight="1" x14ac:dyDescent="0.25">
      <c r="A30" s="106" t="s">
        <v>1816</v>
      </c>
      <c r="B30" s="107" t="s">
        <v>1793</v>
      </c>
      <c r="C30" s="4" t="s">
        <v>125</v>
      </c>
      <c r="D30" s="137">
        <v>5</v>
      </c>
      <c r="E30" s="123" t="s">
        <v>3556</v>
      </c>
      <c r="F30" s="42">
        <v>6946</v>
      </c>
      <c r="G30" s="42">
        <v>16138</v>
      </c>
      <c r="H30" s="42">
        <v>0</v>
      </c>
      <c r="I30" s="42">
        <v>49924</v>
      </c>
      <c r="J30" s="42">
        <v>37492</v>
      </c>
      <c r="K30" s="42">
        <v>62710</v>
      </c>
      <c r="L30" s="42">
        <v>14303</v>
      </c>
      <c r="M30" s="42">
        <v>1354034</v>
      </c>
      <c r="N30" s="146">
        <v>47298</v>
      </c>
      <c r="O30" s="140">
        <v>87</v>
      </c>
      <c r="P30" s="140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96">
        <f t="shared" si="0"/>
        <v>1588932</v>
      </c>
      <c r="X30" s="36">
        <f>'個別包括 '!AW29-公債費!W30</f>
        <v>0</v>
      </c>
      <c r="Y30" s="36"/>
      <c r="Z30" s="36"/>
      <c r="AA30" s="36"/>
    </row>
    <row r="31" spans="1:27" ht="20.25" customHeight="1" x14ac:dyDescent="0.25">
      <c r="A31" s="106" t="s">
        <v>1817</v>
      </c>
      <c r="B31" s="107" t="s">
        <v>1793</v>
      </c>
      <c r="C31" s="4" t="s">
        <v>126</v>
      </c>
      <c r="D31" s="137">
        <v>5</v>
      </c>
      <c r="E31" s="123" t="s">
        <v>3556</v>
      </c>
      <c r="F31" s="42">
        <v>4059</v>
      </c>
      <c r="G31" s="42">
        <v>0</v>
      </c>
      <c r="H31" s="42">
        <v>1376</v>
      </c>
      <c r="I31" s="42">
        <v>66679</v>
      </c>
      <c r="J31" s="42">
        <v>2689</v>
      </c>
      <c r="K31" s="42">
        <v>23533</v>
      </c>
      <c r="L31" s="42">
        <v>5668</v>
      </c>
      <c r="M31" s="42">
        <v>536836</v>
      </c>
      <c r="N31" s="146">
        <v>145710</v>
      </c>
      <c r="O31" s="140">
        <v>1598</v>
      </c>
      <c r="P31" s="140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96">
        <f t="shared" si="0"/>
        <v>788148</v>
      </c>
      <c r="X31" s="36">
        <f>'個別包括 '!AW30-公債費!W31</f>
        <v>0</v>
      </c>
      <c r="Y31" s="36"/>
      <c r="Z31" s="36"/>
      <c r="AA31" s="36"/>
    </row>
    <row r="32" spans="1:27" ht="20.25" customHeight="1" x14ac:dyDescent="0.25">
      <c r="A32" s="106" t="s">
        <v>1818</v>
      </c>
      <c r="B32" s="107" t="s">
        <v>1793</v>
      </c>
      <c r="C32" s="4" t="s">
        <v>127</v>
      </c>
      <c r="D32" s="137">
        <v>5</v>
      </c>
      <c r="E32" s="123" t="s">
        <v>3556</v>
      </c>
      <c r="F32" s="42">
        <v>15444</v>
      </c>
      <c r="G32" s="42">
        <v>0</v>
      </c>
      <c r="H32" s="42">
        <v>514</v>
      </c>
      <c r="I32" s="42">
        <v>7097</v>
      </c>
      <c r="J32" s="42">
        <v>1942</v>
      </c>
      <c r="K32" s="42">
        <v>4603</v>
      </c>
      <c r="L32" s="42">
        <v>2597</v>
      </c>
      <c r="M32" s="42">
        <v>285857</v>
      </c>
      <c r="N32" s="146">
        <v>12553</v>
      </c>
      <c r="O32" s="140">
        <v>4819</v>
      </c>
      <c r="P32" s="140">
        <v>0</v>
      </c>
      <c r="Q32" s="42">
        <v>883463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96">
        <f t="shared" si="0"/>
        <v>1218889</v>
      </c>
      <c r="X32" s="36">
        <f>'個別包括 '!AW31-公債費!W32</f>
        <v>0</v>
      </c>
      <c r="Y32" s="36"/>
      <c r="Z32" s="36"/>
      <c r="AA32" s="36"/>
    </row>
    <row r="33" spans="1:27" ht="20.25" customHeight="1" x14ac:dyDescent="0.25">
      <c r="A33" s="106" t="s">
        <v>1819</v>
      </c>
      <c r="B33" s="107" t="s">
        <v>1793</v>
      </c>
      <c r="C33" s="4" t="s">
        <v>128</v>
      </c>
      <c r="D33" s="137">
        <v>5</v>
      </c>
      <c r="E33" s="123" t="s">
        <v>3556</v>
      </c>
      <c r="F33" s="42">
        <v>2142</v>
      </c>
      <c r="G33" s="42">
        <v>0</v>
      </c>
      <c r="H33" s="42">
        <v>190</v>
      </c>
      <c r="I33" s="42">
        <v>340</v>
      </c>
      <c r="J33" s="42">
        <v>145</v>
      </c>
      <c r="K33" s="42">
        <v>204</v>
      </c>
      <c r="L33" s="42">
        <v>328</v>
      </c>
      <c r="M33" s="42">
        <v>96834</v>
      </c>
      <c r="N33" s="146">
        <v>5743</v>
      </c>
      <c r="O33" s="140">
        <v>729</v>
      </c>
      <c r="P33" s="140">
        <v>0</v>
      </c>
      <c r="Q33" s="42">
        <v>131750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96">
        <f t="shared" si="0"/>
        <v>238405</v>
      </c>
      <c r="X33" s="36">
        <f>'個別包括 '!AW32-公債費!W33</f>
        <v>0</v>
      </c>
      <c r="Y33" s="36"/>
      <c r="Z33" s="36"/>
      <c r="AA33" s="36"/>
    </row>
    <row r="34" spans="1:27" ht="20.25" customHeight="1" x14ac:dyDescent="0.25">
      <c r="A34" s="106" t="s">
        <v>1820</v>
      </c>
      <c r="B34" s="107" t="s">
        <v>1793</v>
      </c>
      <c r="C34" s="4" t="s">
        <v>129</v>
      </c>
      <c r="D34" s="137">
        <v>5</v>
      </c>
      <c r="E34" s="123" t="s">
        <v>3556</v>
      </c>
      <c r="F34" s="42">
        <v>12855</v>
      </c>
      <c r="G34" s="42">
        <v>0</v>
      </c>
      <c r="H34" s="42">
        <v>0</v>
      </c>
      <c r="I34" s="42">
        <v>28972</v>
      </c>
      <c r="J34" s="42">
        <v>4444</v>
      </c>
      <c r="K34" s="42">
        <v>13424</v>
      </c>
      <c r="L34" s="42">
        <v>2956</v>
      </c>
      <c r="M34" s="42">
        <v>368875</v>
      </c>
      <c r="N34" s="146">
        <v>11673</v>
      </c>
      <c r="O34" s="140">
        <v>5093</v>
      </c>
      <c r="P34" s="140">
        <v>0</v>
      </c>
      <c r="Q34" s="42">
        <v>882544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96">
        <f t="shared" si="0"/>
        <v>1330836</v>
      </c>
      <c r="X34" s="36">
        <f>'個別包括 '!AW33-公債費!W34</f>
        <v>0</v>
      </c>
      <c r="Y34" s="36"/>
      <c r="Z34" s="36"/>
      <c r="AA34" s="36"/>
    </row>
    <row r="35" spans="1:27" ht="20.25" customHeight="1" x14ac:dyDescent="0.25">
      <c r="A35" s="106" t="s">
        <v>1821</v>
      </c>
      <c r="B35" s="107" t="s">
        <v>1793</v>
      </c>
      <c r="C35" s="4" t="s">
        <v>130</v>
      </c>
      <c r="D35" s="137">
        <v>5</v>
      </c>
      <c r="E35" s="123" t="s">
        <v>3556</v>
      </c>
      <c r="F35" s="42">
        <v>4437</v>
      </c>
      <c r="G35" s="42">
        <v>51686</v>
      </c>
      <c r="H35" s="42">
        <v>0</v>
      </c>
      <c r="I35" s="42">
        <v>62289</v>
      </c>
      <c r="J35" s="42">
        <v>2326</v>
      </c>
      <c r="K35" s="42">
        <v>17200</v>
      </c>
      <c r="L35" s="42">
        <v>3013</v>
      </c>
      <c r="M35" s="42">
        <v>351867</v>
      </c>
      <c r="N35" s="146">
        <v>21225</v>
      </c>
      <c r="O35" s="140">
        <v>544</v>
      </c>
      <c r="P35" s="140">
        <v>0</v>
      </c>
      <c r="Q35" s="42">
        <v>275340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96">
        <f t="shared" si="0"/>
        <v>789927</v>
      </c>
      <c r="X35" s="36">
        <f>'個別包括 '!AW34-公債費!W35</f>
        <v>0</v>
      </c>
      <c r="Y35" s="36"/>
      <c r="Z35" s="36"/>
      <c r="AA35" s="36"/>
    </row>
    <row r="36" spans="1:27" ht="20.25" customHeight="1" x14ac:dyDescent="0.25">
      <c r="A36" s="106" t="s">
        <v>1822</v>
      </c>
      <c r="B36" s="107" t="s">
        <v>1793</v>
      </c>
      <c r="C36" s="4" t="s">
        <v>131</v>
      </c>
      <c r="D36" s="137">
        <v>5</v>
      </c>
      <c r="E36" s="123" t="s">
        <v>3556</v>
      </c>
      <c r="F36" s="42">
        <v>3498</v>
      </c>
      <c r="G36" s="42">
        <v>0</v>
      </c>
      <c r="H36" s="42">
        <v>0</v>
      </c>
      <c r="I36" s="42">
        <v>18268</v>
      </c>
      <c r="J36" s="42">
        <v>2797</v>
      </c>
      <c r="K36" s="42">
        <v>25306</v>
      </c>
      <c r="L36" s="42">
        <v>5732</v>
      </c>
      <c r="M36" s="42">
        <v>594800</v>
      </c>
      <c r="N36" s="146">
        <v>88919</v>
      </c>
      <c r="O36" s="140">
        <v>225</v>
      </c>
      <c r="P36" s="140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96">
        <f t="shared" si="0"/>
        <v>739545</v>
      </c>
      <c r="X36" s="36">
        <f>'個別包括 '!AW35-公債費!W36</f>
        <v>0</v>
      </c>
      <c r="Y36" s="36"/>
      <c r="Z36" s="36"/>
      <c r="AA36" s="36"/>
    </row>
    <row r="37" spans="1:27" ht="20.25" customHeight="1" x14ac:dyDescent="0.25">
      <c r="A37" s="106" t="s">
        <v>1823</v>
      </c>
      <c r="B37" s="107" t="s">
        <v>1793</v>
      </c>
      <c r="C37" s="4" t="s">
        <v>132</v>
      </c>
      <c r="D37" s="137">
        <v>5</v>
      </c>
      <c r="E37" s="123" t="s">
        <v>3556</v>
      </c>
      <c r="F37" s="42">
        <v>0</v>
      </c>
      <c r="G37" s="42">
        <v>0</v>
      </c>
      <c r="H37" s="42">
        <v>0</v>
      </c>
      <c r="I37" s="42">
        <v>48472</v>
      </c>
      <c r="J37" s="42">
        <v>8755</v>
      </c>
      <c r="K37" s="42">
        <v>57822</v>
      </c>
      <c r="L37" s="42">
        <v>8825</v>
      </c>
      <c r="M37" s="42">
        <v>849290</v>
      </c>
      <c r="N37" s="146">
        <v>38561</v>
      </c>
      <c r="O37" s="140">
        <v>15978</v>
      </c>
      <c r="P37" s="140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96">
        <f t="shared" si="0"/>
        <v>1027703</v>
      </c>
      <c r="X37" s="36">
        <f>'個別包括 '!AW36-公債費!W37</f>
        <v>0</v>
      </c>
      <c r="Y37" s="36"/>
      <c r="Z37" s="36"/>
      <c r="AA37" s="36"/>
    </row>
    <row r="38" spans="1:27" ht="20.25" customHeight="1" x14ac:dyDescent="0.25">
      <c r="A38" s="106" t="s">
        <v>1824</v>
      </c>
      <c r="B38" s="107" t="s">
        <v>1793</v>
      </c>
      <c r="C38" s="4" t="s">
        <v>133</v>
      </c>
      <c r="D38" s="137">
        <v>5</v>
      </c>
      <c r="E38" s="123" t="s">
        <v>3556</v>
      </c>
      <c r="F38" s="42">
        <v>15843</v>
      </c>
      <c r="G38" s="42">
        <v>0</v>
      </c>
      <c r="H38" s="42">
        <v>0</v>
      </c>
      <c r="I38" s="42">
        <v>44651</v>
      </c>
      <c r="J38" s="42">
        <v>1994</v>
      </c>
      <c r="K38" s="42">
        <v>35669</v>
      </c>
      <c r="L38" s="42">
        <v>4452</v>
      </c>
      <c r="M38" s="42">
        <v>505038</v>
      </c>
      <c r="N38" s="146">
        <v>32283</v>
      </c>
      <c r="O38" s="140">
        <v>17066</v>
      </c>
      <c r="P38" s="140">
        <v>0</v>
      </c>
      <c r="Q38" s="42">
        <v>90277</v>
      </c>
      <c r="R38" s="42">
        <v>0</v>
      </c>
      <c r="S38" s="42">
        <v>0</v>
      </c>
      <c r="T38" s="42">
        <v>0</v>
      </c>
      <c r="U38" s="42">
        <v>322368</v>
      </c>
      <c r="V38" s="42">
        <v>0</v>
      </c>
      <c r="W38" s="96">
        <f t="shared" si="0"/>
        <v>1069641</v>
      </c>
      <c r="X38" s="36">
        <f>'個別包括 '!AW37-公債費!W38</f>
        <v>0</v>
      </c>
      <c r="Y38" s="36"/>
      <c r="Z38" s="36"/>
      <c r="AA38" s="36"/>
    </row>
    <row r="39" spans="1:27" ht="20.25" customHeight="1" x14ac:dyDescent="0.25">
      <c r="A39" s="106" t="s">
        <v>1825</v>
      </c>
      <c r="B39" s="107" t="s">
        <v>1793</v>
      </c>
      <c r="C39" s="4" t="s">
        <v>134</v>
      </c>
      <c r="D39" s="137">
        <v>5</v>
      </c>
      <c r="E39" s="123" t="s">
        <v>3556</v>
      </c>
      <c r="F39" s="42">
        <v>75397</v>
      </c>
      <c r="G39" s="42">
        <v>0</v>
      </c>
      <c r="H39" s="42">
        <v>0</v>
      </c>
      <c r="I39" s="42">
        <v>126720</v>
      </c>
      <c r="J39" s="42">
        <v>9089</v>
      </c>
      <c r="K39" s="42">
        <v>74290</v>
      </c>
      <c r="L39" s="42">
        <v>8096</v>
      </c>
      <c r="M39" s="42">
        <v>782703</v>
      </c>
      <c r="N39" s="146">
        <v>15649</v>
      </c>
      <c r="O39" s="140">
        <v>2110</v>
      </c>
      <c r="P39" s="140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96">
        <f t="shared" si="0"/>
        <v>1094054</v>
      </c>
      <c r="X39" s="36">
        <f>'個別包括 '!AW38-公債費!W39</f>
        <v>0</v>
      </c>
      <c r="Y39" s="36"/>
      <c r="Z39" s="36"/>
      <c r="AA39" s="36"/>
    </row>
    <row r="40" spans="1:27" ht="20.25" customHeight="1" x14ac:dyDescent="0.25">
      <c r="A40" s="106" t="s">
        <v>1826</v>
      </c>
      <c r="B40" s="107" t="s">
        <v>1793</v>
      </c>
      <c r="C40" s="4" t="s">
        <v>135</v>
      </c>
      <c r="D40" s="137">
        <v>5</v>
      </c>
      <c r="E40" s="123" t="s">
        <v>3556</v>
      </c>
      <c r="F40" s="42">
        <v>7975</v>
      </c>
      <c r="G40" s="42">
        <v>369</v>
      </c>
      <c r="H40" s="42">
        <v>0</v>
      </c>
      <c r="I40" s="42">
        <v>9878</v>
      </c>
      <c r="J40" s="42">
        <v>7027</v>
      </c>
      <c r="K40" s="42">
        <v>12710</v>
      </c>
      <c r="L40" s="42">
        <v>7429</v>
      </c>
      <c r="M40" s="42">
        <v>905829</v>
      </c>
      <c r="N40" s="146">
        <v>31646</v>
      </c>
      <c r="O40" s="140">
        <v>14951</v>
      </c>
      <c r="P40" s="140">
        <v>0</v>
      </c>
      <c r="Q40" s="42">
        <v>218524</v>
      </c>
      <c r="R40" s="42">
        <v>90075</v>
      </c>
      <c r="S40" s="42">
        <v>0</v>
      </c>
      <c r="T40" s="42">
        <v>0</v>
      </c>
      <c r="U40" s="42">
        <v>525240</v>
      </c>
      <c r="V40" s="42">
        <v>0</v>
      </c>
      <c r="W40" s="96">
        <f t="shared" si="0"/>
        <v>1831653</v>
      </c>
      <c r="X40" s="36">
        <f>'個別包括 '!AW39-公債費!W40</f>
        <v>0</v>
      </c>
      <c r="Y40" s="36"/>
      <c r="Z40" s="36"/>
      <c r="AA40" s="36"/>
    </row>
    <row r="41" spans="1:27" ht="20.25" customHeight="1" x14ac:dyDescent="0.25">
      <c r="A41" s="106" t="s">
        <v>1827</v>
      </c>
      <c r="B41" s="107" t="s">
        <v>1793</v>
      </c>
      <c r="C41" s="4" t="s">
        <v>136</v>
      </c>
      <c r="D41" s="137">
        <v>5</v>
      </c>
      <c r="E41" s="123" t="s">
        <v>3556</v>
      </c>
      <c r="F41" s="42">
        <v>532</v>
      </c>
      <c r="G41" s="42">
        <v>0</v>
      </c>
      <c r="H41" s="42">
        <v>236</v>
      </c>
      <c r="I41" s="42">
        <v>46191</v>
      </c>
      <c r="J41" s="42">
        <v>2375</v>
      </c>
      <c r="K41" s="42">
        <v>29574</v>
      </c>
      <c r="L41" s="42">
        <v>4746</v>
      </c>
      <c r="M41" s="42">
        <v>624962</v>
      </c>
      <c r="N41" s="146">
        <v>27377</v>
      </c>
      <c r="O41" s="140">
        <v>0</v>
      </c>
      <c r="P41" s="140">
        <v>0</v>
      </c>
      <c r="Q41" s="42">
        <v>0</v>
      </c>
      <c r="R41" s="42">
        <v>0</v>
      </c>
      <c r="S41" s="42">
        <v>0</v>
      </c>
      <c r="T41" s="42">
        <v>0</v>
      </c>
      <c r="U41" s="42">
        <v>320300</v>
      </c>
      <c r="V41" s="42">
        <v>0</v>
      </c>
      <c r="W41" s="96">
        <f t="shared" si="0"/>
        <v>1056293</v>
      </c>
      <c r="X41" s="36">
        <f>'個別包括 '!AW40-公債費!W41</f>
        <v>0</v>
      </c>
      <c r="Y41" s="36"/>
      <c r="Z41" s="36"/>
      <c r="AA41" s="36"/>
    </row>
    <row r="42" spans="1:27" ht="20.25" customHeight="1" x14ac:dyDescent="0.25">
      <c r="A42" s="106" t="s">
        <v>1828</v>
      </c>
      <c r="B42" s="107" t="s">
        <v>1793</v>
      </c>
      <c r="C42" s="4" t="s">
        <v>137</v>
      </c>
      <c r="D42" s="137">
        <v>6</v>
      </c>
      <c r="E42" s="123" t="s">
        <v>3556</v>
      </c>
      <c r="F42" s="42">
        <v>352</v>
      </c>
      <c r="G42" s="42">
        <v>0</v>
      </c>
      <c r="H42" s="42">
        <v>0</v>
      </c>
      <c r="I42" s="42">
        <v>42568</v>
      </c>
      <c r="J42" s="42">
        <v>4107</v>
      </c>
      <c r="K42" s="42">
        <v>36242</v>
      </c>
      <c r="L42" s="42">
        <v>2212</v>
      </c>
      <c r="M42" s="42">
        <v>290205</v>
      </c>
      <c r="N42" s="146">
        <v>13742</v>
      </c>
      <c r="O42" s="140">
        <v>8834</v>
      </c>
      <c r="P42" s="140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96">
        <f t="shared" si="0"/>
        <v>398262</v>
      </c>
      <c r="X42" s="36">
        <f>'個別包括 '!AW41-公債費!W42</f>
        <v>0</v>
      </c>
      <c r="Y42" s="36"/>
      <c r="Z42" s="36"/>
      <c r="AA42" s="36"/>
    </row>
    <row r="43" spans="1:27" ht="20.25" customHeight="1" x14ac:dyDescent="0.25">
      <c r="A43" s="106" t="s">
        <v>1829</v>
      </c>
      <c r="B43" s="107" t="s">
        <v>1793</v>
      </c>
      <c r="C43" s="4" t="s">
        <v>138</v>
      </c>
      <c r="D43" s="137">
        <v>6</v>
      </c>
      <c r="E43" s="123" t="s">
        <v>3556</v>
      </c>
      <c r="F43" s="42">
        <v>137</v>
      </c>
      <c r="G43" s="42">
        <v>53054</v>
      </c>
      <c r="H43" s="42">
        <v>0</v>
      </c>
      <c r="I43" s="42">
        <v>19192</v>
      </c>
      <c r="J43" s="42">
        <v>222</v>
      </c>
      <c r="K43" s="42">
        <v>12781</v>
      </c>
      <c r="L43" s="42">
        <v>347</v>
      </c>
      <c r="M43" s="42">
        <v>88150</v>
      </c>
      <c r="N43" s="146">
        <v>20042</v>
      </c>
      <c r="O43" s="140">
        <v>0</v>
      </c>
      <c r="P43" s="140">
        <v>0</v>
      </c>
      <c r="Q43" s="42">
        <v>122856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96">
        <f t="shared" si="0"/>
        <v>316781</v>
      </c>
      <c r="X43" s="36">
        <f>'個別包括 '!AW42-公債費!W43</f>
        <v>0</v>
      </c>
      <c r="Y43" s="36"/>
      <c r="Z43" s="36"/>
      <c r="AA43" s="36"/>
    </row>
    <row r="44" spans="1:27" ht="20.25" customHeight="1" x14ac:dyDescent="0.25">
      <c r="A44" s="106" t="s">
        <v>1830</v>
      </c>
      <c r="B44" s="107" t="s">
        <v>1793</v>
      </c>
      <c r="C44" s="4" t="s">
        <v>139</v>
      </c>
      <c r="D44" s="137">
        <v>6</v>
      </c>
      <c r="E44" s="123" t="s">
        <v>3556</v>
      </c>
      <c r="F44" s="42">
        <v>227</v>
      </c>
      <c r="G44" s="42">
        <v>28228</v>
      </c>
      <c r="H44" s="42">
        <v>0</v>
      </c>
      <c r="I44" s="42">
        <v>28856</v>
      </c>
      <c r="J44" s="42">
        <v>362</v>
      </c>
      <c r="K44" s="42">
        <v>1066</v>
      </c>
      <c r="L44" s="42">
        <v>936</v>
      </c>
      <c r="M44" s="42">
        <v>156420</v>
      </c>
      <c r="N44" s="146">
        <v>15500</v>
      </c>
      <c r="O44" s="140">
        <v>1166</v>
      </c>
      <c r="P44" s="140">
        <v>0</v>
      </c>
      <c r="Q44" s="42">
        <v>295593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96">
        <f t="shared" si="0"/>
        <v>528354</v>
      </c>
      <c r="X44" s="36">
        <f>'個別包括 '!AW43-公債費!W44</f>
        <v>0</v>
      </c>
      <c r="Y44" s="36"/>
      <c r="Z44" s="36"/>
      <c r="AA44" s="36"/>
    </row>
    <row r="45" spans="1:27" ht="20.25" customHeight="1" x14ac:dyDescent="0.25">
      <c r="A45" s="106" t="s">
        <v>1831</v>
      </c>
      <c r="B45" s="107" t="s">
        <v>1793</v>
      </c>
      <c r="C45" s="4" t="s">
        <v>140</v>
      </c>
      <c r="D45" s="137">
        <v>6</v>
      </c>
      <c r="E45" s="123" t="s">
        <v>3556</v>
      </c>
      <c r="F45" s="42">
        <v>0</v>
      </c>
      <c r="G45" s="42">
        <v>0</v>
      </c>
      <c r="H45" s="42">
        <v>0</v>
      </c>
      <c r="I45" s="42">
        <v>10256</v>
      </c>
      <c r="J45" s="42">
        <v>197</v>
      </c>
      <c r="K45" s="42">
        <v>4526</v>
      </c>
      <c r="L45" s="42">
        <v>573</v>
      </c>
      <c r="M45" s="42">
        <v>112054</v>
      </c>
      <c r="N45" s="146">
        <v>27038</v>
      </c>
      <c r="O45" s="140">
        <v>249</v>
      </c>
      <c r="P45" s="140">
        <v>0</v>
      </c>
      <c r="Q45" s="42">
        <v>251945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96">
        <f t="shared" si="0"/>
        <v>406838</v>
      </c>
      <c r="X45" s="36">
        <f>'個別包括 '!AW44-公債費!W45</f>
        <v>0</v>
      </c>
      <c r="Y45" s="36"/>
      <c r="Z45" s="36"/>
      <c r="AA45" s="36"/>
    </row>
    <row r="46" spans="1:27" ht="20.25" customHeight="1" x14ac:dyDescent="0.25">
      <c r="A46" s="106" t="s">
        <v>1832</v>
      </c>
      <c r="B46" s="107" t="s">
        <v>1793</v>
      </c>
      <c r="C46" s="4" t="s">
        <v>141</v>
      </c>
      <c r="D46" s="137">
        <v>6</v>
      </c>
      <c r="E46" s="123" t="s">
        <v>3556</v>
      </c>
      <c r="F46" s="42">
        <v>3764</v>
      </c>
      <c r="G46" s="42">
        <v>421</v>
      </c>
      <c r="H46" s="42">
        <v>0</v>
      </c>
      <c r="I46" s="42">
        <v>8063</v>
      </c>
      <c r="J46" s="42">
        <v>280</v>
      </c>
      <c r="K46" s="42">
        <v>911</v>
      </c>
      <c r="L46" s="42">
        <v>636</v>
      </c>
      <c r="M46" s="42">
        <v>125395</v>
      </c>
      <c r="N46" s="146">
        <v>28317</v>
      </c>
      <c r="O46" s="140">
        <v>597</v>
      </c>
      <c r="P46" s="140">
        <v>0</v>
      </c>
      <c r="Q46" s="42">
        <v>253460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96">
        <f t="shared" si="0"/>
        <v>421844</v>
      </c>
      <c r="X46" s="36">
        <f>'個別包括 '!AW45-公債費!W46</f>
        <v>0</v>
      </c>
      <c r="Y46" s="36"/>
      <c r="Z46" s="36"/>
      <c r="AA46" s="36"/>
    </row>
    <row r="47" spans="1:27" ht="20.25" customHeight="1" x14ac:dyDescent="0.25">
      <c r="A47" s="106" t="s">
        <v>1833</v>
      </c>
      <c r="B47" s="107" t="s">
        <v>1793</v>
      </c>
      <c r="C47" s="4" t="s">
        <v>142</v>
      </c>
      <c r="D47" s="137">
        <v>6</v>
      </c>
      <c r="E47" s="123" t="s">
        <v>3556</v>
      </c>
      <c r="F47" s="42">
        <v>1287</v>
      </c>
      <c r="G47" s="42">
        <v>0</v>
      </c>
      <c r="H47" s="42">
        <v>0</v>
      </c>
      <c r="I47" s="42">
        <v>5377</v>
      </c>
      <c r="J47" s="42">
        <v>287</v>
      </c>
      <c r="K47" s="42">
        <v>6256</v>
      </c>
      <c r="L47" s="42">
        <v>542</v>
      </c>
      <c r="M47" s="42">
        <v>120739</v>
      </c>
      <c r="N47" s="146">
        <v>34358</v>
      </c>
      <c r="O47" s="140">
        <v>410</v>
      </c>
      <c r="P47" s="140">
        <v>0</v>
      </c>
      <c r="Q47" s="42">
        <v>220917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96">
        <f t="shared" si="0"/>
        <v>390173</v>
      </c>
      <c r="X47" s="36">
        <f>'個別包括 '!AW46-公債費!W47</f>
        <v>0</v>
      </c>
      <c r="Y47" s="36"/>
      <c r="Z47" s="36"/>
      <c r="AA47" s="36"/>
    </row>
    <row r="48" spans="1:27" ht="20.25" customHeight="1" x14ac:dyDescent="0.25">
      <c r="A48" s="106" t="s">
        <v>1834</v>
      </c>
      <c r="B48" s="107" t="s">
        <v>1793</v>
      </c>
      <c r="C48" s="4" t="s">
        <v>143</v>
      </c>
      <c r="D48" s="137">
        <v>6</v>
      </c>
      <c r="E48" s="123" t="s">
        <v>3556</v>
      </c>
      <c r="F48" s="42">
        <v>0</v>
      </c>
      <c r="G48" s="42">
        <v>0</v>
      </c>
      <c r="H48" s="42">
        <v>92</v>
      </c>
      <c r="I48" s="42">
        <v>60456</v>
      </c>
      <c r="J48" s="42">
        <v>1405</v>
      </c>
      <c r="K48" s="42">
        <v>32376</v>
      </c>
      <c r="L48" s="42">
        <v>2868</v>
      </c>
      <c r="M48" s="42">
        <v>343509</v>
      </c>
      <c r="N48" s="146">
        <v>136540</v>
      </c>
      <c r="O48" s="140">
        <v>5776</v>
      </c>
      <c r="P48" s="140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96">
        <f t="shared" si="0"/>
        <v>583022</v>
      </c>
      <c r="X48" s="36">
        <f>'個別包括 '!AW47-公債費!W48</f>
        <v>0</v>
      </c>
      <c r="Y48" s="36"/>
      <c r="Z48" s="36"/>
      <c r="AA48" s="36"/>
    </row>
    <row r="49" spans="1:27" ht="20.25" customHeight="1" x14ac:dyDescent="0.25">
      <c r="A49" s="106" t="s">
        <v>1835</v>
      </c>
      <c r="B49" s="107" t="s">
        <v>1793</v>
      </c>
      <c r="C49" s="4" t="s">
        <v>144</v>
      </c>
      <c r="D49" s="137">
        <v>6</v>
      </c>
      <c r="E49" s="123" t="s">
        <v>3556</v>
      </c>
      <c r="F49" s="42">
        <v>0</v>
      </c>
      <c r="G49" s="42">
        <v>0</v>
      </c>
      <c r="H49" s="42">
        <v>0</v>
      </c>
      <c r="I49" s="42">
        <v>478</v>
      </c>
      <c r="J49" s="42">
        <v>160</v>
      </c>
      <c r="K49" s="42">
        <v>11053</v>
      </c>
      <c r="L49" s="42">
        <v>385</v>
      </c>
      <c r="M49" s="42">
        <v>96052</v>
      </c>
      <c r="N49" s="146">
        <v>54951</v>
      </c>
      <c r="O49" s="140">
        <v>0</v>
      </c>
      <c r="P49" s="140">
        <v>0</v>
      </c>
      <c r="Q49" s="42">
        <v>6588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96">
        <f t="shared" si="0"/>
        <v>169667</v>
      </c>
      <c r="X49" s="36">
        <f>'個別包括 '!AW48-公債費!W49</f>
        <v>0</v>
      </c>
      <c r="Y49" s="36"/>
      <c r="Z49" s="36"/>
      <c r="AA49" s="36"/>
    </row>
    <row r="50" spans="1:27" ht="20.25" customHeight="1" x14ac:dyDescent="0.25">
      <c r="A50" s="106" t="s">
        <v>1836</v>
      </c>
      <c r="B50" s="107" t="s">
        <v>1793</v>
      </c>
      <c r="C50" s="4" t="s">
        <v>145</v>
      </c>
      <c r="D50" s="137">
        <v>6</v>
      </c>
      <c r="E50" s="123" t="s">
        <v>3556</v>
      </c>
      <c r="F50" s="42">
        <v>0</v>
      </c>
      <c r="G50" s="42">
        <v>11691</v>
      </c>
      <c r="H50" s="42">
        <v>0</v>
      </c>
      <c r="I50" s="42">
        <v>13845</v>
      </c>
      <c r="J50" s="42">
        <v>727</v>
      </c>
      <c r="K50" s="42">
        <v>26529</v>
      </c>
      <c r="L50" s="42">
        <v>1988</v>
      </c>
      <c r="M50" s="42">
        <v>300017</v>
      </c>
      <c r="N50" s="146">
        <v>56372</v>
      </c>
      <c r="O50" s="140">
        <v>1739</v>
      </c>
      <c r="P50" s="140">
        <v>0</v>
      </c>
      <c r="Q50" s="42">
        <v>228836</v>
      </c>
      <c r="R50" s="42">
        <v>0</v>
      </c>
      <c r="S50" s="42">
        <v>0</v>
      </c>
      <c r="T50" s="42">
        <v>0</v>
      </c>
      <c r="U50" s="42">
        <v>370</v>
      </c>
      <c r="V50" s="42">
        <v>0</v>
      </c>
      <c r="W50" s="96">
        <f t="shared" si="0"/>
        <v>642114</v>
      </c>
      <c r="X50" s="36">
        <f>'個別包括 '!AW49-公債費!W50</f>
        <v>0</v>
      </c>
      <c r="Y50" s="36"/>
      <c r="Z50" s="36"/>
      <c r="AA50" s="36"/>
    </row>
    <row r="51" spans="1:27" ht="20.25" customHeight="1" x14ac:dyDescent="0.25">
      <c r="A51" s="106" t="s">
        <v>1837</v>
      </c>
      <c r="B51" s="107" t="s">
        <v>1793</v>
      </c>
      <c r="C51" s="4" t="s">
        <v>146</v>
      </c>
      <c r="D51" s="137">
        <v>6</v>
      </c>
      <c r="E51" s="123" t="s">
        <v>3556</v>
      </c>
      <c r="F51" s="42">
        <v>5284</v>
      </c>
      <c r="G51" s="42">
        <v>94979</v>
      </c>
      <c r="H51" s="42">
        <v>0</v>
      </c>
      <c r="I51" s="42">
        <v>45814</v>
      </c>
      <c r="J51" s="42">
        <v>814</v>
      </c>
      <c r="K51" s="42">
        <v>11988</v>
      </c>
      <c r="L51" s="42">
        <v>2475</v>
      </c>
      <c r="M51" s="42">
        <v>352836</v>
      </c>
      <c r="N51" s="146">
        <v>34533</v>
      </c>
      <c r="O51" s="140">
        <v>1141</v>
      </c>
      <c r="P51" s="140">
        <v>0</v>
      </c>
      <c r="Q51" s="42">
        <v>584526</v>
      </c>
      <c r="R51" s="42">
        <v>0</v>
      </c>
      <c r="S51" s="42">
        <v>0</v>
      </c>
      <c r="T51" s="42">
        <v>0</v>
      </c>
      <c r="U51" s="42">
        <v>118074</v>
      </c>
      <c r="V51" s="42">
        <v>0</v>
      </c>
      <c r="W51" s="96">
        <f t="shared" si="0"/>
        <v>1252464</v>
      </c>
      <c r="X51" s="36">
        <f>'個別包括 '!AW50-公債費!W51</f>
        <v>0</v>
      </c>
      <c r="Y51" s="36"/>
      <c r="Z51" s="36"/>
      <c r="AA51" s="36"/>
    </row>
    <row r="52" spans="1:27" ht="20.25" customHeight="1" x14ac:dyDescent="0.25">
      <c r="A52" s="106" t="s">
        <v>1838</v>
      </c>
      <c r="B52" s="107" t="s">
        <v>1793</v>
      </c>
      <c r="C52" s="4" t="s">
        <v>147</v>
      </c>
      <c r="D52" s="137">
        <v>6</v>
      </c>
      <c r="E52" s="123" t="s">
        <v>3556</v>
      </c>
      <c r="F52" s="42">
        <v>385</v>
      </c>
      <c r="G52" s="42">
        <v>14462</v>
      </c>
      <c r="H52" s="42">
        <v>0</v>
      </c>
      <c r="I52" s="42">
        <v>1340</v>
      </c>
      <c r="J52" s="42">
        <v>396</v>
      </c>
      <c r="K52" s="42">
        <v>2368</v>
      </c>
      <c r="L52" s="42">
        <v>566</v>
      </c>
      <c r="M52" s="42">
        <v>141804</v>
      </c>
      <c r="N52" s="146">
        <v>11889</v>
      </c>
      <c r="O52" s="140">
        <v>790</v>
      </c>
      <c r="P52" s="140">
        <v>0</v>
      </c>
      <c r="Q52" s="42">
        <v>156489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96">
        <f t="shared" si="0"/>
        <v>330489</v>
      </c>
      <c r="X52" s="36">
        <f>'個別包括 '!AW51-公債費!W52</f>
        <v>0</v>
      </c>
      <c r="Y52" s="36"/>
      <c r="Z52" s="36"/>
      <c r="AA52" s="36"/>
    </row>
    <row r="53" spans="1:27" ht="20.25" customHeight="1" x14ac:dyDescent="0.25">
      <c r="A53" s="106" t="s">
        <v>1839</v>
      </c>
      <c r="B53" s="107" t="s">
        <v>1793</v>
      </c>
      <c r="C53" s="4" t="s">
        <v>148</v>
      </c>
      <c r="D53" s="137">
        <v>6</v>
      </c>
      <c r="E53" s="123" t="s">
        <v>3556</v>
      </c>
      <c r="F53" s="42">
        <v>0</v>
      </c>
      <c r="G53" s="42">
        <v>0</v>
      </c>
      <c r="H53" s="42">
        <v>0</v>
      </c>
      <c r="I53" s="42">
        <v>17991</v>
      </c>
      <c r="J53" s="42">
        <v>805</v>
      </c>
      <c r="K53" s="42">
        <v>9679</v>
      </c>
      <c r="L53" s="42">
        <v>1371</v>
      </c>
      <c r="M53" s="42">
        <v>159040</v>
      </c>
      <c r="N53" s="146">
        <v>10206</v>
      </c>
      <c r="O53" s="140">
        <v>4505</v>
      </c>
      <c r="P53" s="140">
        <v>0</v>
      </c>
      <c r="Q53" s="42">
        <v>91853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96">
        <f t="shared" si="0"/>
        <v>295450</v>
      </c>
      <c r="X53" s="36">
        <f>'個別包括 '!AW52-公債費!W53</f>
        <v>0</v>
      </c>
      <c r="Y53" s="36"/>
      <c r="Z53" s="36"/>
      <c r="AA53" s="36"/>
    </row>
    <row r="54" spans="1:27" ht="20.25" customHeight="1" x14ac:dyDescent="0.25">
      <c r="A54" s="106" t="s">
        <v>1840</v>
      </c>
      <c r="B54" s="107" t="s">
        <v>1793</v>
      </c>
      <c r="C54" s="4" t="s">
        <v>149</v>
      </c>
      <c r="D54" s="137">
        <v>6</v>
      </c>
      <c r="E54" s="123" t="s">
        <v>3556</v>
      </c>
      <c r="F54" s="42">
        <v>13419</v>
      </c>
      <c r="G54" s="42">
        <v>5769</v>
      </c>
      <c r="H54" s="42">
        <v>0</v>
      </c>
      <c r="I54" s="42">
        <v>10266</v>
      </c>
      <c r="J54" s="42">
        <v>205</v>
      </c>
      <c r="K54" s="42">
        <v>49</v>
      </c>
      <c r="L54" s="42">
        <v>543</v>
      </c>
      <c r="M54" s="42">
        <v>139002</v>
      </c>
      <c r="N54" s="146">
        <v>34438</v>
      </c>
      <c r="O54" s="140">
        <v>2613</v>
      </c>
      <c r="P54" s="140">
        <v>0</v>
      </c>
      <c r="Q54" s="42">
        <v>427410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96">
        <f t="shared" si="0"/>
        <v>633714</v>
      </c>
      <c r="X54" s="36">
        <f>'個別包括 '!AW53-公債費!W54</f>
        <v>0</v>
      </c>
      <c r="Y54" s="36"/>
      <c r="Z54" s="36"/>
      <c r="AA54" s="36"/>
    </row>
    <row r="55" spans="1:27" ht="20.25" customHeight="1" x14ac:dyDescent="0.25">
      <c r="A55" s="106" t="s">
        <v>1841</v>
      </c>
      <c r="B55" s="107" t="s">
        <v>1793</v>
      </c>
      <c r="C55" s="4" t="s">
        <v>150</v>
      </c>
      <c r="D55" s="137">
        <v>6</v>
      </c>
      <c r="E55" s="123" t="s">
        <v>3556</v>
      </c>
      <c r="F55" s="42">
        <v>0</v>
      </c>
      <c r="G55" s="42">
        <v>0</v>
      </c>
      <c r="H55" s="42">
        <v>0</v>
      </c>
      <c r="I55" s="42">
        <v>4598</v>
      </c>
      <c r="J55" s="42">
        <v>218</v>
      </c>
      <c r="K55" s="42">
        <v>27</v>
      </c>
      <c r="L55" s="42">
        <v>501</v>
      </c>
      <c r="M55" s="42">
        <v>127735</v>
      </c>
      <c r="N55" s="146">
        <v>10820</v>
      </c>
      <c r="O55" s="140">
        <v>405</v>
      </c>
      <c r="P55" s="140">
        <v>0</v>
      </c>
      <c r="Q55" s="42">
        <v>216348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96">
        <f t="shared" si="0"/>
        <v>360652</v>
      </c>
      <c r="X55" s="36">
        <f>'個別包括 '!AW54-公債費!W55</f>
        <v>0</v>
      </c>
      <c r="Y55" s="36"/>
      <c r="Z55" s="36"/>
      <c r="AA55" s="36"/>
    </row>
    <row r="56" spans="1:27" ht="20.25" customHeight="1" x14ac:dyDescent="0.25">
      <c r="A56" s="106" t="s">
        <v>1842</v>
      </c>
      <c r="B56" s="107" t="s">
        <v>1793</v>
      </c>
      <c r="C56" s="4" t="s">
        <v>151</v>
      </c>
      <c r="D56" s="137">
        <v>6</v>
      </c>
      <c r="E56" s="123" t="s">
        <v>3556</v>
      </c>
      <c r="F56" s="42">
        <v>0</v>
      </c>
      <c r="G56" s="42">
        <v>15206</v>
      </c>
      <c r="H56" s="42">
        <v>0</v>
      </c>
      <c r="I56" s="42">
        <v>7001</v>
      </c>
      <c r="J56" s="42">
        <v>201</v>
      </c>
      <c r="K56" s="42">
        <v>0</v>
      </c>
      <c r="L56" s="42">
        <v>521</v>
      </c>
      <c r="M56" s="42">
        <v>103011</v>
      </c>
      <c r="N56" s="146">
        <v>21436</v>
      </c>
      <c r="O56" s="140">
        <v>3840</v>
      </c>
      <c r="P56" s="140">
        <v>0</v>
      </c>
      <c r="Q56" s="42">
        <v>239634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96">
        <f t="shared" si="0"/>
        <v>390850</v>
      </c>
      <c r="X56" s="36">
        <f>'個別包括 '!AW55-公債費!W56</f>
        <v>0</v>
      </c>
      <c r="Y56" s="36"/>
      <c r="Z56" s="36"/>
      <c r="AA56" s="36"/>
    </row>
    <row r="57" spans="1:27" ht="20.25" customHeight="1" x14ac:dyDescent="0.25">
      <c r="A57" s="106" t="s">
        <v>1843</v>
      </c>
      <c r="B57" s="107" t="s">
        <v>1793</v>
      </c>
      <c r="C57" s="4" t="s">
        <v>152</v>
      </c>
      <c r="D57" s="137">
        <v>6</v>
      </c>
      <c r="E57" s="123" t="s">
        <v>3556</v>
      </c>
      <c r="F57" s="42">
        <v>5435</v>
      </c>
      <c r="G57" s="42">
        <v>72775</v>
      </c>
      <c r="H57" s="42">
        <v>0</v>
      </c>
      <c r="I57" s="42">
        <v>1329</v>
      </c>
      <c r="J57" s="42">
        <v>167</v>
      </c>
      <c r="K57" s="42">
        <v>4888</v>
      </c>
      <c r="L57" s="42">
        <v>460</v>
      </c>
      <c r="M57" s="42">
        <v>94680</v>
      </c>
      <c r="N57" s="146">
        <v>8826</v>
      </c>
      <c r="O57" s="140">
        <v>2852</v>
      </c>
      <c r="P57" s="140">
        <v>0</v>
      </c>
      <c r="Q57" s="42">
        <v>164969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96">
        <f t="shared" si="0"/>
        <v>356381</v>
      </c>
      <c r="X57" s="36">
        <f>'個別包括 '!AW56-公債費!W57</f>
        <v>0</v>
      </c>
      <c r="Y57" s="36"/>
      <c r="Z57" s="36"/>
      <c r="AA57" s="36"/>
    </row>
    <row r="58" spans="1:27" ht="20.25" customHeight="1" x14ac:dyDescent="0.25">
      <c r="A58" s="106" t="s">
        <v>1844</v>
      </c>
      <c r="B58" s="107" t="s">
        <v>1793</v>
      </c>
      <c r="C58" s="4" t="s">
        <v>153</v>
      </c>
      <c r="D58" s="137">
        <v>6</v>
      </c>
      <c r="E58" s="123" t="s">
        <v>3556</v>
      </c>
      <c r="F58" s="42">
        <v>6201</v>
      </c>
      <c r="G58" s="42">
        <v>0</v>
      </c>
      <c r="H58" s="42">
        <v>0</v>
      </c>
      <c r="I58" s="42">
        <v>6572</v>
      </c>
      <c r="J58" s="42">
        <v>471</v>
      </c>
      <c r="K58" s="42">
        <v>1801</v>
      </c>
      <c r="L58" s="42">
        <v>625</v>
      </c>
      <c r="M58" s="42">
        <v>156199</v>
      </c>
      <c r="N58" s="146">
        <v>17695</v>
      </c>
      <c r="O58" s="140">
        <v>417</v>
      </c>
      <c r="P58" s="140">
        <v>0</v>
      </c>
      <c r="Q58" s="42">
        <v>373258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96">
        <f t="shared" si="0"/>
        <v>563239</v>
      </c>
      <c r="X58" s="36">
        <f>'個別包括 '!AW57-公債費!W58</f>
        <v>0</v>
      </c>
      <c r="Y58" s="36"/>
      <c r="Z58" s="36"/>
      <c r="AA58" s="36"/>
    </row>
    <row r="59" spans="1:27" ht="20.25" customHeight="1" x14ac:dyDescent="0.25">
      <c r="A59" s="106" t="s">
        <v>1845</v>
      </c>
      <c r="B59" s="107" t="s">
        <v>1793</v>
      </c>
      <c r="C59" s="4" t="s">
        <v>154</v>
      </c>
      <c r="D59" s="137">
        <v>6</v>
      </c>
      <c r="E59" s="123" t="s">
        <v>3556</v>
      </c>
      <c r="F59" s="42">
        <v>743</v>
      </c>
      <c r="G59" s="42">
        <v>0</v>
      </c>
      <c r="H59" s="42">
        <v>0</v>
      </c>
      <c r="I59" s="42">
        <v>5686</v>
      </c>
      <c r="J59" s="42">
        <v>555</v>
      </c>
      <c r="K59" s="42">
        <v>4212</v>
      </c>
      <c r="L59" s="42">
        <v>939</v>
      </c>
      <c r="M59" s="42">
        <v>265255</v>
      </c>
      <c r="N59" s="146">
        <v>37059</v>
      </c>
      <c r="O59" s="140">
        <v>1540</v>
      </c>
      <c r="P59" s="140">
        <v>0</v>
      </c>
      <c r="Q59" s="42">
        <v>223679</v>
      </c>
      <c r="R59" s="42">
        <v>0</v>
      </c>
      <c r="S59" s="42">
        <v>0</v>
      </c>
      <c r="T59" s="42">
        <v>0</v>
      </c>
      <c r="U59" s="42">
        <v>218626</v>
      </c>
      <c r="V59" s="42">
        <v>0</v>
      </c>
      <c r="W59" s="96">
        <f t="shared" si="0"/>
        <v>758294</v>
      </c>
      <c r="X59" s="36">
        <f>'個別包括 '!AW58-公債費!W59</f>
        <v>0</v>
      </c>
      <c r="Y59" s="36"/>
      <c r="Z59" s="36"/>
      <c r="AA59" s="36"/>
    </row>
    <row r="60" spans="1:27" ht="20.25" customHeight="1" x14ac:dyDescent="0.25">
      <c r="A60" s="106" t="s">
        <v>1846</v>
      </c>
      <c r="B60" s="107" t="s">
        <v>1793</v>
      </c>
      <c r="C60" s="4" t="s">
        <v>155</v>
      </c>
      <c r="D60" s="137">
        <v>6</v>
      </c>
      <c r="E60" s="123" t="s">
        <v>3556</v>
      </c>
      <c r="F60" s="42">
        <v>1485</v>
      </c>
      <c r="G60" s="42">
        <v>175845</v>
      </c>
      <c r="H60" s="42">
        <v>0</v>
      </c>
      <c r="I60" s="42">
        <v>154</v>
      </c>
      <c r="J60" s="42">
        <v>71</v>
      </c>
      <c r="K60" s="42">
        <v>25</v>
      </c>
      <c r="L60" s="42">
        <v>150</v>
      </c>
      <c r="M60" s="42">
        <v>78135</v>
      </c>
      <c r="N60" s="146">
        <v>10220</v>
      </c>
      <c r="O60" s="140">
        <v>660</v>
      </c>
      <c r="P60" s="140">
        <v>0</v>
      </c>
      <c r="Q60" s="42">
        <v>24044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96">
        <f t="shared" si="0"/>
        <v>290789</v>
      </c>
      <c r="X60" s="36">
        <f>'個別包括 '!AW59-公債費!W60</f>
        <v>0</v>
      </c>
      <c r="Y60" s="36"/>
      <c r="Z60" s="36"/>
      <c r="AA60" s="36"/>
    </row>
    <row r="61" spans="1:27" ht="20.25" customHeight="1" x14ac:dyDescent="0.25">
      <c r="A61" s="106" t="s">
        <v>1847</v>
      </c>
      <c r="B61" s="107" t="s">
        <v>1793</v>
      </c>
      <c r="C61" s="4" t="s">
        <v>156</v>
      </c>
      <c r="D61" s="137">
        <v>6</v>
      </c>
      <c r="E61" s="123" t="s">
        <v>3556</v>
      </c>
      <c r="F61" s="42">
        <v>689</v>
      </c>
      <c r="G61" s="42">
        <v>6136</v>
      </c>
      <c r="H61" s="42">
        <v>0</v>
      </c>
      <c r="I61" s="42">
        <v>8189</v>
      </c>
      <c r="J61" s="42">
        <v>214</v>
      </c>
      <c r="K61" s="42">
        <v>357</v>
      </c>
      <c r="L61" s="42">
        <v>453</v>
      </c>
      <c r="M61" s="42">
        <v>87852</v>
      </c>
      <c r="N61" s="146">
        <v>25468</v>
      </c>
      <c r="O61" s="140">
        <v>0</v>
      </c>
      <c r="P61" s="140">
        <v>0</v>
      </c>
      <c r="Q61" s="42">
        <v>314749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96">
        <f t="shared" si="0"/>
        <v>444107</v>
      </c>
      <c r="X61" s="36">
        <f>'個別包括 '!AW60-公債費!W61</f>
        <v>0</v>
      </c>
      <c r="Y61" s="36"/>
      <c r="Z61" s="36"/>
      <c r="AA61" s="36"/>
    </row>
    <row r="62" spans="1:27" ht="20.25" customHeight="1" x14ac:dyDescent="0.25">
      <c r="A62" s="106" t="s">
        <v>1848</v>
      </c>
      <c r="B62" s="107" t="s">
        <v>1793</v>
      </c>
      <c r="C62" s="4" t="s">
        <v>157</v>
      </c>
      <c r="D62" s="137">
        <v>6</v>
      </c>
      <c r="E62" s="123" t="s">
        <v>3556</v>
      </c>
      <c r="F62" s="42">
        <v>409</v>
      </c>
      <c r="G62" s="42">
        <v>1081</v>
      </c>
      <c r="H62" s="42">
        <v>0</v>
      </c>
      <c r="I62" s="42">
        <v>6111</v>
      </c>
      <c r="J62" s="42">
        <v>206</v>
      </c>
      <c r="K62" s="42">
        <v>43</v>
      </c>
      <c r="L62" s="42">
        <v>319</v>
      </c>
      <c r="M62" s="42">
        <v>105696</v>
      </c>
      <c r="N62" s="146">
        <v>23544</v>
      </c>
      <c r="O62" s="140">
        <v>1740</v>
      </c>
      <c r="P62" s="140">
        <v>0</v>
      </c>
      <c r="Q62" s="42">
        <v>289331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96">
        <f t="shared" si="0"/>
        <v>428480</v>
      </c>
      <c r="X62" s="36">
        <f>'個別包括 '!AW61-公債費!W62</f>
        <v>0</v>
      </c>
      <c r="Y62" s="36"/>
      <c r="Z62" s="36"/>
      <c r="AA62" s="36"/>
    </row>
    <row r="63" spans="1:27" ht="20.25" customHeight="1" x14ac:dyDescent="0.25">
      <c r="A63" s="106" t="s">
        <v>1849</v>
      </c>
      <c r="B63" s="107" t="s">
        <v>1793</v>
      </c>
      <c r="C63" s="4" t="s">
        <v>158</v>
      </c>
      <c r="D63" s="137">
        <v>6</v>
      </c>
      <c r="E63" s="123" t="s">
        <v>3556</v>
      </c>
      <c r="F63" s="42">
        <v>656</v>
      </c>
      <c r="G63" s="42">
        <v>2811</v>
      </c>
      <c r="H63" s="42">
        <v>0</v>
      </c>
      <c r="I63" s="42">
        <v>11156</v>
      </c>
      <c r="J63" s="42">
        <v>418</v>
      </c>
      <c r="K63" s="42">
        <v>4572</v>
      </c>
      <c r="L63" s="42">
        <v>489</v>
      </c>
      <c r="M63" s="42">
        <v>146193</v>
      </c>
      <c r="N63" s="146">
        <v>53873</v>
      </c>
      <c r="O63" s="140">
        <v>5651</v>
      </c>
      <c r="P63" s="140">
        <v>0</v>
      </c>
      <c r="Q63" s="42">
        <v>355640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96">
        <f t="shared" si="0"/>
        <v>581459</v>
      </c>
      <c r="X63" s="36">
        <f>'個別包括 '!AW62-公債費!W63</f>
        <v>0</v>
      </c>
      <c r="Y63" s="36"/>
      <c r="Z63" s="36"/>
      <c r="AA63" s="36"/>
    </row>
    <row r="64" spans="1:27" ht="20.25" customHeight="1" x14ac:dyDescent="0.25">
      <c r="A64" s="106" t="s">
        <v>1850</v>
      </c>
      <c r="B64" s="107" t="s">
        <v>1793</v>
      </c>
      <c r="C64" s="4" t="s">
        <v>159</v>
      </c>
      <c r="D64" s="137">
        <v>6</v>
      </c>
      <c r="E64" s="123" t="s">
        <v>3556</v>
      </c>
      <c r="F64" s="42">
        <v>6572</v>
      </c>
      <c r="G64" s="42">
        <v>70988</v>
      </c>
      <c r="H64" s="42">
        <v>0</v>
      </c>
      <c r="I64" s="42">
        <v>2919</v>
      </c>
      <c r="J64" s="42">
        <v>716</v>
      </c>
      <c r="K64" s="42">
        <v>859</v>
      </c>
      <c r="L64" s="42">
        <v>351</v>
      </c>
      <c r="M64" s="42">
        <v>121260</v>
      </c>
      <c r="N64" s="146">
        <v>26672</v>
      </c>
      <c r="O64" s="140">
        <v>2479</v>
      </c>
      <c r="P64" s="140">
        <v>0</v>
      </c>
      <c r="Q64" s="42">
        <v>258934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96">
        <f t="shared" si="0"/>
        <v>491750</v>
      </c>
      <c r="X64" s="36">
        <f>'個別包括 '!AW63-公債費!W64</f>
        <v>0</v>
      </c>
      <c r="Y64" s="36"/>
      <c r="Z64" s="36"/>
      <c r="AA64" s="36"/>
    </row>
    <row r="65" spans="1:27" ht="20.25" customHeight="1" x14ac:dyDescent="0.25">
      <c r="A65" s="106" t="s">
        <v>1851</v>
      </c>
      <c r="B65" s="107" t="s">
        <v>1793</v>
      </c>
      <c r="C65" s="4" t="s">
        <v>160</v>
      </c>
      <c r="D65" s="137">
        <v>6</v>
      </c>
      <c r="E65" s="123" t="s">
        <v>3556</v>
      </c>
      <c r="F65" s="42">
        <v>0</v>
      </c>
      <c r="G65" s="42">
        <v>18810</v>
      </c>
      <c r="H65" s="42">
        <v>0</v>
      </c>
      <c r="I65" s="42">
        <v>1195</v>
      </c>
      <c r="J65" s="42">
        <v>118</v>
      </c>
      <c r="K65" s="42">
        <v>24</v>
      </c>
      <c r="L65" s="42">
        <v>271</v>
      </c>
      <c r="M65" s="42">
        <v>70804</v>
      </c>
      <c r="N65" s="146">
        <v>9230</v>
      </c>
      <c r="O65" s="140">
        <v>0</v>
      </c>
      <c r="P65" s="140">
        <v>0</v>
      </c>
      <c r="Q65" s="42">
        <v>98536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96">
        <f t="shared" si="0"/>
        <v>198988</v>
      </c>
      <c r="X65" s="36">
        <f>'個別包括 '!AW64-公債費!W65</f>
        <v>0</v>
      </c>
      <c r="Y65" s="36"/>
      <c r="Z65" s="36"/>
      <c r="AA65" s="36"/>
    </row>
    <row r="66" spans="1:27" ht="20.25" customHeight="1" x14ac:dyDescent="0.25">
      <c r="A66" s="106" t="s">
        <v>1852</v>
      </c>
      <c r="B66" s="107" t="s">
        <v>1793</v>
      </c>
      <c r="C66" s="4" t="s">
        <v>161</v>
      </c>
      <c r="D66" s="137">
        <v>6</v>
      </c>
      <c r="E66" s="123" t="s">
        <v>3556</v>
      </c>
      <c r="F66" s="42">
        <v>703</v>
      </c>
      <c r="G66" s="42">
        <v>0</v>
      </c>
      <c r="H66" s="42">
        <v>0</v>
      </c>
      <c r="I66" s="42">
        <v>688</v>
      </c>
      <c r="J66" s="42">
        <v>438</v>
      </c>
      <c r="K66" s="42">
        <v>0</v>
      </c>
      <c r="L66" s="42">
        <v>237</v>
      </c>
      <c r="M66" s="42">
        <v>73182</v>
      </c>
      <c r="N66" s="146">
        <v>3123</v>
      </c>
      <c r="O66" s="140">
        <v>1203</v>
      </c>
      <c r="P66" s="140">
        <v>0</v>
      </c>
      <c r="Q66" s="42">
        <v>207120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96">
        <f t="shared" si="0"/>
        <v>286694</v>
      </c>
      <c r="X66" s="36">
        <f>'個別包括 '!AW65-公債費!W66</f>
        <v>0</v>
      </c>
      <c r="Y66" s="36"/>
      <c r="Z66" s="36"/>
      <c r="AA66" s="36"/>
    </row>
    <row r="67" spans="1:27" ht="20.25" customHeight="1" x14ac:dyDescent="0.25">
      <c r="A67" s="106" t="s">
        <v>1853</v>
      </c>
      <c r="B67" s="107" t="s">
        <v>1793</v>
      </c>
      <c r="C67" s="4" t="s">
        <v>162</v>
      </c>
      <c r="D67" s="137">
        <v>6</v>
      </c>
      <c r="E67" s="123" t="s">
        <v>3556</v>
      </c>
      <c r="F67" s="42">
        <v>0</v>
      </c>
      <c r="G67" s="42">
        <v>26512</v>
      </c>
      <c r="H67" s="42">
        <v>0</v>
      </c>
      <c r="I67" s="42">
        <v>5583</v>
      </c>
      <c r="J67" s="42">
        <v>283</v>
      </c>
      <c r="K67" s="42">
        <v>30</v>
      </c>
      <c r="L67" s="42">
        <v>248</v>
      </c>
      <c r="M67" s="42">
        <v>81033</v>
      </c>
      <c r="N67" s="146">
        <v>23587</v>
      </c>
      <c r="O67" s="140">
        <v>2703</v>
      </c>
      <c r="P67" s="140">
        <v>0</v>
      </c>
      <c r="Q67" s="42">
        <v>93026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96">
        <f t="shared" si="0"/>
        <v>233005</v>
      </c>
      <c r="X67" s="36">
        <f>'個別包括 '!AW66-公債費!W67</f>
        <v>0</v>
      </c>
      <c r="Y67" s="36"/>
      <c r="Z67" s="36"/>
      <c r="AA67" s="36"/>
    </row>
    <row r="68" spans="1:27" ht="20.25" customHeight="1" x14ac:dyDescent="0.25">
      <c r="A68" s="106" t="s">
        <v>1854</v>
      </c>
      <c r="B68" s="107" t="s">
        <v>1793</v>
      </c>
      <c r="C68" s="4" t="s">
        <v>163</v>
      </c>
      <c r="D68" s="137">
        <v>6</v>
      </c>
      <c r="E68" s="123" t="s">
        <v>3556</v>
      </c>
      <c r="F68" s="42">
        <v>206</v>
      </c>
      <c r="G68" s="42">
        <v>0</v>
      </c>
      <c r="H68" s="42">
        <v>411</v>
      </c>
      <c r="I68" s="42">
        <v>571</v>
      </c>
      <c r="J68" s="42">
        <v>626</v>
      </c>
      <c r="K68" s="42">
        <v>13</v>
      </c>
      <c r="L68" s="42">
        <v>530</v>
      </c>
      <c r="M68" s="42">
        <v>113030</v>
      </c>
      <c r="N68" s="146">
        <v>20657</v>
      </c>
      <c r="O68" s="140">
        <v>6314</v>
      </c>
      <c r="P68" s="140">
        <v>0</v>
      </c>
      <c r="Q68" s="42">
        <v>207852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96">
        <f t="shared" si="0"/>
        <v>350210</v>
      </c>
      <c r="X68" s="36">
        <f>'個別包括 '!AW67-公債費!W68</f>
        <v>0</v>
      </c>
      <c r="Y68" s="36"/>
      <c r="Z68" s="36"/>
      <c r="AA68" s="36"/>
    </row>
    <row r="69" spans="1:27" ht="20.25" customHeight="1" x14ac:dyDescent="0.25">
      <c r="A69" s="106" t="s">
        <v>1855</v>
      </c>
      <c r="B69" s="107" t="s">
        <v>1793</v>
      </c>
      <c r="C69" s="4" t="s">
        <v>164</v>
      </c>
      <c r="D69" s="137">
        <v>6</v>
      </c>
      <c r="E69" s="123" t="s">
        <v>3556</v>
      </c>
      <c r="F69" s="42">
        <v>202</v>
      </c>
      <c r="G69" s="42">
        <v>24738</v>
      </c>
      <c r="H69" s="42">
        <v>0</v>
      </c>
      <c r="I69" s="42">
        <v>9806</v>
      </c>
      <c r="J69" s="42">
        <v>2716</v>
      </c>
      <c r="K69" s="42">
        <v>6528</v>
      </c>
      <c r="L69" s="42">
        <v>2215</v>
      </c>
      <c r="M69" s="42">
        <v>247889</v>
      </c>
      <c r="N69" s="146">
        <v>27060</v>
      </c>
      <c r="O69" s="140">
        <v>2584</v>
      </c>
      <c r="P69" s="140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96">
        <f t="shared" si="0"/>
        <v>323738</v>
      </c>
      <c r="X69" s="36">
        <f>'個別包括 '!AW68-公債費!W69</f>
        <v>0</v>
      </c>
      <c r="Y69" s="36"/>
      <c r="Z69" s="36"/>
      <c r="AA69" s="36"/>
    </row>
    <row r="70" spans="1:27" ht="20.25" customHeight="1" x14ac:dyDescent="0.25">
      <c r="A70" s="106" t="s">
        <v>1856</v>
      </c>
      <c r="B70" s="107" t="s">
        <v>1793</v>
      </c>
      <c r="C70" s="4" t="s">
        <v>165</v>
      </c>
      <c r="D70" s="137">
        <v>6</v>
      </c>
      <c r="E70" s="123" t="s">
        <v>3556</v>
      </c>
      <c r="F70" s="42">
        <v>1850</v>
      </c>
      <c r="G70" s="42">
        <v>0</v>
      </c>
      <c r="H70" s="42">
        <v>0</v>
      </c>
      <c r="I70" s="42">
        <v>9717</v>
      </c>
      <c r="J70" s="42">
        <v>374</v>
      </c>
      <c r="K70" s="42">
        <v>3008</v>
      </c>
      <c r="L70" s="42">
        <v>961</v>
      </c>
      <c r="M70" s="42">
        <v>161001</v>
      </c>
      <c r="N70" s="146">
        <v>6614</v>
      </c>
      <c r="O70" s="140">
        <v>0</v>
      </c>
      <c r="P70" s="140">
        <v>0</v>
      </c>
      <c r="Q70" s="42">
        <v>383219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96">
        <f t="shared" si="0"/>
        <v>566744</v>
      </c>
      <c r="X70" s="36">
        <f>'個別包括 '!AW69-公債費!W70</f>
        <v>0</v>
      </c>
      <c r="Y70" s="36"/>
      <c r="Z70" s="36"/>
      <c r="AA70" s="36"/>
    </row>
    <row r="71" spans="1:27" ht="20.25" customHeight="1" x14ac:dyDescent="0.25">
      <c r="A71" s="106" t="s">
        <v>1857</v>
      </c>
      <c r="B71" s="107" t="s">
        <v>1793</v>
      </c>
      <c r="C71" s="4" t="s">
        <v>166</v>
      </c>
      <c r="D71" s="137">
        <v>6</v>
      </c>
      <c r="E71" s="123" t="s">
        <v>3556</v>
      </c>
      <c r="F71" s="42">
        <v>6812</v>
      </c>
      <c r="G71" s="42">
        <v>57186</v>
      </c>
      <c r="H71" s="42">
        <v>577</v>
      </c>
      <c r="I71" s="42">
        <v>13257</v>
      </c>
      <c r="J71" s="42">
        <v>871</v>
      </c>
      <c r="K71" s="42">
        <v>5455</v>
      </c>
      <c r="L71" s="42">
        <v>1996</v>
      </c>
      <c r="M71" s="42">
        <v>193425</v>
      </c>
      <c r="N71" s="146">
        <v>8561</v>
      </c>
      <c r="O71" s="140">
        <v>4286</v>
      </c>
      <c r="P71" s="140">
        <v>0</v>
      </c>
      <c r="Q71" s="42">
        <v>352898</v>
      </c>
      <c r="R71" s="42">
        <v>0</v>
      </c>
      <c r="S71" s="42">
        <v>0</v>
      </c>
      <c r="T71" s="42">
        <v>0</v>
      </c>
      <c r="U71" s="42">
        <v>0</v>
      </c>
      <c r="V71" s="42">
        <v>474</v>
      </c>
      <c r="W71" s="96">
        <f t="shared" si="0"/>
        <v>645798</v>
      </c>
      <c r="X71" s="36">
        <f>'個別包括 '!AW70-公債費!W71</f>
        <v>0</v>
      </c>
      <c r="Y71" s="36"/>
      <c r="Z71" s="36"/>
      <c r="AA71" s="36"/>
    </row>
    <row r="72" spans="1:27" ht="20.25" customHeight="1" x14ac:dyDescent="0.25">
      <c r="A72" s="106" t="s">
        <v>1858</v>
      </c>
      <c r="B72" s="107" t="s">
        <v>1793</v>
      </c>
      <c r="C72" s="4" t="s">
        <v>167</v>
      </c>
      <c r="D72" s="137">
        <v>6</v>
      </c>
      <c r="E72" s="123" t="s">
        <v>3557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107</v>
      </c>
      <c r="L72" s="42">
        <v>1048</v>
      </c>
      <c r="M72" s="42">
        <v>27055</v>
      </c>
      <c r="N72" s="146">
        <v>0</v>
      </c>
      <c r="O72" s="140">
        <v>0</v>
      </c>
      <c r="P72" s="140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96">
        <f t="shared" ref="W72:W135" si="1">SUM(F72:V72)</f>
        <v>28210</v>
      </c>
      <c r="X72" s="36">
        <f>'個別包括 '!AW71-公債費!W72</f>
        <v>0</v>
      </c>
      <c r="Y72" s="36"/>
      <c r="Z72" s="36"/>
      <c r="AA72" s="36"/>
    </row>
    <row r="73" spans="1:27" ht="20.25" customHeight="1" x14ac:dyDescent="0.25">
      <c r="A73" s="106" t="s">
        <v>1859</v>
      </c>
      <c r="B73" s="107" t="s">
        <v>1793</v>
      </c>
      <c r="C73" s="4" t="s">
        <v>168</v>
      </c>
      <c r="D73" s="137">
        <v>6</v>
      </c>
      <c r="E73" s="123" t="s">
        <v>3556</v>
      </c>
      <c r="F73" s="42">
        <v>0</v>
      </c>
      <c r="G73" s="42">
        <v>2236</v>
      </c>
      <c r="H73" s="42">
        <v>0</v>
      </c>
      <c r="I73" s="42">
        <v>1425</v>
      </c>
      <c r="J73" s="42">
        <v>70</v>
      </c>
      <c r="K73" s="42">
        <v>80</v>
      </c>
      <c r="L73" s="42">
        <v>120</v>
      </c>
      <c r="M73" s="42">
        <v>45342</v>
      </c>
      <c r="N73" s="146">
        <v>62482</v>
      </c>
      <c r="O73" s="140">
        <v>0</v>
      </c>
      <c r="P73" s="140">
        <v>0</v>
      </c>
      <c r="Q73" s="42">
        <v>60631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96">
        <f t="shared" si="1"/>
        <v>172386</v>
      </c>
      <c r="X73" s="36">
        <f>'個別包括 '!AW72-公債費!W73</f>
        <v>0</v>
      </c>
      <c r="Y73" s="36"/>
      <c r="Z73" s="36"/>
      <c r="AA73" s="36"/>
    </row>
    <row r="74" spans="1:27" ht="20.25" customHeight="1" x14ac:dyDescent="0.25">
      <c r="A74" s="106" t="s">
        <v>1860</v>
      </c>
      <c r="B74" s="107" t="s">
        <v>1793</v>
      </c>
      <c r="C74" s="4" t="s">
        <v>169</v>
      </c>
      <c r="D74" s="137">
        <v>6</v>
      </c>
      <c r="E74" s="123" t="s">
        <v>3556</v>
      </c>
      <c r="F74" s="42">
        <v>0</v>
      </c>
      <c r="G74" s="42">
        <v>56690</v>
      </c>
      <c r="H74" s="42">
        <v>916</v>
      </c>
      <c r="I74" s="42">
        <v>4085</v>
      </c>
      <c r="J74" s="42">
        <v>102</v>
      </c>
      <c r="K74" s="42">
        <v>578</v>
      </c>
      <c r="L74" s="42">
        <v>227</v>
      </c>
      <c r="M74" s="42">
        <v>79485</v>
      </c>
      <c r="N74" s="146">
        <v>7393</v>
      </c>
      <c r="O74" s="140">
        <v>231</v>
      </c>
      <c r="P74" s="140">
        <v>0</v>
      </c>
      <c r="Q74" s="42">
        <v>127348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96">
        <f t="shared" si="1"/>
        <v>277055</v>
      </c>
      <c r="X74" s="36">
        <f>'個別包括 '!AW73-公債費!W74</f>
        <v>0</v>
      </c>
      <c r="Y74" s="36"/>
      <c r="Z74" s="36"/>
      <c r="AA74" s="36"/>
    </row>
    <row r="75" spans="1:27" ht="20.25" customHeight="1" x14ac:dyDescent="0.25">
      <c r="A75" s="106" t="s">
        <v>1861</v>
      </c>
      <c r="B75" s="107" t="s">
        <v>1793</v>
      </c>
      <c r="C75" s="4" t="s">
        <v>170</v>
      </c>
      <c r="D75" s="137">
        <v>6</v>
      </c>
      <c r="E75" s="123" t="s">
        <v>3556</v>
      </c>
      <c r="F75" s="42">
        <v>0</v>
      </c>
      <c r="G75" s="42">
        <v>0</v>
      </c>
      <c r="H75" s="42">
        <v>0</v>
      </c>
      <c r="I75" s="42">
        <v>7529</v>
      </c>
      <c r="J75" s="42">
        <v>159</v>
      </c>
      <c r="K75" s="42">
        <v>139</v>
      </c>
      <c r="L75" s="42">
        <v>464</v>
      </c>
      <c r="M75" s="42">
        <v>93839</v>
      </c>
      <c r="N75" s="146">
        <v>12489</v>
      </c>
      <c r="O75" s="140">
        <v>0</v>
      </c>
      <c r="P75" s="140">
        <v>0</v>
      </c>
      <c r="Q75" s="42">
        <v>200908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96">
        <f t="shared" si="1"/>
        <v>315527</v>
      </c>
      <c r="X75" s="36">
        <f>'個別包括 '!AW74-公債費!W75</f>
        <v>0</v>
      </c>
      <c r="Y75" s="36"/>
      <c r="Z75" s="36"/>
      <c r="AA75" s="36"/>
    </row>
    <row r="76" spans="1:27" ht="20.25" customHeight="1" x14ac:dyDescent="0.25">
      <c r="A76" s="106" t="s">
        <v>1862</v>
      </c>
      <c r="B76" s="107" t="s">
        <v>1793</v>
      </c>
      <c r="C76" s="4" t="s">
        <v>171</v>
      </c>
      <c r="D76" s="137">
        <v>6</v>
      </c>
      <c r="E76" s="123" t="s">
        <v>3556</v>
      </c>
      <c r="F76" s="42">
        <v>0</v>
      </c>
      <c r="G76" s="42">
        <v>43459</v>
      </c>
      <c r="H76" s="42">
        <v>0</v>
      </c>
      <c r="I76" s="42">
        <v>813</v>
      </c>
      <c r="J76" s="42">
        <v>188</v>
      </c>
      <c r="K76" s="42">
        <v>1035</v>
      </c>
      <c r="L76" s="42">
        <v>267</v>
      </c>
      <c r="M76" s="42">
        <v>96428</v>
      </c>
      <c r="N76" s="146">
        <v>953</v>
      </c>
      <c r="O76" s="140">
        <v>1913</v>
      </c>
      <c r="P76" s="140">
        <v>0</v>
      </c>
      <c r="Q76" s="42">
        <v>183038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96">
        <f t="shared" si="1"/>
        <v>328094</v>
      </c>
      <c r="X76" s="36">
        <f>'個別包括 '!AW75-公債費!W76</f>
        <v>0</v>
      </c>
      <c r="Y76" s="36"/>
      <c r="Z76" s="36"/>
      <c r="AA76" s="36"/>
    </row>
    <row r="77" spans="1:27" ht="20.25" customHeight="1" x14ac:dyDescent="0.25">
      <c r="A77" s="106" t="s">
        <v>1863</v>
      </c>
      <c r="B77" s="107" t="s">
        <v>1793</v>
      </c>
      <c r="C77" s="4" t="s">
        <v>172</v>
      </c>
      <c r="D77" s="137">
        <v>6</v>
      </c>
      <c r="E77" s="123" t="s">
        <v>3556</v>
      </c>
      <c r="F77" s="42">
        <v>0</v>
      </c>
      <c r="G77" s="42">
        <v>0</v>
      </c>
      <c r="H77" s="42">
        <v>0</v>
      </c>
      <c r="I77" s="42">
        <v>1619</v>
      </c>
      <c r="J77" s="42">
        <v>808</v>
      </c>
      <c r="K77" s="42">
        <v>3684</v>
      </c>
      <c r="L77" s="42">
        <v>2111</v>
      </c>
      <c r="M77" s="42">
        <v>265955</v>
      </c>
      <c r="N77" s="146">
        <v>16889</v>
      </c>
      <c r="O77" s="140">
        <v>1944</v>
      </c>
      <c r="P77" s="140">
        <v>0</v>
      </c>
      <c r="Q77" s="42">
        <v>134408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96">
        <f t="shared" si="1"/>
        <v>427418</v>
      </c>
      <c r="X77" s="36">
        <f>'個別包括 '!AW76-公債費!W77</f>
        <v>0</v>
      </c>
      <c r="Y77" s="36"/>
      <c r="Z77" s="36"/>
      <c r="AA77" s="36"/>
    </row>
    <row r="78" spans="1:27" ht="20.25" customHeight="1" x14ac:dyDescent="0.25">
      <c r="A78" s="106" t="s">
        <v>1864</v>
      </c>
      <c r="B78" s="107" t="s">
        <v>1793</v>
      </c>
      <c r="C78" s="4" t="s">
        <v>173</v>
      </c>
      <c r="D78" s="137">
        <v>6</v>
      </c>
      <c r="E78" s="123" t="s">
        <v>3556</v>
      </c>
      <c r="F78" s="42">
        <v>0</v>
      </c>
      <c r="G78" s="42">
        <v>0</v>
      </c>
      <c r="H78" s="42">
        <v>0</v>
      </c>
      <c r="I78" s="42">
        <v>402</v>
      </c>
      <c r="J78" s="42">
        <v>98</v>
      </c>
      <c r="K78" s="42">
        <v>0</v>
      </c>
      <c r="L78" s="42">
        <v>110</v>
      </c>
      <c r="M78" s="42">
        <v>67692</v>
      </c>
      <c r="N78" s="146">
        <v>4779</v>
      </c>
      <c r="O78" s="140">
        <v>1170</v>
      </c>
      <c r="P78" s="140">
        <v>0</v>
      </c>
      <c r="Q78" s="42">
        <v>94630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96">
        <f t="shared" si="1"/>
        <v>168881</v>
      </c>
      <c r="X78" s="36">
        <f>'個別包括 '!AW77-公債費!W78</f>
        <v>0</v>
      </c>
      <c r="Y78" s="36"/>
      <c r="Z78" s="36"/>
      <c r="AA78" s="36"/>
    </row>
    <row r="79" spans="1:27" ht="20.25" customHeight="1" x14ac:dyDescent="0.25">
      <c r="A79" s="106" t="s">
        <v>1865</v>
      </c>
      <c r="B79" s="107" t="s">
        <v>1793</v>
      </c>
      <c r="C79" s="4" t="s">
        <v>174</v>
      </c>
      <c r="D79" s="137">
        <v>6</v>
      </c>
      <c r="E79" s="123" t="s">
        <v>3556</v>
      </c>
      <c r="F79" s="42">
        <v>0</v>
      </c>
      <c r="G79" s="42">
        <v>2660</v>
      </c>
      <c r="H79" s="42">
        <v>0</v>
      </c>
      <c r="I79" s="42">
        <v>36439</v>
      </c>
      <c r="J79" s="42">
        <v>425</v>
      </c>
      <c r="K79" s="42">
        <v>26844</v>
      </c>
      <c r="L79" s="42">
        <v>935</v>
      </c>
      <c r="M79" s="42">
        <v>151382</v>
      </c>
      <c r="N79" s="146">
        <v>71133</v>
      </c>
      <c r="O79" s="140">
        <v>7697</v>
      </c>
      <c r="P79" s="140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96">
        <f t="shared" si="1"/>
        <v>297515</v>
      </c>
      <c r="X79" s="36">
        <f>'個別包括 '!AW78-公債費!W79</f>
        <v>0</v>
      </c>
      <c r="Y79" s="36"/>
      <c r="Z79" s="36"/>
      <c r="AA79" s="36"/>
    </row>
    <row r="80" spans="1:27" ht="20.25" customHeight="1" x14ac:dyDescent="0.25">
      <c r="A80" s="106" t="s">
        <v>1866</v>
      </c>
      <c r="B80" s="107" t="s">
        <v>1793</v>
      </c>
      <c r="C80" s="4" t="s">
        <v>175</v>
      </c>
      <c r="D80" s="137">
        <v>6</v>
      </c>
      <c r="E80" s="123" t="s">
        <v>3556</v>
      </c>
      <c r="F80" s="42">
        <v>1678</v>
      </c>
      <c r="G80" s="42">
        <v>0</v>
      </c>
      <c r="H80" s="42">
        <v>345</v>
      </c>
      <c r="I80" s="42">
        <v>2998</v>
      </c>
      <c r="J80" s="42">
        <v>400</v>
      </c>
      <c r="K80" s="42">
        <v>249</v>
      </c>
      <c r="L80" s="42">
        <v>857</v>
      </c>
      <c r="M80" s="42">
        <v>135352</v>
      </c>
      <c r="N80" s="146">
        <v>29362</v>
      </c>
      <c r="O80" s="140">
        <v>1084</v>
      </c>
      <c r="P80" s="140">
        <v>0</v>
      </c>
      <c r="Q80" s="42">
        <v>189278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96">
        <f t="shared" si="1"/>
        <v>361603</v>
      </c>
      <c r="X80" s="36">
        <f>'個別包括 '!AW79-公債費!W80</f>
        <v>0</v>
      </c>
      <c r="Y80" s="36"/>
      <c r="Z80" s="36"/>
      <c r="AA80" s="36"/>
    </row>
    <row r="81" spans="1:27" ht="20.25" customHeight="1" x14ac:dyDescent="0.25">
      <c r="A81" s="106" t="s">
        <v>1867</v>
      </c>
      <c r="B81" s="107" t="s">
        <v>1793</v>
      </c>
      <c r="C81" s="4" t="s">
        <v>176</v>
      </c>
      <c r="D81" s="137">
        <v>6</v>
      </c>
      <c r="E81" s="123" t="s">
        <v>3556</v>
      </c>
      <c r="F81" s="42">
        <v>1224</v>
      </c>
      <c r="G81" s="42">
        <v>0</v>
      </c>
      <c r="H81" s="42">
        <v>599</v>
      </c>
      <c r="I81" s="42">
        <v>1686</v>
      </c>
      <c r="J81" s="42">
        <v>111</v>
      </c>
      <c r="K81" s="42">
        <v>221</v>
      </c>
      <c r="L81" s="42">
        <v>198</v>
      </c>
      <c r="M81" s="42">
        <v>82344</v>
      </c>
      <c r="N81" s="146">
        <v>28556</v>
      </c>
      <c r="O81" s="140">
        <v>0</v>
      </c>
      <c r="P81" s="140">
        <v>0</v>
      </c>
      <c r="Q81" s="42">
        <v>161225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96">
        <f t="shared" si="1"/>
        <v>276164</v>
      </c>
      <c r="X81" s="36">
        <f>'個別包括 '!AW80-公債費!W81</f>
        <v>0</v>
      </c>
      <c r="Y81" s="36"/>
      <c r="Z81" s="36"/>
      <c r="AA81" s="36"/>
    </row>
    <row r="82" spans="1:27" ht="20.25" customHeight="1" x14ac:dyDescent="0.25">
      <c r="A82" s="106" t="s">
        <v>1868</v>
      </c>
      <c r="B82" s="107" t="s">
        <v>1793</v>
      </c>
      <c r="C82" s="4" t="s">
        <v>177</v>
      </c>
      <c r="D82" s="137">
        <v>6</v>
      </c>
      <c r="E82" s="123" t="s">
        <v>3556</v>
      </c>
      <c r="F82" s="42">
        <v>3551</v>
      </c>
      <c r="G82" s="42">
        <v>0</v>
      </c>
      <c r="H82" s="42">
        <v>0</v>
      </c>
      <c r="I82" s="42">
        <v>2117</v>
      </c>
      <c r="J82" s="42">
        <v>840</v>
      </c>
      <c r="K82" s="42">
        <v>179</v>
      </c>
      <c r="L82" s="42">
        <v>504</v>
      </c>
      <c r="M82" s="42">
        <v>134515</v>
      </c>
      <c r="N82" s="146">
        <v>13690</v>
      </c>
      <c r="O82" s="140">
        <v>0</v>
      </c>
      <c r="P82" s="140">
        <v>0</v>
      </c>
      <c r="Q82" s="42">
        <v>327605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96">
        <f t="shared" si="1"/>
        <v>483001</v>
      </c>
      <c r="X82" s="36">
        <f>'個別包括 '!AW81-公債費!W82</f>
        <v>0</v>
      </c>
      <c r="Y82" s="36"/>
      <c r="Z82" s="36"/>
      <c r="AA82" s="36"/>
    </row>
    <row r="83" spans="1:27" ht="20.25" customHeight="1" x14ac:dyDescent="0.25">
      <c r="A83" s="106" t="s">
        <v>1869</v>
      </c>
      <c r="B83" s="107" t="s">
        <v>1793</v>
      </c>
      <c r="C83" s="4" t="s">
        <v>178</v>
      </c>
      <c r="D83" s="137">
        <v>6</v>
      </c>
      <c r="E83" s="123" t="s">
        <v>3556</v>
      </c>
      <c r="F83" s="42">
        <v>2677</v>
      </c>
      <c r="G83" s="42">
        <v>0</v>
      </c>
      <c r="H83" s="42">
        <v>0</v>
      </c>
      <c r="I83" s="42">
        <v>2282</v>
      </c>
      <c r="J83" s="42">
        <v>612</v>
      </c>
      <c r="K83" s="42">
        <v>4738</v>
      </c>
      <c r="L83" s="42">
        <v>1345</v>
      </c>
      <c r="M83" s="42">
        <v>206589</v>
      </c>
      <c r="N83" s="146">
        <v>38748</v>
      </c>
      <c r="O83" s="140">
        <v>0</v>
      </c>
      <c r="P83" s="140">
        <v>0</v>
      </c>
      <c r="Q83" s="42">
        <v>333595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96">
        <f t="shared" si="1"/>
        <v>590586</v>
      </c>
      <c r="X83" s="36">
        <f>'個別包括 '!AW82-公債費!W83</f>
        <v>0</v>
      </c>
      <c r="Y83" s="36"/>
      <c r="Z83" s="36"/>
      <c r="AA83" s="36"/>
    </row>
    <row r="84" spans="1:27" ht="20.25" customHeight="1" x14ac:dyDescent="0.25">
      <c r="A84" s="106" t="s">
        <v>1870</v>
      </c>
      <c r="B84" s="107" t="s">
        <v>1793</v>
      </c>
      <c r="C84" s="4" t="s">
        <v>179</v>
      </c>
      <c r="D84" s="137">
        <v>6</v>
      </c>
      <c r="E84" s="123" t="s">
        <v>3556</v>
      </c>
      <c r="F84" s="42">
        <v>10154</v>
      </c>
      <c r="G84" s="42">
        <v>0</v>
      </c>
      <c r="H84" s="42">
        <v>0</v>
      </c>
      <c r="I84" s="42">
        <v>5652</v>
      </c>
      <c r="J84" s="42">
        <v>778</v>
      </c>
      <c r="K84" s="42">
        <v>742</v>
      </c>
      <c r="L84" s="42">
        <v>1417</v>
      </c>
      <c r="M84" s="42">
        <v>212072</v>
      </c>
      <c r="N84" s="146">
        <v>11743</v>
      </c>
      <c r="O84" s="140">
        <v>2548</v>
      </c>
      <c r="P84" s="140">
        <v>0</v>
      </c>
      <c r="Q84" s="42">
        <v>494638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96">
        <f t="shared" si="1"/>
        <v>739744</v>
      </c>
      <c r="X84" s="36">
        <f>'個別包括 '!AW83-公債費!W84</f>
        <v>0</v>
      </c>
      <c r="Y84" s="36"/>
      <c r="Z84" s="36"/>
      <c r="AA84" s="36"/>
    </row>
    <row r="85" spans="1:27" ht="20.25" customHeight="1" x14ac:dyDescent="0.25">
      <c r="A85" s="106" t="s">
        <v>1871</v>
      </c>
      <c r="B85" s="107" t="s">
        <v>1793</v>
      </c>
      <c r="C85" s="4" t="s">
        <v>180</v>
      </c>
      <c r="D85" s="137">
        <v>6</v>
      </c>
      <c r="E85" s="123" t="s">
        <v>3556</v>
      </c>
      <c r="F85" s="42">
        <v>0</v>
      </c>
      <c r="G85" s="42">
        <v>0</v>
      </c>
      <c r="H85" s="42">
        <v>0</v>
      </c>
      <c r="I85" s="42">
        <v>2474</v>
      </c>
      <c r="J85" s="42">
        <v>228</v>
      </c>
      <c r="K85" s="42">
        <v>2732</v>
      </c>
      <c r="L85" s="42">
        <v>342</v>
      </c>
      <c r="M85" s="42">
        <v>105878</v>
      </c>
      <c r="N85" s="146">
        <v>5483</v>
      </c>
      <c r="O85" s="140">
        <v>462</v>
      </c>
      <c r="P85" s="140">
        <v>0</v>
      </c>
      <c r="Q85" s="42">
        <v>216104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96">
        <f t="shared" si="1"/>
        <v>333703</v>
      </c>
      <c r="X85" s="36">
        <f>'個別包括 '!AW84-公債費!W85</f>
        <v>0</v>
      </c>
      <c r="Y85" s="36"/>
      <c r="Z85" s="36"/>
      <c r="AA85" s="36"/>
    </row>
    <row r="86" spans="1:27" ht="20.25" customHeight="1" x14ac:dyDescent="0.25">
      <c r="A86" s="106" t="s">
        <v>1872</v>
      </c>
      <c r="B86" s="107" t="s">
        <v>1793</v>
      </c>
      <c r="C86" s="4" t="s">
        <v>181</v>
      </c>
      <c r="D86" s="137">
        <v>6</v>
      </c>
      <c r="E86" s="123" t="s">
        <v>3556</v>
      </c>
      <c r="F86" s="42">
        <v>2896</v>
      </c>
      <c r="G86" s="42">
        <v>0</v>
      </c>
      <c r="H86" s="42">
        <v>125</v>
      </c>
      <c r="I86" s="42">
        <v>154</v>
      </c>
      <c r="J86" s="42">
        <v>128</v>
      </c>
      <c r="K86" s="42">
        <v>526</v>
      </c>
      <c r="L86" s="42">
        <v>1015</v>
      </c>
      <c r="M86" s="42">
        <v>74122</v>
      </c>
      <c r="N86" s="146">
        <v>35306</v>
      </c>
      <c r="O86" s="140">
        <v>8815</v>
      </c>
      <c r="P86" s="140">
        <v>0</v>
      </c>
      <c r="Q86" s="42">
        <v>188519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96">
        <f t="shared" si="1"/>
        <v>311606</v>
      </c>
      <c r="X86" s="36">
        <f>'個別包括 '!AW85-公債費!W86</f>
        <v>0</v>
      </c>
      <c r="Y86" s="36"/>
      <c r="Z86" s="36"/>
      <c r="AA86" s="36"/>
    </row>
    <row r="87" spans="1:27" ht="20.25" customHeight="1" x14ac:dyDescent="0.25">
      <c r="A87" s="106" t="s">
        <v>1873</v>
      </c>
      <c r="B87" s="107" t="s">
        <v>1793</v>
      </c>
      <c r="C87" s="4" t="s">
        <v>182</v>
      </c>
      <c r="D87" s="137">
        <v>6</v>
      </c>
      <c r="E87" s="123" t="s">
        <v>3556</v>
      </c>
      <c r="F87" s="42">
        <v>5676</v>
      </c>
      <c r="G87" s="42">
        <v>0</v>
      </c>
      <c r="H87" s="42">
        <v>169</v>
      </c>
      <c r="I87" s="42">
        <v>4431</v>
      </c>
      <c r="J87" s="42">
        <v>442</v>
      </c>
      <c r="K87" s="42">
        <v>2830</v>
      </c>
      <c r="L87" s="42">
        <v>682</v>
      </c>
      <c r="M87" s="42">
        <v>172278</v>
      </c>
      <c r="N87" s="146">
        <v>29247</v>
      </c>
      <c r="O87" s="140">
        <v>2093</v>
      </c>
      <c r="P87" s="140">
        <v>0</v>
      </c>
      <c r="Q87" s="42">
        <v>439087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96">
        <f t="shared" si="1"/>
        <v>656935</v>
      </c>
      <c r="X87" s="36">
        <f>'個別包括 '!AW86-公債費!W87</f>
        <v>0</v>
      </c>
      <c r="Y87" s="36"/>
      <c r="Z87" s="36"/>
      <c r="AA87" s="36"/>
    </row>
    <row r="88" spans="1:27" ht="20.25" customHeight="1" x14ac:dyDescent="0.25">
      <c r="A88" s="106" t="s">
        <v>1874</v>
      </c>
      <c r="B88" s="107" t="s">
        <v>1793</v>
      </c>
      <c r="C88" s="4" t="s">
        <v>183</v>
      </c>
      <c r="D88" s="137">
        <v>6</v>
      </c>
      <c r="E88" s="123" t="s">
        <v>3556</v>
      </c>
      <c r="F88" s="42">
        <v>0</v>
      </c>
      <c r="G88" s="42">
        <v>0</v>
      </c>
      <c r="H88" s="42">
        <v>0</v>
      </c>
      <c r="I88" s="42">
        <v>700</v>
      </c>
      <c r="J88" s="42">
        <v>183</v>
      </c>
      <c r="K88" s="42">
        <v>263</v>
      </c>
      <c r="L88" s="42">
        <v>308</v>
      </c>
      <c r="M88" s="42">
        <v>87996</v>
      </c>
      <c r="N88" s="146">
        <v>9015</v>
      </c>
      <c r="O88" s="140">
        <v>1623</v>
      </c>
      <c r="P88" s="140">
        <v>0</v>
      </c>
      <c r="Q88" s="42">
        <v>243891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96">
        <f t="shared" si="1"/>
        <v>343979</v>
      </c>
      <c r="X88" s="36">
        <f>'個別包括 '!AW87-公債費!W88</f>
        <v>0</v>
      </c>
      <c r="Y88" s="36"/>
      <c r="Z88" s="36"/>
      <c r="AA88" s="36"/>
    </row>
    <row r="89" spans="1:27" ht="20.25" customHeight="1" x14ac:dyDescent="0.25">
      <c r="A89" s="106" t="s">
        <v>1875</v>
      </c>
      <c r="B89" s="107" t="s">
        <v>1793</v>
      </c>
      <c r="C89" s="4" t="s">
        <v>184</v>
      </c>
      <c r="D89" s="137">
        <v>6</v>
      </c>
      <c r="E89" s="123" t="s">
        <v>3556</v>
      </c>
      <c r="F89" s="42">
        <v>606</v>
      </c>
      <c r="G89" s="42">
        <v>0</v>
      </c>
      <c r="H89" s="42">
        <v>0</v>
      </c>
      <c r="I89" s="42">
        <v>3880</v>
      </c>
      <c r="J89" s="42">
        <v>157</v>
      </c>
      <c r="K89" s="42">
        <v>5039</v>
      </c>
      <c r="L89" s="42">
        <v>252</v>
      </c>
      <c r="M89" s="42">
        <v>74826</v>
      </c>
      <c r="N89" s="146">
        <v>10404</v>
      </c>
      <c r="O89" s="140">
        <v>0</v>
      </c>
      <c r="P89" s="140">
        <v>0</v>
      </c>
      <c r="Q89" s="42">
        <v>298682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96">
        <f t="shared" si="1"/>
        <v>393846</v>
      </c>
      <c r="X89" s="36">
        <f>'個別包括 '!AW88-公債費!W89</f>
        <v>0</v>
      </c>
      <c r="Y89" s="36"/>
      <c r="Z89" s="36"/>
      <c r="AA89" s="36"/>
    </row>
    <row r="90" spans="1:27" ht="20.25" customHeight="1" x14ac:dyDescent="0.25">
      <c r="A90" s="106" t="s">
        <v>1876</v>
      </c>
      <c r="B90" s="107" t="s">
        <v>1793</v>
      </c>
      <c r="C90" s="4" t="s">
        <v>185</v>
      </c>
      <c r="D90" s="137">
        <v>6</v>
      </c>
      <c r="E90" s="123" t="s">
        <v>3556</v>
      </c>
      <c r="F90" s="42">
        <v>0</v>
      </c>
      <c r="G90" s="42">
        <v>0</v>
      </c>
      <c r="H90" s="42">
        <v>0</v>
      </c>
      <c r="I90" s="42">
        <v>0</v>
      </c>
      <c r="J90" s="42">
        <v>148</v>
      </c>
      <c r="K90" s="42">
        <v>127</v>
      </c>
      <c r="L90" s="42">
        <v>221</v>
      </c>
      <c r="M90" s="42">
        <v>89968</v>
      </c>
      <c r="N90" s="146">
        <v>11524</v>
      </c>
      <c r="O90" s="140">
        <v>428</v>
      </c>
      <c r="P90" s="140">
        <v>0</v>
      </c>
      <c r="Q90" s="42">
        <v>177696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96">
        <f t="shared" si="1"/>
        <v>280112</v>
      </c>
      <c r="X90" s="36">
        <f>'個別包括 '!AW89-公債費!W90</f>
        <v>0</v>
      </c>
      <c r="Y90" s="36"/>
      <c r="Z90" s="36"/>
      <c r="AA90" s="36"/>
    </row>
    <row r="91" spans="1:27" ht="20.25" customHeight="1" x14ac:dyDescent="0.25">
      <c r="A91" s="106" t="s">
        <v>1877</v>
      </c>
      <c r="B91" s="107" t="s">
        <v>1793</v>
      </c>
      <c r="C91" s="4" t="s">
        <v>186</v>
      </c>
      <c r="D91" s="137">
        <v>6</v>
      </c>
      <c r="E91" s="123" t="s">
        <v>3556</v>
      </c>
      <c r="F91" s="42">
        <v>653</v>
      </c>
      <c r="G91" s="42">
        <v>0</v>
      </c>
      <c r="H91" s="42">
        <v>119</v>
      </c>
      <c r="I91" s="42">
        <v>1342</v>
      </c>
      <c r="J91" s="42">
        <v>120</v>
      </c>
      <c r="K91" s="42">
        <v>3915</v>
      </c>
      <c r="L91" s="42">
        <v>172</v>
      </c>
      <c r="M91" s="42">
        <v>71864</v>
      </c>
      <c r="N91" s="146">
        <v>12638</v>
      </c>
      <c r="O91" s="140">
        <v>4312</v>
      </c>
      <c r="P91" s="140">
        <v>0</v>
      </c>
      <c r="Q91" s="42">
        <v>261267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96">
        <f t="shared" si="1"/>
        <v>356402</v>
      </c>
      <c r="X91" s="36">
        <f>'個別包括 '!AW90-公債費!W91</f>
        <v>0</v>
      </c>
      <c r="Y91" s="36"/>
      <c r="Z91" s="36"/>
      <c r="AA91" s="36"/>
    </row>
    <row r="92" spans="1:27" ht="20.25" customHeight="1" x14ac:dyDescent="0.25">
      <c r="A92" s="106" t="s">
        <v>1878</v>
      </c>
      <c r="B92" s="107" t="s">
        <v>1793</v>
      </c>
      <c r="C92" s="4" t="s">
        <v>187</v>
      </c>
      <c r="D92" s="137">
        <v>6</v>
      </c>
      <c r="E92" s="123" t="s">
        <v>3556</v>
      </c>
      <c r="F92" s="42">
        <v>0</v>
      </c>
      <c r="G92" s="42">
        <v>0</v>
      </c>
      <c r="H92" s="42">
        <v>0</v>
      </c>
      <c r="I92" s="42">
        <v>193</v>
      </c>
      <c r="J92" s="42">
        <v>191</v>
      </c>
      <c r="K92" s="42">
        <v>7737</v>
      </c>
      <c r="L92" s="42">
        <v>387</v>
      </c>
      <c r="M92" s="42">
        <v>112610</v>
      </c>
      <c r="N92" s="146">
        <v>15477</v>
      </c>
      <c r="O92" s="140">
        <v>253</v>
      </c>
      <c r="P92" s="140">
        <v>0</v>
      </c>
      <c r="Q92" s="42">
        <v>180103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96">
        <f t="shared" si="1"/>
        <v>316951</v>
      </c>
      <c r="X92" s="36">
        <f>'個別包括 '!AW91-公債費!W92</f>
        <v>0</v>
      </c>
      <c r="Y92" s="36"/>
      <c r="Z92" s="36"/>
      <c r="AA92" s="36"/>
    </row>
    <row r="93" spans="1:27" ht="20.25" customHeight="1" x14ac:dyDescent="0.25">
      <c r="A93" s="106" t="s">
        <v>1879</v>
      </c>
      <c r="B93" s="107" t="s">
        <v>1793</v>
      </c>
      <c r="C93" s="4" t="s">
        <v>188</v>
      </c>
      <c r="D93" s="137">
        <v>6</v>
      </c>
      <c r="E93" s="123" t="s">
        <v>3556</v>
      </c>
      <c r="F93" s="42">
        <v>1566</v>
      </c>
      <c r="G93" s="42">
        <v>0</v>
      </c>
      <c r="H93" s="42">
        <v>0</v>
      </c>
      <c r="I93" s="42">
        <v>10403</v>
      </c>
      <c r="J93" s="42">
        <v>346</v>
      </c>
      <c r="K93" s="42">
        <v>96</v>
      </c>
      <c r="L93" s="42">
        <v>701</v>
      </c>
      <c r="M93" s="42">
        <v>147134</v>
      </c>
      <c r="N93" s="146">
        <v>13304</v>
      </c>
      <c r="O93" s="140">
        <v>3162</v>
      </c>
      <c r="P93" s="140">
        <v>0</v>
      </c>
      <c r="Q93" s="42">
        <v>254542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96">
        <f t="shared" si="1"/>
        <v>431254</v>
      </c>
      <c r="X93" s="36">
        <f>'個別包括 '!AW92-公債費!W93</f>
        <v>0</v>
      </c>
      <c r="Y93" s="36"/>
      <c r="Z93" s="36"/>
      <c r="AA93" s="36"/>
    </row>
    <row r="94" spans="1:27" ht="20.25" customHeight="1" x14ac:dyDescent="0.25">
      <c r="A94" s="106" t="s">
        <v>1880</v>
      </c>
      <c r="B94" s="107" t="s">
        <v>1793</v>
      </c>
      <c r="C94" s="4" t="s">
        <v>189</v>
      </c>
      <c r="D94" s="137">
        <v>6</v>
      </c>
      <c r="E94" s="123" t="s">
        <v>3556</v>
      </c>
      <c r="F94" s="42">
        <v>793</v>
      </c>
      <c r="G94" s="42">
        <v>132594</v>
      </c>
      <c r="H94" s="42">
        <v>118</v>
      </c>
      <c r="I94" s="42">
        <v>19795</v>
      </c>
      <c r="J94" s="42">
        <v>1089</v>
      </c>
      <c r="K94" s="42">
        <v>14098</v>
      </c>
      <c r="L94" s="42">
        <v>1037</v>
      </c>
      <c r="M94" s="42">
        <v>162626</v>
      </c>
      <c r="N94" s="146">
        <v>45404</v>
      </c>
      <c r="O94" s="140">
        <v>4252</v>
      </c>
      <c r="P94" s="140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96">
        <f t="shared" si="1"/>
        <v>381806</v>
      </c>
      <c r="X94" s="36">
        <f>'個別包括 '!AW93-公債費!W94</f>
        <v>0</v>
      </c>
      <c r="Y94" s="36"/>
      <c r="Z94" s="36"/>
      <c r="AA94" s="36"/>
    </row>
    <row r="95" spans="1:27" ht="20.25" customHeight="1" x14ac:dyDescent="0.25">
      <c r="A95" s="106" t="s">
        <v>1881</v>
      </c>
      <c r="B95" s="107" t="s">
        <v>1793</v>
      </c>
      <c r="C95" s="4" t="s">
        <v>190</v>
      </c>
      <c r="D95" s="137">
        <v>6</v>
      </c>
      <c r="E95" s="123" t="s">
        <v>3556</v>
      </c>
      <c r="F95" s="42">
        <v>1275</v>
      </c>
      <c r="G95" s="42">
        <v>0</v>
      </c>
      <c r="H95" s="42">
        <v>0</v>
      </c>
      <c r="I95" s="42">
        <v>11019</v>
      </c>
      <c r="J95" s="42">
        <v>349</v>
      </c>
      <c r="K95" s="42">
        <v>2375</v>
      </c>
      <c r="L95" s="42">
        <v>625</v>
      </c>
      <c r="M95" s="42">
        <v>143004</v>
      </c>
      <c r="N95" s="146">
        <v>30207</v>
      </c>
      <c r="O95" s="140">
        <v>3816</v>
      </c>
      <c r="P95" s="140">
        <v>0</v>
      </c>
      <c r="Q95" s="42">
        <v>407934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96">
        <f t="shared" si="1"/>
        <v>600604</v>
      </c>
      <c r="X95" s="36">
        <f>'個別包括 '!AW94-公債費!W95</f>
        <v>0</v>
      </c>
      <c r="Y95" s="36"/>
      <c r="Z95" s="36"/>
      <c r="AA95" s="36"/>
    </row>
    <row r="96" spans="1:27" ht="20.25" customHeight="1" x14ac:dyDescent="0.25">
      <c r="A96" s="106" t="s">
        <v>1882</v>
      </c>
      <c r="B96" s="107" t="s">
        <v>1793</v>
      </c>
      <c r="C96" s="4" t="s">
        <v>191</v>
      </c>
      <c r="D96" s="137">
        <v>6</v>
      </c>
      <c r="E96" s="123" t="s">
        <v>3556</v>
      </c>
      <c r="F96" s="42">
        <v>94</v>
      </c>
      <c r="G96" s="42">
        <v>0</v>
      </c>
      <c r="H96" s="42">
        <v>0</v>
      </c>
      <c r="I96" s="42">
        <v>17467</v>
      </c>
      <c r="J96" s="42">
        <v>208</v>
      </c>
      <c r="K96" s="42">
        <v>65</v>
      </c>
      <c r="L96" s="42">
        <v>362</v>
      </c>
      <c r="M96" s="42">
        <v>96553</v>
      </c>
      <c r="N96" s="146">
        <v>2082</v>
      </c>
      <c r="O96" s="140">
        <v>373</v>
      </c>
      <c r="P96" s="140">
        <v>0</v>
      </c>
      <c r="Q96" s="42">
        <v>178420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96">
        <f t="shared" si="1"/>
        <v>295624</v>
      </c>
      <c r="X96" s="36">
        <f>'個別包括 '!AW95-公債費!W96</f>
        <v>0</v>
      </c>
      <c r="Y96" s="36"/>
      <c r="Z96" s="36"/>
      <c r="AA96" s="36"/>
    </row>
    <row r="97" spans="1:27" ht="20.25" customHeight="1" x14ac:dyDescent="0.25">
      <c r="A97" s="106" t="s">
        <v>1883</v>
      </c>
      <c r="B97" s="107" t="s">
        <v>1793</v>
      </c>
      <c r="C97" s="4" t="s">
        <v>192</v>
      </c>
      <c r="D97" s="137">
        <v>6</v>
      </c>
      <c r="E97" s="123" t="s">
        <v>3556</v>
      </c>
      <c r="F97" s="42">
        <v>1548</v>
      </c>
      <c r="G97" s="42">
        <v>0</v>
      </c>
      <c r="H97" s="42">
        <v>0</v>
      </c>
      <c r="I97" s="42">
        <v>912</v>
      </c>
      <c r="J97" s="42">
        <v>166</v>
      </c>
      <c r="K97" s="42">
        <v>3805</v>
      </c>
      <c r="L97" s="42">
        <v>303</v>
      </c>
      <c r="M97" s="42">
        <v>99515</v>
      </c>
      <c r="N97" s="146">
        <v>3318</v>
      </c>
      <c r="O97" s="140">
        <v>213</v>
      </c>
      <c r="P97" s="140">
        <v>0</v>
      </c>
      <c r="Q97" s="42">
        <v>130960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96">
        <f t="shared" si="1"/>
        <v>240740</v>
      </c>
      <c r="X97" s="36">
        <f>'個別包括 '!AW96-公債費!W97</f>
        <v>0</v>
      </c>
      <c r="Y97" s="36"/>
      <c r="Z97" s="36"/>
      <c r="AA97" s="36"/>
    </row>
    <row r="98" spans="1:27" ht="20.25" customHeight="1" x14ac:dyDescent="0.25">
      <c r="A98" s="106" t="s">
        <v>1884</v>
      </c>
      <c r="B98" s="107" t="s">
        <v>1793</v>
      </c>
      <c r="C98" s="4" t="s">
        <v>193</v>
      </c>
      <c r="D98" s="137">
        <v>6</v>
      </c>
      <c r="E98" s="123" t="s">
        <v>3556</v>
      </c>
      <c r="F98" s="42">
        <v>6334</v>
      </c>
      <c r="G98" s="42">
        <v>0</v>
      </c>
      <c r="H98" s="42">
        <v>0</v>
      </c>
      <c r="I98" s="42">
        <v>19002</v>
      </c>
      <c r="J98" s="42">
        <v>415</v>
      </c>
      <c r="K98" s="42">
        <v>2588</v>
      </c>
      <c r="L98" s="42">
        <v>595</v>
      </c>
      <c r="M98" s="42">
        <v>167144</v>
      </c>
      <c r="N98" s="146">
        <v>26504</v>
      </c>
      <c r="O98" s="140">
        <v>0</v>
      </c>
      <c r="P98" s="140">
        <v>0</v>
      </c>
      <c r="Q98" s="42">
        <v>374352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96">
        <f t="shared" si="1"/>
        <v>596934</v>
      </c>
      <c r="X98" s="36">
        <f>'個別包括 '!AW97-公債費!W98</f>
        <v>0</v>
      </c>
      <c r="Y98" s="36"/>
      <c r="Z98" s="36"/>
      <c r="AA98" s="36"/>
    </row>
    <row r="99" spans="1:27" ht="20.25" customHeight="1" x14ac:dyDescent="0.25">
      <c r="A99" s="106" t="s">
        <v>1885</v>
      </c>
      <c r="B99" s="107" t="s">
        <v>1793</v>
      </c>
      <c r="C99" s="4" t="s">
        <v>194</v>
      </c>
      <c r="D99" s="137">
        <v>6</v>
      </c>
      <c r="E99" s="123" t="s">
        <v>3556</v>
      </c>
      <c r="F99" s="42">
        <v>17815</v>
      </c>
      <c r="G99" s="42">
        <v>1121628</v>
      </c>
      <c r="H99" s="42">
        <v>122</v>
      </c>
      <c r="I99" s="42">
        <v>80320</v>
      </c>
      <c r="J99" s="42">
        <v>417</v>
      </c>
      <c r="K99" s="42">
        <v>9789</v>
      </c>
      <c r="L99" s="42">
        <v>822</v>
      </c>
      <c r="M99" s="42">
        <v>169644</v>
      </c>
      <c r="N99" s="146">
        <v>70079</v>
      </c>
      <c r="O99" s="140">
        <v>823</v>
      </c>
      <c r="P99" s="140">
        <v>0</v>
      </c>
      <c r="Q99" s="42">
        <v>0</v>
      </c>
      <c r="R99" s="42">
        <v>0</v>
      </c>
      <c r="S99" s="42">
        <v>0</v>
      </c>
      <c r="T99" s="42">
        <v>0</v>
      </c>
      <c r="U99" s="42">
        <v>0</v>
      </c>
      <c r="V99" s="42">
        <v>0</v>
      </c>
      <c r="W99" s="96">
        <f t="shared" si="1"/>
        <v>1471459</v>
      </c>
      <c r="X99" s="36">
        <f>'個別包括 '!AW98-公債費!W99</f>
        <v>0</v>
      </c>
      <c r="Y99" s="36"/>
      <c r="Z99" s="36"/>
      <c r="AA99" s="36"/>
    </row>
    <row r="100" spans="1:27" ht="20.25" customHeight="1" x14ac:dyDescent="0.25">
      <c r="A100" s="106" t="s">
        <v>1886</v>
      </c>
      <c r="B100" s="107" t="s">
        <v>1793</v>
      </c>
      <c r="C100" s="4" t="s">
        <v>195</v>
      </c>
      <c r="D100" s="137">
        <v>6</v>
      </c>
      <c r="E100" s="123" t="s">
        <v>3556</v>
      </c>
      <c r="F100" s="42">
        <v>23358</v>
      </c>
      <c r="G100" s="42">
        <v>160704</v>
      </c>
      <c r="H100" s="42">
        <v>0</v>
      </c>
      <c r="I100" s="42">
        <v>30082</v>
      </c>
      <c r="J100" s="42">
        <v>643</v>
      </c>
      <c r="K100" s="42">
        <v>1683</v>
      </c>
      <c r="L100" s="42">
        <v>1128</v>
      </c>
      <c r="M100" s="42">
        <v>237769</v>
      </c>
      <c r="N100" s="146">
        <v>63099</v>
      </c>
      <c r="O100" s="140">
        <v>2355</v>
      </c>
      <c r="P100" s="140">
        <v>0</v>
      </c>
      <c r="Q100" s="42">
        <v>475904</v>
      </c>
      <c r="R100" s="42">
        <v>0</v>
      </c>
      <c r="S100" s="42">
        <v>0</v>
      </c>
      <c r="T100" s="42">
        <v>0</v>
      </c>
      <c r="U100" s="42">
        <v>0</v>
      </c>
      <c r="V100" s="42">
        <v>0</v>
      </c>
      <c r="W100" s="96">
        <f t="shared" si="1"/>
        <v>996725</v>
      </c>
      <c r="X100" s="36">
        <f>'個別包括 '!AW99-公債費!W100</f>
        <v>0</v>
      </c>
      <c r="Y100" s="36"/>
      <c r="Z100" s="36"/>
      <c r="AA100" s="36"/>
    </row>
    <row r="101" spans="1:27" ht="20.25" customHeight="1" x14ac:dyDescent="0.25">
      <c r="A101" s="106" t="s">
        <v>1887</v>
      </c>
      <c r="B101" s="107" t="s">
        <v>1793</v>
      </c>
      <c r="C101" s="4" t="s">
        <v>196</v>
      </c>
      <c r="D101" s="137">
        <v>6</v>
      </c>
      <c r="E101" s="123" t="s">
        <v>3556</v>
      </c>
      <c r="F101" s="42">
        <v>40188</v>
      </c>
      <c r="G101" s="42">
        <v>0</v>
      </c>
      <c r="H101" s="42">
        <v>0</v>
      </c>
      <c r="I101" s="42">
        <v>46800</v>
      </c>
      <c r="J101" s="42">
        <v>694</v>
      </c>
      <c r="K101" s="42">
        <v>9686</v>
      </c>
      <c r="L101" s="42">
        <v>1405</v>
      </c>
      <c r="M101" s="42">
        <v>194693</v>
      </c>
      <c r="N101" s="146">
        <v>27571</v>
      </c>
      <c r="O101" s="140">
        <v>1203</v>
      </c>
      <c r="P101" s="140">
        <v>0</v>
      </c>
      <c r="Q101" s="42">
        <v>50119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96">
        <f t="shared" si="1"/>
        <v>372359</v>
      </c>
      <c r="X101" s="36">
        <f>'個別包括 '!AW100-公債費!W101</f>
        <v>0</v>
      </c>
      <c r="Y101" s="36"/>
      <c r="Z101" s="36"/>
      <c r="AA101" s="36"/>
    </row>
    <row r="102" spans="1:27" ht="20.25" customHeight="1" x14ac:dyDescent="0.25">
      <c r="A102" s="106" t="s">
        <v>1888</v>
      </c>
      <c r="B102" s="107" t="s">
        <v>1793</v>
      </c>
      <c r="C102" s="4" t="s">
        <v>197</v>
      </c>
      <c r="D102" s="137">
        <v>6</v>
      </c>
      <c r="E102" s="123" t="s">
        <v>3556</v>
      </c>
      <c r="F102" s="42">
        <v>13</v>
      </c>
      <c r="G102" s="42">
        <v>7362</v>
      </c>
      <c r="H102" s="42">
        <v>0</v>
      </c>
      <c r="I102" s="42">
        <v>813</v>
      </c>
      <c r="J102" s="42">
        <v>320</v>
      </c>
      <c r="K102" s="42">
        <v>0</v>
      </c>
      <c r="L102" s="42">
        <v>574</v>
      </c>
      <c r="M102" s="42">
        <v>119992</v>
      </c>
      <c r="N102" s="146">
        <v>6680</v>
      </c>
      <c r="O102" s="140">
        <v>703</v>
      </c>
      <c r="P102" s="140">
        <v>0</v>
      </c>
      <c r="Q102" s="42">
        <v>351289</v>
      </c>
      <c r="R102" s="42">
        <v>0</v>
      </c>
      <c r="S102" s="42">
        <v>0</v>
      </c>
      <c r="T102" s="42">
        <v>0</v>
      </c>
      <c r="U102" s="42">
        <v>0</v>
      </c>
      <c r="V102" s="42">
        <v>0</v>
      </c>
      <c r="W102" s="96">
        <f t="shared" si="1"/>
        <v>487746</v>
      </c>
      <c r="X102" s="36">
        <f>'個別包括 '!AW101-公債費!W102</f>
        <v>0</v>
      </c>
      <c r="Y102" s="36"/>
      <c r="Z102" s="36"/>
      <c r="AA102" s="36"/>
    </row>
    <row r="103" spans="1:27" ht="20.25" customHeight="1" x14ac:dyDescent="0.25">
      <c r="A103" s="106" t="s">
        <v>1889</v>
      </c>
      <c r="B103" s="107" t="s">
        <v>1793</v>
      </c>
      <c r="C103" s="4" t="s">
        <v>198</v>
      </c>
      <c r="D103" s="137">
        <v>6</v>
      </c>
      <c r="E103" s="123" t="s">
        <v>3556</v>
      </c>
      <c r="F103" s="42">
        <v>5679</v>
      </c>
      <c r="G103" s="42">
        <v>63573</v>
      </c>
      <c r="H103" s="42">
        <v>0</v>
      </c>
      <c r="I103" s="42">
        <v>21069</v>
      </c>
      <c r="J103" s="42">
        <v>168</v>
      </c>
      <c r="K103" s="42">
        <v>1196</v>
      </c>
      <c r="L103" s="42">
        <v>285</v>
      </c>
      <c r="M103" s="42">
        <v>127249</v>
      </c>
      <c r="N103" s="146">
        <v>13796</v>
      </c>
      <c r="O103" s="140">
        <v>467</v>
      </c>
      <c r="P103" s="140">
        <v>0</v>
      </c>
      <c r="Q103" s="42">
        <v>156002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96">
        <f t="shared" si="1"/>
        <v>389484</v>
      </c>
      <c r="X103" s="36">
        <f>'個別包括 '!AW102-公債費!W103</f>
        <v>0</v>
      </c>
      <c r="Y103" s="36"/>
      <c r="Z103" s="36"/>
      <c r="AA103" s="36"/>
    </row>
    <row r="104" spans="1:27" ht="20.25" customHeight="1" x14ac:dyDescent="0.25">
      <c r="A104" s="106" t="s">
        <v>1890</v>
      </c>
      <c r="B104" s="107" t="s">
        <v>1793</v>
      </c>
      <c r="C104" s="4" t="s">
        <v>199</v>
      </c>
      <c r="D104" s="137">
        <v>6</v>
      </c>
      <c r="E104" s="123" t="s">
        <v>3556</v>
      </c>
      <c r="F104" s="42">
        <v>4288</v>
      </c>
      <c r="G104" s="42">
        <v>8254</v>
      </c>
      <c r="H104" s="42">
        <v>0</v>
      </c>
      <c r="I104" s="42">
        <v>1040</v>
      </c>
      <c r="J104" s="42">
        <v>2099</v>
      </c>
      <c r="K104" s="42">
        <v>0</v>
      </c>
      <c r="L104" s="42">
        <v>178</v>
      </c>
      <c r="M104" s="42">
        <v>93959</v>
      </c>
      <c r="N104" s="146">
        <v>2747</v>
      </c>
      <c r="O104" s="140">
        <v>437</v>
      </c>
      <c r="P104" s="140">
        <v>0</v>
      </c>
      <c r="Q104" s="42">
        <v>134273</v>
      </c>
      <c r="R104" s="42">
        <v>0</v>
      </c>
      <c r="S104" s="42">
        <v>0</v>
      </c>
      <c r="T104" s="42">
        <v>0</v>
      </c>
      <c r="U104" s="42">
        <v>0</v>
      </c>
      <c r="V104" s="42">
        <v>0</v>
      </c>
      <c r="W104" s="96">
        <f t="shared" si="1"/>
        <v>247275</v>
      </c>
      <c r="X104" s="36">
        <f>'個別包括 '!AW103-公債費!W104</f>
        <v>0</v>
      </c>
      <c r="Y104" s="36"/>
      <c r="Z104" s="36"/>
      <c r="AA104" s="36"/>
    </row>
    <row r="105" spans="1:27" ht="20.25" customHeight="1" x14ac:dyDescent="0.25">
      <c r="A105" s="106" t="s">
        <v>1891</v>
      </c>
      <c r="B105" s="107" t="s">
        <v>1793</v>
      </c>
      <c r="C105" s="4" t="s">
        <v>200</v>
      </c>
      <c r="D105" s="137">
        <v>6</v>
      </c>
      <c r="E105" s="123" t="s">
        <v>3556</v>
      </c>
      <c r="F105" s="42">
        <v>299</v>
      </c>
      <c r="G105" s="42">
        <v>13170</v>
      </c>
      <c r="H105" s="42">
        <v>0</v>
      </c>
      <c r="I105" s="42">
        <v>9809</v>
      </c>
      <c r="J105" s="42">
        <v>297</v>
      </c>
      <c r="K105" s="42">
        <v>142</v>
      </c>
      <c r="L105" s="42">
        <v>308</v>
      </c>
      <c r="M105" s="42">
        <v>114131</v>
      </c>
      <c r="N105" s="146">
        <v>4748</v>
      </c>
      <c r="O105" s="140">
        <v>7818</v>
      </c>
      <c r="P105" s="140">
        <v>0</v>
      </c>
      <c r="Q105" s="42">
        <v>222523</v>
      </c>
      <c r="R105" s="42">
        <v>0</v>
      </c>
      <c r="S105" s="42">
        <v>0</v>
      </c>
      <c r="T105" s="42">
        <v>0</v>
      </c>
      <c r="U105" s="42">
        <v>0</v>
      </c>
      <c r="V105" s="42">
        <v>0</v>
      </c>
      <c r="W105" s="96">
        <f t="shared" si="1"/>
        <v>373245</v>
      </c>
      <c r="X105" s="36">
        <f>'個別包括 '!AW104-公債費!W105</f>
        <v>0</v>
      </c>
      <c r="Y105" s="36"/>
      <c r="Z105" s="36"/>
      <c r="AA105" s="36"/>
    </row>
    <row r="106" spans="1:27" ht="20.25" customHeight="1" x14ac:dyDescent="0.25">
      <c r="A106" s="106" t="s">
        <v>1892</v>
      </c>
      <c r="B106" s="107" t="s">
        <v>1793</v>
      </c>
      <c r="C106" s="4" t="s">
        <v>201</v>
      </c>
      <c r="D106" s="137">
        <v>6</v>
      </c>
      <c r="E106" s="123" t="s">
        <v>3556</v>
      </c>
      <c r="F106" s="42">
        <v>1402</v>
      </c>
      <c r="G106" s="42">
        <v>0</v>
      </c>
      <c r="H106" s="42">
        <v>0</v>
      </c>
      <c r="I106" s="42">
        <v>2711</v>
      </c>
      <c r="J106" s="42">
        <v>280</v>
      </c>
      <c r="K106" s="42">
        <v>0</v>
      </c>
      <c r="L106" s="42">
        <v>262</v>
      </c>
      <c r="M106" s="42">
        <v>102620</v>
      </c>
      <c r="N106" s="146">
        <v>8595</v>
      </c>
      <c r="O106" s="140">
        <v>101</v>
      </c>
      <c r="P106" s="140">
        <v>0</v>
      </c>
      <c r="Q106" s="42">
        <v>120867</v>
      </c>
      <c r="R106" s="42">
        <v>0</v>
      </c>
      <c r="S106" s="42">
        <v>0</v>
      </c>
      <c r="T106" s="42">
        <v>0</v>
      </c>
      <c r="U106" s="42">
        <v>0</v>
      </c>
      <c r="V106" s="42">
        <v>0</v>
      </c>
      <c r="W106" s="96">
        <f t="shared" si="1"/>
        <v>236838</v>
      </c>
      <c r="X106" s="36">
        <f>'個別包括 '!AW105-公債費!W106</f>
        <v>0</v>
      </c>
      <c r="Y106" s="36"/>
      <c r="Z106" s="36"/>
      <c r="AA106" s="36"/>
    </row>
    <row r="107" spans="1:27" ht="20.25" customHeight="1" x14ac:dyDescent="0.25">
      <c r="A107" s="106" t="s">
        <v>1893</v>
      </c>
      <c r="B107" s="107" t="s">
        <v>1793</v>
      </c>
      <c r="C107" s="4" t="s">
        <v>202</v>
      </c>
      <c r="D107" s="137">
        <v>6</v>
      </c>
      <c r="E107" s="123" t="s">
        <v>3556</v>
      </c>
      <c r="F107" s="42">
        <v>5542</v>
      </c>
      <c r="G107" s="42">
        <v>0</v>
      </c>
      <c r="H107" s="42">
        <v>0</v>
      </c>
      <c r="I107" s="42">
        <v>28358</v>
      </c>
      <c r="J107" s="42">
        <v>224</v>
      </c>
      <c r="K107" s="42">
        <v>0</v>
      </c>
      <c r="L107" s="42">
        <v>350</v>
      </c>
      <c r="M107" s="42">
        <v>139650</v>
      </c>
      <c r="N107" s="146">
        <v>8388</v>
      </c>
      <c r="O107" s="140">
        <v>640</v>
      </c>
      <c r="P107" s="140">
        <v>0</v>
      </c>
      <c r="Q107" s="42">
        <v>283678</v>
      </c>
      <c r="R107" s="42">
        <v>0</v>
      </c>
      <c r="S107" s="42">
        <v>0</v>
      </c>
      <c r="T107" s="42">
        <v>0</v>
      </c>
      <c r="U107" s="42">
        <v>0</v>
      </c>
      <c r="V107" s="42">
        <v>0</v>
      </c>
      <c r="W107" s="96">
        <f t="shared" si="1"/>
        <v>466830</v>
      </c>
      <c r="X107" s="36">
        <f>'個別包括 '!AW106-公債費!W107</f>
        <v>0</v>
      </c>
      <c r="Y107" s="36"/>
      <c r="Z107" s="36"/>
      <c r="AA107" s="36"/>
    </row>
    <row r="108" spans="1:27" ht="20.25" customHeight="1" x14ac:dyDescent="0.25">
      <c r="A108" s="106" t="s">
        <v>1894</v>
      </c>
      <c r="B108" s="107" t="s">
        <v>1793</v>
      </c>
      <c r="C108" s="4" t="s">
        <v>203</v>
      </c>
      <c r="D108" s="137">
        <v>6</v>
      </c>
      <c r="E108" s="123" t="s">
        <v>3556</v>
      </c>
      <c r="F108" s="42">
        <v>1216</v>
      </c>
      <c r="G108" s="42">
        <v>0</v>
      </c>
      <c r="H108" s="42">
        <v>0</v>
      </c>
      <c r="I108" s="42">
        <v>28206</v>
      </c>
      <c r="J108" s="42">
        <v>278</v>
      </c>
      <c r="K108" s="42">
        <v>446</v>
      </c>
      <c r="L108" s="42">
        <v>478</v>
      </c>
      <c r="M108" s="42">
        <v>154487</v>
      </c>
      <c r="N108" s="146">
        <v>9544</v>
      </c>
      <c r="O108" s="140">
        <v>602</v>
      </c>
      <c r="P108" s="140">
        <v>0</v>
      </c>
      <c r="Q108" s="42">
        <v>194659</v>
      </c>
      <c r="R108" s="42">
        <v>0</v>
      </c>
      <c r="S108" s="42">
        <v>0</v>
      </c>
      <c r="T108" s="42">
        <v>0</v>
      </c>
      <c r="U108" s="42">
        <v>0</v>
      </c>
      <c r="V108" s="42">
        <v>0</v>
      </c>
      <c r="W108" s="96">
        <f t="shared" si="1"/>
        <v>389916</v>
      </c>
      <c r="X108" s="36">
        <f>'個別包括 '!AW107-公債費!W108</f>
        <v>0</v>
      </c>
      <c r="Y108" s="36"/>
      <c r="Z108" s="36"/>
      <c r="AA108" s="36"/>
    </row>
    <row r="109" spans="1:27" ht="20.25" customHeight="1" x14ac:dyDescent="0.25">
      <c r="A109" s="106" t="s">
        <v>1895</v>
      </c>
      <c r="B109" s="107" t="s">
        <v>1793</v>
      </c>
      <c r="C109" s="4" t="s">
        <v>204</v>
      </c>
      <c r="D109" s="137">
        <v>6</v>
      </c>
      <c r="E109" s="123" t="s">
        <v>3556</v>
      </c>
      <c r="F109" s="42">
        <v>0</v>
      </c>
      <c r="G109" s="42">
        <v>0</v>
      </c>
      <c r="H109" s="42">
        <v>0</v>
      </c>
      <c r="I109" s="42">
        <v>180</v>
      </c>
      <c r="J109" s="42">
        <v>82</v>
      </c>
      <c r="K109" s="42">
        <v>304</v>
      </c>
      <c r="L109" s="42">
        <v>112</v>
      </c>
      <c r="M109" s="42">
        <v>62369</v>
      </c>
      <c r="N109" s="146">
        <v>4933</v>
      </c>
      <c r="O109" s="140">
        <v>115</v>
      </c>
      <c r="P109" s="140">
        <v>0</v>
      </c>
      <c r="Q109" s="42">
        <v>139506</v>
      </c>
      <c r="R109" s="42">
        <v>0</v>
      </c>
      <c r="S109" s="42">
        <v>0</v>
      </c>
      <c r="T109" s="42">
        <v>0</v>
      </c>
      <c r="U109" s="42">
        <v>0</v>
      </c>
      <c r="V109" s="42">
        <v>0</v>
      </c>
      <c r="W109" s="96">
        <f t="shared" si="1"/>
        <v>207601</v>
      </c>
      <c r="X109" s="36">
        <f>'個別包括 '!AW108-公債費!W109</f>
        <v>0</v>
      </c>
      <c r="Y109" s="36"/>
      <c r="Z109" s="36"/>
      <c r="AA109" s="36"/>
    </row>
    <row r="110" spans="1:27" ht="20.25" customHeight="1" x14ac:dyDescent="0.25">
      <c r="A110" s="106" t="s">
        <v>1896</v>
      </c>
      <c r="B110" s="107" t="s">
        <v>1793</v>
      </c>
      <c r="C110" s="4" t="s">
        <v>205</v>
      </c>
      <c r="D110" s="137">
        <v>6</v>
      </c>
      <c r="E110" s="123" t="s">
        <v>3556</v>
      </c>
      <c r="F110" s="42">
        <v>4353</v>
      </c>
      <c r="G110" s="42">
        <v>19190</v>
      </c>
      <c r="H110" s="42">
        <v>0</v>
      </c>
      <c r="I110" s="42">
        <v>13016</v>
      </c>
      <c r="J110" s="42">
        <v>126</v>
      </c>
      <c r="K110" s="42">
        <v>644</v>
      </c>
      <c r="L110" s="42">
        <v>274</v>
      </c>
      <c r="M110" s="42">
        <v>99312</v>
      </c>
      <c r="N110" s="146">
        <v>4680</v>
      </c>
      <c r="O110" s="140">
        <v>648</v>
      </c>
      <c r="P110" s="140">
        <v>0</v>
      </c>
      <c r="Q110" s="42">
        <v>281229</v>
      </c>
      <c r="R110" s="42">
        <v>0</v>
      </c>
      <c r="S110" s="42">
        <v>0</v>
      </c>
      <c r="T110" s="42">
        <v>0</v>
      </c>
      <c r="U110" s="42">
        <v>0</v>
      </c>
      <c r="V110" s="42">
        <v>0</v>
      </c>
      <c r="W110" s="96">
        <f t="shared" si="1"/>
        <v>423472</v>
      </c>
      <c r="X110" s="36">
        <f>'個別包括 '!AW109-公債費!W110</f>
        <v>0</v>
      </c>
      <c r="Y110" s="36"/>
      <c r="Z110" s="36"/>
      <c r="AA110" s="36"/>
    </row>
    <row r="111" spans="1:27" ht="20.25" customHeight="1" x14ac:dyDescent="0.25">
      <c r="A111" s="106" t="s">
        <v>1897</v>
      </c>
      <c r="B111" s="107" t="s">
        <v>1793</v>
      </c>
      <c r="C111" s="4" t="s">
        <v>206</v>
      </c>
      <c r="D111" s="137">
        <v>6</v>
      </c>
      <c r="E111" s="123" t="s">
        <v>3556</v>
      </c>
      <c r="F111" s="42">
        <v>871</v>
      </c>
      <c r="G111" s="42">
        <v>45086</v>
      </c>
      <c r="H111" s="42">
        <v>0</v>
      </c>
      <c r="I111" s="42">
        <v>7950</v>
      </c>
      <c r="J111" s="42">
        <v>0</v>
      </c>
      <c r="K111" s="42">
        <v>1594</v>
      </c>
      <c r="L111" s="42">
        <v>293</v>
      </c>
      <c r="M111" s="42">
        <v>109237</v>
      </c>
      <c r="N111" s="146">
        <v>998</v>
      </c>
      <c r="O111" s="140">
        <v>268</v>
      </c>
      <c r="P111" s="140">
        <v>0</v>
      </c>
      <c r="Q111" s="42">
        <v>260322</v>
      </c>
      <c r="R111" s="42">
        <v>0</v>
      </c>
      <c r="S111" s="42">
        <v>0</v>
      </c>
      <c r="T111" s="42">
        <v>0</v>
      </c>
      <c r="U111" s="42">
        <v>0</v>
      </c>
      <c r="V111" s="42">
        <v>0</v>
      </c>
      <c r="W111" s="96">
        <f t="shared" si="1"/>
        <v>426619</v>
      </c>
      <c r="X111" s="36">
        <f>'個別包括 '!AW110-公債費!W111</f>
        <v>0</v>
      </c>
      <c r="Y111" s="36"/>
      <c r="Z111" s="36"/>
      <c r="AA111" s="36"/>
    </row>
    <row r="112" spans="1:27" ht="20.25" customHeight="1" x14ac:dyDescent="0.25">
      <c r="A112" s="106" t="s">
        <v>1898</v>
      </c>
      <c r="B112" s="107" t="s">
        <v>1793</v>
      </c>
      <c r="C112" s="4" t="s">
        <v>207</v>
      </c>
      <c r="D112" s="137">
        <v>6</v>
      </c>
      <c r="E112" s="123" t="s">
        <v>3556</v>
      </c>
      <c r="F112" s="42">
        <v>1017</v>
      </c>
      <c r="G112" s="42">
        <v>0</v>
      </c>
      <c r="H112" s="42">
        <v>0</v>
      </c>
      <c r="I112" s="42">
        <v>3249</v>
      </c>
      <c r="J112" s="42">
        <v>326</v>
      </c>
      <c r="K112" s="42">
        <v>2152</v>
      </c>
      <c r="L112" s="42">
        <v>549</v>
      </c>
      <c r="M112" s="42">
        <v>129720</v>
      </c>
      <c r="N112" s="146">
        <v>29066</v>
      </c>
      <c r="O112" s="140">
        <v>1460</v>
      </c>
      <c r="P112" s="140">
        <v>0</v>
      </c>
      <c r="Q112" s="42">
        <v>264280</v>
      </c>
      <c r="R112" s="42">
        <v>0</v>
      </c>
      <c r="S112" s="42">
        <v>0</v>
      </c>
      <c r="T112" s="42">
        <v>0</v>
      </c>
      <c r="U112" s="42">
        <v>0</v>
      </c>
      <c r="V112" s="42">
        <v>0</v>
      </c>
      <c r="W112" s="96">
        <f t="shared" si="1"/>
        <v>431819</v>
      </c>
      <c r="X112" s="36">
        <f>'個別包括 '!AW111-公債費!W112</f>
        <v>0</v>
      </c>
      <c r="Y112" s="36"/>
      <c r="Z112" s="36"/>
      <c r="AA112" s="36"/>
    </row>
    <row r="113" spans="1:27" ht="20.25" customHeight="1" x14ac:dyDescent="0.25">
      <c r="A113" s="106" t="s">
        <v>1899</v>
      </c>
      <c r="B113" s="107" t="s">
        <v>1793</v>
      </c>
      <c r="C113" s="4" t="s">
        <v>208</v>
      </c>
      <c r="D113" s="137">
        <v>6</v>
      </c>
      <c r="E113" s="123" t="s">
        <v>3556</v>
      </c>
      <c r="F113" s="42">
        <v>3302</v>
      </c>
      <c r="G113" s="42">
        <v>0</v>
      </c>
      <c r="H113" s="42">
        <v>0</v>
      </c>
      <c r="I113" s="42">
        <v>36552</v>
      </c>
      <c r="J113" s="42">
        <v>195</v>
      </c>
      <c r="K113" s="42">
        <v>3510</v>
      </c>
      <c r="L113" s="42">
        <v>393</v>
      </c>
      <c r="M113" s="42">
        <v>127616</v>
      </c>
      <c r="N113" s="146">
        <v>14952</v>
      </c>
      <c r="O113" s="140">
        <v>0</v>
      </c>
      <c r="P113" s="140">
        <v>0</v>
      </c>
      <c r="Q113" s="42">
        <v>195402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96">
        <f t="shared" si="1"/>
        <v>381922</v>
      </c>
      <c r="X113" s="36">
        <f>'個別包括 '!AW112-公債費!W113</f>
        <v>0</v>
      </c>
      <c r="Y113" s="36"/>
      <c r="Z113" s="36"/>
      <c r="AA113" s="36"/>
    </row>
    <row r="114" spans="1:27" ht="20.25" customHeight="1" x14ac:dyDescent="0.25">
      <c r="A114" s="106" t="s">
        <v>1900</v>
      </c>
      <c r="B114" s="107" t="s">
        <v>1793</v>
      </c>
      <c r="C114" s="4" t="s">
        <v>209</v>
      </c>
      <c r="D114" s="137">
        <v>6</v>
      </c>
      <c r="E114" s="123" t="s">
        <v>3556</v>
      </c>
      <c r="F114" s="42">
        <v>3432</v>
      </c>
      <c r="G114" s="42">
        <v>0</v>
      </c>
      <c r="H114" s="42">
        <v>0</v>
      </c>
      <c r="I114" s="42">
        <v>633</v>
      </c>
      <c r="J114" s="42">
        <v>231</v>
      </c>
      <c r="K114" s="42">
        <v>1736</v>
      </c>
      <c r="L114" s="42">
        <v>394</v>
      </c>
      <c r="M114" s="42">
        <v>122946</v>
      </c>
      <c r="N114" s="146">
        <v>27045</v>
      </c>
      <c r="O114" s="140">
        <v>0</v>
      </c>
      <c r="P114" s="140">
        <v>0</v>
      </c>
      <c r="Q114" s="42">
        <v>421999</v>
      </c>
      <c r="R114" s="42">
        <v>0</v>
      </c>
      <c r="S114" s="42">
        <v>0</v>
      </c>
      <c r="T114" s="42">
        <v>0</v>
      </c>
      <c r="U114" s="42">
        <v>0</v>
      </c>
      <c r="V114" s="42">
        <v>0</v>
      </c>
      <c r="W114" s="96">
        <f t="shared" si="1"/>
        <v>578416</v>
      </c>
      <c r="X114" s="36">
        <f>'個別包括 '!AW113-公債費!W114</f>
        <v>0</v>
      </c>
      <c r="Y114" s="36"/>
      <c r="Z114" s="36"/>
      <c r="AA114" s="36"/>
    </row>
    <row r="115" spans="1:27" ht="20.25" customHeight="1" x14ac:dyDescent="0.25">
      <c r="A115" s="106" t="s">
        <v>1901</v>
      </c>
      <c r="B115" s="107" t="s">
        <v>1793</v>
      </c>
      <c r="C115" s="4" t="s">
        <v>210</v>
      </c>
      <c r="D115" s="137">
        <v>6</v>
      </c>
      <c r="E115" s="123" t="s">
        <v>3556</v>
      </c>
      <c r="F115" s="42">
        <v>10912</v>
      </c>
      <c r="G115" s="42">
        <v>24904</v>
      </c>
      <c r="H115" s="42">
        <v>0</v>
      </c>
      <c r="I115" s="42">
        <v>2040</v>
      </c>
      <c r="J115" s="42">
        <v>556</v>
      </c>
      <c r="K115" s="42">
        <v>82</v>
      </c>
      <c r="L115" s="42">
        <v>997</v>
      </c>
      <c r="M115" s="42">
        <v>171626</v>
      </c>
      <c r="N115" s="146">
        <v>16887</v>
      </c>
      <c r="O115" s="140">
        <v>196</v>
      </c>
      <c r="P115" s="140">
        <v>0</v>
      </c>
      <c r="Q115" s="42">
        <v>369085</v>
      </c>
      <c r="R115" s="42">
        <v>0</v>
      </c>
      <c r="S115" s="42">
        <v>0</v>
      </c>
      <c r="T115" s="42">
        <v>0</v>
      </c>
      <c r="U115" s="42">
        <v>0</v>
      </c>
      <c r="V115" s="42">
        <v>0</v>
      </c>
      <c r="W115" s="96">
        <f t="shared" si="1"/>
        <v>597285</v>
      </c>
      <c r="X115" s="36">
        <f>'個別包括 '!AW114-公債費!W115</f>
        <v>0</v>
      </c>
      <c r="Y115" s="36"/>
      <c r="Z115" s="36"/>
      <c r="AA115" s="36"/>
    </row>
    <row r="116" spans="1:27" ht="20.25" customHeight="1" x14ac:dyDescent="0.25">
      <c r="A116" s="106" t="s">
        <v>1902</v>
      </c>
      <c r="B116" s="107" t="s">
        <v>1793</v>
      </c>
      <c r="C116" s="4" t="s">
        <v>211</v>
      </c>
      <c r="D116" s="137">
        <v>6</v>
      </c>
      <c r="E116" s="123" t="s">
        <v>3556</v>
      </c>
      <c r="F116" s="42">
        <v>8328</v>
      </c>
      <c r="G116" s="42">
        <v>0</v>
      </c>
      <c r="H116" s="42">
        <v>56</v>
      </c>
      <c r="I116" s="42">
        <v>614</v>
      </c>
      <c r="J116" s="42">
        <v>82</v>
      </c>
      <c r="K116" s="42">
        <v>513</v>
      </c>
      <c r="L116" s="42">
        <v>158</v>
      </c>
      <c r="M116" s="42">
        <v>70162</v>
      </c>
      <c r="N116" s="146">
        <v>3870</v>
      </c>
      <c r="O116" s="140">
        <v>272</v>
      </c>
      <c r="P116" s="140">
        <v>0</v>
      </c>
      <c r="Q116" s="42">
        <v>118874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96">
        <f t="shared" si="1"/>
        <v>202929</v>
      </c>
      <c r="X116" s="36">
        <f>'個別包括 '!AW115-公債費!W116</f>
        <v>0</v>
      </c>
      <c r="Y116" s="36"/>
      <c r="Z116" s="36"/>
      <c r="AA116" s="36"/>
    </row>
    <row r="117" spans="1:27" ht="20.25" customHeight="1" x14ac:dyDescent="0.25">
      <c r="A117" s="106" t="s">
        <v>1903</v>
      </c>
      <c r="B117" s="107" t="s">
        <v>1793</v>
      </c>
      <c r="C117" s="4" t="s">
        <v>212</v>
      </c>
      <c r="D117" s="137">
        <v>6</v>
      </c>
      <c r="E117" s="123" t="s">
        <v>3556</v>
      </c>
      <c r="F117" s="42">
        <v>5171</v>
      </c>
      <c r="G117" s="42">
        <v>0</v>
      </c>
      <c r="H117" s="42">
        <v>102</v>
      </c>
      <c r="I117" s="42">
        <v>4249</v>
      </c>
      <c r="J117" s="42">
        <v>219</v>
      </c>
      <c r="K117" s="42">
        <v>1526</v>
      </c>
      <c r="L117" s="42">
        <v>304</v>
      </c>
      <c r="M117" s="42">
        <v>119222</v>
      </c>
      <c r="N117" s="146">
        <v>10454</v>
      </c>
      <c r="O117" s="140">
        <v>502</v>
      </c>
      <c r="P117" s="140">
        <v>0</v>
      </c>
      <c r="Q117" s="42">
        <v>277579</v>
      </c>
      <c r="R117" s="42">
        <v>0</v>
      </c>
      <c r="S117" s="42">
        <v>0</v>
      </c>
      <c r="T117" s="42">
        <v>0</v>
      </c>
      <c r="U117" s="42">
        <v>0</v>
      </c>
      <c r="V117" s="42">
        <v>0</v>
      </c>
      <c r="W117" s="96">
        <f t="shared" si="1"/>
        <v>419328</v>
      </c>
      <c r="X117" s="36">
        <f>'個別包括 '!AW116-公債費!W117</f>
        <v>0</v>
      </c>
      <c r="Y117" s="36"/>
      <c r="Z117" s="36"/>
      <c r="AA117" s="36"/>
    </row>
    <row r="118" spans="1:27" ht="20.25" customHeight="1" x14ac:dyDescent="0.25">
      <c r="A118" s="106" t="s">
        <v>1904</v>
      </c>
      <c r="B118" s="107" t="s">
        <v>1793</v>
      </c>
      <c r="C118" s="4" t="s">
        <v>213</v>
      </c>
      <c r="D118" s="137">
        <v>6</v>
      </c>
      <c r="E118" s="123" t="s">
        <v>3556</v>
      </c>
      <c r="F118" s="42">
        <v>0</v>
      </c>
      <c r="G118" s="42">
        <v>0</v>
      </c>
      <c r="H118" s="42">
        <v>0</v>
      </c>
      <c r="I118" s="42">
        <v>5843</v>
      </c>
      <c r="J118" s="42">
        <v>222</v>
      </c>
      <c r="K118" s="42">
        <v>46</v>
      </c>
      <c r="L118" s="42">
        <v>583</v>
      </c>
      <c r="M118" s="42">
        <v>126308</v>
      </c>
      <c r="N118" s="146">
        <v>7594</v>
      </c>
      <c r="O118" s="140">
        <v>0</v>
      </c>
      <c r="P118" s="140">
        <v>0</v>
      </c>
      <c r="Q118" s="42">
        <v>260096</v>
      </c>
      <c r="R118" s="42">
        <v>0</v>
      </c>
      <c r="S118" s="42">
        <v>0</v>
      </c>
      <c r="T118" s="42">
        <v>0</v>
      </c>
      <c r="U118" s="42">
        <v>0</v>
      </c>
      <c r="V118" s="42">
        <v>0</v>
      </c>
      <c r="W118" s="96">
        <f t="shared" si="1"/>
        <v>400692</v>
      </c>
      <c r="X118" s="36">
        <f>'個別包括 '!AW117-公債費!W118</f>
        <v>0</v>
      </c>
      <c r="Y118" s="36"/>
      <c r="Z118" s="36"/>
      <c r="AA118" s="36"/>
    </row>
    <row r="119" spans="1:27" ht="20.25" customHeight="1" x14ac:dyDescent="0.25">
      <c r="A119" s="106" t="s">
        <v>1905</v>
      </c>
      <c r="B119" s="107" t="s">
        <v>1793</v>
      </c>
      <c r="C119" s="4" t="s">
        <v>214</v>
      </c>
      <c r="D119" s="137">
        <v>6</v>
      </c>
      <c r="E119" s="123" t="s">
        <v>3556</v>
      </c>
      <c r="F119" s="42">
        <v>519</v>
      </c>
      <c r="G119" s="42">
        <v>49220</v>
      </c>
      <c r="H119" s="42">
        <v>0</v>
      </c>
      <c r="I119" s="42">
        <v>2412</v>
      </c>
      <c r="J119" s="42">
        <v>202</v>
      </c>
      <c r="K119" s="42">
        <v>3926</v>
      </c>
      <c r="L119" s="42">
        <v>722</v>
      </c>
      <c r="M119" s="42">
        <v>123650</v>
      </c>
      <c r="N119" s="146">
        <v>20831</v>
      </c>
      <c r="O119" s="140">
        <v>1839</v>
      </c>
      <c r="P119" s="140">
        <v>0</v>
      </c>
      <c r="Q119" s="42">
        <v>285125</v>
      </c>
      <c r="R119" s="42">
        <v>0</v>
      </c>
      <c r="S119" s="42">
        <v>0</v>
      </c>
      <c r="T119" s="42">
        <v>0</v>
      </c>
      <c r="U119" s="42">
        <v>0</v>
      </c>
      <c r="V119" s="42">
        <v>0</v>
      </c>
      <c r="W119" s="96">
        <f t="shared" si="1"/>
        <v>488446</v>
      </c>
      <c r="X119" s="36">
        <f>'個別包括 '!AW118-公債費!W119</f>
        <v>0</v>
      </c>
      <c r="Y119" s="36"/>
      <c r="Z119" s="36"/>
      <c r="AA119" s="36"/>
    </row>
    <row r="120" spans="1:27" ht="20.25" customHeight="1" x14ac:dyDescent="0.25">
      <c r="A120" s="106" t="s">
        <v>1906</v>
      </c>
      <c r="B120" s="107" t="s">
        <v>1793</v>
      </c>
      <c r="C120" s="4" t="s">
        <v>215</v>
      </c>
      <c r="D120" s="137">
        <v>6</v>
      </c>
      <c r="E120" s="123" t="s">
        <v>3556</v>
      </c>
      <c r="F120" s="42">
        <v>0</v>
      </c>
      <c r="G120" s="42">
        <v>29262</v>
      </c>
      <c r="H120" s="42">
        <v>0</v>
      </c>
      <c r="I120" s="42">
        <v>5026</v>
      </c>
      <c r="J120" s="42">
        <v>196</v>
      </c>
      <c r="K120" s="42">
        <v>1966</v>
      </c>
      <c r="L120" s="42">
        <v>624</v>
      </c>
      <c r="M120" s="42">
        <v>133147</v>
      </c>
      <c r="N120" s="146">
        <v>14875</v>
      </c>
      <c r="O120" s="140">
        <v>0</v>
      </c>
      <c r="P120" s="140">
        <v>0</v>
      </c>
      <c r="Q120" s="42">
        <v>224462</v>
      </c>
      <c r="R120" s="42">
        <v>0</v>
      </c>
      <c r="S120" s="42">
        <v>0</v>
      </c>
      <c r="T120" s="42">
        <v>0</v>
      </c>
      <c r="U120" s="42">
        <v>0</v>
      </c>
      <c r="V120" s="42">
        <v>0</v>
      </c>
      <c r="W120" s="96">
        <f t="shared" si="1"/>
        <v>409558</v>
      </c>
      <c r="X120" s="36">
        <f>'個別包括 '!AW119-公債費!W120</f>
        <v>0</v>
      </c>
      <c r="Y120" s="36"/>
      <c r="Z120" s="36"/>
      <c r="AA120" s="36"/>
    </row>
    <row r="121" spans="1:27" ht="20.25" customHeight="1" x14ac:dyDescent="0.25">
      <c r="A121" s="106" t="s">
        <v>1907</v>
      </c>
      <c r="B121" s="107" t="s">
        <v>1793</v>
      </c>
      <c r="C121" s="4" t="s">
        <v>216</v>
      </c>
      <c r="D121" s="137">
        <v>6</v>
      </c>
      <c r="E121" s="123" t="s">
        <v>3556</v>
      </c>
      <c r="F121" s="42">
        <v>340</v>
      </c>
      <c r="G121" s="42">
        <v>9028</v>
      </c>
      <c r="H121" s="42">
        <v>0</v>
      </c>
      <c r="I121" s="42">
        <v>1845</v>
      </c>
      <c r="J121" s="42">
        <v>597</v>
      </c>
      <c r="K121" s="42">
        <v>478</v>
      </c>
      <c r="L121" s="42">
        <v>257</v>
      </c>
      <c r="M121" s="42">
        <v>94952</v>
      </c>
      <c r="N121" s="146">
        <v>13551</v>
      </c>
      <c r="O121" s="140">
        <v>492</v>
      </c>
      <c r="P121" s="140">
        <v>0</v>
      </c>
      <c r="Q121" s="42">
        <v>260688</v>
      </c>
      <c r="R121" s="42">
        <v>0</v>
      </c>
      <c r="S121" s="42">
        <v>0</v>
      </c>
      <c r="T121" s="42">
        <v>0</v>
      </c>
      <c r="U121" s="42">
        <v>0</v>
      </c>
      <c r="V121" s="42">
        <v>0</v>
      </c>
      <c r="W121" s="96">
        <f t="shared" si="1"/>
        <v>382228</v>
      </c>
      <c r="X121" s="36">
        <f>'個別包括 '!AW120-公債費!W121</f>
        <v>0</v>
      </c>
      <c r="Y121" s="36"/>
      <c r="Z121" s="36"/>
      <c r="AA121" s="36"/>
    </row>
    <row r="122" spans="1:27" ht="20.25" customHeight="1" x14ac:dyDescent="0.25">
      <c r="A122" s="106" t="s">
        <v>1908</v>
      </c>
      <c r="B122" s="107" t="s">
        <v>1793</v>
      </c>
      <c r="C122" s="4" t="s">
        <v>217</v>
      </c>
      <c r="D122" s="137">
        <v>6</v>
      </c>
      <c r="E122" s="123" t="s">
        <v>3556</v>
      </c>
      <c r="F122" s="42">
        <v>0</v>
      </c>
      <c r="G122" s="42">
        <v>36398</v>
      </c>
      <c r="H122" s="42">
        <v>0</v>
      </c>
      <c r="I122" s="42">
        <v>2937</v>
      </c>
      <c r="J122" s="42">
        <v>964</v>
      </c>
      <c r="K122" s="42">
        <v>2964</v>
      </c>
      <c r="L122" s="42">
        <v>1237</v>
      </c>
      <c r="M122" s="42">
        <v>293140</v>
      </c>
      <c r="N122" s="146">
        <v>38478</v>
      </c>
      <c r="O122" s="140">
        <v>0</v>
      </c>
      <c r="P122" s="140">
        <v>0</v>
      </c>
      <c r="Q122" s="42">
        <v>565011</v>
      </c>
      <c r="R122" s="42">
        <v>0</v>
      </c>
      <c r="S122" s="42">
        <v>0</v>
      </c>
      <c r="T122" s="42">
        <v>0</v>
      </c>
      <c r="U122" s="42">
        <v>139340</v>
      </c>
      <c r="V122" s="42">
        <v>0</v>
      </c>
      <c r="W122" s="96">
        <f t="shared" si="1"/>
        <v>1080469</v>
      </c>
      <c r="X122" s="36">
        <f>'個別包括 '!AW121-公債費!W122</f>
        <v>0</v>
      </c>
      <c r="Y122" s="36"/>
      <c r="Z122" s="36"/>
      <c r="AA122" s="36"/>
    </row>
    <row r="123" spans="1:27" ht="20.25" customHeight="1" x14ac:dyDescent="0.25">
      <c r="A123" s="106" t="s">
        <v>1909</v>
      </c>
      <c r="B123" s="107" t="s">
        <v>1793</v>
      </c>
      <c r="C123" s="4" t="s">
        <v>218</v>
      </c>
      <c r="D123" s="137">
        <v>6</v>
      </c>
      <c r="E123" s="123" t="s">
        <v>3556</v>
      </c>
      <c r="F123" s="42">
        <v>1134</v>
      </c>
      <c r="G123" s="42">
        <v>1312</v>
      </c>
      <c r="H123" s="42">
        <v>0</v>
      </c>
      <c r="I123" s="42">
        <v>14119</v>
      </c>
      <c r="J123" s="42">
        <v>287</v>
      </c>
      <c r="K123" s="42">
        <v>1168</v>
      </c>
      <c r="L123" s="42">
        <v>615</v>
      </c>
      <c r="M123" s="42">
        <v>147153</v>
      </c>
      <c r="N123" s="146">
        <v>14865</v>
      </c>
      <c r="O123" s="140">
        <v>42</v>
      </c>
      <c r="P123" s="140">
        <v>0</v>
      </c>
      <c r="Q123" s="42">
        <v>185155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96">
        <f t="shared" si="1"/>
        <v>365850</v>
      </c>
      <c r="X123" s="36">
        <f>'個別包括 '!AW122-公債費!W123</f>
        <v>0</v>
      </c>
      <c r="Y123" s="36"/>
      <c r="Z123" s="36"/>
      <c r="AA123" s="36"/>
    </row>
    <row r="124" spans="1:27" ht="20.25" customHeight="1" x14ac:dyDescent="0.25">
      <c r="A124" s="106" t="s">
        <v>1910</v>
      </c>
      <c r="B124" s="107" t="s">
        <v>1793</v>
      </c>
      <c r="C124" s="4" t="s">
        <v>219</v>
      </c>
      <c r="D124" s="137">
        <v>6</v>
      </c>
      <c r="E124" s="123" t="s">
        <v>3556</v>
      </c>
      <c r="F124" s="42">
        <v>25476</v>
      </c>
      <c r="G124" s="42">
        <v>118551</v>
      </c>
      <c r="H124" s="42">
        <v>0</v>
      </c>
      <c r="I124" s="42">
        <v>12840</v>
      </c>
      <c r="J124" s="42">
        <v>218</v>
      </c>
      <c r="K124" s="42">
        <v>953</v>
      </c>
      <c r="L124" s="42">
        <v>438</v>
      </c>
      <c r="M124" s="42">
        <v>90844</v>
      </c>
      <c r="N124" s="146">
        <v>46417</v>
      </c>
      <c r="O124" s="140">
        <v>4297</v>
      </c>
      <c r="P124" s="140">
        <v>0</v>
      </c>
      <c r="Q124" s="42">
        <v>298870</v>
      </c>
      <c r="R124" s="42">
        <v>0</v>
      </c>
      <c r="S124" s="42">
        <v>0</v>
      </c>
      <c r="T124" s="42">
        <v>0</v>
      </c>
      <c r="U124" s="42">
        <v>0</v>
      </c>
      <c r="V124" s="42">
        <v>0</v>
      </c>
      <c r="W124" s="96">
        <f t="shared" si="1"/>
        <v>598904</v>
      </c>
      <c r="X124" s="36">
        <f>'個別包括 '!AW123-公債費!W124</f>
        <v>0</v>
      </c>
      <c r="Y124" s="36"/>
      <c r="Z124" s="36"/>
      <c r="AA124" s="36"/>
    </row>
    <row r="125" spans="1:27" ht="20.25" customHeight="1" x14ac:dyDescent="0.25">
      <c r="A125" s="106" t="s">
        <v>1911</v>
      </c>
      <c r="B125" s="107" t="s">
        <v>1793</v>
      </c>
      <c r="C125" s="4" t="s">
        <v>220</v>
      </c>
      <c r="D125" s="137">
        <v>6</v>
      </c>
      <c r="E125" s="123" t="s">
        <v>3556</v>
      </c>
      <c r="F125" s="42">
        <v>2495</v>
      </c>
      <c r="G125" s="42">
        <v>74427</v>
      </c>
      <c r="H125" s="42">
        <v>0</v>
      </c>
      <c r="I125" s="42">
        <v>4242</v>
      </c>
      <c r="J125" s="42">
        <v>175</v>
      </c>
      <c r="K125" s="42">
        <v>855</v>
      </c>
      <c r="L125" s="42">
        <v>374</v>
      </c>
      <c r="M125" s="42">
        <v>79390</v>
      </c>
      <c r="N125" s="146">
        <v>9385</v>
      </c>
      <c r="O125" s="140">
        <v>66</v>
      </c>
      <c r="P125" s="140">
        <v>0</v>
      </c>
      <c r="Q125" s="42">
        <v>247130</v>
      </c>
      <c r="R125" s="42">
        <v>0</v>
      </c>
      <c r="S125" s="42">
        <v>0</v>
      </c>
      <c r="T125" s="42">
        <v>0</v>
      </c>
      <c r="U125" s="42">
        <v>0</v>
      </c>
      <c r="V125" s="42">
        <v>0</v>
      </c>
      <c r="W125" s="96">
        <f t="shared" si="1"/>
        <v>418539</v>
      </c>
      <c r="X125" s="36">
        <f>'個別包括 '!AW124-公債費!W125</f>
        <v>0</v>
      </c>
      <c r="Y125" s="36"/>
      <c r="Z125" s="36"/>
      <c r="AA125" s="36"/>
    </row>
    <row r="126" spans="1:27" ht="20.25" customHeight="1" x14ac:dyDescent="0.25">
      <c r="A126" s="106" t="s">
        <v>1912</v>
      </c>
      <c r="B126" s="107" t="s">
        <v>1793</v>
      </c>
      <c r="C126" s="4" t="s">
        <v>221</v>
      </c>
      <c r="D126" s="137">
        <v>6</v>
      </c>
      <c r="E126" s="123" t="s">
        <v>3556</v>
      </c>
      <c r="F126" s="42">
        <v>3999</v>
      </c>
      <c r="G126" s="42">
        <v>180854</v>
      </c>
      <c r="H126" s="42">
        <v>0</v>
      </c>
      <c r="I126" s="42">
        <v>30622</v>
      </c>
      <c r="J126" s="42">
        <v>204</v>
      </c>
      <c r="K126" s="42">
        <v>5045</v>
      </c>
      <c r="L126" s="42">
        <v>378</v>
      </c>
      <c r="M126" s="42">
        <v>91304</v>
      </c>
      <c r="N126" s="146">
        <v>43834</v>
      </c>
      <c r="O126" s="140">
        <v>0</v>
      </c>
      <c r="P126" s="140">
        <v>0</v>
      </c>
      <c r="Q126" s="42">
        <v>106198</v>
      </c>
      <c r="R126" s="42">
        <v>0</v>
      </c>
      <c r="S126" s="42">
        <v>0</v>
      </c>
      <c r="T126" s="42">
        <v>0</v>
      </c>
      <c r="U126" s="42">
        <v>0</v>
      </c>
      <c r="V126" s="42">
        <v>0</v>
      </c>
      <c r="W126" s="96">
        <f t="shared" si="1"/>
        <v>462438</v>
      </c>
      <c r="X126" s="36">
        <f>'個別包括 '!AW125-公債費!W126</f>
        <v>0</v>
      </c>
      <c r="Y126" s="36"/>
      <c r="Z126" s="36"/>
      <c r="AA126" s="36"/>
    </row>
    <row r="127" spans="1:27" ht="20.25" customHeight="1" x14ac:dyDescent="0.25">
      <c r="A127" s="106" t="s">
        <v>1913</v>
      </c>
      <c r="B127" s="107" t="s">
        <v>1793</v>
      </c>
      <c r="C127" s="4" t="s">
        <v>222</v>
      </c>
      <c r="D127" s="137">
        <v>6</v>
      </c>
      <c r="E127" s="123" t="s">
        <v>3556</v>
      </c>
      <c r="F127" s="42">
        <v>0</v>
      </c>
      <c r="G127" s="42">
        <v>162279</v>
      </c>
      <c r="H127" s="42">
        <v>0</v>
      </c>
      <c r="I127" s="42">
        <v>5811</v>
      </c>
      <c r="J127" s="42">
        <v>227</v>
      </c>
      <c r="K127" s="42">
        <v>155</v>
      </c>
      <c r="L127" s="42">
        <v>486</v>
      </c>
      <c r="M127" s="42">
        <v>127189</v>
      </c>
      <c r="N127" s="146">
        <v>7241</v>
      </c>
      <c r="O127" s="140">
        <v>0</v>
      </c>
      <c r="P127" s="140">
        <v>0</v>
      </c>
      <c r="Q127" s="42">
        <v>314838</v>
      </c>
      <c r="R127" s="42">
        <v>0</v>
      </c>
      <c r="S127" s="42">
        <v>0</v>
      </c>
      <c r="T127" s="42">
        <v>0</v>
      </c>
      <c r="U127" s="42">
        <v>0</v>
      </c>
      <c r="V127" s="42">
        <v>0</v>
      </c>
      <c r="W127" s="96">
        <f t="shared" si="1"/>
        <v>618226</v>
      </c>
      <c r="X127" s="36">
        <f>'個別包括 '!AW126-公債費!W127</f>
        <v>0</v>
      </c>
      <c r="Y127" s="36"/>
      <c r="Z127" s="36"/>
      <c r="AA127" s="36"/>
    </row>
    <row r="128" spans="1:27" ht="20.25" customHeight="1" x14ac:dyDescent="0.25">
      <c r="A128" s="106" t="s">
        <v>1914</v>
      </c>
      <c r="B128" s="107" t="s">
        <v>1793</v>
      </c>
      <c r="C128" s="4" t="s">
        <v>223</v>
      </c>
      <c r="D128" s="137">
        <v>6</v>
      </c>
      <c r="E128" s="123" t="s">
        <v>3556</v>
      </c>
      <c r="F128" s="42">
        <v>2100</v>
      </c>
      <c r="G128" s="42">
        <v>22326</v>
      </c>
      <c r="H128" s="42">
        <v>0</v>
      </c>
      <c r="I128" s="42">
        <v>4933</v>
      </c>
      <c r="J128" s="42">
        <v>1119</v>
      </c>
      <c r="K128" s="42">
        <v>8090</v>
      </c>
      <c r="L128" s="42">
        <v>2785</v>
      </c>
      <c r="M128" s="42">
        <v>311767</v>
      </c>
      <c r="N128" s="146">
        <v>59388</v>
      </c>
      <c r="O128" s="140">
        <v>7334</v>
      </c>
      <c r="P128" s="140">
        <v>0</v>
      </c>
      <c r="Q128" s="42">
        <v>382012</v>
      </c>
      <c r="R128" s="42">
        <v>0</v>
      </c>
      <c r="S128" s="42">
        <v>0</v>
      </c>
      <c r="T128" s="42">
        <v>0</v>
      </c>
      <c r="U128" s="42">
        <v>0</v>
      </c>
      <c r="V128" s="42">
        <v>0</v>
      </c>
      <c r="W128" s="96">
        <f t="shared" si="1"/>
        <v>801854</v>
      </c>
      <c r="X128" s="36">
        <f>'個別包括 '!AW127-公債費!W128</f>
        <v>0</v>
      </c>
      <c r="Y128" s="36"/>
      <c r="Z128" s="36"/>
      <c r="AA128" s="36"/>
    </row>
    <row r="129" spans="1:27" ht="20.25" customHeight="1" x14ac:dyDescent="0.25">
      <c r="A129" s="106" t="s">
        <v>1915</v>
      </c>
      <c r="B129" s="107" t="s">
        <v>1793</v>
      </c>
      <c r="C129" s="4" t="s">
        <v>224</v>
      </c>
      <c r="D129" s="137">
        <v>6</v>
      </c>
      <c r="E129" s="123" t="s">
        <v>3556</v>
      </c>
      <c r="F129" s="42">
        <v>7009</v>
      </c>
      <c r="G129" s="42">
        <v>2749</v>
      </c>
      <c r="H129" s="42">
        <v>0</v>
      </c>
      <c r="I129" s="42">
        <v>6442</v>
      </c>
      <c r="J129" s="42">
        <v>306</v>
      </c>
      <c r="K129" s="42">
        <v>32</v>
      </c>
      <c r="L129" s="42">
        <v>784</v>
      </c>
      <c r="M129" s="42">
        <v>159131</v>
      </c>
      <c r="N129" s="146">
        <v>44901</v>
      </c>
      <c r="O129" s="140">
        <v>1173</v>
      </c>
      <c r="P129" s="140">
        <v>0</v>
      </c>
      <c r="Q129" s="42">
        <v>371832</v>
      </c>
      <c r="R129" s="42">
        <v>0</v>
      </c>
      <c r="S129" s="42">
        <v>0</v>
      </c>
      <c r="T129" s="42">
        <v>0</v>
      </c>
      <c r="U129" s="42">
        <v>0</v>
      </c>
      <c r="V129" s="42">
        <v>0</v>
      </c>
      <c r="W129" s="96">
        <f t="shared" si="1"/>
        <v>594359</v>
      </c>
      <c r="X129" s="36">
        <f>'個別包括 '!AW128-公債費!W129</f>
        <v>0</v>
      </c>
      <c r="Y129" s="36"/>
      <c r="Z129" s="36"/>
      <c r="AA129" s="36"/>
    </row>
    <row r="130" spans="1:27" ht="20.25" customHeight="1" x14ac:dyDescent="0.25">
      <c r="A130" s="106" t="s">
        <v>1916</v>
      </c>
      <c r="B130" s="107" t="s">
        <v>1793</v>
      </c>
      <c r="C130" s="4" t="s">
        <v>225</v>
      </c>
      <c r="D130" s="137">
        <v>6</v>
      </c>
      <c r="E130" s="123" t="s">
        <v>3556</v>
      </c>
      <c r="F130" s="42">
        <v>1819</v>
      </c>
      <c r="G130" s="42">
        <v>122850</v>
      </c>
      <c r="H130" s="42">
        <v>0</v>
      </c>
      <c r="I130" s="42">
        <v>36921</v>
      </c>
      <c r="J130" s="42">
        <v>3206</v>
      </c>
      <c r="K130" s="42">
        <v>36407</v>
      </c>
      <c r="L130" s="42">
        <v>2260</v>
      </c>
      <c r="M130" s="42">
        <v>263097</v>
      </c>
      <c r="N130" s="146">
        <v>80952</v>
      </c>
      <c r="O130" s="140">
        <v>217</v>
      </c>
      <c r="P130" s="140">
        <v>0</v>
      </c>
      <c r="Q130" s="42">
        <v>74501</v>
      </c>
      <c r="R130" s="42">
        <v>0</v>
      </c>
      <c r="S130" s="42">
        <v>0</v>
      </c>
      <c r="T130" s="42">
        <v>0</v>
      </c>
      <c r="U130" s="42">
        <v>0</v>
      </c>
      <c r="V130" s="42">
        <v>0</v>
      </c>
      <c r="W130" s="96">
        <f t="shared" si="1"/>
        <v>622230</v>
      </c>
      <c r="X130" s="36">
        <f>'個別包括 '!AW129-公債費!W130</f>
        <v>0</v>
      </c>
      <c r="Y130" s="36"/>
      <c r="Z130" s="36"/>
      <c r="AA130" s="36"/>
    </row>
    <row r="131" spans="1:27" ht="20.25" customHeight="1" x14ac:dyDescent="0.25">
      <c r="A131" s="106" t="s">
        <v>1917</v>
      </c>
      <c r="B131" s="107" t="s">
        <v>1793</v>
      </c>
      <c r="C131" s="4" t="s">
        <v>226</v>
      </c>
      <c r="D131" s="137">
        <v>6</v>
      </c>
      <c r="E131" s="123" t="s">
        <v>3556</v>
      </c>
      <c r="F131" s="42">
        <v>410</v>
      </c>
      <c r="G131" s="42">
        <v>0</v>
      </c>
      <c r="H131" s="42">
        <v>0</v>
      </c>
      <c r="I131" s="42">
        <v>3080</v>
      </c>
      <c r="J131" s="42">
        <v>259</v>
      </c>
      <c r="K131" s="42">
        <v>4017</v>
      </c>
      <c r="L131" s="42">
        <v>705</v>
      </c>
      <c r="M131" s="42">
        <v>136220</v>
      </c>
      <c r="N131" s="146">
        <v>12223</v>
      </c>
      <c r="O131" s="140">
        <v>0</v>
      </c>
      <c r="P131" s="140">
        <v>0</v>
      </c>
      <c r="Q131" s="42">
        <v>320028</v>
      </c>
      <c r="R131" s="42">
        <v>0</v>
      </c>
      <c r="S131" s="42">
        <v>0</v>
      </c>
      <c r="T131" s="42">
        <v>0</v>
      </c>
      <c r="U131" s="42">
        <v>0</v>
      </c>
      <c r="V131" s="42">
        <v>0</v>
      </c>
      <c r="W131" s="96">
        <f t="shared" si="1"/>
        <v>476942</v>
      </c>
      <c r="X131" s="36">
        <f>'個別包括 '!AW130-公債費!W131</f>
        <v>0</v>
      </c>
      <c r="Y131" s="36"/>
      <c r="Z131" s="36"/>
      <c r="AA131" s="36"/>
    </row>
    <row r="132" spans="1:27" ht="20.25" customHeight="1" x14ac:dyDescent="0.25">
      <c r="A132" s="106" t="s">
        <v>1918</v>
      </c>
      <c r="B132" s="107" t="s">
        <v>1793</v>
      </c>
      <c r="C132" s="4" t="s">
        <v>227</v>
      </c>
      <c r="D132" s="137">
        <v>6</v>
      </c>
      <c r="E132" s="123" t="s">
        <v>3556</v>
      </c>
      <c r="F132" s="42">
        <v>4266</v>
      </c>
      <c r="G132" s="42">
        <v>0</v>
      </c>
      <c r="H132" s="42">
        <v>0</v>
      </c>
      <c r="I132" s="42">
        <v>32895</v>
      </c>
      <c r="J132" s="42">
        <v>377</v>
      </c>
      <c r="K132" s="42">
        <v>693</v>
      </c>
      <c r="L132" s="42">
        <v>753</v>
      </c>
      <c r="M132" s="42">
        <v>143563</v>
      </c>
      <c r="N132" s="146">
        <v>10577</v>
      </c>
      <c r="O132" s="140">
        <v>1421</v>
      </c>
      <c r="P132" s="140">
        <v>0</v>
      </c>
      <c r="Q132" s="42">
        <v>284991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96">
        <f t="shared" si="1"/>
        <v>479536</v>
      </c>
      <c r="X132" s="36">
        <f>'個別包括 '!AW131-公債費!W132</f>
        <v>0</v>
      </c>
      <c r="Y132" s="36"/>
      <c r="Z132" s="36"/>
      <c r="AA132" s="36"/>
    </row>
    <row r="133" spans="1:27" ht="20.25" customHeight="1" x14ac:dyDescent="0.25">
      <c r="A133" s="106" t="s">
        <v>1919</v>
      </c>
      <c r="B133" s="107" t="s">
        <v>1793</v>
      </c>
      <c r="C133" s="4" t="s">
        <v>228</v>
      </c>
      <c r="D133" s="137">
        <v>6</v>
      </c>
      <c r="E133" s="123" t="s">
        <v>3556</v>
      </c>
      <c r="F133" s="42">
        <v>1394</v>
      </c>
      <c r="G133" s="42">
        <v>20697</v>
      </c>
      <c r="H133" s="42">
        <v>0</v>
      </c>
      <c r="I133" s="42">
        <v>14041</v>
      </c>
      <c r="J133" s="42">
        <v>0</v>
      </c>
      <c r="K133" s="42">
        <v>72</v>
      </c>
      <c r="L133" s="42">
        <v>855</v>
      </c>
      <c r="M133" s="42">
        <v>126971</v>
      </c>
      <c r="N133" s="146">
        <v>18750</v>
      </c>
      <c r="O133" s="140">
        <v>0</v>
      </c>
      <c r="P133" s="140">
        <v>0</v>
      </c>
      <c r="Q133" s="42">
        <v>269205</v>
      </c>
      <c r="R133" s="42">
        <v>0</v>
      </c>
      <c r="S133" s="42">
        <v>0</v>
      </c>
      <c r="T133" s="42">
        <v>0</v>
      </c>
      <c r="U133" s="42">
        <v>0</v>
      </c>
      <c r="V133" s="42">
        <v>0</v>
      </c>
      <c r="W133" s="96">
        <f t="shared" si="1"/>
        <v>451985</v>
      </c>
      <c r="X133" s="36">
        <f>'個別包括 '!AW132-公債費!W133</f>
        <v>0</v>
      </c>
      <c r="Y133" s="36"/>
      <c r="Z133" s="36"/>
      <c r="AA133" s="36"/>
    </row>
    <row r="134" spans="1:27" ht="20.25" customHeight="1" x14ac:dyDescent="0.25">
      <c r="A134" s="106" t="s">
        <v>1920</v>
      </c>
      <c r="B134" s="107" t="s">
        <v>1793</v>
      </c>
      <c r="C134" s="4" t="s">
        <v>229</v>
      </c>
      <c r="D134" s="137">
        <v>6</v>
      </c>
      <c r="E134" s="123" t="s">
        <v>3556</v>
      </c>
      <c r="F134" s="42">
        <v>827</v>
      </c>
      <c r="G134" s="42">
        <v>0</v>
      </c>
      <c r="H134" s="42">
        <v>0</v>
      </c>
      <c r="I134" s="42">
        <v>1026</v>
      </c>
      <c r="J134" s="42">
        <v>185</v>
      </c>
      <c r="K134" s="42">
        <v>123</v>
      </c>
      <c r="L134" s="42">
        <v>417</v>
      </c>
      <c r="M134" s="42">
        <v>124953</v>
      </c>
      <c r="N134" s="146">
        <v>17206</v>
      </c>
      <c r="O134" s="140">
        <v>410</v>
      </c>
      <c r="P134" s="140">
        <v>0</v>
      </c>
      <c r="Q134" s="42">
        <v>342927</v>
      </c>
      <c r="R134" s="42">
        <v>0</v>
      </c>
      <c r="S134" s="42">
        <v>0</v>
      </c>
      <c r="T134" s="42">
        <v>0</v>
      </c>
      <c r="U134" s="42">
        <v>0</v>
      </c>
      <c r="V134" s="42">
        <v>0</v>
      </c>
      <c r="W134" s="96">
        <f t="shared" si="1"/>
        <v>488074</v>
      </c>
      <c r="X134" s="36">
        <f>'個別包括 '!AW133-公債費!W134</f>
        <v>0</v>
      </c>
      <c r="Y134" s="36"/>
      <c r="Z134" s="36"/>
      <c r="AA134" s="36"/>
    </row>
    <row r="135" spans="1:27" ht="20.25" customHeight="1" x14ac:dyDescent="0.25">
      <c r="A135" s="106" t="s">
        <v>1921</v>
      </c>
      <c r="B135" s="107" t="s">
        <v>1793</v>
      </c>
      <c r="C135" s="4" t="s">
        <v>230</v>
      </c>
      <c r="D135" s="137">
        <v>6</v>
      </c>
      <c r="E135" s="123" t="s">
        <v>3556</v>
      </c>
      <c r="F135" s="42">
        <v>3456</v>
      </c>
      <c r="G135" s="42">
        <v>11177</v>
      </c>
      <c r="H135" s="42">
        <v>0</v>
      </c>
      <c r="I135" s="42">
        <v>2566</v>
      </c>
      <c r="J135" s="42">
        <v>237</v>
      </c>
      <c r="K135" s="42">
        <v>41</v>
      </c>
      <c r="L135" s="42">
        <v>826</v>
      </c>
      <c r="M135" s="42">
        <v>148290</v>
      </c>
      <c r="N135" s="146">
        <v>12003</v>
      </c>
      <c r="O135" s="140">
        <v>452</v>
      </c>
      <c r="P135" s="140">
        <v>0</v>
      </c>
      <c r="Q135" s="42">
        <v>276247</v>
      </c>
      <c r="R135" s="42">
        <v>0</v>
      </c>
      <c r="S135" s="42">
        <v>0</v>
      </c>
      <c r="T135" s="42">
        <v>0</v>
      </c>
      <c r="U135" s="42">
        <v>0</v>
      </c>
      <c r="V135" s="42">
        <v>0</v>
      </c>
      <c r="W135" s="96">
        <f t="shared" si="1"/>
        <v>455295</v>
      </c>
      <c r="X135" s="36">
        <f>'個別包括 '!AW134-公債費!W135</f>
        <v>0</v>
      </c>
      <c r="Y135" s="36"/>
      <c r="Z135" s="36"/>
      <c r="AA135" s="36"/>
    </row>
    <row r="136" spans="1:27" ht="20.25" customHeight="1" x14ac:dyDescent="0.25">
      <c r="A136" s="106" t="s">
        <v>1922</v>
      </c>
      <c r="B136" s="107" t="s">
        <v>1793</v>
      </c>
      <c r="C136" s="4" t="s">
        <v>231</v>
      </c>
      <c r="D136" s="137">
        <v>6</v>
      </c>
      <c r="E136" s="123" t="s">
        <v>3556</v>
      </c>
      <c r="F136" s="42">
        <v>32150</v>
      </c>
      <c r="G136" s="42">
        <v>23170</v>
      </c>
      <c r="H136" s="42">
        <v>0</v>
      </c>
      <c r="I136" s="42">
        <v>10942</v>
      </c>
      <c r="J136" s="42">
        <v>1262</v>
      </c>
      <c r="K136" s="42">
        <v>3411</v>
      </c>
      <c r="L136" s="42">
        <v>2828</v>
      </c>
      <c r="M136" s="42">
        <v>465046</v>
      </c>
      <c r="N136" s="146">
        <v>50581</v>
      </c>
      <c r="O136" s="140">
        <v>642</v>
      </c>
      <c r="P136" s="140">
        <v>0</v>
      </c>
      <c r="Q136" s="42">
        <v>910659</v>
      </c>
      <c r="R136" s="42">
        <v>0</v>
      </c>
      <c r="S136" s="42">
        <v>0</v>
      </c>
      <c r="T136" s="42">
        <v>0</v>
      </c>
      <c r="U136" s="42">
        <v>437499</v>
      </c>
      <c r="V136" s="42">
        <v>0</v>
      </c>
      <c r="W136" s="96">
        <f t="shared" ref="W136:W199" si="2">SUM(F136:V136)</f>
        <v>1938190</v>
      </c>
      <c r="X136" s="36">
        <f>'個別包括 '!AW135-公債費!W136</f>
        <v>0</v>
      </c>
      <c r="Y136" s="36"/>
      <c r="Z136" s="36"/>
      <c r="AA136" s="36"/>
    </row>
    <row r="137" spans="1:27" ht="20.25" customHeight="1" x14ac:dyDescent="0.25">
      <c r="A137" s="106" t="s">
        <v>1923</v>
      </c>
      <c r="B137" s="107" t="s">
        <v>1793</v>
      </c>
      <c r="C137" s="4" t="s">
        <v>232</v>
      </c>
      <c r="D137" s="137">
        <v>6</v>
      </c>
      <c r="E137" s="123" t="s">
        <v>3556</v>
      </c>
      <c r="F137" s="42">
        <v>2613</v>
      </c>
      <c r="G137" s="42">
        <v>1371</v>
      </c>
      <c r="H137" s="42">
        <v>0</v>
      </c>
      <c r="I137" s="42">
        <v>18890</v>
      </c>
      <c r="J137" s="42">
        <v>584</v>
      </c>
      <c r="K137" s="42">
        <v>991</v>
      </c>
      <c r="L137" s="42">
        <v>1241</v>
      </c>
      <c r="M137" s="42">
        <v>243258</v>
      </c>
      <c r="N137" s="146">
        <v>15944</v>
      </c>
      <c r="O137" s="140">
        <v>161</v>
      </c>
      <c r="P137" s="140">
        <v>0</v>
      </c>
      <c r="Q137" s="42">
        <v>544736</v>
      </c>
      <c r="R137" s="42">
        <v>0</v>
      </c>
      <c r="S137" s="42">
        <v>0</v>
      </c>
      <c r="T137" s="42">
        <v>0</v>
      </c>
      <c r="U137" s="42">
        <v>0</v>
      </c>
      <c r="V137" s="42">
        <v>0</v>
      </c>
      <c r="W137" s="96">
        <f t="shared" si="2"/>
        <v>829789</v>
      </c>
      <c r="X137" s="36">
        <f>'個別包括 '!AW136-公債費!W137</f>
        <v>0</v>
      </c>
      <c r="Y137" s="36"/>
      <c r="Z137" s="36"/>
      <c r="AA137" s="36"/>
    </row>
    <row r="138" spans="1:27" ht="20.25" customHeight="1" x14ac:dyDescent="0.25">
      <c r="A138" s="106" t="s">
        <v>1924</v>
      </c>
      <c r="B138" s="107" t="s">
        <v>1793</v>
      </c>
      <c r="C138" s="4" t="s">
        <v>233</v>
      </c>
      <c r="D138" s="137">
        <v>6</v>
      </c>
      <c r="E138" s="123" t="s">
        <v>3556</v>
      </c>
      <c r="F138" s="42">
        <v>226</v>
      </c>
      <c r="G138" s="42">
        <v>0</v>
      </c>
      <c r="H138" s="42">
        <v>0</v>
      </c>
      <c r="I138" s="42">
        <v>7426</v>
      </c>
      <c r="J138" s="42">
        <v>155</v>
      </c>
      <c r="K138" s="42">
        <v>1480</v>
      </c>
      <c r="L138" s="42">
        <v>334</v>
      </c>
      <c r="M138" s="42">
        <v>132194</v>
      </c>
      <c r="N138" s="146">
        <v>6651</v>
      </c>
      <c r="O138" s="140">
        <v>904</v>
      </c>
      <c r="P138" s="140">
        <v>0</v>
      </c>
      <c r="Q138" s="42">
        <v>245655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96">
        <f t="shared" si="2"/>
        <v>395025</v>
      </c>
      <c r="X138" s="36">
        <f>'個別包括 '!AW137-公債費!W138</f>
        <v>0</v>
      </c>
      <c r="Y138" s="36"/>
      <c r="Z138" s="36"/>
      <c r="AA138" s="36"/>
    </row>
    <row r="139" spans="1:27" ht="20.25" customHeight="1" x14ac:dyDescent="0.25">
      <c r="A139" s="106" t="s">
        <v>1925</v>
      </c>
      <c r="B139" s="107" t="s">
        <v>1793</v>
      </c>
      <c r="C139" s="4" t="s">
        <v>234</v>
      </c>
      <c r="D139" s="137">
        <v>6</v>
      </c>
      <c r="E139" s="123" t="s">
        <v>3556</v>
      </c>
      <c r="F139" s="42">
        <v>1653</v>
      </c>
      <c r="G139" s="42">
        <v>0</v>
      </c>
      <c r="H139" s="42">
        <v>0</v>
      </c>
      <c r="I139" s="42">
        <v>4941</v>
      </c>
      <c r="J139" s="42">
        <v>249</v>
      </c>
      <c r="K139" s="42">
        <v>1250</v>
      </c>
      <c r="L139" s="42">
        <v>540</v>
      </c>
      <c r="M139" s="42">
        <v>126630</v>
      </c>
      <c r="N139" s="146">
        <v>247</v>
      </c>
      <c r="O139" s="140">
        <v>0</v>
      </c>
      <c r="P139" s="140">
        <v>0</v>
      </c>
      <c r="Q139" s="42">
        <v>326933</v>
      </c>
      <c r="R139" s="42">
        <v>0</v>
      </c>
      <c r="S139" s="42">
        <v>0</v>
      </c>
      <c r="T139" s="42">
        <v>0</v>
      </c>
      <c r="U139" s="42">
        <v>0</v>
      </c>
      <c r="V139" s="42">
        <v>0</v>
      </c>
      <c r="W139" s="96">
        <f t="shared" si="2"/>
        <v>462443</v>
      </c>
      <c r="X139" s="36">
        <f>'個別包括 '!AW138-公債費!W139</f>
        <v>0</v>
      </c>
      <c r="Y139" s="36"/>
      <c r="Z139" s="36"/>
      <c r="AA139" s="36"/>
    </row>
    <row r="140" spans="1:27" ht="20.25" customHeight="1" x14ac:dyDescent="0.25">
      <c r="A140" s="106" t="s">
        <v>1926</v>
      </c>
      <c r="B140" s="107" t="s">
        <v>1793</v>
      </c>
      <c r="C140" s="4" t="s">
        <v>235</v>
      </c>
      <c r="D140" s="137">
        <v>6</v>
      </c>
      <c r="E140" s="123" t="s">
        <v>3556</v>
      </c>
      <c r="F140" s="42">
        <v>0</v>
      </c>
      <c r="G140" s="42">
        <v>0</v>
      </c>
      <c r="H140" s="42">
        <v>534</v>
      </c>
      <c r="I140" s="42">
        <v>3919</v>
      </c>
      <c r="J140" s="42">
        <v>72</v>
      </c>
      <c r="K140" s="42">
        <v>376</v>
      </c>
      <c r="L140" s="42">
        <v>147</v>
      </c>
      <c r="M140" s="42">
        <v>64912</v>
      </c>
      <c r="N140" s="146">
        <v>7608</v>
      </c>
      <c r="O140" s="140">
        <v>1595</v>
      </c>
      <c r="P140" s="140">
        <v>0</v>
      </c>
      <c r="Q140" s="42">
        <v>255895</v>
      </c>
      <c r="R140" s="42">
        <v>0</v>
      </c>
      <c r="S140" s="42">
        <v>0</v>
      </c>
      <c r="T140" s="42">
        <v>0</v>
      </c>
      <c r="U140" s="42">
        <v>0</v>
      </c>
      <c r="V140" s="42">
        <v>0</v>
      </c>
      <c r="W140" s="96">
        <f t="shared" si="2"/>
        <v>335058</v>
      </c>
      <c r="X140" s="36">
        <f>'個別包括 '!AW139-公債費!W140</f>
        <v>0</v>
      </c>
      <c r="Y140" s="36"/>
      <c r="Z140" s="36"/>
      <c r="AA140" s="36"/>
    </row>
    <row r="141" spans="1:27" ht="20.25" customHeight="1" x14ac:dyDescent="0.25">
      <c r="A141" s="106" t="s">
        <v>1927</v>
      </c>
      <c r="B141" s="107" t="s">
        <v>1793</v>
      </c>
      <c r="C141" s="4" t="s">
        <v>236</v>
      </c>
      <c r="D141" s="137">
        <v>6</v>
      </c>
      <c r="E141" s="123" t="s">
        <v>3556</v>
      </c>
      <c r="F141" s="42">
        <v>0</v>
      </c>
      <c r="G141" s="42">
        <v>9942</v>
      </c>
      <c r="H141" s="42">
        <v>0</v>
      </c>
      <c r="I141" s="42">
        <v>10442</v>
      </c>
      <c r="J141" s="42">
        <v>265</v>
      </c>
      <c r="K141" s="42">
        <v>2429</v>
      </c>
      <c r="L141" s="42">
        <v>716</v>
      </c>
      <c r="M141" s="42">
        <v>155789</v>
      </c>
      <c r="N141" s="146">
        <v>5997</v>
      </c>
      <c r="O141" s="140">
        <v>360</v>
      </c>
      <c r="P141" s="140">
        <v>0</v>
      </c>
      <c r="Q141" s="42">
        <v>309155</v>
      </c>
      <c r="R141" s="42">
        <v>0</v>
      </c>
      <c r="S141" s="42">
        <v>0</v>
      </c>
      <c r="T141" s="42">
        <v>0</v>
      </c>
      <c r="U141" s="42">
        <v>0</v>
      </c>
      <c r="V141" s="42">
        <v>0</v>
      </c>
      <c r="W141" s="96">
        <f t="shared" si="2"/>
        <v>495095</v>
      </c>
      <c r="X141" s="36">
        <f>'個別包括 '!AW140-公債費!W141</f>
        <v>0</v>
      </c>
      <c r="Y141" s="36"/>
      <c r="Z141" s="36"/>
      <c r="AA141" s="36"/>
    </row>
    <row r="142" spans="1:27" ht="20.25" customHeight="1" x14ac:dyDescent="0.25">
      <c r="A142" s="106" t="s">
        <v>1928</v>
      </c>
      <c r="B142" s="107" t="s">
        <v>1793</v>
      </c>
      <c r="C142" s="4" t="s">
        <v>237</v>
      </c>
      <c r="D142" s="137">
        <v>6</v>
      </c>
      <c r="E142" s="123" t="s">
        <v>3556</v>
      </c>
      <c r="F142" s="42">
        <v>11036</v>
      </c>
      <c r="G142" s="42">
        <v>0</v>
      </c>
      <c r="H142" s="42">
        <v>0</v>
      </c>
      <c r="I142" s="42">
        <v>150394</v>
      </c>
      <c r="J142" s="42">
        <v>1349</v>
      </c>
      <c r="K142" s="42">
        <v>301</v>
      </c>
      <c r="L142" s="42">
        <v>1267</v>
      </c>
      <c r="M142" s="42">
        <v>222838</v>
      </c>
      <c r="N142" s="146">
        <v>20114</v>
      </c>
      <c r="O142" s="140">
        <v>79</v>
      </c>
      <c r="P142" s="140">
        <v>0</v>
      </c>
      <c r="Q142" s="42">
        <v>506113</v>
      </c>
      <c r="R142" s="42">
        <v>0</v>
      </c>
      <c r="S142" s="42">
        <v>0</v>
      </c>
      <c r="T142" s="42">
        <v>0</v>
      </c>
      <c r="U142" s="42">
        <v>194280</v>
      </c>
      <c r="V142" s="42">
        <v>0</v>
      </c>
      <c r="W142" s="96">
        <f t="shared" si="2"/>
        <v>1107771</v>
      </c>
      <c r="X142" s="36">
        <f>'個別包括 '!AW141-公債費!W142</f>
        <v>0</v>
      </c>
      <c r="Y142" s="36"/>
      <c r="Z142" s="36"/>
      <c r="AA142" s="36"/>
    </row>
    <row r="143" spans="1:27" ht="20.25" customHeight="1" x14ac:dyDescent="0.25">
      <c r="A143" s="106" t="s">
        <v>1929</v>
      </c>
      <c r="B143" s="107" t="s">
        <v>1793</v>
      </c>
      <c r="C143" s="4" t="s">
        <v>238</v>
      </c>
      <c r="D143" s="137">
        <v>6</v>
      </c>
      <c r="E143" s="123" t="s">
        <v>3556</v>
      </c>
      <c r="F143" s="42">
        <v>2909</v>
      </c>
      <c r="G143" s="42">
        <v>7511</v>
      </c>
      <c r="H143" s="42">
        <v>0</v>
      </c>
      <c r="I143" s="42">
        <v>2516</v>
      </c>
      <c r="J143" s="42">
        <v>493</v>
      </c>
      <c r="K143" s="42">
        <v>794</v>
      </c>
      <c r="L143" s="42">
        <v>396</v>
      </c>
      <c r="M143" s="42">
        <v>117903</v>
      </c>
      <c r="N143" s="146">
        <v>6600</v>
      </c>
      <c r="O143" s="140">
        <v>236</v>
      </c>
      <c r="P143" s="140">
        <v>0</v>
      </c>
      <c r="Q143" s="42">
        <v>358777</v>
      </c>
      <c r="R143" s="42">
        <v>0</v>
      </c>
      <c r="S143" s="42">
        <v>0</v>
      </c>
      <c r="T143" s="42">
        <v>0</v>
      </c>
      <c r="U143" s="42">
        <v>0</v>
      </c>
      <c r="V143" s="42">
        <v>0</v>
      </c>
      <c r="W143" s="96">
        <f t="shared" si="2"/>
        <v>498135</v>
      </c>
      <c r="X143" s="36">
        <f>'個別包括 '!AW142-公債費!W143</f>
        <v>0</v>
      </c>
      <c r="Y143" s="36"/>
      <c r="Z143" s="36"/>
      <c r="AA143" s="36"/>
    </row>
    <row r="144" spans="1:27" ht="20.25" customHeight="1" x14ac:dyDescent="0.25">
      <c r="A144" s="106" t="s">
        <v>1930</v>
      </c>
      <c r="B144" s="107" t="s">
        <v>1793</v>
      </c>
      <c r="C144" s="4" t="s">
        <v>239</v>
      </c>
      <c r="D144" s="137">
        <v>6</v>
      </c>
      <c r="E144" s="123" t="s">
        <v>3556</v>
      </c>
      <c r="F144" s="42">
        <v>155</v>
      </c>
      <c r="G144" s="42">
        <v>0</v>
      </c>
      <c r="H144" s="42">
        <v>0</v>
      </c>
      <c r="I144" s="42">
        <v>1915</v>
      </c>
      <c r="J144" s="42">
        <v>242</v>
      </c>
      <c r="K144" s="42">
        <v>84</v>
      </c>
      <c r="L144" s="42">
        <v>411</v>
      </c>
      <c r="M144" s="42">
        <v>94713</v>
      </c>
      <c r="N144" s="146">
        <v>15192</v>
      </c>
      <c r="O144" s="140">
        <v>2330</v>
      </c>
      <c r="P144" s="140">
        <v>0</v>
      </c>
      <c r="Q144" s="42">
        <v>122877</v>
      </c>
      <c r="R144" s="42">
        <v>0</v>
      </c>
      <c r="S144" s="42">
        <v>0</v>
      </c>
      <c r="T144" s="42">
        <v>0</v>
      </c>
      <c r="U144" s="42">
        <v>0</v>
      </c>
      <c r="V144" s="42">
        <v>0</v>
      </c>
      <c r="W144" s="96">
        <f t="shared" si="2"/>
        <v>237919</v>
      </c>
      <c r="X144" s="36">
        <f>'個別包括 '!AW143-公債費!W144</f>
        <v>0</v>
      </c>
      <c r="Y144" s="36"/>
      <c r="Z144" s="36"/>
      <c r="AA144" s="36"/>
    </row>
    <row r="145" spans="1:27" ht="20.25" customHeight="1" x14ac:dyDescent="0.25">
      <c r="A145" s="106" t="s">
        <v>1931</v>
      </c>
      <c r="B145" s="107" t="s">
        <v>1793</v>
      </c>
      <c r="C145" s="4" t="s">
        <v>240</v>
      </c>
      <c r="D145" s="137">
        <v>6</v>
      </c>
      <c r="E145" s="123" t="s">
        <v>3556</v>
      </c>
      <c r="F145" s="42">
        <v>11690</v>
      </c>
      <c r="G145" s="42">
        <v>0</v>
      </c>
      <c r="H145" s="42">
        <v>0</v>
      </c>
      <c r="I145" s="42">
        <v>40186</v>
      </c>
      <c r="J145" s="42">
        <v>1268</v>
      </c>
      <c r="K145" s="42">
        <v>44044</v>
      </c>
      <c r="L145" s="42">
        <v>2270</v>
      </c>
      <c r="M145" s="42">
        <v>303649</v>
      </c>
      <c r="N145" s="146">
        <v>7354</v>
      </c>
      <c r="O145" s="140">
        <v>1538</v>
      </c>
      <c r="P145" s="140">
        <v>0</v>
      </c>
      <c r="Q145" s="42">
        <v>234328</v>
      </c>
      <c r="R145" s="42">
        <v>0</v>
      </c>
      <c r="S145" s="42">
        <v>0</v>
      </c>
      <c r="T145" s="42">
        <v>0</v>
      </c>
      <c r="U145" s="42">
        <v>0</v>
      </c>
      <c r="V145" s="42">
        <v>0</v>
      </c>
      <c r="W145" s="96">
        <f t="shared" si="2"/>
        <v>646327</v>
      </c>
      <c r="X145" s="36">
        <f>'個別包括 '!AW144-公債費!W145</f>
        <v>0</v>
      </c>
      <c r="Y145" s="36"/>
      <c r="Z145" s="36"/>
      <c r="AA145" s="36"/>
    </row>
    <row r="146" spans="1:27" ht="20.25" customHeight="1" x14ac:dyDescent="0.25">
      <c r="A146" s="106" t="s">
        <v>1932</v>
      </c>
      <c r="B146" s="107" t="s">
        <v>1793</v>
      </c>
      <c r="C146" s="4" t="s">
        <v>241</v>
      </c>
      <c r="D146" s="137">
        <v>6</v>
      </c>
      <c r="E146" s="123" t="s">
        <v>3556</v>
      </c>
      <c r="F146" s="42">
        <v>289140</v>
      </c>
      <c r="G146" s="42">
        <v>25218</v>
      </c>
      <c r="H146" s="42">
        <v>0</v>
      </c>
      <c r="I146" s="42">
        <v>30673</v>
      </c>
      <c r="J146" s="42">
        <v>410</v>
      </c>
      <c r="K146" s="42">
        <v>25374</v>
      </c>
      <c r="L146" s="42">
        <v>1030</v>
      </c>
      <c r="M146" s="42">
        <v>199480</v>
      </c>
      <c r="N146" s="146">
        <v>55396</v>
      </c>
      <c r="O146" s="140">
        <v>4536</v>
      </c>
      <c r="P146" s="140">
        <v>0</v>
      </c>
      <c r="Q146" s="42">
        <v>394806</v>
      </c>
      <c r="R146" s="42">
        <v>0</v>
      </c>
      <c r="S146" s="42">
        <v>0</v>
      </c>
      <c r="T146" s="42">
        <v>0</v>
      </c>
      <c r="U146" s="42">
        <v>0</v>
      </c>
      <c r="V146" s="42">
        <v>0</v>
      </c>
      <c r="W146" s="96">
        <f t="shared" si="2"/>
        <v>1026063</v>
      </c>
      <c r="X146" s="36">
        <f>'個別包括 '!AW145-公債費!W146</f>
        <v>0</v>
      </c>
      <c r="Y146" s="36"/>
      <c r="Z146" s="36"/>
      <c r="AA146" s="36"/>
    </row>
    <row r="147" spans="1:27" ht="20.25" customHeight="1" x14ac:dyDescent="0.25">
      <c r="A147" s="106" t="s">
        <v>1933</v>
      </c>
      <c r="B147" s="107" t="s">
        <v>1793</v>
      </c>
      <c r="C147" s="4" t="s">
        <v>242</v>
      </c>
      <c r="D147" s="137">
        <v>6</v>
      </c>
      <c r="E147" s="123" t="s">
        <v>3556</v>
      </c>
      <c r="F147" s="42">
        <v>2385</v>
      </c>
      <c r="G147" s="42">
        <v>0</v>
      </c>
      <c r="H147" s="42">
        <v>0</v>
      </c>
      <c r="I147" s="42">
        <v>1870</v>
      </c>
      <c r="J147" s="42">
        <v>711</v>
      </c>
      <c r="K147" s="42">
        <v>4742</v>
      </c>
      <c r="L147" s="42">
        <v>1234</v>
      </c>
      <c r="M147" s="42">
        <v>207686</v>
      </c>
      <c r="N147" s="146">
        <v>15541</v>
      </c>
      <c r="O147" s="140">
        <v>0</v>
      </c>
      <c r="P147" s="140">
        <v>0</v>
      </c>
      <c r="Q147" s="42">
        <v>149253</v>
      </c>
      <c r="R147" s="42">
        <v>0</v>
      </c>
      <c r="S147" s="42">
        <v>0</v>
      </c>
      <c r="T147" s="42">
        <v>0</v>
      </c>
      <c r="U147" s="42">
        <v>182666</v>
      </c>
      <c r="V147" s="42">
        <v>0</v>
      </c>
      <c r="W147" s="96">
        <f t="shared" si="2"/>
        <v>566088</v>
      </c>
      <c r="X147" s="36">
        <f>'個別包括 '!AW146-公債費!W147</f>
        <v>0</v>
      </c>
      <c r="Y147" s="36"/>
      <c r="Z147" s="36"/>
      <c r="AA147" s="36"/>
    </row>
    <row r="148" spans="1:27" ht="20.25" customHeight="1" x14ac:dyDescent="0.25">
      <c r="A148" s="106" t="s">
        <v>1934</v>
      </c>
      <c r="B148" s="107" t="s">
        <v>1793</v>
      </c>
      <c r="C148" s="4" t="s">
        <v>243</v>
      </c>
      <c r="D148" s="137">
        <v>6</v>
      </c>
      <c r="E148" s="123" t="s">
        <v>3556</v>
      </c>
      <c r="F148" s="42">
        <v>37574</v>
      </c>
      <c r="G148" s="42">
        <v>0</v>
      </c>
      <c r="H148" s="42">
        <v>0</v>
      </c>
      <c r="I148" s="42">
        <v>2282</v>
      </c>
      <c r="J148" s="42">
        <v>701</v>
      </c>
      <c r="K148" s="42">
        <v>529</v>
      </c>
      <c r="L148" s="42">
        <v>4198</v>
      </c>
      <c r="M148" s="42">
        <v>234233</v>
      </c>
      <c r="N148" s="146">
        <v>4707</v>
      </c>
      <c r="O148" s="140">
        <v>0</v>
      </c>
      <c r="P148" s="140">
        <v>0</v>
      </c>
      <c r="Q148" s="42">
        <v>164220</v>
      </c>
      <c r="R148" s="42">
        <v>0</v>
      </c>
      <c r="S148" s="42">
        <v>0</v>
      </c>
      <c r="T148" s="42">
        <v>0</v>
      </c>
      <c r="U148" s="42">
        <v>199739</v>
      </c>
      <c r="V148" s="42">
        <v>0</v>
      </c>
      <c r="W148" s="96">
        <f t="shared" si="2"/>
        <v>648183</v>
      </c>
      <c r="X148" s="36">
        <f>'個別包括 '!AW147-公債費!W148</f>
        <v>0</v>
      </c>
      <c r="Y148" s="36"/>
      <c r="Z148" s="36"/>
      <c r="AA148" s="36"/>
    </row>
    <row r="149" spans="1:27" ht="20.25" customHeight="1" x14ac:dyDescent="0.25">
      <c r="A149" s="106" t="s">
        <v>1935</v>
      </c>
      <c r="B149" s="107" t="s">
        <v>1793</v>
      </c>
      <c r="C149" s="4" t="s">
        <v>244</v>
      </c>
      <c r="D149" s="137">
        <v>6</v>
      </c>
      <c r="E149" s="123" t="s">
        <v>3556</v>
      </c>
      <c r="F149" s="42">
        <v>82254</v>
      </c>
      <c r="G149" s="42">
        <v>107382</v>
      </c>
      <c r="H149" s="42">
        <v>0</v>
      </c>
      <c r="I149" s="42">
        <v>2016</v>
      </c>
      <c r="J149" s="42">
        <v>537</v>
      </c>
      <c r="K149" s="42">
        <v>4756</v>
      </c>
      <c r="L149" s="42">
        <v>1092</v>
      </c>
      <c r="M149" s="42">
        <v>259509</v>
      </c>
      <c r="N149" s="146">
        <v>44713</v>
      </c>
      <c r="O149" s="140">
        <v>2128</v>
      </c>
      <c r="P149" s="140">
        <v>0</v>
      </c>
      <c r="Q149" s="42">
        <v>207281</v>
      </c>
      <c r="R149" s="42">
        <v>0</v>
      </c>
      <c r="S149" s="42">
        <v>0</v>
      </c>
      <c r="T149" s="42">
        <v>0</v>
      </c>
      <c r="U149" s="42">
        <v>63988</v>
      </c>
      <c r="V149" s="42">
        <v>0</v>
      </c>
      <c r="W149" s="96">
        <f t="shared" si="2"/>
        <v>775656</v>
      </c>
      <c r="X149" s="36">
        <f>'個別包括 '!AW148-公債費!W149</f>
        <v>0</v>
      </c>
      <c r="Y149" s="36"/>
      <c r="Z149" s="36"/>
      <c r="AA149" s="36"/>
    </row>
    <row r="150" spans="1:27" ht="20.25" customHeight="1" x14ac:dyDescent="0.25">
      <c r="A150" s="106" t="s">
        <v>1936</v>
      </c>
      <c r="B150" s="107" t="s">
        <v>1793</v>
      </c>
      <c r="C150" s="4" t="s">
        <v>245</v>
      </c>
      <c r="D150" s="137">
        <v>6</v>
      </c>
      <c r="E150" s="123" t="s">
        <v>3556</v>
      </c>
      <c r="F150" s="42">
        <v>232539</v>
      </c>
      <c r="G150" s="42">
        <v>112167</v>
      </c>
      <c r="H150" s="42">
        <v>0</v>
      </c>
      <c r="I150" s="42">
        <v>5499</v>
      </c>
      <c r="J150" s="42">
        <v>741</v>
      </c>
      <c r="K150" s="42">
        <v>2812</v>
      </c>
      <c r="L150" s="42">
        <v>1915</v>
      </c>
      <c r="M150" s="42">
        <v>308780</v>
      </c>
      <c r="N150" s="146">
        <v>42011</v>
      </c>
      <c r="O150" s="140">
        <v>1541</v>
      </c>
      <c r="P150" s="140">
        <v>0</v>
      </c>
      <c r="Q150" s="42">
        <v>249192</v>
      </c>
      <c r="R150" s="42">
        <v>0</v>
      </c>
      <c r="S150" s="42">
        <v>0</v>
      </c>
      <c r="T150" s="42">
        <v>0</v>
      </c>
      <c r="U150" s="42">
        <v>159171</v>
      </c>
      <c r="V150" s="42">
        <v>0</v>
      </c>
      <c r="W150" s="96">
        <f t="shared" si="2"/>
        <v>1116368</v>
      </c>
      <c r="X150" s="36">
        <f>'個別包括 '!AW149-公債費!W150</f>
        <v>0</v>
      </c>
      <c r="Y150" s="36"/>
      <c r="Z150" s="36"/>
      <c r="AA150" s="36"/>
    </row>
    <row r="151" spans="1:27" ht="20.25" customHeight="1" x14ac:dyDescent="0.25">
      <c r="A151" s="106" t="s">
        <v>1937</v>
      </c>
      <c r="B151" s="107" t="s">
        <v>1793</v>
      </c>
      <c r="C151" s="4" t="s">
        <v>246</v>
      </c>
      <c r="D151" s="137">
        <v>6</v>
      </c>
      <c r="E151" s="123" t="s">
        <v>3556</v>
      </c>
      <c r="F151" s="42">
        <v>67303</v>
      </c>
      <c r="G151" s="42">
        <v>805</v>
      </c>
      <c r="H151" s="42">
        <v>716</v>
      </c>
      <c r="I151" s="42">
        <v>9064</v>
      </c>
      <c r="J151" s="42">
        <v>267</v>
      </c>
      <c r="K151" s="42">
        <v>908</v>
      </c>
      <c r="L151" s="42">
        <v>712</v>
      </c>
      <c r="M151" s="42">
        <v>160675</v>
      </c>
      <c r="N151" s="146">
        <v>9590</v>
      </c>
      <c r="O151" s="140">
        <v>5940</v>
      </c>
      <c r="P151" s="140">
        <v>0</v>
      </c>
      <c r="Q151" s="42">
        <v>509428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96">
        <f t="shared" si="2"/>
        <v>765408</v>
      </c>
      <c r="X151" s="36">
        <f>'個別包括 '!AW150-公債費!W151</f>
        <v>0</v>
      </c>
      <c r="Y151" s="36"/>
      <c r="Z151" s="36"/>
      <c r="AA151" s="36"/>
    </row>
    <row r="152" spans="1:27" ht="20.25" customHeight="1" x14ac:dyDescent="0.25">
      <c r="A152" s="106" t="s">
        <v>1938</v>
      </c>
      <c r="B152" s="107" t="s">
        <v>1793</v>
      </c>
      <c r="C152" s="4" t="s">
        <v>247</v>
      </c>
      <c r="D152" s="137">
        <v>6</v>
      </c>
      <c r="E152" s="123" t="s">
        <v>3556</v>
      </c>
      <c r="F152" s="42">
        <v>22089</v>
      </c>
      <c r="G152" s="42">
        <v>92524</v>
      </c>
      <c r="H152" s="42">
        <v>0</v>
      </c>
      <c r="I152" s="42">
        <v>4858</v>
      </c>
      <c r="J152" s="42">
        <v>292</v>
      </c>
      <c r="K152" s="42">
        <v>845</v>
      </c>
      <c r="L152" s="42">
        <v>879</v>
      </c>
      <c r="M152" s="42">
        <v>155927</v>
      </c>
      <c r="N152" s="146">
        <v>10489</v>
      </c>
      <c r="O152" s="140">
        <v>7431</v>
      </c>
      <c r="P152" s="140">
        <v>0</v>
      </c>
      <c r="Q152" s="42">
        <v>148101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96">
        <f t="shared" si="2"/>
        <v>443435</v>
      </c>
      <c r="X152" s="36">
        <f>'個別包括 '!AW151-公債費!W152</f>
        <v>0</v>
      </c>
      <c r="Y152" s="36"/>
      <c r="Z152" s="36"/>
      <c r="AA152" s="36"/>
    </row>
    <row r="153" spans="1:27" ht="20.25" customHeight="1" x14ac:dyDescent="0.25">
      <c r="A153" s="106" t="s">
        <v>1939</v>
      </c>
      <c r="B153" s="107" t="s">
        <v>1793</v>
      </c>
      <c r="C153" s="4" t="s">
        <v>248</v>
      </c>
      <c r="D153" s="137">
        <v>6</v>
      </c>
      <c r="E153" s="123" t="s">
        <v>3556</v>
      </c>
      <c r="F153" s="42">
        <v>16732</v>
      </c>
      <c r="G153" s="42">
        <v>4343</v>
      </c>
      <c r="H153" s="42">
        <v>0</v>
      </c>
      <c r="I153" s="42">
        <v>5913</v>
      </c>
      <c r="J153" s="42">
        <v>931</v>
      </c>
      <c r="K153" s="42">
        <v>8111</v>
      </c>
      <c r="L153" s="42">
        <v>2233</v>
      </c>
      <c r="M153" s="42">
        <v>247297</v>
      </c>
      <c r="N153" s="146">
        <v>34865</v>
      </c>
      <c r="O153" s="140">
        <v>5138</v>
      </c>
      <c r="P153" s="140">
        <v>0</v>
      </c>
      <c r="Q153" s="42">
        <v>288518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96">
        <f t="shared" si="2"/>
        <v>614081</v>
      </c>
      <c r="X153" s="36">
        <f>'個別包括 '!AW152-公債費!W153</f>
        <v>0</v>
      </c>
      <c r="Y153" s="36"/>
      <c r="Z153" s="36"/>
      <c r="AA153" s="36"/>
    </row>
    <row r="154" spans="1:27" ht="20.25" customHeight="1" x14ac:dyDescent="0.25">
      <c r="A154" s="106" t="s">
        <v>1940</v>
      </c>
      <c r="B154" s="107" t="s">
        <v>1793</v>
      </c>
      <c r="C154" s="4" t="s">
        <v>249</v>
      </c>
      <c r="D154" s="137">
        <v>6</v>
      </c>
      <c r="E154" s="123" t="s">
        <v>3556</v>
      </c>
      <c r="F154" s="42">
        <v>26823</v>
      </c>
      <c r="G154" s="42">
        <v>0</v>
      </c>
      <c r="H154" s="42">
        <v>0</v>
      </c>
      <c r="I154" s="42">
        <v>12694</v>
      </c>
      <c r="J154" s="42">
        <v>494</v>
      </c>
      <c r="K154" s="42">
        <v>1597</v>
      </c>
      <c r="L154" s="42">
        <v>637</v>
      </c>
      <c r="M154" s="42">
        <v>126706</v>
      </c>
      <c r="N154" s="146">
        <v>84380</v>
      </c>
      <c r="O154" s="140">
        <v>2877</v>
      </c>
      <c r="P154" s="140">
        <v>0</v>
      </c>
      <c r="Q154" s="42">
        <v>180256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96">
        <f t="shared" si="2"/>
        <v>436464</v>
      </c>
      <c r="X154" s="36">
        <f>'個別包括 '!AW153-公債費!W154</f>
        <v>0</v>
      </c>
      <c r="Y154" s="36"/>
      <c r="Z154" s="36"/>
      <c r="AA154" s="36"/>
    </row>
    <row r="155" spans="1:27" ht="20.25" customHeight="1" x14ac:dyDescent="0.25">
      <c r="A155" s="106" t="s">
        <v>1941</v>
      </c>
      <c r="B155" s="107" t="s">
        <v>1793</v>
      </c>
      <c r="C155" s="4" t="s">
        <v>250</v>
      </c>
      <c r="D155" s="137">
        <v>6</v>
      </c>
      <c r="E155" s="123" t="s">
        <v>3556</v>
      </c>
      <c r="F155" s="42">
        <v>0</v>
      </c>
      <c r="G155" s="42">
        <v>14649</v>
      </c>
      <c r="H155" s="42">
        <v>0</v>
      </c>
      <c r="I155" s="42">
        <v>3312</v>
      </c>
      <c r="J155" s="42">
        <v>319</v>
      </c>
      <c r="K155" s="42">
        <v>3967</v>
      </c>
      <c r="L155" s="42">
        <v>645</v>
      </c>
      <c r="M155" s="42">
        <v>128910</v>
      </c>
      <c r="N155" s="146">
        <v>30674</v>
      </c>
      <c r="O155" s="140">
        <v>851</v>
      </c>
      <c r="P155" s="140">
        <v>0</v>
      </c>
      <c r="Q155" s="42">
        <v>150981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96">
        <f t="shared" si="2"/>
        <v>334308</v>
      </c>
      <c r="X155" s="36">
        <f>'個別包括 '!AW154-公債費!W155</f>
        <v>0</v>
      </c>
      <c r="Y155" s="36"/>
      <c r="Z155" s="36"/>
      <c r="AA155" s="36"/>
    </row>
    <row r="156" spans="1:27" ht="20.25" customHeight="1" x14ac:dyDescent="0.25">
      <c r="A156" s="106" t="s">
        <v>1942</v>
      </c>
      <c r="B156" s="107" t="s">
        <v>1793</v>
      </c>
      <c r="C156" s="4" t="s">
        <v>251</v>
      </c>
      <c r="D156" s="137">
        <v>6</v>
      </c>
      <c r="E156" s="123" t="s">
        <v>3556</v>
      </c>
      <c r="F156" s="42">
        <v>60184</v>
      </c>
      <c r="G156" s="42">
        <v>87834</v>
      </c>
      <c r="H156" s="42">
        <v>0</v>
      </c>
      <c r="I156" s="42">
        <v>14520</v>
      </c>
      <c r="J156" s="42">
        <v>1425</v>
      </c>
      <c r="K156" s="42">
        <v>2169</v>
      </c>
      <c r="L156" s="42">
        <v>3660</v>
      </c>
      <c r="M156" s="42">
        <v>447983</v>
      </c>
      <c r="N156" s="146">
        <v>22848</v>
      </c>
      <c r="O156" s="140">
        <v>10874</v>
      </c>
      <c r="P156" s="140">
        <v>0</v>
      </c>
      <c r="Q156" s="42">
        <v>385677</v>
      </c>
      <c r="R156" s="42">
        <v>0</v>
      </c>
      <c r="S156" s="42">
        <v>0</v>
      </c>
      <c r="T156" s="42">
        <v>0</v>
      </c>
      <c r="U156" s="42">
        <v>308979</v>
      </c>
      <c r="V156" s="42">
        <v>0</v>
      </c>
      <c r="W156" s="96">
        <f t="shared" si="2"/>
        <v>1346153</v>
      </c>
      <c r="X156" s="36">
        <f>'個別包括 '!AW155-公債費!W156</f>
        <v>0</v>
      </c>
      <c r="Y156" s="36"/>
      <c r="Z156" s="36"/>
      <c r="AA156" s="36"/>
    </row>
    <row r="157" spans="1:27" ht="20.25" customHeight="1" x14ac:dyDescent="0.25">
      <c r="A157" s="106" t="s">
        <v>1943</v>
      </c>
      <c r="B157" s="107" t="s">
        <v>1793</v>
      </c>
      <c r="C157" s="4" t="s">
        <v>252</v>
      </c>
      <c r="D157" s="137">
        <v>6</v>
      </c>
      <c r="E157" s="123" t="s">
        <v>3556</v>
      </c>
      <c r="F157" s="42">
        <v>6775</v>
      </c>
      <c r="G157" s="42">
        <v>113847</v>
      </c>
      <c r="H157" s="42">
        <v>324</v>
      </c>
      <c r="I157" s="42">
        <v>41780</v>
      </c>
      <c r="J157" s="42">
        <v>1828</v>
      </c>
      <c r="K157" s="42">
        <v>27935</v>
      </c>
      <c r="L157" s="42">
        <v>5620</v>
      </c>
      <c r="M157" s="42">
        <v>579445</v>
      </c>
      <c r="N157" s="146">
        <v>207459</v>
      </c>
      <c r="O157" s="140">
        <v>1033</v>
      </c>
      <c r="P157" s="140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96">
        <f t="shared" si="2"/>
        <v>986046</v>
      </c>
      <c r="X157" s="36">
        <f>'個別包括 '!AW156-公債費!W157</f>
        <v>0</v>
      </c>
      <c r="Y157" s="36"/>
      <c r="Z157" s="36"/>
      <c r="AA157" s="36"/>
    </row>
    <row r="158" spans="1:27" ht="20.25" customHeight="1" x14ac:dyDescent="0.25">
      <c r="A158" s="106" t="s">
        <v>1944</v>
      </c>
      <c r="B158" s="107" t="s">
        <v>1793</v>
      </c>
      <c r="C158" s="4" t="s">
        <v>253</v>
      </c>
      <c r="D158" s="137">
        <v>6</v>
      </c>
      <c r="E158" s="123" t="s">
        <v>3556</v>
      </c>
      <c r="F158" s="42">
        <v>7366</v>
      </c>
      <c r="G158" s="42">
        <v>165542</v>
      </c>
      <c r="H158" s="42">
        <v>0</v>
      </c>
      <c r="I158" s="42">
        <v>12530</v>
      </c>
      <c r="J158" s="42">
        <v>541</v>
      </c>
      <c r="K158" s="42">
        <v>8630</v>
      </c>
      <c r="L158" s="42">
        <v>1305</v>
      </c>
      <c r="M158" s="42">
        <v>176928</v>
      </c>
      <c r="N158" s="146">
        <v>47572</v>
      </c>
      <c r="O158" s="140">
        <v>0</v>
      </c>
      <c r="P158" s="140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96">
        <f t="shared" si="2"/>
        <v>420414</v>
      </c>
      <c r="X158" s="36">
        <f>'個別包括 '!AW157-公債費!W158</f>
        <v>0</v>
      </c>
      <c r="Y158" s="36"/>
      <c r="Z158" s="36"/>
      <c r="AA158" s="36"/>
    </row>
    <row r="159" spans="1:27" ht="20.25" customHeight="1" x14ac:dyDescent="0.25">
      <c r="A159" s="106" t="s">
        <v>1945</v>
      </c>
      <c r="B159" s="107" t="s">
        <v>1793</v>
      </c>
      <c r="C159" s="4" t="s">
        <v>254</v>
      </c>
      <c r="D159" s="137">
        <v>6</v>
      </c>
      <c r="E159" s="123" t="s">
        <v>3556</v>
      </c>
      <c r="F159" s="42">
        <v>3136</v>
      </c>
      <c r="G159" s="42">
        <v>0</v>
      </c>
      <c r="H159" s="42">
        <v>13</v>
      </c>
      <c r="I159" s="42">
        <v>29663</v>
      </c>
      <c r="J159" s="42">
        <v>388</v>
      </c>
      <c r="K159" s="42">
        <v>49</v>
      </c>
      <c r="L159" s="42">
        <v>947</v>
      </c>
      <c r="M159" s="42">
        <v>166596</v>
      </c>
      <c r="N159" s="146">
        <v>38348</v>
      </c>
      <c r="O159" s="140">
        <v>10814</v>
      </c>
      <c r="P159" s="140">
        <v>0</v>
      </c>
      <c r="Q159" s="42">
        <v>544153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96">
        <f t="shared" si="2"/>
        <v>794107</v>
      </c>
      <c r="X159" s="36">
        <f>'個別包括 '!AW158-公債費!W159</f>
        <v>0</v>
      </c>
      <c r="Y159" s="36"/>
      <c r="Z159" s="36"/>
      <c r="AA159" s="36"/>
    </row>
    <row r="160" spans="1:27" ht="20.25" customHeight="1" x14ac:dyDescent="0.25">
      <c r="A160" s="106" t="s">
        <v>1946</v>
      </c>
      <c r="B160" s="107" t="s">
        <v>1793</v>
      </c>
      <c r="C160" s="4" t="s">
        <v>255</v>
      </c>
      <c r="D160" s="137">
        <v>6</v>
      </c>
      <c r="E160" s="123" t="s">
        <v>3556</v>
      </c>
      <c r="F160" s="42">
        <v>844</v>
      </c>
      <c r="G160" s="42">
        <v>71711</v>
      </c>
      <c r="H160" s="42">
        <v>0</v>
      </c>
      <c r="I160" s="42">
        <v>8531</v>
      </c>
      <c r="J160" s="42">
        <v>0</v>
      </c>
      <c r="K160" s="42">
        <v>0</v>
      </c>
      <c r="L160" s="42">
        <v>1117</v>
      </c>
      <c r="M160" s="42">
        <v>164314</v>
      </c>
      <c r="N160" s="146">
        <v>45332</v>
      </c>
      <c r="O160" s="140">
        <v>0</v>
      </c>
      <c r="P160" s="140">
        <v>0</v>
      </c>
      <c r="Q160" s="42">
        <v>406543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96">
        <f t="shared" si="2"/>
        <v>698392</v>
      </c>
      <c r="X160" s="36">
        <f>'個別包括 '!AW159-公債費!W160</f>
        <v>0</v>
      </c>
      <c r="Y160" s="36"/>
      <c r="Z160" s="36"/>
      <c r="AA160" s="36"/>
    </row>
    <row r="161" spans="1:27" ht="20.25" customHeight="1" x14ac:dyDescent="0.25">
      <c r="A161" s="106" t="s">
        <v>1947</v>
      </c>
      <c r="B161" s="107" t="s">
        <v>1793</v>
      </c>
      <c r="C161" s="4" t="s">
        <v>256</v>
      </c>
      <c r="D161" s="137">
        <v>6</v>
      </c>
      <c r="E161" s="123" t="s">
        <v>3556</v>
      </c>
      <c r="F161" s="42">
        <v>34785</v>
      </c>
      <c r="G161" s="42">
        <v>9368</v>
      </c>
      <c r="H161" s="42">
        <v>0</v>
      </c>
      <c r="I161" s="42">
        <v>5812</v>
      </c>
      <c r="J161" s="42">
        <v>402</v>
      </c>
      <c r="K161" s="42">
        <v>0</v>
      </c>
      <c r="L161" s="42">
        <v>990</v>
      </c>
      <c r="M161" s="42">
        <v>211941</v>
      </c>
      <c r="N161" s="146">
        <v>17376</v>
      </c>
      <c r="O161" s="140">
        <v>1980</v>
      </c>
      <c r="P161" s="140">
        <v>0</v>
      </c>
      <c r="Q161" s="42">
        <v>501045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96">
        <f t="shared" si="2"/>
        <v>783699</v>
      </c>
      <c r="X161" s="36">
        <f>'個別包括 '!AW160-公債費!W161</f>
        <v>0</v>
      </c>
      <c r="Y161" s="36"/>
      <c r="Z161" s="36"/>
      <c r="AA161" s="36"/>
    </row>
    <row r="162" spans="1:27" ht="20.25" customHeight="1" x14ac:dyDescent="0.25">
      <c r="A162" s="106" t="s">
        <v>1948</v>
      </c>
      <c r="B162" s="107" t="s">
        <v>1793</v>
      </c>
      <c r="C162" s="4" t="s">
        <v>257</v>
      </c>
      <c r="D162" s="137">
        <v>6</v>
      </c>
      <c r="E162" s="123" t="s">
        <v>3556</v>
      </c>
      <c r="F162" s="42">
        <v>67909</v>
      </c>
      <c r="G162" s="42">
        <v>76060</v>
      </c>
      <c r="H162" s="42">
        <v>0</v>
      </c>
      <c r="I162" s="42">
        <v>4246</v>
      </c>
      <c r="J162" s="42">
        <v>1141</v>
      </c>
      <c r="K162" s="42">
        <v>236</v>
      </c>
      <c r="L162" s="42">
        <v>1534</v>
      </c>
      <c r="M162" s="42">
        <v>215551</v>
      </c>
      <c r="N162" s="146">
        <v>59483</v>
      </c>
      <c r="O162" s="140">
        <v>0</v>
      </c>
      <c r="P162" s="140">
        <v>0</v>
      </c>
      <c r="Q162" s="42">
        <v>405255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96">
        <f t="shared" si="2"/>
        <v>831415</v>
      </c>
      <c r="X162" s="36">
        <f>'個別包括 '!AW161-公債費!W162</f>
        <v>0</v>
      </c>
      <c r="Y162" s="36"/>
      <c r="Z162" s="36"/>
      <c r="AA162" s="36"/>
    </row>
    <row r="163" spans="1:27" ht="20.25" customHeight="1" x14ac:dyDescent="0.25">
      <c r="A163" s="106" t="s">
        <v>1949</v>
      </c>
      <c r="B163" s="107" t="s">
        <v>1793</v>
      </c>
      <c r="C163" s="4" t="s">
        <v>258</v>
      </c>
      <c r="D163" s="137">
        <v>6</v>
      </c>
      <c r="E163" s="123" t="s">
        <v>3556</v>
      </c>
      <c r="F163" s="42">
        <v>46207</v>
      </c>
      <c r="G163" s="42">
        <v>103721</v>
      </c>
      <c r="H163" s="42">
        <v>227</v>
      </c>
      <c r="I163" s="42">
        <v>45334</v>
      </c>
      <c r="J163" s="42">
        <v>1899</v>
      </c>
      <c r="K163" s="42">
        <v>37241</v>
      </c>
      <c r="L163" s="42">
        <v>3312</v>
      </c>
      <c r="M163" s="42">
        <v>336626</v>
      </c>
      <c r="N163" s="146">
        <v>52103</v>
      </c>
      <c r="O163" s="140">
        <v>3042</v>
      </c>
      <c r="P163" s="140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96">
        <f t="shared" si="2"/>
        <v>629712</v>
      </c>
      <c r="X163" s="36">
        <f>'個別包括 '!AW162-公債費!W163</f>
        <v>0</v>
      </c>
      <c r="Y163" s="36"/>
      <c r="Z163" s="36"/>
      <c r="AA163" s="36"/>
    </row>
    <row r="164" spans="1:27" ht="20.25" customHeight="1" x14ac:dyDescent="0.25">
      <c r="A164" s="106" t="s">
        <v>1950</v>
      </c>
      <c r="B164" s="107" t="s">
        <v>1793</v>
      </c>
      <c r="C164" s="4" t="s">
        <v>259</v>
      </c>
      <c r="D164" s="137">
        <v>6</v>
      </c>
      <c r="E164" s="123" t="s">
        <v>3556</v>
      </c>
      <c r="F164" s="42">
        <v>2863</v>
      </c>
      <c r="G164" s="42">
        <v>10583</v>
      </c>
      <c r="H164" s="42">
        <v>0</v>
      </c>
      <c r="I164" s="42">
        <v>8646</v>
      </c>
      <c r="J164" s="42">
        <v>293</v>
      </c>
      <c r="K164" s="42">
        <v>1053</v>
      </c>
      <c r="L164" s="42">
        <v>748</v>
      </c>
      <c r="M164" s="42">
        <v>123935</v>
      </c>
      <c r="N164" s="146">
        <v>21401</v>
      </c>
      <c r="O164" s="140">
        <v>2301</v>
      </c>
      <c r="P164" s="140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96">
        <f t="shared" si="2"/>
        <v>171823</v>
      </c>
      <c r="X164" s="36">
        <f>'個別包括 '!AW163-公債費!W164</f>
        <v>0</v>
      </c>
      <c r="Y164" s="36"/>
      <c r="Z164" s="36"/>
      <c r="AA164" s="36"/>
    </row>
    <row r="165" spans="1:27" ht="20.25" customHeight="1" x14ac:dyDescent="0.25">
      <c r="A165" s="106" t="s">
        <v>1951</v>
      </c>
      <c r="B165" s="107" t="s">
        <v>1793</v>
      </c>
      <c r="C165" s="4" t="s">
        <v>260</v>
      </c>
      <c r="D165" s="137">
        <v>6</v>
      </c>
      <c r="E165" s="123" t="s">
        <v>3556</v>
      </c>
      <c r="F165" s="42">
        <v>384</v>
      </c>
      <c r="G165" s="42">
        <v>124377</v>
      </c>
      <c r="H165" s="42">
        <v>0</v>
      </c>
      <c r="I165" s="42">
        <v>4375</v>
      </c>
      <c r="J165" s="42">
        <v>794</v>
      </c>
      <c r="K165" s="42">
        <v>60</v>
      </c>
      <c r="L165" s="42">
        <v>607</v>
      </c>
      <c r="M165" s="42">
        <v>114297</v>
      </c>
      <c r="N165" s="146">
        <v>18139</v>
      </c>
      <c r="O165" s="140">
        <v>0</v>
      </c>
      <c r="P165" s="140">
        <v>0</v>
      </c>
      <c r="Q165" s="42">
        <v>256199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96">
        <f t="shared" si="2"/>
        <v>519232</v>
      </c>
      <c r="X165" s="36">
        <f>'個別包括 '!AW164-公債費!W165</f>
        <v>0</v>
      </c>
      <c r="Y165" s="36"/>
      <c r="Z165" s="36"/>
      <c r="AA165" s="36"/>
    </row>
    <row r="166" spans="1:27" ht="20.25" customHeight="1" x14ac:dyDescent="0.25">
      <c r="A166" s="106" t="s">
        <v>1952</v>
      </c>
      <c r="B166" s="107" t="s">
        <v>1793</v>
      </c>
      <c r="C166" s="4" t="s">
        <v>261</v>
      </c>
      <c r="D166" s="137">
        <v>6</v>
      </c>
      <c r="E166" s="123" t="s">
        <v>3556</v>
      </c>
      <c r="F166" s="42">
        <v>3322</v>
      </c>
      <c r="G166" s="42">
        <v>45086</v>
      </c>
      <c r="H166" s="42">
        <v>0</v>
      </c>
      <c r="I166" s="42">
        <v>977</v>
      </c>
      <c r="J166" s="42">
        <v>512</v>
      </c>
      <c r="K166" s="42">
        <v>1090</v>
      </c>
      <c r="L166" s="42">
        <v>1020</v>
      </c>
      <c r="M166" s="42">
        <v>187000</v>
      </c>
      <c r="N166" s="146">
        <v>18895</v>
      </c>
      <c r="O166" s="140">
        <v>0</v>
      </c>
      <c r="P166" s="140">
        <v>0</v>
      </c>
      <c r="Q166" s="42">
        <v>327660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96">
        <f t="shared" si="2"/>
        <v>585562</v>
      </c>
      <c r="X166" s="36">
        <f>'個別包括 '!AW165-公債費!W166</f>
        <v>0</v>
      </c>
      <c r="Y166" s="36"/>
      <c r="Z166" s="36"/>
      <c r="AA166" s="36"/>
    </row>
    <row r="167" spans="1:27" ht="20.25" customHeight="1" x14ac:dyDescent="0.25">
      <c r="A167" s="106" t="s">
        <v>1953</v>
      </c>
      <c r="B167" s="107" t="s">
        <v>1793</v>
      </c>
      <c r="C167" s="4" t="s">
        <v>262</v>
      </c>
      <c r="D167" s="137">
        <v>6</v>
      </c>
      <c r="E167" s="123" t="s">
        <v>3556</v>
      </c>
      <c r="F167" s="42">
        <v>4304</v>
      </c>
      <c r="G167" s="42">
        <v>24539</v>
      </c>
      <c r="H167" s="42">
        <v>0</v>
      </c>
      <c r="I167" s="42">
        <v>8682</v>
      </c>
      <c r="J167" s="42">
        <v>488</v>
      </c>
      <c r="K167" s="42">
        <v>754</v>
      </c>
      <c r="L167" s="42">
        <v>1118</v>
      </c>
      <c r="M167" s="42">
        <v>195960</v>
      </c>
      <c r="N167" s="146">
        <v>48465</v>
      </c>
      <c r="O167" s="140">
        <v>226</v>
      </c>
      <c r="P167" s="140">
        <v>0</v>
      </c>
      <c r="Q167" s="42">
        <v>394675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96">
        <f t="shared" si="2"/>
        <v>679211</v>
      </c>
      <c r="X167" s="36">
        <f>'個別包括 '!AW166-公債費!W167</f>
        <v>0</v>
      </c>
      <c r="Y167" s="36"/>
      <c r="Z167" s="36"/>
      <c r="AA167" s="36"/>
    </row>
    <row r="168" spans="1:27" ht="20.25" customHeight="1" x14ac:dyDescent="0.25">
      <c r="A168" s="106" t="s">
        <v>1954</v>
      </c>
      <c r="B168" s="107" t="s">
        <v>1793</v>
      </c>
      <c r="C168" s="4" t="s">
        <v>263</v>
      </c>
      <c r="D168" s="137">
        <v>6</v>
      </c>
      <c r="E168" s="123" t="s">
        <v>3556</v>
      </c>
      <c r="F168" s="42">
        <v>17297</v>
      </c>
      <c r="G168" s="42">
        <v>86807</v>
      </c>
      <c r="H168" s="42">
        <v>173</v>
      </c>
      <c r="I168" s="42">
        <v>31591</v>
      </c>
      <c r="J168" s="42">
        <v>1380</v>
      </c>
      <c r="K168" s="42">
        <v>24272</v>
      </c>
      <c r="L168" s="42">
        <v>3572</v>
      </c>
      <c r="M168" s="42">
        <v>413392</v>
      </c>
      <c r="N168" s="146">
        <v>85862</v>
      </c>
      <c r="O168" s="140">
        <v>11720</v>
      </c>
      <c r="P168" s="140">
        <v>0</v>
      </c>
      <c r="Q168" s="42">
        <v>141950</v>
      </c>
      <c r="R168" s="42">
        <v>0</v>
      </c>
      <c r="S168" s="42">
        <v>0</v>
      </c>
      <c r="T168" s="42">
        <v>0</v>
      </c>
      <c r="U168" s="42">
        <v>237527</v>
      </c>
      <c r="V168" s="42">
        <v>0</v>
      </c>
      <c r="W168" s="96">
        <f t="shared" si="2"/>
        <v>1055543</v>
      </c>
      <c r="X168" s="36">
        <f>'個別包括 '!AW167-公債費!W168</f>
        <v>0</v>
      </c>
      <c r="Y168" s="36"/>
      <c r="Z168" s="36"/>
      <c r="AA168" s="36"/>
    </row>
    <row r="169" spans="1:27" ht="20.25" customHeight="1" x14ac:dyDescent="0.25">
      <c r="A169" s="106" t="s">
        <v>1955</v>
      </c>
      <c r="B169" s="107" t="s">
        <v>1793</v>
      </c>
      <c r="C169" s="4" t="s">
        <v>264</v>
      </c>
      <c r="D169" s="137">
        <v>6</v>
      </c>
      <c r="E169" s="123" t="s">
        <v>3556</v>
      </c>
      <c r="F169" s="42">
        <v>2715</v>
      </c>
      <c r="G169" s="42">
        <v>25727</v>
      </c>
      <c r="H169" s="42">
        <v>0</v>
      </c>
      <c r="I169" s="42">
        <v>5108</v>
      </c>
      <c r="J169" s="42">
        <v>475</v>
      </c>
      <c r="K169" s="42">
        <v>955</v>
      </c>
      <c r="L169" s="42">
        <v>1015</v>
      </c>
      <c r="M169" s="42">
        <v>169878</v>
      </c>
      <c r="N169" s="146">
        <v>52881</v>
      </c>
      <c r="O169" s="140">
        <v>12847</v>
      </c>
      <c r="P169" s="140">
        <v>0</v>
      </c>
      <c r="Q169" s="42">
        <v>346823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96">
        <f t="shared" si="2"/>
        <v>618424</v>
      </c>
      <c r="X169" s="36">
        <f>'個別包括 '!AW168-公債費!W169</f>
        <v>0</v>
      </c>
      <c r="Y169" s="36"/>
      <c r="Z169" s="36"/>
      <c r="AA169" s="36"/>
    </row>
    <row r="170" spans="1:27" ht="20.25" customHeight="1" x14ac:dyDescent="0.25">
      <c r="A170" s="106" t="s">
        <v>1956</v>
      </c>
      <c r="B170" s="107" t="s">
        <v>1793</v>
      </c>
      <c r="C170" s="4" t="s">
        <v>265</v>
      </c>
      <c r="D170" s="137">
        <v>6</v>
      </c>
      <c r="E170" s="123" t="s">
        <v>3556</v>
      </c>
      <c r="F170" s="42">
        <v>383</v>
      </c>
      <c r="G170" s="42">
        <v>13528</v>
      </c>
      <c r="H170" s="42">
        <v>99</v>
      </c>
      <c r="I170" s="42">
        <v>1990</v>
      </c>
      <c r="J170" s="42">
        <v>0</v>
      </c>
      <c r="K170" s="42">
        <v>324</v>
      </c>
      <c r="L170" s="42">
        <v>558</v>
      </c>
      <c r="M170" s="42">
        <v>134548</v>
      </c>
      <c r="N170" s="146">
        <v>24239</v>
      </c>
      <c r="O170" s="140">
        <v>2206</v>
      </c>
      <c r="P170" s="140">
        <v>0</v>
      </c>
      <c r="Q170" s="42">
        <v>349434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96">
        <f t="shared" si="2"/>
        <v>527309</v>
      </c>
      <c r="X170" s="36">
        <f>'個別包括 '!AW169-公債費!W170</f>
        <v>0</v>
      </c>
      <c r="Y170" s="36"/>
      <c r="Z170" s="36"/>
      <c r="AA170" s="36"/>
    </row>
    <row r="171" spans="1:27" ht="20.25" customHeight="1" x14ac:dyDescent="0.25">
      <c r="A171" s="106" t="s">
        <v>1957</v>
      </c>
      <c r="B171" s="107" t="s">
        <v>1793</v>
      </c>
      <c r="C171" s="4" t="s">
        <v>266</v>
      </c>
      <c r="D171" s="137">
        <v>6</v>
      </c>
      <c r="E171" s="123" t="s">
        <v>3556</v>
      </c>
      <c r="F171" s="42">
        <v>9145</v>
      </c>
      <c r="G171" s="42">
        <v>33625</v>
      </c>
      <c r="H171" s="42">
        <v>0</v>
      </c>
      <c r="I171" s="42">
        <v>11447</v>
      </c>
      <c r="J171" s="42">
        <v>509</v>
      </c>
      <c r="K171" s="42">
        <v>7499</v>
      </c>
      <c r="L171" s="42">
        <v>1284</v>
      </c>
      <c r="M171" s="42">
        <v>185659</v>
      </c>
      <c r="N171" s="146">
        <v>19656</v>
      </c>
      <c r="O171" s="140">
        <v>664</v>
      </c>
      <c r="P171" s="140">
        <v>0</v>
      </c>
      <c r="Q171" s="42">
        <v>208557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96">
        <f t="shared" si="2"/>
        <v>478045</v>
      </c>
      <c r="X171" s="36">
        <f>'個別包括 '!AW170-公債費!W171</f>
        <v>0</v>
      </c>
      <c r="Y171" s="36"/>
      <c r="Z171" s="36"/>
      <c r="AA171" s="36"/>
    </row>
    <row r="172" spans="1:27" ht="20.25" customHeight="1" x14ac:dyDescent="0.25">
      <c r="A172" s="106" t="s">
        <v>1958</v>
      </c>
      <c r="B172" s="107" t="s">
        <v>1793</v>
      </c>
      <c r="C172" s="4" t="s">
        <v>267</v>
      </c>
      <c r="D172" s="137">
        <v>6</v>
      </c>
      <c r="E172" s="123" t="s">
        <v>3556</v>
      </c>
      <c r="F172" s="42">
        <v>1973</v>
      </c>
      <c r="G172" s="42">
        <v>156335</v>
      </c>
      <c r="H172" s="42">
        <v>0</v>
      </c>
      <c r="I172" s="42">
        <v>3879</v>
      </c>
      <c r="J172" s="42">
        <v>546</v>
      </c>
      <c r="K172" s="42">
        <v>8703</v>
      </c>
      <c r="L172" s="42">
        <v>1218</v>
      </c>
      <c r="M172" s="42">
        <v>235805</v>
      </c>
      <c r="N172" s="146">
        <v>37808</v>
      </c>
      <c r="O172" s="140">
        <v>1700</v>
      </c>
      <c r="P172" s="140">
        <v>0</v>
      </c>
      <c r="Q172" s="42">
        <v>577923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96">
        <f t="shared" si="2"/>
        <v>1025890</v>
      </c>
      <c r="X172" s="36">
        <f>'個別包括 '!AW171-公債費!W172</f>
        <v>0</v>
      </c>
      <c r="Y172" s="36"/>
      <c r="Z172" s="36"/>
      <c r="AA172" s="36"/>
    </row>
    <row r="173" spans="1:27" ht="20.25" customHeight="1" x14ac:dyDescent="0.25">
      <c r="A173" s="106" t="s">
        <v>1959</v>
      </c>
      <c r="B173" s="107" t="s">
        <v>1793</v>
      </c>
      <c r="C173" s="4" t="s">
        <v>268</v>
      </c>
      <c r="D173" s="137">
        <v>6</v>
      </c>
      <c r="E173" s="123" t="s">
        <v>3556</v>
      </c>
      <c r="F173" s="42">
        <v>1680</v>
      </c>
      <c r="G173" s="42">
        <v>2350</v>
      </c>
      <c r="H173" s="42">
        <v>0</v>
      </c>
      <c r="I173" s="42">
        <v>7171</v>
      </c>
      <c r="J173" s="42">
        <v>176</v>
      </c>
      <c r="K173" s="42">
        <v>743</v>
      </c>
      <c r="L173" s="42">
        <v>375</v>
      </c>
      <c r="M173" s="42">
        <v>118689</v>
      </c>
      <c r="N173" s="146">
        <v>14172</v>
      </c>
      <c r="O173" s="140">
        <v>4249</v>
      </c>
      <c r="P173" s="140">
        <v>0</v>
      </c>
      <c r="Q173" s="42">
        <v>247110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96">
        <f t="shared" si="2"/>
        <v>396715</v>
      </c>
      <c r="X173" s="36">
        <f>'個別包括 '!AW172-公債費!W173</f>
        <v>0</v>
      </c>
      <c r="Y173" s="36"/>
      <c r="Z173" s="36"/>
      <c r="AA173" s="36"/>
    </row>
    <row r="174" spans="1:27" ht="20.25" customHeight="1" x14ac:dyDescent="0.25">
      <c r="A174" s="106" t="s">
        <v>1960</v>
      </c>
      <c r="B174" s="107" t="s">
        <v>1793</v>
      </c>
      <c r="C174" s="4" t="s">
        <v>269</v>
      </c>
      <c r="D174" s="137">
        <v>6</v>
      </c>
      <c r="E174" s="123" t="s">
        <v>3556</v>
      </c>
      <c r="F174" s="42">
        <v>1147</v>
      </c>
      <c r="G174" s="42">
        <v>0</v>
      </c>
      <c r="H174" s="42">
        <v>615</v>
      </c>
      <c r="I174" s="42">
        <v>9892</v>
      </c>
      <c r="J174" s="42">
        <v>364</v>
      </c>
      <c r="K174" s="42">
        <v>2282</v>
      </c>
      <c r="L174" s="42">
        <v>666</v>
      </c>
      <c r="M174" s="42">
        <v>171945</v>
      </c>
      <c r="N174" s="146">
        <v>73301</v>
      </c>
      <c r="O174" s="140">
        <v>1860</v>
      </c>
      <c r="P174" s="140">
        <v>0</v>
      </c>
      <c r="Q174" s="42">
        <v>423959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96">
        <f t="shared" si="2"/>
        <v>686031</v>
      </c>
      <c r="X174" s="36">
        <f>'個別包括 '!AW173-公債費!W174</f>
        <v>0</v>
      </c>
      <c r="Y174" s="36"/>
      <c r="Z174" s="36"/>
      <c r="AA174" s="36"/>
    </row>
    <row r="175" spans="1:27" ht="20.25" customHeight="1" x14ac:dyDescent="0.25">
      <c r="A175" s="106" t="s">
        <v>1961</v>
      </c>
      <c r="B175" s="107" t="s">
        <v>1793</v>
      </c>
      <c r="C175" s="4" t="s">
        <v>270</v>
      </c>
      <c r="D175" s="137">
        <v>6</v>
      </c>
      <c r="E175" s="123" t="s">
        <v>3556</v>
      </c>
      <c r="F175" s="42">
        <v>12641</v>
      </c>
      <c r="G175" s="42">
        <v>3814</v>
      </c>
      <c r="H175" s="42">
        <v>325</v>
      </c>
      <c r="I175" s="42">
        <v>14999</v>
      </c>
      <c r="J175" s="42">
        <v>2219</v>
      </c>
      <c r="K175" s="42">
        <v>21882</v>
      </c>
      <c r="L175" s="42">
        <v>2539</v>
      </c>
      <c r="M175" s="42">
        <v>285405</v>
      </c>
      <c r="N175" s="146">
        <v>43835</v>
      </c>
      <c r="O175" s="140">
        <v>1751</v>
      </c>
      <c r="P175" s="140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96">
        <f t="shared" si="2"/>
        <v>389410</v>
      </c>
      <c r="X175" s="36">
        <f>'個別包括 '!AW174-公債費!W175</f>
        <v>0</v>
      </c>
      <c r="Y175" s="36"/>
      <c r="Z175" s="36"/>
      <c r="AA175" s="36"/>
    </row>
    <row r="176" spans="1:27" ht="20.25" customHeight="1" x14ac:dyDescent="0.25">
      <c r="A176" s="106" t="s">
        <v>1962</v>
      </c>
      <c r="B176" s="107" t="s">
        <v>1793</v>
      </c>
      <c r="C176" s="4" t="s">
        <v>271</v>
      </c>
      <c r="D176" s="137">
        <v>6</v>
      </c>
      <c r="E176" s="123" t="s">
        <v>3556</v>
      </c>
      <c r="F176" s="42">
        <v>1423</v>
      </c>
      <c r="G176" s="42">
        <v>111866</v>
      </c>
      <c r="H176" s="42">
        <v>0</v>
      </c>
      <c r="I176" s="42">
        <v>15047</v>
      </c>
      <c r="J176" s="42">
        <v>719</v>
      </c>
      <c r="K176" s="42">
        <v>6708</v>
      </c>
      <c r="L176" s="42">
        <v>1500</v>
      </c>
      <c r="M176" s="42">
        <v>219725</v>
      </c>
      <c r="N176" s="146">
        <v>226717</v>
      </c>
      <c r="O176" s="140">
        <v>203</v>
      </c>
      <c r="P176" s="140">
        <v>0</v>
      </c>
      <c r="Q176" s="42">
        <v>262869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96">
        <f t="shared" si="2"/>
        <v>846777</v>
      </c>
      <c r="X176" s="36">
        <f>'個別包括 '!AW175-公債費!W176</f>
        <v>0</v>
      </c>
      <c r="Y176" s="36"/>
      <c r="Z176" s="36"/>
      <c r="AA176" s="36"/>
    </row>
    <row r="177" spans="1:27" ht="20.25" customHeight="1" x14ac:dyDescent="0.25">
      <c r="A177" s="106" t="s">
        <v>1963</v>
      </c>
      <c r="B177" s="107" t="s">
        <v>1793</v>
      </c>
      <c r="C177" s="4" t="s">
        <v>272</v>
      </c>
      <c r="D177" s="137">
        <v>6</v>
      </c>
      <c r="E177" s="123" t="s">
        <v>3556</v>
      </c>
      <c r="F177" s="42">
        <v>585</v>
      </c>
      <c r="G177" s="42">
        <v>63525</v>
      </c>
      <c r="H177" s="42">
        <v>0</v>
      </c>
      <c r="I177" s="42">
        <v>10532</v>
      </c>
      <c r="J177" s="42">
        <v>761</v>
      </c>
      <c r="K177" s="42">
        <v>5247</v>
      </c>
      <c r="L177" s="42">
        <v>800</v>
      </c>
      <c r="M177" s="42">
        <v>171692</v>
      </c>
      <c r="N177" s="146">
        <v>166329</v>
      </c>
      <c r="O177" s="140">
        <v>0</v>
      </c>
      <c r="P177" s="140">
        <v>0</v>
      </c>
      <c r="Q177" s="42">
        <v>362424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96">
        <f t="shared" si="2"/>
        <v>781895</v>
      </c>
      <c r="X177" s="36">
        <f>'個別包括 '!AW176-公債費!W177</f>
        <v>0</v>
      </c>
      <c r="Y177" s="36"/>
      <c r="Z177" s="36"/>
      <c r="AA177" s="36"/>
    </row>
    <row r="178" spans="1:27" ht="20.25" customHeight="1" x14ac:dyDescent="0.25">
      <c r="A178" s="106" t="s">
        <v>1964</v>
      </c>
      <c r="B178" s="107" t="s">
        <v>1793</v>
      </c>
      <c r="C178" s="4" t="s">
        <v>273</v>
      </c>
      <c r="D178" s="137">
        <v>6</v>
      </c>
      <c r="E178" s="123" t="s">
        <v>3556</v>
      </c>
      <c r="F178" s="42">
        <v>2410</v>
      </c>
      <c r="G178" s="42">
        <v>69619</v>
      </c>
      <c r="H178" s="42">
        <v>0</v>
      </c>
      <c r="I178" s="42">
        <v>7650</v>
      </c>
      <c r="J178" s="42">
        <v>189</v>
      </c>
      <c r="K178" s="42">
        <v>3604</v>
      </c>
      <c r="L178" s="42">
        <v>1168</v>
      </c>
      <c r="M178" s="42">
        <v>242796</v>
      </c>
      <c r="N178" s="146">
        <v>11885</v>
      </c>
      <c r="O178" s="140">
        <v>69</v>
      </c>
      <c r="P178" s="140">
        <v>0</v>
      </c>
      <c r="Q178" s="42">
        <v>479793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96">
        <f t="shared" si="2"/>
        <v>819183</v>
      </c>
      <c r="X178" s="36">
        <f>'個別包括 '!AW177-公債費!W178</f>
        <v>0</v>
      </c>
      <c r="Y178" s="36"/>
      <c r="Z178" s="36"/>
      <c r="AA178" s="36"/>
    </row>
    <row r="179" spans="1:27" ht="20.25" customHeight="1" x14ac:dyDescent="0.25">
      <c r="A179" s="106" t="s">
        <v>1965</v>
      </c>
      <c r="B179" s="107" t="s">
        <v>1793</v>
      </c>
      <c r="C179" s="4" t="s">
        <v>274</v>
      </c>
      <c r="D179" s="137">
        <v>6</v>
      </c>
      <c r="E179" s="123" t="s">
        <v>3556</v>
      </c>
      <c r="F179" s="42">
        <v>3468</v>
      </c>
      <c r="G179" s="42">
        <v>3640</v>
      </c>
      <c r="H179" s="42">
        <v>0</v>
      </c>
      <c r="I179" s="42">
        <v>12432</v>
      </c>
      <c r="J179" s="42">
        <v>694</v>
      </c>
      <c r="K179" s="42">
        <v>4452</v>
      </c>
      <c r="L179" s="42">
        <v>1050</v>
      </c>
      <c r="M179" s="42">
        <v>203579</v>
      </c>
      <c r="N179" s="146">
        <v>38264</v>
      </c>
      <c r="O179" s="140">
        <v>877</v>
      </c>
      <c r="P179" s="140">
        <v>0</v>
      </c>
      <c r="Q179" s="42">
        <v>408283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96">
        <f t="shared" si="2"/>
        <v>676739</v>
      </c>
      <c r="X179" s="36">
        <f>'個別包括 '!AW178-公債費!W179</f>
        <v>0</v>
      </c>
      <c r="Y179" s="36"/>
      <c r="Z179" s="36"/>
      <c r="AA179" s="36"/>
    </row>
    <row r="180" spans="1:27" ht="20.25" customHeight="1" x14ac:dyDescent="0.25">
      <c r="A180" s="106" t="s">
        <v>1966</v>
      </c>
      <c r="B180" s="107" t="s">
        <v>1793</v>
      </c>
      <c r="C180" s="4" t="s">
        <v>275</v>
      </c>
      <c r="D180" s="137">
        <v>6</v>
      </c>
      <c r="E180" s="123" t="s">
        <v>3556</v>
      </c>
      <c r="F180" s="42">
        <v>345</v>
      </c>
      <c r="G180" s="42">
        <v>71902</v>
      </c>
      <c r="H180" s="42">
        <v>0</v>
      </c>
      <c r="I180" s="42">
        <v>420</v>
      </c>
      <c r="J180" s="42">
        <v>268</v>
      </c>
      <c r="K180" s="42">
        <v>1919</v>
      </c>
      <c r="L180" s="42">
        <v>387</v>
      </c>
      <c r="M180" s="42">
        <v>114766</v>
      </c>
      <c r="N180" s="146">
        <v>5984</v>
      </c>
      <c r="O180" s="140">
        <v>0</v>
      </c>
      <c r="P180" s="140">
        <v>0</v>
      </c>
      <c r="Q180" s="42">
        <v>284302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96">
        <f t="shared" si="2"/>
        <v>480293</v>
      </c>
      <c r="X180" s="36">
        <f>'個別包括 '!AW179-公債費!W180</f>
        <v>0</v>
      </c>
      <c r="Y180" s="36"/>
      <c r="Z180" s="36"/>
      <c r="AA180" s="36"/>
    </row>
    <row r="181" spans="1:27" ht="20.25" customHeight="1" x14ac:dyDescent="0.25">
      <c r="A181" s="106" t="s">
        <v>1967</v>
      </c>
      <c r="B181" s="107" t="s">
        <v>1793</v>
      </c>
      <c r="C181" s="4" t="s">
        <v>276</v>
      </c>
      <c r="D181" s="137">
        <v>6</v>
      </c>
      <c r="E181" s="123" t="s">
        <v>3556</v>
      </c>
      <c r="F181" s="42">
        <v>4463</v>
      </c>
      <c r="G181" s="42">
        <v>0</v>
      </c>
      <c r="H181" s="42">
        <v>0</v>
      </c>
      <c r="I181" s="42">
        <v>11037</v>
      </c>
      <c r="J181" s="42">
        <v>718</v>
      </c>
      <c r="K181" s="42">
        <v>7870</v>
      </c>
      <c r="L181" s="42">
        <v>1069</v>
      </c>
      <c r="M181" s="42">
        <v>207573</v>
      </c>
      <c r="N181" s="146">
        <v>109960</v>
      </c>
      <c r="O181" s="140">
        <v>0</v>
      </c>
      <c r="P181" s="140">
        <v>0</v>
      </c>
      <c r="Q181" s="42">
        <v>561292</v>
      </c>
      <c r="R181" s="42">
        <v>0</v>
      </c>
      <c r="S181" s="42">
        <v>0</v>
      </c>
      <c r="T181" s="42">
        <v>0</v>
      </c>
      <c r="U181" s="42">
        <v>0</v>
      </c>
      <c r="V181" s="42">
        <v>0</v>
      </c>
      <c r="W181" s="96">
        <f t="shared" si="2"/>
        <v>903982</v>
      </c>
      <c r="X181" s="36">
        <f>'個別包括 '!AW180-公債費!W181</f>
        <v>0</v>
      </c>
      <c r="Y181" s="36"/>
      <c r="Z181" s="36"/>
      <c r="AA181" s="36"/>
    </row>
    <row r="182" spans="1:27" ht="20.25" customHeight="1" x14ac:dyDescent="0.25">
      <c r="A182" s="106" t="s">
        <v>1968</v>
      </c>
      <c r="B182" s="107" t="s">
        <v>1793</v>
      </c>
      <c r="C182" s="4" t="s">
        <v>277</v>
      </c>
      <c r="D182" s="137">
        <v>6</v>
      </c>
      <c r="E182" s="123" t="s">
        <v>3556</v>
      </c>
      <c r="F182" s="42">
        <v>3316</v>
      </c>
      <c r="G182" s="42">
        <v>565857</v>
      </c>
      <c r="H182" s="42">
        <v>0</v>
      </c>
      <c r="I182" s="42">
        <v>45304</v>
      </c>
      <c r="J182" s="42">
        <v>1032</v>
      </c>
      <c r="K182" s="42">
        <v>26456</v>
      </c>
      <c r="L182" s="42">
        <v>2705</v>
      </c>
      <c r="M182" s="42">
        <v>375411</v>
      </c>
      <c r="N182" s="146">
        <v>37336</v>
      </c>
      <c r="O182" s="140">
        <v>6545</v>
      </c>
      <c r="P182" s="140">
        <v>0</v>
      </c>
      <c r="Q182" s="42">
        <v>5877</v>
      </c>
      <c r="R182" s="42">
        <v>0</v>
      </c>
      <c r="S182" s="42">
        <v>0</v>
      </c>
      <c r="T182" s="42">
        <v>0</v>
      </c>
      <c r="U182" s="42">
        <v>0</v>
      </c>
      <c r="V182" s="42">
        <v>0</v>
      </c>
      <c r="W182" s="96">
        <f t="shared" si="2"/>
        <v>1069839</v>
      </c>
      <c r="X182" s="36">
        <f>'個別包括 '!AW181-公債費!W182</f>
        <v>0</v>
      </c>
      <c r="Y182" s="36"/>
      <c r="Z182" s="36"/>
      <c r="AA182" s="36"/>
    </row>
    <row r="183" spans="1:27" ht="20.25" customHeight="1" x14ac:dyDescent="0.25">
      <c r="A183" s="106" t="s">
        <v>1969</v>
      </c>
      <c r="B183" s="107" t="s">
        <v>1793</v>
      </c>
      <c r="C183" s="4" t="s">
        <v>278</v>
      </c>
      <c r="D183" s="137">
        <v>6</v>
      </c>
      <c r="E183" s="123" t="s">
        <v>3556</v>
      </c>
      <c r="F183" s="42">
        <v>2674</v>
      </c>
      <c r="G183" s="42">
        <v>380969</v>
      </c>
      <c r="H183" s="42">
        <v>0</v>
      </c>
      <c r="I183" s="42">
        <v>44361</v>
      </c>
      <c r="J183" s="42">
        <v>2297</v>
      </c>
      <c r="K183" s="42">
        <v>39658</v>
      </c>
      <c r="L183" s="42">
        <v>3686</v>
      </c>
      <c r="M183" s="42">
        <v>369506</v>
      </c>
      <c r="N183" s="146">
        <v>44131</v>
      </c>
      <c r="O183" s="140">
        <v>4613</v>
      </c>
      <c r="P183" s="140">
        <v>0</v>
      </c>
      <c r="Q183" s="42">
        <v>0</v>
      </c>
      <c r="R183" s="42">
        <v>0</v>
      </c>
      <c r="S183" s="42">
        <v>0</v>
      </c>
      <c r="T183" s="42">
        <v>0</v>
      </c>
      <c r="U183" s="42">
        <v>0</v>
      </c>
      <c r="V183" s="42">
        <v>0</v>
      </c>
      <c r="W183" s="96">
        <f t="shared" si="2"/>
        <v>891895</v>
      </c>
      <c r="X183" s="36">
        <f>'個別包括 '!AW182-公債費!W183</f>
        <v>0</v>
      </c>
      <c r="Y183" s="36"/>
      <c r="Z183" s="36"/>
      <c r="AA183" s="36"/>
    </row>
    <row r="184" spans="1:27" ht="20.25" customHeight="1" x14ac:dyDescent="0.25">
      <c r="A184" s="106" t="s">
        <v>1970</v>
      </c>
      <c r="B184" s="107" t="s">
        <v>1793</v>
      </c>
      <c r="C184" s="4" t="s">
        <v>279</v>
      </c>
      <c r="D184" s="137">
        <v>6</v>
      </c>
      <c r="E184" s="123" t="s">
        <v>3556</v>
      </c>
      <c r="F184" s="42">
        <v>1395</v>
      </c>
      <c r="G184" s="42">
        <v>6272</v>
      </c>
      <c r="H184" s="42">
        <v>0</v>
      </c>
      <c r="I184" s="42">
        <v>1953</v>
      </c>
      <c r="J184" s="42">
        <v>326</v>
      </c>
      <c r="K184" s="42">
        <v>2464</v>
      </c>
      <c r="L184" s="42">
        <v>939</v>
      </c>
      <c r="M184" s="42">
        <v>167766</v>
      </c>
      <c r="N184" s="146">
        <v>18703</v>
      </c>
      <c r="O184" s="140">
        <v>3100</v>
      </c>
      <c r="P184" s="140">
        <v>0</v>
      </c>
      <c r="Q184" s="42">
        <v>408659</v>
      </c>
      <c r="R184" s="42">
        <v>0</v>
      </c>
      <c r="S184" s="42">
        <v>0</v>
      </c>
      <c r="T184" s="42">
        <v>0</v>
      </c>
      <c r="U184" s="42">
        <v>0</v>
      </c>
      <c r="V184" s="42">
        <v>0</v>
      </c>
      <c r="W184" s="96">
        <f t="shared" si="2"/>
        <v>611577</v>
      </c>
      <c r="X184" s="36">
        <f>'個別包括 '!AW183-公債費!W184</f>
        <v>0</v>
      </c>
      <c r="Y184" s="36"/>
      <c r="Z184" s="36"/>
      <c r="AA184" s="36"/>
    </row>
    <row r="185" spans="1:27" ht="20.25" customHeight="1" x14ac:dyDescent="0.25">
      <c r="A185" s="106" t="s">
        <v>1971</v>
      </c>
      <c r="B185" s="107" t="s">
        <v>1793</v>
      </c>
      <c r="C185" s="4" t="s">
        <v>280</v>
      </c>
      <c r="D185" s="137">
        <v>6</v>
      </c>
      <c r="E185" s="123" t="s">
        <v>3556</v>
      </c>
      <c r="F185" s="42">
        <v>0</v>
      </c>
      <c r="G185" s="42">
        <v>43848</v>
      </c>
      <c r="H185" s="42">
        <v>0</v>
      </c>
      <c r="I185" s="42">
        <v>347</v>
      </c>
      <c r="J185" s="42">
        <v>283</v>
      </c>
      <c r="K185" s="42">
        <v>3076</v>
      </c>
      <c r="L185" s="42">
        <v>943</v>
      </c>
      <c r="M185" s="42">
        <v>137621</v>
      </c>
      <c r="N185" s="146">
        <v>24245</v>
      </c>
      <c r="O185" s="140">
        <v>1931</v>
      </c>
      <c r="P185" s="140">
        <v>0</v>
      </c>
      <c r="Q185" s="42">
        <v>216165</v>
      </c>
      <c r="R185" s="42">
        <v>0</v>
      </c>
      <c r="S185" s="42">
        <v>0</v>
      </c>
      <c r="T185" s="42">
        <v>0</v>
      </c>
      <c r="U185" s="42">
        <v>0</v>
      </c>
      <c r="V185" s="42">
        <v>0</v>
      </c>
      <c r="W185" s="96">
        <f t="shared" si="2"/>
        <v>428459</v>
      </c>
      <c r="X185" s="36">
        <f>'個別包括 '!AW184-公債費!W185</f>
        <v>0</v>
      </c>
      <c r="Y185" s="36"/>
      <c r="Z185" s="36"/>
      <c r="AA185" s="36"/>
    </row>
    <row r="186" spans="1:27" ht="20.25" customHeight="1" x14ac:dyDescent="0.25">
      <c r="A186" s="106" t="s">
        <v>1972</v>
      </c>
      <c r="B186" s="107" t="s">
        <v>1973</v>
      </c>
      <c r="C186" s="4" t="s">
        <v>281</v>
      </c>
      <c r="D186" s="137">
        <v>3</v>
      </c>
      <c r="E186" s="123" t="s">
        <v>3556</v>
      </c>
      <c r="F186" s="42">
        <v>5219</v>
      </c>
      <c r="G186" s="42">
        <v>0</v>
      </c>
      <c r="H186" s="42">
        <v>278</v>
      </c>
      <c r="I186" s="42">
        <v>247161</v>
      </c>
      <c r="J186" s="42">
        <v>135059</v>
      </c>
      <c r="K186" s="42">
        <v>290679</v>
      </c>
      <c r="L186" s="42">
        <v>50677</v>
      </c>
      <c r="M186" s="42">
        <v>3764914</v>
      </c>
      <c r="N186" s="146">
        <v>167977</v>
      </c>
      <c r="O186" s="140">
        <v>12038</v>
      </c>
      <c r="P186" s="140">
        <v>0</v>
      </c>
      <c r="Q186" s="42">
        <v>0</v>
      </c>
      <c r="R186" s="42">
        <v>0</v>
      </c>
      <c r="S186" s="42">
        <v>0</v>
      </c>
      <c r="T186" s="42">
        <v>0</v>
      </c>
      <c r="U186" s="42">
        <v>951339</v>
      </c>
      <c r="V186" s="42">
        <v>0</v>
      </c>
      <c r="W186" s="96">
        <f t="shared" si="2"/>
        <v>5625341</v>
      </c>
      <c r="X186" s="36">
        <f>'個別包括 '!AW185-公債費!W186</f>
        <v>0</v>
      </c>
      <c r="Y186" s="36"/>
      <c r="Z186" s="36"/>
      <c r="AA186" s="36"/>
    </row>
    <row r="187" spans="1:27" ht="20.25" customHeight="1" x14ac:dyDescent="0.25">
      <c r="A187" s="106" t="s">
        <v>1974</v>
      </c>
      <c r="B187" s="107" t="s">
        <v>1973</v>
      </c>
      <c r="C187" s="4" t="s">
        <v>282</v>
      </c>
      <c r="D187" s="137">
        <v>5</v>
      </c>
      <c r="E187" s="123" t="s">
        <v>3556</v>
      </c>
      <c r="F187" s="42">
        <v>13570</v>
      </c>
      <c r="G187" s="42">
        <v>0</v>
      </c>
      <c r="H187" s="42">
        <v>477</v>
      </c>
      <c r="I187" s="42">
        <v>143750</v>
      </c>
      <c r="J187" s="42">
        <v>12258</v>
      </c>
      <c r="K187" s="42">
        <v>190203</v>
      </c>
      <c r="L187" s="42">
        <v>25046</v>
      </c>
      <c r="M187" s="42">
        <v>2171192</v>
      </c>
      <c r="N187" s="146">
        <v>368022</v>
      </c>
      <c r="O187" s="140">
        <v>24948</v>
      </c>
      <c r="P187" s="140">
        <v>0</v>
      </c>
      <c r="Q187" s="42">
        <v>194823</v>
      </c>
      <c r="R187" s="42">
        <v>0</v>
      </c>
      <c r="S187" s="42">
        <v>0</v>
      </c>
      <c r="T187" s="42">
        <v>0</v>
      </c>
      <c r="U187" s="42">
        <v>1278584</v>
      </c>
      <c r="V187" s="42">
        <v>0</v>
      </c>
      <c r="W187" s="96">
        <f t="shared" si="2"/>
        <v>4422873</v>
      </c>
      <c r="X187" s="36">
        <f>'個別包括 '!AW186-公債費!W187</f>
        <v>0</v>
      </c>
      <c r="Y187" s="36"/>
      <c r="Z187" s="36"/>
      <c r="AA187" s="36"/>
    </row>
    <row r="188" spans="1:27" ht="20.25" customHeight="1" x14ac:dyDescent="0.25">
      <c r="A188" s="106" t="s">
        <v>1975</v>
      </c>
      <c r="B188" s="107" t="s">
        <v>1973</v>
      </c>
      <c r="C188" s="4" t="s">
        <v>283</v>
      </c>
      <c r="D188" s="137">
        <v>3</v>
      </c>
      <c r="E188" s="123" t="s">
        <v>3556</v>
      </c>
      <c r="F188" s="42">
        <v>29191</v>
      </c>
      <c r="G188" s="42">
        <v>51564</v>
      </c>
      <c r="H188" s="42">
        <v>2059</v>
      </c>
      <c r="I188" s="42">
        <v>347532</v>
      </c>
      <c r="J188" s="42">
        <v>119889</v>
      </c>
      <c r="K188" s="42">
        <v>277617</v>
      </c>
      <c r="L188" s="42">
        <v>36755</v>
      </c>
      <c r="M188" s="42">
        <v>3224883</v>
      </c>
      <c r="N188" s="146">
        <v>240680</v>
      </c>
      <c r="O188" s="140">
        <v>41407</v>
      </c>
      <c r="P188" s="140">
        <v>0</v>
      </c>
      <c r="Q188" s="42">
        <v>242757</v>
      </c>
      <c r="R188" s="42">
        <v>421691</v>
      </c>
      <c r="S188" s="42">
        <v>0</v>
      </c>
      <c r="T188" s="42">
        <v>0</v>
      </c>
      <c r="U188" s="42">
        <v>675108</v>
      </c>
      <c r="V188" s="42">
        <v>0</v>
      </c>
      <c r="W188" s="96">
        <f t="shared" si="2"/>
        <v>5711133</v>
      </c>
      <c r="X188" s="36">
        <f>'個別包括 '!AW187-公債費!W188</f>
        <v>0</v>
      </c>
      <c r="Y188" s="36"/>
      <c r="Z188" s="36"/>
      <c r="AA188" s="36"/>
    </row>
    <row r="189" spans="1:27" ht="20.25" customHeight="1" x14ac:dyDescent="0.25">
      <c r="A189" s="106" t="s">
        <v>1976</v>
      </c>
      <c r="B189" s="107" t="s">
        <v>1973</v>
      </c>
      <c r="C189" s="4" t="s">
        <v>284</v>
      </c>
      <c r="D189" s="137">
        <v>5</v>
      </c>
      <c r="E189" s="123" t="s">
        <v>3556</v>
      </c>
      <c r="F189" s="42">
        <v>2592</v>
      </c>
      <c r="G189" s="42">
        <v>0</v>
      </c>
      <c r="H189" s="42">
        <v>0</v>
      </c>
      <c r="I189" s="42">
        <v>12276</v>
      </c>
      <c r="J189" s="42">
        <v>2115</v>
      </c>
      <c r="K189" s="42">
        <v>39909</v>
      </c>
      <c r="L189" s="42">
        <v>3110</v>
      </c>
      <c r="M189" s="42">
        <v>407446</v>
      </c>
      <c r="N189" s="146">
        <v>64881</v>
      </c>
      <c r="O189" s="140">
        <v>2570</v>
      </c>
      <c r="P189" s="140">
        <v>0</v>
      </c>
      <c r="Q189" s="42">
        <v>0</v>
      </c>
      <c r="R189" s="42">
        <v>0</v>
      </c>
      <c r="S189" s="42">
        <v>0</v>
      </c>
      <c r="T189" s="42">
        <v>0</v>
      </c>
      <c r="U189" s="42">
        <v>0</v>
      </c>
      <c r="V189" s="42">
        <v>0</v>
      </c>
      <c r="W189" s="96">
        <f t="shared" si="2"/>
        <v>534899</v>
      </c>
      <c r="X189" s="36">
        <f>'個別包括 '!AW188-公債費!W189</f>
        <v>0</v>
      </c>
      <c r="Y189" s="36"/>
      <c r="Z189" s="36"/>
      <c r="AA189" s="36"/>
    </row>
    <row r="190" spans="1:27" ht="20.25" customHeight="1" x14ac:dyDescent="0.25">
      <c r="A190" s="106" t="s">
        <v>1977</v>
      </c>
      <c r="B190" s="107" t="s">
        <v>1973</v>
      </c>
      <c r="C190" s="4" t="s">
        <v>285</v>
      </c>
      <c r="D190" s="137">
        <v>5</v>
      </c>
      <c r="E190" s="123" t="s">
        <v>3556</v>
      </c>
      <c r="F190" s="42">
        <v>4761</v>
      </c>
      <c r="G190" s="42">
        <v>0</v>
      </c>
      <c r="H190" s="42">
        <v>0</v>
      </c>
      <c r="I190" s="42">
        <v>18586</v>
      </c>
      <c r="J190" s="42">
        <v>7488</v>
      </c>
      <c r="K190" s="42">
        <v>17678</v>
      </c>
      <c r="L190" s="42">
        <v>6167</v>
      </c>
      <c r="M190" s="42">
        <v>766532</v>
      </c>
      <c r="N190" s="146">
        <v>80252</v>
      </c>
      <c r="O190" s="140">
        <v>994</v>
      </c>
      <c r="P190" s="140">
        <v>0</v>
      </c>
      <c r="Q190" s="42">
        <v>1670969</v>
      </c>
      <c r="R190" s="42">
        <v>0</v>
      </c>
      <c r="S190" s="42">
        <v>0</v>
      </c>
      <c r="T190" s="42">
        <v>0</v>
      </c>
      <c r="U190" s="42">
        <v>550900</v>
      </c>
      <c r="V190" s="42">
        <v>0</v>
      </c>
      <c r="W190" s="96">
        <f t="shared" si="2"/>
        <v>3124327</v>
      </c>
      <c r="X190" s="36">
        <f>'個別包括 '!AW189-公債費!W190</f>
        <v>0</v>
      </c>
      <c r="Y190" s="36"/>
      <c r="Z190" s="36"/>
      <c r="AA190" s="36"/>
    </row>
    <row r="191" spans="1:27" ht="20.25" customHeight="1" x14ac:dyDescent="0.25">
      <c r="A191" s="106" t="s">
        <v>1978</v>
      </c>
      <c r="B191" s="107" t="s">
        <v>1973</v>
      </c>
      <c r="C191" s="4" t="s">
        <v>286</v>
      </c>
      <c r="D191" s="137">
        <v>5</v>
      </c>
      <c r="E191" s="123" t="s">
        <v>3556</v>
      </c>
      <c r="F191" s="42">
        <v>18618</v>
      </c>
      <c r="G191" s="42">
        <v>0</v>
      </c>
      <c r="H191" s="42">
        <v>0</v>
      </c>
      <c r="I191" s="42">
        <v>27163</v>
      </c>
      <c r="J191" s="42">
        <v>4884</v>
      </c>
      <c r="K191" s="42">
        <v>58706</v>
      </c>
      <c r="L191" s="42">
        <v>8545</v>
      </c>
      <c r="M191" s="42">
        <v>855386</v>
      </c>
      <c r="N191" s="146">
        <v>140628</v>
      </c>
      <c r="O191" s="140">
        <v>10527</v>
      </c>
      <c r="P191" s="140">
        <v>0</v>
      </c>
      <c r="Q191" s="42">
        <v>116126</v>
      </c>
      <c r="R191" s="42">
        <v>0</v>
      </c>
      <c r="S191" s="42">
        <v>0</v>
      </c>
      <c r="T191" s="42">
        <v>0</v>
      </c>
      <c r="U191" s="42">
        <v>296237</v>
      </c>
      <c r="V191" s="42">
        <v>52836</v>
      </c>
      <c r="W191" s="96">
        <f t="shared" si="2"/>
        <v>1589656</v>
      </c>
      <c r="X191" s="36">
        <f>'個別包括 '!AW190-公債費!W191</f>
        <v>0</v>
      </c>
      <c r="Y191" s="36"/>
      <c r="Z191" s="36"/>
      <c r="AA191" s="36"/>
    </row>
    <row r="192" spans="1:27" ht="20.25" customHeight="1" x14ac:dyDescent="0.25">
      <c r="A192" s="106" t="s">
        <v>1979</v>
      </c>
      <c r="B192" s="107" t="s">
        <v>1973</v>
      </c>
      <c r="C192" s="4" t="s">
        <v>287</v>
      </c>
      <c r="D192" s="137">
        <v>5</v>
      </c>
      <c r="E192" s="123" t="s">
        <v>3556</v>
      </c>
      <c r="F192" s="42">
        <v>0</v>
      </c>
      <c r="G192" s="42">
        <v>0</v>
      </c>
      <c r="H192" s="42">
        <v>0</v>
      </c>
      <c r="I192" s="42">
        <v>29733</v>
      </c>
      <c r="J192" s="42">
        <v>3313</v>
      </c>
      <c r="K192" s="42">
        <v>44168</v>
      </c>
      <c r="L192" s="42">
        <v>6332</v>
      </c>
      <c r="M192" s="42">
        <v>520785</v>
      </c>
      <c r="N192" s="146">
        <v>23360</v>
      </c>
      <c r="O192" s="140">
        <v>1852</v>
      </c>
      <c r="P192" s="140">
        <v>0</v>
      </c>
      <c r="Q192" s="42">
        <v>0</v>
      </c>
      <c r="R192" s="42">
        <v>0</v>
      </c>
      <c r="S192" s="42">
        <v>0</v>
      </c>
      <c r="T192" s="42">
        <v>0</v>
      </c>
      <c r="U192" s="42">
        <v>0</v>
      </c>
      <c r="V192" s="42">
        <v>0</v>
      </c>
      <c r="W192" s="96">
        <f t="shared" si="2"/>
        <v>629543</v>
      </c>
      <c r="X192" s="36">
        <f>'個別包括 '!AW191-公債費!W192</f>
        <v>0</v>
      </c>
      <c r="Y192" s="36"/>
      <c r="Z192" s="36"/>
      <c r="AA192" s="36"/>
    </row>
    <row r="193" spans="1:27" ht="20.25" customHeight="1" x14ac:dyDescent="0.25">
      <c r="A193" s="106" t="s">
        <v>1980</v>
      </c>
      <c r="B193" s="107" t="s">
        <v>1973</v>
      </c>
      <c r="C193" s="4" t="s">
        <v>288</v>
      </c>
      <c r="D193" s="137">
        <v>5</v>
      </c>
      <c r="E193" s="123" t="s">
        <v>3556</v>
      </c>
      <c r="F193" s="42">
        <v>11524</v>
      </c>
      <c r="G193" s="42">
        <v>0</v>
      </c>
      <c r="H193" s="42">
        <v>0</v>
      </c>
      <c r="I193" s="42">
        <v>15932</v>
      </c>
      <c r="J193" s="42">
        <v>9237</v>
      </c>
      <c r="K193" s="42">
        <v>27556</v>
      </c>
      <c r="L193" s="42">
        <v>7917</v>
      </c>
      <c r="M193" s="42">
        <v>867683</v>
      </c>
      <c r="N193" s="146">
        <v>55271</v>
      </c>
      <c r="O193" s="140">
        <v>2904</v>
      </c>
      <c r="P193" s="140">
        <v>0</v>
      </c>
      <c r="Q193" s="42">
        <v>261856</v>
      </c>
      <c r="R193" s="42">
        <v>0</v>
      </c>
      <c r="S193" s="42">
        <v>0</v>
      </c>
      <c r="T193" s="42">
        <v>0</v>
      </c>
      <c r="U193" s="42">
        <v>833313</v>
      </c>
      <c r="V193" s="42">
        <v>29448</v>
      </c>
      <c r="W193" s="96">
        <f t="shared" si="2"/>
        <v>2122641</v>
      </c>
      <c r="X193" s="36">
        <f>'個別包括 '!AW192-公債費!W193</f>
        <v>0</v>
      </c>
      <c r="Y193" s="36"/>
      <c r="Z193" s="36"/>
      <c r="AA193" s="36"/>
    </row>
    <row r="194" spans="1:27" ht="20.25" customHeight="1" x14ac:dyDescent="0.25">
      <c r="A194" s="106" t="s">
        <v>1981</v>
      </c>
      <c r="B194" s="107" t="s">
        <v>1973</v>
      </c>
      <c r="C194" s="4" t="s">
        <v>289</v>
      </c>
      <c r="D194" s="137">
        <v>5</v>
      </c>
      <c r="E194" s="123" t="s">
        <v>3556</v>
      </c>
      <c r="F194" s="42">
        <v>1668</v>
      </c>
      <c r="G194" s="42">
        <v>1910</v>
      </c>
      <c r="H194" s="42">
        <v>0</v>
      </c>
      <c r="I194" s="42">
        <v>10264</v>
      </c>
      <c r="J194" s="42">
        <v>1916</v>
      </c>
      <c r="K194" s="42">
        <v>10207</v>
      </c>
      <c r="L194" s="42">
        <v>2392</v>
      </c>
      <c r="M194" s="42">
        <v>588010</v>
      </c>
      <c r="N194" s="146">
        <v>53183</v>
      </c>
      <c r="O194" s="140">
        <v>0</v>
      </c>
      <c r="P194" s="140">
        <v>0</v>
      </c>
      <c r="Q194" s="42">
        <v>1175755</v>
      </c>
      <c r="R194" s="42">
        <v>0</v>
      </c>
      <c r="S194" s="42">
        <v>0</v>
      </c>
      <c r="T194" s="42">
        <v>0</v>
      </c>
      <c r="U194" s="42">
        <v>573209</v>
      </c>
      <c r="V194" s="42">
        <v>0</v>
      </c>
      <c r="W194" s="96">
        <f t="shared" si="2"/>
        <v>2418514</v>
      </c>
      <c r="X194" s="36">
        <f>'個別包括 '!AW193-公債費!W194</f>
        <v>0</v>
      </c>
      <c r="Y194" s="36"/>
      <c r="Z194" s="36"/>
      <c r="AA194" s="36"/>
    </row>
    <row r="195" spans="1:27" ht="20.25" customHeight="1" x14ac:dyDescent="0.25">
      <c r="A195" s="106" t="s">
        <v>1982</v>
      </c>
      <c r="B195" s="107" t="s">
        <v>1973</v>
      </c>
      <c r="C195" s="4" t="s">
        <v>290</v>
      </c>
      <c r="D195" s="137">
        <v>5</v>
      </c>
      <c r="E195" s="123" t="s">
        <v>3556</v>
      </c>
      <c r="F195" s="42">
        <v>24968</v>
      </c>
      <c r="G195" s="42">
        <v>78065</v>
      </c>
      <c r="H195" s="42">
        <v>302</v>
      </c>
      <c r="I195" s="42">
        <v>38663</v>
      </c>
      <c r="J195" s="42">
        <v>1868</v>
      </c>
      <c r="K195" s="42">
        <v>13499</v>
      </c>
      <c r="L195" s="42">
        <v>2482</v>
      </c>
      <c r="M195" s="42">
        <v>481519</v>
      </c>
      <c r="N195" s="146">
        <v>235689</v>
      </c>
      <c r="O195" s="140">
        <v>9519</v>
      </c>
      <c r="P195" s="140">
        <v>0</v>
      </c>
      <c r="Q195" s="42">
        <v>293280</v>
      </c>
      <c r="R195" s="42">
        <v>0</v>
      </c>
      <c r="S195" s="42">
        <v>0</v>
      </c>
      <c r="T195" s="42">
        <v>0</v>
      </c>
      <c r="U195" s="42">
        <v>640600</v>
      </c>
      <c r="V195" s="42">
        <v>0</v>
      </c>
      <c r="W195" s="96">
        <f t="shared" si="2"/>
        <v>1820454</v>
      </c>
      <c r="X195" s="36">
        <f>'個別包括 '!AW194-公債費!W195</f>
        <v>0</v>
      </c>
      <c r="Y195" s="36"/>
      <c r="Z195" s="36"/>
      <c r="AA195" s="36"/>
    </row>
    <row r="196" spans="1:27" ht="20.25" customHeight="1" x14ac:dyDescent="0.25">
      <c r="A196" s="106" t="s">
        <v>1983</v>
      </c>
      <c r="B196" s="107" t="s">
        <v>1973</v>
      </c>
      <c r="C196" s="4" t="s">
        <v>291</v>
      </c>
      <c r="D196" s="137">
        <v>6</v>
      </c>
      <c r="E196" s="123" t="s">
        <v>3556</v>
      </c>
      <c r="F196" s="42">
        <v>2999</v>
      </c>
      <c r="G196" s="42">
        <v>23415</v>
      </c>
      <c r="H196" s="42">
        <v>0</v>
      </c>
      <c r="I196" s="42">
        <v>13082</v>
      </c>
      <c r="J196" s="42">
        <v>592</v>
      </c>
      <c r="K196" s="42">
        <v>11640</v>
      </c>
      <c r="L196" s="42">
        <v>1120</v>
      </c>
      <c r="M196" s="42">
        <v>183937</v>
      </c>
      <c r="N196" s="146">
        <v>70806</v>
      </c>
      <c r="O196" s="140">
        <v>321</v>
      </c>
      <c r="P196" s="140">
        <v>0</v>
      </c>
      <c r="Q196" s="42">
        <v>141635</v>
      </c>
      <c r="R196" s="42">
        <v>0</v>
      </c>
      <c r="S196" s="42">
        <v>0</v>
      </c>
      <c r="T196" s="42">
        <v>0</v>
      </c>
      <c r="U196" s="42">
        <v>0</v>
      </c>
      <c r="V196" s="42">
        <v>0</v>
      </c>
      <c r="W196" s="96">
        <f t="shared" si="2"/>
        <v>449547</v>
      </c>
      <c r="X196" s="36">
        <f>'個別包括 '!AW195-公債費!W196</f>
        <v>0</v>
      </c>
      <c r="Y196" s="36"/>
      <c r="Z196" s="36"/>
      <c r="AA196" s="36"/>
    </row>
    <row r="197" spans="1:27" ht="20.25" customHeight="1" x14ac:dyDescent="0.25">
      <c r="A197" s="106" t="s">
        <v>1984</v>
      </c>
      <c r="B197" s="107" t="s">
        <v>1973</v>
      </c>
      <c r="C197" s="4" t="s">
        <v>292</v>
      </c>
      <c r="D197" s="137">
        <v>6</v>
      </c>
      <c r="E197" s="123" t="s">
        <v>3556</v>
      </c>
      <c r="F197" s="42">
        <v>952</v>
      </c>
      <c r="G197" s="42">
        <v>0</v>
      </c>
      <c r="H197" s="42">
        <v>0</v>
      </c>
      <c r="I197" s="42">
        <v>14986</v>
      </c>
      <c r="J197" s="42">
        <v>64</v>
      </c>
      <c r="K197" s="42">
        <v>2909</v>
      </c>
      <c r="L197" s="42">
        <v>226</v>
      </c>
      <c r="M197" s="42">
        <v>80504</v>
      </c>
      <c r="N197" s="146">
        <v>34601</v>
      </c>
      <c r="O197" s="140">
        <v>0</v>
      </c>
      <c r="P197" s="140">
        <v>0</v>
      </c>
      <c r="Q197" s="42">
        <v>143809</v>
      </c>
      <c r="R197" s="42">
        <v>0</v>
      </c>
      <c r="S197" s="42">
        <v>0</v>
      </c>
      <c r="T197" s="42">
        <v>0</v>
      </c>
      <c r="U197" s="42">
        <v>0</v>
      </c>
      <c r="V197" s="42">
        <v>0</v>
      </c>
      <c r="W197" s="96">
        <f t="shared" si="2"/>
        <v>278051</v>
      </c>
      <c r="X197" s="36">
        <f>'個別包括 '!AW196-公債費!W197</f>
        <v>0</v>
      </c>
      <c r="Y197" s="36"/>
      <c r="Z197" s="36"/>
      <c r="AA197" s="36"/>
    </row>
    <row r="198" spans="1:27" ht="20.25" customHeight="1" x14ac:dyDescent="0.25">
      <c r="A198" s="106" t="s">
        <v>1985</v>
      </c>
      <c r="B198" s="107" t="s">
        <v>1973</v>
      </c>
      <c r="C198" s="4" t="s">
        <v>293</v>
      </c>
      <c r="D198" s="137">
        <v>6</v>
      </c>
      <c r="E198" s="123" t="s">
        <v>3556</v>
      </c>
      <c r="F198" s="42">
        <v>545</v>
      </c>
      <c r="G198" s="42">
        <v>0</v>
      </c>
      <c r="H198" s="42">
        <v>0</v>
      </c>
      <c r="I198" s="42">
        <v>0</v>
      </c>
      <c r="J198" s="42">
        <v>160</v>
      </c>
      <c r="K198" s="42">
        <v>1677</v>
      </c>
      <c r="L198" s="42">
        <v>235</v>
      </c>
      <c r="M198" s="42">
        <v>73961</v>
      </c>
      <c r="N198" s="146">
        <v>26437</v>
      </c>
      <c r="O198" s="140">
        <v>1130</v>
      </c>
      <c r="P198" s="140">
        <v>0</v>
      </c>
      <c r="Q198" s="42">
        <v>53168</v>
      </c>
      <c r="R198" s="42">
        <v>0</v>
      </c>
      <c r="S198" s="42">
        <v>0</v>
      </c>
      <c r="T198" s="42">
        <v>0</v>
      </c>
      <c r="U198" s="42">
        <v>0</v>
      </c>
      <c r="V198" s="42">
        <v>0</v>
      </c>
      <c r="W198" s="96">
        <f t="shared" si="2"/>
        <v>157313</v>
      </c>
      <c r="X198" s="36">
        <f>'個別包括 '!AW197-公債費!W198</f>
        <v>0</v>
      </c>
      <c r="Y198" s="36"/>
      <c r="Z198" s="36"/>
      <c r="AA198" s="36"/>
    </row>
    <row r="199" spans="1:27" ht="20.25" customHeight="1" x14ac:dyDescent="0.25">
      <c r="A199" s="106" t="s">
        <v>1986</v>
      </c>
      <c r="B199" s="107" t="s">
        <v>1973</v>
      </c>
      <c r="C199" s="4" t="s">
        <v>294</v>
      </c>
      <c r="D199" s="137">
        <v>6</v>
      </c>
      <c r="E199" s="123" t="s">
        <v>3556</v>
      </c>
      <c r="F199" s="42">
        <v>0</v>
      </c>
      <c r="G199" s="42">
        <v>471</v>
      </c>
      <c r="H199" s="42">
        <v>0</v>
      </c>
      <c r="I199" s="42">
        <v>4251</v>
      </c>
      <c r="J199" s="42">
        <v>230</v>
      </c>
      <c r="K199" s="42">
        <v>3241</v>
      </c>
      <c r="L199" s="42">
        <v>584</v>
      </c>
      <c r="M199" s="42">
        <v>183099</v>
      </c>
      <c r="N199" s="146">
        <v>33144</v>
      </c>
      <c r="O199" s="140">
        <v>3479</v>
      </c>
      <c r="P199" s="140">
        <v>0</v>
      </c>
      <c r="Q199" s="42">
        <v>165642</v>
      </c>
      <c r="R199" s="42">
        <v>0</v>
      </c>
      <c r="S199" s="42">
        <v>0</v>
      </c>
      <c r="T199" s="42">
        <v>0</v>
      </c>
      <c r="U199" s="42">
        <v>118148</v>
      </c>
      <c r="V199" s="42">
        <v>0</v>
      </c>
      <c r="W199" s="96">
        <f t="shared" si="2"/>
        <v>512289</v>
      </c>
      <c r="X199" s="36">
        <f>'個別包括 '!AW198-公債費!W199</f>
        <v>0</v>
      </c>
      <c r="Y199" s="36"/>
      <c r="Z199" s="36"/>
      <c r="AA199" s="36"/>
    </row>
    <row r="200" spans="1:27" ht="20.25" customHeight="1" x14ac:dyDescent="0.25">
      <c r="A200" s="106" t="s">
        <v>1987</v>
      </c>
      <c r="B200" s="107" t="s">
        <v>1973</v>
      </c>
      <c r="C200" s="4" t="s">
        <v>295</v>
      </c>
      <c r="D200" s="137">
        <v>6</v>
      </c>
      <c r="E200" s="123" t="s">
        <v>3556</v>
      </c>
      <c r="F200" s="42">
        <v>4895</v>
      </c>
      <c r="G200" s="42">
        <v>5860</v>
      </c>
      <c r="H200" s="42">
        <v>0</v>
      </c>
      <c r="I200" s="42">
        <v>4744</v>
      </c>
      <c r="J200" s="42">
        <v>479</v>
      </c>
      <c r="K200" s="42">
        <v>2294</v>
      </c>
      <c r="L200" s="42">
        <v>807</v>
      </c>
      <c r="M200" s="42">
        <v>186594</v>
      </c>
      <c r="N200" s="146">
        <v>97937</v>
      </c>
      <c r="O200" s="140">
        <v>1388</v>
      </c>
      <c r="P200" s="140">
        <v>0</v>
      </c>
      <c r="Q200" s="42">
        <v>208593</v>
      </c>
      <c r="R200" s="42">
        <v>0</v>
      </c>
      <c r="S200" s="42">
        <v>0</v>
      </c>
      <c r="T200" s="42">
        <v>0</v>
      </c>
      <c r="U200" s="42">
        <v>0</v>
      </c>
      <c r="V200" s="42">
        <v>0</v>
      </c>
      <c r="W200" s="96">
        <f t="shared" ref="W200:W263" si="3">SUM(F200:V200)</f>
        <v>513591</v>
      </c>
      <c r="X200" s="36">
        <f>'個別包括 '!AW199-公債費!W200</f>
        <v>0</v>
      </c>
      <c r="Y200" s="36"/>
      <c r="Z200" s="36"/>
      <c r="AA200" s="36"/>
    </row>
    <row r="201" spans="1:27" ht="20.25" customHeight="1" x14ac:dyDescent="0.25">
      <c r="A201" s="106" t="s">
        <v>1988</v>
      </c>
      <c r="B201" s="107" t="s">
        <v>1973</v>
      </c>
      <c r="C201" s="4" t="s">
        <v>296</v>
      </c>
      <c r="D201" s="137">
        <v>6</v>
      </c>
      <c r="E201" s="123" t="s">
        <v>3556</v>
      </c>
      <c r="F201" s="42">
        <v>5271</v>
      </c>
      <c r="G201" s="42">
        <v>41</v>
      </c>
      <c r="H201" s="42">
        <v>677</v>
      </c>
      <c r="I201" s="42">
        <v>5826</v>
      </c>
      <c r="J201" s="42">
        <v>452</v>
      </c>
      <c r="K201" s="42">
        <v>3087</v>
      </c>
      <c r="L201" s="42">
        <v>699</v>
      </c>
      <c r="M201" s="42">
        <v>213574</v>
      </c>
      <c r="N201" s="146">
        <v>26102</v>
      </c>
      <c r="O201" s="140">
        <v>2326</v>
      </c>
      <c r="P201" s="140">
        <v>0</v>
      </c>
      <c r="Q201" s="42">
        <v>260481</v>
      </c>
      <c r="R201" s="42">
        <v>0</v>
      </c>
      <c r="S201" s="42">
        <v>0</v>
      </c>
      <c r="T201" s="42">
        <v>0</v>
      </c>
      <c r="U201" s="42">
        <v>126400</v>
      </c>
      <c r="V201" s="42">
        <v>0</v>
      </c>
      <c r="W201" s="96">
        <f t="shared" si="3"/>
        <v>644936</v>
      </c>
      <c r="X201" s="36">
        <f>'個別包括 '!AW200-公債費!W201</f>
        <v>0</v>
      </c>
      <c r="Y201" s="36"/>
      <c r="Z201" s="36"/>
      <c r="AA201" s="36"/>
    </row>
    <row r="202" spans="1:27" ht="20.25" customHeight="1" x14ac:dyDescent="0.25">
      <c r="A202" s="106" t="s">
        <v>1989</v>
      </c>
      <c r="B202" s="107" t="s">
        <v>1973</v>
      </c>
      <c r="C202" s="4" t="s">
        <v>297</v>
      </c>
      <c r="D202" s="137">
        <v>6</v>
      </c>
      <c r="E202" s="123" t="s">
        <v>3556</v>
      </c>
      <c r="F202" s="42">
        <v>956</v>
      </c>
      <c r="G202" s="42">
        <v>0</v>
      </c>
      <c r="H202" s="42">
        <v>0</v>
      </c>
      <c r="I202" s="42">
        <v>4371</v>
      </c>
      <c r="J202" s="42">
        <v>122</v>
      </c>
      <c r="K202" s="42">
        <v>12</v>
      </c>
      <c r="L202" s="42">
        <v>89</v>
      </c>
      <c r="M202" s="42">
        <v>60520</v>
      </c>
      <c r="N202" s="146">
        <v>4652</v>
      </c>
      <c r="O202" s="140">
        <v>53</v>
      </c>
      <c r="P202" s="140">
        <v>0</v>
      </c>
      <c r="Q202" s="42">
        <v>116068</v>
      </c>
      <c r="R202" s="42">
        <v>0</v>
      </c>
      <c r="S202" s="42">
        <v>0</v>
      </c>
      <c r="T202" s="42">
        <v>0</v>
      </c>
      <c r="U202" s="42">
        <v>0</v>
      </c>
      <c r="V202" s="42">
        <v>0</v>
      </c>
      <c r="W202" s="96">
        <f t="shared" si="3"/>
        <v>186843</v>
      </c>
      <c r="X202" s="36">
        <f>'個別包括 '!AW201-公債費!W202</f>
        <v>0</v>
      </c>
      <c r="Y202" s="36"/>
      <c r="Z202" s="36"/>
      <c r="AA202" s="36"/>
    </row>
    <row r="203" spans="1:27" ht="20.25" customHeight="1" x14ac:dyDescent="0.25">
      <c r="A203" s="106" t="s">
        <v>1990</v>
      </c>
      <c r="B203" s="107" t="s">
        <v>1973</v>
      </c>
      <c r="C203" s="4" t="s">
        <v>298</v>
      </c>
      <c r="D203" s="137">
        <v>6</v>
      </c>
      <c r="E203" s="123" t="s">
        <v>3556</v>
      </c>
      <c r="F203" s="42">
        <v>547</v>
      </c>
      <c r="G203" s="42">
        <v>0</v>
      </c>
      <c r="H203" s="42">
        <v>52</v>
      </c>
      <c r="I203" s="42">
        <v>65062</v>
      </c>
      <c r="J203" s="42">
        <v>2159</v>
      </c>
      <c r="K203" s="42">
        <v>8335</v>
      </c>
      <c r="L203" s="42">
        <v>1162</v>
      </c>
      <c r="M203" s="42">
        <v>241253</v>
      </c>
      <c r="N203" s="146">
        <v>18984</v>
      </c>
      <c r="O203" s="140">
        <v>2243</v>
      </c>
      <c r="P203" s="140">
        <v>0</v>
      </c>
      <c r="Q203" s="42">
        <v>0</v>
      </c>
      <c r="R203" s="42">
        <v>0</v>
      </c>
      <c r="S203" s="42">
        <v>0</v>
      </c>
      <c r="T203" s="42">
        <v>0</v>
      </c>
      <c r="U203" s="42">
        <v>224683</v>
      </c>
      <c r="V203" s="42">
        <v>0</v>
      </c>
      <c r="W203" s="96">
        <f t="shared" si="3"/>
        <v>564480</v>
      </c>
      <c r="X203" s="36">
        <f>'個別包括 '!AW202-公債費!W203</f>
        <v>0</v>
      </c>
      <c r="Y203" s="36"/>
      <c r="Z203" s="36"/>
      <c r="AA203" s="36"/>
    </row>
    <row r="204" spans="1:27" ht="20.25" customHeight="1" x14ac:dyDescent="0.25">
      <c r="A204" s="106" t="s">
        <v>1991</v>
      </c>
      <c r="B204" s="107" t="s">
        <v>1973</v>
      </c>
      <c r="C204" s="4" t="s">
        <v>299</v>
      </c>
      <c r="D204" s="137">
        <v>6</v>
      </c>
      <c r="E204" s="123" t="s">
        <v>3556</v>
      </c>
      <c r="F204" s="42">
        <v>4863</v>
      </c>
      <c r="G204" s="42">
        <v>0</v>
      </c>
      <c r="H204" s="42">
        <v>326</v>
      </c>
      <c r="I204" s="42">
        <v>8501</v>
      </c>
      <c r="J204" s="42">
        <v>327</v>
      </c>
      <c r="K204" s="42">
        <v>1332</v>
      </c>
      <c r="L204" s="42">
        <v>730</v>
      </c>
      <c r="M204" s="42">
        <v>167214</v>
      </c>
      <c r="N204" s="146">
        <v>8017</v>
      </c>
      <c r="O204" s="140">
        <v>0</v>
      </c>
      <c r="P204" s="140">
        <v>0</v>
      </c>
      <c r="Q204" s="42">
        <v>146650</v>
      </c>
      <c r="R204" s="42">
        <v>0</v>
      </c>
      <c r="S204" s="42">
        <v>0</v>
      </c>
      <c r="T204" s="42">
        <v>0</v>
      </c>
      <c r="U204" s="42">
        <v>0</v>
      </c>
      <c r="V204" s="42">
        <v>0</v>
      </c>
      <c r="W204" s="96">
        <f t="shared" si="3"/>
        <v>337960</v>
      </c>
      <c r="X204" s="36">
        <f>'個別包括 '!AW203-公債費!W204</f>
        <v>0</v>
      </c>
      <c r="Y204" s="36"/>
      <c r="Z204" s="36"/>
      <c r="AA204" s="36"/>
    </row>
    <row r="205" spans="1:27" ht="20.25" customHeight="1" x14ac:dyDescent="0.25">
      <c r="A205" s="106" t="s">
        <v>1992</v>
      </c>
      <c r="B205" s="107" t="s">
        <v>1973</v>
      </c>
      <c r="C205" s="4" t="s">
        <v>300</v>
      </c>
      <c r="D205" s="137">
        <v>6</v>
      </c>
      <c r="E205" s="123" t="s">
        <v>3556</v>
      </c>
      <c r="F205" s="42">
        <v>0</v>
      </c>
      <c r="G205" s="42">
        <v>0</v>
      </c>
      <c r="H205" s="42">
        <v>66</v>
      </c>
      <c r="I205" s="42">
        <v>7459</v>
      </c>
      <c r="J205" s="42">
        <v>385</v>
      </c>
      <c r="K205" s="42">
        <v>3774</v>
      </c>
      <c r="L205" s="42">
        <v>584</v>
      </c>
      <c r="M205" s="42">
        <v>125038</v>
      </c>
      <c r="N205" s="146">
        <v>90605</v>
      </c>
      <c r="O205" s="140">
        <v>241</v>
      </c>
      <c r="P205" s="140">
        <v>0</v>
      </c>
      <c r="Q205" s="42">
        <v>22166</v>
      </c>
      <c r="R205" s="42">
        <v>0</v>
      </c>
      <c r="S205" s="42">
        <v>0</v>
      </c>
      <c r="T205" s="42">
        <v>0</v>
      </c>
      <c r="U205" s="42">
        <v>0</v>
      </c>
      <c r="V205" s="42">
        <v>0</v>
      </c>
      <c r="W205" s="96">
        <f t="shared" si="3"/>
        <v>250318</v>
      </c>
      <c r="X205" s="36">
        <f>'個別包括 '!AW204-公債費!W205</f>
        <v>0</v>
      </c>
      <c r="Y205" s="36"/>
      <c r="Z205" s="36"/>
      <c r="AA205" s="36"/>
    </row>
    <row r="206" spans="1:27" ht="20.25" customHeight="1" x14ac:dyDescent="0.25">
      <c r="A206" s="106" t="s">
        <v>1993</v>
      </c>
      <c r="B206" s="107" t="s">
        <v>1973</v>
      </c>
      <c r="C206" s="4" t="s">
        <v>301</v>
      </c>
      <c r="D206" s="137">
        <v>6</v>
      </c>
      <c r="E206" s="123" t="s">
        <v>3556</v>
      </c>
      <c r="F206" s="42">
        <v>0</v>
      </c>
      <c r="G206" s="42">
        <v>0</v>
      </c>
      <c r="H206" s="42">
        <v>129</v>
      </c>
      <c r="I206" s="42">
        <v>16226</v>
      </c>
      <c r="J206" s="42">
        <v>524</v>
      </c>
      <c r="K206" s="42">
        <v>5924</v>
      </c>
      <c r="L206" s="42">
        <v>1133</v>
      </c>
      <c r="M206" s="42">
        <v>184935</v>
      </c>
      <c r="N206" s="146">
        <v>26466</v>
      </c>
      <c r="O206" s="140">
        <v>0</v>
      </c>
      <c r="P206" s="140">
        <v>0</v>
      </c>
      <c r="Q206" s="42">
        <v>157894</v>
      </c>
      <c r="R206" s="42">
        <v>0</v>
      </c>
      <c r="S206" s="42">
        <v>0</v>
      </c>
      <c r="T206" s="42">
        <v>0</v>
      </c>
      <c r="U206" s="42">
        <v>0</v>
      </c>
      <c r="V206" s="42">
        <v>0</v>
      </c>
      <c r="W206" s="96">
        <f t="shared" si="3"/>
        <v>393231</v>
      </c>
      <c r="X206" s="36">
        <f>'個別包括 '!AW205-公債費!W206</f>
        <v>0</v>
      </c>
      <c r="Y206" s="36"/>
      <c r="Z206" s="36"/>
      <c r="AA206" s="36"/>
    </row>
    <row r="207" spans="1:27" ht="20.25" customHeight="1" x14ac:dyDescent="0.25">
      <c r="A207" s="106" t="s">
        <v>1994</v>
      </c>
      <c r="B207" s="107" t="s">
        <v>1973</v>
      </c>
      <c r="C207" s="4" t="s">
        <v>302</v>
      </c>
      <c r="D207" s="137">
        <v>6</v>
      </c>
      <c r="E207" s="123" t="s">
        <v>3556</v>
      </c>
      <c r="F207" s="42">
        <v>0</v>
      </c>
      <c r="G207" s="42">
        <v>0</v>
      </c>
      <c r="H207" s="42">
        <v>0</v>
      </c>
      <c r="I207" s="42">
        <v>16443</v>
      </c>
      <c r="J207" s="42">
        <v>996</v>
      </c>
      <c r="K207" s="42">
        <v>15582</v>
      </c>
      <c r="L207" s="42">
        <v>920</v>
      </c>
      <c r="M207" s="42">
        <v>178350</v>
      </c>
      <c r="N207" s="146">
        <v>13014</v>
      </c>
      <c r="O207" s="140">
        <v>0</v>
      </c>
      <c r="P207" s="140">
        <v>0</v>
      </c>
      <c r="Q207" s="42">
        <v>16003</v>
      </c>
      <c r="R207" s="42">
        <v>0</v>
      </c>
      <c r="S207" s="42">
        <v>0</v>
      </c>
      <c r="T207" s="42">
        <v>0</v>
      </c>
      <c r="U207" s="42">
        <v>0</v>
      </c>
      <c r="V207" s="42">
        <v>0</v>
      </c>
      <c r="W207" s="96">
        <f t="shared" si="3"/>
        <v>241308</v>
      </c>
      <c r="X207" s="36">
        <f>'個別包括 '!AW206-公債費!W207</f>
        <v>0</v>
      </c>
      <c r="Y207" s="36"/>
      <c r="Z207" s="36"/>
      <c r="AA207" s="36"/>
    </row>
    <row r="208" spans="1:27" ht="20.25" customHeight="1" x14ac:dyDescent="0.25">
      <c r="A208" s="106" t="s">
        <v>1995</v>
      </c>
      <c r="B208" s="107" t="s">
        <v>1973</v>
      </c>
      <c r="C208" s="4" t="s">
        <v>303</v>
      </c>
      <c r="D208" s="137">
        <v>6</v>
      </c>
      <c r="E208" s="123" t="s">
        <v>3556</v>
      </c>
      <c r="F208" s="42">
        <v>848</v>
      </c>
      <c r="G208" s="42">
        <v>0</v>
      </c>
      <c r="H208" s="42">
        <v>0</v>
      </c>
      <c r="I208" s="42">
        <v>18487</v>
      </c>
      <c r="J208" s="42">
        <v>789</v>
      </c>
      <c r="K208" s="42">
        <v>6998</v>
      </c>
      <c r="L208" s="42">
        <v>957</v>
      </c>
      <c r="M208" s="42">
        <v>219669</v>
      </c>
      <c r="N208" s="146">
        <v>28559</v>
      </c>
      <c r="O208" s="140">
        <v>518</v>
      </c>
      <c r="P208" s="140">
        <v>0</v>
      </c>
      <c r="Q208" s="42">
        <v>360125</v>
      </c>
      <c r="R208" s="42">
        <v>0</v>
      </c>
      <c r="S208" s="42">
        <v>0</v>
      </c>
      <c r="T208" s="42">
        <v>0</v>
      </c>
      <c r="U208" s="42">
        <v>224212</v>
      </c>
      <c r="V208" s="42">
        <v>0</v>
      </c>
      <c r="W208" s="96">
        <f t="shared" si="3"/>
        <v>861162</v>
      </c>
      <c r="X208" s="36">
        <f>'個別包括 '!AW207-公債費!W208</f>
        <v>0</v>
      </c>
      <c r="Y208" s="36"/>
      <c r="Z208" s="36"/>
      <c r="AA208" s="36"/>
    </row>
    <row r="209" spans="1:27" ht="20.25" customHeight="1" x14ac:dyDescent="0.25">
      <c r="A209" s="106" t="s">
        <v>1996</v>
      </c>
      <c r="B209" s="107" t="s">
        <v>1973</v>
      </c>
      <c r="C209" s="4" t="s">
        <v>304</v>
      </c>
      <c r="D209" s="137">
        <v>6</v>
      </c>
      <c r="E209" s="123" t="s">
        <v>3556</v>
      </c>
      <c r="F209" s="42">
        <v>891</v>
      </c>
      <c r="G209" s="42">
        <v>1052</v>
      </c>
      <c r="H209" s="42">
        <v>0</v>
      </c>
      <c r="I209" s="42">
        <v>493</v>
      </c>
      <c r="J209" s="42">
        <v>776</v>
      </c>
      <c r="K209" s="42">
        <v>1644</v>
      </c>
      <c r="L209" s="42">
        <v>1477</v>
      </c>
      <c r="M209" s="42">
        <v>194731</v>
      </c>
      <c r="N209" s="146">
        <v>20359</v>
      </c>
      <c r="O209" s="140">
        <v>3911</v>
      </c>
      <c r="P209" s="140">
        <v>0</v>
      </c>
      <c r="Q209" s="42">
        <v>245056</v>
      </c>
      <c r="R209" s="42">
        <v>0</v>
      </c>
      <c r="S209" s="42">
        <v>0</v>
      </c>
      <c r="T209" s="42">
        <v>0</v>
      </c>
      <c r="U209" s="42">
        <v>0</v>
      </c>
      <c r="V209" s="42">
        <v>0</v>
      </c>
      <c r="W209" s="96">
        <f t="shared" si="3"/>
        <v>470390</v>
      </c>
      <c r="X209" s="36">
        <f>'個別包括 '!AW208-公債費!W209</f>
        <v>0</v>
      </c>
      <c r="Y209" s="36"/>
      <c r="Z209" s="36"/>
      <c r="AA209" s="36"/>
    </row>
    <row r="210" spans="1:27" ht="20.25" customHeight="1" x14ac:dyDescent="0.25">
      <c r="A210" s="106" t="s">
        <v>1997</v>
      </c>
      <c r="B210" s="107" t="s">
        <v>1973</v>
      </c>
      <c r="C210" s="4" t="s">
        <v>305</v>
      </c>
      <c r="D210" s="137">
        <v>6</v>
      </c>
      <c r="E210" s="123" t="s">
        <v>3556</v>
      </c>
      <c r="F210" s="42">
        <v>3569</v>
      </c>
      <c r="G210" s="42">
        <v>0</v>
      </c>
      <c r="H210" s="42">
        <v>0</v>
      </c>
      <c r="I210" s="42">
        <v>24480</v>
      </c>
      <c r="J210" s="42">
        <v>790</v>
      </c>
      <c r="K210" s="42">
        <v>7354</v>
      </c>
      <c r="L210" s="42">
        <v>1431</v>
      </c>
      <c r="M210" s="42">
        <v>307389</v>
      </c>
      <c r="N210" s="146">
        <v>30424</v>
      </c>
      <c r="O210" s="140">
        <v>254</v>
      </c>
      <c r="P210" s="140">
        <v>0</v>
      </c>
      <c r="Q210" s="42">
        <v>594955</v>
      </c>
      <c r="R210" s="42">
        <v>0</v>
      </c>
      <c r="S210" s="42">
        <v>0</v>
      </c>
      <c r="T210" s="42">
        <v>0</v>
      </c>
      <c r="U210" s="42">
        <v>270563</v>
      </c>
      <c r="V210" s="42">
        <v>0</v>
      </c>
      <c r="W210" s="96">
        <f t="shared" si="3"/>
        <v>1241209</v>
      </c>
      <c r="X210" s="36">
        <f>'個別包括 '!AW209-公債費!W210</f>
        <v>0</v>
      </c>
      <c r="Y210" s="36"/>
      <c r="Z210" s="36"/>
      <c r="AA210" s="36"/>
    </row>
    <row r="211" spans="1:27" ht="20.25" customHeight="1" x14ac:dyDescent="0.25">
      <c r="A211" s="106" t="s">
        <v>1998</v>
      </c>
      <c r="B211" s="107" t="s">
        <v>1973</v>
      </c>
      <c r="C211" s="4" t="s">
        <v>306</v>
      </c>
      <c r="D211" s="137">
        <v>6</v>
      </c>
      <c r="E211" s="123" t="s">
        <v>3556</v>
      </c>
      <c r="F211" s="42">
        <v>2252</v>
      </c>
      <c r="G211" s="42">
        <v>0</v>
      </c>
      <c r="H211" s="42">
        <v>166</v>
      </c>
      <c r="I211" s="42">
        <v>10181</v>
      </c>
      <c r="J211" s="42">
        <v>1655</v>
      </c>
      <c r="K211" s="42">
        <v>18966</v>
      </c>
      <c r="L211" s="42">
        <v>947</v>
      </c>
      <c r="M211" s="42">
        <v>164687</v>
      </c>
      <c r="N211" s="146">
        <v>3891</v>
      </c>
      <c r="O211" s="140">
        <v>0</v>
      </c>
      <c r="P211" s="140">
        <v>0</v>
      </c>
      <c r="Q211" s="42">
        <v>0</v>
      </c>
      <c r="R211" s="42">
        <v>0</v>
      </c>
      <c r="S211" s="42">
        <v>0</v>
      </c>
      <c r="T211" s="42">
        <v>0</v>
      </c>
      <c r="U211" s="42">
        <v>0</v>
      </c>
      <c r="V211" s="42">
        <v>0</v>
      </c>
      <c r="W211" s="96">
        <f t="shared" si="3"/>
        <v>202745</v>
      </c>
      <c r="X211" s="36">
        <f>'個別包括 '!AW210-公債費!W211</f>
        <v>0</v>
      </c>
      <c r="Y211" s="36"/>
      <c r="Z211" s="36"/>
      <c r="AA211" s="36"/>
    </row>
    <row r="212" spans="1:27" ht="20.25" customHeight="1" x14ac:dyDescent="0.25">
      <c r="A212" s="106" t="s">
        <v>1999</v>
      </c>
      <c r="B212" s="107" t="s">
        <v>1973</v>
      </c>
      <c r="C212" s="4" t="s">
        <v>307</v>
      </c>
      <c r="D212" s="137">
        <v>6</v>
      </c>
      <c r="E212" s="123" t="s">
        <v>3556</v>
      </c>
      <c r="F212" s="42">
        <v>0</v>
      </c>
      <c r="G212" s="42">
        <v>0</v>
      </c>
      <c r="H212" s="42">
        <v>0</v>
      </c>
      <c r="I212" s="42">
        <v>1053</v>
      </c>
      <c r="J212" s="42">
        <v>297</v>
      </c>
      <c r="K212" s="42">
        <v>1632</v>
      </c>
      <c r="L212" s="42">
        <v>345</v>
      </c>
      <c r="M212" s="42">
        <v>104554</v>
      </c>
      <c r="N212" s="146">
        <v>12020</v>
      </c>
      <c r="O212" s="140">
        <v>0</v>
      </c>
      <c r="P212" s="140">
        <v>0</v>
      </c>
      <c r="Q212" s="42">
        <v>124128</v>
      </c>
      <c r="R212" s="42">
        <v>0</v>
      </c>
      <c r="S212" s="42">
        <v>0</v>
      </c>
      <c r="T212" s="42">
        <v>0</v>
      </c>
      <c r="U212" s="42">
        <v>0</v>
      </c>
      <c r="V212" s="42">
        <v>0</v>
      </c>
      <c r="W212" s="96">
        <f t="shared" si="3"/>
        <v>244029</v>
      </c>
      <c r="X212" s="36">
        <f>'個別包括 '!AW211-公債費!W212</f>
        <v>0</v>
      </c>
      <c r="Y212" s="36"/>
      <c r="Z212" s="36"/>
      <c r="AA212" s="36"/>
    </row>
    <row r="213" spans="1:27" ht="20.25" customHeight="1" x14ac:dyDescent="0.25">
      <c r="A213" s="106" t="s">
        <v>2000</v>
      </c>
      <c r="B213" s="107" t="s">
        <v>1973</v>
      </c>
      <c r="C213" s="4" t="s">
        <v>308</v>
      </c>
      <c r="D213" s="137">
        <v>6</v>
      </c>
      <c r="E213" s="123" t="s">
        <v>3556</v>
      </c>
      <c r="F213" s="42">
        <v>5970</v>
      </c>
      <c r="G213" s="42">
        <v>49240</v>
      </c>
      <c r="H213" s="42">
        <v>62</v>
      </c>
      <c r="I213" s="42">
        <v>35154</v>
      </c>
      <c r="J213" s="42">
        <v>1364</v>
      </c>
      <c r="K213" s="42">
        <v>22364</v>
      </c>
      <c r="L213" s="42">
        <v>1535</v>
      </c>
      <c r="M213" s="42">
        <v>322253</v>
      </c>
      <c r="N213" s="146">
        <v>37759</v>
      </c>
      <c r="O213" s="140">
        <v>5952</v>
      </c>
      <c r="P213" s="140">
        <v>0</v>
      </c>
      <c r="Q213" s="42">
        <v>56581</v>
      </c>
      <c r="R213" s="42">
        <v>0</v>
      </c>
      <c r="S213" s="42">
        <v>0</v>
      </c>
      <c r="T213" s="42">
        <v>0</v>
      </c>
      <c r="U213" s="42">
        <v>188883</v>
      </c>
      <c r="V213" s="42">
        <v>0</v>
      </c>
      <c r="W213" s="96">
        <f t="shared" si="3"/>
        <v>727117</v>
      </c>
      <c r="X213" s="36">
        <f>'個別包括 '!AW212-公債費!W213</f>
        <v>0</v>
      </c>
      <c r="Y213" s="36"/>
      <c r="Z213" s="36"/>
      <c r="AA213" s="36"/>
    </row>
    <row r="214" spans="1:27" ht="20.25" customHeight="1" x14ac:dyDescent="0.25">
      <c r="A214" s="106" t="s">
        <v>2001</v>
      </c>
      <c r="B214" s="107" t="s">
        <v>1973</v>
      </c>
      <c r="C214" s="4" t="s">
        <v>309</v>
      </c>
      <c r="D214" s="137">
        <v>6</v>
      </c>
      <c r="E214" s="123" t="s">
        <v>3557</v>
      </c>
      <c r="F214" s="42">
        <v>0</v>
      </c>
      <c r="G214" s="42">
        <v>0</v>
      </c>
      <c r="H214" s="42">
        <v>0</v>
      </c>
      <c r="I214" s="42">
        <v>4087</v>
      </c>
      <c r="J214" s="42">
        <v>0</v>
      </c>
      <c r="K214" s="42">
        <v>5660</v>
      </c>
      <c r="L214" s="42">
        <v>2123</v>
      </c>
      <c r="M214" s="42">
        <v>75699</v>
      </c>
      <c r="N214" s="146">
        <v>0</v>
      </c>
      <c r="O214" s="140">
        <v>0</v>
      </c>
      <c r="P214" s="140">
        <v>0</v>
      </c>
      <c r="Q214" s="42">
        <v>0</v>
      </c>
      <c r="R214" s="42">
        <v>0</v>
      </c>
      <c r="S214" s="42">
        <v>0</v>
      </c>
      <c r="T214" s="42">
        <v>0</v>
      </c>
      <c r="U214" s="42">
        <v>0</v>
      </c>
      <c r="V214" s="42">
        <v>30206</v>
      </c>
      <c r="W214" s="96">
        <f t="shared" si="3"/>
        <v>117775</v>
      </c>
      <c r="X214" s="36">
        <f>'個別包括 '!AW213-公債費!W214</f>
        <v>0</v>
      </c>
      <c r="Y214" s="36"/>
      <c r="Z214" s="36"/>
      <c r="AA214" s="36"/>
    </row>
    <row r="215" spans="1:27" ht="20.25" customHeight="1" x14ac:dyDescent="0.25">
      <c r="A215" s="106" t="s">
        <v>2002</v>
      </c>
      <c r="B215" s="107" t="s">
        <v>1973</v>
      </c>
      <c r="C215" s="4" t="s">
        <v>310</v>
      </c>
      <c r="D215" s="137">
        <v>6</v>
      </c>
      <c r="E215" s="123" t="s">
        <v>3556</v>
      </c>
      <c r="F215" s="42">
        <v>477</v>
      </c>
      <c r="G215" s="42">
        <v>0</v>
      </c>
      <c r="H215" s="42">
        <v>376</v>
      </c>
      <c r="I215" s="42">
        <v>20200</v>
      </c>
      <c r="J215" s="42">
        <v>1725</v>
      </c>
      <c r="K215" s="42">
        <v>18811</v>
      </c>
      <c r="L215" s="42">
        <v>2415</v>
      </c>
      <c r="M215" s="42">
        <v>350219</v>
      </c>
      <c r="N215" s="146">
        <v>5683</v>
      </c>
      <c r="O215" s="140">
        <v>1693</v>
      </c>
      <c r="P215" s="140">
        <v>0</v>
      </c>
      <c r="Q215" s="42">
        <v>0</v>
      </c>
      <c r="R215" s="42">
        <v>0</v>
      </c>
      <c r="S215" s="42">
        <v>0</v>
      </c>
      <c r="T215" s="42">
        <v>0</v>
      </c>
      <c r="U215" s="42">
        <v>132635</v>
      </c>
      <c r="V215" s="42">
        <v>0</v>
      </c>
      <c r="W215" s="96">
        <f t="shared" si="3"/>
        <v>534234</v>
      </c>
      <c r="X215" s="36">
        <f>'個別包括 '!AW214-公債費!W215</f>
        <v>0</v>
      </c>
      <c r="Y215" s="36"/>
      <c r="Z215" s="36"/>
      <c r="AA215" s="36"/>
    </row>
    <row r="216" spans="1:27" ht="20.25" customHeight="1" x14ac:dyDescent="0.25">
      <c r="A216" s="106" t="s">
        <v>2003</v>
      </c>
      <c r="B216" s="107" t="s">
        <v>1973</v>
      </c>
      <c r="C216" s="4" t="s">
        <v>311</v>
      </c>
      <c r="D216" s="137">
        <v>6</v>
      </c>
      <c r="E216" s="123" t="s">
        <v>3556</v>
      </c>
      <c r="F216" s="42">
        <v>0</v>
      </c>
      <c r="G216" s="42">
        <v>0</v>
      </c>
      <c r="H216" s="42">
        <v>0</v>
      </c>
      <c r="I216" s="42">
        <v>404</v>
      </c>
      <c r="J216" s="42">
        <v>222</v>
      </c>
      <c r="K216" s="42">
        <v>9426</v>
      </c>
      <c r="L216" s="42">
        <v>703</v>
      </c>
      <c r="M216" s="42">
        <v>109735</v>
      </c>
      <c r="N216" s="146">
        <v>16079</v>
      </c>
      <c r="O216" s="140">
        <v>354</v>
      </c>
      <c r="P216" s="140">
        <v>0</v>
      </c>
      <c r="Q216" s="42">
        <v>65002</v>
      </c>
      <c r="R216" s="42">
        <v>0</v>
      </c>
      <c r="S216" s="42">
        <v>0</v>
      </c>
      <c r="T216" s="42">
        <v>0</v>
      </c>
      <c r="U216" s="42">
        <v>0</v>
      </c>
      <c r="V216" s="42">
        <v>0</v>
      </c>
      <c r="W216" s="96">
        <f t="shared" si="3"/>
        <v>201925</v>
      </c>
      <c r="X216" s="36">
        <f>'個別包括 '!AW215-公債費!W216</f>
        <v>0</v>
      </c>
      <c r="Y216" s="36"/>
      <c r="Z216" s="36"/>
      <c r="AA216" s="36"/>
    </row>
    <row r="217" spans="1:27" ht="20.25" customHeight="1" x14ac:dyDescent="0.25">
      <c r="A217" s="106" t="s">
        <v>2004</v>
      </c>
      <c r="B217" s="107" t="s">
        <v>1973</v>
      </c>
      <c r="C217" s="4" t="s">
        <v>312</v>
      </c>
      <c r="D217" s="137">
        <v>6</v>
      </c>
      <c r="E217" s="123" t="s">
        <v>3556</v>
      </c>
      <c r="F217" s="42">
        <v>1739</v>
      </c>
      <c r="G217" s="42">
        <v>0</v>
      </c>
      <c r="H217" s="42">
        <v>0</v>
      </c>
      <c r="I217" s="42">
        <v>6761</v>
      </c>
      <c r="J217" s="42">
        <v>7502</v>
      </c>
      <c r="K217" s="42">
        <v>18118</v>
      </c>
      <c r="L217" s="42">
        <v>1013</v>
      </c>
      <c r="M217" s="42">
        <v>285841</v>
      </c>
      <c r="N217" s="146">
        <v>13744</v>
      </c>
      <c r="O217" s="140">
        <v>1596</v>
      </c>
      <c r="P217" s="140">
        <v>0</v>
      </c>
      <c r="Q217" s="42">
        <v>78906</v>
      </c>
      <c r="R217" s="42">
        <v>0</v>
      </c>
      <c r="S217" s="42">
        <v>0</v>
      </c>
      <c r="T217" s="42">
        <v>0</v>
      </c>
      <c r="U217" s="42">
        <v>0</v>
      </c>
      <c r="V217" s="42">
        <v>0</v>
      </c>
      <c r="W217" s="96">
        <f t="shared" si="3"/>
        <v>415220</v>
      </c>
      <c r="X217" s="36">
        <f>'個別包括 '!AW216-公債費!W217</f>
        <v>0</v>
      </c>
      <c r="Y217" s="36"/>
      <c r="Z217" s="36"/>
      <c r="AA217" s="36"/>
    </row>
    <row r="218" spans="1:27" ht="20.25" customHeight="1" x14ac:dyDescent="0.25">
      <c r="A218" s="106" t="s">
        <v>2005</v>
      </c>
      <c r="B218" s="107" t="s">
        <v>1973</v>
      </c>
      <c r="C218" s="4" t="s">
        <v>313</v>
      </c>
      <c r="D218" s="137">
        <v>6</v>
      </c>
      <c r="E218" s="123" t="s">
        <v>3556</v>
      </c>
      <c r="F218" s="42">
        <v>9046</v>
      </c>
      <c r="G218" s="42">
        <v>0</v>
      </c>
      <c r="H218" s="42">
        <v>0</v>
      </c>
      <c r="I218" s="42">
        <v>3559</v>
      </c>
      <c r="J218" s="42">
        <v>146</v>
      </c>
      <c r="K218" s="42">
        <v>392</v>
      </c>
      <c r="L218" s="42">
        <v>144</v>
      </c>
      <c r="M218" s="42">
        <v>60623</v>
      </c>
      <c r="N218" s="146">
        <v>16259</v>
      </c>
      <c r="O218" s="140">
        <v>187</v>
      </c>
      <c r="P218" s="140">
        <v>0</v>
      </c>
      <c r="Q218" s="42">
        <v>176616</v>
      </c>
      <c r="R218" s="42">
        <v>0</v>
      </c>
      <c r="S218" s="42">
        <v>0</v>
      </c>
      <c r="T218" s="42">
        <v>0</v>
      </c>
      <c r="U218" s="42">
        <v>0</v>
      </c>
      <c r="V218" s="42">
        <v>0</v>
      </c>
      <c r="W218" s="96">
        <f t="shared" si="3"/>
        <v>266972</v>
      </c>
      <c r="X218" s="36">
        <f>'個別包括 '!AW217-公債費!W218</f>
        <v>0</v>
      </c>
      <c r="Y218" s="36"/>
      <c r="Z218" s="36"/>
      <c r="AA218" s="36"/>
    </row>
    <row r="219" spans="1:27" ht="20.25" customHeight="1" x14ac:dyDescent="0.25">
      <c r="A219" s="106" t="s">
        <v>2006</v>
      </c>
      <c r="B219" s="107" t="s">
        <v>1973</v>
      </c>
      <c r="C219" s="4" t="s">
        <v>314</v>
      </c>
      <c r="D219" s="137">
        <v>6</v>
      </c>
      <c r="E219" s="123" t="s">
        <v>3556</v>
      </c>
      <c r="F219" s="42">
        <v>577</v>
      </c>
      <c r="G219" s="42">
        <v>2431</v>
      </c>
      <c r="H219" s="42">
        <v>0</v>
      </c>
      <c r="I219" s="42">
        <v>4267</v>
      </c>
      <c r="J219" s="42">
        <v>73</v>
      </c>
      <c r="K219" s="42">
        <v>305</v>
      </c>
      <c r="L219" s="42">
        <v>162</v>
      </c>
      <c r="M219" s="42">
        <v>68137</v>
      </c>
      <c r="N219" s="146">
        <v>15360</v>
      </c>
      <c r="O219" s="140">
        <v>0</v>
      </c>
      <c r="P219" s="140">
        <v>0</v>
      </c>
      <c r="Q219" s="42">
        <v>24546</v>
      </c>
      <c r="R219" s="42">
        <v>0</v>
      </c>
      <c r="S219" s="42">
        <v>0</v>
      </c>
      <c r="T219" s="42">
        <v>0</v>
      </c>
      <c r="U219" s="42">
        <v>0</v>
      </c>
      <c r="V219" s="42">
        <v>0</v>
      </c>
      <c r="W219" s="96">
        <f t="shared" si="3"/>
        <v>115858</v>
      </c>
      <c r="X219" s="36">
        <f>'個別包括 '!AW218-公債費!W219</f>
        <v>0</v>
      </c>
      <c r="Y219" s="36"/>
      <c r="Z219" s="36"/>
      <c r="AA219" s="36"/>
    </row>
    <row r="220" spans="1:27" ht="20.25" customHeight="1" x14ac:dyDescent="0.25">
      <c r="A220" s="106" t="s">
        <v>2007</v>
      </c>
      <c r="B220" s="107" t="s">
        <v>1973</v>
      </c>
      <c r="C220" s="4" t="s">
        <v>315</v>
      </c>
      <c r="D220" s="137">
        <v>6</v>
      </c>
      <c r="E220" s="123" t="s">
        <v>3556</v>
      </c>
      <c r="F220" s="42">
        <v>3442</v>
      </c>
      <c r="G220" s="42">
        <v>5952</v>
      </c>
      <c r="H220" s="42">
        <v>0</v>
      </c>
      <c r="I220" s="42">
        <v>2642</v>
      </c>
      <c r="J220" s="42">
        <v>636</v>
      </c>
      <c r="K220" s="42">
        <v>1790</v>
      </c>
      <c r="L220" s="42">
        <v>944</v>
      </c>
      <c r="M220" s="42">
        <v>175646</v>
      </c>
      <c r="N220" s="146">
        <v>13086</v>
      </c>
      <c r="O220" s="140">
        <v>0</v>
      </c>
      <c r="P220" s="140">
        <v>0</v>
      </c>
      <c r="Q220" s="42">
        <v>288936</v>
      </c>
      <c r="R220" s="42">
        <v>0</v>
      </c>
      <c r="S220" s="42">
        <v>0</v>
      </c>
      <c r="T220" s="42">
        <v>0</v>
      </c>
      <c r="U220" s="42">
        <v>0</v>
      </c>
      <c r="V220" s="42">
        <v>0</v>
      </c>
      <c r="W220" s="96">
        <f t="shared" si="3"/>
        <v>493074</v>
      </c>
      <c r="X220" s="36">
        <f>'個別包括 '!AW219-公債費!W220</f>
        <v>0</v>
      </c>
      <c r="Y220" s="36"/>
      <c r="Z220" s="36"/>
      <c r="AA220" s="36"/>
    </row>
    <row r="221" spans="1:27" ht="20.25" customHeight="1" x14ac:dyDescent="0.25">
      <c r="A221" s="106" t="s">
        <v>2008</v>
      </c>
      <c r="B221" s="107" t="s">
        <v>1973</v>
      </c>
      <c r="C221" s="4" t="s">
        <v>316</v>
      </c>
      <c r="D221" s="137">
        <v>6</v>
      </c>
      <c r="E221" s="123" t="s">
        <v>3556</v>
      </c>
      <c r="F221" s="42">
        <v>2684</v>
      </c>
      <c r="G221" s="42">
        <v>0</v>
      </c>
      <c r="H221" s="42">
        <v>1662</v>
      </c>
      <c r="I221" s="42">
        <v>383</v>
      </c>
      <c r="J221" s="42">
        <v>1164</v>
      </c>
      <c r="K221" s="42">
        <v>3394</v>
      </c>
      <c r="L221" s="42">
        <v>1694</v>
      </c>
      <c r="M221" s="42">
        <v>281705</v>
      </c>
      <c r="N221" s="146">
        <v>59110</v>
      </c>
      <c r="O221" s="140">
        <v>111</v>
      </c>
      <c r="P221" s="140">
        <v>0</v>
      </c>
      <c r="Q221" s="42">
        <v>257206</v>
      </c>
      <c r="R221" s="42">
        <v>0</v>
      </c>
      <c r="S221" s="42">
        <v>0</v>
      </c>
      <c r="T221" s="42">
        <v>0</v>
      </c>
      <c r="U221" s="42">
        <v>140835</v>
      </c>
      <c r="V221" s="42">
        <v>0</v>
      </c>
      <c r="W221" s="96">
        <f t="shared" si="3"/>
        <v>749948</v>
      </c>
      <c r="X221" s="36">
        <f>'個別包括 '!AW220-公債費!W221</f>
        <v>0</v>
      </c>
      <c r="Y221" s="36"/>
      <c r="Z221" s="36"/>
      <c r="AA221" s="36"/>
    </row>
    <row r="222" spans="1:27" ht="20.25" customHeight="1" x14ac:dyDescent="0.25">
      <c r="A222" s="106" t="s">
        <v>2009</v>
      </c>
      <c r="B222" s="107" t="s">
        <v>1973</v>
      </c>
      <c r="C222" s="4" t="s">
        <v>317</v>
      </c>
      <c r="D222" s="137">
        <v>6</v>
      </c>
      <c r="E222" s="123" t="s">
        <v>3556</v>
      </c>
      <c r="F222" s="42">
        <v>3635</v>
      </c>
      <c r="G222" s="42">
        <v>0</v>
      </c>
      <c r="H222" s="42">
        <v>0</v>
      </c>
      <c r="I222" s="42">
        <v>4153</v>
      </c>
      <c r="J222" s="42">
        <v>179</v>
      </c>
      <c r="K222" s="42">
        <v>1918</v>
      </c>
      <c r="L222" s="42">
        <v>533</v>
      </c>
      <c r="M222" s="42">
        <v>132064</v>
      </c>
      <c r="N222" s="146">
        <v>2741</v>
      </c>
      <c r="O222" s="140">
        <v>0</v>
      </c>
      <c r="P222" s="140">
        <v>0</v>
      </c>
      <c r="Q222" s="42">
        <v>236287</v>
      </c>
      <c r="R222" s="42">
        <v>0</v>
      </c>
      <c r="S222" s="42">
        <v>0</v>
      </c>
      <c r="T222" s="42">
        <v>0</v>
      </c>
      <c r="U222" s="42">
        <v>0</v>
      </c>
      <c r="V222" s="42">
        <v>0</v>
      </c>
      <c r="W222" s="96">
        <f t="shared" si="3"/>
        <v>381510</v>
      </c>
      <c r="X222" s="36">
        <f>'個別包括 '!AW221-公債費!W222</f>
        <v>0</v>
      </c>
      <c r="Y222" s="36"/>
      <c r="Z222" s="36"/>
      <c r="AA222" s="36"/>
    </row>
    <row r="223" spans="1:27" ht="20.25" customHeight="1" x14ac:dyDescent="0.25">
      <c r="A223" s="106" t="s">
        <v>2010</v>
      </c>
      <c r="B223" s="107" t="s">
        <v>1973</v>
      </c>
      <c r="C223" s="4" t="s">
        <v>318</v>
      </c>
      <c r="D223" s="137">
        <v>6</v>
      </c>
      <c r="E223" s="123" t="s">
        <v>3556</v>
      </c>
      <c r="F223" s="42">
        <v>721</v>
      </c>
      <c r="G223" s="42">
        <v>0</v>
      </c>
      <c r="H223" s="42">
        <v>0</v>
      </c>
      <c r="I223" s="42">
        <v>1667</v>
      </c>
      <c r="J223" s="42">
        <v>806</v>
      </c>
      <c r="K223" s="42">
        <v>9979</v>
      </c>
      <c r="L223" s="42">
        <v>1478</v>
      </c>
      <c r="M223" s="42">
        <v>343555</v>
      </c>
      <c r="N223" s="146">
        <v>6661</v>
      </c>
      <c r="O223" s="140">
        <v>1035</v>
      </c>
      <c r="P223" s="140">
        <v>0</v>
      </c>
      <c r="Q223" s="42">
        <v>371487</v>
      </c>
      <c r="R223" s="42">
        <v>0</v>
      </c>
      <c r="S223" s="42">
        <v>0</v>
      </c>
      <c r="T223" s="42">
        <v>0</v>
      </c>
      <c r="U223" s="42">
        <v>58722</v>
      </c>
      <c r="V223" s="42">
        <v>0</v>
      </c>
      <c r="W223" s="96">
        <f t="shared" si="3"/>
        <v>796111</v>
      </c>
      <c r="X223" s="36">
        <f>'個別包括 '!AW222-公債費!W223</f>
        <v>0</v>
      </c>
      <c r="Y223" s="36"/>
      <c r="Z223" s="36"/>
      <c r="AA223" s="36"/>
    </row>
    <row r="224" spans="1:27" ht="20.25" customHeight="1" x14ac:dyDescent="0.25">
      <c r="A224" s="106" t="s">
        <v>2011</v>
      </c>
      <c r="B224" s="107" t="s">
        <v>1973</v>
      </c>
      <c r="C224" s="4" t="s">
        <v>319</v>
      </c>
      <c r="D224" s="137">
        <v>6</v>
      </c>
      <c r="E224" s="123" t="s">
        <v>3556</v>
      </c>
      <c r="F224" s="42">
        <v>4198</v>
      </c>
      <c r="G224" s="42">
        <v>0</v>
      </c>
      <c r="H224" s="42">
        <v>0</v>
      </c>
      <c r="I224" s="42">
        <v>13809</v>
      </c>
      <c r="J224" s="42">
        <v>899</v>
      </c>
      <c r="K224" s="42">
        <v>13309</v>
      </c>
      <c r="L224" s="42">
        <v>1108</v>
      </c>
      <c r="M224" s="42">
        <v>186374</v>
      </c>
      <c r="N224" s="146">
        <v>22935</v>
      </c>
      <c r="O224" s="140">
        <v>0</v>
      </c>
      <c r="P224" s="140">
        <v>0</v>
      </c>
      <c r="Q224" s="42">
        <v>0</v>
      </c>
      <c r="R224" s="42">
        <v>0</v>
      </c>
      <c r="S224" s="42">
        <v>0</v>
      </c>
      <c r="T224" s="42">
        <v>0</v>
      </c>
      <c r="U224" s="42">
        <v>0</v>
      </c>
      <c r="V224" s="42">
        <v>0</v>
      </c>
      <c r="W224" s="96">
        <f t="shared" si="3"/>
        <v>242632</v>
      </c>
      <c r="X224" s="36">
        <f>'個別包括 '!AW223-公債費!W224</f>
        <v>0</v>
      </c>
      <c r="Y224" s="36"/>
      <c r="Z224" s="36"/>
      <c r="AA224" s="36"/>
    </row>
    <row r="225" spans="1:27" ht="20.25" customHeight="1" x14ac:dyDescent="0.25">
      <c r="A225" s="106" t="s">
        <v>2012</v>
      </c>
      <c r="B225" s="107" t="s">
        <v>1973</v>
      </c>
      <c r="C225" s="4" t="s">
        <v>320</v>
      </c>
      <c r="D225" s="137">
        <v>6</v>
      </c>
      <c r="E225" s="123" t="s">
        <v>3556</v>
      </c>
      <c r="F225" s="42">
        <v>0</v>
      </c>
      <c r="G225" s="42">
        <v>17213</v>
      </c>
      <c r="H225" s="42">
        <v>282</v>
      </c>
      <c r="I225" s="42">
        <v>546</v>
      </c>
      <c r="J225" s="42">
        <v>122</v>
      </c>
      <c r="K225" s="42">
        <v>67</v>
      </c>
      <c r="L225" s="42">
        <v>193</v>
      </c>
      <c r="M225" s="42">
        <v>80224</v>
      </c>
      <c r="N225" s="146">
        <v>11671</v>
      </c>
      <c r="O225" s="140">
        <v>0</v>
      </c>
      <c r="P225" s="140">
        <v>0</v>
      </c>
      <c r="Q225" s="42">
        <v>122283</v>
      </c>
      <c r="R225" s="42">
        <v>0</v>
      </c>
      <c r="S225" s="42">
        <v>0</v>
      </c>
      <c r="T225" s="42">
        <v>0</v>
      </c>
      <c r="U225" s="42">
        <v>0</v>
      </c>
      <c r="V225" s="42">
        <v>0</v>
      </c>
      <c r="W225" s="96">
        <f t="shared" si="3"/>
        <v>232601</v>
      </c>
      <c r="X225" s="36">
        <f>'個別包括 '!AW224-公債費!W225</f>
        <v>0</v>
      </c>
      <c r="Y225" s="36"/>
      <c r="Z225" s="36"/>
      <c r="AA225" s="36"/>
    </row>
    <row r="226" spans="1:27" ht="20.25" customHeight="1" x14ac:dyDescent="0.25">
      <c r="A226" s="106" t="s">
        <v>2013</v>
      </c>
      <c r="B226" s="107" t="s">
        <v>2014</v>
      </c>
      <c r="C226" s="4" t="s">
        <v>321</v>
      </c>
      <c r="D226" s="137">
        <v>3</v>
      </c>
      <c r="E226" s="123" t="s">
        <v>3556</v>
      </c>
      <c r="F226" s="42">
        <v>14610</v>
      </c>
      <c r="G226" s="42">
        <v>80443</v>
      </c>
      <c r="H226" s="42">
        <v>2842</v>
      </c>
      <c r="I226" s="42">
        <v>241962</v>
      </c>
      <c r="J226" s="42">
        <v>31473</v>
      </c>
      <c r="K226" s="42">
        <v>393619</v>
      </c>
      <c r="L226" s="42">
        <v>61640</v>
      </c>
      <c r="M226" s="42">
        <v>3982635</v>
      </c>
      <c r="N226" s="146">
        <v>176490</v>
      </c>
      <c r="O226" s="140">
        <v>26661</v>
      </c>
      <c r="P226" s="140">
        <v>0</v>
      </c>
      <c r="Q226" s="42">
        <v>0</v>
      </c>
      <c r="R226" s="42">
        <v>0</v>
      </c>
      <c r="S226" s="42">
        <v>0</v>
      </c>
      <c r="T226" s="42">
        <v>0</v>
      </c>
      <c r="U226" s="42">
        <v>728085</v>
      </c>
      <c r="V226" s="42">
        <v>0</v>
      </c>
      <c r="W226" s="96">
        <f t="shared" si="3"/>
        <v>5740460</v>
      </c>
      <c r="X226" s="36">
        <f>'個別包括 '!AW225-公債費!W226</f>
        <v>0</v>
      </c>
      <c r="Y226" s="36"/>
      <c r="Z226" s="36"/>
      <c r="AA226" s="36"/>
    </row>
    <row r="227" spans="1:27" ht="20.25" customHeight="1" x14ac:dyDescent="0.25">
      <c r="A227" s="106" t="s">
        <v>2015</v>
      </c>
      <c r="B227" s="107" t="s">
        <v>2014</v>
      </c>
      <c r="C227" s="4" t="s">
        <v>322</v>
      </c>
      <c r="D227" s="137">
        <v>5</v>
      </c>
      <c r="E227" s="123" t="s">
        <v>3556</v>
      </c>
      <c r="F227" s="42">
        <v>184804</v>
      </c>
      <c r="G227" s="42">
        <v>11026</v>
      </c>
      <c r="H227" s="42">
        <v>212</v>
      </c>
      <c r="I227" s="42">
        <v>22499</v>
      </c>
      <c r="J227" s="42">
        <v>862</v>
      </c>
      <c r="K227" s="42">
        <v>35173</v>
      </c>
      <c r="L227" s="42">
        <v>7249</v>
      </c>
      <c r="M227" s="42">
        <v>855724</v>
      </c>
      <c r="N227" s="146">
        <v>124401</v>
      </c>
      <c r="O227" s="140">
        <v>20029</v>
      </c>
      <c r="P227" s="140">
        <v>0</v>
      </c>
      <c r="Q227" s="42">
        <v>1087981</v>
      </c>
      <c r="R227" s="42">
        <v>0</v>
      </c>
      <c r="S227" s="42">
        <v>0</v>
      </c>
      <c r="T227" s="42">
        <v>0</v>
      </c>
      <c r="U227" s="42">
        <v>456730</v>
      </c>
      <c r="V227" s="42">
        <v>0</v>
      </c>
      <c r="W227" s="96">
        <f t="shared" si="3"/>
        <v>2806690</v>
      </c>
      <c r="X227" s="36">
        <f>'個別包括 '!AW226-公債費!W227</f>
        <v>0</v>
      </c>
      <c r="Y227" s="36"/>
      <c r="Z227" s="36"/>
      <c r="AA227" s="36"/>
    </row>
    <row r="228" spans="1:27" ht="20.25" customHeight="1" x14ac:dyDescent="0.25">
      <c r="A228" s="106" t="s">
        <v>2016</v>
      </c>
      <c r="B228" s="107" t="s">
        <v>2014</v>
      </c>
      <c r="C228" s="4" t="s">
        <v>323</v>
      </c>
      <c r="D228" s="137">
        <v>5</v>
      </c>
      <c r="E228" s="123" t="s">
        <v>3556</v>
      </c>
      <c r="F228" s="42">
        <v>39276</v>
      </c>
      <c r="G228" s="42">
        <v>33512</v>
      </c>
      <c r="H228" s="42">
        <v>77</v>
      </c>
      <c r="I228" s="42">
        <v>30539</v>
      </c>
      <c r="J228" s="42">
        <v>2713</v>
      </c>
      <c r="K228" s="42">
        <v>58247</v>
      </c>
      <c r="L228" s="42">
        <v>4720</v>
      </c>
      <c r="M228" s="42">
        <v>546729</v>
      </c>
      <c r="N228" s="146">
        <v>179233</v>
      </c>
      <c r="O228" s="140">
        <v>9203</v>
      </c>
      <c r="P228" s="140">
        <v>0</v>
      </c>
      <c r="Q228" s="42">
        <v>26183</v>
      </c>
      <c r="R228" s="42">
        <v>0</v>
      </c>
      <c r="S228" s="42">
        <v>0</v>
      </c>
      <c r="T228" s="42">
        <v>0</v>
      </c>
      <c r="U228" s="42">
        <v>345903</v>
      </c>
      <c r="V228" s="42">
        <v>0</v>
      </c>
      <c r="W228" s="96">
        <f t="shared" si="3"/>
        <v>1276335</v>
      </c>
      <c r="X228" s="36">
        <f>'個別包括 '!AW227-公債費!W228</f>
        <v>0</v>
      </c>
      <c r="Y228" s="36"/>
      <c r="Z228" s="36"/>
      <c r="AA228" s="36"/>
    </row>
    <row r="229" spans="1:27" ht="20.25" customHeight="1" x14ac:dyDescent="0.25">
      <c r="A229" s="106" t="s">
        <v>2017</v>
      </c>
      <c r="B229" s="107" t="s">
        <v>2014</v>
      </c>
      <c r="C229" s="4" t="s">
        <v>324</v>
      </c>
      <c r="D229" s="137">
        <v>5</v>
      </c>
      <c r="E229" s="123" t="s">
        <v>3556</v>
      </c>
      <c r="F229" s="42">
        <v>10052</v>
      </c>
      <c r="G229" s="42">
        <v>38274</v>
      </c>
      <c r="H229" s="42">
        <v>342</v>
      </c>
      <c r="I229" s="42">
        <v>33035</v>
      </c>
      <c r="J229" s="42">
        <v>3837</v>
      </c>
      <c r="K229" s="42">
        <v>83880</v>
      </c>
      <c r="L229" s="42">
        <v>12557</v>
      </c>
      <c r="M229" s="42">
        <v>1415856</v>
      </c>
      <c r="N229" s="146">
        <v>83866</v>
      </c>
      <c r="O229" s="140">
        <v>23413</v>
      </c>
      <c r="P229" s="140">
        <v>0</v>
      </c>
      <c r="Q229" s="42">
        <v>491596</v>
      </c>
      <c r="R229" s="42">
        <v>0</v>
      </c>
      <c r="S229" s="42">
        <v>0</v>
      </c>
      <c r="T229" s="42">
        <v>0</v>
      </c>
      <c r="U229" s="42">
        <v>1272027</v>
      </c>
      <c r="V229" s="42">
        <v>0</v>
      </c>
      <c r="W229" s="96">
        <f t="shared" si="3"/>
        <v>3468735</v>
      </c>
      <c r="X229" s="36">
        <f>'個別包括 '!AW228-公債費!W229</f>
        <v>0</v>
      </c>
      <c r="Y229" s="36"/>
      <c r="Z229" s="36"/>
      <c r="AA229" s="36"/>
    </row>
    <row r="230" spans="1:27" ht="20.25" customHeight="1" x14ac:dyDescent="0.25">
      <c r="A230" s="106" t="s">
        <v>2018</v>
      </c>
      <c r="B230" s="107" t="s">
        <v>2014</v>
      </c>
      <c r="C230" s="4" t="s">
        <v>325</v>
      </c>
      <c r="D230" s="137">
        <v>5</v>
      </c>
      <c r="E230" s="123" t="s">
        <v>3556</v>
      </c>
      <c r="F230" s="42">
        <v>3314</v>
      </c>
      <c r="G230" s="42">
        <v>200234</v>
      </c>
      <c r="H230" s="42">
        <v>1115</v>
      </c>
      <c r="I230" s="42">
        <v>101090</v>
      </c>
      <c r="J230" s="42">
        <v>3888</v>
      </c>
      <c r="K230" s="42">
        <v>123933</v>
      </c>
      <c r="L230" s="42">
        <v>14460</v>
      </c>
      <c r="M230" s="42">
        <v>1223016</v>
      </c>
      <c r="N230" s="146">
        <v>37787</v>
      </c>
      <c r="O230" s="140">
        <v>17947</v>
      </c>
      <c r="P230" s="140">
        <v>0</v>
      </c>
      <c r="Q230" s="42">
        <v>0</v>
      </c>
      <c r="R230" s="42">
        <v>0</v>
      </c>
      <c r="S230" s="42">
        <v>0</v>
      </c>
      <c r="T230" s="42">
        <v>0</v>
      </c>
      <c r="U230" s="42">
        <v>0</v>
      </c>
      <c r="V230" s="42">
        <v>0</v>
      </c>
      <c r="W230" s="96">
        <f t="shared" si="3"/>
        <v>1726784</v>
      </c>
      <c r="X230" s="36">
        <f>'個別包括 '!AW229-公債費!W230</f>
        <v>0</v>
      </c>
      <c r="Y230" s="36"/>
      <c r="Z230" s="36"/>
      <c r="AA230" s="36"/>
    </row>
    <row r="231" spans="1:27" ht="20.25" customHeight="1" x14ac:dyDescent="0.25">
      <c r="A231" s="106" t="s">
        <v>2019</v>
      </c>
      <c r="B231" s="107" t="s">
        <v>2014</v>
      </c>
      <c r="C231" s="4" t="s">
        <v>326</v>
      </c>
      <c r="D231" s="137">
        <v>5</v>
      </c>
      <c r="E231" s="123" t="s">
        <v>3556</v>
      </c>
      <c r="F231" s="42">
        <v>284413</v>
      </c>
      <c r="G231" s="42">
        <v>55506</v>
      </c>
      <c r="H231" s="42">
        <v>0</v>
      </c>
      <c r="I231" s="42">
        <v>25642</v>
      </c>
      <c r="J231" s="42">
        <v>3675</v>
      </c>
      <c r="K231" s="42">
        <v>57933</v>
      </c>
      <c r="L231" s="42">
        <v>3756</v>
      </c>
      <c r="M231" s="42">
        <v>542257</v>
      </c>
      <c r="N231" s="146">
        <v>20222</v>
      </c>
      <c r="O231" s="140">
        <v>10663</v>
      </c>
      <c r="P231" s="140">
        <v>0</v>
      </c>
      <c r="Q231" s="42">
        <v>126435</v>
      </c>
      <c r="R231" s="42">
        <v>0</v>
      </c>
      <c r="S231" s="42">
        <v>0</v>
      </c>
      <c r="T231" s="42">
        <v>0</v>
      </c>
      <c r="U231" s="42">
        <v>214444</v>
      </c>
      <c r="V231" s="42">
        <v>0</v>
      </c>
      <c r="W231" s="96">
        <f t="shared" si="3"/>
        <v>1344946</v>
      </c>
      <c r="X231" s="36">
        <f>'個別包括 '!AW230-公債費!W231</f>
        <v>0</v>
      </c>
      <c r="Y231" s="36"/>
      <c r="Z231" s="36"/>
      <c r="AA231" s="36"/>
    </row>
    <row r="232" spans="1:27" ht="20.25" customHeight="1" x14ac:dyDescent="0.25">
      <c r="A232" s="106" t="s">
        <v>2020</v>
      </c>
      <c r="B232" s="107" t="s">
        <v>2014</v>
      </c>
      <c r="C232" s="4" t="s">
        <v>327</v>
      </c>
      <c r="D232" s="137">
        <v>5</v>
      </c>
      <c r="E232" s="123" t="s">
        <v>3556</v>
      </c>
      <c r="F232" s="42">
        <v>26762</v>
      </c>
      <c r="G232" s="42">
        <v>6946</v>
      </c>
      <c r="H232" s="42">
        <v>0</v>
      </c>
      <c r="I232" s="42">
        <v>49744</v>
      </c>
      <c r="J232" s="42">
        <v>365</v>
      </c>
      <c r="K232" s="42">
        <v>8386</v>
      </c>
      <c r="L232" s="42">
        <v>2716</v>
      </c>
      <c r="M232" s="42">
        <v>459350</v>
      </c>
      <c r="N232" s="146">
        <v>34466</v>
      </c>
      <c r="O232" s="140">
        <v>116</v>
      </c>
      <c r="P232" s="140">
        <v>0</v>
      </c>
      <c r="Q232" s="42">
        <v>540999</v>
      </c>
      <c r="R232" s="42">
        <v>0</v>
      </c>
      <c r="S232" s="42">
        <v>0</v>
      </c>
      <c r="T232" s="42">
        <v>0</v>
      </c>
      <c r="U232" s="42">
        <v>238902</v>
      </c>
      <c r="V232" s="42">
        <v>0</v>
      </c>
      <c r="W232" s="96">
        <f t="shared" si="3"/>
        <v>1368752</v>
      </c>
      <c r="X232" s="36">
        <f>'個別包括 '!AW231-公債費!W232</f>
        <v>0</v>
      </c>
      <c r="Y232" s="36"/>
      <c r="Z232" s="36"/>
      <c r="AA232" s="36"/>
    </row>
    <row r="233" spans="1:27" ht="20.25" customHeight="1" x14ac:dyDescent="0.25">
      <c r="A233" s="106" t="s">
        <v>2021</v>
      </c>
      <c r="B233" s="107" t="s">
        <v>2014</v>
      </c>
      <c r="C233" s="4" t="s">
        <v>328</v>
      </c>
      <c r="D233" s="137">
        <v>5</v>
      </c>
      <c r="E233" s="123" t="s">
        <v>3556</v>
      </c>
      <c r="F233" s="42">
        <v>84368</v>
      </c>
      <c r="G233" s="42">
        <v>62243</v>
      </c>
      <c r="H233" s="42">
        <v>5261</v>
      </c>
      <c r="I233" s="42">
        <v>30818</v>
      </c>
      <c r="J233" s="42">
        <v>2264</v>
      </c>
      <c r="K233" s="42">
        <v>10098</v>
      </c>
      <c r="L233" s="42">
        <v>14701</v>
      </c>
      <c r="M233" s="42">
        <v>1903227</v>
      </c>
      <c r="N233" s="146">
        <v>112071</v>
      </c>
      <c r="O233" s="140">
        <v>11001</v>
      </c>
      <c r="P233" s="140">
        <v>0</v>
      </c>
      <c r="Q233" s="42">
        <v>4034220</v>
      </c>
      <c r="R233" s="42">
        <v>0</v>
      </c>
      <c r="S233" s="42">
        <v>0</v>
      </c>
      <c r="T233" s="42">
        <v>0</v>
      </c>
      <c r="U233" s="42">
        <v>219093</v>
      </c>
      <c r="V233" s="42">
        <v>0</v>
      </c>
      <c r="W233" s="96">
        <f t="shared" si="3"/>
        <v>6489365</v>
      </c>
      <c r="X233" s="36">
        <f>'個別包括 '!AW232-公債費!W233</f>
        <v>0</v>
      </c>
      <c r="Y233" s="36"/>
      <c r="Z233" s="36"/>
      <c r="AA233" s="36"/>
    </row>
    <row r="234" spans="1:27" ht="20.25" customHeight="1" x14ac:dyDescent="0.25">
      <c r="A234" s="106" t="s">
        <v>2022</v>
      </c>
      <c r="B234" s="107" t="s">
        <v>2014</v>
      </c>
      <c r="C234" s="4" t="s">
        <v>329</v>
      </c>
      <c r="D234" s="137">
        <v>5</v>
      </c>
      <c r="E234" s="123" t="s">
        <v>3556</v>
      </c>
      <c r="F234" s="42">
        <v>106843</v>
      </c>
      <c r="G234" s="42">
        <v>18893</v>
      </c>
      <c r="H234" s="42">
        <v>0</v>
      </c>
      <c r="I234" s="42">
        <v>22959</v>
      </c>
      <c r="J234" s="42">
        <v>1065</v>
      </c>
      <c r="K234" s="42">
        <v>27794</v>
      </c>
      <c r="L234" s="42">
        <v>1900</v>
      </c>
      <c r="M234" s="42">
        <v>283635</v>
      </c>
      <c r="N234" s="146">
        <v>36409</v>
      </c>
      <c r="O234" s="140">
        <v>12253</v>
      </c>
      <c r="P234" s="140">
        <v>0</v>
      </c>
      <c r="Q234" s="42">
        <v>229462</v>
      </c>
      <c r="R234" s="42">
        <v>0</v>
      </c>
      <c r="S234" s="42">
        <v>0</v>
      </c>
      <c r="T234" s="42">
        <v>0</v>
      </c>
      <c r="U234" s="42">
        <v>0</v>
      </c>
      <c r="V234" s="42">
        <v>0</v>
      </c>
      <c r="W234" s="96">
        <f t="shared" si="3"/>
        <v>741213</v>
      </c>
      <c r="X234" s="36">
        <f>'個別包括 '!AW233-公債費!W234</f>
        <v>0</v>
      </c>
      <c r="Y234" s="36"/>
      <c r="Z234" s="36"/>
      <c r="AA234" s="36"/>
    </row>
    <row r="235" spans="1:27" ht="20.25" customHeight="1" x14ac:dyDescent="0.25">
      <c r="A235" s="106" t="s">
        <v>2023</v>
      </c>
      <c r="B235" s="107" t="s">
        <v>2014</v>
      </c>
      <c r="C235" s="4" t="s">
        <v>330</v>
      </c>
      <c r="D235" s="137">
        <v>5</v>
      </c>
      <c r="E235" s="123" t="s">
        <v>3556</v>
      </c>
      <c r="F235" s="42">
        <v>141389</v>
      </c>
      <c r="G235" s="42">
        <v>3376</v>
      </c>
      <c r="H235" s="42">
        <v>0</v>
      </c>
      <c r="I235" s="42">
        <v>18487</v>
      </c>
      <c r="J235" s="42">
        <v>189</v>
      </c>
      <c r="K235" s="42">
        <v>23699</v>
      </c>
      <c r="L235" s="42">
        <v>6330</v>
      </c>
      <c r="M235" s="42">
        <v>522861</v>
      </c>
      <c r="N235" s="146">
        <v>45682</v>
      </c>
      <c r="O235" s="140">
        <v>4977</v>
      </c>
      <c r="P235" s="140">
        <v>0</v>
      </c>
      <c r="Q235" s="42">
        <v>594728</v>
      </c>
      <c r="R235" s="42">
        <v>0</v>
      </c>
      <c r="S235" s="42">
        <v>0</v>
      </c>
      <c r="T235" s="42">
        <v>0</v>
      </c>
      <c r="U235" s="42">
        <v>0</v>
      </c>
      <c r="V235" s="42">
        <v>0</v>
      </c>
      <c r="W235" s="96">
        <f t="shared" si="3"/>
        <v>1361718</v>
      </c>
      <c r="X235" s="36">
        <f>'個別包括 '!AW234-公債費!W235</f>
        <v>0</v>
      </c>
      <c r="Y235" s="36"/>
      <c r="Z235" s="36"/>
      <c r="AA235" s="36"/>
    </row>
    <row r="236" spans="1:27" ht="20.25" customHeight="1" x14ac:dyDescent="0.25">
      <c r="A236" s="106" t="s">
        <v>2024</v>
      </c>
      <c r="B236" s="107" t="s">
        <v>2014</v>
      </c>
      <c r="C236" s="4" t="s">
        <v>331</v>
      </c>
      <c r="D236" s="137">
        <v>5</v>
      </c>
      <c r="E236" s="123" t="s">
        <v>3556</v>
      </c>
      <c r="F236" s="42">
        <v>27532</v>
      </c>
      <c r="G236" s="42">
        <v>13399</v>
      </c>
      <c r="H236" s="42">
        <v>0</v>
      </c>
      <c r="I236" s="42">
        <v>65543</v>
      </c>
      <c r="J236" s="42">
        <v>680</v>
      </c>
      <c r="K236" s="42">
        <v>54738</v>
      </c>
      <c r="L236" s="42">
        <v>3210</v>
      </c>
      <c r="M236" s="42">
        <v>449137</v>
      </c>
      <c r="N236" s="146">
        <v>82825</v>
      </c>
      <c r="O236" s="140">
        <v>37720</v>
      </c>
      <c r="P236" s="140">
        <v>0</v>
      </c>
      <c r="Q236" s="42">
        <v>308848</v>
      </c>
      <c r="R236" s="42">
        <v>0</v>
      </c>
      <c r="S236" s="42">
        <v>0</v>
      </c>
      <c r="T236" s="42">
        <v>0</v>
      </c>
      <c r="U236" s="42">
        <v>291713</v>
      </c>
      <c r="V236" s="42">
        <v>0</v>
      </c>
      <c r="W236" s="96">
        <f t="shared" si="3"/>
        <v>1335345</v>
      </c>
      <c r="X236" s="36">
        <f>'個別包括 '!AW235-公債費!W236</f>
        <v>0</v>
      </c>
      <c r="Y236" s="36"/>
      <c r="Z236" s="36"/>
      <c r="AA236" s="36"/>
    </row>
    <row r="237" spans="1:27" ht="20.25" customHeight="1" x14ac:dyDescent="0.25">
      <c r="A237" s="106" t="s">
        <v>2025</v>
      </c>
      <c r="B237" s="107" t="s">
        <v>2014</v>
      </c>
      <c r="C237" s="4" t="s">
        <v>332</v>
      </c>
      <c r="D237" s="137">
        <v>5</v>
      </c>
      <c r="E237" s="123" t="s">
        <v>3556</v>
      </c>
      <c r="F237" s="42">
        <v>5422</v>
      </c>
      <c r="G237" s="42">
        <v>1111</v>
      </c>
      <c r="H237" s="42">
        <v>0</v>
      </c>
      <c r="I237" s="42">
        <v>12815</v>
      </c>
      <c r="J237" s="42">
        <v>747</v>
      </c>
      <c r="K237" s="42">
        <v>5144</v>
      </c>
      <c r="L237" s="42">
        <v>2547</v>
      </c>
      <c r="M237" s="42">
        <v>536045</v>
      </c>
      <c r="N237" s="146">
        <v>81778</v>
      </c>
      <c r="O237" s="140">
        <v>7270</v>
      </c>
      <c r="P237" s="140">
        <v>0</v>
      </c>
      <c r="Q237" s="42">
        <v>453703</v>
      </c>
      <c r="R237" s="42">
        <v>0</v>
      </c>
      <c r="S237" s="42">
        <v>0</v>
      </c>
      <c r="T237" s="42">
        <v>0</v>
      </c>
      <c r="U237" s="42">
        <v>447938</v>
      </c>
      <c r="V237" s="42">
        <v>0</v>
      </c>
      <c r="W237" s="96">
        <f t="shared" si="3"/>
        <v>1554520</v>
      </c>
      <c r="X237" s="36">
        <f>'個別包括 '!AW236-公債費!W237</f>
        <v>0</v>
      </c>
      <c r="Y237" s="36"/>
      <c r="Z237" s="36"/>
      <c r="AA237" s="36"/>
    </row>
    <row r="238" spans="1:27" ht="20.25" customHeight="1" x14ac:dyDescent="0.25">
      <c r="A238" s="106" t="s">
        <v>2026</v>
      </c>
      <c r="B238" s="107" t="s">
        <v>2014</v>
      </c>
      <c r="C238" s="4" t="s">
        <v>333</v>
      </c>
      <c r="D238" s="137">
        <v>5</v>
      </c>
      <c r="E238" s="123" t="s">
        <v>3556</v>
      </c>
      <c r="F238" s="42">
        <v>37844</v>
      </c>
      <c r="G238" s="42">
        <v>49070</v>
      </c>
      <c r="H238" s="42">
        <v>2142</v>
      </c>
      <c r="I238" s="42">
        <v>61919</v>
      </c>
      <c r="J238" s="42">
        <v>2843</v>
      </c>
      <c r="K238" s="42">
        <v>25039</v>
      </c>
      <c r="L238" s="42">
        <v>15077</v>
      </c>
      <c r="M238" s="42">
        <v>1670945</v>
      </c>
      <c r="N238" s="146">
        <v>83707</v>
      </c>
      <c r="O238" s="140">
        <v>11061</v>
      </c>
      <c r="P238" s="140">
        <v>0</v>
      </c>
      <c r="Q238" s="42">
        <v>627353</v>
      </c>
      <c r="R238" s="42">
        <v>0</v>
      </c>
      <c r="S238" s="42">
        <v>0</v>
      </c>
      <c r="T238" s="42">
        <v>0</v>
      </c>
      <c r="U238" s="42">
        <v>1909915</v>
      </c>
      <c r="V238" s="42">
        <v>0</v>
      </c>
      <c r="W238" s="96">
        <f t="shared" si="3"/>
        <v>4496915</v>
      </c>
      <c r="X238" s="36">
        <f>'個別包括 '!AW237-公債費!W238</f>
        <v>0</v>
      </c>
      <c r="Y238" s="36"/>
      <c r="Z238" s="36"/>
      <c r="AA238" s="36"/>
    </row>
    <row r="239" spans="1:27" ht="20.25" customHeight="1" x14ac:dyDescent="0.25">
      <c r="A239" s="106" t="s">
        <v>2027</v>
      </c>
      <c r="B239" s="107" t="s">
        <v>2014</v>
      </c>
      <c r="C239" s="4" t="s">
        <v>334</v>
      </c>
      <c r="D239" s="137">
        <v>5</v>
      </c>
      <c r="E239" s="123" t="s">
        <v>3556</v>
      </c>
      <c r="F239" s="42">
        <v>1639</v>
      </c>
      <c r="G239" s="42">
        <v>0</v>
      </c>
      <c r="H239" s="42">
        <v>1778</v>
      </c>
      <c r="I239" s="42">
        <v>44889</v>
      </c>
      <c r="J239" s="42">
        <v>545</v>
      </c>
      <c r="K239" s="42">
        <v>62238</v>
      </c>
      <c r="L239" s="42">
        <v>6251</v>
      </c>
      <c r="M239" s="42">
        <v>593066</v>
      </c>
      <c r="N239" s="146">
        <v>68120</v>
      </c>
      <c r="O239" s="140">
        <v>11364</v>
      </c>
      <c r="P239" s="140">
        <v>0</v>
      </c>
      <c r="Q239" s="42">
        <v>0</v>
      </c>
      <c r="R239" s="42">
        <v>0</v>
      </c>
      <c r="S239" s="42">
        <v>0</v>
      </c>
      <c r="T239" s="42">
        <v>0</v>
      </c>
      <c r="U239" s="42">
        <v>0</v>
      </c>
      <c r="V239" s="42">
        <v>0</v>
      </c>
      <c r="W239" s="96">
        <f t="shared" si="3"/>
        <v>789890</v>
      </c>
      <c r="X239" s="36">
        <f>'個別包括 '!AW238-公債費!W239</f>
        <v>0</v>
      </c>
      <c r="Y239" s="36"/>
      <c r="Z239" s="36"/>
      <c r="AA239" s="36"/>
    </row>
    <row r="240" spans="1:27" ht="20.25" customHeight="1" x14ac:dyDescent="0.25">
      <c r="A240" s="106" t="s">
        <v>2028</v>
      </c>
      <c r="B240" s="107" t="s">
        <v>2014</v>
      </c>
      <c r="C240" s="4" t="s">
        <v>335</v>
      </c>
      <c r="D240" s="137">
        <v>6</v>
      </c>
      <c r="E240" s="123" t="s">
        <v>3556</v>
      </c>
      <c r="F240" s="42">
        <v>37780</v>
      </c>
      <c r="G240" s="42">
        <v>93307</v>
      </c>
      <c r="H240" s="42">
        <v>163</v>
      </c>
      <c r="I240" s="42">
        <v>31108</v>
      </c>
      <c r="J240" s="42">
        <v>342</v>
      </c>
      <c r="K240" s="42">
        <v>15413</v>
      </c>
      <c r="L240" s="42">
        <v>1676</v>
      </c>
      <c r="M240" s="42">
        <v>301491</v>
      </c>
      <c r="N240" s="146">
        <v>48247</v>
      </c>
      <c r="O240" s="140">
        <v>5705</v>
      </c>
      <c r="P240" s="140">
        <v>0</v>
      </c>
      <c r="Q240" s="42">
        <v>0</v>
      </c>
      <c r="R240" s="42">
        <v>0</v>
      </c>
      <c r="S240" s="42">
        <v>0</v>
      </c>
      <c r="T240" s="42">
        <v>0</v>
      </c>
      <c r="U240" s="42">
        <v>0</v>
      </c>
      <c r="V240" s="42">
        <v>0</v>
      </c>
      <c r="W240" s="96">
        <f t="shared" si="3"/>
        <v>535232</v>
      </c>
      <c r="X240" s="36">
        <f>'個別包括 '!AW239-公債費!W240</f>
        <v>0</v>
      </c>
      <c r="Y240" s="36"/>
      <c r="Z240" s="36"/>
      <c r="AA240" s="36"/>
    </row>
    <row r="241" spans="1:27" ht="20.25" customHeight="1" x14ac:dyDescent="0.25">
      <c r="A241" s="106" t="s">
        <v>2029</v>
      </c>
      <c r="B241" s="107" t="s">
        <v>2014</v>
      </c>
      <c r="C241" s="4" t="s">
        <v>336</v>
      </c>
      <c r="D241" s="137">
        <v>6</v>
      </c>
      <c r="E241" s="123" t="s">
        <v>3556</v>
      </c>
      <c r="F241" s="42">
        <v>15077</v>
      </c>
      <c r="G241" s="42">
        <v>48544</v>
      </c>
      <c r="H241" s="42">
        <v>0</v>
      </c>
      <c r="I241" s="42">
        <v>9651</v>
      </c>
      <c r="J241" s="42">
        <v>186</v>
      </c>
      <c r="K241" s="42">
        <v>650</v>
      </c>
      <c r="L241" s="42">
        <v>595</v>
      </c>
      <c r="M241" s="42">
        <v>161691</v>
      </c>
      <c r="N241" s="146">
        <v>32568</v>
      </c>
      <c r="O241" s="140">
        <v>392</v>
      </c>
      <c r="P241" s="140">
        <v>0</v>
      </c>
      <c r="Q241" s="42">
        <v>535697</v>
      </c>
      <c r="R241" s="42">
        <v>0</v>
      </c>
      <c r="S241" s="42">
        <v>0</v>
      </c>
      <c r="T241" s="42">
        <v>0</v>
      </c>
      <c r="U241" s="42">
        <v>0</v>
      </c>
      <c r="V241" s="42">
        <v>0</v>
      </c>
      <c r="W241" s="96">
        <f t="shared" si="3"/>
        <v>805051</v>
      </c>
      <c r="X241" s="36">
        <f>'個別包括 '!AW240-公債費!W241</f>
        <v>0</v>
      </c>
      <c r="Y241" s="36"/>
      <c r="Z241" s="36"/>
      <c r="AA241" s="36"/>
    </row>
    <row r="242" spans="1:27" ht="20.25" customHeight="1" x14ac:dyDescent="0.25">
      <c r="A242" s="106" t="s">
        <v>2030</v>
      </c>
      <c r="B242" s="107" t="s">
        <v>2014</v>
      </c>
      <c r="C242" s="4" t="s">
        <v>337</v>
      </c>
      <c r="D242" s="137">
        <v>6</v>
      </c>
      <c r="E242" s="123" t="s">
        <v>3556</v>
      </c>
      <c r="F242" s="42">
        <v>10431</v>
      </c>
      <c r="G242" s="42">
        <v>23425</v>
      </c>
      <c r="H242" s="42">
        <v>0</v>
      </c>
      <c r="I242" s="42">
        <v>5099</v>
      </c>
      <c r="J242" s="42">
        <v>47</v>
      </c>
      <c r="K242" s="42">
        <v>3777</v>
      </c>
      <c r="L242" s="42">
        <v>1443</v>
      </c>
      <c r="M242" s="42">
        <v>237952</v>
      </c>
      <c r="N242" s="146">
        <v>24114</v>
      </c>
      <c r="O242" s="140">
        <v>1071</v>
      </c>
      <c r="P242" s="140">
        <v>0</v>
      </c>
      <c r="Q242" s="42">
        <v>384606</v>
      </c>
      <c r="R242" s="42">
        <v>0</v>
      </c>
      <c r="S242" s="42">
        <v>0</v>
      </c>
      <c r="T242" s="42">
        <v>0</v>
      </c>
      <c r="U242" s="42">
        <v>0</v>
      </c>
      <c r="V242" s="42">
        <v>0</v>
      </c>
      <c r="W242" s="96">
        <f t="shared" si="3"/>
        <v>691965</v>
      </c>
      <c r="X242" s="36">
        <f>'個別包括 '!AW241-公債費!W242</f>
        <v>0</v>
      </c>
      <c r="Y242" s="36"/>
      <c r="Z242" s="36"/>
      <c r="AA242" s="36"/>
    </row>
    <row r="243" spans="1:27" ht="20.25" customHeight="1" x14ac:dyDescent="0.25">
      <c r="A243" s="106" t="s">
        <v>2031</v>
      </c>
      <c r="B243" s="107" t="s">
        <v>2014</v>
      </c>
      <c r="C243" s="4" t="s">
        <v>338</v>
      </c>
      <c r="D243" s="137">
        <v>6</v>
      </c>
      <c r="E243" s="123" t="s">
        <v>3556</v>
      </c>
      <c r="F243" s="42">
        <v>18278</v>
      </c>
      <c r="G243" s="42">
        <v>64571</v>
      </c>
      <c r="H243" s="42">
        <v>0</v>
      </c>
      <c r="I243" s="42">
        <v>31870</v>
      </c>
      <c r="J243" s="42">
        <v>695</v>
      </c>
      <c r="K243" s="42">
        <v>33922</v>
      </c>
      <c r="L243" s="42">
        <v>3318</v>
      </c>
      <c r="M243" s="42">
        <v>399221</v>
      </c>
      <c r="N243" s="146">
        <v>18228</v>
      </c>
      <c r="O243" s="140">
        <v>4946</v>
      </c>
      <c r="P243" s="140">
        <v>0</v>
      </c>
      <c r="Q243" s="42">
        <v>0</v>
      </c>
      <c r="R243" s="42">
        <v>0</v>
      </c>
      <c r="S243" s="42">
        <v>0</v>
      </c>
      <c r="T243" s="42">
        <v>0</v>
      </c>
      <c r="U243" s="42">
        <v>0</v>
      </c>
      <c r="V243" s="42">
        <v>0</v>
      </c>
      <c r="W243" s="96">
        <f t="shared" si="3"/>
        <v>575049</v>
      </c>
      <c r="X243" s="36">
        <f>'個別包括 '!AW242-公債費!W243</f>
        <v>0</v>
      </c>
      <c r="Y243" s="36"/>
      <c r="Z243" s="36"/>
      <c r="AA243" s="36"/>
    </row>
    <row r="244" spans="1:27" ht="20.25" customHeight="1" x14ac:dyDescent="0.25">
      <c r="A244" s="106" t="s">
        <v>2032</v>
      </c>
      <c r="B244" s="107" t="s">
        <v>2014</v>
      </c>
      <c r="C244" s="4" t="s">
        <v>339</v>
      </c>
      <c r="D244" s="137">
        <v>6</v>
      </c>
      <c r="E244" s="123" t="s">
        <v>3556</v>
      </c>
      <c r="F244" s="42">
        <v>8132</v>
      </c>
      <c r="G244" s="42">
        <v>0</v>
      </c>
      <c r="H244" s="42">
        <v>454</v>
      </c>
      <c r="I244" s="42">
        <v>21883</v>
      </c>
      <c r="J244" s="42">
        <v>389</v>
      </c>
      <c r="K244" s="42">
        <v>80318</v>
      </c>
      <c r="L244" s="42">
        <v>3602</v>
      </c>
      <c r="M244" s="42">
        <v>371279</v>
      </c>
      <c r="N244" s="146">
        <v>11893</v>
      </c>
      <c r="O244" s="140">
        <v>1998</v>
      </c>
      <c r="P244" s="140">
        <v>0</v>
      </c>
      <c r="Q244" s="42">
        <v>0</v>
      </c>
      <c r="R244" s="42">
        <v>0</v>
      </c>
      <c r="S244" s="42">
        <v>0</v>
      </c>
      <c r="T244" s="42">
        <v>0</v>
      </c>
      <c r="U244" s="42">
        <v>0</v>
      </c>
      <c r="V244" s="42">
        <v>0</v>
      </c>
      <c r="W244" s="96">
        <f t="shared" si="3"/>
        <v>499948</v>
      </c>
      <c r="X244" s="36">
        <f>'個別包括 '!AW243-公債費!W244</f>
        <v>0</v>
      </c>
      <c r="Y244" s="36"/>
      <c r="Z244" s="36"/>
      <c r="AA244" s="36"/>
    </row>
    <row r="245" spans="1:27" ht="20.25" customHeight="1" x14ac:dyDescent="0.25">
      <c r="A245" s="106" t="s">
        <v>2033</v>
      </c>
      <c r="B245" s="107" t="s">
        <v>2014</v>
      </c>
      <c r="C245" s="4" t="s">
        <v>340</v>
      </c>
      <c r="D245" s="137">
        <v>6</v>
      </c>
      <c r="E245" s="123" t="s">
        <v>3556</v>
      </c>
      <c r="F245" s="42">
        <v>5741</v>
      </c>
      <c r="G245" s="42">
        <v>21472</v>
      </c>
      <c r="H245" s="42">
        <v>0</v>
      </c>
      <c r="I245" s="42">
        <v>3946</v>
      </c>
      <c r="J245" s="42">
        <v>100</v>
      </c>
      <c r="K245" s="42">
        <v>3648</v>
      </c>
      <c r="L245" s="42">
        <v>512</v>
      </c>
      <c r="M245" s="42">
        <v>198063</v>
      </c>
      <c r="N245" s="146">
        <v>31351</v>
      </c>
      <c r="O245" s="140">
        <v>6493</v>
      </c>
      <c r="P245" s="140">
        <v>0</v>
      </c>
      <c r="Q245" s="42">
        <v>262352</v>
      </c>
      <c r="R245" s="42">
        <v>0</v>
      </c>
      <c r="S245" s="42">
        <v>0</v>
      </c>
      <c r="T245" s="42">
        <v>0</v>
      </c>
      <c r="U245" s="42">
        <v>88768</v>
      </c>
      <c r="V245" s="42">
        <v>0</v>
      </c>
      <c r="W245" s="96">
        <f t="shared" si="3"/>
        <v>622446</v>
      </c>
      <c r="X245" s="36">
        <f>'個別包括 '!AW244-公債費!W245</f>
        <v>0</v>
      </c>
      <c r="Y245" s="36"/>
      <c r="Z245" s="36"/>
      <c r="AA245" s="36"/>
    </row>
    <row r="246" spans="1:27" ht="20.25" customHeight="1" x14ac:dyDescent="0.25">
      <c r="A246" s="106" t="s">
        <v>2034</v>
      </c>
      <c r="B246" s="107" t="s">
        <v>2014</v>
      </c>
      <c r="C246" s="4" t="s">
        <v>341</v>
      </c>
      <c r="D246" s="137">
        <v>6</v>
      </c>
      <c r="E246" s="123" t="s">
        <v>3556</v>
      </c>
      <c r="F246" s="42">
        <v>1146</v>
      </c>
      <c r="G246" s="42">
        <v>26976</v>
      </c>
      <c r="H246" s="42">
        <v>202</v>
      </c>
      <c r="I246" s="42">
        <v>21888</v>
      </c>
      <c r="J246" s="42">
        <v>333</v>
      </c>
      <c r="K246" s="42">
        <v>23070</v>
      </c>
      <c r="L246" s="42">
        <v>2454</v>
      </c>
      <c r="M246" s="42">
        <v>286445</v>
      </c>
      <c r="N246" s="146">
        <v>19766</v>
      </c>
      <c r="O246" s="140">
        <v>11372</v>
      </c>
      <c r="P246" s="140">
        <v>0</v>
      </c>
      <c r="Q246" s="42">
        <v>0</v>
      </c>
      <c r="R246" s="42">
        <v>0</v>
      </c>
      <c r="S246" s="42">
        <v>0</v>
      </c>
      <c r="T246" s="42">
        <v>0</v>
      </c>
      <c r="U246" s="42">
        <v>0</v>
      </c>
      <c r="V246" s="42">
        <v>0</v>
      </c>
      <c r="W246" s="96">
        <f t="shared" si="3"/>
        <v>393652</v>
      </c>
      <c r="X246" s="36">
        <f>'個別包括 '!AW245-公債費!W246</f>
        <v>0</v>
      </c>
      <c r="Y246" s="36"/>
      <c r="Z246" s="36"/>
      <c r="AA246" s="36"/>
    </row>
    <row r="247" spans="1:27" ht="20.25" customHeight="1" x14ac:dyDescent="0.25">
      <c r="A247" s="106" t="s">
        <v>2035</v>
      </c>
      <c r="B247" s="107" t="s">
        <v>2014</v>
      </c>
      <c r="C247" s="4" t="s">
        <v>342</v>
      </c>
      <c r="D247" s="137">
        <v>6</v>
      </c>
      <c r="E247" s="123" t="s">
        <v>3556</v>
      </c>
      <c r="F247" s="42">
        <v>2870</v>
      </c>
      <c r="G247" s="42">
        <v>7334</v>
      </c>
      <c r="H247" s="42">
        <v>290</v>
      </c>
      <c r="I247" s="42">
        <v>11829</v>
      </c>
      <c r="J247" s="42">
        <v>114</v>
      </c>
      <c r="K247" s="42">
        <v>21329</v>
      </c>
      <c r="L247" s="42">
        <v>701</v>
      </c>
      <c r="M247" s="42">
        <v>140137</v>
      </c>
      <c r="N247" s="146">
        <v>9244</v>
      </c>
      <c r="O247" s="140">
        <v>823</v>
      </c>
      <c r="P247" s="140">
        <v>0</v>
      </c>
      <c r="Q247" s="42">
        <v>0</v>
      </c>
      <c r="R247" s="42">
        <v>0</v>
      </c>
      <c r="S247" s="42">
        <v>0</v>
      </c>
      <c r="T247" s="42">
        <v>0</v>
      </c>
      <c r="U247" s="42">
        <v>0</v>
      </c>
      <c r="V247" s="42">
        <v>0</v>
      </c>
      <c r="W247" s="96">
        <f t="shared" si="3"/>
        <v>194671</v>
      </c>
      <c r="X247" s="36">
        <f>'個別包括 '!AW246-公債費!W247</f>
        <v>0</v>
      </c>
      <c r="Y247" s="36"/>
      <c r="Z247" s="36"/>
      <c r="AA247" s="36"/>
    </row>
    <row r="248" spans="1:27" ht="20.25" customHeight="1" x14ac:dyDescent="0.25">
      <c r="A248" s="106" t="s">
        <v>2036</v>
      </c>
      <c r="B248" s="107" t="s">
        <v>2014</v>
      </c>
      <c r="C248" s="4" t="s">
        <v>343</v>
      </c>
      <c r="D248" s="137">
        <v>6</v>
      </c>
      <c r="E248" s="123" t="s">
        <v>3556</v>
      </c>
      <c r="F248" s="42">
        <v>1587</v>
      </c>
      <c r="G248" s="42">
        <v>12024</v>
      </c>
      <c r="H248" s="42">
        <v>5</v>
      </c>
      <c r="I248" s="42">
        <v>912</v>
      </c>
      <c r="J248" s="42">
        <v>123</v>
      </c>
      <c r="K248" s="42">
        <v>1944</v>
      </c>
      <c r="L248" s="42">
        <v>403</v>
      </c>
      <c r="M248" s="42">
        <v>137551</v>
      </c>
      <c r="N248" s="146">
        <v>29220</v>
      </c>
      <c r="O248" s="140">
        <v>1160</v>
      </c>
      <c r="P248" s="140">
        <v>0</v>
      </c>
      <c r="Q248" s="42">
        <v>323179</v>
      </c>
      <c r="R248" s="42">
        <v>0</v>
      </c>
      <c r="S248" s="42">
        <v>0</v>
      </c>
      <c r="T248" s="42">
        <v>0</v>
      </c>
      <c r="U248" s="42">
        <v>0</v>
      </c>
      <c r="V248" s="42">
        <v>0</v>
      </c>
      <c r="W248" s="96">
        <f t="shared" si="3"/>
        <v>508108</v>
      </c>
      <c r="X248" s="36">
        <f>'個別包括 '!AW247-公債費!W248</f>
        <v>0</v>
      </c>
      <c r="Y248" s="36"/>
      <c r="Z248" s="36"/>
      <c r="AA248" s="36"/>
    </row>
    <row r="249" spans="1:27" ht="20.25" customHeight="1" x14ac:dyDescent="0.25">
      <c r="A249" s="106" t="s">
        <v>2037</v>
      </c>
      <c r="B249" s="107" t="s">
        <v>2014</v>
      </c>
      <c r="C249" s="4" t="s">
        <v>344</v>
      </c>
      <c r="D249" s="137">
        <v>6</v>
      </c>
      <c r="E249" s="123" t="s">
        <v>3556</v>
      </c>
      <c r="F249" s="42">
        <v>18164</v>
      </c>
      <c r="G249" s="42">
        <v>70926</v>
      </c>
      <c r="H249" s="42">
        <v>0</v>
      </c>
      <c r="I249" s="42">
        <v>4807</v>
      </c>
      <c r="J249" s="42">
        <v>742</v>
      </c>
      <c r="K249" s="42">
        <v>8106</v>
      </c>
      <c r="L249" s="42">
        <v>1284</v>
      </c>
      <c r="M249" s="42">
        <v>198024</v>
      </c>
      <c r="N249" s="146">
        <v>11054</v>
      </c>
      <c r="O249" s="140">
        <v>16527</v>
      </c>
      <c r="P249" s="140">
        <v>0</v>
      </c>
      <c r="Q249" s="42">
        <v>159166</v>
      </c>
      <c r="R249" s="42">
        <v>0</v>
      </c>
      <c r="S249" s="42">
        <v>0</v>
      </c>
      <c r="T249" s="42">
        <v>0</v>
      </c>
      <c r="U249" s="42">
        <v>0</v>
      </c>
      <c r="V249" s="42">
        <v>0</v>
      </c>
      <c r="W249" s="96">
        <f t="shared" si="3"/>
        <v>488800</v>
      </c>
      <c r="X249" s="36">
        <f>'個別包括 '!AW248-公債費!W249</f>
        <v>0</v>
      </c>
      <c r="Y249" s="36"/>
      <c r="Z249" s="36"/>
      <c r="AA249" s="36"/>
    </row>
    <row r="250" spans="1:27" ht="20.25" customHeight="1" x14ac:dyDescent="0.25">
      <c r="A250" s="106" t="s">
        <v>2038</v>
      </c>
      <c r="B250" s="107" t="s">
        <v>2014</v>
      </c>
      <c r="C250" s="4" t="s">
        <v>345</v>
      </c>
      <c r="D250" s="137">
        <v>6</v>
      </c>
      <c r="E250" s="123" t="s">
        <v>3556</v>
      </c>
      <c r="F250" s="42">
        <v>25615</v>
      </c>
      <c r="G250" s="42">
        <v>1834</v>
      </c>
      <c r="H250" s="42">
        <v>0</v>
      </c>
      <c r="I250" s="42">
        <v>10020</v>
      </c>
      <c r="J250" s="42">
        <v>216</v>
      </c>
      <c r="K250" s="42">
        <v>15278</v>
      </c>
      <c r="L250" s="42">
        <v>1453</v>
      </c>
      <c r="M250" s="42">
        <v>226047</v>
      </c>
      <c r="N250" s="146">
        <v>5351</v>
      </c>
      <c r="O250" s="140">
        <v>32593</v>
      </c>
      <c r="P250" s="140">
        <v>0</v>
      </c>
      <c r="Q250" s="42">
        <v>274772</v>
      </c>
      <c r="R250" s="42">
        <v>0</v>
      </c>
      <c r="S250" s="42">
        <v>0</v>
      </c>
      <c r="T250" s="42">
        <v>0</v>
      </c>
      <c r="U250" s="42">
        <v>0</v>
      </c>
      <c r="V250" s="42">
        <v>0</v>
      </c>
      <c r="W250" s="96">
        <f t="shared" si="3"/>
        <v>593179</v>
      </c>
      <c r="X250" s="36">
        <f>'個別包括 '!AW249-公債費!W250</f>
        <v>0</v>
      </c>
      <c r="Y250" s="36"/>
      <c r="Z250" s="36"/>
      <c r="AA250" s="36"/>
    </row>
    <row r="251" spans="1:27" ht="20.25" customHeight="1" x14ac:dyDescent="0.25">
      <c r="A251" s="106" t="s">
        <v>2039</v>
      </c>
      <c r="B251" s="107" t="s">
        <v>2014</v>
      </c>
      <c r="C251" s="4" t="s">
        <v>346</v>
      </c>
      <c r="D251" s="137">
        <v>6</v>
      </c>
      <c r="E251" s="123" t="s">
        <v>3556</v>
      </c>
      <c r="F251" s="42">
        <v>276729</v>
      </c>
      <c r="G251" s="42">
        <v>110049</v>
      </c>
      <c r="H251" s="42">
        <v>266</v>
      </c>
      <c r="I251" s="42">
        <v>7600</v>
      </c>
      <c r="J251" s="42">
        <v>144</v>
      </c>
      <c r="K251" s="42">
        <v>226</v>
      </c>
      <c r="L251" s="42">
        <v>753</v>
      </c>
      <c r="M251" s="42">
        <v>224792</v>
      </c>
      <c r="N251" s="146">
        <v>20579</v>
      </c>
      <c r="O251" s="140">
        <v>5880</v>
      </c>
      <c r="P251" s="140">
        <v>0</v>
      </c>
      <c r="Q251" s="42">
        <v>662210</v>
      </c>
      <c r="R251" s="42">
        <v>0</v>
      </c>
      <c r="S251" s="42">
        <v>0</v>
      </c>
      <c r="T251" s="42">
        <v>0</v>
      </c>
      <c r="U251" s="42">
        <v>0</v>
      </c>
      <c r="V251" s="42">
        <v>0</v>
      </c>
      <c r="W251" s="96">
        <f t="shared" si="3"/>
        <v>1309228</v>
      </c>
      <c r="X251" s="36">
        <f>'個別包括 '!AW250-公債費!W251</f>
        <v>0</v>
      </c>
      <c r="Y251" s="36"/>
      <c r="Z251" s="36"/>
      <c r="AA251" s="36"/>
    </row>
    <row r="252" spans="1:27" ht="20.25" customHeight="1" x14ac:dyDescent="0.25">
      <c r="A252" s="106" t="s">
        <v>2040</v>
      </c>
      <c r="B252" s="107" t="s">
        <v>2014</v>
      </c>
      <c r="C252" s="4" t="s">
        <v>347</v>
      </c>
      <c r="D252" s="137">
        <v>6</v>
      </c>
      <c r="E252" s="123" t="s">
        <v>3556</v>
      </c>
      <c r="F252" s="42">
        <v>13097</v>
      </c>
      <c r="G252" s="42">
        <v>31747</v>
      </c>
      <c r="H252" s="42">
        <v>434</v>
      </c>
      <c r="I252" s="42">
        <v>4122</v>
      </c>
      <c r="J252" s="42">
        <v>94</v>
      </c>
      <c r="K252" s="42">
        <v>1607</v>
      </c>
      <c r="L252" s="42">
        <v>233</v>
      </c>
      <c r="M252" s="42">
        <v>96565</v>
      </c>
      <c r="N252" s="146">
        <v>21499</v>
      </c>
      <c r="O252" s="140">
        <v>4245</v>
      </c>
      <c r="P252" s="140">
        <v>0</v>
      </c>
      <c r="Q252" s="42">
        <v>193717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96">
        <f t="shared" si="3"/>
        <v>367360</v>
      </c>
      <c r="X252" s="36">
        <f>'個別包括 '!AW251-公債費!W252</f>
        <v>0</v>
      </c>
      <c r="Y252" s="36"/>
      <c r="Z252" s="36"/>
      <c r="AA252" s="36"/>
    </row>
    <row r="253" spans="1:27" ht="20.25" customHeight="1" x14ac:dyDescent="0.25">
      <c r="A253" s="106" t="s">
        <v>2041</v>
      </c>
      <c r="B253" s="107" t="s">
        <v>2014</v>
      </c>
      <c r="C253" s="4" t="s">
        <v>348</v>
      </c>
      <c r="D253" s="137">
        <v>6</v>
      </c>
      <c r="E253" s="123" t="s">
        <v>3556</v>
      </c>
      <c r="F253" s="42">
        <v>24025</v>
      </c>
      <c r="G253" s="42">
        <v>52596</v>
      </c>
      <c r="H253" s="42">
        <v>593</v>
      </c>
      <c r="I253" s="42">
        <v>4922</v>
      </c>
      <c r="J253" s="42">
        <v>105</v>
      </c>
      <c r="K253" s="42">
        <v>4709</v>
      </c>
      <c r="L253" s="42">
        <v>199</v>
      </c>
      <c r="M253" s="42">
        <v>75555</v>
      </c>
      <c r="N253" s="146">
        <v>8926</v>
      </c>
      <c r="O253" s="140">
        <v>0</v>
      </c>
      <c r="P253" s="140">
        <v>0</v>
      </c>
      <c r="Q253" s="42">
        <v>170554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96">
        <f t="shared" si="3"/>
        <v>342184</v>
      </c>
      <c r="X253" s="36">
        <f>'個別包括 '!AW252-公債費!W253</f>
        <v>0</v>
      </c>
      <c r="Y253" s="36"/>
      <c r="Z253" s="36"/>
      <c r="AA253" s="36"/>
    </row>
    <row r="254" spans="1:27" ht="20.25" customHeight="1" x14ac:dyDescent="0.25">
      <c r="A254" s="106" t="s">
        <v>2042</v>
      </c>
      <c r="B254" s="107" t="s">
        <v>2014</v>
      </c>
      <c r="C254" s="4" t="s">
        <v>349</v>
      </c>
      <c r="D254" s="137">
        <v>6</v>
      </c>
      <c r="E254" s="123" t="s">
        <v>3556</v>
      </c>
      <c r="F254" s="42">
        <v>14106</v>
      </c>
      <c r="G254" s="42">
        <v>15984</v>
      </c>
      <c r="H254" s="42">
        <v>0</v>
      </c>
      <c r="I254" s="42">
        <v>10614</v>
      </c>
      <c r="J254" s="42">
        <v>210</v>
      </c>
      <c r="K254" s="42">
        <v>2514</v>
      </c>
      <c r="L254" s="42">
        <v>709</v>
      </c>
      <c r="M254" s="42">
        <v>170451</v>
      </c>
      <c r="N254" s="146">
        <v>57120</v>
      </c>
      <c r="O254" s="140">
        <v>8699</v>
      </c>
      <c r="P254" s="140">
        <v>0</v>
      </c>
      <c r="Q254" s="42">
        <v>339910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96">
        <f t="shared" si="3"/>
        <v>620317</v>
      </c>
      <c r="X254" s="36">
        <f>'個別包括 '!AW253-公債費!W254</f>
        <v>0</v>
      </c>
      <c r="Y254" s="36"/>
      <c r="Z254" s="36"/>
      <c r="AA254" s="36"/>
    </row>
    <row r="255" spans="1:27" ht="20.25" customHeight="1" x14ac:dyDescent="0.25">
      <c r="A255" s="106" t="s">
        <v>2043</v>
      </c>
      <c r="B255" s="107" t="s">
        <v>2014</v>
      </c>
      <c r="C255" s="4" t="s">
        <v>350</v>
      </c>
      <c r="D255" s="137">
        <v>6</v>
      </c>
      <c r="E255" s="123" t="s">
        <v>3556</v>
      </c>
      <c r="F255" s="42">
        <v>18330</v>
      </c>
      <c r="G255" s="42">
        <v>10890</v>
      </c>
      <c r="H255" s="42">
        <v>0</v>
      </c>
      <c r="I255" s="42">
        <v>4574</v>
      </c>
      <c r="J255" s="42">
        <v>29</v>
      </c>
      <c r="K255" s="42">
        <v>9534</v>
      </c>
      <c r="L255" s="42">
        <v>276</v>
      </c>
      <c r="M255" s="42">
        <v>93153</v>
      </c>
      <c r="N255" s="146">
        <v>18550</v>
      </c>
      <c r="O255" s="140">
        <v>0</v>
      </c>
      <c r="P255" s="140">
        <v>0</v>
      </c>
      <c r="Q255" s="42">
        <v>77665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96">
        <f t="shared" si="3"/>
        <v>233001</v>
      </c>
      <c r="X255" s="36">
        <f>'個別包括 '!AW254-公債費!W255</f>
        <v>0</v>
      </c>
      <c r="Y255" s="36"/>
      <c r="Z255" s="36"/>
      <c r="AA255" s="36"/>
    </row>
    <row r="256" spans="1:27" ht="20.25" customHeight="1" x14ac:dyDescent="0.25">
      <c r="A256" s="106" t="s">
        <v>2044</v>
      </c>
      <c r="B256" s="107" t="s">
        <v>2014</v>
      </c>
      <c r="C256" s="4" t="s">
        <v>351</v>
      </c>
      <c r="D256" s="137">
        <v>6</v>
      </c>
      <c r="E256" s="123" t="s">
        <v>3556</v>
      </c>
      <c r="F256" s="42">
        <v>14827</v>
      </c>
      <c r="G256" s="42">
        <v>13050</v>
      </c>
      <c r="H256" s="42">
        <v>0</v>
      </c>
      <c r="I256" s="42">
        <v>1278</v>
      </c>
      <c r="J256" s="42">
        <v>179</v>
      </c>
      <c r="K256" s="42">
        <v>862</v>
      </c>
      <c r="L256" s="42">
        <v>437</v>
      </c>
      <c r="M256" s="42">
        <v>123363</v>
      </c>
      <c r="N256" s="146">
        <v>28458</v>
      </c>
      <c r="O256" s="140">
        <v>104</v>
      </c>
      <c r="P256" s="140">
        <v>0</v>
      </c>
      <c r="Q256" s="42">
        <v>187823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96">
        <f t="shared" si="3"/>
        <v>370381</v>
      </c>
      <c r="X256" s="36">
        <f>'個別包括 '!AW255-公債費!W256</f>
        <v>0</v>
      </c>
      <c r="Y256" s="36"/>
      <c r="Z256" s="36"/>
      <c r="AA256" s="36"/>
    </row>
    <row r="257" spans="1:27" ht="20.25" customHeight="1" x14ac:dyDescent="0.25">
      <c r="A257" s="106" t="s">
        <v>2045</v>
      </c>
      <c r="B257" s="107" t="s">
        <v>2014</v>
      </c>
      <c r="C257" s="4" t="s">
        <v>352</v>
      </c>
      <c r="D257" s="137">
        <v>6</v>
      </c>
      <c r="E257" s="123" t="s">
        <v>3556</v>
      </c>
      <c r="F257" s="42">
        <v>21539</v>
      </c>
      <c r="G257" s="42">
        <v>122485</v>
      </c>
      <c r="H257" s="42">
        <v>4240</v>
      </c>
      <c r="I257" s="42">
        <v>20158</v>
      </c>
      <c r="J257" s="42">
        <v>120</v>
      </c>
      <c r="K257" s="42">
        <v>2605</v>
      </c>
      <c r="L257" s="42">
        <v>1291</v>
      </c>
      <c r="M257" s="42">
        <v>296025</v>
      </c>
      <c r="N257" s="146">
        <v>38405</v>
      </c>
      <c r="O257" s="140">
        <v>373</v>
      </c>
      <c r="P257" s="140">
        <v>0</v>
      </c>
      <c r="Q257" s="42">
        <v>280867</v>
      </c>
      <c r="R257" s="42">
        <v>0</v>
      </c>
      <c r="S257" s="42">
        <v>0</v>
      </c>
      <c r="T257" s="42">
        <v>0</v>
      </c>
      <c r="U257" s="42">
        <v>201601</v>
      </c>
      <c r="V257" s="42">
        <v>0</v>
      </c>
      <c r="W257" s="96">
        <f t="shared" si="3"/>
        <v>989709</v>
      </c>
      <c r="X257" s="36">
        <f>'個別包括 '!AW256-公債費!W257</f>
        <v>0</v>
      </c>
      <c r="Y257" s="36"/>
      <c r="Z257" s="36"/>
      <c r="AA257" s="36"/>
    </row>
    <row r="258" spans="1:27" ht="20.25" customHeight="1" x14ac:dyDescent="0.25">
      <c r="A258" s="106" t="s">
        <v>2046</v>
      </c>
      <c r="B258" s="107" t="s">
        <v>2014</v>
      </c>
      <c r="C258" s="4" t="s">
        <v>353</v>
      </c>
      <c r="D258" s="137">
        <v>6</v>
      </c>
      <c r="E258" s="123" t="s">
        <v>3556</v>
      </c>
      <c r="F258" s="42">
        <v>18479</v>
      </c>
      <c r="G258" s="42">
        <v>18883</v>
      </c>
      <c r="H258" s="42">
        <v>131</v>
      </c>
      <c r="I258" s="42">
        <v>19416</v>
      </c>
      <c r="J258" s="42">
        <v>520</v>
      </c>
      <c r="K258" s="42">
        <v>39614</v>
      </c>
      <c r="L258" s="42">
        <v>1290</v>
      </c>
      <c r="M258" s="42">
        <v>227470</v>
      </c>
      <c r="N258" s="146">
        <v>21255</v>
      </c>
      <c r="O258" s="140">
        <v>1084</v>
      </c>
      <c r="P258" s="140">
        <v>0</v>
      </c>
      <c r="Q258" s="42">
        <v>221703</v>
      </c>
      <c r="R258" s="42">
        <v>0</v>
      </c>
      <c r="S258" s="42">
        <v>0</v>
      </c>
      <c r="T258" s="42">
        <v>0</v>
      </c>
      <c r="U258" s="42">
        <v>0</v>
      </c>
      <c r="V258" s="42">
        <v>0</v>
      </c>
      <c r="W258" s="96">
        <f t="shared" si="3"/>
        <v>569845</v>
      </c>
      <c r="X258" s="36">
        <f>'個別包括 '!AW257-公債費!W258</f>
        <v>0</v>
      </c>
      <c r="Y258" s="36"/>
      <c r="Z258" s="36"/>
      <c r="AA258" s="36"/>
    </row>
    <row r="259" spans="1:27" ht="20.25" customHeight="1" x14ac:dyDescent="0.25">
      <c r="A259" s="106" t="s">
        <v>2047</v>
      </c>
      <c r="B259" s="107" t="s">
        <v>2048</v>
      </c>
      <c r="C259" s="4" t="s">
        <v>354</v>
      </c>
      <c r="D259" s="137">
        <v>2</v>
      </c>
      <c r="E259" s="123" t="s">
        <v>3556</v>
      </c>
      <c r="F259" s="42">
        <v>444528</v>
      </c>
      <c r="G259" s="42">
        <v>0</v>
      </c>
      <c r="H259" s="42">
        <v>4263</v>
      </c>
      <c r="I259" s="42">
        <v>862842</v>
      </c>
      <c r="J259" s="42">
        <v>334513</v>
      </c>
      <c r="K259" s="42">
        <v>984095</v>
      </c>
      <c r="L259" s="42">
        <v>156393</v>
      </c>
      <c r="M259" s="42">
        <v>14058527</v>
      </c>
      <c r="N259" s="146">
        <v>380479</v>
      </c>
      <c r="O259" s="140">
        <v>263012</v>
      </c>
      <c r="P259" s="140">
        <v>0</v>
      </c>
      <c r="Q259" s="42">
        <v>0</v>
      </c>
      <c r="R259" s="42">
        <v>1547383</v>
      </c>
      <c r="S259" s="42">
        <v>0</v>
      </c>
      <c r="T259" s="42">
        <v>0</v>
      </c>
      <c r="U259" s="42">
        <v>0</v>
      </c>
      <c r="V259" s="42">
        <v>0</v>
      </c>
      <c r="W259" s="96">
        <f t="shared" si="3"/>
        <v>19036035</v>
      </c>
      <c r="X259" s="36">
        <f>'個別包括 '!AW258-公債費!W259</f>
        <v>0</v>
      </c>
      <c r="Y259" s="36"/>
      <c r="Z259" s="36"/>
      <c r="AA259" s="36"/>
    </row>
    <row r="260" spans="1:27" ht="20.25" customHeight="1" x14ac:dyDescent="0.25">
      <c r="A260" s="106" t="s">
        <v>2049</v>
      </c>
      <c r="B260" s="107" t="s">
        <v>2048</v>
      </c>
      <c r="C260" s="4" t="s">
        <v>355</v>
      </c>
      <c r="D260" s="137">
        <v>5</v>
      </c>
      <c r="E260" s="123" t="s">
        <v>3556</v>
      </c>
      <c r="F260" s="42">
        <v>120390</v>
      </c>
      <c r="G260" s="42">
        <v>0</v>
      </c>
      <c r="H260" s="42">
        <v>1895</v>
      </c>
      <c r="I260" s="42">
        <v>49886</v>
      </c>
      <c r="J260" s="42">
        <v>8280</v>
      </c>
      <c r="K260" s="42">
        <v>71657</v>
      </c>
      <c r="L260" s="42">
        <v>20383</v>
      </c>
      <c r="M260" s="42">
        <v>2102440</v>
      </c>
      <c r="N260" s="146">
        <v>62270</v>
      </c>
      <c r="O260" s="140">
        <v>2513</v>
      </c>
      <c r="P260" s="140">
        <v>0</v>
      </c>
      <c r="Q260" s="42">
        <v>240293</v>
      </c>
      <c r="R260" s="42">
        <v>15160</v>
      </c>
      <c r="S260" s="42">
        <v>0</v>
      </c>
      <c r="T260" s="42">
        <v>0</v>
      </c>
      <c r="U260" s="42">
        <v>1425112</v>
      </c>
      <c r="V260" s="42">
        <v>52714</v>
      </c>
      <c r="W260" s="96">
        <f t="shared" si="3"/>
        <v>4172993</v>
      </c>
      <c r="X260" s="36">
        <f>'個別包括 '!AW259-公債費!W260</f>
        <v>0</v>
      </c>
      <c r="Y260" s="36"/>
      <c r="Z260" s="36"/>
      <c r="AA260" s="36"/>
    </row>
    <row r="261" spans="1:27" ht="20.25" customHeight="1" x14ac:dyDescent="0.25">
      <c r="A261" s="106" t="s">
        <v>2050</v>
      </c>
      <c r="B261" s="107" t="s">
        <v>2048</v>
      </c>
      <c r="C261" s="4" t="s">
        <v>356</v>
      </c>
      <c r="D261" s="137">
        <v>5</v>
      </c>
      <c r="E261" s="123" t="s">
        <v>3556</v>
      </c>
      <c r="F261" s="42">
        <v>21816</v>
      </c>
      <c r="G261" s="42">
        <v>9043</v>
      </c>
      <c r="H261" s="42">
        <v>1002</v>
      </c>
      <c r="I261" s="42">
        <v>80812</v>
      </c>
      <c r="J261" s="42">
        <v>2686</v>
      </c>
      <c r="K261" s="42">
        <v>11989</v>
      </c>
      <c r="L261" s="42">
        <v>7641</v>
      </c>
      <c r="M261" s="42">
        <v>662436</v>
      </c>
      <c r="N261" s="146">
        <v>45039</v>
      </c>
      <c r="O261" s="140">
        <v>17953</v>
      </c>
      <c r="P261" s="140">
        <v>0</v>
      </c>
      <c r="Q261" s="42">
        <v>0</v>
      </c>
      <c r="R261" s="42">
        <v>98717</v>
      </c>
      <c r="S261" s="42">
        <v>0</v>
      </c>
      <c r="T261" s="42">
        <v>0</v>
      </c>
      <c r="U261" s="42">
        <v>0</v>
      </c>
      <c r="V261" s="42">
        <v>0</v>
      </c>
      <c r="W261" s="96">
        <f t="shared" si="3"/>
        <v>959134</v>
      </c>
      <c r="X261" s="36">
        <f>'個別包括 '!AW260-公債費!W261</f>
        <v>0</v>
      </c>
      <c r="Y261" s="36"/>
      <c r="Z261" s="36"/>
      <c r="AA261" s="36"/>
    </row>
    <row r="262" spans="1:27" ht="20.25" customHeight="1" x14ac:dyDescent="0.25">
      <c r="A262" s="106" t="s">
        <v>2051</v>
      </c>
      <c r="B262" s="107" t="s">
        <v>2048</v>
      </c>
      <c r="C262" s="4" t="s">
        <v>357</v>
      </c>
      <c r="D262" s="137">
        <v>5</v>
      </c>
      <c r="E262" s="123" t="s">
        <v>3556</v>
      </c>
      <c r="F262" s="42">
        <v>13340</v>
      </c>
      <c r="G262" s="42">
        <v>42314</v>
      </c>
      <c r="H262" s="42">
        <v>0</v>
      </c>
      <c r="I262" s="42">
        <v>48465</v>
      </c>
      <c r="J262" s="42">
        <v>3709</v>
      </c>
      <c r="K262" s="42">
        <v>19957</v>
      </c>
      <c r="L262" s="42">
        <v>8550</v>
      </c>
      <c r="M262" s="42">
        <v>911791</v>
      </c>
      <c r="N262" s="146">
        <v>64118</v>
      </c>
      <c r="O262" s="140">
        <v>3122</v>
      </c>
      <c r="P262" s="140">
        <v>0</v>
      </c>
      <c r="Q262" s="42">
        <v>745080</v>
      </c>
      <c r="R262" s="42">
        <v>0</v>
      </c>
      <c r="S262" s="42">
        <v>0</v>
      </c>
      <c r="T262" s="42">
        <v>0</v>
      </c>
      <c r="U262" s="42">
        <v>287629</v>
      </c>
      <c r="V262" s="42">
        <v>0</v>
      </c>
      <c r="W262" s="96">
        <f t="shared" si="3"/>
        <v>2148075</v>
      </c>
      <c r="X262" s="36">
        <f>'個別包括 '!AW261-公債費!W262</f>
        <v>0</v>
      </c>
      <c r="Y262" s="36"/>
      <c r="Z262" s="36"/>
      <c r="AA262" s="36"/>
    </row>
    <row r="263" spans="1:27" ht="20.25" customHeight="1" x14ac:dyDescent="0.25">
      <c r="A263" s="106" t="s">
        <v>2052</v>
      </c>
      <c r="B263" s="107" t="s">
        <v>2048</v>
      </c>
      <c r="C263" s="4" t="s">
        <v>358</v>
      </c>
      <c r="D263" s="137">
        <v>5</v>
      </c>
      <c r="E263" s="123" t="s">
        <v>3556</v>
      </c>
      <c r="F263" s="42">
        <v>132498</v>
      </c>
      <c r="G263" s="42">
        <v>82079</v>
      </c>
      <c r="H263" s="42">
        <v>60</v>
      </c>
      <c r="I263" s="42">
        <v>30996</v>
      </c>
      <c r="J263" s="42">
        <v>11832</v>
      </c>
      <c r="K263" s="42">
        <v>29546</v>
      </c>
      <c r="L263" s="42">
        <v>4466</v>
      </c>
      <c r="M263" s="42">
        <v>474904</v>
      </c>
      <c r="N263" s="146">
        <v>12215</v>
      </c>
      <c r="O263" s="140">
        <v>5335</v>
      </c>
      <c r="P263" s="140">
        <v>0</v>
      </c>
      <c r="Q263" s="42">
        <v>0</v>
      </c>
      <c r="R263" s="42">
        <v>0</v>
      </c>
      <c r="S263" s="42">
        <v>0</v>
      </c>
      <c r="T263" s="42">
        <v>0</v>
      </c>
      <c r="U263" s="42">
        <v>0</v>
      </c>
      <c r="V263" s="42">
        <v>0</v>
      </c>
      <c r="W263" s="96">
        <f t="shared" si="3"/>
        <v>783931</v>
      </c>
      <c r="X263" s="36">
        <f>'個別包括 '!AW262-公債費!W263</f>
        <v>0</v>
      </c>
      <c r="Y263" s="36"/>
      <c r="Z263" s="36"/>
      <c r="AA263" s="36"/>
    </row>
    <row r="264" spans="1:27" ht="20.25" customHeight="1" x14ac:dyDescent="0.25">
      <c r="A264" s="106" t="s">
        <v>2053</v>
      </c>
      <c r="B264" s="107" t="s">
        <v>2048</v>
      </c>
      <c r="C264" s="4" t="s">
        <v>359</v>
      </c>
      <c r="D264" s="137">
        <v>5</v>
      </c>
      <c r="E264" s="123" t="s">
        <v>3556</v>
      </c>
      <c r="F264" s="42">
        <v>9826</v>
      </c>
      <c r="G264" s="42">
        <v>0</v>
      </c>
      <c r="H264" s="42">
        <v>231</v>
      </c>
      <c r="I264" s="42">
        <v>44149</v>
      </c>
      <c r="J264" s="42">
        <v>10520</v>
      </c>
      <c r="K264" s="42">
        <v>80669</v>
      </c>
      <c r="L264" s="42">
        <v>10383</v>
      </c>
      <c r="M264" s="42">
        <v>906261</v>
      </c>
      <c r="N264" s="146">
        <v>42123</v>
      </c>
      <c r="O264" s="140">
        <v>20789</v>
      </c>
      <c r="P264" s="140">
        <v>0</v>
      </c>
      <c r="Q264" s="42">
        <v>0</v>
      </c>
      <c r="R264" s="42">
        <v>301356</v>
      </c>
      <c r="S264" s="42">
        <v>0</v>
      </c>
      <c r="T264" s="42">
        <v>0</v>
      </c>
      <c r="U264" s="42">
        <v>0</v>
      </c>
      <c r="V264" s="42">
        <v>0</v>
      </c>
      <c r="W264" s="96">
        <f t="shared" ref="W264:W327" si="4">SUM(F264:V264)</f>
        <v>1426307</v>
      </c>
      <c r="X264" s="36">
        <f>'個別包括 '!AW263-公債費!W264</f>
        <v>0</v>
      </c>
      <c r="Y264" s="36"/>
      <c r="Z264" s="36"/>
      <c r="AA264" s="36"/>
    </row>
    <row r="265" spans="1:27" ht="20.25" customHeight="1" x14ac:dyDescent="0.25">
      <c r="A265" s="106" t="s">
        <v>2054</v>
      </c>
      <c r="B265" s="107" t="s">
        <v>2048</v>
      </c>
      <c r="C265" s="4" t="s">
        <v>360</v>
      </c>
      <c r="D265" s="137">
        <v>5</v>
      </c>
      <c r="E265" s="123" t="s">
        <v>3556</v>
      </c>
      <c r="F265" s="42">
        <v>109011</v>
      </c>
      <c r="G265" s="42">
        <v>0</v>
      </c>
      <c r="H265" s="42">
        <v>59</v>
      </c>
      <c r="I265" s="42">
        <v>46501</v>
      </c>
      <c r="J265" s="42">
        <v>1920</v>
      </c>
      <c r="K265" s="42">
        <v>38933</v>
      </c>
      <c r="L265" s="42">
        <v>4809</v>
      </c>
      <c r="M265" s="42">
        <v>406041</v>
      </c>
      <c r="N265" s="146">
        <v>146250</v>
      </c>
      <c r="O265" s="140">
        <v>3505</v>
      </c>
      <c r="P265" s="140">
        <v>0</v>
      </c>
      <c r="Q265" s="42">
        <v>0</v>
      </c>
      <c r="R265" s="42">
        <v>0</v>
      </c>
      <c r="S265" s="42">
        <v>0</v>
      </c>
      <c r="T265" s="42">
        <v>0</v>
      </c>
      <c r="U265" s="42">
        <v>0</v>
      </c>
      <c r="V265" s="42">
        <v>0</v>
      </c>
      <c r="W265" s="96">
        <f t="shared" si="4"/>
        <v>757029</v>
      </c>
      <c r="X265" s="36">
        <f>'個別包括 '!AW264-公債費!W265</f>
        <v>0</v>
      </c>
      <c r="Y265" s="36"/>
      <c r="Z265" s="36"/>
      <c r="AA265" s="36"/>
    </row>
    <row r="266" spans="1:27" ht="20.25" customHeight="1" x14ac:dyDescent="0.25">
      <c r="A266" s="106" t="s">
        <v>2055</v>
      </c>
      <c r="B266" s="107" t="s">
        <v>2048</v>
      </c>
      <c r="C266" s="4" t="s">
        <v>361</v>
      </c>
      <c r="D266" s="137">
        <v>5</v>
      </c>
      <c r="E266" s="123" t="s">
        <v>3556</v>
      </c>
      <c r="F266" s="42">
        <v>3539</v>
      </c>
      <c r="G266" s="42">
        <v>0</v>
      </c>
      <c r="H266" s="42">
        <v>237</v>
      </c>
      <c r="I266" s="42">
        <v>83678</v>
      </c>
      <c r="J266" s="42">
        <v>34403</v>
      </c>
      <c r="K266" s="42">
        <v>73870</v>
      </c>
      <c r="L266" s="42">
        <v>9617</v>
      </c>
      <c r="M266" s="42">
        <v>781195</v>
      </c>
      <c r="N266" s="146">
        <v>45024</v>
      </c>
      <c r="O266" s="140">
        <v>13654</v>
      </c>
      <c r="P266" s="140">
        <v>0</v>
      </c>
      <c r="Q266" s="42">
        <v>0</v>
      </c>
      <c r="R266" s="42">
        <v>0</v>
      </c>
      <c r="S266" s="42">
        <v>0</v>
      </c>
      <c r="T266" s="42">
        <v>0</v>
      </c>
      <c r="U266" s="42">
        <v>0</v>
      </c>
      <c r="V266" s="42">
        <v>0</v>
      </c>
      <c r="W266" s="96">
        <f t="shared" si="4"/>
        <v>1045217</v>
      </c>
      <c r="X266" s="36">
        <f>'個別包括 '!AW265-公債費!W266</f>
        <v>0</v>
      </c>
      <c r="Y266" s="36"/>
      <c r="Z266" s="36"/>
      <c r="AA266" s="36"/>
    </row>
    <row r="267" spans="1:27" ht="20.25" customHeight="1" x14ac:dyDescent="0.25">
      <c r="A267" s="106" t="s">
        <v>2056</v>
      </c>
      <c r="B267" s="107" t="s">
        <v>2048</v>
      </c>
      <c r="C267" s="4" t="s">
        <v>362</v>
      </c>
      <c r="D267" s="137">
        <v>5</v>
      </c>
      <c r="E267" s="123" t="s">
        <v>3556</v>
      </c>
      <c r="F267" s="42">
        <v>7988</v>
      </c>
      <c r="G267" s="42">
        <v>0</v>
      </c>
      <c r="H267" s="42">
        <v>150</v>
      </c>
      <c r="I267" s="42">
        <v>31217</v>
      </c>
      <c r="J267" s="42">
        <v>3667</v>
      </c>
      <c r="K267" s="42">
        <v>28911</v>
      </c>
      <c r="L267" s="42">
        <v>6979</v>
      </c>
      <c r="M267" s="42">
        <v>586361</v>
      </c>
      <c r="N267" s="146">
        <v>21566</v>
      </c>
      <c r="O267" s="140">
        <v>5462</v>
      </c>
      <c r="P267" s="140">
        <v>0</v>
      </c>
      <c r="Q267" s="42">
        <v>0</v>
      </c>
      <c r="R267" s="42">
        <v>142793</v>
      </c>
      <c r="S267" s="42">
        <v>0</v>
      </c>
      <c r="T267" s="42">
        <v>0</v>
      </c>
      <c r="U267" s="42">
        <v>0</v>
      </c>
      <c r="V267" s="42">
        <v>0</v>
      </c>
      <c r="W267" s="96">
        <f t="shared" si="4"/>
        <v>835094</v>
      </c>
      <c r="X267" s="36">
        <f>'個別包括 '!AW266-公債費!W267</f>
        <v>0</v>
      </c>
      <c r="Y267" s="36"/>
      <c r="Z267" s="36"/>
      <c r="AA267" s="36"/>
    </row>
    <row r="268" spans="1:27" ht="20.25" customHeight="1" x14ac:dyDescent="0.25">
      <c r="A268" s="106" t="s">
        <v>2057</v>
      </c>
      <c r="B268" s="107" t="s">
        <v>2048</v>
      </c>
      <c r="C268" s="4" t="s">
        <v>363</v>
      </c>
      <c r="D268" s="137">
        <v>5</v>
      </c>
      <c r="E268" s="123" t="s">
        <v>3556</v>
      </c>
      <c r="F268" s="42">
        <v>55653</v>
      </c>
      <c r="G268" s="42">
        <v>124402</v>
      </c>
      <c r="H268" s="42">
        <v>426</v>
      </c>
      <c r="I268" s="42">
        <v>2244</v>
      </c>
      <c r="J268" s="42">
        <v>4432</v>
      </c>
      <c r="K268" s="42">
        <v>25240</v>
      </c>
      <c r="L268" s="42">
        <v>8002</v>
      </c>
      <c r="M268" s="42">
        <v>1330691</v>
      </c>
      <c r="N268" s="146">
        <v>56637</v>
      </c>
      <c r="O268" s="140">
        <v>2210</v>
      </c>
      <c r="P268" s="140">
        <v>0</v>
      </c>
      <c r="Q268" s="42">
        <v>505419</v>
      </c>
      <c r="R268" s="42">
        <v>0</v>
      </c>
      <c r="S268" s="42">
        <v>0</v>
      </c>
      <c r="T268" s="42">
        <v>0</v>
      </c>
      <c r="U268" s="42">
        <v>1306830</v>
      </c>
      <c r="V268" s="42">
        <v>0</v>
      </c>
      <c r="W268" s="96">
        <f t="shared" si="4"/>
        <v>3422186</v>
      </c>
      <c r="X268" s="36">
        <f>'個別包括 '!AW267-公債費!W268</f>
        <v>0</v>
      </c>
      <c r="Y268" s="36"/>
      <c r="Z268" s="36"/>
      <c r="AA268" s="36"/>
    </row>
    <row r="269" spans="1:27" ht="20.25" customHeight="1" x14ac:dyDescent="0.25">
      <c r="A269" s="106" t="s">
        <v>2058</v>
      </c>
      <c r="B269" s="107" t="s">
        <v>2048</v>
      </c>
      <c r="C269" s="4" t="s">
        <v>364</v>
      </c>
      <c r="D269" s="137">
        <v>5</v>
      </c>
      <c r="E269" s="123" t="s">
        <v>3556</v>
      </c>
      <c r="F269" s="42">
        <v>66685</v>
      </c>
      <c r="G269" s="42">
        <v>0</v>
      </c>
      <c r="H269" s="42">
        <v>5970</v>
      </c>
      <c r="I269" s="42">
        <v>17739</v>
      </c>
      <c r="J269" s="42">
        <v>5537</v>
      </c>
      <c r="K269" s="42">
        <v>6260</v>
      </c>
      <c r="L269" s="42">
        <v>7950</v>
      </c>
      <c r="M269" s="42">
        <v>1300443</v>
      </c>
      <c r="N269" s="146">
        <v>20806</v>
      </c>
      <c r="O269" s="140">
        <v>4079</v>
      </c>
      <c r="P269" s="140">
        <v>0</v>
      </c>
      <c r="Q269" s="42">
        <v>1011728</v>
      </c>
      <c r="R269" s="42">
        <v>0</v>
      </c>
      <c r="S269" s="42">
        <v>0</v>
      </c>
      <c r="T269" s="42">
        <v>0</v>
      </c>
      <c r="U269" s="42">
        <v>1401812</v>
      </c>
      <c r="V269" s="42">
        <v>0</v>
      </c>
      <c r="W269" s="96">
        <f t="shared" si="4"/>
        <v>3849009</v>
      </c>
      <c r="X269" s="36">
        <f>'個別包括 '!AW268-公債費!W269</f>
        <v>0</v>
      </c>
      <c r="Y269" s="36"/>
      <c r="Z269" s="36"/>
      <c r="AA269" s="36"/>
    </row>
    <row r="270" spans="1:27" ht="20.25" customHeight="1" x14ac:dyDescent="0.25">
      <c r="A270" s="106" t="s">
        <v>2059</v>
      </c>
      <c r="B270" s="107" t="s">
        <v>2048</v>
      </c>
      <c r="C270" s="4" t="s">
        <v>365</v>
      </c>
      <c r="D270" s="137">
        <v>5</v>
      </c>
      <c r="E270" s="123" t="s">
        <v>3556</v>
      </c>
      <c r="F270" s="42">
        <v>32818</v>
      </c>
      <c r="G270" s="42">
        <v>0</v>
      </c>
      <c r="H270" s="42">
        <v>1690</v>
      </c>
      <c r="I270" s="42">
        <v>7676</v>
      </c>
      <c r="J270" s="42">
        <v>1780</v>
      </c>
      <c r="K270" s="42">
        <v>20506</v>
      </c>
      <c r="L270" s="42">
        <v>3963</v>
      </c>
      <c r="M270" s="42">
        <v>504165</v>
      </c>
      <c r="N270" s="146">
        <v>14474</v>
      </c>
      <c r="O270" s="140">
        <v>12472</v>
      </c>
      <c r="P270" s="140">
        <v>0</v>
      </c>
      <c r="Q270" s="42">
        <v>67288</v>
      </c>
      <c r="R270" s="42">
        <v>135880</v>
      </c>
      <c r="S270" s="42">
        <v>0</v>
      </c>
      <c r="T270" s="42">
        <v>0</v>
      </c>
      <c r="U270" s="42">
        <v>388116</v>
      </c>
      <c r="V270" s="42">
        <v>0</v>
      </c>
      <c r="W270" s="96">
        <f t="shared" si="4"/>
        <v>1190828</v>
      </c>
      <c r="X270" s="36">
        <f>'個別包括 '!AW269-公債費!W270</f>
        <v>0</v>
      </c>
      <c r="Y270" s="36"/>
      <c r="Z270" s="36"/>
      <c r="AA270" s="36"/>
    </row>
    <row r="271" spans="1:27" ht="20.25" customHeight="1" x14ac:dyDescent="0.25">
      <c r="A271" s="106" t="s">
        <v>2060</v>
      </c>
      <c r="B271" s="107" t="s">
        <v>2048</v>
      </c>
      <c r="C271" s="4" t="s">
        <v>366</v>
      </c>
      <c r="D271" s="137">
        <v>5</v>
      </c>
      <c r="E271" s="123" t="s">
        <v>3556</v>
      </c>
      <c r="F271" s="42">
        <v>64878</v>
      </c>
      <c r="G271" s="42">
        <v>0</v>
      </c>
      <c r="H271" s="42">
        <v>549</v>
      </c>
      <c r="I271" s="42">
        <v>88726</v>
      </c>
      <c r="J271" s="42">
        <v>5573</v>
      </c>
      <c r="K271" s="42">
        <v>91594</v>
      </c>
      <c r="L271" s="42">
        <v>17495</v>
      </c>
      <c r="M271" s="42">
        <v>1901909</v>
      </c>
      <c r="N271" s="146">
        <v>79219</v>
      </c>
      <c r="O271" s="140">
        <v>32518</v>
      </c>
      <c r="P271" s="140">
        <v>0</v>
      </c>
      <c r="Q271" s="42">
        <v>278461</v>
      </c>
      <c r="R271" s="42">
        <v>0</v>
      </c>
      <c r="S271" s="42">
        <v>0</v>
      </c>
      <c r="T271" s="42">
        <v>0</v>
      </c>
      <c r="U271" s="42">
        <v>2086751</v>
      </c>
      <c r="V271" s="42">
        <v>0</v>
      </c>
      <c r="W271" s="96">
        <f t="shared" si="4"/>
        <v>4647673</v>
      </c>
      <c r="X271" s="36">
        <f>'個別包括 '!AW270-公債費!W271</f>
        <v>0</v>
      </c>
      <c r="Y271" s="36"/>
      <c r="Z271" s="36"/>
      <c r="AA271" s="36"/>
    </row>
    <row r="272" spans="1:27" ht="20.25" customHeight="1" x14ac:dyDescent="0.25">
      <c r="A272" s="106" t="s">
        <v>3560</v>
      </c>
      <c r="B272" s="107" t="s">
        <v>2048</v>
      </c>
      <c r="C272" s="4" t="s">
        <v>3561</v>
      </c>
      <c r="D272" s="137">
        <v>5</v>
      </c>
      <c r="E272" s="123" t="s">
        <v>3556</v>
      </c>
      <c r="F272" s="42">
        <v>17994</v>
      </c>
      <c r="G272" s="42">
        <v>0</v>
      </c>
      <c r="H272" s="42">
        <v>472</v>
      </c>
      <c r="I272" s="42">
        <v>45051</v>
      </c>
      <c r="J272" s="42">
        <v>1955</v>
      </c>
      <c r="K272" s="42">
        <v>18233</v>
      </c>
      <c r="L272" s="42">
        <v>9643</v>
      </c>
      <c r="M272" s="42">
        <v>537439</v>
      </c>
      <c r="N272" s="146">
        <v>2398</v>
      </c>
      <c r="O272" s="140">
        <v>4939</v>
      </c>
      <c r="P272" s="140">
        <v>0</v>
      </c>
      <c r="Q272" s="42">
        <v>0</v>
      </c>
      <c r="R272" s="42">
        <v>0</v>
      </c>
      <c r="S272" s="42">
        <v>0</v>
      </c>
      <c r="T272" s="42">
        <v>0</v>
      </c>
      <c r="U272" s="42">
        <v>0</v>
      </c>
      <c r="V272" s="42">
        <v>0</v>
      </c>
      <c r="W272" s="96">
        <f t="shared" si="4"/>
        <v>638124</v>
      </c>
      <c r="X272" s="36">
        <f>'個別包括 '!AW271-公債費!W272</f>
        <v>0</v>
      </c>
      <c r="Y272" s="36"/>
      <c r="Z272" s="36"/>
      <c r="AA272" s="36"/>
    </row>
    <row r="273" spans="1:27" ht="20.25" customHeight="1" x14ac:dyDescent="0.25">
      <c r="A273" s="106" t="s">
        <v>2061</v>
      </c>
      <c r="B273" s="107" t="s">
        <v>2048</v>
      </c>
      <c r="C273" s="4" t="s">
        <v>367</v>
      </c>
      <c r="D273" s="137">
        <v>6</v>
      </c>
      <c r="E273" s="123" t="s">
        <v>3556</v>
      </c>
      <c r="F273" s="42">
        <v>12882</v>
      </c>
      <c r="G273" s="42">
        <v>0</v>
      </c>
      <c r="H273" s="42">
        <v>23</v>
      </c>
      <c r="I273" s="42">
        <v>5668</v>
      </c>
      <c r="J273" s="42">
        <v>691</v>
      </c>
      <c r="K273" s="42">
        <v>12456</v>
      </c>
      <c r="L273" s="42">
        <v>1334</v>
      </c>
      <c r="M273" s="42">
        <v>219138</v>
      </c>
      <c r="N273" s="146">
        <v>18871</v>
      </c>
      <c r="O273" s="140">
        <v>2857</v>
      </c>
      <c r="P273" s="140">
        <v>0</v>
      </c>
      <c r="Q273" s="42">
        <v>0</v>
      </c>
      <c r="R273" s="42">
        <v>0</v>
      </c>
      <c r="S273" s="42">
        <v>0</v>
      </c>
      <c r="T273" s="42">
        <v>0</v>
      </c>
      <c r="U273" s="42">
        <v>0</v>
      </c>
      <c r="V273" s="42">
        <v>0</v>
      </c>
      <c r="W273" s="96">
        <f t="shared" si="4"/>
        <v>273920</v>
      </c>
      <c r="X273" s="36">
        <f>'個別包括 '!AW272-公債費!W273</f>
        <v>0</v>
      </c>
      <c r="Y273" s="36"/>
      <c r="Z273" s="36"/>
      <c r="AA273" s="36"/>
    </row>
    <row r="274" spans="1:27" ht="20.25" customHeight="1" x14ac:dyDescent="0.25">
      <c r="A274" s="106" t="s">
        <v>2062</v>
      </c>
      <c r="B274" s="107" t="s">
        <v>2048</v>
      </c>
      <c r="C274" s="4" t="s">
        <v>368</v>
      </c>
      <c r="D274" s="137">
        <v>6</v>
      </c>
      <c r="E274" s="123" t="s">
        <v>3556</v>
      </c>
      <c r="F274" s="42">
        <v>198</v>
      </c>
      <c r="G274" s="42">
        <v>0</v>
      </c>
      <c r="H274" s="42">
        <v>0</v>
      </c>
      <c r="I274" s="42">
        <v>6970</v>
      </c>
      <c r="J274" s="42">
        <v>0</v>
      </c>
      <c r="K274" s="42">
        <v>1269</v>
      </c>
      <c r="L274" s="42">
        <v>89</v>
      </c>
      <c r="M274" s="42">
        <v>81228</v>
      </c>
      <c r="N274" s="146">
        <v>740</v>
      </c>
      <c r="O274" s="140">
        <v>194</v>
      </c>
      <c r="P274" s="140">
        <v>0</v>
      </c>
      <c r="Q274" s="42">
        <v>104999</v>
      </c>
      <c r="R274" s="42">
        <v>0</v>
      </c>
      <c r="S274" s="42">
        <v>0</v>
      </c>
      <c r="T274" s="42">
        <v>0</v>
      </c>
      <c r="U274" s="42">
        <v>0</v>
      </c>
      <c r="V274" s="42">
        <v>0</v>
      </c>
      <c r="W274" s="96">
        <f t="shared" si="4"/>
        <v>195687</v>
      </c>
      <c r="X274" s="36">
        <f>'個別包括 '!AW273-公債費!W274</f>
        <v>0</v>
      </c>
      <c r="Y274" s="36"/>
      <c r="Z274" s="36"/>
      <c r="AA274" s="36"/>
    </row>
    <row r="275" spans="1:27" ht="20.25" customHeight="1" x14ac:dyDescent="0.25">
      <c r="A275" s="106" t="s">
        <v>2063</v>
      </c>
      <c r="B275" s="107" t="s">
        <v>2048</v>
      </c>
      <c r="C275" s="4" t="s">
        <v>369</v>
      </c>
      <c r="D275" s="137">
        <v>6</v>
      </c>
      <c r="E275" s="123" t="s">
        <v>3556</v>
      </c>
      <c r="F275" s="42">
        <v>6579</v>
      </c>
      <c r="G275" s="42">
        <v>0</v>
      </c>
      <c r="H275" s="42">
        <v>74</v>
      </c>
      <c r="I275" s="42">
        <v>17538</v>
      </c>
      <c r="J275" s="42">
        <v>1416</v>
      </c>
      <c r="K275" s="42">
        <v>8849</v>
      </c>
      <c r="L275" s="42">
        <v>2989</v>
      </c>
      <c r="M275" s="42">
        <v>296718</v>
      </c>
      <c r="N275" s="146">
        <v>5322</v>
      </c>
      <c r="O275" s="140">
        <v>12683</v>
      </c>
      <c r="P275" s="140">
        <v>0</v>
      </c>
      <c r="Q275" s="42">
        <v>0</v>
      </c>
      <c r="R275" s="42">
        <v>0</v>
      </c>
      <c r="S275" s="42">
        <v>0</v>
      </c>
      <c r="T275" s="42">
        <v>0</v>
      </c>
      <c r="U275" s="42">
        <v>0</v>
      </c>
      <c r="V275" s="42">
        <v>0</v>
      </c>
      <c r="W275" s="96">
        <f t="shared" si="4"/>
        <v>352168</v>
      </c>
      <c r="X275" s="36">
        <f>'個別包括 '!AW274-公債費!W275</f>
        <v>0</v>
      </c>
      <c r="Y275" s="36"/>
      <c r="Z275" s="36"/>
      <c r="AA275" s="36"/>
    </row>
    <row r="276" spans="1:27" ht="20.25" customHeight="1" x14ac:dyDescent="0.25">
      <c r="A276" s="106" t="s">
        <v>2064</v>
      </c>
      <c r="B276" s="107" t="s">
        <v>2048</v>
      </c>
      <c r="C276" s="4" t="s">
        <v>370</v>
      </c>
      <c r="D276" s="137">
        <v>6</v>
      </c>
      <c r="E276" s="123" t="s">
        <v>3556</v>
      </c>
      <c r="F276" s="42">
        <v>17211</v>
      </c>
      <c r="G276" s="42">
        <v>0</v>
      </c>
      <c r="H276" s="42">
        <v>58</v>
      </c>
      <c r="I276" s="42">
        <v>10938</v>
      </c>
      <c r="J276" s="42">
        <v>716</v>
      </c>
      <c r="K276" s="42">
        <v>16289</v>
      </c>
      <c r="L276" s="42">
        <v>1575</v>
      </c>
      <c r="M276" s="42">
        <v>191755</v>
      </c>
      <c r="N276" s="146">
        <v>3744</v>
      </c>
      <c r="O276" s="140">
        <v>3710</v>
      </c>
      <c r="P276" s="140">
        <v>0</v>
      </c>
      <c r="Q276" s="42">
        <v>0</v>
      </c>
      <c r="R276" s="42">
        <v>0</v>
      </c>
      <c r="S276" s="42">
        <v>0</v>
      </c>
      <c r="T276" s="42">
        <v>0</v>
      </c>
      <c r="U276" s="42">
        <v>0</v>
      </c>
      <c r="V276" s="42">
        <v>0</v>
      </c>
      <c r="W276" s="96">
        <f t="shared" si="4"/>
        <v>245996</v>
      </c>
      <c r="X276" s="36">
        <f>'個別包括 '!AW275-公債費!W276</f>
        <v>0</v>
      </c>
      <c r="Y276" s="36"/>
      <c r="Z276" s="36"/>
      <c r="AA276" s="36"/>
    </row>
    <row r="277" spans="1:27" ht="20.25" customHeight="1" x14ac:dyDescent="0.25">
      <c r="A277" s="106" t="s">
        <v>2065</v>
      </c>
      <c r="B277" s="107" t="s">
        <v>2048</v>
      </c>
      <c r="C277" s="4" t="s">
        <v>371</v>
      </c>
      <c r="D277" s="137">
        <v>6</v>
      </c>
      <c r="E277" s="123" t="s">
        <v>3556</v>
      </c>
      <c r="F277" s="42">
        <v>39511</v>
      </c>
      <c r="G277" s="42">
        <v>0</v>
      </c>
      <c r="H277" s="42">
        <v>134</v>
      </c>
      <c r="I277" s="42">
        <v>98383</v>
      </c>
      <c r="J277" s="42">
        <v>2456</v>
      </c>
      <c r="K277" s="42">
        <v>22255</v>
      </c>
      <c r="L277" s="42">
        <v>5231</v>
      </c>
      <c r="M277" s="42">
        <v>471360</v>
      </c>
      <c r="N277" s="146">
        <v>47653</v>
      </c>
      <c r="O277" s="140">
        <v>23658</v>
      </c>
      <c r="P277" s="140">
        <v>0</v>
      </c>
      <c r="Q277" s="42">
        <v>0</v>
      </c>
      <c r="R277" s="42">
        <v>61318</v>
      </c>
      <c r="S277" s="42">
        <v>0</v>
      </c>
      <c r="T277" s="42">
        <v>0</v>
      </c>
      <c r="U277" s="42">
        <v>0</v>
      </c>
      <c r="V277" s="42">
        <v>0</v>
      </c>
      <c r="W277" s="96">
        <f t="shared" si="4"/>
        <v>771959</v>
      </c>
      <c r="X277" s="36">
        <f>'個別包括 '!AW276-公債費!W277</f>
        <v>0</v>
      </c>
      <c r="Y277" s="36"/>
      <c r="Z277" s="36"/>
      <c r="AA277" s="36"/>
    </row>
    <row r="278" spans="1:27" ht="20.25" customHeight="1" x14ac:dyDescent="0.25">
      <c r="A278" s="106" t="s">
        <v>2066</v>
      </c>
      <c r="B278" s="107" t="s">
        <v>2048</v>
      </c>
      <c r="C278" s="4" t="s">
        <v>372</v>
      </c>
      <c r="D278" s="137">
        <v>6</v>
      </c>
      <c r="E278" s="123" t="s">
        <v>3556</v>
      </c>
      <c r="F278" s="42">
        <v>7278</v>
      </c>
      <c r="G278" s="42">
        <v>42517</v>
      </c>
      <c r="H278" s="42">
        <v>0</v>
      </c>
      <c r="I278" s="42">
        <v>4159</v>
      </c>
      <c r="J278" s="42">
        <v>660</v>
      </c>
      <c r="K278" s="42">
        <v>5484</v>
      </c>
      <c r="L278" s="42">
        <v>671</v>
      </c>
      <c r="M278" s="42">
        <v>168781</v>
      </c>
      <c r="N278" s="146">
        <v>14145</v>
      </c>
      <c r="O278" s="140">
        <v>1875</v>
      </c>
      <c r="P278" s="140">
        <v>0</v>
      </c>
      <c r="Q278" s="42">
        <v>30437</v>
      </c>
      <c r="R278" s="42">
        <v>0</v>
      </c>
      <c r="S278" s="42">
        <v>0</v>
      </c>
      <c r="T278" s="42">
        <v>0</v>
      </c>
      <c r="U278" s="42">
        <v>0</v>
      </c>
      <c r="V278" s="42">
        <v>0</v>
      </c>
      <c r="W278" s="96">
        <f t="shared" si="4"/>
        <v>276007</v>
      </c>
      <c r="X278" s="36">
        <f>'個別包括 '!AW277-公債費!W278</f>
        <v>0</v>
      </c>
      <c r="Y278" s="36"/>
      <c r="Z278" s="36"/>
      <c r="AA278" s="36"/>
    </row>
    <row r="279" spans="1:27" ht="20.25" customHeight="1" x14ac:dyDescent="0.25">
      <c r="A279" s="106" t="s">
        <v>2067</v>
      </c>
      <c r="B279" s="107" t="s">
        <v>2048</v>
      </c>
      <c r="C279" s="4" t="s">
        <v>373</v>
      </c>
      <c r="D279" s="137">
        <v>6</v>
      </c>
      <c r="E279" s="123" t="s">
        <v>3556</v>
      </c>
      <c r="F279" s="42">
        <v>31383</v>
      </c>
      <c r="G279" s="42">
        <v>0</v>
      </c>
      <c r="H279" s="42">
        <v>166</v>
      </c>
      <c r="I279" s="42">
        <v>11166</v>
      </c>
      <c r="J279" s="42">
        <v>518</v>
      </c>
      <c r="K279" s="42">
        <v>2989</v>
      </c>
      <c r="L279" s="42">
        <v>1521</v>
      </c>
      <c r="M279" s="42">
        <v>227769</v>
      </c>
      <c r="N279" s="146">
        <v>5322</v>
      </c>
      <c r="O279" s="140">
        <v>5245</v>
      </c>
      <c r="P279" s="140">
        <v>0</v>
      </c>
      <c r="Q279" s="42">
        <v>331601</v>
      </c>
      <c r="R279" s="42">
        <v>0</v>
      </c>
      <c r="S279" s="42">
        <v>0</v>
      </c>
      <c r="T279" s="42">
        <v>0</v>
      </c>
      <c r="U279" s="42">
        <v>0</v>
      </c>
      <c r="V279" s="42">
        <v>0</v>
      </c>
      <c r="W279" s="96">
        <f t="shared" si="4"/>
        <v>617680</v>
      </c>
      <c r="X279" s="36">
        <f>'個別包括 '!AW278-公債費!W279</f>
        <v>0</v>
      </c>
      <c r="Y279" s="36"/>
      <c r="Z279" s="36"/>
      <c r="AA279" s="36"/>
    </row>
    <row r="280" spans="1:27" ht="20.25" customHeight="1" x14ac:dyDescent="0.25">
      <c r="A280" s="106" t="s">
        <v>2068</v>
      </c>
      <c r="B280" s="107" t="s">
        <v>2048</v>
      </c>
      <c r="C280" s="4" t="s">
        <v>374</v>
      </c>
      <c r="D280" s="137">
        <v>6</v>
      </c>
      <c r="E280" s="123" t="s">
        <v>3556</v>
      </c>
      <c r="F280" s="42">
        <v>3885</v>
      </c>
      <c r="G280" s="42">
        <v>0</v>
      </c>
      <c r="H280" s="42">
        <v>70</v>
      </c>
      <c r="I280" s="42">
        <v>9984</v>
      </c>
      <c r="J280" s="42">
        <v>1768</v>
      </c>
      <c r="K280" s="42">
        <v>17677</v>
      </c>
      <c r="L280" s="42">
        <v>3912</v>
      </c>
      <c r="M280" s="42">
        <v>403200</v>
      </c>
      <c r="N280" s="146">
        <v>14364</v>
      </c>
      <c r="O280" s="140">
        <v>2831</v>
      </c>
      <c r="P280" s="140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96">
        <f t="shared" si="4"/>
        <v>457691</v>
      </c>
      <c r="X280" s="36">
        <f>'個別包括 '!AW279-公債費!W280</f>
        <v>0</v>
      </c>
      <c r="Y280" s="36"/>
      <c r="Z280" s="36"/>
      <c r="AA280" s="36"/>
    </row>
    <row r="281" spans="1:27" ht="20.25" customHeight="1" x14ac:dyDescent="0.25">
      <c r="A281" s="106" t="s">
        <v>2069</v>
      </c>
      <c r="B281" s="107" t="s">
        <v>2048</v>
      </c>
      <c r="C281" s="4" t="s">
        <v>375</v>
      </c>
      <c r="D281" s="137">
        <v>6</v>
      </c>
      <c r="E281" s="123" t="s">
        <v>3556</v>
      </c>
      <c r="F281" s="42">
        <v>55310</v>
      </c>
      <c r="G281" s="42">
        <v>0</v>
      </c>
      <c r="H281" s="42">
        <v>0</v>
      </c>
      <c r="I281" s="42">
        <v>3143</v>
      </c>
      <c r="J281" s="42">
        <v>452</v>
      </c>
      <c r="K281" s="42">
        <v>15501</v>
      </c>
      <c r="L281" s="42">
        <v>1666</v>
      </c>
      <c r="M281" s="42">
        <v>208600</v>
      </c>
      <c r="N281" s="146">
        <v>22376</v>
      </c>
      <c r="O281" s="140">
        <v>4047</v>
      </c>
      <c r="P281" s="140">
        <v>0</v>
      </c>
      <c r="Q281" s="42">
        <v>147421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96">
        <f t="shared" si="4"/>
        <v>458516</v>
      </c>
      <c r="X281" s="36">
        <f>'個別包括 '!AW280-公債費!W281</f>
        <v>0</v>
      </c>
      <c r="Y281" s="36"/>
      <c r="Z281" s="36"/>
      <c r="AA281" s="36"/>
    </row>
    <row r="282" spans="1:27" ht="20.25" customHeight="1" x14ac:dyDescent="0.25">
      <c r="A282" s="106" t="s">
        <v>2070</v>
      </c>
      <c r="B282" s="107" t="s">
        <v>2048</v>
      </c>
      <c r="C282" s="4" t="s">
        <v>376</v>
      </c>
      <c r="D282" s="137">
        <v>6</v>
      </c>
      <c r="E282" s="123" t="s">
        <v>3556</v>
      </c>
      <c r="F282" s="42">
        <v>2396</v>
      </c>
      <c r="G282" s="42">
        <v>0</v>
      </c>
      <c r="H282" s="42">
        <v>0</v>
      </c>
      <c r="I282" s="42">
        <v>10117</v>
      </c>
      <c r="J282" s="42">
        <v>789</v>
      </c>
      <c r="K282" s="42">
        <v>12540</v>
      </c>
      <c r="L282" s="42">
        <v>1670</v>
      </c>
      <c r="M282" s="42">
        <v>218419</v>
      </c>
      <c r="N282" s="146">
        <v>2312</v>
      </c>
      <c r="O282" s="140">
        <v>662</v>
      </c>
      <c r="P282" s="140">
        <v>0</v>
      </c>
      <c r="Q282" s="42">
        <v>3013</v>
      </c>
      <c r="R282" s="42">
        <v>26626</v>
      </c>
      <c r="S282" s="42">
        <v>0</v>
      </c>
      <c r="T282" s="42">
        <v>0</v>
      </c>
      <c r="U282" s="42">
        <v>0</v>
      </c>
      <c r="V282" s="42">
        <v>0</v>
      </c>
      <c r="W282" s="96">
        <f t="shared" si="4"/>
        <v>278544</v>
      </c>
      <c r="X282" s="36">
        <f>'個別包括 '!AW281-公債費!W282</f>
        <v>0</v>
      </c>
      <c r="Y282" s="36"/>
      <c r="Z282" s="36"/>
      <c r="AA282" s="36"/>
    </row>
    <row r="283" spans="1:27" ht="20.25" customHeight="1" x14ac:dyDescent="0.25">
      <c r="A283" s="106" t="s">
        <v>2071</v>
      </c>
      <c r="B283" s="107" t="s">
        <v>2048</v>
      </c>
      <c r="C283" s="4" t="s">
        <v>377</v>
      </c>
      <c r="D283" s="137">
        <v>6</v>
      </c>
      <c r="E283" s="123" t="s">
        <v>3556</v>
      </c>
      <c r="F283" s="42">
        <v>43008</v>
      </c>
      <c r="G283" s="42">
        <v>0</v>
      </c>
      <c r="H283" s="42">
        <v>78</v>
      </c>
      <c r="I283" s="42">
        <v>17566</v>
      </c>
      <c r="J283" s="42">
        <v>450</v>
      </c>
      <c r="K283" s="42">
        <v>667</v>
      </c>
      <c r="L283" s="42">
        <v>2487</v>
      </c>
      <c r="M283" s="42">
        <v>268131</v>
      </c>
      <c r="N283" s="146">
        <v>13906</v>
      </c>
      <c r="O283" s="140">
        <v>1231</v>
      </c>
      <c r="P283" s="140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96">
        <f t="shared" si="4"/>
        <v>347524</v>
      </c>
      <c r="X283" s="36">
        <f>'個別包括 '!AW282-公債費!W283</f>
        <v>0</v>
      </c>
      <c r="Y283" s="36"/>
      <c r="Z283" s="36"/>
      <c r="AA283" s="36"/>
    </row>
    <row r="284" spans="1:27" ht="20.25" customHeight="1" x14ac:dyDescent="0.25">
      <c r="A284" s="106" t="s">
        <v>2072</v>
      </c>
      <c r="B284" s="107" t="s">
        <v>2048</v>
      </c>
      <c r="C284" s="4" t="s">
        <v>378</v>
      </c>
      <c r="D284" s="137">
        <v>6</v>
      </c>
      <c r="E284" s="123" t="s">
        <v>3556</v>
      </c>
      <c r="F284" s="42">
        <v>20780</v>
      </c>
      <c r="G284" s="42">
        <v>0</v>
      </c>
      <c r="H284" s="42">
        <v>196</v>
      </c>
      <c r="I284" s="42">
        <v>41987</v>
      </c>
      <c r="J284" s="42">
        <v>2412</v>
      </c>
      <c r="K284" s="42">
        <v>38112</v>
      </c>
      <c r="L284" s="42">
        <v>5310</v>
      </c>
      <c r="M284" s="42">
        <v>437461</v>
      </c>
      <c r="N284" s="146">
        <v>7091</v>
      </c>
      <c r="O284" s="140">
        <v>342</v>
      </c>
      <c r="P284" s="140">
        <v>0</v>
      </c>
      <c r="Q284" s="42">
        <v>0</v>
      </c>
      <c r="R284" s="42">
        <v>10661</v>
      </c>
      <c r="S284" s="42">
        <v>0</v>
      </c>
      <c r="T284" s="42">
        <v>0</v>
      </c>
      <c r="U284" s="42">
        <v>0</v>
      </c>
      <c r="V284" s="42">
        <v>0</v>
      </c>
      <c r="W284" s="96">
        <f t="shared" si="4"/>
        <v>564352</v>
      </c>
      <c r="X284" s="36">
        <f>'個別包括 '!AW283-公債費!W284</f>
        <v>0</v>
      </c>
      <c r="Y284" s="36"/>
      <c r="Z284" s="36"/>
      <c r="AA284" s="36"/>
    </row>
    <row r="285" spans="1:27" ht="20.25" customHeight="1" x14ac:dyDescent="0.25">
      <c r="A285" s="106" t="s">
        <v>2073</v>
      </c>
      <c r="B285" s="107" t="s">
        <v>2048</v>
      </c>
      <c r="C285" s="4" t="s">
        <v>379</v>
      </c>
      <c r="D285" s="137">
        <v>6</v>
      </c>
      <c r="E285" s="123" t="s">
        <v>3556</v>
      </c>
      <c r="F285" s="42">
        <v>26179</v>
      </c>
      <c r="G285" s="42">
        <v>0</v>
      </c>
      <c r="H285" s="42">
        <v>304</v>
      </c>
      <c r="I285" s="42">
        <v>2414</v>
      </c>
      <c r="J285" s="42">
        <v>58553</v>
      </c>
      <c r="K285" s="42">
        <v>11118</v>
      </c>
      <c r="L285" s="42">
        <v>3491</v>
      </c>
      <c r="M285" s="42">
        <v>261887</v>
      </c>
      <c r="N285" s="146">
        <v>6574</v>
      </c>
      <c r="O285" s="140">
        <v>2922</v>
      </c>
      <c r="P285" s="140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96">
        <f t="shared" si="4"/>
        <v>373442</v>
      </c>
      <c r="X285" s="36">
        <f>'個別包括 '!AW284-公債費!W285</f>
        <v>0</v>
      </c>
      <c r="Y285" s="36"/>
      <c r="Z285" s="36"/>
      <c r="AA285" s="36"/>
    </row>
    <row r="286" spans="1:27" ht="20.25" customHeight="1" x14ac:dyDescent="0.25">
      <c r="A286" s="106" t="s">
        <v>2074</v>
      </c>
      <c r="B286" s="107" t="s">
        <v>2048</v>
      </c>
      <c r="C286" s="4" t="s">
        <v>380</v>
      </c>
      <c r="D286" s="137">
        <v>6</v>
      </c>
      <c r="E286" s="123" t="s">
        <v>3556</v>
      </c>
      <c r="F286" s="42">
        <v>98514</v>
      </c>
      <c r="G286" s="42">
        <v>0</v>
      </c>
      <c r="H286" s="42">
        <v>37</v>
      </c>
      <c r="I286" s="42">
        <v>13254</v>
      </c>
      <c r="J286" s="42">
        <v>0</v>
      </c>
      <c r="K286" s="42">
        <v>8676</v>
      </c>
      <c r="L286" s="42">
        <v>908</v>
      </c>
      <c r="M286" s="42">
        <v>157033</v>
      </c>
      <c r="N286" s="146">
        <v>2053</v>
      </c>
      <c r="O286" s="140">
        <v>1768</v>
      </c>
      <c r="P286" s="140">
        <v>0</v>
      </c>
      <c r="Q286" s="42">
        <v>8926</v>
      </c>
      <c r="R286" s="42">
        <v>0</v>
      </c>
      <c r="S286" s="42">
        <v>0</v>
      </c>
      <c r="T286" s="42">
        <v>0</v>
      </c>
      <c r="U286" s="42">
        <v>0</v>
      </c>
      <c r="V286" s="42">
        <v>0</v>
      </c>
      <c r="W286" s="96">
        <f t="shared" si="4"/>
        <v>291169</v>
      </c>
      <c r="X286" s="36">
        <f>'個別包括 '!AW285-公債費!W286</f>
        <v>0</v>
      </c>
      <c r="Y286" s="36"/>
      <c r="Z286" s="36"/>
      <c r="AA286" s="36"/>
    </row>
    <row r="287" spans="1:27" ht="20.25" customHeight="1" x14ac:dyDescent="0.25">
      <c r="A287" s="106" t="s">
        <v>2075</v>
      </c>
      <c r="B287" s="107" t="s">
        <v>2048</v>
      </c>
      <c r="C287" s="4" t="s">
        <v>381</v>
      </c>
      <c r="D287" s="137">
        <v>6</v>
      </c>
      <c r="E287" s="123" t="s">
        <v>3556</v>
      </c>
      <c r="F287" s="42">
        <v>9962</v>
      </c>
      <c r="G287" s="42">
        <v>73038</v>
      </c>
      <c r="H287" s="42">
        <v>5</v>
      </c>
      <c r="I287" s="42">
        <v>8420</v>
      </c>
      <c r="J287" s="42">
        <v>1834</v>
      </c>
      <c r="K287" s="42">
        <v>7180</v>
      </c>
      <c r="L287" s="42">
        <v>795</v>
      </c>
      <c r="M287" s="42">
        <v>140014</v>
      </c>
      <c r="N287" s="146">
        <v>5816</v>
      </c>
      <c r="O287" s="140">
        <v>3195</v>
      </c>
      <c r="P287" s="140">
        <v>0</v>
      </c>
      <c r="Q287" s="42">
        <v>0</v>
      </c>
      <c r="R287" s="42">
        <v>0</v>
      </c>
      <c r="S287" s="42">
        <v>0</v>
      </c>
      <c r="T287" s="42">
        <v>0</v>
      </c>
      <c r="U287" s="42">
        <v>0</v>
      </c>
      <c r="V287" s="42">
        <v>0</v>
      </c>
      <c r="W287" s="96">
        <f t="shared" si="4"/>
        <v>250259</v>
      </c>
      <c r="X287" s="36">
        <f>'個別包括 '!AW286-公債費!W287</f>
        <v>0</v>
      </c>
      <c r="Y287" s="36"/>
      <c r="Z287" s="36"/>
      <c r="AA287" s="36"/>
    </row>
    <row r="288" spans="1:27" ht="20.25" customHeight="1" x14ac:dyDescent="0.25">
      <c r="A288" s="106" t="s">
        <v>2076</v>
      </c>
      <c r="B288" s="107" t="s">
        <v>2048</v>
      </c>
      <c r="C288" s="4" t="s">
        <v>382</v>
      </c>
      <c r="D288" s="137">
        <v>6</v>
      </c>
      <c r="E288" s="123" t="s">
        <v>3556</v>
      </c>
      <c r="F288" s="42">
        <v>5495</v>
      </c>
      <c r="G288" s="42">
        <v>0</v>
      </c>
      <c r="H288" s="42">
        <v>0</v>
      </c>
      <c r="I288" s="42">
        <v>1126</v>
      </c>
      <c r="J288" s="42">
        <v>236</v>
      </c>
      <c r="K288" s="42">
        <v>2276</v>
      </c>
      <c r="L288" s="42">
        <v>588</v>
      </c>
      <c r="M288" s="42">
        <v>143469</v>
      </c>
      <c r="N288" s="146">
        <v>18329</v>
      </c>
      <c r="O288" s="140">
        <v>204</v>
      </c>
      <c r="P288" s="140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96">
        <f t="shared" si="4"/>
        <v>171723</v>
      </c>
      <c r="X288" s="36">
        <f>'個別包括 '!AW287-公債費!W288</f>
        <v>0</v>
      </c>
      <c r="Y288" s="36"/>
      <c r="Z288" s="36"/>
      <c r="AA288" s="36"/>
    </row>
    <row r="289" spans="1:27" ht="20.25" customHeight="1" x14ac:dyDescent="0.25">
      <c r="A289" s="106" t="s">
        <v>2077</v>
      </c>
      <c r="B289" s="107" t="s">
        <v>2048</v>
      </c>
      <c r="C289" s="4" t="s">
        <v>383</v>
      </c>
      <c r="D289" s="137">
        <v>6</v>
      </c>
      <c r="E289" s="123" t="s">
        <v>3556</v>
      </c>
      <c r="F289" s="42">
        <v>13016</v>
      </c>
      <c r="G289" s="42">
        <v>121142</v>
      </c>
      <c r="H289" s="42">
        <v>0</v>
      </c>
      <c r="I289" s="42">
        <v>292</v>
      </c>
      <c r="J289" s="42">
        <v>0</v>
      </c>
      <c r="K289" s="42">
        <v>1494</v>
      </c>
      <c r="L289" s="42">
        <v>2368</v>
      </c>
      <c r="M289" s="42">
        <v>449043</v>
      </c>
      <c r="N289" s="146">
        <v>1036</v>
      </c>
      <c r="O289" s="140">
        <v>0</v>
      </c>
      <c r="P289" s="140">
        <v>0</v>
      </c>
      <c r="Q289" s="42">
        <v>355986</v>
      </c>
      <c r="R289" s="42">
        <v>0</v>
      </c>
      <c r="S289" s="42">
        <v>0</v>
      </c>
      <c r="T289" s="42">
        <v>0</v>
      </c>
      <c r="U289" s="42">
        <v>131065</v>
      </c>
      <c r="V289" s="42">
        <v>0</v>
      </c>
      <c r="W289" s="96">
        <f t="shared" si="4"/>
        <v>1075442</v>
      </c>
      <c r="X289" s="36">
        <f>'個別包括 '!AW288-公債費!W289</f>
        <v>0</v>
      </c>
      <c r="Y289" s="36"/>
      <c r="Z289" s="36"/>
      <c r="AA289" s="36"/>
    </row>
    <row r="290" spans="1:27" ht="20.25" customHeight="1" x14ac:dyDescent="0.25">
      <c r="A290" s="106" t="s">
        <v>2078</v>
      </c>
      <c r="B290" s="107" t="s">
        <v>2048</v>
      </c>
      <c r="C290" s="4" t="s">
        <v>384</v>
      </c>
      <c r="D290" s="137">
        <v>6</v>
      </c>
      <c r="E290" s="123" t="s">
        <v>3556</v>
      </c>
      <c r="F290" s="42">
        <v>8518</v>
      </c>
      <c r="G290" s="42">
        <v>24334</v>
      </c>
      <c r="H290" s="42">
        <v>0</v>
      </c>
      <c r="I290" s="42">
        <v>17777</v>
      </c>
      <c r="J290" s="42">
        <v>1480</v>
      </c>
      <c r="K290" s="42">
        <v>17730</v>
      </c>
      <c r="L290" s="42">
        <v>1576</v>
      </c>
      <c r="M290" s="42">
        <v>229029</v>
      </c>
      <c r="N290" s="146">
        <v>13855</v>
      </c>
      <c r="O290" s="140">
        <v>632</v>
      </c>
      <c r="P290" s="140">
        <v>0</v>
      </c>
      <c r="Q290" s="42">
        <v>35648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96">
        <f t="shared" si="4"/>
        <v>350579</v>
      </c>
      <c r="X290" s="36">
        <f>'個別包括 '!AW289-公債費!W290</f>
        <v>0</v>
      </c>
      <c r="Y290" s="36"/>
      <c r="Z290" s="36"/>
      <c r="AA290" s="36"/>
    </row>
    <row r="291" spans="1:27" ht="20.25" customHeight="1" x14ac:dyDescent="0.25">
      <c r="A291" s="106" t="s">
        <v>2079</v>
      </c>
      <c r="B291" s="107" t="s">
        <v>2048</v>
      </c>
      <c r="C291" s="4" t="s">
        <v>385</v>
      </c>
      <c r="D291" s="137">
        <v>6</v>
      </c>
      <c r="E291" s="123" t="s">
        <v>3556</v>
      </c>
      <c r="F291" s="42">
        <v>2407</v>
      </c>
      <c r="G291" s="42">
        <v>0</v>
      </c>
      <c r="H291" s="42">
        <v>126</v>
      </c>
      <c r="I291" s="42">
        <v>13796</v>
      </c>
      <c r="J291" s="42">
        <v>1743</v>
      </c>
      <c r="K291" s="42">
        <v>21976</v>
      </c>
      <c r="L291" s="42">
        <v>2657</v>
      </c>
      <c r="M291" s="42">
        <v>363587</v>
      </c>
      <c r="N291" s="146">
        <v>10007</v>
      </c>
      <c r="O291" s="140">
        <v>4253</v>
      </c>
      <c r="P291" s="140">
        <v>0</v>
      </c>
      <c r="Q291" s="42">
        <v>9356</v>
      </c>
      <c r="R291" s="42">
        <v>0</v>
      </c>
      <c r="S291" s="42">
        <v>0</v>
      </c>
      <c r="T291" s="42">
        <v>0</v>
      </c>
      <c r="U291" s="42">
        <v>229997</v>
      </c>
      <c r="V291" s="42">
        <v>0</v>
      </c>
      <c r="W291" s="96">
        <f t="shared" si="4"/>
        <v>659905</v>
      </c>
      <c r="X291" s="36">
        <f>'個別包括 '!AW290-公債費!W291</f>
        <v>0</v>
      </c>
      <c r="Y291" s="36"/>
      <c r="Z291" s="36"/>
      <c r="AA291" s="36"/>
    </row>
    <row r="292" spans="1:27" ht="20.25" customHeight="1" x14ac:dyDescent="0.25">
      <c r="A292" s="106" t="s">
        <v>2080</v>
      </c>
      <c r="B292" s="107" t="s">
        <v>2048</v>
      </c>
      <c r="C292" s="4" t="s">
        <v>386</v>
      </c>
      <c r="D292" s="137">
        <v>6</v>
      </c>
      <c r="E292" s="123" t="s">
        <v>3557</v>
      </c>
      <c r="F292" s="42">
        <v>14</v>
      </c>
      <c r="G292" s="42">
        <v>286661</v>
      </c>
      <c r="H292" s="42">
        <v>284</v>
      </c>
      <c r="I292" s="42">
        <v>37730</v>
      </c>
      <c r="J292" s="42">
        <v>0</v>
      </c>
      <c r="K292" s="42">
        <v>9204</v>
      </c>
      <c r="L292" s="42">
        <v>1554</v>
      </c>
      <c r="M292" s="42">
        <v>101907</v>
      </c>
      <c r="N292" s="146">
        <v>618</v>
      </c>
      <c r="O292" s="140">
        <v>0</v>
      </c>
      <c r="P292" s="140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96">
        <f t="shared" si="4"/>
        <v>437972</v>
      </c>
      <c r="X292" s="36">
        <f>'個別包括 '!AW291-公債費!W292</f>
        <v>0</v>
      </c>
      <c r="Y292" s="36"/>
      <c r="Z292" s="36"/>
      <c r="AA292" s="36"/>
    </row>
    <row r="293" spans="1:27" ht="20.25" customHeight="1" x14ac:dyDescent="0.25">
      <c r="A293" s="106" t="s">
        <v>2081</v>
      </c>
      <c r="B293" s="107" t="s">
        <v>2048</v>
      </c>
      <c r="C293" s="4" t="s">
        <v>387</v>
      </c>
      <c r="D293" s="137">
        <v>6</v>
      </c>
      <c r="E293" s="123" t="s">
        <v>3556</v>
      </c>
      <c r="F293" s="42">
        <v>3761</v>
      </c>
      <c r="G293" s="42">
        <v>0</v>
      </c>
      <c r="H293" s="42">
        <v>0</v>
      </c>
      <c r="I293" s="42">
        <v>7861</v>
      </c>
      <c r="J293" s="42">
        <v>487</v>
      </c>
      <c r="K293" s="42">
        <v>4254</v>
      </c>
      <c r="L293" s="42">
        <v>1354</v>
      </c>
      <c r="M293" s="42">
        <v>259502</v>
      </c>
      <c r="N293" s="146">
        <v>6404</v>
      </c>
      <c r="O293" s="140">
        <v>1226</v>
      </c>
      <c r="P293" s="140">
        <v>0</v>
      </c>
      <c r="Q293" s="42">
        <v>135650</v>
      </c>
      <c r="R293" s="42">
        <v>0</v>
      </c>
      <c r="S293" s="42">
        <v>0</v>
      </c>
      <c r="T293" s="42">
        <v>0</v>
      </c>
      <c r="U293" s="42">
        <v>320481</v>
      </c>
      <c r="V293" s="42">
        <v>0</v>
      </c>
      <c r="W293" s="96">
        <f t="shared" si="4"/>
        <v>740980</v>
      </c>
      <c r="X293" s="36">
        <f>'個別包括 '!AW292-公債費!W293</f>
        <v>0</v>
      </c>
      <c r="Y293" s="36"/>
      <c r="Z293" s="36"/>
      <c r="AA293" s="36"/>
    </row>
    <row r="294" spans="1:27" ht="20.25" customHeight="1" x14ac:dyDescent="0.25">
      <c r="A294" s="106" t="s">
        <v>2082</v>
      </c>
      <c r="B294" s="107" t="s">
        <v>2083</v>
      </c>
      <c r="C294" s="4" t="s">
        <v>388</v>
      </c>
      <c r="D294" s="137">
        <v>3</v>
      </c>
      <c r="E294" s="123" t="s">
        <v>3556</v>
      </c>
      <c r="F294" s="42">
        <v>85006</v>
      </c>
      <c r="G294" s="42">
        <v>5458</v>
      </c>
      <c r="H294" s="42">
        <v>3462</v>
      </c>
      <c r="I294" s="42">
        <v>320720</v>
      </c>
      <c r="J294" s="42">
        <v>41116</v>
      </c>
      <c r="K294" s="42">
        <v>346837</v>
      </c>
      <c r="L294" s="42">
        <v>58929</v>
      </c>
      <c r="M294" s="42">
        <v>4379072</v>
      </c>
      <c r="N294" s="146">
        <v>200700</v>
      </c>
      <c r="O294" s="140">
        <v>139893</v>
      </c>
      <c r="P294" s="140">
        <v>0</v>
      </c>
      <c r="Q294" s="42">
        <v>55572</v>
      </c>
      <c r="R294" s="42">
        <v>554287</v>
      </c>
      <c r="S294" s="42">
        <v>0</v>
      </c>
      <c r="T294" s="42">
        <v>0</v>
      </c>
      <c r="U294" s="42">
        <v>989073</v>
      </c>
      <c r="V294" s="42">
        <v>0</v>
      </c>
      <c r="W294" s="96">
        <f t="shared" si="4"/>
        <v>7180125</v>
      </c>
      <c r="X294" s="36">
        <f>'個別包括 '!AW293-公債費!W294</f>
        <v>0</v>
      </c>
      <c r="Y294" s="36"/>
      <c r="Z294" s="36"/>
      <c r="AA294" s="36"/>
    </row>
    <row r="295" spans="1:27" ht="20.25" customHeight="1" x14ac:dyDescent="0.25">
      <c r="A295" s="106" t="s">
        <v>2084</v>
      </c>
      <c r="B295" s="107" t="s">
        <v>2083</v>
      </c>
      <c r="C295" s="4" t="s">
        <v>389</v>
      </c>
      <c r="D295" s="137">
        <v>5</v>
      </c>
      <c r="E295" s="123" t="s">
        <v>3556</v>
      </c>
      <c r="F295" s="42">
        <v>10665</v>
      </c>
      <c r="G295" s="42">
        <v>20911</v>
      </c>
      <c r="H295" s="42">
        <v>0</v>
      </c>
      <c r="I295" s="42">
        <v>31092</v>
      </c>
      <c r="J295" s="42">
        <v>4140</v>
      </c>
      <c r="K295" s="42">
        <v>11506</v>
      </c>
      <c r="L295" s="42">
        <v>7467</v>
      </c>
      <c r="M295" s="42">
        <v>791248</v>
      </c>
      <c r="N295" s="146">
        <v>53773</v>
      </c>
      <c r="O295" s="140">
        <v>4611</v>
      </c>
      <c r="P295" s="140">
        <v>0</v>
      </c>
      <c r="Q295" s="42">
        <v>1058546</v>
      </c>
      <c r="R295" s="42">
        <v>0</v>
      </c>
      <c r="S295" s="42">
        <v>0</v>
      </c>
      <c r="T295" s="42">
        <v>0</v>
      </c>
      <c r="U295" s="42">
        <v>746766</v>
      </c>
      <c r="V295" s="42">
        <v>0</v>
      </c>
      <c r="W295" s="96">
        <f t="shared" si="4"/>
        <v>2740725</v>
      </c>
      <c r="X295" s="36">
        <f>'個別包括 '!AW294-公債費!W295</f>
        <v>0</v>
      </c>
      <c r="Y295" s="36"/>
      <c r="Z295" s="36"/>
      <c r="AA295" s="36"/>
    </row>
    <row r="296" spans="1:27" ht="20.25" customHeight="1" x14ac:dyDescent="0.25">
      <c r="A296" s="106" t="s">
        <v>2085</v>
      </c>
      <c r="B296" s="107" t="s">
        <v>2083</v>
      </c>
      <c r="C296" s="4" t="s">
        <v>390</v>
      </c>
      <c r="D296" s="137">
        <v>5</v>
      </c>
      <c r="E296" s="123" t="s">
        <v>3556</v>
      </c>
      <c r="F296" s="42">
        <v>32627</v>
      </c>
      <c r="G296" s="42">
        <v>48025</v>
      </c>
      <c r="H296" s="42">
        <v>1856</v>
      </c>
      <c r="I296" s="42">
        <v>64997</v>
      </c>
      <c r="J296" s="42">
        <v>5689</v>
      </c>
      <c r="K296" s="42">
        <v>43337</v>
      </c>
      <c r="L296" s="42">
        <v>10519</v>
      </c>
      <c r="M296" s="42">
        <v>1484866</v>
      </c>
      <c r="N296" s="146">
        <v>51040</v>
      </c>
      <c r="O296" s="140">
        <v>15208</v>
      </c>
      <c r="P296" s="140">
        <v>0</v>
      </c>
      <c r="Q296" s="42">
        <v>1216270</v>
      </c>
      <c r="R296" s="42">
        <v>431</v>
      </c>
      <c r="S296" s="42">
        <v>0</v>
      </c>
      <c r="T296" s="42">
        <v>0</v>
      </c>
      <c r="U296" s="42">
        <v>1921449</v>
      </c>
      <c r="V296" s="42">
        <v>0</v>
      </c>
      <c r="W296" s="96">
        <f t="shared" si="4"/>
        <v>4896314</v>
      </c>
      <c r="X296" s="36">
        <f>'個別包括 '!AW295-公債費!W296</f>
        <v>0</v>
      </c>
      <c r="Y296" s="36"/>
      <c r="Z296" s="36"/>
      <c r="AA296" s="36"/>
    </row>
    <row r="297" spans="1:27" ht="20.25" customHeight="1" x14ac:dyDescent="0.25">
      <c r="A297" s="106" t="s">
        <v>2086</v>
      </c>
      <c r="B297" s="107" t="s">
        <v>2083</v>
      </c>
      <c r="C297" s="4" t="s">
        <v>391</v>
      </c>
      <c r="D297" s="137">
        <v>5</v>
      </c>
      <c r="E297" s="123" t="s">
        <v>3556</v>
      </c>
      <c r="F297" s="42">
        <v>49298</v>
      </c>
      <c r="G297" s="42">
        <v>0</v>
      </c>
      <c r="H297" s="42">
        <v>1833</v>
      </c>
      <c r="I297" s="42">
        <v>37208</v>
      </c>
      <c r="J297" s="42">
        <v>22949</v>
      </c>
      <c r="K297" s="42">
        <v>28735</v>
      </c>
      <c r="L297" s="42">
        <v>9714</v>
      </c>
      <c r="M297" s="42">
        <v>1083257</v>
      </c>
      <c r="N297" s="146">
        <v>78229</v>
      </c>
      <c r="O297" s="140">
        <v>4231</v>
      </c>
      <c r="P297" s="140">
        <v>0</v>
      </c>
      <c r="Q297" s="42">
        <v>426804</v>
      </c>
      <c r="R297" s="42">
        <v>0</v>
      </c>
      <c r="S297" s="42">
        <v>0</v>
      </c>
      <c r="T297" s="42">
        <v>0</v>
      </c>
      <c r="U297" s="42">
        <v>517654</v>
      </c>
      <c r="V297" s="42">
        <v>0</v>
      </c>
      <c r="W297" s="96">
        <f t="shared" si="4"/>
        <v>2259912</v>
      </c>
      <c r="X297" s="36">
        <f>'個別包括 '!AW296-公債費!W297</f>
        <v>0</v>
      </c>
      <c r="Y297" s="36"/>
      <c r="Z297" s="36"/>
      <c r="AA297" s="36"/>
    </row>
    <row r="298" spans="1:27" ht="20.25" customHeight="1" x14ac:dyDescent="0.25">
      <c r="A298" s="106" t="s">
        <v>2087</v>
      </c>
      <c r="B298" s="107" t="s">
        <v>2083</v>
      </c>
      <c r="C298" s="4" t="s">
        <v>392</v>
      </c>
      <c r="D298" s="137">
        <v>5</v>
      </c>
      <c r="E298" s="123" t="s">
        <v>3556</v>
      </c>
      <c r="F298" s="42">
        <v>5508</v>
      </c>
      <c r="G298" s="42">
        <v>1358</v>
      </c>
      <c r="H298" s="42">
        <v>307</v>
      </c>
      <c r="I298" s="42">
        <v>16490</v>
      </c>
      <c r="J298" s="42">
        <v>1658</v>
      </c>
      <c r="K298" s="42">
        <v>18025</v>
      </c>
      <c r="L298" s="42">
        <v>2855</v>
      </c>
      <c r="M298" s="42">
        <v>505364</v>
      </c>
      <c r="N298" s="146">
        <v>20938</v>
      </c>
      <c r="O298" s="140">
        <v>306</v>
      </c>
      <c r="P298" s="140">
        <v>0</v>
      </c>
      <c r="Q298" s="42">
        <v>292718</v>
      </c>
      <c r="R298" s="42">
        <v>9179</v>
      </c>
      <c r="S298" s="42">
        <v>0</v>
      </c>
      <c r="T298" s="42">
        <v>0</v>
      </c>
      <c r="U298" s="42">
        <v>255330</v>
      </c>
      <c r="V298" s="42">
        <v>0</v>
      </c>
      <c r="W298" s="96">
        <f t="shared" si="4"/>
        <v>1130036</v>
      </c>
      <c r="X298" s="36">
        <f>'個別包括 '!AW297-公債費!W298</f>
        <v>0</v>
      </c>
      <c r="Y298" s="36"/>
      <c r="Z298" s="36"/>
      <c r="AA298" s="36"/>
    </row>
    <row r="299" spans="1:27" ht="20.25" customHeight="1" x14ac:dyDescent="0.25">
      <c r="A299" s="106" t="s">
        <v>2088</v>
      </c>
      <c r="B299" s="107" t="s">
        <v>2083</v>
      </c>
      <c r="C299" s="4" t="s">
        <v>393</v>
      </c>
      <c r="D299" s="137">
        <v>5</v>
      </c>
      <c r="E299" s="123" t="s">
        <v>3556</v>
      </c>
      <c r="F299" s="42">
        <v>2439</v>
      </c>
      <c r="G299" s="42">
        <v>0</v>
      </c>
      <c r="H299" s="42">
        <v>1265</v>
      </c>
      <c r="I299" s="42">
        <v>12497</v>
      </c>
      <c r="J299" s="42">
        <v>3107</v>
      </c>
      <c r="K299" s="42">
        <v>14533</v>
      </c>
      <c r="L299" s="42">
        <v>5151</v>
      </c>
      <c r="M299" s="42">
        <v>757328</v>
      </c>
      <c r="N299" s="146">
        <v>149384</v>
      </c>
      <c r="O299" s="140">
        <v>1275</v>
      </c>
      <c r="P299" s="140">
        <v>0</v>
      </c>
      <c r="Q299" s="42">
        <v>609935</v>
      </c>
      <c r="R299" s="42">
        <v>0</v>
      </c>
      <c r="S299" s="42">
        <v>0</v>
      </c>
      <c r="T299" s="42">
        <v>0</v>
      </c>
      <c r="U299" s="42">
        <v>419224</v>
      </c>
      <c r="V299" s="42">
        <v>0</v>
      </c>
      <c r="W299" s="96">
        <f t="shared" si="4"/>
        <v>1976138</v>
      </c>
      <c r="X299" s="36">
        <f>'個別包括 '!AW298-公債費!W299</f>
        <v>0</v>
      </c>
      <c r="Y299" s="36"/>
      <c r="Z299" s="36"/>
      <c r="AA299" s="36"/>
    </row>
    <row r="300" spans="1:27" ht="20.25" customHeight="1" x14ac:dyDescent="0.25">
      <c r="A300" s="106" t="s">
        <v>2089</v>
      </c>
      <c r="B300" s="107" t="s">
        <v>2083</v>
      </c>
      <c r="C300" s="4" t="s">
        <v>394</v>
      </c>
      <c r="D300" s="137">
        <v>5</v>
      </c>
      <c r="E300" s="123" t="s">
        <v>3556</v>
      </c>
      <c r="F300" s="42">
        <v>18805</v>
      </c>
      <c r="G300" s="42">
        <v>0</v>
      </c>
      <c r="H300" s="42">
        <v>651</v>
      </c>
      <c r="I300" s="42">
        <v>33820</v>
      </c>
      <c r="J300" s="42">
        <v>2667</v>
      </c>
      <c r="K300" s="42">
        <v>16335</v>
      </c>
      <c r="L300" s="42">
        <v>3116</v>
      </c>
      <c r="M300" s="42">
        <v>453318</v>
      </c>
      <c r="N300" s="146">
        <v>118213</v>
      </c>
      <c r="O300" s="140">
        <v>15587</v>
      </c>
      <c r="P300" s="140">
        <v>0</v>
      </c>
      <c r="Q300" s="42">
        <v>780485</v>
      </c>
      <c r="R300" s="42">
        <v>1084</v>
      </c>
      <c r="S300" s="42">
        <v>0</v>
      </c>
      <c r="T300" s="42">
        <v>0</v>
      </c>
      <c r="U300" s="42">
        <v>0</v>
      </c>
      <c r="V300" s="42">
        <v>0</v>
      </c>
      <c r="W300" s="96">
        <f t="shared" si="4"/>
        <v>1444081</v>
      </c>
      <c r="X300" s="36">
        <f>'個別包括 '!AW299-公債費!W300</f>
        <v>0</v>
      </c>
      <c r="Y300" s="36"/>
      <c r="Z300" s="36"/>
      <c r="AA300" s="36"/>
    </row>
    <row r="301" spans="1:27" ht="20.25" customHeight="1" x14ac:dyDescent="0.25">
      <c r="A301" s="106" t="s">
        <v>2090</v>
      </c>
      <c r="B301" s="107" t="s">
        <v>2083</v>
      </c>
      <c r="C301" s="4" t="s">
        <v>395</v>
      </c>
      <c r="D301" s="137">
        <v>5</v>
      </c>
      <c r="E301" s="123" t="s">
        <v>3556</v>
      </c>
      <c r="F301" s="42">
        <v>166986</v>
      </c>
      <c r="G301" s="42">
        <v>4188</v>
      </c>
      <c r="H301" s="42">
        <v>3060</v>
      </c>
      <c r="I301" s="42">
        <v>38243</v>
      </c>
      <c r="J301" s="42">
        <v>5362</v>
      </c>
      <c r="K301" s="42">
        <v>29396</v>
      </c>
      <c r="L301" s="42">
        <v>10277</v>
      </c>
      <c r="M301" s="42">
        <v>1392665</v>
      </c>
      <c r="N301" s="146">
        <v>84774</v>
      </c>
      <c r="O301" s="140">
        <v>49532</v>
      </c>
      <c r="P301" s="140">
        <v>0</v>
      </c>
      <c r="Q301" s="42">
        <v>1182705</v>
      </c>
      <c r="R301" s="42">
        <v>0</v>
      </c>
      <c r="S301" s="42">
        <v>0</v>
      </c>
      <c r="T301" s="42">
        <v>0</v>
      </c>
      <c r="U301" s="42">
        <v>1949305</v>
      </c>
      <c r="V301" s="42">
        <v>0</v>
      </c>
      <c r="W301" s="96">
        <f t="shared" si="4"/>
        <v>4916493</v>
      </c>
      <c r="X301" s="36">
        <f>'個別包括 '!AW300-公債費!W301</f>
        <v>0</v>
      </c>
      <c r="Y301" s="36"/>
      <c r="Z301" s="36"/>
      <c r="AA301" s="36"/>
    </row>
    <row r="302" spans="1:27" ht="20.25" customHeight="1" x14ac:dyDescent="0.25">
      <c r="A302" s="106" t="s">
        <v>2091</v>
      </c>
      <c r="B302" s="107" t="s">
        <v>2083</v>
      </c>
      <c r="C302" s="4" t="s">
        <v>396</v>
      </c>
      <c r="D302" s="137">
        <v>5</v>
      </c>
      <c r="E302" s="123" t="s">
        <v>3556</v>
      </c>
      <c r="F302" s="42">
        <v>599</v>
      </c>
      <c r="G302" s="42">
        <v>0</v>
      </c>
      <c r="H302" s="42">
        <v>593</v>
      </c>
      <c r="I302" s="42">
        <v>19974</v>
      </c>
      <c r="J302" s="42">
        <v>1495</v>
      </c>
      <c r="K302" s="42">
        <v>17569</v>
      </c>
      <c r="L302" s="42">
        <v>3150</v>
      </c>
      <c r="M302" s="42">
        <v>463616</v>
      </c>
      <c r="N302" s="146">
        <v>36108</v>
      </c>
      <c r="O302" s="140">
        <v>3001</v>
      </c>
      <c r="P302" s="140">
        <v>0</v>
      </c>
      <c r="Q302" s="42">
        <v>15047</v>
      </c>
      <c r="R302" s="42">
        <v>11320</v>
      </c>
      <c r="S302" s="42">
        <v>0</v>
      </c>
      <c r="T302" s="42">
        <v>0</v>
      </c>
      <c r="U302" s="42">
        <v>535166</v>
      </c>
      <c r="V302" s="42">
        <v>0</v>
      </c>
      <c r="W302" s="96">
        <f t="shared" si="4"/>
        <v>1107638</v>
      </c>
      <c r="X302" s="36">
        <f>'個別包括 '!AW301-公債費!W302</f>
        <v>0</v>
      </c>
      <c r="Y302" s="36"/>
      <c r="Z302" s="36"/>
      <c r="AA302" s="36"/>
    </row>
    <row r="303" spans="1:27" ht="20.25" customHeight="1" x14ac:dyDescent="0.25">
      <c r="A303" s="106" t="s">
        <v>2092</v>
      </c>
      <c r="B303" s="107" t="s">
        <v>2083</v>
      </c>
      <c r="C303" s="4" t="s">
        <v>397</v>
      </c>
      <c r="D303" s="137">
        <v>5</v>
      </c>
      <c r="E303" s="123" t="s">
        <v>3556</v>
      </c>
      <c r="F303" s="42">
        <v>126427</v>
      </c>
      <c r="G303" s="42">
        <v>6747</v>
      </c>
      <c r="H303" s="42">
        <v>2358</v>
      </c>
      <c r="I303" s="42">
        <v>90402</v>
      </c>
      <c r="J303" s="42">
        <v>5790</v>
      </c>
      <c r="K303" s="42">
        <v>24138</v>
      </c>
      <c r="L303" s="42">
        <v>9893</v>
      </c>
      <c r="M303" s="42">
        <v>1393966</v>
      </c>
      <c r="N303" s="146">
        <v>29203</v>
      </c>
      <c r="O303" s="140">
        <v>8968</v>
      </c>
      <c r="P303" s="140">
        <v>0</v>
      </c>
      <c r="Q303" s="42">
        <v>473483</v>
      </c>
      <c r="R303" s="42">
        <v>0</v>
      </c>
      <c r="S303" s="42">
        <v>0</v>
      </c>
      <c r="T303" s="42">
        <v>0</v>
      </c>
      <c r="U303" s="42">
        <v>1396720</v>
      </c>
      <c r="V303" s="42">
        <v>0</v>
      </c>
      <c r="W303" s="96">
        <f t="shared" si="4"/>
        <v>3568095</v>
      </c>
      <c r="X303" s="36">
        <f>'個別包括 '!AW302-公債費!W303</f>
        <v>0</v>
      </c>
      <c r="Y303" s="36"/>
      <c r="Z303" s="36"/>
      <c r="AA303" s="36"/>
    </row>
    <row r="304" spans="1:27" ht="20.25" customHeight="1" x14ac:dyDescent="0.25">
      <c r="A304" s="106" t="s">
        <v>2093</v>
      </c>
      <c r="B304" s="107" t="s">
        <v>2083</v>
      </c>
      <c r="C304" s="4" t="s">
        <v>398</v>
      </c>
      <c r="D304" s="137">
        <v>5</v>
      </c>
      <c r="E304" s="123" t="s">
        <v>3556</v>
      </c>
      <c r="F304" s="42">
        <v>60825</v>
      </c>
      <c r="G304" s="42">
        <v>33366</v>
      </c>
      <c r="H304" s="42">
        <v>738</v>
      </c>
      <c r="I304" s="42">
        <v>8534</v>
      </c>
      <c r="J304" s="42">
        <v>408</v>
      </c>
      <c r="K304" s="42">
        <v>1889</v>
      </c>
      <c r="L304" s="42">
        <v>3717</v>
      </c>
      <c r="M304" s="42">
        <v>650114</v>
      </c>
      <c r="N304" s="146">
        <v>23823</v>
      </c>
      <c r="O304" s="140">
        <v>2007</v>
      </c>
      <c r="P304" s="140">
        <v>0</v>
      </c>
      <c r="Q304" s="42">
        <v>723304</v>
      </c>
      <c r="R304" s="42">
        <v>0</v>
      </c>
      <c r="S304" s="42">
        <v>0</v>
      </c>
      <c r="T304" s="42">
        <v>0</v>
      </c>
      <c r="U304" s="42">
        <v>437389</v>
      </c>
      <c r="V304" s="42">
        <v>0</v>
      </c>
      <c r="W304" s="96">
        <f t="shared" si="4"/>
        <v>1946114</v>
      </c>
      <c r="X304" s="36">
        <f>'個別包括 '!AW303-公債費!W304</f>
        <v>0</v>
      </c>
      <c r="Y304" s="36"/>
      <c r="Z304" s="36"/>
      <c r="AA304" s="36"/>
    </row>
    <row r="305" spans="1:27" ht="20.25" customHeight="1" x14ac:dyDescent="0.25">
      <c r="A305" s="106" t="s">
        <v>2094</v>
      </c>
      <c r="B305" s="107" t="s">
        <v>2083</v>
      </c>
      <c r="C305" s="4" t="s">
        <v>399</v>
      </c>
      <c r="D305" s="137">
        <v>5</v>
      </c>
      <c r="E305" s="123" t="s">
        <v>3556</v>
      </c>
      <c r="F305" s="42">
        <v>11202</v>
      </c>
      <c r="G305" s="42">
        <v>6338</v>
      </c>
      <c r="H305" s="42">
        <v>0</v>
      </c>
      <c r="I305" s="42">
        <v>23469</v>
      </c>
      <c r="J305" s="42">
        <v>1251</v>
      </c>
      <c r="K305" s="42">
        <v>13605</v>
      </c>
      <c r="L305" s="42">
        <v>5584</v>
      </c>
      <c r="M305" s="42">
        <v>471798</v>
      </c>
      <c r="N305" s="146">
        <v>20628</v>
      </c>
      <c r="O305" s="140">
        <v>1501</v>
      </c>
      <c r="P305" s="140">
        <v>0</v>
      </c>
      <c r="Q305" s="42">
        <v>185723</v>
      </c>
      <c r="R305" s="42">
        <v>0</v>
      </c>
      <c r="S305" s="42">
        <v>0</v>
      </c>
      <c r="T305" s="42">
        <v>0</v>
      </c>
      <c r="U305" s="42">
        <v>551712</v>
      </c>
      <c r="V305" s="42">
        <v>0</v>
      </c>
      <c r="W305" s="96">
        <f t="shared" si="4"/>
        <v>1292811</v>
      </c>
      <c r="X305" s="36">
        <f>'個別包括 '!AW304-公債費!W305</f>
        <v>0</v>
      </c>
      <c r="Y305" s="36"/>
      <c r="Z305" s="36"/>
      <c r="AA305" s="36"/>
    </row>
    <row r="306" spans="1:27" ht="20.25" customHeight="1" x14ac:dyDescent="0.25">
      <c r="A306" s="106" t="s">
        <v>2095</v>
      </c>
      <c r="B306" s="107" t="s">
        <v>2083</v>
      </c>
      <c r="C306" s="4" t="s">
        <v>400</v>
      </c>
      <c r="D306" s="137">
        <v>5</v>
      </c>
      <c r="E306" s="123" t="s">
        <v>3556</v>
      </c>
      <c r="F306" s="42">
        <v>17944</v>
      </c>
      <c r="G306" s="42">
        <v>69863</v>
      </c>
      <c r="H306" s="42">
        <v>434</v>
      </c>
      <c r="I306" s="42">
        <v>26502</v>
      </c>
      <c r="J306" s="42">
        <v>1749</v>
      </c>
      <c r="K306" s="42">
        <v>6332</v>
      </c>
      <c r="L306" s="42">
        <v>2568</v>
      </c>
      <c r="M306" s="42">
        <v>540588</v>
      </c>
      <c r="N306" s="146">
        <v>20113</v>
      </c>
      <c r="O306" s="140">
        <v>4233</v>
      </c>
      <c r="P306" s="140">
        <v>0</v>
      </c>
      <c r="Q306" s="42">
        <v>508376</v>
      </c>
      <c r="R306" s="42">
        <v>0</v>
      </c>
      <c r="S306" s="42">
        <v>0</v>
      </c>
      <c r="T306" s="42">
        <v>0</v>
      </c>
      <c r="U306" s="42">
        <v>322286</v>
      </c>
      <c r="V306" s="42">
        <v>0</v>
      </c>
      <c r="W306" s="96">
        <f t="shared" si="4"/>
        <v>1520988</v>
      </c>
      <c r="X306" s="36">
        <f>'個別包括 '!AW305-公債費!W306</f>
        <v>0</v>
      </c>
      <c r="Y306" s="36"/>
      <c r="Z306" s="36"/>
      <c r="AA306" s="36"/>
    </row>
    <row r="307" spans="1:27" ht="20.25" customHeight="1" x14ac:dyDescent="0.25">
      <c r="A307" s="106" t="s">
        <v>2096</v>
      </c>
      <c r="B307" s="107" t="s">
        <v>2083</v>
      </c>
      <c r="C307" s="4" t="s">
        <v>401</v>
      </c>
      <c r="D307" s="137">
        <v>6</v>
      </c>
      <c r="E307" s="123" t="s">
        <v>3556</v>
      </c>
      <c r="F307" s="42">
        <v>175</v>
      </c>
      <c r="G307" s="42">
        <v>0</v>
      </c>
      <c r="H307" s="42">
        <v>293</v>
      </c>
      <c r="I307" s="42">
        <v>9711</v>
      </c>
      <c r="J307" s="42">
        <v>1111</v>
      </c>
      <c r="K307" s="42">
        <v>501</v>
      </c>
      <c r="L307" s="42">
        <v>785</v>
      </c>
      <c r="M307" s="42">
        <v>136011</v>
      </c>
      <c r="N307" s="146">
        <v>4024</v>
      </c>
      <c r="O307" s="140">
        <v>1156</v>
      </c>
      <c r="P307" s="140">
        <v>0</v>
      </c>
      <c r="Q307" s="42">
        <v>198817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96">
        <f t="shared" si="4"/>
        <v>352584</v>
      </c>
      <c r="X307" s="36">
        <f>'個別包括 '!AW306-公債費!W307</f>
        <v>0</v>
      </c>
      <c r="Y307" s="36"/>
      <c r="Z307" s="36"/>
      <c r="AA307" s="36"/>
    </row>
    <row r="308" spans="1:27" ht="20.25" customHeight="1" x14ac:dyDescent="0.25">
      <c r="A308" s="106" t="s">
        <v>2097</v>
      </c>
      <c r="B308" s="107" t="s">
        <v>2083</v>
      </c>
      <c r="C308" s="4" t="s">
        <v>402</v>
      </c>
      <c r="D308" s="137">
        <v>6</v>
      </c>
      <c r="E308" s="123" t="s">
        <v>3556</v>
      </c>
      <c r="F308" s="42">
        <v>705</v>
      </c>
      <c r="G308" s="42">
        <v>0</v>
      </c>
      <c r="H308" s="42">
        <v>0</v>
      </c>
      <c r="I308" s="42">
        <v>618</v>
      </c>
      <c r="J308" s="42">
        <v>90</v>
      </c>
      <c r="K308" s="42">
        <v>0</v>
      </c>
      <c r="L308" s="42">
        <v>215</v>
      </c>
      <c r="M308" s="42">
        <v>80450</v>
      </c>
      <c r="N308" s="146">
        <v>0</v>
      </c>
      <c r="O308" s="140">
        <v>0</v>
      </c>
      <c r="P308" s="140">
        <v>0</v>
      </c>
      <c r="Q308" s="42">
        <v>124804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96">
        <f t="shared" si="4"/>
        <v>206882</v>
      </c>
      <c r="X308" s="36">
        <f>'個別包括 '!AW307-公債費!W308</f>
        <v>0</v>
      </c>
      <c r="Y308" s="36"/>
      <c r="Z308" s="36"/>
      <c r="AA308" s="36"/>
    </row>
    <row r="309" spans="1:27" ht="20.25" customHeight="1" x14ac:dyDescent="0.25">
      <c r="A309" s="106" t="s">
        <v>2098</v>
      </c>
      <c r="B309" s="107" t="s">
        <v>2083</v>
      </c>
      <c r="C309" s="4" t="s">
        <v>403</v>
      </c>
      <c r="D309" s="137">
        <v>6</v>
      </c>
      <c r="E309" s="123" t="s">
        <v>3556</v>
      </c>
      <c r="F309" s="42">
        <v>567</v>
      </c>
      <c r="G309" s="42">
        <v>0</v>
      </c>
      <c r="H309" s="42">
        <v>593</v>
      </c>
      <c r="I309" s="42">
        <v>720</v>
      </c>
      <c r="J309" s="42">
        <v>232</v>
      </c>
      <c r="K309" s="42">
        <v>7103</v>
      </c>
      <c r="L309" s="42">
        <v>231</v>
      </c>
      <c r="M309" s="42">
        <v>100857</v>
      </c>
      <c r="N309" s="146">
        <v>12267</v>
      </c>
      <c r="O309" s="140">
        <v>771</v>
      </c>
      <c r="P309" s="140">
        <v>0</v>
      </c>
      <c r="Q309" s="42">
        <v>134911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96">
        <f t="shared" si="4"/>
        <v>258252</v>
      </c>
      <c r="X309" s="36">
        <f>'個別包括 '!AW308-公債費!W309</f>
        <v>0</v>
      </c>
      <c r="Y309" s="36"/>
      <c r="Z309" s="36"/>
      <c r="AA309" s="36"/>
    </row>
    <row r="310" spans="1:27" ht="20.25" customHeight="1" x14ac:dyDescent="0.25">
      <c r="A310" s="106" t="s">
        <v>2099</v>
      </c>
      <c r="B310" s="107" t="s">
        <v>2083</v>
      </c>
      <c r="C310" s="4" t="s">
        <v>404</v>
      </c>
      <c r="D310" s="137">
        <v>6</v>
      </c>
      <c r="E310" s="123" t="s">
        <v>3556</v>
      </c>
      <c r="F310" s="42">
        <v>3482</v>
      </c>
      <c r="G310" s="42">
        <v>0</v>
      </c>
      <c r="H310" s="42">
        <v>122</v>
      </c>
      <c r="I310" s="42">
        <v>6508</v>
      </c>
      <c r="J310" s="42">
        <v>885</v>
      </c>
      <c r="K310" s="42">
        <v>2893</v>
      </c>
      <c r="L310" s="42">
        <v>1475</v>
      </c>
      <c r="M310" s="42">
        <v>339211</v>
      </c>
      <c r="N310" s="146">
        <v>14062</v>
      </c>
      <c r="O310" s="140">
        <v>1452</v>
      </c>
      <c r="P310" s="140">
        <v>0</v>
      </c>
      <c r="Q310" s="42">
        <v>175443</v>
      </c>
      <c r="R310" s="42">
        <v>0</v>
      </c>
      <c r="S310" s="42">
        <v>0</v>
      </c>
      <c r="T310" s="42">
        <v>0</v>
      </c>
      <c r="U310" s="42">
        <v>218229</v>
      </c>
      <c r="V310" s="42">
        <v>0</v>
      </c>
      <c r="W310" s="96">
        <f t="shared" si="4"/>
        <v>763762</v>
      </c>
      <c r="X310" s="36">
        <f>'個別包括 '!AW309-公債費!W310</f>
        <v>0</v>
      </c>
      <c r="Y310" s="36"/>
      <c r="Z310" s="36"/>
      <c r="AA310" s="36"/>
    </row>
    <row r="311" spans="1:27" ht="20.25" customHeight="1" x14ac:dyDescent="0.25">
      <c r="A311" s="106" t="s">
        <v>2100</v>
      </c>
      <c r="B311" s="107" t="s">
        <v>2083</v>
      </c>
      <c r="C311" s="4" t="s">
        <v>405</v>
      </c>
      <c r="D311" s="137">
        <v>6</v>
      </c>
      <c r="E311" s="123" t="s">
        <v>3556</v>
      </c>
      <c r="F311" s="42">
        <v>6407</v>
      </c>
      <c r="G311" s="42">
        <v>0</v>
      </c>
      <c r="H311" s="42">
        <v>0</v>
      </c>
      <c r="I311" s="42">
        <v>2032</v>
      </c>
      <c r="J311" s="42">
        <v>362</v>
      </c>
      <c r="K311" s="42">
        <v>246</v>
      </c>
      <c r="L311" s="42">
        <v>726</v>
      </c>
      <c r="M311" s="42">
        <v>186198</v>
      </c>
      <c r="N311" s="146">
        <v>11983</v>
      </c>
      <c r="O311" s="140">
        <v>2294</v>
      </c>
      <c r="P311" s="140">
        <v>0</v>
      </c>
      <c r="Q311" s="42">
        <v>297088</v>
      </c>
      <c r="R311" s="42">
        <v>0</v>
      </c>
      <c r="S311" s="42">
        <v>0</v>
      </c>
      <c r="T311" s="42">
        <v>0</v>
      </c>
      <c r="U311" s="42">
        <v>111319</v>
      </c>
      <c r="V311" s="42">
        <v>0</v>
      </c>
      <c r="W311" s="96">
        <f t="shared" si="4"/>
        <v>618655</v>
      </c>
      <c r="X311" s="36">
        <f>'個別包括 '!AW310-公債費!W311</f>
        <v>0</v>
      </c>
      <c r="Y311" s="36"/>
      <c r="Z311" s="36"/>
      <c r="AA311" s="36"/>
    </row>
    <row r="312" spans="1:27" ht="20.25" customHeight="1" x14ac:dyDescent="0.25">
      <c r="A312" s="106" t="s">
        <v>2101</v>
      </c>
      <c r="B312" s="107" t="s">
        <v>2083</v>
      </c>
      <c r="C312" s="4" t="s">
        <v>406</v>
      </c>
      <c r="D312" s="137">
        <v>6</v>
      </c>
      <c r="E312" s="123" t="s">
        <v>3556</v>
      </c>
      <c r="F312" s="42">
        <v>46175</v>
      </c>
      <c r="G312" s="42">
        <v>0</v>
      </c>
      <c r="H312" s="42">
        <v>108</v>
      </c>
      <c r="I312" s="42">
        <v>8135</v>
      </c>
      <c r="J312" s="42">
        <v>789</v>
      </c>
      <c r="K312" s="42">
        <v>3397</v>
      </c>
      <c r="L312" s="42">
        <v>861</v>
      </c>
      <c r="M312" s="42">
        <v>169066</v>
      </c>
      <c r="N312" s="146">
        <v>28101</v>
      </c>
      <c r="O312" s="140">
        <v>334</v>
      </c>
      <c r="P312" s="140">
        <v>0</v>
      </c>
      <c r="Q312" s="42">
        <v>130677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96">
        <f t="shared" si="4"/>
        <v>387643</v>
      </c>
      <c r="X312" s="36">
        <f>'個別包括 '!AW311-公債費!W312</f>
        <v>0</v>
      </c>
      <c r="Y312" s="36"/>
      <c r="Z312" s="36"/>
      <c r="AA312" s="36"/>
    </row>
    <row r="313" spans="1:27" ht="20.25" customHeight="1" x14ac:dyDescent="0.25">
      <c r="A313" s="106" t="s">
        <v>2102</v>
      </c>
      <c r="B313" s="107" t="s">
        <v>2083</v>
      </c>
      <c r="C313" s="4" t="s">
        <v>407</v>
      </c>
      <c r="D313" s="137">
        <v>6</v>
      </c>
      <c r="E313" s="123" t="s">
        <v>3556</v>
      </c>
      <c r="F313" s="42">
        <v>675</v>
      </c>
      <c r="G313" s="42">
        <v>0</v>
      </c>
      <c r="H313" s="42">
        <v>50</v>
      </c>
      <c r="I313" s="42">
        <v>3654</v>
      </c>
      <c r="J313" s="42">
        <v>239</v>
      </c>
      <c r="K313" s="42">
        <v>170</v>
      </c>
      <c r="L313" s="42">
        <v>578</v>
      </c>
      <c r="M313" s="42">
        <v>109051</v>
      </c>
      <c r="N313" s="146">
        <v>5183</v>
      </c>
      <c r="O313" s="140">
        <v>0</v>
      </c>
      <c r="P313" s="140">
        <v>0</v>
      </c>
      <c r="Q313" s="42">
        <v>74154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96">
        <f t="shared" si="4"/>
        <v>193754</v>
      </c>
      <c r="X313" s="36">
        <f>'個別包括 '!AW312-公債費!W313</f>
        <v>0</v>
      </c>
      <c r="Y313" s="36"/>
      <c r="Z313" s="36"/>
      <c r="AA313" s="36"/>
    </row>
    <row r="314" spans="1:27" ht="20.25" customHeight="1" x14ac:dyDescent="0.25">
      <c r="A314" s="106" t="s">
        <v>2103</v>
      </c>
      <c r="B314" s="107" t="s">
        <v>2083</v>
      </c>
      <c r="C314" s="4" t="s">
        <v>408</v>
      </c>
      <c r="D314" s="137">
        <v>6</v>
      </c>
      <c r="E314" s="123" t="s">
        <v>3556</v>
      </c>
      <c r="F314" s="42">
        <v>3690</v>
      </c>
      <c r="G314" s="42">
        <v>46467</v>
      </c>
      <c r="H314" s="42">
        <v>35</v>
      </c>
      <c r="I314" s="42">
        <v>12164</v>
      </c>
      <c r="J314" s="42">
        <v>431</v>
      </c>
      <c r="K314" s="42">
        <v>6006</v>
      </c>
      <c r="L314" s="42">
        <v>470</v>
      </c>
      <c r="M314" s="42">
        <v>103187</v>
      </c>
      <c r="N314" s="146">
        <v>27537</v>
      </c>
      <c r="O314" s="140">
        <v>674</v>
      </c>
      <c r="P314" s="140">
        <v>0</v>
      </c>
      <c r="Q314" s="42">
        <v>60496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96">
        <f t="shared" si="4"/>
        <v>261157</v>
      </c>
      <c r="X314" s="36">
        <f>'個別包括 '!AW313-公債費!W314</f>
        <v>0</v>
      </c>
      <c r="Y314" s="36"/>
      <c r="Z314" s="36"/>
      <c r="AA314" s="36"/>
    </row>
    <row r="315" spans="1:27" ht="20.25" customHeight="1" x14ac:dyDescent="0.25">
      <c r="A315" s="106" t="s">
        <v>2104</v>
      </c>
      <c r="B315" s="107" t="s">
        <v>2083</v>
      </c>
      <c r="C315" s="4" t="s">
        <v>409</v>
      </c>
      <c r="D315" s="137">
        <v>6</v>
      </c>
      <c r="E315" s="123" t="s">
        <v>3556</v>
      </c>
      <c r="F315" s="42">
        <v>464</v>
      </c>
      <c r="G315" s="42">
        <v>0</v>
      </c>
      <c r="H315" s="42">
        <v>29</v>
      </c>
      <c r="I315" s="42">
        <v>3513</v>
      </c>
      <c r="J315" s="42">
        <v>690</v>
      </c>
      <c r="K315" s="42">
        <v>15673</v>
      </c>
      <c r="L315" s="42">
        <v>1033</v>
      </c>
      <c r="M315" s="42">
        <v>107491</v>
      </c>
      <c r="N315" s="146">
        <v>6991</v>
      </c>
      <c r="O315" s="140">
        <v>442</v>
      </c>
      <c r="P315" s="140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96">
        <f t="shared" si="4"/>
        <v>136326</v>
      </c>
      <c r="X315" s="36">
        <f>'個別包括 '!AW314-公債費!W315</f>
        <v>0</v>
      </c>
      <c r="Y315" s="36"/>
      <c r="Z315" s="36"/>
      <c r="AA315" s="36"/>
    </row>
    <row r="316" spans="1:27" ht="20.25" customHeight="1" x14ac:dyDescent="0.25">
      <c r="A316" s="106" t="s">
        <v>2105</v>
      </c>
      <c r="B316" s="107" t="s">
        <v>2083</v>
      </c>
      <c r="C316" s="4" t="s">
        <v>410</v>
      </c>
      <c r="D316" s="137">
        <v>6</v>
      </c>
      <c r="E316" s="123" t="s">
        <v>3556</v>
      </c>
      <c r="F316" s="42">
        <v>1497</v>
      </c>
      <c r="G316" s="42">
        <v>0</v>
      </c>
      <c r="H316" s="42">
        <v>309</v>
      </c>
      <c r="I316" s="42">
        <v>26324</v>
      </c>
      <c r="J316" s="42">
        <v>1073</v>
      </c>
      <c r="K316" s="42">
        <v>7056</v>
      </c>
      <c r="L316" s="42">
        <v>1673</v>
      </c>
      <c r="M316" s="42">
        <v>374953</v>
      </c>
      <c r="N316" s="146">
        <v>13407</v>
      </c>
      <c r="O316" s="140">
        <v>13797</v>
      </c>
      <c r="P316" s="140">
        <v>0</v>
      </c>
      <c r="Q316" s="42">
        <v>317334</v>
      </c>
      <c r="R316" s="42">
        <v>0</v>
      </c>
      <c r="S316" s="42">
        <v>0</v>
      </c>
      <c r="T316" s="42">
        <v>0</v>
      </c>
      <c r="U316" s="42">
        <v>465354</v>
      </c>
      <c r="V316" s="42">
        <v>0</v>
      </c>
      <c r="W316" s="96">
        <f t="shared" si="4"/>
        <v>1222777</v>
      </c>
      <c r="X316" s="36">
        <f>'個別包括 '!AW315-公債費!W316</f>
        <v>0</v>
      </c>
      <c r="Y316" s="36"/>
      <c r="Z316" s="36"/>
      <c r="AA316" s="36"/>
    </row>
    <row r="317" spans="1:27" ht="20.25" customHeight="1" x14ac:dyDescent="0.25">
      <c r="A317" s="106" t="s">
        <v>2106</v>
      </c>
      <c r="B317" s="107" t="s">
        <v>2083</v>
      </c>
      <c r="C317" s="4" t="s">
        <v>411</v>
      </c>
      <c r="D317" s="137">
        <v>6</v>
      </c>
      <c r="E317" s="123" t="s">
        <v>3556</v>
      </c>
      <c r="F317" s="42">
        <v>487</v>
      </c>
      <c r="G317" s="42">
        <v>0</v>
      </c>
      <c r="H317" s="42">
        <v>0</v>
      </c>
      <c r="I317" s="42">
        <v>6604</v>
      </c>
      <c r="J317" s="42">
        <v>784</v>
      </c>
      <c r="K317" s="42">
        <v>3307</v>
      </c>
      <c r="L317" s="42">
        <v>1239</v>
      </c>
      <c r="M317" s="42">
        <v>227634</v>
      </c>
      <c r="N317" s="146">
        <v>19037</v>
      </c>
      <c r="O317" s="140">
        <v>1489</v>
      </c>
      <c r="P317" s="140">
        <v>0</v>
      </c>
      <c r="Q317" s="42">
        <v>312221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96">
        <f t="shared" si="4"/>
        <v>572802</v>
      </c>
      <c r="X317" s="36">
        <f>'個別包括 '!AW316-公債費!W317</f>
        <v>0</v>
      </c>
      <c r="Y317" s="36"/>
      <c r="Z317" s="36"/>
      <c r="AA317" s="36"/>
    </row>
    <row r="318" spans="1:27" ht="20.25" customHeight="1" x14ac:dyDescent="0.25">
      <c r="A318" s="106" t="s">
        <v>2107</v>
      </c>
      <c r="B318" s="107" t="s">
        <v>2083</v>
      </c>
      <c r="C318" s="4" t="s">
        <v>412</v>
      </c>
      <c r="D318" s="137">
        <v>6</v>
      </c>
      <c r="E318" s="123" t="s">
        <v>3556</v>
      </c>
      <c r="F318" s="42">
        <v>1869</v>
      </c>
      <c r="G318" s="42">
        <v>0</v>
      </c>
      <c r="H318" s="42">
        <v>0</v>
      </c>
      <c r="I318" s="42">
        <v>6252</v>
      </c>
      <c r="J318" s="42">
        <v>109</v>
      </c>
      <c r="K318" s="42">
        <v>27</v>
      </c>
      <c r="L318" s="42">
        <v>142</v>
      </c>
      <c r="M318" s="42">
        <v>82673</v>
      </c>
      <c r="N318" s="146">
        <v>10813</v>
      </c>
      <c r="O318" s="140">
        <v>139</v>
      </c>
      <c r="P318" s="140">
        <v>0</v>
      </c>
      <c r="Q318" s="42">
        <v>369689</v>
      </c>
      <c r="R318" s="42">
        <v>0</v>
      </c>
      <c r="S318" s="42">
        <v>0</v>
      </c>
      <c r="T318" s="42">
        <v>0</v>
      </c>
      <c r="U318" s="42">
        <v>0</v>
      </c>
      <c r="V318" s="42">
        <v>0</v>
      </c>
      <c r="W318" s="96">
        <f t="shared" si="4"/>
        <v>471713</v>
      </c>
      <c r="X318" s="36">
        <f>'個別包括 '!AW317-公債費!W318</f>
        <v>0</v>
      </c>
      <c r="Y318" s="36"/>
      <c r="Z318" s="36"/>
      <c r="AA318" s="36"/>
    </row>
    <row r="319" spans="1:27" ht="20.25" customHeight="1" x14ac:dyDescent="0.25">
      <c r="A319" s="106" t="s">
        <v>2108</v>
      </c>
      <c r="B319" s="107" t="s">
        <v>2109</v>
      </c>
      <c r="C319" s="4" t="s">
        <v>413</v>
      </c>
      <c r="D319" s="137">
        <v>3</v>
      </c>
      <c r="E319" s="123" t="s">
        <v>3556</v>
      </c>
      <c r="F319" s="42">
        <v>14714</v>
      </c>
      <c r="G319" s="42">
        <v>0</v>
      </c>
      <c r="H319" s="42">
        <v>814</v>
      </c>
      <c r="I319" s="42">
        <v>559662</v>
      </c>
      <c r="J319" s="42">
        <v>16130</v>
      </c>
      <c r="K319" s="42">
        <v>194141</v>
      </c>
      <c r="L319" s="42">
        <v>50090</v>
      </c>
      <c r="M319" s="42">
        <v>3348157</v>
      </c>
      <c r="N319" s="146">
        <v>162512</v>
      </c>
      <c r="O319" s="140">
        <v>41767</v>
      </c>
      <c r="P319" s="140">
        <v>0</v>
      </c>
      <c r="Q319" s="42">
        <v>0</v>
      </c>
      <c r="R319" s="42">
        <v>0</v>
      </c>
      <c r="S319" s="42">
        <v>0</v>
      </c>
      <c r="T319" s="42">
        <v>0</v>
      </c>
      <c r="U319" s="42">
        <v>0</v>
      </c>
      <c r="V319" s="42">
        <v>0</v>
      </c>
      <c r="W319" s="96">
        <f t="shared" si="4"/>
        <v>4387987</v>
      </c>
      <c r="X319" s="36">
        <f>'個別包括 '!AW318-公債費!W319</f>
        <v>0</v>
      </c>
      <c r="Y319" s="36"/>
      <c r="Z319" s="36"/>
      <c r="AA319" s="36"/>
    </row>
    <row r="320" spans="1:27" ht="20.25" customHeight="1" x14ac:dyDescent="0.25">
      <c r="A320" s="106" t="s">
        <v>2110</v>
      </c>
      <c r="B320" s="107" t="s">
        <v>2109</v>
      </c>
      <c r="C320" s="4" t="s">
        <v>414</v>
      </c>
      <c r="D320" s="137">
        <v>5</v>
      </c>
      <c r="E320" s="123" t="s">
        <v>3556</v>
      </c>
      <c r="F320" s="42">
        <v>8134</v>
      </c>
      <c r="G320" s="42">
        <v>0</v>
      </c>
      <c r="H320" s="42">
        <v>0</v>
      </c>
      <c r="I320" s="42">
        <v>170434</v>
      </c>
      <c r="J320" s="42">
        <v>55452</v>
      </c>
      <c r="K320" s="42">
        <v>62266</v>
      </c>
      <c r="L320" s="42">
        <v>13670</v>
      </c>
      <c r="M320" s="42">
        <v>1106777</v>
      </c>
      <c r="N320" s="146">
        <v>217025</v>
      </c>
      <c r="O320" s="140">
        <v>15996</v>
      </c>
      <c r="P320" s="140">
        <v>0</v>
      </c>
      <c r="Q320" s="42">
        <v>0</v>
      </c>
      <c r="R320" s="42">
        <v>0</v>
      </c>
      <c r="S320" s="42">
        <v>0</v>
      </c>
      <c r="T320" s="42">
        <v>0</v>
      </c>
      <c r="U320" s="42">
        <v>0</v>
      </c>
      <c r="V320" s="42">
        <v>0</v>
      </c>
      <c r="W320" s="96">
        <f t="shared" si="4"/>
        <v>1649754</v>
      </c>
      <c r="X320" s="36">
        <f>'個別包括 '!AW319-公債費!W320</f>
        <v>0</v>
      </c>
      <c r="Y320" s="36"/>
      <c r="Z320" s="36"/>
      <c r="AA320" s="36"/>
    </row>
    <row r="321" spans="1:27" ht="20.25" customHeight="1" x14ac:dyDescent="0.25">
      <c r="A321" s="106" t="s">
        <v>2111</v>
      </c>
      <c r="B321" s="107" t="s">
        <v>2109</v>
      </c>
      <c r="C321" s="4" t="s">
        <v>415</v>
      </c>
      <c r="D321" s="137">
        <v>5</v>
      </c>
      <c r="E321" s="123" t="s">
        <v>3556</v>
      </c>
      <c r="F321" s="42">
        <v>31870</v>
      </c>
      <c r="G321" s="42">
        <v>79858</v>
      </c>
      <c r="H321" s="42">
        <v>139</v>
      </c>
      <c r="I321" s="42">
        <v>107115</v>
      </c>
      <c r="J321" s="42">
        <v>8308</v>
      </c>
      <c r="K321" s="42">
        <v>64564</v>
      </c>
      <c r="L321" s="42">
        <v>16786</v>
      </c>
      <c r="M321" s="42">
        <v>1922544</v>
      </c>
      <c r="N321" s="146">
        <v>161522</v>
      </c>
      <c r="O321" s="140">
        <v>27575</v>
      </c>
      <c r="P321" s="140">
        <v>0</v>
      </c>
      <c r="Q321" s="42">
        <v>1301249</v>
      </c>
      <c r="R321" s="42">
        <v>0</v>
      </c>
      <c r="S321" s="42">
        <v>0</v>
      </c>
      <c r="T321" s="42">
        <v>0</v>
      </c>
      <c r="U321" s="42">
        <v>1823384</v>
      </c>
      <c r="V321" s="42">
        <v>0</v>
      </c>
      <c r="W321" s="96">
        <f t="shared" si="4"/>
        <v>5544914</v>
      </c>
      <c r="X321" s="36">
        <f>'個別包括 '!AW320-公債費!W321</f>
        <v>0</v>
      </c>
      <c r="Y321" s="36"/>
      <c r="Z321" s="36"/>
      <c r="AA321" s="36"/>
    </row>
    <row r="322" spans="1:27" ht="20.25" customHeight="1" x14ac:dyDescent="0.25">
      <c r="A322" s="106" t="s">
        <v>2112</v>
      </c>
      <c r="B322" s="107" t="s">
        <v>2109</v>
      </c>
      <c r="C322" s="4" t="s">
        <v>416</v>
      </c>
      <c r="D322" s="137">
        <v>5</v>
      </c>
      <c r="E322" s="123" t="s">
        <v>3556</v>
      </c>
      <c r="F322" s="42">
        <v>6605</v>
      </c>
      <c r="G322" s="42">
        <v>26598</v>
      </c>
      <c r="H322" s="42">
        <v>764</v>
      </c>
      <c r="I322" s="42">
        <v>85148</v>
      </c>
      <c r="J322" s="42">
        <v>5175</v>
      </c>
      <c r="K322" s="42">
        <v>89834</v>
      </c>
      <c r="L322" s="42">
        <v>15638</v>
      </c>
      <c r="M322" s="42">
        <v>1536189</v>
      </c>
      <c r="N322" s="146">
        <v>198566</v>
      </c>
      <c r="O322" s="140">
        <v>20490</v>
      </c>
      <c r="P322" s="140">
        <v>0</v>
      </c>
      <c r="Q322" s="42">
        <v>477973</v>
      </c>
      <c r="R322" s="42">
        <v>0</v>
      </c>
      <c r="S322" s="42">
        <v>0</v>
      </c>
      <c r="T322" s="42">
        <v>0</v>
      </c>
      <c r="U322" s="42">
        <v>1401403</v>
      </c>
      <c r="V322" s="42">
        <v>0</v>
      </c>
      <c r="W322" s="96">
        <f t="shared" si="4"/>
        <v>3864383</v>
      </c>
      <c r="X322" s="36">
        <f>'個別包括 '!AW321-公債費!W322</f>
        <v>0</v>
      </c>
      <c r="Y322" s="36"/>
      <c r="Z322" s="36"/>
      <c r="AA322" s="36"/>
    </row>
    <row r="323" spans="1:27" ht="20.25" customHeight="1" x14ac:dyDescent="0.25">
      <c r="A323" s="106" t="s">
        <v>2113</v>
      </c>
      <c r="B323" s="107" t="s">
        <v>2109</v>
      </c>
      <c r="C323" s="4" t="s">
        <v>417</v>
      </c>
      <c r="D323" s="137">
        <v>5</v>
      </c>
      <c r="E323" s="123" t="s">
        <v>3556</v>
      </c>
      <c r="F323" s="42">
        <v>9608</v>
      </c>
      <c r="G323" s="42">
        <v>0</v>
      </c>
      <c r="H323" s="42">
        <v>210</v>
      </c>
      <c r="I323" s="42">
        <v>27360</v>
      </c>
      <c r="J323" s="42">
        <v>4503</v>
      </c>
      <c r="K323" s="42">
        <v>24453</v>
      </c>
      <c r="L323" s="42">
        <v>5490</v>
      </c>
      <c r="M323" s="42">
        <v>486297</v>
      </c>
      <c r="N323" s="146">
        <v>76475</v>
      </c>
      <c r="O323" s="140">
        <v>10807</v>
      </c>
      <c r="P323" s="140">
        <v>0</v>
      </c>
      <c r="Q323" s="42">
        <v>0</v>
      </c>
      <c r="R323" s="42">
        <v>0</v>
      </c>
      <c r="S323" s="42">
        <v>0</v>
      </c>
      <c r="T323" s="42">
        <v>0</v>
      </c>
      <c r="U323" s="42">
        <v>0</v>
      </c>
      <c r="V323" s="42">
        <v>0</v>
      </c>
      <c r="W323" s="96">
        <f t="shared" si="4"/>
        <v>645203</v>
      </c>
      <c r="X323" s="36">
        <f>'個別包括 '!AW322-公債費!W323</f>
        <v>0</v>
      </c>
      <c r="Y323" s="36"/>
      <c r="Z323" s="36"/>
      <c r="AA323" s="36"/>
    </row>
    <row r="324" spans="1:27" ht="20.25" customHeight="1" x14ac:dyDescent="0.25">
      <c r="A324" s="106" t="s">
        <v>2114</v>
      </c>
      <c r="B324" s="107" t="s">
        <v>2109</v>
      </c>
      <c r="C324" s="4" t="s">
        <v>418</v>
      </c>
      <c r="D324" s="137">
        <v>5</v>
      </c>
      <c r="E324" s="123" t="s">
        <v>3556</v>
      </c>
      <c r="F324" s="42">
        <v>14048</v>
      </c>
      <c r="G324" s="42">
        <v>8242</v>
      </c>
      <c r="H324" s="42">
        <v>0</v>
      </c>
      <c r="I324" s="42">
        <v>99951</v>
      </c>
      <c r="J324" s="42">
        <v>7243</v>
      </c>
      <c r="K324" s="42">
        <v>38356</v>
      </c>
      <c r="L324" s="42">
        <v>5852</v>
      </c>
      <c r="M324" s="42">
        <v>533912</v>
      </c>
      <c r="N324" s="146">
        <v>75304</v>
      </c>
      <c r="O324" s="140">
        <v>21295</v>
      </c>
      <c r="P324" s="140">
        <v>0</v>
      </c>
      <c r="Q324" s="42">
        <v>0</v>
      </c>
      <c r="R324" s="42">
        <v>0</v>
      </c>
      <c r="S324" s="42">
        <v>0</v>
      </c>
      <c r="T324" s="42">
        <v>0</v>
      </c>
      <c r="U324" s="42">
        <v>0</v>
      </c>
      <c r="V324" s="42">
        <v>0</v>
      </c>
      <c r="W324" s="96">
        <f t="shared" si="4"/>
        <v>804203</v>
      </c>
      <c r="X324" s="36">
        <f>'個別包括 '!AW323-公債費!W324</f>
        <v>0</v>
      </c>
      <c r="Y324" s="36"/>
      <c r="Z324" s="36"/>
      <c r="AA324" s="36"/>
    </row>
    <row r="325" spans="1:27" ht="20.25" customHeight="1" x14ac:dyDescent="0.25">
      <c r="A325" s="106" t="s">
        <v>2115</v>
      </c>
      <c r="B325" s="107" t="s">
        <v>2109</v>
      </c>
      <c r="C325" s="4" t="s">
        <v>419</v>
      </c>
      <c r="D325" s="137">
        <v>5</v>
      </c>
      <c r="E325" s="123" t="s">
        <v>3556</v>
      </c>
      <c r="F325" s="42">
        <v>17114</v>
      </c>
      <c r="G325" s="42">
        <v>14478</v>
      </c>
      <c r="H325" s="42">
        <v>24</v>
      </c>
      <c r="I325" s="42">
        <v>28048</v>
      </c>
      <c r="J325" s="42">
        <v>1296</v>
      </c>
      <c r="K325" s="42">
        <v>20050</v>
      </c>
      <c r="L325" s="42">
        <v>3914</v>
      </c>
      <c r="M325" s="42">
        <v>415286</v>
      </c>
      <c r="N325" s="146">
        <v>135667</v>
      </c>
      <c r="O325" s="140">
        <v>3892</v>
      </c>
      <c r="P325" s="140">
        <v>0</v>
      </c>
      <c r="Q325" s="42">
        <v>114666</v>
      </c>
      <c r="R325" s="42">
        <v>0</v>
      </c>
      <c r="S325" s="42">
        <v>0</v>
      </c>
      <c r="T325" s="42">
        <v>0</v>
      </c>
      <c r="U325" s="42">
        <v>0</v>
      </c>
      <c r="V325" s="42">
        <v>0</v>
      </c>
      <c r="W325" s="96">
        <f t="shared" si="4"/>
        <v>754435</v>
      </c>
      <c r="X325" s="36">
        <f>'個別包括 '!AW324-公債費!W325</f>
        <v>0</v>
      </c>
      <c r="Y325" s="36"/>
      <c r="Z325" s="36"/>
      <c r="AA325" s="36"/>
    </row>
    <row r="326" spans="1:27" ht="20.25" customHeight="1" x14ac:dyDescent="0.25">
      <c r="A326" s="106" t="s">
        <v>2116</v>
      </c>
      <c r="B326" s="107" t="s">
        <v>2109</v>
      </c>
      <c r="C326" s="4" t="s">
        <v>420</v>
      </c>
      <c r="D326" s="137">
        <v>5</v>
      </c>
      <c r="E326" s="123" t="s">
        <v>3556</v>
      </c>
      <c r="F326" s="42">
        <v>14070</v>
      </c>
      <c r="G326" s="42">
        <v>110</v>
      </c>
      <c r="H326" s="42">
        <v>200</v>
      </c>
      <c r="I326" s="42">
        <v>42862</v>
      </c>
      <c r="J326" s="42">
        <v>3024</v>
      </c>
      <c r="K326" s="42">
        <v>9904</v>
      </c>
      <c r="L326" s="42">
        <v>3048</v>
      </c>
      <c r="M326" s="42">
        <v>332111</v>
      </c>
      <c r="N326" s="146">
        <v>39724</v>
      </c>
      <c r="O326" s="140">
        <v>5549</v>
      </c>
      <c r="P326" s="140">
        <v>0</v>
      </c>
      <c r="Q326" s="42">
        <v>452598</v>
      </c>
      <c r="R326" s="42">
        <v>0</v>
      </c>
      <c r="S326" s="42">
        <v>0</v>
      </c>
      <c r="T326" s="42">
        <v>0</v>
      </c>
      <c r="U326" s="42">
        <v>0</v>
      </c>
      <c r="V326" s="42">
        <v>0</v>
      </c>
      <c r="W326" s="96">
        <f t="shared" si="4"/>
        <v>903200</v>
      </c>
      <c r="X326" s="36">
        <f>'個別包括 '!AW325-公債費!W326</f>
        <v>0</v>
      </c>
      <c r="Y326" s="36"/>
      <c r="Z326" s="36"/>
      <c r="AA326" s="36"/>
    </row>
    <row r="327" spans="1:27" ht="20.25" customHeight="1" x14ac:dyDescent="0.25">
      <c r="A327" s="106" t="s">
        <v>2117</v>
      </c>
      <c r="B327" s="107" t="s">
        <v>2109</v>
      </c>
      <c r="C327" s="4" t="s">
        <v>421</v>
      </c>
      <c r="D327" s="137">
        <v>5</v>
      </c>
      <c r="E327" s="123" t="s">
        <v>3556</v>
      </c>
      <c r="F327" s="42">
        <v>15709</v>
      </c>
      <c r="G327" s="42">
        <v>0</v>
      </c>
      <c r="H327" s="42">
        <v>0</v>
      </c>
      <c r="I327" s="42">
        <v>119347</v>
      </c>
      <c r="J327" s="42">
        <v>3807</v>
      </c>
      <c r="K327" s="42">
        <v>49246</v>
      </c>
      <c r="L327" s="42">
        <v>4058</v>
      </c>
      <c r="M327" s="42">
        <v>384585</v>
      </c>
      <c r="N327" s="146">
        <v>84631</v>
      </c>
      <c r="O327" s="140">
        <v>9413</v>
      </c>
      <c r="P327" s="140">
        <v>0</v>
      </c>
      <c r="Q327" s="42">
        <v>0</v>
      </c>
      <c r="R327" s="42">
        <v>0</v>
      </c>
      <c r="S327" s="42">
        <v>0</v>
      </c>
      <c r="T327" s="42">
        <v>0</v>
      </c>
      <c r="U327" s="42">
        <v>0</v>
      </c>
      <c r="V327" s="42">
        <v>0</v>
      </c>
      <c r="W327" s="96">
        <f t="shared" si="4"/>
        <v>670796</v>
      </c>
      <c r="X327" s="36">
        <f>'個別包括 '!AW326-公債費!W327</f>
        <v>0</v>
      </c>
      <c r="Y327" s="36"/>
      <c r="Z327" s="36"/>
      <c r="AA327" s="36"/>
    </row>
    <row r="328" spans="1:27" ht="20.25" customHeight="1" x14ac:dyDescent="0.25">
      <c r="A328" s="106" t="s">
        <v>2118</v>
      </c>
      <c r="B328" s="107" t="s">
        <v>2109</v>
      </c>
      <c r="C328" s="4" t="s">
        <v>422</v>
      </c>
      <c r="D328" s="137">
        <v>5</v>
      </c>
      <c r="E328" s="123" t="s">
        <v>3556</v>
      </c>
      <c r="F328" s="42">
        <v>0</v>
      </c>
      <c r="G328" s="42">
        <v>0</v>
      </c>
      <c r="H328" s="42">
        <v>0</v>
      </c>
      <c r="I328" s="42">
        <v>107879</v>
      </c>
      <c r="J328" s="42">
        <v>4555</v>
      </c>
      <c r="K328" s="42">
        <v>53240</v>
      </c>
      <c r="L328" s="42">
        <v>9303</v>
      </c>
      <c r="M328" s="42">
        <v>784629</v>
      </c>
      <c r="N328" s="146">
        <v>124267</v>
      </c>
      <c r="O328" s="140">
        <v>859</v>
      </c>
      <c r="P328" s="140">
        <v>0</v>
      </c>
      <c r="Q328" s="42">
        <v>0</v>
      </c>
      <c r="R328" s="42">
        <v>0</v>
      </c>
      <c r="S328" s="42">
        <v>0</v>
      </c>
      <c r="T328" s="42">
        <v>0</v>
      </c>
      <c r="U328" s="42">
        <v>0</v>
      </c>
      <c r="V328" s="42">
        <v>0</v>
      </c>
      <c r="W328" s="96">
        <f t="shared" ref="W328:W391" si="5">SUM(F328:V328)</f>
        <v>1084732</v>
      </c>
      <c r="X328" s="36">
        <f>'個別包括 '!AW327-公債費!W328</f>
        <v>0</v>
      </c>
      <c r="Y328" s="36"/>
      <c r="Z328" s="36"/>
      <c r="AA328" s="36"/>
    </row>
    <row r="329" spans="1:27" ht="20.25" customHeight="1" x14ac:dyDescent="0.25">
      <c r="A329" s="106" t="s">
        <v>2119</v>
      </c>
      <c r="B329" s="107" t="s">
        <v>2109</v>
      </c>
      <c r="C329" s="4" t="s">
        <v>423</v>
      </c>
      <c r="D329" s="137">
        <v>5</v>
      </c>
      <c r="E329" s="123" t="s">
        <v>3556</v>
      </c>
      <c r="F329" s="42">
        <v>2110</v>
      </c>
      <c r="G329" s="42">
        <v>0</v>
      </c>
      <c r="H329" s="42">
        <v>0</v>
      </c>
      <c r="I329" s="42">
        <v>84747</v>
      </c>
      <c r="J329" s="42">
        <v>3239</v>
      </c>
      <c r="K329" s="42">
        <v>58240</v>
      </c>
      <c r="L329" s="42">
        <v>8082</v>
      </c>
      <c r="M329" s="42">
        <v>602656</v>
      </c>
      <c r="N329" s="146">
        <v>94731</v>
      </c>
      <c r="O329" s="140">
        <v>28739</v>
      </c>
      <c r="P329" s="140">
        <v>0</v>
      </c>
      <c r="Q329" s="42">
        <v>0</v>
      </c>
      <c r="R329" s="42">
        <v>0</v>
      </c>
      <c r="S329" s="42">
        <v>0</v>
      </c>
      <c r="T329" s="42">
        <v>0</v>
      </c>
      <c r="U329" s="42">
        <v>0</v>
      </c>
      <c r="V329" s="42">
        <v>0</v>
      </c>
      <c r="W329" s="96">
        <f t="shared" si="5"/>
        <v>882544</v>
      </c>
      <c r="X329" s="36">
        <f>'個別包括 '!AW328-公債費!W329</f>
        <v>0</v>
      </c>
      <c r="Y329" s="36"/>
      <c r="Z329" s="36"/>
      <c r="AA329" s="36"/>
    </row>
    <row r="330" spans="1:27" ht="20.25" customHeight="1" x14ac:dyDescent="0.25">
      <c r="A330" s="106" t="s">
        <v>2120</v>
      </c>
      <c r="B330" s="107" t="s">
        <v>2109</v>
      </c>
      <c r="C330" s="4" t="s">
        <v>424</v>
      </c>
      <c r="D330" s="137">
        <v>5</v>
      </c>
      <c r="E330" s="123" t="s">
        <v>3556</v>
      </c>
      <c r="F330" s="42">
        <v>16024</v>
      </c>
      <c r="G330" s="42">
        <v>0</v>
      </c>
      <c r="H330" s="42">
        <v>781</v>
      </c>
      <c r="I330" s="42">
        <v>32106</v>
      </c>
      <c r="J330" s="42">
        <v>634</v>
      </c>
      <c r="K330" s="42">
        <v>5730</v>
      </c>
      <c r="L330" s="42">
        <v>1790</v>
      </c>
      <c r="M330" s="42">
        <v>275737</v>
      </c>
      <c r="N330" s="146">
        <v>48677</v>
      </c>
      <c r="O330" s="140">
        <v>5025</v>
      </c>
      <c r="P330" s="140">
        <v>0</v>
      </c>
      <c r="Q330" s="42">
        <v>553548</v>
      </c>
      <c r="R330" s="42">
        <v>0</v>
      </c>
      <c r="S330" s="42">
        <v>0</v>
      </c>
      <c r="T330" s="42">
        <v>0</v>
      </c>
      <c r="U330" s="42">
        <v>0</v>
      </c>
      <c r="V330" s="42">
        <v>0</v>
      </c>
      <c r="W330" s="96">
        <f t="shared" si="5"/>
        <v>940052</v>
      </c>
      <c r="X330" s="36">
        <f>'個別包括 '!AW329-公債費!W330</f>
        <v>0</v>
      </c>
      <c r="Y330" s="36"/>
      <c r="Z330" s="36"/>
      <c r="AA330" s="36"/>
    </row>
    <row r="331" spans="1:27" ht="20.25" customHeight="1" x14ac:dyDescent="0.25">
      <c r="A331" s="106" t="s">
        <v>2121</v>
      </c>
      <c r="B331" s="107" t="s">
        <v>2109</v>
      </c>
      <c r="C331" s="4" t="s">
        <v>425</v>
      </c>
      <c r="D331" s="137">
        <v>5</v>
      </c>
      <c r="E331" s="123" t="s">
        <v>3556</v>
      </c>
      <c r="F331" s="42">
        <v>23235</v>
      </c>
      <c r="G331" s="42">
        <v>0</v>
      </c>
      <c r="H331" s="42">
        <v>514</v>
      </c>
      <c r="I331" s="42">
        <v>98611</v>
      </c>
      <c r="J331" s="42">
        <v>1699</v>
      </c>
      <c r="K331" s="42">
        <v>23630</v>
      </c>
      <c r="L331" s="42">
        <v>4110</v>
      </c>
      <c r="M331" s="42">
        <v>405705</v>
      </c>
      <c r="N331" s="146">
        <v>28395</v>
      </c>
      <c r="O331" s="140">
        <v>9512</v>
      </c>
      <c r="P331" s="140">
        <v>0</v>
      </c>
      <c r="Q331" s="42">
        <v>0</v>
      </c>
      <c r="R331" s="42">
        <v>0</v>
      </c>
      <c r="S331" s="42">
        <v>0</v>
      </c>
      <c r="T331" s="42">
        <v>0</v>
      </c>
      <c r="U331" s="42">
        <v>0</v>
      </c>
      <c r="V331" s="42">
        <v>0</v>
      </c>
      <c r="W331" s="96">
        <f t="shared" si="5"/>
        <v>595411</v>
      </c>
      <c r="X331" s="36">
        <f>'個別包括 '!AW330-公債費!W331</f>
        <v>0</v>
      </c>
      <c r="Y331" s="36"/>
      <c r="Z331" s="36"/>
      <c r="AA331" s="36"/>
    </row>
    <row r="332" spans="1:27" ht="20.25" customHeight="1" x14ac:dyDescent="0.25">
      <c r="A332" s="106" t="s">
        <v>2122</v>
      </c>
      <c r="B332" s="107" t="s">
        <v>2109</v>
      </c>
      <c r="C332" s="4" t="s">
        <v>426</v>
      </c>
      <c r="D332" s="137">
        <v>6</v>
      </c>
      <c r="E332" s="123" t="s">
        <v>3556</v>
      </c>
      <c r="F332" s="42">
        <v>9074</v>
      </c>
      <c r="G332" s="42">
        <v>13402</v>
      </c>
      <c r="H332" s="42">
        <v>68</v>
      </c>
      <c r="I332" s="42">
        <v>9049</v>
      </c>
      <c r="J332" s="42">
        <v>426</v>
      </c>
      <c r="K332" s="42">
        <v>11071</v>
      </c>
      <c r="L332" s="42">
        <v>1581</v>
      </c>
      <c r="M332" s="42">
        <v>189599</v>
      </c>
      <c r="N332" s="146">
        <v>6784</v>
      </c>
      <c r="O332" s="140">
        <v>2836</v>
      </c>
      <c r="P332" s="140">
        <v>0</v>
      </c>
      <c r="Q332" s="42">
        <v>0</v>
      </c>
      <c r="R332" s="42">
        <v>0</v>
      </c>
      <c r="S332" s="42">
        <v>0</v>
      </c>
      <c r="T332" s="42">
        <v>0</v>
      </c>
      <c r="U332" s="42">
        <v>0</v>
      </c>
      <c r="V332" s="42">
        <v>0</v>
      </c>
      <c r="W332" s="96">
        <f t="shared" si="5"/>
        <v>243890</v>
      </c>
      <c r="X332" s="36">
        <f>'個別包括 '!AW331-公債費!W332</f>
        <v>0</v>
      </c>
      <c r="Y332" s="36"/>
      <c r="Z332" s="36"/>
      <c r="AA332" s="36"/>
    </row>
    <row r="333" spans="1:27" ht="20.25" customHeight="1" x14ac:dyDescent="0.25">
      <c r="A333" s="106" t="s">
        <v>2123</v>
      </c>
      <c r="B333" s="107" t="s">
        <v>2109</v>
      </c>
      <c r="C333" s="4" t="s">
        <v>427</v>
      </c>
      <c r="D333" s="137">
        <v>6</v>
      </c>
      <c r="E333" s="123" t="s">
        <v>3556</v>
      </c>
      <c r="F333" s="42">
        <v>256</v>
      </c>
      <c r="G333" s="42">
        <v>0</v>
      </c>
      <c r="H333" s="42">
        <v>0</v>
      </c>
      <c r="I333" s="42">
        <v>6900</v>
      </c>
      <c r="J333" s="42">
        <v>870</v>
      </c>
      <c r="K333" s="42">
        <v>2234</v>
      </c>
      <c r="L333" s="42">
        <v>1241</v>
      </c>
      <c r="M333" s="42">
        <v>163504</v>
      </c>
      <c r="N333" s="146">
        <v>52966</v>
      </c>
      <c r="O333" s="140">
        <v>1988</v>
      </c>
      <c r="P333" s="140">
        <v>0</v>
      </c>
      <c r="Q333" s="42">
        <v>0</v>
      </c>
      <c r="R333" s="42">
        <v>0</v>
      </c>
      <c r="S333" s="42">
        <v>0</v>
      </c>
      <c r="T333" s="42">
        <v>0</v>
      </c>
      <c r="U333" s="42">
        <v>0</v>
      </c>
      <c r="V333" s="42">
        <v>0</v>
      </c>
      <c r="W333" s="96">
        <f t="shared" si="5"/>
        <v>229959</v>
      </c>
      <c r="X333" s="36">
        <f>'個別包括 '!AW332-公債費!W333</f>
        <v>0</v>
      </c>
      <c r="Y333" s="36"/>
      <c r="Z333" s="36"/>
      <c r="AA333" s="36"/>
    </row>
    <row r="334" spans="1:27" ht="20.25" customHeight="1" x14ac:dyDescent="0.25">
      <c r="A334" s="106" t="s">
        <v>2124</v>
      </c>
      <c r="B334" s="107" t="s">
        <v>2109</v>
      </c>
      <c r="C334" s="4" t="s">
        <v>428</v>
      </c>
      <c r="D334" s="137">
        <v>6</v>
      </c>
      <c r="E334" s="123" t="s">
        <v>3556</v>
      </c>
      <c r="F334" s="42">
        <v>4787</v>
      </c>
      <c r="G334" s="42">
        <v>0</v>
      </c>
      <c r="H334" s="42">
        <v>0</v>
      </c>
      <c r="I334" s="42">
        <v>21670</v>
      </c>
      <c r="J334" s="42">
        <v>3746</v>
      </c>
      <c r="K334" s="42">
        <v>13606</v>
      </c>
      <c r="L334" s="42">
        <v>2600</v>
      </c>
      <c r="M334" s="42">
        <v>251186</v>
      </c>
      <c r="N334" s="146">
        <v>10374</v>
      </c>
      <c r="O334" s="140">
        <v>6010</v>
      </c>
      <c r="P334" s="140">
        <v>0</v>
      </c>
      <c r="Q334" s="42">
        <v>0</v>
      </c>
      <c r="R334" s="42">
        <v>0</v>
      </c>
      <c r="S334" s="42">
        <v>0</v>
      </c>
      <c r="T334" s="42">
        <v>0</v>
      </c>
      <c r="U334" s="42">
        <v>0</v>
      </c>
      <c r="V334" s="42">
        <v>0</v>
      </c>
      <c r="W334" s="96">
        <f t="shared" si="5"/>
        <v>313979</v>
      </c>
      <c r="X334" s="36">
        <f>'個別包括 '!AW333-公債費!W334</f>
        <v>0</v>
      </c>
      <c r="Y334" s="36"/>
      <c r="Z334" s="36"/>
      <c r="AA334" s="36"/>
    </row>
    <row r="335" spans="1:27" ht="20.25" customHeight="1" x14ac:dyDescent="0.25">
      <c r="A335" s="106" t="s">
        <v>2125</v>
      </c>
      <c r="B335" s="107" t="s">
        <v>2109</v>
      </c>
      <c r="C335" s="4" t="s">
        <v>429</v>
      </c>
      <c r="D335" s="137">
        <v>6</v>
      </c>
      <c r="E335" s="123" t="s">
        <v>3556</v>
      </c>
      <c r="F335" s="42">
        <v>21014</v>
      </c>
      <c r="G335" s="42">
        <v>2668</v>
      </c>
      <c r="H335" s="42">
        <v>0</v>
      </c>
      <c r="I335" s="42">
        <v>699</v>
      </c>
      <c r="J335" s="42">
        <v>186</v>
      </c>
      <c r="K335" s="42">
        <v>635</v>
      </c>
      <c r="L335" s="42">
        <v>540</v>
      </c>
      <c r="M335" s="42">
        <v>152899</v>
      </c>
      <c r="N335" s="146">
        <v>22691</v>
      </c>
      <c r="O335" s="140">
        <v>663</v>
      </c>
      <c r="P335" s="140">
        <v>0</v>
      </c>
      <c r="Q335" s="42">
        <v>242153</v>
      </c>
      <c r="R335" s="42">
        <v>0</v>
      </c>
      <c r="S335" s="42">
        <v>0</v>
      </c>
      <c r="T335" s="42">
        <v>0</v>
      </c>
      <c r="U335" s="42">
        <v>0</v>
      </c>
      <c r="V335" s="42">
        <v>0</v>
      </c>
      <c r="W335" s="96">
        <f t="shared" si="5"/>
        <v>444148</v>
      </c>
      <c r="X335" s="36">
        <f>'個別包括 '!AW334-公債費!W335</f>
        <v>0</v>
      </c>
      <c r="Y335" s="36"/>
      <c r="Z335" s="36"/>
      <c r="AA335" s="36"/>
    </row>
    <row r="336" spans="1:27" ht="20.25" customHeight="1" x14ac:dyDescent="0.25">
      <c r="A336" s="106" t="s">
        <v>2126</v>
      </c>
      <c r="B336" s="107" t="s">
        <v>2109</v>
      </c>
      <c r="C336" s="4" t="s">
        <v>430</v>
      </c>
      <c r="D336" s="137">
        <v>6</v>
      </c>
      <c r="E336" s="123" t="s">
        <v>3556</v>
      </c>
      <c r="F336" s="42">
        <v>5825</v>
      </c>
      <c r="G336" s="42">
        <v>38455</v>
      </c>
      <c r="H336" s="42">
        <v>0</v>
      </c>
      <c r="I336" s="42">
        <v>12551</v>
      </c>
      <c r="J336" s="42">
        <v>211</v>
      </c>
      <c r="K336" s="42">
        <v>1133</v>
      </c>
      <c r="L336" s="42">
        <v>600</v>
      </c>
      <c r="M336" s="42">
        <v>143648</v>
      </c>
      <c r="N336" s="146">
        <v>11915</v>
      </c>
      <c r="O336" s="140">
        <v>7033</v>
      </c>
      <c r="P336" s="140">
        <v>0</v>
      </c>
      <c r="Q336" s="42">
        <v>309282</v>
      </c>
      <c r="R336" s="42">
        <v>0</v>
      </c>
      <c r="S336" s="42">
        <v>0</v>
      </c>
      <c r="T336" s="42">
        <v>0</v>
      </c>
      <c r="U336" s="42">
        <v>0</v>
      </c>
      <c r="V336" s="42">
        <v>0</v>
      </c>
      <c r="W336" s="96">
        <f t="shared" si="5"/>
        <v>530653</v>
      </c>
      <c r="X336" s="36">
        <f>'個別包括 '!AW335-公債費!W336</f>
        <v>0</v>
      </c>
      <c r="Y336" s="36"/>
      <c r="Z336" s="36"/>
      <c r="AA336" s="36"/>
    </row>
    <row r="337" spans="1:27" ht="20.25" customHeight="1" x14ac:dyDescent="0.25">
      <c r="A337" s="106" t="s">
        <v>2127</v>
      </c>
      <c r="B337" s="107" t="s">
        <v>2109</v>
      </c>
      <c r="C337" s="4" t="s">
        <v>431</v>
      </c>
      <c r="D337" s="137">
        <v>6</v>
      </c>
      <c r="E337" s="123" t="s">
        <v>3556</v>
      </c>
      <c r="F337" s="42">
        <v>9758</v>
      </c>
      <c r="G337" s="42">
        <v>3772</v>
      </c>
      <c r="H337" s="42">
        <v>273</v>
      </c>
      <c r="I337" s="42">
        <v>4165</v>
      </c>
      <c r="J337" s="42">
        <v>271</v>
      </c>
      <c r="K337" s="42">
        <v>517</v>
      </c>
      <c r="L337" s="42">
        <v>926</v>
      </c>
      <c r="M337" s="42">
        <v>153477</v>
      </c>
      <c r="N337" s="146">
        <v>16941</v>
      </c>
      <c r="O337" s="140">
        <v>4223</v>
      </c>
      <c r="P337" s="140">
        <v>0</v>
      </c>
      <c r="Q337" s="42">
        <v>191778</v>
      </c>
      <c r="R337" s="42">
        <v>0</v>
      </c>
      <c r="S337" s="42">
        <v>0</v>
      </c>
      <c r="T337" s="42">
        <v>0</v>
      </c>
      <c r="U337" s="42">
        <v>0</v>
      </c>
      <c r="V337" s="42">
        <v>0</v>
      </c>
      <c r="W337" s="96">
        <f t="shared" si="5"/>
        <v>386101</v>
      </c>
      <c r="X337" s="36">
        <f>'個別包括 '!AW336-公債費!W337</f>
        <v>0</v>
      </c>
      <c r="Y337" s="36"/>
      <c r="Z337" s="36"/>
      <c r="AA337" s="36"/>
    </row>
    <row r="338" spans="1:27" ht="20.25" customHeight="1" x14ac:dyDescent="0.25">
      <c r="A338" s="106" t="s">
        <v>2128</v>
      </c>
      <c r="B338" s="107" t="s">
        <v>2109</v>
      </c>
      <c r="C338" s="4" t="s">
        <v>432</v>
      </c>
      <c r="D338" s="137">
        <v>6</v>
      </c>
      <c r="E338" s="123" t="s">
        <v>3556</v>
      </c>
      <c r="F338" s="42">
        <v>5869</v>
      </c>
      <c r="G338" s="42">
        <v>770</v>
      </c>
      <c r="H338" s="42">
        <v>0</v>
      </c>
      <c r="I338" s="42">
        <v>3589</v>
      </c>
      <c r="J338" s="42">
        <v>207</v>
      </c>
      <c r="K338" s="42">
        <v>1383</v>
      </c>
      <c r="L338" s="42">
        <v>761</v>
      </c>
      <c r="M338" s="42">
        <v>136558</v>
      </c>
      <c r="N338" s="146">
        <v>46199</v>
      </c>
      <c r="O338" s="140">
        <v>236</v>
      </c>
      <c r="P338" s="140">
        <v>0</v>
      </c>
      <c r="Q338" s="42">
        <v>236892</v>
      </c>
      <c r="R338" s="42">
        <v>0</v>
      </c>
      <c r="S338" s="42">
        <v>0</v>
      </c>
      <c r="T338" s="42">
        <v>0</v>
      </c>
      <c r="U338" s="42">
        <v>0</v>
      </c>
      <c r="V338" s="42">
        <v>0</v>
      </c>
      <c r="W338" s="96">
        <f t="shared" si="5"/>
        <v>432464</v>
      </c>
      <c r="X338" s="36">
        <f>'個別包括 '!AW337-公債費!W338</f>
        <v>0</v>
      </c>
      <c r="Y338" s="36"/>
      <c r="Z338" s="36"/>
      <c r="AA338" s="36"/>
    </row>
    <row r="339" spans="1:27" ht="20.25" customHeight="1" x14ac:dyDescent="0.25">
      <c r="A339" s="106" t="s">
        <v>2129</v>
      </c>
      <c r="B339" s="107" t="s">
        <v>2109</v>
      </c>
      <c r="C339" s="4" t="s">
        <v>433</v>
      </c>
      <c r="D339" s="137">
        <v>6</v>
      </c>
      <c r="E339" s="123" t="s">
        <v>3556</v>
      </c>
      <c r="F339" s="42">
        <v>3809</v>
      </c>
      <c r="G339" s="42">
        <v>6101</v>
      </c>
      <c r="H339" s="42">
        <v>0</v>
      </c>
      <c r="I339" s="42">
        <v>6856</v>
      </c>
      <c r="J339" s="42">
        <v>278</v>
      </c>
      <c r="K339" s="42">
        <v>2840</v>
      </c>
      <c r="L339" s="42">
        <v>410</v>
      </c>
      <c r="M339" s="42">
        <v>119165</v>
      </c>
      <c r="N339" s="146">
        <v>4982</v>
      </c>
      <c r="O339" s="140">
        <v>2712</v>
      </c>
      <c r="P339" s="140">
        <v>0</v>
      </c>
      <c r="Q339" s="42">
        <v>159036</v>
      </c>
      <c r="R339" s="42">
        <v>0</v>
      </c>
      <c r="S339" s="42">
        <v>0</v>
      </c>
      <c r="T339" s="42">
        <v>0</v>
      </c>
      <c r="U339" s="42">
        <v>0</v>
      </c>
      <c r="V339" s="42">
        <v>0</v>
      </c>
      <c r="W339" s="96">
        <f t="shared" si="5"/>
        <v>306189</v>
      </c>
      <c r="X339" s="36">
        <f>'個別包括 '!AW338-公債費!W339</f>
        <v>0</v>
      </c>
      <c r="Y339" s="36"/>
      <c r="Z339" s="36"/>
      <c r="AA339" s="36"/>
    </row>
    <row r="340" spans="1:27" ht="20.25" customHeight="1" x14ac:dyDescent="0.25">
      <c r="A340" s="106" t="s">
        <v>2130</v>
      </c>
      <c r="B340" s="107" t="s">
        <v>2109</v>
      </c>
      <c r="C340" s="4" t="s">
        <v>434</v>
      </c>
      <c r="D340" s="137">
        <v>6</v>
      </c>
      <c r="E340" s="123" t="s">
        <v>3556</v>
      </c>
      <c r="F340" s="42">
        <v>12773</v>
      </c>
      <c r="G340" s="42">
        <v>30267</v>
      </c>
      <c r="H340" s="42">
        <v>62</v>
      </c>
      <c r="I340" s="42">
        <v>21146</v>
      </c>
      <c r="J340" s="42">
        <v>292</v>
      </c>
      <c r="K340" s="42">
        <v>108</v>
      </c>
      <c r="L340" s="42">
        <v>817</v>
      </c>
      <c r="M340" s="42">
        <v>167237</v>
      </c>
      <c r="N340" s="146">
        <v>22140</v>
      </c>
      <c r="O340" s="140">
        <v>7163</v>
      </c>
      <c r="P340" s="140">
        <v>0</v>
      </c>
      <c r="Q340" s="42">
        <v>228771</v>
      </c>
      <c r="R340" s="42">
        <v>0</v>
      </c>
      <c r="S340" s="42">
        <v>0</v>
      </c>
      <c r="T340" s="42">
        <v>0</v>
      </c>
      <c r="U340" s="42">
        <v>0</v>
      </c>
      <c r="V340" s="42">
        <v>0</v>
      </c>
      <c r="W340" s="96">
        <f t="shared" si="5"/>
        <v>490776</v>
      </c>
      <c r="X340" s="36">
        <f>'個別包括 '!AW339-公債費!W340</f>
        <v>0</v>
      </c>
      <c r="Y340" s="36"/>
      <c r="Z340" s="36"/>
      <c r="AA340" s="36"/>
    </row>
    <row r="341" spans="1:27" ht="20.25" customHeight="1" x14ac:dyDescent="0.25">
      <c r="A341" s="106" t="s">
        <v>2131</v>
      </c>
      <c r="B341" s="107" t="s">
        <v>2109</v>
      </c>
      <c r="C341" s="4" t="s">
        <v>435</v>
      </c>
      <c r="D341" s="137">
        <v>6</v>
      </c>
      <c r="E341" s="123" t="s">
        <v>3556</v>
      </c>
      <c r="F341" s="42">
        <v>70524</v>
      </c>
      <c r="G341" s="42">
        <v>3053</v>
      </c>
      <c r="H341" s="42">
        <v>478</v>
      </c>
      <c r="I341" s="42">
        <v>7636</v>
      </c>
      <c r="J341" s="42">
        <v>187</v>
      </c>
      <c r="K341" s="42">
        <v>1175</v>
      </c>
      <c r="L341" s="42">
        <v>488</v>
      </c>
      <c r="M341" s="42">
        <v>119311</v>
      </c>
      <c r="N341" s="146">
        <v>12202</v>
      </c>
      <c r="O341" s="140">
        <v>1185</v>
      </c>
      <c r="P341" s="140">
        <v>0</v>
      </c>
      <c r="Q341" s="42">
        <v>221822</v>
      </c>
      <c r="R341" s="42">
        <v>0</v>
      </c>
      <c r="S341" s="42">
        <v>0</v>
      </c>
      <c r="T341" s="42">
        <v>0</v>
      </c>
      <c r="U341" s="42">
        <v>0</v>
      </c>
      <c r="V341" s="42">
        <v>0</v>
      </c>
      <c r="W341" s="96">
        <f t="shared" si="5"/>
        <v>438061</v>
      </c>
      <c r="X341" s="36">
        <f>'個別包括 '!AW340-公債費!W341</f>
        <v>0</v>
      </c>
      <c r="Y341" s="36"/>
      <c r="Z341" s="36"/>
      <c r="AA341" s="36"/>
    </row>
    <row r="342" spans="1:27" ht="20.25" customHeight="1" x14ac:dyDescent="0.25">
      <c r="A342" s="106" t="s">
        <v>2132</v>
      </c>
      <c r="B342" s="107" t="s">
        <v>2109</v>
      </c>
      <c r="C342" s="4" t="s">
        <v>436</v>
      </c>
      <c r="D342" s="137">
        <v>6</v>
      </c>
      <c r="E342" s="123" t="s">
        <v>3556</v>
      </c>
      <c r="F342" s="42">
        <v>2016</v>
      </c>
      <c r="G342" s="42">
        <v>56822</v>
      </c>
      <c r="H342" s="42">
        <v>299</v>
      </c>
      <c r="I342" s="42">
        <v>2147</v>
      </c>
      <c r="J342" s="42">
        <v>392</v>
      </c>
      <c r="K342" s="42">
        <v>215</v>
      </c>
      <c r="L342" s="42">
        <v>873</v>
      </c>
      <c r="M342" s="42">
        <v>164441</v>
      </c>
      <c r="N342" s="146">
        <v>2437</v>
      </c>
      <c r="O342" s="140">
        <v>4611</v>
      </c>
      <c r="P342" s="140">
        <v>0</v>
      </c>
      <c r="Q342" s="42">
        <v>133881</v>
      </c>
      <c r="R342" s="42">
        <v>0</v>
      </c>
      <c r="S342" s="42">
        <v>0</v>
      </c>
      <c r="T342" s="42">
        <v>0</v>
      </c>
      <c r="U342" s="42">
        <v>0</v>
      </c>
      <c r="V342" s="42">
        <v>0</v>
      </c>
      <c r="W342" s="96">
        <f t="shared" si="5"/>
        <v>368134</v>
      </c>
      <c r="X342" s="36">
        <f>'個別包括 '!AW341-公債費!W342</f>
        <v>0</v>
      </c>
      <c r="Y342" s="36"/>
      <c r="Z342" s="36"/>
      <c r="AA342" s="36"/>
    </row>
    <row r="343" spans="1:27" ht="20.25" customHeight="1" x14ac:dyDescent="0.25">
      <c r="A343" s="106" t="s">
        <v>2133</v>
      </c>
      <c r="B343" s="107" t="s">
        <v>2109</v>
      </c>
      <c r="C343" s="4" t="s">
        <v>437</v>
      </c>
      <c r="D343" s="137">
        <v>6</v>
      </c>
      <c r="E343" s="123" t="s">
        <v>3556</v>
      </c>
      <c r="F343" s="42">
        <v>14591</v>
      </c>
      <c r="G343" s="42">
        <v>66228</v>
      </c>
      <c r="H343" s="42">
        <v>821</v>
      </c>
      <c r="I343" s="42">
        <v>9023</v>
      </c>
      <c r="J343" s="42">
        <v>97</v>
      </c>
      <c r="K343" s="42">
        <v>1340</v>
      </c>
      <c r="L343" s="42">
        <v>237</v>
      </c>
      <c r="M343" s="42">
        <v>99815</v>
      </c>
      <c r="N343" s="146">
        <v>17745</v>
      </c>
      <c r="O343" s="140">
        <v>2183</v>
      </c>
      <c r="P343" s="140">
        <v>0</v>
      </c>
      <c r="Q343" s="42">
        <v>176435</v>
      </c>
      <c r="R343" s="42">
        <v>0</v>
      </c>
      <c r="S343" s="42">
        <v>0</v>
      </c>
      <c r="T343" s="42">
        <v>0</v>
      </c>
      <c r="U343" s="42">
        <v>0</v>
      </c>
      <c r="V343" s="42">
        <v>0</v>
      </c>
      <c r="W343" s="96">
        <f t="shared" si="5"/>
        <v>388515</v>
      </c>
      <c r="X343" s="36">
        <f>'個別包括 '!AW342-公債費!W343</f>
        <v>0</v>
      </c>
      <c r="Y343" s="36"/>
      <c r="Z343" s="36"/>
      <c r="AA343" s="36"/>
    </row>
    <row r="344" spans="1:27" ht="20.25" customHeight="1" x14ac:dyDescent="0.25">
      <c r="A344" s="106" t="s">
        <v>2134</v>
      </c>
      <c r="B344" s="107" t="s">
        <v>2109</v>
      </c>
      <c r="C344" s="4" t="s">
        <v>438</v>
      </c>
      <c r="D344" s="137">
        <v>6</v>
      </c>
      <c r="E344" s="123" t="s">
        <v>3556</v>
      </c>
      <c r="F344" s="42">
        <v>5099</v>
      </c>
      <c r="G344" s="42">
        <v>3043</v>
      </c>
      <c r="H344" s="42">
        <v>0</v>
      </c>
      <c r="I344" s="42">
        <v>5235</v>
      </c>
      <c r="J344" s="42">
        <v>160</v>
      </c>
      <c r="K344" s="42">
        <v>5430</v>
      </c>
      <c r="L344" s="42">
        <v>374</v>
      </c>
      <c r="M344" s="42">
        <v>103065</v>
      </c>
      <c r="N344" s="146">
        <v>6605</v>
      </c>
      <c r="O344" s="140">
        <v>162</v>
      </c>
      <c r="P344" s="140">
        <v>0</v>
      </c>
      <c r="Q344" s="42">
        <v>151606</v>
      </c>
      <c r="R344" s="42">
        <v>0</v>
      </c>
      <c r="S344" s="42">
        <v>0</v>
      </c>
      <c r="T344" s="42">
        <v>0</v>
      </c>
      <c r="U344" s="42">
        <v>0</v>
      </c>
      <c r="V344" s="42">
        <v>0</v>
      </c>
      <c r="W344" s="96">
        <f t="shared" si="5"/>
        <v>280779</v>
      </c>
      <c r="X344" s="36">
        <f>'個別包括 '!AW343-公債費!W344</f>
        <v>0</v>
      </c>
      <c r="Y344" s="36"/>
      <c r="Z344" s="36"/>
      <c r="AA344" s="36"/>
    </row>
    <row r="345" spans="1:27" ht="20.25" customHeight="1" x14ac:dyDescent="0.25">
      <c r="A345" s="106" t="s">
        <v>2135</v>
      </c>
      <c r="B345" s="107" t="s">
        <v>2109</v>
      </c>
      <c r="C345" s="4" t="s">
        <v>439</v>
      </c>
      <c r="D345" s="137">
        <v>6</v>
      </c>
      <c r="E345" s="123" t="s">
        <v>3556</v>
      </c>
      <c r="F345" s="42">
        <v>8328</v>
      </c>
      <c r="G345" s="42">
        <v>35334</v>
      </c>
      <c r="H345" s="42">
        <v>543</v>
      </c>
      <c r="I345" s="42">
        <v>10800</v>
      </c>
      <c r="J345" s="42">
        <v>265</v>
      </c>
      <c r="K345" s="42">
        <v>4466</v>
      </c>
      <c r="L345" s="42">
        <v>343</v>
      </c>
      <c r="M345" s="42">
        <v>115519</v>
      </c>
      <c r="N345" s="146">
        <v>7092</v>
      </c>
      <c r="O345" s="140">
        <v>6349</v>
      </c>
      <c r="P345" s="140">
        <v>0</v>
      </c>
      <c r="Q345" s="42">
        <v>184727</v>
      </c>
      <c r="R345" s="42">
        <v>0</v>
      </c>
      <c r="S345" s="42">
        <v>0</v>
      </c>
      <c r="T345" s="42">
        <v>0</v>
      </c>
      <c r="U345" s="42">
        <v>0</v>
      </c>
      <c r="V345" s="42">
        <v>0</v>
      </c>
      <c r="W345" s="96">
        <f t="shared" si="5"/>
        <v>373766</v>
      </c>
      <c r="X345" s="36">
        <f>'個別包括 '!AW344-公債費!W345</f>
        <v>0</v>
      </c>
      <c r="Y345" s="36"/>
      <c r="Z345" s="36"/>
      <c r="AA345" s="36"/>
    </row>
    <row r="346" spans="1:27" ht="20.25" customHeight="1" x14ac:dyDescent="0.25">
      <c r="A346" s="106" t="s">
        <v>2136</v>
      </c>
      <c r="B346" s="107" t="s">
        <v>2109</v>
      </c>
      <c r="C346" s="4" t="s">
        <v>440</v>
      </c>
      <c r="D346" s="137">
        <v>6</v>
      </c>
      <c r="E346" s="123" t="s">
        <v>3556</v>
      </c>
      <c r="F346" s="42">
        <v>32976</v>
      </c>
      <c r="G346" s="42">
        <v>26173</v>
      </c>
      <c r="H346" s="42">
        <v>147</v>
      </c>
      <c r="I346" s="42">
        <v>17270</v>
      </c>
      <c r="J346" s="42">
        <v>1328</v>
      </c>
      <c r="K346" s="42">
        <v>19903</v>
      </c>
      <c r="L346" s="42">
        <v>2854</v>
      </c>
      <c r="M346" s="42">
        <v>310060</v>
      </c>
      <c r="N346" s="146">
        <v>23735</v>
      </c>
      <c r="O346" s="140">
        <v>3856</v>
      </c>
      <c r="P346" s="140">
        <v>0</v>
      </c>
      <c r="Q346" s="42">
        <v>0</v>
      </c>
      <c r="R346" s="42">
        <v>0</v>
      </c>
      <c r="S346" s="42">
        <v>0</v>
      </c>
      <c r="T346" s="42">
        <v>0</v>
      </c>
      <c r="U346" s="42">
        <v>0</v>
      </c>
      <c r="V346" s="42">
        <v>0</v>
      </c>
      <c r="W346" s="96">
        <f t="shared" si="5"/>
        <v>438302</v>
      </c>
      <c r="X346" s="36">
        <f>'個別包括 '!AW345-公債費!W346</f>
        <v>0</v>
      </c>
      <c r="Y346" s="36"/>
      <c r="Z346" s="36"/>
      <c r="AA346" s="36"/>
    </row>
    <row r="347" spans="1:27" ht="20.25" customHeight="1" x14ac:dyDescent="0.25">
      <c r="A347" s="106" t="s">
        <v>2137</v>
      </c>
      <c r="B347" s="107" t="s">
        <v>2109</v>
      </c>
      <c r="C347" s="4" t="s">
        <v>441</v>
      </c>
      <c r="D347" s="137">
        <v>6</v>
      </c>
      <c r="E347" s="123" t="s">
        <v>3556</v>
      </c>
      <c r="F347" s="42">
        <v>17885</v>
      </c>
      <c r="G347" s="42">
        <v>0</v>
      </c>
      <c r="H347" s="42">
        <v>1195</v>
      </c>
      <c r="I347" s="42">
        <v>25565</v>
      </c>
      <c r="J347" s="42">
        <v>1119</v>
      </c>
      <c r="K347" s="42">
        <v>3551</v>
      </c>
      <c r="L347" s="42">
        <v>1404</v>
      </c>
      <c r="M347" s="42">
        <v>255607</v>
      </c>
      <c r="N347" s="146">
        <v>24889</v>
      </c>
      <c r="O347" s="140">
        <v>16123</v>
      </c>
      <c r="P347" s="140">
        <v>0</v>
      </c>
      <c r="Q347" s="42">
        <v>426808</v>
      </c>
      <c r="R347" s="42">
        <v>0</v>
      </c>
      <c r="S347" s="42">
        <v>0</v>
      </c>
      <c r="T347" s="42">
        <v>0</v>
      </c>
      <c r="U347" s="42">
        <v>0</v>
      </c>
      <c r="V347" s="42">
        <v>0</v>
      </c>
      <c r="W347" s="96">
        <f t="shared" si="5"/>
        <v>774146</v>
      </c>
      <c r="X347" s="36">
        <f>'個別包括 '!AW346-公債費!W347</f>
        <v>0</v>
      </c>
      <c r="Y347" s="36"/>
      <c r="Z347" s="36"/>
      <c r="AA347" s="36"/>
    </row>
    <row r="348" spans="1:27" ht="20.25" customHeight="1" x14ac:dyDescent="0.25">
      <c r="A348" s="106" t="s">
        <v>2138</v>
      </c>
      <c r="B348" s="107" t="s">
        <v>2109</v>
      </c>
      <c r="C348" s="4" t="s">
        <v>442</v>
      </c>
      <c r="D348" s="137">
        <v>6</v>
      </c>
      <c r="E348" s="123" t="s">
        <v>3556</v>
      </c>
      <c r="F348" s="42">
        <v>7759</v>
      </c>
      <c r="G348" s="42">
        <v>9601</v>
      </c>
      <c r="H348" s="42">
        <v>0</v>
      </c>
      <c r="I348" s="42">
        <v>8225</v>
      </c>
      <c r="J348" s="42">
        <v>367</v>
      </c>
      <c r="K348" s="42">
        <v>4260</v>
      </c>
      <c r="L348" s="42">
        <v>899</v>
      </c>
      <c r="M348" s="42">
        <v>197400</v>
      </c>
      <c r="N348" s="146">
        <v>42031</v>
      </c>
      <c r="O348" s="140">
        <v>1759</v>
      </c>
      <c r="P348" s="140">
        <v>0</v>
      </c>
      <c r="Q348" s="42">
        <v>308473</v>
      </c>
      <c r="R348" s="42">
        <v>0</v>
      </c>
      <c r="S348" s="42">
        <v>0</v>
      </c>
      <c r="T348" s="42">
        <v>0</v>
      </c>
      <c r="U348" s="42">
        <v>0</v>
      </c>
      <c r="V348" s="42">
        <v>0</v>
      </c>
      <c r="W348" s="96">
        <f t="shared" si="5"/>
        <v>580774</v>
      </c>
      <c r="X348" s="36">
        <f>'個別包括 '!AW347-公債費!W348</f>
        <v>0</v>
      </c>
      <c r="Y348" s="36"/>
      <c r="Z348" s="36"/>
      <c r="AA348" s="36"/>
    </row>
    <row r="349" spans="1:27" ht="20.25" customHeight="1" x14ac:dyDescent="0.25">
      <c r="A349" s="106" t="s">
        <v>2139</v>
      </c>
      <c r="B349" s="107" t="s">
        <v>2109</v>
      </c>
      <c r="C349" s="4" t="s">
        <v>443</v>
      </c>
      <c r="D349" s="137">
        <v>6</v>
      </c>
      <c r="E349" s="123" t="s">
        <v>3556</v>
      </c>
      <c r="F349" s="42">
        <v>26846</v>
      </c>
      <c r="G349" s="42">
        <v>0</v>
      </c>
      <c r="H349" s="42">
        <v>0</v>
      </c>
      <c r="I349" s="42">
        <v>21725</v>
      </c>
      <c r="J349" s="42">
        <v>653</v>
      </c>
      <c r="K349" s="42">
        <v>3712</v>
      </c>
      <c r="L349" s="42">
        <v>1532</v>
      </c>
      <c r="M349" s="42">
        <v>210785</v>
      </c>
      <c r="N349" s="146">
        <v>14129</v>
      </c>
      <c r="O349" s="140">
        <v>6499</v>
      </c>
      <c r="P349" s="140">
        <v>0</v>
      </c>
      <c r="Q349" s="42">
        <v>582150</v>
      </c>
      <c r="R349" s="42">
        <v>0</v>
      </c>
      <c r="S349" s="42">
        <v>0</v>
      </c>
      <c r="T349" s="42">
        <v>0</v>
      </c>
      <c r="U349" s="42">
        <v>0</v>
      </c>
      <c r="V349" s="42">
        <v>0</v>
      </c>
      <c r="W349" s="96">
        <f t="shared" si="5"/>
        <v>868031</v>
      </c>
      <c r="X349" s="36">
        <f>'個別包括 '!AW348-公債費!W349</f>
        <v>0</v>
      </c>
      <c r="Y349" s="36"/>
      <c r="Z349" s="36"/>
      <c r="AA349" s="36"/>
    </row>
    <row r="350" spans="1:27" ht="20.25" customHeight="1" x14ac:dyDescent="0.25">
      <c r="A350" s="106" t="s">
        <v>2140</v>
      </c>
      <c r="B350" s="107" t="s">
        <v>2109</v>
      </c>
      <c r="C350" s="4" t="s">
        <v>444</v>
      </c>
      <c r="D350" s="137">
        <v>6</v>
      </c>
      <c r="E350" s="123" t="s">
        <v>3556</v>
      </c>
      <c r="F350" s="42">
        <v>6589</v>
      </c>
      <c r="G350" s="42">
        <v>19286</v>
      </c>
      <c r="H350" s="42">
        <v>290</v>
      </c>
      <c r="I350" s="42">
        <v>9584</v>
      </c>
      <c r="J350" s="42">
        <v>326</v>
      </c>
      <c r="K350" s="42">
        <v>2523</v>
      </c>
      <c r="L350" s="42">
        <v>762</v>
      </c>
      <c r="M350" s="42">
        <v>164445</v>
      </c>
      <c r="N350" s="146">
        <v>3844</v>
      </c>
      <c r="O350" s="140">
        <v>1959</v>
      </c>
      <c r="P350" s="140">
        <v>0</v>
      </c>
      <c r="Q350" s="42">
        <v>655280</v>
      </c>
      <c r="R350" s="42">
        <v>0</v>
      </c>
      <c r="S350" s="42">
        <v>0</v>
      </c>
      <c r="T350" s="42">
        <v>0</v>
      </c>
      <c r="U350" s="42">
        <v>0</v>
      </c>
      <c r="V350" s="42">
        <v>0</v>
      </c>
      <c r="W350" s="96">
        <f t="shared" si="5"/>
        <v>864888</v>
      </c>
      <c r="X350" s="36">
        <f>'個別包括 '!AW349-公債費!W350</f>
        <v>0</v>
      </c>
      <c r="Y350" s="36"/>
      <c r="Z350" s="36"/>
      <c r="AA350" s="36"/>
    </row>
    <row r="351" spans="1:27" ht="20.25" customHeight="1" x14ac:dyDescent="0.25">
      <c r="A351" s="106" t="s">
        <v>2141</v>
      </c>
      <c r="B351" s="107" t="s">
        <v>2109</v>
      </c>
      <c r="C351" s="4" t="s">
        <v>445</v>
      </c>
      <c r="D351" s="137">
        <v>6</v>
      </c>
      <c r="E351" s="123" t="s">
        <v>3556</v>
      </c>
      <c r="F351" s="42">
        <v>0</v>
      </c>
      <c r="G351" s="42">
        <v>0</v>
      </c>
      <c r="H351" s="42">
        <v>62</v>
      </c>
      <c r="I351" s="42">
        <v>34051</v>
      </c>
      <c r="J351" s="42">
        <v>795</v>
      </c>
      <c r="K351" s="42">
        <v>11690</v>
      </c>
      <c r="L351" s="42">
        <v>778</v>
      </c>
      <c r="M351" s="42">
        <v>138005</v>
      </c>
      <c r="N351" s="146">
        <v>21125</v>
      </c>
      <c r="O351" s="140">
        <v>1742</v>
      </c>
      <c r="P351" s="140">
        <v>0</v>
      </c>
      <c r="Q351" s="42">
        <v>0</v>
      </c>
      <c r="R351" s="42">
        <v>0</v>
      </c>
      <c r="S351" s="42">
        <v>0</v>
      </c>
      <c r="T351" s="42">
        <v>0</v>
      </c>
      <c r="U351" s="42">
        <v>0</v>
      </c>
      <c r="V351" s="42">
        <v>0</v>
      </c>
      <c r="W351" s="96">
        <f t="shared" si="5"/>
        <v>208248</v>
      </c>
      <c r="X351" s="36">
        <f>'個別包括 '!AW350-公債費!W351</f>
        <v>0</v>
      </c>
      <c r="Y351" s="36"/>
      <c r="Z351" s="36"/>
      <c r="AA351" s="36"/>
    </row>
    <row r="352" spans="1:27" ht="20.25" customHeight="1" x14ac:dyDescent="0.25">
      <c r="A352" s="106" t="s">
        <v>2142</v>
      </c>
      <c r="B352" s="107" t="s">
        <v>2109</v>
      </c>
      <c r="C352" s="4" t="s">
        <v>446</v>
      </c>
      <c r="D352" s="137">
        <v>6</v>
      </c>
      <c r="E352" s="123" t="s">
        <v>3556</v>
      </c>
      <c r="F352" s="42">
        <v>7180</v>
      </c>
      <c r="G352" s="42">
        <v>16609</v>
      </c>
      <c r="H352" s="42">
        <v>672</v>
      </c>
      <c r="I352" s="42">
        <v>14146</v>
      </c>
      <c r="J352" s="42">
        <v>767</v>
      </c>
      <c r="K352" s="42">
        <v>7826</v>
      </c>
      <c r="L352" s="42">
        <v>2362</v>
      </c>
      <c r="M352" s="42">
        <v>341213</v>
      </c>
      <c r="N352" s="146">
        <v>994</v>
      </c>
      <c r="O352" s="140">
        <v>1802</v>
      </c>
      <c r="P352" s="140">
        <v>0</v>
      </c>
      <c r="Q352" s="42">
        <v>357758</v>
      </c>
      <c r="R352" s="42">
        <v>0</v>
      </c>
      <c r="S352" s="42">
        <v>0</v>
      </c>
      <c r="T352" s="42">
        <v>0</v>
      </c>
      <c r="U352" s="42">
        <v>323194</v>
      </c>
      <c r="V352" s="42">
        <v>0</v>
      </c>
      <c r="W352" s="96">
        <f t="shared" si="5"/>
        <v>1074523</v>
      </c>
      <c r="X352" s="36">
        <f>'個別包括 '!AW351-公債費!W352</f>
        <v>0</v>
      </c>
      <c r="Y352" s="36"/>
      <c r="Z352" s="36"/>
      <c r="AA352" s="36"/>
    </row>
    <row r="353" spans="1:27" ht="20.25" customHeight="1" x14ac:dyDescent="0.25">
      <c r="A353" s="106" t="s">
        <v>2143</v>
      </c>
      <c r="B353" s="107" t="s">
        <v>2109</v>
      </c>
      <c r="C353" s="4" t="s">
        <v>447</v>
      </c>
      <c r="D353" s="137">
        <v>6</v>
      </c>
      <c r="E353" s="123" t="s">
        <v>3556</v>
      </c>
      <c r="F353" s="42">
        <v>399</v>
      </c>
      <c r="G353" s="42">
        <v>21615</v>
      </c>
      <c r="H353" s="42">
        <v>0</v>
      </c>
      <c r="I353" s="42">
        <v>35131</v>
      </c>
      <c r="J353" s="42">
        <v>537</v>
      </c>
      <c r="K353" s="42">
        <v>2114</v>
      </c>
      <c r="L353" s="42">
        <v>1299</v>
      </c>
      <c r="M353" s="42">
        <v>218838</v>
      </c>
      <c r="N353" s="146">
        <v>18826</v>
      </c>
      <c r="O353" s="140">
        <v>319</v>
      </c>
      <c r="P353" s="140">
        <v>0</v>
      </c>
      <c r="Q353" s="42">
        <v>392770</v>
      </c>
      <c r="R353" s="42">
        <v>0</v>
      </c>
      <c r="S353" s="42">
        <v>0</v>
      </c>
      <c r="T353" s="42">
        <v>0</v>
      </c>
      <c r="U353" s="42">
        <v>0</v>
      </c>
      <c r="V353" s="42">
        <v>0</v>
      </c>
      <c r="W353" s="96">
        <f t="shared" si="5"/>
        <v>691848</v>
      </c>
      <c r="X353" s="36">
        <f>'個別包括 '!AW352-公債費!W353</f>
        <v>0</v>
      </c>
      <c r="Y353" s="36"/>
      <c r="Z353" s="36"/>
      <c r="AA353" s="36"/>
    </row>
    <row r="354" spans="1:27" ht="20.25" customHeight="1" x14ac:dyDescent="0.25">
      <c r="A354" s="106" t="s">
        <v>2144</v>
      </c>
      <c r="B354" s="107" t="s">
        <v>2145</v>
      </c>
      <c r="C354" s="4" t="s">
        <v>448</v>
      </c>
      <c r="D354" s="137">
        <v>3</v>
      </c>
      <c r="E354" s="123" t="s">
        <v>3556</v>
      </c>
      <c r="F354" s="42">
        <v>129427</v>
      </c>
      <c r="G354" s="42">
        <v>0</v>
      </c>
      <c r="H354" s="42">
        <v>4006</v>
      </c>
      <c r="I354" s="42">
        <v>89538</v>
      </c>
      <c r="J354" s="42">
        <v>18879</v>
      </c>
      <c r="K354" s="42">
        <v>104574</v>
      </c>
      <c r="L354" s="42">
        <v>51138</v>
      </c>
      <c r="M354" s="42">
        <v>3634319</v>
      </c>
      <c r="N354" s="146">
        <v>151237</v>
      </c>
      <c r="O354" s="140">
        <v>61299</v>
      </c>
      <c r="P354" s="140">
        <v>0</v>
      </c>
      <c r="Q354" s="42">
        <v>0</v>
      </c>
      <c r="R354" s="42">
        <v>0</v>
      </c>
      <c r="S354" s="42">
        <v>0</v>
      </c>
      <c r="T354" s="42">
        <v>0</v>
      </c>
      <c r="U354" s="42">
        <v>0</v>
      </c>
      <c r="V354" s="42">
        <v>0</v>
      </c>
      <c r="W354" s="96">
        <f t="shared" si="5"/>
        <v>4244417</v>
      </c>
      <c r="X354" s="36">
        <f>'個別包括 '!AW353-公債費!W354</f>
        <v>0</v>
      </c>
      <c r="Y354" s="36"/>
      <c r="Z354" s="36"/>
      <c r="AA354" s="36"/>
    </row>
    <row r="355" spans="1:27" ht="20.25" customHeight="1" x14ac:dyDescent="0.25">
      <c r="A355" s="106" t="s">
        <v>2146</v>
      </c>
      <c r="B355" s="107" t="s">
        <v>2145</v>
      </c>
      <c r="C355" s="4" t="s">
        <v>449</v>
      </c>
      <c r="D355" s="137">
        <v>5</v>
      </c>
      <c r="E355" s="123" t="s">
        <v>3556</v>
      </c>
      <c r="F355" s="42">
        <v>1298</v>
      </c>
      <c r="G355" s="42">
        <v>0</v>
      </c>
      <c r="H355" s="42">
        <v>0</v>
      </c>
      <c r="I355" s="42">
        <v>74685</v>
      </c>
      <c r="J355" s="42">
        <v>11421</v>
      </c>
      <c r="K355" s="42">
        <v>76964</v>
      </c>
      <c r="L355" s="42">
        <v>18413</v>
      </c>
      <c r="M355" s="42">
        <v>1687925</v>
      </c>
      <c r="N355" s="146">
        <v>97238</v>
      </c>
      <c r="O355" s="140">
        <v>16620</v>
      </c>
      <c r="P355" s="140">
        <v>0</v>
      </c>
      <c r="Q355" s="42">
        <v>0</v>
      </c>
      <c r="R355" s="42">
        <v>0</v>
      </c>
      <c r="S355" s="42">
        <v>0</v>
      </c>
      <c r="T355" s="42">
        <v>0</v>
      </c>
      <c r="U355" s="42">
        <v>765339</v>
      </c>
      <c r="V355" s="42">
        <v>0</v>
      </c>
      <c r="W355" s="96">
        <f t="shared" si="5"/>
        <v>2749903</v>
      </c>
      <c r="X355" s="36">
        <f>'個別包括 '!AW354-公債費!W355</f>
        <v>0</v>
      </c>
      <c r="Y355" s="36"/>
      <c r="Z355" s="36"/>
      <c r="AA355" s="36"/>
    </row>
    <row r="356" spans="1:27" ht="20.25" customHeight="1" x14ac:dyDescent="0.25">
      <c r="A356" s="106" t="s">
        <v>2147</v>
      </c>
      <c r="B356" s="107" t="s">
        <v>2145</v>
      </c>
      <c r="C356" s="4" t="s">
        <v>450</v>
      </c>
      <c r="D356" s="137">
        <v>3</v>
      </c>
      <c r="E356" s="123" t="s">
        <v>3556</v>
      </c>
      <c r="F356" s="42">
        <v>75677</v>
      </c>
      <c r="G356" s="42">
        <v>0</v>
      </c>
      <c r="H356" s="42">
        <v>3123</v>
      </c>
      <c r="I356" s="42">
        <v>133200</v>
      </c>
      <c r="J356" s="42">
        <v>41709</v>
      </c>
      <c r="K356" s="42">
        <v>221686</v>
      </c>
      <c r="L356" s="42">
        <v>60819</v>
      </c>
      <c r="M356" s="42">
        <v>4240051</v>
      </c>
      <c r="N356" s="146">
        <v>181219</v>
      </c>
      <c r="O356" s="140">
        <v>113758</v>
      </c>
      <c r="P356" s="140">
        <v>0</v>
      </c>
      <c r="Q356" s="42">
        <v>0</v>
      </c>
      <c r="R356" s="42">
        <v>0</v>
      </c>
      <c r="S356" s="42">
        <v>0</v>
      </c>
      <c r="T356" s="42">
        <v>0</v>
      </c>
      <c r="U356" s="42">
        <v>0</v>
      </c>
      <c r="V356" s="42">
        <v>0</v>
      </c>
      <c r="W356" s="96">
        <f t="shared" si="5"/>
        <v>5071242</v>
      </c>
      <c r="X356" s="36">
        <f>'個別包括 '!AW355-公債費!W356</f>
        <v>0</v>
      </c>
      <c r="Y356" s="36"/>
      <c r="Z356" s="36"/>
      <c r="AA356" s="36"/>
    </row>
    <row r="357" spans="1:27" ht="20.25" customHeight="1" x14ac:dyDescent="0.25">
      <c r="A357" s="106" t="s">
        <v>2148</v>
      </c>
      <c r="B357" s="107" t="s">
        <v>2145</v>
      </c>
      <c r="C357" s="4" t="s">
        <v>451</v>
      </c>
      <c r="D357" s="137">
        <v>3</v>
      </c>
      <c r="E357" s="123" t="s">
        <v>3556</v>
      </c>
      <c r="F357" s="42">
        <v>169272</v>
      </c>
      <c r="G357" s="42">
        <v>38042</v>
      </c>
      <c r="H357" s="42">
        <v>246</v>
      </c>
      <c r="I357" s="42">
        <v>178756</v>
      </c>
      <c r="J357" s="42">
        <v>21937</v>
      </c>
      <c r="K357" s="42">
        <v>210767</v>
      </c>
      <c r="L357" s="42">
        <v>53046</v>
      </c>
      <c r="M357" s="42">
        <v>4312837</v>
      </c>
      <c r="N357" s="146">
        <v>461382</v>
      </c>
      <c r="O357" s="140">
        <v>131376</v>
      </c>
      <c r="P357" s="140">
        <v>0</v>
      </c>
      <c r="Q357" s="42">
        <v>0</v>
      </c>
      <c r="R357" s="42">
        <v>1133628</v>
      </c>
      <c r="S357" s="42">
        <v>0</v>
      </c>
      <c r="T357" s="42">
        <v>0</v>
      </c>
      <c r="U357" s="42">
        <v>0</v>
      </c>
      <c r="V357" s="42">
        <v>12973</v>
      </c>
      <c r="W357" s="96">
        <f t="shared" si="5"/>
        <v>6724262</v>
      </c>
      <c r="X357" s="36">
        <f>'個別包括 '!AW356-公債費!W357</f>
        <v>0</v>
      </c>
      <c r="Y357" s="36"/>
      <c r="Z357" s="36"/>
      <c r="AA357" s="36"/>
    </row>
    <row r="358" spans="1:27" ht="20.25" customHeight="1" x14ac:dyDescent="0.25">
      <c r="A358" s="106" t="s">
        <v>2149</v>
      </c>
      <c r="B358" s="107" t="s">
        <v>2145</v>
      </c>
      <c r="C358" s="4" t="s">
        <v>452</v>
      </c>
      <c r="D358" s="137">
        <v>5</v>
      </c>
      <c r="E358" s="123" t="s">
        <v>3556</v>
      </c>
      <c r="F358" s="42">
        <v>104520</v>
      </c>
      <c r="G358" s="42">
        <v>2960</v>
      </c>
      <c r="H358" s="42">
        <v>0</v>
      </c>
      <c r="I358" s="42">
        <v>53979</v>
      </c>
      <c r="J358" s="42">
        <v>4084</v>
      </c>
      <c r="K358" s="42">
        <v>34269</v>
      </c>
      <c r="L358" s="42">
        <v>9567</v>
      </c>
      <c r="M358" s="42">
        <v>947290</v>
      </c>
      <c r="N358" s="146">
        <v>99074</v>
      </c>
      <c r="O358" s="140">
        <v>45701</v>
      </c>
      <c r="P358" s="140">
        <v>0</v>
      </c>
      <c r="Q358" s="42">
        <v>5346</v>
      </c>
      <c r="R358" s="42">
        <v>0</v>
      </c>
      <c r="S358" s="42">
        <v>0</v>
      </c>
      <c r="T358" s="42">
        <v>0</v>
      </c>
      <c r="U358" s="42">
        <v>815562</v>
      </c>
      <c r="V358" s="42">
        <v>0</v>
      </c>
      <c r="W358" s="96">
        <f t="shared" si="5"/>
        <v>2122352</v>
      </c>
      <c r="X358" s="36">
        <f>'個別包括 '!AW357-公債費!W358</f>
        <v>0</v>
      </c>
      <c r="Y358" s="36"/>
      <c r="Z358" s="36"/>
      <c r="AA358" s="36"/>
    </row>
    <row r="359" spans="1:27" ht="20.25" customHeight="1" x14ac:dyDescent="0.25">
      <c r="A359" s="106" t="s">
        <v>2150</v>
      </c>
      <c r="B359" s="107" t="s">
        <v>2145</v>
      </c>
      <c r="C359" s="4" t="s">
        <v>453</v>
      </c>
      <c r="D359" s="137">
        <v>5</v>
      </c>
      <c r="E359" s="123" t="s">
        <v>3556</v>
      </c>
      <c r="F359" s="42">
        <v>26666</v>
      </c>
      <c r="G359" s="42">
        <v>0</v>
      </c>
      <c r="H359" s="42">
        <v>737</v>
      </c>
      <c r="I359" s="42">
        <v>70988</v>
      </c>
      <c r="J359" s="42">
        <v>5727</v>
      </c>
      <c r="K359" s="42">
        <v>53748</v>
      </c>
      <c r="L359" s="42">
        <v>10178</v>
      </c>
      <c r="M359" s="42">
        <v>1053831</v>
      </c>
      <c r="N359" s="146">
        <v>140403</v>
      </c>
      <c r="O359" s="140">
        <v>3096</v>
      </c>
      <c r="P359" s="140">
        <v>0</v>
      </c>
      <c r="Q359" s="42">
        <v>12062</v>
      </c>
      <c r="R359" s="42">
        <v>0</v>
      </c>
      <c r="S359" s="42">
        <v>0</v>
      </c>
      <c r="T359" s="42">
        <v>0</v>
      </c>
      <c r="U359" s="42">
        <v>823535</v>
      </c>
      <c r="V359" s="42">
        <v>0</v>
      </c>
      <c r="W359" s="96">
        <f t="shared" si="5"/>
        <v>2200971</v>
      </c>
      <c r="X359" s="36">
        <f>'個別包括 '!AW358-公債費!W359</f>
        <v>0</v>
      </c>
      <c r="Y359" s="36"/>
      <c r="Z359" s="36"/>
      <c r="AA359" s="36"/>
    </row>
    <row r="360" spans="1:27" ht="20.25" customHeight="1" x14ac:dyDescent="0.25">
      <c r="A360" s="106" t="s">
        <v>2151</v>
      </c>
      <c r="B360" s="107" t="s">
        <v>2145</v>
      </c>
      <c r="C360" s="4" t="s">
        <v>454</v>
      </c>
      <c r="D360" s="137">
        <v>5</v>
      </c>
      <c r="E360" s="123" t="s">
        <v>3556</v>
      </c>
      <c r="F360" s="42">
        <v>7614</v>
      </c>
      <c r="G360" s="42">
        <v>13226</v>
      </c>
      <c r="H360" s="42">
        <v>0</v>
      </c>
      <c r="I360" s="42">
        <v>3047</v>
      </c>
      <c r="J360" s="42">
        <v>3302</v>
      </c>
      <c r="K360" s="42">
        <v>12837</v>
      </c>
      <c r="L360" s="42">
        <v>5331</v>
      </c>
      <c r="M360" s="42">
        <v>783179</v>
      </c>
      <c r="N360" s="146">
        <v>173092</v>
      </c>
      <c r="O360" s="140">
        <v>1484</v>
      </c>
      <c r="P360" s="140">
        <v>0</v>
      </c>
      <c r="Q360" s="42">
        <v>244269</v>
      </c>
      <c r="R360" s="42">
        <v>0</v>
      </c>
      <c r="S360" s="42">
        <v>0</v>
      </c>
      <c r="T360" s="42">
        <v>0</v>
      </c>
      <c r="U360" s="42">
        <v>581999</v>
      </c>
      <c r="V360" s="42">
        <v>0</v>
      </c>
      <c r="W360" s="96">
        <f t="shared" si="5"/>
        <v>1829380</v>
      </c>
      <c r="X360" s="36">
        <f>'個別包括 '!AW359-公債費!W360</f>
        <v>0</v>
      </c>
      <c r="Y360" s="36"/>
      <c r="Z360" s="36"/>
      <c r="AA360" s="36"/>
    </row>
    <row r="361" spans="1:27" ht="20.25" customHeight="1" x14ac:dyDescent="0.25">
      <c r="A361" s="106" t="s">
        <v>2152</v>
      </c>
      <c r="B361" s="107" t="s">
        <v>2145</v>
      </c>
      <c r="C361" s="4" t="s">
        <v>455</v>
      </c>
      <c r="D361" s="137">
        <v>5</v>
      </c>
      <c r="E361" s="123" t="s">
        <v>3556</v>
      </c>
      <c r="F361" s="42">
        <v>295085</v>
      </c>
      <c r="G361" s="42">
        <v>0</v>
      </c>
      <c r="H361" s="42">
        <v>0</v>
      </c>
      <c r="I361" s="42">
        <v>34988</v>
      </c>
      <c r="J361" s="42">
        <v>1696</v>
      </c>
      <c r="K361" s="42">
        <v>45412</v>
      </c>
      <c r="L361" s="42">
        <v>4709</v>
      </c>
      <c r="M361" s="42">
        <v>499358</v>
      </c>
      <c r="N361" s="146">
        <v>1607</v>
      </c>
      <c r="O361" s="140">
        <v>8820</v>
      </c>
      <c r="P361" s="140">
        <v>0</v>
      </c>
      <c r="Q361" s="42">
        <v>0</v>
      </c>
      <c r="R361" s="42">
        <v>0</v>
      </c>
      <c r="S361" s="42">
        <v>0</v>
      </c>
      <c r="T361" s="42">
        <v>0</v>
      </c>
      <c r="U361" s="42">
        <v>0</v>
      </c>
      <c r="V361" s="42">
        <v>25969</v>
      </c>
      <c r="W361" s="96">
        <f t="shared" si="5"/>
        <v>917644</v>
      </c>
      <c r="X361" s="36">
        <f>'個別包括 '!AW360-公債費!W361</f>
        <v>0</v>
      </c>
      <c r="Y361" s="36"/>
      <c r="Z361" s="36"/>
      <c r="AA361" s="36"/>
    </row>
    <row r="362" spans="1:27" ht="20.25" customHeight="1" x14ac:dyDescent="0.25">
      <c r="A362" s="106" t="s">
        <v>2153</v>
      </c>
      <c r="B362" s="107" t="s">
        <v>2145</v>
      </c>
      <c r="C362" s="4" t="s">
        <v>456</v>
      </c>
      <c r="D362" s="137">
        <v>5</v>
      </c>
      <c r="E362" s="123" t="s">
        <v>3556</v>
      </c>
      <c r="F362" s="42">
        <v>219765</v>
      </c>
      <c r="G362" s="42">
        <v>0</v>
      </c>
      <c r="H362" s="42">
        <v>1773</v>
      </c>
      <c r="I362" s="42">
        <v>7072</v>
      </c>
      <c r="J362" s="42">
        <v>4844</v>
      </c>
      <c r="K362" s="42">
        <v>9309</v>
      </c>
      <c r="L362" s="42">
        <v>6932</v>
      </c>
      <c r="M362" s="42">
        <v>884135</v>
      </c>
      <c r="N362" s="146">
        <v>114176</v>
      </c>
      <c r="O362" s="140">
        <v>21873</v>
      </c>
      <c r="P362" s="140">
        <v>0</v>
      </c>
      <c r="Q362" s="42">
        <v>110895</v>
      </c>
      <c r="R362" s="42">
        <v>0</v>
      </c>
      <c r="S362" s="42">
        <v>0</v>
      </c>
      <c r="T362" s="42">
        <v>0</v>
      </c>
      <c r="U362" s="42">
        <v>987520</v>
      </c>
      <c r="V362" s="42">
        <v>0</v>
      </c>
      <c r="W362" s="96">
        <f t="shared" si="5"/>
        <v>2368294</v>
      </c>
      <c r="X362" s="36">
        <f>'個別包括 '!AW361-公債費!W362</f>
        <v>0</v>
      </c>
      <c r="Y362" s="36"/>
      <c r="Z362" s="36"/>
      <c r="AA362" s="36"/>
    </row>
    <row r="363" spans="1:27" ht="20.25" customHeight="1" x14ac:dyDescent="0.25">
      <c r="A363" s="106" t="s">
        <v>2154</v>
      </c>
      <c r="B363" s="107" t="s">
        <v>2145</v>
      </c>
      <c r="C363" s="4" t="s">
        <v>457</v>
      </c>
      <c r="D363" s="137">
        <v>5</v>
      </c>
      <c r="E363" s="123" t="s">
        <v>3556</v>
      </c>
      <c r="F363" s="42">
        <v>85266</v>
      </c>
      <c r="G363" s="42">
        <v>44786</v>
      </c>
      <c r="H363" s="42">
        <v>0</v>
      </c>
      <c r="I363" s="42">
        <v>1487</v>
      </c>
      <c r="J363" s="42">
        <v>2170</v>
      </c>
      <c r="K363" s="42">
        <v>10621</v>
      </c>
      <c r="L363" s="42">
        <v>3486</v>
      </c>
      <c r="M363" s="42">
        <v>653157</v>
      </c>
      <c r="N363" s="146">
        <v>78785</v>
      </c>
      <c r="O363" s="140">
        <v>12915</v>
      </c>
      <c r="P363" s="140">
        <v>0</v>
      </c>
      <c r="Q363" s="42">
        <v>271466</v>
      </c>
      <c r="R363" s="42">
        <v>0</v>
      </c>
      <c r="S363" s="42">
        <v>0</v>
      </c>
      <c r="T363" s="42">
        <v>0</v>
      </c>
      <c r="U363" s="42">
        <v>653115</v>
      </c>
      <c r="V363" s="42">
        <v>0</v>
      </c>
      <c r="W363" s="96">
        <f t="shared" si="5"/>
        <v>1817254</v>
      </c>
      <c r="X363" s="36">
        <f>'個別包括 '!AW362-公債費!W363</f>
        <v>0</v>
      </c>
      <c r="Y363" s="36"/>
      <c r="Z363" s="36"/>
      <c r="AA363" s="36"/>
    </row>
    <row r="364" spans="1:27" ht="20.25" customHeight="1" x14ac:dyDescent="0.25">
      <c r="A364" s="106" t="s">
        <v>2155</v>
      </c>
      <c r="B364" s="107" t="s">
        <v>2145</v>
      </c>
      <c r="C364" s="4" t="s">
        <v>458</v>
      </c>
      <c r="D364" s="137">
        <v>5</v>
      </c>
      <c r="E364" s="123" t="s">
        <v>3556</v>
      </c>
      <c r="F364" s="42">
        <v>75390</v>
      </c>
      <c r="G364" s="42">
        <v>0</v>
      </c>
      <c r="H364" s="42">
        <v>129</v>
      </c>
      <c r="I364" s="42">
        <v>6676</v>
      </c>
      <c r="J364" s="42">
        <v>4068</v>
      </c>
      <c r="K364" s="42">
        <v>32992</v>
      </c>
      <c r="L364" s="42">
        <v>9100</v>
      </c>
      <c r="M364" s="42">
        <v>1008647</v>
      </c>
      <c r="N364" s="146">
        <v>48389</v>
      </c>
      <c r="O364" s="140">
        <v>8667</v>
      </c>
      <c r="P364" s="140">
        <v>0</v>
      </c>
      <c r="Q364" s="42">
        <v>0</v>
      </c>
      <c r="R364" s="42">
        <v>0</v>
      </c>
      <c r="S364" s="42">
        <v>0</v>
      </c>
      <c r="T364" s="42">
        <v>0</v>
      </c>
      <c r="U364" s="42">
        <v>475275</v>
      </c>
      <c r="V364" s="42">
        <v>0</v>
      </c>
      <c r="W364" s="96">
        <f t="shared" si="5"/>
        <v>1669333</v>
      </c>
      <c r="X364" s="36">
        <f>'個別包括 '!AW363-公債費!W364</f>
        <v>0</v>
      </c>
      <c r="Y364" s="36"/>
      <c r="Z364" s="36"/>
      <c r="AA364" s="36"/>
    </row>
    <row r="365" spans="1:27" ht="20.25" customHeight="1" x14ac:dyDescent="0.25">
      <c r="A365" s="106" t="s">
        <v>2156</v>
      </c>
      <c r="B365" s="107" t="s">
        <v>2145</v>
      </c>
      <c r="C365" s="4" t="s">
        <v>133</v>
      </c>
      <c r="D365" s="137">
        <v>5</v>
      </c>
      <c r="E365" s="123" t="s">
        <v>3556</v>
      </c>
      <c r="F365" s="42">
        <v>107407</v>
      </c>
      <c r="G365" s="42">
        <v>0</v>
      </c>
      <c r="H365" s="42">
        <v>460</v>
      </c>
      <c r="I365" s="42">
        <v>27797</v>
      </c>
      <c r="J365" s="42">
        <v>3237</v>
      </c>
      <c r="K365" s="42">
        <v>7136</v>
      </c>
      <c r="L365" s="42">
        <v>7074</v>
      </c>
      <c r="M365" s="42">
        <v>902094</v>
      </c>
      <c r="N365" s="146">
        <v>83381</v>
      </c>
      <c r="O365" s="140">
        <v>18816</v>
      </c>
      <c r="P365" s="140">
        <v>0</v>
      </c>
      <c r="Q365" s="42">
        <v>21868</v>
      </c>
      <c r="R365" s="42">
        <v>0</v>
      </c>
      <c r="S365" s="42">
        <v>0</v>
      </c>
      <c r="T365" s="42">
        <v>0</v>
      </c>
      <c r="U365" s="42">
        <v>1147383</v>
      </c>
      <c r="V365" s="42">
        <v>0</v>
      </c>
      <c r="W365" s="96">
        <f t="shared" si="5"/>
        <v>2326653</v>
      </c>
      <c r="X365" s="36">
        <f>'個別包括 '!AW364-公債費!W365</f>
        <v>0</v>
      </c>
      <c r="Y365" s="36"/>
      <c r="Z365" s="36"/>
      <c r="AA365" s="36"/>
    </row>
    <row r="366" spans="1:27" ht="20.25" customHeight="1" x14ac:dyDescent="0.25">
      <c r="A366" s="106" t="s">
        <v>2157</v>
      </c>
      <c r="B366" s="107" t="s">
        <v>2145</v>
      </c>
      <c r="C366" s="4" t="s">
        <v>459</v>
      </c>
      <c r="D366" s="137">
        <v>5</v>
      </c>
      <c r="E366" s="123" t="s">
        <v>3556</v>
      </c>
      <c r="F366" s="42">
        <v>85124</v>
      </c>
      <c r="G366" s="42">
        <v>0</v>
      </c>
      <c r="H366" s="42">
        <v>242</v>
      </c>
      <c r="I366" s="42">
        <v>13903</v>
      </c>
      <c r="J366" s="42">
        <v>2790</v>
      </c>
      <c r="K366" s="42">
        <v>15162</v>
      </c>
      <c r="L366" s="42">
        <v>4633</v>
      </c>
      <c r="M366" s="42">
        <v>480059</v>
      </c>
      <c r="N366" s="146">
        <v>141749</v>
      </c>
      <c r="O366" s="140">
        <v>1162</v>
      </c>
      <c r="P366" s="140">
        <v>0</v>
      </c>
      <c r="Q366" s="42">
        <v>0</v>
      </c>
      <c r="R366" s="42">
        <v>0</v>
      </c>
      <c r="S366" s="42">
        <v>0</v>
      </c>
      <c r="T366" s="42">
        <v>0</v>
      </c>
      <c r="U366" s="42">
        <v>0</v>
      </c>
      <c r="V366" s="42">
        <v>0</v>
      </c>
      <c r="W366" s="96">
        <f t="shared" si="5"/>
        <v>744824</v>
      </c>
      <c r="X366" s="36">
        <f>'個別包括 '!AW365-公債費!W366</f>
        <v>0</v>
      </c>
      <c r="Y366" s="36"/>
      <c r="Z366" s="36"/>
      <c r="AA366" s="36"/>
    </row>
    <row r="367" spans="1:27" ht="20.25" customHeight="1" x14ac:dyDescent="0.25">
      <c r="A367" s="106" t="s">
        <v>2158</v>
      </c>
      <c r="B367" s="107" t="s">
        <v>2145</v>
      </c>
      <c r="C367" s="4" t="s">
        <v>460</v>
      </c>
      <c r="D367" s="137">
        <v>6</v>
      </c>
      <c r="E367" s="123" t="s">
        <v>3556</v>
      </c>
      <c r="F367" s="42">
        <v>24273</v>
      </c>
      <c r="G367" s="42">
        <v>0</v>
      </c>
      <c r="H367" s="42">
        <v>140</v>
      </c>
      <c r="I367" s="42">
        <v>2293</v>
      </c>
      <c r="J367" s="42">
        <v>645</v>
      </c>
      <c r="K367" s="42">
        <v>2452</v>
      </c>
      <c r="L367" s="42">
        <v>1474</v>
      </c>
      <c r="M367" s="42">
        <v>190372</v>
      </c>
      <c r="N367" s="146">
        <v>12348</v>
      </c>
      <c r="O367" s="140">
        <v>1054</v>
      </c>
      <c r="P367" s="140">
        <v>0</v>
      </c>
      <c r="Q367" s="42">
        <v>0</v>
      </c>
      <c r="R367" s="42">
        <v>0</v>
      </c>
      <c r="S367" s="42">
        <v>0</v>
      </c>
      <c r="T367" s="42">
        <v>0</v>
      </c>
      <c r="U367" s="42">
        <v>0</v>
      </c>
      <c r="V367" s="42">
        <v>0</v>
      </c>
      <c r="W367" s="96">
        <f t="shared" si="5"/>
        <v>235051</v>
      </c>
      <c r="X367" s="36">
        <f>'個別包括 '!AW366-公債費!W367</f>
        <v>0</v>
      </c>
      <c r="Y367" s="36"/>
      <c r="Z367" s="36"/>
      <c r="AA367" s="36"/>
    </row>
    <row r="368" spans="1:27" ht="20.25" customHeight="1" x14ac:dyDescent="0.25">
      <c r="A368" s="106" t="s">
        <v>2159</v>
      </c>
      <c r="B368" s="107" t="s">
        <v>2145</v>
      </c>
      <c r="C368" s="4" t="s">
        <v>461</v>
      </c>
      <c r="D368" s="137">
        <v>6</v>
      </c>
      <c r="E368" s="123" t="s">
        <v>3556</v>
      </c>
      <c r="F368" s="42">
        <v>35703</v>
      </c>
      <c r="G368" s="42">
        <v>0</v>
      </c>
      <c r="H368" s="42">
        <v>88</v>
      </c>
      <c r="I368" s="42">
        <v>22869</v>
      </c>
      <c r="J368" s="42">
        <v>649</v>
      </c>
      <c r="K368" s="42">
        <v>9031</v>
      </c>
      <c r="L368" s="42">
        <v>955</v>
      </c>
      <c r="M368" s="42">
        <v>161917</v>
      </c>
      <c r="N368" s="146">
        <v>63331</v>
      </c>
      <c r="O368" s="140">
        <v>1581</v>
      </c>
      <c r="P368" s="140">
        <v>0</v>
      </c>
      <c r="Q368" s="42">
        <v>1406</v>
      </c>
      <c r="R368" s="42">
        <v>0</v>
      </c>
      <c r="S368" s="42">
        <v>0</v>
      </c>
      <c r="T368" s="42">
        <v>0</v>
      </c>
      <c r="U368" s="42">
        <v>0</v>
      </c>
      <c r="V368" s="42">
        <v>0</v>
      </c>
      <c r="W368" s="96">
        <f t="shared" si="5"/>
        <v>297530</v>
      </c>
      <c r="X368" s="36">
        <f>'個別包括 '!AW367-公債費!W368</f>
        <v>0</v>
      </c>
      <c r="Y368" s="36"/>
      <c r="Z368" s="36"/>
      <c r="AA368" s="36"/>
    </row>
    <row r="369" spans="1:27" ht="20.25" customHeight="1" x14ac:dyDescent="0.25">
      <c r="A369" s="106" t="s">
        <v>2160</v>
      </c>
      <c r="B369" s="107" t="s">
        <v>2145</v>
      </c>
      <c r="C369" s="4" t="s">
        <v>462</v>
      </c>
      <c r="D369" s="137">
        <v>6</v>
      </c>
      <c r="E369" s="123" t="s">
        <v>3556</v>
      </c>
      <c r="F369" s="42">
        <v>82853</v>
      </c>
      <c r="G369" s="42">
        <v>4271</v>
      </c>
      <c r="H369" s="42">
        <v>0</v>
      </c>
      <c r="I369" s="42">
        <v>3191</v>
      </c>
      <c r="J369" s="42">
        <v>952</v>
      </c>
      <c r="K369" s="42">
        <v>4811</v>
      </c>
      <c r="L369" s="42">
        <v>1361</v>
      </c>
      <c r="M369" s="42">
        <v>204724</v>
      </c>
      <c r="N369" s="146">
        <v>54657</v>
      </c>
      <c r="O369" s="140">
        <v>3712</v>
      </c>
      <c r="P369" s="140">
        <v>0</v>
      </c>
      <c r="Q369" s="42">
        <v>96848</v>
      </c>
      <c r="R369" s="42">
        <v>0</v>
      </c>
      <c r="S369" s="42">
        <v>0</v>
      </c>
      <c r="T369" s="42">
        <v>0</v>
      </c>
      <c r="U369" s="42">
        <v>0</v>
      </c>
      <c r="V369" s="42">
        <v>0</v>
      </c>
      <c r="W369" s="96">
        <f t="shared" si="5"/>
        <v>457380</v>
      </c>
      <c r="X369" s="36">
        <f>'個別包括 '!AW368-公債費!W369</f>
        <v>0</v>
      </c>
      <c r="Y369" s="36"/>
      <c r="Z369" s="36"/>
      <c r="AA369" s="36"/>
    </row>
    <row r="370" spans="1:27" ht="20.25" customHeight="1" x14ac:dyDescent="0.25">
      <c r="A370" s="106" t="s">
        <v>2161</v>
      </c>
      <c r="B370" s="107" t="s">
        <v>2145</v>
      </c>
      <c r="C370" s="4" t="s">
        <v>463</v>
      </c>
      <c r="D370" s="137">
        <v>6</v>
      </c>
      <c r="E370" s="123" t="s">
        <v>3556</v>
      </c>
      <c r="F370" s="42">
        <v>19817</v>
      </c>
      <c r="G370" s="42">
        <v>0</v>
      </c>
      <c r="H370" s="42">
        <v>0</v>
      </c>
      <c r="I370" s="42">
        <v>9380</v>
      </c>
      <c r="J370" s="42">
        <v>256</v>
      </c>
      <c r="K370" s="42">
        <v>4357</v>
      </c>
      <c r="L370" s="42">
        <v>696</v>
      </c>
      <c r="M370" s="42">
        <v>145904</v>
      </c>
      <c r="N370" s="146">
        <v>21089</v>
      </c>
      <c r="O370" s="140">
        <v>0</v>
      </c>
      <c r="P370" s="140">
        <v>0</v>
      </c>
      <c r="Q370" s="42">
        <v>0</v>
      </c>
      <c r="R370" s="42">
        <v>0</v>
      </c>
      <c r="S370" s="42">
        <v>0</v>
      </c>
      <c r="T370" s="42">
        <v>0</v>
      </c>
      <c r="U370" s="42">
        <v>0</v>
      </c>
      <c r="V370" s="42">
        <v>0</v>
      </c>
      <c r="W370" s="96">
        <f t="shared" si="5"/>
        <v>201499</v>
      </c>
      <c r="X370" s="36">
        <f>'個別包括 '!AW369-公債費!W370</f>
        <v>0</v>
      </c>
      <c r="Y370" s="36"/>
      <c r="Z370" s="36"/>
      <c r="AA370" s="36"/>
    </row>
    <row r="371" spans="1:27" ht="20.25" customHeight="1" x14ac:dyDescent="0.25">
      <c r="A371" s="106" t="s">
        <v>2162</v>
      </c>
      <c r="B371" s="107" t="s">
        <v>2145</v>
      </c>
      <c r="C371" s="4" t="s">
        <v>464</v>
      </c>
      <c r="D371" s="137">
        <v>6</v>
      </c>
      <c r="E371" s="123" t="s">
        <v>3556</v>
      </c>
      <c r="F371" s="42">
        <v>6020</v>
      </c>
      <c r="G371" s="42">
        <v>0</v>
      </c>
      <c r="H371" s="42">
        <v>89</v>
      </c>
      <c r="I371" s="42">
        <v>18288</v>
      </c>
      <c r="J371" s="42">
        <v>532</v>
      </c>
      <c r="K371" s="42">
        <v>11670</v>
      </c>
      <c r="L371" s="42">
        <v>1561</v>
      </c>
      <c r="M371" s="42">
        <v>198339</v>
      </c>
      <c r="N371" s="146">
        <v>25945</v>
      </c>
      <c r="O371" s="140">
        <v>2466</v>
      </c>
      <c r="P371" s="140">
        <v>0</v>
      </c>
      <c r="Q371" s="42">
        <v>0</v>
      </c>
      <c r="R371" s="42">
        <v>0</v>
      </c>
      <c r="S371" s="42">
        <v>0</v>
      </c>
      <c r="T371" s="42">
        <v>0</v>
      </c>
      <c r="U371" s="42">
        <v>0</v>
      </c>
      <c r="V371" s="42">
        <v>0</v>
      </c>
      <c r="W371" s="96">
        <f t="shared" si="5"/>
        <v>264910</v>
      </c>
      <c r="X371" s="36">
        <f>'個別包括 '!AW370-公債費!W371</f>
        <v>0</v>
      </c>
      <c r="Y371" s="36"/>
      <c r="Z371" s="36"/>
      <c r="AA371" s="36"/>
    </row>
    <row r="372" spans="1:27" ht="20.25" customHeight="1" x14ac:dyDescent="0.25">
      <c r="A372" s="106" t="s">
        <v>2163</v>
      </c>
      <c r="B372" s="107" t="s">
        <v>2145</v>
      </c>
      <c r="C372" s="4" t="s">
        <v>465</v>
      </c>
      <c r="D372" s="137">
        <v>6</v>
      </c>
      <c r="E372" s="123" t="s">
        <v>3556</v>
      </c>
      <c r="F372" s="42">
        <v>4455</v>
      </c>
      <c r="G372" s="42">
        <v>17590</v>
      </c>
      <c r="H372" s="42">
        <v>0</v>
      </c>
      <c r="I372" s="42">
        <v>15751</v>
      </c>
      <c r="J372" s="42">
        <v>318</v>
      </c>
      <c r="K372" s="42">
        <v>3543</v>
      </c>
      <c r="L372" s="42">
        <v>455</v>
      </c>
      <c r="M372" s="42">
        <v>132774</v>
      </c>
      <c r="N372" s="146">
        <v>35078</v>
      </c>
      <c r="O372" s="140">
        <v>4821</v>
      </c>
      <c r="P372" s="140">
        <v>0</v>
      </c>
      <c r="Q372" s="42">
        <v>3954</v>
      </c>
      <c r="R372" s="42">
        <v>0</v>
      </c>
      <c r="S372" s="42">
        <v>0</v>
      </c>
      <c r="T372" s="42">
        <v>0</v>
      </c>
      <c r="U372" s="42">
        <v>0</v>
      </c>
      <c r="V372" s="42">
        <v>0</v>
      </c>
      <c r="W372" s="96">
        <f t="shared" si="5"/>
        <v>218739</v>
      </c>
      <c r="X372" s="36">
        <f>'個別包括 '!AW371-公債費!W372</f>
        <v>0</v>
      </c>
      <c r="Y372" s="36"/>
      <c r="Z372" s="36"/>
      <c r="AA372" s="36"/>
    </row>
    <row r="373" spans="1:27" ht="20.25" customHeight="1" x14ac:dyDescent="0.25">
      <c r="A373" s="106" t="s">
        <v>2164</v>
      </c>
      <c r="B373" s="107" t="s">
        <v>2145</v>
      </c>
      <c r="C373" s="4" t="s">
        <v>466</v>
      </c>
      <c r="D373" s="137">
        <v>6</v>
      </c>
      <c r="E373" s="123" t="s">
        <v>3556</v>
      </c>
      <c r="F373" s="42">
        <v>8022</v>
      </c>
      <c r="G373" s="42">
        <v>0</v>
      </c>
      <c r="H373" s="42">
        <v>167</v>
      </c>
      <c r="I373" s="42">
        <v>1152</v>
      </c>
      <c r="J373" s="42">
        <v>409</v>
      </c>
      <c r="K373" s="42">
        <v>6919</v>
      </c>
      <c r="L373" s="42">
        <v>523</v>
      </c>
      <c r="M373" s="42">
        <v>164486</v>
      </c>
      <c r="N373" s="146">
        <v>21888</v>
      </c>
      <c r="O373" s="140">
        <v>2337</v>
      </c>
      <c r="P373" s="140">
        <v>0</v>
      </c>
      <c r="Q373" s="42">
        <v>74390</v>
      </c>
      <c r="R373" s="42">
        <v>0</v>
      </c>
      <c r="S373" s="42">
        <v>0</v>
      </c>
      <c r="T373" s="42">
        <v>0</v>
      </c>
      <c r="U373" s="42">
        <v>0</v>
      </c>
      <c r="V373" s="42">
        <v>0</v>
      </c>
      <c r="W373" s="96">
        <f t="shared" si="5"/>
        <v>280293</v>
      </c>
      <c r="X373" s="36">
        <f>'個別包括 '!AW372-公債費!W373</f>
        <v>0</v>
      </c>
      <c r="Y373" s="36"/>
      <c r="Z373" s="36"/>
      <c r="AA373" s="36"/>
    </row>
    <row r="374" spans="1:27" ht="20.25" customHeight="1" x14ac:dyDescent="0.25">
      <c r="A374" s="106" t="s">
        <v>2165</v>
      </c>
      <c r="B374" s="107" t="s">
        <v>2145</v>
      </c>
      <c r="C374" s="4" t="s">
        <v>467</v>
      </c>
      <c r="D374" s="137">
        <v>6</v>
      </c>
      <c r="E374" s="123" t="s">
        <v>3556</v>
      </c>
      <c r="F374" s="42">
        <v>381</v>
      </c>
      <c r="G374" s="42">
        <v>0</v>
      </c>
      <c r="H374" s="42">
        <v>0</v>
      </c>
      <c r="I374" s="42">
        <v>4875</v>
      </c>
      <c r="J374" s="42">
        <v>45</v>
      </c>
      <c r="K374" s="42">
        <v>0</v>
      </c>
      <c r="L374" s="42">
        <v>47</v>
      </c>
      <c r="M374" s="42">
        <v>65033</v>
      </c>
      <c r="N374" s="146">
        <v>29952</v>
      </c>
      <c r="O374" s="140">
        <v>0</v>
      </c>
      <c r="P374" s="140">
        <v>0</v>
      </c>
      <c r="Q374" s="42">
        <v>152167</v>
      </c>
      <c r="R374" s="42">
        <v>0</v>
      </c>
      <c r="S374" s="42">
        <v>0</v>
      </c>
      <c r="T374" s="42">
        <v>0</v>
      </c>
      <c r="U374" s="42">
        <v>0</v>
      </c>
      <c r="V374" s="42">
        <v>0</v>
      </c>
      <c r="W374" s="96">
        <f t="shared" si="5"/>
        <v>252500</v>
      </c>
      <c r="X374" s="36">
        <f>'個別包括 '!AW373-公債費!W374</f>
        <v>0</v>
      </c>
      <c r="Y374" s="36"/>
      <c r="Z374" s="36"/>
      <c r="AA374" s="36"/>
    </row>
    <row r="375" spans="1:27" ht="20.25" customHeight="1" x14ac:dyDescent="0.25">
      <c r="A375" s="106" t="s">
        <v>2166</v>
      </c>
      <c r="B375" s="107" t="s">
        <v>2145</v>
      </c>
      <c r="C375" s="4" t="s">
        <v>468</v>
      </c>
      <c r="D375" s="137">
        <v>6</v>
      </c>
      <c r="E375" s="123" t="s">
        <v>3556</v>
      </c>
      <c r="F375" s="42">
        <v>3294</v>
      </c>
      <c r="G375" s="42">
        <v>73054</v>
      </c>
      <c r="H375" s="42">
        <v>77</v>
      </c>
      <c r="I375" s="42">
        <v>11126</v>
      </c>
      <c r="J375" s="42">
        <v>161</v>
      </c>
      <c r="K375" s="42">
        <v>3322</v>
      </c>
      <c r="L375" s="42">
        <v>438</v>
      </c>
      <c r="M375" s="42">
        <v>167098</v>
      </c>
      <c r="N375" s="146">
        <v>48539</v>
      </c>
      <c r="O375" s="140">
        <v>5781</v>
      </c>
      <c r="P375" s="140">
        <v>0</v>
      </c>
      <c r="Q375" s="42">
        <v>318179</v>
      </c>
      <c r="R375" s="42">
        <v>0</v>
      </c>
      <c r="S375" s="42">
        <v>0</v>
      </c>
      <c r="T375" s="42">
        <v>0</v>
      </c>
      <c r="U375" s="42">
        <v>0</v>
      </c>
      <c r="V375" s="42">
        <v>0</v>
      </c>
      <c r="W375" s="96">
        <f t="shared" si="5"/>
        <v>631069</v>
      </c>
      <c r="X375" s="36">
        <f>'個別包括 '!AW374-公債費!W375</f>
        <v>0</v>
      </c>
      <c r="Y375" s="36"/>
      <c r="Z375" s="36"/>
      <c r="AA375" s="36"/>
    </row>
    <row r="376" spans="1:27" ht="20.25" customHeight="1" x14ac:dyDescent="0.25">
      <c r="A376" s="106" t="s">
        <v>2167</v>
      </c>
      <c r="B376" s="107" t="s">
        <v>2145</v>
      </c>
      <c r="C376" s="4" t="s">
        <v>469</v>
      </c>
      <c r="D376" s="137">
        <v>6</v>
      </c>
      <c r="E376" s="123" t="s">
        <v>3556</v>
      </c>
      <c r="F376" s="42">
        <v>60441</v>
      </c>
      <c r="G376" s="42">
        <v>0</v>
      </c>
      <c r="H376" s="42">
        <v>748</v>
      </c>
      <c r="I376" s="42">
        <v>2563</v>
      </c>
      <c r="J376" s="42">
        <v>1029</v>
      </c>
      <c r="K376" s="42">
        <v>2631</v>
      </c>
      <c r="L376" s="42">
        <v>1877</v>
      </c>
      <c r="M376" s="42">
        <v>396104</v>
      </c>
      <c r="N376" s="146">
        <v>87500</v>
      </c>
      <c r="O376" s="140">
        <v>7936</v>
      </c>
      <c r="P376" s="140">
        <v>0</v>
      </c>
      <c r="Q376" s="42">
        <v>444224</v>
      </c>
      <c r="R376" s="42">
        <v>0</v>
      </c>
      <c r="S376" s="42">
        <v>0</v>
      </c>
      <c r="T376" s="42">
        <v>0</v>
      </c>
      <c r="U376" s="42">
        <v>290230</v>
      </c>
      <c r="V376" s="42">
        <v>0</v>
      </c>
      <c r="W376" s="96">
        <f t="shared" si="5"/>
        <v>1295283</v>
      </c>
      <c r="X376" s="36">
        <f>'個別包括 '!AW375-公債費!W376</f>
        <v>0</v>
      </c>
      <c r="Y376" s="36"/>
      <c r="Z376" s="36"/>
      <c r="AA376" s="36"/>
    </row>
    <row r="377" spans="1:27" ht="20.25" customHeight="1" x14ac:dyDescent="0.25">
      <c r="A377" s="106" t="s">
        <v>2168</v>
      </c>
      <c r="B377" s="107" t="s">
        <v>2145</v>
      </c>
      <c r="C377" s="4" t="s">
        <v>470</v>
      </c>
      <c r="D377" s="137">
        <v>6</v>
      </c>
      <c r="E377" s="123" t="s">
        <v>3556</v>
      </c>
      <c r="F377" s="42">
        <v>4186</v>
      </c>
      <c r="G377" s="42">
        <v>0</v>
      </c>
      <c r="H377" s="42">
        <v>145</v>
      </c>
      <c r="I377" s="42">
        <v>4277</v>
      </c>
      <c r="J377" s="42">
        <v>205</v>
      </c>
      <c r="K377" s="42">
        <v>877</v>
      </c>
      <c r="L377" s="42">
        <v>213</v>
      </c>
      <c r="M377" s="42">
        <v>97463</v>
      </c>
      <c r="N377" s="146">
        <v>30329</v>
      </c>
      <c r="O377" s="140">
        <v>1320</v>
      </c>
      <c r="P377" s="140">
        <v>0</v>
      </c>
      <c r="Q377" s="42">
        <v>171347</v>
      </c>
      <c r="R377" s="42">
        <v>0</v>
      </c>
      <c r="S377" s="42">
        <v>0</v>
      </c>
      <c r="T377" s="42">
        <v>0</v>
      </c>
      <c r="U377" s="42">
        <v>0</v>
      </c>
      <c r="V377" s="42">
        <v>0</v>
      </c>
      <c r="W377" s="96">
        <f t="shared" si="5"/>
        <v>310362</v>
      </c>
      <c r="X377" s="36">
        <f>'個別包括 '!AW376-公債費!W377</f>
        <v>0</v>
      </c>
      <c r="Y377" s="36"/>
      <c r="Z377" s="36"/>
      <c r="AA377" s="36"/>
    </row>
    <row r="378" spans="1:27" ht="20.25" customHeight="1" x14ac:dyDescent="0.25">
      <c r="A378" s="106" t="s">
        <v>2169</v>
      </c>
      <c r="B378" s="107" t="s">
        <v>2145</v>
      </c>
      <c r="C378" s="4" t="s">
        <v>471</v>
      </c>
      <c r="D378" s="137">
        <v>6</v>
      </c>
      <c r="E378" s="123" t="s">
        <v>3556</v>
      </c>
      <c r="F378" s="42">
        <v>5884</v>
      </c>
      <c r="G378" s="42">
        <v>29299</v>
      </c>
      <c r="H378" s="42">
        <v>90</v>
      </c>
      <c r="I378" s="42">
        <v>13950</v>
      </c>
      <c r="J378" s="42">
        <v>319</v>
      </c>
      <c r="K378" s="42">
        <v>796</v>
      </c>
      <c r="L378" s="42">
        <v>642</v>
      </c>
      <c r="M378" s="42">
        <v>155646</v>
      </c>
      <c r="N378" s="146">
        <v>28125</v>
      </c>
      <c r="O378" s="140">
        <v>4551</v>
      </c>
      <c r="P378" s="140">
        <v>0</v>
      </c>
      <c r="Q378" s="42">
        <v>374225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96">
        <f t="shared" si="5"/>
        <v>613527</v>
      </c>
      <c r="X378" s="36">
        <f>'個別包括 '!AW377-公債費!W378</f>
        <v>0</v>
      </c>
      <c r="Y378" s="36"/>
      <c r="Z378" s="36"/>
      <c r="AA378" s="36"/>
    </row>
    <row r="379" spans="1:27" ht="20.25" customHeight="1" x14ac:dyDescent="0.25">
      <c r="A379" s="106" t="s">
        <v>2170</v>
      </c>
      <c r="B379" s="107" t="s">
        <v>2145</v>
      </c>
      <c r="C379" s="4" t="s">
        <v>472</v>
      </c>
      <c r="D379" s="137">
        <v>6</v>
      </c>
      <c r="E379" s="123" t="s">
        <v>3556</v>
      </c>
      <c r="F379" s="42">
        <v>846</v>
      </c>
      <c r="G379" s="42">
        <v>0</v>
      </c>
      <c r="H379" s="42">
        <v>0</v>
      </c>
      <c r="I379" s="42">
        <v>11249</v>
      </c>
      <c r="J379" s="42">
        <v>129</v>
      </c>
      <c r="K379" s="42">
        <v>11134</v>
      </c>
      <c r="L379" s="42">
        <v>580</v>
      </c>
      <c r="M379" s="42">
        <v>109711</v>
      </c>
      <c r="N379" s="146">
        <v>14759</v>
      </c>
      <c r="O379" s="140">
        <v>171</v>
      </c>
      <c r="P379" s="140">
        <v>0</v>
      </c>
      <c r="Q379" s="42">
        <v>310309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96">
        <f t="shared" si="5"/>
        <v>458888</v>
      </c>
      <c r="X379" s="36">
        <f>'個別包括 '!AW378-公債費!W379</f>
        <v>0</v>
      </c>
      <c r="Y379" s="36"/>
      <c r="Z379" s="36"/>
      <c r="AA379" s="36"/>
    </row>
    <row r="380" spans="1:27" ht="20.25" customHeight="1" x14ac:dyDescent="0.25">
      <c r="A380" s="106" t="s">
        <v>2171</v>
      </c>
      <c r="B380" s="107" t="s">
        <v>2145</v>
      </c>
      <c r="C380" s="4" t="s">
        <v>473</v>
      </c>
      <c r="D380" s="137">
        <v>6</v>
      </c>
      <c r="E380" s="123" t="s">
        <v>3556</v>
      </c>
      <c r="F380" s="42">
        <v>10562</v>
      </c>
      <c r="G380" s="42">
        <v>0</v>
      </c>
      <c r="H380" s="42">
        <v>334</v>
      </c>
      <c r="I380" s="42">
        <v>5108</v>
      </c>
      <c r="J380" s="42">
        <v>964</v>
      </c>
      <c r="K380" s="42">
        <v>17401</v>
      </c>
      <c r="L380" s="42">
        <v>1493</v>
      </c>
      <c r="M380" s="42">
        <v>259281</v>
      </c>
      <c r="N380" s="146">
        <v>20810</v>
      </c>
      <c r="O380" s="140">
        <v>0</v>
      </c>
      <c r="P380" s="140">
        <v>0</v>
      </c>
      <c r="Q380" s="42">
        <v>360124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96">
        <f t="shared" si="5"/>
        <v>676077</v>
      </c>
      <c r="X380" s="36">
        <f>'個別包括 '!AW379-公債費!W380</f>
        <v>0</v>
      </c>
      <c r="Y380" s="36"/>
      <c r="Z380" s="36"/>
      <c r="AA380" s="36"/>
    </row>
    <row r="381" spans="1:27" ht="20.25" customHeight="1" x14ac:dyDescent="0.25">
      <c r="A381" s="106" t="s">
        <v>2172</v>
      </c>
      <c r="B381" s="107" t="s">
        <v>2145</v>
      </c>
      <c r="C381" s="4" t="s">
        <v>474</v>
      </c>
      <c r="D381" s="137">
        <v>6</v>
      </c>
      <c r="E381" s="123" t="s">
        <v>3556</v>
      </c>
      <c r="F381" s="42">
        <v>2211</v>
      </c>
      <c r="G381" s="42">
        <v>0</v>
      </c>
      <c r="H381" s="42">
        <v>0</v>
      </c>
      <c r="I381" s="42">
        <v>4595</v>
      </c>
      <c r="J381" s="42">
        <v>818</v>
      </c>
      <c r="K381" s="42">
        <v>21041</v>
      </c>
      <c r="L381" s="42">
        <v>1787</v>
      </c>
      <c r="M381" s="42">
        <v>231826</v>
      </c>
      <c r="N381" s="146">
        <v>32381</v>
      </c>
      <c r="O381" s="140">
        <v>0</v>
      </c>
      <c r="P381" s="140">
        <v>0</v>
      </c>
      <c r="Q381" s="42">
        <v>264181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96">
        <f t="shared" si="5"/>
        <v>558840</v>
      </c>
      <c r="X381" s="36">
        <f>'個別包括 '!AW380-公債費!W381</f>
        <v>0</v>
      </c>
      <c r="Y381" s="36"/>
      <c r="Z381" s="36"/>
      <c r="AA381" s="36"/>
    </row>
    <row r="382" spans="1:27" ht="20.25" customHeight="1" x14ac:dyDescent="0.25">
      <c r="A382" s="106" t="s">
        <v>2173</v>
      </c>
      <c r="B382" s="107" t="s">
        <v>2145</v>
      </c>
      <c r="C382" s="4" t="s">
        <v>475</v>
      </c>
      <c r="D382" s="137">
        <v>6</v>
      </c>
      <c r="E382" s="123" t="s">
        <v>3556</v>
      </c>
      <c r="F382" s="42">
        <v>0</v>
      </c>
      <c r="G382" s="42">
        <v>0</v>
      </c>
      <c r="H382" s="42">
        <v>0</v>
      </c>
      <c r="I382" s="42">
        <v>2195</v>
      </c>
      <c r="J382" s="42">
        <v>154</v>
      </c>
      <c r="K382" s="42">
        <v>625</v>
      </c>
      <c r="L382" s="42">
        <v>334</v>
      </c>
      <c r="M382" s="42">
        <v>73233</v>
      </c>
      <c r="N382" s="146">
        <v>11148</v>
      </c>
      <c r="O382" s="140">
        <v>202</v>
      </c>
      <c r="P382" s="140">
        <v>0</v>
      </c>
      <c r="Q382" s="42">
        <v>158316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96">
        <f t="shared" si="5"/>
        <v>246207</v>
      </c>
      <c r="X382" s="36">
        <f>'個別包括 '!AW381-公債費!W382</f>
        <v>0</v>
      </c>
      <c r="Y382" s="36"/>
      <c r="Z382" s="36"/>
      <c r="AA382" s="36"/>
    </row>
    <row r="383" spans="1:27" ht="20.25" customHeight="1" x14ac:dyDescent="0.25">
      <c r="A383" s="106" t="s">
        <v>2174</v>
      </c>
      <c r="B383" s="107" t="s">
        <v>2145</v>
      </c>
      <c r="C383" s="4" t="s">
        <v>476</v>
      </c>
      <c r="D383" s="137">
        <v>6</v>
      </c>
      <c r="E383" s="123" t="s">
        <v>3556</v>
      </c>
      <c r="F383" s="42">
        <v>8131</v>
      </c>
      <c r="G383" s="42">
        <v>41162</v>
      </c>
      <c r="H383" s="42">
        <v>124</v>
      </c>
      <c r="I383" s="42">
        <v>1133</v>
      </c>
      <c r="J383" s="42">
        <v>167</v>
      </c>
      <c r="K383" s="42">
        <v>46</v>
      </c>
      <c r="L383" s="42">
        <v>270</v>
      </c>
      <c r="M383" s="42">
        <v>106046</v>
      </c>
      <c r="N383" s="146">
        <v>18583</v>
      </c>
      <c r="O383" s="140">
        <v>56</v>
      </c>
      <c r="P383" s="140">
        <v>0</v>
      </c>
      <c r="Q383" s="42">
        <v>294788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96">
        <f t="shared" si="5"/>
        <v>470506</v>
      </c>
      <c r="X383" s="36">
        <f>'個別包括 '!AW382-公債費!W383</f>
        <v>0</v>
      </c>
      <c r="Y383" s="36"/>
      <c r="Z383" s="36"/>
      <c r="AA383" s="36"/>
    </row>
    <row r="384" spans="1:27" ht="20.25" customHeight="1" x14ac:dyDescent="0.25">
      <c r="A384" s="106" t="s">
        <v>2175</v>
      </c>
      <c r="B384" s="107" t="s">
        <v>2145</v>
      </c>
      <c r="C384" s="4" t="s">
        <v>477</v>
      </c>
      <c r="D384" s="137">
        <v>6</v>
      </c>
      <c r="E384" s="123" t="s">
        <v>3556</v>
      </c>
      <c r="F384" s="42">
        <v>2753</v>
      </c>
      <c r="G384" s="42">
        <v>4687</v>
      </c>
      <c r="H384" s="42">
        <v>343</v>
      </c>
      <c r="I384" s="42">
        <v>2749</v>
      </c>
      <c r="J384" s="42">
        <v>76</v>
      </c>
      <c r="K384" s="42">
        <v>497</v>
      </c>
      <c r="L384" s="42">
        <v>194</v>
      </c>
      <c r="M384" s="42">
        <v>56574</v>
      </c>
      <c r="N384" s="146">
        <v>27869</v>
      </c>
      <c r="O384" s="140">
        <v>1198</v>
      </c>
      <c r="P384" s="140">
        <v>0</v>
      </c>
      <c r="Q384" s="42">
        <v>208826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96">
        <f t="shared" si="5"/>
        <v>305766</v>
      </c>
      <c r="X384" s="36">
        <f>'個別包括 '!AW383-公債費!W384</f>
        <v>0</v>
      </c>
      <c r="Y384" s="36"/>
      <c r="Z384" s="36"/>
      <c r="AA384" s="36"/>
    </row>
    <row r="385" spans="1:27" ht="20.25" customHeight="1" x14ac:dyDescent="0.25">
      <c r="A385" s="106" t="s">
        <v>2176</v>
      </c>
      <c r="B385" s="107" t="s">
        <v>2145</v>
      </c>
      <c r="C385" s="4" t="s">
        <v>433</v>
      </c>
      <c r="D385" s="137">
        <v>6</v>
      </c>
      <c r="E385" s="123" t="s">
        <v>3556</v>
      </c>
      <c r="F385" s="42">
        <v>5425</v>
      </c>
      <c r="G385" s="42">
        <v>78877</v>
      </c>
      <c r="H385" s="42">
        <v>518</v>
      </c>
      <c r="I385" s="42">
        <v>1590</v>
      </c>
      <c r="J385" s="42">
        <v>0</v>
      </c>
      <c r="K385" s="42">
        <v>257</v>
      </c>
      <c r="L385" s="42">
        <v>167</v>
      </c>
      <c r="M385" s="42">
        <v>89920</v>
      </c>
      <c r="N385" s="146">
        <v>13928</v>
      </c>
      <c r="O385" s="140">
        <v>0</v>
      </c>
      <c r="P385" s="140">
        <v>0</v>
      </c>
      <c r="Q385" s="42">
        <v>132948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96">
        <f t="shared" si="5"/>
        <v>323630</v>
      </c>
      <c r="X385" s="36">
        <f>'個別包括 '!AW384-公債費!W385</f>
        <v>0</v>
      </c>
      <c r="Y385" s="36"/>
      <c r="Z385" s="36"/>
      <c r="AA385" s="36"/>
    </row>
    <row r="386" spans="1:27" ht="20.25" customHeight="1" x14ac:dyDescent="0.25">
      <c r="A386" s="106" t="s">
        <v>2177</v>
      </c>
      <c r="B386" s="107" t="s">
        <v>2145</v>
      </c>
      <c r="C386" s="4" t="s">
        <v>478</v>
      </c>
      <c r="D386" s="137">
        <v>6</v>
      </c>
      <c r="E386" s="123" t="s">
        <v>3556</v>
      </c>
      <c r="F386" s="42">
        <v>1255</v>
      </c>
      <c r="G386" s="42">
        <v>0</v>
      </c>
      <c r="H386" s="42">
        <v>27</v>
      </c>
      <c r="I386" s="42">
        <v>1925</v>
      </c>
      <c r="J386" s="42">
        <v>70</v>
      </c>
      <c r="K386" s="42">
        <v>0</v>
      </c>
      <c r="L386" s="42">
        <v>71</v>
      </c>
      <c r="M386" s="42">
        <v>59593</v>
      </c>
      <c r="N386" s="146">
        <v>10122</v>
      </c>
      <c r="O386" s="140">
        <v>0</v>
      </c>
      <c r="P386" s="140">
        <v>0</v>
      </c>
      <c r="Q386" s="42">
        <v>101897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96">
        <f t="shared" si="5"/>
        <v>174960</v>
      </c>
      <c r="X386" s="36">
        <f>'個別包括 '!AW385-公債費!W386</f>
        <v>0</v>
      </c>
      <c r="Y386" s="36"/>
      <c r="Z386" s="36"/>
      <c r="AA386" s="36"/>
    </row>
    <row r="387" spans="1:27" ht="20.25" customHeight="1" x14ac:dyDescent="0.25">
      <c r="A387" s="106" t="s">
        <v>2178</v>
      </c>
      <c r="B387" s="107" t="s">
        <v>2145</v>
      </c>
      <c r="C387" s="4" t="s">
        <v>479</v>
      </c>
      <c r="D387" s="137">
        <v>6</v>
      </c>
      <c r="E387" s="123" t="s">
        <v>3556</v>
      </c>
      <c r="F387" s="42">
        <v>2327</v>
      </c>
      <c r="G387" s="42">
        <v>1532</v>
      </c>
      <c r="H387" s="42">
        <v>0</v>
      </c>
      <c r="I387" s="42">
        <v>6570</v>
      </c>
      <c r="J387" s="42">
        <v>750</v>
      </c>
      <c r="K387" s="42">
        <v>38473</v>
      </c>
      <c r="L387" s="42">
        <v>1856</v>
      </c>
      <c r="M387" s="42">
        <v>359232</v>
      </c>
      <c r="N387" s="146">
        <v>25591</v>
      </c>
      <c r="O387" s="140">
        <v>1924</v>
      </c>
      <c r="P387" s="140">
        <v>0</v>
      </c>
      <c r="Q387" s="42">
        <v>222639</v>
      </c>
      <c r="R387" s="42">
        <v>0</v>
      </c>
      <c r="S387" s="42">
        <v>0</v>
      </c>
      <c r="T387" s="42">
        <v>0</v>
      </c>
      <c r="U387" s="42">
        <v>273772</v>
      </c>
      <c r="V387" s="42">
        <v>0</v>
      </c>
      <c r="W387" s="96">
        <f t="shared" si="5"/>
        <v>934666</v>
      </c>
      <c r="X387" s="36">
        <f>'個別包括 '!AW386-公債費!W387</f>
        <v>0</v>
      </c>
      <c r="Y387" s="36"/>
      <c r="Z387" s="36"/>
      <c r="AA387" s="36"/>
    </row>
    <row r="388" spans="1:27" ht="20.25" customHeight="1" x14ac:dyDescent="0.25">
      <c r="A388" s="106" t="s">
        <v>2179</v>
      </c>
      <c r="B388" s="107" t="s">
        <v>2145</v>
      </c>
      <c r="C388" s="4" t="s">
        <v>480</v>
      </c>
      <c r="D388" s="137">
        <v>6</v>
      </c>
      <c r="E388" s="123" t="s">
        <v>3557</v>
      </c>
      <c r="F388" s="42">
        <v>1950</v>
      </c>
      <c r="G388" s="42">
        <v>0</v>
      </c>
      <c r="H388" s="42">
        <v>0</v>
      </c>
      <c r="I388" s="42">
        <v>6305</v>
      </c>
      <c r="J388" s="42">
        <v>1424</v>
      </c>
      <c r="K388" s="42">
        <v>6950</v>
      </c>
      <c r="L388" s="42">
        <v>6327</v>
      </c>
      <c r="M388" s="42">
        <v>399179</v>
      </c>
      <c r="N388" s="146">
        <v>22850</v>
      </c>
      <c r="O388" s="140">
        <v>0</v>
      </c>
      <c r="P388" s="140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96">
        <f t="shared" si="5"/>
        <v>444985</v>
      </c>
      <c r="X388" s="36">
        <f>'個別包括 '!AW387-公債費!W388</f>
        <v>0</v>
      </c>
      <c r="Y388" s="36"/>
      <c r="Z388" s="36"/>
      <c r="AA388" s="36"/>
    </row>
    <row r="389" spans="1:27" ht="20.25" customHeight="1" x14ac:dyDescent="0.25">
      <c r="A389" s="106" t="s">
        <v>2180</v>
      </c>
      <c r="B389" s="107" t="s">
        <v>2145</v>
      </c>
      <c r="C389" s="4" t="s">
        <v>481</v>
      </c>
      <c r="D389" s="137">
        <v>6</v>
      </c>
      <c r="E389" s="123" t="s">
        <v>3556</v>
      </c>
      <c r="F389" s="42">
        <v>2423</v>
      </c>
      <c r="G389" s="42">
        <v>0</v>
      </c>
      <c r="H389" s="42">
        <v>0</v>
      </c>
      <c r="I389" s="42">
        <v>2894</v>
      </c>
      <c r="J389" s="42">
        <v>524</v>
      </c>
      <c r="K389" s="42">
        <v>6142</v>
      </c>
      <c r="L389" s="42">
        <v>851</v>
      </c>
      <c r="M389" s="42">
        <v>151183</v>
      </c>
      <c r="N389" s="146">
        <v>38030</v>
      </c>
      <c r="O389" s="140">
        <v>68</v>
      </c>
      <c r="P389" s="140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96">
        <f t="shared" si="5"/>
        <v>202115</v>
      </c>
      <c r="X389" s="36">
        <f>'個別包括 '!AW388-公債費!W389</f>
        <v>0</v>
      </c>
      <c r="Y389" s="36"/>
      <c r="Z389" s="36"/>
      <c r="AA389" s="36"/>
    </row>
    <row r="390" spans="1:27" ht="20.25" customHeight="1" x14ac:dyDescent="0.25">
      <c r="A390" s="106" t="s">
        <v>2181</v>
      </c>
      <c r="B390" s="107" t="s">
        <v>2145</v>
      </c>
      <c r="C390" s="4" t="s">
        <v>482</v>
      </c>
      <c r="D390" s="137">
        <v>6</v>
      </c>
      <c r="E390" s="123" t="s">
        <v>3556</v>
      </c>
      <c r="F390" s="42">
        <v>2122</v>
      </c>
      <c r="G390" s="42">
        <v>0</v>
      </c>
      <c r="H390" s="42">
        <v>0</v>
      </c>
      <c r="I390" s="42">
        <v>16215</v>
      </c>
      <c r="J390" s="42">
        <v>240</v>
      </c>
      <c r="K390" s="42">
        <v>4571</v>
      </c>
      <c r="L390" s="42">
        <v>546</v>
      </c>
      <c r="M390" s="42">
        <v>93514</v>
      </c>
      <c r="N390" s="146">
        <v>6930</v>
      </c>
      <c r="O390" s="140">
        <v>1153</v>
      </c>
      <c r="P390" s="140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96">
        <f t="shared" si="5"/>
        <v>125291</v>
      </c>
      <c r="X390" s="36">
        <f>'個別包括 '!AW389-公債費!W390</f>
        <v>0</v>
      </c>
      <c r="Y390" s="36"/>
      <c r="Z390" s="36"/>
      <c r="AA390" s="36"/>
    </row>
    <row r="391" spans="1:27" ht="20.25" customHeight="1" x14ac:dyDescent="0.25">
      <c r="A391" s="106" t="s">
        <v>2182</v>
      </c>
      <c r="B391" s="107" t="s">
        <v>2145</v>
      </c>
      <c r="C391" s="4" t="s">
        <v>483</v>
      </c>
      <c r="D391" s="137">
        <v>6</v>
      </c>
      <c r="E391" s="123" t="s">
        <v>3556</v>
      </c>
      <c r="F391" s="42">
        <v>13471</v>
      </c>
      <c r="G391" s="42">
        <v>0</v>
      </c>
      <c r="H391" s="42">
        <v>218</v>
      </c>
      <c r="I391" s="42">
        <v>22810</v>
      </c>
      <c r="J391" s="42">
        <v>1343</v>
      </c>
      <c r="K391" s="42">
        <v>28776</v>
      </c>
      <c r="L391" s="42">
        <v>1986</v>
      </c>
      <c r="M391" s="42">
        <v>253260</v>
      </c>
      <c r="N391" s="146">
        <v>25333</v>
      </c>
      <c r="O391" s="140">
        <v>2992</v>
      </c>
      <c r="P391" s="140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96">
        <f t="shared" si="5"/>
        <v>350189</v>
      </c>
      <c r="X391" s="36">
        <f>'個別包括 '!AW390-公債費!W391</f>
        <v>0</v>
      </c>
      <c r="Y391" s="36"/>
      <c r="Z391" s="36"/>
      <c r="AA391" s="36"/>
    </row>
    <row r="392" spans="1:27" ht="20.25" customHeight="1" x14ac:dyDescent="0.25">
      <c r="A392" s="106" t="s">
        <v>2183</v>
      </c>
      <c r="B392" s="107" t="s">
        <v>2145</v>
      </c>
      <c r="C392" s="4" t="s">
        <v>484</v>
      </c>
      <c r="D392" s="137">
        <v>6</v>
      </c>
      <c r="E392" s="123" t="s">
        <v>3556</v>
      </c>
      <c r="F392" s="42">
        <v>17495</v>
      </c>
      <c r="G392" s="42">
        <v>88174</v>
      </c>
      <c r="H392" s="42">
        <v>0</v>
      </c>
      <c r="I392" s="42">
        <v>26518</v>
      </c>
      <c r="J392" s="42">
        <v>1060</v>
      </c>
      <c r="K392" s="42">
        <v>6951</v>
      </c>
      <c r="L392" s="42">
        <v>2072</v>
      </c>
      <c r="M392" s="42">
        <v>244302</v>
      </c>
      <c r="N392" s="146">
        <v>20484</v>
      </c>
      <c r="O392" s="140">
        <v>1664</v>
      </c>
      <c r="P392" s="140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96">
        <f t="shared" ref="W392:W455" si="6">SUM(F392:V392)</f>
        <v>408720</v>
      </c>
      <c r="X392" s="36">
        <f>'個別包括 '!AW391-公債費!W392</f>
        <v>0</v>
      </c>
      <c r="Y392" s="36"/>
      <c r="Z392" s="36"/>
      <c r="AA392" s="36"/>
    </row>
    <row r="393" spans="1:27" ht="20.25" customHeight="1" x14ac:dyDescent="0.25">
      <c r="A393" s="106" t="s">
        <v>2184</v>
      </c>
      <c r="B393" s="107" t="s">
        <v>2145</v>
      </c>
      <c r="C393" s="4" t="s">
        <v>485</v>
      </c>
      <c r="D393" s="137">
        <v>6</v>
      </c>
      <c r="E393" s="123" t="s">
        <v>3556</v>
      </c>
      <c r="F393" s="42">
        <v>6894</v>
      </c>
      <c r="G393" s="42">
        <v>17203</v>
      </c>
      <c r="H393" s="42">
        <v>38</v>
      </c>
      <c r="I393" s="42">
        <v>1313</v>
      </c>
      <c r="J393" s="42">
        <v>275</v>
      </c>
      <c r="K393" s="42">
        <v>2280</v>
      </c>
      <c r="L393" s="42">
        <v>1437</v>
      </c>
      <c r="M393" s="42">
        <v>127924</v>
      </c>
      <c r="N393" s="146">
        <v>17531</v>
      </c>
      <c r="O393" s="140">
        <v>426</v>
      </c>
      <c r="P393" s="140">
        <v>0</v>
      </c>
      <c r="Q393" s="42">
        <v>295399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96">
        <f t="shared" si="6"/>
        <v>470720</v>
      </c>
      <c r="X393" s="36">
        <f>'個別包括 '!AW392-公債費!W393</f>
        <v>0</v>
      </c>
      <c r="Y393" s="36"/>
      <c r="Z393" s="36"/>
      <c r="AA393" s="36"/>
    </row>
    <row r="394" spans="1:27" ht="20.25" customHeight="1" x14ac:dyDescent="0.25">
      <c r="A394" s="106" t="s">
        <v>2185</v>
      </c>
      <c r="B394" s="107" t="s">
        <v>2145</v>
      </c>
      <c r="C394" s="4" t="s">
        <v>486</v>
      </c>
      <c r="D394" s="137">
        <v>6</v>
      </c>
      <c r="E394" s="123" t="s">
        <v>3556</v>
      </c>
      <c r="F394" s="42">
        <v>1815</v>
      </c>
      <c r="G394" s="42">
        <v>30966</v>
      </c>
      <c r="H394" s="42">
        <v>122</v>
      </c>
      <c r="I394" s="42">
        <v>1316</v>
      </c>
      <c r="J394" s="42">
        <v>0</v>
      </c>
      <c r="K394" s="42">
        <v>363</v>
      </c>
      <c r="L394" s="42">
        <v>969</v>
      </c>
      <c r="M394" s="42">
        <v>166016</v>
      </c>
      <c r="N394" s="146">
        <v>43259</v>
      </c>
      <c r="O394" s="140">
        <v>14750</v>
      </c>
      <c r="P394" s="140">
        <v>0</v>
      </c>
      <c r="Q394" s="42">
        <v>229863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96">
        <f t="shared" si="6"/>
        <v>489439</v>
      </c>
      <c r="X394" s="36">
        <f>'個別包括 '!AW393-公債費!W394</f>
        <v>0</v>
      </c>
      <c r="Y394" s="36"/>
      <c r="Z394" s="36"/>
      <c r="AA394" s="36"/>
    </row>
    <row r="395" spans="1:27" ht="20.25" customHeight="1" x14ac:dyDescent="0.25">
      <c r="A395" s="106" t="s">
        <v>2186</v>
      </c>
      <c r="B395" s="107" t="s">
        <v>2145</v>
      </c>
      <c r="C395" s="4" t="s">
        <v>487</v>
      </c>
      <c r="D395" s="137">
        <v>6</v>
      </c>
      <c r="E395" s="123" t="s">
        <v>3556</v>
      </c>
      <c r="F395" s="42">
        <v>5965</v>
      </c>
      <c r="G395" s="42">
        <v>43746</v>
      </c>
      <c r="H395" s="42">
        <v>59</v>
      </c>
      <c r="I395" s="42">
        <v>3665</v>
      </c>
      <c r="J395" s="42">
        <v>145</v>
      </c>
      <c r="K395" s="42">
        <v>0</v>
      </c>
      <c r="L395" s="42">
        <v>305</v>
      </c>
      <c r="M395" s="42">
        <v>92953</v>
      </c>
      <c r="N395" s="146">
        <v>2214</v>
      </c>
      <c r="O395" s="140">
        <v>1065</v>
      </c>
      <c r="P395" s="140">
        <v>0</v>
      </c>
      <c r="Q395" s="42">
        <v>41985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96">
        <f t="shared" si="6"/>
        <v>192102</v>
      </c>
      <c r="X395" s="36">
        <f>'個別包括 '!AW394-公債費!W395</f>
        <v>0</v>
      </c>
      <c r="Y395" s="36"/>
      <c r="Z395" s="36"/>
      <c r="AA395" s="36"/>
    </row>
    <row r="396" spans="1:27" ht="20.25" customHeight="1" x14ac:dyDescent="0.25">
      <c r="A396" s="106" t="s">
        <v>2187</v>
      </c>
      <c r="B396" s="107" t="s">
        <v>2145</v>
      </c>
      <c r="C396" s="4" t="s">
        <v>488</v>
      </c>
      <c r="D396" s="137">
        <v>6</v>
      </c>
      <c r="E396" s="123" t="s">
        <v>3556</v>
      </c>
      <c r="F396" s="42">
        <v>7726</v>
      </c>
      <c r="G396" s="42">
        <v>0</v>
      </c>
      <c r="H396" s="42">
        <v>0</v>
      </c>
      <c r="I396" s="42">
        <v>11981</v>
      </c>
      <c r="J396" s="42">
        <v>1141</v>
      </c>
      <c r="K396" s="42">
        <v>4546</v>
      </c>
      <c r="L396" s="42">
        <v>1761</v>
      </c>
      <c r="M396" s="42">
        <v>234094</v>
      </c>
      <c r="N396" s="146">
        <v>22714</v>
      </c>
      <c r="O396" s="140">
        <v>516</v>
      </c>
      <c r="P396" s="140">
        <v>0</v>
      </c>
      <c r="Q396" s="42">
        <v>234898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96">
        <f t="shared" si="6"/>
        <v>519377</v>
      </c>
      <c r="X396" s="36">
        <f>'個別包括 '!AW395-公債費!W396</f>
        <v>0</v>
      </c>
      <c r="Y396" s="36"/>
      <c r="Z396" s="36"/>
      <c r="AA396" s="36"/>
    </row>
    <row r="397" spans="1:27" ht="20.25" customHeight="1" x14ac:dyDescent="0.25">
      <c r="A397" s="106" t="s">
        <v>2188</v>
      </c>
      <c r="B397" s="107" t="s">
        <v>2145</v>
      </c>
      <c r="C397" s="4" t="s">
        <v>489</v>
      </c>
      <c r="D397" s="137">
        <v>6</v>
      </c>
      <c r="E397" s="123" t="s">
        <v>3556</v>
      </c>
      <c r="F397" s="42">
        <v>8701</v>
      </c>
      <c r="G397" s="42">
        <v>9788</v>
      </c>
      <c r="H397" s="42">
        <v>0</v>
      </c>
      <c r="I397" s="42">
        <v>7755</v>
      </c>
      <c r="J397" s="42">
        <v>492</v>
      </c>
      <c r="K397" s="42">
        <v>3553</v>
      </c>
      <c r="L397" s="42">
        <v>632</v>
      </c>
      <c r="M397" s="42">
        <v>125398</v>
      </c>
      <c r="N397" s="146">
        <v>24416</v>
      </c>
      <c r="O397" s="140">
        <v>4371</v>
      </c>
      <c r="P397" s="140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96">
        <f t="shared" si="6"/>
        <v>185106</v>
      </c>
      <c r="X397" s="36">
        <f>'個別包括 '!AW396-公債費!W397</f>
        <v>0</v>
      </c>
      <c r="Y397" s="36"/>
      <c r="Z397" s="36"/>
      <c r="AA397" s="36"/>
    </row>
    <row r="398" spans="1:27" ht="20.25" customHeight="1" x14ac:dyDescent="0.25">
      <c r="A398" s="106" t="s">
        <v>2189</v>
      </c>
      <c r="B398" s="107" t="s">
        <v>2145</v>
      </c>
      <c r="C398" s="4" t="s">
        <v>490</v>
      </c>
      <c r="D398" s="137">
        <v>6</v>
      </c>
      <c r="E398" s="123" t="s">
        <v>3556</v>
      </c>
      <c r="F398" s="42">
        <v>4546</v>
      </c>
      <c r="G398" s="42">
        <v>23572</v>
      </c>
      <c r="H398" s="42">
        <v>0</v>
      </c>
      <c r="I398" s="42">
        <v>609</v>
      </c>
      <c r="J398" s="42">
        <v>0</v>
      </c>
      <c r="K398" s="42">
        <v>1504</v>
      </c>
      <c r="L398" s="42">
        <v>522</v>
      </c>
      <c r="M398" s="42">
        <v>129685</v>
      </c>
      <c r="N398" s="146">
        <v>57015</v>
      </c>
      <c r="O398" s="140">
        <v>92</v>
      </c>
      <c r="P398" s="140">
        <v>0</v>
      </c>
      <c r="Q398" s="42">
        <v>332240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96">
        <f t="shared" si="6"/>
        <v>549785</v>
      </c>
      <c r="X398" s="36">
        <f>'個別包括 '!AW397-公債費!W398</f>
        <v>0</v>
      </c>
      <c r="Y398" s="36"/>
      <c r="Z398" s="36"/>
      <c r="AA398" s="36"/>
    </row>
    <row r="399" spans="1:27" ht="20.25" customHeight="1" x14ac:dyDescent="0.25">
      <c r="A399" s="106" t="s">
        <v>2190</v>
      </c>
      <c r="B399" s="107" t="s">
        <v>2145</v>
      </c>
      <c r="C399" s="4" t="s">
        <v>491</v>
      </c>
      <c r="D399" s="137">
        <v>6</v>
      </c>
      <c r="E399" s="123" t="s">
        <v>3556</v>
      </c>
      <c r="F399" s="42">
        <v>2103</v>
      </c>
      <c r="G399" s="42">
        <v>7990</v>
      </c>
      <c r="H399" s="42">
        <v>442</v>
      </c>
      <c r="I399" s="42">
        <v>4658</v>
      </c>
      <c r="J399" s="42">
        <v>457</v>
      </c>
      <c r="K399" s="42">
        <v>6293</v>
      </c>
      <c r="L399" s="42">
        <v>667</v>
      </c>
      <c r="M399" s="42">
        <v>118678</v>
      </c>
      <c r="N399" s="146">
        <v>14653</v>
      </c>
      <c r="O399" s="140">
        <v>2349</v>
      </c>
      <c r="P399" s="140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96">
        <f t="shared" si="6"/>
        <v>158290</v>
      </c>
      <c r="X399" s="36">
        <f>'個別包括 '!AW398-公債費!W399</f>
        <v>0</v>
      </c>
      <c r="Y399" s="36"/>
      <c r="Z399" s="36"/>
      <c r="AA399" s="36"/>
    </row>
    <row r="400" spans="1:27" ht="20.25" customHeight="1" x14ac:dyDescent="0.25">
      <c r="A400" s="106" t="s">
        <v>2191</v>
      </c>
      <c r="B400" s="107" t="s">
        <v>2145</v>
      </c>
      <c r="C400" s="4" t="s">
        <v>492</v>
      </c>
      <c r="D400" s="137">
        <v>6</v>
      </c>
      <c r="E400" s="123" t="s">
        <v>3556</v>
      </c>
      <c r="F400" s="42">
        <v>7303</v>
      </c>
      <c r="G400" s="42">
        <v>107125</v>
      </c>
      <c r="H400" s="42">
        <v>0</v>
      </c>
      <c r="I400" s="42">
        <v>7580</v>
      </c>
      <c r="J400" s="42">
        <v>254</v>
      </c>
      <c r="K400" s="42">
        <v>37</v>
      </c>
      <c r="L400" s="42">
        <v>434</v>
      </c>
      <c r="M400" s="42">
        <v>122964</v>
      </c>
      <c r="N400" s="146">
        <v>40480</v>
      </c>
      <c r="O400" s="140">
        <v>2987</v>
      </c>
      <c r="P400" s="140">
        <v>0</v>
      </c>
      <c r="Q400" s="42">
        <v>272520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96">
        <f t="shared" si="6"/>
        <v>561684</v>
      </c>
      <c r="X400" s="36">
        <f>'個別包括 '!AW399-公債費!W400</f>
        <v>0</v>
      </c>
      <c r="Y400" s="36"/>
      <c r="Z400" s="36"/>
      <c r="AA400" s="36"/>
    </row>
    <row r="401" spans="1:27" ht="20.25" customHeight="1" x14ac:dyDescent="0.25">
      <c r="A401" s="106" t="s">
        <v>2192</v>
      </c>
      <c r="B401" s="107" t="s">
        <v>2145</v>
      </c>
      <c r="C401" s="4" t="s">
        <v>493</v>
      </c>
      <c r="D401" s="137">
        <v>6</v>
      </c>
      <c r="E401" s="123" t="s">
        <v>3556</v>
      </c>
      <c r="F401" s="42">
        <v>23333</v>
      </c>
      <c r="G401" s="42">
        <v>0</v>
      </c>
      <c r="H401" s="42">
        <v>0</v>
      </c>
      <c r="I401" s="42">
        <v>7813</v>
      </c>
      <c r="J401" s="42">
        <v>903</v>
      </c>
      <c r="K401" s="42">
        <v>7755</v>
      </c>
      <c r="L401" s="42">
        <v>2189</v>
      </c>
      <c r="M401" s="42">
        <v>244732</v>
      </c>
      <c r="N401" s="146">
        <v>49029</v>
      </c>
      <c r="O401" s="140">
        <v>2870</v>
      </c>
      <c r="P401" s="140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96">
        <f t="shared" si="6"/>
        <v>338624</v>
      </c>
      <c r="X401" s="36">
        <f>'個別包括 '!AW400-公債費!W401</f>
        <v>0</v>
      </c>
      <c r="Y401" s="36"/>
      <c r="Z401" s="36"/>
      <c r="AA401" s="36"/>
    </row>
    <row r="402" spans="1:27" ht="20.25" customHeight="1" x14ac:dyDescent="0.25">
      <c r="A402" s="106" t="s">
        <v>2193</v>
      </c>
      <c r="B402" s="107" t="s">
        <v>2145</v>
      </c>
      <c r="C402" s="4" t="s">
        <v>494</v>
      </c>
      <c r="D402" s="137">
        <v>6</v>
      </c>
      <c r="E402" s="123" t="s">
        <v>3556</v>
      </c>
      <c r="F402" s="42">
        <v>13329</v>
      </c>
      <c r="G402" s="42">
        <v>0</v>
      </c>
      <c r="H402" s="42">
        <v>0</v>
      </c>
      <c r="I402" s="42">
        <v>12736</v>
      </c>
      <c r="J402" s="42">
        <v>869</v>
      </c>
      <c r="K402" s="42">
        <v>1479</v>
      </c>
      <c r="L402" s="42">
        <v>1080</v>
      </c>
      <c r="M402" s="42">
        <v>169136</v>
      </c>
      <c r="N402" s="146">
        <v>21223</v>
      </c>
      <c r="O402" s="140">
        <v>0</v>
      </c>
      <c r="P402" s="140">
        <v>0</v>
      </c>
      <c r="Q402" s="42">
        <v>228531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96">
        <f t="shared" si="6"/>
        <v>448383</v>
      </c>
      <c r="X402" s="36">
        <f>'個別包括 '!AW401-公債費!W402</f>
        <v>0</v>
      </c>
      <c r="Y402" s="36"/>
      <c r="Z402" s="36"/>
      <c r="AA402" s="36"/>
    </row>
    <row r="403" spans="1:27" ht="20.25" customHeight="1" x14ac:dyDescent="0.25">
      <c r="A403" s="106" t="s">
        <v>2194</v>
      </c>
      <c r="B403" s="107" t="s">
        <v>2145</v>
      </c>
      <c r="C403" s="4" t="s">
        <v>495</v>
      </c>
      <c r="D403" s="137">
        <v>6</v>
      </c>
      <c r="E403" s="123" t="s">
        <v>3557</v>
      </c>
      <c r="F403" s="42">
        <v>0</v>
      </c>
      <c r="G403" s="42">
        <v>0</v>
      </c>
      <c r="H403" s="42">
        <v>0</v>
      </c>
      <c r="I403" s="42">
        <v>212</v>
      </c>
      <c r="J403" s="42">
        <v>0</v>
      </c>
      <c r="K403" s="42">
        <v>2213</v>
      </c>
      <c r="L403" s="42">
        <v>1245</v>
      </c>
      <c r="M403" s="42">
        <v>74028</v>
      </c>
      <c r="N403" s="146">
        <v>1672</v>
      </c>
      <c r="O403" s="140">
        <v>0</v>
      </c>
      <c r="P403" s="140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96">
        <f t="shared" si="6"/>
        <v>79370</v>
      </c>
      <c r="X403" s="36">
        <f>'個別包括 '!AW402-公債費!W403</f>
        <v>0</v>
      </c>
      <c r="Y403" s="36"/>
      <c r="Z403" s="36"/>
      <c r="AA403" s="36"/>
    </row>
    <row r="404" spans="1:27" ht="20.25" customHeight="1" x14ac:dyDescent="0.25">
      <c r="A404" s="106" t="s">
        <v>2195</v>
      </c>
      <c r="B404" s="107" t="s">
        <v>2145</v>
      </c>
      <c r="C404" s="4" t="s">
        <v>496</v>
      </c>
      <c r="D404" s="137">
        <v>6</v>
      </c>
      <c r="E404" s="123" t="s">
        <v>3556</v>
      </c>
      <c r="F404" s="42">
        <v>0</v>
      </c>
      <c r="G404" s="42">
        <v>0</v>
      </c>
      <c r="H404" s="42">
        <v>0</v>
      </c>
      <c r="I404" s="42">
        <v>0</v>
      </c>
      <c r="J404" s="42">
        <v>1018</v>
      </c>
      <c r="K404" s="42">
        <v>420</v>
      </c>
      <c r="L404" s="42">
        <v>1914</v>
      </c>
      <c r="M404" s="42">
        <v>217338</v>
      </c>
      <c r="N404" s="146">
        <v>0</v>
      </c>
      <c r="O404" s="140">
        <v>0</v>
      </c>
      <c r="P404" s="140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6803</v>
      </c>
      <c r="W404" s="96">
        <f t="shared" si="6"/>
        <v>227493</v>
      </c>
      <c r="X404" s="36">
        <f>'個別包括 '!AW403-公債費!W404</f>
        <v>0</v>
      </c>
      <c r="Y404" s="36"/>
      <c r="Z404" s="36"/>
      <c r="AA404" s="36"/>
    </row>
    <row r="405" spans="1:27" ht="20.25" customHeight="1" x14ac:dyDescent="0.25">
      <c r="A405" s="106" t="s">
        <v>2196</v>
      </c>
      <c r="B405" s="107" t="s">
        <v>2145</v>
      </c>
      <c r="C405" s="4" t="s">
        <v>497</v>
      </c>
      <c r="D405" s="137">
        <v>6</v>
      </c>
      <c r="E405" s="123" t="s">
        <v>3556</v>
      </c>
      <c r="F405" s="42">
        <v>0</v>
      </c>
      <c r="G405" s="42">
        <v>0</v>
      </c>
      <c r="H405" s="42">
        <v>0</v>
      </c>
      <c r="I405" s="42">
        <v>0</v>
      </c>
      <c r="J405" s="42">
        <v>630</v>
      </c>
      <c r="K405" s="42">
        <v>13244</v>
      </c>
      <c r="L405" s="42">
        <v>2838</v>
      </c>
      <c r="M405" s="42">
        <v>287266</v>
      </c>
      <c r="N405" s="146">
        <v>0</v>
      </c>
      <c r="O405" s="140">
        <v>0</v>
      </c>
      <c r="P405" s="140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96">
        <f t="shared" si="6"/>
        <v>303978</v>
      </c>
      <c r="X405" s="36">
        <f>'個別包括 '!AW404-公債費!W405</f>
        <v>0</v>
      </c>
      <c r="Y405" s="36"/>
      <c r="Z405" s="36"/>
      <c r="AA405" s="36"/>
    </row>
    <row r="406" spans="1:27" ht="20.25" customHeight="1" x14ac:dyDescent="0.25">
      <c r="A406" s="106" t="s">
        <v>2197</v>
      </c>
      <c r="B406" s="107" t="s">
        <v>2145</v>
      </c>
      <c r="C406" s="4" t="s">
        <v>498</v>
      </c>
      <c r="D406" s="137">
        <v>6</v>
      </c>
      <c r="E406" s="123" t="s">
        <v>3556</v>
      </c>
      <c r="F406" s="42">
        <v>37907</v>
      </c>
      <c r="G406" s="42">
        <v>28766</v>
      </c>
      <c r="H406" s="42">
        <v>0</v>
      </c>
      <c r="I406" s="42">
        <v>297</v>
      </c>
      <c r="J406" s="42">
        <v>85</v>
      </c>
      <c r="K406" s="42">
        <v>282</v>
      </c>
      <c r="L406" s="42">
        <v>217</v>
      </c>
      <c r="M406" s="42">
        <v>87510</v>
      </c>
      <c r="N406" s="146">
        <v>9563</v>
      </c>
      <c r="O406" s="140">
        <v>2170</v>
      </c>
      <c r="P406" s="140">
        <v>0</v>
      </c>
      <c r="Q406" s="42">
        <v>67724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96">
        <f t="shared" si="6"/>
        <v>234521</v>
      </c>
      <c r="X406" s="36">
        <f>'個別包括 '!AW405-公債費!W406</f>
        <v>0</v>
      </c>
      <c r="Y406" s="36"/>
      <c r="Z406" s="36"/>
      <c r="AA406" s="36"/>
    </row>
    <row r="407" spans="1:27" ht="20.25" customHeight="1" x14ac:dyDescent="0.25">
      <c r="A407" s="106" t="s">
        <v>2198</v>
      </c>
      <c r="B407" s="107" t="s">
        <v>2145</v>
      </c>
      <c r="C407" s="4" t="s">
        <v>499</v>
      </c>
      <c r="D407" s="137">
        <v>6</v>
      </c>
      <c r="E407" s="123" t="s">
        <v>3557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636</v>
      </c>
      <c r="L407" s="42">
        <v>4009</v>
      </c>
      <c r="M407" s="42">
        <v>66117</v>
      </c>
      <c r="N407" s="146">
        <v>0</v>
      </c>
      <c r="O407" s="140">
        <v>0</v>
      </c>
      <c r="P407" s="140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96">
        <f t="shared" si="6"/>
        <v>70762</v>
      </c>
      <c r="X407" s="36">
        <f>'個別包括 '!AW406-公債費!W407</f>
        <v>0</v>
      </c>
      <c r="Y407" s="36"/>
      <c r="Z407" s="36"/>
      <c r="AA407" s="36"/>
    </row>
    <row r="408" spans="1:27" ht="20.25" customHeight="1" x14ac:dyDescent="0.25">
      <c r="A408" s="106" t="s">
        <v>2199</v>
      </c>
      <c r="B408" s="107" t="s">
        <v>2145</v>
      </c>
      <c r="C408" s="4" t="s">
        <v>500</v>
      </c>
      <c r="D408" s="137">
        <v>6</v>
      </c>
      <c r="E408" s="123" t="s">
        <v>3556</v>
      </c>
      <c r="F408" s="42">
        <v>0</v>
      </c>
      <c r="G408" s="42">
        <v>0</v>
      </c>
      <c r="H408" s="42">
        <v>0</v>
      </c>
      <c r="I408" s="42">
        <v>0</v>
      </c>
      <c r="J408" s="42">
        <v>360</v>
      </c>
      <c r="K408" s="42">
        <v>442</v>
      </c>
      <c r="L408" s="42">
        <v>1098</v>
      </c>
      <c r="M408" s="42">
        <v>176447</v>
      </c>
      <c r="N408" s="146">
        <v>0</v>
      </c>
      <c r="O408" s="140">
        <v>0</v>
      </c>
      <c r="P408" s="140">
        <v>0</v>
      </c>
      <c r="Q408" s="42">
        <v>0</v>
      </c>
      <c r="R408" s="42">
        <v>0</v>
      </c>
      <c r="S408" s="42">
        <v>0</v>
      </c>
      <c r="T408" s="42">
        <v>0</v>
      </c>
      <c r="U408" s="42">
        <v>0</v>
      </c>
      <c r="V408" s="42">
        <v>0</v>
      </c>
      <c r="W408" s="96">
        <f t="shared" si="6"/>
        <v>178347</v>
      </c>
      <c r="X408" s="36">
        <f>'個別包括 '!AW407-公債費!W408</f>
        <v>0</v>
      </c>
      <c r="Y408" s="36"/>
      <c r="Z408" s="36"/>
      <c r="AA408" s="36"/>
    </row>
    <row r="409" spans="1:27" ht="20.25" customHeight="1" x14ac:dyDescent="0.25">
      <c r="A409" s="106" t="s">
        <v>2200</v>
      </c>
      <c r="B409" s="107" t="s">
        <v>2145</v>
      </c>
      <c r="C409" s="4" t="s">
        <v>501</v>
      </c>
      <c r="D409" s="137">
        <v>6</v>
      </c>
      <c r="E409" s="123" t="s">
        <v>3556</v>
      </c>
      <c r="F409" s="42">
        <v>3848</v>
      </c>
      <c r="G409" s="42">
        <v>0</v>
      </c>
      <c r="H409" s="42">
        <v>0</v>
      </c>
      <c r="I409" s="42">
        <v>1984</v>
      </c>
      <c r="J409" s="42">
        <v>1866</v>
      </c>
      <c r="K409" s="42">
        <v>3365</v>
      </c>
      <c r="L409" s="42">
        <v>2576</v>
      </c>
      <c r="M409" s="42">
        <v>267435</v>
      </c>
      <c r="N409" s="146">
        <v>282</v>
      </c>
      <c r="O409" s="140">
        <v>399</v>
      </c>
      <c r="P409" s="140">
        <v>0</v>
      </c>
      <c r="Q409" s="42">
        <v>19092</v>
      </c>
      <c r="R409" s="42">
        <v>0</v>
      </c>
      <c r="S409" s="42">
        <v>0</v>
      </c>
      <c r="T409" s="42">
        <v>0</v>
      </c>
      <c r="U409" s="42">
        <v>0</v>
      </c>
      <c r="V409" s="42">
        <v>0</v>
      </c>
      <c r="W409" s="96">
        <f t="shared" si="6"/>
        <v>300847</v>
      </c>
      <c r="X409" s="36">
        <f>'個別包括 '!AW408-公債費!W409</f>
        <v>0</v>
      </c>
      <c r="Y409" s="36"/>
      <c r="Z409" s="36"/>
      <c r="AA409" s="36"/>
    </row>
    <row r="410" spans="1:27" ht="20.25" customHeight="1" x14ac:dyDescent="0.25">
      <c r="A410" s="106" t="s">
        <v>2201</v>
      </c>
      <c r="B410" s="107" t="s">
        <v>2145</v>
      </c>
      <c r="C410" s="4" t="s">
        <v>502</v>
      </c>
      <c r="D410" s="137">
        <v>6</v>
      </c>
      <c r="E410" s="123" t="s">
        <v>3556</v>
      </c>
      <c r="F410" s="42">
        <v>7969</v>
      </c>
      <c r="G410" s="42">
        <v>4191</v>
      </c>
      <c r="H410" s="42">
        <v>0</v>
      </c>
      <c r="I410" s="42">
        <v>303</v>
      </c>
      <c r="J410" s="42">
        <v>92</v>
      </c>
      <c r="K410" s="42">
        <v>93</v>
      </c>
      <c r="L410" s="42">
        <v>79</v>
      </c>
      <c r="M410" s="42">
        <v>46585</v>
      </c>
      <c r="N410" s="146">
        <v>14984</v>
      </c>
      <c r="O410" s="140">
        <v>0</v>
      </c>
      <c r="P410" s="140">
        <v>0</v>
      </c>
      <c r="Q410" s="42">
        <v>53173</v>
      </c>
      <c r="R410" s="42">
        <v>0</v>
      </c>
      <c r="S410" s="42">
        <v>0</v>
      </c>
      <c r="T410" s="42">
        <v>0</v>
      </c>
      <c r="U410" s="42">
        <v>0</v>
      </c>
      <c r="V410" s="42">
        <v>0</v>
      </c>
      <c r="W410" s="96">
        <f t="shared" si="6"/>
        <v>127469</v>
      </c>
      <c r="X410" s="36">
        <f>'個別包括 '!AW409-公債費!W410</f>
        <v>0</v>
      </c>
      <c r="Y410" s="36"/>
      <c r="Z410" s="36"/>
      <c r="AA410" s="36"/>
    </row>
    <row r="411" spans="1:27" ht="20.25" customHeight="1" x14ac:dyDescent="0.25">
      <c r="A411" s="106" t="s">
        <v>2202</v>
      </c>
      <c r="B411" s="107" t="s">
        <v>2145</v>
      </c>
      <c r="C411" s="4" t="s">
        <v>503</v>
      </c>
      <c r="D411" s="137">
        <v>6</v>
      </c>
      <c r="E411" s="123" t="s">
        <v>3556</v>
      </c>
      <c r="F411" s="42">
        <v>56649</v>
      </c>
      <c r="G411" s="42">
        <v>0</v>
      </c>
      <c r="H411" s="42">
        <v>0</v>
      </c>
      <c r="I411" s="42">
        <v>4055</v>
      </c>
      <c r="J411" s="42">
        <v>285</v>
      </c>
      <c r="K411" s="42">
        <v>9451</v>
      </c>
      <c r="L411" s="42">
        <v>864</v>
      </c>
      <c r="M411" s="42">
        <v>182269</v>
      </c>
      <c r="N411" s="146">
        <v>11398</v>
      </c>
      <c r="O411" s="140">
        <v>2047</v>
      </c>
      <c r="P411" s="140">
        <v>0</v>
      </c>
      <c r="Q411" s="42">
        <v>0</v>
      </c>
      <c r="R411" s="42">
        <v>0</v>
      </c>
      <c r="S411" s="42">
        <v>0</v>
      </c>
      <c r="T411" s="42">
        <v>0</v>
      </c>
      <c r="U411" s="42">
        <v>0</v>
      </c>
      <c r="V411" s="42">
        <v>0</v>
      </c>
      <c r="W411" s="96">
        <f t="shared" si="6"/>
        <v>267018</v>
      </c>
      <c r="X411" s="36">
        <f>'個別包括 '!AW410-公債費!W411</f>
        <v>0</v>
      </c>
      <c r="Y411" s="36"/>
      <c r="Z411" s="36"/>
      <c r="AA411" s="36"/>
    </row>
    <row r="412" spans="1:27" ht="20.25" customHeight="1" x14ac:dyDescent="0.25">
      <c r="A412" s="106" t="s">
        <v>2203</v>
      </c>
      <c r="B412" s="107" t="s">
        <v>2145</v>
      </c>
      <c r="C412" s="4" t="s">
        <v>504</v>
      </c>
      <c r="D412" s="137">
        <v>6</v>
      </c>
      <c r="E412" s="123" t="s">
        <v>3556</v>
      </c>
      <c r="F412" s="42">
        <v>24841</v>
      </c>
      <c r="G412" s="42">
        <v>20758</v>
      </c>
      <c r="H412" s="42">
        <v>394</v>
      </c>
      <c r="I412" s="42">
        <v>36</v>
      </c>
      <c r="J412" s="42">
        <v>1420</v>
      </c>
      <c r="K412" s="42">
        <v>0</v>
      </c>
      <c r="L412" s="42">
        <v>382</v>
      </c>
      <c r="M412" s="42">
        <v>129606</v>
      </c>
      <c r="N412" s="146">
        <v>4364</v>
      </c>
      <c r="O412" s="140">
        <v>0</v>
      </c>
      <c r="P412" s="140">
        <v>0</v>
      </c>
      <c r="Q412" s="42">
        <v>86818</v>
      </c>
      <c r="R412" s="42">
        <v>0</v>
      </c>
      <c r="S412" s="42">
        <v>0</v>
      </c>
      <c r="T412" s="42">
        <v>0</v>
      </c>
      <c r="U412" s="42">
        <v>0</v>
      </c>
      <c r="V412" s="42">
        <v>0</v>
      </c>
      <c r="W412" s="96">
        <f t="shared" si="6"/>
        <v>268619</v>
      </c>
      <c r="X412" s="36">
        <f>'個別包括 '!AW411-公債費!W412</f>
        <v>0</v>
      </c>
      <c r="Y412" s="36"/>
      <c r="Z412" s="36"/>
      <c r="AA412" s="36"/>
    </row>
    <row r="413" spans="1:27" ht="20.25" customHeight="1" x14ac:dyDescent="0.25">
      <c r="A413" s="106" t="s">
        <v>2204</v>
      </c>
      <c r="B413" s="107" t="s">
        <v>2205</v>
      </c>
      <c r="C413" s="4" t="s">
        <v>505</v>
      </c>
      <c r="D413" s="137">
        <v>3</v>
      </c>
      <c r="E413" s="123" t="s">
        <v>3556</v>
      </c>
      <c r="F413" s="42">
        <v>14526</v>
      </c>
      <c r="G413" s="42">
        <v>0</v>
      </c>
      <c r="H413" s="42">
        <v>0</v>
      </c>
      <c r="I413" s="42">
        <v>215125</v>
      </c>
      <c r="J413" s="42">
        <v>98511</v>
      </c>
      <c r="K413" s="42">
        <v>302981</v>
      </c>
      <c r="L413" s="42">
        <v>59068</v>
      </c>
      <c r="M413" s="42">
        <v>3615812</v>
      </c>
      <c r="N413" s="146">
        <v>158651</v>
      </c>
      <c r="O413" s="140">
        <v>65580</v>
      </c>
      <c r="P413" s="140">
        <v>0</v>
      </c>
      <c r="Q413" s="42">
        <v>0</v>
      </c>
      <c r="R413" s="42">
        <v>0</v>
      </c>
      <c r="S413" s="42">
        <v>0</v>
      </c>
      <c r="T413" s="42">
        <v>0</v>
      </c>
      <c r="U413" s="42">
        <v>339165</v>
      </c>
      <c r="V413" s="42">
        <v>242122</v>
      </c>
      <c r="W413" s="96">
        <f t="shared" si="6"/>
        <v>5111541</v>
      </c>
      <c r="X413" s="36">
        <f>'個別包括 '!AW412-公債費!W413</f>
        <v>0</v>
      </c>
      <c r="Y413" s="36"/>
      <c r="Z413" s="36"/>
      <c r="AA413" s="36"/>
    </row>
    <row r="414" spans="1:27" ht="20.25" customHeight="1" x14ac:dyDescent="0.25">
      <c r="A414" s="106" t="s">
        <v>2206</v>
      </c>
      <c r="B414" s="107" t="s">
        <v>2205</v>
      </c>
      <c r="C414" s="4" t="s">
        <v>506</v>
      </c>
      <c r="D414" s="137">
        <v>5</v>
      </c>
      <c r="E414" s="123" t="s">
        <v>3556</v>
      </c>
      <c r="F414" s="42">
        <v>123893</v>
      </c>
      <c r="G414" s="42">
        <v>0</v>
      </c>
      <c r="H414" s="42">
        <v>59</v>
      </c>
      <c r="I414" s="42">
        <v>110656</v>
      </c>
      <c r="J414" s="42">
        <v>13727</v>
      </c>
      <c r="K414" s="42">
        <v>118714</v>
      </c>
      <c r="L414" s="42">
        <v>35072</v>
      </c>
      <c r="M414" s="42">
        <v>2471627</v>
      </c>
      <c r="N414" s="146">
        <v>174835</v>
      </c>
      <c r="O414" s="140">
        <v>28302</v>
      </c>
      <c r="P414" s="140">
        <v>0</v>
      </c>
      <c r="Q414" s="42">
        <v>0</v>
      </c>
      <c r="R414" s="42">
        <v>0</v>
      </c>
      <c r="S414" s="42">
        <v>0</v>
      </c>
      <c r="T414" s="42">
        <v>0</v>
      </c>
      <c r="U414" s="42">
        <v>576179</v>
      </c>
      <c r="V414" s="42">
        <v>579725</v>
      </c>
      <c r="W414" s="96">
        <f t="shared" si="6"/>
        <v>4232789</v>
      </c>
      <c r="X414" s="36">
        <f>'個別包括 '!AW413-公債費!W414</f>
        <v>0</v>
      </c>
      <c r="Y414" s="36"/>
      <c r="Z414" s="36"/>
      <c r="AA414" s="36"/>
    </row>
    <row r="415" spans="1:27" ht="20.25" customHeight="1" x14ac:dyDescent="0.25">
      <c r="A415" s="106" t="s">
        <v>2207</v>
      </c>
      <c r="B415" s="107" t="s">
        <v>2205</v>
      </c>
      <c r="C415" s="4" t="s">
        <v>507</v>
      </c>
      <c r="D415" s="137">
        <v>5</v>
      </c>
      <c r="E415" s="123" t="s">
        <v>3556</v>
      </c>
      <c r="F415" s="42">
        <v>232</v>
      </c>
      <c r="G415" s="42">
        <v>0</v>
      </c>
      <c r="H415" s="42">
        <v>2425</v>
      </c>
      <c r="I415" s="42">
        <v>101724</v>
      </c>
      <c r="J415" s="42">
        <v>10376</v>
      </c>
      <c r="K415" s="42">
        <v>114241</v>
      </c>
      <c r="L415" s="42">
        <v>32259</v>
      </c>
      <c r="M415" s="42">
        <v>1815296</v>
      </c>
      <c r="N415" s="146">
        <v>55590</v>
      </c>
      <c r="O415" s="140">
        <v>12375</v>
      </c>
      <c r="P415" s="140">
        <v>0</v>
      </c>
      <c r="Q415" s="42">
        <v>0</v>
      </c>
      <c r="R415" s="42">
        <v>0</v>
      </c>
      <c r="S415" s="42">
        <v>0</v>
      </c>
      <c r="T415" s="42">
        <v>0</v>
      </c>
      <c r="U415" s="42">
        <v>806893</v>
      </c>
      <c r="V415" s="42">
        <v>0</v>
      </c>
      <c r="W415" s="96">
        <f t="shared" si="6"/>
        <v>2951411</v>
      </c>
      <c r="X415" s="36">
        <f>'個別包括 '!AW414-公債費!W415</f>
        <v>0</v>
      </c>
      <c r="Y415" s="36"/>
      <c r="Z415" s="36"/>
      <c r="AA415" s="36"/>
    </row>
    <row r="416" spans="1:27" ht="20.25" customHeight="1" x14ac:dyDescent="0.25">
      <c r="A416" s="106" t="s">
        <v>2208</v>
      </c>
      <c r="B416" s="107" t="s">
        <v>2205</v>
      </c>
      <c r="C416" s="4" t="s">
        <v>508</v>
      </c>
      <c r="D416" s="137">
        <v>5</v>
      </c>
      <c r="E416" s="123" t="s">
        <v>3556</v>
      </c>
      <c r="F416" s="42">
        <v>941</v>
      </c>
      <c r="G416" s="42">
        <v>0</v>
      </c>
      <c r="H416" s="42">
        <v>1145</v>
      </c>
      <c r="I416" s="42">
        <v>35554</v>
      </c>
      <c r="J416" s="42">
        <v>32521</v>
      </c>
      <c r="K416" s="42">
        <v>46777</v>
      </c>
      <c r="L416" s="42">
        <v>24380</v>
      </c>
      <c r="M416" s="42">
        <v>1840002</v>
      </c>
      <c r="N416" s="146">
        <v>68116</v>
      </c>
      <c r="O416" s="140">
        <v>12234</v>
      </c>
      <c r="P416" s="140">
        <v>0</v>
      </c>
      <c r="Q416" s="42">
        <v>0</v>
      </c>
      <c r="R416" s="42">
        <v>0</v>
      </c>
      <c r="S416" s="42">
        <v>0</v>
      </c>
      <c r="T416" s="42">
        <v>0</v>
      </c>
      <c r="U416" s="42">
        <v>1575358</v>
      </c>
      <c r="V416" s="42">
        <v>0</v>
      </c>
      <c r="W416" s="96">
        <f t="shared" si="6"/>
        <v>3637028</v>
      </c>
      <c r="X416" s="36">
        <f>'個別包括 '!AW415-公債費!W416</f>
        <v>0</v>
      </c>
      <c r="Y416" s="36"/>
      <c r="Z416" s="36"/>
      <c r="AA416" s="36"/>
    </row>
    <row r="417" spans="1:27" ht="20.25" customHeight="1" x14ac:dyDescent="0.25">
      <c r="A417" s="106" t="s">
        <v>2209</v>
      </c>
      <c r="B417" s="107" t="s">
        <v>2205</v>
      </c>
      <c r="C417" s="4" t="s">
        <v>509</v>
      </c>
      <c r="D417" s="137">
        <v>5</v>
      </c>
      <c r="E417" s="123" t="s">
        <v>3556</v>
      </c>
      <c r="F417" s="42">
        <v>280</v>
      </c>
      <c r="G417" s="42">
        <v>0</v>
      </c>
      <c r="H417" s="42">
        <v>889</v>
      </c>
      <c r="I417" s="42">
        <v>21394</v>
      </c>
      <c r="J417" s="42">
        <v>5030</v>
      </c>
      <c r="K417" s="42">
        <v>33530</v>
      </c>
      <c r="L417" s="42">
        <v>11877</v>
      </c>
      <c r="M417" s="42">
        <v>1044045</v>
      </c>
      <c r="N417" s="146">
        <v>75420</v>
      </c>
      <c r="O417" s="140">
        <v>753</v>
      </c>
      <c r="P417" s="140">
        <v>0</v>
      </c>
      <c r="Q417" s="42">
        <v>0</v>
      </c>
      <c r="R417" s="42">
        <v>0</v>
      </c>
      <c r="S417" s="42">
        <v>0</v>
      </c>
      <c r="T417" s="42">
        <v>0</v>
      </c>
      <c r="U417" s="42">
        <v>399723</v>
      </c>
      <c r="V417" s="42">
        <v>0</v>
      </c>
      <c r="W417" s="96">
        <f t="shared" si="6"/>
        <v>1592941</v>
      </c>
      <c r="X417" s="36">
        <f>'個別包括 '!AW416-公債費!W417</f>
        <v>0</v>
      </c>
      <c r="Y417" s="36"/>
      <c r="Z417" s="36"/>
      <c r="AA417" s="36"/>
    </row>
    <row r="418" spans="1:27" ht="20.25" customHeight="1" x14ac:dyDescent="0.25">
      <c r="A418" s="106" t="s">
        <v>2210</v>
      </c>
      <c r="B418" s="107" t="s">
        <v>2205</v>
      </c>
      <c r="C418" s="4" t="s">
        <v>510</v>
      </c>
      <c r="D418" s="137">
        <v>5</v>
      </c>
      <c r="E418" s="123" t="s">
        <v>3556</v>
      </c>
      <c r="F418" s="42">
        <v>1670</v>
      </c>
      <c r="G418" s="42">
        <v>0</v>
      </c>
      <c r="H418" s="42">
        <v>0</v>
      </c>
      <c r="I418" s="42">
        <v>34966</v>
      </c>
      <c r="J418" s="42">
        <v>13600</v>
      </c>
      <c r="K418" s="42">
        <v>33207</v>
      </c>
      <c r="L418" s="42">
        <v>8258</v>
      </c>
      <c r="M418" s="42">
        <v>661403</v>
      </c>
      <c r="N418" s="146">
        <v>63782</v>
      </c>
      <c r="O418" s="140">
        <v>7215</v>
      </c>
      <c r="P418" s="140">
        <v>0</v>
      </c>
      <c r="Q418" s="42">
        <v>0</v>
      </c>
      <c r="R418" s="42">
        <v>0</v>
      </c>
      <c r="S418" s="42">
        <v>0</v>
      </c>
      <c r="T418" s="42">
        <v>0</v>
      </c>
      <c r="U418" s="42">
        <v>0</v>
      </c>
      <c r="V418" s="42">
        <v>0</v>
      </c>
      <c r="W418" s="96">
        <f t="shared" si="6"/>
        <v>824101</v>
      </c>
      <c r="X418" s="36">
        <f>'個別包括 '!AW417-公債費!W418</f>
        <v>0</v>
      </c>
      <c r="Y418" s="36"/>
      <c r="Z418" s="36"/>
      <c r="AA418" s="36"/>
    </row>
    <row r="419" spans="1:27" ht="20.25" customHeight="1" x14ac:dyDescent="0.25">
      <c r="A419" s="106" t="s">
        <v>2211</v>
      </c>
      <c r="B419" s="107" t="s">
        <v>2205</v>
      </c>
      <c r="C419" s="4" t="s">
        <v>511</v>
      </c>
      <c r="D419" s="137">
        <v>5</v>
      </c>
      <c r="E419" s="123" t="s">
        <v>3556</v>
      </c>
      <c r="F419" s="42">
        <v>0</v>
      </c>
      <c r="G419" s="42">
        <v>0</v>
      </c>
      <c r="H419" s="42">
        <v>2958</v>
      </c>
      <c r="I419" s="42">
        <v>63702</v>
      </c>
      <c r="J419" s="42">
        <v>21747</v>
      </c>
      <c r="K419" s="42">
        <v>35477</v>
      </c>
      <c r="L419" s="42">
        <v>13989</v>
      </c>
      <c r="M419" s="42">
        <v>996166</v>
      </c>
      <c r="N419" s="146">
        <v>47713</v>
      </c>
      <c r="O419" s="140">
        <v>568</v>
      </c>
      <c r="P419" s="140">
        <v>0</v>
      </c>
      <c r="Q419" s="42">
        <v>0</v>
      </c>
      <c r="R419" s="42">
        <v>0</v>
      </c>
      <c r="S419" s="42">
        <v>0</v>
      </c>
      <c r="T419" s="42">
        <v>0</v>
      </c>
      <c r="U419" s="42">
        <v>0</v>
      </c>
      <c r="V419" s="42">
        <v>0</v>
      </c>
      <c r="W419" s="96">
        <f t="shared" si="6"/>
        <v>1182320</v>
      </c>
      <c r="X419" s="36">
        <f>'個別包括 '!AW418-公債費!W419</f>
        <v>0</v>
      </c>
      <c r="Y419" s="36"/>
      <c r="Z419" s="36"/>
      <c r="AA419" s="36"/>
    </row>
    <row r="420" spans="1:27" ht="20.25" customHeight="1" x14ac:dyDescent="0.25">
      <c r="A420" s="106" t="s">
        <v>2212</v>
      </c>
      <c r="B420" s="107" t="s">
        <v>2205</v>
      </c>
      <c r="C420" s="4" t="s">
        <v>512</v>
      </c>
      <c r="D420" s="137">
        <v>5</v>
      </c>
      <c r="E420" s="123" t="s">
        <v>3556</v>
      </c>
      <c r="F420" s="42">
        <v>11030</v>
      </c>
      <c r="G420" s="42">
        <v>0</v>
      </c>
      <c r="H420" s="42">
        <v>1525</v>
      </c>
      <c r="I420" s="42">
        <v>45067</v>
      </c>
      <c r="J420" s="42">
        <v>2537</v>
      </c>
      <c r="K420" s="42">
        <v>24970</v>
      </c>
      <c r="L420" s="42">
        <v>6146</v>
      </c>
      <c r="M420" s="42">
        <v>606848</v>
      </c>
      <c r="N420" s="146">
        <v>86017</v>
      </c>
      <c r="O420" s="140">
        <v>3341</v>
      </c>
      <c r="P420" s="140">
        <v>0</v>
      </c>
      <c r="Q420" s="42">
        <v>0</v>
      </c>
      <c r="R420" s="42">
        <v>0</v>
      </c>
      <c r="S420" s="42">
        <v>0</v>
      </c>
      <c r="T420" s="42">
        <v>0</v>
      </c>
      <c r="U420" s="42">
        <v>324788</v>
      </c>
      <c r="V420" s="42">
        <v>0</v>
      </c>
      <c r="W420" s="96">
        <f t="shared" si="6"/>
        <v>1112269</v>
      </c>
      <c r="X420" s="36">
        <f>'個別包括 '!AW419-公債費!W420</f>
        <v>0</v>
      </c>
      <c r="Y420" s="36"/>
      <c r="Z420" s="36"/>
      <c r="AA420" s="36"/>
    </row>
    <row r="421" spans="1:27" ht="20.25" customHeight="1" x14ac:dyDescent="0.25">
      <c r="A421" s="106" t="s">
        <v>2213</v>
      </c>
      <c r="B421" s="107" t="s">
        <v>2205</v>
      </c>
      <c r="C421" s="4" t="s">
        <v>513</v>
      </c>
      <c r="D421" s="137">
        <v>5</v>
      </c>
      <c r="E421" s="123" t="s">
        <v>3556</v>
      </c>
      <c r="F421" s="42">
        <v>132700</v>
      </c>
      <c r="G421" s="42">
        <v>0</v>
      </c>
      <c r="H421" s="42">
        <v>733</v>
      </c>
      <c r="I421" s="42">
        <v>11196</v>
      </c>
      <c r="J421" s="42">
        <v>42286</v>
      </c>
      <c r="K421" s="42">
        <v>41445</v>
      </c>
      <c r="L421" s="42">
        <v>12994</v>
      </c>
      <c r="M421" s="42">
        <v>974313</v>
      </c>
      <c r="N421" s="146">
        <v>59980</v>
      </c>
      <c r="O421" s="140">
        <v>2573</v>
      </c>
      <c r="P421" s="140">
        <v>0</v>
      </c>
      <c r="Q421" s="42">
        <v>0</v>
      </c>
      <c r="R421" s="42">
        <v>0</v>
      </c>
      <c r="S421" s="42">
        <v>0</v>
      </c>
      <c r="T421" s="42">
        <v>0</v>
      </c>
      <c r="U421" s="42">
        <v>592415</v>
      </c>
      <c r="V421" s="42">
        <v>0</v>
      </c>
      <c r="W421" s="96">
        <f t="shared" si="6"/>
        <v>1870635</v>
      </c>
      <c r="X421" s="36">
        <f>'個別包括 '!AW420-公債費!W421</f>
        <v>0</v>
      </c>
      <c r="Y421" s="36"/>
      <c r="Z421" s="36"/>
      <c r="AA421" s="36"/>
    </row>
    <row r="422" spans="1:27" ht="20.25" customHeight="1" x14ac:dyDescent="0.25">
      <c r="A422" s="106" t="s">
        <v>2214</v>
      </c>
      <c r="B422" s="107" t="s">
        <v>2205</v>
      </c>
      <c r="C422" s="4" t="s">
        <v>514</v>
      </c>
      <c r="D422" s="137">
        <v>5</v>
      </c>
      <c r="E422" s="123" t="s">
        <v>3556</v>
      </c>
      <c r="F422" s="42">
        <v>13408</v>
      </c>
      <c r="G422" s="42">
        <v>0</v>
      </c>
      <c r="H422" s="42">
        <v>34</v>
      </c>
      <c r="I422" s="42">
        <v>27367</v>
      </c>
      <c r="J422" s="42">
        <v>2466</v>
      </c>
      <c r="K422" s="42">
        <v>7459</v>
      </c>
      <c r="L422" s="42">
        <v>7295</v>
      </c>
      <c r="M422" s="42">
        <v>797197</v>
      </c>
      <c r="N422" s="146">
        <v>49254</v>
      </c>
      <c r="O422" s="140">
        <v>6819</v>
      </c>
      <c r="P422" s="140">
        <v>0</v>
      </c>
      <c r="Q422" s="42">
        <v>515110</v>
      </c>
      <c r="R422" s="42">
        <v>0</v>
      </c>
      <c r="S422" s="42">
        <v>0</v>
      </c>
      <c r="T422" s="42">
        <v>0</v>
      </c>
      <c r="U422" s="42">
        <v>275374</v>
      </c>
      <c r="V422" s="42">
        <v>17802</v>
      </c>
      <c r="W422" s="96">
        <f t="shared" si="6"/>
        <v>1719585</v>
      </c>
      <c r="X422" s="36">
        <f>'個別包括 '!AW421-公債費!W422</f>
        <v>0</v>
      </c>
      <c r="Y422" s="36"/>
      <c r="Z422" s="36"/>
      <c r="AA422" s="36"/>
    </row>
    <row r="423" spans="1:27" ht="20.25" customHeight="1" x14ac:dyDescent="0.25">
      <c r="A423" s="106" t="s">
        <v>2215</v>
      </c>
      <c r="B423" s="107" t="s">
        <v>2205</v>
      </c>
      <c r="C423" s="4" t="s">
        <v>515</v>
      </c>
      <c r="D423" s="137">
        <v>5</v>
      </c>
      <c r="E423" s="123" t="s">
        <v>3556</v>
      </c>
      <c r="F423" s="42">
        <v>21726</v>
      </c>
      <c r="G423" s="42">
        <v>22644</v>
      </c>
      <c r="H423" s="42">
        <v>0</v>
      </c>
      <c r="I423" s="42">
        <v>28233</v>
      </c>
      <c r="J423" s="42">
        <v>1297</v>
      </c>
      <c r="K423" s="42">
        <v>13475</v>
      </c>
      <c r="L423" s="42">
        <v>5088</v>
      </c>
      <c r="M423" s="42">
        <v>429271</v>
      </c>
      <c r="N423" s="146">
        <v>38803</v>
      </c>
      <c r="O423" s="140">
        <v>12532</v>
      </c>
      <c r="P423" s="140">
        <v>0</v>
      </c>
      <c r="Q423" s="42">
        <v>0</v>
      </c>
      <c r="R423" s="42">
        <v>0</v>
      </c>
      <c r="S423" s="42">
        <v>0</v>
      </c>
      <c r="T423" s="42">
        <v>0</v>
      </c>
      <c r="U423" s="42">
        <v>0</v>
      </c>
      <c r="V423" s="42">
        <v>0</v>
      </c>
      <c r="W423" s="96">
        <f t="shared" si="6"/>
        <v>573069</v>
      </c>
      <c r="X423" s="36">
        <f>'個別包括 '!AW422-公債費!W423</f>
        <v>0</v>
      </c>
      <c r="Y423" s="36"/>
      <c r="Z423" s="36"/>
      <c r="AA423" s="36"/>
    </row>
    <row r="424" spans="1:27" ht="20.25" customHeight="1" x14ac:dyDescent="0.25">
      <c r="A424" s="106" t="s">
        <v>2216</v>
      </c>
      <c r="B424" s="107" t="s">
        <v>2205</v>
      </c>
      <c r="C424" s="4" t="s">
        <v>516</v>
      </c>
      <c r="D424" s="137">
        <v>5</v>
      </c>
      <c r="E424" s="123" t="s">
        <v>3556</v>
      </c>
      <c r="F424" s="42">
        <v>13855</v>
      </c>
      <c r="G424" s="42">
        <v>0</v>
      </c>
      <c r="H424" s="42">
        <v>0</v>
      </c>
      <c r="I424" s="42">
        <v>15013</v>
      </c>
      <c r="J424" s="42">
        <v>31877</v>
      </c>
      <c r="K424" s="42">
        <v>34675</v>
      </c>
      <c r="L424" s="42">
        <v>7254</v>
      </c>
      <c r="M424" s="42">
        <v>612419</v>
      </c>
      <c r="N424" s="146">
        <v>132917</v>
      </c>
      <c r="O424" s="140">
        <v>6747</v>
      </c>
      <c r="P424" s="140">
        <v>0</v>
      </c>
      <c r="Q424" s="42">
        <v>0</v>
      </c>
      <c r="R424" s="42">
        <v>0</v>
      </c>
      <c r="S424" s="42">
        <v>0</v>
      </c>
      <c r="T424" s="42">
        <v>0</v>
      </c>
      <c r="U424" s="42">
        <v>0</v>
      </c>
      <c r="V424" s="42">
        <v>0</v>
      </c>
      <c r="W424" s="96">
        <f t="shared" si="6"/>
        <v>854757</v>
      </c>
      <c r="X424" s="36">
        <f>'個別包括 '!AW423-公債費!W424</f>
        <v>0</v>
      </c>
      <c r="Y424" s="36"/>
      <c r="Z424" s="36"/>
      <c r="AA424" s="36"/>
    </row>
    <row r="425" spans="1:27" ht="20.25" customHeight="1" x14ac:dyDescent="0.25">
      <c r="A425" s="106" t="s">
        <v>2217</v>
      </c>
      <c r="B425" s="107" t="s">
        <v>2205</v>
      </c>
      <c r="C425" s="4" t="s">
        <v>517</v>
      </c>
      <c r="D425" s="137">
        <v>5</v>
      </c>
      <c r="E425" s="123" t="s">
        <v>3556</v>
      </c>
      <c r="F425" s="42">
        <v>6115</v>
      </c>
      <c r="G425" s="42">
        <v>0</v>
      </c>
      <c r="H425" s="42">
        <v>0</v>
      </c>
      <c r="I425" s="42">
        <v>22195</v>
      </c>
      <c r="J425" s="42">
        <v>4510</v>
      </c>
      <c r="K425" s="42">
        <v>9456</v>
      </c>
      <c r="L425" s="42">
        <v>10716</v>
      </c>
      <c r="M425" s="42">
        <v>1107420</v>
      </c>
      <c r="N425" s="146">
        <v>64498</v>
      </c>
      <c r="O425" s="140">
        <v>17398</v>
      </c>
      <c r="P425" s="140">
        <v>0</v>
      </c>
      <c r="Q425" s="42">
        <v>0</v>
      </c>
      <c r="R425" s="42">
        <v>0</v>
      </c>
      <c r="S425" s="42">
        <v>0</v>
      </c>
      <c r="T425" s="42">
        <v>0</v>
      </c>
      <c r="U425" s="42">
        <v>1050810</v>
      </c>
      <c r="V425" s="42">
        <v>0</v>
      </c>
      <c r="W425" s="96">
        <f t="shared" si="6"/>
        <v>2293118</v>
      </c>
      <c r="X425" s="36">
        <f>'個別包括 '!AW424-公債費!W425</f>
        <v>0</v>
      </c>
      <c r="Y425" s="36"/>
      <c r="Z425" s="36"/>
      <c r="AA425" s="36"/>
    </row>
    <row r="426" spans="1:27" ht="20.25" customHeight="1" x14ac:dyDescent="0.25">
      <c r="A426" s="106" t="s">
        <v>2218</v>
      </c>
      <c r="B426" s="107" t="s">
        <v>2205</v>
      </c>
      <c r="C426" s="4" t="s">
        <v>518</v>
      </c>
      <c r="D426" s="137">
        <v>5</v>
      </c>
      <c r="E426" s="123" t="s">
        <v>3556</v>
      </c>
      <c r="F426" s="42">
        <v>2155</v>
      </c>
      <c r="G426" s="42">
        <v>0</v>
      </c>
      <c r="H426" s="42">
        <v>0</v>
      </c>
      <c r="I426" s="42">
        <v>63738</v>
      </c>
      <c r="J426" s="42">
        <v>204598</v>
      </c>
      <c r="K426" s="42">
        <v>76023</v>
      </c>
      <c r="L426" s="42">
        <v>34358</v>
      </c>
      <c r="M426" s="42">
        <v>1654248</v>
      </c>
      <c r="N426" s="146">
        <v>48084</v>
      </c>
      <c r="O426" s="140">
        <v>23939</v>
      </c>
      <c r="P426" s="140">
        <v>0</v>
      </c>
      <c r="Q426" s="42">
        <v>0</v>
      </c>
      <c r="R426" s="42">
        <v>0</v>
      </c>
      <c r="S426" s="42">
        <v>0</v>
      </c>
      <c r="T426" s="42">
        <v>0</v>
      </c>
      <c r="U426" s="42">
        <v>931925</v>
      </c>
      <c r="V426" s="42">
        <v>0</v>
      </c>
      <c r="W426" s="96">
        <f t="shared" si="6"/>
        <v>3039068</v>
      </c>
      <c r="X426" s="36">
        <f>'個別包括 '!AW425-公債費!W426</f>
        <v>0</v>
      </c>
      <c r="Y426" s="36"/>
      <c r="Z426" s="36"/>
      <c r="AA426" s="36"/>
    </row>
    <row r="427" spans="1:27" ht="20.25" customHeight="1" x14ac:dyDescent="0.25">
      <c r="A427" s="106" t="s">
        <v>2219</v>
      </c>
      <c r="B427" s="107" t="s">
        <v>2205</v>
      </c>
      <c r="C427" s="4" t="s">
        <v>519</v>
      </c>
      <c r="D427" s="137">
        <v>5</v>
      </c>
      <c r="E427" s="123" t="s">
        <v>3556</v>
      </c>
      <c r="F427" s="42">
        <v>44</v>
      </c>
      <c r="G427" s="42">
        <v>0</v>
      </c>
      <c r="H427" s="42">
        <v>1225</v>
      </c>
      <c r="I427" s="42">
        <v>63307</v>
      </c>
      <c r="J427" s="42">
        <v>4321</v>
      </c>
      <c r="K427" s="42">
        <v>48819</v>
      </c>
      <c r="L427" s="42">
        <v>15981</v>
      </c>
      <c r="M427" s="42">
        <v>992362</v>
      </c>
      <c r="N427" s="146">
        <v>25527</v>
      </c>
      <c r="O427" s="140">
        <v>11246</v>
      </c>
      <c r="P427" s="140">
        <v>0</v>
      </c>
      <c r="Q427" s="42">
        <v>0</v>
      </c>
      <c r="R427" s="42">
        <v>0</v>
      </c>
      <c r="S427" s="42">
        <v>0</v>
      </c>
      <c r="T427" s="42">
        <v>0</v>
      </c>
      <c r="U427" s="42">
        <v>0</v>
      </c>
      <c r="V427" s="42">
        <v>0</v>
      </c>
      <c r="W427" s="96">
        <f t="shared" si="6"/>
        <v>1162832</v>
      </c>
      <c r="X427" s="36">
        <f>'個別包括 '!AW426-公債費!W427</f>
        <v>0</v>
      </c>
      <c r="Y427" s="36"/>
      <c r="Z427" s="36"/>
      <c r="AA427" s="36"/>
    </row>
    <row r="428" spans="1:27" ht="20.25" customHeight="1" x14ac:dyDescent="0.25">
      <c r="A428" s="106" t="s">
        <v>2220</v>
      </c>
      <c r="B428" s="107" t="s">
        <v>2205</v>
      </c>
      <c r="C428" s="4" t="s">
        <v>520</v>
      </c>
      <c r="D428" s="137">
        <v>4</v>
      </c>
      <c r="E428" s="123" t="s">
        <v>3557</v>
      </c>
      <c r="F428" s="42">
        <v>454</v>
      </c>
      <c r="G428" s="42">
        <v>0</v>
      </c>
      <c r="H428" s="42">
        <v>4875</v>
      </c>
      <c r="I428" s="42">
        <v>58523</v>
      </c>
      <c r="J428" s="42">
        <v>16239</v>
      </c>
      <c r="K428" s="42">
        <v>146589</v>
      </c>
      <c r="L428" s="42">
        <v>55408</v>
      </c>
      <c r="M428" s="42">
        <v>916554</v>
      </c>
      <c r="N428" s="146">
        <v>58854</v>
      </c>
      <c r="O428" s="140">
        <v>7332</v>
      </c>
      <c r="P428" s="140">
        <v>0</v>
      </c>
      <c r="Q428" s="42">
        <v>0</v>
      </c>
      <c r="R428" s="42">
        <v>0</v>
      </c>
      <c r="S428" s="42">
        <v>0</v>
      </c>
      <c r="T428" s="42">
        <v>0</v>
      </c>
      <c r="U428" s="42">
        <v>697365</v>
      </c>
      <c r="V428" s="42">
        <v>0</v>
      </c>
      <c r="W428" s="96">
        <f t="shared" si="6"/>
        <v>1962193</v>
      </c>
      <c r="X428" s="36">
        <f>'個別包括 '!AW427-公債費!W428</f>
        <v>0</v>
      </c>
      <c r="Y428" s="36"/>
      <c r="Z428" s="36"/>
      <c r="AA428" s="36"/>
    </row>
    <row r="429" spans="1:27" ht="20.25" customHeight="1" x14ac:dyDescent="0.25">
      <c r="A429" s="106" t="s">
        <v>2221</v>
      </c>
      <c r="B429" s="107" t="s">
        <v>2205</v>
      </c>
      <c r="C429" s="4" t="s">
        <v>521</v>
      </c>
      <c r="D429" s="137">
        <v>5</v>
      </c>
      <c r="E429" s="123" t="s">
        <v>3556</v>
      </c>
      <c r="F429" s="42">
        <v>1473</v>
      </c>
      <c r="G429" s="42">
        <v>0</v>
      </c>
      <c r="H429" s="42">
        <v>120</v>
      </c>
      <c r="I429" s="42">
        <v>99831</v>
      </c>
      <c r="J429" s="42">
        <v>186018</v>
      </c>
      <c r="K429" s="42">
        <v>142771</v>
      </c>
      <c r="L429" s="42">
        <v>27503</v>
      </c>
      <c r="M429" s="42">
        <v>1473870</v>
      </c>
      <c r="N429" s="146">
        <v>220449</v>
      </c>
      <c r="O429" s="140">
        <v>4788</v>
      </c>
      <c r="P429" s="140">
        <v>0</v>
      </c>
      <c r="Q429" s="42">
        <v>0</v>
      </c>
      <c r="R429" s="42">
        <v>0</v>
      </c>
      <c r="S429" s="42">
        <v>0</v>
      </c>
      <c r="T429" s="42">
        <v>0</v>
      </c>
      <c r="U429" s="42">
        <v>0</v>
      </c>
      <c r="V429" s="42">
        <v>273662</v>
      </c>
      <c r="W429" s="96">
        <f t="shared" si="6"/>
        <v>2430485</v>
      </c>
      <c r="X429" s="36">
        <f>'個別包括 '!AW428-公債費!W429</f>
        <v>0</v>
      </c>
      <c r="Y429" s="36"/>
      <c r="Z429" s="36"/>
      <c r="AA429" s="36"/>
    </row>
    <row r="430" spans="1:27" ht="20.25" customHeight="1" x14ac:dyDescent="0.25">
      <c r="A430" s="106" t="s">
        <v>2222</v>
      </c>
      <c r="B430" s="107" t="s">
        <v>2205</v>
      </c>
      <c r="C430" s="4" t="s">
        <v>522</v>
      </c>
      <c r="D430" s="137">
        <v>5</v>
      </c>
      <c r="E430" s="123" t="s">
        <v>3556</v>
      </c>
      <c r="F430" s="42">
        <v>6108</v>
      </c>
      <c r="G430" s="42">
        <v>0</v>
      </c>
      <c r="H430" s="42">
        <v>0</v>
      </c>
      <c r="I430" s="42">
        <v>59284</v>
      </c>
      <c r="J430" s="42">
        <v>41189</v>
      </c>
      <c r="K430" s="42">
        <v>31872</v>
      </c>
      <c r="L430" s="42">
        <v>11549</v>
      </c>
      <c r="M430" s="42">
        <v>525289</v>
      </c>
      <c r="N430" s="146">
        <v>23541</v>
      </c>
      <c r="O430" s="140">
        <v>12969</v>
      </c>
      <c r="P430" s="140">
        <v>0</v>
      </c>
      <c r="Q430" s="42">
        <v>0</v>
      </c>
      <c r="R430" s="42">
        <v>230759</v>
      </c>
      <c r="S430" s="42">
        <v>0</v>
      </c>
      <c r="T430" s="42">
        <v>0</v>
      </c>
      <c r="U430" s="42">
        <v>0</v>
      </c>
      <c r="V430" s="42">
        <v>0</v>
      </c>
      <c r="W430" s="96">
        <f t="shared" si="6"/>
        <v>942560</v>
      </c>
      <c r="X430" s="36">
        <f>'個別包括 '!AW429-公債費!W430</f>
        <v>0</v>
      </c>
      <c r="Y430" s="36"/>
      <c r="Z430" s="36"/>
      <c r="AA430" s="36"/>
    </row>
    <row r="431" spans="1:27" ht="20.25" customHeight="1" x14ac:dyDescent="0.25">
      <c r="A431" s="106" t="s">
        <v>2223</v>
      </c>
      <c r="B431" s="107" t="s">
        <v>2205</v>
      </c>
      <c r="C431" s="4" t="s">
        <v>523</v>
      </c>
      <c r="D431" s="137">
        <v>5</v>
      </c>
      <c r="E431" s="123" t="s">
        <v>3556</v>
      </c>
      <c r="F431" s="42">
        <v>2219</v>
      </c>
      <c r="G431" s="42">
        <v>0</v>
      </c>
      <c r="H431" s="42">
        <v>771</v>
      </c>
      <c r="I431" s="42">
        <v>20106</v>
      </c>
      <c r="J431" s="42">
        <v>2295</v>
      </c>
      <c r="K431" s="42">
        <v>20658</v>
      </c>
      <c r="L431" s="42">
        <v>4037</v>
      </c>
      <c r="M431" s="42">
        <v>421351</v>
      </c>
      <c r="N431" s="146">
        <v>49431</v>
      </c>
      <c r="O431" s="140">
        <v>2105</v>
      </c>
      <c r="P431" s="140">
        <v>0</v>
      </c>
      <c r="Q431" s="42">
        <v>1988</v>
      </c>
      <c r="R431" s="42">
        <v>0</v>
      </c>
      <c r="S431" s="42">
        <v>0</v>
      </c>
      <c r="T431" s="42">
        <v>0</v>
      </c>
      <c r="U431" s="42">
        <v>234564</v>
      </c>
      <c r="V431" s="42">
        <v>0</v>
      </c>
      <c r="W431" s="96">
        <f t="shared" si="6"/>
        <v>759525</v>
      </c>
      <c r="X431" s="36">
        <f>'個別包括 '!AW430-公債費!W431</f>
        <v>0</v>
      </c>
      <c r="Y431" s="36"/>
      <c r="Z431" s="36"/>
      <c r="AA431" s="36"/>
    </row>
    <row r="432" spans="1:27" ht="20.25" customHeight="1" x14ac:dyDescent="0.25">
      <c r="A432" s="106" t="s">
        <v>2224</v>
      </c>
      <c r="B432" s="107" t="s">
        <v>2205</v>
      </c>
      <c r="C432" s="4" t="s">
        <v>524</v>
      </c>
      <c r="D432" s="137">
        <v>5</v>
      </c>
      <c r="E432" s="123" t="s">
        <v>3556</v>
      </c>
      <c r="F432" s="42">
        <v>0</v>
      </c>
      <c r="G432" s="42">
        <v>0</v>
      </c>
      <c r="H432" s="42">
        <v>0</v>
      </c>
      <c r="I432" s="42">
        <v>2074</v>
      </c>
      <c r="J432" s="42">
        <v>9827</v>
      </c>
      <c r="K432" s="42">
        <v>68892</v>
      </c>
      <c r="L432" s="42">
        <v>12424</v>
      </c>
      <c r="M432" s="42">
        <v>376457</v>
      </c>
      <c r="N432" s="146">
        <v>15893</v>
      </c>
      <c r="O432" s="140">
        <v>8834</v>
      </c>
      <c r="P432" s="140">
        <v>0</v>
      </c>
      <c r="Q432" s="42">
        <v>0</v>
      </c>
      <c r="R432" s="42">
        <v>0</v>
      </c>
      <c r="S432" s="42">
        <v>0</v>
      </c>
      <c r="T432" s="42">
        <v>0</v>
      </c>
      <c r="U432" s="42">
        <v>0</v>
      </c>
      <c r="V432" s="42">
        <v>0</v>
      </c>
      <c r="W432" s="96">
        <f t="shared" si="6"/>
        <v>494401</v>
      </c>
      <c r="X432" s="36">
        <f>'個別包括 '!AW431-公債費!W432</f>
        <v>0</v>
      </c>
      <c r="Y432" s="36"/>
      <c r="Z432" s="36"/>
      <c r="AA432" s="36"/>
    </row>
    <row r="433" spans="1:27" ht="20.25" customHeight="1" x14ac:dyDescent="0.25">
      <c r="A433" s="106" t="s">
        <v>2225</v>
      </c>
      <c r="B433" s="107" t="s">
        <v>2205</v>
      </c>
      <c r="C433" s="4" t="s">
        <v>525</v>
      </c>
      <c r="D433" s="137">
        <v>5</v>
      </c>
      <c r="E433" s="123" t="s">
        <v>3556</v>
      </c>
      <c r="F433" s="42">
        <v>10327</v>
      </c>
      <c r="G433" s="42">
        <v>0</v>
      </c>
      <c r="H433" s="42">
        <v>18</v>
      </c>
      <c r="I433" s="42">
        <v>7885</v>
      </c>
      <c r="J433" s="42">
        <v>13576</v>
      </c>
      <c r="K433" s="42">
        <v>2911</v>
      </c>
      <c r="L433" s="42">
        <v>5979</v>
      </c>
      <c r="M433" s="42">
        <v>758864</v>
      </c>
      <c r="N433" s="146">
        <v>158942</v>
      </c>
      <c r="O433" s="140">
        <v>268</v>
      </c>
      <c r="P433" s="140">
        <v>0</v>
      </c>
      <c r="Q433" s="42">
        <v>283467</v>
      </c>
      <c r="R433" s="42">
        <v>0</v>
      </c>
      <c r="S433" s="42">
        <v>0</v>
      </c>
      <c r="T433" s="42">
        <v>0</v>
      </c>
      <c r="U433" s="42">
        <v>527682</v>
      </c>
      <c r="V433" s="42">
        <v>0</v>
      </c>
      <c r="W433" s="96">
        <f t="shared" si="6"/>
        <v>1769919</v>
      </c>
      <c r="X433" s="36">
        <f>'個別包括 '!AW432-公債費!W433</f>
        <v>0</v>
      </c>
      <c r="Y433" s="36"/>
      <c r="Z433" s="36"/>
      <c r="AA433" s="36"/>
    </row>
    <row r="434" spans="1:27" ht="20.25" customHeight="1" x14ac:dyDescent="0.25">
      <c r="A434" s="106" t="s">
        <v>2226</v>
      </c>
      <c r="B434" s="107" t="s">
        <v>2205</v>
      </c>
      <c r="C434" s="4" t="s">
        <v>526</v>
      </c>
      <c r="D434" s="137">
        <v>5</v>
      </c>
      <c r="E434" s="123" t="s">
        <v>3556</v>
      </c>
      <c r="F434" s="42">
        <v>1151</v>
      </c>
      <c r="G434" s="42">
        <v>0</v>
      </c>
      <c r="H434" s="42">
        <v>1938</v>
      </c>
      <c r="I434" s="42">
        <v>17909</v>
      </c>
      <c r="J434" s="42">
        <v>2444</v>
      </c>
      <c r="K434" s="42">
        <v>11070</v>
      </c>
      <c r="L434" s="42">
        <v>7547</v>
      </c>
      <c r="M434" s="42">
        <v>737943</v>
      </c>
      <c r="N434" s="146">
        <v>72393</v>
      </c>
      <c r="O434" s="140">
        <v>5374</v>
      </c>
      <c r="P434" s="140">
        <v>0</v>
      </c>
      <c r="Q434" s="42">
        <v>0</v>
      </c>
      <c r="R434" s="42">
        <v>0</v>
      </c>
      <c r="S434" s="42">
        <v>0</v>
      </c>
      <c r="T434" s="42">
        <v>0</v>
      </c>
      <c r="U434" s="42">
        <v>419648</v>
      </c>
      <c r="V434" s="42">
        <v>59648</v>
      </c>
      <c r="W434" s="96">
        <f t="shared" si="6"/>
        <v>1337065</v>
      </c>
      <c r="X434" s="36">
        <f>'個別包括 '!AW433-公債費!W434</f>
        <v>0</v>
      </c>
      <c r="Y434" s="36"/>
      <c r="Z434" s="36"/>
      <c r="AA434" s="36"/>
    </row>
    <row r="435" spans="1:27" ht="20.25" customHeight="1" x14ac:dyDescent="0.25">
      <c r="A435" s="106" t="s">
        <v>2227</v>
      </c>
      <c r="B435" s="107" t="s">
        <v>2205</v>
      </c>
      <c r="C435" s="4" t="s">
        <v>527</v>
      </c>
      <c r="D435" s="137">
        <v>5</v>
      </c>
      <c r="E435" s="123" t="s">
        <v>3556</v>
      </c>
      <c r="F435" s="42">
        <v>1193</v>
      </c>
      <c r="G435" s="42">
        <v>0</v>
      </c>
      <c r="H435" s="42">
        <v>1472</v>
      </c>
      <c r="I435" s="42">
        <v>25633</v>
      </c>
      <c r="J435" s="42">
        <v>86467</v>
      </c>
      <c r="K435" s="42">
        <v>35685</v>
      </c>
      <c r="L435" s="42">
        <v>19772</v>
      </c>
      <c r="M435" s="42">
        <v>1539462</v>
      </c>
      <c r="N435" s="146">
        <v>87173</v>
      </c>
      <c r="O435" s="140">
        <v>15251</v>
      </c>
      <c r="P435" s="140">
        <v>0</v>
      </c>
      <c r="Q435" s="42">
        <v>0</v>
      </c>
      <c r="R435" s="42">
        <v>0</v>
      </c>
      <c r="S435" s="42">
        <v>0</v>
      </c>
      <c r="T435" s="42">
        <v>0</v>
      </c>
      <c r="U435" s="42">
        <v>1126647</v>
      </c>
      <c r="V435" s="42">
        <v>0</v>
      </c>
      <c r="W435" s="96">
        <f t="shared" si="6"/>
        <v>2938755</v>
      </c>
      <c r="X435" s="36">
        <f>'個別包括 '!AW434-公債費!W435</f>
        <v>0</v>
      </c>
      <c r="Y435" s="36"/>
      <c r="Z435" s="36"/>
      <c r="AA435" s="36"/>
    </row>
    <row r="436" spans="1:27" ht="20.25" customHeight="1" x14ac:dyDescent="0.25">
      <c r="A436" s="106" t="s">
        <v>2228</v>
      </c>
      <c r="B436" s="107" t="s">
        <v>2205</v>
      </c>
      <c r="C436" s="4" t="s">
        <v>528</v>
      </c>
      <c r="D436" s="137">
        <v>5</v>
      </c>
      <c r="E436" s="123" t="s">
        <v>3556</v>
      </c>
      <c r="F436" s="42">
        <v>3502</v>
      </c>
      <c r="G436" s="42">
        <v>0</v>
      </c>
      <c r="H436" s="42">
        <v>535</v>
      </c>
      <c r="I436" s="42">
        <v>44516</v>
      </c>
      <c r="J436" s="42">
        <v>2720</v>
      </c>
      <c r="K436" s="42">
        <v>69399</v>
      </c>
      <c r="L436" s="42">
        <v>8226</v>
      </c>
      <c r="M436" s="42">
        <v>782927</v>
      </c>
      <c r="N436" s="146">
        <v>47358</v>
      </c>
      <c r="O436" s="140">
        <v>2058</v>
      </c>
      <c r="P436" s="140">
        <v>0</v>
      </c>
      <c r="Q436" s="42">
        <v>0</v>
      </c>
      <c r="R436" s="42">
        <v>0</v>
      </c>
      <c r="S436" s="42">
        <v>0</v>
      </c>
      <c r="T436" s="42">
        <v>0</v>
      </c>
      <c r="U436" s="42">
        <v>337267</v>
      </c>
      <c r="V436" s="42">
        <v>0</v>
      </c>
      <c r="W436" s="96">
        <f t="shared" si="6"/>
        <v>1298508</v>
      </c>
      <c r="X436" s="36">
        <f>'個別包括 '!AW435-公債費!W436</f>
        <v>0</v>
      </c>
      <c r="Y436" s="36"/>
      <c r="Z436" s="36"/>
      <c r="AA436" s="36"/>
    </row>
    <row r="437" spans="1:27" ht="20.25" customHeight="1" x14ac:dyDescent="0.25">
      <c r="A437" s="106" t="s">
        <v>2229</v>
      </c>
      <c r="B437" s="107" t="s">
        <v>2205</v>
      </c>
      <c r="C437" s="4" t="s">
        <v>529</v>
      </c>
      <c r="D437" s="137">
        <v>5</v>
      </c>
      <c r="E437" s="123" t="s">
        <v>3556</v>
      </c>
      <c r="F437" s="42">
        <v>0</v>
      </c>
      <c r="G437" s="42">
        <v>0</v>
      </c>
      <c r="H437" s="42">
        <v>171</v>
      </c>
      <c r="I437" s="42">
        <v>12573</v>
      </c>
      <c r="J437" s="42">
        <v>5585</v>
      </c>
      <c r="K437" s="42">
        <v>11832</v>
      </c>
      <c r="L437" s="42">
        <v>8783</v>
      </c>
      <c r="M437" s="42">
        <v>747835</v>
      </c>
      <c r="N437" s="146">
        <v>72335</v>
      </c>
      <c r="O437" s="140">
        <v>6668</v>
      </c>
      <c r="P437" s="140">
        <v>0</v>
      </c>
      <c r="Q437" s="42">
        <v>103851</v>
      </c>
      <c r="R437" s="42">
        <v>0</v>
      </c>
      <c r="S437" s="42">
        <v>0</v>
      </c>
      <c r="T437" s="42">
        <v>0</v>
      </c>
      <c r="U437" s="42">
        <v>790054</v>
      </c>
      <c r="V437" s="42">
        <v>0</v>
      </c>
      <c r="W437" s="96">
        <f t="shared" si="6"/>
        <v>1759687</v>
      </c>
      <c r="X437" s="36">
        <f>'個別包括 '!AW436-公債費!W437</f>
        <v>0</v>
      </c>
      <c r="Y437" s="36"/>
      <c r="Z437" s="36"/>
      <c r="AA437" s="36"/>
    </row>
    <row r="438" spans="1:27" ht="20.25" customHeight="1" x14ac:dyDescent="0.25">
      <c r="A438" s="106" t="s">
        <v>2230</v>
      </c>
      <c r="B438" s="107" t="s">
        <v>2205</v>
      </c>
      <c r="C438" s="4" t="s">
        <v>530</v>
      </c>
      <c r="D438" s="137">
        <v>5</v>
      </c>
      <c r="E438" s="123" t="s">
        <v>3556</v>
      </c>
      <c r="F438" s="42">
        <v>124</v>
      </c>
      <c r="G438" s="42">
        <v>0</v>
      </c>
      <c r="H438" s="42">
        <v>748</v>
      </c>
      <c r="I438" s="42">
        <v>5085</v>
      </c>
      <c r="J438" s="42">
        <v>2199</v>
      </c>
      <c r="K438" s="42">
        <v>11403</v>
      </c>
      <c r="L438" s="42">
        <v>6931</v>
      </c>
      <c r="M438" s="42">
        <v>630425</v>
      </c>
      <c r="N438" s="146">
        <v>73344</v>
      </c>
      <c r="O438" s="140">
        <v>4619</v>
      </c>
      <c r="P438" s="140">
        <v>0</v>
      </c>
      <c r="Q438" s="42">
        <v>7956</v>
      </c>
      <c r="R438" s="42">
        <v>0</v>
      </c>
      <c r="S438" s="42">
        <v>0</v>
      </c>
      <c r="T438" s="42">
        <v>0</v>
      </c>
      <c r="U438" s="42">
        <v>381252</v>
      </c>
      <c r="V438" s="42">
        <v>0</v>
      </c>
      <c r="W438" s="96">
        <f t="shared" si="6"/>
        <v>1124086</v>
      </c>
      <c r="X438" s="36">
        <f>'個別包括 '!AW437-公債費!W438</f>
        <v>0</v>
      </c>
      <c r="Y438" s="36"/>
      <c r="Z438" s="36"/>
      <c r="AA438" s="36"/>
    </row>
    <row r="439" spans="1:27" ht="20.25" customHeight="1" x14ac:dyDescent="0.25">
      <c r="A439" s="106" t="s">
        <v>2231</v>
      </c>
      <c r="B439" s="107" t="s">
        <v>2205</v>
      </c>
      <c r="C439" s="4" t="s">
        <v>531</v>
      </c>
      <c r="D439" s="137">
        <v>5</v>
      </c>
      <c r="E439" s="123" t="s">
        <v>3556</v>
      </c>
      <c r="F439" s="42">
        <v>4700</v>
      </c>
      <c r="G439" s="42">
        <v>0</v>
      </c>
      <c r="H439" s="42">
        <v>1719</v>
      </c>
      <c r="I439" s="42">
        <v>7870</v>
      </c>
      <c r="J439" s="42">
        <v>1715</v>
      </c>
      <c r="K439" s="42">
        <v>18951</v>
      </c>
      <c r="L439" s="42">
        <v>5855</v>
      </c>
      <c r="M439" s="42">
        <v>634591</v>
      </c>
      <c r="N439" s="146">
        <v>19029</v>
      </c>
      <c r="O439" s="140">
        <v>7088</v>
      </c>
      <c r="P439" s="140">
        <v>0</v>
      </c>
      <c r="Q439" s="42">
        <v>3901</v>
      </c>
      <c r="R439" s="42">
        <v>0</v>
      </c>
      <c r="S439" s="42">
        <v>0</v>
      </c>
      <c r="T439" s="42">
        <v>0</v>
      </c>
      <c r="U439" s="42">
        <v>492114</v>
      </c>
      <c r="V439" s="42">
        <v>0</v>
      </c>
      <c r="W439" s="96">
        <f t="shared" si="6"/>
        <v>1197533</v>
      </c>
      <c r="X439" s="36">
        <f>'個別包括 '!AW438-公債費!W439</f>
        <v>0</v>
      </c>
      <c r="Y439" s="36"/>
      <c r="Z439" s="36"/>
      <c r="AA439" s="36"/>
    </row>
    <row r="440" spans="1:27" ht="20.25" customHeight="1" x14ac:dyDescent="0.25">
      <c r="A440" s="106" t="s">
        <v>2232</v>
      </c>
      <c r="B440" s="107" t="s">
        <v>2205</v>
      </c>
      <c r="C440" s="4" t="s">
        <v>532</v>
      </c>
      <c r="D440" s="137">
        <v>5</v>
      </c>
      <c r="E440" s="123" t="s">
        <v>3557</v>
      </c>
      <c r="F440" s="42">
        <v>0</v>
      </c>
      <c r="G440" s="42">
        <v>0</v>
      </c>
      <c r="H440" s="42">
        <v>0</v>
      </c>
      <c r="I440" s="42">
        <v>33347</v>
      </c>
      <c r="J440" s="42">
        <v>29091</v>
      </c>
      <c r="K440" s="42">
        <v>51609</v>
      </c>
      <c r="L440" s="42">
        <v>22557</v>
      </c>
      <c r="M440" s="42">
        <v>671717</v>
      </c>
      <c r="N440" s="146">
        <v>48873</v>
      </c>
      <c r="O440" s="140">
        <v>7441</v>
      </c>
      <c r="P440" s="140">
        <v>0</v>
      </c>
      <c r="Q440" s="42">
        <v>0</v>
      </c>
      <c r="R440" s="42">
        <v>234529</v>
      </c>
      <c r="S440" s="42">
        <v>0</v>
      </c>
      <c r="T440" s="42">
        <v>0</v>
      </c>
      <c r="U440" s="42">
        <v>34823</v>
      </c>
      <c r="V440" s="42">
        <v>0</v>
      </c>
      <c r="W440" s="96">
        <f t="shared" si="6"/>
        <v>1133987</v>
      </c>
      <c r="X440" s="36">
        <f>'個別包括 '!AW439-公債費!W440</f>
        <v>0</v>
      </c>
      <c r="Y440" s="36"/>
      <c r="Z440" s="36"/>
      <c r="AA440" s="36"/>
    </row>
    <row r="441" spans="1:27" ht="20.25" customHeight="1" x14ac:dyDescent="0.25">
      <c r="A441" s="106" t="s">
        <v>2233</v>
      </c>
      <c r="B441" s="107" t="s">
        <v>2205</v>
      </c>
      <c r="C441" s="4" t="s">
        <v>533</v>
      </c>
      <c r="D441" s="137">
        <v>5</v>
      </c>
      <c r="E441" s="123" t="s">
        <v>3556</v>
      </c>
      <c r="F441" s="42">
        <v>1663</v>
      </c>
      <c r="G441" s="42">
        <v>0</v>
      </c>
      <c r="H441" s="42">
        <v>137</v>
      </c>
      <c r="I441" s="42">
        <v>752</v>
      </c>
      <c r="J441" s="42">
        <v>2155</v>
      </c>
      <c r="K441" s="42">
        <v>5359</v>
      </c>
      <c r="L441" s="42">
        <v>3894</v>
      </c>
      <c r="M441" s="42">
        <v>562620</v>
      </c>
      <c r="N441" s="146">
        <v>68892</v>
      </c>
      <c r="O441" s="140">
        <v>0</v>
      </c>
      <c r="P441" s="140">
        <v>0</v>
      </c>
      <c r="Q441" s="42">
        <v>21039</v>
      </c>
      <c r="R441" s="42">
        <v>0</v>
      </c>
      <c r="S441" s="42">
        <v>0</v>
      </c>
      <c r="T441" s="42">
        <v>0</v>
      </c>
      <c r="U441" s="42">
        <v>585183</v>
      </c>
      <c r="V441" s="42">
        <v>0</v>
      </c>
      <c r="W441" s="96">
        <f t="shared" si="6"/>
        <v>1251694</v>
      </c>
      <c r="X441" s="36">
        <f>'個別包括 '!AW440-公債費!W441</f>
        <v>0</v>
      </c>
      <c r="Y441" s="36"/>
      <c r="Z441" s="36"/>
      <c r="AA441" s="36"/>
    </row>
    <row r="442" spans="1:27" ht="20.25" customHeight="1" x14ac:dyDescent="0.25">
      <c r="A442" s="106" t="s">
        <v>2234</v>
      </c>
      <c r="B442" s="107" t="s">
        <v>2205</v>
      </c>
      <c r="C442" s="4" t="s">
        <v>534</v>
      </c>
      <c r="D442" s="137">
        <v>5</v>
      </c>
      <c r="E442" s="123" t="s">
        <v>3556</v>
      </c>
      <c r="F442" s="42">
        <v>7083</v>
      </c>
      <c r="G442" s="42">
        <v>963</v>
      </c>
      <c r="H442" s="42">
        <v>0</v>
      </c>
      <c r="I442" s="42">
        <v>20017</v>
      </c>
      <c r="J442" s="42">
        <v>2067</v>
      </c>
      <c r="K442" s="42">
        <v>12963</v>
      </c>
      <c r="L442" s="42">
        <v>4979</v>
      </c>
      <c r="M442" s="42">
        <v>666775</v>
      </c>
      <c r="N442" s="146">
        <v>87914</v>
      </c>
      <c r="O442" s="140">
        <v>40881</v>
      </c>
      <c r="P442" s="140">
        <v>0</v>
      </c>
      <c r="Q442" s="42">
        <v>0</v>
      </c>
      <c r="R442" s="42">
        <v>0</v>
      </c>
      <c r="S442" s="42">
        <v>0</v>
      </c>
      <c r="T442" s="42">
        <v>0</v>
      </c>
      <c r="U442" s="42">
        <v>415052</v>
      </c>
      <c r="V442" s="42">
        <v>8869</v>
      </c>
      <c r="W442" s="96">
        <f t="shared" si="6"/>
        <v>1267563</v>
      </c>
      <c r="X442" s="36">
        <f>'個別包括 '!AW441-公債費!W442</f>
        <v>0</v>
      </c>
      <c r="Y442" s="36"/>
      <c r="Z442" s="36"/>
      <c r="AA442" s="36"/>
    </row>
    <row r="443" spans="1:27" ht="20.25" customHeight="1" x14ac:dyDescent="0.25">
      <c r="A443" s="106" t="s">
        <v>2235</v>
      </c>
      <c r="B443" s="107" t="s">
        <v>2205</v>
      </c>
      <c r="C443" s="4" t="s">
        <v>535</v>
      </c>
      <c r="D443" s="137">
        <v>5</v>
      </c>
      <c r="E443" s="123" t="s">
        <v>3556</v>
      </c>
      <c r="F443" s="42">
        <v>0</v>
      </c>
      <c r="G443" s="42">
        <v>0</v>
      </c>
      <c r="H443" s="42">
        <v>0</v>
      </c>
      <c r="I443" s="42">
        <v>18639</v>
      </c>
      <c r="J443" s="42">
        <v>14925</v>
      </c>
      <c r="K443" s="42">
        <v>51117</v>
      </c>
      <c r="L443" s="42">
        <v>8197</v>
      </c>
      <c r="M443" s="42">
        <v>605352</v>
      </c>
      <c r="N443" s="146">
        <v>74046</v>
      </c>
      <c r="O443" s="140">
        <v>2273</v>
      </c>
      <c r="P443" s="140">
        <v>0</v>
      </c>
      <c r="Q443" s="42">
        <v>0</v>
      </c>
      <c r="R443" s="42">
        <v>0</v>
      </c>
      <c r="S443" s="42">
        <v>0</v>
      </c>
      <c r="T443" s="42">
        <v>0</v>
      </c>
      <c r="U443" s="42">
        <v>484295</v>
      </c>
      <c r="V443" s="42">
        <v>0</v>
      </c>
      <c r="W443" s="96">
        <f t="shared" si="6"/>
        <v>1258844</v>
      </c>
      <c r="X443" s="36">
        <f>'個別包括 '!AW442-公債費!W443</f>
        <v>0</v>
      </c>
      <c r="Y443" s="36"/>
      <c r="Z443" s="36"/>
      <c r="AA443" s="36"/>
    </row>
    <row r="444" spans="1:27" ht="20.25" customHeight="1" x14ac:dyDescent="0.25">
      <c r="A444" s="106" t="s">
        <v>2236</v>
      </c>
      <c r="B444" s="107" t="s">
        <v>2205</v>
      </c>
      <c r="C444" s="4" t="s">
        <v>536</v>
      </c>
      <c r="D444" s="137">
        <v>5</v>
      </c>
      <c r="E444" s="123" t="s">
        <v>3556</v>
      </c>
      <c r="F444" s="42">
        <v>1283</v>
      </c>
      <c r="G444" s="42">
        <v>0</v>
      </c>
      <c r="H444" s="42">
        <v>571</v>
      </c>
      <c r="I444" s="42">
        <v>53676</v>
      </c>
      <c r="J444" s="42">
        <v>3415</v>
      </c>
      <c r="K444" s="42">
        <v>5100</v>
      </c>
      <c r="L444" s="42">
        <v>7650</v>
      </c>
      <c r="M444" s="42">
        <v>771668</v>
      </c>
      <c r="N444" s="146">
        <v>64942</v>
      </c>
      <c r="O444" s="140">
        <v>13128</v>
      </c>
      <c r="P444" s="140">
        <v>0</v>
      </c>
      <c r="Q444" s="42">
        <v>0</v>
      </c>
      <c r="R444" s="42">
        <v>0</v>
      </c>
      <c r="S444" s="42">
        <v>0</v>
      </c>
      <c r="T444" s="42">
        <v>0</v>
      </c>
      <c r="U444" s="42">
        <v>853004</v>
      </c>
      <c r="V444" s="42">
        <v>0</v>
      </c>
      <c r="W444" s="96">
        <f t="shared" si="6"/>
        <v>1774437</v>
      </c>
      <c r="X444" s="36">
        <f>'個別包括 '!AW443-公債費!W444</f>
        <v>0</v>
      </c>
      <c r="Y444" s="36"/>
      <c r="Z444" s="36"/>
      <c r="AA444" s="36"/>
    </row>
    <row r="445" spans="1:27" ht="20.25" customHeight="1" x14ac:dyDescent="0.25">
      <c r="A445" s="106" t="s">
        <v>2237</v>
      </c>
      <c r="B445" s="107" t="s">
        <v>2205</v>
      </c>
      <c r="C445" s="4" t="s">
        <v>537</v>
      </c>
      <c r="D445" s="137">
        <v>6</v>
      </c>
      <c r="E445" s="123" t="s">
        <v>3556</v>
      </c>
      <c r="F445" s="42">
        <v>1141</v>
      </c>
      <c r="G445" s="42">
        <v>0</v>
      </c>
      <c r="H445" s="42">
        <v>0</v>
      </c>
      <c r="I445" s="42">
        <v>37420</v>
      </c>
      <c r="J445" s="42">
        <v>1895</v>
      </c>
      <c r="K445" s="42">
        <v>12614</v>
      </c>
      <c r="L445" s="42">
        <v>3766</v>
      </c>
      <c r="M445" s="42">
        <v>423181</v>
      </c>
      <c r="N445" s="146">
        <v>35157</v>
      </c>
      <c r="O445" s="140">
        <v>2408</v>
      </c>
      <c r="P445" s="140">
        <v>0</v>
      </c>
      <c r="Q445" s="42">
        <v>0</v>
      </c>
      <c r="R445" s="42">
        <v>0</v>
      </c>
      <c r="S445" s="42">
        <v>0</v>
      </c>
      <c r="T445" s="42">
        <v>0</v>
      </c>
      <c r="U445" s="42">
        <v>0</v>
      </c>
      <c r="V445" s="42">
        <v>7296</v>
      </c>
      <c r="W445" s="96">
        <f t="shared" si="6"/>
        <v>524878</v>
      </c>
      <c r="X445" s="36">
        <f>'個別包括 '!AW444-公債費!W445</f>
        <v>0</v>
      </c>
      <c r="Y445" s="36"/>
      <c r="Z445" s="36"/>
      <c r="AA445" s="36"/>
    </row>
    <row r="446" spans="1:27" ht="20.25" customHeight="1" x14ac:dyDescent="0.25">
      <c r="A446" s="106" t="s">
        <v>2238</v>
      </c>
      <c r="B446" s="107" t="s">
        <v>2205</v>
      </c>
      <c r="C446" s="4" t="s">
        <v>538</v>
      </c>
      <c r="D446" s="137">
        <v>6</v>
      </c>
      <c r="E446" s="123" t="s">
        <v>3556</v>
      </c>
      <c r="F446" s="42">
        <v>119</v>
      </c>
      <c r="G446" s="42">
        <v>0</v>
      </c>
      <c r="H446" s="42">
        <v>18</v>
      </c>
      <c r="I446" s="42">
        <v>8639</v>
      </c>
      <c r="J446" s="42">
        <v>1109</v>
      </c>
      <c r="K446" s="42">
        <v>16539</v>
      </c>
      <c r="L446" s="42">
        <v>2360</v>
      </c>
      <c r="M446" s="42">
        <v>296001</v>
      </c>
      <c r="N446" s="146">
        <v>45700</v>
      </c>
      <c r="O446" s="140">
        <v>5136</v>
      </c>
      <c r="P446" s="140">
        <v>0</v>
      </c>
      <c r="Q446" s="42">
        <v>0</v>
      </c>
      <c r="R446" s="42">
        <v>0</v>
      </c>
      <c r="S446" s="42">
        <v>0</v>
      </c>
      <c r="T446" s="42">
        <v>0</v>
      </c>
      <c r="U446" s="42">
        <v>0</v>
      </c>
      <c r="V446" s="42">
        <v>32453</v>
      </c>
      <c r="W446" s="96">
        <f t="shared" si="6"/>
        <v>408074</v>
      </c>
      <c r="X446" s="36">
        <f>'個別包括 '!AW445-公債費!W446</f>
        <v>0</v>
      </c>
      <c r="Y446" s="36"/>
      <c r="Z446" s="36"/>
      <c r="AA446" s="36"/>
    </row>
    <row r="447" spans="1:27" ht="20.25" customHeight="1" x14ac:dyDescent="0.25">
      <c r="A447" s="106" t="s">
        <v>2239</v>
      </c>
      <c r="B447" s="107" t="s">
        <v>2205</v>
      </c>
      <c r="C447" s="4" t="s">
        <v>539</v>
      </c>
      <c r="D447" s="137">
        <v>6</v>
      </c>
      <c r="E447" s="123" t="s">
        <v>3556</v>
      </c>
      <c r="F447" s="42">
        <v>8934</v>
      </c>
      <c r="G447" s="42">
        <v>0</v>
      </c>
      <c r="H447" s="42">
        <v>753</v>
      </c>
      <c r="I447" s="42">
        <v>5092</v>
      </c>
      <c r="J447" s="42">
        <v>873</v>
      </c>
      <c r="K447" s="42">
        <v>1947</v>
      </c>
      <c r="L447" s="42">
        <v>2905</v>
      </c>
      <c r="M447" s="42">
        <v>348578</v>
      </c>
      <c r="N447" s="146">
        <v>23231</v>
      </c>
      <c r="O447" s="140">
        <v>4300</v>
      </c>
      <c r="P447" s="140">
        <v>0</v>
      </c>
      <c r="Q447" s="42">
        <v>65422</v>
      </c>
      <c r="R447" s="42">
        <v>0</v>
      </c>
      <c r="S447" s="42">
        <v>0</v>
      </c>
      <c r="T447" s="42">
        <v>0</v>
      </c>
      <c r="U447" s="42">
        <v>175516</v>
      </c>
      <c r="V447" s="42">
        <v>0</v>
      </c>
      <c r="W447" s="96">
        <f t="shared" si="6"/>
        <v>637551</v>
      </c>
      <c r="X447" s="36">
        <f>'個別包括 '!AW446-公債費!W447</f>
        <v>0</v>
      </c>
      <c r="Y447" s="36"/>
      <c r="Z447" s="36"/>
      <c r="AA447" s="36"/>
    </row>
    <row r="448" spans="1:27" ht="20.25" customHeight="1" x14ac:dyDescent="0.25">
      <c r="A448" s="106" t="s">
        <v>2240</v>
      </c>
      <c r="B448" s="107" t="s">
        <v>2205</v>
      </c>
      <c r="C448" s="4" t="s">
        <v>540</v>
      </c>
      <c r="D448" s="137">
        <v>6</v>
      </c>
      <c r="E448" s="123" t="s">
        <v>3557</v>
      </c>
      <c r="F448" s="42">
        <v>1585</v>
      </c>
      <c r="G448" s="42">
        <v>0</v>
      </c>
      <c r="H448" s="42">
        <v>5</v>
      </c>
      <c r="I448" s="42">
        <v>7953</v>
      </c>
      <c r="J448" s="42">
        <v>1504</v>
      </c>
      <c r="K448" s="42">
        <v>9713</v>
      </c>
      <c r="L448" s="42">
        <v>7146</v>
      </c>
      <c r="M448" s="42">
        <v>133698</v>
      </c>
      <c r="N448" s="146">
        <v>11333</v>
      </c>
      <c r="O448" s="140">
        <v>170</v>
      </c>
      <c r="P448" s="140">
        <v>0</v>
      </c>
      <c r="Q448" s="42">
        <v>0</v>
      </c>
      <c r="R448" s="42">
        <v>0</v>
      </c>
      <c r="S448" s="42">
        <v>0</v>
      </c>
      <c r="T448" s="42">
        <v>0</v>
      </c>
      <c r="U448" s="42">
        <v>0</v>
      </c>
      <c r="V448" s="42">
        <v>3782</v>
      </c>
      <c r="W448" s="96">
        <f t="shared" si="6"/>
        <v>176889</v>
      </c>
      <c r="X448" s="36">
        <f>'個別包括 '!AW447-公債費!W448</f>
        <v>0</v>
      </c>
      <c r="Y448" s="36"/>
      <c r="Z448" s="36"/>
      <c r="AA448" s="36"/>
    </row>
    <row r="449" spans="1:27" ht="20.25" customHeight="1" x14ac:dyDescent="0.25">
      <c r="A449" s="106" t="s">
        <v>2241</v>
      </c>
      <c r="B449" s="107" t="s">
        <v>2205</v>
      </c>
      <c r="C449" s="4" t="s">
        <v>541</v>
      </c>
      <c r="D449" s="137">
        <v>6</v>
      </c>
      <c r="E449" s="123" t="s">
        <v>3556</v>
      </c>
      <c r="F449" s="42">
        <v>37070</v>
      </c>
      <c r="G449" s="42">
        <v>0</v>
      </c>
      <c r="H449" s="42">
        <v>0</v>
      </c>
      <c r="I449" s="42">
        <v>9864</v>
      </c>
      <c r="J449" s="42">
        <v>902</v>
      </c>
      <c r="K449" s="42">
        <v>2145</v>
      </c>
      <c r="L449" s="42">
        <v>1905</v>
      </c>
      <c r="M449" s="42">
        <v>273603</v>
      </c>
      <c r="N449" s="146">
        <v>31130</v>
      </c>
      <c r="O449" s="140">
        <v>1219</v>
      </c>
      <c r="P449" s="140">
        <v>0</v>
      </c>
      <c r="Q449" s="42">
        <v>422787</v>
      </c>
      <c r="R449" s="42">
        <v>0</v>
      </c>
      <c r="S449" s="42">
        <v>0</v>
      </c>
      <c r="T449" s="42">
        <v>0</v>
      </c>
      <c r="U449" s="42">
        <v>0</v>
      </c>
      <c r="V449" s="42">
        <v>0</v>
      </c>
      <c r="W449" s="96">
        <f t="shared" si="6"/>
        <v>780625</v>
      </c>
      <c r="X449" s="36">
        <f>'個別包括 '!AW448-公債費!W449</f>
        <v>0</v>
      </c>
      <c r="Y449" s="36"/>
      <c r="Z449" s="36"/>
      <c r="AA449" s="36"/>
    </row>
    <row r="450" spans="1:27" ht="20.25" customHeight="1" x14ac:dyDescent="0.25">
      <c r="A450" s="106" t="s">
        <v>2242</v>
      </c>
      <c r="B450" s="107" t="s">
        <v>2205</v>
      </c>
      <c r="C450" s="4" t="s">
        <v>542</v>
      </c>
      <c r="D450" s="137">
        <v>6</v>
      </c>
      <c r="E450" s="123" t="s">
        <v>3556</v>
      </c>
      <c r="F450" s="42">
        <v>41</v>
      </c>
      <c r="G450" s="42">
        <v>0</v>
      </c>
      <c r="H450" s="42">
        <v>0</v>
      </c>
      <c r="I450" s="42">
        <v>17064</v>
      </c>
      <c r="J450" s="42">
        <v>5703</v>
      </c>
      <c r="K450" s="42">
        <v>10626</v>
      </c>
      <c r="L450" s="42">
        <v>4521</v>
      </c>
      <c r="M450" s="42">
        <v>314650</v>
      </c>
      <c r="N450" s="146">
        <v>35956</v>
      </c>
      <c r="O450" s="140">
        <v>0</v>
      </c>
      <c r="P450" s="140">
        <v>0</v>
      </c>
      <c r="Q450" s="42">
        <v>0</v>
      </c>
      <c r="R450" s="42">
        <v>0</v>
      </c>
      <c r="S450" s="42">
        <v>0</v>
      </c>
      <c r="T450" s="42">
        <v>0</v>
      </c>
      <c r="U450" s="42">
        <v>0</v>
      </c>
      <c r="V450" s="42">
        <v>0</v>
      </c>
      <c r="W450" s="96">
        <f t="shared" si="6"/>
        <v>388561</v>
      </c>
      <c r="X450" s="36">
        <f>'個別包括 '!AW449-公債費!W450</f>
        <v>0</v>
      </c>
      <c r="Y450" s="36"/>
      <c r="Z450" s="36"/>
      <c r="AA450" s="36"/>
    </row>
    <row r="451" spans="1:27" ht="20.25" customHeight="1" x14ac:dyDescent="0.25">
      <c r="A451" s="106" t="s">
        <v>2243</v>
      </c>
      <c r="B451" s="107" t="s">
        <v>2205</v>
      </c>
      <c r="C451" s="4" t="s">
        <v>543</v>
      </c>
      <c r="D451" s="137">
        <v>6</v>
      </c>
      <c r="E451" s="123" t="s">
        <v>3556</v>
      </c>
      <c r="F451" s="42">
        <v>0</v>
      </c>
      <c r="G451" s="42">
        <v>0</v>
      </c>
      <c r="H451" s="42">
        <v>1102</v>
      </c>
      <c r="I451" s="42">
        <v>28105</v>
      </c>
      <c r="J451" s="42">
        <v>2677</v>
      </c>
      <c r="K451" s="42">
        <v>46589</v>
      </c>
      <c r="L451" s="42">
        <v>12930</v>
      </c>
      <c r="M451" s="42">
        <v>558831</v>
      </c>
      <c r="N451" s="146">
        <v>51069</v>
      </c>
      <c r="O451" s="140">
        <v>1786</v>
      </c>
      <c r="P451" s="140">
        <v>0</v>
      </c>
      <c r="Q451" s="42">
        <v>0</v>
      </c>
      <c r="R451" s="42">
        <v>0</v>
      </c>
      <c r="S451" s="42">
        <v>0</v>
      </c>
      <c r="T451" s="42">
        <v>0</v>
      </c>
      <c r="U451" s="42">
        <v>0</v>
      </c>
      <c r="V451" s="42">
        <v>0</v>
      </c>
      <c r="W451" s="96">
        <f t="shared" si="6"/>
        <v>703089</v>
      </c>
      <c r="X451" s="36">
        <f>'個別包括 '!AW450-公債費!W451</f>
        <v>0</v>
      </c>
      <c r="Y451" s="36"/>
      <c r="Z451" s="36"/>
      <c r="AA451" s="36"/>
    </row>
    <row r="452" spans="1:27" ht="20.25" customHeight="1" x14ac:dyDescent="0.25">
      <c r="A452" s="106" t="s">
        <v>2244</v>
      </c>
      <c r="B452" s="107" t="s">
        <v>2205</v>
      </c>
      <c r="C452" s="4" t="s">
        <v>544</v>
      </c>
      <c r="D452" s="137">
        <v>6</v>
      </c>
      <c r="E452" s="123" t="s">
        <v>3556</v>
      </c>
      <c r="F452" s="42">
        <v>0</v>
      </c>
      <c r="G452" s="42">
        <v>0</v>
      </c>
      <c r="H452" s="42">
        <v>198</v>
      </c>
      <c r="I452" s="42">
        <v>5574</v>
      </c>
      <c r="J452" s="42">
        <v>1147</v>
      </c>
      <c r="K452" s="42">
        <v>3053</v>
      </c>
      <c r="L452" s="42">
        <v>1157</v>
      </c>
      <c r="M452" s="42">
        <v>159776</v>
      </c>
      <c r="N452" s="146">
        <v>12852</v>
      </c>
      <c r="O452" s="140">
        <v>0</v>
      </c>
      <c r="P452" s="140">
        <v>0</v>
      </c>
      <c r="Q452" s="42">
        <v>49317</v>
      </c>
      <c r="R452" s="42">
        <v>0</v>
      </c>
      <c r="S452" s="42">
        <v>0</v>
      </c>
      <c r="T452" s="42">
        <v>0</v>
      </c>
      <c r="U452" s="42">
        <v>0</v>
      </c>
      <c r="V452" s="42">
        <v>0</v>
      </c>
      <c r="W452" s="96">
        <f t="shared" si="6"/>
        <v>233074</v>
      </c>
      <c r="X452" s="36">
        <f>'個別包括 '!AW451-公債費!W452</f>
        <v>0</v>
      </c>
      <c r="Y452" s="36"/>
      <c r="Z452" s="36"/>
      <c r="AA452" s="36"/>
    </row>
    <row r="453" spans="1:27" ht="20.25" customHeight="1" x14ac:dyDescent="0.25">
      <c r="A453" s="106" t="s">
        <v>2245</v>
      </c>
      <c r="B453" s="107" t="s">
        <v>2205</v>
      </c>
      <c r="C453" s="4" t="s">
        <v>545</v>
      </c>
      <c r="D453" s="137">
        <v>6</v>
      </c>
      <c r="E453" s="123" t="s">
        <v>3556</v>
      </c>
      <c r="F453" s="42">
        <v>1782</v>
      </c>
      <c r="G453" s="42">
        <v>0</v>
      </c>
      <c r="H453" s="42">
        <v>986</v>
      </c>
      <c r="I453" s="42">
        <v>14377</v>
      </c>
      <c r="J453" s="42">
        <v>889</v>
      </c>
      <c r="K453" s="42">
        <v>14789</v>
      </c>
      <c r="L453" s="42">
        <v>2480</v>
      </c>
      <c r="M453" s="42">
        <v>297050</v>
      </c>
      <c r="N453" s="146">
        <v>54057</v>
      </c>
      <c r="O453" s="140">
        <v>1882</v>
      </c>
      <c r="P453" s="140">
        <v>0</v>
      </c>
      <c r="Q453" s="42">
        <v>0</v>
      </c>
      <c r="R453" s="42">
        <v>0</v>
      </c>
      <c r="S453" s="42">
        <v>0</v>
      </c>
      <c r="T453" s="42">
        <v>0</v>
      </c>
      <c r="U453" s="42">
        <v>0</v>
      </c>
      <c r="V453" s="42">
        <v>0</v>
      </c>
      <c r="W453" s="96">
        <f t="shared" si="6"/>
        <v>388292</v>
      </c>
      <c r="X453" s="36">
        <f>'個別包括 '!AW452-公債費!W453</f>
        <v>0</v>
      </c>
      <c r="Y453" s="36"/>
      <c r="Z453" s="36"/>
      <c r="AA453" s="36"/>
    </row>
    <row r="454" spans="1:27" ht="20.25" customHeight="1" x14ac:dyDescent="0.25">
      <c r="A454" s="106" t="s">
        <v>2246</v>
      </c>
      <c r="B454" s="107" t="s">
        <v>2205</v>
      </c>
      <c r="C454" s="4" t="s">
        <v>546</v>
      </c>
      <c r="D454" s="137">
        <v>6</v>
      </c>
      <c r="E454" s="123" t="s">
        <v>3556</v>
      </c>
      <c r="F454" s="42">
        <v>0</v>
      </c>
      <c r="G454" s="42">
        <v>0</v>
      </c>
      <c r="H454" s="42">
        <v>0</v>
      </c>
      <c r="I454" s="42">
        <v>7216</v>
      </c>
      <c r="J454" s="42">
        <v>611</v>
      </c>
      <c r="K454" s="42">
        <v>4170</v>
      </c>
      <c r="L454" s="42">
        <v>2193</v>
      </c>
      <c r="M454" s="42">
        <v>198362</v>
      </c>
      <c r="N454" s="146">
        <v>16158</v>
      </c>
      <c r="O454" s="140">
        <v>0</v>
      </c>
      <c r="P454" s="140">
        <v>0</v>
      </c>
      <c r="Q454" s="42">
        <v>0</v>
      </c>
      <c r="R454" s="42">
        <v>0</v>
      </c>
      <c r="S454" s="42">
        <v>0</v>
      </c>
      <c r="T454" s="42">
        <v>0</v>
      </c>
      <c r="U454" s="42">
        <v>0</v>
      </c>
      <c r="V454" s="42">
        <v>0</v>
      </c>
      <c r="W454" s="96">
        <f t="shared" si="6"/>
        <v>228710</v>
      </c>
      <c r="X454" s="36">
        <f>'個別包括 '!AW453-公債費!W454</f>
        <v>0</v>
      </c>
      <c r="Y454" s="36"/>
      <c r="Z454" s="36"/>
      <c r="AA454" s="36"/>
    </row>
    <row r="455" spans="1:27" ht="20.25" customHeight="1" x14ac:dyDescent="0.25">
      <c r="A455" s="106" t="s">
        <v>2247</v>
      </c>
      <c r="B455" s="107" t="s">
        <v>2205</v>
      </c>
      <c r="C455" s="4" t="s">
        <v>547</v>
      </c>
      <c r="D455" s="137">
        <v>6</v>
      </c>
      <c r="E455" s="123" t="s">
        <v>3556</v>
      </c>
      <c r="F455" s="42">
        <v>7911</v>
      </c>
      <c r="G455" s="42">
        <v>0</v>
      </c>
      <c r="H455" s="42">
        <v>577</v>
      </c>
      <c r="I455" s="42">
        <v>75608</v>
      </c>
      <c r="J455" s="42">
        <v>9670</v>
      </c>
      <c r="K455" s="42">
        <v>16496</v>
      </c>
      <c r="L455" s="42">
        <v>3661</v>
      </c>
      <c r="M455" s="42">
        <v>364391</v>
      </c>
      <c r="N455" s="146">
        <v>32541</v>
      </c>
      <c r="O455" s="140">
        <v>3881</v>
      </c>
      <c r="P455" s="140">
        <v>0</v>
      </c>
      <c r="Q455" s="42">
        <v>0</v>
      </c>
      <c r="R455" s="42">
        <v>0</v>
      </c>
      <c r="S455" s="42">
        <v>0</v>
      </c>
      <c r="T455" s="42">
        <v>0</v>
      </c>
      <c r="U455" s="42">
        <v>0</v>
      </c>
      <c r="V455" s="42">
        <v>0</v>
      </c>
      <c r="W455" s="96">
        <f t="shared" si="6"/>
        <v>514736</v>
      </c>
      <c r="X455" s="36">
        <f>'個別包括 '!AW454-公債費!W455</f>
        <v>0</v>
      </c>
      <c r="Y455" s="36"/>
      <c r="Z455" s="36"/>
      <c r="AA455" s="36"/>
    </row>
    <row r="456" spans="1:27" ht="20.25" customHeight="1" x14ac:dyDescent="0.25">
      <c r="A456" s="106" t="s">
        <v>2248</v>
      </c>
      <c r="B456" s="107" t="s">
        <v>2205</v>
      </c>
      <c r="C456" s="4" t="s">
        <v>548</v>
      </c>
      <c r="D456" s="137">
        <v>6</v>
      </c>
      <c r="E456" s="123" t="s">
        <v>3556</v>
      </c>
      <c r="F456" s="42">
        <v>71</v>
      </c>
      <c r="G456" s="42">
        <v>0</v>
      </c>
      <c r="H456" s="42">
        <v>642</v>
      </c>
      <c r="I456" s="42">
        <v>14485</v>
      </c>
      <c r="J456" s="42">
        <v>438</v>
      </c>
      <c r="K456" s="42">
        <v>5001</v>
      </c>
      <c r="L456" s="42">
        <v>2734</v>
      </c>
      <c r="M456" s="42">
        <v>218570</v>
      </c>
      <c r="N456" s="146">
        <v>17583</v>
      </c>
      <c r="O456" s="140">
        <v>0</v>
      </c>
      <c r="P456" s="140">
        <v>0</v>
      </c>
      <c r="Q456" s="42">
        <v>108378</v>
      </c>
      <c r="R456" s="42">
        <v>0</v>
      </c>
      <c r="S456" s="42">
        <v>0</v>
      </c>
      <c r="T456" s="42">
        <v>0</v>
      </c>
      <c r="U456" s="42">
        <v>0</v>
      </c>
      <c r="V456" s="42">
        <v>0</v>
      </c>
      <c r="W456" s="96">
        <f t="shared" ref="W456:W519" si="7">SUM(F456:V456)</f>
        <v>367902</v>
      </c>
      <c r="X456" s="36">
        <f>'個別包括 '!AW455-公債費!W456</f>
        <v>0</v>
      </c>
      <c r="Y456" s="36"/>
      <c r="Z456" s="36"/>
      <c r="AA456" s="36"/>
    </row>
    <row r="457" spans="1:27" ht="20.25" customHeight="1" x14ac:dyDescent="0.25">
      <c r="A457" s="106" t="s">
        <v>2249</v>
      </c>
      <c r="B457" s="107" t="s">
        <v>2250</v>
      </c>
      <c r="C457" s="4" t="s">
        <v>549</v>
      </c>
      <c r="D457" s="137">
        <v>3</v>
      </c>
      <c r="E457" s="123" t="s">
        <v>3557</v>
      </c>
      <c r="F457" s="42">
        <v>80861</v>
      </c>
      <c r="G457" s="42">
        <v>0</v>
      </c>
      <c r="H457" s="42">
        <v>1583</v>
      </c>
      <c r="I457" s="42">
        <v>503776</v>
      </c>
      <c r="J457" s="42">
        <v>209364</v>
      </c>
      <c r="K457" s="42">
        <v>925534</v>
      </c>
      <c r="L457" s="42">
        <v>129663</v>
      </c>
      <c r="M457" s="42">
        <v>3445322</v>
      </c>
      <c r="N457" s="146">
        <v>116902</v>
      </c>
      <c r="O457" s="140">
        <v>62055</v>
      </c>
      <c r="P457" s="140">
        <v>0</v>
      </c>
      <c r="Q457" s="42">
        <v>0</v>
      </c>
      <c r="R457" s="42">
        <v>0</v>
      </c>
      <c r="S457" s="42">
        <v>0</v>
      </c>
      <c r="T457" s="42">
        <v>0</v>
      </c>
      <c r="U457" s="42">
        <v>0</v>
      </c>
      <c r="V457" s="42">
        <v>0</v>
      </c>
      <c r="W457" s="96">
        <f t="shared" si="7"/>
        <v>5475060</v>
      </c>
      <c r="X457" s="36">
        <f>'個別包括 '!AW456-公債費!W457</f>
        <v>0</v>
      </c>
      <c r="Y457" s="36"/>
      <c r="Z457" s="36"/>
      <c r="AA457" s="36"/>
    </row>
    <row r="458" spans="1:27" ht="20.25" customHeight="1" x14ac:dyDescent="0.25">
      <c r="A458" s="106" t="s">
        <v>2251</v>
      </c>
      <c r="B458" s="107" t="s">
        <v>2250</v>
      </c>
      <c r="C458" s="4" t="s">
        <v>550</v>
      </c>
      <c r="D458" s="137">
        <v>5</v>
      </c>
      <c r="E458" s="123" t="s">
        <v>3556</v>
      </c>
      <c r="F458" s="42">
        <v>20046</v>
      </c>
      <c r="G458" s="42">
        <v>0</v>
      </c>
      <c r="H458" s="42">
        <v>0</v>
      </c>
      <c r="I458" s="42">
        <v>35463</v>
      </c>
      <c r="J458" s="42">
        <v>8378</v>
      </c>
      <c r="K458" s="42">
        <v>64085</v>
      </c>
      <c r="L458" s="42">
        <v>25981</v>
      </c>
      <c r="M458" s="42">
        <v>1856659</v>
      </c>
      <c r="N458" s="146">
        <v>78674</v>
      </c>
      <c r="O458" s="140">
        <v>19051</v>
      </c>
      <c r="P458" s="140">
        <v>0</v>
      </c>
      <c r="Q458" s="42">
        <v>0</v>
      </c>
      <c r="R458" s="42">
        <v>0</v>
      </c>
      <c r="S458" s="42">
        <v>0</v>
      </c>
      <c r="T458" s="42">
        <v>0</v>
      </c>
      <c r="U458" s="42">
        <v>0</v>
      </c>
      <c r="V458" s="42">
        <v>0</v>
      </c>
      <c r="W458" s="96">
        <f t="shared" si="7"/>
        <v>2108337</v>
      </c>
      <c r="X458" s="36">
        <f>'個別包括 '!AW457-公債費!W458</f>
        <v>0</v>
      </c>
      <c r="Y458" s="36"/>
      <c r="Z458" s="36"/>
      <c r="AA458" s="36"/>
    </row>
    <row r="459" spans="1:27" ht="20.25" customHeight="1" x14ac:dyDescent="0.25">
      <c r="A459" s="106" t="s">
        <v>2252</v>
      </c>
      <c r="B459" s="107" t="s">
        <v>2250</v>
      </c>
      <c r="C459" s="4" t="s">
        <v>551</v>
      </c>
      <c r="D459" s="137">
        <v>5</v>
      </c>
      <c r="E459" s="123" t="s">
        <v>3556</v>
      </c>
      <c r="F459" s="42">
        <v>217775</v>
      </c>
      <c r="G459" s="42">
        <v>0</v>
      </c>
      <c r="H459" s="42">
        <v>958</v>
      </c>
      <c r="I459" s="42">
        <v>80681</v>
      </c>
      <c r="J459" s="42">
        <v>9999</v>
      </c>
      <c r="K459" s="42">
        <v>80049</v>
      </c>
      <c r="L459" s="42">
        <v>24343</v>
      </c>
      <c r="M459" s="42">
        <v>2230345</v>
      </c>
      <c r="N459" s="146">
        <v>203273</v>
      </c>
      <c r="O459" s="140">
        <v>40951</v>
      </c>
      <c r="P459" s="140">
        <v>0</v>
      </c>
      <c r="Q459" s="42">
        <v>0</v>
      </c>
      <c r="R459" s="42">
        <v>0</v>
      </c>
      <c r="S459" s="42">
        <v>0</v>
      </c>
      <c r="T459" s="42">
        <v>0</v>
      </c>
      <c r="U459" s="42">
        <v>0</v>
      </c>
      <c r="V459" s="42">
        <v>0</v>
      </c>
      <c r="W459" s="96">
        <f t="shared" si="7"/>
        <v>2888374</v>
      </c>
      <c r="X459" s="36">
        <f>'個別包括 '!AW458-公債費!W459</f>
        <v>0</v>
      </c>
      <c r="Y459" s="36"/>
      <c r="Z459" s="36"/>
      <c r="AA459" s="36"/>
    </row>
    <row r="460" spans="1:27" ht="20.25" customHeight="1" x14ac:dyDescent="0.25">
      <c r="A460" s="106" t="s">
        <v>2253</v>
      </c>
      <c r="B460" s="107" t="s">
        <v>2250</v>
      </c>
      <c r="C460" s="4" t="s">
        <v>552</v>
      </c>
      <c r="D460" s="137">
        <v>5</v>
      </c>
      <c r="E460" s="123" t="s">
        <v>3556</v>
      </c>
      <c r="F460" s="42">
        <v>142598</v>
      </c>
      <c r="G460" s="42">
        <v>11999</v>
      </c>
      <c r="H460" s="42">
        <v>1704</v>
      </c>
      <c r="I460" s="42">
        <v>8985</v>
      </c>
      <c r="J460" s="42">
        <v>8084</v>
      </c>
      <c r="K460" s="42">
        <v>6370</v>
      </c>
      <c r="L460" s="42">
        <v>19882</v>
      </c>
      <c r="M460" s="42">
        <v>1640203</v>
      </c>
      <c r="N460" s="146">
        <v>66823</v>
      </c>
      <c r="O460" s="140">
        <v>55914</v>
      </c>
      <c r="P460" s="140">
        <v>0</v>
      </c>
      <c r="Q460" s="42">
        <v>0</v>
      </c>
      <c r="R460" s="42">
        <v>0</v>
      </c>
      <c r="S460" s="42">
        <v>0</v>
      </c>
      <c r="T460" s="42">
        <v>0</v>
      </c>
      <c r="U460" s="42">
        <v>1007108</v>
      </c>
      <c r="V460" s="42">
        <v>0</v>
      </c>
      <c r="W460" s="96">
        <f t="shared" si="7"/>
        <v>2969670</v>
      </c>
      <c r="X460" s="36">
        <f>'個別包括 '!AW459-公債費!W460</f>
        <v>0</v>
      </c>
      <c r="Y460" s="36"/>
      <c r="Z460" s="36"/>
      <c r="AA460" s="36"/>
    </row>
    <row r="461" spans="1:27" ht="20.25" customHeight="1" x14ac:dyDescent="0.25">
      <c r="A461" s="106" t="s">
        <v>2254</v>
      </c>
      <c r="B461" s="107" t="s">
        <v>2250</v>
      </c>
      <c r="C461" s="4" t="s">
        <v>553</v>
      </c>
      <c r="D461" s="137">
        <v>5</v>
      </c>
      <c r="E461" s="123" t="s">
        <v>3556</v>
      </c>
      <c r="F461" s="42">
        <v>80670</v>
      </c>
      <c r="G461" s="42">
        <v>44518</v>
      </c>
      <c r="H461" s="42">
        <v>0</v>
      </c>
      <c r="I461" s="42">
        <v>25341</v>
      </c>
      <c r="J461" s="42">
        <v>14170</v>
      </c>
      <c r="K461" s="42">
        <v>46296</v>
      </c>
      <c r="L461" s="42">
        <v>18393</v>
      </c>
      <c r="M461" s="42">
        <v>1412970</v>
      </c>
      <c r="N461" s="146">
        <v>43676</v>
      </c>
      <c r="O461" s="140">
        <v>5424</v>
      </c>
      <c r="P461" s="140">
        <v>0</v>
      </c>
      <c r="Q461" s="42">
        <v>0</v>
      </c>
      <c r="R461" s="42">
        <v>0</v>
      </c>
      <c r="S461" s="42">
        <v>0</v>
      </c>
      <c r="T461" s="42">
        <v>0</v>
      </c>
      <c r="U461" s="42">
        <v>374797</v>
      </c>
      <c r="V461" s="42">
        <v>0</v>
      </c>
      <c r="W461" s="96">
        <f t="shared" si="7"/>
        <v>2066255</v>
      </c>
      <c r="X461" s="36">
        <f>'個別包括 '!AW460-公債費!W461</f>
        <v>0</v>
      </c>
      <c r="Y461" s="36"/>
      <c r="Z461" s="36"/>
      <c r="AA461" s="36"/>
    </row>
    <row r="462" spans="1:27" ht="20.25" customHeight="1" x14ac:dyDescent="0.25">
      <c r="A462" s="106" t="s">
        <v>2255</v>
      </c>
      <c r="B462" s="107" t="s">
        <v>2250</v>
      </c>
      <c r="C462" s="4" t="s">
        <v>554</v>
      </c>
      <c r="D462" s="137">
        <v>5</v>
      </c>
      <c r="E462" s="123" t="s">
        <v>3556</v>
      </c>
      <c r="F462" s="42">
        <v>60199</v>
      </c>
      <c r="G462" s="42">
        <v>87746</v>
      </c>
      <c r="H462" s="42">
        <v>752</v>
      </c>
      <c r="I462" s="42">
        <v>24093</v>
      </c>
      <c r="J462" s="42">
        <v>9328</v>
      </c>
      <c r="K462" s="42">
        <v>20249</v>
      </c>
      <c r="L462" s="42">
        <v>13860</v>
      </c>
      <c r="M462" s="42">
        <v>1535831</v>
      </c>
      <c r="N462" s="146">
        <v>123345</v>
      </c>
      <c r="O462" s="140">
        <v>104</v>
      </c>
      <c r="P462" s="140">
        <v>0</v>
      </c>
      <c r="Q462" s="42">
        <v>321854</v>
      </c>
      <c r="R462" s="42">
        <v>0</v>
      </c>
      <c r="S462" s="42">
        <v>0</v>
      </c>
      <c r="T462" s="42">
        <v>0</v>
      </c>
      <c r="U462" s="42">
        <v>1530263</v>
      </c>
      <c r="V462" s="42">
        <v>0</v>
      </c>
      <c r="W462" s="96">
        <f t="shared" si="7"/>
        <v>3727624</v>
      </c>
      <c r="X462" s="36">
        <f>'個別包括 '!AW461-公債費!W462</f>
        <v>0</v>
      </c>
      <c r="Y462" s="36"/>
      <c r="Z462" s="36"/>
      <c r="AA462" s="36"/>
    </row>
    <row r="463" spans="1:27" ht="20.25" customHeight="1" x14ac:dyDescent="0.25">
      <c r="A463" s="106" t="s">
        <v>2256</v>
      </c>
      <c r="B463" s="107" t="s">
        <v>2250</v>
      </c>
      <c r="C463" s="4" t="s">
        <v>555</v>
      </c>
      <c r="D463" s="137">
        <v>5</v>
      </c>
      <c r="E463" s="123" t="s">
        <v>3556</v>
      </c>
      <c r="F463" s="42">
        <v>42746</v>
      </c>
      <c r="G463" s="42">
        <v>0</v>
      </c>
      <c r="H463" s="42">
        <v>1478</v>
      </c>
      <c r="I463" s="42">
        <v>111776</v>
      </c>
      <c r="J463" s="42">
        <v>59913</v>
      </c>
      <c r="K463" s="42">
        <v>178757</v>
      </c>
      <c r="L463" s="42">
        <v>30543</v>
      </c>
      <c r="M463" s="42">
        <v>1338427</v>
      </c>
      <c r="N463" s="146">
        <v>27449</v>
      </c>
      <c r="O463" s="140">
        <v>7654</v>
      </c>
      <c r="P463" s="140">
        <v>0</v>
      </c>
      <c r="Q463" s="42">
        <v>0</v>
      </c>
      <c r="R463" s="42">
        <v>0</v>
      </c>
      <c r="S463" s="42">
        <v>0</v>
      </c>
      <c r="T463" s="42">
        <v>0</v>
      </c>
      <c r="U463" s="42">
        <v>0</v>
      </c>
      <c r="V463" s="42">
        <v>0</v>
      </c>
      <c r="W463" s="96">
        <f t="shared" si="7"/>
        <v>1798743</v>
      </c>
      <c r="X463" s="36">
        <f>'個別包括 '!AW462-公債費!W463</f>
        <v>0</v>
      </c>
      <c r="Y463" s="36"/>
      <c r="Z463" s="36"/>
      <c r="AA463" s="36"/>
    </row>
    <row r="464" spans="1:27" ht="20.25" customHeight="1" x14ac:dyDescent="0.25">
      <c r="A464" s="106" t="s">
        <v>2257</v>
      </c>
      <c r="B464" s="107" t="s">
        <v>2250</v>
      </c>
      <c r="C464" s="4" t="s">
        <v>556</v>
      </c>
      <c r="D464" s="137">
        <v>5</v>
      </c>
      <c r="E464" s="123" t="s">
        <v>3556</v>
      </c>
      <c r="F464" s="42">
        <v>0</v>
      </c>
      <c r="G464" s="42">
        <v>0</v>
      </c>
      <c r="H464" s="42">
        <v>38</v>
      </c>
      <c r="I464" s="42">
        <v>84105</v>
      </c>
      <c r="J464" s="42">
        <v>18492</v>
      </c>
      <c r="K464" s="42">
        <v>30109</v>
      </c>
      <c r="L464" s="42">
        <v>16862</v>
      </c>
      <c r="M464" s="42">
        <v>1091288</v>
      </c>
      <c r="N464" s="146">
        <v>87671</v>
      </c>
      <c r="O464" s="140">
        <v>1185</v>
      </c>
      <c r="P464" s="140">
        <v>0</v>
      </c>
      <c r="Q464" s="42">
        <v>0</v>
      </c>
      <c r="R464" s="42">
        <v>0</v>
      </c>
      <c r="S464" s="42">
        <v>0</v>
      </c>
      <c r="T464" s="42">
        <v>0</v>
      </c>
      <c r="U464" s="42">
        <v>0</v>
      </c>
      <c r="V464" s="42">
        <v>0</v>
      </c>
      <c r="W464" s="96">
        <f t="shared" si="7"/>
        <v>1329750</v>
      </c>
      <c r="X464" s="36">
        <f>'個別包括 '!AW463-公債費!W464</f>
        <v>0</v>
      </c>
      <c r="Y464" s="36"/>
      <c r="Z464" s="36"/>
      <c r="AA464" s="36"/>
    </row>
    <row r="465" spans="1:27" ht="20.25" customHeight="1" x14ac:dyDescent="0.25">
      <c r="A465" s="106" t="s">
        <v>2258</v>
      </c>
      <c r="B465" s="107" t="s">
        <v>2250</v>
      </c>
      <c r="C465" s="4" t="s">
        <v>557</v>
      </c>
      <c r="D465" s="137">
        <v>5</v>
      </c>
      <c r="E465" s="123" t="s">
        <v>3556</v>
      </c>
      <c r="F465" s="42">
        <v>16711</v>
      </c>
      <c r="G465" s="42">
        <v>3534</v>
      </c>
      <c r="H465" s="42">
        <v>1813</v>
      </c>
      <c r="I465" s="42">
        <v>37291</v>
      </c>
      <c r="J465" s="42">
        <v>14325</v>
      </c>
      <c r="K465" s="42">
        <v>42358</v>
      </c>
      <c r="L465" s="42">
        <v>13277</v>
      </c>
      <c r="M465" s="42">
        <v>1130676</v>
      </c>
      <c r="N465" s="146">
        <v>52910</v>
      </c>
      <c r="O465" s="140">
        <v>2250</v>
      </c>
      <c r="P465" s="140">
        <v>0</v>
      </c>
      <c r="Q465" s="42">
        <v>33520</v>
      </c>
      <c r="R465" s="42">
        <v>0</v>
      </c>
      <c r="S465" s="42">
        <v>0</v>
      </c>
      <c r="T465" s="42">
        <v>0</v>
      </c>
      <c r="U465" s="42">
        <v>471468</v>
      </c>
      <c r="V465" s="42">
        <v>0</v>
      </c>
      <c r="W465" s="96">
        <f t="shared" si="7"/>
        <v>1820133</v>
      </c>
      <c r="X465" s="36">
        <f>'個別包括 '!AW464-公債費!W465</f>
        <v>0</v>
      </c>
      <c r="Y465" s="36"/>
      <c r="Z465" s="36"/>
      <c r="AA465" s="36"/>
    </row>
    <row r="466" spans="1:27" ht="20.25" customHeight="1" x14ac:dyDescent="0.25">
      <c r="A466" s="106" t="s">
        <v>2259</v>
      </c>
      <c r="B466" s="107" t="s">
        <v>2250</v>
      </c>
      <c r="C466" s="4" t="s">
        <v>558</v>
      </c>
      <c r="D466" s="137">
        <v>5</v>
      </c>
      <c r="E466" s="123" t="s">
        <v>3556</v>
      </c>
      <c r="F466" s="42">
        <v>9273</v>
      </c>
      <c r="G466" s="42">
        <v>0</v>
      </c>
      <c r="H466" s="42">
        <v>0</v>
      </c>
      <c r="I466" s="42">
        <v>16416</v>
      </c>
      <c r="J466" s="42">
        <v>1863</v>
      </c>
      <c r="K466" s="42">
        <v>43866</v>
      </c>
      <c r="L466" s="42">
        <v>7617</v>
      </c>
      <c r="M466" s="42">
        <v>502031</v>
      </c>
      <c r="N466" s="146">
        <v>31605</v>
      </c>
      <c r="O466" s="140">
        <v>3082</v>
      </c>
      <c r="P466" s="140">
        <v>0</v>
      </c>
      <c r="Q466" s="42">
        <v>0</v>
      </c>
      <c r="R466" s="42">
        <v>0</v>
      </c>
      <c r="S466" s="42">
        <v>0</v>
      </c>
      <c r="T466" s="42">
        <v>0</v>
      </c>
      <c r="U466" s="42">
        <v>0</v>
      </c>
      <c r="V466" s="42">
        <v>0</v>
      </c>
      <c r="W466" s="96">
        <f t="shared" si="7"/>
        <v>615753</v>
      </c>
      <c r="X466" s="36">
        <f>'個別包括 '!AW465-公債費!W466</f>
        <v>0</v>
      </c>
      <c r="Y466" s="36"/>
      <c r="Z466" s="36"/>
      <c r="AA466" s="36"/>
    </row>
    <row r="467" spans="1:27" ht="20.25" customHeight="1" x14ac:dyDescent="0.25">
      <c r="A467" s="106" t="s">
        <v>2260</v>
      </c>
      <c r="B467" s="107" t="s">
        <v>2250</v>
      </c>
      <c r="C467" s="4" t="s">
        <v>559</v>
      </c>
      <c r="D467" s="137">
        <v>5</v>
      </c>
      <c r="E467" s="123" t="s">
        <v>3556</v>
      </c>
      <c r="F467" s="42">
        <v>10985</v>
      </c>
      <c r="G467" s="42">
        <v>0</v>
      </c>
      <c r="H467" s="42">
        <v>774</v>
      </c>
      <c r="I467" s="42">
        <v>45545</v>
      </c>
      <c r="J467" s="42">
        <v>7456</v>
      </c>
      <c r="K467" s="42">
        <v>91262</v>
      </c>
      <c r="L467" s="42">
        <v>19950</v>
      </c>
      <c r="M467" s="42">
        <v>1742164</v>
      </c>
      <c r="N467" s="146">
        <v>136026</v>
      </c>
      <c r="O467" s="140">
        <v>7297</v>
      </c>
      <c r="P467" s="140">
        <v>0</v>
      </c>
      <c r="Q467" s="42">
        <v>0</v>
      </c>
      <c r="R467" s="42">
        <v>0</v>
      </c>
      <c r="S467" s="42">
        <v>0</v>
      </c>
      <c r="T467" s="42">
        <v>0</v>
      </c>
      <c r="U467" s="42">
        <v>311161</v>
      </c>
      <c r="V467" s="42">
        <v>0</v>
      </c>
      <c r="W467" s="96">
        <f t="shared" si="7"/>
        <v>2372620</v>
      </c>
      <c r="X467" s="36">
        <f>'個別包括 '!AW466-公債費!W467</f>
        <v>0</v>
      </c>
      <c r="Y467" s="36"/>
      <c r="Z467" s="36"/>
      <c r="AA467" s="36"/>
    </row>
    <row r="468" spans="1:27" ht="20.25" customHeight="1" x14ac:dyDescent="0.25">
      <c r="A468" s="106" t="s">
        <v>2261</v>
      </c>
      <c r="B468" s="107" t="s">
        <v>2250</v>
      </c>
      <c r="C468" s="4" t="s">
        <v>560</v>
      </c>
      <c r="D468" s="137">
        <v>5</v>
      </c>
      <c r="E468" s="123" t="s">
        <v>3556</v>
      </c>
      <c r="F468" s="42">
        <v>5331</v>
      </c>
      <c r="G468" s="42">
        <v>13040</v>
      </c>
      <c r="H468" s="42">
        <v>0</v>
      </c>
      <c r="I468" s="42">
        <v>25063</v>
      </c>
      <c r="J468" s="42">
        <v>2744</v>
      </c>
      <c r="K468" s="42">
        <v>11451</v>
      </c>
      <c r="L468" s="42">
        <v>6389</v>
      </c>
      <c r="M468" s="42">
        <v>652206</v>
      </c>
      <c r="N468" s="146">
        <v>41350</v>
      </c>
      <c r="O468" s="140">
        <v>5394</v>
      </c>
      <c r="P468" s="140">
        <v>0</v>
      </c>
      <c r="Q468" s="42">
        <v>0</v>
      </c>
      <c r="R468" s="42">
        <v>0</v>
      </c>
      <c r="S468" s="42">
        <v>0</v>
      </c>
      <c r="T468" s="42">
        <v>0</v>
      </c>
      <c r="U468" s="42">
        <v>342002</v>
      </c>
      <c r="V468" s="42">
        <v>0</v>
      </c>
      <c r="W468" s="96">
        <f t="shared" si="7"/>
        <v>1104970</v>
      </c>
      <c r="X468" s="36">
        <f>'個別包括 '!AW467-公債費!W468</f>
        <v>0</v>
      </c>
      <c r="Y468" s="36"/>
      <c r="Z468" s="36"/>
      <c r="AA468" s="36"/>
    </row>
    <row r="469" spans="1:27" ht="20.25" customHeight="1" x14ac:dyDescent="0.25">
      <c r="A469" s="106" t="s">
        <v>2262</v>
      </c>
      <c r="B469" s="107" t="s">
        <v>2250</v>
      </c>
      <c r="C469" s="4" t="s">
        <v>561</v>
      </c>
      <c r="D469" s="137">
        <v>5</v>
      </c>
      <c r="E469" s="123" t="s">
        <v>3556</v>
      </c>
      <c r="F469" s="42">
        <v>18633</v>
      </c>
      <c r="G469" s="42">
        <v>40798</v>
      </c>
      <c r="H469" s="42">
        <v>0</v>
      </c>
      <c r="I469" s="42">
        <v>5296</v>
      </c>
      <c r="J469" s="42">
        <v>1243</v>
      </c>
      <c r="K469" s="42">
        <v>2910</v>
      </c>
      <c r="L469" s="42">
        <v>3804</v>
      </c>
      <c r="M469" s="42">
        <v>426925</v>
      </c>
      <c r="N469" s="146">
        <v>21471</v>
      </c>
      <c r="O469" s="140">
        <v>2695</v>
      </c>
      <c r="P469" s="140">
        <v>0</v>
      </c>
      <c r="Q469" s="42">
        <v>4813</v>
      </c>
      <c r="R469" s="42">
        <v>0</v>
      </c>
      <c r="S469" s="42">
        <v>0</v>
      </c>
      <c r="T469" s="42">
        <v>0</v>
      </c>
      <c r="U469" s="42">
        <v>385902</v>
      </c>
      <c r="V469" s="42">
        <v>0</v>
      </c>
      <c r="W469" s="96">
        <f t="shared" si="7"/>
        <v>914490</v>
      </c>
      <c r="X469" s="36">
        <f>'個別包括 '!AW468-公債費!W469</f>
        <v>0</v>
      </c>
      <c r="Y469" s="36"/>
      <c r="Z469" s="36"/>
      <c r="AA469" s="36"/>
    </row>
    <row r="470" spans="1:27" ht="20.25" customHeight="1" x14ac:dyDescent="0.25">
      <c r="A470" s="106" t="s">
        <v>2263</v>
      </c>
      <c r="B470" s="107" t="s">
        <v>2250</v>
      </c>
      <c r="C470" s="4" t="s">
        <v>562</v>
      </c>
      <c r="D470" s="137">
        <v>5</v>
      </c>
      <c r="E470" s="123" t="s">
        <v>3556</v>
      </c>
      <c r="F470" s="42">
        <v>2994</v>
      </c>
      <c r="G470" s="42">
        <v>0</v>
      </c>
      <c r="H470" s="42">
        <v>253</v>
      </c>
      <c r="I470" s="42">
        <v>25510</v>
      </c>
      <c r="J470" s="42">
        <v>3200</v>
      </c>
      <c r="K470" s="42">
        <v>51338</v>
      </c>
      <c r="L470" s="42">
        <v>11850</v>
      </c>
      <c r="M470" s="42">
        <v>925582</v>
      </c>
      <c r="N470" s="146">
        <v>30685</v>
      </c>
      <c r="O470" s="140">
        <v>7175</v>
      </c>
      <c r="P470" s="140">
        <v>0</v>
      </c>
      <c r="Q470" s="42">
        <v>0</v>
      </c>
      <c r="R470" s="42">
        <v>0</v>
      </c>
      <c r="S470" s="42">
        <v>0</v>
      </c>
      <c r="T470" s="42">
        <v>0</v>
      </c>
      <c r="U470" s="42">
        <v>920199</v>
      </c>
      <c r="V470" s="42">
        <v>0</v>
      </c>
      <c r="W470" s="96">
        <f t="shared" si="7"/>
        <v>1978786</v>
      </c>
      <c r="X470" s="36">
        <f>'個別包括 '!AW469-公債費!W470</f>
        <v>0</v>
      </c>
      <c r="Y470" s="36"/>
      <c r="Z470" s="36"/>
      <c r="AA470" s="36"/>
    </row>
    <row r="471" spans="1:27" ht="20.25" customHeight="1" x14ac:dyDescent="0.25">
      <c r="A471" s="106" t="s">
        <v>2264</v>
      </c>
      <c r="B471" s="107" t="s">
        <v>2250</v>
      </c>
      <c r="C471" s="4" t="s">
        <v>563</v>
      </c>
      <c r="D471" s="137">
        <v>6</v>
      </c>
      <c r="E471" s="123" t="s">
        <v>3556</v>
      </c>
      <c r="F471" s="42">
        <v>841</v>
      </c>
      <c r="G471" s="42">
        <v>0</v>
      </c>
      <c r="H471" s="42">
        <v>260</v>
      </c>
      <c r="I471" s="42">
        <v>27081</v>
      </c>
      <c r="J471" s="42">
        <v>2382</v>
      </c>
      <c r="K471" s="42">
        <v>11671</v>
      </c>
      <c r="L471" s="42">
        <v>12026</v>
      </c>
      <c r="M471" s="42">
        <v>376759</v>
      </c>
      <c r="N471" s="146">
        <v>44256</v>
      </c>
      <c r="O471" s="140">
        <v>8399</v>
      </c>
      <c r="P471" s="140">
        <v>0</v>
      </c>
      <c r="Q471" s="42">
        <v>0</v>
      </c>
      <c r="R471" s="42">
        <v>0</v>
      </c>
      <c r="S471" s="42">
        <v>0</v>
      </c>
      <c r="T471" s="42">
        <v>0</v>
      </c>
      <c r="U471" s="42">
        <v>0</v>
      </c>
      <c r="V471" s="42">
        <v>0</v>
      </c>
      <c r="W471" s="96">
        <f t="shared" si="7"/>
        <v>483675</v>
      </c>
      <c r="X471" s="36">
        <f>'個別包括 '!AW470-公債費!W471</f>
        <v>0</v>
      </c>
      <c r="Y471" s="36"/>
      <c r="Z471" s="36"/>
      <c r="AA471" s="36"/>
    </row>
    <row r="472" spans="1:27" ht="20.25" customHeight="1" x14ac:dyDescent="0.25">
      <c r="A472" s="106" t="s">
        <v>2265</v>
      </c>
      <c r="B472" s="107" t="s">
        <v>2250</v>
      </c>
      <c r="C472" s="4" t="s">
        <v>564</v>
      </c>
      <c r="D472" s="137">
        <v>6</v>
      </c>
      <c r="E472" s="123" t="s">
        <v>3556</v>
      </c>
      <c r="F472" s="42">
        <v>1012</v>
      </c>
      <c r="G472" s="42">
        <v>0</v>
      </c>
      <c r="H472" s="42">
        <v>0</v>
      </c>
      <c r="I472" s="42">
        <v>14961</v>
      </c>
      <c r="J472" s="42">
        <v>1302</v>
      </c>
      <c r="K472" s="42">
        <v>10546</v>
      </c>
      <c r="L472" s="42">
        <v>3003</v>
      </c>
      <c r="M472" s="42">
        <v>310589</v>
      </c>
      <c r="N472" s="146">
        <v>42985</v>
      </c>
      <c r="O472" s="140">
        <v>272</v>
      </c>
      <c r="P472" s="140">
        <v>0</v>
      </c>
      <c r="Q472" s="42">
        <v>0</v>
      </c>
      <c r="R472" s="42">
        <v>0</v>
      </c>
      <c r="S472" s="42">
        <v>0</v>
      </c>
      <c r="T472" s="42">
        <v>0</v>
      </c>
      <c r="U472" s="42">
        <v>0</v>
      </c>
      <c r="V472" s="42">
        <v>0</v>
      </c>
      <c r="W472" s="96">
        <f t="shared" si="7"/>
        <v>384670</v>
      </c>
      <c r="X472" s="36">
        <f>'個別包括 '!AW471-公債費!W472</f>
        <v>0</v>
      </c>
      <c r="Y472" s="36"/>
      <c r="Z472" s="36"/>
      <c r="AA472" s="36"/>
    </row>
    <row r="473" spans="1:27" ht="20.25" customHeight="1" x14ac:dyDescent="0.25">
      <c r="A473" s="106" t="s">
        <v>2266</v>
      </c>
      <c r="B473" s="107" t="s">
        <v>2250</v>
      </c>
      <c r="C473" s="4" t="s">
        <v>565</v>
      </c>
      <c r="D473" s="137">
        <v>6</v>
      </c>
      <c r="E473" s="123" t="s">
        <v>3556</v>
      </c>
      <c r="F473" s="42">
        <v>8131</v>
      </c>
      <c r="G473" s="42">
        <v>711</v>
      </c>
      <c r="H473" s="42">
        <v>0</v>
      </c>
      <c r="I473" s="42">
        <v>1679</v>
      </c>
      <c r="J473" s="42">
        <v>607</v>
      </c>
      <c r="K473" s="42">
        <v>2980</v>
      </c>
      <c r="L473" s="42">
        <v>1752</v>
      </c>
      <c r="M473" s="42">
        <v>233682</v>
      </c>
      <c r="N473" s="146">
        <v>39960</v>
      </c>
      <c r="O473" s="140">
        <v>3188</v>
      </c>
      <c r="P473" s="140">
        <v>0</v>
      </c>
      <c r="Q473" s="42">
        <v>249369</v>
      </c>
      <c r="R473" s="42">
        <v>0</v>
      </c>
      <c r="S473" s="42">
        <v>0</v>
      </c>
      <c r="T473" s="42">
        <v>0</v>
      </c>
      <c r="U473" s="42">
        <v>0</v>
      </c>
      <c r="V473" s="42">
        <v>0</v>
      </c>
      <c r="W473" s="96">
        <f t="shared" si="7"/>
        <v>542059</v>
      </c>
      <c r="X473" s="36">
        <f>'個別包括 '!AW472-公債費!W473</f>
        <v>0</v>
      </c>
      <c r="Y473" s="36"/>
      <c r="Z473" s="36"/>
      <c r="AA473" s="36"/>
    </row>
    <row r="474" spans="1:27" ht="20.25" customHeight="1" x14ac:dyDescent="0.25">
      <c r="A474" s="106" t="s">
        <v>2267</v>
      </c>
      <c r="B474" s="107" t="s">
        <v>2250</v>
      </c>
      <c r="C474" s="4" t="s">
        <v>566</v>
      </c>
      <c r="D474" s="137">
        <v>6</v>
      </c>
      <c r="E474" s="123" t="s">
        <v>3556</v>
      </c>
      <c r="F474" s="42">
        <v>635</v>
      </c>
      <c r="G474" s="42">
        <v>59346</v>
      </c>
      <c r="H474" s="42">
        <v>0</v>
      </c>
      <c r="I474" s="42">
        <v>130</v>
      </c>
      <c r="J474" s="42">
        <v>643</v>
      </c>
      <c r="K474" s="42">
        <v>11494</v>
      </c>
      <c r="L474" s="42">
        <v>4006</v>
      </c>
      <c r="M474" s="42">
        <v>220243</v>
      </c>
      <c r="N474" s="146">
        <v>16462</v>
      </c>
      <c r="O474" s="140">
        <v>1358</v>
      </c>
      <c r="P474" s="140">
        <v>0</v>
      </c>
      <c r="Q474" s="42">
        <v>0</v>
      </c>
      <c r="R474" s="42">
        <v>0</v>
      </c>
      <c r="S474" s="42">
        <v>0</v>
      </c>
      <c r="T474" s="42">
        <v>0</v>
      </c>
      <c r="U474" s="42">
        <v>0</v>
      </c>
      <c r="V474" s="42">
        <v>0</v>
      </c>
      <c r="W474" s="96">
        <f t="shared" si="7"/>
        <v>314317</v>
      </c>
      <c r="X474" s="36">
        <f>'個別包括 '!AW473-公債費!W474</f>
        <v>0</v>
      </c>
      <c r="Y474" s="36"/>
      <c r="Z474" s="36"/>
      <c r="AA474" s="36"/>
    </row>
    <row r="475" spans="1:27" ht="20.25" customHeight="1" x14ac:dyDescent="0.25">
      <c r="A475" s="106" t="s">
        <v>2268</v>
      </c>
      <c r="B475" s="107" t="s">
        <v>2250</v>
      </c>
      <c r="C475" s="4" t="s">
        <v>567</v>
      </c>
      <c r="D475" s="137">
        <v>6</v>
      </c>
      <c r="E475" s="123" t="s">
        <v>3557</v>
      </c>
      <c r="F475" s="42">
        <v>0</v>
      </c>
      <c r="G475" s="42">
        <v>0</v>
      </c>
      <c r="H475" s="42">
        <v>0</v>
      </c>
      <c r="I475" s="42">
        <v>23506</v>
      </c>
      <c r="J475" s="42">
        <v>13860</v>
      </c>
      <c r="K475" s="42">
        <v>48633</v>
      </c>
      <c r="L475" s="42">
        <v>6328</v>
      </c>
      <c r="M475" s="42">
        <v>141015</v>
      </c>
      <c r="N475" s="146">
        <v>41157</v>
      </c>
      <c r="O475" s="140">
        <v>2647</v>
      </c>
      <c r="P475" s="140">
        <v>0</v>
      </c>
      <c r="Q475" s="42">
        <v>0</v>
      </c>
      <c r="R475" s="42">
        <v>0</v>
      </c>
      <c r="S475" s="42">
        <v>0</v>
      </c>
      <c r="T475" s="42">
        <v>0</v>
      </c>
      <c r="U475" s="42">
        <v>0</v>
      </c>
      <c r="V475" s="42">
        <v>0</v>
      </c>
      <c r="W475" s="96">
        <f t="shared" si="7"/>
        <v>277146</v>
      </c>
      <c r="X475" s="36">
        <f>'個別包括 '!AW474-公債費!W475</f>
        <v>0</v>
      </c>
      <c r="Y475" s="36"/>
      <c r="Z475" s="36"/>
      <c r="AA475" s="36"/>
    </row>
    <row r="476" spans="1:27" ht="20.25" customHeight="1" x14ac:dyDescent="0.25">
      <c r="A476" s="106" t="s">
        <v>2269</v>
      </c>
      <c r="B476" s="107" t="s">
        <v>2250</v>
      </c>
      <c r="C476" s="4" t="s">
        <v>568</v>
      </c>
      <c r="D476" s="137">
        <v>6</v>
      </c>
      <c r="E476" s="123" t="s">
        <v>3556</v>
      </c>
      <c r="F476" s="42">
        <v>16510</v>
      </c>
      <c r="G476" s="42">
        <v>0</v>
      </c>
      <c r="H476" s="42">
        <v>106</v>
      </c>
      <c r="I476" s="42">
        <v>33799</v>
      </c>
      <c r="J476" s="42">
        <v>2181</v>
      </c>
      <c r="K476" s="42">
        <v>26449</v>
      </c>
      <c r="L476" s="42">
        <v>6486</v>
      </c>
      <c r="M476" s="42">
        <v>473617</v>
      </c>
      <c r="N476" s="146">
        <v>69047</v>
      </c>
      <c r="O476" s="140">
        <v>14121</v>
      </c>
      <c r="P476" s="140">
        <v>0</v>
      </c>
      <c r="Q476" s="42">
        <v>0</v>
      </c>
      <c r="R476" s="42">
        <v>0</v>
      </c>
      <c r="S476" s="42">
        <v>0</v>
      </c>
      <c r="T476" s="42">
        <v>0</v>
      </c>
      <c r="U476" s="42">
        <v>0</v>
      </c>
      <c r="V476" s="42">
        <v>0</v>
      </c>
      <c r="W476" s="96">
        <f t="shared" si="7"/>
        <v>642316</v>
      </c>
      <c r="X476" s="36">
        <f>'個別包括 '!AW475-公債費!W476</f>
        <v>0</v>
      </c>
      <c r="Y476" s="36"/>
      <c r="Z476" s="36"/>
      <c r="AA476" s="36"/>
    </row>
    <row r="477" spans="1:27" ht="20.25" customHeight="1" x14ac:dyDescent="0.25">
      <c r="A477" s="106" t="s">
        <v>2270</v>
      </c>
      <c r="B477" s="107" t="s">
        <v>2250</v>
      </c>
      <c r="C477" s="4" t="s">
        <v>569</v>
      </c>
      <c r="D477" s="137">
        <v>6</v>
      </c>
      <c r="E477" s="123" t="s">
        <v>3556</v>
      </c>
      <c r="F477" s="42">
        <v>1426</v>
      </c>
      <c r="G477" s="42">
        <v>0</v>
      </c>
      <c r="H477" s="42">
        <v>330</v>
      </c>
      <c r="I477" s="42">
        <v>15109</v>
      </c>
      <c r="J477" s="42">
        <v>1271</v>
      </c>
      <c r="K477" s="42">
        <v>15326</v>
      </c>
      <c r="L477" s="42">
        <v>5051</v>
      </c>
      <c r="M477" s="42">
        <v>361709</v>
      </c>
      <c r="N477" s="146">
        <v>16798</v>
      </c>
      <c r="O477" s="140">
        <v>3684</v>
      </c>
      <c r="P477" s="140">
        <v>0</v>
      </c>
      <c r="Q477" s="42">
        <v>0</v>
      </c>
      <c r="R477" s="42">
        <v>0</v>
      </c>
      <c r="S477" s="42">
        <v>0</v>
      </c>
      <c r="T477" s="42">
        <v>0</v>
      </c>
      <c r="U477" s="42">
        <v>0</v>
      </c>
      <c r="V477" s="42">
        <v>0</v>
      </c>
      <c r="W477" s="96">
        <f t="shared" si="7"/>
        <v>420704</v>
      </c>
      <c r="X477" s="36">
        <f>'個別包括 '!AW476-公債費!W477</f>
        <v>0</v>
      </c>
      <c r="Y477" s="36"/>
      <c r="Z477" s="36"/>
      <c r="AA477" s="36"/>
    </row>
    <row r="478" spans="1:27" ht="20.25" customHeight="1" x14ac:dyDescent="0.25">
      <c r="A478" s="106" t="s">
        <v>2271</v>
      </c>
      <c r="B478" s="107" t="s">
        <v>2250</v>
      </c>
      <c r="C478" s="4" t="s">
        <v>570</v>
      </c>
      <c r="D478" s="137">
        <v>6</v>
      </c>
      <c r="E478" s="123" t="s">
        <v>3556</v>
      </c>
      <c r="F478" s="42">
        <v>12591</v>
      </c>
      <c r="G478" s="42">
        <v>0</v>
      </c>
      <c r="H478" s="42">
        <v>0</v>
      </c>
      <c r="I478" s="42">
        <v>0</v>
      </c>
      <c r="J478" s="42">
        <v>768</v>
      </c>
      <c r="K478" s="42">
        <v>2812</v>
      </c>
      <c r="L478" s="42">
        <v>1708</v>
      </c>
      <c r="M478" s="42">
        <v>201532</v>
      </c>
      <c r="N478" s="146">
        <v>7215</v>
      </c>
      <c r="O478" s="140">
        <v>0</v>
      </c>
      <c r="P478" s="140">
        <v>0</v>
      </c>
      <c r="Q478" s="42">
        <v>64511</v>
      </c>
      <c r="R478" s="42">
        <v>0</v>
      </c>
      <c r="S478" s="42">
        <v>0</v>
      </c>
      <c r="T478" s="42">
        <v>0</v>
      </c>
      <c r="U478" s="42">
        <v>0</v>
      </c>
      <c r="V478" s="42">
        <v>0</v>
      </c>
      <c r="W478" s="96">
        <f t="shared" si="7"/>
        <v>291137</v>
      </c>
      <c r="X478" s="36">
        <f>'個別包括 '!AW477-公債費!W478</f>
        <v>0</v>
      </c>
      <c r="Y478" s="36"/>
      <c r="Z478" s="36"/>
      <c r="AA478" s="36"/>
    </row>
    <row r="479" spans="1:27" ht="20.25" customHeight="1" x14ac:dyDescent="0.25">
      <c r="A479" s="106" t="s">
        <v>2272</v>
      </c>
      <c r="B479" s="107" t="s">
        <v>2250</v>
      </c>
      <c r="C479" s="4" t="s">
        <v>571</v>
      </c>
      <c r="D479" s="137">
        <v>6</v>
      </c>
      <c r="E479" s="123" t="s">
        <v>3556</v>
      </c>
      <c r="F479" s="42">
        <v>0</v>
      </c>
      <c r="G479" s="42">
        <v>0</v>
      </c>
      <c r="H479" s="42">
        <v>0</v>
      </c>
      <c r="I479" s="42">
        <v>13648</v>
      </c>
      <c r="J479" s="42">
        <v>1364</v>
      </c>
      <c r="K479" s="42">
        <v>4994</v>
      </c>
      <c r="L479" s="42">
        <v>7800</v>
      </c>
      <c r="M479" s="42">
        <v>445103</v>
      </c>
      <c r="N479" s="146">
        <v>23266</v>
      </c>
      <c r="O479" s="140">
        <v>4908</v>
      </c>
      <c r="P479" s="140">
        <v>0</v>
      </c>
      <c r="Q479" s="42">
        <v>0</v>
      </c>
      <c r="R479" s="42">
        <v>0</v>
      </c>
      <c r="S479" s="42">
        <v>0</v>
      </c>
      <c r="T479" s="42">
        <v>0</v>
      </c>
      <c r="U479" s="42">
        <v>0</v>
      </c>
      <c r="V479" s="42">
        <v>0</v>
      </c>
      <c r="W479" s="96">
        <f t="shared" si="7"/>
        <v>501083</v>
      </c>
      <c r="X479" s="36">
        <f>'個別包括 '!AW478-公債費!W479</f>
        <v>0</v>
      </c>
      <c r="Y479" s="36"/>
      <c r="Z479" s="36"/>
      <c r="AA479" s="36"/>
    </row>
    <row r="480" spans="1:27" ht="20.25" customHeight="1" x14ac:dyDescent="0.25">
      <c r="A480" s="106" t="s">
        <v>2273</v>
      </c>
      <c r="B480" s="107" t="s">
        <v>2250</v>
      </c>
      <c r="C480" s="4" t="s">
        <v>572</v>
      </c>
      <c r="D480" s="137">
        <v>6</v>
      </c>
      <c r="E480" s="123" t="s">
        <v>3556</v>
      </c>
      <c r="F480" s="42">
        <v>27802</v>
      </c>
      <c r="G480" s="42">
        <v>0</v>
      </c>
      <c r="H480" s="42">
        <v>0</v>
      </c>
      <c r="I480" s="42">
        <v>10988</v>
      </c>
      <c r="J480" s="42">
        <v>1953</v>
      </c>
      <c r="K480" s="42">
        <v>14029</v>
      </c>
      <c r="L480" s="42">
        <v>3029</v>
      </c>
      <c r="M480" s="42">
        <v>478827</v>
      </c>
      <c r="N480" s="146">
        <v>69550</v>
      </c>
      <c r="O480" s="140">
        <v>1754</v>
      </c>
      <c r="P480" s="140">
        <v>0</v>
      </c>
      <c r="Q480" s="42">
        <v>0</v>
      </c>
      <c r="R480" s="42">
        <v>0</v>
      </c>
      <c r="S480" s="42">
        <v>0</v>
      </c>
      <c r="T480" s="42">
        <v>0</v>
      </c>
      <c r="U480" s="42">
        <v>0</v>
      </c>
      <c r="V480" s="42">
        <v>0</v>
      </c>
      <c r="W480" s="96">
        <f t="shared" si="7"/>
        <v>607932</v>
      </c>
      <c r="X480" s="36">
        <f>'個別包括 '!AW479-公債費!W480</f>
        <v>0</v>
      </c>
      <c r="Y480" s="36"/>
      <c r="Z480" s="36"/>
      <c r="AA480" s="36"/>
    </row>
    <row r="481" spans="1:27" ht="20.25" customHeight="1" x14ac:dyDescent="0.25">
      <c r="A481" s="106" t="s">
        <v>2274</v>
      </c>
      <c r="B481" s="107" t="s">
        <v>2250</v>
      </c>
      <c r="C481" s="4" t="s">
        <v>573</v>
      </c>
      <c r="D481" s="137">
        <v>6</v>
      </c>
      <c r="E481" s="123" t="s">
        <v>3556</v>
      </c>
      <c r="F481" s="42">
        <v>1676</v>
      </c>
      <c r="G481" s="42">
        <v>0</v>
      </c>
      <c r="H481" s="42">
        <v>0</v>
      </c>
      <c r="I481" s="42">
        <v>193</v>
      </c>
      <c r="J481" s="42">
        <v>1116</v>
      </c>
      <c r="K481" s="42">
        <v>82</v>
      </c>
      <c r="L481" s="42">
        <v>2148</v>
      </c>
      <c r="M481" s="42">
        <v>310728</v>
      </c>
      <c r="N481" s="146">
        <v>3108</v>
      </c>
      <c r="O481" s="140">
        <v>0</v>
      </c>
      <c r="P481" s="140">
        <v>0</v>
      </c>
      <c r="Q481" s="42">
        <v>157374</v>
      </c>
      <c r="R481" s="42">
        <v>0</v>
      </c>
      <c r="S481" s="42">
        <v>0</v>
      </c>
      <c r="T481" s="42">
        <v>0</v>
      </c>
      <c r="U481" s="42">
        <v>271339</v>
      </c>
      <c r="V481" s="42">
        <v>0</v>
      </c>
      <c r="W481" s="96">
        <f t="shared" si="7"/>
        <v>747764</v>
      </c>
      <c r="X481" s="36">
        <f>'個別包括 '!AW480-公債費!W481</f>
        <v>0</v>
      </c>
      <c r="Y481" s="36"/>
      <c r="Z481" s="36"/>
      <c r="AA481" s="36"/>
    </row>
    <row r="482" spans="1:27" ht="20.25" customHeight="1" x14ac:dyDescent="0.25">
      <c r="A482" s="106" t="s">
        <v>2275</v>
      </c>
      <c r="B482" s="107" t="s">
        <v>2276</v>
      </c>
      <c r="C482" s="4" t="s">
        <v>574</v>
      </c>
      <c r="D482" s="137">
        <v>3</v>
      </c>
      <c r="E482" s="123" t="s">
        <v>3556</v>
      </c>
      <c r="F482" s="42">
        <v>0</v>
      </c>
      <c r="G482" s="42">
        <v>0</v>
      </c>
      <c r="H482" s="42">
        <v>2374</v>
      </c>
      <c r="I482" s="42">
        <v>259895</v>
      </c>
      <c r="J482" s="42">
        <v>88194</v>
      </c>
      <c r="K482" s="42">
        <v>362595</v>
      </c>
      <c r="L482" s="42">
        <v>70574</v>
      </c>
      <c r="M482" s="42">
        <v>4787304</v>
      </c>
      <c r="N482" s="146">
        <v>340730</v>
      </c>
      <c r="O482" s="140">
        <v>19814</v>
      </c>
      <c r="P482" s="140">
        <v>0</v>
      </c>
      <c r="Q482" s="42">
        <v>0</v>
      </c>
      <c r="R482" s="42">
        <v>0</v>
      </c>
      <c r="S482" s="42">
        <v>0</v>
      </c>
      <c r="T482" s="42">
        <v>0</v>
      </c>
      <c r="U482" s="42">
        <v>1042751</v>
      </c>
      <c r="V482" s="42">
        <v>0</v>
      </c>
      <c r="W482" s="96">
        <f t="shared" si="7"/>
        <v>6974231</v>
      </c>
      <c r="X482" s="36">
        <f>'個別包括 '!AW481-公債費!W482</f>
        <v>0</v>
      </c>
      <c r="Y482" s="36"/>
      <c r="Z482" s="36"/>
      <c r="AA482" s="36"/>
    </row>
    <row r="483" spans="1:27" ht="20.25" customHeight="1" x14ac:dyDescent="0.25">
      <c r="A483" s="106" t="s">
        <v>2277</v>
      </c>
      <c r="B483" s="107" t="s">
        <v>2276</v>
      </c>
      <c r="C483" s="4" t="s">
        <v>575</v>
      </c>
      <c r="D483" s="137">
        <v>3</v>
      </c>
      <c r="E483" s="123" t="s">
        <v>3556</v>
      </c>
      <c r="F483" s="42">
        <v>29072</v>
      </c>
      <c r="G483" s="42">
        <v>0</v>
      </c>
      <c r="H483" s="42">
        <v>2354</v>
      </c>
      <c r="I483" s="42">
        <v>58113</v>
      </c>
      <c r="J483" s="42">
        <v>26104</v>
      </c>
      <c r="K483" s="42">
        <v>382402</v>
      </c>
      <c r="L483" s="42">
        <v>73166</v>
      </c>
      <c r="M483" s="42">
        <v>4811863</v>
      </c>
      <c r="N483" s="146">
        <v>184974</v>
      </c>
      <c r="O483" s="140">
        <v>85421</v>
      </c>
      <c r="P483" s="140">
        <v>0</v>
      </c>
      <c r="Q483" s="42">
        <v>98533</v>
      </c>
      <c r="R483" s="42">
        <v>0</v>
      </c>
      <c r="S483" s="42">
        <v>0</v>
      </c>
      <c r="T483" s="42">
        <v>0</v>
      </c>
      <c r="U483" s="42">
        <v>1857336</v>
      </c>
      <c r="V483" s="42">
        <v>0</v>
      </c>
      <c r="W483" s="96">
        <f t="shared" si="7"/>
        <v>7609338</v>
      </c>
      <c r="X483" s="36">
        <f>'個別包括 '!AW482-公債費!W483</f>
        <v>0</v>
      </c>
      <c r="Y483" s="36"/>
      <c r="Z483" s="36"/>
      <c r="AA483" s="36"/>
    </row>
    <row r="484" spans="1:27" ht="20.25" customHeight="1" x14ac:dyDescent="0.25">
      <c r="A484" s="106" t="s">
        <v>2278</v>
      </c>
      <c r="B484" s="107" t="s">
        <v>2276</v>
      </c>
      <c r="C484" s="4" t="s">
        <v>576</v>
      </c>
      <c r="D484" s="137">
        <v>5</v>
      </c>
      <c r="E484" s="123" t="s">
        <v>3556</v>
      </c>
      <c r="F484" s="42">
        <v>2776</v>
      </c>
      <c r="G484" s="42">
        <v>0</v>
      </c>
      <c r="H484" s="42">
        <v>1494</v>
      </c>
      <c r="I484" s="42">
        <v>46529</v>
      </c>
      <c r="J484" s="42">
        <v>14829</v>
      </c>
      <c r="K484" s="42">
        <v>26763</v>
      </c>
      <c r="L484" s="42">
        <v>21784</v>
      </c>
      <c r="M484" s="42">
        <v>1511586</v>
      </c>
      <c r="N484" s="146">
        <v>64880</v>
      </c>
      <c r="O484" s="140">
        <v>6767</v>
      </c>
      <c r="P484" s="140">
        <v>0</v>
      </c>
      <c r="Q484" s="42">
        <v>196477</v>
      </c>
      <c r="R484" s="42">
        <v>0</v>
      </c>
      <c r="S484" s="42">
        <v>0</v>
      </c>
      <c r="T484" s="42">
        <v>0</v>
      </c>
      <c r="U484" s="42">
        <v>757132</v>
      </c>
      <c r="V484" s="42">
        <v>0</v>
      </c>
      <c r="W484" s="96">
        <f t="shared" si="7"/>
        <v>2651017</v>
      </c>
      <c r="X484" s="36">
        <f>'個別包括 '!AW483-公債費!W484</f>
        <v>0</v>
      </c>
      <c r="Y484" s="36"/>
      <c r="Z484" s="36"/>
      <c r="AA484" s="36"/>
    </row>
    <row r="485" spans="1:27" ht="20.25" customHeight="1" x14ac:dyDescent="0.25">
      <c r="A485" s="106" t="s">
        <v>2279</v>
      </c>
      <c r="B485" s="107" t="s">
        <v>2276</v>
      </c>
      <c r="C485" s="4" t="s">
        <v>577</v>
      </c>
      <c r="D485" s="137">
        <v>4</v>
      </c>
      <c r="E485" s="123" t="s">
        <v>3556</v>
      </c>
      <c r="F485" s="42">
        <v>0</v>
      </c>
      <c r="G485" s="42">
        <v>0</v>
      </c>
      <c r="H485" s="42">
        <v>0</v>
      </c>
      <c r="I485" s="42">
        <v>34140</v>
      </c>
      <c r="J485" s="42">
        <v>18943</v>
      </c>
      <c r="K485" s="42">
        <v>111543</v>
      </c>
      <c r="L485" s="42">
        <v>36465</v>
      </c>
      <c r="M485" s="42">
        <v>2765850</v>
      </c>
      <c r="N485" s="146">
        <v>24155</v>
      </c>
      <c r="O485" s="140">
        <v>953</v>
      </c>
      <c r="P485" s="140">
        <v>0</v>
      </c>
      <c r="Q485" s="42">
        <v>0</v>
      </c>
      <c r="R485" s="42">
        <v>0</v>
      </c>
      <c r="S485" s="42">
        <v>0</v>
      </c>
      <c r="T485" s="42">
        <v>0</v>
      </c>
      <c r="U485" s="42">
        <v>1694267</v>
      </c>
      <c r="V485" s="42">
        <v>0</v>
      </c>
      <c r="W485" s="96">
        <f t="shared" si="7"/>
        <v>4686316</v>
      </c>
      <c r="X485" s="36">
        <f>'個別包括 '!AW484-公債費!W485</f>
        <v>0</v>
      </c>
      <c r="Y485" s="36"/>
      <c r="Z485" s="36"/>
      <c r="AA485" s="36"/>
    </row>
    <row r="486" spans="1:27" ht="20.25" customHeight="1" x14ac:dyDescent="0.25">
      <c r="A486" s="106" t="s">
        <v>2280</v>
      </c>
      <c r="B486" s="107" t="s">
        <v>2276</v>
      </c>
      <c r="C486" s="4" t="s">
        <v>578</v>
      </c>
      <c r="D486" s="137">
        <v>4</v>
      </c>
      <c r="E486" s="123" t="s">
        <v>3557</v>
      </c>
      <c r="F486" s="42">
        <v>0</v>
      </c>
      <c r="G486" s="42">
        <v>0</v>
      </c>
      <c r="H486" s="42">
        <v>3102</v>
      </c>
      <c r="I486" s="42">
        <v>211147</v>
      </c>
      <c r="J486" s="42">
        <v>83741</v>
      </c>
      <c r="K486" s="42">
        <v>47689</v>
      </c>
      <c r="L486" s="42">
        <v>43506</v>
      </c>
      <c r="M486" s="42">
        <v>1951426</v>
      </c>
      <c r="N486" s="146">
        <v>25919</v>
      </c>
      <c r="O486" s="140">
        <v>32275</v>
      </c>
      <c r="P486" s="140">
        <v>0</v>
      </c>
      <c r="Q486" s="42">
        <v>0</v>
      </c>
      <c r="R486" s="42">
        <v>0</v>
      </c>
      <c r="S486" s="42">
        <v>0</v>
      </c>
      <c r="T486" s="42">
        <v>0</v>
      </c>
      <c r="U486" s="42">
        <v>1661223</v>
      </c>
      <c r="V486" s="42">
        <v>0</v>
      </c>
      <c r="W486" s="96">
        <f t="shared" si="7"/>
        <v>4060028</v>
      </c>
      <c r="X486" s="36">
        <f>'個別包括 '!AW485-公債費!W486</f>
        <v>0</v>
      </c>
      <c r="Y486" s="36"/>
      <c r="Z486" s="36"/>
      <c r="AA486" s="36"/>
    </row>
    <row r="487" spans="1:27" ht="20.25" customHeight="1" x14ac:dyDescent="0.25">
      <c r="A487" s="106" t="s">
        <v>2281</v>
      </c>
      <c r="B487" s="107" t="s">
        <v>2276</v>
      </c>
      <c r="C487" s="4" t="s">
        <v>579</v>
      </c>
      <c r="D487" s="137">
        <v>5</v>
      </c>
      <c r="E487" s="123" t="s">
        <v>3556</v>
      </c>
      <c r="F487" s="42">
        <v>0</v>
      </c>
      <c r="G487" s="42">
        <v>0</v>
      </c>
      <c r="H487" s="42">
        <v>53</v>
      </c>
      <c r="I487" s="42">
        <v>16885</v>
      </c>
      <c r="J487" s="42">
        <v>5291</v>
      </c>
      <c r="K487" s="42">
        <v>25104</v>
      </c>
      <c r="L487" s="42">
        <v>6679</v>
      </c>
      <c r="M487" s="42">
        <v>764085</v>
      </c>
      <c r="N487" s="146">
        <v>106751</v>
      </c>
      <c r="O487" s="140">
        <v>1314</v>
      </c>
      <c r="P487" s="140">
        <v>0</v>
      </c>
      <c r="Q487" s="42">
        <v>64203</v>
      </c>
      <c r="R487" s="42">
        <v>0</v>
      </c>
      <c r="S487" s="42">
        <v>0</v>
      </c>
      <c r="T487" s="42">
        <v>0</v>
      </c>
      <c r="U487" s="42">
        <v>420967</v>
      </c>
      <c r="V487" s="42">
        <v>0</v>
      </c>
      <c r="W487" s="96">
        <f t="shared" si="7"/>
        <v>1411332</v>
      </c>
      <c r="X487" s="36">
        <f>'個別包括 '!AW486-公債費!W487</f>
        <v>0</v>
      </c>
      <c r="Y487" s="36"/>
      <c r="Z487" s="36"/>
      <c r="AA487" s="36"/>
    </row>
    <row r="488" spans="1:27" ht="20.25" customHeight="1" x14ac:dyDescent="0.25">
      <c r="A488" s="106" t="s">
        <v>2282</v>
      </c>
      <c r="B488" s="107" t="s">
        <v>2276</v>
      </c>
      <c r="C488" s="4" t="s">
        <v>580</v>
      </c>
      <c r="D488" s="137">
        <v>5</v>
      </c>
      <c r="E488" s="123" t="s">
        <v>3556</v>
      </c>
      <c r="F488" s="42">
        <v>0</v>
      </c>
      <c r="G488" s="42">
        <v>0</v>
      </c>
      <c r="H488" s="42">
        <v>0</v>
      </c>
      <c r="I488" s="42">
        <v>50748</v>
      </c>
      <c r="J488" s="42">
        <v>5360</v>
      </c>
      <c r="K488" s="42">
        <v>88295</v>
      </c>
      <c r="L488" s="42">
        <v>13869</v>
      </c>
      <c r="M488" s="42">
        <v>1001010</v>
      </c>
      <c r="N488" s="146">
        <v>126903</v>
      </c>
      <c r="O488" s="140">
        <v>8175</v>
      </c>
      <c r="P488" s="140">
        <v>0</v>
      </c>
      <c r="Q488" s="42">
        <v>0</v>
      </c>
      <c r="R488" s="42">
        <v>0</v>
      </c>
      <c r="S488" s="42">
        <v>0</v>
      </c>
      <c r="T488" s="42">
        <v>0</v>
      </c>
      <c r="U488" s="42">
        <v>0</v>
      </c>
      <c r="V488" s="42">
        <v>0</v>
      </c>
      <c r="W488" s="96">
        <f t="shared" si="7"/>
        <v>1294360</v>
      </c>
      <c r="X488" s="36">
        <f>'個別包括 '!AW487-公債費!W488</f>
        <v>0</v>
      </c>
      <c r="Y488" s="36"/>
      <c r="Z488" s="36"/>
      <c r="AA488" s="36"/>
    </row>
    <row r="489" spans="1:27" ht="20.25" customHeight="1" x14ac:dyDescent="0.25">
      <c r="A489" s="106" t="s">
        <v>2283</v>
      </c>
      <c r="B489" s="107" t="s">
        <v>2276</v>
      </c>
      <c r="C489" s="4" t="s">
        <v>581</v>
      </c>
      <c r="D489" s="137">
        <v>5</v>
      </c>
      <c r="E489" s="123" t="s">
        <v>3556</v>
      </c>
      <c r="F489" s="42">
        <v>0</v>
      </c>
      <c r="G489" s="42">
        <v>0</v>
      </c>
      <c r="H489" s="42">
        <v>466</v>
      </c>
      <c r="I489" s="42">
        <v>17300</v>
      </c>
      <c r="J489" s="42">
        <v>9274</v>
      </c>
      <c r="K489" s="42">
        <v>52212</v>
      </c>
      <c r="L489" s="42">
        <v>12321</v>
      </c>
      <c r="M489" s="42">
        <v>1273695</v>
      </c>
      <c r="N489" s="146">
        <v>66777</v>
      </c>
      <c r="O489" s="140">
        <v>7043</v>
      </c>
      <c r="P489" s="140">
        <v>0</v>
      </c>
      <c r="Q489" s="42">
        <v>11068</v>
      </c>
      <c r="R489" s="42">
        <v>0</v>
      </c>
      <c r="S489" s="42">
        <v>0</v>
      </c>
      <c r="T489" s="42">
        <v>0</v>
      </c>
      <c r="U489" s="42">
        <v>1107735</v>
      </c>
      <c r="V489" s="42">
        <v>0</v>
      </c>
      <c r="W489" s="96">
        <f t="shared" si="7"/>
        <v>2557891</v>
      </c>
      <c r="X489" s="36">
        <f>'個別包括 '!AW488-公債費!W489</f>
        <v>0</v>
      </c>
      <c r="Y489" s="36"/>
      <c r="Z489" s="36"/>
      <c r="AA489" s="36"/>
    </row>
    <row r="490" spans="1:27" ht="20.25" customHeight="1" x14ac:dyDescent="0.25">
      <c r="A490" s="106" t="s">
        <v>2284</v>
      </c>
      <c r="B490" s="107" t="s">
        <v>2276</v>
      </c>
      <c r="C490" s="4" t="s">
        <v>582</v>
      </c>
      <c r="D490" s="137">
        <v>5</v>
      </c>
      <c r="E490" s="123" t="s">
        <v>3556</v>
      </c>
      <c r="F490" s="42">
        <v>22811</v>
      </c>
      <c r="G490" s="42">
        <v>0</v>
      </c>
      <c r="H490" s="42">
        <v>498</v>
      </c>
      <c r="I490" s="42">
        <v>36910</v>
      </c>
      <c r="J490" s="42">
        <v>3694</v>
      </c>
      <c r="K490" s="42">
        <v>79503</v>
      </c>
      <c r="L490" s="42">
        <v>10363</v>
      </c>
      <c r="M490" s="42">
        <v>924733</v>
      </c>
      <c r="N490" s="146">
        <v>58621</v>
      </c>
      <c r="O490" s="140">
        <v>5289</v>
      </c>
      <c r="P490" s="140">
        <v>0</v>
      </c>
      <c r="Q490" s="42">
        <v>131709</v>
      </c>
      <c r="R490" s="42">
        <v>0</v>
      </c>
      <c r="S490" s="42">
        <v>0</v>
      </c>
      <c r="T490" s="42">
        <v>0</v>
      </c>
      <c r="U490" s="42">
        <v>456854</v>
      </c>
      <c r="V490" s="42">
        <v>0</v>
      </c>
      <c r="W490" s="96">
        <f t="shared" si="7"/>
        <v>1730985</v>
      </c>
      <c r="X490" s="36">
        <f>'個別包括 '!AW489-公債費!W490</f>
        <v>0</v>
      </c>
      <c r="Y490" s="36"/>
      <c r="Z490" s="36"/>
      <c r="AA490" s="36"/>
    </row>
    <row r="491" spans="1:27" ht="20.25" customHeight="1" x14ac:dyDescent="0.25">
      <c r="A491" s="106" t="s">
        <v>2285</v>
      </c>
      <c r="B491" s="107" t="s">
        <v>2276</v>
      </c>
      <c r="C491" s="4" t="s">
        <v>583</v>
      </c>
      <c r="D491" s="137">
        <v>5</v>
      </c>
      <c r="E491" s="123" t="s">
        <v>3556</v>
      </c>
      <c r="F491" s="42">
        <v>17375</v>
      </c>
      <c r="G491" s="42">
        <v>0</v>
      </c>
      <c r="H491" s="42">
        <v>341</v>
      </c>
      <c r="I491" s="42">
        <v>326</v>
      </c>
      <c r="J491" s="42">
        <v>3395</v>
      </c>
      <c r="K491" s="42">
        <v>8614</v>
      </c>
      <c r="L491" s="42">
        <v>8021</v>
      </c>
      <c r="M491" s="42">
        <v>717489</v>
      </c>
      <c r="N491" s="146">
        <v>63695</v>
      </c>
      <c r="O491" s="140">
        <v>2215</v>
      </c>
      <c r="P491" s="140">
        <v>0</v>
      </c>
      <c r="Q491" s="42">
        <v>0</v>
      </c>
      <c r="R491" s="42">
        <v>0</v>
      </c>
      <c r="S491" s="42">
        <v>0</v>
      </c>
      <c r="T491" s="42">
        <v>0</v>
      </c>
      <c r="U491" s="42">
        <v>494715</v>
      </c>
      <c r="V491" s="42">
        <v>0</v>
      </c>
      <c r="W491" s="96">
        <f t="shared" si="7"/>
        <v>1316186</v>
      </c>
      <c r="X491" s="36">
        <f>'個別包括 '!AW490-公債費!W491</f>
        <v>0</v>
      </c>
      <c r="Y491" s="36"/>
      <c r="Z491" s="36"/>
      <c r="AA491" s="36"/>
    </row>
    <row r="492" spans="1:27" ht="20.25" customHeight="1" x14ac:dyDescent="0.25">
      <c r="A492" s="106" t="s">
        <v>2286</v>
      </c>
      <c r="B492" s="107" t="s">
        <v>2276</v>
      </c>
      <c r="C492" s="4" t="s">
        <v>584</v>
      </c>
      <c r="D492" s="137">
        <v>5</v>
      </c>
      <c r="E492" s="123" t="s">
        <v>3556</v>
      </c>
      <c r="F492" s="42">
        <v>2157</v>
      </c>
      <c r="G492" s="42">
        <v>0</v>
      </c>
      <c r="H492" s="42">
        <v>289</v>
      </c>
      <c r="I492" s="42">
        <v>1963</v>
      </c>
      <c r="J492" s="42">
        <v>4123</v>
      </c>
      <c r="K492" s="42">
        <v>29150</v>
      </c>
      <c r="L492" s="42">
        <v>14626</v>
      </c>
      <c r="M492" s="42">
        <v>971838</v>
      </c>
      <c r="N492" s="146">
        <v>66113</v>
      </c>
      <c r="O492" s="140">
        <v>4538</v>
      </c>
      <c r="P492" s="140">
        <v>0</v>
      </c>
      <c r="Q492" s="42">
        <v>0</v>
      </c>
      <c r="R492" s="42">
        <v>0</v>
      </c>
      <c r="S492" s="42">
        <v>0</v>
      </c>
      <c r="T492" s="42">
        <v>0</v>
      </c>
      <c r="U492" s="42">
        <v>398391</v>
      </c>
      <c r="V492" s="42">
        <v>0</v>
      </c>
      <c r="W492" s="96">
        <f t="shared" si="7"/>
        <v>1493188</v>
      </c>
      <c r="X492" s="36">
        <f>'個別包括 '!AW491-公債費!W492</f>
        <v>0</v>
      </c>
      <c r="Y492" s="36"/>
      <c r="Z492" s="36"/>
      <c r="AA492" s="36"/>
    </row>
    <row r="493" spans="1:27" ht="20.25" customHeight="1" x14ac:dyDescent="0.25">
      <c r="A493" s="106" t="s">
        <v>2287</v>
      </c>
      <c r="B493" s="107" t="s">
        <v>2276</v>
      </c>
      <c r="C493" s="4" t="s">
        <v>585</v>
      </c>
      <c r="D493" s="137">
        <v>5</v>
      </c>
      <c r="E493" s="123" t="s">
        <v>3556</v>
      </c>
      <c r="F493" s="42">
        <v>1351</v>
      </c>
      <c r="G493" s="42">
        <v>0</v>
      </c>
      <c r="H493" s="42">
        <v>894</v>
      </c>
      <c r="I493" s="42">
        <v>26885</v>
      </c>
      <c r="J493" s="42">
        <v>2863</v>
      </c>
      <c r="K493" s="42">
        <v>1089</v>
      </c>
      <c r="L493" s="42">
        <v>7564</v>
      </c>
      <c r="M493" s="42">
        <v>723774</v>
      </c>
      <c r="N493" s="146">
        <v>62944</v>
      </c>
      <c r="O493" s="140">
        <v>1543</v>
      </c>
      <c r="P493" s="140">
        <v>0</v>
      </c>
      <c r="Q493" s="42">
        <v>107189</v>
      </c>
      <c r="R493" s="42">
        <v>0</v>
      </c>
      <c r="S493" s="42">
        <v>0</v>
      </c>
      <c r="T493" s="42">
        <v>0</v>
      </c>
      <c r="U493" s="42">
        <v>512553</v>
      </c>
      <c r="V493" s="42">
        <v>0</v>
      </c>
      <c r="W493" s="96">
        <f t="shared" si="7"/>
        <v>1448649</v>
      </c>
      <c r="X493" s="36">
        <f>'個別包括 '!AW492-公債費!W493</f>
        <v>0</v>
      </c>
      <c r="Y493" s="36"/>
      <c r="Z493" s="36"/>
      <c r="AA493" s="36"/>
    </row>
    <row r="494" spans="1:27" ht="20.25" customHeight="1" x14ac:dyDescent="0.25">
      <c r="A494" s="106" t="s">
        <v>2288</v>
      </c>
      <c r="B494" s="107" t="s">
        <v>2276</v>
      </c>
      <c r="C494" s="4" t="s">
        <v>586</v>
      </c>
      <c r="D494" s="137">
        <v>6</v>
      </c>
      <c r="E494" s="123" t="s">
        <v>3556</v>
      </c>
      <c r="F494" s="42">
        <v>0</v>
      </c>
      <c r="G494" s="42">
        <v>0</v>
      </c>
      <c r="H494" s="42">
        <v>83</v>
      </c>
      <c r="I494" s="42">
        <v>2513</v>
      </c>
      <c r="J494" s="42">
        <v>610</v>
      </c>
      <c r="K494" s="42">
        <v>701</v>
      </c>
      <c r="L494" s="42">
        <v>1597</v>
      </c>
      <c r="M494" s="42">
        <v>197523</v>
      </c>
      <c r="N494" s="146">
        <v>6169</v>
      </c>
      <c r="O494" s="140">
        <v>1556</v>
      </c>
      <c r="P494" s="140">
        <v>0</v>
      </c>
      <c r="Q494" s="42">
        <v>0</v>
      </c>
      <c r="R494" s="42">
        <v>0</v>
      </c>
      <c r="S494" s="42">
        <v>0</v>
      </c>
      <c r="T494" s="42">
        <v>0</v>
      </c>
      <c r="U494" s="42">
        <v>0</v>
      </c>
      <c r="V494" s="42">
        <v>0</v>
      </c>
      <c r="W494" s="96">
        <f t="shared" si="7"/>
        <v>210752</v>
      </c>
      <c r="X494" s="36">
        <f>'個別包括 '!AW493-公債費!W494</f>
        <v>0</v>
      </c>
      <c r="Y494" s="36"/>
      <c r="Z494" s="36"/>
      <c r="AA494" s="36"/>
    </row>
    <row r="495" spans="1:27" ht="20.25" customHeight="1" x14ac:dyDescent="0.25">
      <c r="A495" s="106" t="s">
        <v>2289</v>
      </c>
      <c r="B495" s="107" t="s">
        <v>2276</v>
      </c>
      <c r="C495" s="4" t="s">
        <v>587</v>
      </c>
      <c r="D495" s="137">
        <v>6</v>
      </c>
      <c r="E495" s="123" t="s">
        <v>3556</v>
      </c>
      <c r="F495" s="42">
        <v>0</v>
      </c>
      <c r="G495" s="42">
        <v>0</v>
      </c>
      <c r="H495" s="42">
        <v>102</v>
      </c>
      <c r="I495" s="42">
        <v>10345</v>
      </c>
      <c r="J495" s="42">
        <v>1548</v>
      </c>
      <c r="K495" s="42">
        <v>5572</v>
      </c>
      <c r="L495" s="42">
        <v>2544</v>
      </c>
      <c r="M495" s="42">
        <v>262104</v>
      </c>
      <c r="N495" s="146">
        <v>27954</v>
      </c>
      <c r="O495" s="140">
        <v>156</v>
      </c>
      <c r="P495" s="140">
        <v>0</v>
      </c>
      <c r="Q495" s="42">
        <v>0</v>
      </c>
      <c r="R495" s="42">
        <v>0</v>
      </c>
      <c r="S495" s="42">
        <v>0</v>
      </c>
      <c r="T495" s="42">
        <v>0</v>
      </c>
      <c r="U495" s="42">
        <v>0</v>
      </c>
      <c r="V495" s="42">
        <v>0</v>
      </c>
      <c r="W495" s="96">
        <f t="shared" si="7"/>
        <v>310325</v>
      </c>
      <c r="X495" s="36">
        <f>'個別包括 '!AW494-公債費!W495</f>
        <v>0</v>
      </c>
      <c r="Y495" s="36"/>
      <c r="Z495" s="36"/>
      <c r="AA495" s="36"/>
    </row>
    <row r="496" spans="1:27" ht="20.25" customHeight="1" x14ac:dyDescent="0.25">
      <c r="A496" s="106" t="s">
        <v>2290</v>
      </c>
      <c r="B496" s="107" t="s">
        <v>2276</v>
      </c>
      <c r="C496" s="4" t="s">
        <v>588</v>
      </c>
      <c r="D496" s="137">
        <v>6</v>
      </c>
      <c r="E496" s="123" t="s">
        <v>3556</v>
      </c>
      <c r="F496" s="42">
        <v>3612</v>
      </c>
      <c r="G496" s="42">
        <v>0</v>
      </c>
      <c r="H496" s="42">
        <v>0</v>
      </c>
      <c r="I496" s="42">
        <v>181</v>
      </c>
      <c r="J496" s="42">
        <v>105</v>
      </c>
      <c r="K496" s="42">
        <v>959</v>
      </c>
      <c r="L496" s="42">
        <v>213</v>
      </c>
      <c r="M496" s="42">
        <v>61337</v>
      </c>
      <c r="N496" s="146">
        <v>6832</v>
      </c>
      <c r="O496" s="140">
        <v>690</v>
      </c>
      <c r="P496" s="140">
        <v>0</v>
      </c>
      <c r="Q496" s="42">
        <v>216091</v>
      </c>
      <c r="R496" s="42">
        <v>0</v>
      </c>
      <c r="S496" s="42">
        <v>0</v>
      </c>
      <c r="T496" s="42">
        <v>0</v>
      </c>
      <c r="U496" s="42">
        <v>0</v>
      </c>
      <c r="V496" s="42">
        <v>0</v>
      </c>
      <c r="W496" s="96">
        <f t="shared" si="7"/>
        <v>290020</v>
      </c>
      <c r="X496" s="36">
        <f>'個別包括 '!AW495-公債費!W496</f>
        <v>0</v>
      </c>
      <c r="Y496" s="36"/>
      <c r="Z496" s="36"/>
      <c r="AA496" s="36"/>
    </row>
    <row r="497" spans="1:27" ht="20.25" customHeight="1" x14ac:dyDescent="0.25">
      <c r="A497" s="106" t="s">
        <v>2291</v>
      </c>
      <c r="B497" s="107" t="s">
        <v>2276</v>
      </c>
      <c r="C497" s="4" t="s">
        <v>589</v>
      </c>
      <c r="D497" s="137">
        <v>6</v>
      </c>
      <c r="E497" s="123" t="s">
        <v>3556</v>
      </c>
      <c r="F497" s="42">
        <v>4205</v>
      </c>
      <c r="G497" s="42">
        <v>0</v>
      </c>
      <c r="H497" s="42">
        <v>0</v>
      </c>
      <c r="I497" s="42">
        <v>9216</v>
      </c>
      <c r="J497" s="42">
        <v>94</v>
      </c>
      <c r="K497" s="42">
        <v>57</v>
      </c>
      <c r="L497" s="42">
        <v>242</v>
      </c>
      <c r="M497" s="42">
        <v>79051</v>
      </c>
      <c r="N497" s="146">
        <v>3010</v>
      </c>
      <c r="O497" s="140">
        <v>0</v>
      </c>
      <c r="P497" s="140">
        <v>0</v>
      </c>
      <c r="Q497" s="42">
        <v>112034</v>
      </c>
      <c r="R497" s="42">
        <v>0</v>
      </c>
      <c r="S497" s="42">
        <v>0</v>
      </c>
      <c r="T497" s="42">
        <v>0</v>
      </c>
      <c r="U497" s="42">
        <v>0</v>
      </c>
      <c r="V497" s="42">
        <v>0</v>
      </c>
      <c r="W497" s="96">
        <f t="shared" si="7"/>
        <v>207909</v>
      </c>
      <c r="X497" s="36">
        <f>'個別包括 '!AW496-公債費!W497</f>
        <v>0</v>
      </c>
      <c r="Y497" s="36"/>
      <c r="Z497" s="36"/>
      <c r="AA497" s="36"/>
    </row>
    <row r="498" spans="1:27" ht="20.25" customHeight="1" x14ac:dyDescent="0.25">
      <c r="A498" s="106" t="s">
        <v>2292</v>
      </c>
      <c r="B498" s="107" t="s">
        <v>2276</v>
      </c>
      <c r="C498" s="4" t="s">
        <v>590</v>
      </c>
      <c r="D498" s="137">
        <v>6</v>
      </c>
      <c r="E498" s="123" t="s">
        <v>3556</v>
      </c>
      <c r="F498" s="42">
        <v>18371</v>
      </c>
      <c r="G498" s="42">
        <v>0</v>
      </c>
      <c r="H498" s="42">
        <v>267</v>
      </c>
      <c r="I498" s="42">
        <v>4304</v>
      </c>
      <c r="J498" s="42">
        <v>502</v>
      </c>
      <c r="K498" s="42">
        <v>2050</v>
      </c>
      <c r="L498" s="42">
        <v>1106</v>
      </c>
      <c r="M498" s="42">
        <v>166126</v>
      </c>
      <c r="N498" s="146">
        <v>16651</v>
      </c>
      <c r="O498" s="140">
        <v>2485</v>
      </c>
      <c r="P498" s="140">
        <v>0</v>
      </c>
      <c r="Q498" s="42">
        <v>207134</v>
      </c>
      <c r="R498" s="42">
        <v>0</v>
      </c>
      <c r="S498" s="42">
        <v>0</v>
      </c>
      <c r="T498" s="42">
        <v>0</v>
      </c>
      <c r="U498" s="42">
        <v>0</v>
      </c>
      <c r="V498" s="42">
        <v>0</v>
      </c>
      <c r="W498" s="96">
        <f t="shared" si="7"/>
        <v>418996</v>
      </c>
      <c r="X498" s="36">
        <f>'個別包括 '!AW497-公債費!W498</f>
        <v>0</v>
      </c>
      <c r="Y498" s="36"/>
      <c r="Z498" s="36"/>
      <c r="AA498" s="36"/>
    </row>
    <row r="499" spans="1:27" ht="20.25" customHeight="1" x14ac:dyDescent="0.25">
      <c r="A499" s="106" t="s">
        <v>2293</v>
      </c>
      <c r="B499" s="107" t="s">
        <v>2276</v>
      </c>
      <c r="C499" s="4" t="s">
        <v>591</v>
      </c>
      <c r="D499" s="137">
        <v>6</v>
      </c>
      <c r="E499" s="123" t="s">
        <v>3556</v>
      </c>
      <c r="F499" s="42">
        <v>9477</v>
      </c>
      <c r="G499" s="42">
        <v>0</v>
      </c>
      <c r="H499" s="42">
        <v>0</v>
      </c>
      <c r="I499" s="42">
        <v>1793</v>
      </c>
      <c r="J499" s="42">
        <v>79</v>
      </c>
      <c r="K499" s="42">
        <v>0</v>
      </c>
      <c r="L499" s="42">
        <v>201</v>
      </c>
      <c r="M499" s="42">
        <v>68519</v>
      </c>
      <c r="N499" s="146">
        <v>4251</v>
      </c>
      <c r="O499" s="140">
        <v>783</v>
      </c>
      <c r="P499" s="140">
        <v>0</v>
      </c>
      <c r="Q499" s="42">
        <v>76533</v>
      </c>
      <c r="R499" s="42">
        <v>0</v>
      </c>
      <c r="S499" s="42">
        <v>0</v>
      </c>
      <c r="T499" s="42">
        <v>0</v>
      </c>
      <c r="U499" s="42">
        <v>0</v>
      </c>
      <c r="V499" s="42">
        <v>0</v>
      </c>
      <c r="W499" s="96">
        <f t="shared" si="7"/>
        <v>161636</v>
      </c>
      <c r="X499" s="36">
        <f>'個別包括 '!AW498-公債費!W499</f>
        <v>0</v>
      </c>
      <c r="Y499" s="36"/>
      <c r="Z499" s="36"/>
      <c r="AA499" s="36"/>
    </row>
    <row r="500" spans="1:27" ht="20.25" customHeight="1" x14ac:dyDescent="0.25">
      <c r="A500" s="106" t="s">
        <v>2294</v>
      </c>
      <c r="B500" s="107" t="s">
        <v>2276</v>
      </c>
      <c r="C500" s="4" t="s">
        <v>592</v>
      </c>
      <c r="D500" s="137">
        <v>6</v>
      </c>
      <c r="E500" s="123" t="s">
        <v>3556</v>
      </c>
      <c r="F500" s="42">
        <v>7101</v>
      </c>
      <c r="G500" s="42">
        <v>966</v>
      </c>
      <c r="H500" s="42">
        <v>69</v>
      </c>
      <c r="I500" s="42">
        <v>9885</v>
      </c>
      <c r="J500" s="42">
        <v>821</v>
      </c>
      <c r="K500" s="42">
        <v>8029</v>
      </c>
      <c r="L500" s="42">
        <v>1621</v>
      </c>
      <c r="M500" s="42">
        <v>197330</v>
      </c>
      <c r="N500" s="146">
        <v>24873</v>
      </c>
      <c r="O500" s="140">
        <v>0</v>
      </c>
      <c r="P500" s="140">
        <v>0</v>
      </c>
      <c r="Q500" s="42">
        <v>0</v>
      </c>
      <c r="R500" s="42">
        <v>0</v>
      </c>
      <c r="S500" s="42">
        <v>0</v>
      </c>
      <c r="T500" s="42">
        <v>0</v>
      </c>
      <c r="U500" s="42">
        <v>0</v>
      </c>
      <c r="V500" s="42">
        <v>0</v>
      </c>
      <c r="W500" s="96">
        <f t="shared" si="7"/>
        <v>250695</v>
      </c>
      <c r="X500" s="36">
        <f>'個別包括 '!AW499-公債費!W500</f>
        <v>0</v>
      </c>
      <c r="Y500" s="36"/>
      <c r="Z500" s="36"/>
      <c r="AA500" s="36"/>
    </row>
    <row r="501" spans="1:27" ht="20.25" customHeight="1" x14ac:dyDescent="0.25">
      <c r="A501" s="106" t="s">
        <v>2295</v>
      </c>
      <c r="B501" s="107" t="s">
        <v>2276</v>
      </c>
      <c r="C501" s="4" t="s">
        <v>593</v>
      </c>
      <c r="D501" s="137">
        <v>6</v>
      </c>
      <c r="E501" s="123" t="s">
        <v>3556</v>
      </c>
      <c r="F501" s="42">
        <v>2394</v>
      </c>
      <c r="G501" s="42">
        <v>0</v>
      </c>
      <c r="H501" s="42">
        <v>0</v>
      </c>
      <c r="I501" s="42">
        <v>9075</v>
      </c>
      <c r="J501" s="42">
        <v>992</v>
      </c>
      <c r="K501" s="42">
        <v>2260</v>
      </c>
      <c r="L501" s="42">
        <v>2085</v>
      </c>
      <c r="M501" s="42">
        <v>320701</v>
      </c>
      <c r="N501" s="146">
        <v>38835</v>
      </c>
      <c r="O501" s="140">
        <v>790</v>
      </c>
      <c r="P501" s="140">
        <v>0</v>
      </c>
      <c r="Q501" s="42">
        <v>411485</v>
      </c>
      <c r="R501" s="42">
        <v>0</v>
      </c>
      <c r="S501" s="42">
        <v>0</v>
      </c>
      <c r="T501" s="42">
        <v>0</v>
      </c>
      <c r="U501" s="42">
        <v>0</v>
      </c>
      <c r="V501" s="42">
        <v>0</v>
      </c>
      <c r="W501" s="96">
        <f t="shared" si="7"/>
        <v>788617</v>
      </c>
      <c r="X501" s="36">
        <f>'個別包括 '!AW500-公債費!W501</f>
        <v>0</v>
      </c>
      <c r="Y501" s="36"/>
      <c r="Z501" s="36"/>
      <c r="AA501" s="36"/>
    </row>
    <row r="502" spans="1:27" ht="20.25" customHeight="1" x14ac:dyDescent="0.25">
      <c r="A502" s="106" t="s">
        <v>2296</v>
      </c>
      <c r="B502" s="107" t="s">
        <v>2276</v>
      </c>
      <c r="C502" s="4" t="s">
        <v>594</v>
      </c>
      <c r="D502" s="137">
        <v>6</v>
      </c>
      <c r="E502" s="123" t="s">
        <v>3556</v>
      </c>
      <c r="F502" s="42">
        <v>8719</v>
      </c>
      <c r="G502" s="42">
        <v>0</v>
      </c>
      <c r="H502" s="42">
        <v>0</v>
      </c>
      <c r="I502" s="42">
        <v>5270</v>
      </c>
      <c r="J502" s="42">
        <v>652</v>
      </c>
      <c r="K502" s="42">
        <v>2237</v>
      </c>
      <c r="L502" s="42">
        <v>1112</v>
      </c>
      <c r="M502" s="42">
        <v>146258</v>
      </c>
      <c r="N502" s="146">
        <v>18529</v>
      </c>
      <c r="O502" s="140">
        <v>254</v>
      </c>
      <c r="P502" s="140">
        <v>0</v>
      </c>
      <c r="Q502" s="42">
        <v>35604</v>
      </c>
      <c r="R502" s="42">
        <v>0</v>
      </c>
      <c r="S502" s="42">
        <v>0</v>
      </c>
      <c r="T502" s="42">
        <v>0</v>
      </c>
      <c r="U502" s="42">
        <v>0</v>
      </c>
      <c r="V502" s="42">
        <v>0</v>
      </c>
      <c r="W502" s="96">
        <f t="shared" si="7"/>
        <v>218635</v>
      </c>
      <c r="X502" s="36">
        <f>'個別包括 '!AW501-公債費!W502</f>
        <v>0</v>
      </c>
      <c r="Y502" s="36"/>
      <c r="Z502" s="36"/>
      <c r="AA502" s="36"/>
    </row>
    <row r="503" spans="1:27" ht="20.25" customHeight="1" x14ac:dyDescent="0.25">
      <c r="A503" s="106" t="s">
        <v>2297</v>
      </c>
      <c r="B503" s="107" t="s">
        <v>2276</v>
      </c>
      <c r="C503" s="4" t="s">
        <v>595</v>
      </c>
      <c r="D503" s="137">
        <v>6</v>
      </c>
      <c r="E503" s="123" t="s">
        <v>3556</v>
      </c>
      <c r="F503" s="42">
        <v>54371</v>
      </c>
      <c r="G503" s="42">
        <v>80416</v>
      </c>
      <c r="H503" s="42">
        <v>0</v>
      </c>
      <c r="I503" s="42">
        <v>7809</v>
      </c>
      <c r="J503" s="42">
        <v>907</v>
      </c>
      <c r="K503" s="42">
        <v>1157</v>
      </c>
      <c r="L503" s="42">
        <v>1220</v>
      </c>
      <c r="M503" s="42">
        <v>227164</v>
      </c>
      <c r="N503" s="146">
        <v>27582</v>
      </c>
      <c r="O503" s="140">
        <v>2276</v>
      </c>
      <c r="P503" s="140">
        <v>0</v>
      </c>
      <c r="Q503" s="42">
        <v>183729</v>
      </c>
      <c r="R503" s="42">
        <v>0</v>
      </c>
      <c r="S503" s="42">
        <v>0</v>
      </c>
      <c r="T503" s="42">
        <v>0</v>
      </c>
      <c r="U503" s="42">
        <v>0</v>
      </c>
      <c r="V503" s="42">
        <v>0</v>
      </c>
      <c r="W503" s="96">
        <f t="shared" si="7"/>
        <v>586631</v>
      </c>
      <c r="X503" s="36">
        <f>'個別包括 '!AW502-公債費!W503</f>
        <v>0</v>
      </c>
      <c r="Y503" s="36"/>
      <c r="Z503" s="36"/>
      <c r="AA503" s="36"/>
    </row>
    <row r="504" spans="1:27" ht="20.25" customHeight="1" x14ac:dyDescent="0.25">
      <c r="A504" s="106" t="s">
        <v>2298</v>
      </c>
      <c r="B504" s="107" t="s">
        <v>2276</v>
      </c>
      <c r="C504" s="4" t="s">
        <v>596</v>
      </c>
      <c r="D504" s="137">
        <v>6</v>
      </c>
      <c r="E504" s="123" t="s">
        <v>3556</v>
      </c>
      <c r="F504" s="42">
        <v>47</v>
      </c>
      <c r="G504" s="42">
        <v>0</v>
      </c>
      <c r="H504" s="42">
        <v>0</v>
      </c>
      <c r="I504" s="42">
        <v>2586</v>
      </c>
      <c r="J504" s="42">
        <v>759</v>
      </c>
      <c r="K504" s="42">
        <v>11916</v>
      </c>
      <c r="L504" s="42">
        <v>956</v>
      </c>
      <c r="M504" s="42">
        <v>183959</v>
      </c>
      <c r="N504" s="146">
        <v>15376</v>
      </c>
      <c r="O504" s="140">
        <v>0</v>
      </c>
      <c r="P504" s="140">
        <v>0</v>
      </c>
      <c r="Q504" s="42">
        <v>0</v>
      </c>
      <c r="R504" s="42">
        <v>0</v>
      </c>
      <c r="S504" s="42">
        <v>0</v>
      </c>
      <c r="T504" s="42">
        <v>0</v>
      </c>
      <c r="U504" s="42">
        <v>0</v>
      </c>
      <c r="V504" s="42">
        <v>0</v>
      </c>
      <c r="W504" s="96">
        <f t="shared" si="7"/>
        <v>215599</v>
      </c>
      <c r="X504" s="36">
        <f>'個別包括 '!AW503-公債費!W504</f>
        <v>0</v>
      </c>
      <c r="Y504" s="36"/>
      <c r="Z504" s="36"/>
      <c r="AA504" s="36"/>
    </row>
    <row r="505" spans="1:27" ht="20.25" customHeight="1" x14ac:dyDescent="0.25">
      <c r="A505" s="106" t="s">
        <v>2299</v>
      </c>
      <c r="B505" s="107" t="s">
        <v>2276</v>
      </c>
      <c r="C505" s="4" t="s">
        <v>597</v>
      </c>
      <c r="D505" s="137">
        <v>6</v>
      </c>
      <c r="E505" s="123" t="s">
        <v>3556</v>
      </c>
      <c r="F505" s="42">
        <v>1903</v>
      </c>
      <c r="G505" s="42">
        <v>0</v>
      </c>
      <c r="H505" s="42">
        <v>0</v>
      </c>
      <c r="I505" s="42">
        <v>754</v>
      </c>
      <c r="J505" s="42">
        <v>234</v>
      </c>
      <c r="K505" s="42">
        <v>4327</v>
      </c>
      <c r="L505" s="42">
        <v>320</v>
      </c>
      <c r="M505" s="42">
        <v>92212</v>
      </c>
      <c r="N505" s="146">
        <v>18415</v>
      </c>
      <c r="O505" s="140">
        <v>2202</v>
      </c>
      <c r="P505" s="140">
        <v>0</v>
      </c>
      <c r="Q505" s="42">
        <v>2664</v>
      </c>
      <c r="R505" s="42">
        <v>0</v>
      </c>
      <c r="S505" s="42">
        <v>0</v>
      </c>
      <c r="T505" s="42">
        <v>0</v>
      </c>
      <c r="U505" s="42">
        <v>0</v>
      </c>
      <c r="V505" s="42">
        <v>0</v>
      </c>
      <c r="W505" s="96">
        <f t="shared" si="7"/>
        <v>123031</v>
      </c>
      <c r="X505" s="36">
        <f>'個別包括 '!AW504-公債費!W505</f>
        <v>0</v>
      </c>
      <c r="Y505" s="36"/>
      <c r="Z505" s="36"/>
      <c r="AA505" s="36"/>
    </row>
    <row r="506" spans="1:27" ht="20.25" customHeight="1" x14ac:dyDescent="0.25">
      <c r="A506" s="106" t="s">
        <v>2300</v>
      </c>
      <c r="B506" s="107" t="s">
        <v>2276</v>
      </c>
      <c r="C506" s="4" t="s">
        <v>598</v>
      </c>
      <c r="D506" s="137">
        <v>6</v>
      </c>
      <c r="E506" s="123" t="s">
        <v>3556</v>
      </c>
      <c r="F506" s="42">
        <v>7668</v>
      </c>
      <c r="G506" s="42">
        <v>8306</v>
      </c>
      <c r="H506" s="42">
        <v>204</v>
      </c>
      <c r="I506" s="42">
        <v>6311</v>
      </c>
      <c r="J506" s="42">
        <v>1183</v>
      </c>
      <c r="K506" s="42">
        <v>3590</v>
      </c>
      <c r="L506" s="42">
        <v>2065</v>
      </c>
      <c r="M506" s="42">
        <v>282405</v>
      </c>
      <c r="N506" s="146">
        <v>31045</v>
      </c>
      <c r="O506" s="140">
        <v>1316</v>
      </c>
      <c r="P506" s="140">
        <v>0</v>
      </c>
      <c r="Q506" s="42">
        <v>222377</v>
      </c>
      <c r="R506" s="42">
        <v>0</v>
      </c>
      <c r="S506" s="42">
        <v>0</v>
      </c>
      <c r="T506" s="42">
        <v>0</v>
      </c>
      <c r="U506" s="42">
        <v>190957</v>
      </c>
      <c r="V506" s="42">
        <v>0</v>
      </c>
      <c r="W506" s="96">
        <f t="shared" si="7"/>
        <v>757427</v>
      </c>
      <c r="X506" s="36">
        <f>'個別包括 '!AW505-公債費!W506</f>
        <v>0</v>
      </c>
      <c r="Y506" s="36"/>
      <c r="Z506" s="36"/>
      <c r="AA506" s="36"/>
    </row>
    <row r="507" spans="1:27" ht="20.25" customHeight="1" x14ac:dyDescent="0.25">
      <c r="A507" s="106" t="s">
        <v>2301</v>
      </c>
      <c r="B507" s="107" t="s">
        <v>2276</v>
      </c>
      <c r="C507" s="4" t="s">
        <v>599</v>
      </c>
      <c r="D507" s="137">
        <v>6</v>
      </c>
      <c r="E507" s="123" t="s">
        <v>3556</v>
      </c>
      <c r="F507" s="42">
        <v>652</v>
      </c>
      <c r="G507" s="42">
        <v>0</v>
      </c>
      <c r="H507" s="42">
        <v>0</v>
      </c>
      <c r="I507" s="42">
        <v>3679</v>
      </c>
      <c r="J507" s="42">
        <v>243</v>
      </c>
      <c r="K507" s="42">
        <v>372</v>
      </c>
      <c r="L507" s="42">
        <v>447</v>
      </c>
      <c r="M507" s="42">
        <v>131709</v>
      </c>
      <c r="N507" s="146">
        <v>12543</v>
      </c>
      <c r="O507" s="140">
        <v>123</v>
      </c>
      <c r="P507" s="140">
        <v>0</v>
      </c>
      <c r="Q507" s="42">
        <v>250927</v>
      </c>
      <c r="R507" s="42">
        <v>0</v>
      </c>
      <c r="S507" s="42">
        <v>0</v>
      </c>
      <c r="T507" s="42">
        <v>0</v>
      </c>
      <c r="U507" s="42">
        <v>0</v>
      </c>
      <c r="V507" s="42">
        <v>0</v>
      </c>
      <c r="W507" s="96">
        <f t="shared" si="7"/>
        <v>400695</v>
      </c>
      <c r="X507" s="36">
        <f>'個別包括 '!AW506-公債費!W507</f>
        <v>0</v>
      </c>
      <c r="Y507" s="36"/>
      <c r="Z507" s="36"/>
      <c r="AA507" s="36"/>
    </row>
    <row r="508" spans="1:27" ht="20.25" customHeight="1" x14ac:dyDescent="0.25">
      <c r="A508" s="106" t="s">
        <v>2302</v>
      </c>
      <c r="B508" s="107" t="s">
        <v>2276</v>
      </c>
      <c r="C508" s="4" t="s">
        <v>600</v>
      </c>
      <c r="D508" s="137">
        <v>6</v>
      </c>
      <c r="E508" s="123" t="s">
        <v>3556</v>
      </c>
      <c r="F508" s="42">
        <v>0</v>
      </c>
      <c r="G508" s="42">
        <v>0</v>
      </c>
      <c r="H508" s="42">
        <v>0</v>
      </c>
      <c r="I508" s="42">
        <v>12025</v>
      </c>
      <c r="J508" s="42">
        <v>258</v>
      </c>
      <c r="K508" s="42">
        <v>8716</v>
      </c>
      <c r="L508" s="42">
        <v>307</v>
      </c>
      <c r="M508" s="42">
        <v>87136</v>
      </c>
      <c r="N508" s="146">
        <v>12222</v>
      </c>
      <c r="O508" s="140">
        <v>1830</v>
      </c>
      <c r="P508" s="140">
        <v>0</v>
      </c>
      <c r="Q508" s="42">
        <v>0</v>
      </c>
      <c r="R508" s="42">
        <v>0</v>
      </c>
      <c r="S508" s="42">
        <v>0</v>
      </c>
      <c r="T508" s="42">
        <v>0</v>
      </c>
      <c r="U508" s="42">
        <v>0</v>
      </c>
      <c r="V508" s="42">
        <v>0</v>
      </c>
      <c r="W508" s="96">
        <f t="shared" si="7"/>
        <v>122494</v>
      </c>
      <c r="X508" s="36">
        <f>'個別包括 '!AW507-公債費!W508</f>
        <v>0</v>
      </c>
      <c r="Y508" s="36"/>
      <c r="Z508" s="36"/>
      <c r="AA508" s="36"/>
    </row>
    <row r="509" spans="1:27" ht="20.25" customHeight="1" x14ac:dyDescent="0.25">
      <c r="A509" s="106" t="s">
        <v>2303</v>
      </c>
      <c r="B509" s="107" t="s">
        <v>2276</v>
      </c>
      <c r="C509" s="4" t="s">
        <v>478</v>
      </c>
      <c r="D509" s="137">
        <v>6</v>
      </c>
      <c r="E509" s="123" t="s">
        <v>3556</v>
      </c>
      <c r="F509" s="42">
        <v>0</v>
      </c>
      <c r="G509" s="42">
        <v>0</v>
      </c>
      <c r="H509" s="42">
        <v>0</v>
      </c>
      <c r="I509" s="42">
        <v>7520</v>
      </c>
      <c r="J509" s="42">
        <v>349</v>
      </c>
      <c r="K509" s="42">
        <v>823</v>
      </c>
      <c r="L509" s="42">
        <v>977</v>
      </c>
      <c r="M509" s="42">
        <v>154732</v>
      </c>
      <c r="N509" s="146">
        <v>17362</v>
      </c>
      <c r="O509" s="140">
        <v>2507</v>
      </c>
      <c r="P509" s="140">
        <v>0</v>
      </c>
      <c r="Q509" s="42">
        <v>0</v>
      </c>
      <c r="R509" s="42">
        <v>0</v>
      </c>
      <c r="S509" s="42">
        <v>0</v>
      </c>
      <c r="T509" s="42">
        <v>0</v>
      </c>
      <c r="U509" s="42">
        <v>0</v>
      </c>
      <c r="V509" s="42">
        <v>0</v>
      </c>
      <c r="W509" s="96">
        <f t="shared" si="7"/>
        <v>184270</v>
      </c>
      <c r="X509" s="36">
        <f>'個別包括 '!AW508-公債費!W509</f>
        <v>0</v>
      </c>
      <c r="Y509" s="36"/>
      <c r="Z509" s="36"/>
      <c r="AA509" s="36"/>
    </row>
    <row r="510" spans="1:27" ht="20.25" customHeight="1" x14ac:dyDescent="0.25">
      <c r="A510" s="106" t="s">
        <v>2304</v>
      </c>
      <c r="B510" s="107" t="s">
        <v>2276</v>
      </c>
      <c r="C510" s="4" t="s">
        <v>601</v>
      </c>
      <c r="D510" s="137">
        <v>6</v>
      </c>
      <c r="E510" s="123" t="s">
        <v>3556</v>
      </c>
      <c r="F510" s="42">
        <v>4951</v>
      </c>
      <c r="G510" s="42">
        <v>0</v>
      </c>
      <c r="H510" s="42">
        <v>135</v>
      </c>
      <c r="I510" s="42">
        <v>3884</v>
      </c>
      <c r="J510" s="42">
        <v>1110</v>
      </c>
      <c r="K510" s="42">
        <v>1894</v>
      </c>
      <c r="L510" s="42">
        <v>2250</v>
      </c>
      <c r="M510" s="42">
        <v>517485</v>
      </c>
      <c r="N510" s="146">
        <v>29487</v>
      </c>
      <c r="O510" s="140">
        <v>463</v>
      </c>
      <c r="P510" s="140">
        <v>0</v>
      </c>
      <c r="Q510" s="42">
        <v>506058</v>
      </c>
      <c r="R510" s="42">
        <v>0</v>
      </c>
      <c r="S510" s="42">
        <v>0</v>
      </c>
      <c r="T510" s="42">
        <v>0</v>
      </c>
      <c r="U510" s="42">
        <v>185177</v>
      </c>
      <c r="V510" s="42">
        <v>0</v>
      </c>
      <c r="W510" s="96">
        <f t="shared" si="7"/>
        <v>1252894</v>
      </c>
      <c r="X510" s="36">
        <f>'個別包括 '!AW509-公債費!W510</f>
        <v>0</v>
      </c>
      <c r="Y510" s="36"/>
      <c r="Z510" s="36"/>
      <c r="AA510" s="36"/>
    </row>
    <row r="511" spans="1:27" ht="20.25" customHeight="1" x14ac:dyDescent="0.25">
      <c r="A511" s="106" t="s">
        <v>2305</v>
      </c>
      <c r="B511" s="107" t="s">
        <v>2276</v>
      </c>
      <c r="C511" s="4" t="s">
        <v>602</v>
      </c>
      <c r="D511" s="137">
        <v>6</v>
      </c>
      <c r="E511" s="123" t="s">
        <v>3556</v>
      </c>
      <c r="F511" s="42">
        <v>333</v>
      </c>
      <c r="G511" s="42">
        <v>0</v>
      </c>
      <c r="H511" s="42">
        <v>325</v>
      </c>
      <c r="I511" s="42">
        <v>6653</v>
      </c>
      <c r="J511" s="42">
        <v>1711</v>
      </c>
      <c r="K511" s="42">
        <v>14628</v>
      </c>
      <c r="L511" s="42">
        <v>5678</v>
      </c>
      <c r="M511" s="42">
        <v>484313</v>
      </c>
      <c r="N511" s="146">
        <v>7317</v>
      </c>
      <c r="O511" s="140">
        <v>6975</v>
      </c>
      <c r="P511" s="140">
        <v>0</v>
      </c>
      <c r="Q511" s="42">
        <v>0</v>
      </c>
      <c r="R511" s="42">
        <v>0</v>
      </c>
      <c r="S511" s="42">
        <v>0</v>
      </c>
      <c r="T511" s="42">
        <v>0</v>
      </c>
      <c r="U511" s="42">
        <v>0</v>
      </c>
      <c r="V511" s="42">
        <v>0</v>
      </c>
      <c r="W511" s="96">
        <f t="shared" si="7"/>
        <v>527933</v>
      </c>
      <c r="X511" s="36">
        <f>'個別包括 '!AW510-公債費!W511</f>
        <v>0</v>
      </c>
      <c r="Y511" s="36"/>
      <c r="Z511" s="36"/>
      <c r="AA511" s="36"/>
    </row>
    <row r="512" spans="1:27" ht="20.25" customHeight="1" x14ac:dyDescent="0.25">
      <c r="A512" s="106" t="s">
        <v>2306</v>
      </c>
      <c r="B512" s="107" t="s">
        <v>2276</v>
      </c>
      <c r="C512" s="4" t="s">
        <v>603</v>
      </c>
      <c r="D512" s="137">
        <v>6</v>
      </c>
      <c r="E512" s="123" t="s">
        <v>3556</v>
      </c>
      <c r="F512" s="42">
        <v>0</v>
      </c>
      <c r="G512" s="42">
        <v>0</v>
      </c>
      <c r="H512" s="42">
        <v>0</v>
      </c>
      <c r="I512" s="42">
        <v>8600</v>
      </c>
      <c r="J512" s="42">
        <v>808</v>
      </c>
      <c r="K512" s="42">
        <v>15448</v>
      </c>
      <c r="L512" s="42">
        <v>2256</v>
      </c>
      <c r="M512" s="42">
        <v>226812</v>
      </c>
      <c r="N512" s="146">
        <v>25439</v>
      </c>
      <c r="O512" s="140">
        <v>760</v>
      </c>
      <c r="P512" s="140">
        <v>0</v>
      </c>
      <c r="Q512" s="42">
        <v>0</v>
      </c>
      <c r="R512" s="42">
        <v>0</v>
      </c>
      <c r="S512" s="42">
        <v>0</v>
      </c>
      <c r="T512" s="42">
        <v>0</v>
      </c>
      <c r="U512" s="42">
        <v>0</v>
      </c>
      <c r="V512" s="42">
        <v>0</v>
      </c>
      <c r="W512" s="96">
        <f t="shared" si="7"/>
        <v>280123</v>
      </c>
      <c r="X512" s="36">
        <f>'個別包括 '!AW511-公債費!W512</f>
        <v>0</v>
      </c>
      <c r="Y512" s="36"/>
      <c r="Z512" s="36"/>
      <c r="AA512" s="36"/>
    </row>
    <row r="513" spans="1:27" ht="20.25" customHeight="1" x14ac:dyDescent="0.25">
      <c r="A513" s="106" t="s">
        <v>2307</v>
      </c>
      <c r="B513" s="107" t="s">
        <v>2276</v>
      </c>
      <c r="C513" s="4" t="s">
        <v>604</v>
      </c>
      <c r="D513" s="137">
        <v>6</v>
      </c>
      <c r="E513" s="123" t="s">
        <v>3556</v>
      </c>
      <c r="F513" s="42">
        <v>0</v>
      </c>
      <c r="G513" s="42">
        <v>0</v>
      </c>
      <c r="H513" s="42">
        <v>0</v>
      </c>
      <c r="I513" s="42">
        <v>1900</v>
      </c>
      <c r="J513" s="42">
        <v>20372</v>
      </c>
      <c r="K513" s="42">
        <v>23960</v>
      </c>
      <c r="L513" s="42">
        <v>2504</v>
      </c>
      <c r="M513" s="42">
        <v>241171</v>
      </c>
      <c r="N513" s="146">
        <v>16302</v>
      </c>
      <c r="O513" s="140">
        <v>341</v>
      </c>
      <c r="P513" s="140">
        <v>0</v>
      </c>
      <c r="Q513" s="42">
        <v>0</v>
      </c>
      <c r="R513" s="42">
        <v>0</v>
      </c>
      <c r="S513" s="42">
        <v>0</v>
      </c>
      <c r="T513" s="42">
        <v>0</v>
      </c>
      <c r="U513" s="42">
        <v>0</v>
      </c>
      <c r="V513" s="42">
        <v>0</v>
      </c>
      <c r="W513" s="96">
        <f t="shared" si="7"/>
        <v>306550</v>
      </c>
      <c r="X513" s="36">
        <f>'個別包括 '!AW512-公債費!W513</f>
        <v>0</v>
      </c>
      <c r="Y513" s="36"/>
      <c r="Z513" s="36"/>
      <c r="AA513" s="36"/>
    </row>
    <row r="514" spans="1:27" ht="20.25" customHeight="1" x14ac:dyDescent="0.25">
      <c r="A514" s="106" t="s">
        <v>2308</v>
      </c>
      <c r="B514" s="107" t="s">
        <v>2276</v>
      </c>
      <c r="C514" s="4" t="s">
        <v>605</v>
      </c>
      <c r="D514" s="137">
        <v>6</v>
      </c>
      <c r="E514" s="123" t="s">
        <v>3556</v>
      </c>
      <c r="F514" s="42">
        <v>0</v>
      </c>
      <c r="G514" s="42">
        <v>0</v>
      </c>
      <c r="H514" s="42">
        <v>153</v>
      </c>
      <c r="I514" s="42">
        <v>27041</v>
      </c>
      <c r="J514" s="42">
        <v>660</v>
      </c>
      <c r="K514" s="42">
        <v>3632</v>
      </c>
      <c r="L514" s="42">
        <v>1824</v>
      </c>
      <c r="M514" s="42">
        <v>211412</v>
      </c>
      <c r="N514" s="146">
        <v>16623</v>
      </c>
      <c r="O514" s="140">
        <v>3305</v>
      </c>
      <c r="P514" s="140">
        <v>0</v>
      </c>
      <c r="Q514" s="42">
        <v>0</v>
      </c>
      <c r="R514" s="42">
        <v>0</v>
      </c>
      <c r="S514" s="42">
        <v>0</v>
      </c>
      <c r="T514" s="42">
        <v>0</v>
      </c>
      <c r="U514" s="42">
        <v>0</v>
      </c>
      <c r="V514" s="42">
        <v>0</v>
      </c>
      <c r="W514" s="96">
        <f t="shared" si="7"/>
        <v>264650</v>
      </c>
      <c r="X514" s="36">
        <f>'個別包括 '!AW513-公債費!W514</f>
        <v>0</v>
      </c>
      <c r="Y514" s="36"/>
      <c r="Z514" s="36"/>
      <c r="AA514" s="36"/>
    </row>
    <row r="515" spans="1:27" ht="20.25" customHeight="1" x14ac:dyDescent="0.25">
      <c r="A515" s="106" t="s">
        <v>2309</v>
      </c>
      <c r="B515" s="107" t="s">
        <v>2276</v>
      </c>
      <c r="C515" s="4" t="s">
        <v>606</v>
      </c>
      <c r="D515" s="137">
        <v>6</v>
      </c>
      <c r="E515" s="123" t="s">
        <v>3557</v>
      </c>
      <c r="F515" s="42">
        <v>1805</v>
      </c>
      <c r="G515" s="42">
        <v>0</v>
      </c>
      <c r="H515" s="42">
        <v>1265</v>
      </c>
      <c r="I515" s="42">
        <v>50606</v>
      </c>
      <c r="J515" s="42">
        <v>17751</v>
      </c>
      <c r="K515" s="42">
        <v>14829</v>
      </c>
      <c r="L515" s="42">
        <v>7716</v>
      </c>
      <c r="M515" s="42">
        <v>225154</v>
      </c>
      <c r="N515" s="146">
        <v>32398</v>
      </c>
      <c r="O515" s="140">
        <v>16059</v>
      </c>
      <c r="P515" s="140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96">
        <f t="shared" si="7"/>
        <v>367583</v>
      </c>
      <c r="X515" s="36">
        <f>'個別包括 '!AW514-公債費!W515</f>
        <v>0</v>
      </c>
      <c r="Y515" s="36"/>
      <c r="Z515" s="36"/>
      <c r="AA515" s="36"/>
    </row>
    <row r="516" spans="1:27" ht="20.25" customHeight="1" x14ac:dyDescent="0.25">
      <c r="A516" s="106" t="s">
        <v>2310</v>
      </c>
      <c r="B516" s="107" t="s">
        <v>2276</v>
      </c>
      <c r="C516" s="4" t="s">
        <v>607</v>
      </c>
      <c r="D516" s="137">
        <v>6</v>
      </c>
      <c r="E516" s="123" t="s">
        <v>3556</v>
      </c>
      <c r="F516" s="42">
        <v>0</v>
      </c>
      <c r="G516" s="42">
        <v>0</v>
      </c>
      <c r="H516" s="42">
        <v>590</v>
      </c>
      <c r="I516" s="42">
        <v>43192</v>
      </c>
      <c r="J516" s="42">
        <v>1120</v>
      </c>
      <c r="K516" s="42">
        <v>24878</v>
      </c>
      <c r="L516" s="42">
        <v>4874</v>
      </c>
      <c r="M516" s="42">
        <v>381035</v>
      </c>
      <c r="N516" s="146">
        <v>15133</v>
      </c>
      <c r="O516" s="140">
        <v>6356</v>
      </c>
      <c r="P516" s="140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96">
        <f t="shared" si="7"/>
        <v>477178</v>
      </c>
      <c r="X516" s="36">
        <f>'個別包括 '!AW515-公債費!W516</f>
        <v>0</v>
      </c>
      <c r="Y516" s="36"/>
      <c r="Z516" s="36"/>
      <c r="AA516" s="36"/>
    </row>
    <row r="517" spans="1:27" ht="20.25" customHeight="1" x14ac:dyDescent="0.25">
      <c r="A517" s="106" t="s">
        <v>2311</v>
      </c>
      <c r="B517" s="107" t="s">
        <v>2312</v>
      </c>
      <c r="C517" s="4" t="s">
        <v>608</v>
      </c>
      <c r="D517" s="137">
        <v>2</v>
      </c>
      <c r="E517" s="123" t="s">
        <v>3556</v>
      </c>
      <c r="F517" s="42">
        <v>18858</v>
      </c>
      <c r="G517" s="42">
        <v>0</v>
      </c>
      <c r="H517" s="42">
        <v>9050</v>
      </c>
      <c r="I517" s="42">
        <v>411224</v>
      </c>
      <c r="J517" s="42">
        <v>119935</v>
      </c>
      <c r="K517" s="42">
        <v>1267714</v>
      </c>
      <c r="L517" s="42">
        <v>202719</v>
      </c>
      <c r="M517" s="42">
        <v>10541058</v>
      </c>
      <c r="N517" s="146">
        <v>620638</v>
      </c>
      <c r="O517" s="140">
        <v>211645</v>
      </c>
      <c r="P517" s="140">
        <v>0</v>
      </c>
      <c r="Q517" s="42">
        <v>0</v>
      </c>
      <c r="R517" s="42">
        <v>5147722</v>
      </c>
      <c r="S517" s="42">
        <v>0</v>
      </c>
      <c r="T517" s="42">
        <v>0</v>
      </c>
      <c r="U517" s="42">
        <v>211226</v>
      </c>
      <c r="V517" s="42">
        <v>0</v>
      </c>
      <c r="W517" s="96">
        <f t="shared" si="7"/>
        <v>18761789</v>
      </c>
      <c r="X517" s="36">
        <f>'個別包括 '!AW516-公債費!W517</f>
        <v>0</v>
      </c>
      <c r="Y517" s="36"/>
      <c r="Z517" s="36"/>
      <c r="AA517" s="36"/>
    </row>
    <row r="518" spans="1:27" ht="20.25" customHeight="1" x14ac:dyDescent="0.25">
      <c r="A518" s="106" t="s">
        <v>2313</v>
      </c>
      <c r="B518" s="107" t="s">
        <v>2312</v>
      </c>
      <c r="C518" s="4" t="s">
        <v>609</v>
      </c>
      <c r="D518" s="137">
        <v>3</v>
      </c>
      <c r="E518" s="123" t="s">
        <v>3556</v>
      </c>
      <c r="F518" s="42">
        <v>64978</v>
      </c>
      <c r="G518" s="42">
        <v>0</v>
      </c>
      <c r="H518" s="42">
        <v>1486</v>
      </c>
      <c r="I518" s="42">
        <v>188537</v>
      </c>
      <c r="J518" s="42">
        <v>112470</v>
      </c>
      <c r="K518" s="42">
        <v>207270</v>
      </c>
      <c r="L518" s="42">
        <v>73411</v>
      </c>
      <c r="M518" s="42">
        <v>2821620</v>
      </c>
      <c r="N518" s="146">
        <v>140744</v>
      </c>
      <c r="O518" s="140">
        <v>26533</v>
      </c>
      <c r="P518" s="140">
        <v>0</v>
      </c>
      <c r="Q518" s="42">
        <v>0</v>
      </c>
      <c r="R518" s="42">
        <v>344955</v>
      </c>
      <c r="S518" s="42">
        <v>0</v>
      </c>
      <c r="T518" s="42">
        <v>0</v>
      </c>
      <c r="U518" s="42">
        <v>0</v>
      </c>
      <c r="V518" s="42">
        <v>0</v>
      </c>
      <c r="W518" s="96">
        <f t="shared" si="7"/>
        <v>3982004</v>
      </c>
      <c r="X518" s="36">
        <f>'個別包括 '!AW517-公債費!W518</f>
        <v>0</v>
      </c>
      <c r="Y518" s="36"/>
      <c r="Z518" s="36"/>
      <c r="AA518" s="36"/>
    </row>
    <row r="519" spans="1:27" ht="20.25" customHeight="1" x14ac:dyDescent="0.25">
      <c r="A519" s="106" t="s">
        <v>2314</v>
      </c>
      <c r="B519" s="107" t="s">
        <v>2312</v>
      </c>
      <c r="C519" s="4" t="s">
        <v>610</v>
      </c>
      <c r="D519" s="137">
        <v>4</v>
      </c>
      <c r="E519" s="123" t="s">
        <v>3556</v>
      </c>
      <c r="F519" s="42">
        <v>0</v>
      </c>
      <c r="G519" s="42">
        <v>0</v>
      </c>
      <c r="H519" s="42">
        <v>368</v>
      </c>
      <c r="I519" s="42">
        <v>37741</v>
      </c>
      <c r="J519" s="42">
        <v>10360</v>
      </c>
      <c r="K519" s="42">
        <v>23305</v>
      </c>
      <c r="L519" s="42">
        <v>42088</v>
      </c>
      <c r="M519" s="42">
        <v>2425527</v>
      </c>
      <c r="N519" s="146">
        <v>106789</v>
      </c>
      <c r="O519" s="140">
        <v>1557</v>
      </c>
      <c r="P519" s="140">
        <v>0</v>
      </c>
      <c r="Q519" s="42">
        <v>0</v>
      </c>
      <c r="R519" s="42">
        <v>474368</v>
      </c>
      <c r="S519" s="42">
        <v>0</v>
      </c>
      <c r="T519" s="42">
        <v>0</v>
      </c>
      <c r="U519" s="42">
        <v>1453701</v>
      </c>
      <c r="V519" s="42">
        <v>0</v>
      </c>
      <c r="W519" s="96">
        <f t="shared" si="7"/>
        <v>4575804</v>
      </c>
      <c r="X519" s="36">
        <f>'個別包括 '!AW518-公債費!W519</f>
        <v>0</v>
      </c>
      <c r="Y519" s="36"/>
      <c r="Z519" s="36"/>
      <c r="AA519" s="36"/>
    </row>
    <row r="520" spans="1:27" ht="20.25" customHeight="1" x14ac:dyDescent="0.25">
      <c r="A520" s="106" t="s">
        <v>2315</v>
      </c>
      <c r="B520" s="107" t="s">
        <v>2312</v>
      </c>
      <c r="C520" s="4" t="s">
        <v>611</v>
      </c>
      <c r="D520" s="137">
        <v>3</v>
      </c>
      <c r="E520" s="123" t="s">
        <v>3556</v>
      </c>
      <c r="F520" s="42">
        <v>5149</v>
      </c>
      <c r="G520" s="42">
        <v>0</v>
      </c>
      <c r="H520" s="42">
        <v>3940</v>
      </c>
      <c r="I520" s="42">
        <v>138153</v>
      </c>
      <c r="J520" s="42">
        <v>24817</v>
      </c>
      <c r="K520" s="42">
        <v>462072</v>
      </c>
      <c r="L520" s="42">
        <v>109971</v>
      </c>
      <c r="M520" s="42">
        <v>4782202</v>
      </c>
      <c r="N520" s="146">
        <v>214593</v>
      </c>
      <c r="O520" s="140">
        <v>58021</v>
      </c>
      <c r="P520" s="140">
        <v>0</v>
      </c>
      <c r="Q520" s="42">
        <v>0</v>
      </c>
      <c r="R520" s="42">
        <v>1653750</v>
      </c>
      <c r="S520" s="42">
        <v>0</v>
      </c>
      <c r="T520" s="42">
        <v>0</v>
      </c>
      <c r="U520" s="42">
        <v>0</v>
      </c>
      <c r="V520" s="42">
        <v>0</v>
      </c>
      <c r="W520" s="96">
        <f t="shared" ref="W520:W583" si="8">SUM(F520:V520)</f>
        <v>7452668</v>
      </c>
      <c r="X520" s="36">
        <f>'個別包括 '!AW519-公債費!W520</f>
        <v>0</v>
      </c>
      <c r="Y520" s="36"/>
      <c r="Z520" s="36"/>
      <c r="AA520" s="36"/>
    </row>
    <row r="521" spans="1:27" ht="20.25" customHeight="1" x14ac:dyDescent="0.25">
      <c r="A521" s="106" t="s">
        <v>2316</v>
      </c>
      <c r="B521" s="107" t="s">
        <v>2312</v>
      </c>
      <c r="C521" s="4" t="s">
        <v>612</v>
      </c>
      <c r="D521" s="137">
        <v>5</v>
      </c>
      <c r="E521" s="123" t="s">
        <v>3556</v>
      </c>
      <c r="F521" s="42">
        <v>0</v>
      </c>
      <c r="G521" s="42">
        <v>0</v>
      </c>
      <c r="H521" s="42">
        <v>180</v>
      </c>
      <c r="I521" s="42">
        <v>4249</v>
      </c>
      <c r="J521" s="42">
        <v>25314</v>
      </c>
      <c r="K521" s="42">
        <v>2432</v>
      </c>
      <c r="L521" s="42">
        <v>15155</v>
      </c>
      <c r="M521" s="42">
        <v>1109869</v>
      </c>
      <c r="N521" s="146">
        <v>10304</v>
      </c>
      <c r="O521" s="140">
        <v>9298</v>
      </c>
      <c r="P521" s="140">
        <v>0</v>
      </c>
      <c r="Q521" s="42">
        <v>0</v>
      </c>
      <c r="R521" s="42">
        <v>213494</v>
      </c>
      <c r="S521" s="42">
        <v>0</v>
      </c>
      <c r="T521" s="42">
        <v>0</v>
      </c>
      <c r="U521" s="42">
        <v>489417</v>
      </c>
      <c r="V521" s="42">
        <v>0</v>
      </c>
      <c r="W521" s="96">
        <f t="shared" si="8"/>
        <v>1879712</v>
      </c>
      <c r="X521" s="36">
        <f>'個別包括 '!AW520-公債費!W521</f>
        <v>0</v>
      </c>
      <c r="Y521" s="36"/>
      <c r="Z521" s="36"/>
      <c r="AA521" s="36"/>
    </row>
    <row r="522" spans="1:27" ht="20.25" customHeight="1" x14ac:dyDescent="0.25">
      <c r="A522" s="106" t="s">
        <v>2317</v>
      </c>
      <c r="B522" s="107" t="s">
        <v>2312</v>
      </c>
      <c r="C522" s="4" t="s">
        <v>613</v>
      </c>
      <c r="D522" s="137">
        <v>5</v>
      </c>
      <c r="E522" s="123" t="s">
        <v>3556</v>
      </c>
      <c r="F522" s="42">
        <v>8336</v>
      </c>
      <c r="G522" s="42">
        <v>29287</v>
      </c>
      <c r="H522" s="42">
        <v>0</v>
      </c>
      <c r="I522" s="42">
        <v>19899</v>
      </c>
      <c r="J522" s="42">
        <v>3982</v>
      </c>
      <c r="K522" s="42">
        <v>6840</v>
      </c>
      <c r="L522" s="42">
        <v>10220</v>
      </c>
      <c r="M522" s="42">
        <v>1010737</v>
      </c>
      <c r="N522" s="146">
        <v>59261</v>
      </c>
      <c r="O522" s="140">
        <v>506</v>
      </c>
      <c r="P522" s="140">
        <v>0</v>
      </c>
      <c r="Q522" s="42">
        <v>132903</v>
      </c>
      <c r="R522" s="42">
        <v>0</v>
      </c>
      <c r="S522" s="42">
        <v>0</v>
      </c>
      <c r="T522" s="42">
        <v>0</v>
      </c>
      <c r="U522" s="42">
        <v>461576</v>
      </c>
      <c r="V522" s="42">
        <v>0</v>
      </c>
      <c r="W522" s="96">
        <f t="shared" si="8"/>
        <v>1743547</v>
      </c>
      <c r="X522" s="36">
        <f>'個別包括 '!AW521-公債費!W522</f>
        <v>0</v>
      </c>
      <c r="Y522" s="36"/>
      <c r="Z522" s="36"/>
      <c r="AA522" s="36"/>
    </row>
    <row r="523" spans="1:27" ht="20.25" customHeight="1" x14ac:dyDescent="0.25">
      <c r="A523" s="106" t="s">
        <v>2318</v>
      </c>
      <c r="B523" s="107" t="s">
        <v>2312</v>
      </c>
      <c r="C523" s="4" t="s">
        <v>614</v>
      </c>
      <c r="D523" s="137">
        <v>4</v>
      </c>
      <c r="E523" s="123" t="s">
        <v>3556</v>
      </c>
      <c r="F523" s="42">
        <v>20628</v>
      </c>
      <c r="G523" s="42">
        <v>0</v>
      </c>
      <c r="H523" s="42">
        <v>1662</v>
      </c>
      <c r="I523" s="42">
        <v>96375</v>
      </c>
      <c r="J523" s="42">
        <v>19105</v>
      </c>
      <c r="K523" s="42">
        <v>74309</v>
      </c>
      <c r="L523" s="42">
        <v>77349</v>
      </c>
      <c r="M523" s="42">
        <v>2780569</v>
      </c>
      <c r="N523" s="146">
        <v>71740</v>
      </c>
      <c r="O523" s="140">
        <v>39845</v>
      </c>
      <c r="P523" s="140">
        <v>0</v>
      </c>
      <c r="Q523" s="42">
        <v>0</v>
      </c>
      <c r="R523" s="42">
        <v>603899</v>
      </c>
      <c r="S523" s="42">
        <v>0</v>
      </c>
      <c r="T523" s="42">
        <v>0</v>
      </c>
      <c r="U523" s="42">
        <v>0</v>
      </c>
      <c r="V523" s="42">
        <v>0</v>
      </c>
      <c r="W523" s="96">
        <f t="shared" si="8"/>
        <v>3785481</v>
      </c>
      <c r="X523" s="36">
        <f>'個別包括 '!AW522-公債費!W523</f>
        <v>0</v>
      </c>
      <c r="Y523" s="36"/>
      <c r="Z523" s="36"/>
      <c r="AA523" s="36"/>
    </row>
    <row r="524" spans="1:27" ht="20.25" customHeight="1" x14ac:dyDescent="0.25">
      <c r="A524" s="106" t="s">
        <v>2319</v>
      </c>
      <c r="B524" s="107" t="s">
        <v>2312</v>
      </c>
      <c r="C524" s="4" t="s">
        <v>615</v>
      </c>
      <c r="D524" s="137">
        <v>5</v>
      </c>
      <c r="E524" s="123" t="s">
        <v>3556</v>
      </c>
      <c r="F524" s="42">
        <v>26710</v>
      </c>
      <c r="G524" s="42">
        <v>0</v>
      </c>
      <c r="H524" s="42">
        <v>0</v>
      </c>
      <c r="I524" s="42">
        <v>33701</v>
      </c>
      <c r="J524" s="42">
        <v>6805</v>
      </c>
      <c r="K524" s="42">
        <v>98226</v>
      </c>
      <c r="L524" s="42">
        <v>14719</v>
      </c>
      <c r="M524" s="42">
        <v>1149048</v>
      </c>
      <c r="N524" s="146">
        <v>122851</v>
      </c>
      <c r="O524" s="140">
        <v>5626</v>
      </c>
      <c r="P524" s="140">
        <v>0</v>
      </c>
      <c r="Q524" s="42">
        <v>0</v>
      </c>
      <c r="R524" s="42">
        <v>206839</v>
      </c>
      <c r="S524" s="42">
        <v>0</v>
      </c>
      <c r="T524" s="42">
        <v>0</v>
      </c>
      <c r="U524" s="42">
        <v>404077</v>
      </c>
      <c r="V524" s="42">
        <v>0</v>
      </c>
      <c r="W524" s="96">
        <f t="shared" si="8"/>
        <v>2068602</v>
      </c>
      <c r="X524" s="36">
        <f>'個別包括 '!AW523-公債費!W524</f>
        <v>0</v>
      </c>
      <c r="Y524" s="36"/>
      <c r="Z524" s="36"/>
      <c r="AA524" s="36"/>
    </row>
    <row r="525" spans="1:27" ht="20.25" customHeight="1" x14ac:dyDescent="0.25">
      <c r="A525" s="106" t="s">
        <v>2320</v>
      </c>
      <c r="B525" s="107" t="s">
        <v>2312</v>
      </c>
      <c r="C525" s="4" t="s">
        <v>616</v>
      </c>
      <c r="D525" s="137">
        <v>5</v>
      </c>
      <c r="E525" s="123" t="s">
        <v>3556</v>
      </c>
      <c r="F525" s="42">
        <v>761</v>
      </c>
      <c r="G525" s="42">
        <v>0</v>
      </c>
      <c r="H525" s="42">
        <v>37</v>
      </c>
      <c r="I525" s="42">
        <v>82947</v>
      </c>
      <c r="J525" s="42">
        <v>5506</v>
      </c>
      <c r="K525" s="42">
        <v>12821</v>
      </c>
      <c r="L525" s="42">
        <v>20390</v>
      </c>
      <c r="M525" s="42">
        <v>1568327</v>
      </c>
      <c r="N525" s="146">
        <v>58721</v>
      </c>
      <c r="O525" s="140">
        <v>4885</v>
      </c>
      <c r="P525" s="140">
        <v>0</v>
      </c>
      <c r="Q525" s="42">
        <v>0</v>
      </c>
      <c r="R525" s="42">
        <v>227228</v>
      </c>
      <c r="S525" s="42">
        <v>0</v>
      </c>
      <c r="T525" s="42">
        <v>0</v>
      </c>
      <c r="U525" s="42">
        <v>0</v>
      </c>
      <c r="V525" s="42">
        <v>0</v>
      </c>
      <c r="W525" s="96">
        <f t="shared" si="8"/>
        <v>1981623</v>
      </c>
      <c r="X525" s="36">
        <f>'個別包括 '!AW524-公債費!W525</f>
        <v>0</v>
      </c>
      <c r="Y525" s="36"/>
      <c r="Z525" s="36"/>
      <c r="AA525" s="36"/>
    </row>
    <row r="526" spans="1:27" ht="20.25" customHeight="1" x14ac:dyDescent="0.25">
      <c r="A526" s="106" t="s">
        <v>2321</v>
      </c>
      <c r="B526" s="107" t="s">
        <v>2312</v>
      </c>
      <c r="C526" s="4" t="s">
        <v>617</v>
      </c>
      <c r="D526" s="137">
        <v>5</v>
      </c>
      <c r="E526" s="123" t="s">
        <v>3556</v>
      </c>
      <c r="F526" s="42">
        <v>9961</v>
      </c>
      <c r="G526" s="42">
        <v>4066</v>
      </c>
      <c r="H526" s="42">
        <v>0</v>
      </c>
      <c r="I526" s="42">
        <v>31697</v>
      </c>
      <c r="J526" s="42">
        <v>7871</v>
      </c>
      <c r="K526" s="42">
        <v>22993</v>
      </c>
      <c r="L526" s="42">
        <v>13713</v>
      </c>
      <c r="M526" s="42">
        <v>1075493</v>
      </c>
      <c r="N526" s="146">
        <v>54299</v>
      </c>
      <c r="O526" s="140">
        <v>9869</v>
      </c>
      <c r="P526" s="140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787784</v>
      </c>
      <c r="V526" s="42">
        <v>0</v>
      </c>
      <c r="W526" s="96">
        <f t="shared" si="8"/>
        <v>2017746</v>
      </c>
      <c r="X526" s="36">
        <f>'個別包括 '!AW525-公債費!W526</f>
        <v>0</v>
      </c>
      <c r="Y526" s="36"/>
      <c r="Z526" s="36"/>
      <c r="AA526" s="36"/>
    </row>
    <row r="527" spans="1:27" ht="20.25" customHeight="1" x14ac:dyDescent="0.25">
      <c r="A527" s="106" t="s">
        <v>2322</v>
      </c>
      <c r="B527" s="107" t="s">
        <v>2312</v>
      </c>
      <c r="C527" s="4" t="s">
        <v>618</v>
      </c>
      <c r="D527" s="137">
        <v>5</v>
      </c>
      <c r="E527" s="123" t="s">
        <v>3556</v>
      </c>
      <c r="F527" s="42">
        <v>5721</v>
      </c>
      <c r="G527" s="42">
        <v>0</v>
      </c>
      <c r="H527" s="42">
        <v>0</v>
      </c>
      <c r="I527" s="42">
        <v>85595</v>
      </c>
      <c r="J527" s="42">
        <v>5920</v>
      </c>
      <c r="K527" s="42">
        <v>63203</v>
      </c>
      <c r="L527" s="42">
        <v>17808</v>
      </c>
      <c r="M527" s="42">
        <v>1103273</v>
      </c>
      <c r="N527" s="146">
        <v>36847</v>
      </c>
      <c r="O527" s="140">
        <v>6596</v>
      </c>
      <c r="P527" s="140">
        <v>0</v>
      </c>
      <c r="Q527" s="42">
        <v>0</v>
      </c>
      <c r="R527" s="42">
        <v>105792</v>
      </c>
      <c r="S527" s="42">
        <v>0</v>
      </c>
      <c r="T527" s="42">
        <v>0</v>
      </c>
      <c r="U527" s="42">
        <v>0</v>
      </c>
      <c r="V527" s="42">
        <v>0</v>
      </c>
      <c r="W527" s="96">
        <f t="shared" si="8"/>
        <v>1430755</v>
      </c>
      <c r="X527" s="36">
        <f>'個別包括 '!AW526-公債費!W527</f>
        <v>0</v>
      </c>
      <c r="Y527" s="36"/>
      <c r="Z527" s="36"/>
      <c r="AA527" s="36"/>
    </row>
    <row r="528" spans="1:27" ht="20.25" customHeight="1" x14ac:dyDescent="0.25">
      <c r="A528" s="106" t="s">
        <v>2323</v>
      </c>
      <c r="B528" s="107" t="s">
        <v>2312</v>
      </c>
      <c r="C528" s="4" t="s">
        <v>619</v>
      </c>
      <c r="D528" s="137">
        <v>4</v>
      </c>
      <c r="E528" s="123" t="s">
        <v>3556</v>
      </c>
      <c r="F528" s="42">
        <v>0</v>
      </c>
      <c r="G528" s="42">
        <v>0</v>
      </c>
      <c r="H528" s="42">
        <v>2474</v>
      </c>
      <c r="I528" s="42">
        <v>46119</v>
      </c>
      <c r="J528" s="42">
        <v>26882</v>
      </c>
      <c r="K528" s="42">
        <v>66671</v>
      </c>
      <c r="L528" s="42">
        <v>41018</v>
      </c>
      <c r="M528" s="42">
        <v>2919420</v>
      </c>
      <c r="N528" s="146">
        <v>157838</v>
      </c>
      <c r="O528" s="140">
        <v>37767</v>
      </c>
      <c r="P528" s="140">
        <v>0</v>
      </c>
      <c r="Q528" s="42">
        <v>0</v>
      </c>
      <c r="R528" s="42">
        <v>679741</v>
      </c>
      <c r="S528" s="42">
        <v>0</v>
      </c>
      <c r="T528" s="42">
        <v>0</v>
      </c>
      <c r="U528" s="42">
        <v>1258383</v>
      </c>
      <c r="V528" s="42">
        <v>0</v>
      </c>
      <c r="W528" s="96">
        <f t="shared" si="8"/>
        <v>5236313</v>
      </c>
      <c r="X528" s="36">
        <f>'個別包括 '!AW527-公債費!W528</f>
        <v>0</v>
      </c>
      <c r="Y528" s="36"/>
      <c r="Z528" s="36"/>
      <c r="AA528" s="36"/>
    </row>
    <row r="529" spans="1:27" ht="20.25" customHeight="1" x14ac:dyDescent="0.25">
      <c r="A529" s="106" t="s">
        <v>2324</v>
      </c>
      <c r="B529" s="107" t="s">
        <v>2312</v>
      </c>
      <c r="C529" s="4" t="s">
        <v>620</v>
      </c>
      <c r="D529" s="137">
        <v>5</v>
      </c>
      <c r="E529" s="123" t="s">
        <v>3556</v>
      </c>
      <c r="F529" s="42">
        <v>0</v>
      </c>
      <c r="G529" s="42">
        <v>0</v>
      </c>
      <c r="H529" s="42">
        <v>1224</v>
      </c>
      <c r="I529" s="42">
        <v>23907</v>
      </c>
      <c r="J529" s="42">
        <v>100474</v>
      </c>
      <c r="K529" s="42">
        <v>59861</v>
      </c>
      <c r="L529" s="42">
        <v>47166</v>
      </c>
      <c r="M529" s="42">
        <v>1800151</v>
      </c>
      <c r="N529" s="146">
        <v>34681</v>
      </c>
      <c r="O529" s="140">
        <v>3910</v>
      </c>
      <c r="P529" s="140">
        <v>0</v>
      </c>
      <c r="Q529" s="42">
        <v>0</v>
      </c>
      <c r="R529" s="42">
        <v>383193</v>
      </c>
      <c r="S529" s="42">
        <v>0</v>
      </c>
      <c r="T529" s="42">
        <v>0</v>
      </c>
      <c r="U529" s="42">
        <v>0</v>
      </c>
      <c r="V529" s="42">
        <v>0</v>
      </c>
      <c r="W529" s="96">
        <f t="shared" si="8"/>
        <v>2454567</v>
      </c>
      <c r="X529" s="36">
        <f>'個別包括 '!AW528-公債費!W529</f>
        <v>0</v>
      </c>
      <c r="Y529" s="36"/>
      <c r="Z529" s="36"/>
      <c r="AA529" s="36"/>
    </row>
    <row r="530" spans="1:27" ht="20.25" customHeight="1" x14ac:dyDescent="0.25">
      <c r="A530" s="106" t="s">
        <v>2325</v>
      </c>
      <c r="B530" s="107" t="s">
        <v>2312</v>
      </c>
      <c r="C530" s="4" t="s">
        <v>621</v>
      </c>
      <c r="D530" s="137">
        <v>5</v>
      </c>
      <c r="E530" s="123" t="s">
        <v>3556</v>
      </c>
      <c r="F530" s="42">
        <v>0</v>
      </c>
      <c r="G530" s="42">
        <v>0</v>
      </c>
      <c r="H530" s="42">
        <v>0</v>
      </c>
      <c r="I530" s="42">
        <v>40912</v>
      </c>
      <c r="J530" s="42">
        <v>3980</v>
      </c>
      <c r="K530" s="42">
        <v>11635</v>
      </c>
      <c r="L530" s="42">
        <v>8838</v>
      </c>
      <c r="M530" s="42">
        <v>706478</v>
      </c>
      <c r="N530" s="146">
        <v>31041</v>
      </c>
      <c r="O530" s="140">
        <v>1414</v>
      </c>
      <c r="P530" s="140">
        <v>0</v>
      </c>
      <c r="Q530" s="42">
        <v>0</v>
      </c>
      <c r="R530" s="42">
        <v>90109</v>
      </c>
      <c r="S530" s="42">
        <v>0</v>
      </c>
      <c r="T530" s="42">
        <v>0</v>
      </c>
      <c r="U530" s="42">
        <v>0</v>
      </c>
      <c r="V530" s="42">
        <v>0</v>
      </c>
      <c r="W530" s="96">
        <f t="shared" si="8"/>
        <v>894407</v>
      </c>
      <c r="X530" s="36">
        <f>'個別包括 '!AW529-公債費!W530</f>
        <v>0</v>
      </c>
      <c r="Y530" s="36"/>
      <c r="Z530" s="36"/>
      <c r="AA530" s="36"/>
    </row>
    <row r="531" spans="1:27" ht="20.25" customHeight="1" x14ac:dyDescent="0.25">
      <c r="A531" s="106" t="s">
        <v>2326</v>
      </c>
      <c r="B531" s="107" t="s">
        <v>2312</v>
      </c>
      <c r="C531" s="4" t="s">
        <v>622</v>
      </c>
      <c r="D531" s="137">
        <v>5</v>
      </c>
      <c r="E531" s="123" t="s">
        <v>3556</v>
      </c>
      <c r="F531" s="42">
        <v>0</v>
      </c>
      <c r="G531" s="42">
        <v>0</v>
      </c>
      <c r="H531" s="42">
        <v>474</v>
      </c>
      <c r="I531" s="42">
        <v>31294</v>
      </c>
      <c r="J531" s="42">
        <v>5019</v>
      </c>
      <c r="K531" s="42">
        <v>26176</v>
      </c>
      <c r="L531" s="42">
        <v>21181</v>
      </c>
      <c r="M531" s="42">
        <v>1576777</v>
      </c>
      <c r="N531" s="146">
        <v>72965</v>
      </c>
      <c r="O531" s="140">
        <v>1339</v>
      </c>
      <c r="P531" s="140">
        <v>0</v>
      </c>
      <c r="Q531" s="42">
        <v>0</v>
      </c>
      <c r="R531" s="42">
        <v>351216</v>
      </c>
      <c r="S531" s="42">
        <v>0</v>
      </c>
      <c r="T531" s="42">
        <v>0</v>
      </c>
      <c r="U531" s="42">
        <v>1284862</v>
      </c>
      <c r="V531" s="42">
        <v>0</v>
      </c>
      <c r="W531" s="96">
        <f t="shared" si="8"/>
        <v>3371303</v>
      </c>
      <c r="X531" s="36">
        <f>'個別包括 '!AW530-公債費!W531</f>
        <v>0</v>
      </c>
      <c r="Y531" s="36"/>
      <c r="Z531" s="36"/>
      <c r="AA531" s="36"/>
    </row>
    <row r="532" spans="1:27" ht="20.25" customHeight="1" x14ac:dyDescent="0.25">
      <c r="A532" s="106" t="s">
        <v>2327</v>
      </c>
      <c r="B532" s="107" t="s">
        <v>2312</v>
      </c>
      <c r="C532" s="4" t="s">
        <v>623</v>
      </c>
      <c r="D532" s="137">
        <v>5</v>
      </c>
      <c r="E532" s="123" t="s">
        <v>3556</v>
      </c>
      <c r="F532" s="42">
        <v>5604</v>
      </c>
      <c r="G532" s="42">
        <v>0</v>
      </c>
      <c r="H532" s="42">
        <v>34</v>
      </c>
      <c r="I532" s="42">
        <v>23799</v>
      </c>
      <c r="J532" s="42">
        <v>8472</v>
      </c>
      <c r="K532" s="42">
        <v>11430</v>
      </c>
      <c r="L532" s="42">
        <v>24709</v>
      </c>
      <c r="M532" s="42">
        <v>1935997</v>
      </c>
      <c r="N532" s="146">
        <v>74453</v>
      </c>
      <c r="O532" s="140">
        <v>7101</v>
      </c>
      <c r="P532" s="140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1197624</v>
      </c>
      <c r="V532" s="42">
        <v>0</v>
      </c>
      <c r="W532" s="96">
        <f t="shared" si="8"/>
        <v>3289223</v>
      </c>
      <c r="X532" s="36">
        <f>'個別包括 '!AW531-公債費!W532</f>
        <v>0</v>
      </c>
      <c r="Y532" s="36"/>
      <c r="Z532" s="36"/>
      <c r="AA532" s="36"/>
    </row>
    <row r="533" spans="1:27" ht="20.25" customHeight="1" x14ac:dyDescent="0.25">
      <c r="A533" s="106" t="s">
        <v>2328</v>
      </c>
      <c r="B533" s="107" t="s">
        <v>2312</v>
      </c>
      <c r="C533" s="4" t="s">
        <v>624</v>
      </c>
      <c r="D533" s="137">
        <v>5</v>
      </c>
      <c r="E533" s="123" t="s">
        <v>3556</v>
      </c>
      <c r="F533" s="42">
        <v>428</v>
      </c>
      <c r="G533" s="42">
        <v>0</v>
      </c>
      <c r="H533" s="42">
        <v>1983</v>
      </c>
      <c r="I533" s="42">
        <v>103198</v>
      </c>
      <c r="J533" s="42">
        <v>46633</v>
      </c>
      <c r="K533" s="42">
        <v>41520</v>
      </c>
      <c r="L533" s="42">
        <v>45093</v>
      </c>
      <c r="M533" s="42">
        <v>2289730</v>
      </c>
      <c r="N533" s="146">
        <v>80133</v>
      </c>
      <c r="O533" s="140">
        <v>4506</v>
      </c>
      <c r="P533" s="140">
        <v>0</v>
      </c>
      <c r="Q533" s="42">
        <v>0</v>
      </c>
      <c r="R533" s="42">
        <v>501894</v>
      </c>
      <c r="S533" s="42">
        <v>0</v>
      </c>
      <c r="T533" s="42">
        <v>0</v>
      </c>
      <c r="U533" s="42">
        <v>0</v>
      </c>
      <c r="V533" s="42">
        <v>0</v>
      </c>
      <c r="W533" s="96">
        <f t="shared" si="8"/>
        <v>3115118</v>
      </c>
      <c r="X533" s="36">
        <f>'個別包括 '!AW532-公債費!W533</f>
        <v>0</v>
      </c>
      <c r="Y533" s="36"/>
      <c r="Z533" s="36"/>
      <c r="AA533" s="36"/>
    </row>
    <row r="534" spans="1:27" ht="20.25" customHeight="1" x14ac:dyDescent="0.25">
      <c r="A534" s="106" t="s">
        <v>2329</v>
      </c>
      <c r="B534" s="107" t="s">
        <v>2312</v>
      </c>
      <c r="C534" s="4" t="s">
        <v>625</v>
      </c>
      <c r="D534" s="137">
        <v>4</v>
      </c>
      <c r="E534" s="123" t="s">
        <v>3556</v>
      </c>
      <c r="F534" s="42">
        <v>0</v>
      </c>
      <c r="G534" s="42">
        <v>0</v>
      </c>
      <c r="H534" s="42">
        <v>2519</v>
      </c>
      <c r="I534" s="42">
        <v>83268</v>
      </c>
      <c r="J534" s="42">
        <v>31645</v>
      </c>
      <c r="K534" s="42">
        <v>120559</v>
      </c>
      <c r="L534" s="42">
        <v>49046</v>
      </c>
      <c r="M534" s="42">
        <v>2648890</v>
      </c>
      <c r="N534" s="146">
        <v>132025</v>
      </c>
      <c r="O534" s="140">
        <v>33438</v>
      </c>
      <c r="P534" s="140">
        <v>0</v>
      </c>
      <c r="Q534" s="42">
        <v>0</v>
      </c>
      <c r="R534" s="42">
        <v>734840</v>
      </c>
      <c r="S534" s="42">
        <v>0</v>
      </c>
      <c r="T534" s="42">
        <v>0</v>
      </c>
      <c r="U534" s="42">
        <v>0</v>
      </c>
      <c r="V534" s="42">
        <v>0</v>
      </c>
      <c r="W534" s="96">
        <f t="shared" si="8"/>
        <v>3836230</v>
      </c>
      <c r="X534" s="36">
        <f>'個別包括 '!AW533-公債費!W534</f>
        <v>0</v>
      </c>
      <c r="Y534" s="36"/>
      <c r="Z534" s="36"/>
      <c r="AA534" s="36"/>
    </row>
    <row r="535" spans="1:27" ht="20.25" customHeight="1" x14ac:dyDescent="0.25">
      <c r="A535" s="106" t="s">
        <v>2330</v>
      </c>
      <c r="B535" s="107" t="s">
        <v>2312</v>
      </c>
      <c r="C535" s="4" t="s">
        <v>626</v>
      </c>
      <c r="D535" s="137">
        <v>3</v>
      </c>
      <c r="E535" s="123" t="s">
        <v>3556</v>
      </c>
      <c r="F535" s="42">
        <v>0</v>
      </c>
      <c r="G535" s="42">
        <v>0</v>
      </c>
      <c r="H535" s="42">
        <v>2934</v>
      </c>
      <c r="I535" s="42">
        <v>167872</v>
      </c>
      <c r="J535" s="42">
        <v>21761</v>
      </c>
      <c r="K535" s="42">
        <v>196744</v>
      </c>
      <c r="L535" s="42">
        <v>62730</v>
      </c>
      <c r="M535" s="42">
        <v>3431026</v>
      </c>
      <c r="N535" s="146">
        <v>105584</v>
      </c>
      <c r="O535" s="140">
        <v>30864</v>
      </c>
      <c r="P535" s="140">
        <v>0</v>
      </c>
      <c r="Q535" s="42">
        <v>0</v>
      </c>
      <c r="R535" s="42">
        <v>806760</v>
      </c>
      <c r="S535" s="42">
        <v>0</v>
      </c>
      <c r="T535" s="42">
        <v>0</v>
      </c>
      <c r="U535" s="42">
        <v>0</v>
      </c>
      <c r="V535" s="42">
        <v>0</v>
      </c>
      <c r="W535" s="96">
        <f t="shared" si="8"/>
        <v>4826275</v>
      </c>
      <c r="X535" s="36">
        <f>'個別包括 '!AW534-公債費!W535</f>
        <v>0</v>
      </c>
      <c r="Y535" s="36"/>
      <c r="Z535" s="36"/>
      <c r="AA535" s="36"/>
    </row>
    <row r="536" spans="1:27" ht="20.25" customHeight="1" x14ac:dyDescent="0.25">
      <c r="A536" s="106" t="s">
        <v>2331</v>
      </c>
      <c r="B536" s="107" t="s">
        <v>2312</v>
      </c>
      <c r="C536" s="4" t="s">
        <v>627</v>
      </c>
      <c r="D536" s="137">
        <v>5</v>
      </c>
      <c r="E536" s="123" t="s">
        <v>3556</v>
      </c>
      <c r="F536" s="42">
        <v>0</v>
      </c>
      <c r="G536" s="42">
        <v>0</v>
      </c>
      <c r="H536" s="42">
        <v>358</v>
      </c>
      <c r="I536" s="42">
        <v>12380</v>
      </c>
      <c r="J536" s="42">
        <v>2511</v>
      </c>
      <c r="K536" s="42">
        <v>25546</v>
      </c>
      <c r="L536" s="42">
        <v>15634</v>
      </c>
      <c r="M536" s="42">
        <v>912263</v>
      </c>
      <c r="N536" s="146">
        <v>25256</v>
      </c>
      <c r="O536" s="140">
        <v>1293</v>
      </c>
      <c r="P536" s="140">
        <v>0</v>
      </c>
      <c r="Q536" s="42">
        <v>0</v>
      </c>
      <c r="R536" s="42">
        <v>105114</v>
      </c>
      <c r="S536" s="42">
        <v>0</v>
      </c>
      <c r="T536" s="42">
        <v>0</v>
      </c>
      <c r="U536" s="42">
        <v>0</v>
      </c>
      <c r="V536" s="42">
        <v>0</v>
      </c>
      <c r="W536" s="96">
        <f t="shared" si="8"/>
        <v>1100355</v>
      </c>
      <c r="X536" s="36">
        <f>'個別包括 '!AW535-公債費!W536</f>
        <v>0</v>
      </c>
      <c r="Y536" s="36"/>
      <c r="Z536" s="36"/>
      <c r="AA536" s="36"/>
    </row>
    <row r="537" spans="1:27" ht="20.25" customHeight="1" x14ac:dyDescent="0.25">
      <c r="A537" s="106" t="s">
        <v>2332</v>
      </c>
      <c r="B537" s="107" t="s">
        <v>2312</v>
      </c>
      <c r="C537" s="4" t="s">
        <v>628</v>
      </c>
      <c r="D537" s="137">
        <v>5</v>
      </c>
      <c r="E537" s="123" t="s">
        <v>3557</v>
      </c>
      <c r="F537" s="42">
        <v>0</v>
      </c>
      <c r="G537" s="42">
        <v>0</v>
      </c>
      <c r="H537" s="42">
        <v>682</v>
      </c>
      <c r="I537" s="42">
        <v>11890</v>
      </c>
      <c r="J537" s="42">
        <v>0</v>
      </c>
      <c r="K537" s="42">
        <v>47691</v>
      </c>
      <c r="L537" s="42">
        <v>32356</v>
      </c>
      <c r="M537" s="42">
        <v>420088</v>
      </c>
      <c r="N537" s="146">
        <v>70244</v>
      </c>
      <c r="O537" s="140">
        <v>23583</v>
      </c>
      <c r="P537" s="140">
        <v>0</v>
      </c>
      <c r="Q537" s="42">
        <v>0</v>
      </c>
      <c r="R537" s="42">
        <v>122596</v>
      </c>
      <c r="S537" s="42">
        <v>0</v>
      </c>
      <c r="T537" s="42">
        <v>0</v>
      </c>
      <c r="U537" s="42">
        <v>0</v>
      </c>
      <c r="V537" s="42">
        <v>0</v>
      </c>
      <c r="W537" s="96">
        <f t="shared" si="8"/>
        <v>729130</v>
      </c>
      <c r="X537" s="36">
        <f>'個別包括 '!AW536-公債費!W537</f>
        <v>0</v>
      </c>
      <c r="Y537" s="36"/>
      <c r="Z537" s="36"/>
      <c r="AA537" s="36"/>
    </row>
    <row r="538" spans="1:27" ht="20.25" customHeight="1" x14ac:dyDescent="0.25">
      <c r="A538" s="106" t="s">
        <v>2333</v>
      </c>
      <c r="B538" s="107" t="s">
        <v>2312</v>
      </c>
      <c r="C538" s="4" t="s">
        <v>629</v>
      </c>
      <c r="D538" s="137">
        <v>5</v>
      </c>
      <c r="E538" s="123" t="s">
        <v>3556</v>
      </c>
      <c r="F538" s="42">
        <v>0</v>
      </c>
      <c r="G538" s="42">
        <v>0</v>
      </c>
      <c r="H538" s="42">
        <v>947</v>
      </c>
      <c r="I538" s="42">
        <v>15773</v>
      </c>
      <c r="J538" s="42">
        <v>28888</v>
      </c>
      <c r="K538" s="42">
        <v>22180</v>
      </c>
      <c r="L538" s="42">
        <v>28925</v>
      </c>
      <c r="M538" s="42">
        <v>1502679</v>
      </c>
      <c r="N538" s="146">
        <v>76053</v>
      </c>
      <c r="O538" s="140">
        <v>12223</v>
      </c>
      <c r="P538" s="140">
        <v>0</v>
      </c>
      <c r="Q538" s="42">
        <v>0</v>
      </c>
      <c r="R538" s="42">
        <v>227673</v>
      </c>
      <c r="S538" s="42">
        <v>0</v>
      </c>
      <c r="T538" s="42">
        <v>0</v>
      </c>
      <c r="U538" s="42">
        <v>0</v>
      </c>
      <c r="V538" s="42">
        <v>0</v>
      </c>
      <c r="W538" s="96">
        <f t="shared" si="8"/>
        <v>1915341</v>
      </c>
      <c r="X538" s="36">
        <f>'個別包括 '!AW537-公債費!W538</f>
        <v>0</v>
      </c>
      <c r="Y538" s="36"/>
      <c r="Z538" s="36"/>
      <c r="AA538" s="36"/>
    </row>
    <row r="539" spans="1:27" ht="20.25" customHeight="1" x14ac:dyDescent="0.25">
      <c r="A539" s="106" t="s">
        <v>2334</v>
      </c>
      <c r="B539" s="107" t="s">
        <v>2312</v>
      </c>
      <c r="C539" s="4" t="s">
        <v>630</v>
      </c>
      <c r="D539" s="137">
        <v>5</v>
      </c>
      <c r="E539" s="123" t="s">
        <v>3556</v>
      </c>
      <c r="F539" s="42">
        <v>0</v>
      </c>
      <c r="G539" s="42">
        <v>0</v>
      </c>
      <c r="H539" s="42">
        <v>522</v>
      </c>
      <c r="I539" s="42">
        <v>26509</v>
      </c>
      <c r="J539" s="42">
        <v>13119</v>
      </c>
      <c r="K539" s="42">
        <v>24558</v>
      </c>
      <c r="L539" s="42">
        <v>30627</v>
      </c>
      <c r="M539" s="42">
        <v>816937</v>
      </c>
      <c r="N539" s="146">
        <v>191747</v>
      </c>
      <c r="O539" s="140">
        <v>7622</v>
      </c>
      <c r="P539" s="140">
        <v>0</v>
      </c>
      <c r="Q539" s="42">
        <v>0</v>
      </c>
      <c r="R539" s="42">
        <v>42118</v>
      </c>
      <c r="S539" s="42">
        <v>0</v>
      </c>
      <c r="T539" s="42">
        <v>0</v>
      </c>
      <c r="U539" s="42">
        <v>0</v>
      </c>
      <c r="V539" s="42">
        <v>0</v>
      </c>
      <c r="W539" s="96">
        <f t="shared" si="8"/>
        <v>1153759</v>
      </c>
      <c r="X539" s="36">
        <f>'個別包括 '!AW538-公債費!W539</f>
        <v>0</v>
      </c>
      <c r="Y539" s="36"/>
      <c r="Z539" s="36"/>
      <c r="AA539" s="36"/>
    </row>
    <row r="540" spans="1:27" ht="20.25" customHeight="1" x14ac:dyDescent="0.25">
      <c r="A540" s="106" t="s">
        <v>2335</v>
      </c>
      <c r="B540" s="107" t="s">
        <v>2312</v>
      </c>
      <c r="C540" s="4" t="s">
        <v>631</v>
      </c>
      <c r="D540" s="137">
        <v>5</v>
      </c>
      <c r="E540" s="123" t="s">
        <v>3556</v>
      </c>
      <c r="F540" s="42">
        <v>6630</v>
      </c>
      <c r="G540" s="42">
        <v>0</v>
      </c>
      <c r="H540" s="42">
        <v>337</v>
      </c>
      <c r="I540" s="42">
        <v>49124</v>
      </c>
      <c r="J540" s="42">
        <v>2073</v>
      </c>
      <c r="K540" s="42">
        <v>17005</v>
      </c>
      <c r="L540" s="42">
        <v>15896</v>
      </c>
      <c r="M540" s="42">
        <v>901831</v>
      </c>
      <c r="N540" s="146">
        <v>55047</v>
      </c>
      <c r="O540" s="140">
        <v>20803</v>
      </c>
      <c r="P540" s="140">
        <v>0</v>
      </c>
      <c r="Q540" s="42">
        <v>0</v>
      </c>
      <c r="R540" s="42">
        <v>119799</v>
      </c>
      <c r="S540" s="42">
        <v>0</v>
      </c>
      <c r="T540" s="42">
        <v>0</v>
      </c>
      <c r="U540" s="42">
        <v>0</v>
      </c>
      <c r="V540" s="42">
        <v>0</v>
      </c>
      <c r="W540" s="96">
        <f t="shared" si="8"/>
        <v>1188545</v>
      </c>
      <c r="X540" s="36">
        <f>'個別包括 '!AW539-公債費!W540</f>
        <v>0</v>
      </c>
      <c r="Y540" s="36"/>
      <c r="Z540" s="36"/>
      <c r="AA540" s="36"/>
    </row>
    <row r="541" spans="1:27" ht="20.25" customHeight="1" x14ac:dyDescent="0.25">
      <c r="A541" s="106" t="s">
        <v>2336</v>
      </c>
      <c r="B541" s="107" t="s">
        <v>2312</v>
      </c>
      <c r="C541" s="4" t="s">
        <v>632</v>
      </c>
      <c r="D541" s="137">
        <v>5</v>
      </c>
      <c r="E541" s="123" t="s">
        <v>3557</v>
      </c>
      <c r="F541" s="42">
        <v>0</v>
      </c>
      <c r="G541" s="42">
        <v>0</v>
      </c>
      <c r="H541" s="42">
        <v>111</v>
      </c>
      <c r="I541" s="42">
        <v>17337</v>
      </c>
      <c r="J541" s="42">
        <v>24867</v>
      </c>
      <c r="K541" s="42">
        <v>40472</v>
      </c>
      <c r="L541" s="42">
        <v>21228</v>
      </c>
      <c r="M541" s="42">
        <v>340334</v>
      </c>
      <c r="N541" s="146">
        <v>6617</v>
      </c>
      <c r="O541" s="140">
        <v>1546</v>
      </c>
      <c r="P541" s="140">
        <v>0</v>
      </c>
      <c r="Q541" s="42">
        <v>0</v>
      </c>
      <c r="R541" s="42">
        <v>85914</v>
      </c>
      <c r="S541" s="42">
        <v>0</v>
      </c>
      <c r="T541" s="42">
        <v>0</v>
      </c>
      <c r="U541" s="42">
        <v>0</v>
      </c>
      <c r="V541" s="42">
        <v>0</v>
      </c>
      <c r="W541" s="96">
        <f t="shared" si="8"/>
        <v>538426</v>
      </c>
      <c r="X541" s="36">
        <f>'個別包括 '!AW540-公債費!W541</f>
        <v>0</v>
      </c>
      <c r="Y541" s="36"/>
      <c r="Z541" s="36"/>
      <c r="AA541" s="36"/>
    </row>
    <row r="542" spans="1:27" ht="20.25" customHeight="1" x14ac:dyDescent="0.25">
      <c r="A542" s="106" t="s">
        <v>2337</v>
      </c>
      <c r="B542" s="107" t="s">
        <v>2312</v>
      </c>
      <c r="C542" s="4" t="s">
        <v>633</v>
      </c>
      <c r="D542" s="137">
        <v>5</v>
      </c>
      <c r="E542" s="123" t="s">
        <v>3556</v>
      </c>
      <c r="F542" s="42">
        <v>1437</v>
      </c>
      <c r="G542" s="42">
        <v>0</v>
      </c>
      <c r="H542" s="42">
        <v>746</v>
      </c>
      <c r="I542" s="42">
        <v>112457</v>
      </c>
      <c r="J542" s="42">
        <v>14946</v>
      </c>
      <c r="K542" s="42">
        <v>49884</v>
      </c>
      <c r="L542" s="42">
        <v>31721</v>
      </c>
      <c r="M542" s="42">
        <v>1720500</v>
      </c>
      <c r="N542" s="146">
        <v>35412</v>
      </c>
      <c r="O542" s="140">
        <v>895</v>
      </c>
      <c r="P542" s="140">
        <v>0</v>
      </c>
      <c r="Q542" s="42">
        <v>0</v>
      </c>
      <c r="R542" s="42">
        <v>227239</v>
      </c>
      <c r="S542" s="42">
        <v>0</v>
      </c>
      <c r="T542" s="42">
        <v>0</v>
      </c>
      <c r="U542" s="42">
        <v>0</v>
      </c>
      <c r="V542" s="42">
        <v>0</v>
      </c>
      <c r="W542" s="96">
        <f t="shared" si="8"/>
        <v>2195237</v>
      </c>
      <c r="X542" s="36">
        <f>'個別包括 '!AW541-公債費!W542</f>
        <v>0</v>
      </c>
      <c r="Y542" s="36"/>
      <c r="Z542" s="36"/>
      <c r="AA542" s="36"/>
    </row>
    <row r="543" spans="1:27" ht="20.25" customHeight="1" x14ac:dyDescent="0.25">
      <c r="A543" s="106" t="s">
        <v>2338</v>
      </c>
      <c r="B543" s="107" t="s">
        <v>2312</v>
      </c>
      <c r="C543" s="4" t="s">
        <v>634</v>
      </c>
      <c r="D543" s="137">
        <v>5</v>
      </c>
      <c r="E543" s="123" t="s">
        <v>3556</v>
      </c>
      <c r="F543" s="42">
        <v>0</v>
      </c>
      <c r="G543" s="42">
        <v>0</v>
      </c>
      <c r="H543" s="42">
        <v>202</v>
      </c>
      <c r="I543" s="42">
        <v>43355</v>
      </c>
      <c r="J543" s="42">
        <v>3661</v>
      </c>
      <c r="K543" s="42">
        <v>51974</v>
      </c>
      <c r="L543" s="42">
        <v>13356</v>
      </c>
      <c r="M543" s="42">
        <v>950606</v>
      </c>
      <c r="N543" s="146">
        <v>63824</v>
      </c>
      <c r="O543" s="140">
        <v>6307</v>
      </c>
      <c r="P543" s="140">
        <v>0</v>
      </c>
      <c r="Q543" s="42">
        <v>0</v>
      </c>
      <c r="R543" s="42">
        <v>137515</v>
      </c>
      <c r="S543" s="42">
        <v>0</v>
      </c>
      <c r="T543" s="42">
        <v>0</v>
      </c>
      <c r="U543" s="42">
        <v>0</v>
      </c>
      <c r="V543" s="42">
        <v>0</v>
      </c>
      <c r="W543" s="96">
        <f t="shared" si="8"/>
        <v>1270800</v>
      </c>
      <c r="X543" s="36">
        <f>'個別包括 '!AW542-公債費!W543</f>
        <v>0</v>
      </c>
      <c r="Y543" s="36"/>
      <c r="Z543" s="36"/>
      <c r="AA543" s="36"/>
    </row>
    <row r="544" spans="1:27" ht="20.25" customHeight="1" x14ac:dyDescent="0.25">
      <c r="A544" s="106" t="s">
        <v>2339</v>
      </c>
      <c r="B544" s="107" t="s">
        <v>2312</v>
      </c>
      <c r="C544" s="4" t="s">
        <v>635</v>
      </c>
      <c r="D544" s="137">
        <v>5</v>
      </c>
      <c r="E544" s="123" t="s">
        <v>3556</v>
      </c>
      <c r="F544" s="42">
        <v>0</v>
      </c>
      <c r="G544" s="42">
        <v>0</v>
      </c>
      <c r="H544" s="42">
        <v>728</v>
      </c>
      <c r="I544" s="42">
        <v>21814</v>
      </c>
      <c r="J544" s="42">
        <v>9415</v>
      </c>
      <c r="K544" s="42">
        <v>18874</v>
      </c>
      <c r="L544" s="42">
        <v>28976</v>
      </c>
      <c r="M544" s="42">
        <v>1905979</v>
      </c>
      <c r="N544" s="146">
        <v>197497</v>
      </c>
      <c r="O544" s="140">
        <v>5722</v>
      </c>
      <c r="P544" s="140">
        <v>0</v>
      </c>
      <c r="Q544" s="42">
        <v>0</v>
      </c>
      <c r="R544" s="42">
        <v>351952</v>
      </c>
      <c r="S544" s="42">
        <v>0</v>
      </c>
      <c r="T544" s="42">
        <v>0</v>
      </c>
      <c r="U544" s="42">
        <v>0</v>
      </c>
      <c r="V544" s="42">
        <v>0</v>
      </c>
      <c r="W544" s="96">
        <f t="shared" si="8"/>
        <v>2540957</v>
      </c>
      <c r="X544" s="36">
        <f>'個別包括 '!AW543-公債費!W544</f>
        <v>0</v>
      </c>
      <c r="Y544" s="36"/>
      <c r="Z544" s="36"/>
      <c r="AA544" s="36"/>
    </row>
    <row r="545" spans="1:27" ht="20.25" customHeight="1" x14ac:dyDescent="0.25">
      <c r="A545" s="106" t="s">
        <v>2340</v>
      </c>
      <c r="B545" s="107" t="s">
        <v>2312</v>
      </c>
      <c r="C545" s="4" t="s">
        <v>636</v>
      </c>
      <c r="D545" s="137">
        <v>5</v>
      </c>
      <c r="E545" s="123" t="s">
        <v>3556</v>
      </c>
      <c r="F545" s="42">
        <v>0</v>
      </c>
      <c r="G545" s="42">
        <v>0</v>
      </c>
      <c r="H545" s="42">
        <v>196</v>
      </c>
      <c r="I545" s="42">
        <v>51933</v>
      </c>
      <c r="J545" s="42">
        <v>8366</v>
      </c>
      <c r="K545" s="42">
        <v>18326</v>
      </c>
      <c r="L545" s="42">
        <v>12589</v>
      </c>
      <c r="M545" s="42">
        <v>868406</v>
      </c>
      <c r="N545" s="146">
        <v>32611</v>
      </c>
      <c r="O545" s="140">
        <v>22</v>
      </c>
      <c r="P545" s="140">
        <v>0</v>
      </c>
      <c r="Q545" s="42">
        <v>0</v>
      </c>
      <c r="R545" s="42">
        <v>16157</v>
      </c>
      <c r="S545" s="42">
        <v>0</v>
      </c>
      <c r="T545" s="42">
        <v>0</v>
      </c>
      <c r="U545" s="42">
        <v>0</v>
      </c>
      <c r="V545" s="42">
        <v>0</v>
      </c>
      <c r="W545" s="96">
        <f t="shared" si="8"/>
        <v>1008606</v>
      </c>
      <c r="X545" s="36">
        <f>'個別包括 '!AW544-公債費!W545</f>
        <v>0</v>
      </c>
      <c r="Y545" s="36"/>
      <c r="Z545" s="36"/>
      <c r="AA545" s="36"/>
    </row>
    <row r="546" spans="1:27" ht="20.25" customHeight="1" x14ac:dyDescent="0.25">
      <c r="A546" s="106" t="s">
        <v>2341</v>
      </c>
      <c r="B546" s="107" t="s">
        <v>2312</v>
      </c>
      <c r="C546" s="4" t="s">
        <v>637</v>
      </c>
      <c r="D546" s="137">
        <v>5</v>
      </c>
      <c r="E546" s="123" t="s">
        <v>3557</v>
      </c>
      <c r="F546" s="42">
        <v>0</v>
      </c>
      <c r="G546" s="42">
        <v>0</v>
      </c>
      <c r="H546" s="42">
        <v>1718</v>
      </c>
      <c r="I546" s="42">
        <v>43187</v>
      </c>
      <c r="J546" s="42">
        <v>16580</v>
      </c>
      <c r="K546" s="42">
        <v>87226</v>
      </c>
      <c r="L546" s="42">
        <v>15439</v>
      </c>
      <c r="M546" s="42">
        <v>453903</v>
      </c>
      <c r="N546" s="146">
        <v>105557</v>
      </c>
      <c r="O546" s="140">
        <v>3796</v>
      </c>
      <c r="P546" s="140">
        <v>0</v>
      </c>
      <c r="Q546" s="42">
        <v>0</v>
      </c>
      <c r="R546" s="42">
        <v>464498</v>
      </c>
      <c r="S546" s="42">
        <v>0</v>
      </c>
      <c r="T546" s="42">
        <v>0</v>
      </c>
      <c r="U546" s="42">
        <v>0</v>
      </c>
      <c r="V546" s="42">
        <v>0</v>
      </c>
      <c r="W546" s="96">
        <f t="shared" si="8"/>
        <v>1191904</v>
      </c>
      <c r="X546" s="36">
        <f>'個別包括 '!AW545-公債費!W546</f>
        <v>0</v>
      </c>
      <c r="Y546" s="36"/>
      <c r="Z546" s="36"/>
      <c r="AA546" s="36"/>
    </row>
    <row r="547" spans="1:27" ht="20.25" customHeight="1" x14ac:dyDescent="0.25">
      <c r="A547" s="106" t="s">
        <v>2342</v>
      </c>
      <c r="B547" s="107" t="s">
        <v>2312</v>
      </c>
      <c r="C547" s="4" t="s">
        <v>638</v>
      </c>
      <c r="D547" s="137">
        <v>5</v>
      </c>
      <c r="E547" s="123" t="s">
        <v>3556</v>
      </c>
      <c r="F547" s="42">
        <v>38814</v>
      </c>
      <c r="G547" s="42">
        <v>0</v>
      </c>
      <c r="H547" s="42">
        <v>556</v>
      </c>
      <c r="I547" s="42">
        <v>69542</v>
      </c>
      <c r="J547" s="42">
        <v>6623</v>
      </c>
      <c r="K547" s="42">
        <v>44308</v>
      </c>
      <c r="L547" s="42">
        <v>20644</v>
      </c>
      <c r="M547" s="42">
        <v>1273055</v>
      </c>
      <c r="N547" s="146">
        <v>29184</v>
      </c>
      <c r="O547" s="140">
        <v>7337</v>
      </c>
      <c r="P547" s="140">
        <v>0</v>
      </c>
      <c r="Q547" s="42">
        <v>0</v>
      </c>
      <c r="R547" s="42">
        <v>119641</v>
      </c>
      <c r="S547" s="42">
        <v>0</v>
      </c>
      <c r="T547" s="42">
        <v>0</v>
      </c>
      <c r="U547" s="42">
        <v>0</v>
      </c>
      <c r="V547" s="42">
        <v>0</v>
      </c>
      <c r="W547" s="96">
        <f t="shared" si="8"/>
        <v>1609704</v>
      </c>
      <c r="X547" s="36">
        <f>'個別包括 '!AW546-公債費!W547</f>
        <v>0</v>
      </c>
      <c r="Y547" s="36"/>
      <c r="Z547" s="36"/>
      <c r="AA547" s="36"/>
    </row>
    <row r="548" spans="1:27" ht="20.25" customHeight="1" x14ac:dyDescent="0.25">
      <c r="A548" s="106" t="s">
        <v>2343</v>
      </c>
      <c r="B548" s="107" t="s">
        <v>2312</v>
      </c>
      <c r="C548" s="4" t="s">
        <v>639</v>
      </c>
      <c r="D548" s="137">
        <v>5</v>
      </c>
      <c r="E548" s="123" t="s">
        <v>3556</v>
      </c>
      <c r="F548" s="42">
        <v>967</v>
      </c>
      <c r="G548" s="42">
        <v>0</v>
      </c>
      <c r="H548" s="42">
        <v>1673</v>
      </c>
      <c r="I548" s="42">
        <v>60724</v>
      </c>
      <c r="J548" s="42">
        <v>11858</v>
      </c>
      <c r="K548" s="42">
        <v>69891</v>
      </c>
      <c r="L548" s="42">
        <v>22769</v>
      </c>
      <c r="M548" s="42">
        <v>1283859</v>
      </c>
      <c r="N548" s="146">
        <v>79778</v>
      </c>
      <c r="O548" s="140">
        <v>34334</v>
      </c>
      <c r="P548" s="140">
        <v>0</v>
      </c>
      <c r="Q548" s="42">
        <v>0</v>
      </c>
      <c r="R548" s="42">
        <v>515425</v>
      </c>
      <c r="S548" s="42">
        <v>0</v>
      </c>
      <c r="T548" s="42">
        <v>0</v>
      </c>
      <c r="U548" s="42">
        <v>0</v>
      </c>
      <c r="V548" s="42">
        <v>0</v>
      </c>
      <c r="W548" s="96">
        <f t="shared" si="8"/>
        <v>2081278</v>
      </c>
      <c r="X548" s="36">
        <f>'個別包括 '!AW547-公債費!W548</f>
        <v>0</v>
      </c>
      <c r="Y548" s="36"/>
      <c r="Z548" s="36"/>
      <c r="AA548" s="36"/>
    </row>
    <row r="549" spans="1:27" ht="20.25" customHeight="1" x14ac:dyDescent="0.25">
      <c r="A549" s="106" t="s">
        <v>2344</v>
      </c>
      <c r="B549" s="107" t="s">
        <v>2312</v>
      </c>
      <c r="C549" s="4" t="s">
        <v>640</v>
      </c>
      <c r="D549" s="137">
        <v>5</v>
      </c>
      <c r="E549" s="123" t="s">
        <v>3556</v>
      </c>
      <c r="F549" s="42">
        <v>0</v>
      </c>
      <c r="G549" s="42">
        <v>0</v>
      </c>
      <c r="H549" s="42">
        <v>673</v>
      </c>
      <c r="I549" s="42">
        <v>10446</v>
      </c>
      <c r="J549" s="42">
        <v>2540</v>
      </c>
      <c r="K549" s="42">
        <v>21323</v>
      </c>
      <c r="L549" s="42">
        <v>12755</v>
      </c>
      <c r="M549" s="42">
        <v>819610</v>
      </c>
      <c r="N549" s="146">
        <v>38129</v>
      </c>
      <c r="O549" s="140">
        <v>8650</v>
      </c>
      <c r="P549" s="140">
        <v>0</v>
      </c>
      <c r="Q549" s="42">
        <v>0</v>
      </c>
      <c r="R549" s="42">
        <v>160397</v>
      </c>
      <c r="S549" s="42">
        <v>0</v>
      </c>
      <c r="T549" s="42">
        <v>0</v>
      </c>
      <c r="U549" s="42">
        <v>0</v>
      </c>
      <c r="V549" s="42">
        <v>0</v>
      </c>
      <c r="W549" s="96">
        <f t="shared" si="8"/>
        <v>1074523</v>
      </c>
      <c r="X549" s="36">
        <f>'個別包括 '!AW548-公債費!W549</f>
        <v>0</v>
      </c>
      <c r="Y549" s="36"/>
      <c r="Z549" s="36"/>
      <c r="AA549" s="36"/>
    </row>
    <row r="550" spans="1:27" ht="20.25" customHeight="1" x14ac:dyDescent="0.25">
      <c r="A550" s="106" t="s">
        <v>2345</v>
      </c>
      <c r="B550" s="107" t="s">
        <v>2312</v>
      </c>
      <c r="C550" s="4" t="s">
        <v>641</v>
      </c>
      <c r="D550" s="137">
        <v>5</v>
      </c>
      <c r="E550" s="123" t="s">
        <v>3556</v>
      </c>
      <c r="F550" s="42">
        <v>2123</v>
      </c>
      <c r="G550" s="42">
        <v>0</v>
      </c>
      <c r="H550" s="42">
        <v>0</v>
      </c>
      <c r="I550" s="42">
        <v>63655</v>
      </c>
      <c r="J550" s="42">
        <v>5377</v>
      </c>
      <c r="K550" s="42">
        <v>80977</v>
      </c>
      <c r="L550" s="42">
        <v>17668</v>
      </c>
      <c r="M550" s="42">
        <v>1237550</v>
      </c>
      <c r="N550" s="146">
        <v>54911</v>
      </c>
      <c r="O550" s="140">
        <v>6660</v>
      </c>
      <c r="P550" s="140">
        <v>0</v>
      </c>
      <c r="Q550" s="42">
        <v>0</v>
      </c>
      <c r="R550" s="42">
        <v>211143</v>
      </c>
      <c r="S550" s="42">
        <v>0</v>
      </c>
      <c r="T550" s="42">
        <v>0</v>
      </c>
      <c r="U550" s="42">
        <v>0</v>
      </c>
      <c r="V550" s="42">
        <v>0</v>
      </c>
      <c r="W550" s="96">
        <f t="shared" si="8"/>
        <v>1680064</v>
      </c>
      <c r="X550" s="36">
        <f>'個別包括 '!AW549-公債費!W550</f>
        <v>0</v>
      </c>
      <c r="Y550" s="36"/>
      <c r="Z550" s="36"/>
      <c r="AA550" s="36"/>
    </row>
    <row r="551" spans="1:27" ht="20.25" customHeight="1" x14ac:dyDescent="0.25">
      <c r="A551" s="106" t="s">
        <v>2346</v>
      </c>
      <c r="B551" s="107" t="s">
        <v>2312</v>
      </c>
      <c r="C551" s="4" t="s">
        <v>642</v>
      </c>
      <c r="D551" s="137">
        <v>5</v>
      </c>
      <c r="E551" s="123" t="s">
        <v>3556</v>
      </c>
      <c r="F551" s="42">
        <v>0</v>
      </c>
      <c r="G551" s="42">
        <v>0</v>
      </c>
      <c r="H551" s="42">
        <v>522</v>
      </c>
      <c r="I551" s="42">
        <v>45972</v>
      </c>
      <c r="J551" s="42">
        <v>3016</v>
      </c>
      <c r="K551" s="42">
        <v>34850</v>
      </c>
      <c r="L551" s="42">
        <v>9179</v>
      </c>
      <c r="M551" s="42">
        <v>684705</v>
      </c>
      <c r="N551" s="146">
        <v>11058</v>
      </c>
      <c r="O551" s="140">
        <v>9567</v>
      </c>
      <c r="P551" s="140">
        <v>0</v>
      </c>
      <c r="Q551" s="42">
        <v>0</v>
      </c>
      <c r="R551" s="42">
        <v>85089</v>
      </c>
      <c r="S551" s="42">
        <v>0</v>
      </c>
      <c r="T551" s="42">
        <v>0</v>
      </c>
      <c r="U551" s="42">
        <v>0</v>
      </c>
      <c r="V551" s="42">
        <v>0</v>
      </c>
      <c r="W551" s="96">
        <f t="shared" si="8"/>
        <v>883958</v>
      </c>
      <c r="X551" s="36">
        <f>'個別包括 '!AW550-公債費!W551</f>
        <v>0</v>
      </c>
      <c r="Y551" s="36"/>
      <c r="Z551" s="36"/>
      <c r="AA551" s="36"/>
    </row>
    <row r="552" spans="1:27" ht="20.25" customHeight="1" x14ac:dyDescent="0.25">
      <c r="A552" s="106" t="s">
        <v>2347</v>
      </c>
      <c r="B552" s="107" t="s">
        <v>2312</v>
      </c>
      <c r="C552" s="4" t="s">
        <v>643</v>
      </c>
      <c r="D552" s="137">
        <v>5</v>
      </c>
      <c r="E552" s="123" t="s">
        <v>3556</v>
      </c>
      <c r="F552" s="42">
        <v>690</v>
      </c>
      <c r="G552" s="42">
        <v>0</v>
      </c>
      <c r="H552" s="42">
        <v>0</v>
      </c>
      <c r="I552" s="42">
        <v>44210</v>
      </c>
      <c r="J552" s="42">
        <v>3129</v>
      </c>
      <c r="K552" s="42">
        <v>25541</v>
      </c>
      <c r="L552" s="42">
        <v>13521</v>
      </c>
      <c r="M552" s="42">
        <v>846058</v>
      </c>
      <c r="N552" s="146">
        <v>33948</v>
      </c>
      <c r="O552" s="140">
        <v>11528</v>
      </c>
      <c r="P552" s="140">
        <v>0</v>
      </c>
      <c r="Q552" s="42">
        <v>0</v>
      </c>
      <c r="R552" s="42">
        <v>147019</v>
      </c>
      <c r="S552" s="42">
        <v>0</v>
      </c>
      <c r="T552" s="42">
        <v>0</v>
      </c>
      <c r="U552" s="42">
        <v>0</v>
      </c>
      <c r="V552" s="42">
        <v>0</v>
      </c>
      <c r="W552" s="96">
        <f t="shared" si="8"/>
        <v>1125644</v>
      </c>
      <c r="X552" s="36">
        <f>'個別包括 '!AW551-公債費!W552</f>
        <v>0</v>
      </c>
      <c r="Y552" s="36"/>
      <c r="Z552" s="36"/>
      <c r="AA552" s="36"/>
    </row>
    <row r="553" spans="1:27" ht="20.25" customHeight="1" x14ac:dyDescent="0.25">
      <c r="A553" s="106" t="s">
        <v>2348</v>
      </c>
      <c r="B553" s="107" t="s">
        <v>2312</v>
      </c>
      <c r="C553" s="4" t="s">
        <v>644</v>
      </c>
      <c r="D553" s="137">
        <v>5</v>
      </c>
      <c r="E553" s="123" t="s">
        <v>3556</v>
      </c>
      <c r="F553" s="42">
        <v>25136</v>
      </c>
      <c r="G553" s="42">
        <v>0</v>
      </c>
      <c r="H553" s="42">
        <v>0</v>
      </c>
      <c r="I553" s="42">
        <v>20216</v>
      </c>
      <c r="J553" s="42">
        <v>3804</v>
      </c>
      <c r="K553" s="42">
        <v>16498</v>
      </c>
      <c r="L553" s="42">
        <v>10192</v>
      </c>
      <c r="M553" s="42">
        <v>708282</v>
      </c>
      <c r="N553" s="146">
        <v>76277</v>
      </c>
      <c r="O553" s="140">
        <v>5450</v>
      </c>
      <c r="P553" s="140">
        <v>0</v>
      </c>
      <c r="Q553" s="42">
        <v>0</v>
      </c>
      <c r="R553" s="42">
        <v>0</v>
      </c>
      <c r="S553" s="42">
        <v>0</v>
      </c>
      <c r="T553" s="42">
        <v>0</v>
      </c>
      <c r="U553" s="42">
        <v>0</v>
      </c>
      <c r="V553" s="42">
        <v>0</v>
      </c>
      <c r="W553" s="96">
        <f t="shared" si="8"/>
        <v>865855</v>
      </c>
      <c r="X553" s="36">
        <f>'個別包括 '!AW552-公債費!W553</f>
        <v>0</v>
      </c>
      <c r="Y553" s="36"/>
      <c r="Z553" s="36"/>
      <c r="AA553" s="36"/>
    </row>
    <row r="554" spans="1:27" ht="20.25" customHeight="1" x14ac:dyDescent="0.25">
      <c r="A554" s="106" t="s">
        <v>2349</v>
      </c>
      <c r="B554" s="107" t="s">
        <v>2312</v>
      </c>
      <c r="C554" s="4" t="s">
        <v>645</v>
      </c>
      <c r="D554" s="137">
        <v>5</v>
      </c>
      <c r="E554" s="123" t="s">
        <v>3556</v>
      </c>
      <c r="F554" s="42">
        <v>0</v>
      </c>
      <c r="G554" s="42">
        <v>0</v>
      </c>
      <c r="H554" s="42">
        <v>626</v>
      </c>
      <c r="I554" s="42">
        <v>82960</v>
      </c>
      <c r="J554" s="42">
        <v>3083</v>
      </c>
      <c r="K554" s="42">
        <v>47577</v>
      </c>
      <c r="L554" s="42">
        <v>10687</v>
      </c>
      <c r="M554" s="42">
        <v>796261</v>
      </c>
      <c r="N554" s="146">
        <v>43235</v>
      </c>
      <c r="O554" s="140">
        <v>29131</v>
      </c>
      <c r="P554" s="140">
        <v>0</v>
      </c>
      <c r="Q554" s="42">
        <v>0</v>
      </c>
      <c r="R554" s="42">
        <v>77910</v>
      </c>
      <c r="S554" s="42">
        <v>0</v>
      </c>
      <c r="T554" s="42">
        <v>0</v>
      </c>
      <c r="U554" s="42">
        <v>0</v>
      </c>
      <c r="V554" s="42">
        <v>0</v>
      </c>
      <c r="W554" s="96">
        <f t="shared" si="8"/>
        <v>1091470</v>
      </c>
      <c r="X554" s="36">
        <f>'個別包括 '!AW553-公債費!W554</f>
        <v>0</v>
      </c>
      <c r="Y554" s="36"/>
      <c r="Z554" s="36"/>
      <c r="AA554" s="36"/>
    </row>
    <row r="555" spans="1:27" ht="20.25" customHeight="1" x14ac:dyDescent="0.25">
      <c r="A555" s="106" t="s">
        <v>2350</v>
      </c>
      <c r="B555" s="107" t="s">
        <v>2312</v>
      </c>
      <c r="C555" s="4" t="s">
        <v>646</v>
      </c>
      <c r="D555" s="137">
        <v>5</v>
      </c>
      <c r="E555" s="123" t="s">
        <v>3556</v>
      </c>
      <c r="F555" s="42">
        <v>3977</v>
      </c>
      <c r="G555" s="42">
        <v>0</v>
      </c>
      <c r="H555" s="42">
        <v>516</v>
      </c>
      <c r="I555" s="42">
        <v>101786</v>
      </c>
      <c r="J555" s="42">
        <v>3549</v>
      </c>
      <c r="K555" s="42">
        <v>8141</v>
      </c>
      <c r="L555" s="42">
        <v>19886</v>
      </c>
      <c r="M555" s="42">
        <v>1416148</v>
      </c>
      <c r="N555" s="146">
        <v>75055</v>
      </c>
      <c r="O555" s="140">
        <v>5400</v>
      </c>
      <c r="P555" s="140">
        <v>0</v>
      </c>
      <c r="Q555" s="42">
        <v>0</v>
      </c>
      <c r="R555" s="42">
        <v>50575</v>
      </c>
      <c r="S555" s="42">
        <v>0</v>
      </c>
      <c r="T555" s="42">
        <v>0</v>
      </c>
      <c r="U555" s="42">
        <v>1119980</v>
      </c>
      <c r="V555" s="42">
        <v>0</v>
      </c>
      <c r="W555" s="96">
        <f t="shared" si="8"/>
        <v>2805013</v>
      </c>
      <c r="X555" s="36">
        <f>'個別包括 '!AW554-公債費!W555</f>
        <v>0</v>
      </c>
      <c r="Y555" s="36"/>
      <c r="Z555" s="36"/>
      <c r="AA555" s="36"/>
    </row>
    <row r="556" spans="1:27" ht="20.25" customHeight="1" x14ac:dyDescent="0.25">
      <c r="A556" s="106" t="s">
        <v>2351</v>
      </c>
      <c r="B556" s="107" t="s">
        <v>2312</v>
      </c>
      <c r="C556" s="4" t="s">
        <v>647</v>
      </c>
      <c r="D556" s="137">
        <v>5</v>
      </c>
      <c r="E556" s="123" t="s">
        <v>3556</v>
      </c>
      <c r="F556" s="42">
        <v>0</v>
      </c>
      <c r="G556" s="42">
        <v>0</v>
      </c>
      <c r="H556" s="42">
        <v>612</v>
      </c>
      <c r="I556" s="42">
        <v>15094</v>
      </c>
      <c r="J556" s="42">
        <v>1704</v>
      </c>
      <c r="K556" s="42">
        <v>16472</v>
      </c>
      <c r="L556" s="42">
        <v>9111</v>
      </c>
      <c r="M556" s="42">
        <v>633736</v>
      </c>
      <c r="N556" s="146">
        <v>20925</v>
      </c>
      <c r="O556" s="140">
        <v>2835</v>
      </c>
      <c r="P556" s="140">
        <v>0</v>
      </c>
      <c r="Q556" s="42">
        <v>0</v>
      </c>
      <c r="R556" s="42">
        <v>101201</v>
      </c>
      <c r="S556" s="42">
        <v>0</v>
      </c>
      <c r="T556" s="42">
        <v>0</v>
      </c>
      <c r="U556" s="42">
        <v>0</v>
      </c>
      <c r="V556" s="42">
        <v>0</v>
      </c>
      <c r="W556" s="96">
        <f t="shared" si="8"/>
        <v>801690</v>
      </c>
      <c r="X556" s="36">
        <f>'個別包括 '!AW555-公債費!W556</f>
        <v>0</v>
      </c>
      <c r="Y556" s="36"/>
      <c r="Z556" s="36"/>
      <c r="AA556" s="36"/>
    </row>
    <row r="557" spans="1:27" ht="20.25" customHeight="1" x14ac:dyDescent="0.25">
      <c r="A557" s="106" t="s">
        <v>2352</v>
      </c>
      <c r="B557" s="107" t="s">
        <v>2312</v>
      </c>
      <c r="C557" s="4" t="s">
        <v>648</v>
      </c>
      <c r="D557" s="137">
        <v>6</v>
      </c>
      <c r="E557" s="123" t="s">
        <v>3556</v>
      </c>
      <c r="F557" s="42">
        <v>0</v>
      </c>
      <c r="G557" s="42">
        <v>0</v>
      </c>
      <c r="H557" s="42">
        <v>426</v>
      </c>
      <c r="I557" s="42">
        <v>10145</v>
      </c>
      <c r="J557" s="42">
        <v>1846</v>
      </c>
      <c r="K557" s="42">
        <v>10127</v>
      </c>
      <c r="L557" s="42">
        <v>6586</v>
      </c>
      <c r="M557" s="42">
        <v>501742</v>
      </c>
      <c r="N557" s="146">
        <v>19370</v>
      </c>
      <c r="O557" s="140">
        <v>3715</v>
      </c>
      <c r="P557" s="140">
        <v>0</v>
      </c>
      <c r="Q557" s="42">
        <v>0</v>
      </c>
      <c r="R557" s="42">
        <v>111812</v>
      </c>
      <c r="S557" s="42">
        <v>0</v>
      </c>
      <c r="T557" s="42">
        <v>0</v>
      </c>
      <c r="U557" s="42">
        <v>0</v>
      </c>
      <c r="V557" s="42">
        <v>0</v>
      </c>
      <c r="W557" s="96">
        <f t="shared" si="8"/>
        <v>665769</v>
      </c>
      <c r="X557" s="36">
        <f>'個別包括 '!AW556-公債費!W557</f>
        <v>0</v>
      </c>
      <c r="Y557" s="36"/>
      <c r="Z557" s="36"/>
      <c r="AA557" s="36"/>
    </row>
    <row r="558" spans="1:27" ht="20.25" customHeight="1" x14ac:dyDescent="0.25">
      <c r="A558" s="106" t="s">
        <v>2353</v>
      </c>
      <c r="B558" s="107" t="s">
        <v>2312</v>
      </c>
      <c r="C558" s="4" t="s">
        <v>649</v>
      </c>
      <c r="D558" s="137">
        <v>6</v>
      </c>
      <c r="E558" s="123" t="s">
        <v>3557</v>
      </c>
      <c r="F558" s="42">
        <v>0</v>
      </c>
      <c r="G558" s="42">
        <v>0</v>
      </c>
      <c r="H558" s="42">
        <v>373</v>
      </c>
      <c r="I558" s="42">
        <v>46933</v>
      </c>
      <c r="J558" s="42">
        <v>8797</v>
      </c>
      <c r="K558" s="42">
        <v>18878</v>
      </c>
      <c r="L558" s="42">
        <v>9987</v>
      </c>
      <c r="M558" s="42">
        <v>152319</v>
      </c>
      <c r="N558" s="146">
        <v>7858</v>
      </c>
      <c r="O558" s="140">
        <v>7083</v>
      </c>
      <c r="P558" s="140">
        <v>0</v>
      </c>
      <c r="Q558" s="42">
        <v>0</v>
      </c>
      <c r="R558" s="42">
        <v>44470</v>
      </c>
      <c r="S558" s="42">
        <v>0</v>
      </c>
      <c r="T558" s="42">
        <v>0</v>
      </c>
      <c r="U558" s="42">
        <v>0</v>
      </c>
      <c r="V558" s="42">
        <v>0</v>
      </c>
      <c r="W558" s="96">
        <f t="shared" si="8"/>
        <v>296698</v>
      </c>
      <c r="X558" s="36">
        <f>'個別包括 '!AW557-公債費!W558</f>
        <v>0</v>
      </c>
      <c r="Y558" s="36"/>
      <c r="Z558" s="36"/>
      <c r="AA558" s="36"/>
    </row>
    <row r="559" spans="1:27" ht="20.25" customHeight="1" x14ac:dyDescent="0.25">
      <c r="A559" s="106" t="s">
        <v>2354</v>
      </c>
      <c r="B559" s="107" t="s">
        <v>2312</v>
      </c>
      <c r="C559" s="4" t="s">
        <v>650</v>
      </c>
      <c r="D559" s="137">
        <v>6</v>
      </c>
      <c r="E559" s="123" t="s">
        <v>3556</v>
      </c>
      <c r="F559" s="42">
        <v>648</v>
      </c>
      <c r="G559" s="42">
        <v>0</v>
      </c>
      <c r="H559" s="42">
        <v>0</v>
      </c>
      <c r="I559" s="42">
        <v>32231</v>
      </c>
      <c r="J559" s="42">
        <v>1709</v>
      </c>
      <c r="K559" s="42">
        <v>19013</v>
      </c>
      <c r="L559" s="42">
        <v>5155</v>
      </c>
      <c r="M559" s="42">
        <v>448709</v>
      </c>
      <c r="N559" s="146">
        <v>44464</v>
      </c>
      <c r="O559" s="140">
        <v>6155</v>
      </c>
      <c r="P559" s="140">
        <v>0</v>
      </c>
      <c r="Q559" s="42">
        <v>0</v>
      </c>
      <c r="R559" s="42">
        <v>0</v>
      </c>
      <c r="S559" s="42">
        <v>0</v>
      </c>
      <c r="T559" s="42">
        <v>0</v>
      </c>
      <c r="U559" s="42">
        <v>0</v>
      </c>
      <c r="V559" s="42">
        <v>0</v>
      </c>
      <c r="W559" s="96">
        <f t="shared" si="8"/>
        <v>558084</v>
      </c>
      <c r="X559" s="36">
        <f>'個別包括 '!AW558-公債費!W559</f>
        <v>0</v>
      </c>
      <c r="Y559" s="36"/>
      <c r="Z559" s="36"/>
      <c r="AA559" s="36"/>
    </row>
    <row r="560" spans="1:27" ht="20.25" customHeight="1" x14ac:dyDescent="0.25">
      <c r="A560" s="106" t="s">
        <v>2355</v>
      </c>
      <c r="B560" s="107" t="s">
        <v>2312</v>
      </c>
      <c r="C560" s="4" t="s">
        <v>651</v>
      </c>
      <c r="D560" s="137">
        <v>6</v>
      </c>
      <c r="E560" s="123" t="s">
        <v>3556</v>
      </c>
      <c r="F560" s="42">
        <v>1448</v>
      </c>
      <c r="G560" s="42">
        <v>0</v>
      </c>
      <c r="H560" s="42">
        <v>0</v>
      </c>
      <c r="I560" s="42">
        <v>5602</v>
      </c>
      <c r="J560" s="42">
        <v>754</v>
      </c>
      <c r="K560" s="42">
        <v>5664</v>
      </c>
      <c r="L560" s="42">
        <v>1632</v>
      </c>
      <c r="M560" s="42">
        <v>190601</v>
      </c>
      <c r="N560" s="146">
        <v>22942</v>
      </c>
      <c r="O560" s="140">
        <v>4408</v>
      </c>
      <c r="P560" s="140">
        <v>0</v>
      </c>
      <c r="Q560" s="42">
        <v>0</v>
      </c>
      <c r="R560" s="42">
        <v>0</v>
      </c>
      <c r="S560" s="42">
        <v>0</v>
      </c>
      <c r="T560" s="42">
        <v>0</v>
      </c>
      <c r="U560" s="42">
        <v>0</v>
      </c>
      <c r="V560" s="42">
        <v>0</v>
      </c>
      <c r="W560" s="96">
        <f t="shared" si="8"/>
        <v>233051</v>
      </c>
      <c r="X560" s="36">
        <f>'個別包括 '!AW559-公債費!W560</f>
        <v>0</v>
      </c>
      <c r="Y560" s="36"/>
      <c r="Z560" s="36"/>
      <c r="AA560" s="36"/>
    </row>
    <row r="561" spans="1:27" ht="20.25" customHeight="1" x14ac:dyDescent="0.25">
      <c r="A561" s="106" t="s">
        <v>2356</v>
      </c>
      <c r="B561" s="107" t="s">
        <v>2312</v>
      </c>
      <c r="C561" s="4" t="s">
        <v>652</v>
      </c>
      <c r="D561" s="137">
        <v>6</v>
      </c>
      <c r="E561" s="123" t="s">
        <v>3556</v>
      </c>
      <c r="F561" s="42">
        <v>0</v>
      </c>
      <c r="G561" s="42">
        <v>0</v>
      </c>
      <c r="H561" s="42">
        <v>25</v>
      </c>
      <c r="I561" s="42">
        <v>5490</v>
      </c>
      <c r="J561" s="42">
        <v>5897</v>
      </c>
      <c r="K561" s="42">
        <v>5874</v>
      </c>
      <c r="L561" s="42">
        <v>3113</v>
      </c>
      <c r="M561" s="42">
        <v>257052</v>
      </c>
      <c r="N561" s="146">
        <v>14615</v>
      </c>
      <c r="O561" s="140">
        <v>3372</v>
      </c>
      <c r="P561" s="140">
        <v>0</v>
      </c>
      <c r="Q561" s="42">
        <v>0</v>
      </c>
      <c r="R561" s="42">
        <v>0</v>
      </c>
      <c r="S561" s="42">
        <v>0</v>
      </c>
      <c r="T561" s="42">
        <v>0</v>
      </c>
      <c r="U561" s="42">
        <v>0</v>
      </c>
      <c r="V561" s="42">
        <v>0</v>
      </c>
      <c r="W561" s="96">
        <f t="shared" si="8"/>
        <v>295438</v>
      </c>
      <c r="X561" s="36">
        <f>'個別包括 '!AW560-公債費!W561</f>
        <v>0</v>
      </c>
      <c r="Y561" s="36"/>
      <c r="Z561" s="36"/>
      <c r="AA561" s="36"/>
    </row>
    <row r="562" spans="1:27" ht="20.25" customHeight="1" x14ac:dyDescent="0.25">
      <c r="A562" s="106" t="s">
        <v>2357</v>
      </c>
      <c r="B562" s="107" t="s">
        <v>2312</v>
      </c>
      <c r="C562" s="4" t="s">
        <v>653</v>
      </c>
      <c r="D562" s="137">
        <v>6</v>
      </c>
      <c r="E562" s="123" t="s">
        <v>3556</v>
      </c>
      <c r="F562" s="42">
        <v>4502</v>
      </c>
      <c r="G562" s="42">
        <v>0</v>
      </c>
      <c r="H562" s="42">
        <v>67</v>
      </c>
      <c r="I562" s="42">
        <v>16351</v>
      </c>
      <c r="J562" s="42">
        <v>5378</v>
      </c>
      <c r="K562" s="42">
        <v>17550</v>
      </c>
      <c r="L562" s="42">
        <v>3976</v>
      </c>
      <c r="M562" s="42">
        <v>290828</v>
      </c>
      <c r="N562" s="146">
        <v>19051</v>
      </c>
      <c r="O562" s="140">
        <v>834</v>
      </c>
      <c r="P562" s="140">
        <v>0</v>
      </c>
      <c r="Q562" s="42">
        <v>0</v>
      </c>
      <c r="R562" s="42">
        <v>0</v>
      </c>
      <c r="S562" s="42">
        <v>0</v>
      </c>
      <c r="T562" s="42">
        <v>0</v>
      </c>
      <c r="U562" s="42">
        <v>0</v>
      </c>
      <c r="V562" s="42">
        <v>0</v>
      </c>
      <c r="W562" s="96">
        <f t="shared" si="8"/>
        <v>358537</v>
      </c>
      <c r="X562" s="36">
        <f>'個別包括 '!AW561-公債費!W562</f>
        <v>0</v>
      </c>
      <c r="Y562" s="36"/>
      <c r="Z562" s="36"/>
      <c r="AA562" s="36"/>
    </row>
    <row r="563" spans="1:27" ht="20.25" customHeight="1" x14ac:dyDescent="0.25">
      <c r="A563" s="106" t="s">
        <v>2358</v>
      </c>
      <c r="B563" s="107" t="s">
        <v>2312</v>
      </c>
      <c r="C563" s="4" t="s">
        <v>654</v>
      </c>
      <c r="D563" s="137">
        <v>6</v>
      </c>
      <c r="E563" s="123" t="s">
        <v>3556</v>
      </c>
      <c r="F563" s="42">
        <v>5991</v>
      </c>
      <c r="G563" s="42">
        <v>0</v>
      </c>
      <c r="H563" s="42">
        <v>231</v>
      </c>
      <c r="I563" s="42">
        <v>38914</v>
      </c>
      <c r="J563" s="42">
        <v>1652</v>
      </c>
      <c r="K563" s="42">
        <v>13066</v>
      </c>
      <c r="L563" s="42">
        <v>5270</v>
      </c>
      <c r="M563" s="42">
        <v>424623</v>
      </c>
      <c r="N563" s="146">
        <v>19411</v>
      </c>
      <c r="O563" s="140">
        <v>4841</v>
      </c>
      <c r="P563" s="140">
        <v>0</v>
      </c>
      <c r="Q563" s="42">
        <v>0</v>
      </c>
      <c r="R563" s="42">
        <v>0</v>
      </c>
      <c r="S563" s="42">
        <v>0</v>
      </c>
      <c r="T563" s="42">
        <v>0</v>
      </c>
      <c r="U563" s="42">
        <v>0</v>
      </c>
      <c r="V563" s="42">
        <v>0</v>
      </c>
      <c r="W563" s="96">
        <f t="shared" si="8"/>
        <v>513999</v>
      </c>
      <c r="X563" s="36">
        <f>'個別包括 '!AW562-公債費!W563</f>
        <v>0</v>
      </c>
      <c r="Y563" s="36"/>
      <c r="Z563" s="36"/>
      <c r="AA563" s="36"/>
    </row>
    <row r="564" spans="1:27" ht="20.25" customHeight="1" x14ac:dyDescent="0.25">
      <c r="A564" s="106" t="s">
        <v>2359</v>
      </c>
      <c r="B564" s="107" t="s">
        <v>2312</v>
      </c>
      <c r="C564" s="4" t="s">
        <v>655</v>
      </c>
      <c r="D564" s="137">
        <v>6</v>
      </c>
      <c r="E564" s="123" t="s">
        <v>3556</v>
      </c>
      <c r="F564" s="42">
        <v>2575</v>
      </c>
      <c r="G564" s="42">
        <v>0</v>
      </c>
      <c r="H564" s="42">
        <v>132</v>
      </c>
      <c r="I564" s="42">
        <v>5199</v>
      </c>
      <c r="J564" s="42">
        <v>1519</v>
      </c>
      <c r="K564" s="42">
        <v>2039</v>
      </c>
      <c r="L564" s="42">
        <v>3795</v>
      </c>
      <c r="M564" s="42">
        <v>330749</v>
      </c>
      <c r="N564" s="146">
        <v>18257</v>
      </c>
      <c r="O564" s="140">
        <v>0</v>
      </c>
      <c r="P564" s="140">
        <v>0</v>
      </c>
      <c r="Q564" s="42">
        <v>0</v>
      </c>
      <c r="R564" s="42">
        <v>47831</v>
      </c>
      <c r="S564" s="42">
        <v>0</v>
      </c>
      <c r="T564" s="42">
        <v>0</v>
      </c>
      <c r="U564" s="42">
        <v>0</v>
      </c>
      <c r="V564" s="42">
        <v>0</v>
      </c>
      <c r="W564" s="96">
        <f t="shared" si="8"/>
        <v>412096</v>
      </c>
      <c r="X564" s="36">
        <f>'個別包括 '!AW563-公債費!W564</f>
        <v>0</v>
      </c>
      <c r="Y564" s="36"/>
      <c r="Z564" s="36"/>
      <c r="AA564" s="36"/>
    </row>
    <row r="565" spans="1:27" ht="20.25" customHeight="1" x14ac:dyDescent="0.25">
      <c r="A565" s="106" t="s">
        <v>2360</v>
      </c>
      <c r="B565" s="107" t="s">
        <v>2312</v>
      </c>
      <c r="C565" s="4" t="s">
        <v>656</v>
      </c>
      <c r="D565" s="137">
        <v>6</v>
      </c>
      <c r="E565" s="123" t="s">
        <v>3556</v>
      </c>
      <c r="F565" s="42">
        <v>417</v>
      </c>
      <c r="G565" s="42">
        <v>0</v>
      </c>
      <c r="H565" s="42">
        <v>86</v>
      </c>
      <c r="I565" s="42">
        <v>11078</v>
      </c>
      <c r="J565" s="42">
        <v>829</v>
      </c>
      <c r="K565" s="42">
        <v>2052</v>
      </c>
      <c r="L565" s="42">
        <v>3641</v>
      </c>
      <c r="M565" s="42">
        <v>297721</v>
      </c>
      <c r="N565" s="146">
        <v>17767</v>
      </c>
      <c r="O565" s="140">
        <v>6729</v>
      </c>
      <c r="P565" s="140">
        <v>0</v>
      </c>
      <c r="Q565" s="42">
        <v>0</v>
      </c>
      <c r="R565" s="42">
        <v>0</v>
      </c>
      <c r="S565" s="42">
        <v>0</v>
      </c>
      <c r="T565" s="42">
        <v>0</v>
      </c>
      <c r="U565" s="42">
        <v>0</v>
      </c>
      <c r="V565" s="42">
        <v>0</v>
      </c>
      <c r="W565" s="96">
        <f t="shared" si="8"/>
        <v>340320</v>
      </c>
      <c r="X565" s="36">
        <f>'個別包括 '!AW564-公債費!W565</f>
        <v>0</v>
      </c>
      <c r="Y565" s="36"/>
      <c r="Z565" s="36"/>
      <c r="AA565" s="36"/>
    </row>
    <row r="566" spans="1:27" ht="20.25" customHeight="1" x14ac:dyDescent="0.25">
      <c r="A566" s="106" t="s">
        <v>2361</v>
      </c>
      <c r="B566" s="107" t="s">
        <v>2312</v>
      </c>
      <c r="C566" s="4" t="s">
        <v>657</v>
      </c>
      <c r="D566" s="137">
        <v>6</v>
      </c>
      <c r="E566" s="123" t="s">
        <v>3556</v>
      </c>
      <c r="F566" s="42">
        <v>6355</v>
      </c>
      <c r="G566" s="42">
        <v>0</v>
      </c>
      <c r="H566" s="42">
        <v>0</v>
      </c>
      <c r="I566" s="42">
        <v>24391</v>
      </c>
      <c r="J566" s="42">
        <v>558</v>
      </c>
      <c r="K566" s="42">
        <v>14899</v>
      </c>
      <c r="L566" s="42">
        <v>2981</v>
      </c>
      <c r="M566" s="42">
        <v>234938</v>
      </c>
      <c r="N566" s="146">
        <v>7864</v>
      </c>
      <c r="O566" s="140">
        <v>3007</v>
      </c>
      <c r="P566" s="140">
        <v>0</v>
      </c>
      <c r="Q566" s="42">
        <v>0</v>
      </c>
      <c r="R566" s="42">
        <v>0</v>
      </c>
      <c r="S566" s="42">
        <v>0</v>
      </c>
      <c r="T566" s="42">
        <v>0</v>
      </c>
      <c r="U566" s="42">
        <v>0</v>
      </c>
      <c r="V566" s="42">
        <v>0</v>
      </c>
      <c r="W566" s="96">
        <f t="shared" si="8"/>
        <v>294993</v>
      </c>
      <c r="X566" s="36">
        <f>'個別包括 '!AW565-公債費!W566</f>
        <v>0</v>
      </c>
      <c r="Y566" s="36"/>
      <c r="Z566" s="36"/>
      <c r="AA566" s="36"/>
    </row>
    <row r="567" spans="1:27" ht="20.25" customHeight="1" x14ac:dyDescent="0.25">
      <c r="A567" s="106" t="s">
        <v>2362</v>
      </c>
      <c r="B567" s="107" t="s">
        <v>2312</v>
      </c>
      <c r="C567" s="4" t="s">
        <v>658</v>
      </c>
      <c r="D567" s="137">
        <v>6</v>
      </c>
      <c r="E567" s="123" t="s">
        <v>3556</v>
      </c>
      <c r="F567" s="42">
        <v>8476</v>
      </c>
      <c r="G567" s="42">
        <v>0</v>
      </c>
      <c r="H567" s="42">
        <v>0</v>
      </c>
      <c r="I567" s="42">
        <v>2400</v>
      </c>
      <c r="J567" s="42">
        <v>671</v>
      </c>
      <c r="K567" s="42">
        <v>771</v>
      </c>
      <c r="L567" s="42">
        <v>1735</v>
      </c>
      <c r="M567" s="42">
        <v>233536</v>
      </c>
      <c r="N567" s="146">
        <v>12350</v>
      </c>
      <c r="O567" s="140">
        <v>330</v>
      </c>
      <c r="P567" s="140">
        <v>0</v>
      </c>
      <c r="Q567" s="42">
        <v>10893</v>
      </c>
      <c r="R567" s="42">
        <v>0</v>
      </c>
      <c r="S567" s="42">
        <v>0</v>
      </c>
      <c r="T567" s="42">
        <v>0</v>
      </c>
      <c r="U567" s="42">
        <v>225097</v>
      </c>
      <c r="V567" s="42">
        <v>0</v>
      </c>
      <c r="W567" s="96">
        <f t="shared" si="8"/>
        <v>496259</v>
      </c>
      <c r="X567" s="36">
        <f>'個別包括 '!AW566-公債費!W567</f>
        <v>0</v>
      </c>
      <c r="Y567" s="36"/>
      <c r="Z567" s="36"/>
      <c r="AA567" s="36"/>
    </row>
    <row r="568" spans="1:27" ht="20.25" customHeight="1" x14ac:dyDescent="0.25">
      <c r="A568" s="106" t="s">
        <v>2363</v>
      </c>
      <c r="B568" s="107" t="s">
        <v>2312</v>
      </c>
      <c r="C568" s="4" t="s">
        <v>659</v>
      </c>
      <c r="D568" s="137">
        <v>6</v>
      </c>
      <c r="E568" s="123" t="s">
        <v>3556</v>
      </c>
      <c r="F568" s="42">
        <v>1640</v>
      </c>
      <c r="G568" s="42">
        <v>0</v>
      </c>
      <c r="H568" s="42">
        <v>0</v>
      </c>
      <c r="I568" s="42">
        <v>4218</v>
      </c>
      <c r="J568" s="42">
        <v>625</v>
      </c>
      <c r="K568" s="42">
        <v>12237</v>
      </c>
      <c r="L568" s="42">
        <v>1324</v>
      </c>
      <c r="M568" s="42">
        <v>156832</v>
      </c>
      <c r="N568" s="146">
        <v>16920</v>
      </c>
      <c r="O568" s="140">
        <v>8610</v>
      </c>
      <c r="P568" s="140">
        <v>0</v>
      </c>
      <c r="Q568" s="42">
        <v>0</v>
      </c>
      <c r="R568" s="42">
        <v>0</v>
      </c>
      <c r="S568" s="42">
        <v>0</v>
      </c>
      <c r="T568" s="42">
        <v>0</v>
      </c>
      <c r="U568" s="42">
        <v>0</v>
      </c>
      <c r="V568" s="42">
        <v>0</v>
      </c>
      <c r="W568" s="96">
        <f t="shared" si="8"/>
        <v>202406</v>
      </c>
      <c r="X568" s="36">
        <f>'個別包括 '!AW567-公債費!W568</f>
        <v>0</v>
      </c>
      <c r="Y568" s="36"/>
      <c r="Z568" s="36"/>
      <c r="AA568" s="36"/>
    </row>
    <row r="569" spans="1:27" ht="20.25" customHeight="1" x14ac:dyDescent="0.25">
      <c r="A569" s="106" t="s">
        <v>2364</v>
      </c>
      <c r="B569" s="107" t="s">
        <v>2312</v>
      </c>
      <c r="C569" s="4" t="s">
        <v>660</v>
      </c>
      <c r="D569" s="137">
        <v>6</v>
      </c>
      <c r="E569" s="123" t="s">
        <v>3556</v>
      </c>
      <c r="F569" s="42">
        <v>0</v>
      </c>
      <c r="G569" s="42">
        <v>0</v>
      </c>
      <c r="H569" s="42">
        <v>0</v>
      </c>
      <c r="I569" s="42">
        <v>2189</v>
      </c>
      <c r="J569" s="42">
        <v>448</v>
      </c>
      <c r="K569" s="42">
        <v>3371</v>
      </c>
      <c r="L569" s="42">
        <v>1339</v>
      </c>
      <c r="M569" s="42">
        <v>165781</v>
      </c>
      <c r="N569" s="146">
        <v>12257</v>
      </c>
      <c r="O569" s="140">
        <v>0</v>
      </c>
      <c r="P569" s="140">
        <v>0</v>
      </c>
      <c r="Q569" s="42">
        <v>17357</v>
      </c>
      <c r="R569" s="42">
        <v>0</v>
      </c>
      <c r="S569" s="42">
        <v>0</v>
      </c>
      <c r="T569" s="42">
        <v>0</v>
      </c>
      <c r="U569" s="42">
        <v>0</v>
      </c>
      <c r="V569" s="42">
        <v>0</v>
      </c>
      <c r="W569" s="96">
        <f t="shared" si="8"/>
        <v>202742</v>
      </c>
      <c r="X569" s="36">
        <f>'個別包括 '!AW568-公債費!W569</f>
        <v>0</v>
      </c>
      <c r="Y569" s="36"/>
      <c r="Z569" s="36"/>
      <c r="AA569" s="36"/>
    </row>
    <row r="570" spans="1:27" ht="20.25" customHeight="1" x14ac:dyDescent="0.25">
      <c r="A570" s="106" t="s">
        <v>2365</v>
      </c>
      <c r="B570" s="107" t="s">
        <v>2312</v>
      </c>
      <c r="C570" s="4" t="s">
        <v>661</v>
      </c>
      <c r="D570" s="137">
        <v>6</v>
      </c>
      <c r="E570" s="123" t="s">
        <v>3556</v>
      </c>
      <c r="F570" s="42">
        <v>887</v>
      </c>
      <c r="G570" s="42">
        <v>0</v>
      </c>
      <c r="H570" s="42">
        <v>0</v>
      </c>
      <c r="I570" s="42">
        <v>5623</v>
      </c>
      <c r="J570" s="42">
        <v>465</v>
      </c>
      <c r="K570" s="42">
        <v>4747</v>
      </c>
      <c r="L570" s="42">
        <v>1144</v>
      </c>
      <c r="M570" s="42">
        <v>134920</v>
      </c>
      <c r="N570" s="146">
        <v>2853</v>
      </c>
      <c r="O570" s="140">
        <v>836</v>
      </c>
      <c r="P570" s="140">
        <v>0</v>
      </c>
      <c r="Q570" s="42">
        <v>22032</v>
      </c>
      <c r="R570" s="42">
        <v>0</v>
      </c>
      <c r="S570" s="42">
        <v>0</v>
      </c>
      <c r="T570" s="42">
        <v>0</v>
      </c>
      <c r="U570" s="42">
        <v>0</v>
      </c>
      <c r="V570" s="42">
        <v>0</v>
      </c>
      <c r="W570" s="96">
        <f t="shared" si="8"/>
        <v>173507</v>
      </c>
      <c r="X570" s="36">
        <f>'個別包括 '!AW569-公債費!W570</f>
        <v>0</v>
      </c>
      <c r="Y570" s="36"/>
      <c r="Z570" s="36"/>
      <c r="AA570" s="36"/>
    </row>
    <row r="571" spans="1:27" ht="20.25" customHeight="1" x14ac:dyDescent="0.25">
      <c r="A571" s="106" t="s">
        <v>2366</v>
      </c>
      <c r="B571" s="107" t="s">
        <v>2312</v>
      </c>
      <c r="C571" s="4" t="s">
        <v>662</v>
      </c>
      <c r="D571" s="137">
        <v>6</v>
      </c>
      <c r="E571" s="123" t="s">
        <v>3556</v>
      </c>
      <c r="F571" s="42">
        <v>12382</v>
      </c>
      <c r="G571" s="42">
        <v>2126</v>
      </c>
      <c r="H571" s="42">
        <v>0</v>
      </c>
      <c r="I571" s="42">
        <v>806</v>
      </c>
      <c r="J571" s="42">
        <v>715</v>
      </c>
      <c r="K571" s="42">
        <v>688</v>
      </c>
      <c r="L571" s="42">
        <v>1410</v>
      </c>
      <c r="M571" s="42">
        <v>229675</v>
      </c>
      <c r="N571" s="146">
        <v>18787</v>
      </c>
      <c r="O571" s="140">
        <v>1414</v>
      </c>
      <c r="P571" s="140">
        <v>0</v>
      </c>
      <c r="Q571" s="42">
        <v>55535</v>
      </c>
      <c r="R571" s="42">
        <v>0</v>
      </c>
      <c r="S571" s="42">
        <v>0</v>
      </c>
      <c r="T571" s="42">
        <v>0</v>
      </c>
      <c r="U571" s="42">
        <v>272885</v>
      </c>
      <c r="V571" s="42">
        <v>0</v>
      </c>
      <c r="W571" s="96">
        <f t="shared" si="8"/>
        <v>596423</v>
      </c>
      <c r="X571" s="36">
        <f>'個別包括 '!AW570-公債費!W571</f>
        <v>0</v>
      </c>
      <c r="Y571" s="36"/>
      <c r="Z571" s="36"/>
      <c r="AA571" s="36"/>
    </row>
    <row r="572" spans="1:27" ht="20.25" customHeight="1" x14ac:dyDescent="0.25">
      <c r="A572" s="106" t="s">
        <v>2367</v>
      </c>
      <c r="B572" s="107" t="s">
        <v>2312</v>
      </c>
      <c r="C572" s="4" t="s">
        <v>663</v>
      </c>
      <c r="D572" s="137">
        <v>6</v>
      </c>
      <c r="E572" s="123" t="s">
        <v>3556</v>
      </c>
      <c r="F572" s="42">
        <v>3582</v>
      </c>
      <c r="G572" s="42">
        <v>0</v>
      </c>
      <c r="H572" s="42">
        <v>0</v>
      </c>
      <c r="I572" s="42">
        <v>2969</v>
      </c>
      <c r="J572" s="42">
        <v>118</v>
      </c>
      <c r="K572" s="42">
        <v>0</v>
      </c>
      <c r="L572" s="42">
        <v>357</v>
      </c>
      <c r="M572" s="42">
        <v>71432</v>
      </c>
      <c r="N572" s="146">
        <v>1662</v>
      </c>
      <c r="O572" s="140">
        <v>0</v>
      </c>
      <c r="P572" s="140">
        <v>0</v>
      </c>
      <c r="Q572" s="42">
        <v>45690</v>
      </c>
      <c r="R572" s="42">
        <v>0</v>
      </c>
      <c r="S572" s="42">
        <v>0</v>
      </c>
      <c r="T572" s="42">
        <v>0</v>
      </c>
      <c r="U572" s="42">
        <v>0</v>
      </c>
      <c r="V572" s="42">
        <v>0</v>
      </c>
      <c r="W572" s="96">
        <f t="shared" si="8"/>
        <v>125810</v>
      </c>
      <c r="X572" s="36">
        <f>'個別包括 '!AW571-公債費!W572</f>
        <v>0</v>
      </c>
      <c r="Y572" s="36"/>
      <c r="Z572" s="36"/>
      <c r="AA572" s="36"/>
    </row>
    <row r="573" spans="1:27" ht="20.25" customHeight="1" x14ac:dyDescent="0.25">
      <c r="A573" s="106" t="s">
        <v>2368</v>
      </c>
      <c r="B573" s="107" t="s">
        <v>2312</v>
      </c>
      <c r="C573" s="4" t="s">
        <v>385</v>
      </c>
      <c r="D573" s="137">
        <v>6</v>
      </c>
      <c r="E573" s="123" t="s">
        <v>3556</v>
      </c>
      <c r="F573" s="42">
        <v>1455</v>
      </c>
      <c r="G573" s="42">
        <v>1436</v>
      </c>
      <c r="H573" s="42">
        <v>0</v>
      </c>
      <c r="I573" s="42">
        <v>4727</v>
      </c>
      <c r="J573" s="42">
        <v>684</v>
      </c>
      <c r="K573" s="42">
        <v>4023</v>
      </c>
      <c r="L573" s="42">
        <v>3592</v>
      </c>
      <c r="M573" s="42">
        <v>236076</v>
      </c>
      <c r="N573" s="146">
        <v>33611</v>
      </c>
      <c r="O573" s="140">
        <v>3126</v>
      </c>
      <c r="P573" s="140">
        <v>0</v>
      </c>
      <c r="Q573" s="42">
        <v>0</v>
      </c>
      <c r="R573" s="42">
        <v>0</v>
      </c>
      <c r="S573" s="42">
        <v>0</v>
      </c>
      <c r="T573" s="42">
        <v>0</v>
      </c>
      <c r="U573" s="42">
        <v>0</v>
      </c>
      <c r="V573" s="42">
        <v>0</v>
      </c>
      <c r="W573" s="96">
        <f t="shared" si="8"/>
        <v>288730</v>
      </c>
      <c r="X573" s="36">
        <f>'個別包括 '!AW572-公債費!W573</f>
        <v>0</v>
      </c>
      <c r="Y573" s="36"/>
      <c r="Z573" s="36"/>
      <c r="AA573" s="36"/>
    </row>
    <row r="574" spans="1:27" ht="20.25" customHeight="1" x14ac:dyDescent="0.25">
      <c r="A574" s="106" t="s">
        <v>2369</v>
      </c>
      <c r="B574" s="107" t="s">
        <v>2312</v>
      </c>
      <c r="C574" s="4" t="s">
        <v>664</v>
      </c>
      <c r="D574" s="137">
        <v>6</v>
      </c>
      <c r="E574" s="123" t="s">
        <v>3556</v>
      </c>
      <c r="F574" s="42">
        <v>2835</v>
      </c>
      <c r="G574" s="42">
        <v>0</v>
      </c>
      <c r="H574" s="42">
        <v>0</v>
      </c>
      <c r="I574" s="42">
        <v>5957</v>
      </c>
      <c r="J574" s="42">
        <v>762</v>
      </c>
      <c r="K574" s="42">
        <v>3130</v>
      </c>
      <c r="L574" s="42">
        <v>3270</v>
      </c>
      <c r="M574" s="42">
        <v>247265</v>
      </c>
      <c r="N574" s="146">
        <v>29647</v>
      </c>
      <c r="O574" s="140">
        <v>6312</v>
      </c>
      <c r="P574" s="140">
        <v>0</v>
      </c>
      <c r="Q574" s="42">
        <v>54352</v>
      </c>
      <c r="R574" s="42">
        <v>0</v>
      </c>
      <c r="S574" s="42">
        <v>0</v>
      </c>
      <c r="T574" s="42">
        <v>0</v>
      </c>
      <c r="U574" s="42">
        <v>191127</v>
      </c>
      <c r="V574" s="42">
        <v>0</v>
      </c>
      <c r="W574" s="96">
        <f t="shared" si="8"/>
        <v>544657</v>
      </c>
      <c r="X574" s="36">
        <f>'個別包括 '!AW573-公債費!W574</f>
        <v>0</v>
      </c>
      <c r="Y574" s="36"/>
      <c r="Z574" s="36"/>
      <c r="AA574" s="36"/>
    </row>
    <row r="575" spans="1:27" ht="20.25" customHeight="1" x14ac:dyDescent="0.25">
      <c r="A575" s="106" t="s">
        <v>2370</v>
      </c>
      <c r="B575" s="107" t="s">
        <v>2312</v>
      </c>
      <c r="C575" s="4" t="s">
        <v>665</v>
      </c>
      <c r="D575" s="137">
        <v>6</v>
      </c>
      <c r="E575" s="123" t="s">
        <v>3556</v>
      </c>
      <c r="F575" s="42">
        <v>0</v>
      </c>
      <c r="G575" s="42">
        <v>0</v>
      </c>
      <c r="H575" s="42">
        <v>0</v>
      </c>
      <c r="I575" s="42">
        <v>21790</v>
      </c>
      <c r="J575" s="42">
        <v>1687</v>
      </c>
      <c r="K575" s="42">
        <v>14469</v>
      </c>
      <c r="L575" s="42">
        <v>4398</v>
      </c>
      <c r="M575" s="42">
        <v>411230</v>
      </c>
      <c r="N575" s="146">
        <v>27028</v>
      </c>
      <c r="O575" s="140">
        <v>4495</v>
      </c>
      <c r="P575" s="140">
        <v>0</v>
      </c>
      <c r="Q575" s="42">
        <v>0</v>
      </c>
      <c r="R575" s="42">
        <v>0</v>
      </c>
      <c r="S575" s="42">
        <v>0</v>
      </c>
      <c r="T575" s="42">
        <v>0</v>
      </c>
      <c r="U575" s="42">
        <v>0</v>
      </c>
      <c r="V575" s="42">
        <v>0</v>
      </c>
      <c r="W575" s="96">
        <f t="shared" si="8"/>
        <v>485097</v>
      </c>
      <c r="X575" s="36">
        <f>'個別包括 '!AW574-公債費!W575</f>
        <v>0</v>
      </c>
      <c r="Y575" s="36"/>
      <c r="Z575" s="36"/>
      <c r="AA575" s="36"/>
    </row>
    <row r="576" spans="1:27" ht="20.25" customHeight="1" x14ac:dyDescent="0.25">
      <c r="A576" s="106" t="s">
        <v>2371</v>
      </c>
      <c r="B576" s="107" t="s">
        <v>2312</v>
      </c>
      <c r="C576" s="4" t="s">
        <v>666</v>
      </c>
      <c r="D576" s="137">
        <v>6</v>
      </c>
      <c r="E576" s="123" t="s">
        <v>3556</v>
      </c>
      <c r="F576" s="42">
        <v>1663</v>
      </c>
      <c r="G576" s="42">
        <v>0</v>
      </c>
      <c r="H576" s="42">
        <v>46</v>
      </c>
      <c r="I576" s="42">
        <v>18223</v>
      </c>
      <c r="J576" s="42">
        <v>1699</v>
      </c>
      <c r="K576" s="42">
        <v>30167</v>
      </c>
      <c r="L576" s="42">
        <v>4991</v>
      </c>
      <c r="M576" s="42">
        <v>457308</v>
      </c>
      <c r="N576" s="146">
        <v>29358</v>
      </c>
      <c r="O576" s="140">
        <v>0</v>
      </c>
      <c r="P576" s="140">
        <v>0</v>
      </c>
      <c r="Q576" s="42">
        <v>0</v>
      </c>
      <c r="R576" s="42">
        <v>0</v>
      </c>
      <c r="S576" s="42">
        <v>0</v>
      </c>
      <c r="T576" s="42">
        <v>0</v>
      </c>
      <c r="U576" s="42">
        <v>0</v>
      </c>
      <c r="V576" s="42">
        <v>0</v>
      </c>
      <c r="W576" s="96">
        <f t="shared" si="8"/>
        <v>543455</v>
      </c>
      <c r="X576" s="36">
        <f>'個別包括 '!AW575-公債費!W576</f>
        <v>0</v>
      </c>
      <c r="Y576" s="36"/>
      <c r="Z576" s="36"/>
      <c r="AA576" s="36"/>
    </row>
    <row r="577" spans="1:27" ht="20.25" customHeight="1" x14ac:dyDescent="0.25">
      <c r="A577" s="106" t="s">
        <v>2372</v>
      </c>
      <c r="B577" s="107" t="s">
        <v>2312</v>
      </c>
      <c r="C577" s="4" t="s">
        <v>667</v>
      </c>
      <c r="D577" s="137">
        <v>6</v>
      </c>
      <c r="E577" s="123" t="s">
        <v>3556</v>
      </c>
      <c r="F577" s="42">
        <v>0</v>
      </c>
      <c r="G577" s="42">
        <v>0</v>
      </c>
      <c r="H577" s="42">
        <v>324</v>
      </c>
      <c r="I577" s="42">
        <v>8084</v>
      </c>
      <c r="J577" s="42">
        <v>1844</v>
      </c>
      <c r="K577" s="42">
        <v>17110</v>
      </c>
      <c r="L577" s="42">
        <v>5134</v>
      </c>
      <c r="M577" s="42">
        <v>419725</v>
      </c>
      <c r="N577" s="146">
        <v>35243</v>
      </c>
      <c r="O577" s="140">
        <v>776</v>
      </c>
      <c r="P577" s="140">
        <v>0</v>
      </c>
      <c r="Q577" s="42">
        <v>0</v>
      </c>
      <c r="R577" s="42">
        <v>54382</v>
      </c>
      <c r="S577" s="42">
        <v>0</v>
      </c>
      <c r="T577" s="42">
        <v>0</v>
      </c>
      <c r="U577" s="42">
        <v>0</v>
      </c>
      <c r="V577" s="42">
        <v>0</v>
      </c>
      <c r="W577" s="96">
        <f t="shared" si="8"/>
        <v>542622</v>
      </c>
      <c r="X577" s="36">
        <f>'個別包括 '!AW576-公債費!W577</f>
        <v>0</v>
      </c>
      <c r="Y577" s="36"/>
      <c r="Z577" s="36"/>
      <c r="AA577" s="36"/>
    </row>
    <row r="578" spans="1:27" ht="20.25" customHeight="1" x14ac:dyDescent="0.25">
      <c r="A578" s="106" t="s">
        <v>2373</v>
      </c>
      <c r="B578" s="107" t="s">
        <v>2312</v>
      </c>
      <c r="C578" s="4" t="s">
        <v>668</v>
      </c>
      <c r="D578" s="137">
        <v>6</v>
      </c>
      <c r="E578" s="123" t="s">
        <v>3556</v>
      </c>
      <c r="F578" s="42">
        <v>0</v>
      </c>
      <c r="G578" s="42">
        <v>0</v>
      </c>
      <c r="H578" s="42">
        <v>465</v>
      </c>
      <c r="I578" s="42">
        <v>29197</v>
      </c>
      <c r="J578" s="42">
        <v>2406</v>
      </c>
      <c r="K578" s="42">
        <v>7663</v>
      </c>
      <c r="L578" s="42">
        <v>8036</v>
      </c>
      <c r="M578" s="42">
        <v>577836</v>
      </c>
      <c r="N578" s="146">
        <v>27161</v>
      </c>
      <c r="O578" s="140">
        <v>3009</v>
      </c>
      <c r="P578" s="140">
        <v>0</v>
      </c>
      <c r="Q578" s="42">
        <v>0</v>
      </c>
      <c r="R578" s="42">
        <v>55288</v>
      </c>
      <c r="S578" s="42">
        <v>0</v>
      </c>
      <c r="T578" s="42">
        <v>0</v>
      </c>
      <c r="U578" s="42">
        <v>0</v>
      </c>
      <c r="V578" s="42">
        <v>0</v>
      </c>
      <c r="W578" s="96">
        <f t="shared" si="8"/>
        <v>711061</v>
      </c>
      <c r="X578" s="36">
        <f>'個別包括 '!AW577-公債費!W578</f>
        <v>0</v>
      </c>
      <c r="Y578" s="36"/>
      <c r="Z578" s="36"/>
      <c r="AA578" s="36"/>
    </row>
    <row r="579" spans="1:27" ht="20.25" customHeight="1" x14ac:dyDescent="0.25">
      <c r="A579" s="106" t="s">
        <v>2374</v>
      </c>
      <c r="B579" s="107" t="s">
        <v>2312</v>
      </c>
      <c r="C579" s="4" t="s">
        <v>669</v>
      </c>
      <c r="D579" s="137">
        <v>6</v>
      </c>
      <c r="E579" s="123" t="s">
        <v>3556</v>
      </c>
      <c r="F579" s="42">
        <v>0</v>
      </c>
      <c r="G579" s="42">
        <v>0</v>
      </c>
      <c r="H579" s="42">
        <v>301</v>
      </c>
      <c r="I579" s="42">
        <v>34431</v>
      </c>
      <c r="J579" s="42">
        <v>913</v>
      </c>
      <c r="K579" s="42">
        <v>9746</v>
      </c>
      <c r="L579" s="42">
        <v>4370</v>
      </c>
      <c r="M579" s="42">
        <v>376010</v>
      </c>
      <c r="N579" s="146">
        <v>22280</v>
      </c>
      <c r="O579" s="140">
        <v>1273</v>
      </c>
      <c r="P579" s="140">
        <v>0</v>
      </c>
      <c r="Q579" s="42">
        <v>0</v>
      </c>
      <c r="R579" s="42">
        <v>87305</v>
      </c>
      <c r="S579" s="42">
        <v>0</v>
      </c>
      <c r="T579" s="42">
        <v>0</v>
      </c>
      <c r="U579" s="42">
        <v>0</v>
      </c>
      <c r="V579" s="42">
        <v>0</v>
      </c>
      <c r="W579" s="96">
        <f t="shared" si="8"/>
        <v>536629</v>
      </c>
      <c r="X579" s="36">
        <f>'個別包括 '!AW578-公債費!W579</f>
        <v>0</v>
      </c>
      <c r="Y579" s="36"/>
      <c r="Z579" s="36"/>
      <c r="AA579" s="36"/>
    </row>
    <row r="580" spans="1:27" ht="20.25" customHeight="1" x14ac:dyDescent="0.25">
      <c r="A580" s="106" t="s">
        <v>2375</v>
      </c>
      <c r="B580" s="107" t="s">
        <v>2376</v>
      </c>
      <c r="C580" s="4" t="s">
        <v>670</v>
      </c>
      <c r="D580" s="137">
        <v>2</v>
      </c>
      <c r="E580" s="123" t="s">
        <v>3556</v>
      </c>
      <c r="F580" s="42">
        <v>185145</v>
      </c>
      <c r="G580" s="42">
        <v>0</v>
      </c>
      <c r="H580" s="42">
        <v>1418</v>
      </c>
      <c r="I580" s="42">
        <v>454560</v>
      </c>
      <c r="J580" s="42">
        <v>409554</v>
      </c>
      <c r="K580" s="42">
        <v>857440</v>
      </c>
      <c r="L580" s="42">
        <v>155990</v>
      </c>
      <c r="M580" s="42">
        <v>11981509</v>
      </c>
      <c r="N580" s="146">
        <v>858884</v>
      </c>
      <c r="O580" s="140">
        <v>150376</v>
      </c>
      <c r="P580" s="140">
        <v>0</v>
      </c>
      <c r="Q580" s="42">
        <v>0</v>
      </c>
      <c r="R580" s="42">
        <v>2801354</v>
      </c>
      <c r="S580" s="42">
        <v>0</v>
      </c>
      <c r="T580" s="42">
        <v>0</v>
      </c>
      <c r="U580" s="42">
        <v>0</v>
      </c>
      <c r="V580" s="42">
        <v>0</v>
      </c>
      <c r="W580" s="96">
        <f t="shared" si="8"/>
        <v>17856230</v>
      </c>
      <c r="X580" s="36">
        <f>'個別包括 '!AW579-公債費!W580</f>
        <v>0</v>
      </c>
      <c r="Y580" s="36"/>
      <c r="Z580" s="36"/>
      <c r="AA580" s="36"/>
    </row>
    <row r="581" spans="1:27" ht="20.25" customHeight="1" x14ac:dyDescent="0.25">
      <c r="A581" s="106" t="s">
        <v>2377</v>
      </c>
      <c r="B581" s="107" t="s">
        <v>2376</v>
      </c>
      <c r="C581" s="4" t="s">
        <v>671</v>
      </c>
      <c r="D581" s="137">
        <v>5</v>
      </c>
      <c r="E581" s="123" t="s">
        <v>3556</v>
      </c>
      <c r="F581" s="42">
        <v>730970</v>
      </c>
      <c r="G581" s="42">
        <v>0</v>
      </c>
      <c r="H581" s="42">
        <v>0</v>
      </c>
      <c r="I581" s="42">
        <v>35937</v>
      </c>
      <c r="J581" s="42">
        <v>25965</v>
      </c>
      <c r="K581" s="42">
        <v>48846</v>
      </c>
      <c r="L581" s="42">
        <v>10708</v>
      </c>
      <c r="M581" s="42">
        <v>861215</v>
      </c>
      <c r="N581" s="146">
        <v>111211</v>
      </c>
      <c r="O581" s="140">
        <v>10770</v>
      </c>
      <c r="P581" s="140">
        <v>0</v>
      </c>
      <c r="Q581" s="42">
        <v>0</v>
      </c>
      <c r="R581" s="42">
        <v>0</v>
      </c>
      <c r="S581" s="42">
        <v>0</v>
      </c>
      <c r="T581" s="42">
        <v>0</v>
      </c>
      <c r="U581" s="42">
        <v>0</v>
      </c>
      <c r="V581" s="42">
        <v>0</v>
      </c>
      <c r="W581" s="96">
        <f t="shared" si="8"/>
        <v>1835622</v>
      </c>
      <c r="X581" s="36">
        <f>'個別包括 '!AW580-公債費!W581</f>
        <v>0</v>
      </c>
      <c r="Y581" s="36"/>
      <c r="Z581" s="36"/>
      <c r="AA581" s="36"/>
    </row>
    <row r="582" spans="1:27" ht="20.25" customHeight="1" x14ac:dyDescent="0.25">
      <c r="A582" s="106" t="s">
        <v>2378</v>
      </c>
      <c r="B582" s="107" t="s">
        <v>2376</v>
      </c>
      <c r="C582" s="4" t="s">
        <v>672</v>
      </c>
      <c r="D582" s="137">
        <v>5</v>
      </c>
      <c r="E582" s="123" t="s">
        <v>3557</v>
      </c>
      <c r="F582" s="42">
        <v>0</v>
      </c>
      <c r="G582" s="42">
        <v>0</v>
      </c>
      <c r="H582" s="42">
        <v>626</v>
      </c>
      <c r="I582" s="42">
        <v>85443</v>
      </c>
      <c r="J582" s="42">
        <v>35521</v>
      </c>
      <c r="K582" s="42">
        <v>168141</v>
      </c>
      <c r="L582" s="42">
        <v>122391</v>
      </c>
      <c r="M582" s="42">
        <v>1437612</v>
      </c>
      <c r="N582" s="146">
        <v>46790</v>
      </c>
      <c r="O582" s="140">
        <v>17884</v>
      </c>
      <c r="P582" s="140">
        <v>0</v>
      </c>
      <c r="Q582" s="42">
        <v>0</v>
      </c>
      <c r="R582" s="42">
        <v>1140687</v>
      </c>
      <c r="S582" s="42">
        <v>0</v>
      </c>
      <c r="T582" s="42">
        <v>0</v>
      </c>
      <c r="U582" s="42">
        <v>0</v>
      </c>
      <c r="V582" s="42">
        <v>0</v>
      </c>
      <c r="W582" s="96">
        <f t="shared" si="8"/>
        <v>3055095</v>
      </c>
      <c r="X582" s="36">
        <f>'個別包括 '!AW581-公債費!W582</f>
        <v>0</v>
      </c>
      <c r="Y582" s="36"/>
      <c r="Z582" s="36"/>
      <c r="AA582" s="36"/>
    </row>
    <row r="583" spans="1:27" ht="20.25" customHeight="1" x14ac:dyDescent="0.25">
      <c r="A583" s="106" t="s">
        <v>2379</v>
      </c>
      <c r="B583" s="107" t="s">
        <v>2376</v>
      </c>
      <c r="C583" s="4" t="s">
        <v>673</v>
      </c>
      <c r="D583" s="137">
        <v>3</v>
      </c>
      <c r="E583" s="123" t="s">
        <v>3556</v>
      </c>
      <c r="F583" s="42">
        <v>24</v>
      </c>
      <c r="G583" s="42">
        <v>0</v>
      </c>
      <c r="H583" s="42">
        <v>625</v>
      </c>
      <c r="I583" s="42">
        <v>384342</v>
      </c>
      <c r="J583" s="42">
        <v>128650</v>
      </c>
      <c r="K583" s="42">
        <v>317406</v>
      </c>
      <c r="L583" s="42">
        <v>130644</v>
      </c>
      <c r="M583" s="42">
        <v>5491580</v>
      </c>
      <c r="N583" s="146">
        <v>379498</v>
      </c>
      <c r="O583" s="140">
        <v>263797</v>
      </c>
      <c r="P583" s="140">
        <v>0</v>
      </c>
      <c r="Q583" s="42">
        <v>0</v>
      </c>
      <c r="R583" s="42">
        <v>3409484</v>
      </c>
      <c r="S583" s="42">
        <v>0</v>
      </c>
      <c r="T583" s="42">
        <v>0</v>
      </c>
      <c r="U583" s="42">
        <v>0</v>
      </c>
      <c r="V583" s="42">
        <v>0</v>
      </c>
      <c r="W583" s="96">
        <f t="shared" si="8"/>
        <v>10506050</v>
      </c>
      <c r="X583" s="36">
        <f>'個別包括 '!AW582-公債費!W583</f>
        <v>0</v>
      </c>
      <c r="Y583" s="36"/>
      <c r="Z583" s="36"/>
      <c r="AA583" s="36"/>
    </row>
    <row r="584" spans="1:27" ht="20.25" customHeight="1" x14ac:dyDescent="0.25">
      <c r="A584" s="106" t="s">
        <v>2380</v>
      </c>
      <c r="B584" s="107" t="s">
        <v>2376</v>
      </c>
      <c r="C584" s="4" t="s">
        <v>674</v>
      </c>
      <c r="D584" s="137">
        <v>5</v>
      </c>
      <c r="E584" s="123" t="s">
        <v>3556</v>
      </c>
      <c r="F584" s="42">
        <v>46374</v>
      </c>
      <c r="G584" s="42">
        <v>23448</v>
      </c>
      <c r="H584" s="42">
        <v>0</v>
      </c>
      <c r="I584" s="42">
        <v>30243</v>
      </c>
      <c r="J584" s="42">
        <v>5402</v>
      </c>
      <c r="K584" s="42">
        <v>33101</v>
      </c>
      <c r="L584" s="42">
        <v>7435</v>
      </c>
      <c r="M584" s="42">
        <v>638280</v>
      </c>
      <c r="N584" s="146">
        <v>63373</v>
      </c>
      <c r="O584" s="140">
        <v>11574</v>
      </c>
      <c r="P584" s="140">
        <v>0</v>
      </c>
      <c r="Q584" s="42">
        <v>0</v>
      </c>
      <c r="R584" s="42">
        <v>0</v>
      </c>
      <c r="S584" s="42">
        <v>0</v>
      </c>
      <c r="T584" s="42">
        <v>0</v>
      </c>
      <c r="U584" s="42">
        <v>0</v>
      </c>
      <c r="V584" s="42">
        <v>0</v>
      </c>
      <c r="W584" s="96">
        <f t="shared" ref="W584:W647" si="9">SUM(F584:V584)</f>
        <v>859230</v>
      </c>
      <c r="X584" s="36">
        <f>'個別包括 '!AW583-公債費!W584</f>
        <v>0</v>
      </c>
      <c r="Y584" s="36"/>
      <c r="Z584" s="36"/>
      <c r="AA584" s="36"/>
    </row>
    <row r="585" spans="1:27" ht="20.25" customHeight="1" x14ac:dyDescent="0.25">
      <c r="A585" s="106" t="s">
        <v>2381</v>
      </c>
      <c r="B585" s="107" t="s">
        <v>2376</v>
      </c>
      <c r="C585" s="4" t="s">
        <v>675</v>
      </c>
      <c r="D585" s="137">
        <v>5</v>
      </c>
      <c r="E585" s="123" t="s">
        <v>3556</v>
      </c>
      <c r="F585" s="42">
        <v>13516</v>
      </c>
      <c r="G585" s="42">
        <v>0</v>
      </c>
      <c r="H585" s="42">
        <v>0</v>
      </c>
      <c r="I585" s="42">
        <v>70219</v>
      </c>
      <c r="J585" s="42">
        <v>22469</v>
      </c>
      <c r="K585" s="42">
        <v>51337</v>
      </c>
      <c r="L585" s="42">
        <v>21905</v>
      </c>
      <c r="M585" s="42">
        <v>1532907</v>
      </c>
      <c r="N585" s="146">
        <v>131932</v>
      </c>
      <c r="O585" s="140">
        <v>1116</v>
      </c>
      <c r="P585" s="140">
        <v>0</v>
      </c>
      <c r="Q585" s="42">
        <v>0</v>
      </c>
      <c r="R585" s="42">
        <v>339848</v>
      </c>
      <c r="S585" s="42">
        <v>0</v>
      </c>
      <c r="T585" s="42">
        <v>0</v>
      </c>
      <c r="U585" s="42">
        <v>0</v>
      </c>
      <c r="V585" s="42">
        <v>0</v>
      </c>
      <c r="W585" s="96">
        <f t="shared" si="9"/>
        <v>2185249</v>
      </c>
      <c r="X585" s="36">
        <f>'個別包括 '!AW584-公債費!W585</f>
        <v>0</v>
      </c>
      <c r="Y585" s="36"/>
      <c r="Z585" s="36"/>
      <c r="AA585" s="36"/>
    </row>
    <row r="586" spans="1:27" ht="20.25" customHeight="1" x14ac:dyDescent="0.25">
      <c r="A586" s="106" t="s">
        <v>2382</v>
      </c>
      <c r="B586" s="107" t="s">
        <v>2376</v>
      </c>
      <c r="C586" s="4" t="s">
        <v>676</v>
      </c>
      <c r="D586" s="137">
        <v>5</v>
      </c>
      <c r="E586" s="123" t="s">
        <v>3556</v>
      </c>
      <c r="F586" s="42">
        <v>0</v>
      </c>
      <c r="G586" s="42">
        <v>0</v>
      </c>
      <c r="H586" s="42">
        <v>918</v>
      </c>
      <c r="I586" s="42">
        <v>164340</v>
      </c>
      <c r="J586" s="42">
        <v>28520</v>
      </c>
      <c r="K586" s="42">
        <v>156386</v>
      </c>
      <c r="L586" s="42">
        <v>108226</v>
      </c>
      <c r="M586" s="42">
        <v>5082157</v>
      </c>
      <c r="N586" s="146">
        <v>168882</v>
      </c>
      <c r="O586" s="140">
        <v>12396</v>
      </c>
      <c r="P586" s="140">
        <v>0</v>
      </c>
      <c r="Q586" s="42">
        <v>0</v>
      </c>
      <c r="R586" s="42">
        <v>1670874</v>
      </c>
      <c r="S586" s="42">
        <v>0</v>
      </c>
      <c r="T586" s="42">
        <v>0</v>
      </c>
      <c r="U586" s="42">
        <v>0</v>
      </c>
      <c r="V586" s="42">
        <v>0</v>
      </c>
      <c r="W586" s="96">
        <f t="shared" si="9"/>
        <v>7392699</v>
      </c>
      <c r="X586" s="36">
        <f>'個別包括 '!AW585-公債費!W586</f>
        <v>0</v>
      </c>
      <c r="Y586" s="36"/>
      <c r="Z586" s="36"/>
      <c r="AA586" s="36"/>
    </row>
    <row r="587" spans="1:27" ht="20.25" customHeight="1" x14ac:dyDescent="0.25">
      <c r="A587" s="106" t="s">
        <v>2383</v>
      </c>
      <c r="B587" s="107" t="s">
        <v>2376</v>
      </c>
      <c r="C587" s="4" t="s">
        <v>677</v>
      </c>
      <c r="D587" s="137">
        <v>5</v>
      </c>
      <c r="E587" s="123" t="s">
        <v>3556</v>
      </c>
      <c r="F587" s="42">
        <v>0</v>
      </c>
      <c r="G587" s="42">
        <v>0</v>
      </c>
      <c r="H587" s="42">
        <v>189</v>
      </c>
      <c r="I587" s="42">
        <v>65285</v>
      </c>
      <c r="J587" s="42">
        <v>0</v>
      </c>
      <c r="K587" s="42">
        <v>49669</v>
      </c>
      <c r="L587" s="42">
        <v>28239</v>
      </c>
      <c r="M587" s="42">
        <v>1756577</v>
      </c>
      <c r="N587" s="146">
        <v>127680</v>
      </c>
      <c r="O587" s="140">
        <v>27593</v>
      </c>
      <c r="P587" s="140">
        <v>0</v>
      </c>
      <c r="Q587" s="42">
        <v>0</v>
      </c>
      <c r="R587" s="42">
        <v>482779</v>
      </c>
      <c r="S587" s="42">
        <v>0</v>
      </c>
      <c r="T587" s="42">
        <v>0</v>
      </c>
      <c r="U587" s="42">
        <v>564199</v>
      </c>
      <c r="V587" s="42">
        <v>0</v>
      </c>
      <c r="W587" s="96">
        <f t="shared" si="9"/>
        <v>3102210</v>
      </c>
      <c r="X587" s="36">
        <f>'個別包括 '!AW586-公債費!W587</f>
        <v>0</v>
      </c>
      <c r="Y587" s="36"/>
      <c r="Z587" s="36"/>
      <c r="AA587" s="36"/>
    </row>
    <row r="588" spans="1:27" ht="20.25" customHeight="1" x14ac:dyDescent="0.25">
      <c r="A588" s="106" t="s">
        <v>2384</v>
      </c>
      <c r="B588" s="107" t="s">
        <v>2376</v>
      </c>
      <c r="C588" s="4" t="s">
        <v>678</v>
      </c>
      <c r="D588" s="137">
        <v>5</v>
      </c>
      <c r="E588" s="123" t="s">
        <v>3556</v>
      </c>
      <c r="F588" s="42">
        <v>19900</v>
      </c>
      <c r="G588" s="42">
        <v>0</v>
      </c>
      <c r="H588" s="42">
        <v>0</v>
      </c>
      <c r="I588" s="42">
        <v>67331</v>
      </c>
      <c r="J588" s="42">
        <v>27563</v>
      </c>
      <c r="K588" s="42">
        <v>72875</v>
      </c>
      <c r="L588" s="42">
        <v>16651</v>
      </c>
      <c r="M588" s="42">
        <v>1230412</v>
      </c>
      <c r="N588" s="146">
        <v>182558</v>
      </c>
      <c r="O588" s="140">
        <v>25070</v>
      </c>
      <c r="P588" s="140">
        <v>0</v>
      </c>
      <c r="Q588" s="42">
        <v>0</v>
      </c>
      <c r="R588" s="42">
        <v>0</v>
      </c>
      <c r="S588" s="42">
        <v>0</v>
      </c>
      <c r="T588" s="42">
        <v>0</v>
      </c>
      <c r="U588" s="42">
        <v>0</v>
      </c>
      <c r="V588" s="42">
        <v>0</v>
      </c>
      <c r="W588" s="96">
        <f t="shared" si="9"/>
        <v>1642360</v>
      </c>
      <c r="X588" s="36">
        <f>'個別包括 '!AW587-公債費!W588</f>
        <v>0</v>
      </c>
      <c r="Y588" s="36"/>
      <c r="Z588" s="36"/>
      <c r="AA588" s="36"/>
    </row>
    <row r="589" spans="1:27" ht="20.25" customHeight="1" x14ac:dyDescent="0.25">
      <c r="A589" s="106" t="s">
        <v>2385</v>
      </c>
      <c r="B589" s="107" t="s">
        <v>2376</v>
      </c>
      <c r="C589" s="4" t="s">
        <v>679</v>
      </c>
      <c r="D589" s="137">
        <v>5</v>
      </c>
      <c r="E589" s="123" t="s">
        <v>3557</v>
      </c>
      <c r="F589" s="42">
        <v>0</v>
      </c>
      <c r="G589" s="42">
        <v>0</v>
      </c>
      <c r="H589" s="42">
        <v>374</v>
      </c>
      <c r="I589" s="42">
        <v>75243</v>
      </c>
      <c r="J589" s="42">
        <v>65388</v>
      </c>
      <c r="K589" s="42">
        <v>108900</v>
      </c>
      <c r="L589" s="42">
        <v>33713</v>
      </c>
      <c r="M589" s="42">
        <v>729855</v>
      </c>
      <c r="N589" s="146">
        <v>27759</v>
      </c>
      <c r="O589" s="140">
        <v>4565</v>
      </c>
      <c r="P589" s="140">
        <v>0</v>
      </c>
      <c r="Q589" s="42">
        <v>0</v>
      </c>
      <c r="R589" s="42">
        <v>160727</v>
      </c>
      <c r="S589" s="42">
        <v>0</v>
      </c>
      <c r="T589" s="42">
        <v>0</v>
      </c>
      <c r="U589" s="42">
        <v>94149</v>
      </c>
      <c r="V589" s="42">
        <v>0</v>
      </c>
      <c r="W589" s="96">
        <f t="shared" si="9"/>
        <v>1300673</v>
      </c>
      <c r="X589" s="36">
        <f>'個別包括 '!AW588-公債費!W589</f>
        <v>0</v>
      </c>
      <c r="Y589" s="36"/>
      <c r="Z589" s="36"/>
      <c r="AA589" s="36"/>
    </row>
    <row r="590" spans="1:27" ht="20.25" customHeight="1" x14ac:dyDescent="0.25">
      <c r="A590" s="106" t="s">
        <v>2386</v>
      </c>
      <c r="B590" s="107" t="s">
        <v>2376</v>
      </c>
      <c r="C590" s="4" t="s">
        <v>680</v>
      </c>
      <c r="D590" s="137">
        <v>5</v>
      </c>
      <c r="E590" s="123" t="s">
        <v>3556</v>
      </c>
      <c r="F590" s="42">
        <v>16987</v>
      </c>
      <c r="G590" s="42">
        <v>0</v>
      </c>
      <c r="H590" s="42">
        <v>610</v>
      </c>
      <c r="I590" s="42">
        <v>70827</v>
      </c>
      <c r="J590" s="42">
        <v>3647</v>
      </c>
      <c r="K590" s="42">
        <v>53628</v>
      </c>
      <c r="L590" s="42">
        <v>40175</v>
      </c>
      <c r="M590" s="42">
        <v>1758596</v>
      </c>
      <c r="N590" s="146">
        <v>90142</v>
      </c>
      <c r="O590" s="140">
        <v>1670</v>
      </c>
      <c r="P590" s="140">
        <v>0</v>
      </c>
      <c r="Q590" s="42">
        <v>0</v>
      </c>
      <c r="R590" s="42">
        <v>93198</v>
      </c>
      <c r="S590" s="42">
        <v>0</v>
      </c>
      <c r="T590" s="42">
        <v>0</v>
      </c>
      <c r="U590" s="42">
        <v>0</v>
      </c>
      <c r="V590" s="42">
        <v>0</v>
      </c>
      <c r="W590" s="96">
        <f t="shared" si="9"/>
        <v>2129480</v>
      </c>
      <c r="X590" s="36">
        <f>'個別包括 '!AW589-公債費!W590</f>
        <v>0</v>
      </c>
      <c r="Y590" s="36"/>
      <c r="Z590" s="36"/>
      <c r="AA590" s="36"/>
    </row>
    <row r="591" spans="1:27" ht="20.25" customHeight="1" x14ac:dyDescent="0.25">
      <c r="A591" s="106" t="s">
        <v>2387</v>
      </c>
      <c r="B591" s="107" t="s">
        <v>2376</v>
      </c>
      <c r="C591" s="4" t="s">
        <v>681</v>
      </c>
      <c r="D591" s="137">
        <v>5</v>
      </c>
      <c r="E591" s="123" t="s">
        <v>3556</v>
      </c>
      <c r="F591" s="42">
        <v>7588</v>
      </c>
      <c r="G591" s="42">
        <v>0</v>
      </c>
      <c r="H591" s="42">
        <v>0</v>
      </c>
      <c r="I591" s="42">
        <v>20247</v>
      </c>
      <c r="J591" s="42">
        <v>2490</v>
      </c>
      <c r="K591" s="42">
        <v>27205</v>
      </c>
      <c r="L591" s="42">
        <v>10077</v>
      </c>
      <c r="M591" s="42">
        <v>775892</v>
      </c>
      <c r="N591" s="146">
        <v>115781</v>
      </c>
      <c r="O591" s="140">
        <v>466</v>
      </c>
      <c r="P591" s="140">
        <v>0</v>
      </c>
      <c r="Q591" s="42">
        <v>0</v>
      </c>
      <c r="R591" s="42">
        <v>0</v>
      </c>
      <c r="S591" s="42">
        <v>0</v>
      </c>
      <c r="T591" s="42">
        <v>0</v>
      </c>
      <c r="U591" s="42">
        <v>0</v>
      </c>
      <c r="V591" s="42">
        <v>0</v>
      </c>
      <c r="W591" s="96">
        <f t="shared" si="9"/>
        <v>959746</v>
      </c>
      <c r="X591" s="36">
        <f>'個別包括 '!AW590-公債費!W591</f>
        <v>0</v>
      </c>
      <c r="Y591" s="36"/>
      <c r="Z591" s="36"/>
      <c r="AA591" s="36"/>
    </row>
    <row r="592" spans="1:27" ht="20.25" customHeight="1" x14ac:dyDescent="0.25">
      <c r="A592" s="106" t="s">
        <v>2388</v>
      </c>
      <c r="B592" s="107" t="s">
        <v>2376</v>
      </c>
      <c r="C592" s="4" t="s">
        <v>682</v>
      </c>
      <c r="D592" s="137">
        <v>5</v>
      </c>
      <c r="E592" s="123" t="s">
        <v>3556</v>
      </c>
      <c r="F592" s="42">
        <v>1183</v>
      </c>
      <c r="G592" s="42">
        <v>0</v>
      </c>
      <c r="H592" s="42">
        <v>0</v>
      </c>
      <c r="I592" s="42">
        <v>38776</v>
      </c>
      <c r="J592" s="42">
        <v>4152</v>
      </c>
      <c r="K592" s="42">
        <v>26099</v>
      </c>
      <c r="L592" s="42">
        <v>9075</v>
      </c>
      <c r="M592" s="42">
        <v>957400</v>
      </c>
      <c r="N592" s="146">
        <v>61341</v>
      </c>
      <c r="O592" s="140">
        <v>7956</v>
      </c>
      <c r="P592" s="140">
        <v>0</v>
      </c>
      <c r="Q592" s="42">
        <v>78350</v>
      </c>
      <c r="R592" s="42">
        <v>0</v>
      </c>
      <c r="S592" s="42">
        <v>0</v>
      </c>
      <c r="T592" s="42">
        <v>0</v>
      </c>
      <c r="U592" s="42">
        <v>1006346</v>
      </c>
      <c r="V592" s="42">
        <v>0</v>
      </c>
      <c r="W592" s="96">
        <f t="shared" si="9"/>
        <v>2190678</v>
      </c>
      <c r="X592" s="36">
        <f>'個別包括 '!AW591-公債費!W592</f>
        <v>0</v>
      </c>
      <c r="Y592" s="36"/>
      <c r="Z592" s="36"/>
      <c r="AA592" s="36"/>
    </row>
    <row r="593" spans="1:27" ht="20.25" customHeight="1" x14ac:dyDescent="0.25">
      <c r="A593" s="106" t="s">
        <v>2389</v>
      </c>
      <c r="B593" s="107" t="s">
        <v>2376</v>
      </c>
      <c r="C593" s="4" t="s">
        <v>683</v>
      </c>
      <c r="D593" s="137">
        <v>5</v>
      </c>
      <c r="E593" s="123" t="s">
        <v>3556</v>
      </c>
      <c r="F593" s="42">
        <v>0</v>
      </c>
      <c r="G593" s="42">
        <v>0</v>
      </c>
      <c r="H593" s="42">
        <v>230</v>
      </c>
      <c r="I593" s="42">
        <v>73939</v>
      </c>
      <c r="J593" s="42">
        <v>13105</v>
      </c>
      <c r="K593" s="42">
        <v>77859</v>
      </c>
      <c r="L593" s="42">
        <v>36695</v>
      </c>
      <c r="M593" s="42">
        <v>1701630</v>
      </c>
      <c r="N593" s="146">
        <v>109078</v>
      </c>
      <c r="O593" s="140">
        <v>5624</v>
      </c>
      <c r="P593" s="140">
        <v>0</v>
      </c>
      <c r="Q593" s="42">
        <v>0</v>
      </c>
      <c r="R593" s="42">
        <v>828661</v>
      </c>
      <c r="S593" s="42">
        <v>0</v>
      </c>
      <c r="T593" s="42">
        <v>0</v>
      </c>
      <c r="U593" s="42">
        <v>0</v>
      </c>
      <c r="V593" s="42">
        <v>0</v>
      </c>
      <c r="W593" s="96">
        <f t="shared" si="9"/>
        <v>2846821</v>
      </c>
      <c r="X593" s="36">
        <f>'個別包括 '!AW592-公債費!W593</f>
        <v>0</v>
      </c>
      <c r="Y593" s="36"/>
      <c r="Z593" s="36"/>
      <c r="AA593" s="36"/>
    </row>
    <row r="594" spans="1:27" ht="20.25" customHeight="1" x14ac:dyDescent="0.25">
      <c r="A594" s="106" t="s">
        <v>2390</v>
      </c>
      <c r="B594" s="107" t="s">
        <v>2376</v>
      </c>
      <c r="C594" s="4" t="s">
        <v>684</v>
      </c>
      <c r="D594" s="137">
        <v>3</v>
      </c>
      <c r="E594" s="123" t="s">
        <v>3556</v>
      </c>
      <c r="F594" s="42">
        <v>10144</v>
      </c>
      <c r="G594" s="42">
        <v>0</v>
      </c>
      <c r="H594" s="42">
        <v>4048</v>
      </c>
      <c r="I594" s="42">
        <v>151519</v>
      </c>
      <c r="J594" s="42">
        <v>21646</v>
      </c>
      <c r="K594" s="42">
        <v>197393</v>
      </c>
      <c r="L594" s="42">
        <v>91024</v>
      </c>
      <c r="M594" s="42">
        <v>3965806</v>
      </c>
      <c r="N594" s="146">
        <v>90773</v>
      </c>
      <c r="O594" s="140">
        <v>26968</v>
      </c>
      <c r="P594" s="140">
        <v>0</v>
      </c>
      <c r="Q594" s="42">
        <v>0</v>
      </c>
      <c r="R594" s="42">
        <v>1235993</v>
      </c>
      <c r="S594" s="42">
        <v>0</v>
      </c>
      <c r="T594" s="42">
        <v>0</v>
      </c>
      <c r="U594" s="42">
        <v>792842</v>
      </c>
      <c r="V594" s="42">
        <v>0</v>
      </c>
      <c r="W594" s="96">
        <f t="shared" si="9"/>
        <v>6588156</v>
      </c>
      <c r="X594" s="36">
        <f>'個別包括 '!AW593-公債費!W594</f>
        <v>0</v>
      </c>
      <c r="Y594" s="36"/>
      <c r="Z594" s="36"/>
      <c r="AA594" s="36"/>
    </row>
    <row r="595" spans="1:27" ht="20.25" customHeight="1" x14ac:dyDescent="0.25">
      <c r="A595" s="106" t="s">
        <v>2391</v>
      </c>
      <c r="B595" s="107" t="s">
        <v>2376</v>
      </c>
      <c r="C595" s="4" t="s">
        <v>685</v>
      </c>
      <c r="D595" s="137">
        <v>5</v>
      </c>
      <c r="E595" s="123" t="s">
        <v>3556</v>
      </c>
      <c r="F595" s="42">
        <v>4742</v>
      </c>
      <c r="G595" s="42">
        <v>0</v>
      </c>
      <c r="H595" s="42">
        <v>0</v>
      </c>
      <c r="I595" s="42">
        <v>33640</v>
      </c>
      <c r="J595" s="42">
        <v>1239</v>
      </c>
      <c r="K595" s="42">
        <v>21434</v>
      </c>
      <c r="L595" s="42">
        <v>2587</v>
      </c>
      <c r="M595" s="42">
        <v>277800</v>
      </c>
      <c r="N595" s="146">
        <v>18517</v>
      </c>
      <c r="O595" s="140">
        <v>4899</v>
      </c>
      <c r="P595" s="140">
        <v>0</v>
      </c>
      <c r="Q595" s="42">
        <v>114791</v>
      </c>
      <c r="R595" s="42">
        <v>0</v>
      </c>
      <c r="S595" s="42">
        <v>0</v>
      </c>
      <c r="T595" s="42">
        <v>0</v>
      </c>
      <c r="U595" s="42">
        <v>0</v>
      </c>
      <c r="V595" s="42">
        <v>0</v>
      </c>
      <c r="W595" s="96">
        <f t="shared" si="9"/>
        <v>479649</v>
      </c>
      <c r="X595" s="36">
        <f>'個別包括 '!AW594-公債費!W595</f>
        <v>0</v>
      </c>
      <c r="Y595" s="36"/>
      <c r="Z595" s="36"/>
      <c r="AA595" s="36"/>
    </row>
    <row r="596" spans="1:27" ht="20.25" customHeight="1" x14ac:dyDescent="0.25">
      <c r="A596" s="106" t="s">
        <v>2392</v>
      </c>
      <c r="B596" s="107" t="s">
        <v>2376</v>
      </c>
      <c r="C596" s="4" t="s">
        <v>686</v>
      </c>
      <c r="D596" s="137">
        <v>5</v>
      </c>
      <c r="E596" s="123" t="s">
        <v>3557</v>
      </c>
      <c r="F596" s="42">
        <v>67343</v>
      </c>
      <c r="G596" s="42">
        <v>0</v>
      </c>
      <c r="H596" s="42">
        <v>0</v>
      </c>
      <c r="I596" s="42">
        <v>125735</v>
      </c>
      <c r="J596" s="42">
        <v>62940</v>
      </c>
      <c r="K596" s="42">
        <v>149860</v>
      </c>
      <c r="L596" s="42">
        <v>59449</v>
      </c>
      <c r="M596" s="42">
        <v>966231</v>
      </c>
      <c r="N596" s="146">
        <v>288262</v>
      </c>
      <c r="O596" s="140">
        <v>5391</v>
      </c>
      <c r="P596" s="140">
        <v>0</v>
      </c>
      <c r="Q596" s="42">
        <v>0</v>
      </c>
      <c r="R596" s="42">
        <v>505505</v>
      </c>
      <c r="S596" s="42">
        <v>0</v>
      </c>
      <c r="T596" s="42">
        <v>0</v>
      </c>
      <c r="U596" s="42">
        <v>0</v>
      </c>
      <c r="V596" s="42">
        <v>0</v>
      </c>
      <c r="W596" s="96">
        <f t="shared" si="9"/>
        <v>2230716</v>
      </c>
      <c r="X596" s="36">
        <f>'個別包括 '!AW595-公債費!W596</f>
        <v>0</v>
      </c>
      <c r="Y596" s="36"/>
      <c r="Z596" s="36"/>
      <c r="AA596" s="36"/>
    </row>
    <row r="597" spans="1:27" ht="20.25" customHeight="1" x14ac:dyDescent="0.25">
      <c r="A597" s="106" t="s">
        <v>2393</v>
      </c>
      <c r="B597" s="107" t="s">
        <v>2376</v>
      </c>
      <c r="C597" s="4" t="s">
        <v>687</v>
      </c>
      <c r="D597" s="137">
        <v>5</v>
      </c>
      <c r="E597" s="123" t="s">
        <v>3556</v>
      </c>
      <c r="F597" s="42">
        <v>0</v>
      </c>
      <c r="G597" s="42">
        <v>0</v>
      </c>
      <c r="H597" s="42">
        <v>541</v>
      </c>
      <c r="I597" s="42">
        <v>108268</v>
      </c>
      <c r="J597" s="42">
        <v>256</v>
      </c>
      <c r="K597" s="42">
        <v>183132</v>
      </c>
      <c r="L597" s="42">
        <v>32357</v>
      </c>
      <c r="M597" s="42">
        <v>1562757</v>
      </c>
      <c r="N597" s="146">
        <v>35813</v>
      </c>
      <c r="O597" s="140">
        <v>3189</v>
      </c>
      <c r="P597" s="140">
        <v>0</v>
      </c>
      <c r="Q597" s="42">
        <v>0</v>
      </c>
      <c r="R597" s="42">
        <v>508457</v>
      </c>
      <c r="S597" s="42">
        <v>0</v>
      </c>
      <c r="T597" s="42">
        <v>0</v>
      </c>
      <c r="U597" s="42">
        <v>0</v>
      </c>
      <c r="V597" s="42">
        <v>0</v>
      </c>
      <c r="W597" s="96">
        <f t="shared" si="9"/>
        <v>2434770</v>
      </c>
      <c r="X597" s="36">
        <f>'個別包括 '!AW596-公債費!W597</f>
        <v>0</v>
      </c>
      <c r="Y597" s="36"/>
      <c r="Z597" s="36"/>
      <c r="AA597" s="36"/>
    </row>
    <row r="598" spans="1:27" ht="20.25" customHeight="1" x14ac:dyDescent="0.25">
      <c r="A598" s="106" t="s">
        <v>2394</v>
      </c>
      <c r="B598" s="107" t="s">
        <v>2376</v>
      </c>
      <c r="C598" s="4" t="s">
        <v>688</v>
      </c>
      <c r="D598" s="137">
        <v>5</v>
      </c>
      <c r="E598" s="123" t="s">
        <v>3556</v>
      </c>
      <c r="F598" s="42">
        <v>0</v>
      </c>
      <c r="G598" s="42">
        <v>0</v>
      </c>
      <c r="H598" s="42">
        <v>264</v>
      </c>
      <c r="I598" s="42">
        <v>115705</v>
      </c>
      <c r="J598" s="42">
        <v>10568</v>
      </c>
      <c r="K598" s="42">
        <v>117693</v>
      </c>
      <c r="L598" s="42">
        <v>37379</v>
      </c>
      <c r="M598" s="42">
        <v>1694030</v>
      </c>
      <c r="N598" s="146">
        <v>137216</v>
      </c>
      <c r="O598" s="140">
        <v>8379</v>
      </c>
      <c r="P598" s="140">
        <v>0</v>
      </c>
      <c r="Q598" s="42">
        <v>0</v>
      </c>
      <c r="R598" s="42">
        <v>252520</v>
      </c>
      <c r="S598" s="42">
        <v>0</v>
      </c>
      <c r="T598" s="42">
        <v>0</v>
      </c>
      <c r="U598" s="42">
        <v>0</v>
      </c>
      <c r="V598" s="42">
        <v>0</v>
      </c>
      <c r="W598" s="96">
        <f t="shared" si="9"/>
        <v>2373754</v>
      </c>
      <c r="X598" s="36">
        <f>'個別包括 '!AW597-公債費!W598</f>
        <v>0</v>
      </c>
      <c r="Y598" s="36"/>
      <c r="Z598" s="36"/>
      <c r="AA598" s="36"/>
    </row>
    <row r="599" spans="1:27" ht="20.25" customHeight="1" x14ac:dyDescent="0.25">
      <c r="A599" s="106" t="s">
        <v>2395</v>
      </c>
      <c r="B599" s="107" t="s">
        <v>2376</v>
      </c>
      <c r="C599" s="4" t="s">
        <v>689</v>
      </c>
      <c r="D599" s="137">
        <v>5</v>
      </c>
      <c r="E599" s="123" t="s">
        <v>3556</v>
      </c>
      <c r="F599" s="42">
        <v>3856</v>
      </c>
      <c r="G599" s="42">
        <v>0</v>
      </c>
      <c r="H599" s="42">
        <v>1570</v>
      </c>
      <c r="I599" s="42">
        <v>15213</v>
      </c>
      <c r="J599" s="42">
        <v>4052</v>
      </c>
      <c r="K599" s="42">
        <v>26455</v>
      </c>
      <c r="L599" s="42">
        <v>28884</v>
      </c>
      <c r="M599" s="42">
        <v>1638574</v>
      </c>
      <c r="N599" s="146">
        <v>22673</v>
      </c>
      <c r="O599" s="140">
        <v>9228</v>
      </c>
      <c r="P599" s="140">
        <v>0</v>
      </c>
      <c r="Q599" s="42">
        <v>0</v>
      </c>
      <c r="R599" s="42">
        <v>222167</v>
      </c>
      <c r="S599" s="42">
        <v>0</v>
      </c>
      <c r="T599" s="42">
        <v>0</v>
      </c>
      <c r="U599" s="42">
        <v>0</v>
      </c>
      <c r="V599" s="42">
        <v>0</v>
      </c>
      <c r="W599" s="96">
        <f t="shared" si="9"/>
        <v>1972672</v>
      </c>
      <c r="X599" s="36">
        <f>'個別包括 '!AW598-公債費!W599</f>
        <v>0</v>
      </c>
      <c r="Y599" s="36"/>
      <c r="Z599" s="36"/>
      <c r="AA599" s="36"/>
    </row>
    <row r="600" spans="1:27" ht="20.25" customHeight="1" x14ac:dyDescent="0.25">
      <c r="A600" s="106" t="s">
        <v>2396</v>
      </c>
      <c r="B600" s="107" t="s">
        <v>2376</v>
      </c>
      <c r="C600" s="4" t="s">
        <v>690</v>
      </c>
      <c r="D600" s="137">
        <v>5</v>
      </c>
      <c r="E600" s="123" t="s">
        <v>3556</v>
      </c>
      <c r="F600" s="42">
        <v>15135</v>
      </c>
      <c r="G600" s="42">
        <v>0</v>
      </c>
      <c r="H600" s="42">
        <v>0</v>
      </c>
      <c r="I600" s="42">
        <v>15128</v>
      </c>
      <c r="J600" s="42">
        <v>1127</v>
      </c>
      <c r="K600" s="42">
        <v>17956</v>
      </c>
      <c r="L600" s="42">
        <v>5242</v>
      </c>
      <c r="M600" s="42">
        <v>526209</v>
      </c>
      <c r="N600" s="146">
        <v>110055</v>
      </c>
      <c r="O600" s="140">
        <v>734</v>
      </c>
      <c r="P600" s="140">
        <v>0</v>
      </c>
      <c r="Q600" s="42">
        <v>118854</v>
      </c>
      <c r="R600" s="42">
        <v>0</v>
      </c>
      <c r="S600" s="42">
        <v>0</v>
      </c>
      <c r="T600" s="42">
        <v>0</v>
      </c>
      <c r="U600" s="42">
        <v>191206</v>
      </c>
      <c r="V600" s="42">
        <v>0</v>
      </c>
      <c r="W600" s="96">
        <f t="shared" si="9"/>
        <v>1001646</v>
      </c>
      <c r="X600" s="36">
        <f>'個別包括 '!AW599-公債費!W600</f>
        <v>0</v>
      </c>
      <c r="Y600" s="36"/>
      <c r="Z600" s="36"/>
      <c r="AA600" s="36"/>
    </row>
    <row r="601" spans="1:27" ht="20.25" customHeight="1" x14ac:dyDescent="0.25">
      <c r="A601" s="106" t="s">
        <v>2397</v>
      </c>
      <c r="B601" s="107" t="s">
        <v>2376</v>
      </c>
      <c r="C601" s="4" t="s">
        <v>691</v>
      </c>
      <c r="D601" s="137">
        <v>5</v>
      </c>
      <c r="E601" s="123" t="s">
        <v>3556</v>
      </c>
      <c r="F601" s="42">
        <v>0</v>
      </c>
      <c r="G601" s="42">
        <v>0</v>
      </c>
      <c r="H601" s="42">
        <v>538</v>
      </c>
      <c r="I601" s="42">
        <v>101382</v>
      </c>
      <c r="J601" s="42">
        <v>3853</v>
      </c>
      <c r="K601" s="42">
        <v>108444</v>
      </c>
      <c r="L601" s="42">
        <v>17781</v>
      </c>
      <c r="M601" s="42">
        <v>1287476</v>
      </c>
      <c r="N601" s="146">
        <v>208281</v>
      </c>
      <c r="O601" s="140">
        <v>27469</v>
      </c>
      <c r="P601" s="140">
        <v>0</v>
      </c>
      <c r="Q601" s="42">
        <v>0</v>
      </c>
      <c r="R601" s="42">
        <v>96773</v>
      </c>
      <c r="S601" s="42">
        <v>0</v>
      </c>
      <c r="T601" s="42">
        <v>0</v>
      </c>
      <c r="U601" s="42">
        <v>0</v>
      </c>
      <c r="V601" s="42">
        <v>0</v>
      </c>
      <c r="W601" s="96">
        <f t="shared" si="9"/>
        <v>1851997</v>
      </c>
      <c r="X601" s="36">
        <f>'個別包括 '!AW600-公債費!W601</f>
        <v>0</v>
      </c>
      <c r="Y601" s="36"/>
      <c r="Z601" s="36"/>
      <c r="AA601" s="36"/>
    </row>
    <row r="602" spans="1:27" ht="20.25" customHeight="1" x14ac:dyDescent="0.25">
      <c r="A602" s="106" t="s">
        <v>2398</v>
      </c>
      <c r="B602" s="107" t="s">
        <v>2376</v>
      </c>
      <c r="C602" s="4" t="s">
        <v>692</v>
      </c>
      <c r="D602" s="137">
        <v>5</v>
      </c>
      <c r="E602" s="123" t="s">
        <v>3557</v>
      </c>
      <c r="F602" s="42">
        <v>17937</v>
      </c>
      <c r="G602" s="42">
        <v>0</v>
      </c>
      <c r="H602" s="42">
        <v>0</v>
      </c>
      <c r="I602" s="42">
        <v>64389</v>
      </c>
      <c r="J602" s="42">
        <v>76643</v>
      </c>
      <c r="K602" s="42">
        <v>49859</v>
      </c>
      <c r="L602" s="42">
        <v>21855</v>
      </c>
      <c r="M602" s="42">
        <v>384133</v>
      </c>
      <c r="N602" s="146">
        <v>66486</v>
      </c>
      <c r="O602" s="140">
        <v>6553</v>
      </c>
      <c r="P602" s="140">
        <v>0</v>
      </c>
      <c r="Q602" s="42">
        <v>0</v>
      </c>
      <c r="R602" s="42">
        <v>213582</v>
      </c>
      <c r="S602" s="42">
        <v>0</v>
      </c>
      <c r="T602" s="42">
        <v>0</v>
      </c>
      <c r="U602" s="42">
        <v>0</v>
      </c>
      <c r="V602" s="42">
        <v>0</v>
      </c>
      <c r="W602" s="96">
        <f t="shared" si="9"/>
        <v>901437</v>
      </c>
      <c r="X602" s="36">
        <f>'個別包括 '!AW601-公債費!W602</f>
        <v>0</v>
      </c>
      <c r="Y602" s="36"/>
      <c r="Z602" s="36"/>
      <c r="AA602" s="36"/>
    </row>
    <row r="603" spans="1:27" ht="20.25" customHeight="1" x14ac:dyDescent="0.25">
      <c r="A603" s="106" t="s">
        <v>2399</v>
      </c>
      <c r="B603" s="107" t="s">
        <v>2376</v>
      </c>
      <c r="C603" s="4" t="s">
        <v>693</v>
      </c>
      <c r="D603" s="137">
        <v>5</v>
      </c>
      <c r="E603" s="123" t="s">
        <v>3556</v>
      </c>
      <c r="F603" s="42">
        <v>15589</v>
      </c>
      <c r="G603" s="42">
        <v>0</v>
      </c>
      <c r="H603" s="42">
        <v>0</v>
      </c>
      <c r="I603" s="42">
        <v>15088</v>
      </c>
      <c r="J603" s="42">
        <v>32024</v>
      </c>
      <c r="K603" s="42">
        <v>26878</v>
      </c>
      <c r="L603" s="42">
        <v>8374</v>
      </c>
      <c r="M603" s="42">
        <v>608151</v>
      </c>
      <c r="N603" s="146">
        <v>39983</v>
      </c>
      <c r="O603" s="140">
        <v>6828</v>
      </c>
      <c r="P603" s="140">
        <v>0</v>
      </c>
      <c r="Q603" s="42">
        <v>0</v>
      </c>
      <c r="R603" s="42">
        <v>60855</v>
      </c>
      <c r="S603" s="42">
        <v>0</v>
      </c>
      <c r="T603" s="42">
        <v>0</v>
      </c>
      <c r="U603" s="42">
        <v>0</v>
      </c>
      <c r="V603" s="42">
        <v>0</v>
      </c>
      <c r="W603" s="96">
        <f t="shared" si="9"/>
        <v>813770</v>
      </c>
      <c r="X603" s="36">
        <f>'個別包括 '!AW602-公債費!W603</f>
        <v>0</v>
      </c>
      <c r="Y603" s="36"/>
      <c r="Z603" s="36"/>
      <c r="AA603" s="36"/>
    </row>
    <row r="604" spans="1:27" ht="20.25" customHeight="1" x14ac:dyDescent="0.25">
      <c r="A604" s="106" t="s">
        <v>2400</v>
      </c>
      <c r="B604" s="107" t="s">
        <v>2376</v>
      </c>
      <c r="C604" s="4" t="s">
        <v>694</v>
      </c>
      <c r="D604" s="137">
        <v>5</v>
      </c>
      <c r="E604" s="123" t="s">
        <v>3557</v>
      </c>
      <c r="F604" s="42">
        <v>0</v>
      </c>
      <c r="G604" s="42">
        <v>0</v>
      </c>
      <c r="H604" s="42">
        <v>210</v>
      </c>
      <c r="I604" s="42">
        <v>14266</v>
      </c>
      <c r="J604" s="42">
        <v>88467</v>
      </c>
      <c r="K604" s="42">
        <v>34766</v>
      </c>
      <c r="L604" s="42">
        <v>63287</v>
      </c>
      <c r="M604" s="42">
        <v>536400</v>
      </c>
      <c r="N604" s="146">
        <v>0</v>
      </c>
      <c r="O604" s="140">
        <v>7161</v>
      </c>
      <c r="P604" s="140">
        <v>0</v>
      </c>
      <c r="Q604" s="42">
        <v>0</v>
      </c>
      <c r="R604" s="42">
        <v>163151</v>
      </c>
      <c r="S604" s="42">
        <v>0</v>
      </c>
      <c r="T604" s="42">
        <v>0</v>
      </c>
      <c r="U604" s="42">
        <v>0</v>
      </c>
      <c r="V604" s="42">
        <v>0</v>
      </c>
      <c r="W604" s="96">
        <f t="shared" si="9"/>
        <v>907708</v>
      </c>
      <c r="X604" s="36">
        <f>'個別包括 '!AW603-公債費!W604</f>
        <v>0</v>
      </c>
      <c r="Y604" s="36"/>
      <c r="Z604" s="36"/>
      <c r="AA604" s="36"/>
    </row>
    <row r="605" spans="1:27" ht="20.25" customHeight="1" x14ac:dyDescent="0.25">
      <c r="A605" s="106" t="s">
        <v>2401</v>
      </c>
      <c r="B605" s="107" t="s">
        <v>2376</v>
      </c>
      <c r="C605" s="4" t="s">
        <v>695</v>
      </c>
      <c r="D605" s="137">
        <v>5</v>
      </c>
      <c r="E605" s="123" t="s">
        <v>3556</v>
      </c>
      <c r="F605" s="42">
        <v>2396</v>
      </c>
      <c r="G605" s="42">
        <v>0</v>
      </c>
      <c r="H605" s="42">
        <v>478</v>
      </c>
      <c r="I605" s="42">
        <v>23623</v>
      </c>
      <c r="J605" s="42">
        <v>4081</v>
      </c>
      <c r="K605" s="42">
        <v>33981</v>
      </c>
      <c r="L605" s="42">
        <v>16628</v>
      </c>
      <c r="M605" s="42">
        <v>1079132</v>
      </c>
      <c r="N605" s="146">
        <v>30103</v>
      </c>
      <c r="O605" s="140">
        <v>6304</v>
      </c>
      <c r="P605" s="140">
        <v>0</v>
      </c>
      <c r="Q605" s="42">
        <v>0</v>
      </c>
      <c r="R605" s="42">
        <v>136959</v>
      </c>
      <c r="S605" s="42">
        <v>0</v>
      </c>
      <c r="T605" s="42">
        <v>0</v>
      </c>
      <c r="U605" s="42">
        <v>0</v>
      </c>
      <c r="V605" s="42">
        <v>0</v>
      </c>
      <c r="W605" s="96">
        <f t="shared" si="9"/>
        <v>1333685</v>
      </c>
      <c r="X605" s="36">
        <f>'個別包括 '!AW604-公債費!W605</f>
        <v>0</v>
      </c>
      <c r="Y605" s="36"/>
      <c r="Z605" s="36"/>
      <c r="AA605" s="36"/>
    </row>
    <row r="606" spans="1:27" ht="20.25" customHeight="1" x14ac:dyDescent="0.25">
      <c r="A606" s="106" t="s">
        <v>2402</v>
      </c>
      <c r="B606" s="107" t="s">
        <v>2376</v>
      </c>
      <c r="C606" s="4" t="s">
        <v>696</v>
      </c>
      <c r="D606" s="137">
        <v>5</v>
      </c>
      <c r="E606" s="123" t="s">
        <v>3557</v>
      </c>
      <c r="F606" s="42">
        <v>1949</v>
      </c>
      <c r="G606" s="42">
        <v>0</v>
      </c>
      <c r="H606" s="42">
        <v>0</v>
      </c>
      <c r="I606" s="42">
        <v>32745</v>
      </c>
      <c r="J606" s="42">
        <v>4103</v>
      </c>
      <c r="K606" s="42">
        <v>61300</v>
      </c>
      <c r="L606" s="42">
        <v>15110</v>
      </c>
      <c r="M606" s="42">
        <v>219490</v>
      </c>
      <c r="N606" s="146">
        <v>75026</v>
      </c>
      <c r="O606" s="140">
        <v>1871</v>
      </c>
      <c r="P606" s="140">
        <v>0</v>
      </c>
      <c r="Q606" s="42">
        <v>0</v>
      </c>
      <c r="R606" s="42">
        <v>118209</v>
      </c>
      <c r="S606" s="42">
        <v>0</v>
      </c>
      <c r="T606" s="42">
        <v>0</v>
      </c>
      <c r="U606" s="42">
        <v>0</v>
      </c>
      <c r="V606" s="42">
        <v>0</v>
      </c>
      <c r="W606" s="96">
        <f t="shared" si="9"/>
        <v>529803</v>
      </c>
      <c r="X606" s="36">
        <f>'個別包括 '!AW605-公債費!W606</f>
        <v>0</v>
      </c>
      <c r="Y606" s="36"/>
      <c r="Z606" s="36"/>
      <c r="AA606" s="36"/>
    </row>
    <row r="607" spans="1:27" ht="20.25" customHeight="1" x14ac:dyDescent="0.25">
      <c r="A607" s="106" t="s">
        <v>2403</v>
      </c>
      <c r="B607" s="107" t="s">
        <v>2376</v>
      </c>
      <c r="C607" s="4" t="s">
        <v>697</v>
      </c>
      <c r="D607" s="137">
        <v>5</v>
      </c>
      <c r="E607" s="123" t="s">
        <v>3556</v>
      </c>
      <c r="F607" s="42">
        <v>8797</v>
      </c>
      <c r="G607" s="42">
        <v>0</v>
      </c>
      <c r="H607" s="42">
        <v>88</v>
      </c>
      <c r="I607" s="42">
        <v>55873</v>
      </c>
      <c r="J607" s="42">
        <v>6268</v>
      </c>
      <c r="K607" s="42">
        <v>32769</v>
      </c>
      <c r="L607" s="42">
        <v>9752</v>
      </c>
      <c r="M607" s="42">
        <v>829849</v>
      </c>
      <c r="N607" s="146">
        <v>40303</v>
      </c>
      <c r="O607" s="140">
        <v>7673</v>
      </c>
      <c r="P607" s="140">
        <v>0</v>
      </c>
      <c r="Q607" s="42">
        <v>0</v>
      </c>
      <c r="R607" s="42">
        <v>0</v>
      </c>
      <c r="S607" s="42">
        <v>0</v>
      </c>
      <c r="T607" s="42">
        <v>0</v>
      </c>
      <c r="U607" s="42">
        <v>0</v>
      </c>
      <c r="V607" s="42">
        <v>0</v>
      </c>
      <c r="W607" s="96">
        <f t="shared" si="9"/>
        <v>991372</v>
      </c>
      <c r="X607" s="36">
        <f>'個別包括 '!AW606-公債費!W607</f>
        <v>0</v>
      </c>
      <c r="Y607" s="36"/>
      <c r="Z607" s="36"/>
      <c r="AA607" s="36"/>
    </row>
    <row r="608" spans="1:27" ht="20.25" customHeight="1" x14ac:dyDescent="0.25">
      <c r="A608" s="106" t="s">
        <v>2404</v>
      </c>
      <c r="B608" s="107" t="s">
        <v>2376</v>
      </c>
      <c r="C608" s="4" t="s">
        <v>698</v>
      </c>
      <c r="D608" s="137">
        <v>5</v>
      </c>
      <c r="E608" s="123" t="s">
        <v>3557</v>
      </c>
      <c r="F608" s="42">
        <v>0</v>
      </c>
      <c r="G608" s="42">
        <v>0</v>
      </c>
      <c r="H608" s="42">
        <v>352</v>
      </c>
      <c r="I608" s="42">
        <v>14363</v>
      </c>
      <c r="J608" s="42">
        <v>0</v>
      </c>
      <c r="K608" s="42">
        <v>56244</v>
      </c>
      <c r="L608" s="42">
        <v>17341</v>
      </c>
      <c r="M608" s="42">
        <v>542996</v>
      </c>
      <c r="N608" s="146">
        <v>9615</v>
      </c>
      <c r="O608" s="140">
        <v>0</v>
      </c>
      <c r="P608" s="140">
        <v>0</v>
      </c>
      <c r="Q608" s="42">
        <v>0</v>
      </c>
      <c r="R608" s="42">
        <v>69850</v>
      </c>
      <c r="S608" s="42">
        <v>0</v>
      </c>
      <c r="T608" s="42">
        <v>0</v>
      </c>
      <c r="U608" s="42">
        <v>0</v>
      </c>
      <c r="V608" s="42">
        <v>0</v>
      </c>
      <c r="W608" s="96">
        <f t="shared" si="9"/>
        <v>710761</v>
      </c>
      <c r="X608" s="36">
        <f>'個別包括 '!AW607-公債費!W608</f>
        <v>0</v>
      </c>
      <c r="Y608" s="36"/>
      <c r="Z608" s="36"/>
      <c r="AA608" s="36"/>
    </row>
    <row r="609" spans="1:27" ht="20.25" customHeight="1" x14ac:dyDescent="0.25">
      <c r="A609" s="106" t="s">
        <v>2405</v>
      </c>
      <c r="B609" s="107" t="s">
        <v>2376</v>
      </c>
      <c r="C609" s="4" t="s">
        <v>699</v>
      </c>
      <c r="D609" s="137">
        <v>5</v>
      </c>
      <c r="E609" s="123" t="s">
        <v>3556</v>
      </c>
      <c r="F609" s="42">
        <v>361</v>
      </c>
      <c r="G609" s="42">
        <v>0</v>
      </c>
      <c r="H609" s="42">
        <v>71</v>
      </c>
      <c r="I609" s="42">
        <v>24282</v>
      </c>
      <c r="J609" s="42">
        <v>2213</v>
      </c>
      <c r="K609" s="42">
        <v>29838</v>
      </c>
      <c r="L609" s="42">
        <v>12118</v>
      </c>
      <c r="M609" s="42">
        <v>702130</v>
      </c>
      <c r="N609" s="146">
        <v>121541</v>
      </c>
      <c r="O609" s="140">
        <v>1994</v>
      </c>
      <c r="P609" s="140">
        <v>0</v>
      </c>
      <c r="Q609" s="42">
        <v>0</v>
      </c>
      <c r="R609" s="42">
        <v>58524</v>
      </c>
      <c r="S609" s="42">
        <v>0</v>
      </c>
      <c r="T609" s="42">
        <v>0</v>
      </c>
      <c r="U609" s="42">
        <v>0</v>
      </c>
      <c r="V609" s="42">
        <v>0</v>
      </c>
      <c r="W609" s="96">
        <f t="shared" si="9"/>
        <v>953072</v>
      </c>
      <c r="X609" s="36">
        <f>'個別包括 '!AW608-公債費!W609</f>
        <v>0</v>
      </c>
      <c r="Y609" s="36"/>
      <c r="Z609" s="36"/>
      <c r="AA609" s="36"/>
    </row>
    <row r="610" spans="1:27" ht="20.25" customHeight="1" x14ac:dyDescent="0.25">
      <c r="A610" s="106" t="s">
        <v>2406</v>
      </c>
      <c r="B610" s="107" t="s">
        <v>2376</v>
      </c>
      <c r="C610" s="4" t="s">
        <v>700</v>
      </c>
      <c r="D610" s="137">
        <v>5</v>
      </c>
      <c r="E610" s="123" t="s">
        <v>3556</v>
      </c>
      <c r="F610" s="42">
        <v>487</v>
      </c>
      <c r="G610" s="42">
        <v>0</v>
      </c>
      <c r="H610" s="42">
        <v>149</v>
      </c>
      <c r="I610" s="42">
        <v>8747</v>
      </c>
      <c r="J610" s="42">
        <v>1126</v>
      </c>
      <c r="K610" s="42">
        <v>32228</v>
      </c>
      <c r="L610" s="42">
        <v>9308</v>
      </c>
      <c r="M610" s="42">
        <v>612474</v>
      </c>
      <c r="N610" s="146">
        <v>67654</v>
      </c>
      <c r="O610" s="140">
        <v>0</v>
      </c>
      <c r="P610" s="140">
        <v>0</v>
      </c>
      <c r="Q610" s="42">
        <v>0</v>
      </c>
      <c r="R610" s="42">
        <v>0</v>
      </c>
      <c r="S610" s="42">
        <v>0</v>
      </c>
      <c r="T610" s="42">
        <v>0</v>
      </c>
      <c r="U610" s="42">
        <v>0</v>
      </c>
      <c r="V610" s="42">
        <v>0</v>
      </c>
      <c r="W610" s="96">
        <f t="shared" si="9"/>
        <v>732173</v>
      </c>
      <c r="X610" s="36">
        <f>'個別包括 '!AW609-公債費!W610</f>
        <v>0</v>
      </c>
      <c r="Y610" s="36"/>
      <c r="Z610" s="36"/>
      <c r="AA610" s="36"/>
    </row>
    <row r="611" spans="1:27" ht="20.25" customHeight="1" x14ac:dyDescent="0.25">
      <c r="A611" s="106" t="s">
        <v>2407</v>
      </c>
      <c r="B611" s="107" t="s">
        <v>2376</v>
      </c>
      <c r="C611" s="4" t="s">
        <v>701</v>
      </c>
      <c r="D611" s="137">
        <v>5</v>
      </c>
      <c r="E611" s="123" t="s">
        <v>3556</v>
      </c>
      <c r="F611" s="42">
        <v>22699</v>
      </c>
      <c r="G611" s="42">
        <v>0</v>
      </c>
      <c r="H611" s="42">
        <v>0</v>
      </c>
      <c r="I611" s="42">
        <v>34741</v>
      </c>
      <c r="J611" s="42">
        <v>1787</v>
      </c>
      <c r="K611" s="42">
        <v>13708</v>
      </c>
      <c r="L611" s="42">
        <v>4469</v>
      </c>
      <c r="M611" s="42">
        <v>756991</v>
      </c>
      <c r="N611" s="146">
        <v>96125</v>
      </c>
      <c r="O611" s="140">
        <v>9902</v>
      </c>
      <c r="P611" s="140">
        <v>0</v>
      </c>
      <c r="Q611" s="42">
        <v>481592</v>
      </c>
      <c r="R611" s="42">
        <v>0</v>
      </c>
      <c r="S611" s="42">
        <v>0</v>
      </c>
      <c r="T611" s="42">
        <v>0</v>
      </c>
      <c r="U611" s="42">
        <v>1237748</v>
      </c>
      <c r="V611" s="42">
        <v>0</v>
      </c>
      <c r="W611" s="96">
        <f t="shared" si="9"/>
        <v>2659762</v>
      </c>
      <c r="X611" s="36">
        <f>'個別包括 '!AW610-公債費!W611</f>
        <v>0</v>
      </c>
      <c r="Y611" s="36"/>
      <c r="Z611" s="36"/>
      <c r="AA611" s="36"/>
    </row>
    <row r="612" spans="1:27" ht="20.25" customHeight="1" x14ac:dyDescent="0.25">
      <c r="A612" s="106" t="s">
        <v>2408</v>
      </c>
      <c r="B612" s="107" t="s">
        <v>2376</v>
      </c>
      <c r="C612" s="4" t="s">
        <v>702</v>
      </c>
      <c r="D612" s="137">
        <v>5</v>
      </c>
      <c r="E612" s="123" t="s">
        <v>3556</v>
      </c>
      <c r="F612" s="42">
        <v>504</v>
      </c>
      <c r="G612" s="42">
        <v>0</v>
      </c>
      <c r="H612" s="42">
        <v>0</v>
      </c>
      <c r="I612" s="42">
        <v>25382</v>
      </c>
      <c r="J612" s="42">
        <v>2515</v>
      </c>
      <c r="K612" s="42">
        <v>29531</v>
      </c>
      <c r="L612" s="42">
        <v>5501</v>
      </c>
      <c r="M612" s="42">
        <v>526525</v>
      </c>
      <c r="N612" s="146">
        <v>23554</v>
      </c>
      <c r="O612" s="140">
        <v>1130</v>
      </c>
      <c r="P612" s="140">
        <v>0</v>
      </c>
      <c r="Q612" s="42">
        <v>6878</v>
      </c>
      <c r="R612" s="42">
        <v>0</v>
      </c>
      <c r="S612" s="42">
        <v>0</v>
      </c>
      <c r="T612" s="42">
        <v>0</v>
      </c>
      <c r="U612" s="42">
        <v>371703</v>
      </c>
      <c r="V612" s="42">
        <v>0</v>
      </c>
      <c r="W612" s="96">
        <f t="shared" si="9"/>
        <v>993223</v>
      </c>
      <c r="X612" s="36">
        <f>'個別包括 '!AW611-公債費!W612</f>
        <v>0</v>
      </c>
      <c r="Y612" s="36"/>
      <c r="Z612" s="36"/>
      <c r="AA612" s="36"/>
    </row>
    <row r="613" spans="1:27" ht="20.25" customHeight="1" x14ac:dyDescent="0.25">
      <c r="A613" s="106" t="s">
        <v>2409</v>
      </c>
      <c r="B613" s="107" t="s">
        <v>2376</v>
      </c>
      <c r="C613" s="4" t="s">
        <v>703</v>
      </c>
      <c r="D613" s="137">
        <v>5</v>
      </c>
      <c r="E613" s="123" t="s">
        <v>3556</v>
      </c>
      <c r="F613" s="42">
        <v>14800</v>
      </c>
      <c r="G613" s="42">
        <v>0</v>
      </c>
      <c r="H613" s="42">
        <v>0</v>
      </c>
      <c r="I613" s="42">
        <v>12511</v>
      </c>
      <c r="J613" s="42">
        <v>5699</v>
      </c>
      <c r="K613" s="42">
        <v>34807</v>
      </c>
      <c r="L613" s="42">
        <v>11342</v>
      </c>
      <c r="M613" s="42">
        <v>1118288</v>
      </c>
      <c r="N613" s="146">
        <v>52759</v>
      </c>
      <c r="O613" s="140">
        <v>4472</v>
      </c>
      <c r="P613" s="140">
        <v>0</v>
      </c>
      <c r="Q613" s="42">
        <v>229235</v>
      </c>
      <c r="R613" s="42">
        <v>0</v>
      </c>
      <c r="S613" s="42">
        <v>0</v>
      </c>
      <c r="T613" s="42">
        <v>0</v>
      </c>
      <c r="U613" s="42">
        <v>1452683</v>
      </c>
      <c r="V613" s="42">
        <v>0</v>
      </c>
      <c r="W613" s="96">
        <f t="shared" si="9"/>
        <v>2936596</v>
      </c>
      <c r="X613" s="36">
        <f>'個別包括 '!AW612-公債費!W613</f>
        <v>0</v>
      </c>
      <c r="Y613" s="36"/>
      <c r="Z613" s="36"/>
      <c r="AA613" s="36"/>
    </row>
    <row r="614" spans="1:27" ht="20.25" customHeight="1" x14ac:dyDescent="0.25">
      <c r="A614" s="106" t="s">
        <v>2410</v>
      </c>
      <c r="B614" s="107" t="s">
        <v>2376</v>
      </c>
      <c r="C614" s="4" t="s">
        <v>704</v>
      </c>
      <c r="D614" s="137">
        <v>5</v>
      </c>
      <c r="E614" s="123" t="s">
        <v>3556</v>
      </c>
      <c r="F614" s="42">
        <v>10274</v>
      </c>
      <c r="G614" s="42">
        <v>0</v>
      </c>
      <c r="H614" s="42">
        <v>0</v>
      </c>
      <c r="I614" s="42">
        <v>17468</v>
      </c>
      <c r="J614" s="42">
        <v>3278</v>
      </c>
      <c r="K614" s="42">
        <v>28710</v>
      </c>
      <c r="L614" s="42">
        <v>8378</v>
      </c>
      <c r="M614" s="42">
        <v>801190</v>
      </c>
      <c r="N614" s="146">
        <v>68355</v>
      </c>
      <c r="O614" s="140">
        <v>483</v>
      </c>
      <c r="P614" s="140">
        <v>0</v>
      </c>
      <c r="Q614" s="42">
        <v>94154</v>
      </c>
      <c r="R614" s="42">
        <v>0</v>
      </c>
      <c r="S614" s="42">
        <v>0</v>
      </c>
      <c r="T614" s="42">
        <v>0</v>
      </c>
      <c r="U614" s="42">
        <v>779812</v>
      </c>
      <c r="V614" s="42">
        <v>0</v>
      </c>
      <c r="W614" s="96">
        <f t="shared" si="9"/>
        <v>1812102</v>
      </c>
      <c r="X614" s="36">
        <f>'個別包括 '!AW613-公債費!W614</f>
        <v>0</v>
      </c>
      <c r="Y614" s="36"/>
      <c r="Z614" s="36"/>
      <c r="AA614" s="36"/>
    </row>
    <row r="615" spans="1:27" ht="20.25" customHeight="1" x14ac:dyDescent="0.25">
      <c r="A615" s="106" t="s">
        <v>2411</v>
      </c>
      <c r="B615" s="107" t="s">
        <v>2376</v>
      </c>
      <c r="C615" s="4" t="s">
        <v>705</v>
      </c>
      <c r="D615" s="137">
        <v>5</v>
      </c>
      <c r="E615" s="123" t="s">
        <v>3556</v>
      </c>
      <c r="F615" s="42">
        <v>5706</v>
      </c>
      <c r="G615" s="42">
        <v>0</v>
      </c>
      <c r="H615" s="42">
        <v>0</v>
      </c>
      <c r="I615" s="42">
        <v>22453</v>
      </c>
      <c r="J615" s="42">
        <v>1705</v>
      </c>
      <c r="K615" s="42">
        <v>18420</v>
      </c>
      <c r="L615" s="42">
        <v>4955</v>
      </c>
      <c r="M615" s="42">
        <v>594291</v>
      </c>
      <c r="N615" s="146">
        <v>42377</v>
      </c>
      <c r="O615" s="140">
        <v>10</v>
      </c>
      <c r="P615" s="140">
        <v>0</v>
      </c>
      <c r="Q615" s="42">
        <v>408</v>
      </c>
      <c r="R615" s="42">
        <v>0</v>
      </c>
      <c r="S615" s="42">
        <v>0</v>
      </c>
      <c r="T615" s="42">
        <v>0</v>
      </c>
      <c r="U615" s="42">
        <v>528039</v>
      </c>
      <c r="V615" s="42">
        <v>0</v>
      </c>
      <c r="W615" s="96">
        <f t="shared" si="9"/>
        <v>1218364</v>
      </c>
      <c r="X615" s="36">
        <f>'個別包括 '!AW614-公債費!W615</f>
        <v>0</v>
      </c>
      <c r="Y615" s="36"/>
      <c r="Z615" s="36"/>
      <c r="AA615" s="36"/>
    </row>
    <row r="616" spans="1:27" ht="20.25" customHeight="1" x14ac:dyDescent="0.25">
      <c r="A616" s="106" t="s">
        <v>2412</v>
      </c>
      <c r="B616" s="107" t="s">
        <v>2376</v>
      </c>
      <c r="C616" s="4" t="s">
        <v>706</v>
      </c>
      <c r="D616" s="137">
        <v>5</v>
      </c>
      <c r="E616" s="123" t="s">
        <v>3556</v>
      </c>
      <c r="F616" s="42">
        <v>5986</v>
      </c>
      <c r="G616" s="42">
        <v>0</v>
      </c>
      <c r="H616" s="42">
        <v>0</v>
      </c>
      <c r="I616" s="42">
        <v>13485</v>
      </c>
      <c r="J616" s="42">
        <v>2129</v>
      </c>
      <c r="K616" s="42">
        <v>28881</v>
      </c>
      <c r="L616" s="42">
        <v>7200</v>
      </c>
      <c r="M616" s="42">
        <v>595926</v>
      </c>
      <c r="N616" s="146">
        <v>62327</v>
      </c>
      <c r="O616" s="140">
        <v>1230</v>
      </c>
      <c r="P616" s="140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96">
        <f t="shared" si="9"/>
        <v>717164</v>
      </c>
      <c r="X616" s="36">
        <f>'個別包括 '!AW615-公債費!W616</f>
        <v>0</v>
      </c>
      <c r="Y616" s="36"/>
      <c r="Z616" s="36"/>
      <c r="AA616" s="36"/>
    </row>
    <row r="617" spans="1:27" ht="20.25" customHeight="1" x14ac:dyDescent="0.25">
      <c r="A617" s="106" t="s">
        <v>2413</v>
      </c>
      <c r="B617" s="107" t="s">
        <v>2376</v>
      </c>
      <c r="C617" s="4" t="s">
        <v>707</v>
      </c>
      <c r="D617" s="137">
        <v>6</v>
      </c>
      <c r="E617" s="123" t="s">
        <v>3556</v>
      </c>
      <c r="F617" s="42">
        <v>660</v>
      </c>
      <c r="G617" s="42">
        <v>0</v>
      </c>
      <c r="H617" s="42">
        <v>111</v>
      </c>
      <c r="I617" s="42">
        <v>9669</v>
      </c>
      <c r="J617" s="42">
        <v>3228</v>
      </c>
      <c r="K617" s="42">
        <v>16139</v>
      </c>
      <c r="L617" s="42">
        <v>3431</v>
      </c>
      <c r="M617" s="42">
        <v>283847</v>
      </c>
      <c r="N617" s="146">
        <v>13385</v>
      </c>
      <c r="O617" s="140">
        <v>3113</v>
      </c>
      <c r="P617" s="140">
        <v>0</v>
      </c>
      <c r="Q617" s="42">
        <v>0</v>
      </c>
      <c r="R617" s="42">
        <v>11345</v>
      </c>
      <c r="S617" s="42">
        <v>0</v>
      </c>
      <c r="T617" s="42">
        <v>0</v>
      </c>
      <c r="U617" s="42">
        <v>0</v>
      </c>
      <c r="V617" s="42">
        <v>0</v>
      </c>
      <c r="W617" s="96">
        <f t="shared" si="9"/>
        <v>344928</v>
      </c>
      <c r="X617" s="36">
        <f>'個別包括 '!AW616-公債費!W617</f>
        <v>0</v>
      </c>
      <c r="Y617" s="36"/>
      <c r="Z617" s="36"/>
      <c r="AA617" s="36"/>
    </row>
    <row r="618" spans="1:27" ht="20.25" customHeight="1" x14ac:dyDescent="0.25">
      <c r="A618" s="106" t="s">
        <v>2414</v>
      </c>
      <c r="B618" s="107" t="s">
        <v>2376</v>
      </c>
      <c r="C618" s="4" t="s">
        <v>708</v>
      </c>
      <c r="D618" s="137">
        <v>6</v>
      </c>
      <c r="E618" s="123" t="s">
        <v>3556</v>
      </c>
      <c r="F618" s="42">
        <v>3757</v>
      </c>
      <c r="G618" s="42">
        <v>0</v>
      </c>
      <c r="H618" s="42">
        <v>0</v>
      </c>
      <c r="I618" s="42">
        <v>24717</v>
      </c>
      <c r="J618" s="42">
        <v>876</v>
      </c>
      <c r="K618" s="42">
        <v>14519</v>
      </c>
      <c r="L618" s="42">
        <v>4460</v>
      </c>
      <c r="M618" s="42">
        <v>302523</v>
      </c>
      <c r="N618" s="146">
        <v>30259</v>
      </c>
      <c r="O618" s="140">
        <v>193</v>
      </c>
      <c r="P618" s="140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96">
        <f t="shared" si="9"/>
        <v>381304</v>
      </c>
      <c r="X618" s="36">
        <f>'個別包括 '!AW617-公債費!W618</f>
        <v>0</v>
      </c>
      <c r="Y618" s="36"/>
      <c r="Z618" s="36"/>
      <c r="AA618" s="36"/>
    </row>
    <row r="619" spans="1:27" ht="20.25" customHeight="1" x14ac:dyDescent="0.25">
      <c r="A619" s="106" t="s">
        <v>2415</v>
      </c>
      <c r="B619" s="107" t="s">
        <v>2376</v>
      </c>
      <c r="C619" s="4" t="s">
        <v>709</v>
      </c>
      <c r="D619" s="137">
        <v>6</v>
      </c>
      <c r="E619" s="123" t="s">
        <v>3556</v>
      </c>
      <c r="F619" s="42">
        <v>0</v>
      </c>
      <c r="G619" s="42">
        <v>0</v>
      </c>
      <c r="H619" s="42">
        <v>0</v>
      </c>
      <c r="I619" s="42">
        <v>6490</v>
      </c>
      <c r="J619" s="42">
        <v>172</v>
      </c>
      <c r="K619" s="42">
        <v>1861</v>
      </c>
      <c r="L619" s="42">
        <v>1240</v>
      </c>
      <c r="M619" s="42">
        <v>115539</v>
      </c>
      <c r="N619" s="146">
        <v>10316</v>
      </c>
      <c r="O619" s="140">
        <v>919</v>
      </c>
      <c r="P619" s="140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96">
        <f t="shared" si="9"/>
        <v>136537</v>
      </c>
      <c r="X619" s="36">
        <f>'個別包括 '!AW618-公債費!W619</f>
        <v>0</v>
      </c>
      <c r="Y619" s="36"/>
      <c r="Z619" s="36"/>
      <c r="AA619" s="36"/>
    </row>
    <row r="620" spans="1:27" ht="20.25" customHeight="1" x14ac:dyDescent="0.25">
      <c r="A620" s="106" t="s">
        <v>2416</v>
      </c>
      <c r="B620" s="107" t="s">
        <v>2376</v>
      </c>
      <c r="C620" s="4" t="s">
        <v>710</v>
      </c>
      <c r="D620" s="137">
        <v>6</v>
      </c>
      <c r="E620" s="123" t="s">
        <v>3556</v>
      </c>
      <c r="F620" s="42">
        <v>0</v>
      </c>
      <c r="G620" s="42">
        <v>0</v>
      </c>
      <c r="H620" s="42">
        <v>0</v>
      </c>
      <c r="I620" s="42">
        <v>7541</v>
      </c>
      <c r="J620" s="42">
        <v>3973</v>
      </c>
      <c r="K620" s="42">
        <v>8443</v>
      </c>
      <c r="L620" s="42">
        <v>2833</v>
      </c>
      <c r="M620" s="42">
        <v>250455</v>
      </c>
      <c r="N620" s="146">
        <v>8312</v>
      </c>
      <c r="O620" s="140">
        <v>0</v>
      </c>
      <c r="P620" s="140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96">
        <f t="shared" si="9"/>
        <v>281557</v>
      </c>
      <c r="X620" s="36">
        <f>'個別包括 '!AW619-公債費!W620</f>
        <v>0</v>
      </c>
      <c r="Y620" s="36"/>
      <c r="Z620" s="36"/>
      <c r="AA620" s="36"/>
    </row>
    <row r="621" spans="1:27" ht="20.25" customHeight="1" x14ac:dyDescent="0.25">
      <c r="A621" s="106" t="s">
        <v>2417</v>
      </c>
      <c r="B621" s="107" t="s">
        <v>2376</v>
      </c>
      <c r="C621" s="4" t="s">
        <v>711</v>
      </c>
      <c r="D621" s="137">
        <v>6</v>
      </c>
      <c r="E621" s="123" t="s">
        <v>3556</v>
      </c>
      <c r="F621" s="42">
        <v>0</v>
      </c>
      <c r="G621" s="42">
        <v>0</v>
      </c>
      <c r="H621" s="42">
        <v>0</v>
      </c>
      <c r="I621" s="42">
        <v>3283</v>
      </c>
      <c r="J621" s="42">
        <v>916</v>
      </c>
      <c r="K621" s="42">
        <v>7182</v>
      </c>
      <c r="L621" s="42">
        <v>1803</v>
      </c>
      <c r="M621" s="42">
        <v>205585</v>
      </c>
      <c r="N621" s="146">
        <v>8185</v>
      </c>
      <c r="O621" s="140">
        <v>0</v>
      </c>
      <c r="P621" s="140">
        <v>0</v>
      </c>
      <c r="Q621" s="42">
        <v>190677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96">
        <f t="shared" si="9"/>
        <v>417631</v>
      </c>
      <c r="X621" s="36">
        <f>'個別包括 '!AW620-公債費!W621</f>
        <v>0</v>
      </c>
      <c r="Y621" s="36"/>
      <c r="Z621" s="36"/>
      <c r="AA621" s="36"/>
    </row>
    <row r="622" spans="1:27" ht="20.25" customHeight="1" x14ac:dyDescent="0.25">
      <c r="A622" s="106" t="s">
        <v>2418</v>
      </c>
      <c r="B622" s="107" t="s">
        <v>2376</v>
      </c>
      <c r="C622" s="4" t="s">
        <v>712</v>
      </c>
      <c r="D622" s="137">
        <v>6</v>
      </c>
      <c r="E622" s="123" t="s">
        <v>3556</v>
      </c>
      <c r="F622" s="42">
        <v>187</v>
      </c>
      <c r="G622" s="42">
        <v>0</v>
      </c>
      <c r="H622" s="42">
        <v>0</v>
      </c>
      <c r="I622" s="42">
        <v>3912</v>
      </c>
      <c r="J622" s="42">
        <v>1848</v>
      </c>
      <c r="K622" s="42">
        <v>8628</v>
      </c>
      <c r="L622" s="42">
        <v>2135</v>
      </c>
      <c r="M622" s="42">
        <v>221243</v>
      </c>
      <c r="N622" s="146">
        <v>43765</v>
      </c>
      <c r="O622" s="140">
        <v>0</v>
      </c>
      <c r="P622" s="140">
        <v>0</v>
      </c>
      <c r="Q622" s="42">
        <v>7753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96">
        <f t="shared" si="9"/>
        <v>289471</v>
      </c>
      <c r="X622" s="36">
        <f>'個別包括 '!AW621-公債費!W622</f>
        <v>0</v>
      </c>
      <c r="Y622" s="36"/>
      <c r="Z622" s="36"/>
      <c r="AA622" s="36"/>
    </row>
    <row r="623" spans="1:27" ht="20.25" customHeight="1" x14ac:dyDescent="0.25">
      <c r="A623" s="106" t="s">
        <v>2419</v>
      </c>
      <c r="B623" s="107" t="s">
        <v>2376</v>
      </c>
      <c r="C623" s="4" t="s">
        <v>713</v>
      </c>
      <c r="D623" s="137">
        <v>6</v>
      </c>
      <c r="E623" s="123" t="s">
        <v>3556</v>
      </c>
      <c r="F623" s="42">
        <v>4053</v>
      </c>
      <c r="G623" s="42">
        <v>0</v>
      </c>
      <c r="H623" s="42">
        <v>0</v>
      </c>
      <c r="I623" s="42">
        <v>249</v>
      </c>
      <c r="J623" s="42">
        <v>2232</v>
      </c>
      <c r="K623" s="42">
        <v>1672</v>
      </c>
      <c r="L623" s="42">
        <v>2423</v>
      </c>
      <c r="M623" s="42">
        <v>113529</v>
      </c>
      <c r="N623" s="146">
        <v>4725</v>
      </c>
      <c r="O623" s="140">
        <v>0</v>
      </c>
      <c r="P623" s="140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96">
        <f t="shared" si="9"/>
        <v>128883</v>
      </c>
      <c r="X623" s="36">
        <f>'個別包括 '!AW622-公債費!W623</f>
        <v>0</v>
      </c>
      <c r="Y623" s="36"/>
      <c r="Z623" s="36"/>
      <c r="AA623" s="36"/>
    </row>
    <row r="624" spans="1:27" ht="20.25" customHeight="1" x14ac:dyDescent="0.25">
      <c r="A624" s="106" t="s">
        <v>2420</v>
      </c>
      <c r="B624" s="107" t="s">
        <v>2376</v>
      </c>
      <c r="C624" s="4" t="s">
        <v>714</v>
      </c>
      <c r="D624" s="137">
        <v>6</v>
      </c>
      <c r="E624" s="123" t="s">
        <v>3556</v>
      </c>
      <c r="F624" s="42">
        <v>0</v>
      </c>
      <c r="G624" s="42">
        <v>0</v>
      </c>
      <c r="H624" s="42">
        <v>0</v>
      </c>
      <c r="I624" s="42">
        <v>9281</v>
      </c>
      <c r="J624" s="42">
        <v>1324</v>
      </c>
      <c r="K624" s="42">
        <v>30096</v>
      </c>
      <c r="L624" s="42">
        <v>3079</v>
      </c>
      <c r="M624" s="42">
        <v>367969</v>
      </c>
      <c r="N624" s="146">
        <v>14194</v>
      </c>
      <c r="O624" s="140">
        <v>296</v>
      </c>
      <c r="P624" s="140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300815</v>
      </c>
      <c r="V624" s="42">
        <v>0</v>
      </c>
      <c r="W624" s="96">
        <f t="shared" si="9"/>
        <v>727054</v>
      </c>
      <c r="X624" s="36">
        <f>'個別包括 '!AW623-公債費!W624</f>
        <v>0</v>
      </c>
      <c r="Y624" s="36"/>
      <c r="Z624" s="36"/>
      <c r="AA624" s="36"/>
    </row>
    <row r="625" spans="1:27" ht="20.25" customHeight="1" x14ac:dyDescent="0.25">
      <c r="A625" s="106" t="s">
        <v>2421</v>
      </c>
      <c r="B625" s="107" t="s">
        <v>2376</v>
      </c>
      <c r="C625" s="4" t="s">
        <v>715</v>
      </c>
      <c r="D625" s="137">
        <v>6</v>
      </c>
      <c r="E625" s="123" t="s">
        <v>3556</v>
      </c>
      <c r="F625" s="42">
        <v>62</v>
      </c>
      <c r="G625" s="42">
        <v>0</v>
      </c>
      <c r="H625" s="42">
        <v>0</v>
      </c>
      <c r="I625" s="42">
        <v>7497</v>
      </c>
      <c r="J625" s="42">
        <v>589</v>
      </c>
      <c r="K625" s="42">
        <v>7480</v>
      </c>
      <c r="L625" s="42">
        <v>1630</v>
      </c>
      <c r="M625" s="42">
        <v>180885</v>
      </c>
      <c r="N625" s="146">
        <v>16056</v>
      </c>
      <c r="O625" s="140">
        <v>163</v>
      </c>
      <c r="P625" s="140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96">
        <f t="shared" si="9"/>
        <v>214362</v>
      </c>
      <c r="X625" s="36">
        <f>'個別包括 '!AW624-公債費!W625</f>
        <v>0</v>
      </c>
      <c r="Y625" s="36"/>
      <c r="Z625" s="36"/>
      <c r="AA625" s="36"/>
    </row>
    <row r="626" spans="1:27" ht="20.25" customHeight="1" x14ac:dyDescent="0.25">
      <c r="A626" s="106" t="s">
        <v>2422</v>
      </c>
      <c r="B626" s="107" t="s">
        <v>2376</v>
      </c>
      <c r="C626" s="4" t="s">
        <v>716</v>
      </c>
      <c r="D626" s="137">
        <v>6</v>
      </c>
      <c r="E626" s="123" t="s">
        <v>3556</v>
      </c>
      <c r="F626" s="42">
        <v>179</v>
      </c>
      <c r="G626" s="42">
        <v>0</v>
      </c>
      <c r="H626" s="42">
        <v>0</v>
      </c>
      <c r="I626" s="42">
        <v>4791</v>
      </c>
      <c r="J626" s="42">
        <v>359</v>
      </c>
      <c r="K626" s="42">
        <v>12476</v>
      </c>
      <c r="L626" s="42">
        <v>882</v>
      </c>
      <c r="M626" s="42">
        <v>132067</v>
      </c>
      <c r="N626" s="146">
        <v>6732</v>
      </c>
      <c r="O626" s="140">
        <v>382</v>
      </c>
      <c r="P626" s="140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96">
        <f t="shared" si="9"/>
        <v>157868</v>
      </c>
      <c r="X626" s="36">
        <f>'個別包括 '!AW625-公債費!W626</f>
        <v>0</v>
      </c>
      <c r="Y626" s="36"/>
      <c r="Z626" s="36"/>
      <c r="AA626" s="36"/>
    </row>
    <row r="627" spans="1:27" ht="20.25" customHeight="1" x14ac:dyDescent="0.25">
      <c r="A627" s="106" t="s">
        <v>2423</v>
      </c>
      <c r="B627" s="107" t="s">
        <v>2376</v>
      </c>
      <c r="C627" s="4" t="s">
        <v>717</v>
      </c>
      <c r="D627" s="137">
        <v>6</v>
      </c>
      <c r="E627" s="123" t="s">
        <v>3556</v>
      </c>
      <c r="F627" s="42">
        <v>1701</v>
      </c>
      <c r="G627" s="42">
        <v>0</v>
      </c>
      <c r="H627" s="42">
        <v>0</v>
      </c>
      <c r="I627" s="42">
        <v>8335</v>
      </c>
      <c r="J627" s="42">
        <v>247</v>
      </c>
      <c r="K627" s="42">
        <v>26447</v>
      </c>
      <c r="L627" s="42">
        <v>1713</v>
      </c>
      <c r="M627" s="42">
        <v>211129</v>
      </c>
      <c r="N627" s="146">
        <v>24010</v>
      </c>
      <c r="O627" s="140">
        <v>0</v>
      </c>
      <c r="P627" s="140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96">
        <f t="shared" si="9"/>
        <v>273582</v>
      </c>
      <c r="X627" s="36">
        <f>'個別包括 '!AW626-公債費!W627</f>
        <v>0</v>
      </c>
      <c r="Y627" s="36"/>
      <c r="Z627" s="36"/>
      <c r="AA627" s="36"/>
    </row>
    <row r="628" spans="1:27" ht="20.25" customHeight="1" x14ac:dyDescent="0.25">
      <c r="A628" s="106" t="s">
        <v>2424</v>
      </c>
      <c r="B628" s="107" t="s">
        <v>2376</v>
      </c>
      <c r="C628" s="4" t="s">
        <v>718</v>
      </c>
      <c r="D628" s="137">
        <v>6</v>
      </c>
      <c r="E628" s="123" t="s">
        <v>3556</v>
      </c>
      <c r="F628" s="42">
        <v>1105</v>
      </c>
      <c r="G628" s="42">
        <v>0</v>
      </c>
      <c r="H628" s="42">
        <v>0</v>
      </c>
      <c r="I628" s="42">
        <v>10099</v>
      </c>
      <c r="J628" s="42">
        <v>0</v>
      </c>
      <c r="K628" s="42">
        <v>14461</v>
      </c>
      <c r="L628" s="42">
        <v>1519</v>
      </c>
      <c r="M628" s="42">
        <v>184109</v>
      </c>
      <c r="N628" s="146">
        <v>21386</v>
      </c>
      <c r="O628" s="140">
        <v>2388</v>
      </c>
      <c r="P628" s="140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96">
        <f t="shared" si="9"/>
        <v>235067</v>
      </c>
      <c r="X628" s="36">
        <f>'個別包括 '!AW627-公債費!W628</f>
        <v>0</v>
      </c>
      <c r="Y628" s="36"/>
      <c r="Z628" s="36"/>
      <c r="AA628" s="36"/>
    </row>
    <row r="629" spans="1:27" ht="20.25" customHeight="1" x14ac:dyDescent="0.25">
      <c r="A629" s="106" t="s">
        <v>2425</v>
      </c>
      <c r="B629" s="107" t="s">
        <v>2376</v>
      </c>
      <c r="C629" s="4" t="s">
        <v>719</v>
      </c>
      <c r="D629" s="137">
        <v>6</v>
      </c>
      <c r="E629" s="123" t="s">
        <v>3556</v>
      </c>
      <c r="F629" s="42">
        <v>17564</v>
      </c>
      <c r="G629" s="42">
        <v>0</v>
      </c>
      <c r="H629" s="42">
        <v>0</v>
      </c>
      <c r="I629" s="42">
        <v>2902</v>
      </c>
      <c r="J629" s="42">
        <v>868</v>
      </c>
      <c r="K629" s="42">
        <v>9051</v>
      </c>
      <c r="L629" s="42">
        <v>1128</v>
      </c>
      <c r="M629" s="42">
        <v>161721</v>
      </c>
      <c r="N629" s="146">
        <v>18168</v>
      </c>
      <c r="O629" s="140">
        <v>832</v>
      </c>
      <c r="P629" s="140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96">
        <f t="shared" si="9"/>
        <v>212234</v>
      </c>
      <c r="X629" s="36">
        <f>'個別包括 '!AW628-公債費!W629</f>
        <v>0</v>
      </c>
      <c r="Y629" s="36"/>
      <c r="Z629" s="36"/>
      <c r="AA629" s="36"/>
    </row>
    <row r="630" spans="1:27" ht="20.25" customHeight="1" x14ac:dyDescent="0.25">
      <c r="A630" s="106" t="s">
        <v>2426</v>
      </c>
      <c r="B630" s="107" t="s">
        <v>2376</v>
      </c>
      <c r="C630" s="4" t="s">
        <v>720</v>
      </c>
      <c r="D630" s="137">
        <v>6</v>
      </c>
      <c r="E630" s="123" t="s">
        <v>3556</v>
      </c>
      <c r="F630" s="42">
        <v>10706</v>
      </c>
      <c r="G630" s="42">
        <v>0</v>
      </c>
      <c r="H630" s="42">
        <v>0</v>
      </c>
      <c r="I630" s="42">
        <v>4105</v>
      </c>
      <c r="J630" s="42">
        <v>847</v>
      </c>
      <c r="K630" s="42">
        <v>5739</v>
      </c>
      <c r="L630" s="42">
        <v>1250</v>
      </c>
      <c r="M630" s="42">
        <v>178010</v>
      </c>
      <c r="N630" s="146">
        <v>13931</v>
      </c>
      <c r="O630" s="140">
        <v>0</v>
      </c>
      <c r="P630" s="140">
        <v>0</v>
      </c>
      <c r="Q630" s="42">
        <v>60332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96">
        <f t="shared" si="9"/>
        <v>274920</v>
      </c>
      <c r="X630" s="36">
        <f>'個別包括 '!AW629-公債費!W630</f>
        <v>0</v>
      </c>
      <c r="Y630" s="36"/>
      <c r="Z630" s="36"/>
      <c r="AA630" s="36"/>
    </row>
    <row r="631" spans="1:27" ht="20.25" customHeight="1" x14ac:dyDescent="0.25">
      <c r="A631" s="106" t="s">
        <v>2427</v>
      </c>
      <c r="B631" s="107" t="s">
        <v>2376</v>
      </c>
      <c r="C631" s="4" t="s">
        <v>721</v>
      </c>
      <c r="D631" s="137">
        <v>6</v>
      </c>
      <c r="E631" s="123" t="s">
        <v>3556</v>
      </c>
      <c r="F631" s="42">
        <v>15673</v>
      </c>
      <c r="G631" s="42">
        <v>11184</v>
      </c>
      <c r="H631" s="42">
        <v>0</v>
      </c>
      <c r="I631" s="42">
        <v>7288</v>
      </c>
      <c r="J631" s="42">
        <v>639</v>
      </c>
      <c r="K631" s="42">
        <v>2782</v>
      </c>
      <c r="L631" s="42">
        <v>1236</v>
      </c>
      <c r="M631" s="42">
        <v>180198</v>
      </c>
      <c r="N631" s="146">
        <v>3118</v>
      </c>
      <c r="O631" s="140">
        <v>3128</v>
      </c>
      <c r="P631" s="140">
        <v>0</v>
      </c>
      <c r="Q631" s="42">
        <v>89573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96">
        <f t="shared" si="9"/>
        <v>314819</v>
      </c>
      <c r="X631" s="36">
        <f>'個別包括 '!AW630-公債費!W631</f>
        <v>0</v>
      </c>
      <c r="Y631" s="36"/>
      <c r="Z631" s="36"/>
      <c r="AA631" s="36"/>
    </row>
    <row r="632" spans="1:27" ht="20.25" customHeight="1" x14ac:dyDescent="0.25">
      <c r="A632" s="106" t="s">
        <v>2428</v>
      </c>
      <c r="B632" s="107" t="s">
        <v>2376</v>
      </c>
      <c r="C632" s="4" t="s">
        <v>722</v>
      </c>
      <c r="D632" s="137">
        <v>6</v>
      </c>
      <c r="E632" s="123" t="s">
        <v>3556</v>
      </c>
      <c r="F632" s="42">
        <v>1260</v>
      </c>
      <c r="G632" s="42">
        <v>0</v>
      </c>
      <c r="H632" s="42">
        <v>0</v>
      </c>
      <c r="I632" s="42">
        <v>5529</v>
      </c>
      <c r="J632" s="42">
        <v>473</v>
      </c>
      <c r="K632" s="42">
        <v>4729</v>
      </c>
      <c r="L632" s="42">
        <v>847</v>
      </c>
      <c r="M632" s="42">
        <v>140216</v>
      </c>
      <c r="N632" s="146">
        <v>36613</v>
      </c>
      <c r="O632" s="140">
        <v>354</v>
      </c>
      <c r="P632" s="140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96">
        <f t="shared" si="9"/>
        <v>190021</v>
      </c>
      <c r="X632" s="36">
        <f>'個別包括 '!AW631-公債費!W632</f>
        <v>0</v>
      </c>
      <c r="Y632" s="36"/>
      <c r="Z632" s="36"/>
      <c r="AA632" s="36"/>
    </row>
    <row r="633" spans="1:27" ht="20.25" customHeight="1" x14ac:dyDescent="0.25">
      <c r="A633" s="106" t="s">
        <v>2429</v>
      </c>
      <c r="B633" s="107" t="s">
        <v>2376</v>
      </c>
      <c r="C633" s="4" t="s">
        <v>723</v>
      </c>
      <c r="D633" s="137">
        <v>6</v>
      </c>
      <c r="E633" s="123" t="s">
        <v>3556</v>
      </c>
      <c r="F633" s="42">
        <v>21843</v>
      </c>
      <c r="G633" s="42">
        <v>0</v>
      </c>
      <c r="H633" s="42">
        <v>0</v>
      </c>
      <c r="I633" s="42">
        <v>3307</v>
      </c>
      <c r="J633" s="42">
        <v>300</v>
      </c>
      <c r="K633" s="42">
        <v>3963</v>
      </c>
      <c r="L633" s="42">
        <v>926</v>
      </c>
      <c r="M633" s="42">
        <v>141973</v>
      </c>
      <c r="N633" s="146">
        <v>8799</v>
      </c>
      <c r="O633" s="140">
        <v>0</v>
      </c>
      <c r="P633" s="140">
        <v>0</v>
      </c>
      <c r="Q633" s="42">
        <v>158566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96">
        <f t="shared" si="9"/>
        <v>339677</v>
      </c>
      <c r="X633" s="36">
        <f>'個別包括 '!AW632-公債費!W633</f>
        <v>0</v>
      </c>
      <c r="Y633" s="36"/>
      <c r="Z633" s="36"/>
      <c r="AA633" s="36"/>
    </row>
    <row r="634" spans="1:27" ht="20.25" customHeight="1" x14ac:dyDescent="0.25">
      <c r="A634" s="106" t="s">
        <v>2430</v>
      </c>
      <c r="B634" s="107" t="s">
        <v>2431</v>
      </c>
      <c r="C634" s="4" t="s">
        <v>724</v>
      </c>
      <c r="D634" s="137">
        <v>1</v>
      </c>
      <c r="E634" s="123" t="s">
        <v>3557</v>
      </c>
      <c r="F634" s="42">
        <v>0</v>
      </c>
      <c r="G634" s="42">
        <v>0</v>
      </c>
      <c r="H634" s="42">
        <v>0</v>
      </c>
      <c r="I634" s="42">
        <v>153297</v>
      </c>
      <c r="J634" s="42">
        <v>1592464</v>
      </c>
      <c r="K634" s="42">
        <v>1558927</v>
      </c>
      <c r="L634" s="42">
        <v>3751397</v>
      </c>
      <c r="M634" s="42">
        <v>44683407</v>
      </c>
      <c r="N634" s="146">
        <v>36565</v>
      </c>
      <c r="O634" s="140">
        <v>66770</v>
      </c>
      <c r="P634" s="140">
        <v>0</v>
      </c>
      <c r="Q634" s="42">
        <v>0</v>
      </c>
      <c r="R634" s="42">
        <v>31496211</v>
      </c>
      <c r="S634" s="42">
        <v>0</v>
      </c>
      <c r="T634" s="42">
        <v>0</v>
      </c>
      <c r="U634" s="42">
        <v>0</v>
      </c>
      <c r="V634" s="42">
        <v>0</v>
      </c>
      <c r="W634" s="96">
        <f t="shared" si="9"/>
        <v>83339038</v>
      </c>
      <c r="X634" s="36">
        <f>'個別包括 '!AW633-公債費!W634</f>
        <v>0</v>
      </c>
      <c r="Y634" s="36"/>
      <c r="Z634" s="36"/>
      <c r="AA634" s="36"/>
    </row>
    <row r="635" spans="1:27" ht="20.25" customHeight="1" x14ac:dyDescent="0.25">
      <c r="A635" s="106" t="s">
        <v>2432</v>
      </c>
      <c r="B635" s="107" t="s">
        <v>2431</v>
      </c>
      <c r="C635" s="4" t="s">
        <v>725</v>
      </c>
      <c r="D635" s="137">
        <v>3</v>
      </c>
      <c r="E635" s="123" t="s">
        <v>3556</v>
      </c>
      <c r="F635" s="42">
        <v>96845</v>
      </c>
      <c r="G635" s="42">
        <v>0</v>
      </c>
      <c r="H635" s="42">
        <v>802</v>
      </c>
      <c r="I635" s="42">
        <v>169083</v>
      </c>
      <c r="J635" s="42">
        <v>101392</v>
      </c>
      <c r="K635" s="42">
        <v>187568</v>
      </c>
      <c r="L635" s="42">
        <v>130571</v>
      </c>
      <c r="M635" s="42">
        <v>5884219</v>
      </c>
      <c r="N635" s="146">
        <v>103567</v>
      </c>
      <c r="O635" s="140">
        <v>35722</v>
      </c>
      <c r="P635" s="140">
        <v>0</v>
      </c>
      <c r="Q635" s="42">
        <v>0</v>
      </c>
      <c r="R635" s="42">
        <v>2276614</v>
      </c>
      <c r="S635" s="42">
        <v>0</v>
      </c>
      <c r="T635" s="42">
        <v>0</v>
      </c>
      <c r="U635" s="42">
        <v>0</v>
      </c>
      <c r="V635" s="42">
        <v>0</v>
      </c>
      <c r="W635" s="96">
        <f t="shared" si="9"/>
        <v>8986383</v>
      </c>
      <c r="X635" s="36">
        <f>'個別包括 '!AW634-公債費!W635</f>
        <v>0</v>
      </c>
      <c r="Y635" s="36"/>
      <c r="Z635" s="36"/>
      <c r="AA635" s="36"/>
    </row>
    <row r="636" spans="1:27" ht="20.25" customHeight="1" x14ac:dyDescent="0.25">
      <c r="A636" s="106" t="s">
        <v>2433</v>
      </c>
      <c r="B636" s="107" t="s">
        <v>2431</v>
      </c>
      <c r="C636" s="4" t="s">
        <v>726</v>
      </c>
      <c r="D636" s="137">
        <v>5</v>
      </c>
      <c r="E636" s="123" t="s">
        <v>3557</v>
      </c>
      <c r="F636" s="42">
        <v>6735</v>
      </c>
      <c r="G636" s="42">
        <v>0</v>
      </c>
      <c r="H636" s="42">
        <v>1450</v>
      </c>
      <c r="I636" s="42">
        <v>3938</v>
      </c>
      <c r="J636" s="42">
        <v>22290</v>
      </c>
      <c r="K636" s="42">
        <v>20225</v>
      </c>
      <c r="L636" s="42">
        <v>50072</v>
      </c>
      <c r="M636" s="42">
        <v>593102</v>
      </c>
      <c r="N636" s="146">
        <v>1112</v>
      </c>
      <c r="O636" s="140">
        <v>16157</v>
      </c>
      <c r="P636" s="140">
        <v>0</v>
      </c>
      <c r="Q636" s="42">
        <v>0</v>
      </c>
      <c r="R636" s="42">
        <v>245384</v>
      </c>
      <c r="S636" s="42">
        <v>0</v>
      </c>
      <c r="T636" s="42">
        <v>0</v>
      </c>
      <c r="U636" s="42">
        <v>0</v>
      </c>
      <c r="V636" s="42">
        <v>0</v>
      </c>
      <c r="W636" s="96">
        <f t="shared" si="9"/>
        <v>960465</v>
      </c>
      <c r="X636" s="36">
        <f>'個別包括 '!AW635-公債費!W636</f>
        <v>0</v>
      </c>
      <c r="Y636" s="36"/>
      <c r="Z636" s="36"/>
      <c r="AA636" s="36"/>
    </row>
    <row r="637" spans="1:27" ht="20.25" customHeight="1" x14ac:dyDescent="0.25">
      <c r="A637" s="106" t="s">
        <v>2434</v>
      </c>
      <c r="B637" s="107" t="s">
        <v>2431</v>
      </c>
      <c r="C637" s="4" t="s">
        <v>727</v>
      </c>
      <c r="D637" s="137">
        <v>5</v>
      </c>
      <c r="E637" s="123" t="s">
        <v>3557</v>
      </c>
      <c r="F637" s="42">
        <v>0</v>
      </c>
      <c r="G637" s="42">
        <v>0</v>
      </c>
      <c r="H637" s="42">
        <v>20</v>
      </c>
      <c r="I637" s="42">
        <v>0</v>
      </c>
      <c r="J637" s="42">
        <v>0</v>
      </c>
      <c r="K637" s="42">
        <v>89293</v>
      </c>
      <c r="L637" s="42">
        <v>61961</v>
      </c>
      <c r="M637" s="42">
        <v>502383</v>
      </c>
      <c r="N637" s="146">
        <v>6431</v>
      </c>
      <c r="O637" s="140">
        <v>0</v>
      </c>
      <c r="P637" s="140">
        <v>0</v>
      </c>
      <c r="Q637" s="42">
        <v>0</v>
      </c>
      <c r="R637" s="42">
        <v>28173</v>
      </c>
      <c r="S637" s="42">
        <v>0</v>
      </c>
      <c r="T637" s="42">
        <v>0</v>
      </c>
      <c r="U637" s="42">
        <v>0</v>
      </c>
      <c r="V637" s="42">
        <v>0</v>
      </c>
      <c r="W637" s="96">
        <f t="shared" si="9"/>
        <v>688261</v>
      </c>
      <c r="X637" s="36">
        <f>'個別包括 '!AW636-公債費!W637</f>
        <v>0</v>
      </c>
      <c r="Y637" s="36"/>
      <c r="Z637" s="36"/>
      <c r="AA637" s="36"/>
    </row>
    <row r="638" spans="1:27" ht="20.25" customHeight="1" x14ac:dyDescent="0.25">
      <c r="A638" s="106" t="s">
        <v>2435</v>
      </c>
      <c r="B638" s="107" t="s">
        <v>2431</v>
      </c>
      <c r="C638" s="4" t="s">
        <v>728</v>
      </c>
      <c r="D638" s="137">
        <v>5</v>
      </c>
      <c r="E638" s="123" t="s">
        <v>3557</v>
      </c>
      <c r="F638" s="42">
        <v>2592</v>
      </c>
      <c r="G638" s="42">
        <v>0</v>
      </c>
      <c r="H638" s="42">
        <v>0</v>
      </c>
      <c r="I638" s="42">
        <v>21875</v>
      </c>
      <c r="J638" s="42">
        <v>29014</v>
      </c>
      <c r="K638" s="42">
        <v>109363</v>
      </c>
      <c r="L638" s="42">
        <v>57007</v>
      </c>
      <c r="M638" s="42">
        <v>614751</v>
      </c>
      <c r="N638" s="146">
        <v>2091</v>
      </c>
      <c r="O638" s="140">
        <v>0</v>
      </c>
      <c r="P638" s="140">
        <v>0</v>
      </c>
      <c r="Q638" s="42">
        <v>0</v>
      </c>
      <c r="R638" s="42">
        <v>104230</v>
      </c>
      <c r="S638" s="42">
        <v>0</v>
      </c>
      <c r="T638" s="42">
        <v>0</v>
      </c>
      <c r="U638" s="42">
        <v>0</v>
      </c>
      <c r="V638" s="42">
        <v>0</v>
      </c>
      <c r="W638" s="96">
        <f t="shared" si="9"/>
        <v>940923</v>
      </c>
      <c r="X638" s="36">
        <f>'個別包括 '!AW637-公債費!W638</f>
        <v>0</v>
      </c>
      <c r="Y638" s="36"/>
      <c r="Z638" s="36"/>
      <c r="AA638" s="36"/>
    </row>
    <row r="639" spans="1:27" ht="20.25" customHeight="1" x14ac:dyDescent="0.25">
      <c r="A639" s="106" t="s">
        <v>2436</v>
      </c>
      <c r="B639" s="107" t="s">
        <v>2431</v>
      </c>
      <c r="C639" s="4" t="s">
        <v>729</v>
      </c>
      <c r="D639" s="137">
        <v>5</v>
      </c>
      <c r="E639" s="123" t="s">
        <v>3556</v>
      </c>
      <c r="F639" s="42">
        <v>25522</v>
      </c>
      <c r="G639" s="42">
        <v>0</v>
      </c>
      <c r="H639" s="42">
        <v>4768</v>
      </c>
      <c r="I639" s="42">
        <v>31949</v>
      </c>
      <c r="J639" s="42">
        <v>89151</v>
      </c>
      <c r="K639" s="42">
        <v>21164</v>
      </c>
      <c r="L639" s="42">
        <v>28136</v>
      </c>
      <c r="M639" s="42">
        <v>1793126</v>
      </c>
      <c r="N639" s="146">
        <v>9874</v>
      </c>
      <c r="O639" s="140">
        <v>10189</v>
      </c>
      <c r="P639" s="140">
        <v>0</v>
      </c>
      <c r="Q639" s="42">
        <v>0</v>
      </c>
      <c r="R639" s="42">
        <v>42976</v>
      </c>
      <c r="S639" s="42">
        <v>0</v>
      </c>
      <c r="T639" s="42">
        <v>0</v>
      </c>
      <c r="U639" s="42">
        <v>0</v>
      </c>
      <c r="V639" s="42">
        <v>0</v>
      </c>
      <c r="W639" s="96">
        <f t="shared" si="9"/>
        <v>2056855</v>
      </c>
      <c r="X639" s="36">
        <f>'個別包括 '!AW638-公債費!W639</f>
        <v>0</v>
      </c>
      <c r="Y639" s="36"/>
      <c r="Z639" s="36"/>
      <c r="AA639" s="36"/>
    </row>
    <row r="640" spans="1:27" ht="20.25" customHeight="1" x14ac:dyDescent="0.25">
      <c r="A640" s="106" t="s">
        <v>2437</v>
      </c>
      <c r="B640" s="107" t="s">
        <v>2431</v>
      </c>
      <c r="C640" s="4" t="s">
        <v>730</v>
      </c>
      <c r="D640" s="137">
        <v>5</v>
      </c>
      <c r="E640" s="123" t="s">
        <v>3557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1242</v>
      </c>
      <c r="L640" s="42">
        <v>68302</v>
      </c>
      <c r="M640" s="42">
        <v>803973</v>
      </c>
      <c r="N640" s="146">
        <v>0</v>
      </c>
      <c r="O640" s="140">
        <v>0</v>
      </c>
      <c r="P640" s="140">
        <v>0</v>
      </c>
      <c r="Q640" s="42">
        <v>0</v>
      </c>
      <c r="R640" s="42">
        <v>73886</v>
      </c>
      <c r="S640" s="42">
        <v>0</v>
      </c>
      <c r="T640" s="42">
        <v>0</v>
      </c>
      <c r="U640" s="42">
        <v>0</v>
      </c>
      <c r="V640" s="42">
        <v>0</v>
      </c>
      <c r="W640" s="96">
        <f t="shared" si="9"/>
        <v>947403</v>
      </c>
      <c r="X640" s="36">
        <f>'個別包括 '!AW639-公債費!W640</f>
        <v>0</v>
      </c>
      <c r="Y640" s="36"/>
      <c r="Z640" s="36"/>
      <c r="AA640" s="36"/>
    </row>
    <row r="641" spans="1:27" ht="20.25" customHeight="1" x14ac:dyDescent="0.25">
      <c r="A641" s="106" t="s">
        <v>2438</v>
      </c>
      <c r="B641" s="107" t="s">
        <v>2431</v>
      </c>
      <c r="C641" s="4" t="s">
        <v>731</v>
      </c>
      <c r="D641" s="137">
        <v>5</v>
      </c>
      <c r="E641" s="123" t="s">
        <v>3556</v>
      </c>
      <c r="F641" s="42">
        <v>4074</v>
      </c>
      <c r="G641" s="42">
        <v>0</v>
      </c>
      <c r="H641" s="42">
        <v>0</v>
      </c>
      <c r="I641" s="42">
        <v>4693</v>
      </c>
      <c r="J641" s="42">
        <v>38140</v>
      </c>
      <c r="K641" s="42">
        <v>13623</v>
      </c>
      <c r="L641" s="42">
        <v>24253</v>
      </c>
      <c r="M641" s="42">
        <v>900681</v>
      </c>
      <c r="N641" s="146">
        <v>9338</v>
      </c>
      <c r="O641" s="140">
        <v>2314</v>
      </c>
      <c r="P641" s="140">
        <v>0</v>
      </c>
      <c r="Q641" s="42">
        <v>0</v>
      </c>
      <c r="R641" s="42">
        <v>71058</v>
      </c>
      <c r="S641" s="42">
        <v>0</v>
      </c>
      <c r="T641" s="42">
        <v>0</v>
      </c>
      <c r="U641" s="42">
        <v>0</v>
      </c>
      <c r="V641" s="42">
        <v>0</v>
      </c>
      <c r="W641" s="96">
        <f t="shared" si="9"/>
        <v>1068174</v>
      </c>
      <c r="X641" s="36">
        <f>'個別包括 '!AW640-公債費!W641</f>
        <v>0</v>
      </c>
      <c r="Y641" s="36"/>
      <c r="Z641" s="36"/>
      <c r="AA641" s="36"/>
    </row>
    <row r="642" spans="1:27" ht="20.25" customHeight="1" x14ac:dyDescent="0.25">
      <c r="A642" s="106" t="s">
        <v>2439</v>
      </c>
      <c r="B642" s="107" t="s">
        <v>2431</v>
      </c>
      <c r="C642" s="4" t="s">
        <v>732</v>
      </c>
      <c r="D642" s="137">
        <v>5</v>
      </c>
      <c r="E642" s="123" t="s">
        <v>3557</v>
      </c>
      <c r="F642" s="42">
        <v>0</v>
      </c>
      <c r="G642" s="42">
        <v>0</v>
      </c>
      <c r="H642" s="42">
        <v>0</v>
      </c>
      <c r="I642" s="42">
        <v>5466</v>
      </c>
      <c r="J642" s="42">
        <v>22449</v>
      </c>
      <c r="K642" s="42">
        <v>19998</v>
      </c>
      <c r="L642" s="42">
        <v>70326</v>
      </c>
      <c r="M642" s="42">
        <v>724946</v>
      </c>
      <c r="N642" s="146">
        <v>10474</v>
      </c>
      <c r="O642" s="140">
        <v>0</v>
      </c>
      <c r="P642" s="140">
        <v>0</v>
      </c>
      <c r="Q642" s="42">
        <v>0</v>
      </c>
      <c r="R642" s="42">
        <v>25135</v>
      </c>
      <c r="S642" s="42">
        <v>0</v>
      </c>
      <c r="T642" s="42">
        <v>0</v>
      </c>
      <c r="U642" s="42">
        <v>0</v>
      </c>
      <c r="V642" s="42">
        <v>0</v>
      </c>
      <c r="W642" s="96">
        <f t="shared" si="9"/>
        <v>878794</v>
      </c>
      <c r="X642" s="36">
        <f>'個別包括 '!AW641-公債費!W642</f>
        <v>0</v>
      </c>
      <c r="Y642" s="36"/>
      <c r="Z642" s="36"/>
      <c r="AA642" s="36"/>
    </row>
    <row r="643" spans="1:27" ht="20.25" customHeight="1" x14ac:dyDescent="0.25">
      <c r="A643" s="106" t="s">
        <v>2440</v>
      </c>
      <c r="B643" s="107" t="s">
        <v>2431</v>
      </c>
      <c r="C643" s="4" t="s">
        <v>733</v>
      </c>
      <c r="D643" s="137">
        <v>5</v>
      </c>
      <c r="E643" s="123" t="s">
        <v>3556</v>
      </c>
      <c r="F643" s="42">
        <v>4820</v>
      </c>
      <c r="G643" s="42">
        <v>0</v>
      </c>
      <c r="H643" s="42">
        <v>0</v>
      </c>
      <c r="I643" s="42">
        <v>142017</v>
      </c>
      <c r="J643" s="42">
        <v>17431</v>
      </c>
      <c r="K643" s="42">
        <v>138921</v>
      </c>
      <c r="L643" s="42">
        <v>106929</v>
      </c>
      <c r="M643" s="42">
        <v>3110668</v>
      </c>
      <c r="N643" s="146">
        <v>147382</v>
      </c>
      <c r="O643" s="140">
        <v>24028</v>
      </c>
      <c r="P643" s="140">
        <v>0</v>
      </c>
      <c r="Q643" s="42">
        <v>0</v>
      </c>
      <c r="R643" s="42">
        <v>1357574</v>
      </c>
      <c r="S643" s="42">
        <v>0</v>
      </c>
      <c r="T643" s="42">
        <v>0</v>
      </c>
      <c r="U643" s="42">
        <v>0</v>
      </c>
      <c r="V643" s="42">
        <v>0</v>
      </c>
      <c r="W643" s="96">
        <f t="shared" si="9"/>
        <v>5049770</v>
      </c>
      <c r="X643" s="36">
        <f>'個別包括 '!AW642-公債費!W643</f>
        <v>0</v>
      </c>
      <c r="Y643" s="36"/>
      <c r="Z643" s="36"/>
      <c r="AA643" s="36"/>
    </row>
    <row r="644" spans="1:27" ht="20.25" customHeight="1" x14ac:dyDescent="0.25">
      <c r="A644" s="106" t="s">
        <v>2441</v>
      </c>
      <c r="B644" s="107" t="s">
        <v>2431</v>
      </c>
      <c r="C644" s="4" t="s">
        <v>734</v>
      </c>
      <c r="D644" s="137">
        <v>5</v>
      </c>
      <c r="E644" s="123" t="s">
        <v>3557</v>
      </c>
      <c r="F644" s="42">
        <v>0</v>
      </c>
      <c r="G644" s="42">
        <v>0</v>
      </c>
      <c r="H644" s="42">
        <v>26</v>
      </c>
      <c r="I644" s="42">
        <v>0</v>
      </c>
      <c r="J644" s="42">
        <v>0</v>
      </c>
      <c r="K644" s="42">
        <v>28356</v>
      </c>
      <c r="L644" s="42">
        <v>33240</v>
      </c>
      <c r="M644" s="42">
        <v>530208</v>
      </c>
      <c r="N644" s="146">
        <v>17844</v>
      </c>
      <c r="O644" s="140">
        <v>0</v>
      </c>
      <c r="P644" s="140">
        <v>0</v>
      </c>
      <c r="Q644" s="42">
        <v>0</v>
      </c>
      <c r="R644" s="42">
        <v>19195</v>
      </c>
      <c r="S644" s="42">
        <v>0</v>
      </c>
      <c r="T644" s="42">
        <v>0</v>
      </c>
      <c r="U644" s="42">
        <v>0</v>
      </c>
      <c r="V644" s="42">
        <v>0</v>
      </c>
      <c r="W644" s="96">
        <f t="shared" si="9"/>
        <v>628869</v>
      </c>
      <c r="X644" s="36">
        <f>'個別包括 '!AW643-公債費!W644</f>
        <v>0</v>
      </c>
      <c r="Y644" s="36"/>
      <c r="Z644" s="36"/>
      <c r="AA644" s="36"/>
    </row>
    <row r="645" spans="1:27" ht="20.25" customHeight="1" x14ac:dyDescent="0.25">
      <c r="A645" s="106" t="s">
        <v>2442</v>
      </c>
      <c r="B645" s="107" t="s">
        <v>2431</v>
      </c>
      <c r="C645" s="4" t="s">
        <v>735</v>
      </c>
      <c r="D645" s="137">
        <v>5</v>
      </c>
      <c r="E645" s="123" t="s">
        <v>3556</v>
      </c>
      <c r="F645" s="42">
        <v>0</v>
      </c>
      <c r="G645" s="42">
        <v>0</v>
      </c>
      <c r="H645" s="42">
        <v>774</v>
      </c>
      <c r="I645" s="42">
        <v>43411</v>
      </c>
      <c r="J645" s="42">
        <v>15440</v>
      </c>
      <c r="K645" s="42">
        <v>26992</v>
      </c>
      <c r="L645" s="42">
        <v>44333</v>
      </c>
      <c r="M645" s="42">
        <v>1538924</v>
      </c>
      <c r="N645" s="146">
        <v>66565</v>
      </c>
      <c r="O645" s="140">
        <v>20889</v>
      </c>
      <c r="P645" s="140">
        <v>0</v>
      </c>
      <c r="Q645" s="42">
        <v>0</v>
      </c>
      <c r="R645" s="42">
        <v>109620</v>
      </c>
      <c r="S645" s="42">
        <v>0</v>
      </c>
      <c r="T645" s="42">
        <v>0</v>
      </c>
      <c r="U645" s="42">
        <v>0</v>
      </c>
      <c r="V645" s="42">
        <v>0</v>
      </c>
      <c r="W645" s="96">
        <f t="shared" si="9"/>
        <v>1866948</v>
      </c>
      <c r="X645" s="36">
        <f>'個別包括 '!AW644-公債費!W645</f>
        <v>0</v>
      </c>
      <c r="Y645" s="36"/>
      <c r="Z645" s="36"/>
      <c r="AA645" s="36"/>
    </row>
    <row r="646" spans="1:27" ht="20.25" customHeight="1" x14ac:dyDescent="0.25">
      <c r="A646" s="106" t="s">
        <v>2443</v>
      </c>
      <c r="B646" s="107" t="s">
        <v>2431</v>
      </c>
      <c r="C646" s="4" t="s">
        <v>736</v>
      </c>
      <c r="D646" s="137">
        <v>5</v>
      </c>
      <c r="E646" s="123" t="s">
        <v>3556</v>
      </c>
      <c r="F646" s="42">
        <v>0</v>
      </c>
      <c r="G646" s="42">
        <v>0</v>
      </c>
      <c r="H646" s="42">
        <v>208</v>
      </c>
      <c r="I646" s="42">
        <v>22456</v>
      </c>
      <c r="J646" s="42">
        <v>4958</v>
      </c>
      <c r="K646" s="42">
        <v>26510</v>
      </c>
      <c r="L646" s="42">
        <v>46057</v>
      </c>
      <c r="M646" s="42">
        <v>1558893</v>
      </c>
      <c r="N646" s="146">
        <v>85360</v>
      </c>
      <c r="O646" s="140">
        <v>15206</v>
      </c>
      <c r="P646" s="140">
        <v>0</v>
      </c>
      <c r="Q646" s="42">
        <v>0</v>
      </c>
      <c r="R646" s="42">
        <v>464971</v>
      </c>
      <c r="S646" s="42">
        <v>0</v>
      </c>
      <c r="T646" s="42">
        <v>0</v>
      </c>
      <c r="U646" s="42">
        <v>0</v>
      </c>
      <c r="V646" s="42">
        <v>0</v>
      </c>
      <c r="W646" s="96">
        <f t="shared" si="9"/>
        <v>2224619</v>
      </c>
      <c r="X646" s="36">
        <f>'個別包括 '!AW645-公債費!W646</f>
        <v>0</v>
      </c>
      <c r="Y646" s="36"/>
      <c r="Z646" s="36"/>
      <c r="AA646" s="36"/>
    </row>
    <row r="647" spans="1:27" ht="20.25" customHeight="1" x14ac:dyDescent="0.25">
      <c r="A647" s="106" t="s">
        <v>2444</v>
      </c>
      <c r="B647" s="107" t="s">
        <v>2431</v>
      </c>
      <c r="C647" s="4" t="s">
        <v>737</v>
      </c>
      <c r="D647" s="137">
        <v>5</v>
      </c>
      <c r="E647" s="123" t="s">
        <v>3556</v>
      </c>
      <c r="F647" s="42">
        <v>0</v>
      </c>
      <c r="G647" s="42">
        <v>0</v>
      </c>
      <c r="H647" s="42">
        <v>626</v>
      </c>
      <c r="I647" s="42">
        <v>30921</v>
      </c>
      <c r="J647" s="42">
        <v>39184</v>
      </c>
      <c r="K647" s="42">
        <v>79664</v>
      </c>
      <c r="L647" s="42">
        <v>28739</v>
      </c>
      <c r="M647" s="42">
        <v>1901790</v>
      </c>
      <c r="N647" s="146">
        <v>33385</v>
      </c>
      <c r="O647" s="140">
        <v>6198</v>
      </c>
      <c r="P647" s="140">
        <v>0</v>
      </c>
      <c r="Q647" s="42">
        <v>0</v>
      </c>
      <c r="R647" s="42">
        <v>110122</v>
      </c>
      <c r="S647" s="42">
        <v>0</v>
      </c>
      <c r="T647" s="42">
        <v>0</v>
      </c>
      <c r="U647" s="42">
        <v>0</v>
      </c>
      <c r="V647" s="42">
        <v>0</v>
      </c>
      <c r="W647" s="96">
        <f t="shared" si="9"/>
        <v>2230629</v>
      </c>
      <c r="X647" s="36">
        <f>'個別包括 '!AW646-公債費!W647</f>
        <v>0</v>
      </c>
      <c r="Y647" s="36"/>
      <c r="Z647" s="36"/>
      <c r="AA647" s="36"/>
    </row>
    <row r="648" spans="1:27" ht="20.25" customHeight="1" x14ac:dyDescent="0.25">
      <c r="A648" s="106" t="s">
        <v>2445</v>
      </c>
      <c r="B648" s="107" t="s">
        <v>2431</v>
      </c>
      <c r="C648" s="4" t="s">
        <v>738</v>
      </c>
      <c r="D648" s="137">
        <v>5</v>
      </c>
      <c r="E648" s="123" t="s">
        <v>3557</v>
      </c>
      <c r="F648" s="42">
        <v>0</v>
      </c>
      <c r="G648" s="42">
        <v>0</v>
      </c>
      <c r="H648" s="42">
        <v>552</v>
      </c>
      <c r="I648" s="42">
        <v>9909</v>
      </c>
      <c r="J648" s="42">
        <v>0</v>
      </c>
      <c r="K648" s="42">
        <v>63217</v>
      </c>
      <c r="L648" s="42">
        <v>33966</v>
      </c>
      <c r="M648" s="42">
        <v>589008</v>
      </c>
      <c r="N648" s="146">
        <v>7813</v>
      </c>
      <c r="O648" s="140">
        <v>7745</v>
      </c>
      <c r="P648" s="140">
        <v>0</v>
      </c>
      <c r="Q648" s="42">
        <v>0</v>
      </c>
      <c r="R648" s="42">
        <v>58874</v>
      </c>
      <c r="S648" s="42">
        <v>0</v>
      </c>
      <c r="T648" s="42">
        <v>0</v>
      </c>
      <c r="U648" s="42">
        <v>0</v>
      </c>
      <c r="V648" s="42">
        <v>0</v>
      </c>
      <c r="W648" s="96">
        <f t="shared" ref="W648:W711" si="10">SUM(F648:V648)</f>
        <v>771084</v>
      </c>
      <c r="X648" s="36">
        <f>'個別包括 '!AW647-公債費!W648</f>
        <v>0</v>
      </c>
      <c r="Y648" s="36"/>
      <c r="Z648" s="36"/>
      <c r="AA648" s="36"/>
    </row>
    <row r="649" spans="1:27" ht="20.25" customHeight="1" x14ac:dyDescent="0.25">
      <c r="A649" s="106" t="s">
        <v>2446</v>
      </c>
      <c r="B649" s="107" t="s">
        <v>2431</v>
      </c>
      <c r="C649" s="4" t="s">
        <v>739</v>
      </c>
      <c r="D649" s="137">
        <v>5</v>
      </c>
      <c r="E649" s="123" t="s">
        <v>3557</v>
      </c>
      <c r="F649" s="42">
        <v>1698</v>
      </c>
      <c r="G649" s="42">
        <v>0</v>
      </c>
      <c r="H649" s="42">
        <v>362</v>
      </c>
      <c r="I649" s="42">
        <v>11932</v>
      </c>
      <c r="J649" s="42">
        <v>0</v>
      </c>
      <c r="K649" s="42">
        <v>8509</v>
      </c>
      <c r="L649" s="42">
        <v>23463</v>
      </c>
      <c r="M649" s="42">
        <v>424085</v>
      </c>
      <c r="N649" s="146">
        <v>35650</v>
      </c>
      <c r="O649" s="140">
        <v>794</v>
      </c>
      <c r="P649" s="140">
        <v>0</v>
      </c>
      <c r="Q649" s="42">
        <v>0</v>
      </c>
      <c r="R649" s="42">
        <v>79386</v>
      </c>
      <c r="S649" s="42">
        <v>0</v>
      </c>
      <c r="T649" s="42">
        <v>0</v>
      </c>
      <c r="U649" s="42">
        <v>0</v>
      </c>
      <c r="V649" s="42">
        <v>0</v>
      </c>
      <c r="W649" s="96">
        <f t="shared" si="10"/>
        <v>585879</v>
      </c>
      <c r="X649" s="36">
        <f>'個別包括 '!AW648-公債費!W649</f>
        <v>0</v>
      </c>
      <c r="Y649" s="36"/>
      <c r="Z649" s="36"/>
      <c r="AA649" s="36"/>
    </row>
    <row r="650" spans="1:27" ht="20.25" customHeight="1" x14ac:dyDescent="0.25">
      <c r="A650" s="106" t="s">
        <v>2447</v>
      </c>
      <c r="B650" s="107" t="s">
        <v>2431</v>
      </c>
      <c r="C650" s="4" t="s">
        <v>740</v>
      </c>
      <c r="D650" s="137">
        <v>5</v>
      </c>
      <c r="E650" s="123" t="s">
        <v>3556</v>
      </c>
      <c r="F650" s="42">
        <v>4698</v>
      </c>
      <c r="G650" s="42">
        <v>0</v>
      </c>
      <c r="H650" s="42">
        <v>518</v>
      </c>
      <c r="I650" s="42">
        <v>141</v>
      </c>
      <c r="J650" s="42">
        <v>1920</v>
      </c>
      <c r="K650" s="42">
        <v>5454</v>
      </c>
      <c r="L650" s="42">
        <v>11843</v>
      </c>
      <c r="M650" s="42">
        <v>779330</v>
      </c>
      <c r="N650" s="146">
        <v>5252</v>
      </c>
      <c r="O650" s="140">
        <v>1823</v>
      </c>
      <c r="P650" s="140">
        <v>0</v>
      </c>
      <c r="Q650" s="42">
        <v>0</v>
      </c>
      <c r="R650" s="42">
        <v>111520</v>
      </c>
      <c r="S650" s="42">
        <v>0</v>
      </c>
      <c r="T650" s="42">
        <v>0</v>
      </c>
      <c r="U650" s="42">
        <v>0</v>
      </c>
      <c r="V650" s="42">
        <v>0</v>
      </c>
      <c r="W650" s="96">
        <f t="shared" si="10"/>
        <v>922499</v>
      </c>
      <c r="X650" s="36">
        <f>'個別包括 '!AW649-公債費!W650</f>
        <v>0</v>
      </c>
      <c r="Y650" s="36"/>
      <c r="Z650" s="36"/>
      <c r="AA650" s="36"/>
    </row>
    <row r="651" spans="1:27" ht="20.25" customHeight="1" x14ac:dyDescent="0.25">
      <c r="A651" s="106" t="s">
        <v>2448</v>
      </c>
      <c r="B651" s="107" t="s">
        <v>2431</v>
      </c>
      <c r="C651" s="4" t="s">
        <v>741</v>
      </c>
      <c r="D651" s="137">
        <v>5</v>
      </c>
      <c r="E651" s="123" t="s">
        <v>3556</v>
      </c>
      <c r="F651" s="42">
        <v>5461</v>
      </c>
      <c r="G651" s="42">
        <v>0</v>
      </c>
      <c r="H651" s="42">
        <v>0</v>
      </c>
      <c r="I651" s="42">
        <v>14196</v>
      </c>
      <c r="J651" s="42">
        <v>1713</v>
      </c>
      <c r="K651" s="42">
        <v>6112</v>
      </c>
      <c r="L651" s="42">
        <v>19662</v>
      </c>
      <c r="M651" s="42">
        <v>985595</v>
      </c>
      <c r="N651" s="146">
        <v>79687</v>
      </c>
      <c r="O651" s="140">
        <v>0</v>
      </c>
      <c r="P651" s="140">
        <v>0</v>
      </c>
      <c r="Q651" s="42">
        <v>0</v>
      </c>
      <c r="R651" s="42">
        <v>54009</v>
      </c>
      <c r="S651" s="42">
        <v>0</v>
      </c>
      <c r="T651" s="42">
        <v>0</v>
      </c>
      <c r="U651" s="42">
        <v>0</v>
      </c>
      <c r="V651" s="42">
        <v>0</v>
      </c>
      <c r="W651" s="96">
        <f t="shared" si="10"/>
        <v>1166435</v>
      </c>
      <c r="X651" s="36">
        <f>'個別包括 '!AW650-公債費!W651</f>
        <v>0</v>
      </c>
      <c r="Y651" s="36"/>
      <c r="Z651" s="36"/>
      <c r="AA651" s="36"/>
    </row>
    <row r="652" spans="1:27" ht="20.25" customHeight="1" x14ac:dyDescent="0.25">
      <c r="A652" s="106" t="s">
        <v>2449</v>
      </c>
      <c r="B652" s="107" t="s">
        <v>2431</v>
      </c>
      <c r="C652" s="4" t="s">
        <v>742</v>
      </c>
      <c r="D652" s="137">
        <v>5</v>
      </c>
      <c r="E652" s="123" t="s">
        <v>3556</v>
      </c>
      <c r="F652" s="42">
        <v>846</v>
      </c>
      <c r="G652" s="42">
        <v>0</v>
      </c>
      <c r="H652" s="42">
        <v>144</v>
      </c>
      <c r="I652" s="42">
        <v>32349</v>
      </c>
      <c r="J652" s="42">
        <v>15310</v>
      </c>
      <c r="K652" s="42">
        <v>9881</v>
      </c>
      <c r="L652" s="42">
        <v>17493</v>
      </c>
      <c r="M652" s="42">
        <v>1104851</v>
      </c>
      <c r="N652" s="146">
        <v>29303</v>
      </c>
      <c r="O652" s="140">
        <v>9855</v>
      </c>
      <c r="P652" s="140">
        <v>0</v>
      </c>
      <c r="Q652" s="42">
        <v>0</v>
      </c>
      <c r="R652" s="42">
        <v>60682</v>
      </c>
      <c r="S652" s="42">
        <v>0</v>
      </c>
      <c r="T652" s="42">
        <v>0</v>
      </c>
      <c r="U652" s="42">
        <v>0</v>
      </c>
      <c r="V652" s="42">
        <v>0</v>
      </c>
      <c r="W652" s="96">
        <f t="shared" si="10"/>
        <v>1280714</v>
      </c>
      <c r="X652" s="36">
        <f>'個別包括 '!AW651-公債費!W652</f>
        <v>0</v>
      </c>
      <c r="Y652" s="36"/>
      <c r="Z652" s="36"/>
      <c r="AA652" s="36"/>
    </row>
    <row r="653" spans="1:27" ht="20.25" customHeight="1" x14ac:dyDescent="0.25">
      <c r="A653" s="106" t="s">
        <v>2450</v>
      </c>
      <c r="B653" s="107" t="s">
        <v>2431</v>
      </c>
      <c r="C653" s="4" t="s">
        <v>743</v>
      </c>
      <c r="D653" s="137">
        <v>5</v>
      </c>
      <c r="E653" s="123" t="s">
        <v>3556</v>
      </c>
      <c r="F653" s="42">
        <v>0</v>
      </c>
      <c r="G653" s="42">
        <v>0</v>
      </c>
      <c r="H653" s="42">
        <v>123</v>
      </c>
      <c r="I653" s="42">
        <v>57535</v>
      </c>
      <c r="J653" s="42">
        <v>2244</v>
      </c>
      <c r="K653" s="42">
        <v>6430</v>
      </c>
      <c r="L653" s="42">
        <v>12906</v>
      </c>
      <c r="M653" s="42">
        <v>955954</v>
      </c>
      <c r="N653" s="146">
        <v>53850</v>
      </c>
      <c r="O653" s="140">
        <v>383</v>
      </c>
      <c r="P653" s="140">
        <v>0</v>
      </c>
      <c r="Q653" s="42">
        <v>0</v>
      </c>
      <c r="R653" s="42">
        <v>15074</v>
      </c>
      <c r="S653" s="42">
        <v>0</v>
      </c>
      <c r="T653" s="42">
        <v>0</v>
      </c>
      <c r="U653" s="42">
        <v>0</v>
      </c>
      <c r="V653" s="42">
        <v>0</v>
      </c>
      <c r="W653" s="96">
        <f t="shared" si="10"/>
        <v>1104499</v>
      </c>
      <c r="X653" s="36">
        <f>'個別包括 '!AW652-公債費!W653</f>
        <v>0</v>
      </c>
      <c r="Y653" s="36"/>
      <c r="Z653" s="36"/>
      <c r="AA653" s="36"/>
    </row>
    <row r="654" spans="1:27" ht="20.25" customHeight="1" x14ac:dyDescent="0.25">
      <c r="A654" s="106" t="s">
        <v>2451</v>
      </c>
      <c r="B654" s="107" t="s">
        <v>2431</v>
      </c>
      <c r="C654" s="4" t="s">
        <v>744</v>
      </c>
      <c r="D654" s="137">
        <v>5</v>
      </c>
      <c r="E654" s="123" t="s">
        <v>3556</v>
      </c>
      <c r="F654" s="42">
        <v>0</v>
      </c>
      <c r="G654" s="42">
        <v>0</v>
      </c>
      <c r="H654" s="42">
        <v>363</v>
      </c>
      <c r="I654" s="42">
        <v>55429</v>
      </c>
      <c r="J654" s="42">
        <v>7582</v>
      </c>
      <c r="K654" s="42">
        <v>3101</v>
      </c>
      <c r="L654" s="42">
        <v>23830</v>
      </c>
      <c r="M654" s="42">
        <v>1470322</v>
      </c>
      <c r="N654" s="146">
        <v>10097</v>
      </c>
      <c r="O654" s="140">
        <v>867</v>
      </c>
      <c r="P654" s="140">
        <v>0</v>
      </c>
      <c r="Q654" s="42">
        <v>0</v>
      </c>
      <c r="R654" s="42">
        <v>122819</v>
      </c>
      <c r="S654" s="42">
        <v>0</v>
      </c>
      <c r="T654" s="42">
        <v>0</v>
      </c>
      <c r="U654" s="42">
        <v>0</v>
      </c>
      <c r="V654" s="42">
        <v>0</v>
      </c>
      <c r="W654" s="96">
        <f t="shared" si="10"/>
        <v>1694410</v>
      </c>
      <c r="X654" s="36">
        <f>'個別包括 '!AW653-公債費!W654</f>
        <v>0</v>
      </c>
      <c r="Y654" s="36"/>
      <c r="Z654" s="36"/>
      <c r="AA654" s="36"/>
    </row>
    <row r="655" spans="1:27" ht="20.25" customHeight="1" x14ac:dyDescent="0.25">
      <c r="A655" s="106" t="s">
        <v>2452</v>
      </c>
      <c r="B655" s="107" t="s">
        <v>2431</v>
      </c>
      <c r="C655" s="4" t="s">
        <v>745</v>
      </c>
      <c r="D655" s="137">
        <v>5</v>
      </c>
      <c r="E655" s="123" t="s">
        <v>3556</v>
      </c>
      <c r="F655" s="42">
        <v>0</v>
      </c>
      <c r="G655" s="42">
        <v>0</v>
      </c>
      <c r="H655" s="42">
        <v>143</v>
      </c>
      <c r="I655" s="42">
        <v>18909</v>
      </c>
      <c r="J655" s="42">
        <v>8677</v>
      </c>
      <c r="K655" s="42">
        <v>5599</v>
      </c>
      <c r="L655" s="42">
        <v>11183</v>
      </c>
      <c r="M655" s="42">
        <v>922804</v>
      </c>
      <c r="N655" s="146">
        <v>28697</v>
      </c>
      <c r="O655" s="140">
        <v>9830</v>
      </c>
      <c r="P655" s="140">
        <v>0</v>
      </c>
      <c r="Q655" s="42">
        <v>0</v>
      </c>
      <c r="R655" s="42">
        <v>19337</v>
      </c>
      <c r="S655" s="42">
        <v>0</v>
      </c>
      <c r="T655" s="42">
        <v>0</v>
      </c>
      <c r="U655" s="42">
        <v>0</v>
      </c>
      <c r="V655" s="42">
        <v>0</v>
      </c>
      <c r="W655" s="96">
        <f t="shared" si="10"/>
        <v>1025179</v>
      </c>
      <c r="X655" s="36">
        <f>'個別包括 '!AW654-公債費!W655</f>
        <v>0</v>
      </c>
      <c r="Y655" s="36"/>
      <c r="Z655" s="36"/>
      <c r="AA655" s="36"/>
    </row>
    <row r="656" spans="1:27" ht="20.25" customHeight="1" x14ac:dyDescent="0.25">
      <c r="A656" s="106" t="s">
        <v>2453</v>
      </c>
      <c r="B656" s="107" t="s">
        <v>2431</v>
      </c>
      <c r="C656" s="4" t="s">
        <v>746</v>
      </c>
      <c r="D656" s="137">
        <v>5</v>
      </c>
      <c r="E656" s="123" t="s">
        <v>3557</v>
      </c>
      <c r="F656" s="42">
        <v>0</v>
      </c>
      <c r="G656" s="42">
        <v>0</v>
      </c>
      <c r="H656" s="42">
        <v>15</v>
      </c>
      <c r="I656" s="42">
        <v>20133</v>
      </c>
      <c r="J656" s="42">
        <v>0</v>
      </c>
      <c r="K656" s="42">
        <v>8441</v>
      </c>
      <c r="L656" s="42">
        <v>42828</v>
      </c>
      <c r="M656" s="42">
        <v>524262</v>
      </c>
      <c r="N656" s="146">
        <v>38534</v>
      </c>
      <c r="O656" s="140">
        <v>0</v>
      </c>
      <c r="P656" s="140">
        <v>0</v>
      </c>
      <c r="Q656" s="42">
        <v>0</v>
      </c>
      <c r="R656" s="42">
        <v>23665</v>
      </c>
      <c r="S656" s="42">
        <v>0</v>
      </c>
      <c r="T656" s="42">
        <v>0</v>
      </c>
      <c r="U656" s="42">
        <v>0</v>
      </c>
      <c r="V656" s="42">
        <v>0</v>
      </c>
      <c r="W656" s="96">
        <f t="shared" si="10"/>
        <v>657878</v>
      </c>
      <c r="X656" s="36">
        <f>'個別包括 '!AW655-公債費!W656</f>
        <v>0</v>
      </c>
      <c r="Y656" s="36"/>
      <c r="Z656" s="36"/>
      <c r="AA656" s="36"/>
    </row>
    <row r="657" spans="1:27" ht="20.25" customHeight="1" x14ac:dyDescent="0.25">
      <c r="A657" s="106" t="s">
        <v>2454</v>
      </c>
      <c r="B657" s="107" t="s">
        <v>2431</v>
      </c>
      <c r="C657" s="4" t="s">
        <v>747</v>
      </c>
      <c r="D657" s="137">
        <v>5</v>
      </c>
      <c r="E657" s="123" t="s">
        <v>3556</v>
      </c>
      <c r="F657" s="42">
        <v>0</v>
      </c>
      <c r="G657" s="42">
        <v>0</v>
      </c>
      <c r="H657" s="42">
        <v>0</v>
      </c>
      <c r="I657" s="42">
        <v>3991</v>
      </c>
      <c r="J657" s="42">
        <v>2748</v>
      </c>
      <c r="K657" s="42">
        <v>19039</v>
      </c>
      <c r="L657" s="42">
        <v>17418</v>
      </c>
      <c r="M657" s="42">
        <v>853863</v>
      </c>
      <c r="N657" s="146">
        <v>38049</v>
      </c>
      <c r="O657" s="140">
        <v>1470</v>
      </c>
      <c r="P657" s="140">
        <v>0</v>
      </c>
      <c r="Q657" s="42">
        <v>0</v>
      </c>
      <c r="R657" s="42">
        <v>98790</v>
      </c>
      <c r="S657" s="42">
        <v>0</v>
      </c>
      <c r="T657" s="42">
        <v>0</v>
      </c>
      <c r="U657" s="42">
        <v>0</v>
      </c>
      <c r="V657" s="42">
        <v>0</v>
      </c>
      <c r="W657" s="96">
        <f t="shared" si="10"/>
        <v>1035368</v>
      </c>
      <c r="X657" s="36">
        <f>'個別包括 '!AW656-公債費!W657</f>
        <v>0</v>
      </c>
      <c r="Y657" s="36"/>
      <c r="Z657" s="36"/>
      <c r="AA657" s="36"/>
    </row>
    <row r="658" spans="1:27" ht="20.25" customHeight="1" x14ac:dyDescent="0.25">
      <c r="A658" s="106" t="s">
        <v>2455</v>
      </c>
      <c r="B658" s="107" t="s">
        <v>2431</v>
      </c>
      <c r="C658" s="4" t="s">
        <v>748</v>
      </c>
      <c r="D658" s="137">
        <v>5</v>
      </c>
      <c r="E658" s="123" t="s">
        <v>3556</v>
      </c>
      <c r="F658" s="42">
        <v>2332</v>
      </c>
      <c r="G658" s="42">
        <v>0</v>
      </c>
      <c r="H658" s="42">
        <v>3379</v>
      </c>
      <c r="I658" s="42">
        <v>6291</v>
      </c>
      <c r="J658" s="42">
        <v>2686</v>
      </c>
      <c r="K658" s="42">
        <v>6036</v>
      </c>
      <c r="L658" s="42">
        <v>15277</v>
      </c>
      <c r="M658" s="42">
        <v>470441</v>
      </c>
      <c r="N658" s="146">
        <v>6182</v>
      </c>
      <c r="O658" s="140">
        <v>1749</v>
      </c>
      <c r="P658" s="140">
        <v>0</v>
      </c>
      <c r="Q658" s="42">
        <v>0</v>
      </c>
      <c r="R658" s="42">
        <v>116896</v>
      </c>
      <c r="S658" s="42">
        <v>0</v>
      </c>
      <c r="T658" s="42">
        <v>0</v>
      </c>
      <c r="U658" s="42">
        <v>0</v>
      </c>
      <c r="V658" s="42">
        <v>0</v>
      </c>
      <c r="W658" s="96">
        <f t="shared" si="10"/>
        <v>631269</v>
      </c>
      <c r="X658" s="36">
        <f>'個別包括 '!AW657-公債費!W658</f>
        <v>0</v>
      </c>
      <c r="Y658" s="36"/>
      <c r="Z658" s="36"/>
      <c r="AA658" s="36"/>
    </row>
    <row r="659" spans="1:27" ht="20.25" customHeight="1" x14ac:dyDescent="0.25">
      <c r="A659" s="106" t="s">
        <v>2456</v>
      </c>
      <c r="B659" s="107" t="s">
        <v>2431</v>
      </c>
      <c r="C659" s="4" t="s">
        <v>749</v>
      </c>
      <c r="D659" s="137">
        <v>5</v>
      </c>
      <c r="E659" s="123" t="s">
        <v>3556</v>
      </c>
      <c r="F659" s="42">
        <v>32267</v>
      </c>
      <c r="G659" s="42">
        <v>0</v>
      </c>
      <c r="H659" s="42">
        <v>206</v>
      </c>
      <c r="I659" s="42">
        <v>9004</v>
      </c>
      <c r="J659" s="42">
        <v>18565</v>
      </c>
      <c r="K659" s="42">
        <v>19291</v>
      </c>
      <c r="L659" s="42">
        <v>14365</v>
      </c>
      <c r="M659" s="42">
        <v>1091792</v>
      </c>
      <c r="N659" s="146">
        <v>84130</v>
      </c>
      <c r="O659" s="140">
        <v>0</v>
      </c>
      <c r="P659" s="140">
        <v>0</v>
      </c>
      <c r="Q659" s="42">
        <v>0</v>
      </c>
      <c r="R659" s="42">
        <v>61952</v>
      </c>
      <c r="S659" s="42">
        <v>0</v>
      </c>
      <c r="T659" s="42">
        <v>0</v>
      </c>
      <c r="U659" s="42">
        <v>0</v>
      </c>
      <c r="V659" s="42">
        <v>0</v>
      </c>
      <c r="W659" s="96">
        <f t="shared" si="10"/>
        <v>1331572</v>
      </c>
      <c r="X659" s="36">
        <f>'個別包括 '!AW658-公債費!W659</f>
        <v>0</v>
      </c>
      <c r="Y659" s="36"/>
      <c r="Z659" s="36"/>
      <c r="AA659" s="36"/>
    </row>
    <row r="660" spans="1:27" ht="20.25" customHeight="1" x14ac:dyDescent="0.25">
      <c r="A660" s="106" t="s">
        <v>2457</v>
      </c>
      <c r="B660" s="107" t="s">
        <v>2431</v>
      </c>
      <c r="C660" s="4" t="s">
        <v>750</v>
      </c>
      <c r="D660" s="137">
        <v>5</v>
      </c>
      <c r="E660" s="123" t="s">
        <v>3556</v>
      </c>
      <c r="F660" s="42">
        <v>0</v>
      </c>
      <c r="G660" s="42">
        <v>0</v>
      </c>
      <c r="H660" s="42">
        <v>227</v>
      </c>
      <c r="I660" s="42">
        <v>41716</v>
      </c>
      <c r="J660" s="42">
        <v>62780</v>
      </c>
      <c r="K660" s="42">
        <v>32345</v>
      </c>
      <c r="L660" s="42">
        <v>45611</v>
      </c>
      <c r="M660" s="42">
        <v>2421981</v>
      </c>
      <c r="N660" s="146">
        <v>15033</v>
      </c>
      <c r="O660" s="140">
        <v>4115</v>
      </c>
      <c r="P660" s="140">
        <v>0</v>
      </c>
      <c r="Q660" s="42">
        <v>0</v>
      </c>
      <c r="R660" s="42">
        <v>53943</v>
      </c>
      <c r="S660" s="42">
        <v>0</v>
      </c>
      <c r="T660" s="42">
        <v>0</v>
      </c>
      <c r="U660" s="42">
        <v>0</v>
      </c>
      <c r="V660" s="42">
        <v>0</v>
      </c>
      <c r="W660" s="96">
        <f t="shared" si="10"/>
        <v>2677751</v>
      </c>
      <c r="X660" s="36">
        <f>'個別包括 '!AW659-公債費!W660</f>
        <v>0</v>
      </c>
      <c r="Y660" s="36"/>
      <c r="Z660" s="36"/>
      <c r="AA660" s="36"/>
    </row>
    <row r="661" spans="1:27" ht="20.25" customHeight="1" x14ac:dyDescent="0.25">
      <c r="A661" s="106" t="s">
        <v>2458</v>
      </c>
      <c r="B661" s="107" t="s">
        <v>2431</v>
      </c>
      <c r="C661" s="4" t="s">
        <v>751</v>
      </c>
      <c r="D661" s="137">
        <v>6</v>
      </c>
      <c r="E661" s="123" t="s">
        <v>3557</v>
      </c>
      <c r="F661" s="42">
        <v>0</v>
      </c>
      <c r="G661" s="42">
        <v>0</v>
      </c>
      <c r="H661" s="42">
        <v>63</v>
      </c>
      <c r="I661" s="42">
        <v>0</v>
      </c>
      <c r="J661" s="42">
        <v>0</v>
      </c>
      <c r="K661" s="42">
        <v>753</v>
      </c>
      <c r="L661" s="42">
        <v>7146</v>
      </c>
      <c r="M661" s="42">
        <v>181040</v>
      </c>
      <c r="N661" s="146">
        <v>0</v>
      </c>
      <c r="O661" s="140">
        <v>1034</v>
      </c>
      <c r="P661" s="140">
        <v>0</v>
      </c>
      <c r="Q661" s="42">
        <v>0</v>
      </c>
      <c r="R661" s="42">
        <v>33177</v>
      </c>
      <c r="S661" s="42">
        <v>0</v>
      </c>
      <c r="T661" s="42">
        <v>0</v>
      </c>
      <c r="U661" s="42">
        <v>0</v>
      </c>
      <c r="V661" s="42">
        <v>0</v>
      </c>
      <c r="W661" s="96">
        <f t="shared" si="10"/>
        <v>223213</v>
      </c>
      <c r="X661" s="36">
        <f>'個別包括 '!AW660-公債費!W661</f>
        <v>0</v>
      </c>
      <c r="Y661" s="36"/>
      <c r="Z661" s="36"/>
      <c r="AA661" s="36"/>
    </row>
    <row r="662" spans="1:27" ht="20.25" customHeight="1" x14ac:dyDescent="0.25">
      <c r="A662" s="106" t="s">
        <v>2459</v>
      </c>
      <c r="B662" s="107" t="s">
        <v>2431</v>
      </c>
      <c r="C662" s="4" t="s">
        <v>752</v>
      </c>
      <c r="D662" s="137">
        <v>6</v>
      </c>
      <c r="E662" s="123" t="s">
        <v>3556</v>
      </c>
      <c r="F662" s="42">
        <v>3358</v>
      </c>
      <c r="G662" s="42">
        <v>0</v>
      </c>
      <c r="H662" s="42">
        <v>76</v>
      </c>
      <c r="I662" s="42">
        <v>72</v>
      </c>
      <c r="J662" s="42">
        <v>6527</v>
      </c>
      <c r="K662" s="42">
        <v>3027</v>
      </c>
      <c r="L662" s="42">
        <v>3328</v>
      </c>
      <c r="M662" s="42">
        <v>288023</v>
      </c>
      <c r="N662" s="146">
        <v>13050</v>
      </c>
      <c r="O662" s="140">
        <v>0</v>
      </c>
      <c r="P662" s="140">
        <v>0</v>
      </c>
      <c r="Q662" s="42">
        <v>0</v>
      </c>
      <c r="R662" s="42">
        <v>0</v>
      </c>
      <c r="S662" s="42">
        <v>0</v>
      </c>
      <c r="T662" s="42">
        <v>0</v>
      </c>
      <c r="U662" s="42">
        <v>0</v>
      </c>
      <c r="V662" s="42">
        <v>0</v>
      </c>
      <c r="W662" s="96">
        <f t="shared" si="10"/>
        <v>317461</v>
      </c>
      <c r="X662" s="36">
        <f>'個別包括 '!AW661-公債費!W662</f>
        <v>0</v>
      </c>
      <c r="Y662" s="36"/>
      <c r="Z662" s="36"/>
      <c r="AA662" s="36"/>
    </row>
    <row r="663" spans="1:27" ht="20.25" customHeight="1" x14ac:dyDescent="0.25">
      <c r="A663" s="106" t="s">
        <v>2460</v>
      </c>
      <c r="B663" s="107" t="s">
        <v>2431</v>
      </c>
      <c r="C663" s="4" t="s">
        <v>753</v>
      </c>
      <c r="D663" s="137">
        <v>6</v>
      </c>
      <c r="E663" s="123" t="s">
        <v>3556</v>
      </c>
      <c r="F663" s="42">
        <v>0</v>
      </c>
      <c r="G663" s="42">
        <v>21027</v>
      </c>
      <c r="H663" s="42">
        <v>0</v>
      </c>
      <c r="I663" s="42">
        <v>0</v>
      </c>
      <c r="J663" s="42">
        <v>116</v>
      </c>
      <c r="K663" s="42">
        <v>999</v>
      </c>
      <c r="L663" s="42">
        <v>266</v>
      </c>
      <c r="M663" s="42">
        <v>67964</v>
      </c>
      <c r="N663" s="146">
        <v>0</v>
      </c>
      <c r="O663" s="140">
        <v>0</v>
      </c>
      <c r="P663" s="140">
        <v>0</v>
      </c>
      <c r="Q663" s="42">
        <v>789</v>
      </c>
      <c r="R663" s="42">
        <v>0</v>
      </c>
      <c r="S663" s="42">
        <v>0</v>
      </c>
      <c r="T663" s="42">
        <v>0</v>
      </c>
      <c r="U663" s="42">
        <v>0</v>
      </c>
      <c r="V663" s="42">
        <v>0</v>
      </c>
      <c r="W663" s="96">
        <f t="shared" si="10"/>
        <v>91161</v>
      </c>
      <c r="X663" s="36">
        <f>'個別包括 '!AW662-公債費!W663</f>
        <v>0</v>
      </c>
      <c r="Y663" s="36"/>
      <c r="Z663" s="36"/>
      <c r="AA663" s="36"/>
    </row>
    <row r="664" spans="1:27" ht="20.25" customHeight="1" x14ac:dyDescent="0.25">
      <c r="A664" s="106" t="s">
        <v>2461</v>
      </c>
      <c r="B664" s="107" t="s">
        <v>2431</v>
      </c>
      <c r="C664" s="4" t="s">
        <v>754</v>
      </c>
      <c r="D664" s="137">
        <v>6</v>
      </c>
      <c r="E664" s="123" t="s">
        <v>3556</v>
      </c>
      <c r="F664" s="42">
        <v>0</v>
      </c>
      <c r="G664" s="42">
        <v>0</v>
      </c>
      <c r="H664" s="42">
        <v>0</v>
      </c>
      <c r="I664" s="42">
        <v>0</v>
      </c>
      <c r="J664" s="42">
        <v>193</v>
      </c>
      <c r="K664" s="42">
        <v>1708</v>
      </c>
      <c r="L664" s="42">
        <v>833</v>
      </c>
      <c r="M664" s="42">
        <v>138642</v>
      </c>
      <c r="N664" s="146">
        <v>0</v>
      </c>
      <c r="O664" s="140">
        <v>0</v>
      </c>
      <c r="P664" s="140">
        <v>0</v>
      </c>
      <c r="Q664" s="42">
        <v>57572</v>
      </c>
      <c r="R664" s="42">
        <v>0</v>
      </c>
      <c r="S664" s="42">
        <v>0</v>
      </c>
      <c r="T664" s="42">
        <v>0</v>
      </c>
      <c r="U664" s="42">
        <v>0</v>
      </c>
      <c r="V664" s="42">
        <v>0</v>
      </c>
      <c r="W664" s="96">
        <f t="shared" si="10"/>
        <v>198948</v>
      </c>
      <c r="X664" s="36">
        <f>'個別包括 '!AW663-公債費!W664</f>
        <v>0</v>
      </c>
      <c r="Y664" s="36"/>
      <c r="Z664" s="36"/>
      <c r="AA664" s="36"/>
    </row>
    <row r="665" spans="1:27" ht="20.25" customHeight="1" x14ac:dyDescent="0.25">
      <c r="A665" s="106" t="s">
        <v>2462</v>
      </c>
      <c r="B665" s="107" t="s">
        <v>2431</v>
      </c>
      <c r="C665" s="4" t="s">
        <v>755</v>
      </c>
      <c r="D665" s="137">
        <v>6</v>
      </c>
      <c r="E665" s="123" t="s">
        <v>3556</v>
      </c>
      <c r="F665" s="42">
        <v>0</v>
      </c>
      <c r="G665" s="42">
        <v>257562</v>
      </c>
      <c r="H665" s="42">
        <v>0</v>
      </c>
      <c r="I665" s="42">
        <v>345</v>
      </c>
      <c r="J665" s="42">
        <v>397</v>
      </c>
      <c r="K665" s="42">
        <v>13292</v>
      </c>
      <c r="L665" s="42">
        <v>1239</v>
      </c>
      <c r="M665" s="42">
        <v>159946</v>
      </c>
      <c r="N665" s="146">
        <v>28448</v>
      </c>
      <c r="O665" s="140">
        <v>0</v>
      </c>
      <c r="P665" s="140">
        <v>0</v>
      </c>
      <c r="Q665" s="42">
        <v>211430</v>
      </c>
      <c r="R665" s="42">
        <v>0</v>
      </c>
      <c r="S665" s="42">
        <v>0</v>
      </c>
      <c r="T665" s="42">
        <v>0</v>
      </c>
      <c r="U665" s="42">
        <v>0</v>
      </c>
      <c r="V665" s="42">
        <v>0</v>
      </c>
      <c r="W665" s="96">
        <f t="shared" si="10"/>
        <v>672659</v>
      </c>
      <c r="X665" s="36">
        <f>'個別包括 '!AW664-公債費!W665</f>
        <v>0</v>
      </c>
      <c r="Y665" s="36"/>
      <c r="Z665" s="36"/>
      <c r="AA665" s="36"/>
    </row>
    <row r="666" spans="1:27" ht="20.25" customHeight="1" x14ac:dyDescent="0.25">
      <c r="A666" s="106" t="s">
        <v>2463</v>
      </c>
      <c r="B666" s="107" t="s">
        <v>2431</v>
      </c>
      <c r="C666" s="4" t="s">
        <v>756</v>
      </c>
      <c r="D666" s="137">
        <v>6</v>
      </c>
      <c r="E666" s="123" t="s">
        <v>3556</v>
      </c>
      <c r="F666" s="42">
        <v>0</v>
      </c>
      <c r="G666" s="42">
        <v>15198</v>
      </c>
      <c r="H666" s="42">
        <v>0</v>
      </c>
      <c r="I666" s="42">
        <v>0</v>
      </c>
      <c r="J666" s="42">
        <v>25</v>
      </c>
      <c r="K666" s="42">
        <v>275</v>
      </c>
      <c r="L666" s="42">
        <v>52</v>
      </c>
      <c r="M666" s="42">
        <v>16405</v>
      </c>
      <c r="N666" s="146">
        <v>3420</v>
      </c>
      <c r="O666" s="140">
        <v>0</v>
      </c>
      <c r="P666" s="140">
        <v>0</v>
      </c>
      <c r="Q666" s="42">
        <v>0</v>
      </c>
      <c r="R666" s="42">
        <v>0</v>
      </c>
      <c r="S666" s="42">
        <v>0</v>
      </c>
      <c r="T666" s="42">
        <v>0</v>
      </c>
      <c r="U666" s="42">
        <v>0</v>
      </c>
      <c r="V666" s="42">
        <v>0</v>
      </c>
      <c r="W666" s="96">
        <f t="shared" si="10"/>
        <v>35375</v>
      </c>
      <c r="X666" s="36">
        <f>'個別包括 '!AW665-公債費!W666</f>
        <v>0</v>
      </c>
      <c r="Y666" s="36"/>
      <c r="Z666" s="36"/>
      <c r="AA666" s="36"/>
    </row>
    <row r="667" spans="1:27" ht="20.25" customHeight="1" x14ac:dyDescent="0.25">
      <c r="A667" s="106" t="s">
        <v>2464</v>
      </c>
      <c r="B667" s="107" t="s">
        <v>2431</v>
      </c>
      <c r="C667" s="4" t="s">
        <v>757</v>
      </c>
      <c r="D667" s="137">
        <v>6</v>
      </c>
      <c r="E667" s="123" t="s">
        <v>3556</v>
      </c>
      <c r="F667" s="42">
        <v>23082</v>
      </c>
      <c r="G667" s="42">
        <v>131905</v>
      </c>
      <c r="H667" s="42">
        <v>0</v>
      </c>
      <c r="I667" s="42">
        <v>0</v>
      </c>
      <c r="J667" s="42">
        <v>196</v>
      </c>
      <c r="K667" s="42">
        <v>863</v>
      </c>
      <c r="L667" s="42">
        <v>582</v>
      </c>
      <c r="M667" s="42">
        <v>74457</v>
      </c>
      <c r="N667" s="146">
        <v>0</v>
      </c>
      <c r="O667" s="140">
        <v>0</v>
      </c>
      <c r="P667" s="140">
        <v>0</v>
      </c>
      <c r="Q667" s="42">
        <v>77088</v>
      </c>
      <c r="R667" s="42">
        <v>0</v>
      </c>
      <c r="S667" s="42">
        <v>0</v>
      </c>
      <c r="T667" s="42">
        <v>0</v>
      </c>
      <c r="U667" s="42">
        <v>0</v>
      </c>
      <c r="V667" s="42">
        <v>0</v>
      </c>
      <c r="W667" s="96">
        <f t="shared" si="10"/>
        <v>308173</v>
      </c>
      <c r="X667" s="36">
        <f>'個別包括 '!AW666-公債費!W667</f>
        <v>0</v>
      </c>
      <c r="Y667" s="36"/>
      <c r="Z667" s="36"/>
      <c r="AA667" s="36"/>
    </row>
    <row r="668" spans="1:27" ht="20.25" customHeight="1" x14ac:dyDescent="0.25">
      <c r="A668" s="106" t="s">
        <v>2465</v>
      </c>
      <c r="B668" s="107" t="s">
        <v>2431</v>
      </c>
      <c r="C668" s="4" t="s">
        <v>758</v>
      </c>
      <c r="D668" s="137">
        <v>6</v>
      </c>
      <c r="E668" s="123" t="s">
        <v>3556</v>
      </c>
      <c r="F668" s="42">
        <v>1680</v>
      </c>
      <c r="G668" s="42">
        <v>50127</v>
      </c>
      <c r="H668" s="42">
        <v>0</v>
      </c>
      <c r="I668" s="42">
        <v>0</v>
      </c>
      <c r="J668" s="42">
        <v>53</v>
      </c>
      <c r="K668" s="42">
        <v>817</v>
      </c>
      <c r="L668" s="42">
        <v>304</v>
      </c>
      <c r="M668" s="42">
        <v>48785</v>
      </c>
      <c r="N668" s="146">
        <v>1433</v>
      </c>
      <c r="O668" s="140">
        <v>0</v>
      </c>
      <c r="P668" s="140">
        <v>0</v>
      </c>
      <c r="Q668" s="42">
        <v>0</v>
      </c>
      <c r="R668" s="42">
        <v>0</v>
      </c>
      <c r="S668" s="42">
        <v>0</v>
      </c>
      <c r="T668" s="42">
        <v>0</v>
      </c>
      <c r="U668" s="42">
        <v>0</v>
      </c>
      <c r="V668" s="42">
        <v>0</v>
      </c>
      <c r="W668" s="96">
        <f t="shared" si="10"/>
        <v>103199</v>
      </c>
      <c r="X668" s="36">
        <f>'個別包括 '!AW667-公債費!W668</f>
        <v>0</v>
      </c>
      <c r="Y668" s="36"/>
      <c r="Z668" s="36"/>
      <c r="AA668" s="36"/>
    </row>
    <row r="669" spans="1:27" ht="20.25" customHeight="1" x14ac:dyDescent="0.25">
      <c r="A669" s="106" t="s">
        <v>2466</v>
      </c>
      <c r="B669" s="107" t="s">
        <v>2431</v>
      </c>
      <c r="C669" s="4" t="s">
        <v>759</v>
      </c>
      <c r="D669" s="137">
        <v>6</v>
      </c>
      <c r="E669" s="123" t="s">
        <v>3556</v>
      </c>
      <c r="F669" s="42">
        <v>0</v>
      </c>
      <c r="G669" s="42">
        <v>20430</v>
      </c>
      <c r="H669" s="42">
        <v>0</v>
      </c>
      <c r="I669" s="42">
        <v>0</v>
      </c>
      <c r="J669" s="42">
        <v>198</v>
      </c>
      <c r="K669" s="42">
        <v>1245</v>
      </c>
      <c r="L669" s="42">
        <v>329</v>
      </c>
      <c r="M669" s="42">
        <v>71448</v>
      </c>
      <c r="N669" s="146">
        <v>42129</v>
      </c>
      <c r="O669" s="140">
        <v>0</v>
      </c>
      <c r="P669" s="140">
        <v>0</v>
      </c>
      <c r="Q669" s="42">
        <v>99347</v>
      </c>
      <c r="R669" s="42">
        <v>0</v>
      </c>
      <c r="S669" s="42">
        <v>0</v>
      </c>
      <c r="T669" s="42">
        <v>0</v>
      </c>
      <c r="U669" s="42">
        <v>0</v>
      </c>
      <c r="V669" s="42">
        <v>0</v>
      </c>
      <c r="W669" s="96">
        <f t="shared" si="10"/>
        <v>235126</v>
      </c>
      <c r="X669" s="36">
        <f>'個別包括 '!AW668-公債費!W669</f>
        <v>0</v>
      </c>
      <c r="Y669" s="36"/>
      <c r="Z669" s="36"/>
      <c r="AA669" s="36"/>
    </row>
    <row r="670" spans="1:27" ht="20.25" customHeight="1" x14ac:dyDescent="0.25">
      <c r="A670" s="106" t="s">
        <v>2467</v>
      </c>
      <c r="B670" s="107" t="s">
        <v>2431</v>
      </c>
      <c r="C670" s="4" t="s">
        <v>760</v>
      </c>
      <c r="D670" s="137">
        <v>6</v>
      </c>
      <c r="E670" s="123" t="s">
        <v>3556</v>
      </c>
      <c r="F670" s="42">
        <v>0</v>
      </c>
      <c r="G670" s="42">
        <v>0</v>
      </c>
      <c r="H670" s="42">
        <v>0</v>
      </c>
      <c r="I670" s="42">
        <v>0</v>
      </c>
      <c r="J670" s="42">
        <v>53</v>
      </c>
      <c r="K670" s="42">
        <v>275</v>
      </c>
      <c r="L670" s="42">
        <v>52</v>
      </c>
      <c r="M670" s="42">
        <v>20005</v>
      </c>
      <c r="N670" s="146">
        <v>13348</v>
      </c>
      <c r="O670" s="140">
        <v>0</v>
      </c>
      <c r="P670" s="140">
        <v>0</v>
      </c>
      <c r="Q670" s="42">
        <v>0</v>
      </c>
      <c r="R670" s="42">
        <v>0</v>
      </c>
      <c r="S670" s="42">
        <v>0</v>
      </c>
      <c r="T670" s="42">
        <v>0</v>
      </c>
      <c r="U670" s="42">
        <v>0</v>
      </c>
      <c r="V670" s="42">
        <v>0</v>
      </c>
      <c r="W670" s="96">
        <f t="shared" si="10"/>
        <v>33733</v>
      </c>
      <c r="X670" s="36">
        <f>'個別包括 '!AW669-公債費!W670</f>
        <v>0</v>
      </c>
      <c r="Y670" s="36"/>
      <c r="Z670" s="36"/>
      <c r="AA670" s="36"/>
    </row>
    <row r="671" spans="1:27" ht="20.25" customHeight="1" x14ac:dyDescent="0.25">
      <c r="A671" s="106" t="s">
        <v>2468</v>
      </c>
      <c r="B671" s="107" t="s">
        <v>2431</v>
      </c>
      <c r="C671" s="4" t="s">
        <v>761</v>
      </c>
      <c r="D671" s="137">
        <v>6</v>
      </c>
      <c r="E671" s="123" t="s">
        <v>3556</v>
      </c>
      <c r="F671" s="42">
        <v>0</v>
      </c>
      <c r="G671" s="42">
        <v>154431</v>
      </c>
      <c r="H671" s="42">
        <v>0</v>
      </c>
      <c r="I671" s="42">
        <v>0</v>
      </c>
      <c r="J671" s="42">
        <v>966</v>
      </c>
      <c r="K671" s="42">
        <v>7102</v>
      </c>
      <c r="L671" s="42">
        <v>1166</v>
      </c>
      <c r="M671" s="42">
        <v>161638</v>
      </c>
      <c r="N671" s="146">
        <v>30814</v>
      </c>
      <c r="O671" s="140">
        <v>0</v>
      </c>
      <c r="P671" s="140">
        <v>0</v>
      </c>
      <c r="Q671" s="42">
        <v>5416</v>
      </c>
      <c r="R671" s="42">
        <v>0</v>
      </c>
      <c r="S671" s="42">
        <v>0</v>
      </c>
      <c r="T671" s="42">
        <v>0</v>
      </c>
      <c r="U671" s="42">
        <v>0</v>
      </c>
      <c r="V671" s="42">
        <v>0</v>
      </c>
      <c r="W671" s="96">
        <f t="shared" si="10"/>
        <v>361533</v>
      </c>
      <c r="X671" s="36">
        <f>'個別包括 '!AW670-公債費!W671</f>
        <v>0</v>
      </c>
      <c r="Y671" s="36"/>
      <c r="Z671" s="36"/>
      <c r="AA671" s="36"/>
    </row>
    <row r="672" spans="1:27" ht="20.25" customHeight="1" x14ac:dyDescent="0.25">
      <c r="A672" s="106" t="s">
        <v>2469</v>
      </c>
      <c r="B672" s="107" t="s">
        <v>2431</v>
      </c>
      <c r="C672" s="4" t="s">
        <v>762</v>
      </c>
      <c r="D672" s="137">
        <v>6</v>
      </c>
      <c r="E672" s="123" t="s">
        <v>3556</v>
      </c>
      <c r="F672" s="42">
        <v>0</v>
      </c>
      <c r="G672" s="42">
        <v>0</v>
      </c>
      <c r="H672" s="42">
        <v>0</v>
      </c>
      <c r="I672" s="42">
        <v>0</v>
      </c>
      <c r="J672" s="42">
        <v>11</v>
      </c>
      <c r="K672" s="42">
        <v>410</v>
      </c>
      <c r="L672" s="42">
        <v>52</v>
      </c>
      <c r="M672" s="42">
        <v>14829</v>
      </c>
      <c r="N672" s="146">
        <v>0</v>
      </c>
      <c r="O672" s="140">
        <v>0</v>
      </c>
      <c r="P672" s="140">
        <v>0</v>
      </c>
      <c r="Q672" s="42">
        <v>0</v>
      </c>
      <c r="R672" s="42">
        <v>0</v>
      </c>
      <c r="S672" s="42">
        <v>0</v>
      </c>
      <c r="T672" s="42">
        <v>0</v>
      </c>
      <c r="U672" s="42">
        <v>0</v>
      </c>
      <c r="V672" s="42">
        <v>0</v>
      </c>
      <c r="W672" s="96">
        <f t="shared" si="10"/>
        <v>15302</v>
      </c>
      <c r="X672" s="36">
        <f>'個別包括 '!AW671-公債費!W672</f>
        <v>0</v>
      </c>
      <c r="Y672" s="36"/>
      <c r="Z672" s="36"/>
      <c r="AA672" s="36"/>
    </row>
    <row r="673" spans="1:27" ht="20.25" customHeight="1" x14ac:dyDescent="0.25">
      <c r="A673" s="106" t="s">
        <v>2470</v>
      </c>
      <c r="B673" s="107" t="s">
        <v>2431</v>
      </c>
      <c r="C673" s="4" t="s">
        <v>763</v>
      </c>
      <c r="D673" s="137">
        <v>6</v>
      </c>
      <c r="E673" s="123" t="s">
        <v>3556</v>
      </c>
      <c r="F673" s="42">
        <v>4555</v>
      </c>
      <c r="G673" s="42">
        <v>80712</v>
      </c>
      <c r="H673" s="42">
        <v>0</v>
      </c>
      <c r="I673" s="42">
        <v>38587</v>
      </c>
      <c r="J673" s="42">
        <v>210</v>
      </c>
      <c r="K673" s="42">
        <v>24809</v>
      </c>
      <c r="L673" s="42">
        <v>648</v>
      </c>
      <c r="M673" s="42">
        <v>82246</v>
      </c>
      <c r="N673" s="146">
        <v>0</v>
      </c>
      <c r="O673" s="140">
        <v>0</v>
      </c>
      <c r="P673" s="140">
        <v>0</v>
      </c>
      <c r="Q673" s="42">
        <v>0</v>
      </c>
      <c r="R673" s="42">
        <v>0</v>
      </c>
      <c r="S673" s="42">
        <v>0</v>
      </c>
      <c r="T673" s="42">
        <v>0</v>
      </c>
      <c r="U673" s="42">
        <v>0</v>
      </c>
      <c r="V673" s="42">
        <v>0</v>
      </c>
      <c r="W673" s="96">
        <f t="shared" si="10"/>
        <v>231767</v>
      </c>
      <c r="X673" s="36">
        <f>'個別包括 '!AW672-公債費!W673</f>
        <v>0</v>
      </c>
      <c r="Y673" s="36"/>
      <c r="Z673" s="36"/>
      <c r="AA673" s="36"/>
    </row>
    <row r="674" spans="1:27" ht="20.25" customHeight="1" x14ac:dyDescent="0.25">
      <c r="A674" s="106" t="s">
        <v>2471</v>
      </c>
      <c r="B674" s="107" t="s">
        <v>2472</v>
      </c>
      <c r="C674" s="4" t="s">
        <v>764</v>
      </c>
      <c r="D674" s="137">
        <v>2</v>
      </c>
      <c r="E674" s="123" t="s">
        <v>3556</v>
      </c>
      <c r="F674" s="42">
        <v>487394</v>
      </c>
      <c r="G674" s="42">
        <v>0</v>
      </c>
      <c r="H674" s="42">
        <v>974229</v>
      </c>
      <c r="I674" s="42">
        <v>1905560</v>
      </c>
      <c r="J674" s="42">
        <v>630914</v>
      </c>
      <c r="K674" s="42">
        <v>6203553</v>
      </c>
      <c r="L674" s="42">
        <v>675619</v>
      </c>
      <c r="M674" s="42">
        <v>37953881</v>
      </c>
      <c r="N674" s="146">
        <v>1056453</v>
      </c>
      <c r="O674" s="140">
        <v>84921</v>
      </c>
      <c r="P674" s="140">
        <v>0</v>
      </c>
      <c r="Q674" s="42">
        <v>0</v>
      </c>
      <c r="R674" s="42">
        <v>13277731</v>
      </c>
      <c r="S674" s="42">
        <v>0</v>
      </c>
      <c r="T674" s="42">
        <v>0</v>
      </c>
      <c r="U674" s="42">
        <v>0</v>
      </c>
      <c r="V674" s="42">
        <v>0</v>
      </c>
      <c r="W674" s="96">
        <f t="shared" si="10"/>
        <v>63250255</v>
      </c>
      <c r="X674" s="36">
        <f>'個別包括 '!AW673-公債費!W674</f>
        <v>0</v>
      </c>
      <c r="Y674" s="36"/>
      <c r="Z674" s="36"/>
      <c r="AA674" s="36"/>
    </row>
    <row r="675" spans="1:27" ht="20.25" customHeight="1" x14ac:dyDescent="0.25">
      <c r="A675" s="106" t="s">
        <v>2473</v>
      </c>
      <c r="B675" s="107" t="s">
        <v>2472</v>
      </c>
      <c r="C675" s="4" t="s">
        <v>765</v>
      </c>
      <c r="D675" s="137">
        <v>2</v>
      </c>
      <c r="E675" s="123" t="s">
        <v>3557</v>
      </c>
      <c r="F675" s="42">
        <v>168882</v>
      </c>
      <c r="G675" s="42">
        <v>0</v>
      </c>
      <c r="H675" s="42">
        <v>213704</v>
      </c>
      <c r="I675" s="42">
        <v>1016679</v>
      </c>
      <c r="J675" s="42">
        <v>407580</v>
      </c>
      <c r="K675" s="42">
        <v>2298205</v>
      </c>
      <c r="L675" s="42">
        <v>249746</v>
      </c>
      <c r="M675" s="42">
        <v>6261030</v>
      </c>
      <c r="N675" s="146">
        <v>614151</v>
      </c>
      <c r="O675" s="140">
        <v>346036</v>
      </c>
      <c r="P675" s="140">
        <v>0</v>
      </c>
      <c r="Q675" s="42">
        <v>0</v>
      </c>
      <c r="R675" s="42">
        <v>5341063</v>
      </c>
      <c r="S675" s="42">
        <v>0</v>
      </c>
      <c r="T675" s="42">
        <v>0</v>
      </c>
      <c r="U675" s="42">
        <v>0</v>
      </c>
      <c r="V675" s="42">
        <v>0</v>
      </c>
      <c r="W675" s="96">
        <f t="shared" si="10"/>
        <v>16917076</v>
      </c>
      <c r="X675" s="36">
        <f>'個別包括 '!AW674-公債費!W675</f>
        <v>0</v>
      </c>
      <c r="Y675" s="36"/>
      <c r="Z675" s="36"/>
      <c r="AA675" s="36"/>
    </row>
    <row r="676" spans="1:27" ht="20.25" customHeight="1" x14ac:dyDescent="0.25">
      <c r="A676" s="106" t="s">
        <v>2474</v>
      </c>
      <c r="B676" s="107" t="s">
        <v>2472</v>
      </c>
      <c r="C676" s="4" t="s">
        <v>766</v>
      </c>
      <c r="D676" s="137">
        <v>2</v>
      </c>
      <c r="E676" s="123" t="s">
        <v>3556</v>
      </c>
      <c r="F676" s="42">
        <v>278144</v>
      </c>
      <c r="G676" s="42">
        <v>0</v>
      </c>
      <c r="H676" s="42">
        <v>4091</v>
      </c>
      <c r="I676" s="42">
        <v>600959</v>
      </c>
      <c r="J676" s="42">
        <v>73006</v>
      </c>
      <c r="K676" s="42">
        <v>607308</v>
      </c>
      <c r="L676" s="42">
        <v>149746</v>
      </c>
      <c r="M676" s="42">
        <v>8957041</v>
      </c>
      <c r="N676" s="146">
        <v>496259</v>
      </c>
      <c r="O676" s="140">
        <v>38299</v>
      </c>
      <c r="P676" s="140">
        <v>0</v>
      </c>
      <c r="Q676" s="42">
        <v>0</v>
      </c>
      <c r="R676" s="42">
        <v>1509961</v>
      </c>
      <c r="S676" s="42">
        <v>0</v>
      </c>
      <c r="T676" s="42">
        <v>0</v>
      </c>
      <c r="U676" s="42">
        <v>526595</v>
      </c>
      <c r="V676" s="42">
        <v>0</v>
      </c>
      <c r="W676" s="96">
        <f t="shared" si="10"/>
        <v>13241409</v>
      </c>
      <c r="X676" s="36">
        <f>'個別包括 '!AW675-公債費!W676</f>
        <v>0</v>
      </c>
      <c r="Y676" s="36"/>
      <c r="Z676" s="36"/>
      <c r="AA676" s="36"/>
    </row>
    <row r="677" spans="1:27" ht="20.25" customHeight="1" x14ac:dyDescent="0.25">
      <c r="A677" s="106" t="s">
        <v>2475</v>
      </c>
      <c r="B677" s="107" t="s">
        <v>2472</v>
      </c>
      <c r="C677" s="4" t="s">
        <v>767</v>
      </c>
      <c r="D677" s="137">
        <v>3</v>
      </c>
      <c r="E677" s="123" t="s">
        <v>3556</v>
      </c>
      <c r="F677" s="42">
        <v>72546</v>
      </c>
      <c r="G677" s="42">
        <v>0</v>
      </c>
      <c r="H677" s="42">
        <v>0</v>
      </c>
      <c r="I677" s="42">
        <v>142557</v>
      </c>
      <c r="J677" s="42">
        <v>162989</v>
      </c>
      <c r="K677" s="42">
        <v>310148</v>
      </c>
      <c r="L677" s="42">
        <v>93415</v>
      </c>
      <c r="M677" s="42">
        <v>5766699</v>
      </c>
      <c r="N677" s="146">
        <v>126471</v>
      </c>
      <c r="O677" s="140">
        <v>128975</v>
      </c>
      <c r="P677" s="140">
        <v>0</v>
      </c>
      <c r="Q677" s="42">
        <v>0</v>
      </c>
      <c r="R677" s="42">
        <v>1158108</v>
      </c>
      <c r="S677" s="42">
        <v>0</v>
      </c>
      <c r="T677" s="42">
        <v>0</v>
      </c>
      <c r="U677" s="42">
        <v>0</v>
      </c>
      <c r="V677" s="42">
        <v>0</v>
      </c>
      <c r="W677" s="96">
        <f t="shared" si="10"/>
        <v>7961908</v>
      </c>
      <c r="X677" s="36">
        <f>'個別包括 '!AW676-公債費!W677</f>
        <v>0</v>
      </c>
      <c r="Y677" s="36"/>
      <c r="Z677" s="36"/>
      <c r="AA677" s="36"/>
    </row>
    <row r="678" spans="1:27" ht="20.25" customHeight="1" x14ac:dyDescent="0.25">
      <c r="A678" s="106" t="s">
        <v>2476</v>
      </c>
      <c r="B678" s="107" t="s">
        <v>2472</v>
      </c>
      <c r="C678" s="4" t="s">
        <v>768</v>
      </c>
      <c r="D678" s="137">
        <v>4</v>
      </c>
      <c r="E678" s="123" t="s">
        <v>3557</v>
      </c>
      <c r="F678" s="42">
        <v>13946</v>
      </c>
      <c r="G678" s="42">
        <v>0</v>
      </c>
      <c r="H678" s="42">
        <v>2669</v>
      </c>
      <c r="I678" s="42">
        <v>67009</v>
      </c>
      <c r="J678" s="42">
        <v>13827</v>
      </c>
      <c r="K678" s="42">
        <v>115609</v>
      </c>
      <c r="L678" s="42">
        <v>61699</v>
      </c>
      <c r="M678" s="42">
        <v>2208503</v>
      </c>
      <c r="N678" s="146">
        <v>118998</v>
      </c>
      <c r="O678" s="140">
        <v>0</v>
      </c>
      <c r="P678" s="140">
        <v>0</v>
      </c>
      <c r="Q678" s="42">
        <v>0</v>
      </c>
      <c r="R678" s="42">
        <v>778093</v>
      </c>
      <c r="S678" s="42">
        <v>0</v>
      </c>
      <c r="T678" s="42">
        <v>5384</v>
      </c>
      <c r="U678" s="42">
        <v>0</v>
      </c>
      <c r="V678" s="42">
        <v>0</v>
      </c>
      <c r="W678" s="96">
        <f t="shared" si="10"/>
        <v>3385737</v>
      </c>
      <c r="X678" s="36">
        <f>'個別包括 '!AW677-公債費!W678</f>
        <v>0</v>
      </c>
      <c r="Y678" s="36"/>
      <c r="Z678" s="36"/>
      <c r="AA678" s="36"/>
    </row>
    <row r="679" spans="1:27" ht="20.25" customHeight="1" x14ac:dyDescent="0.25">
      <c r="A679" s="106" t="s">
        <v>2477</v>
      </c>
      <c r="B679" s="107" t="s">
        <v>2472</v>
      </c>
      <c r="C679" s="4" t="s">
        <v>769</v>
      </c>
      <c r="D679" s="137">
        <v>5</v>
      </c>
      <c r="E679" s="123" t="s">
        <v>3557</v>
      </c>
      <c r="F679" s="42">
        <v>8535</v>
      </c>
      <c r="G679" s="42">
        <v>0</v>
      </c>
      <c r="H679" s="42">
        <v>0</v>
      </c>
      <c r="I679" s="42">
        <v>28908</v>
      </c>
      <c r="J679" s="42">
        <v>0</v>
      </c>
      <c r="K679" s="42">
        <v>191970</v>
      </c>
      <c r="L679" s="42">
        <v>61054</v>
      </c>
      <c r="M679" s="42">
        <v>590468</v>
      </c>
      <c r="N679" s="146">
        <v>170744</v>
      </c>
      <c r="O679" s="140">
        <v>773</v>
      </c>
      <c r="P679" s="140">
        <v>0</v>
      </c>
      <c r="Q679" s="42">
        <v>0</v>
      </c>
      <c r="R679" s="42">
        <v>120524</v>
      </c>
      <c r="S679" s="42">
        <v>0</v>
      </c>
      <c r="T679" s="42">
        <v>0</v>
      </c>
      <c r="U679" s="42">
        <v>0</v>
      </c>
      <c r="V679" s="42">
        <v>0</v>
      </c>
      <c r="W679" s="96">
        <f t="shared" si="10"/>
        <v>1172976</v>
      </c>
      <c r="X679" s="36">
        <f>'個別包括 '!AW678-公債費!W679</f>
        <v>0</v>
      </c>
      <c r="Y679" s="36"/>
      <c r="Z679" s="36"/>
      <c r="AA679" s="36"/>
    </row>
    <row r="680" spans="1:27" ht="20.25" customHeight="1" x14ac:dyDescent="0.25">
      <c r="A680" s="106" t="s">
        <v>2478</v>
      </c>
      <c r="B680" s="107" t="s">
        <v>2472</v>
      </c>
      <c r="C680" s="4" t="s">
        <v>770</v>
      </c>
      <c r="D680" s="137">
        <v>5</v>
      </c>
      <c r="E680" s="123" t="s">
        <v>3557</v>
      </c>
      <c r="F680" s="42">
        <v>8160</v>
      </c>
      <c r="G680" s="42">
        <v>0</v>
      </c>
      <c r="H680" s="42">
        <v>208</v>
      </c>
      <c r="I680" s="42">
        <v>117329</v>
      </c>
      <c r="J680" s="42">
        <v>55840</v>
      </c>
      <c r="K680" s="42">
        <v>225349</v>
      </c>
      <c r="L680" s="42">
        <v>107424</v>
      </c>
      <c r="M680" s="42">
        <v>1321459</v>
      </c>
      <c r="N680" s="146">
        <v>167397</v>
      </c>
      <c r="O680" s="140">
        <v>37135</v>
      </c>
      <c r="P680" s="140">
        <v>0</v>
      </c>
      <c r="Q680" s="42">
        <v>0</v>
      </c>
      <c r="R680" s="42">
        <v>794949</v>
      </c>
      <c r="S680" s="42">
        <v>0</v>
      </c>
      <c r="T680" s="42">
        <v>0</v>
      </c>
      <c r="U680" s="42">
        <v>0</v>
      </c>
      <c r="V680" s="42">
        <v>0</v>
      </c>
      <c r="W680" s="96">
        <f t="shared" si="10"/>
        <v>2835250</v>
      </c>
      <c r="X680" s="36">
        <f>'個別包括 '!AW679-公債費!W680</f>
        <v>0</v>
      </c>
      <c r="Y680" s="36"/>
      <c r="Z680" s="36"/>
      <c r="AA680" s="36"/>
    </row>
    <row r="681" spans="1:27" ht="20.25" customHeight="1" x14ac:dyDescent="0.25">
      <c r="A681" s="106" t="s">
        <v>2479</v>
      </c>
      <c r="B681" s="107" t="s">
        <v>2472</v>
      </c>
      <c r="C681" s="4" t="s">
        <v>771</v>
      </c>
      <c r="D681" s="137">
        <v>4</v>
      </c>
      <c r="E681" s="123" t="s">
        <v>3556</v>
      </c>
      <c r="F681" s="42">
        <v>22692</v>
      </c>
      <c r="G681" s="42">
        <v>0</v>
      </c>
      <c r="H681" s="42">
        <v>666</v>
      </c>
      <c r="I681" s="42">
        <v>141703</v>
      </c>
      <c r="J681" s="42">
        <v>45657</v>
      </c>
      <c r="K681" s="42">
        <v>170141</v>
      </c>
      <c r="L681" s="42">
        <v>42707</v>
      </c>
      <c r="M681" s="42">
        <v>1818163</v>
      </c>
      <c r="N681" s="146">
        <v>94493</v>
      </c>
      <c r="O681" s="140">
        <v>6064</v>
      </c>
      <c r="P681" s="140">
        <v>0</v>
      </c>
      <c r="Q681" s="42">
        <v>0</v>
      </c>
      <c r="R681" s="42">
        <v>0</v>
      </c>
      <c r="S681" s="42">
        <v>0</v>
      </c>
      <c r="T681" s="42">
        <v>469</v>
      </c>
      <c r="U681" s="42">
        <v>0</v>
      </c>
      <c r="V681" s="42">
        <v>0</v>
      </c>
      <c r="W681" s="96">
        <f t="shared" si="10"/>
        <v>2342755</v>
      </c>
      <c r="X681" s="36">
        <f>'個別包括 '!AW680-公債費!W681</f>
        <v>0</v>
      </c>
      <c r="Y681" s="36"/>
      <c r="Z681" s="36"/>
      <c r="AA681" s="36"/>
    </row>
    <row r="682" spans="1:27" ht="20.25" customHeight="1" x14ac:dyDescent="0.25">
      <c r="A682" s="106" t="s">
        <v>2480</v>
      </c>
      <c r="B682" s="107" t="s">
        <v>2472</v>
      </c>
      <c r="C682" s="4" t="s">
        <v>772</v>
      </c>
      <c r="D682" s="137">
        <v>4</v>
      </c>
      <c r="E682" s="123" t="s">
        <v>3556</v>
      </c>
      <c r="F682" s="42">
        <v>2062</v>
      </c>
      <c r="G682" s="42">
        <v>0</v>
      </c>
      <c r="H682" s="42">
        <v>831</v>
      </c>
      <c r="I682" s="42">
        <v>90409</v>
      </c>
      <c r="J682" s="42">
        <v>7678</v>
      </c>
      <c r="K682" s="42">
        <v>84816</v>
      </c>
      <c r="L682" s="42">
        <v>52791</v>
      </c>
      <c r="M682" s="42">
        <v>2241984</v>
      </c>
      <c r="N682" s="146">
        <v>118207</v>
      </c>
      <c r="O682" s="140">
        <v>43316</v>
      </c>
      <c r="P682" s="140">
        <v>0</v>
      </c>
      <c r="Q682" s="42">
        <v>0</v>
      </c>
      <c r="R682" s="42">
        <v>437913</v>
      </c>
      <c r="S682" s="42">
        <v>0</v>
      </c>
      <c r="T682" s="42">
        <v>14511</v>
      </c>
      <c r="U682" s="42">
        <v>0</v>
      </c>
      <c r="V682" s="42">
        <v>0</v>
      </c>
      <c r="W682" s="96">
        <f t="shared" si="10"/>
        <v>3094518</v>
      </c>
      <c r="X682" s="36">
        <f>'個別包括 '!AW681-公債費!W682</f>
        <v>0</v>
      </c>
      <c r="Y682" s="36"/>
      <c r="Z682" s="36"/>
      <c r="AA682" s="36"/>
    </row>
    <row r="683" spans="1:27" ht="20.25" customHeight="1" x14ac:dyDescent="0.25">
      <c r="A683" s="106" t="s">
        <v>2481</v>
      </c>
      <c r="B683" s="107" t="s">
        <v>2472</v>
      </c>
      <c r="C683" s="4" t="s">
        <v>773</v>
      </c>
      <c r="D683" s="137">
        <v>5</v>
      </c>
      <c r="E683" s="123" t="s">
        <v>3556</v>
      </c>
      <c r="F683" s="42">
        <v>6963</v>
      </c>
      <c r="G683" s="42">
        <v>0</v>
      </c>
      <c r="H683" s="42">
        <v>0</v>
      </c>
      <c r="I683" s="42">
        <v>15425</v>
      </c>
      <c r="J683" s="42">
        <v>1850</v>
      </c>
      <c r="K683" s="42">
        <v>32129</v>
      </c>
      <c r="L683" s="42">
        <v>18120</v>
      </c>
      <c r="M683" s="42">
        <v>784651</v>
      </c>
      <c r="N683" s="146">
        <v>23119</v>
      </c>
      <c r="O683" s="140">
        <v>12096</v>
      </c>
      <c r="P683" s="140">
        <v>0</v>
      </c>
      <c r="Q683" s="42">
        <v>0</v>
      </c>
      <c r="R683" s="42">
        <v>0</v>
      </c>
      <c r="S683" s="42">
        <v>0</v>
      </c>
      <c r="T683" s="42">
        <v>0</v>
      </c>
      <c r="U683" s="42">
        <v>0</v>
      </c>
      <c r="V683" s="42">
        <v>0</v>
      </c>
      <c r="W683" s="96">
        <f t="shared" si="10"/>
        <v>894353</v>
      </c>
      <c r="X683" s="36">
        <f>'個別包括 '!AW682-公債費!W683</f>
        <v>0</v>
      </c>
      <c r="Y683" s="36"/>
      <c r="Z683" s="36"/>
      <c r="AA683" s="36"/>
    </row>
    <row r="684" spans="1:27" ht="20.25" customHeight="1" x14ac:dyDescent="0.25">
      <c r="A684" s="106" t="s">
        <v>2482</v>
      </c>
      <c r="B684" s="107" t="s">
        <v>2472</v>
      </c>
      <c r="C684" s="4" t="s">
        <v>774</v>
      </c>
      <c r="D684" s="137">
        <v>5</v>
      </c>
      <c r="E684" s="123" t="s">
        <v>3556</v>
      </c>
      <c r="F684" s="42">
        <v>3601</v>
      </c>
      <c r="G684" s="42">
        <v>0</v>
      </c>
      <c r="H684" s="42">
        <v>0</v>
      </c>
      <c r="I684" s="42">
        <v>11040</v>
      </c>
      <c r="J684" s="42">
        <v>4685</v>
      </c>
      <c r="K684" s="42">
        <v>45229</v>
      </c>
      <c r="L684" s="42">
        <v>7964</v>
      </c>
      <c r="M684" s="42">
        <v>658349</v>
      </c>
      <c r="N684" s="146">
        <v>82289</v>
      </c>
      <c r="O684" s="140">
        <v>3056</v>
      </c>
      <c r="P684" s="140">
        <v>0</v>
      </c>
      <c r="Q684" s="42">
        <v>0</v>
      </c>
      <c r="R684" s="42">
        <v>77960</v>
      </c>
      <c r="S684" s="42">
        <v>0</v>
      </c>
      <c r="T684" s="42">
        <v>0</v>
      </c>
      <c r="U684" s="42">
        <v>0</v>
      </c>
      <c r="V684" s="42">
        <v>0</v>
      </c>
      <c r="W684" s="96">
        <f t="shared" si="10"/>
        <v>894173</v>
      </c>
      <c r="X684" s="36">
        <f>'個別包括 '!AW683-公債費!W684</f>
        <v>0</v>
      </c>
      <c r="Y684" s="36"/>
      <c r="Z684" s="36"/>
      <c r="AA684" s="36"/>
    </row>
    <row r="685" spans="1:27" ht="20.25" customHeight="1" x14ac:dyDescent="0.25">
      <c r="A685" s="106" t="s">
        <v>2483</v>
      </c>
      <c r="B685" s="107" t="s">
        <v>2472</v>
      </c>
      <c r="C685" s="4" t="s">
        <v>775</v>
      </c>
      <c r="D685" s="137">
        <v>5</v>
      </c>
      <c r="E685" s="123" t="s">
        <v>3556</v>
      </c>
      <c r="F685" s="42">
        <v>4137</v>
      </c>
      <c r="G685" s="42">
        <v>0</v>
      </c>
      <c r="H685" s="42">
        <v>35</v>
      </c>
      <c r="I685" s="42">
        <v>66419</v>
      </c>
      <c r="J685" s="42">
        <v>17691</v>
      </c>
      <c r="K685" s="42">
        <v>74034</v>
      </c>
      <c r="L685" s="42">
        <v>33718</v>
      </c>
      <c r="M685" s="42">
        <v>1918786</v>
      </c>
      <c r="N685" s="146">
        <v>65099</v>
      </c>
      <c r="O685" s="140">
        <v>22940</v>
      </c>
      <c r="P685" s="140">
        <v>0</v>
      </c>
      <c r="Q685" s="42">
        <v>0</v>
      </c>
      <c r="R685" s="42">
        <v>640467</v>
      </c>
      <c r="S685" s="42">
        <v>0</v>
      </c>
      <c r="T685" s="42">
        <v>2286</v>
      </c>
      <c r="U685" s="42">
        <v>0</v>
      </c>
      <c r="V685" s="42">
        <v>0</v>
      </c>
      <c r="W685" s="96">
        <f t="shared" si="10"/>
        <v>2845612</v>
      </c>
      <c r="X685" s="36">
        <f>'個別包括 '!AW684-公債費!W685</f>
        <v>0</v>
      </c>
      <c r="Y685" s="36"/>
      <c r="Z685" s="36"/>
      <c r="AA685" s="36"/>
    </row>
    <row r="686" spans="1:27" ht="20.25" customHeight="1" x14ac:dyDescent="0.25">
      <c r="A686" s="106" t="s">
        <v>2484</v>
      </c>
      <c r="B686" s="107" t="s">
        <v>2472</v>
      </c>
      <c r="C686" s="4" t="s">
        <v>776</v>
      </c>
      <c r="D686" s="137">
        <v>4</v>
      </c>
      <c r="E686" s="123" t="s">
        <v>3557</v>
      </c>
      <c r="F686" s="42">
        <v>0</v>
      </c>
      <c r="G686" s="42">
        <v>0</v>
      </c>
      <c r="H686" s="42">
        <v>40</v>
      </c>
      <c r="I686" s="42">
        <v>98338</v>
      </c>
      <c r="J686" s="42">
        <v>88803</v>
      </c>
      <c r="K686" s="42">
        <v>76625</v>
      </c>
      <c r="L686" s="42">
        <v>71975</v>
      </c>
      <c r="M686" s="42">
        <v>743481</v>
      </c>
      <c r="N686" s="146">
        <v>18250</v>
      </c>
      <c r="O686" s="140">
        <v>44162</v>
      </c>
      <c r="P686" s="140">
        <v>0</v>
      </c>
      <c r="Q686" s="42">
        <v>0</v>
      </c>
      <c r="R686" s="42">
        <v>342182</v>
      </c>
      <c r="S686" s="42">
        <v>0</v>
      </c>
      <c r="T686" s="42">
        <v>10187</v>
      </c>
      <c r="U686" s="42">
        <v>0</v>
      </c>
      <c r="V686" s="42">
        <v>0</v>
      </c>
      <c r="W686" s="96">
        <f t="shared" si="10"/>
        <v>1494043</v>
      </c>
      <c r="X686" s="36">
        <f>'個別包括 '!AW685-公債費!W686</f>
        <v>0</v>
      </c>
      <c r="Y686" s="36"/>
      <c r="Z686" s="36"/>
      <c r="AA686" s="36"/>
    </row>
    <row r="687" spans="1:27" ht="20.25" customHeight="1" x14ac:dyDescent="0.25">
      <c r="A687" s="106" t="s">
        <v>2485</v>
      </c>
      <c r="B687" s="107" t="s">
        <v>2472</v>
      </c>
      <c r="C687" s="4" t="s">
        <v>777</v>
      </c>
      <c r="D687" s="137">
        <v>4</v>
      </c>
      <c r="E687" s="123" t="s">
        <v>3556</v>
      </c>
      <c r="F687" s="42">
        <v>0</v>
      </c>
      <c r="G687" s="42">
        <v>0</v>
      </c>
      <c r="H687" s="42">
        <v>0</v>
      </c>
      <c r="I687" s="42">
        <v>78784</v>
      </c>
      <c r="J687" s="42">
        <v>14090</v>
      </c>
      <c r="K687" s="42">
        <v>155245</v>
      </c>
      <c r="L687" s="42">
        <v>53413</v>
      </c>
      <c r="M687" s="42">
        <v>1918226</v>
      </c>
      <c r="N687" s="146">
        <v>71475</v>
      </c>
      <c r="O687" s="140">
        <v>12580</v>
      </c>
      <c r="P687" s="140">
        <v>0</v>
      </c>
      <c r="Q687" s="42">
        <v>0</v>
      </c>
      <c r="R687" s="42">
        <v>457233</v>
      </c>
      <c r="S687" s="42">
        <v>0</v>
      </c>
      <c r="T687" s="42">
        <v>0</v>
      </c>
      <c r="U687" s="42">
        <v>0</v>
      </c>
      <c r="V687" s="42">
        <v>0</v>
      </c>
      <c r="W687" s="96">
        <f t="shared" si="10"/>
        <v>2761046</v>
      </c>
      <c r="X687" s="36">
        <f>'個別包括 '!AW686-公債費!W687</f>
        <v>0</v>
      </c>
      <c r="Y687" s="36"/>
      <c r="Z687" s="36"/>
      <c r="AA687" s="36"/>
    </row>
    <row r="688" spans="1:27" ht="20.25" customHeight="1" x14ac:dyDescent="0.25">
      <c r="A688" s="106" t="s">
        <v>2486</v>
      </c>
      <c r="B688" s="107" t="s">
        <v>2472</v>
      </c>
      <c r="C688" s="4" t="s">
        <v>778</v>
      </c>
      <c r="D688" s="137">
        <v>5</v>
      </c>
      <c r="E688" s="123" t="s">
        <v>3556</v>
      </c>
      <c r="F688" s="42">
        <v>477</v>
      </c>
      <c r="G688" s="42">
        <v>0</v>
      </c>
      <c r="H688" s="42">
        <v>187</v>
      </c>
      <c r="I688" s="42">
        <v>61309</v>
      </c>
      <c r="J688" s="42">
        <v>39295</v>
      </c>
      <c r="K688" s="42">
        <v>63316</v>
      </c>
      <c r="L688" s="42">
        <v>22025</v>
      </c>
      <c r="M688" s="42">
        <v>877376</v>
      </c>
      <c r="N688" s="146">
        <v>40649</v>
      </c>
      <c r="O688" s="140">
        <v>1561</v>
      </c>
      <c r="P688" s="140">
        <v>0</v>
      </c>
      <c r="Q688" s="42">
        <v>0</v>
      </c>
      <c r="R688" s="42">
        <v>315050</v>
      </c>
      <c r="S688" s="42">
        <v>0</v>
      </c>
      <c r="T688" s="42">
        <v>9382</v>
      </c>
      <c r="U688" s="42">
        <v>0</v>
      </c>
      <c r="V688" s="42">
        <v>0</v>
      </c>
      <c r="W688" s="96">
        <f t="shared" si="10"/>
        <v>1430627</v>
      </c>
      <c r="X688" s="36">
        <f>'個別包括 '!AW687-公債費!W688</f>
        <v>0</v>
      </c>
      <c r="Y688" s="36"/>
      <c r="Z688" s="36"/>
      <c r="AA688" s="36"/>
    </row>
    <row r="689" spans="1:27" ht="20.25" customHeight="1" x14ac:dyDescent="0.25">
      <c r="A689" s="106" t="s">
        <v>2487</v>
      </c>
      <c r="B689" s="107" t="s">
        <v>2472</v>
      </c>
      <c r="C689" s="4" t="s">
        <v>779</v>
      </c>
      <c r="D689" s="137">
        <v>5</v>
      </c>
      <c r="E689" s="123" t="s">
        <v>3557</v>
      </c>
      <c r="F689" s="42">
        <v>0</v>
      </c>
      <c r="G689" s="42">
        <v>0</v>
      </c>
      <c r="H689" s="42">
        <v>1039</v>
      </c>
      <c r="I689" s="42">
        <v>48841</v>
      </c>
      <c r="J689" s="42">
        <v>11446</v>
      </c>
      <c r="K689" s="42">
        <v>161891</v>
      </c>
      <c r="L689" s="42">
        <v>29329</v>
      </c>
      <c r="M689" s="42">
        <v>577281</v>
      </c>
      <c r="N689" s="146">
        <v>24351</v>
      </c>
      <c r="O689" s="140">
        <v>18630</v>
      </c>
      <c r="P689" s="140">
        <v>0</v>
      </c>
      <c r="Q689" s="42">
        <v>0</v>
      </c>
      <c r="R689" s="42">
        <v>205442</v>
      </c>
      <c r="S689" s="42">
        <v>0</v>
      </c>
      <c r="T689" s="42">
        <v>5085</v>
      </c>
      <c r="U689" s="42">
        <v>0</v>
      </c>
      <c r="V689" s="42">
        <v>0</v>
      </c>
      <c r="W689" s="96">
        <f t="shared" si="10"/>
        <v>1083335</v>
      </c>
      <c r="X689" s="36">
        <f>'個別包括 '!AW688-公債費!W689</f>
        <v>0</v>
      </c>
      <c r="Y689" s="36"/>
      <c r="Z689" s="36"/>
      <c r="AA689" s="36"/>
    </row>
    <row r="690" spans="1:27" ht="20.25" customHeight="1" x14ac:dyDescent="0.25">
      <c r="A690" s="106" t="s">
        <v>2488</v>
      </c>
      <c r="B690" s="107" t="s">
        <v>2472</v>
      </c>
      <c r="C690" s="4" t="s">
        <v>780</v>
      </c>
      <c r="D690" s="137">
        <v>5</v>
      </c>
      <c r="E690" s="123" t="s">
        <v>3556</v>
      </c>
      <c r="F690" s="42">
        <v>1209</v>
      </c>
      <c r="G690" s="42">
        <v>0</v>
      </c>
      <c r="H690" s="42">
        <v>651</v>
      </c>
      <c r="I690" s="42">
        <v>28199</v>
      </c>
      <c r="J690" s="42">
        <v>28239</v>
      </c>
      <c r="K690" s="42">
        <v>48319</v>
      </c>
      <c r="L690" s="42">
        <v>26622</v>
      </c>
      <c r="M690" s="42">
        <v>1487434</v>
      </c>
      <c r="N690" s="146">
        <v>46945</v>
      </c>
      <c r="O690" s="140">
        <v>4277</v>
      </c>
      <c r="P690" s="140">
        <v>0</v>
      </c>
      <c r="Q690" s="42">
        <v>0</v>
      </c>
      <c r="R690" s="42">
        <v>329277</v>
      </c>
      <c r="S690" s="42">
        <v>0</v>
      </c>
      <c r="T690" s="42">
        <v>0</v>
      </c>
      <c r="U690" s="42">
        <v>0</v>
      </c>
      <c r="V690" s="42">
        <v>0</v>
      </c>
      <c r="W690" s="96">
        <f t="shared" si="10"/>
        <v>2001172</v>
      </c>
      <c r="X690" s="36">
        <f>'個別包括 '!AW689-公債費!W690</f>
        <v>0</v>
      </c>
      <c r="Y690" s="36"/>
      <c r="Z690" s="36"/>
      <c r="AA690" s="36"/>
    </row>
    <row r="691" spans="1:27" ht="20.25" customHeight="1" x14ac:dyDescent="0.25">
      <c r="A691" s="106" t="s">
        <v>2489</v>
      </c>
      <c r="B691" s="107" t="s">
        <v>2472</v>
      </c>
      <c r="C691" s="4" t="s">
        <v>781</v>
      </c>
      <c r="D691" s="137">
        <v>5</v>
      </c>
      <c r="E691" s="123" t="s">
        <v>3556</v>
      </c>
      <c r="F691" s="42">
        <v>0</v>
      </c>
      <c r="G691" s="42">
        <v>0</v>
      </c>
      <c r="H691" s="42">
        <v>671</v>
      </c>
      <c r="I691" s="42">
        <v>12678</v>
      </c>
      <c r="J691" s="42">
        <v>32059</v>
      </c>
      <c r="K691" s="42">
        <v>11357</v>
      </c>
      <c r="L691" s="42">
        <v>11792</v>
      </c>
      <c r="M691" s="42">
        <v>563109</v>
      </c>
      <c r="N691" s="146">
        <v>10111</v>
      </c>
      <c r="O691" s="140">
        <v>2549</v>
      </c>
      <c r="P691" s="140">
        <v>0</v>
      </c>
      <c r="Q691" s="42">
        <v>0</v>
      </c>
      <c r="R691" s="42">
        <v>0</v>
      </c>
      <c r="S691" s="42">
        <v>0</v>
      </c>
      <c r="T691" s="42">
        <v>4615</v>
      </c>
      <c r="U691" s="42">
        <v>0</v>
      </c>
      <c r="V691" s="42">
        <v>0</v>
      </c>
      <c r="W691" s="96">
        <f t="shared" si="10"/>
        <v>648941</v>
      </c>
      <c r="X691" s="36">
        <f>'個別包括 '!AW690-公債費!W691</f>
        <v>0</v>
      </c>
      <c r="Y691" s="36"/>
      <c r="Z691" s="36"/>
      <c r="AA691" s="36"/>
    </row>
    <row r="692" spans="1:27" ht="20.25" customHeight="1" x14ac:dyDescent="0.25">
      <c r="A692" s="106" t="s">
        <v>2490</v>
      </c>
      <c r="B692" s="107" t="s">
        <v>2472</v>
      </c>
      <c r="C692" s="4" t="s">
        <v>782</v>
      </c>
      <c r="D692" s="137">
        <v>5</v>
      </c>
      <c r="E692" s="123" t="s">
        <v>3556</v>
      </c>
      <c r="F692" s="42">
        <v>734</v>
      </c>
      <c r="G692" s="42">
        <v>0</v>
      </c>
      <c r="H692" s="42">
        <v>250</v>
      </c>
      <c r="I692" s="42">
        <v>45131</v>
      </c>
      <c r="J692" s="42">
        <v>4239</v>
      </c>
      <c r="K692" s="42">
        <v>64813</v>
      </c>
      <c r="L692" s="42">
        <v>18212</v>
      </c>
      <c r="M692" s="42">
        <v>967405</v>
      </c>
      <c r="N692" s="146">
        <v>35605</v>
      </c>
      <c r="O692" s="140">
        <v>963</v>
      </c>
      <c r="P692" s="140">
        <v>0</v>
      </c>
      <c r="Q692" s="42">
        <v>0</v>
      </c>
      <c r="R692" s="42">
        <v>287825</v>
      </c>
      <c r="S692" s="42">
        <v>0</v>
      </c>
      <c r="T692" s="42">
        <v>0</v>
      </c>
      <c r="U692" s="42">
        <v>0</v>
      </c>
      <c r="V692" s="42">
        <v>0</v>
      </c>
      <c r="W692" s="96">
        <f t="shared" si="10"/>
        <v>1425177</v>
      </c>
      <c r="X692" s="36">
        <f>'個別包括 '!AW691-公債費!W692</f>
        <v>0</v>
      </c>
      <c r="Y692" s="36"/>
      <c r="Z692" s="36"/>
      <c r="AA692" s="36"/>
    </row>
    <row r="693" spans="1:27" ht="20.25" customHeight="1" x14ac:dyDescent="0.25">
      <c r="A693" s="106" t="s">
        <v>2491</v>
      </c>
      <c r="B693" s="107" t="s">
        <v>2472</v>
      </c>
      <c r="C693" s="4" t="s">
        <v>783</v>
      </c>
      <c r="D693" s="137">
        <v>6</v>
      </c>
      <c r="E693" s="123" t="s">
        <v>3556</v>
      </c>
      <c r="F693" s="42">
        <v>0</v>
      </c>
      <c r="G693" s="42">
        <v>0</v>
      </c>
      <c r="H693" s="42">
        <v>0</v>
      </c>
      <c r="I693" s="42">
        <v>2951</v>
      </c>
      <c r="J693" s="42">
        <v>890</v>
      </c>
      <c r="K693" s="42">
        <v>2138</v>
      </c>
      <c r="L693" s="42">
        <v>10075</v>
      </c>
      <c r="M693" s="42">
        <v>436049</v>
      </c>
      <c r="N693" s="146">
        <v>19683</v>
      </c>
      <c r="O693" s="140">
        <v>0</v>
      </c>
      <c r="P693" s="140">
        <v>0</v>
      </c>
      <c r="Q693" s="42">
        <v>0</v>
      </c>
      <c r="R693" s="42">
        <v>0</v>
      </c>
      <c r="S693" s="42">
        <v>0</v>
      </c>
      <c r="T693" s="42">
        <v>0</v>
      </c>
      <c r="U693" s="42">
        <v>0</v>
      </c>
      <c r="V693" s="42">
        <v>0</v>
      </c>
      <c r="W693" s="96">
        <f t="shared" si="10"/>
        <v>471786</v>
      </c>
      <c r="X693" s="36">
        <f>'個別包括 '!AW692-公債費!W693</f>
        <v>0</v>
      </c>
      <c r="Y693" s="36"/>
      <c r="Z693" s="36"/>
      <c r="AA693" s="36"/>
    </row>
    <row r="694" spans="1:27" ht="20.25" customHeight="1" x14ac:dyDescent="0.25">
      <c r="A694" s="106" t="s">
        <v>2492</v>
      </c>
      <c r="B694" s="107" t="s">
        <v>2472</v>
      </c>
      <c r="C694" s="4" t="s">
        <v>784</v>
      </c>
      <c r="D694" s="137">
        <v>6</v>
      </c>
      <c r="E694" s="123" t="s">
        <v>3557</v>
      </c>
      <c r="F694" s="42">
        <v>0</v>
      </c>
      <c r="G694" s="42">
        <v>0</v>
      </c>
      <c r="H694" s="42">
        <v>206</v>
      </c>
      <c r="I694" s="42">
        <v>15014</v>
      </c>
      <c r="J694" s="42">
        <v>0</v>
      </c>
      <c r="K694" s="42">
        <v>9564</v>
      </c>
      <c r="L694" s="42">
        <v>11841</v>
      </c>
      <c r="M694" s="42">
        <v>201185</v>
      </c>
      <c r="N694" s="146">
        <v>22479</v>
      </c>
      <c r="O694" s="140">
        <v>1017</v>
      </c>
      <c r="P694" s="140">
        <v>0</v>
      </c>
      <c r="Q694" s="42">
        <v>0</v>
      </c>
      <c r="R694" s="42">
        <v>125869</v>
      </c>
      <c r="S694" s="42">
        <v>0</v>
      </c>
      <c r="T694" s="42">
        <v>2197</v>
      </c>
      <c r="U694" s="42">
        <v>0</v>
      </c>
      <c r="V694" s="42">
        <v>0</v>
      </c>
      <c r="W694" s="96">
        <f t="shared" si="10"/>
        <v>389372</v>
      </c>
      <c r="X694" s="36">
        <f>'個別包括 '!AW693-公債費!W694</f>
        <v>0</v>
      </c>
      <c r="Y694" s="36"/>
      <c r="Z694" s="36"/>
      <c r="AA694" s="36"/>
    </row>
    <row r="695" spans="1:27" ht="20.25" customHeight="1" x14ac:dyDescent="0.25">
      <c r="A695" s="106" t="s">
        <v>2493</v>
      </c>
      <c r="B695" s="107" t="s">
        <v>2472</v>
      </c>
      <c r="C695" s="4" t="s">
        <v>785</v>
      </c>
      <c r="D695" s="137">
        <v>6</v>
      </c>
      <c r="E695" s="123" t="s">
        <v>3556</v>
      </c>
      <c r="F695" s="42">
        <v>138</v>
      </c>
      <c r="G695" s="42">
        <v>0</v>
      </c>
      <c r="H695" s="42">
        <v>1568</v>
      </c>
      <c r="I695" s="42">
        <v>1922</v>
      </c>
      <c r="J695" s="42">
        <v>0</v>
      </c>
      <c r="K695" s="42">
        <v>24823</v>
      </c>
      <c r="L695" s="42">
        <v>8128</v>
      </c>
      <c r="M695" s="42">
        <v>456904</v>
      </c>
      <c r="N695" s="146">
        <v>9404</v>
      </c>
      <c r="O695" s="140">
        <v>2926</v>
      </c>
      <c r="P695" s="140">
        <v>0</v>
      </c>
      <c r="Q695" s="42">
        <v>0</v>
      </c>
      <c r="R695" s="42">
        <v>0</v>
      </c>
      <c r="S695" s="42">
        <v>0</v>
      </c>
      <c r="T695" s="42">
        <v>198</v>
      </c>
      <c r="U695" s="42">
        <v>0</v>
      </c>
      <c r="V695" s="42">
        <v>0</v>
      </c>
      <c r="W695" s="96">
        <f t="shared" si="10"/>
        <v>506011</v>
      </c>
      <c r="X695" s="36">
        <f>'個別包括 '!AW694-公債費!W695</f>
        <v>0</v>
      </c>
      <c r="Y695" s="36"/>
      <c r="Z695" s="36"/>
      <c r="AA695" s="36"/>
    </row>
    <row r="696" spans="1:27" ht="20.25" customHeight="1" x14ac:dyDescent="0.25">
      <c r="A696" s="106" t="s">
        <v>2494</v>
      </c>
      <c r="B696" s="107" t="s">
        <v>2472</v>
      </c>
      <c r="C696" s="4" t="s">
        <v>786</v>
      </c>
      <c r="D696" s="137">
        <v>6</v>
      </c>
      <c r="E696" s="123" t="s">
        <v>3556</v>
      </c>
      <c r="F696" s="42">
        <v>0</v>
      </c>
      <c r="G696" s="42">
        <v>0</v>
      </c>
      <c r="H696" s="42">
        <v>456</v>
      </c>
      <c r="I696" s="42">
        <v>11198</v>
      </c>
      <c r="J696" s="42">
        <v>1242</v>
      </c>
      <c r="K696" s="42">
        <v>29373</v>
      </c>
      <c r="L696" s="42">
        <v>6232</v>
      </c>
      <c r="M696" s="42">
        <v>402164</v>
      </c>
      <c r="N696" s="146">
        <v>11915</v>
      </c>
      <c r="O696" s="140">
        <v>717</v>
      </c>
      <c r="P696" s="140">
        <v>0</v>
      </c>
      <c r="Q696" s="42">
        <v>0</v>
      </c>
      <c r="R696" s="42">
        <v>0</v>
      </c>
      <c r="S696" s="42">
        <v>0</v>
      </c>
      <c r="T696" s="42">
        <v>3175</v>
      </c>
      <c r="U696" s="42">
        <v>0</v>
      </c>
      <c r="V696" s="42">
        <v>0</v>
      </c>
      <c r="W696" s="96">
        <f t="shared" si="10"/>
        <v>466472</v>
      </c>
      <c r="X696" s="36">
        <f>'個別包括 '!AW695-公債費!W696</f>
        <v>0</v>
      </c>
      <c r="Y696" s="36"/>
      <c r="Z696" s="36"/>
      <c r="AA696" s="36"/>
    </row>
    <row r="697" spans="1:27" ht="20.25" customHeight="1" x14ac:dyDescent="0.25">
      <c r="A697" s="106" t="s">
        <v>2495</v>
      </c>
      <c r="B697" s="107" t="s">
        <v>2472</v>
      </c>
      <c r="C697" s="4" t="s">
        <v>787</v>
      </c>
      <c r="D697" s="137">
        <v>6</v>
      </c>
      <c r="E697" s="123" t="s">
        <v>3556</v>
      </c>
      <c r="F697" s="42">
        <v>0</v>
      </c>
      <c r="G697" s="42">
        <v>0</v>
      </c>
      <c r="H697" s="42">
        <v>957</v>
      </c>
      <c r="I697" s="42">
        <v>467</v>
      </c>
      <c r="J697" s="42">
        <v>1247</v>
      </c>
      <c r="K697" s="42">
        <v>91</v>
      </c>
      <c r="L697" s="42">
        <v>3865</v>
      </c>
      <c r="M697" s="42">
        <v>104256</v>
      </c>
      <c r="N697" s="146">
        <v>13863</v>
      </c>
      <c r="O697" s="140">
        <v>0</v>
      </c>
      <c r="P697" s="140">
        <v>0</v>
      </c>
      <c r="Q697" s="42">
        <v>0</v>
      </c>
      <c r="R697" s="42">
        <v>0</v>
      </c>
      <c r="S697" s="42">
        <v>0</v>
      </c>
      <c r="T697" s="42">
        <v>0</v>
      </c>
      <c r="U697" s="42">
        <v>0</v>
      </c>
      <c r="V697" s="42">
        <v>0</v>
      </c>
      <c r="W697" s="96">
        <f t="shared" si="10"/>
        <v>124746</v>
      </c>
      <c r="X697" s="36">
        <f>'個別包括 '!AW696-公債費!W697</f>
        <v>0</v>
      </c>
      <c r="Y697" s="36"/>
      <c r="Z697" s="36"/>
      <c r="AA697" s="36"/>
    </row>
    <row r="698" spans="1:27" ht="20.25" customHeight="1" x14ac:dyDescent="0.25">
      <c r="A698" s="106" t="s">
        <v>2496</v>
      </c>
      <c r="B698" s="107" t="s">
        <v>2472</v>
      </c>
      <c r="C698" s="4" t="s">
        <v>788</v>
      </c>
      <c r="D698" s="137">
        <v>6</v>
      </c>
      <c r="E698" s="123" t="s">
        <v>3556</v>
      </c>
      <c r="F698" s="42">
        <v>0</v>
      </c>
      <c r="G698" s="42">
        <v>0</v>
      </c>
      <c r="H698" s="42">
        <v>119</v>
      </c>
      <c r="I698" s="42">
        <v>17108</v>
      </c>
      <c r="J698" s="42">
        <v>7319</v>
      </c>
      <c r="K698" s="42">
        <v>3249</v>
      </c>
      <c r="L698" s="42">
        <v>6059</v>
      </c>
      <c r="M698" s="42">
        <v>306528</v>
      </c>
      <c r="N698" s="146">
        <v>9801</v>
      </c>
      <c r="O698" s="140">
        <v>4468</v>
      </c>
      <c r="P698" s="140">
        <v>0</v>
      </c>
      <c r="Q698" s="42">
        <v>0</v>
      </c>
      <c r="R698" s="42">
        <v>0</v>
      </c>
      <c r="S698" s="42">
        <v>0</v>
      </c>
      <c r="T698" s="42">
        <v>0</v>
      </c>
      <c r="U698" s="42">
        <v>0</v>
      </c>
      <c r="V698" s="42">
        <v>0</v>
      </c>
      <c r="W698" s="96">
        <f t="shared" si="10"/>
        <v>354651</v>
      </c>
      <c r="X698" s="36">
        <f>'個別包括 '!AW697-公債費!W698</f>
        <v>0</v>
      </c>
      <c r="Y698" s="36"/>
      <c r="Z698" s="36"/>
      <c r="AA698" s="36"/>
    </row>
    <row r="699" spans="1:27" ht="20.25" customHeight="1" x14ac:dyDescent="0.25">
      <c r="A699" s="106" t="s">
        <v>2497</v>
      </c>
      <c r="B699" s="107" t="s">
        <v>2472</v>
      </c>
      <c r="C699" s="4" t="s">
        <v>789</v>
      </c>
      <c r="D699" s="137">
        <v>6</v>
      </c>
      <c r="E699" s="123" t="s">
        <v>3556</v>
      </c>
      <c r="F699" s="42">
        <v>1071</v>
      </c>
      <c r="G699" s="42">
        <v>0</v>
      </c>
      <c r="H699" s="42">
        <v>80</v>
      </c>
      <c r="I699" s="42">
        <v>6580</v>
      </c>
      <c r="J699" s="42">
        <v>5196</v>
      </c>
      <c r="K699" s="42">
        <v>5370</v>
      </c>
      <c r="L699" s="42">
        <v>2432</v>
      </c>
      <c r="M699" s="42">
        <v>202712</v>
      </c>
      <c r="N699" s="146">
        <v>8228</v>
      </c>
      <c r="O699" s="140">
        <v>34724</v>
      </c>
      <c r="P699" s="140">
        <v>0</v>
      </c>
      <c r="Q699" s="42">
        <v>0</v>
      </c>
      <c r="R699" s="42">
        <v>0</v>
      </c>
      <c r="S699" s="42">
        <v>0</v>
      </c>
      <c r="T699" s="42">
        <v>0</v>
      </c>
      <c r="U699" s="42">
        <v>0</v>
      </c>
      <c r="V699" s="42">
        <v>0</v>
      </c>
      <c r="W699" s="96">
        <f t="shared" si="10"/>
        <v>266393</v>
      </c>
      <c r="X699" s="36">
        <f>'個別包括 '!AW698-公債費!W699</f>
        <v>0</v>
      </c>
      <c r="Y699" s="36"/>
      <c r="Z699" s="36"/>
      <c r="AA699" s="36"/>
    </row>
    <row r="700" spans="1:27" ht="20.25" customHeight="1" x14ac:dyDescent="0.25">
      <c r="A700" s="106" t="s">
        <v>2498</v>
      </c>
      <c r="B700" s="107" t="s">
        <v>2472</v>
      </c>
      <c r="C700" s="4" t="s">
        <v>790</v>
      </c>
      <c r="D700" s="137">
        <v>6</v>
      </c>
      <c r="E700" s="123" t="s">
        <v>3556</v>
      </c>
      <c r="F700" s="42">
        <v>0</v>
      </c>
      <c r="G700" s="42">
        <v>0</v>
      </c>
      <c r="H700" s="42">
        <v>143</v>
      </c>
      <c r="I700" s="42">
        <v>5637</v>
      </c>
      <c r="J700" s="42">
        <v>385</v>
      </c>
      <c r="K700" s="42">
        <v>3078</v>
      </c>
      <c r="L700" s="42">
        <v>2456</v>
      </c>
      <c r="M700" s="42">
        <v>230883</v>
      </c>
      <c r="N700" s="146">
        <v>9933</v>
      </c>
      <c r="O700" s="140">
        <v>734</v>
      </c>
      <c r="P700" s="140">
        <v>2106</v>
      </c>
      <c r="Q700" s="42">
        <v>0</v>
      </c>
      <c r="R700" s="42">
        <v>0</v>
      </c>
      <c r="S700" s="42">
        <v>0</v>
      </c>
      <c r="T700" s="42">
        <v>0</v>
      </c>
      <c r="U700" s="42">
        <v>0</v>
      </c>
      <c r="V700" s="42">
        <v>0</v>
      </c>
      <c r="W700" s="96">
        <f t="shared" si="10"/>
        <v>255355</v>
      </c>
      <c r="X700" s="36">
        <f>'個別包括 '!AW699-公債費!W700</f>
        <v>0</v>
      </c>
      <c r="Y700" s="36"/>
      <c r="Z700" s="36"/>
      <c r="AA700" s="36"/>
    </row>
    <row r="701" spans="1:27" ht="20.25" customHeight="1" x14ac:dyDescent="0.25">
      <c r="A701" s="106" t="s">
        <v>2499</v>
      </c>
      <c r="B701" s="107" t="s">
        <v>2472</v>
      </c>
      <c r="C701" s="4" t="s">
        <v>791</v>
      </c>
      <c r="D701" s="137">
        <v>6</v>
      </c>
      <c r="E701" s="123" t="s">
        <v>3556</v>
      </c>
      <c r="F701" s="42">
        <v>0</v>
      </c>
      <c r="G701" s="42">
        <v>0</v>
      </c>
      <c r="H701" s="42">
        <v>217</v>
      </c>
      <c r="I701" s="42">
        <v>12459</v>
      </c>
      <c r="J701" s="42">
        <v>10831</v>
      </c>
      <c r="K701" s="42">
        <v>9630</v>
      </c>
      <c r="L701" s="42">
        <v>3849</v>
      </c>
      <c r="M701" s="42">
        <v>245129</v>
      </c>
      <c r="N701" s="146">
        <v>6475</v>
      </c>
      <c r="O701" s="140">
        <v>2746</v>
      </c>
      <c r="P701" s="140">
        <v>0</v>
      </c>
      <c r="Q701" s="42">
        <v>0</v>
      </c>
      <c r="R701" s="42">
        <v>0</v>
      </c>
      <c r="S701" s="42">
        <v>0</v>
      </c>
      <c r="T701" s="42">
        <v>0</v>
      </c>
      <c r="U701" s="42">
        <v>0</v>
      </c>
      <c r="V701" s="42">
        <v>0</v>
      </c>
      <c r="W701" s="96">
        <f t="shared" si="10"/>
        <v>291336</v>
      </c>
      <c r="X701" s="36">
        <f>'個別包括 '!AW700-公債費!W701</f>
        <v>0</v>
      </c>
      <c r="Y701" s="36"/>
      <c r="Z701" s="36"/>
      <c r="AA701" s="36"/>
    </row>
    <row r="702" spans="1:27" ht="20.25" customHeight="1" x14ac:dyDescent="0.25">
      <c r="A702" s="106" t="s">
        <v>2500</v>
      </c>
      <c r="B702" s="107" t="s">
        <v>2472</v>
      </c>
      <c r="C702" s="4" t="s">
        <v>792</v>
      </c>
      <c r="D702" s="137">
        <v>6</v>
      </c>
      <c r="E702" s="123" t="s">
        <v>3557</v>
      </c>
      <c r="F702" s="42">
        <v>2834</v>
      </c>
      <c r="G702" s="42">
        <v>0</v>
      </c>
      <c r="H702" s="42">
        <v>0</v>
      </c>
      <c r="I702" s="42">
        <v>3860</v>
      </c>
      <c r="J702" s="42">
        <v>6155</v>
      </c>
      <c r="K702" s="42">
        <v>1901</v>
      </c>
      <c r="L702" s="42">
        <v>3389</v>
      </c>
      <c r="M702" s="42">
        <v>74270</v>
      </c>
      <c r="N702" s="146">
        <v>53816</v>
      </c>
      <c r="O702" s="140">
        <v>10990</v>
      </c>
      <c r="P702" s="140">
        <v>0</v>
      </c>
      <c r="Q702" s="42">
        <v>0</v>
      </c>
      <c r="R702" s="42">
        <v>0</v>
      </c>
      <c r="S702" s="42">
        <v>0</v>
      </c>
      <c r="T702" s="42">
        <v>0</v>
      </c>
      <c r="U702" s="42">
        <v>0</v>
      </c>
      <c r="V702" s="42">
        <v>0</v>
      </c>
      <c r="W702" s="96">
        <f t="shared" si="10"/>
        <v>157215</v>
      </c>
      <c r="X702" s="36">
        <f>'個別包括 '!AW701-公債費!W702</f>
        <v>0</v>
      </c>
      <c r="Y702" s="36"/>
      <c r="Z702" s="36"/>
      <c r="AA702" s="36"/>
    </row>
    <row r="703" spans="1:27" ht="20.25" customHeight="1" x14ac:dyDescent="0.25">
      <c r="A703" s="106" t="s">
        <v>2501</v>
      </c>
      <c r="B703" s="107" t="s">
        <v>2472</v>
      </c>
      <c r="C703" s="4" t="s">
        <v>793</v>
      </c>
      <c r="D703" s="137">
        <v>6</v>
      </c>
      <c r="E703" s="123" t="s">
        <v>3556</v>
      </c>
      <c r="F703" s="42">
        <v>553</v>
      </c>
      <c r="G703" s="42">
        <v>0</v>
      </c>
      <c r="H703" s="42">
        <v>0</v>
      </c>
      <c r="I703" s="42">
        <v>3552</v>
      </c>
      <c r="J703" s="42">
        <v>192</v>
      </c>
      <c r="K703" s="42">
        <v>5452</v>
      </c>
      <c r="L703" s="42">
        <v>1318</v>
      </c>
      <c r="M703" s="42">
        <v>142839</v>
      </c>
      <c r="N703" s="146">
        <v>5497</v>
      </c>
      <c r="O703" s="140">
        <v>686</v>
      </c>
      <c r="P703" s="140">
        <v>0</v>
      </c>
      <c r="Q703" s="42">
        <v>103240</v>
      </c>
      <c r="R703" s="42">
        <v>0</v>
      </c>
      <c r="S703" s="42">
        <v>0</v>
      </c>
      <c r="T703" s="42">
        <v>0</v>
      </c>
      <c r="U703" s="42">
        <v>0</v>
      </c>
      <c r="V703" s="42">
        <v>0</v>
      </c>
      <c r="W703" s="96">
        <f t="shared" si="10"/>
        <v>263329</v>
      </c>
      <c r="X703" s="36">
        <f>'個別包括 '!AW702-公債費!W703</f>
        <v>0</v>
      </c>
      <c r="Y703" s="36"/>
      <c r="Z703" s="36"/>
      <c r="AA703" s="36"/>
    </row>
    <row r="704" spans="1:27" ht="20.25" customHeight="1" x14ac:dyDescent="0.25">
      <c r="A704" s="106" t="s">
        <v>2502</v>
      </c>
      <c r="B704" s="107" t="s">
        <v>2472</v>
      </c>
      <c r="C704" s="4" t="s">
        <v>794</v>
      </c>
      <c r="D704" s="137">
        <v>6</v>
      </c>
      <c r="E704" s="123" t="s">
        <v>3556</v>
      </c>
      <c r="F704" s="42">
        <v>12292</v>
      </c>
      <c r="G704" s="42">
        <v>0</v>
      </c>
      <c r="H704" s="42">
        <v>0</v>
      </c>
      <c r="I704" s="42">
        <v>11657</v>
      </c>
      <c r="J704" s="42">
        <v>2578</v>
      </c>
      <c r="K704" s="42">
        <v>27552</v>
      </c>
      <c r="L704" s="42">
        <v>4369</v>
      </c>
      <c r="M704" s="42">
        <v>376722</v>
      </c>
      <c r="N704" s="146">
        <v>20425</v>
      </c>
      <c r="O704" s="140">
        <v>963</v>
      </c>
      <c r="P704" s="140">
        <v>0</v>
      </c>
      <c r="Q704" s="42">
        <v>0</v>
      </c>
      <c r="R704" s="42">
        <v>0</v>
      </c>
      <c r="S704" s="42">
        <v>0</v>
      </c>
      <c r="T704" s="42">
        <v>2849</v>
      </c>
      <c r="U704" s="42">
        <v>0</v>
      </c>
      <c r="V704" s="42">
        <v>0</v>
      </c>
      <c r="W704" s="96">
        <f t="shared" si="10"/>
        <v>459407</v>
      </c>
      <c r="X704" s="36">
        <f>'個別包括 '!AW703-公債費!W704</f>
        <v>0</v>
      </c>
      <c r="Y704" s="36"/>
      <c r="Z704" s="36"/>
      <c r="AA704" s="36"/>
    </row>
    <row r="705" spans="1:27" ht="20.25" customHeight="1" x14ac:dyDescent="0.25">
      <c r="A705" s="106" t="s">
        <v>2503</v>
      </c>
      <c r="B705" s="107" t="s">
        <v>2472</v>
      </c>
      <c r="C705" s="4" t="s">
        <v>795</v>
      </c>
      <c r="D705" s="137">
        <v>6</v>
      </c>
      <c r="E705" s="123" t="s">
        <v>3557</v>
      </c>
      <c r="F705" s="42">
        <v>925</v>
      </c>
      <c r="G705" s="42">
        <v>0</v>
      </c>
      <c r="H705" s="42">
        <v>291</v>
      </c>
      <c r="I705" s="42">
        <v>1717</v>
      </c>
      <c r="J705" s="42">
        <v>47769</v>
      </c>
      <c r="K705" s="42">
        <v>6207</v>
      </c>
      <c r="L705" s="42">
        <v>10163</v>
      </c>
      <c r="M705" s="42">
        <v>231904</v>
      </c>
      <c r="N705" s="146">
        <v>30825</v>
      </c>
      <c r="O705" s="140">
        <v>7693</v>
      </c>
      <c r="P705" s="140">
        <v>0</v>
      </c>
      <c r="Q705" s="42">
        <v>0</v>
      </c>
      <c r="R705" s="42">
        <v>156933</v>
      </c>
      <c r="S705" s="42">
        <v>0</v>
      </c>
      <c r="T705" s="42">
        <v>0</v>
      </c>
      <c r="U705" s="42">
        <v>0</v>
      </c>
      <c r="V705" s="42">
        <v>0</v>
      </c>
      <c r="W705" s="96">
        <f t="shared" si="10"/>
        <v>494427</v>
      </c>
      <c r="X705" s="36">
        <f>'個別包括 '!AW704-公債費!W705</f>
        <v>0</v>
      </c>
      <c r="Y705" s="36"/>
      <c r="Z705" s="36"/>
      <c r="AA705" s="36"/>
    </row>
    <row r="706" spans="1:27" ht="20.25" customHeight="1" x14ac:dyDescent="0.25">
      <c r="A706" s="106" t="s">
        <v>2504</v>
      </c>
      <c r="B706" s="107" t="s">
        <v>2472</v>
      </c>
      <c r="C706" s="4" t="s">
        <v>796</v>
      </c>
      <c r="D706" s="137">
        <v>6</v>
      </c>
      <c r="E706" s="123" t="s">
        <v>3556</v>
      </c>
      <c r="F706" s="42">
        <v>0</v>
      </c>
      <c r="G706" s="42">
        <v>0</v>
      </c>
      <c r="H706" s="42">
        <v>0</v>
      </c>
      <c r="I706" s="42">
        <v>481</v>
      </c>
      <c r="J706" s="42">
        <v>435</v>
      </c>
      <c r="K706" s="42">
        <v>791</v>
      </c>
      <c r="L706" s="42">
        <v>530</v>
      </c>
      <c r="M706" s="42">
        <v>79373</v>
      </c>
      <c r="N706" s="146">
        <v>10568</v>
      </c>
      <c r="O706" s="140">
        <v>510</v>
      </c>
      <c r="P706" s="140">
        <v>0</v>
      </c>
      <c r="Q706" s="42">
        <v>0</v>
      </c>
      <c r="R706" s="42">
        <v>0</v>
      </c>
      <c r="S706" s="42">
        <v>0</v>
      </c>
      <c r="T706" s="42">
        <v>0</v>
      </c>
      <c r="U706" s="42">
        <v>0</v>
      </c>
      <c r="V706" s="42">
        <v>0</v>
      </c>
      <c r="W706" s="96">
        <f t="shared" si="10"/>
        <v>92688</v>
      </c>
      <c r="X706" s="36">
        <f>'個別包括 '!AW705-公債費!W706</f>
        <v>0</v>
      </c>
      <c r="Y706" s="36"/>
      <c r="Z706" s="36"/>
      <c r="AA706" s="36"/>
    </row>
    <row r="707" spans="1:27" ht="20.25" customHeight="1" x14ac:dyDescent="0.25">
      <c r="A707" s="106" t="s">
        <v>2505</v>
      </c>
      <c r="B707" s="107" t="s">
        <v>2506</v>
      </c>
      <c r="C707" s="4" t="s">
        <v>797</v>
      </c>
      <c r="D707" s="137">
        <v>2</v>
      </c>
      <c r="E707" s="123" t="s">
        <v>3556</v>
      </c>
      <c r="F707" s="42">
        <v>32880</v>
      </c>
      <c r="G707" s="42">
        <v>0</v>
      </c>
      <c r="H707" s="42">
        <v>5887</v>
      </c>
      <c r="I707" s="42">
        <v>1074520</v>
      </c>
      <c r="J707" s="42">
        <v>82473</v>
      </c>
      <c r="K707" s="42">
        <v>1424926</v>
      </c>
      <c r="L707" s="42">
        <v>149287</v>
      </c>
      <c r="M707" s="42">
        <v>12923138</v>
      </c>
      <c r="N707" s="146">
        <v>775279</v>
      </c>
      <c r="O707" s="140">
        <v>131355</v>
      </c>
      <c r="P707" s="140">
        <v>0</v>
      </c>
      <c r="Q707" s="42">
        <v>0</v>
      </c>
      <c r="R707" s="42">
        <v>7495195</v>
      </c>
      <c r="S707" s="42">
        <v>0</v>
      </c>
      <c r="T707" s="42">
        <v>0</v>
      </c>
      <c r="U707" s="42">
        <v>3681203</v>
      </c>
      <c r="V707" s="42">
        <v>0</v>
      </c>
      <c r="W707" s="96">
        <f t="shared" si="10"/>
        <v>27776143</v>
      </c>
      <c r="X707" s="36">
        <f>'個別包括 '!AW706-公債費!W707</f>
        <v>0</v>
      </c>
      <c r="Y707" s="36"/>
      <c r="Z707" s="36"/>
      <c r="AA707" s="36"/>
    </row>
    <row r="708" spans="1:27" ht="20.25" customHeight="1" x14ac:dyDescent="0.25">
      <c r="A708" s="106" t="s">
        <v>2507</v>
      </c>
      <c r="B708" s="107" t="s">
        <v>2506</v>
      </c>
      <c r="C708" s="4" t="s">
        <v>798</v>
      </c>
      <c r="D708" s="137">
        <v>4</v>
      </c>
      <c r="E708" s="123" t="s">
        <v>3556</v>
      </c>
      <c r="F708" s="42">
        <v>59377</v>
      </c>
      <c r="G708" s="42">
        <v>0</v>
      </c>
      <c r="H708" s="42">
        <v>2398</v>
      </c>
      <c r="I708" s="42">
        <v>350683</v>
      </c>
      <c r="J708" s="42">
        <v>80438</v>
      </c>
      <c r="K708" s="42">
        <v>332766</v>
      </c>
      <c r="L708" s="42">
        <v>46953</v>
      </c>
      <c r="M708" s="42">
        <v>4264721</v>
      </c>
      <c r="N708" s="146">
        <v>219648</v>
      </c>
      <c r="O708" s="140">
        <v>42515</v>
      </c>
      <c r="P708" s="140">
        <v>0</v>
      </c>
      <c r="Q708" s="42">
        <v>607207</v>
      </c>
      <c r="R708" s="42">
        <v>0</v>
      </c>
      <c r="S708" s="42">
        <v>0</v>
      </c>
      <c r="T708" s="42">
        <v>0</v>
      </c>
      <c r="U708" s="42">
        <v>1995760</v>
      </c>
      <c r="V708" s="42">
        <v>30811</v>
      </c>
      <c r="W708" s="96">
        <f t="shared" si="10"/>
        <v>8033277</v>
      </c>
      <c r="X708" s="36">
        <f>'個別包括 '!AW707-公債費!W708</f>
        <v>0</v>
      </c>
      <c r="Y708" s="36"/>
      <c r="Z708" s="36"/>
      <c r="AA708" s="36"/>
    </row>
    <row r="709" spans="1:27" ht="20.25" customHeight="1" x14ac:dyDescent="0.25">
      <c r="A709" s="106" t="s">
        <v>2508</v>
      </c>
      <c r="B709" s="107" t="s">
        <v>2506</v>
      </c>
      <c r="C709" s="4" t="s">
        <v>799</v>
      </c>
      <c r="D709" s="137">
        <v>5</v>
      </c>
      <c r="E709" s="123" t="s">
        <v>3556</v>
      </c>
      <c r="F709" s="42">
        <v>7328</v>
      </c>
      <c r="G709" s="42">
        <v>73509</v>
      </c>
      <c r="H709" s="42">
        <v>0</v>
      </c>
      <c r="I709" s="42">
        <v>112648</v>
      </c>
      <c r="J709" s="42">
        <v>7968</v>
      </c>
      <c r="K709" s="42">
        <v>164582</v>
      </c>
      <c r="L709" s="42">
        <v>16808</v>
      </c>
      <c r="M709" s="42">
        <v>1472068</v>
      </c>
      <c r="N709" s="146">
        <v>168288</v>
      </c>
      <c r="O709" s="140">
        <v>23836</v>
      </c>
      <c r="P709" s="140">
        <v>0</v>
      </c>
      <c r="Q709" s="42">
        <v>30101</v>
      </c>
      <c r="R709" s="42">
        <v>100544</v>
      </c>
      <c r="S709" s="42">
        <v>0</v>
      </c>
      <c r="T709" s="42">
        <v>0</v>
      </c>
      <c r="U709" s="42">
        <v>1112041</v>
      </c>
      <c r="V709" s="42">
        <v>0</v>
      </c>
      <c r="W709" s="96">
        <f t="shared" si="10"/>
        <v>3289721</v>
      </c>
      <c r="X709" s="36">
        <f>'個別包括 '!AW708-公債費!W709</f>
        <v>0</v>
      </c>
      <c r="Y709" s="36"/>
      <c r="Z709" s="36"/>
      <c r="AA709" s="36"/>
    </row>
    <row r="710" spans="1:27" ht="20.25" customHeight="1" x14ac:dyDescent="0.25">
      <c r="A710" s="106" t="s">
        <v>2509</v>
      </c>
      <c r="B710" s="107" t="s">
        <v>2506</v>
      </c>
      <c r="C710" s="4" t="s">
        <v>800</v>
      </c>
      <c r="D710" s="137">
        <v>5</v>
      </c>
      <c r="E710" s="123" t="s">
        <v>3556</v>
      </c>
      <c r="F710" s="42">
        <v>6283</v>
      </c>
      <c r="G710" s="42">
        <v>0</v>
      </c>
      <c r="H710" s="42">
        <v>118</v>
      </c>
      <c r="I710" s="42">
        <v>61168</v>
      </c>
      <c r="J710" s="42">
        <v>4909</v>
      </c>
      <c r="K710" s="42">
        <v>65272</v>
      </c>
      <c r="L710" s="42">
        <v>16050</v>
      </c>
      <c r="M710" s="42">
        <v>1497162</v>
      </c>
      <c r="N710" s="146">
        <v>102232</v>
      </c>
      <c r="O710" s="140">
        <v>22420</v>
      </c>
      <c r="P710" s="140">
        <v>0</v>
      </c>
      <c r="Q710" s="42">
        <v>247036</v>
      </c>
      <c r="R710" s="42">
        <v>0</v>
      </c>
      <c r="S710" s="42">
        <v>0</v>
      </c>
      <c r="T710" s="42">
        <v>0</v>
      </c>
      <c r="U710" s="42">
        <v>936709</v>
      </c>
      <c r="V710" s="42">
        <v>7883</v>
      </c>
      <c r="W710" s="96">
        <f t="shared" si="10"/>
        <v>2967242</v>
      </c>
      <c r="X710" s="36">
        <f>'個別包括 '!AW709-公債費!W710</f>
        <v>0</v>
      </c>
      <c r="Y710" s="36"/>
      <c r="Z710" s="36"/>
      <c r="AA710" s="36"/>
    </row>
    <row r="711" spans="1:27" ht="20.25" customHeight="1" x14ac:dyDescent="0.25">
      <c r="A711" s="106" t="s">
        <v>2510</v>
      </c>
      <c r="B711" s="107" t="s">
        <v>2506</v>
      </c>
      <c r="C711" s="4" t="s">
        <v>801</v>
      </c>
      <c r="D711" s="137">
        <v>5</v>
      </c>
      <c r="E711" s="123" t="s">
        <v>3556</v>
      </c>
      <c r="F711" s="42">
        <v>3938</v>
      </c>
      <c r="G711" s="42">
        <v>0</v>
      </c>
      <c r="H711" s="42">
        <v>1497</v>
      </c>
      <c r="I711" s="42">
        <v>137980</v>
      </c>
      <c r="J711" s="42">
        <v>6384</v>
      </c>
      <c r="K711" s="42">
        <v>76761</v>
      </c>
      <c r="L711" s="42">
        <v>13470</v>
      </c>
      <c r="M711" s="42">
        <v>1377718</v>
      </c>
      <c r="N711" s="146">
        <v>144467</v>
      </c>
      <c r="O711" s="140">
        <v>930</v>
      </c>
      <c r="P711" s="140">
        <v>0</v>
      </c>
      <c r="Q711" s="42">
        <v>9084</v>
      </c>
      <c r="R711" s="42">
        <v>0</v>
      </c>
      <c r="S711" s="42">
        <v>0</v>
      </c>
      <c r="T711" s="42">
        <v>0</v>
      </c>
      <c r="U711" s="42">
        <v>935829</v>
      </c>
      <c r="V711" s="42">
        <v>0</v>
      </c>
      <c r="W711" s="96">
        <f t="shared" si="10"/>
        <v>2708058</v>
      </c>
      <c r="X711" s="36">
        <f>'個別包括 '!AW710-公債費!W711</f>
        <v>0</v>
      </c>
      <c r="Y711" s="36"/>
      <c r="Z711" s="36"/>
      <c r="AA711" s="36"/>
    </row>
    <row r="712" spans="1:27" ht="20.25" customHeight="1" x14ac:dyDescent="0.25">
      <c r="A712" s="106" t="s">
        <v>2511</v>
      </c>
      <c r="B712" s="107" t="s">
        <v>2506</v>
      </c>
      <c r="C712" s="4" t="s">
        <v>802</v>
      </c>
      <c r="D712" s="137">
        <v>5</v>
      </c>
      <c r="E712" s="123" t="s">
        <v>3556</v>
      </c>
      <c r="F712" s="42">
        <v>5955</v>
      </c>
      <c r="G712" s="42">
        <v>0</v>
      </c>
      <c r="H712" s="42">
        <v>558</v>
      </c>
      <c r="I712" s="42">
        <v>81601</v>
      </c>
      <c r="J712" s="42">
        <v>2478</v>
      </c>
      <c r="K712" s="42">
        <v>38647</v>
      </c>
      <c r="L712" s="42">
        <v>5327</v>
      </c>
      <c r="M712" s="42">
        <v>545730</v>
      </c>
      <c r="N712" s="146">
        <v>134069</v>
      </c>
      <c r="O712" s="140">
        <v>5607</v>
      </c>
      <c r="P712" s="140">
        <v>0</v>
      </c>
      <c r="Q712" s="42">
        <v>0</v>
      </c>
      <c r="R712" s="42">
        <v>0</v>
      </c>
      <c r="S712" s="42">
        <v>0</v>
      </c>
      <c r="T712" s="42">
        <v>0</v>
      </c>
      <c r="U712" s="42">
        <v>0</v>
      </c>
      <c r="V712" s="42">
        <v>0</v>
      </c>
      <c r="W712" s="96">
        <f t="shared" ref="W712:W775" si="11">SUM(F712:V712)</f>
        <v>819972</v>
      </c>
      <c r="X712" s="36">
        <f>'個別包括 '!AW711-公債費!W712</f>
        <v>0</v>
      </c>
      <c r="Y712" s="36"/>
      <c r="Z712" s="36"/>
      <c r="AA712" s="36"/>
    </row>
    <row r="713" spans="1:27" ht="20.25" customHeight="1" x14ac:dyDescent="0.25">
      <c r="A713" s="106" t="s">
        <v>2512</v>
      </c>
      <c r="B713" s="107" t="s">
        <v>2506</v>
      </c>
      <c r="C713" s="4" t="s">
        <v>803</v>
      </c>
      <c r="D713" s="137">
        <v>5</v>
      </c>
      <c r="E713" s="123" t="s">
        <v>3556</v>
      </c>
      <c r="F713" s="42">
        <v>4629</v>
      </c>
      <c r="G713" s="42">
        <v>0</v>
      </c>
      <c r="H713" s="42">
        <v>0</v>
      </c>
      <c r="I713" s="42">
        <v>29726</v>
      </c>
      <c r="J713" s="42">
        <v>11537</v>
      </c>
      <c r="K713" s="42">
        <v>19718</v>
      </c>
      <c r="L713" s="42">
        <v>3603</v>
      </c>
      <c r="M713" s="42">
        <v>355152</v>
      </c>
      <c r="N713" s="146">
        <v>24798</v>
      </c>
      <c r="O713" s="140">
        <v>10143</v>
      </c>
      <c r="P713" s="140">
        <v>0</v>
      </c>
      <c r="Q713" s="42">
        <v>9466</v>
      </c>
      <c r="R713" s="42">
        <v>0</v>
      </c>
      <c r="S713" s="42">
        <v>0</v>
      </c>
      <c r="T713" s="42">
        <v>0</v>
      </c>
      <c r="U713" s="42">
        <v>0</v>
      </c>
      <c r="V713" s="42">
        <v>0</v>
      </c>
      <c r="W713" s="96">
        <f t="shared" si="11"/>
        <v>468772</v>
      </c>
      <c r="X713" s="36">
        <f>'個別包括 '!AW712-公債費!W713</f>
        <v>0</v>
      </c>
      <c r="Y713" s="36"/>
      <c r="Z713" s="36"/>
      <c r="AA713" s="36"/>
    </row>
    <row r="714" spans="1:27" ht="20.25" customHeight="1" x14ac:dyDescent="0.25">
      <c r="A714" s="106" t="s">
        <v>2513</v>
      </c>
      <c r="B714" s="107" t="s">
        <v>2506</v>
      </c>
      <c r="C714" s="4" t="s">
        <v>804</v>
      </c>
      <c r="D714" s="137">
        <v>5</v>
      </c>
      <c r="E714" s="123" t="s">
        <v>3556</v>
      </c>
      <c r="F714" s="42">
        <v>22239</v>
      </c>
      <c r="G714" s="42">
        <v>113806</v>
      </c>
      <c r="H714" s="42">
        <v>470</v>
      </c>
      <c r="I714" s="42">
        <v>61802</v>
      </c>
      <c r="J714" s="42">
        <v>3460</v>
      </c>
      <c r="K714" s="42">
        <v>35520</v>
      </c>
      <c r="L714" s="42">
        <v>6452</v>
      </c>
      <c r="M714" s="42">
        <v>971992</v>
      </c>
      <c r="N714" s="146">
        <v>202974</v>
      </c>
      <c r="O714" s="140">
        <v>12426</v>
      </c>
      <c r="P714" s="140">
        <v>0</v>
      </c>
      <c r="Q714" s="42">
        <v>862749</v>
      </c>
      <c r="R714" s="42">
        <v>0</v>
      </c>
      <c r="S714" s="42">
        <v>0</v>
      </c>
      <c r="T714" s="42">
        <v>0</v>
      </c>
      <c r="U714" s="42">
        <v>1050930</v>
      </c>
      <c r="V714" s="42">
        <v>0</v>
      </c>
      <c r="W714" s="96">
        <f t="shared" si="11"/>
        <v>3344820</v>
      </c>
      <c r="X714" s="36">
        <f>'個別包括 '!AW713-公債費!W714</f>
        <v>0</v>
      </c>
      <c r="Y714" s="36"/>
      <c r="Z714" s="36"/>
      <c r="AA714" s="36"/>
    </row>
    <row r="715" spans="1:27" ht="20.25" customHeight="1" x14ac:dyDescent="0.25">
      <c r="A715" s="106" t="s">
        <v>2514</v>
      </c>
      <c r="B715" s="107" t="s">
        <v>2506</v>
      </c>
      <c r="C715" s="4" t="s">
        <v>805</v>
      </c>
      <c r="D715" s="137">
        <v>5</v>
      </c>
      <c r="E715" s="123" t="s">
        <v>3556</v>
      </c>
      <c r="F715" s="42">
        <v>3805</v>
      </c>
      <c r="G715" s="42">
        <v>0</v>
      </c>
      <c r="H715" s="42">
        <v>0</v>
      </c>
      <c r="I715" s="42">
        <v>42999</v>
      </c>
      <c r="J715" s="42">
        <v>3696</v>
      </c>
      <c r="K715" s="42">
        <v>65917</v>
      </c>
      <c r="L715" s="42">
        <v>4738</v>
      </c>
      <c r="M715" s="42">
        <v>521445</v>
      </c>
      <c r="N715" s="146">
        <v>31076</v>
      </c>
      <c r="O715" s="140">
        <v>1879</v>
      </c>
      <c r="P715" s="140">
        <v>0</v>
      </c>
      <c r="Q715" s="42">
        <v>0</v>
      </c>
      <c r="R715" s="42">
        <v>0</v>
      </c>
      <c r="S715" s="42">
        <v>0</v>
      </c>
      <c r="T715" s="42">
        <v>0</v>
      </c>
      <c r="U715" s="42">
        <v>0</v>
      </c>
      <c r="V715" s="42">
        <v>0</v>
      </c>
      <c r="W715" s="96">
        <f t="shared" si="11"/>
        <v>675555</v>
      </c>
      <c r="X715" s="36">
        <f>'個別包括 '!AW714-公債費!W715</f>
        <v>0</v>
      </c>
      <c r="Y715" s="36"/>
      <c r="Z715" s="36"/>
      <c r="AA715" s="36"/>
    </row>
    <row r="716" spans="1:27" ht="20.25" customHeight="1" x14ac:dyDescent="0.25">
      <c r="A716" s="106" t="s">
        <v>2515</v>
      </c>
      <c r="B716" s="107" t="s">
        <v>2506</v>
      </c>
      <c r="C716" s="4" t="s">
        <v>806</v>
      </c>
      <c r="D716" s="137">
        <v>5</v>
      </c>
      <c r="E716" s="123" t="s">
        <v>3556</v>
      </c>
      <c r="F716" s="42">
        <v>34253</v>
      </c>
      <c r="G716" s="42">
        <v>3172</v>
      </c>
      <c r="H716" s="42">
        <v>0</v>
      </c>
      <c r="I716" s="42">
        <v>54059</v>
      </c>
      <c r="J716" s="42">
        <v>3422</v>
      </c>
      <c r="K716" s="42">
        <v>35460</v>
      </c>
      <c r="L716" s="42">
        <v>7359</v>
      </c>
      <c r="M716" s="42">
        <v>1064281</v>
      </c>
      <c r="N716" s="146">
        <v>140893</v>
      </c>
      <c r="O716" s="140">
        <v>26170</v>
      </c>
      <c r="P716" s="140">
        <v>0</v>
      </c>
      <c r="Q716" s="42">
        <v>1180580</v>
      </c>
      <c r="R716" s="42">
        <v>0</v>
      </c>
      <c r="S716" s="42">
        <v>0</v>
      </c>
      <c r="T716" s="42">
        <v>0</v>
      </c>
      <c r="U716" s="42">
        <v>0</v>
      </c>
      <c r="V716" s="42">
        <v>0</v>
      </c>
      <c r="W716" s="96">
        <f t="shared" si="11"/>
        <v>2549649</v>
      </c>
      <c r="X716" s="36">
        <f>'個別包括 '!AW715-公債費!W716</f>
        <v>0</v>
      </c>
      <c r="Y716" s="36"/>
      <c r="Z716" s="36"/>
      <c r="AA716" s="36"/>
    </row>
    <row r="717" spans="1:27" ht="20.25" customHeight="1" x14ac:dyDescent="0.25">
      <c r="A717" s="106" t="s">
        <v>2516</v>
      </c>
      <c r="B717" s="107" t="s">
        <v>2506</v>
      </c>
      <c r="C717" s="4" t="s">
        <v>807</v>
      </c>
      <c r="D717" s="137">
        <v>5</v>
      </c>
      <c r="E717" s="123" t="s">
        <v>3556</v>
      </c>
      <c r="F717" s="42">
        <v>3396</v>
      </c>
      <c r="G717" s="42">
        <v>0</v>
      </c>
      <c r="H717" s="42">
        <v>585</v>
      </c>
      <c r="I717" s="42">
        <v>94472</v>
      </c>
      <c r="J717" s="42">
        <v>5432</v>
      </c>
      <c r="K717" s="42">
        <v>39458</v>
      </c>
      <c r="L717" s="42">
        <v>14145</v>
      </c>
      <c r="M717" s="42">
        <v>1209533</v>
      </c>
      <c r="N717" s="146">
        <v>91207</v>
      </c>
      <c r="O717" s="140">
        <v>16331</v>
      </c>
      <c r="P717" s="140">
        <v>0</v>
      </c>
      <c r="Q717" s="42">
        <v>0</v>
      </c>
      <c r="R717" s="42">
        <v>213905</v>
      </c>
      <c r="S717" s="42">
        <v>0</v>
      </c>
      <c r="T717" s="42">
        <v>0</v>
      </c>
      <c r="U717" s="42">
        <v>1219554</v>
      </c>
      <c r="V717" s="42">
        <v>0</v>
      </c>
      <c r="W717" s="96">
        <f t="shared" si="11"/>
        <v>2908018</v>
      </c>
      <c r="X717" s="36">
        <f>'個別包括 '!AW716-公債費!W717</f>
        <v>0</v>
      </c>
      <c r="Y717" s="36"/>
      <c r="Z717" s="36"/>
      <c r="AA717" s="36"/>
    </row>
    <row r="718" spans="1:27" ht="20.25" customHeight="1" x14ac:dyDescent="0.25">
      <c r="A718" s="106" t="s">
        <v>2517</v>
      </c>
      <c r="B718" s="107" t="s">
        <v>2506</v>
      </c>
      <c r="C718" s="4" t="s">
        <v>808</v>
      </c>
      <c r="D718" s="137">
        <v>5</v>
      </c>
      <c r="E718" s="123" t="s">
        <v>3556</v>
      </c>
      <c r="F718" s="42">
        <v>76646</v>
      </c>
      <c r="G718" s="42">
        <v>71382</v>
      </c>
      <c r="H718" s="42">
        <v>0</v>
      </c>
      <c r="I718" s="42">
        <v>70759</v>
      </c>
      <c r="J718" s="42">
        <v>3604</v>
      </c>
      <c r="K718" s="42">
        <v>47248</v>
      </c>
      <c r="L718" s="42">
        <v>6538</v>
      </c>
      <c r="M718" s="42">
        <v>797940</v>
      </c>
      <c r="N718" s="146">
        <v>111450</v>
      </c>
      <c r="O718" s="140">
        <v>17431</v>
      </c>
      <c r="P718" s="140">
        <v>0</v>
      </c>
      <c r="Q718" s="42">
        <v>968179</v>
      </c>
      <c r="R718" s="42">
        <v>0</v>
      </c>
      <c r="S718" s="42">
        <v>0</v>
      </c>
      <c r="T718" s="42">
        <v>0</v>
      </c>
      <c r="U718" s="42">
        <v>605023</v>
      </c>
      <c r="V718" s="42">
        <v>0</v>
      </c>
      <c r="W718" s="96">
        <f t="shared" si="11"/>
        <v>2776200</v>
      </c>
      <c r="X718" s="36">
        <f>'個別包括 '!AW717-公債費!W718</f>
        <v>0</v>
      </c>
      <c r="Y718" s="36"/>
      <c r="Z718" s="36"/>
      <c r="AA718" s="36"/>
    </row>
    <row r="719" spans="1:27" ht="20.25" customHeight="1" x14ac:dyDescent="0.25">
      <c r="A719" s="106" t="s">
        <v>2518</v>
      </c>
      <c r="B719" s="107" t="s">
        <v>2506</v>
      </c>
      <c r="C719" s="4" t="s">
        <v>809</v>
      </c>
      <c r="D719" s="137">
        <v>5</v>
      </c>
      <c r="E719" s="123" t="s">
        <v>3556</v>
      </c>
      <c r="F719" s="42">
        <v>7135</v>
      </c>
      <c r="G719" s="42">
        <v>0</v>
      </c>
      <c r="H719" s="42">
        <v>24</v>
      </c>
      <c r="I719" s="42">
        <v>8486</v>
      </c>
      <c r="J719" s="42">
        <v>1865</v>
      </c>
      <c r="K719" s="42">
        <v>6072</v>
      </c>
      <c r="L719" s="42">
        <v>5345</v>
      </c>
      <c r="M719" s="42">
        <v>632319</v>
      </c>
      <c r="N719" s="146">
        <v>67138</v>
      </c>
      <c r="O719" s="140">
        <v>1561</v>
      </c>
      <c r="P719" s="140">
        <v>0</v>
      </c>
      <c r="Q719" s="42">
        <v>36007</v>
      </c>
      <c r="R719" s="42">
        <v>0</v>
      </c>
      <c r="S719" s="42">
        <v>0</v>
      </c>
      <c r="T719" s="42">
        <v>0</v>
      </c>
      <c r="U719" s="42">
        <v>503841</v>
      </c>
      <c r="V719" s="42">
        <v>0</v>
      </c>
      <c r="W719" s="96">
        <f t="shared" si="11"/>
        <v>1269793</v>
      </c>
      <c r="X719" s="36">
        <f>'個別包括 '!AW718-公債費!W719</f>
        <v>0</v>
      </c>
      <c r="Y719" s="36"/>
      <c r="Z719" s="36"/>
      <c r="AA719" s="36"/>
    </row>
    <row r="720" spans="1:27" ht="20.25" customHeight="1" x14ac:dyDescent="0.25">
      <c r="A720" s="106" t="s">
        <v>2519</v>
      </c>
      <c r="B720" s="107" t="s">
        <v>2506</v>
      </c>
      <c r="C720" s="4" t="s">
        <v>810</v>
      </c>
      <c r="D720" s="137">
        <v>5</v>
      </c>
      <c r="E720" s="123" t="s">
        <v>3556</v>
      </c>
      <c r="F720" s="42">
        <v>524</v>
      </c>
      <c r="G720" s="42">
        <v>41878</v>
      </c>
      <c r="H720" s="42">
        <v>1622</v>
      </c>
      <c r="I720" s="42">
        <v>29943</v>
      </c>
      <c r="J720" s="42">
        <v>2476</v>
      </c>
      <c r="K720" s="42">
        <v>14712</v>
      </c>
      <c r="L720" s="42">
        <v>5612</v>
      </c>
      <c r="M720" s="42">
        <v>686152</v>
      </c>
      <c r="N720" s="146">
        <v>82321</v>
      </c>
      <c r="O720" s="140">
        <v>34383</v>
      </c>
      <c r="P720" s="140">
        <v>0</v>
      </c>
      <c r="Q720" s="42">
        <v>42513</v>
      </c>
      <c r="R720" s="42">
        <v>0</v>
      </c>
      <c r="S720" s="42">
        <v>0</v>
      </c>
      <c r="T720" s="42">
        <v>0</v>
      </c>
      <c r="U720" s="42">
        <v>515061</v>
      </c>
      <c r="V720" s="42">
        <v>0</v>
      </c>
      <c r="W720" s="96">
        <f t="shared" si="11"/>
        <v>1457197</v>
      </c>
      <c r="X720" s="36">
        <f>'個別包括 '!AW719-公債費!W720</f>
        <v>0</v>
      </c>
      <c r="Y720" s="36"/>
      <c r="Z720" s="36"/>
      <c r="AA720" s="36"/>
    </row>
    <row r="721" spans="1:27" ht="20.25" customHeight="1" x14ac:dyDescent="0.25">
      <c r="A721" s="106" t="s">
        <v>2520</v>
      </c>
      <c r="B721" s="107" t="s">
        <v>2506</v>
      </c>
      <c r="C721" s="4" t="s">
        <v>811</v>
      </c>
      <c r="D721" s="137">
        <v>4</v>
      </c>
      <c r="E721" s="123" t="s">
        <v>3556</v>
      </c>
      <c r="F721" s="42">
        <v>51984</v>
      </c>
      <c r="G721" s="42">
        <v>0</v>
      </c>
      <c r="H721" s="42">
        <v>1990</v>
      </c>
      <c r="I721" s="42">
        <v>218481</v>
      </c>
      <c r="J721" s="42">
        <v>12320</v>
      </c>
      <c r="K721" s="42">
        <v>129571</v>
      </c>
      <c r="L721" s="42">
        <v>37047</v>
      </c>
      <c r="M721" s="42">
        <v>3315653</v>
      </c>
      <c r="N721" s="146">
        <v>176731</v>
      </c>
      <c r="O721" s="140">
        <v>35937</v>
      </c>
      <c r="P721" s="140">
        <v>0</v>
      </c>
      <c r="Q721" s="42">
        <v>615234</v>
      </c>
      <c r="R721" s="42">
        <v>0</v>
      </c>
      <c r="S721" s="42">
        <v>0</v>
      </c>
      <c r="T721" s="42">
        <v>0</v>
      </c>
      <c r="U721" s="42">
        <v>2103643</v>
      </c>
      <c r="V721" s="42">
        <v>0</v>
      </c>
      <c r="W721" s="96">
        <f t="shared" si="11"/>
        <v>6698591</v>
      </c>
      <c r="X721" s="36">
        <f>'個別包括 '!AW720-公債費!W721</f>
        <v>0</v>
      </c>
      <c r="Y721" s="36"/>
      <c r="Z721" s="36"/>
      <c r="AA721" s="36"/>
    </row>
    <row r="722" spans="1:27" ht="20.25" customHeight="1" x14ac:dyDescent="0.25">
      <c r="A722" s="106" t="s">
        <v>2521</v>
      </c>
      <c r="B722" s="107" t="s">
        <v>2506</v>
      </c>
      <c r="C722" s="4" t="s">
        <v>812</v>
      </c>
      <c r="D722" s="137">
        <v>5</v>
      </c>
      <c r="E722" s="123" t="s">
        <v>3556</v>
      </c>
      <c r="F722" s="42">
        <v>374</v>
      </c>
      <c r="G722" s="42">
        <v>0</v>
      </c>
      <c r="H722" s="42">
        <v>830</v>
      </c>
      <c r="I722" s="42">
        <v>42056</v>
      </c>
      <c r="J722" s="42">
        <v>2376</v>
      </c>
      <c r="K722" s="42">
        <v>3004</v>
      </c>
      <c r="L722" s="42">
        <v>5062</v>
      </c>
      <c r="M722" s="42">
        <v>675673</v>
      </c>
      <c r="N722" s="146">
        <v>34004</v>
      </c>
      <c r="O722" s="140">
        <v>4196</v>
      </c>
      <c r="P722" s="140">
        <v>0</v>
      </c>
      <c r="Q722" s="42">
        <v>59738</v>
      </c>
      <c r="R722" s="42">
        <v>0</v>
      </c>
      <c r="S722" s="42">
        <v>0</v>
      </c>
      <c r="T722" s="42">
        <v>0</v>
      </c>
      <c r="U722" s="42">
        <v>654278</v>
      </c>
      <c r="V722" s="42">
        <v>0</v>
      </c>
      <c r="W722" s="96">
        <f t="shared" si="11"/>
        <v>1481591</v>
      </c>
      <c r="X722" s="36">
        <f>'個別包括 '!AW721-公債費!W722</f>
        <v>0</v>
      </c>
      <c r="Y722" s="36"/>
      <c r="Z722" s="36"/>
      <c r="AA722" s="36"/>
    </row>
    <row r="723" spans="1:27" ht="20.25" customHeight="1" x14ac:dyDescent="0.25">
      <c r="A723" s="106" t="s">
        <v>2522</v>
      </c>
      <c r="B723" s="107" t="s">
        <v>2506</v>
      </c>
      <c r="C723" s="4" t="s">
        <v>813</v>
      </c>
      <c r="D723" s="137">
        <v>5</v>
      </c>
      <c r="E723" s="123" t="s">
        <v>3556</v>
      </c>
      <c r="F723" s="42">
        <v>57924</v>
      </c>
      <c r="G723" s="42">
        <v>798208</v>
      </c>
      <c r="H723" s="42">
        <v>3377</v>
      </c>
      <c r="I723" s="42">
        <v>25142</v>
      </c>
      <c r="J723" s="42">
        <v>6585</v>
      </c>
      <c r="K723" s="42">
        <v>36489</v>
      </c>
      <c r="L723" s="42">
        <v>7339</v>
      </c>
      <c r="M723" s="42">
        <v>1216665</v>
      </c>
      <c r="N723" s="146">
        <v>19683</v>
      </c>
      <c r="O723" s="140">
        <v>20939</v>
      </c>
      <c r="P723" s="140">
        <v>0</v>
      </c>
      <c r="Q723" s="42">
        <v>529912</v>
      </c>
      <c r="R723" s="42">
        <v>0</v>
      </c>
      <c r="S723" s="42">
        <v>0</v>
      </c>
      <c r="T723" s="42">
        <v>0</v>
      </c>
      <c r="U723" s="42">
        <v>1442777</v>
      </c>
      <c r="V723" s="42">
        <v>0</v>
      </c>
      <c r="W723" s="96">
        <f t="shared" si="11"/>
        <v>4165040</v>
      </c>
      <c r="X723" s="36">
        <f>'個別包括 '!AW722-公債費!W723</f>
        <v>0</v>
      </c>
      <c r="Y723" s="36"/>
      <c r="Z723" s="36"/>
      <c r="AA723" s="36"/>
    </row>
    <row r="724" spans="1:27" ht="20.25" customHeight="1" x14ac:dyDescent="0.25">
      <c r="A724" s="106" t="s">
        <v>2523</v>
      </c>
      <c r="B724" s="107" t="s">
        <v>2506</v>
      </c>
      <c r="C724" s="4" t="s">
        <v>814</v>
      </c>
      <c r="D724" s="137">
        <v>5</v>
      </c>
      <c r="E724" s="123" t="s">
        <v>3556</v>
      </c>
      <c r="F724" s="42">
        <v>9805</v>
      </c>
      <c r="G724" s="42">
        <v>0</v>
      </c>
      <c r="H724" s="42">
        <v>1922</v>
      </c>
      <c r="I724" s="42">
        <v>75494</v>
      </c>
      <c r="J724" s="42">
        <v>2472</v>
      </c>
      <c r="K724" s="42">
        <v>2796</v>
      </c>
      <c r="L724" s="42">
        <v>4495</v>
      </c>
      <c r="M724" s="42">
        <v>792037</v>
      </c>
      <c r="N724" s="146">
        <v>15059</v>
      </c>
      <c r="O724" s="140">
        <v>11941</v>
      </c>
      <c r="P724" s="140">
        <v>0</v>
      </c>
      <c r="Q724" s="42">
        <v>794357</v>
      </c>
      <c r="R724" s="42">
        <v>0</v>
      </c>
      <c r="S724" s="42">
        <v>0</v>
      </c>
      <c r="T724" s="42">
        <v>0</v>
      </c>
      <c r="U724" s="42">
        <v>690586</v>
      </c>
      <c r="V724" s="42">
        <v>0</v>
      </c>
      <c r="W724" s="96">
        <f t="shared" si="11"/>
        <v>2400964</v>
      </c>
      <c r="X724" s="36">
        <f>'個別包括 '!AW723-公債費!W724</f>
        <v>0</v>
      </c>
      <c r="Y724" s="36"/>
      <c r="Z724" s="36"/>
      <c r="AA724" s="36"/>
    </row>
    <row r="725" spans="1:27" ht="20.25" customHeight="1" x14ac:dyDescent="0.25">
      <c r="A725" s="106" t="s">
        <v>2524</v>
      </c>
      <c r="B725" s="107" t="s">
        <v>2506</v>
      </c>
      <c r="C725" s="4" t="s">
        <v>815</v>
      </c>
      <c r="D725" s="137">
        <v>5</v>
      </c>
      <c r="E725" s="123" t="s">
        <v>3556</v>
      </c>
      <c r="F725" s="42">
        <v>14650</v>
      </c>
      <c r="G725" s="42">
        <v>3723</v>
      </c>
      <c r="H725" s="42">
        <v>617</v>
      </c>
      <c r="I725" s="42">
        <v>37760</v>
      </c>
      <c r="J725" s="42">
        <v>3007</v>
      </c>
      <c r="K725" s="42">
        <v>37420</v>
      </c>
      <c r="L725" s="42">
        <v>7686</v>
      </c>
      <c r="M725" s="42">
        <v>944397</v>
      </c>
      <c r="N725" s="146">
        <v>44542</v>
      </c>
      <c r="O725" s="140">
        <v>15797</v>
      </c>
      <c r="P725" s="140">
        <v>0</v>
      </c>
      <c r="Q725" s="42">
        <v>0</v>
      </c>
      <c r="R725" s="42">
        <v>0</v>
      </c>
      <c r="S725" s="42">
        <v>0</v>
      </c>
      <c r="T725" s="42">
        <v>0</v>
      </c>
      <c r="U725" s="42">
        <v>973135</v>
      </c>
      <c r="V725" s="42">
        <v>0</v>
      </c>
      <c r="W725" s="96">
        <f t="shared" si="11"/>
        <v>2082734</v>
      </c>
      <c r="X725" s="36">
        <f>'個別包括 '!AW724-公債費!W725</f>
        <v>0</v>
      </c>
      <c r="Y725" s="36"/>
      <c r="Z725" s="36"/>
      <c r="AA725" s="36"/>
    </row>
    <row r="726" spans="1:27" ht="20.25" customHeight="1" x14ac:dyDescent="0.25">
      <c r="A726" s="106" t="s">
        <v>2525</v>
      </c>
      <c r="B726" s="107" t="s">
        <v>2506</v>
      </c>
      <c r="C726" s="4" t="s">
        <v>816</v>
      </c>
      <c r="D726" s="137">
        <v>5</v>
      </c>
      <c r="E726" s="123" t="s">
        <v>3556</v>
      </c>
      <c r="F726" s="42">
        <v>4389</v>
      </c>
      <c r="G726" s="42">
        <v>337362</v>
      </c>
      <c r="H726" s="42">
        <v>294</v>
      </c>
      <c r="I726" s="42">
        <v>31136</v>
      </c>
      <c r="J726" s="42">
        <v>15865</v>
      </c>
      <c r="K726" s="42">
        <v>27570</v>
      </c>
      <c r="L726" s="42">
        <v>4520</v>
      </c>
      <c r="M726" s="42">
        <v>486339</v>
      </c>
      <c r="N726" s="146">
        <v>46465</v>
      </c>
      <c r="O726" s="140">
        <v>2688</v>
      </c>
      <c r="P726" s="140">
        <v>0</v>
      </c>
      <c r="Q726" s="42">
        <v>7538</v>
      </c>
      <c r="R726" s="42">
        <v>0</v>
      </c>
      <c r="S726" s="42">
        <v>0</v>
      </c>
      <c r="T726" s="42">
        <v>0</v>
      </c>
      <c r="U726" s="42">
        <v>346609</v>
      </c>
      <c r="V726" s="42">
        <v>0</v>
      </c>
      <c r="W726" s="96">
        <f t="shared" si="11"/>
        <v>1310775</v>
      </c>
      <c r="X726" s="36">
        <f>'個別包括 '!AW725-公債費!W726</f>
        <v>0</v>
      </c>
      <c r="Y726" s="36"/>
      <c r="Z726" s="36"/>
      <c r="AA726" s="36"/>
    </row>
    <row r="727" spans="1:27" ht="20.25" customHeight="1" x14ac:dyDescent="0.25">
      <c r="A727" s="106" t="s">
        <v>2526</v>
      </c>
      <c r="B727" s="107" t="s">
        <v>2506</v>
      </c>
      <c r="C727" s="4" t="s">
        <v>817</v>
      </c>
      <c r="D727" s="137">
        <v>6</v>
      </c>
      <c r="E727" s="123" t="s">
        <v>3557</v>
      </c>
      <c r="F727" s="42">
        <v>0</v>
      </c>
      <c r="G727" s="42">
        <v>0</v>
      </c>
      <c r="H727" s="42">
        <v>1092</v>
      </c>
      <c r="I727" s="42">
        <v>4270</v>
      </c>
      <c r="J727" s="42">
        <v>0</v>
      </c>
      <c r="K727" s="42">
        <v>7918</v>
      </c>
      <c r="L727" s="42">
        <v>2825</v>
      </c>
      <c r="M727" s="42">
        <v>72592</v>
      </c>
      <c r="N727" s="146">
        <v>11363</v>
      </c>
      <c r="O727" s="140">
        <v>97</v>
      </c>
      <c r="P727" s="140">
        <v>0</v>
      </c>
      <c r="Q727" s="42">
        <v>0</v>
      </c>
      <c r="R727" s="42">
        <v>0</v>
      </c>
      <c r="S727" s="42">
        <v>0</v>
      </c>
      <c r="T727" s="42">
        <v>0</v>
      </c>
      <c r="U727" s="42">
        <v>0</v>
      </c>
      <c r="V727" s="42">
        <v>0</v>
      </c>
      <c r="W727" s="96">
        <f t="shared" si="11"/>
        <v>100157</v>
      </c>
      <c r="X727" s="36">
        <f>'個別包括 '!AW726-公債費!W727</f>
        <v>0</v>
      </c>
      <c r="Y727" s="36"/>
      <c r="Z727" s="36"/>
      <c r="AA727" s="36"/>
    </row>
    <row r="728" spans="1:27" ht="20.25" customHeight="1" x14ac:dyDescent="0.25">
      <c r="A728" s="106" t="s">
        <v>2527</v>
      </c>
      <c r="B728" s="107" t="s">
        <v>2506</v>
      </c>
      <c r="C728" s="4" t="s">
        <v>818</v>
      </c>
      <c r="D728" s="137">
        <v>6</v>
      </c>
      <c r="E728" s="123" t="s">
        <v>3556</v>
      </c>
      <c r="F728" s="42">
        <v>173</v>
      </c>
      <c r="G728" s="42">
        <v>0</v>
      </c>
      <c r="H728" s="42">
        <v>0</v>
      </c>
      <c r="I728" s="42">
        <v>19486</v>
      </c>
      <c r="J728" s="42">
        <v>303</v>
      </c>
      <c r="K728" s="42">
        <v>12705</v>
      </c>
      <c r="L728" s="42">
        <v>1004</v>
      </c>
      <c r="M728" s="42">
        <v>143381</v>
      </c>
      <c r="N728" s="146">
        <v>5871</v>
      </c>
      <c r="O728" s="140">
        <v>6848</v>
      </c>
      <c r="P728" s="140">
        <v>0</v>
      </c>
      <c r="Q728" s="42">
        <v>0</v>
      </c>
      <c r="R728" s="42">
        <v>0</v>
      </c>
      <c r="S728" s="42">
        <v>0</v>
      </c>
      <c r="T728" s="42">
        <v>0</v>
      </c>
      <c r="U728" s="42">
        <v>0</v>
      </c>
      <c r="V728" s="42">
        <v>0</v>
      </c>
      <c r="W728" s="96">
        <f t="shared" si="11"/>
        <v>189771</v>
      </c>
      <c r="X728" s="36">
        <f>'個別包括 '!AW727-公債費!W728</f>
        <v>0</v>
      </c>
      <c r="Y728" s="36"/>
      <c r="Z728" s="36"/>
      <c r="AA728" s="36"/>
    </row>
    <row r="729" spans="1:27" ht="20.25" customHeight="1" x14ac:dyDescent="0.25">
      <c r="A729" s="106" t="s">
        <v>2528</v>
      </c>
      <c r="B729" s="107" t="s">
        <v>2506</v>
      </c>
      <c r="C729" s="4" t="s">
        <v>819</v>
      </c>
      <c r="D729" s="137">
        <v>6</v>
      </c>
      <c r="E729" s="123" t="s">
        <v>3556</v>
      </c>
      <c r="F729" s="42">
        <v>416</v>
      </c>
      <c r="G729" s="42">
        <v>0</v>
      </c>
      <c r="H729" s="42">
        <v>0</v>
      </c>
      <c r="I729" s="42">
        <v>13153</v>
      </c>
      <c r="J729" s="42">
        <v>431</v>
      </c>
      <c r="K729" s="42">
        <v>13112</v>
      </c>
      <c r="L729" s="42">
        <v>1344</v>
      </c>
      <c r="M729" s="42">
        <v>175585</v>
      </c>
      <c r="N729" s="146">
        <v>5716</v>
      </c>
      <c r="O729" s="140">
        <v>1885</v>
      </c>
      <c r="P729" s="140">
        <v>0</v>
      </c>
      <c r="Q729" s="42">
        <v>0</v>
      </c>
      <c r="R729" s="42">
        <v>0</v>
      </c>
      <c r="S729" s="42">
        <v>0</v>
      </c>
      <c r="T729" s="42">
        <v>0</v>
      </c>
      <c r="U729" s="42">
        <v>0</v>
      </c>
      <c r="V729" s="42">
        <v>0</v>
      </c>
      <c r="W729" s="96">
        <f t="shared" si="11"/>
        <v>211642</v>
      </c>
      <c r="X729" s="36">
        <f>'個別包括 '!AW728-公債費!W729</f>
        <v>0</v>
      </c>
      <c r="Y729" s="36"/>
      <c r="Z729" s="36"/>
      <c r="AA729" s="36"/>
    </row>
    <row r="730" spans="1:27" ht="20.25" customHeight="1" x14ac:dyDescent="0.25">
      <c r="A730" s="106" t="s">
        <v>2529</v>
      </c>
      <c r="B730" s="107" t="s">
        <v>2506</v>
      </c>
      <c r="C730" s="4" t="s">
        <v>820</v>
      </c>
      <c r="D730" s="137">
        <v>6</v>
      </c>
      <c r="E730" s="123" t="s">
        <v>3556</v>
      </c>
      <c r="F730" s="42">
        <v>33241</v>
      </c>
      <c r="G730" s="42">
        <v>68658</v>
      </c>
      <c r="H730" s="42">
        <v>153</v>
      </c>
      <c r="I730" s="42">
        <v>5024</v>
      </c>
      <c r="J730" s="42">
        <v>585</v>
      </c>
      <c r="K730" s="42">
        <v>3497</v>
      </c>
      <c r="L730" s="42">
        <v>1064</v>
      </c>
      <c r="M730" s="42">
        <v>386697</v>
      </c>
      <c r="N730" s="146">
        <v>1951</v>
      </c>
      <c r="O730" s="140">
        <v>7846</v>
      </c>
      <c r="P730" s="140">
        <v>0</v>
      </c>
      <c r="Q730" s="42">
        <v>510848</v>
      </c>
      <c r="R730" s="42">
        <v>0</v>
      </c>
      <c r="S730" s="42">
        <v>0</v>
      </c>
      <c r="T730" s="42">
        <v>0</v>
      </c>
      <c r="U730" s="42">
        <v>303388</v>
      </c>
      <c r="V730" s="42">
        <v>0</v>
      </c>
      <c r="W730" s="96">
        <f t="shared" si="11"/>
        <v>1322952</v>
      </c>
      <c r="X730" s="36">
        <f>'個別包括 '!AW729-公債費!W730</f>
        <v>0</v>
      </c>
      <c r="Y730" s="36"/>
      <c r="Z730" s="36"/>
      <c r="AA730" s="36"/>
    </row>
    <row r="731" spans="1:27" ht="20.25" customHeight="1" x14ac:dyDescent="0.25">
      <c r="A731" s="106" t="s">
        <v>2530</v>
      </c>
      <c r="B731" s="107" t="s">
        <v>2506</v>
      </c>
      <c r="C731" s="4" t="s">
        <v>821</v>
      </c>
      <c r="D731" s="137">
        <v>6</v>
      </c>
      <c r="E731" s="123" t="s">
        <v>3556</v>
      </c>
      <c r="F731" s="42">
        <v>0</v>
      </c>
      <c r="G731" s="42">
        <v>0</v>
      </c>
      <c r="H731" s="42">
        <v>0</v>
      </c>
      <c r="I731" s="42">
        <v>5677</v>
      </c>
      <c r="J731" s="42">
        <v>219</v>
      </c>
      <c r="K731" s="42">
        <v>3109</v>
      </c>
      <c r="L731" s="42">
        <v>441</v>
      </c>
      <c r="M731" s="42">
        <v>97979</v>
      </c>
      <c r="N731" s="146">
        <v>15391</v>
      </c>
      <c r="O731" s="140">
        <v>1148</v>
      </c>
      <c r="P731" s="140">
        <v>0</v>
      </c>
      <c r="Q731" s="42">
        <v>139560</v>
      </c>
      <c r="R731" s="42">
        <v>0</v>
      </c>
      <c r="S731" s="42">
        <v>0</v>
      </c>
      <c r="T731" s="42">
        <v>0</v>
      </c>
      <c r="U731" s="42">
        <v>0</v>
      </c>
      <c r="V731" s="42">
        <v>0</v>
      </c>
      <c r="W731" s="96">
        <f t="shared" si="11"/>
        <v>263524</v>
      </c>
      <c r="X731" s="36">
        <f>'個別包括 '!AW730-公債費!W731</f>
        <v>0</v>
      </c>
      <c r="Y731" s="36"/>
      <c r="Z731" s="36"/>
      <c r="AA731" s="36"/>
    </row>
    <row r="732" spans="1:27" ht="20.25" customHeight="1" x14ac:dyDescent="0.25">
      <c r="A732" s="106" t="s">
        <v>2531</v>
      </c>
      <c r="B732" s="107" t="s">
        <v>2506</v>
      </c>
      <c r="C732" s="4" t="s">
        <v>822</v>
      </c>
      <c r="D732" s="137">
        <v>6</v>
      </c>
      <c r="E732" s="123" t="s">
        <v>3556</v>
      </c>
      <c r="F732" s="42">
        <v>13014</v>
      </c>
      <c r="G732" s="42">
        <v>0</v>
      </c>
      <c r="H732" s="42">
        <v>0</v>
      </c>
      <c r="I732" s="42">
        <v>16591</v>
      </c>
      <c r="J732" s="42">
        <v>2006</v>
      </c>
      <c r="K732" s="42">
        <v>29133</v>
      </c>
      <c r="L732" s="42">
        <v>1184</v>
      </c>
      <c r="M732" s="42">
        <v>136886</v>
      </c>
      <c r="N732" s="146">
        <v>39651</v>
      </c>
      <c r="O732" s="140">
        <v>2946</v>
      </c>
      <c r="P732" s="140">
        <v>0</v>
      </c>
      <c r="Q732" s="42">
        <v>0</v>
      </c>
      <c r="R732" s="42">
        <v>0</v>
      </c>
      <c r="S732" s="42">
        <v>0</v>
      </c>
      <c r="T732" s="42">
        <v>0</v>
      </c>
      <c r="U732" s="42">
        <v>0</v>
      </c>
      <c r="V732" s="42">
        <v>0</v>
      </c>
      <c r="W732" s="96">
        <f t="shared" si="11"/>
        <v>241411</v>
      </c>
      <c r="X732" s="36">
        <f>'個別包括 '!AW731-公債費!W732</f>
        <v>0</v>
      </c>
      <c r="Y732" s="36"/>
      <c r="Z732" s="36"/>
      <c r="AA732" s="36"/>
    </row>
    <row r="733" spans="1:27" ht="20.25" customHeight="1" x14ac:dyDescent="0.25">
      <c r="A733" s="106" t="s">
        <v>2532</v>
      </c>
      <c r="B733" s="107" t="s">
        <v>2506</v>
      </c>
      <c r="C733" s="4" t="s">
        <v>823</v>
      </c>
      <c r="D733" s="137">
        <v>6</v>
      </c>
      <c r="E733" s="123" t="s">
        <v>3556</v>
      </c>
      <c r="F733" s="42">
        <v>7543</v>
      </c>
      <c r="G733" s="42">
        <v>0</v>
      </c>
      <c r="H733" s="42">
        <v>0</v>
      </c>
      <c r="I733" s="42">
        <v>6079</v>
      </c>
      <c r="J733" s="42">
        <v>487</v>
      </c>
      <c r="K733" s="42">
        <v>5369</v>
      </c>
      <c r="L733" s="42">
        <v>1128</v>
      </c>
      <c r="M733" s="42">
        <v>193032</v>
      </c>
      <c r="N733" s="146">
        <v>31651</v>
      </c>
      <c r="O733" s="140">
        <v>2798</v>
      </c>
      <c r="P733" s="140">
        <v>0</v>
      </c>
      <c r="Q733" s="42">
        <v>212206</v>
      </c>
      <c r="R733" s="42">
        <v>0</v>
      </c>
      <c r="S733" s="42">
        <v>0</v>
      </c>
      <c r="T733" s="42">
        <v>0</v>
      </c>
      <c r="U733" s="42">
        <v>0</v>
      </c>
      <c r="V733" s="42">
        <v>0</v>
      </c>
      <c r="W733" s="96">
        <f t="shared" si="11"/>
        <v>460293</v>
      </c>
      <c r="X733" s="36">
        <f>'個別包括 '!AW732-公債費!W733</f>
        <v>0</v>
      </c>
      <c r="Y733" s="36"/>
      <c r="Z733" s="36"/>
      <c r="AA733" s="36"/>
    </row>
    <row r="734" spans="1:27" ht="20.25" customHeight="1" x14ac:dyDescent="0.25">
      <c r="A734" s="106" t="s">
        <v>2533</v>
      </c>
      <c r="B734" s="107" t="s">
        <v>2506</v>
      </c>
      <c r="C734" s="4" t="s">
        <v>824</v>
      </c>
      <c r="D734" s="137">
        <v>6</v>
      </c>
      <c r="E734" s="123" t="s">
        <v>3557</v>
      </c>
      <c r="F734" s="42">
        <v>0</v>
      </c>
      <c r="G734" s="42">
        <v>0</v>
      </c>
      <c r="H734" s="42">
        <v>0</v>
      </c>
      <c r="I734" s="42">
        <v>0</v>
      </c>
      <c r="J734" s="42">
        <v>0</v>
      </c>
      <c r="K734" s="42">
        <v>0</v>
      </c>
      <c r="L734" s="42">
        <v>1015</v>
      </c>
      <c r="M734" s="42">
        <v>41419</v>
      </c>
      <c r="N734" s="146">
        <v>0</v>
      </c>
      <c r="O734" s="140">
        <v>0</v>
      </c>
      <c r="P734" s="140">
        <v>0</v>
      </c>
      <c r="Q734" s="42">
        <v>0</v>
      </c>
      <c r="R734" s="42">
        <v>0</v>
      </c>
      <c r="S734" s="42">
        <v>0</v>
      </c>
      <c r="T734" s="42">
        <v>0</v>
      </c>
      <c r="U734" s="42">
        <v>0</v>
      </c>
      <c r="V734" s="42">
        <v>0</v>
      </c>
      <c r="W734" s="96">
        <f t="shared" si="11"/>
        <v>42434</v>
      </c>
      <c r="X734" s="36">
        <f>'個別包括 '!AW733-公債費!W734</f>
        <v>0</v>
      </c>
      <c r="Y734" s="36"/>
      <c r="Z734" s="36"/>
      <c r="AA734" s="36"/>
    </row>
    <row r="735" spans="1:27" ht="20.25" customHeight="1" x14ac:dyDescent="0.25">
      <c r="A735" s="106" t="s">
        <v>2534</v>
      </c>
      <c r="B735" s="107" t="s">
        <v>2506</v>
      </c>
      <c r="C735" s="4" t="s">
        <v>825</v>
      </c>
      <c r="D735" s="137">
        <v>6</v>
      </c>
      <c r="E735" s="123" t="s">
        <v>3556</v>
      </c>
      <c r="F735" s="42">
        <v>19257</v>
      </c>
      <c r="G735" s="42">
        <v>28666</v>
      </c>
      <c r="H735" s="42">
        <v>0</v>
      </c>
      <c r="I735" s="42">
        <v>19182</v>
      </c>
      <c r="J735" s="42">
        <v>408</v>
      </c>
      <c r="K735" s="42">
        <v>2776</v>
      </c>
      <c r="L735" s="42">
        <v>521</v>
      </c>
      <c r="M735" s="42">
        <v>146882</v>
      </c>
      <c r="N735" s="146">
        <v>2235</v>
      </c>
      <c r="O735" s="140">
        <v>1049</v>
      </c>
      <c r="P735" s="140">
        <v>0</v>
      </c>
      <c r="Q735" s="42">
        <v>170941</v>
      </c>
      <c r="R735" s="42">
        <v>0</v>
      </c>
      <c r="S735" s="42">
        <v>0</v>
      </c>
      <c r="T735" s="42">
        <v>0</v>
      </c>
      <c r="U735" s="42">
        <v>0</v>
      </c>
      <c r="V735" s="42">
        <v>0</v>
      </c>
      <c r="W735" s="96">
        <f t="shared" si="11"/>
        <v>391917</v>
      </c>
      <c r="X735" s="36">
        <f>'個別包括 '!AW734-公債費!W735</f>
        <v>0</v>
      </c>
      <c r="Y735" s="36"/>
      <c r="Z735" s="36"/>
      <c r="AA735" s="36"/>
    </row>
    <row r="736" spans="1:27" ht="20.25" customHeight="1" x14ac:dyDescent="0.25">
      <c r="A736" s="106" t="s">
        <v>2535</v>
      </c>
      <c r="B736" s="107" t="s">
        <v>2506</v>
      </c>
      <c r="C736" s="4" t="s">
        <v>826</v>
      </c>
      <c r="D736" s="137">
        <v>6</v>
      </c>
      <c r="E736" s="123" t="s">
        <v>3556</v>
      </c>
      <c r="F736" s="42">
        <v>3264</v>
      </c>
      <c r="G736" s="42">
        <v>11257</v>
      </c>
      <c r="H736" s="42">
        <v>0</v>
      </c>
      <c r="I736" s="42">
        <v>1295</v>
      </c>
      <c r="J736" s="42">
        <v>37</v>
      </c>
      <c r="K736" s="42">
        <v>0</v>
      </c>
      <c r="L736" s="42">
        <v>27</v>
      </c>
      <c r="M736" s="42">
        <v>19134</v>
      </c>
      <c r="N736" s="146">
        <v>650</v>
      </c>
      <c r="O736" s="140">
        <v>470</v>
      </c>
      <c r="P736" s="140">
        <v>0</v>
      </c>
      <c r="Q736" s="42">
        <v>56064</v>
      </c>
      <c r="R736" s="42">
        <v>0</v>
      </c>
      <c r="S736" s="42">
        <v>0</v>
      </c>
      <c r="T736" s="42">
        <v>0</v>
      </c>
      <c r="U736" s="42">
        <v>0</v>
      </c>
      <c r="V736" s="42">
        <v>0</v>
      </c>
      <c r="W736" s="96">
        <f t="shared" si="11"/>
        <v>92198</v>
      </c>
      <c r="X736" s="36">
        <f>'個別包括 '!AW735-公債費!W736</f>
        <v>0</v>
      </c>
      <c r="Y736" s="36"/>
      <c r="Z736" s="36"/>
      <c r="AA736" s="36"/>
    </row>
    <row r="737" spans="1:27" ht="20.25" customHeight="1" x14ac:dyDescent="0.25">
      <c r="A737" s="106" t="s">
        <v>2536</v>
      </c>
      <c r="B737" s="107" t="s">
        <v>2537</v>
      </c>
      <c r="C737" s="4" t="s">
        <v>827</v>
      </c>
      <c r="D737" s="137">
        <v>3</v>
      </c>
      <c r="E737" s="123" t="s">
        <v>3556</v>
      </c>
      <c r="F737" s="42">
        <v>38482</v>
      </c>
      <c r="G737" s="42">
        <v>65914</v>
      </c>
      <c r="H737" s="42">
        <v>5488</v>
      </c>
      <c r="I737" s="42">
        <v>739306</v>
      </c>
      <c r="J737" s="42">
        <v>195808</v>
      </c>
      <c r="K737" s="42">
        <v>544862</v>
      </c>
      <c r="L737" s="42">
        <v>92370</v>
      </c>
      <c r="M737" s="42">
        <v>6008285</v>
      </c>
      <c r="N737" s="146">
        <v>393098</v>
      </c>
      <c r="O737" s="140">
        <v>69181</v>
      </c>
      <c r="P737" s="140">
        <v>0</v>
      </c>
      <c r="Q737" s="42">
        <v>65211</v>
      </c>
      <c r="R737" s="42">
        <v>2019157</v>
      </c>
      <c r="S737" s="42">
        <v>0</v>
      </c>
      <c r="T737" s="42">
        <v>0</v>
      </c>
      <c r="U737" s="42">
        <v>2129334</v>
      </c>
      <c r="V737" s="42">
        <v>0</v>
      </c>
      <c r="W737" s="96">
        <f t="shared" si="11"/>
        <v>12366496</v>
      </c>
      <c r="X737" s="36">
        <f>'個別包括 '!AW736-公債費!W737</f>
        <v>0</v>
      </c>
      <c r="Y737" s="36"/>
      <c r="Z737" s="36"/>
      <c r="AA737" s="36"/>
    </row>
    <row r="738" spans="1:27" ht="20.25" customHeight="1" x14ac:dyDescent="0.25">
      <c r="A738" s="106" t="s">
        <v>2538</v>
      </c>
      <c r="B738" s="107" t="s">
        <v>2537</v>
      </c>
      <c r="C738" s="4" t="s">
        <v>828</v>
      </c>
      <c r="D738" s="137">
        <v>5</v>
      </c>
      <c r="E738" s="123" t="s">
        <v>3556</v>
      </c>
      <c r="F738" s="42">
        <v>3576</v>
      </c>
      <c r="G738" s="42">
        <v>5405</v>
      </c>
      <c r="H738" s="42">
        <v>2310</v>
      </c>
      <c r="I738" s="42">
        <v>346874</v>
      </c>
      <c r="J738" s="42">
        <v>47618</v>
      </c>
      <c r="K738" s="42">
        <v>280936</v>
      </c>
      <c r="L738" s="42">
        <v>32311</v>
      </c>
      <c r="M738" s="42">
        <v>2403744</v>
      </c>
      <c r="N738" s="146">
        <v>210261</v>
      </c>
      <c r="O738" s="140">
        <v>9442</v>
      </c>
      <c r="P738" s="140">
        <v>0</v>
      </c>
      <c r="Q738" s="42">
        <v>0</v>
      </c>
      <c r="R738" s="42">
        <v>703312</v>
      </c>
      <c r="S738" s="42">
        <v>0</v>
      </c>
      <c r="T738" s="42">
        <v>0</v>
      </c>
      <c r="U738" s="42">
        <v>630141</v>
      </c>
      <c r="V738" s="42">
        <v>0</v>
      </c>
      <c r="W738" s="96">
        <f t="shared" si="11"/>
        <v>4675930</v>
      </c>
      <c r="X738" s="36">
        <f>'個別包括 '!AW737-公債費!W738</f>
        <v>0</v>
      </c>
      <c r="Y738" s="36"/>
      <c r="Z738" s="36"/>
      <c r="AA738" s="36"/>
    </row>
    <row r="739" spans="1:27" ht="20.25" customHeight="1" x14ac:dyDescent="0.25">
      <c r="A739" s="106" t="s">
        <v>2539</v>
      </c>
      <c r="B739" s="107" t="s">
        <v>2537</v>
      </c>
      <c r="C739" s="4" t="s">
        <v>829</v>
      </c>
      <c r="D739" s="137">
        <v>5</v>
      </c>
      <c r="E739" s="123" t="s">
        <v>3556</v>
      </c>
      <c r="F739" s="42">
        <v>13733</v>
      </c>
      <c r="G739" s="42">
        <v>0</v>
      </c>
      <c r="H739" s="42">
        <v>0</v>
      </c>
      <c r="I739" s="42">
        <v>58177</v>
      </c>
      <c r="J739" s="42">
        <v>7880</v>
      </c>
      <c r="K739" s="42">
        <v>59971</v>
      </c>
      <c r="L739" s="42">
        <v>7944</v>
      </c>
      <c r="M739" s="42">
        <v>635005</v>
      </c>
      <c r="N739" s="146">
        <v>51063</v>
      </c>
      <c r="O739" s="140">
        <v>7026</v>
      </c>
      <c r="P739" s="140">
        <v>0</v>
      </c>
      <c r="Q739" s="42">
        <v>0</v>
      </c>
      <c r="R739" s="42">
        <v>0</v>
      </c>
      <c r="S739" s="42">
        <v>0</v>
      </c>
      <c r="T739" s="42">
        <v>0</v>
      </c>
      <c r="U739" s="42">
        <v>0</v>
      </c>
      <c r="V739" s="42">
        <v>0</v>
      </c>
      <c r="W739" s="96">
        <f t="shared" si="11"/>
        <v>840799</v>
      </c>
      <c r="X739" s="36">
        <f>'個別包括 '!AW738-公債費!W739</f>
        <v>0</v>
      </c>
      <c r="Y739" s="36"/>
      <c r="Z739" s="36"/>
      <c r="AA739" s="36"/>
    </row>
    <row r="740" spans="1:27" ht="20.25" customHeight="1" x14ac:dyDescent="0.25">
      <c r="A740" s="106" t="s">
        <v>2540</v>
      </c>
      <c r="B740" s="107" t="s">
        <v>2537</v>
      </c>
      <c r="C740" s="4" t="s">
        <v>830</v>
      </c>
      <c r="D740" s="137">
        <v>5</v>
      </c>
      <c r="E740" s="123" t="s">
        <v>3556</v>
      </c>
      <c r="F740" s="42">
        <v>39636</v>
      </c>
      <c r="G740" s="42">
        <v>183315</v>
      </c>
      <c r="H740" s="42">
        <v>0</v>
      </c>
      <c r="I740" s="42">
        <v>55688</v>
      </c>
      <c r="J740" s="42">
        <v>2252</v>
      </c>
      <c r="K740" s="42">
        <v>47271</v>
      </c>
      <c r="L740" s="42">
        <v>6569</v>
      </c>
      <c r="M740" s="42">
        <v>615944</v>
      </c>
      <c r="N740" s="146">
        <v>77979</v>
      </c>
      <c r="O740" s="140">
        <v>12665</v>
      </c>
      <c r="P740" s="140">
        <v>0</v>
      </c>
      <c r="Q740" s="42">
        <v>618525</v>
      </c>
      <c r="R740" s="42">
        <v>0</v>
      </c>
      <c r="S740" s="42">
        <v>0</v>
      </c>
      <c r="T740" s="42">
        <v>0</v>
      </c>
      <c r="U740" s="42">
        <v>0</v>
      </c>
      <c r="V740" s="42">
        <v>0</v>
      </c>
      <c r="W740" s="96">
        <f t="shared" si="11"/>
        <v>1659844</v>
      </c>
      <c r="X740" s="36">
        <f>'個別包括 '!AW739-公債費!W740</f>
        <v>0</v>
      </c>
      <c r="Y740" s="36"/>
      <c r="Z740" s="36"/>
      <c r="AA740" s="36"/>
    </row>
    <row r="741" spans="1:27" ht="20.25" customHeight="1" x14ac:dyDescent="0.25">
      <c r="A741" s="106" t="s">
        <v>2541</v>
      </c>
      <c r="B741" s="107" t="s">
        <v>2537</v>
      </c>
      <c r="C741" s="4" t="s">
        <v>831</v>
      </c>
      <c r="D741" s="137">
        <v>5</v>
      </c>
      <c r="E741" s="123" t="s">
        <v>3556</v>
      </c>
      <c r="F741" s="42">
        <v>723</v>
      </c>
      <c r="G741" s="42">
        <v>6553</v>
      </c>
      <c r="H741" s="42">
        <v>0</v>
      </c>
      <c r="I741" s="42">
        <v>42075</v>
      </c>
      <c r="J741" s="42">
        <v>1462</v>
      </c>
      <c r="K741" s="42">
        <v>20924</v>
      </c>
      <c r="L741" s="42">
        <v>5657</v>
      </c>
      <c r="M741" s="42">
        <v>461814</v>
      </c>
      <c r="N741" s="146">
        <v>63168</v>
      </c>
      <c r="O741" s="140">
        <v>884</v>
      </c>
      <c r="P741" s="140">
        <v>0</v>
      </c>
      <c r="Q741" s="42">
        <v>0</v>
      </c>
      <c r="R741" s="42">
        <v>0</v>
      </c>
      <c r="S741" s="42">
        <v>0</v>
      </c>
      <c r="T741" s="42">
        <v>0</v>
      </c>
      <c r="U741" s="42">
        <v>0</v>
      </c>
      <c r="V741" s="42">
        <v>0</v>
      </c>
      <c r="W741" s="96">
        <f t="shared" si="11"/>
        <v>603260</v>
      </c>
      <c r="X741" s="36">
        <f>'個別包括 '!AW740-公債費!W741</f>
        <v>0</v>
      </c>
      <c r="Y741" s="36"/>
      <c r="Z741" s="36"/>
      <c r="AA741" s="36"/>
    </row>
    <row r="742" spans="1:27" ht="20.25" customHeight="1" x14ac:dyDescent="0.25">
      <c r="A742" s="106" t="s">
        <v>2542</v>
      </c>
      <c r="B742" s="107" t="s">
        <v>2537</v>
      </c>
      <c r="C742" s="4" t="s">
        <v>832</v>
      </c>
      <c r="D742" s="137">
        <v>5</v>
      </c>
      <c r="E742" s="123" t="s">
        <v>3556</v>
      </c>
      <c r="F742" s="42">
        <v>1948</v>
      </c>
      <c r="G742" s="42">
        <v>0</v>
      </c>
      <c r="H742" s="42">
        <v>0</v>
      </c>
      <c r="I742" s="42">
        <v>78553</v>
      </c>
      <c r="J742" s="42">
        <v>1816</v>
      </c>
      <c r="K742" s="42">
        <v>102062</v>
      </c>
      <c r="L742" s="42">
        <v>8745</v>
      </c>
      <c r="M742" s="42">
        <v>750063</v>
      </c>
      <c r="N742" s="146">
        <v>133534</v>
      </c>
      <c r="O742" s="140">
        <v>5003</v>
      </c>
      <c r="P742" s="140">
        <v>0</v>
      </c>
      <c r="Q742" s="42">
        <v>0</v>
      </c>
      <c r="R742" s="42">
        <v>0</v>
      </c>
      <c r="S742" s="42">
        <v>0</v>
      </c>
      <c r="T742" s="42">
        <v>0</v>
      </c>
      <c r="U742" s="42">
        <v>385097</v>
      </c>
      <c r="V742" s="42">
        <v>0</v>
      </c>
      <c r="W742" s="96">
        <f t="shared" si="11"/>
        <v>1466821</v>
      </c>
      <c r="X742" s="36">
        <f>'個別包括 '!AW741-公債費!W742</f>
        <v>0</v>
      </c>
      <c r="Y742" s="36"/>
      <c r="Z742" s="36"/>
      <c r="AA742" s="36"/>
    </row>
    <row r="743" spans="1:27" ht="20.25" customHeight="1" x14ac:dyDescent="0.25">
      <c r="A743" s="106" t="s">
        <v>2543</v>
      </c>
      <c r="B743" s="107" t="s">
        <v>2537</v>
      </c>
      <c r="C743" s="4" t="s">
        <v>833</v>
      </c>
      <c r="D743" s="137">
        <v>5</v>
      </c>
      <c r="E743" s="123" t="s">
        <v>3556</v>
      </c>
      <c r="F743" s="42">
        <v>6297</v>
      </c>
      <c r="G743" s="42">
        <v>74613</v>
      </c>
      <c r="H743" s="42">
        <v>145</v>
      </c>
      <c r="I743" s="42">
        <v>91749</v>
      </c>
      <c r="J743" s="42">
        <v>5036</v>
      </c>
      <c r="K743" s="42">
        <v>60754</v>
      </c>
      <c r="L743" s="42">
        <v>7975</v>
      </c>
      <c r="M743" s="42">
        <v>748229</v>
      </c>
      <c r="N743" s="146">
        <v>115631</v>
      </c>
      <c r="O743" s="140">
        <v>5781</v>
      </c>
      <c r="P743" s="140">
        <v>0</v>
      </c>
      <c r="Q743" s="42">
        <v>16991</v>
      </c>
      <c r="R743" s="42">
        <v>0</v>
      </c>
      <c r="S743" s="42">
        <v>0</v>
      </c>
      <c r="T743" s="42">
        <v>0</v>
      </c>
      <c r="U743" s="42">
        <v>301733</v>
      </c>
      <c r="V743" s="42">
        <v>0</v>
      </c>
      <c r="W743" s="96">
        <f t="shared" si="11"/>
        <v>1434934</v>
      </c>
      <c r="X743" s="36">
        <f>'個別包括 '!AW742-公債費!W743</f>
        <v>0</v>
      </c>
      <c r="Y743" s="36"/>
      <c r="Z743" s="36"/>
      <c r="AA743" s="36"/>
    </row>
    <row r="744" spans="1:27" ht="20.25" customHeight="1" x14ac:dyDescent="0.25">
      <c r="A744" s="106" t="s">
        <v>2544</v>
      </c>
      <c r="B744" s="107" t="s">
        <v>2537</v>
      </c>
      <c r="C744" s="4" t="s">
        <v>834</v>
      </c>
      <c r="D744" s="137">
        <v>5</v>
      </c>
      <c r="E744" s="123" t="s">
        <v>3556</v>
      </c>
      <c r="F744" s="42">
        <v>31915</v>
      </c>
      <c r="G744" s="42">
        <v>9560</v>
      </c>
      <c r="H744" s="42">
        <v>137</v>
      </c>
      <c r="I744" s="42">
        <v>37627</v>
      </c>
      <c r="J744" s="42">
        <v>4812</v>
      </c>
      <c r="K744" s="42">
        <v>60034</v>
      </c>
      <c r="L744" s="42">
        <v>4839</v>
      </c>
      <c r="M744" s="42">
        <v>461160</v>
      </c>
      <c r="N744" s="146">
        <v>89617</v>
      </c>
      <c r="O744" s="140">
        <v>3657</v>
      </c>
      <c r="P744" s="140">
        <v>0</v>
      </c>
      <c r="Q744" s="42">
        <v>0</v>
      </c>
      <c r="R744" s="42">
        <v>0</v>
      </c>
      <c r="S744" s="42">
        <v>0</v>
      </c>
      <c r="T744" s="42">
        <v>0</v>
      </c>
      <c r="U744" s="42">
        <v>0</v>
      </c>
      <c r="V744" s="42">
        <v>0</v>
      </c>
      <c r="W744" s="96">
        <f t="shared" si="11"/>
        <v>703358</v>
      </c>
      <c r="X744" s="36">
        <f>'個別包括 '!AW743-公債費!W744</f>
        <v>0</v>
      </c>
      <c r="Y744" s="36"/>
      <c r="Z744" s="36"/>
      <c r="AA744" s="36"/>
    </row>
    <row r="745" spans="1:27" ht="20.25" customHeight="1" x14ac:dyDescent="0.25">
      <c r="A745" s="106" t="s">
        <v>2545</v>
      </c>
      <c r="B745" s="107" t="s">
        <v>2537</v>
      </c>
      <c r="C745" s="4" t="s">
        <v>835</v>
      </c>
      <c r="D745" s="137">
        <v>5</v>
      </c>
      <c r="E745" s="123" t="s">
        <v>3556</v>
      </c>
      <c r="F745" s="42">
        <v>20428</v>
      </c>
      <c r="G745" s="42">
        <v>259401</v>
      </c>
      <c r="H745" s="42">
        <v>959</v>
      </c>
      <c r="I745" s="42">
        <v>62156</v>
      </c>
      <c r="J745" s="42">
        <v>2511</v>
      </c>
      <c r="K745" s="42">
        <v>18980</v>
      </c>
      <c r="L745" s="42">
        <v>8246</v>
      </c>
      <c r="M745" s="42">
        <v>1045750</v>
      </c>
      <c r="N745" s="146">
        <v>248074</v>
      </c>
      <c r="O745" s="140">
        <v>6227</v>
      </c>
      <c r="P745" s="140">
        <v>0</v>
      </c>
      <c r="Q745" s="42">
        <v>1151375</v>
      </c>
      <c r="R745" s="42">
        <v>0</v>
      </c>
      <c r="S745" s="42">
        <v>0</v>
      </c>
      <c r="T745" s="42">
        <v>0</v>
      </c>
      <c r="U745" s="42">
        <v>1208393</v>
      </c>
      <c r="V745" s="42">
        <v>0</v>
      </c>
      <c r="W745" s="96">
        <f t="shared" si="11"/>
        <v>4032500</v>
      </c>
      <c r="X745" s="36">
        <f>'個別包括 '!AW744-公債費!W745</f>
        <v>0</v>
      </c>
      <c r="Y745" s="36"/>
      <c r="Z745" s="36"/>
      <c r="AA745" s="36"/>
    </row>
    <row r="746" spans="1:27" ht="20.25" customHeight="1" x14ac:dyDescent="0.25">
      <c r="A746" s="106" t="s">
        <v>2546</v>
      </c>
      <c r="B746" s="107" t="s">
        <v>2537</v>
      </c>
      <c r="C746" s="4" t="s">
        <v>836</v>
      </c>
      <c r="D746" s="137">
        <v>5</v>
      </c>
      <c r="E746" s="123" t="s">
        <v>3556</v>
      </c>
      <c r="F746" s="42">
        <v>5952</v>
      </c>
      <c r="G746" s="42">
        <v>0</v>
      </c>
      <c r="H746" s="42">
        <v>2550</v>
      </c>
      <c r="I746" s="42">
        <v>62811</v>
      </c>
      <c r="J746" s="42">
        <v>3996</v>
      </c>
      <c r="K746" s="42">
        <v>42866</v>
      </c>
      <c r="L746" s="42">
        <v>16431</v>
      </c>
      <c r="M746" s="42">
        <v>1430430</v>
      </c>
      <c r="N746" s="146">
        <v>203258</v>
      </c>
      <c r="O746" s="140">
        <v>16592</v>
      </c>
      <c r="P746" s="140">
        <v>0</v>
      </c>
      <c r="Q746" s="42">
        <v>0</v>
      </c>
      <c r="R746" s="42">
        <v>308836</v>
      </c>
      <c r="S746" s="42">
        <v>0</v>
      </c>
      <c r="T746" s="42">
        <v>0</v>
      </c>
      <c r="U746" s="42">
        <v>1892990</v>
      </c>
      <c r="V746" s="42">
        <v>0</v>
      </c>
      <c r="W746" s="96">
        <f t="shared" si="11"/>
        <v>3986712</v>
      </c>
      <c r="X746" s="36">
        <f>'個別包括 '!AW745-公債費!W746</f>
        <v>0</v>
      </c>
      <c r="Y746" s="36"/>
      <c r="Z746" s="36"/>
      <c r="AA746" s="36"/>
    </row>
    <row r="747" spans="1:27" ht="20.25" customHeight="1" x14ac:dyDescent="0.25">
      <c r="A747" s="106" t="s">
        <v>2547</v>
      </c>
      <c r="B747" s="107" t="s">
        <v>2537</v>
      </c>
      <c r="C747" s="4" t="s">
        <v>837</v>
      </c>
      <c r="D747" s="137">
        <v>6</v>
      </c>
      <c r="E747" s="123" t="s">
        <v>3556</v>
      </c>
      <c r="F747" s="42">
        <v>0</v>
      </c>
      <c r="G747" s="42">
        <v>0</v>
      </c>
      <c r="H747" s="42">
        <v>0</v>
      </c>
      <c r="I747" s="42">
        <v>3824</v>
      </c>
      <c r="J747" s="42">
        <v>697</v>
      </c>
      <c r="K747" s="42">
        <v>4349</v>
      </c>
      <c r="L747" s="42">
        <v>600</v>
      </c>
      <c r="M747" s="42">
        <v>60495</v>
      </c>
      <c r="N747" s="146">
        <v>7000</v>
      </c>
      <c r="O747" s="140">
        <v>0</v>
      </c>
      <c r="P747" s="140">
        <v>0</v>
      </c>
      <c r="Q747" s="42">
        <v>0</v>
      </c>
      <c r="R747" s="42">
        <v>0</v>
      </c>
      <c r="S747" s="42">
        <v>0</v>
      </c>
      <c r="T747" s="42">
        <v>0</v>
      </c>
      <c r="U747" s="42">
        <v>0</v>
      </c>
      <c r="V747" s="42">
        <v>0</v>
      </c>
      <c r="W747" s="96">
        <f t="shared" si="11"/>
        <v>76965</v>
      </c>
      <c r="X747" s="36">
        <f>'個別包括 '!AW746-公債費!W747</f>
        <v>0</v>
      </c>
      <c r="Y747" s="36"/>
      <c r="Z747" s="36"/>
      <c r="AA747" s="36"/>
    </row>
    <row r="748" spans="1:27" ht="20.25" customHeight="1" x14ac:dyDescent="0.25">
      <c r="A748" s="106" t="s">
        <v>2548</v>
      </c>
      <c r="B748" s="107" t="s">
        <v>2537</v>
      </c>
      <c r="C748" s="4" t="s">
        <v>838</v>
      </c>
      <c r="D748" s="137">
        <v>6</v>
      </c>
      <c r="E748" s="123" t="s">
        <v>3556</v>
      </c>
      <c r="F748" s="42">
        <v>5139</v>
      </c>
      <c r="G748" s="42">
        <v>34684</v>
      </c>
      <c r="H748" s="42">
        <v>0</v>
      </c>
      <c r="I748" s="42">
        <v>46140</v>
      </c>
      <c r="J748" s="42">
        <v>8669</v>
      </c>
      <c r="K748" s="42">
        <v>16874</v>
      </c>
      <c r="L748" s="42">
        <v>3349</v>
      </c>
      <c r="M748" s="42">
        <v>320444</v>
      </c>
      <c r="N748" s="146">
        <v>19515</v>
      </c>
      <c r="O748" s="140">
        <v>4044</v>
      </c>
      <c r="P748" s="140">
        <v>0</v>
      </c>
      <c r="Q748" s="42">
        <v>0</v>
      </c>
      <c r="R748" s="42">
        <v>0</v>
      </c>
      <c r="S748" s="42">
        <v>0</v>
      </c>
      <c r="T748" s="42">
        <v>0</v>
      </c>
      <c r="U748" s="42">
        <v>0</v>
      </c>
      <c r="V748" s="42">
        <v>0</v>
      </c>
      <c r="W748" s="96">
        <f t="shared" si="11"/>
        <v>458858</v>
      </c>
      <c r="X748" s="36">
        <f>'個別包括 '!AW747-公債費!W748</f>
        <v>0</v>
      </c>
      <c r="Y748" s="36"/>
      <c r="Z748" s="36"/>
      <c r="AA748" s="36"/>
    </row>
    <row r="749" spans="1:27" ht="20.25" customHeight="1" x14ac:dyDescent="0.25">
      <c r="A749" s="106" t="s">
        <v>2549</v>
      </c>
      <c r="B749" s="107" t="s">
        <v>2537</v>
      </c>
      <c r="C749" s="4" t="s">
        <v>839</v>
      </c>
      <c r="D749" s="137">
        <v>6</v>
      </c>
      <c r="E749" s="123" t="s">
        <v>3556</v>
      </c>
      <c r="F749" s="42">
        <v>61060</v>
      </c>
      <c r="G749" s="42">
        <v>72570</v>
      </c>
      <c r="H749" s="42">
        <v>285</v>
      </c>
      <c r="I749" s="42">
        <v>88701</v>
      </c>
      <c r="J749" s="42">
        <v>938</v>
      </c>
      <c r="K749" s="42">
        <v>39307</v>
      </c>
      <c r="L749" s="42">
        <v>3788</v>
      </c>
      <c r="M749" s="42">
        <v>367397</v>
      </c>
      <c r="N749" s="146">
        <v>71628</v>
      </c>
      <c r="O749" s="140">
        <v>7403</v>
      </c>
      <c r="P749" s="140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96">
        <f t="shared" si="11"/>
        <v>713077</v>
      </c>
      <c r="X749" s="36">
        <f>'個別包括 '!AW748-公債費!W749</f>
        <v>0</v>
      </c>
      <c r="Y749" s="36"/>
      <c r="Z749" s="36"/>
      <c r="AA749" s="36"/>
    </row>
    <row r="750" spans="1:27" ht="20.25" customHeight="1" x14ac:dyDescent="0.25">
      <c r="A750" s="106" t="s">
        <v>2550</v>
      </c>
      <c r="B750" s="107" t="s">
        <v>2537</v>
      </c>
      <c r="C750" s="4" t="s">
        <v>840</v>
      </c>
      <c r="D750" s="137">
        <v>6</v>
      </c>
      <c r="E750" s="123" t="s">
        <v>3556</v>
      </c>
      <c r="F750" s="42">
        <v>3842</v>
      </c>
      <c r="G750" s="42">
        <v>0</v>
      </c>
      <c r="H750" s="42">
        <v>0</v>
      </c>
      <c r="I750" s="42">
        <v>95089</v>
      </c>
      <c r="J750" s="42">
        <v>1345</v>
      </c>
      <c r="K750" s="42">
        <v>47233</v>
      </c>
      <c r="L750" s="42">
        <v>3954</v>
      </c>
      <c r="M750" s="42">
        <v>383427</v>
      </c>
      <c r="N750" s="146">
        <v>64855</v>
      </c>
      <c r="O750" s="140">
        <v>10716</v>
      </c>
      <c r="P750" s="140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96">
        <f t="shared" si="11"/>
        <v>610461</v>
      </c>
      <c r="X750" s="36">
        <f>'個別包括 '!AW749-公債費!W750</f>
        <v>0</v>
      </c>
      <c r="Y750" s="36"/>
      <c r="Z750" s="36"/>
      <c r="AA750" s="36"/>
    </row>
    <row r="751" spans="1:27" ht="20.25" customHeight="1" x14ac:dyDescent="0.25">
      <c r="A751" s="106" t="s">
        <v>2551</v>
      </c>
      <c r="B751" s="107" t="s">
        <v>2537</v>
      </c>
      <c r="C751" s="4" t="s">
        <v>430</v>
      </c>
      <c r="D751" s="137">
        <v>6</v>
      </c>
      <c r="E751" s="123" t="s">
        <v>3556</v>
      </c>
      <c r="F751" s="42">
        <v>3681</v>
      </c>
      <c r="G751" s="42">
        <v>0</v>
      </c>
      <c r="H751" s="42">
        <v>0</v>
      </c>
      <c r="I751" s="42">
        <v>22691</v>
      </c>
      <c r="J751" s="42">
        <v>969</v>
      </c>
      <c r="K751" s="42">
        <v>11695</v>
      </c>
      <c r="L751" s="42">
        <v>1918</v>
      </c>
      <c r="M751" s="42">
        <v>226442</v>
      </c>
      <c r="N751" s="146">
        <v>56079</v>
      </c>
      <c r="O751" s="140">
        <v>641</v>
      </c>
      <c r="P751" s="140">
        <v>0</v>
      </c>
      <c r="Q751" s="42">
        <v>453138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96">
        <f t="shared" si="11"/>
        <v>777254</v>
      </c>
      <c r="X751" s="36">
        <f>'個別包括 '!AW750-公債費!W751</f>
        <v>0</v>
      </c>
      <c r="Y751" s="36"/>
      <c r="Z751" s="36"/>
      <c r="AA751" s="36"/>
    </row>
    <row r="752" spans="1:27" ht="20.25" customHeight="1" x14ac:dyDescent="0.25">
      <c r="A752" s="106" t="s">
        <v>2552</v>
      </c>
      <c r="B752" s="107" t="s">
        <v>3558</v>
      </c>
      <c r="C752" s="4" t="s">
        <v>841</v>
      </c>
      <c r="D752" s="137">
        <v>3</v>
      </c>
      <c r="E752" s="123" t="s">
        <v>3556</v>
      </c>
      <c r="F752" s="42">
        <v>47577</v>
      </c>
      <c r="G752" s="42">
        <v>18625</v>
      </c>
      <c r="H752" s="42">
        <v>1211</v>
      </c>
      <c r="I752" s="42">
        <v>580434</v>
      </c>
      <c r="J752" s="42">
        <v>174337</v>
      </c>
      <c r="K752" s="42">
        <v>757667</v>
      </c>
      <c r="L752" s="42">
        <v>107917</v>
      </c>
      <c r="M752" s="42">
        <v>6021422</v>
      </c>
      <c r="N752" s="146">
        <v>447147</v>
      </c>
      <c r="O752" s="140">
        <v>100945</v>
      </c>
      <c r="P752" s="140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96">
        <f t="shared" si="11"/>
        <v>8257282</v>
      </c>
      <c r="X752" s="36">
        <f>'個別包括 '!AW751-公債費!W752</f>
        <v>0</v>
      </c>
      <c r="Y752" s="36"/>
      <c r="Z752" s="36"/>
      <c r="AA752" s="36"/>
    </row>
    <row r="753" spans="1:27" ht="20.25" customHeight="1" x14ac:dyDescent="0.25">
      <c r="A753" s="106" t="s">
        <v>2553</v>
      </c>
      <c r="B753" s="107" t="s">
        <v>3558</v>
      </c>
      <c r="C753" s="4" t="s">
        <v>842</v>
      </c>
      <c r="D753" s="137">
        <v>5</v>
      </c>
      <c r="E753" s="123" t="s">
        <v>3556</v>
      </c>
      <c r="F753" s="42">
        <v>59336</v>
      </c>
      <c r="G753" s="42">
        <v>58574</v>
      </c>
      <c r="H753" s="42">
        <v>48</v>
      </c>
      <c r="I753" s="42">
        <v>82254</v>
      </c>
      <c r="J753" s="42">
        <v>3621</v>
      </c>
      <c r="K753" s="42">
        <v>70745</v>
      </c>
      <c r="L753" s="42">
        <v>9163</v>
      </c>
      <c r="M753" s="42">
        <v>962202</v>
      </c>
      <c r="N753" s="146">
        <v>83261</v>
      </c>
      <c r="O753" s="140">
        <v>3554</v>
      </c>
      <c r="P753" s="140">
        <v>0</v>
      </c>
      <c r="Q753" s="42">
        <v>390813</v>
      </c>
      <c r="R753" s="42">
        <v>0</v>
      </c>
      <c r="S753" s="42">
        <v>0</v>
      </c>
      <c r="T753" s="42">
        <v>0</v>
      </c>
      <c r="U753" s="42">
        <v>809965</v>
      </c>
      <c r="V753" s="42">
        <v>13287</v>
      </c>
      <c r="W753" s="96">
        <f t="shared" si="11"/>
        <v>2546823</v>
      </c>
      <c r="X753" s="36">
        <f>'個別包括 '!AW752-公債費!W753</f>
        <v>0</v>
      </c>
      <c r="Y753" s="36"/>
      <c r="Z753" s="36"/>
      <c r="AA753" s="36"/>
    </row>
    <row r="754" spans="1:27" ht="20.25" customHeight="1" x14ac:dyDescent="0.25">
      <c r="A754" s="106" t="s">
        <v>2554</v>
      </c>
      <c r="B754" s="107" t="s">
        <v>3558</v>
      </c>
      <c r="C754" s="4" t="s">
        <v>843</v>
      </c>
      <c r="D754" s="137">
        <v>5</v>
      </c>
      <c r="E754" s="123" t="s">
        <v>3556</v>
      </c>
      <c r="F754" s="42">
        <v>13630</v>
      </c>
      <c r="G754" s="42">
        <v>144916</v>
      </c>
      <c r="H754" s="42">
        <v>14108</v>
      </c>
      <c r="I754" s="42">
        <v>177468</v>
      </c>
      <c r="J754" s="42">
        <v>236178</v>
      </c>
      <c r="K754" s="42">
        <v>137416</v>
      </c>
      <c r="L754" s="42">
        <v>20236</v>
      </c>
      <c r="M754" s="42">
        <v>1577287</v>
      </c>
      <c r="N754" s="146">
        <v>76680</v>
      </c>
      <c r="O754" s="140">
        <v>9173</v>
      </c>
      <c r="P754" s="140">
        <v>0</v>
      </c>
      <c r="Q754" s="42">
        <v>0</v>
      </c>
      <c r="R754" s="42">
        <v>0</v>
      </c>
      <c r="S754" s="42">
        <v>0</v>
      </c>
      <c r="T754" s="42">
        <v>523</v>
      </c>
      <c r="U754" s="42">
        <v>0</v>
      </c>
      <c r="V754" s="42">
        <v>0</v>
      </c>
      <c r="W754" s="96">
        <f t="shared" si="11"/>
        <v>2407615</v>
      </c>
      <c r="X754" s="36">
        <f>'個別包括 '!AW753-公債費!W754</f>
        <v>0</v>
      </c>
      <c r="Y754" s="36"/>
      <c r="Z754" s="36"/>
      <c r="AA754" s="36"/>
    </row>
    <row r="755" spans="1:27" ht="20.25" customHeight="1" x14ac:dyDescent="0.25">
      <c r="A755" s="106" t="s">
        <v>2555</v>
      </c>
      <c r="B755" s="107" t="s">
        <v>3558</v>
      </c>
      <c r="C755" s="4" t="s">
        <v>844</v>
      </c>
      <c r="D755" s="137">
        <v>5</v>
      </c>
      <c r="E755" s="123" t="s">
        <v>3556</v>
      </c>
      <c r="F755" s="42">
        <v>224654</v>
      </c>
      <c r="G755" s="42">
        <v>146530</v>
      </c>
      <c r="H755" s="42">
        <v>231</v>
      </c>
      <c r="I755" s="42">
        <v>56488</v>
      </c>
      <c r="J755" s="42">
        <v>4027</v>
      </c>
      <c r="K755" s="42">
        <v>33054</v>
      </c>
      <c r="L755" s="42">
        <v>3117</v>
      </c>
      <c r="M755" s="42">
        <v>482783</v>
      </c>
      <c r="N755" s="146">
        <v>117906</v>
      </c>
      <c r="O755" s="140">
        <v>6865</v>
      </c>
      <c r="P755" s="140">
        <v>0</v>
      </c>
      <c r="Q755" s="42">
        <v>1186214</v>
      </c>
      <c r="R755" s="42">
        <v>0</v>
      </c>
      <c r="S755" s="42">
        <v>0</v>
      </c>
      <c r="T755" s="42">
        <v>0</v>
      </c>
      <c r="U755" s="42">
        <v>280169</v>
      </c>
      <c r="V755" s="42">
        <v>0</v>
      </c>
      <c r="W755" s="96">
        <f t="shared" si="11"/>
        <v>2542038</v>
      </c>
      <c r="X755" s="36">
        <f>'個別包括 '!AW754-公債費!W755</f>
        <v>0</v>
      </c>
      <c r="Y755" s="36"/>
      <c r="Z755" s="36"/>
      <c r="AA755" s="36"/>
    </row>
    <row r="756" spans="1:27" ht="20.25" customHeight="1" x14ac:dyDescent="0.25">
      <c r="A756" s="106" t="s">
        <v>2556</v>
      </c>
      <c r="B756" s="107" t="s">
        <v>3558</v>
      </c>
      <c r="C756" s="4" t="s">
        <v>845</v>
      </c>
      <c r="D756" s="137">
        <v>5</v>
      </c>
      <c r="E756" s="123" t="s">
        <v>3556</v>
      </c>
      <c r="F756" s="42">
        <v>56460</v>
      </c>
      <c r="G756" s="42">
        <v>55867</v>
      </c>
      <c r="H756" s="42">
        <v>0</v>
      </c>
      <c r="I756" s="42">
        <v>24772</v>
      </c>
      <c r="J756" s="42">
        <v>920</v>
      </c>
      <c r="K756" s="42">
        <v>5161</v>
      </c>
      <c r="L756" s="42">
        <v>2178</v>
      </c>
      <c r="M756" s="42">
        <v>267054</v>
      </c>
      <c r="N756" s="146">
        <v>71119</v>
      </c>
      <c r="O756" s="140">
        <v>120</v>
      </c>
      <c r="P756" s="140">
        <v>0</v>
      </c>
      <c r="Q756" s="42">
        <v>698341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96">
        <f t="shared" si="11"/>
        <v>1181992</v>
      </c>
      <c r="X756" s="36">
        <f>'個別包括 '!AW755-公債費!W756</f>
        <v>0</v>
      </c>
      <c r="Y756" s="36"/>
      <c r="Z756" s="36"/>
      <c r="AA756" s="36"/>
    </row>
    <row r="757" spans="1:27" ht="20.25" customHeight="1" x14ac:dyDescent="0.25">
      <c r="A757" s="106" t="s">
        <v>2557</v>
      </c>
      <c r="B757" s="107" t="s">
        <v>3558</v>
      </c>
      <c r="C757" s="4" t="s">
        <v>846</v>
      </c>
      <c r="D757" s="137">
        <v>5</v>
      </c>
      <c r="E757" s="123" t="s">
        <v>3556</v>
      </c>
      <c r="F757" s="42">
        <v>3466</v>
      </c>
      <c r="G757" s="42">
        <v>30257</v>
      </c>
      <c r="H757" s="42">
        <v>669</v>
      </c>
      <c r="I757" s="42">
        <v>33002</v>
      </c>
      <c r="J757" s="42">
        <v>14234</v>
      </c>
      <c r="K757" s="42">
        <v>70838</v>
      </c>
      <c r="L757" s="42">
        <v>11088</v>
      </c>
      <c r="M757" s="42">
        <v>1018730</v>
      </c>
      <c r="N757" s="146">
        <v>62139</v>
      </c>
      <c r="O757" s="140">
        <v>17597</v>
      </c>
      <c r="P757" s="140">
        <v>0</v>
      </c>
      <c r="Q757" s="42">
        <v>221440</v>
      </c>
      <c r="R757" s="42">
        <v>0</v>
      </c>
      <c r="S757" s="42">
        <v>0</v>
      </c>
      <c r="T757" s="42">
        <v>0</v>
      </c>
      <c r="U757" s="42">
        <v>603934</v>
      </c>
      <c r="V757" s="42">
        <v>0</v>
      </c>
      <c r="W757" s="96">
        <f t="shared" si="11"/>
        <v>2087394</v>
      </c>
      <c r="X757" s="36">
        <f>'個別包括 '!AW756-公債費!W757</f>
        <v>0</v>
      </c>
      <c r="Y757" s="36"/>
      <c r="Z757" s="36"/>
      <c r="AA757" s="36"/>
    </row>
    <row r="758" spans="1:27" ht="20.25" customHeight="1" x14ac:dyDescent="0.25">
      <c r="A758" s="106" t="s">
        <v>2558</v>
      </c>
      <c r="B758" s="107" t="s">
        <v>3558</v>
      </c>
      <c r="C758" s="4" t="s">
        <v>847</v>
      </c>
      <c r="D758" s="137">
        <v>5</v>
      </c>
      <c r="E758" s="123" t="s">
        <v>3556</v>
      </c>
      <c r="F758" s="42">
        <v>5967</v>
      </c>
      <c r="G758" s="42">
        <v>1356</v>
      </c>
      <c r="H758" s="42">
        <v>49</v>
      </c>
      <c r="I758" s="42">
        <v>34985</v>
      </c>
      <c r="J758" s="42">
        <v>1310</v>
      </c>
      <c r="K758" s="42">
        <v>17210</v>
      </c>
      <c r="L758" s="42">
        <v>3420</v>
      </c>
      <c r="M758" s="42">
        <v>334910</v>
      </c>
      <c r="N758" s="146">
        <v>28550</v>
      </c>
      <c r="O758" s="140">
        <v>6245</v>
      </c>
      <c r="P758" s="140">
        <v>0</v>
      </c>
      <c r="Q758" s="42">
        <v>441860</v>
      </c>
      <c r="R758" s="42">
        <v>0</v>
      </c>
      <c r="S758" s="42">
        <v>0</v>
      </c>
      <c r="T758" s="42">
        <v>0</v>
      </c>
      <c r="U758" s="42">
        <v>0</v>
      </c>
      <c r="V758" s="42">
        <v>9924</v>
      </c>
      <c r="W758" s="96">
        <f t="shared" si="11"/>
        <v>885786</v>
      </c>
      <c r="X758" s="36">
        <f>'個別包括 '!AW757-公債費!W758</f>
        <v>0</v>
      </c>
      <c r="Y758" s="36"/>
      <c r="Z758" s="36"/>
      <c r="AA758" s="36"/>
    </row>
    <row r="759" spans="1:27" ht="20.25" customHeight="1" x14ac:dyDescent="0.25">
      <c r="A759" s="106" t="s">
        <v>2559</v>
      </c>
      <c r="B759" s="107" t="s">
        <v>3558</v>
      </c>
      <c r="C759" s="4" t="s">
        <v>848</v>
      </c>
      <c r="D759" s="137">
        <v>5</v>
      </c>
      <c r="E759" s="123" t="s">
        <v>3556</v>
      </c>
      <c r="F759" s="42">
        <v>7158</v>
      </c>
      <c r="G759" s="42">
        <v>0</v>
      </c>
      <c r="H759" s="42">
        <v>0</v>
      </c>
      <c r="I759" s="42">
        <v>63972</v>
      </c>
      <c r="J759" s="42">
        <v>2477</v>
      </c>
      <c r="K759" s="42">
        <v>27281</v>
      </c>
      <c r="L759" s="42">
        <v>4828</v>
      </c>
      <c r="M759" s="42">
        <v>539701</v>
      </c>
      <c r="N759" s="146">
        <v>34861</v>
      </c>
      <c r="O759" s="140">
        <v>10196</v>
      </c>
      <c r="P759" s="140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517581</v>
      </c>
      <c r="V759" s="42">
        <v>0</v>
      </c>
      <c r="W759" s="96">
        <f t="shared" si="11"/>
        <v>1208055</v>
      </c>
      <c r="X759" s="36">
        <f>'個別包括 '!AW758-公債費!W759</f>
        <v>0</v>
      </c>
      <c r="Y759" s="36"/>
      <c r="Z759" s="36"/>
      <c r="AA759" s="36"/>
    </row>
    <row r="760" spans="1:27" ht="20.25" customHeight="1" x14ac:dyDescent="0.25">
      <c r="A760" s="106" t="s">
        <v>2560</v>
      </c>
      <c r="B760" s="107" t="s">
        <v>3558</v>
      </c>
      <c r="C760" s="4" t="s">
        <v>849</v>
      </c>
      <c r="D760" s="137">
        <v>5</v>
      </c>
      <c r="E760" s="123" t="s">
        <v>3556</v>
      </c>
      <c r="F760" s="42">
        <v>4463</v>
      </c>
      <c r="G760" s="42">
        <v>123471</v>
      </c>
      <c r="H760" s="42">
        <v>779</v>
      </c>
      <c r="I760" s="42">
        <v>164452</v>
      </c>
      <c r="J760" s="42">
        <v>109477</v>
      </c>
      <c r="K760" s="42">
        <v>145112</v>
      </c>
      <c r="L760" s="42">
        <v>21594</v>
      </c>
      <c r="M760" s="42">
        <v>1735438</v>
      </c>
      <c r="N760" s="146">
        <v>347068</v>
      </c>
      <c r="O760" s="140">
        <v>14045</v>
      </c>
      <c r="P760" s="140">
        <v>0</v>
      </c>
      <c r="Q760" s="42">
        <v>240162</v>
      </c>
      <c r="R760" s="42">
        <v>0</v>
      </c>
      <c r="S760" s="42">
        <v>0</v>
      </c>
      <c r="T760" s="42">
        <v>0</v>
      </c>
      <c r="U760" s="42">
        <v>2078253</v>
      </c>
      <c r="V760" s="42">
        <v>0</v>
      </c>
      <c r="W760" s="96">
        <f t="shared" si="11"/>
        <v>4984314</v>
      </c>
      <c r="X760" s="36">
        <f>'個別包括 '!AW759-公債費!W760</f>
        <v>0</v>
      </c>
      <c r="Y760" s="36"/>
      <c r="Z760" s="36"/>
      <c r="AA760" s="36"/>
    </row>
    <row r="761" spans="1:27" ht="20.25" customHeight="1" x14ac:dyDescent="0.25">
      <c r="A761" s="106" t="s">
        <v>2561</v>
      </c>
      <c r="B761" s="107" t="s">
        <v>3558</v>
      </c>
      <c r="C761" s="4" t="s">
        <v>850</v>
      </c>
      <c r="D761" s="137">
        <v>5</v>
      </c>
      <c r="E761" s="123" t="s">
        <v>3556</v>
      </c>
      <c r="F761" s="42">
        <v>18148</v>
      </c>
      <c r="G761" s="42">
        <v>0</v>
      </c>
      <c r="H761" s="42">
        <v>799</v>
      </c>
      <c r="I761" s="42">
        <v>43325</v>
      </c>
      <c r="J761" s="42">
        <v>24966</v>
      </c>
      <c r="K761" s="42">
        <v>63400</v>
      </c>
      <c r="L761" s="42">
        <v>8711</v>
      </c>
      <c r="M761" s="42">
        <v>782123</v>
      </c>
      <c r="N761" s="146">
        <v>94374</v>
      </c>
      <c r="O761" s="140">
        <v>21303</v>
      </c>
      <c r="P761" s="140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531479</v>
      </c>
      <c r="V761" s="42">
        <v>0</v>
      </c>
      <c r="W761" s="96">
        <f t="shared" si="11"/>
        <v>1588628</v>
      </c>
      <c r="X761" s="36">
        <f>'個別包括 '!AW760-公債費!W761</f>
        <v>0</v>
      </c>
      <c r="Y761" s="36"/>
      <c r="Z761" s="36"/>
      <c r="AA761" s="36"/>
    </row>
    <row r="762" spans="1:27" ht="20.25" customHeight="1" x14ac:dyDescent="0.25">
      <c r="A762" s="106" t="s">
        <v>2562</v>
      </c>
      <c r="B762" s="107" t="s">
        <v>3558</v>
      </c>
      <c r="C762" s="4" t="s">
        <v>851</v>
      </c>
      <c r="D762" s="137">
        <v>5</v>
      </c>
      <c r="E762" s="123" t="s">
        <v>3556</v>
      </c>
      <c r="F762" s="42">
        <v>73</v>
      </c>
      <c r="G762" s="42">
        <v>0</v>
      </c>
      <c r="H762" s="42">
        <v>2354</v>
      </c>
      <c r="I762" s="42">
        <v>42190</v>
      </c>
      <c r="J762" s="42">
        <v>4319</v>
      </c>
      <c r="K762" s="42">
        <v>91674</v>
      </c>
      <c r="L762" s="42">
        <v>8157</v>
      </c>
      <c r="M762" s="42">
        <v>659002</v>
      </c>
      <c r="N762" s="146">
        <v>76072</v>
      </c>
      <c r="O762" s="140">
        <v>5440</v>
      </c>
      <c r="P762" s="140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96">
        <f t="shared" si="11"/>
        <v>889281</v>
      </c>
      <c r="X762" s="36">
        <f>'個別包括 '!AW761-公債費!W762</f>
        <v>0</v>
      </c>
      <c r="Y762" s="36"/>
      <c r="Z762" s="36"/>
      <c r="AA762" s="36"/>
    </row>
    <row r="763" spans="1:27" ht="20.25" customHeight="1" x14ac:dyDescent="0.25">
      <c r="A763" s="106" t="s">
        <v>2563</v>
      </c>
      <c r="B763" s="107" t="s">
        <v>3558</v>
      </c>
      <c r="C763" s="4" t="s">
        <v>852</v>
      </c>
      <c r="D763" s="137">
        <v>6</v>
      </c>
      <c r="E763" s="123" t="s">
        <v>3556</v>
      </c>
      <c r="F763" s="42">
        <v>135</v>
      </c>
      <c r="G763" s="42">
        <v>0</v>
      </c>
      <c r="H763" s="42">
        <v>0</v>
      </c>
      <c r="I763" s="42">
        <v>6405</v>
      </c>
      <c r="J763" s="42">
        <v>672</v>
      </c>
      <c r="K763" s="42">
        <v>9511</v>
      </c>
      <c r="L763" s="42">
        <v>783</v>
      </c>
      <c r="M763" s="42">
        <v>154551</v>
      </c>
      <c r="N763" s="146">
        <v>28092</v>
      </c>
      <c r="O763" s="140">
        <v>877</v>
      </c>
      <c r="P763" s="140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96">
        <f t="shared" si="11"/>
        <v>201026</v>
      </c>
      <c r="X763" s="36">
        <f>'個別包括 '!AW762-公債費!W763</f>
        <v>0</v>
      </c>
      <c r="Y763" s="36"/>
      <c r="Z763" s="36"/>
      <c r="AA763" s="36"/>
    </row>
    <row r="764" spans="1:27" ht="20.25" customHeight="1" x14ac:dyDescent="0.25">
      <c r="A764" s="106" t="s">
        <v>2564</v>
      </c>
      <c r="B764" s="107" t="s">
        <v>3558</v>
      </c>
      <c r="C764" s="4" t="s">
        <v>853</v>
      </c>
      <c r="D764" s="137">
        <v>6</v>
      </c>
      <c r="E764" s="123" t="s">
        <v>3556</v>
      </c>
      <c r="F764" s="42">
        <v>51694</v>
      </c>
      <c r="G764" s="42">
        <v>123709</v>
      </c>
      <c r="H764" s="42">
        <v>0</v>
      </c>
      <c r="I764" s="42">
        <v>52115</v>
      </c>
      <c r="J764" s="42">
        <v>1653</v>
      </c>
      <c r="K764" s="42">
        <v>60507</v>
      </c>
      <c r="L764" s="42">
        <v>4771</v>
      </c>
      <c r="M764" s="42">
        <v>439159</v>
      </c>
      <c r="N764" s="146">
        <v>30876</v>
      </c>
      <c r="O764" s="140">
        <v>2255</v>
      </c>
      <c r="P764" s="140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96">
        <f t="shared" si="11"/>
        <v>766739</v>
      </c>
      <c r="X764" s="36">
        <f>'個別包括 '!AW763-公債費!W764</f>
        <v>0</v>
      </c>
      <c r="Y764" s="36"/>
      <c r="Z764" s="36"/>
      <c r="AA764" s="36"/>
    </row>
    <row r="765" spans="1:27" ht="20.25" customHeight="1" x14ac:dyDescent="0.25">
      <c r="A765" s="106" t="s">
        <v>2565</v>
      </c>
      <c r="B765" s="107" t="s">
        <v>3558</v>
      </c>
      <c r="C765" s="4" t="s">
        <v>854</v>
      </c>
      <c r="D765" s="137">
        <v>6</v>
      </c>
      <c r="E765" s="123" t="s">
        <v>3556</v>
      </c>
      <c r="F765" s="42">
        <v>1366</v>
      </c>
      <c r="G765" s="42">
        <v>0</v>
      </c>
      <c r="H765" s="42">
        <v>0</v>
      </c>
      <c r="I765" s="42">
        <v>41723</v>
      </c>
      <c r="J765" s="42">
        <v>985</v>
      </c>
      <c r="K765" s="42">
        <v>41138</v>
      </c>
      <c r="L765" s="42">
        <v>3742</v>
      </c>
      <c r="M765" s="42">
        <v>319327</v>
      </c>
      <c r="N765" s="146">
        <v>94957</v>
      </c>
      <c r="O765" s="140">
        <v>3350</v>
      </c>
      <c r="P765" s="140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96">
        <f t="shared" si="11"/>
        <v>506588</v>
      </c>
      <c r="X765" s="36">
        <f>'個別包括 '!AW764-公債費!W765</f>
        <v>0</v>
      </c>
      <c r="Y765" s="36"/>
      <c r="Z765" s="36"/>
      <c r="AA765" s="36"/>
    </row>
    <row r="766" spans="1:27" ht="20.25" customHeight="1" x14ac:dyDescent="0.25">
      <c r="A766" s="106" t="s">
        <v>2566</v>
      </c>
      <c r="B766" s="107" t="s">
        <v>3558</v>
      </c>
      <c r="C766" s="4" t="s">
        <v>855</v>
      </c>
      <c r="D766" s="137">
        <v>6</v>
      </c>
      <c r="E766" s="123" t="s">
        <v>3556</v>
      </c>
      <c r="F766" s="42">
        <v>28456</v>
      </c>
      <c r="G766" s="42">
        <v>0</v>
      </c>
      <c r="H766" s="42">
        <v>539</v>
      </c>
      <c r="I766" s="42">
        <v>26308</v>
      </c>
      <c r="J766" s="42">
        <v>2916</v>
      </c>
      <c r="K766" s="42">
        <v>18272</v>
      </c>
      <c r="L766" s="42">
        <v>3983</v>
      </c>
      <c r="M766" s="42">
        <v>460195</v>
      </c>
      <c r="N766" s="146">
        <v>26159</v>
      </c>
      <c r="O766" s="140">
        <v>1128</v>
      </c>
      <c r="P766" s="140">
        <v>0</v>
      </c>
      <c r="Q766" s="42">
        <v>294889</v>
      </c>
      <c r="R766" s="42">
        <v>0</v>
      </c>
      <c r="S766" s="42">
        <v>0</v>
      </c>
      <c r="T766" s="42">
        <v>0</v>
      </c>
      <c r="U766" s="42">
        <v>135413</v>
      </c>
      <c r="V766" s="42">
        <v>44509</v>
      </c>
      <c r="W766" s="96">
        <f t="shared" si="11"/>
        <v>1042767</v>
      </c>
      <c r="X766" s="36">
        <f>'個別包括 '!AW765-公債費!W766</f>
        <v>0</v>
      </c>
      <c r="Y766" s="36"/>
      <c r="Z766" s="36"/>
      <c r="AA766" s="36"/>
    </row>
    <row r="767" spans="1:27" ht="20.25" customHeight="1" x14ac:dyDescent="0.25">
      <c r="A767" s="106" t="s">
        <v>2567</v>
      </c>
      <c r="B767" s="107" t="s">
        <v>3558</v>
      </c>
      <c r="C767" s="4" t="s">
        <v>856</v>
      </c>
      <c r="D767" s="137">
        <v>6</v>
      </c>
      <c r="E767" s="123" t="s">
        <v>3556</v>
      </c>
      <c r="F767" s="42">
        <v>3787</v>
      </c>
      <c r="G767" s="42">
        <v>4882</v>
      </c>
      <c r="H767" s="42">
        <v>0</v>
      </c>
      <c r="I767" s="42">
        <v>4608</v>
      </c>
      <c r="J767" s="42">
        <v>747</v>
      </c>
      <c r="K767" s="42">
        <v>3341</v>
      </c>
      <c r="L767" s="42">
        <v>2340</v>
      </c>
      <c r="M767" s="42">
        <v>267781</v>
      </c>
      <c r="N767" s="146">
        <v>20747</v>
      </c>
      <c r="O767" s="140">
        <v>159</v>
      </c>
      <c r="P767" s="140">
        <v>0</v>
      </c>
      <c r="Q767" s="42">
        <v>307852</v>
      </c>
      <c r="R767" s="42">
        <v>0</v>
      </c>
      <c r="S767" s="42">
        <v>0</v>
      </c>
      <c r="T767" s="42">
        <v>0</v>
      </c>
      <c r="U767" s="42">
        <v>106452</v>
      </c>
      <c r="V767" s="42">
        <v>0</v>
      </c>
      <c r="W767" s="96">
        <f t="shared" si="11"/>
        <v>722696</v>
      </c>
      <c r="X767" s="36">
        <f>'個別包括 '!AW766-公債費!W767</f>
        <v>0</v>
      </c>
      <c r="Y767" s="36"/>
      <c r="Z767" s="36"/>
      <c r="AA767" s="36"/>
    </row>
    <row r="768" spans="1:27" ht="20.25" customHeight="1" x14ac:dyDescent="0.25">
      <c r="A768" s="106" t="s">
        <v>2568</v>
      </c>
      <c r="B768" s="107" t="s">
        <v>3558</v>
      </c>
      <c r="C768" s="4" t="s">
        <v>857</v>
      </c>
      <c r="D768" s="137">
        <v>6</v>
      </c>
      <c r="E768" s="123" t="s">
        <v>3556</v>
      </c>
      <c r="F768" s="42">
        <v>11938</v>
      </c>
      <c r="G768" s="42">
        <v>4691</v>
      </c>
      <c r="H768" s="42">
        <v>0</v>
      </c>
      <c r="I768" s="42">
        <v>39619</v>
      </c>
      <c r="J768" s="42">
        <v>826</v>
      </c>
      <c r="K768" s="42">
        <v>31855</v>
      </c>
      <c r="L768" s="42">
        <v>2027</v>
      </c>
      <c r="M768" s="42">
        <v>325643</v>
      </c>
      <c r="N768" s="146">
        <v>23714</v>
      </c>
      <c r="O768" s="140">
        <v>482</v>
      </c>
      <c r="P768" s="140">
        <v>0</v>
      </c>
      <c r="Q768" s="42">
        <v>10184</v>
      </c>
      <c r="R768" s="42">
        <v>0</v>
      </c>
      <c r="S768" s="42">
        <v>0</v>
      </c>
      <c r="T768" s="42">
        <v>0</v>
      </c>
      <c r="U768" s="42">
        <v>217436</v>
      </c>
      <c r="V768" s="42">
        <v>33481</v>
      </c>
      <c r="W768" s="96">
        <f t="shared" si="11"/>
        <v>701896</v>
      </c>
      <c r="X768" s="36">
        <f>'個別包括 '!AW767-公債費!W768</f>
        <v>0</v>
      </c>
      <c r="Y768" s="36"/>
      <c r="Z768" s="36"/>
      <c r="AA768" s="36"/>
    </row>
    <row r="769" spans="1:27" ht="20.25" customHeight="1" x14ac:dyDescent="0.25">
      <c r="A769" s="106" t="s">
        <v>2569</v>
      </c>
      <c r="B769" s="107" t="s">
        <v>3558</v>
      </c>
      <c r="C769" s="4" t="s">
        <v>858</v>
      </c>
      <c r="D769" s="137">
        <v>6</v>
      </c>
      <c r="E769" s="123" t="s">
        <v>3556</v>
      </c>
      <c r="F769" s="42">
        <v>1355</v>
      </c>
      <c r="G769" s="42">
        <v>11922</v>
      </c>
      <c r="H769" s="42">
        <v>0</v>
      </c>
      <c r="I769" s="42">
        <v>6484</v>
      </c>
      <c r="J769" s="42">
        <v>1559</v>
      </c>
      <c r="K769" s="42">
        <v>9299</v>
      </c>
      <c r="L769" s="42">
        <v>1220</v>
      </c>
      <c r="M769" s="42">
        <v>177162</v>
      </c>
      <c r="N769" s="146">
        <v>75701</v>
      </c>
      <c r="O769" s="140">
        <v>700</v>
      </c>
      <c r="P769" s="140">
        <v>0</v>
      </c>
      <c r="Q769" s="42">
        <v>367350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96">
        <f t="shared" si="11"/>
        <v>652752</v>
      </c>
      <c r="X769" s="36">
        <f>'個別包括 '!AW768-公債費!W769</f>
        <v>0</v>
      </c>
      <c r="Y769" s="36"/>
      <c r="Z769" s="36"/>
      <c r="AA769" s="36"/>
    </row>
    <row r="770" spans="1:27" ht="20.25" customHeight="1" x14ac:dyDescent="0.25">
      <c r="A770" s="106" t="s">
        <v>2570</v>
      </c>
      <c r="B770" s="107" t="s">
        <v>3558</v>
      </c>
      <c r="C770" s="4" t="s">
        <v>859</v>
      </c>
      <c r="D770" s="137">
        <v>6</v>
      </c>
      <c r="E770" s="123" t="s">
        <v>3556</v>
      </c>
      <c r="F770" s="42">
        <v>34902</v>
      </c>
      <c r="G770" s="42">
        <v>70738</v>
      </c>
      <c r="H770" s="42">
        <v>473</v>
      </c>
      <c r="I770" s="42">
        <v>9208</v>
      </c>
      <c r="J770" s="42">
        <v>1207</v>
      </c>
      <c r="K770" s="42">
        <v>4925</v>
      </c>
      <c r="L770" s="42">
        <v>2171</v>
      </c>
      <c r="M770" s="42">
        <v>386880</v>
      </c>
      <c r="N770" s="146">
        <v>150144</v>
      </c>
      <c r="O770" s="140">
        <v>7289</v>
      </c>
      <c r="P770" s="140">
        <v>0</v>
      </c>
      <c r="Q770" s="42">
        <v>946615</v>
      </c>
      <c r="R770" s="42">
        <v>0</v>
      </c>
      <c r="S770" s="42">
        <v>0</v>
      </c>
      <c r="T770" s="42">
        <v>0</v>
      </c>
      <c r="U770" s="42">
        <v>425093</v>
      </c>
      <c r="V770" s="42">
        <v>0</v>
      </c>
      <c r="W770" s="96">
        <f t="shared" si="11"/>
        <v>2039645</v>
      </c>
      <c r="X770" s="36">
        <f>'個別包括 '!AW769-公債費!W770</f>
        <v>0</v>
      </c>
      <c r="Y770" s="36"/>
      <c r="Z770" s="36"/>
      <c r="AA770" s="36"/>
    </row>
    <row r="771" spans="1:27" ht="20.25" customHeight="1" x14ac:dyDescent="0.25">
      <c r="A771" s="106" t="s">
        <v>2571</v>
      </c>
      <c r="B771" s="107" t="s">
        <v>2572</v>
      </c>
      <c r="C771" s="4" t="s">
        <v>860</v>
      </c>
      <c r="D771" s="137">
        <v>3</v>
      </c>
      <c r="E771" s="123" t="s">
        <v>3556</v>
      </c>
      <c r="F771" s="42">
        <v>27878</v>
      </c>
      <c r="G771" s="42">
        <v>0</v>
      </c>
      <c r="H771" s="42">
        <v>0</v>
      </c>
      <c r="I771" s="42">
        <v>212724</v>
      </c>
      <c r="J771" s="42">
        <v>103524</v>
      </c>
      <c r="K771" s="42">
        <v>372968</v>
      </c>
      <c r="L771" s="42">
        <v>58387</v>
      </c>
      <c r="M771" s="42">
        <v>3753148</v>
      </c>
      <c r="N771" s="146">
        <v>216815</v>
      </c>
      <c r="O771" s="140">
        <v>68114</v>
      </c>
      <c r="P771" s="140">
        <v>0</v>
      </c>
      <c r="Q771" s="42">
        <v>176979</v>
      </c>
      <c r="R771" s="42">
        <v>0</v>
      </c>
      <c r="S771" s="42">
        <v>0</v>
      </c>
      <c r="T771" s="42">
        <v>0</v>
      </c>
      <c r="U771" s="42">
        <v>1474563</v>
      </c>
      <c r="V771" s="42">
        <v>0</v>
      </c>
      <c r="W771" s="96">
        <f t="shared" si="11"/>
        <v>6465100</v>
      </c>
      <c r="X771" s="36">
        <f>'個別包括 '!AW770-公債費!W771</f>
        <v>0</v>
      </c>
      <c r="Y771" s="36"/>
      <c r="Z771" s="36"/>
      <c r="AA771" s="36"/>
    </row>
    <row r="772" spans="1:27" ht="20.25" customHeight="1" x14ac:dyDescent="0.25">
      <c r="A772" s="106" t="s">
        <v>2573</v>
      </c>
      <c r="B772" s="107" t="s">
        <v>2572</v>
      </c>
      <c r="C772" s="4" t="s">
        <v>861</v>
      </c>
      <c r="D772" s="137">
        <v>5</v>
      </c>
      <c r="E772" s="123" t="s">
        <v>3556</v>
      </c>
      <c r="F772" s="42">
        <v>7693</v>
      </c>
      <c r="G772" s="42">
        <v>0</v>
      </c>
      <c r="H772" s="42">
        <v>38</v>
      </c>
      <c r="I772" s="42">
        <v>67741</v>
      </c>
      <c r="J772" s="42">
        <v>5523</v>
      </c>
      <c r="K772" s="42">
        <v>67745</v>
      </c>
      <c r="L772" s="42">
        <v>12656</v>
      </c>
      <c r="M772" s="42">
        <v>769722</v>
      </c>
      <c r="N772" s="146">
        <v>59855</v>
      </c>
      <c r="O772" s="140">
        <v>23300</v>
      </c>
      <c r="P772" s="140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129856</v>
      </c>
      <c r="W772" s="96">
        <f t="shared" si="11"/>
        <v>1144129</v>
      </c>
      <c r="X772" s="36">
        <f>'個別包括 '!AW771-公債費!W772</f>
        <v>0</v>
      </c>
      <c r="Y772" s="36"/>
      <c r="Z772" s="36"/>
      <c r="AA772" s="36"/>
    </row>
    <row r="773" spans="1:27" ht="20.25" customHeight="1" x14ac:dyDescent="0.25">
      <c r="A773" s="106" t="s">
        <v>2574</v>
      </c>
      <c r="B773" s="107" t="s">
        <v>2572</v>
      </c>
      <c r="C773" s="4" t="s">
        <v>862</v>
      </c>
      <c r="D773" s="137">
        <v>5</v>
      </c>
      <c r="E773" s="123" t="s">
        <v>3556</v>
      </c>
      <c r="F773" s="42">
        <v>5544</v>
      </c>
      <c r="G773" s="42">
        <v>9130</v>
      </c>
      <c r="H773" s="42">
        <v>5526</v>
      </c>
      <c r="I773" s="42">
        <v>13312</v>
      </c>
      <c r="J773" s="42">
        <v>1593</v>
      </c>
      <c r="K773" s="42">
        <v>53896</v>
      </c>
      <c r="L773" s="42">
        <v>4509</v>
      </c>
      <c r="M773" s="42">
        <v>424970</v>
      </c>
      <c r="N773" s="146">
        <v>35076</v>
      </c>
      <c r="O773" s="140">
        <v>2645</v>
      </c>
      <c r="P773" s="140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87801</v>
      </c>
      <c r="W773" s="96">
        <f t="shared" si="11"/>
        <v>644002</v>
      </c>
      <c r="X773" s="36">
        <f>'個別包括 '!AW772-公債費!W773</f>
        <v>0</v>
      </c>
      <c r="Y773" s="36"/>
      <c r="Z773" s="36"/>
      <c r="AA773" s="36"/>
    </row>
    <row r="774" spans="1:27" ht="20.25" customHeight="1" x14ac:dyDescent="0.25">
      <c r="A774" s="106" t="s">
        <v>2575</v>
      </c>
      <c r="B774" s="107" t="s">
        <v>2572</v>
      </c>
      <c r="C774" s="4" t="s">
        <v>863</v>
      </c>
      <c r="D774" s="137">
        <v>5</v>
      </c>
      <c r="E774" s="123" t="s">
        <v>3556</v>
      </c>
      <c r="F774" s="42">
        <v>7745</v>
      </c>
      <c r="G774" s="42">
        <v>9212</v>
      </c>
      <c r="H774" s="42">
        <v>0</v>
      </c>
      <c r="I774" s="42">
        <v>45907</v>
      </c>
      <c r="J774" s="42">
        <v>1751</v>
      </c>
      <c r="K774" s="42">
        <v>20256</v>
      </c>
      <c r="L774" s="42">
        <v>4545</v>
      </c>
      <c r="M774" s="42">
        <v>512542</v>
      </c>
      <c r="N774" s="146">
        <v>8059</v>
      </c>
      <c r="O774" s="140">
        <v>1758</v>
      </c>
      <c r="P774" s="140">
        <v>0</v>
      </c>
      <c r="Q774" s="42">
        <v>178775</v>
      </c>
      <c r="R774" s="42">
        <v>0</v>
      </c>
      <c r="S774" s="42">
        <v>0</v>
      </c>
      <c r="T774" s="42">
        <v>0</v>
      </c>
      <c r="U774" s="42">
        <v>177202</v>
      </c>
      <c r="V774" s="42">
        <v>0</v>
      </c>
      <c r="W774" s="96">
        <f t="shared" si="11"/>
        <v>967752</v>
      </c>
      <c r="X774" s="36">
        <f>'個別包括 '!AW773-公債費!W774</f>
        <v>0</v>
      </c>
      <c r="Y774" s="36"/>
      <c r="Z774" s="36"/>
      <c r="AA774" s="36"/>
    </row>
    <row r="775" spans="1:27" ht="20.25" customHeight="1" x14ac:dyDescent="0.25">
      <c r="A775" s="106" t="s">
        <v>2576</v>
      </c>
      <c r="B775" s="107" t="s">
        <v>2572</v>
      </c>
      <c r="C775" s="4" t="s">
        <v>864</v>
      </c>
      <c r="D775" s="137">
        <v>5</v>
      </c>
      <c r="E775" s="123" t="s">
        <v>3556</v>
      </c>
      <c r="F775" s="42">
        <v>5990</v>
      </c>
      <c r="G775" s="42">
        <v>0</v>
      </c>
      <c r="H775" s="42">
        <v>0</v>
      </c>
      <c r="I775" s="42">
        <v>74329</v>
      </c>
      <c r="J775" s="42">
        <v>2012</v>
      </c>
      <c r="K775" s="42">
        <v>50067</v>
      </c>
      <c r="L775" s="42">
        <v>4286</v>
      </c>
      <c r="M775" s="42">
        <v>352767</v>
      </c>
      <c r="N775" s="146">
        <v>49706</v>
      </c>
      <c r="O775" s="140">
        <v>9295</v>
      </c>
      <c r="P775" s="140">
        <v>0</v>
      </c>
      <c r="Q775" s="42">
        <v>27583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96">
        <f t="shared" si="11"/>
        <v>576035</v>
      </c>
      <c r="X775" s="36">
        <f>'個別包括 '!AW774-公債費!W775</f>
        <v>0</v>
      </c>
      <c r="Y775" s="36"/>
      <c r="Z775" s="36"/>
      <c r="AA775" s="36"/>
    </row>
    <row r="776" spans="1:27" ht="20.25" customHeight="1" x14ac:dyDescent="0.25">
      <c r="A776" s="106" t="s">
        <v>2577</v>
      </c>
      <c r="B776" s="107" t="s">
        <v>2572</v>
      </c>
      <c r="C776" s="4" t="s">
        <v>865</v>
      </c>
      <c r="D776" s="137">
        <v>5</v>
      </c>
      <c r="E776" s="123" t="s">
        <v>3556</v>
      </c>
      <c r="F776" s="42">
        <v>4144</v>
      </c>
      <c r="G776" s="42">
        <v>0</v>
      </c>
      <c r="H776" s="42">
        <v>0</v>
      </c>
      <c r="I776" s="42">
        <v>125681</v>
      </c>
      <c r="J776" s="42">
        <v>9463</v>
      </c>
      <c r="K776" s="42">
        <v>96019</v>
      </c>
      <c r="L776" s="42">
        <v>10369</v>
      </c>
      <c r="M776" s="42">
        <v>889287</v>
      </c>
      <c r="N776" s="146">
        <v>107351</v>
      </c>
      <c r="O776" s="140">
        <v>17480</v>
      </c>
      <c r="P776" s="140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96">
        <f t="shared" ref="W776:W839" si="12">SUM(F776:V776)</f>
        <v>1259794</v>
      </c>
      <c r="X776" s="36">
        <f>'個別包括 '!AW775-公債費!W776</f>
        <v>0</v>
      </c>
      <c r="Y776" s="36"/>
      <c r="Z776" s="36"/>
      <c r="AA776" s="36"/>
    </row>
    <row r="777" spans="1:27" ht="20.25" customHeight="1" x14ac:dyDescent="0.25">
      <c r="A777" s="106" t="s">
        <v>2578</v>
      </c>
      <c r="B777" s="107" t="s">
        <v>2572</v>
      </c>
      <c r="C777" s="4" t="s">
        <v>866</v>
      </c>
      <c r="D777" s="137">
        <v>5</v>
      </c>
      <c r="E777" s="123" t="s">
        <v>3556</v>
      </c>
      <c r="F777" s="42">
        <v>2940</v>
      </c>
      <c r="G777" s="42">
        <v>20801</v>
      </c>
      <c r="H777" s="42">
        <v>499</v>
      </c>
      <c r="I777" s="42">
        <v>39633</v>
      </c>
      <c r="J777" s="42">
        <v>2381</v>
      </c>
      <c r="K777" s="42">
        <v>64570</v>
      </c>
      <c r="L777" s="42">
        <v>5118</v>
      </c>
      <c r="M777" s="42">
        <v>513739</v>
      </c>
      <c r="N777" s="146">
        <v>16939</v>
      </c>
      <c r="O777" s="140">
        <v>3377</v>
      </c>
      <c r="P777" s="140">
        <v>0</v>
      </c>
      <c r="Q777" s="42">
        <v>6095</v>
      </c>
      <c r="R777" s="42">
        <v>0</v>
      </c>
      <c r="S777" s="42">
        <v>0</v>
      </c>
      <c r="T777" s="42">
        <v>0</v>
      </c>
      <c r="U777" s="42">
        <v>357133</v>
      </c>
      <c r="V777" s="42">
        <v>0</v>
      </c>
      <c r="W777" s="96">
        <f t="shared" si="12"/>
        <v>1033225</v>
      </c>
      <c r="X777" s="36">
        <f>'個別包括 '!AW776-公債費!W777</f>
        <v>0</v>
      </c>
      <c r="Y777" s="36"/>
      <c r="Z777" s="36"/>
      <c r="AA777" s="36"/>
    </row>
    <row r="778" spans="1:27" ht="20.25" customHeight="1" x14ac:dyDescent="0.25">
      <c r="A778" s="106" t="s">
        <v>2579</v>
      </c>
      <c r="B778" s="107" t="s">
        <v>2572</v>
      </c>
      <c r="C778" s="4" t="s">
        <v>867</v>
      </c>
      <c r="D778" s="137">
        <v>5</v>
      </c>
      <c r="E778" s="123" t="s">
        <v>3556</v>
      </c>
      <c r="F778" s="42">
        <v>8137</v>
      </c>
      <c r="G778" s="42">
        <v>0</v>
      </c>
      <c r="H778" s="42">
        <v>0</v>
      </c>
      <c r="I778" s="42">
        <v>72257</v>
      </c>
      <c r="J778" s="42">
        <v>192373</v>
      </c>
      <c r="K778" s="42">
        <v>112219</v>
      </c>
      <c r="L778" s="42">
        <v>17889</v>
      </c>
      <c r="M778" s="42">
        <v>1199835</v>
      </c>
      <c r="N778" s="146">
        <v>89539</v>
      </c>
      <c r="O778" s="140">
        <v>16890</v>
      </c>
      <c r="P778" s="140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730299</v>
      </c>
      <c r="V778" s="42">
        <v>41851</v>
      </c>
      <c r="W778" s="96">
        <f t="shared" si="12"/>
        <v>2481289</v>
      </c>
      <c r="X778" s="36">
        <f>'個別包括 '!AW777-公債費!W778</f>
        <v>0</v>
      </c>
      <c r="Y778" s="36"/>
      <c r="Z778" s="36"/>
      <c r="AA778" s="36"/>
    </row>
    <row r="779" spans="1:27" ht="20.25" customHeight="1" x14ac:dyDescent="0.25">
      <c r="A779" s="106" t="s">
        <v>2580</v>
      </c>
      <c r="B779" s="107" t="s">
        <v>2572</v>
      </c>
      <c r="C779" s="4" t="s">
        <v>868</v>
      </c>
      <c r="D779" s="137">
        <v>5</v>
      </c>
      <c r="E779" s="123" t="s">
        <v>3556</v>
      </c>
      <c r="F779" s="42">
        <v>714</v>
      </c>
      <c r="G779" s="42">
        <v>27553</v>
      </c>
      <c r="H779" s="42">
        <v>967</v>
      </c>
      <c r="I779" s="42">
        <v>42165</v>
      </c>
      <c r="J779" s="42">
        <v>11349</v>
      </c>
      <c r="K779" s="42">
        <v>37940</v>
      </c>
      <c r="L779" s="42">
        <v>15451</v>
      </c>
      <c r="M779" s="42">
        <v>1340095</v>
      </c>
      <c r="N779" s="146">
        <v>173396</v>
      </c>
      <c r="O779" s="140">
        <v>5832</v>
      </c>
      <c r="P779" s="140">
        <v>0</v>
      </c>
      <c r="Q779" s="42">
        <v>0</v>
      </c>
      <c r="R779" s="42">
        <v>0</v>
      </c>
      <c r="S779" s="42">
        <v>0</v>
      </c>
      <c r="T779" s="42">
        <v>0</v>
      </c>
      <c r="U779" s="42">
        <v>1463506</v>
      </c>
      <c r="V779" s="42">
        <v>0</v>
      </c>
      <c r="W779" s="96">
        <f t="shared" si="12"/>
        <v>3118968</v>
      </c>
      <c r="X779" s="36">
        <f>'個別包括 '!AW778-公債費!W779</f>
        <v>0</v>
      </c>
      <c r="Y779" s="36"/>
      <c r="Z779" s="36"/>
      <c r="AA779" s="36"/>
    </row>
    <row r="780" spans="1:27" ht="20.25" customHeight="1" x14ac:dyDescent="0.25">
      <c r="A780" s="106" t="s">
        <v>2581</v>
      </c>
      <c r="B780" s="107" t="s">
        <v>2572</v>
      </c>
      <c r="C780" s="4" t="s">
        <v>869</v>
      </c>
      <c r="D780" s="137">
        <v>6</v>
      </c>
      <c r="E780" s="123" t="s">
        <v>3556</v>
      </c>
      <c r="F780" s="42">
        <v>941</v>
      </c>
      <c r="G780" s="42">
        <v>338</v>
      </c>
      <c r="H780" s="42">
        <v>0</v>
      </c>
      <c r="I780" s="42">
        <v>1390</v>
      </c>
      <c r="J780" s="42">
        <v>814</v>
      </c>
      <c r="K780" s="42">
        <v>3281</v>
      </c>
      <c r="L780" s="42">
        <v>2675</v>
      </c>
      <c r="M780" s="42">
        <v>333661</v>
      </c>
      <c r="N780" s="146">
        <v>6691</v>
      </c>
      <c r="O780" s="140">
        <v>1277</v>
      </c>
      <c r="P780" s="140">
        <v>0</v>
      </c>
      <c r="Q780" s="42">
        <v>5499</v>
      </c>
      <c r="R780" s="42">
        <v>0</v>
      </c>
      <c r="S780" s="42">
        <v>0</v>
      </c>
      <c r="T780" s="42">
        <v>0</v>
      </c>
      <c r="U780" s="42">
        <v>345224</v>
      </c>
      <c r="V780" s="42">
        <v>0</v>
      </c>
      <c r="W780" s="96">
        <f t="shared" si="12"/>
        <v>701791</v>
      </c>
      <c r="X780" s="36">
        <f>'個別包括 '!AW779-公債費!W780</f>
        <v>0</v>
      </c>
      <c r="Y780" s="36"/>
      <c r="Z780" s="36"/>
      <c r="AA780" s="36"/>
    </row>
    <row r="781" spans="1:27" ht="20.25" customHeight="1" x14ac:dyDescent="0.25">
      <c r="A781" s="106" t="s">
        <v>2582</v>
      </c>
      <c r="B781" s="107" t="s">
        <v>2572</v>
      </c>
      <c r="C781" s="4" t="s">
        <v>264</v>
      </c>
      <c r="D781" s="137">
        <v>6</v>
      </c>
      <c r="E781" s="123" t="s">
        <v>3556</v>
      </c>
      <c r="F781" s="42">
        <v>919</v>
      </c>
      <c r="G781" s="42">
        <v>209598</v>
      </c>
      <c r="H781" s="42">
        <v>0</v>
      </c>
      <c r="I781" s="42">
        <v>1865</v>
      </c>
      <c r="J781" s="42">
        <v>120</v>
      </c>
      <c r="K781" s="42">
        <v>1647</v>
      </c>
      <c r="L781" s="42">
        <v>299</v>
      </c>
      <c r="M781" s="42">
        <v>86880</v>
      </c>
      <c r="N781" s="146">
        <v>13938</v>
      </c>
      <c r="O781" s="140">
        <v>477</v>
      </c>
      <c r="P781" s="140">
        <v>0</v>
      </c>
      <c r="Q781" s="42">
        <v>201871</v>
      </c>
      <c r="R781" s="42">
        <v>0</v>
      </c>
      <c r="S781" s="42">
        <v>0</v>
      </c>
      <c r="T781" s="42">
        <v>0</v>
      </c>
      <c r="U781" s="42">
        <v>0</v>
      </c>
      <c r="V781" s="42">
        <v>45</v>
      </c>
      <c r="W781" s="96">
        <f t="shared" si="12"/>
        <v>517659</v>
      </c>
      <c r="X781" s="36">
        <f>'個別包括 '!AW780-公債費!W781</f>
        <v>0</v>
      </c>
      <c r="Y781" s="36"/>
      <c r="Z781" s="36"/>
      <c r="AA781" s="36"/>
    </row>
    <row r="782" spans="1:27" ht="20.25" customHeight="1" x14ac:dyDescent="0.25">
      <c r="A782" s="106" t="s">
        <v>2583</v>
      </c>
      <c r="B782" s="107" t="s">
        <v>2572</v>
      </c>
      <c r="C782" s="4" t="s">
        <v>870</v>
      </c>
      <c r="D782" s="137">
        <v>6</v>
      </c>
      <c r="E782" s="123" t="s">
        <v>3556</v>
      </c>
      <c r="F782" s="42">
        <v>30508</v>
      </c>
      <c r="G782" s="42">
        <v>5708</v>
      </c>
      <c r="H782" s="42">
        <v>158</v>
      </c>
      <c r="I782" s="42">
        <v>4284</v>
      </c>
      <c r="J782" s="42">
        <v>601</v>
      </c>
      <c r="K782" s="42">
        <v>3882</v>
      </c>
      <c r="L782" s="42">
        <v>1504</v>
      </c>
      <c r="M782" s="42">
        <v>262177</v>
      </c>
      <c r="N782" s="146">
        <v>23313</v>
      </c>
      <c r="O782" s="140">
        <v>2829</v>
      </c>
      <c r="P782" s="140">
        <v>0</v>
      </c>
      <c r="Q782" s="42">
        <v>175347</v>
      </c>
      <c r="R782" s="42">
        <v>0</v>
      </c>
      <c r="S782" s="42">
        <v>0</v>
      </c>
      <c r="T782" s="42">
        <v>0</v>
      </c>
      <c r="U782" s="42">
        <v>183688</v>
      </c>
      <c r="V782" s="42">
        <v>17713</v>
      </c>
      <c r="W782" s="96">
        <f t="shared" si="12"/>
        <v>711712</v>
      </c>
      <c r="X782" s="36">
        <f>'個別包括 '!AW781-公債費!W782</f>
        <v>0</v>
      </c>
      <c r="Y782" s="36"/>
      <c r="Z782" s="36"/>
      <c r="AA782" s="36"/>
    </row>
    <row r="783" spans="1:27" ht="20.25" customHeight="1" x14ac:dyDescent="0.25">
      <c r="A783" s="106" t="s">
        <v>2584</v>
      </c>
      <c r="B783" s="107" t="s">
        <v>2572</v>
      </c>
      <c r="C783" s="4" t="s">
        <v>871</v>
      </c>
      <c r="D783" s="137">
        <v>6</v>
      </c>
      <c r="E783" s="123" t="s">
        <v>3556</v>
      </c>
      <c r="F783" s="42">
        <v>8431</v>
      </c>
      <c r="G783" s="42">
        <v>19888</v>
      </c>
      <c r="H783" s="42">
        <v>1679</v>
      </c>
      <c r="I783" s="42">
        <v>9228</v>
      </c>
      <c r="J783" s="42">
        <v>879</v>
      </c>
      <c r="K783" s="42">
        <v>1239</v>
      </c>
      <c r="L783" s="42">
        <v>2982</v>
      </c>
      <c r="M783" s="42">
        <v>416444</v>
      </c>
      <c r="N783" s="146">
        <v>45366</v>
      </c>
      <c r="O783" s="140">
        <v>8291</v>
      </c>
      <c r="P783" s="140">
        <v>0</v>
      </c>
      <c r="Q783" s="42">
        <v>123569</v>
      </c>
      <c r="R783" s="42">
        <v>0</v>
      </c>
      <c r="S783" s="42">
        <v>0</v>
      </c>
      <c r="T783" s="42">
        <v>0</v>
      </c>
      <c r="U783" s="42">
        <v>434267</v>
      </c>
      <c r="V783" s="42">
        <v>0</v>
      </c>
      <c r="W783" s="96">
        <f t="shared" si="12"/>
        <v>1072263</v>
      </c>
      <c r="X783" s="36">
        <f>'個別包括 '!AW782-公債費!W783</f>
        <v>0</v>
      </c>
      <c r="Y783" s="36"/>
      <c r="Z783" s="36"/>
      <c r="AA783" s="36"/>
    </row>
    <row r="784" spans="1:27" ht="20.25" customHeight="1" x14ac:dyDescent="0.25">
      <c r="A784" s="106" t="s">
        <v>2585</v>
      </c>
      <c r="B784" s="107" t="s">
        <v>2572</v>
      </c>
      <c r="C784" s="4" t="s">
        <v>872</v>
      </c>
      <c r="D784" s="137">
        <v>6</v>
      </c>
      <c r="E784" s="123" t="s">
        <v>3557</v>
      </c>
      <c r="F784" s="42">
        <v>1283</v>
      </c>
      <c r="G784" s="42">
        <v>0</v>
      </c>
      <c r="H784" s="42">
        <v>0</v>
      </c>
      <c r="I784" s="42">
        <v>18714</v>
      </c>
      <c r="J784" s="42">
        <v>514</v>
      </c>
      <c r="K784" s="42">
        <v>26001</v>
      </c>
      <c r="L784" s="42">
        <v>3350</v>
      </c>
      <c r="M784" s="42">
        <v>233541</v>
      </c>
      <c r="N784" s="146">
        <v>24367</v>
      </c>
      <c r="O784" s="140">
        <v>1921</v>
      </c>
      <c r="P784" s="140">
        <v>0</v>
      </c>
      <c r="Q784" s="42">
        <v>0</v>
      </c>
      <c r="R784" s="42">
        <v>0</v>
      </c>
      <c r="S784" s="42">
        <v>0</v>
      </c>
      <c r="T784" s="42">
        <v>0</v>
      </c>
      <c r="U784" s="42">
        <v>0</v>
      </c>
      <c r="V784" s="42">
        <v>1755</v>
      </c>
      <c r="W784" s="96">
        <f t="shared" si="12"/>
        <v>311446</v>
      </c>
      <c r="X784" s="36">
        <f>'個別包括 '!AW783-公債費!W784</f>
        <v>0</v>
      </c>
      <c r="Y784" s="36"/>
      <c r="Z784" s="36"/>
      <c r="AA784" s="36"/>
    </row>
    <row r="785" spans="1:27" ht="20.25" customHeight="1" x14ac:dyDescent="0.25">
      <c r="A785" s="106" t="s">
        <v>2586</v>
      </c>
      <c r="B785" s="107" t="s">
        <v>2572</v>
      </c>
      <c r="C785" s="4" t="s">
        <v>873</v>
      </c>
      <c r="D785" s="137">
        <v>6</v>
      </c>
      <c r="E785" s="123" t="s">
        <v>3557</v>
      </c>
      <c r="F785" s="42">
        <v>0</v>
      </c>
      <c r="G785" s="42">
        <v>0</v>
      </c>
      <c r="H785" s="42">
        <v>0</v>
      </c>
      <c r="I785" s="42">
        <v>0</v>
      </c>
      <c r="J785" s="42">
        <v>1010</v>
      </c>
      <c r="K785" s="42">
        <v>15632</v>
      </c>
      <c r="L785" s="42">
        <v>2768</v>
      </c>
      <c r="M785" s="42">
        <v>115537</v>
      </c>
      <c r="N785" s="146">
        <v>63675</v>
      </c>
      <c r="O785" s="140">
        <v>0</v>
      </c>
      <c r="P785" s="140">
        <v>0</v>
      </c>
      <c r="Q785" s="42">
        <v>0</v>
      </c>
      <c r="R785" s="42">
        <v>0</v>
      </c>
      <c r="S785" s="42">
        <v>0</v>
      </c>
      <c r="T785" s="42">
        <v>0</v>
      </c>
      <c r="U785" s="42">
        <v>0</v>
      </c>
      <c r="V785" s="42">
        <v>275</v>
      </c>
      <c r="W785" s="96">
        <f t="shared" si="12"/>
        <v>198897</v>
      </c>
      <c r="X785" s="36">
        <f>'個別包括 '!AW784-公債費!W785</f>
        <v>0</v>
      </c>
      <c r="Y785" s="36"/>
      <c r="Z785" s="36"/>
      <c r="AA785" s="36"/>
    </row>
    <row r="786" spans="1:27" ht="20.25" customHeight="1" x14ac:dyDescent="0.25">
      <c r="A786" s="106" t="s">
        <v>2587</v>
      </c>
      <c r="B786" s="107" t="s">
        <v>2572</v>
      </c>
      <c r="C786" s="4" t="s">
        <v>874</v>
      </c>
      <c r="D786" s="137">
        <v>6</v>
      </c>
      <c r="E786" s="123" t="s">
        <v>3557</v>
      </c>
      <c r="F786" s="42">
        <v>0</v>
      </c>
      <c r="G786" s="42">
        <v>0</v>
      </c>
      <c r="H786" s="42">
        <v>0</v>
      </c>
      <c r="I786" s="42">
        <v>0</v>
      </c>
      <c r="J786" s="42">
        <v>0</v>
      </c>
      <c r="K786" s="42">
        <v>2569</v>
      </c>
      <c r="L786" s="42">
        <v>2451</v>
      </c>
      <c r="M786" s="42">
        <v>148263</v>
      </c>
      <c r="N786" s="146">
        <v>1484</v>
      </c>
      <c r="O786" s="140">
        <v>0</v>
      </c>
      <c r="P786" s="140">
        <v>0</v>
      </c>
      <c r="Q786" s="42">
        <v>0</v>
      </c>
      <c r="R786" s="42">
        <v>0</v>
      </c>
      <c r="S786" s="42">
        <v>0</v>
      </c>
      <c r="T786" s="42">
        <v>0</v>
      </c>
      <c r="U786" s="42">
        <v>0</v>
      </c>
      <c r="V786" s="42">
        <v>270</v>
      </c>
      <c r="W786" s="96">
        <f t="shared" si="12"/>
        <v>155037</v>
      </c>
      <c r="X786" s="36">
        <f>'個別包括 '!AW785-公債費!W786</f>
        <v>0</v>
      </c>
      <c r="Y786" s="36"/>
      <c r="Z786" s="36"/>
      <c r="AA786" s="36"/>
    </row>
    <row r="787" spans="1:27" ht="20.25" customHeight="1" x14ac:dyDescent="0.25">
      <c r="A787" s="106" t="s">
        <v>2588</v>
      </c>
      <c r="B787" s="107" t="s">
        <v>2572</v>
      </c>
      <c r="C787" s="4" t="s">
        <v>875</v>
      </c>
      <c r="D787" s="137">
        <v>6</v>
      </c>
      <c r="E787" s="123" t="s">
        <v>3556</v>
      </c>
      <c r="F787" s="42">
        <v>5977</v>
      </c>
      <c r="G787" s="42">
        <v>19715</v>
      </c>
      <c r="H787" s="42">
        <v>373</v>
      </c>
      <c r="I787" s="42">
        <v>14083</v>
      </c>
      <c r="J787" s="42">
        <v>742</v>
      </c>
      <c r="K787" s="42">
        <v>14848</v>
      </c>
      <c r="L787" s="42">
        <v>2410</v>
      </c>
      <c r="M787" s="42">
        <v>304239</v>
      </c>
      <c r="N787" s="146">
        <v>21037</v>
      </c>
      <c r="O787" s="140">
        <v>14797</v>
      </c>
      <c r="P787" s="140">
        <v>0</v>
      </c>
      <c r="Q787" s="42">
        <v>12334</v>
      </c>
      <c r="R787" s="42">
        <v>0</v>
      </c>
      <c r="S787" s="42">
        <v>0</v>
      </c>
      <c r="T787" s="42">
        <v>0</v>
      </c>
      <c r="U787" s="42">
        <v>247392</v>
      </c>
      <c r="V787" s="42">
        <v>1378</v>
      </c>
      <c r="W787" s="96">
        <f t="shared" si="12"/>
        <v>659325</v>
      </c>
      <c r="X787" s="36">
        <f>'個別包括 '!AW786-公債費!W787</f>
        <v>0</v>
      </c>
      <c r="Y787" s="36"/>
      <c r="Z787" s="36"/>
      <c r="AA787" s="36"/>
    </row>
    <row r="788" spans="1:27" ht="20.25" customHeight="1" x14ac:dyDescent="0.25">
      <c r="A788" s="106" t="s">
        <v>2589</v>
      </c>
      <c r="B788" s="107" t="s">
        <v>2590</v>
      </c>
      <c r="C788" s="4" t="s">
        <v>876</v>
      </c>
      <c r="D788" s="137">
        <v>3</v>
      </c>
      <c r="E788" s="123" t="s">
        <v>3556</v>
      </c>
      <c r="F788" s="42">
        <v>511</v>
      </c>
      <c r="G788" s="42">
        <v>0</v>
      </c>
      <c r="H788" s="42">
        <v>160</v>
      </c>
      <c r="I788" s="42">
        <v>106512</v>
      </c>
      <c r="J788" s="42">
        <v>94468</v>
      </c>
      <c r="K788" s="42">
        <v>168759</v>
      </c>
      <c r="L788" s="42">
        <v>44422</v>
      </c>
      <c r="M788" s="42">
        <v>2850777</v>
      </c>
      <c r="N788" s="146">
        <v>68451</v>
      </c>
      <c r="O788" s="140">
        <v>20917</v>
      </c>
      <c r="P788" s="140">
        <v>0</v>
      </c>
      <c r="Q788" s="42">
        <v>20787</v>
      </c>
      <c r="R788" s="42">
        <v>0</v>
      </c>
      <c r="S788" s="42">
        <v>0</v>
      </c>
      <c r="T788" s="42">
        <v>0</v>
      </c>
      <c r="U788" s="42">
        <v>901825</v>
      </c>
      <c r="V788" s="42">
        <v>0</v>
      </c>
      <c r="W788" s="96">
        <f t="shared" si="12"/>
        <v>4277589</v>
      </c>
      <c r="X788" s="36">
        <f>'個別包括 '!AW787-公債費!W788</f>
        <v>0</v>
      </c>
      <c r="Y788" s="36"/>
      <c r="Z788" s="36"/>
      <c r="AA788" s="36"/>
    </row>
    <row r="789" spans="1:27" ht="20.25" customHeight="1" x14ac:dyDescent="0.25">
      <c r="A789" s="106" t="s">
        <v>2591</v>
      </c>
      <c r="B789" s="107" t="s">
        <v>2590</v>
      </c>
      <c r="C789" s="4" t="s">
        <v>877</v>
      </c>
      <c r="D789" s="137">
        <v>5</v>
      </c>
      <c r="E789" s="123" t="s">
        <v>3556</v>
      </c>
      <c r="F789" s="42">
        <v>369</v>
      </c>
      <c r="G789" s="42">
        <v>0</v>
      </c>
      <c r="H789" s="42">
        <v>1506</v>
      </c>
      <c r="I789" s="42">
        <v>21280</v>
      </c>
      <c r="J789" s="42">
        <v>3199</v>
      </c>
      <c r="K789" s="42">
        <v>12649</v>
      </c>
      <c r="L789" s="42">
        <v>10301</v>
      </c>
      <c r="M789" s="42">
        <v>640438</v>
      </c>
      <c r="N789" s="146">
        <v>9647</v>
      </c>
      <c r="O789" s="140">
        <v>2555</v>
      </c>
      <c r="P789" s="140">
        <v>0</v>
      </c>
      <c r="Q789" s="42">
        <v>0</v>
      </c>
      <c r="R789" s="42">
        <v>0</v>
      </c>
      <c r="S789" s="42">
        <v>0</v>
      </c>
      <c r="T789" s="42">
        <v>0</v>
      </c>
      <c r="U789" s="42">
        <v>0</v>
      </c>
      <c r="V789" s="42">
        <v>0</v>
      </c>
      <c r="W789" s="96">
        <f t="shared" si="12"/>
        <v>701944</v>
      </c>
      <c r="X789" s="36">
        <f>'個別包括 '!AW788-公債費!W789</f>
        <v>0</v>
      </c>
      <c r="Y789" s="36"/>
      <c r="Z789" s="36"/>
      <c r="AA789" s="36"/>
    </row>
    <row r="790" spans="1:27" ht="20.25" customHeight="1" x14ac:dyDescent="0.25">
      <c r="A790" s="106" t="s">
        <v>2592</v>
      </c>
      <c r="B790" s="107" t="s">
        <v>2590</v>
      </c>
      <c r="C790" s="4" t="s">
        <v>878</v>
      </c>
      <c r="D790" s="137">
        <v>5</v>
      </c>
      <c r="E790" s="123" t="s">
        <v>3556</v>
      </c>
      <c r="F790" s="42">
        <v>1331</v>
      </c>
      <c r="G790" s="42">
        <v>0</v>
      </c>
      <c r="H790" s="42">
        <v>4443</v>
      </c>
      <c r="I790" s="42">
        <v>68568</v>
      </c>
      <c r="J790" s="42">
        <v>2216</v>
      </c>
      <c r="K790" s="42">
        <v>19641</v>
      </c>
      <c r="L790" s="42">
        <v>4541</v>
      </c>
      <c r="M790" s="42">
        <v>465661</v>
      </c>
      <c r="N790" s="146">
        <v>53657</v>
      </c>
      <c r="O790" s="140">
        <v>11779</v>
      </c>
      <c r="P790" s="140">
        <v>0</v>
      </c>
      <c r="Q790" s="42">
        <v>0</v>
      </c>
      <c r="R790" s="42">
        <v>0</v>
      </c>
      <c r="S790" s="42">
        <v>0</v>
      </c>
      <c r="T790" s="42">
        <v>0</v>
      </c>
      <c r="U790" s="42">
        <v>0</v>
      </c>
      <c r="V790" s="42">
        <v>0</v>
      </c>
      <c r="W790" s="96">
        <f t="shared" si="12"/>
        <v>631837</v>
      </c>
      <c r="X790" s="36">
        <f>'個別包括 '!AW789-公債費!W790</f>
        <v>0</v>
      </c>
      <c r="Y790" s="36"/>
      <c r="Z790" s="36"/>
      <c r="AA790" s="36"/>
    </row>
    <row r="791" spans="1:27" ht="20.25" customHeight="1" x14ac:dyDescent="0.25">
      <c r="A791" s="106" t="s">
        <v>2593</v>
      </c>
      <c r="B791" s="107" t="s">
        <v>2590</v>
      </c>
      <c r="C791" s="4" t="s">
        <v>879</v>
      </c>
      <c r="D791" s="137">
        <v>5</v>
      </c>
      <c r="E791" s="123" t="s">
        <v>3556</v>
      </c>
      <c r="F791" s="42">
        <v>3315</v>
      </c>
      <c r="G791" s="42">
        <v>0</v>
      </c>
      <c r="H791" s="42">
        <v>665</v>
      </c>
      <c r="I791" s="42">
        <v>34288</v>
      </c>
      <c r="J791" s="42">
        <v>3788</v>
      </c>
      <c r="K791" s="42">
        <v>51820</v>
      </c>
      <c r="L791" s="42">
        <v>4863</v>
      </c>
      <c r="M791" s="42">
        <v>531610</v>
      </c>
      <c r="N791" s="146">
        <v>34925</v>
      </c>
      <c r="O791" s="140">
        <v>400</v>
      </c>
      <c r="P791" s="140">
        <v>0</v>
      </c>
      <c r="Q791" s="42">
        <v>177647</v>
      </c>
      <c r="R791" s="42">
        <v>0</v>
      </c>
      <c r="S791" s="42">
        <v>0</v>
      </c>
      <c r="T791" s="42">
        <v>0</v>
      </c>
      <c r="U791" s="42">
        <v>500158</v>
      </c>
      <c r="V791" s="42">
        <v>0</v>
      </c>
      <c r="W791" s="96">
        <f t="shared" si="12"/>
        <v>1343479</v>
      </c>
      <c r="X791" s="36">
        <f>'個別包括 '!AW790-公債費!W791</f>
        <v>0</v>
      </c>
      <c r="Y791" s="36"/>
      <c r="Z791" s="36"/>
      <c r="AA791" s="36"/>
    </row>
    <row r="792" spans="1:27" ht="20.25" customHeight="1" x14ac:dyDescent="0.25">
      <c r="A792" s="106" t="s">
        <v>2594</v>
      </c>
      <c r="B792" s="107" t="s">
        <v>2590</v>
      </c>
      <c r="C792" s="4" t="s">
        <v>880</v>
      </c>
      <c r="D792" s="137">
        <v>5</v>
      </c>
      <c r="E792" s="123" t="s">
        <v>3556</v>
      </c>
      <c r="F792" s="42">
        <v>6624</v>
      </c>
      <c r="G792" s="42">
        <v>0</v>
      </c>
      <c r="H792" s="42">
        <v>4367</v>
      </c>
      <c r="I792" s="42">
        <v>13235</v>
      </c>
      <c r="J792" s="42">
        <v>1276</v>
      </c>
      <c r="K792" s="42">
        <v>25045</v>
      </c>
      <c r="L792" s="42">
        <v>4292</v>
      </c>
      <c r="M792" s="42">
        <v>490475</v>
      </c>
      <c r="N792" s="146">
        <v>83233</v>
      </c>
      <c r="O792" s="140">
        <v>1668</v>
      </c>
      <c r="P792" s="140">
        <v>0</v>
      </c>
      <c r="Q792" s="42">
        <v>0</v>
      </c>
      <c r="R792" s="42">
        <v>0</v>
      </c>
      <c r="S792" s="42">
        <v>0</v>
      </c>
      <c r="T792" s="42">
        <v>0</v>
      </c>
      <c r="U792" s="42">
        <v>0</v>
      </c>
      <c r="V792" s="42">
        <v>0</v>
      </c>
      <c r="W792" s="96">
        <f t="shared" si="12"/>
        <v>630215</v>
      </c>
      <c r="X792" s="36">
        <f>'個別包括 '!AW791-公債費!W792</f>
        <v>0</v>
      </c>
      <c r="Y792" s="36"/>
      <c r="Z792" s="36"/>
      <c r="AA792" s="36"/>
    </row>
    <row r="793" spans="1:27" ht="20.25" customHeight="1" x14ac:dyDescent="0.25">
      <c r="A793" s="106" t="s">
        <v>2595</v>
      </c>
      <c r="B793" s="107" t="s">
        <v>2590</v>
      </c>
      <c r="C793" s="4" t="s">
        <v>881</v>
      </c>
      <c r="D793" s="137">
        <v>5</v>
      </c>
      <c r="E793" s="123" t="s">
        <v>3556</v>
      </c>
      <c r="F793" s="42">
        <v>723</v>
      </c>
      <c r="G793" s="42">
        <v>22918</v>
      </c>
      <c r="H793" s="42">
        <v>838</v>
      </c>
      <c r="I793" s="42">
        <v>34484</v>
      </c>
      <c r="J793" s="42">
        <v>194374</v>
      </c>
      <c r="K793" s="42">
        <v>43228</v>
      </c>
      <c r="L793" s="42">
        <v>6901</v>
      </c>
      <c r="M793" s="42">
        <v>525222</v>
      </c>
      <c r="N793" s="146">
        <v>101454</v>
      </c>
      <c r="O793" s="140">
        <v>6332</v>
      </c>
      <c r="P793" s="140">
        <v>0</v>
      </c>
      <c r="Q793" s="42">
        <v>0</v>
      </c>
      <c r="R793" s="42">
        <v>0</v>
      </c>
      <c r="S793" s="42">
        <v>0</v>
      </c>
      <c r="T793" s="42">
        <v>0</v>
      </c>
      <c r="U793" s="42">
        <v>0</v>
      </c>
      <c r="V793" s="42">
        <v>0</v>
      </c>
      <c r="W793" s="96">
        <f t="shared" si="12"/>
        <v>936474</v>
      </c>
      <c r="X793" s="36">
        <f>'個別包括 '!AW792-公債費!W793</f>
        <v>0</v>
      </c>
      <c r="Y793" s="36"/>
      <c r="Z793" s="36"/>
      <c r="AA793" s="36"/>
    </row>
    <row r="794" spans="1:27" ht="20.25" customHeight="1" x14ac:dyDescent="0.25">
      <c r="A794" s="106" t="s">
        <v>2596</v>
      </c>
      <c r="B794" s="107" t="s">
        <v>2590</v>
      </c>
      <c r="C794" s="4" t="s">
        <v>882</v>
      </c>
      <c r="D794" s="137">
        <v>5</v>
      </c>
      <c r="E794" s="123" t="s">
        <v>3556</v>
      </c>
      <c r="F794" s="42">
        <v>0</v>
      </c>
      <c r="G794" s="42">
        <v>0</v>
      </c>
      <c r="H794" s="42">
        <v>1466</v>
      </c>
      <c r="I794" s="42">
        <v>13662</v>
      </c>
      <c r="J794" s="42">
        <v>3380</v>
      </c>
      <c r="K794" s="42">
        <v>21403</v>
      </c>
      <c r="L794" s="42">
        <v>10853</v>
      </c>
      <c r="M794" s="42">
        <v>1103982</v>
      </c>
      <c r="N794" s="146">
        <v>14771</v>
      </c>
      <c r="O794" s="140">
        <v>5287</v>
      </c>
      <c r="P794" s="140">
        <v>0</v>
      </c>
      <c r="Q794" s="42">
        <v>109305</v>
      </c>
      <c r="R794" s="42">
        <v>0</v>
      </c>
      <c r="S794" s="42">
        <v>0</v>
      </c>
      <c r="T794" s="42">
        <v>913</v>
      </c>
      <c r="U794" s="42">
        <v>1306278</v>
      </c>
      <c r="V794" s="42">
        <v>0</v>
      </c>
      <c r="W794" s="96">
        <f t="shared" si="12"/>
        <v>2591300</v>
      </c>
      <c r="X794" s="36">
        <f>'個別包括 '!AW793-公債費!W794</f>
        <v>0</v>
      </c>
      <c r="Y794" s="36"/>
      <c r="Z794" s="36"/>
      <c r="AA794" s="36"/>
    </row>
    <row r="795" spans="1:27" ht="20.25" customHeight="1" x14ac:dyDescent="0.25">
      <c r="A795" s="106" t="s">
        <v>2597</v>
      </c>
      <c r="B795" s="107" t="s">
        <v>2590</v>
      </c>
      <c r="C795" s="4" t="s">
        <v>883</v>
      </c>
      <c r="D795" s="137">
        <v>5</v>
      </c>
      <c r="E795" s="123" t="s">
        <v>3556</v>
      </c>
      <c r="F795" s="42">
        <v>32521</v>
      </c>
      <c r="G795" s="42">
        <v>12931</v>
      </c>
      <c r="H795" s="42">
        <v>1501</v>
      </c>
      <c r="I795" s="42">
        <v>20982</v>
      </c>
      <c r="J795" s="42">
        <v>2504</v>
      </c>
      <c r="K795" s="42">
        <v>17770</v>
      </c>
      <c r="L795" s="42">
        <v>8248</v>
      </c>
      <c r="M795" s="42">
        <v>1010233</v>
      </c>
      <c r="N795" s="146">
        <v>29185</v>
      </c>
      <c r="O795" s="140">
        <v>25926</v>
      </c>
      <c r="P795" s="140">
        <v>0</v>
      </c>
      <c r="Q795" s="42">
        <v>284105</v>
      </c>
      <c r="R795" s="42">
        <v>0</v>
      </c>
      <c r="S795" s="42">
        <v>0</v>
      </c>
      <c r="T795" s="42">
        <v>2854</v>
      </c>
      <c r="U795" s="42">
        <v>1006625</v>
      </c>
      <c r="V795" s="42">
        <v>0</v>
      </c>
      <c r="W795" s="96">
        <f t="shared" si="12"/>
        <v>2455385</v>
      </c>
      <c r="X795" s="36">
        <f>'個別包括 '!AW794-公債費!W795</f>
        <v>0</v>
      </c>
      <c r="Y795" s="36"/>
      <c r="Z795" s="36"/>
      <c r="AA795" s="36"/>
    </row>
    <row r="796" spans="1:27" ht="20.25" customHeight="1" x14ac:dyDescent="0.25">
      <c r="A796" s="106" t="s">
        <v>2598</v>
      </c>
      <c r="B796" s="107" t="s">
        <v>2590</v>
      </c>
      <c r="C796" s="4" t="s">
        <v>884</v>
      </c>
      <c r="D796" s="137">
        <v>5</v>
      </c>
      <c r="E796" s="123" t="s">
        <v>3556</v>
      </c>
      <c r="F796" s="42">
        <v>3160</v>
      </c>
      <c r="G796" s="42">
        <v>13648</v>
      </c>
      <c r="H796" s="42">
        <v>1316</v>
      </c>
      <c r="I796" s="42">
        <v>23200</v>
      </c>
      <c r="J796" s="42">
        <v>3683</v>
      </c>
      <c r="K796" s="42">
        <v>8277</v>
      </c>
      <c r="L796" s="42">
        <v>11833</v>
      </c>
      <c r="M796" s="42">
        <v>1020398</v>
      </c>
      <c r="N796" s="146">
        <v>8549</v>
      </c>
      <c r="O796" s="140">
        <v>20002</v>
      </c>
      <c r="P796" s="140">
        <v>0</v>
      </c>
      <c r="Q796" s="42">
        <v>0</v>
      </c>
      <c r="R796" s="42">
        <v>0</v>
      </c>
      <c r="S796" s="42">
        <v>0</v>
      </c>
      <c r="T796" s="42">
        <v>741</v>
      </c>
      <c r="U796" s="42">
        <v>884841</v>
      </c>
      <c r="V796" s="42">
        <v>0</v>
      </c>
      <c r="W796" s="96">
        <f t="shared" si="12"/>
        <v>1999648</v>
      </c>
      <c r="X796" s="36">
        <f>'個別包括 '!AW795-公債費!W796</f>
        <v>0</v>
      </c>
      <c r="Y796" s="36"/>
      <c r="Z796" s="36"/>
      <c r="AA796" s="36"/>
    </row>
    <row r="797" spans="1:27" ht="20.25" customHeight="1" x14ac:dyDescent="0.25">
      <c r="A797" s="106" t="s">
        <v>2599</v>
      </c>
      <c r="B797" s="107" t="s">
        <v>2590</v>
      </c>
      <c r="C797" s="4" t="s">
        <v>885</v>
      </c>
      <c r="D797" s="137">
        <v>5</v>
      </c>
      <c r="E797" s="123" t="s">
        <v>3556</v>
      </c>
      <c r="F797" s="42">
        <v>6879</v>
      </c>
      <c r="G797" s="42">
        <v>0</v>
      </c>
      <c r="H797" s="42">
        <v>1538</v>
      </c>
      <c r="I797" s="42">
        <v>6418</v>
      </c>
      <c r="J797" s="42">
        <v>7038</v>
      </c>
      <c r="K797" s="42">
        <v>26148</v>
      </c>
      <c r="L797" s="42">
        <v>9723</v>
      </c>
      <c r="M797" s="42">
        <v>1131475</v>
      </c>
      <c r="N797" s="146">
        <v>62106</v>
      </c>
      <c r="O797" s="140">
        <v>10914</v>
      </c>
      <c r="P797" s="140">
        <v>0</v>
      </c>
      <c r="Q797" s="42">
        <v>91797</v>
      </c>
      <c r="R797" s="42">
        <v>0</v>
      </c>
      <c r="S797" s="42">
        <v>0</v>
      </c>
      <c r="T797" s="42">
        <v>0</v>
      </c>
      <c r="U797" s="42">
        <v>1170398</v>
      </c>
      <c r="V797" s="42">
        <v>0</v>
      </c>
      <c r="W797" s="96">
        <f t="shared" si="12"/>
        <v>2524434</v>
      </c>
      <c r="X797" s="36">
        <f>'個別包括 '!AW796-公債費!W797</f>
        <v>0</v>
      </c>
      <c r="Y797" s="36"/>
      <c r="Z797" s="36"/>
      <c r="AA797" s="36"/>
    </row>
    <row r="798" spans="1:27" ht="20.25" customHeight="1" x14ac:dyDescent="0.25">
      <c r="A798" s="106" t="s">
        <v>2600</v>
      </c>
      <c r="B798" s="107" t="s">
        <v>2590</v>
      </c>
      <c r="C798" s="4" t="s">
        <v>886</v>
      </c>
      <c r="D798" s="137">
        <v>5</v>
      </c>
      <c r="E798" s="123" t="s">
        <v>3556</v>
      </c>
      <c r="F798" s="42">
        <v>27132</v>
      </c>
      <c r="G798" s="42">
        <v>77481</v>
      </c>
      <c r="H798" s="42">
        <v>2950</v>
      </c>
      <c r="I798" s="42">
        <v>16058</v>
      </c>
      <c r="J798" s="42">
        <v>2924</v>
      </c>
      <c r="K798" s="42">
        <v>13033</v>
      </c>
      <c r="L798" s="42">
        <v>4752</v>
      </c>
      <c r="M798" s="42">
        <v>417109</v>
      </c>
      <c r="N798" s="146">
        <v>72732</v>
      </c>
      <c r="O798" s="140">
        <v>9185</v>
      </c>
      <c r="P798" s="140">
        <v>0</v>
      </c>
      <c r="Q798" s="42">
        <v>5364</v>
      </c>
      <c r="R798" s="42">
        <v>0</v>
      </c>
      <c r="S798" s="42">
        <v>0</v>
      </c>
      <c r="T798" s="42">
        <v>0</v>
      </c>
      <c r="U798" s="42">
        <v>180446</v>
      </c>
      <c r="V798" s="42">
        <v>0</v>
      </c>
      <c r="W798" s="96">
        <f t="shared" si="12"/>
        <v>829166</v>
      </c>
      <c r="X798" s="36">
        <f>'個別包括 '!AW797-公債費!W798</f>
        <v>0</v>
      </c>
      <c r="Y798" s="36"/>
      <c r="Z798" s="36"/>
      <c r="AA798" s="36"/>
    </row>
    <row r="799" spans="1:27" ht="20.25" customHeight="1" x14ac:dyDescent="0.25">
      <c r="A799" s="106" t="s">
        <v>2601</v>
      </c>
      <c r="B799" s="107" t="s">
        <v>2590</v>
      </c>
      <c r="C799" s="4" t="s">
        <v>887</v>
      </c>
      <c r="D799" s="137">
        <v>5</v>
      </c>
      <c r="E799" s="123" t="s">
        <v>3556</v>
      </c>
      <c r="F799" s="42">
        <v>493</v>
      </c>
      <c r="G799" s="42">
        <v>0</v>
      </c>
      <c r="H799" s="42">
        <v>4952</v>
      </c>
      <c r="I799" s="42">
        <v>10389</v>
      </c>
      <c r="J799" s="42">
        <v>1877</v>
      </c>
      <c r="K799" s="42">
        <v>18456</v>
      </c>
      <c r="L799" s="42">
        <v>4876</v>
      </c>
      <c r="M799" s="42">
        <v>542526</v>
      </c>
      <c r="N799" s="146">
        <v>50504</v>
      </c>
      <c r="O799" s="140">
        <v>2097</v>
      </c>
      <c r="P799" s="140">
        <v>0</v>
      </c>
      <c r="Q799" s="42">
        <v>58298</v>
      </c>
      <c r="R799" s="42">
        <v>0</v>
      </c>
      <c r="S799" s="42">
        <v>0</v>
      </c>
      <c r="T799" s="42">
        <v>1469</v>
      </c>
      <c r="U799" s="42">
        <v>587537</v>
      </c>
      <c r="V799" s="42">
        <v>0</v>
      </c>
      <c r="W799" s="96">
        <f t="shared" si="12"/>
        <v>1283474</v>
      </c>
      <c r="X799" s="36">
        <f>'個別包括 '!AW798-公債費!W799</f>
        <v>0</v>
      </c>
      <c r="Y799" s="36"/>
      <c r="Z799" s="36"/>
      <c r="AA799" s="36"/>
    </row>
    <row r="800" spans="1:27" ht="20.25" customHeight="1" x14ac:dyDescent="0.25">
      <c r="A800" s="106" t="s">
        <v>2602</v>
      </c>
      <c r="B800" s="107" t="s">
        <v>2590</v>
      </c>
      <c r="C800" s="4" t="s">
        <v>888</v>
      </c>
      <c r="D800" s="137">
        <v>5</v>
      </c>
      <c r="E800" s="123" t="s">
        <v>3556</v>
      </c>
      <c r="F800" s="42">
        <v>119</v>
      </c>
      <c r="G800" s="42">
        <v>0</v>
      </c>
      <c r="H800" s="42">
        <v>542</v>
      </c>
      <c r="I800" s="42">
        <v>4253</v>
      </c>
      <c r="J800" s="42">
        <v>2196</v>
      </c>
      <c r="K800" s="42">
        <v>11960</v>
      </c>
      <c r="L800" s="42">
        <v>6470</v>
      </c>
      <c r="M800" s="42">
        <v>537812</v>
      </c>
      <c r="N800" s="146">
        <v>12298</v>
      </c>
      <c r="O800" s="140">
        <v>2982</v>
      </c>
      <c r="P800" s="140">
        <v>0</v>
      </c>
      <c r="Q800" s="42">
        <v>0</v>
      </c>
      <c r="R800" s="42">
        <v>0</v>
      </c>
      <c r="S800" s="42">
        <v>0</v>
      </c>
      <c r="T800" s="42">
        <v>0</v>
      </c>
      <c r="U800" s="42">
        <v>393835</v>
      </c>
      <c r="V800" s="42">
        <v>0</v>
      </c>
      <c r="W800" s="96">
        <f t="shared" si="12"/>
        <v>972467</v>
      </c>
      <c r="X800" s="36">
        <f>'個別包括 '!AW799-公債費!W800</f>
        <v>0</v>
      </c>
      <c r="Y800" s="36"/>
      <c r="Z800" s="36"/>
      <c r="AA800" s="36"/>
    </row>
    <row r="801" spans="1:27" ht="20.25" customHeight="1" x14ac:dyDescent="0.25">
      <c r="A801" s="106" t="s">
        <v>2603</v>
      </c>
      <c r="B801" s="107" t="s">
        <v>2590</v>
      </c>
      <c r="C801" s="4" t="s">
        <v>889</v>
      </c>
      <c r="D801" s="137">
        <v>6</v>
      </c>
      <c r="E801" s="123" t="s">
        <v>3556</v>
      </c>
      <c r="F801" s="42">
        <v>3592</v>
      </c>
      <c r="G801" s="42">
        <v>0</v>
      </c>
      <c r="H801" s="42">
        <v>386</v>
      </c>
      <c r="I801" s="42">
        <v>4441</v>
      </c>
      <c r="J801" s="42">
        <v>770</v>
      </c>
      <c r="K801" s="42">
        <v>3584</v>
      </c>
      <c r="L801" s="42">
        <v>2258</v>
      </c>
      <c r="M801" s="42">
        <v>304778</v>
      </c>
      <c r="N801" s="146">
        <v>14341</v>
      </c>
      <c r="O801" s="140">
        <v>4166</v>
      </c>
      <c r="P801" s="140">
        <v>0</v>
      </c>
      <c r="Q801" s="42">
        <v>204362</v>
      </c>
      <c r="R801" s="42">
        <v>0</v>
      </c>
      <c r="S801" s="42">
        <v>0</v>
      </c>
      <c r="T801" s="42">
        <v>0</v>
      </c>
      <c r="U801" s="42">
        <v>362550</v>
      </c>
      <c r="V801" s="42">
        <v>0</v>
      </c>
      <c r="W801" s="96">
        <f t="shared" si="12"/>
        <v>905228</v>
      </c>
      <c r="X801" s="36">
        <f>'個別包括 '!AW800-公債費!W801</f>
        <v>0</v>
      </c>
      <c r="Y801" s="36"/>
      <c r="Z801" s="36"/>
      <c r="AA801" s="36"/>
    </row>
    <row r="802" spans="1:27" ht="20.25" customHeight="1" x14ac:dyDescent="0.25">
      <c r="A802" s="106" t="s">
        <v>2604</v>
      </c>
      <c r="B802" s="107" t="s">
        <v>2590</v>
      </c>
      <c r="C802" s="4" t="s">
        <v>890</v>
      </c>
      <c r="D802" s="137">
        <v>6</v>
      </c>
      <c r="E802" s="123" t="s">
        <v>3556</v>
      </c>
      <c r="F802" s="42">
        <v>3796</v>
      </c>
      <c r="G802" s="42">
        <v>0</v>
      </c>
      <c r="H802" s="42">
        <v>286</v>
      </c>
      <c r="I802" s="42">
        <v>983</v>
      </c>
      <c r="J802" s="42">
        <v>82</v>
      </c>
      <c r="K802" s="42">
        <v>229</v>
      </c>
      <c r="L802" s="42">
        <v>245</v>
      </c>
      <c r="M802" s="42">
        <v>74331</v>
      </c>
      <c r="N802" s="146">
        <v>15525</v>
      </c>
      <c r="O802" s="140">
        <v>0</v>
      </c>
      <c r="P802" s="140">
        <v>0</v>
      </c>
      <c r="Q802" s="42">
        <v>121104</v>
      </c>
      <c r="R802" s="42">
        <v>0</v>
      </c>
      <c r="S802" s="42">
        <v>0</v>
      </c>
      <c r="T802" s="42">
        <v>0</v>
      </c>
      <c r="U802" s="42">
        <v>0</v>
      </c>
      <c r="V802" s="42">
        <v>0</v>
      </c>
      <c r="W802" s="96">
        <f t="shared" si="12"/>
        <v>216581</v>
      </c>
      <c r="X802" s="36">
        <f>'個別包括 '!AW801-公債費!W802</f>
        <v>0</v>
      </c>
      <c r="Y802" s="36"/>
      <c r="Z802" s="36"/>
      <c r="AA802" s="36"/>
    </row>
    <row r="803" spans="1:27" ht="20.25" customHeight="1" x14ac:dyDescent="0.25">
      <c r="A803" s="106" t="s">
        <v>2605</v>
      </c>
      <c r="B803" s="107" t="s">
        <v>2590</v>
      </c>
      <c r="C803" s="4" t="s">
        <v>891</v>
      </c>
      <c r="D803" s="137">
        <v>6</v>
      </c>
      <c r="E803" s="123" t="s">
        <v>3556</v>
      </c>
      <c r="F803" s="42">
        <v>16720</v>
      </c>
      <c r="G803" s="42">
        <v>3253</v>
      </c>
      <c r="H803" s="42">
        <v>202</v>
      </c>
      <c r="I803" s="42">
        <v>1178</v>
      </c>
      <c r="J803" s="42">
        <v>617</v>
      </c>
      <c r="K803" s="42">
        <v>2901</v>
      </c>
      <c r="L803" s="42">
        <v>2101</v>
      </c>
      <c r="M803" s="42">
        <v>310071</v>
      </c>
      <c r="N803" s="146">
        <v>11118</v>
      </c>
      <c r="O803" s="140">
        <v>8534</v>
      </c>
      <c r="P803" s="140">
        <v>0</v>
      </c>
      <c r="Q803" s="42">
        <v>162628</v>
      </c>
      <c r="R803" s="42">
        <v>0</v>
      </c>
      <c r="S803" s="42">
        <v>0</v>
      </c>
      <c r="T803" s="42">
        <v>0</v>
      </c>
      <c r="U803" s="42">
        <v>456336</v>
      </c>
      <c r="V803" s="42">
        <v>0</v>
      </c>
      <c r="W803" s="96">
        <f t="shared" si="12"/>
        <v>975659</v>
      </c>
      <c r="X803" s="36">
        <f>'個別包括 '!AW802-公債費!W803</f>
        <v>0</v>
      </c>
      <c r="Y803" s="36"/>
      <c r="Z803" s="36"/>
      <c r="AA803" s="36"/>
    </row>
    <row r="804" spans="1:27" ht="20.25" customHeight="1" x14ac:dyDescent="0.25">
      <c r="A804" s="106" t="s">
        <v>2606</v>
      </c>
      <c r="B804" s="107" t="s">
        <v>2590</v>
      </c>
      <c r="C804" s="4" t="s">
        <v>318</v>
      </c>
      <c r="D804" s="137">
        <v>6</v>
      </c>
      <c r="E804" s="123" t="s">
        <v>3556</v>
      </c>
      <c r="F804" s="42">
        <v>516</v>
      </c>
      <c r="G804" s="42">
        <v>0</v>
      </c>
      <c r="H804" s="42">
        <v>16</v>
      </c>
      <c r="I804" s="42">
        <v>2782</v>
      </c>
      <c r="J804" s="42">
        <v>348</v>
      </c>
      <c r="K804" s="42">
        <v>4501</v>
      </c>
      <c r="L804" s="42">
        <v>1290</v>
      </c>
      <c r="M804" s="42">
        <v>199138</v>
      </c>
      <c r="N804" s="146">
        <v>8828</v>
      </c>
      <c r="O804" s="140">
        <v>328</v>
      </c>
      <c r="P804" s="140">
        <v>0</v>
      </c>
      <c r="Q804" s="42">
        <v>246991</v>
      </c>
      <c r="R804" s="42">
        <v>0</v>
      </c>
      <c r="S804" s="42">
        <v>0</v>
      </c>
      <c r="T804" s="42">
        <v>0</v>
      </c>
      <c r="U804" s="42">
        <v>55489</v>
      </c>
      <c r="V804" s="42">
        <v>0</v>
      </c>
      <c r="W804" s="96">
        <f t="shared" si="12"/>
        <v>520227</v>
      </c>
      <c r="X804" s="36">
        <f>'個別包括 '!AW803-公債費!W804</f>
        <v>0</v>
      </c>
      <c r="Y804" s="36"/>
      <c r="Z804" s="36"/>
      <c r="AA804" s="36"/>
    </row>
    <row r="805" spans="1:27" ht="20.25" customHeight="1" x14ac:dyDescent="0.25">
      <c r="A805" s="106" t="s">
        <v>2607</v>
      </c>
      <c r="B805" s="107" t="s">
        <v>2590</v>
      </c>
      <c r="C805" s="4" t="s">
        <v>892</v>
      </c>
      <c r="D805" s="137">
        <v>6</v>
      </c>
      <c r="E805" s="123" t="s">
        <v>3556</v>
      </c>
      <c r="F805" s="42">
        <v>4817</v>
      </c>
      <c r="G805" s="42">
        <v>0</v>
      </c>
      <c r="H805" s="42">
        <v>241</v>
      </c>
      <c r="I805" s="42">
        <v>13261</v>
      </c>
      <c r="J805" s="42">
        <v>738</v>
      </c>
      <c r="K805" s="42">
        <v>25140</v>
      </c>
      <c r="L805" s="42">
        <v>2840</v>
      </c>
      <c r="M805" s="42">
        <v>255441</v>
      </c>
      <c r="N805" s="146">
        <v>19744</v>
      </c>
      <c r="O805" s="140">
        <v>1122</v>
      </c>
      <c r="P805" s="140">
        <v>0</v>
      </c>
      <c r="Q805" s="42">
        <v>98055</v>
      </c>
      <c r="R805" s="42">
        <v>0</v>
      </c>
      <c r="S805" s="42">
        <v>0</v>
      </c>
      <c r="T805" s="42">
        <v>1376</v>
      </c>
      <c r="U805" s="42">
        <v>0</v>
      </c>
      <c r="V805" s="42">
        <v>0</v>
      </c>
      <c r="W805" s="96">
        <f t="shared" si="12"/>
        <v>422775</v>
      </c>
      <c r="X805" s="36">
        <f>'個別包括 '!AW804-公債費!W805</f>
        <v>0</v>
      </c>
      <c r="Y805" s="36"/>
      <c r="Z805" s="36"/>
      <c r="AA805" s="36"/>
    </row>
    <row r="806" spans="1:27" ht="20.25" customHeight="1" x14ac:dyDescent="0.25">
      <c r="A806" s="106" t="s">
        <v>2608</v>
      </c>
      <c r="B806" s="107" t="s">
        <v>2590</v>
      </c>
      <c r="C806" s="4" t="s">
        <v>893</v>
      </c>
      <c r="D806" s="137">
        <v>6</v>
      </c>
      <c r="E806" s="123" t="s">
        <v>3557</v>
      </c>
      <c r="F806" s="42">
        <v>0</v>
      </c>
      <c r="G806" s="42">
        <v>0</v>
      </c>
      <c r="H806" s="42">
        <v>245</v>
      </c>
      <c r="I806" s="42">
        <v>8349</v>
      </c>
      <c r="J806" s="42">
        <v>1977</v>
      </c>
      <c r="K806" s="42">
        <v>39898</v>
      </c>
      <c r="L806" s="42">
        <v>5663</v>
      </c>
      <c r="M806" s="42">
        <v>81180</v>
      </c>
      <c r="N806" s="146">
        <v>2055</v>
      </c>
      <c r="O806" s="140">
        <v>0</v>
      </c>
      <c r="P806" s="140">
        <v>0</v>
      </c>
      <c r="Q806" s="42">
        <v>0</v>
      </c>
      <c r="R806" s="42">
        <v>0</v>
      </c>
      <c r="S806" s="42">
        <v>0</v>
      </c>
      <c r="T806" s="42">
        <v>0</v>
      </c>
      <c r="U806" s="42">
        <v>0</v>
      </c>
      <c r="V806" s="42">
        <v>0</v>
      </c>
      <c r="W806" s="96">
        <f t="shared" si="12"/>
        <v>139367</v>
      </c>
      <c r="X806" s="36">
        <f>'個別包括 '!AW805-公債費!W806</f>
        <v>0</v>
      </c>
      <c r="Y806" s="36"/>
      <c r="Z806" s="36"/>
      <c r="AA806" s="36"/>
    </row>
    <row r="807" spans="1:27" ht="20.25" customHeight="1" x14ac:dyDescent="0.25">
      <c r="A807" s="106" t="s">
        <v>2609</v>
      </c>
      <c r="B807" s="107" t="s">
        <v>2590</v>
      </c>
      <c r="C807" s="4" t="s">
        <v>894</v>
      </c>
      <c r="D807" s="137">
        <v>6</v>
      </c>
      <c r="E807" s="123" t="s">
        <v>3556</v>
      </c>
      <c r="F807" s="42">
        <v>8782</v>
      </c>
      <c r="G807" s="42">
        <v>0</v>
      </c>
      <c r="H807" s="42">
        <v>0</v>
      </c>
      <c r="I807" s="42">
        <v>6356</v>
      </c>
      <c r="J807" s="42">
        <v>65</v>
      </c>
      <c r="K807" s="42">
        <v>167</v>
      </c>
      <c r="L807" s="42">
        <v>319</v>
      </c>
      <c r="M807" s="42">
        <v>55253</v>
      </c>
      <c r="N807" s="146">
        <v>17070</v>
      </c>
      <c r="O807" s="140">
        <v>3516</v>
      </c>
      <c r="P807" s="140">
        <v>0</v>
      </c>
      <c r="Q807" s="42">
        <v>156855</v>
      </c>
      <c r="R807" s="42">
        <v>0</v>
      </c>
      <c r="S807" s="42">
        <v>0</v>
      </c>
      <c r="T807" s="42">
        <v>0</v>
      </c>
      <c r="U807" s="42">
        <v>0</v>
      </c>
      <c r="V807" s="42">
        <v>0</v>
      </c>
      <c r="W807" s="96">
        <f t="shared" si="12"/>
        <v>248383</v>
      </c>
      <c r="X807" s="36">
        <f>'個別包括 '!AW806-公債費!W807</f>
        <v>0</v>
      </c>
      <c r="Y807" s="36"/>
      <c r="Z807" s="36"/>
      <c r="AA807" s="36"/>
    </row>
    <row r="808" spans="1:27" ht="20.25" customHeight="1" x14ac:dyDescent="0.25">
      <c r="A808" s="106" t="s">
        <v>2610</v>
      </c>
      <c r="B808" s="107" t="s">
        <v>2590</v>
      </c>
      <c r="C808" s="4" t="s">
        <v>895</v>
      </c>
      <c r="D808" s="137">
        <v>6</v>
      </c>
      <c r="E808" s="123" t="s">
        <v>3556</v>
      </c>
      <c r="F808" s="42">
        <v>0</v>
      </c>
      <c r="G808" s="42">
        <v>0</v>
      </c>
      <c r="H808" s="42">
        <v>764</v>
      </c>
      <c r="I808" s="42">
        <v>3041</v>
      </c>
      <c r="J808" s="42">
        <v>177</v>
      </c>
      <c r="K808" s="42">
        <v>2087</v>
      </c>
      <c r="L808" s="42">
        <v>538</v>
      </c>
      <c r="M808" s="42">
        <v>84477</v>
      </c>
      <c r="N808" s="146">
        <v>8809</v>
      </c>
      <c r="O808" s="140">
        <v>0</v>
      </c>
      <c r="P808" s="140">
        <v>0</v>
      </c>
      <c r="Q808" s="42">
        <v>0</v>
      </c>
      <c r="R808" s="42">
        <v>0</v>
      </c>
      <c r="S808" s="42">
        <v>0</v>
      </c>
      <c r="T808" s="42">
        <v>0</v>
      </c>
      <c r="U808" s="42">
        <v>0</v>
      </c>
      <c r="V808" s="42">
        <v>0</v>
      </c>
      <c r="W808" s="96">
        <f t="shared" si="12"/>
        <v>99893</v>
      </c>
      <c r="X808" s="36">
        <f>'個別包括 '!AW807-公債費!W808</f>
        <v>0</v>
      </c>
      <c r="Y808" s="36"/>
      <c r="Z808" s="36"/>
      <c r="AA808" s="36"/>
    </row>
    <row r="809" spans="1:27" ht="20.25" customHeight="1" x14ac:dyDescent="0.25">
      <c r="A809" s="106" t="s">
        <v>2611</v>
      </c>
      <c r="B809" s="107" t="s">
        <v>2590</v>
      </c>
      <c r="C809" s="4" t="s">
        <v>896</v>
      </c>
      <c r="D809" s="137">
        <v>6</v>
      </c>
      <c r="E809" s="123" t="s">
        <v>3557</v>
      </c>
      <c r="F809" s="42">
        <v>0</v>
      </c>
      <c r="G809" s="42">
        <v>0</v>
      </c>
      <c r="H809" s="42">
        <v>53</v>
      </c>
      <c r="I809" s="42">
        <v>0</v>
      </c>
      <c r="J809" s="42">
        <v>1369</v>
      </c>
      <c r="K809" s="42">
        <v>578</v>
      </c>
      <c r="L809" s="42">
        <v>10659</v>
      </c>
      <c r="M809" s="42">
        <v>79479</v>
      </c>
      <c r="N809" s="146">
        <v>1628</v>
      </c>
      <c r="O809" s="140">
        <v>5931</v>
      </c>
      <c r="P809" s="140">
        <v>0</v>
      </c>
      <c r="Q809" s="42">
        <v>0</v>
      </c>
      <c r="R809" s="42">
        <v>0</v>
      </c>
      <c r="S809" s="42">
        <v>0</v>
      </c>
      <c r="T809" s="42">
        <v>0</v>
      </c>
      <c r="U809" s="42">
        <v>0</v>
      </c>
      <c r="V809" s="42">
        <v>0</v>
      </c>
      <c r="W809" s="96">
        <f t="shared" si="12"/>
        <v>99697</v>
      </c>
      <c r="X809" s="36">
        <f>'個別包括 '!AW808-公債費!W809</f>
        <v>0</v>
      </c>
      <c r="Y809" s="36"/>
      <c r="Z809" s="36"/>
      <c r="AA809" s="36"/>
    </row>
    <row r="810" spans="1:27" ht="20.25" customHeight="1" x14ac:dyDescent="0.25">
      <c r="A810" s="106" t="s">
        <v>2612</v>
      </c>
      <c r="B810" s="107" t="s">
        <v>2590</v>
      </c>
      <c r="C810" s="4" t="s">
        <v>897</v>
      </c>
      <c r="D810" s="137">
        <v>6</v>
      </c>
      <c r="E810" s="123" t="s">
        <v>3556</v>
      </c>
      <c r="F810" s="42">
        <v>0</v>
      </c>
      <c r="G810" s="42">
        <v>0</v>
      </c>
      <c r="H810" s="42">
        <v>4</v>
      </c>
      <c r="I810" s="42">
        <v>0</v>
      </c>
      <c r="J810" s="42">
        <v>677</v>
      </c>
      <c r="K810" s="42">
        <v>1278</v>
      </c>
      <c r="L810" s="42">
        <v>5837</v>
      </c>
      <c r="M810" s="42">
        <v>64131</v>
      </c>
      <c r="N810" s="146">
        <v>1189</v>
      </c>
      <c r="O810" s="140">
        <v>0</v>
      </c>
      <c r="P810" s="140">
        <v>0</v>
      </c>
      <c r="Q810" s="42">
        <v>0</v>
      </c>
      <c r="R810" s="42">
        <v>0</v>
      </c>
      <c r="S810" s="42">
        <v>0</v>
      </c>
      <c r="T810" s="42">
        <v>0</v>
      </c>
      <c r="U810" s="42">
        <v>0</v>
      </c>
      <c r="V810" s="42">
        <v>0</v>
      </c>
      <c r="W810" s="96">
        <f t="shared" si="12"/>
        <v>73116</v>
      </c>
      <c r="X810" s="36">
        <f>'個別包括 '!AW809-公債費!W810</f>
        <v>0</v>
      </c>
      <c r="Y810" s="36"/>
      <c r="Z810" s="36"/>
      <c r="AA810" s="36"/>
    </row>
    <row r="811" spans="1:27" ht="20.25" customHeight="1" x14ac:dyDescent="0.25">
      <c r="A811" s="106" t="s">
        <v>2613</v>
      </c>
      <c r="B811" s="107" t="s">
        <v>2590</v>
      </c>
      <c r="C811" s="4" t="s">
        <v>898</v>
      </c>
      <c r="D811" s="137">
        <v>6</v>
      </c>
      <c r="E811" s="123" t="s">
        <v>3556</v>
      </c>
      <c r="F811" s="42">
        <v>0</v>
      </c>
      <c r="G811" s="42">
        <v>0</v>
      </c>
      <c r="H811" s="42">
        <v>0</v>
      </c>
      <c r="I811" s="42">
        <v>546</v>
      </c>
      <c r="J811" s="42">
        <v>218</v>
      </c>
      <c r="K811" s="42">
        <v>81</v>
      </c>
      <c r="L811" s="42">
        <v>464</v>
      </c>
      <c r="M811" s="42">
        <v>99197</v>
      </c>
      <c r="N811" s="146">
        <v>23268</v>
      </c>
      <c r="O811" s="140">
        <v>0</v>
      </c>
      <c r="P811" s="140">
        <v>0</v>
      </c>
      <c r="Q811" s="42">
        <v>0</v>
      </c>
      <c r="R811" s="42">
        <v>0</v>
      </c>
      <c r="S811" s="42">
        <v>0</v>
      </c>
      <c r="T811" s="42">
        <v>0</v>
      </c>
      <c r="U811" s="42">
        <v>0</v>
      </c>
      <c r="V811" s="42">
        <v>0</v>
      </c>
      <c r="W811" s="96">
        <f t="shared" si="12"/>
        <v>123774</v>
      </c>
      <c r="X811" s="36">
        <f>'個別包括 '!AW810-公債費!W811</f>
        <v>0</v>
      </c>
      <c r="Y811" s="36"/>
      <c r="Z811" s="36"/>
      <c r="AA811" s="36"/>
    </row>
    <row r="812" spans="1:27" ht="20.25" customHeight="1" x14ac:dyDescent="0.25">
      <c r="A812" s="106" t="s">
        <v>2614</v>
      </c>
      <c r="B812" s="107" t="s">
        <v>2590</v>
      </c>
      <c r="C812" s="4" t="s">
        <v>899</v>
      </c>
      <c r="D812" s="137">
        <v>6</v>
      </c>
      <c r="E812" s="123" t="s">
        <v>3556</v>
      </c>
      <c r="F812" s="42">
        <v>0</v>
      </c>
      <c r="G812" s="42">
        <v>6119</v>
      </c>
      <c r="H812" s="42">
        <v>126</v>
      </c>
      <c r="I812" s="42">
        <v>9784</v>
      </c>
      <c r="J812" s="42">
        <v>4165</v>
      </c>
      <c r="K812" s="42">
        <v>15203</v>
      </c>
      <c r="L812" s="42">
        <v>4210</v>
      </c>
      <c r="M812" s="42">
        <v>468223</v>
      </c>
      <c r="N812" s="146">
        <v>83175</v>
      </c>
      <c r="O812" s="140">
        <v>2343</v>
      </c>
      <c r="P812" s="140">
        <v>0</v>
      </c>
      <c r="Q812" s="42">
        <v>41111</v>
      </c>
      <c r="R812" s="42">
        <v>0</v>
      </c>
      <c r="S812" s="42">
        <v>0</v>
      </c>
      <c r="T812" s="42">
        <v>155</v>
      </c>
      <c r="U812" s="42">
        <v>530636</v>
      </c>
      <c r="V812" s="42">
        <v>0</v>
      </c>
      <c r="W812" s="96">
        <f t="shared" si="12"/>
        <v>1165250</v>
      </c>
      <c r="X812" s="36">
        <f>'個別包括 '!AW811-公債費!W812</f>
        <v>0</v>
      </c>
      <c r="Y812" s="36"/>
      <c r="Z812" s="36"/>
      <c r="AA812" s="36"/>
    </row>
    <row r="813" spans="1:27" ht="20.25" customHeight="1" x14ac:dyDescent="0.25">
      <c r="A813" s="106" t="s">
        <v>2615</v>
      </c>
      <c r="B813" s="107" t="s">
        <v>2590</v>
      </c>
      <c r="C813" s="4" t="s">
        <v>900</v>
      </c>
      <c r="D813" s="137">
        <v>6</v>
      </c>
      <c r="E813" s="123" t="s">
        <v>3556</v>
      </c>
      <c r="F813" s="42">
        <v>0</v>
      </c>
      <c r="G813" s="42">
        <v>0</v>
      </c>
      <c r="H813" s="42">
        <v>57</v>
      </c>
      <c r="I813" s="42">
        <v>3876</v>
      </c>
      <c r="J813" s="42">
        <v>67</v>
      </c>
      <c r="K813" s="42">
        <v>24</v>
      </c>
      <c r="L813" s="42">
        <v>88</v>
      </c>
      <c r="M813" s="42">
        <v>33484</v>
      </c>
      <c r="N813" s="146">
        <v>6544</v>
      </c>
      <c r="O813" s="140">
        <v>165</v>
      </c>
      <c r="P813" s="140">
        <v>0</v>
      </c>
      <c r="Q813" s="42">
        <v>66177</v>
      </c>
      <c r="R813" s="42">
        <v>0</v>
      </c>
      <c r="S813" s="42">
        <v>0</v>
      </c>
      <c r="T813" s="42">
        <v>0</v>
      </c>
      <c r="U813" s="42">
        <v>0</v>
      </c>
      <c r="V813" s="42">
        <v>0</v>
      </c>
      <c r="W813" s="96">
        <f t="shared" si="12"/>
        <v>110482</v>
      </c>
      <c r="X813" s="36">
        <f>'個別包括 '!AW812-公債費!W813</f>
        <v>0</v>
      </c>
      <c r="Y813" s="36"/>
      <c r="Z813" s="36"/>
      <c r="AA813" s="36"/>
    </row>
    <row r="814" spans="1:27" ht="20.25" customHeight="1" x14ac:dyDescent="0.25">
      <c r="A814" s="106" t="s">
        <v>2616</v>
      </c>
      <c r="B814" s="107" t="s">
        <v>2590</v>
      </c>
      <c r="C814" s="4" t="s">
        <v>901</v>
      </c>
      <c r="D814" s="137">
        <v>6</v>
      </c>
      <c r="E814" s="123" t="s">
        <v>3556</v>
      </c>
      <c r="F814" s="42">
        <v>1440</v>
      </c>
      <c r="G814" s="42">
        <v>0</v>
      </c>
      <c r="H814" s="42">
        <v>0</v>
      </c>
      <c r="I814" s="42">
        <v>2111</v>
      </c>
      <c r="J814" s="42">
        <v>17</v>
      </c>
      <c r="K814" s="42">
        <v>33</v>
      </c>
      <c r="L814" s="42">
        <v>79</v>
      </c>
      <c r="M814" s="42">
        <v>35287</v>
      </c>
      <c r="N814" s="146">
        <v>10079</v>
      </c>
      <c r="O814" s="140">
        <v>1934</v>
      </c>
      <c r="P814" s="140">
        <v>0</v>
      </c>
      <c r="Q814" s="42">
        <v>64850</v>
      </c>
      <c r="R814" s="42">
        <v>0</v>
      </c>
      <c r="S814" s="42">
        <v>0</v>
      </c>
      <c r="T814" s="42">
        <v>0</v>
      </c>
      <c r="U814" s="42">
        <v>0</v>
      </c>
      <c r="V814" s="42">
        <v>0</v>
      </c>
      <c r="W814" s="96">
        <f t="shared" si="12"/>
        <v>115830</v>
      </c>
      <c r="X814" s="36">
        <f>'個別包括 '!AW813-公債費!W814</f>
        <v>0</v>
      </c>
      <c r="Y814" s="36"/>
      <c r="Z814" s="36"/>
      <c r="AA814" s="36"/>
    </row>
    <row r="815" spans="1:27" ht="20.25" customHeight="1" x14ac:dyDescent="0.25">
      <c r="A815" s="106" t="s">
        <v>2617</v>
      </c>
      <c r="B815" s="107" t="s">
        <v>2618</v>
      </c>
      <c r="C815" s="4" t="s">
        <v>902</v>
      </c>
      <c r="D815" s="137">
        <v>3</v>
      </c>
      <c r="E815" s="123" t="s">
        <v>3556</v>
      </c>
      <c r="F815" s="42">
        <v>196903</v>
      </c>
      <c r="G815" s="42">
        <v>102815</v>
      </c>
      <c r="H815" s="42">
        <v>0</v>
      </c>
      <c r="I815" s="42">
        <v>177619</v>
      </c>
      <c r="J815" s="42">
        <v>28312</v>
      </c>
      <c r="K815" s="42">
        <v>344606</v>
      </c>
      <c r="L815" s="42">
        <v>76901</v>
      </c>
      <c r="M815" s="42">
        <v>5434338</v>
      </c>
      <c r="N815" s="146">
        <v>338381</v>
      </c>
      <c r="O815" s="140">
        <v>68144</v>
      </c>
      <c r="P815" s="140">
        <v>0</v>
      </c>
      <c r="Q815" s="42">
        <v>584619</v>
      </c>
      <c r="R815" s="42">
        <v>0</v>
      </c>
      <c r="S815" s="42">
        <v>0</v>
      </c>
      <c r="T815" s="42">
        <v>0</v>
      </c>
      <c r="U815" s="42">
        <v>462830</v>
      </c>
      <c r="V815" s="42">
        <v>0</v>
      </c>
      <c r="W815" s="96">
        <f t="shared" si="12"/>
        <v>7815468</v>
      </c>
      <c r="X815" s="36">
        <f>'個別包括 '!AW814-公債費!W815</f>
        <v>0</v>
      </c>
      <c r="Y815" s="36"/>
      <c r="Z815" s="36"/>
      <c r="AA815" s="36"/>
    </row>
    <row r="816" spans="1:27" ht="20.25" customHeight="1" x14ac:dyDescent="0.25">
      <c r="A816" s="106" t="s">
        <v>2619</v>
      </c>
      <c r="B816" s="107" t="s">
        <v>2618</v>
      </c>
      <c r="C816" s="4" t="s">
        <v>903</v>
      </c>
      <c r="D816" s="137">
        <v>3</v>
      </c>
      <c r="E816" s="123" t="s">
        <v>3556</v>
      </c>
      <c r="F816" s="42">
        <v>16511</v>
      </c>
      <c r="G816" s="42">
        <v>12574</v>
      </c>
      <c r="H816" s="42">
        <v>0</v>
      </c>
      <c r="I816" s="42">
        <v>160238</v>
      </c>
      <c r="J816" s="42">
        <v>15342</v>
      </c>
      <c r="K816" s="42">
        <v>103628</v>
      </c>
      <c r="L816" s="42">
        <v>50311</v>
      </c>
      <c r="M816" s="42">
        <v>3523412</v>
      </c>
      <c r="N816" s="146">
        <v>145566</v>
      </c>
      <c r="O816" s="140">
        <v>0</v>
      </c>
      <c r="P816" s="140">
        <v>0</v>
      </c>
      <c r="Q816" s="42">
        <v>335506</v>
      </c>
      <c r="R816" s="42">
        <v>557701</v>
      </c>
      <c r="S816" s="42">
        <v>0</v>
      </c>
      <c r="T816" s="42">
        <v>0</v>
      </c>
      <c r="U816" s="42">
        <v>1224903</v>
      </c>
      <c r="V816" s="42">
        <v>0</v>
      </c>
      <c r="W816" s="96">
        <f t="shared" si="12"/>
        <v>6145692</v>
      </c>
      <c r="X816" s="36">
        <f>'個別包括 '!AW815-公債費!W816</f>
        <v>0</v>
      </c>
      <c r="Y816" s="36"/>
      <c r="Z816" s="36"/>
      <c r="AA816" s="36"/>
    </row>
    <row r="817" spans="1:27" ht="20.25" customHeight="1" x14ac:dyDescent="0.25">
      <c r="A817" s="106" t="s">
        <v>2620</v>
      </c>
      <c r="B817" s="107" t="s">
        <v>2618</v>
      </c>
      <c r="C817" s="4" t="s">
        <v>904</v>
      </c>
      <c r="D817" s="137">
        <v>5</v>
      </c>
      <c r="E817" s="123" t="s">
        <v>3556</v>
      </c>
      <c r="F817" s="42">
        <v>225639</v>
      </c>
      <c r="G817" s="42">
        <v>169190</v>
      </c>
      <c r="H817" s="42">
        <v>0</v>
      </c>
      <c r="I817" s="42">
        <v>60070</v>
      </c>
      <c r="J817" s="42">
        <v>466</v>
      </c>
      <c r="K817" s="42">
        <v>51730</v>
      </c>
      <c r="L817" s="42">
        <v>26903</v>
      </c>
      <c r="M817" s="42">
        <v>2220972</v>
      </c>
      <c r="N817" s="146">
        <v>250464</v>
      </c>
      <c r="O817" s="140">
        <v>30104</v>
      </c>
      <c r="P817" s="140">
        <v>0</v>
      </c>
      <c r="Q817" s="42">
        <v>9851</v>
      </c>
      <c r="R817" s="42">
        <v>0</v>
      </c>
      <c r="S817" s="42">
        <v>0</v>
      </c>
      <c r="T817" s="42">
        <v>0</v>
      </c>
      <c r="U817" s="42">
        <v>1053764</v>
      </c>
      <c r="V817" s="42">
        <v>0</v>
      </c>
      <c r="W817" s="96">
        <f t="shared" si="12"/>
        <v>4099153</v>
      </c>
      <c r="X817" s="36">
        <f>'個別包括 '!AW816-公債費!W817</f>
        <v>0</v>
      </c>
      <c r="Y817" s="36"/>
      <c r="Z817" s="36"/>
      <c r="AA817" s="36"/>
    </row>
    <row r="818" spans="1:27" ht="20.25" customHeight="1" x14ac:dyDescent="0.25">
      <c r="A818" s="106" t="s">
        <v>2621</v>
      </c>
      <c r="B818" s="107" t="s">
        <v>2618</v>
      </c>
      <c r="C818" s="4" t="s">
        <v>905</v>
      </c>
      <c r="D818" s="137">
        <v>5</v>
      </c>
      <c r="E818" s="123" t="s">
        <v>3556</v>
      </c>
      <c r="F818" s="42">
        <v>35065</v>
      </c>
      <c r="G818" s="42">
        <v>0</v>
      </c>
      <c r="H818" s="42">
        <v>0</v>
      </c>
      <c r="I818" s="42">
        <v>104662</v>
      </c>
      <c r="J818" s="42">
        <v>15616</v>
      </c>
      <c r="K818" s="42">
        <v>31828</v>
      </c>
      <c r="L818" s="42">
        <v>11931</v>
      </c>
      <c r="M818" s="42">
        <v>728647</v>
      </c>
      <c r="N818" s="146">
        <v>80617</v>
      </c>
      <c r="O818" s="140">
        <v>14735</v>
      </c>
      <c r="P818" s="140">
        <v>0</v>
      </c>
      <c r="Q818" s="42">
        <v>0</v>
      </c>
      <c r="R818" s="42">
        <v>193672</v>
      </c>
      <c r="S818" s="42">
        <v>0</v>
      </c>
      <c r="T818" s="42">
        <v>0</v>
      </c>
      <c r="U818" s="42">
        <v>0</v>
      </c>
      <c r="V818" s="42">
        <v>0</v>
      </c>
      <c r="W818" s="96">
        <f t="shared" si="12"/>
        <v>1216773</v>
      </c>
      <c r="X818" s="36">
        <f>'個別包括 '!AW817-公債費!W818</f>
        <v>0</v>
      </c>
      <c r="Y818" s="36"/>
      <c r="Z818" s="36"/>
      <c r="AA818" s="36"/>
    </row>
    <row r="819" spans="1:27" ht="20.25" customHeight="1" x14ac:dyDescent="0.25">
      <c r="A819" s="106" t="s">
        <v>2622</v>
      </c>
      <c r="B819" s="107" t="s">
        <v>2618</v>
      </c>
      <c r="C819" s="4" t="s">
        <v>906</v>
      </c>
      <c r="D819" s="137">
        <v>5</v>
      </c>
      <c r="E819" s="123" t="s">
        <v>3556</v>
      </c>
      <c r="F819" s="42">
        <v>108788</v>
      </c>
      <c r="G819" s="42">
        <v>17777</v>
      </c>
      <c r="H819" s="42">
        <v>0</v>
      </c>
      <c r="I819" s="42">
        <v>106611</v>
      </c>
      <c r="J819" s="42">
        <v>6568</v>
      </c>
      <c r="K819" s="42">
        <v>91758</v>
      </c>
      <c r="L819" s="42">
        <v>18015</v>
      </c>
      <c r="M819" s="42">
        <v>1456699</v>
      </c>
      <c r="N819" s="146">
        <v>159382</v>
      </c>
      <c r="O819" s="140">
        <v>11358</v>
      </c>
      <c r="P819" s="140">
        <v>0</v>
      </c>
      <c r="Q819" s="42">
        <v>120604</v>
      </c>
      <c r="R819" s="42">
        <v>0</v>
      </c>
      <c r="S819" s="42">
        <v>0</v>
      </c>
      <c r="T819" s="42">
        <v>0</v>
      </c>
      <c r="U819" s="42">
        <v>357349</v>
      </c>
      <c r="V819" s="42">
        <v>0</v>
      </c>
      <c r="W819" s="96">
        <f t="shared" si="12"/>
        <v>2454909</v>
      </c>
      <c r="X819" s="36">
        <f>'個別包括 '!AW818-公債費!W819</f>
        <v>0</v>
      </c>
      <c r="Y819" s="36"/>
      <c r="Z819" s="36"/>
      <c r="AA819" s="36"/>
    </row>
    <row r="820" spans="1:27" ht="20.25" customHeight="1" x14ac:dyDescent="0.25">
      <c r="A820" s="106" t="s">
        <v>2623</v>
      </c>
      <c r="B820" s="107" t="s">
        <v>2618</v>
      </c>
      <c r="C820" s="4" t="s">
        <v>907</v>
      </c>
      <c r="D820" s="137">
        <v>5</v>
      </c>
      <c r="E820" s="123" t="s">
        <v>3556</v>
      </c>
      <c r="F820" s="42">
        <v>8086</v>
      </c>
      <c r="G820" s="42">
        <v>0</v>
      </c>
      <c r="H820" s="42">
        <v>0</v>
      </c>
      <c r="I820" s="42">
        <v>100667</v>
      </c>
      <c r="J820" s="42">
        <v>8478</v>
      </c>
      <c r="K820" s="42">
        <v>38880</v>
      </c>
      <c r="L820" s="42">
        <v>12400</v>
      </c>
      <c r="M820" s="42">
        <v>760837</v>
      </c>
      <c r="N820" s="146">
        <v>91635</v>
      </c>
      <c r="O820" s="140">
        <v>24867</v>
      </c>
      <c r="P820" s="140">
        <v>0</v>
      </c>
      <c r="Q820" s="42">
        <v>0</v>
      </c>
      <c r="R820" s="42">
        <v>240012</v>
      </c>
      <c r="S820" s="42">
        <v>0</v>
      </c>
      <c r="T820" s="42">
        <v>0</v>
      </c>
      <c r="U820" s="42">
        <v>0</v>
      </c>
      <c r="V820" s="42">
        <v>0</v>
      </c>
      <c r="W820" s="96">
        <f t="shared" si="12"/>
        <v>1285862</v>
      </c>
      <c r="X820" s="36">
        <f>'個別包括 '!AW819-公債費!W820</f>
        <v>0</v>
      </c>
      <c r="Y820" s="36"/>
      <c r="Z820" s="36"/>
      <c r="AA820" s="36"/>
    </row>
    <row r="821" spans="1:27" ht="20.25" customHeight="1" x14ac:dyDescent="0.25">
      <c r="A821" s="106" t="s">
        <v>2624</v>
      </c>
      <c r="B821" s="107" t="s">
        <v>2618</v>
      </c>
      <c r="C821" s="4" t="s">
        <v>908</v>
      </c>
      <c r="D821" s="137">
        <v>5</v>
      </c>
      <c r="E821" s="123" t="s">
        <v>3556</v>
      </c>
      <c r="F821" s="42">
        <v>16647</v>
      </c>
      <c r="G821" s="42">
        <v>136946</v>
      </c>
      <c r="H821" s="42">
        <v>0</v>
      </c>
      <c r="I821" s="42">
        <v>100147</v>
      </c>
      <c r="J821" s="42">
        <v>2745</v>
      </c>
      <c r="K821" s="42">
        <v>69413</v>
      </c>
      <c r="L821" s="42">
        <v>7699</v>
      </c>
      <c r="M821" s="42">
        <v>648951</v>
      </c>
      <c r="N821" s="146">
        <v>186638</v>
      </c>
      <c r="O821" s="140">
        <v>15753</v>
      </c>
      <c r="P821" s="140">
        <v>0</v>
      </c>
      <c r="Q821" s="42">
        <v>0</v>
      </c>
      <c r="R821" s="42">
        <v>0</v>
      </c>
      <c r="S821" s="42">
        <v>0</v>
      </c>
      <c r="T821" s="42">
        <v>0</v>
      </c>
      <c r="U821" s="42">
        <v>0</v>
      </c>
      <c r="V821" s="42">
        <v>0</v>
      </c>
      <c r="W821" s="96">
        <f t="shared" si="12"/>
        <v>1184939</v>
      </c>
      <c r="X821" s="36">
        <f>'個別包括 '!AW820-公債費!W821</f>
        <v>0</v>
      </c>
      <c r="Y821" s="36"/>
      <c r="Z821" s="36"/>
      <c r="AA821" s="36"/>
    </row>
    <row r="822" spans="1:27" ht="20.25" customHeight="1" x14ac:dyDescent="0.25">
      <c r="A822" s="106" t="s">
        <v>2625</v>
      </c>
      <c r="B822" s="107" t="s">
        <v>2618</v>
      </c>
      <c r="C822" s="4" t="s">
        <v>909</v>
      </c>
      <c r="D822" s="137">
        <v>5</v>
      </c>
      <c r="E822" s="123" t="s">
        <v>3556</v>
      </c>
      <c r="F822" s="42">
        <v>25014</v>
      </c>
      <c r="G822" s="42">
        <v>0</v>
      </c>
      <c r="H822" s="42">
        <v>0</v>
      </c>
      <c r="I822" s="42">
        <v>109004</v>
      </c>
      <c r="J822" s="42">
        <v>2539</v>
      </c>
      <c r="K822" s="42">
        <v>44410</v>
      </c>
      <c r="L822" s="42">
        <v>6109</v>
      </c>
      <c r="M822" s="42">
        <v>554251</v>
      </c>
      <c r="N822" s="146">
        <v>76275</v>
      </c>
      <c r="O822" s="140">
        <v>14725</v>
      </c>
      <c r="P822" s="140">
        <v>0</v>
      </c>
      <c r="Q822" s="42">
        <v>0</v>
      </c>
      <c r="R822" s="42">
        <v>0</v>
      </c>
      <c r="S822" s="42">
        <v>0</v>
      </c>
      <c r="T822" s="42">
        <v>0</v>
      </c>
      <c r="U822" s="42">
        <v>0</v>
      </c>
      <c r="V822" s="42">
        <v>0</v>
      </c>
      <c r="W822" s="96">
        <f t="shared" si="12"/>
        <v>832327</v>
      </c>
      <c r="X822" s="36">
        <f>'個別包括 '!AW821-公債費!W822</f>
        <v>0</v>
      </c>
      <c r="Y822" s="36"/>
      <c r="Z822" s="36"/>
      <c r="AA822" s="36"/>
    </row>
    <row r="823" spans="1:27" ht="20.25" customHeight="1" x14ac:dyDescent="0.25">
      <c r="A823" s="106" t="s">
        <v>2626</v>
      </c>
      <c r="B823" s="107" t="s">
        <v>2618</v>
      </c>
      <c r="C823" s="4" t="s">
        <v>910</v>
      </c>
      <c r="D823" s="137">
        <v>5</v>
      </c>
      <c r="E823" s="123" t="s">
        <v>3556</v>
      </c>
      <c r="F823" s="42">
        <v>25912</v>
      </c>
      <c r="G823" s="42">
        <v>29932</v>
      </c>
      <c r="H823" s="42">
        <v>0</v>
      </c>
      <c r="I823" s="42">
        <v>66381</v>
      </c>
      <c r="J823" s="42">
        <v>4012</v>
      </c>
      <c r="K823" s="42">
        <v>28192</v>
      </c>
      <c r="L823" s="42">
        <v>12531</v>
      </c>
      <c r="M823" s="42">
        <v>1075094</v>
      </c>
      <c r="N823" s="146">
        <v>52479</v>
      </c>
      <c r="O823" s="140">
        <v>13741</v>
      </c>
      <c r="P823" s="140">
        <v>0</v>
      </c>
      <c r="Q823" s="42">
        <v>239602</v>
      </c>
      <c r="R823" s="42">
        <v>0</v>
      </c>
      <c r="S823" s="42">
        <v>0</v>
      </c>
      <c r="T823" s="42">
        <v>0</v>
      </c>
      <c r="U823" s="42">
        <v>878629</v>
      </c>
      <c r="V823" s="42">
        <v>0</v>
      </c>
      <c r="W823" s="96">
        <f t="shared" si="12"/>
        <v>2426505</v>
      </c>
      <c r="X823" s="36">
        <f>'個別包括 '!AW822-公債費!W823</f>
        <v>0</v>
      </c>
      <c r="Y823" s="36"/>
      <c r="Z823" s="36"/>
      <c r="AA823" s="36"/>
    </row>
    <row r="824" spans="1:27" ht="20.25" customHeight="1" x14ac:dyDescent="0.25">
      <c r="A824" s="106" t="s">
        <v>2627</v>
      </c>
      <c r="B824" s="107" t="s">
        <v>2618</v>
      </c>
      <c r="C824" s="4" t="s">
        <v>911</v>
      </c>
      <c r="D824" s="137">
        <v>5</v>
      </c>
      <c r="E824" s="123" t="s">
        <v>3556</v>
      </c>
      <c r="F824" s="42">
        <v>1586</v>
      </c>
      <c r="G824" s="42">
        <v>0</v>
      </c>
      <c r="H824" s="42">
        <v>0</v>
      </c>
      <c r="I824" s="42">
        <v>85038</v>
      </c>
      <c r="J824" s="42">
        <v>18267</v>
      </c>
      <c r="K824" s="42">
        <v>44759</v>
      </c>
      <c r="L824" s="42">
        <v>5875</v>
      </c>
      <c r="M824" s="42">
        <v>511066</v>
      </c>
      <c r="N824" s="146">
        <v>20136</v>
      </c>
      <c r="O824" s="140">
        <v>4608</v>
      </c>
      <c r="P824" s="140">
        <v>0</v>
      </c>
      <c r="Q824" s="42">
        <v>0</v>
      </c>
      <c r="R824" s="42">
        <v>0</v>
      </c>
      <c r="S824" s="42">
        <v>0</v>
      </c>
      <c r="T824" s="42">
        <v>0</v>
      </c>
      <c r="U824" s="42">
        <v>0</v>
      </c>
      <c r="V824" s="42">
        <v>0</v>
      </c>
      <c r="W824" s="96">
        <f t="shared" si="12"/>
        <v>691335</v>
      </c>
      <c r="X824" s="36">
        <f>'個別包括 '!AW823-公債費!W824</f>
        <v>0</v>
      </c>
      <c r="Y824" s="36"/>
      <c r="Z824" s="36"/>
      <c r="AA824" s="36"/>
    </row>
    <row r="825" spans="1:27" ht="20.25" customHeight="1" x14ac:dyDescent="0.25">
      <c r="A825" s="106" t="s">
        <v>2628</v>
      </c>
      <c r="B825" s="107" t="s">
        <v>2618</v>
      </c>
      <c r="C825" s="4" t="s">
        <v>912</v>
      </c>
      <c r="D825" s="137">
        <v>5</v>
      </c>
      <c r="E825" s="123" t="s">
        <v>3556</v>
      </c>
      <c r="F825" s="42">
        <v>12987</v>
      </c>
      <c r="G825" s="42">
        <v>53428</v>
      </c>
      <c r="H825" s="42">
        <v>0</v>
      </c>
      <c r="I825" s="42">
        <v>25290</v>
      </c>
      <c r="J825" s="42">
        <v>2797</v>
      </c>
      <c r="K825" s="42">
        <v>40307</v>
      </c>
      <c r="L825" s="42">
        <v>6399</v>
      </c>
      <c r="M825" s="42">
        <v>629165</v>
      </c>
      <c r="N825" s="146">
        <v>55398</v>
      </c>
      <c r="O825" s="140">
        <v>14208</v>
      </c>
      <c r="P825" s="140">
        <v>0</v>
      </c>
      <c r="Q825" s="42">
        <v>130978</v>
      </c>
      <c r="R825" s="42">
        <v>0</v>
      </c>
      <c r="S825" s="42">
        <v>0</v>
      </c>
      <c r="T825" s="42">
        <v>0</v>
      </c>
      <c r="U825" s="42">
        <v>237397</v>
      </c>
      <c r="V825" s="42">
        <v>0</v>
      </c>
      <c r="W825" s="96">
        <f t="shared" si="12"/>
        <v>1208354</v>
      </c>
      <c r="X825" s="36">
        <f>'個別包括 '!AW824-公債費!W825</f>
        <v>0</v>
      </c>
      <c r="Y825" s="36"/>
      <c r="Z825" s="36"/>
      <c r="AA825" s="36"/>
    </row>
    <row r="826" spans="1:27" ht="20.25" customHeight="1" x14ac:dyDescent="0.25">
      <c r="A826" s="106" t="s">
        <v>2629</v>
      </c>
      <c r="B826" s="107" t="s">
        <v>2618</v>
      </c>
      <c r="C826" s="4" t="s">
        <v>913</v>
      </c>
      <c r="D826" s="137">
        <v>5</v>
      </c>
      <c r="E826" s="123" t="s">
        <v>3556</v>
      </c>
      <c r="F826" s="42">
        <v>4484</v>
      </c>
      <c r="G826" s="42">
        <v>3853</v>
      </c>
      <c r="H826" s="42">
        <v>0</v>
      </c>
      <c r="I826" s="42">
        <v>13338</v>
      </c>
      <c r="J826" s="42">
        <v>2880</v>
      </c>
      <c r="K826" s="42">
        <v>3636</v>
      </c>
      <c r="L826" s="42">
        <v>4338</v>
      </c>
      <c r="M826" s="42">
        <v>520026</v>
      </c>
      <c r="N826" s="146">
        <v>16395</v>
      </c>
      <c r="O826" s="140">
        <v>403</v>
      </c>
      <c r="P826" s="140">
        <v>0</v>
      </c>
      <c r="Q826" s="42">
        <v>71505</v>
      </c>
      <c r="R826" s="42">
        <v>0</v>
      </c>
      <c r="S826" s="42">
        <v>0</v>
      </c>
      <c r="T826" s="42">
        <v>0</v>
      </c>
      <c r="U826" s="42">
        <v>339539</v>
      </c>
      <c r="V826" s="42">
        <v>0</v>
      </c>
      <c r="W826" s="96">
        <f t="shared" si="12"/>
        <v>980397</v>
      </c>
      <c r="X826" s="36">
        <f>'個別包括 '!AW825-公債費!W826</f>
        <v>0</v>
      </c>
      <c r="Y826" s="36"/>
      <c r="Z826" s="36"/>
      <c r="AA826" s="36"/>
    </row>
    <row r="827" spans="1:27" ht="20.25" customHeight="1" x14ac:dyDescent="0.25">
      <c r="A827" s="106" t="s">
        <v>2630</v>
      </c>
      <c r="B827" s="107" t="s">
        <v>2618</v>
      </c>
      <c r="C827" s="4" t="s">
        <v>914</v>
      </c>
      <c r="D827" s="137">
        <v>5</v>
      </c>
      <c r="E827" s="123" t="s">
        <v>3556</v>
      </c>
      <c r="F827" s="42">
        <v>24166</v>
      </c>
      <c r="G827" s="42">
        <v>23513</v>
      </c>
      <c r="H827" s="42">
        <v>0</v>
      </c>
      <c r="I827" s="42">
        <v>12793</v>
      </c>
      <c r="J827" s="42">
        <v>1269</v>
      </c>
      <c r="K827" s="42">
        <v>9632</v>
      </c>
      <c r="L827" s="42">
        <v>2645</v>
      </c>
      <c r="M827" s="42">
        <v>333019</v>
      </c>
      <c r="N827" s="146">
        <v>61205</v>
      </c>
      <c r="O827" s="140">
        <v>3957</v>
      </c>
      <c r="P827" s="140">
        <v>0</v>
      </c>
      <c r="Q827" s="42">
        <v>822725</v>
      </c>
      <c r="R827" s="42">
        <v>0</v>
      </c>
      <c r="S827" s="42">
        <v>0</v>
      </c>
      <c r="T827" s="42">
        <v>0</v>
      </c>
      <c r="U827" s="42">
        <v>0</v>
      </c>
      <c r="V827" s="42">
        <v>0</v>
      </c>
      <c r="W827" s="96">
        <f t="shared" si="12"/>
        <v>1294924</v>
      </c>
      <c r="X827" s="36">
        <f>'個別包括 '!AW826-公債費!W827</f>
        <v>0</v>
      </c>
      <c r="Y827" s="36"/>
      <c r="Z827" s="36"/>
      <c r="AA827" s="36"/>
    </row>
    <row r="828" spans="1:27" ht="20.25" customHeight="1" x14ac:dyDescent="0.25">
      <c r="A828" s="106" t="s">
        <v>2631</v>
      </c>
      <c r="B828" s="107" t="s">
        <v>2618</v>
      </c>
      <c r="C828" s="4" t="s">
        <v>915</v>
      </c>
      <c r="D828" s="137">
        <v>5</v>
      </c>
      <c r="E828" s="123" t="s">
        <v>3556</v>
      </c>
      <c r="F828" s="42">
        <v>33675</v>
      </c>
      <c r="G828" s="42">
        <v>15840</v>
      </c>
      <c r="H828" s="42">
        <v>0</v>
      </c>
      <c r="I828" s="42">
        <v>74426</v>
      </c>
      <c r="J828" s="42">
        <v>3795</v>
      </c>
      <c r="K828" s="42">
        <v>47665</v>
      </c>
      <c r="L828" s="42">
        <v>10343</v>
      </c>
      <c r="M828" s="42">
        <v>890701</v>
      </c>
      <c r="N828" s="146">
        <v>94328</v>
      </c>
      <c r="O828" s="140">
        <v>18858</v>
      </c>
      <c r="P828" s="140">
        <v>0</v>
      </c>
      <c r="Q828" s="42">
        <v>0</v>
      </c>
      <c r="R828" s="42">
        <v>274124</v>
      </c>
      <c r="S828" s="42">
        <v>0</v>
      </c>
      <c r="T828" s="42">
        <v>0</v>
      </c>
      <c r="U828" s="42">
        <v>0</v>
      </c>
      <c r="V828" s="42">
        <v>0</v>
      </c>
      <c r="W828" s="96">
        <f t="shared" si="12"/>
        <v>1463755</v>
      </c>
      <c r="X828" s="36">
        <f>'個別包括 '!AW827-公債費!W828</f>
        <v>0</v>
      </c>
      <c r="Y828" s="36"/>
      <c r="Z828" s="36"/>
      <c r="AA828" s="36"/>
    </row>
    <row r="829" spans="1:27" ht="20.25" customHeight="1" x14ac:dyDescent="0.25">
      <c r="A829" s="106" t="s">
        <v>2632</v>
      </c>
      <c r="B829" s="107" t="s">
        <v>2618</v>
      </c>
      <c r="C829" s="4" t="s">
        <v>916</v>
      </c>
      <c r="D829" s="137">
        <v>5</v>
      </c>
      <c r="E829" s="123" t="s">
        <v>3556</v>
      </c>
      <c r="F829" s="42">
        <v>28803</v>
      </c>
      <c r="G829" s="42">
        <v>0</v>
      </c>
      <c r="H829" s="42">
        <v>0</v>
      </c>
      <c r="I829" s="42">
        <v>107887</v>
      </c>
      <c r="J829" s="42">
        <v>4060</v>
      </c>
      <c r="K829" s="42">
        <v>56005</v>
      </c>
      <c r="L829" s="42">
        <v>11638</v>
      </c>
      <c r="M829" s="42">
        <v>977273</v>
      </c>
      <c r="N829" s="146">
        <v>66495</v>
      </c>
      <c r="O829" s="140">
        <v>21807</v>
      </c>
      <c r="P829" s="140">
        <v>0</v>
      </c>
      <c r="Q829" s="42">
        <v>86364</v>
      </c>
      <c r="R829" s="42">
        <v>181790</v>
      </c>
      <c r="S829" s="42">
        <v>0</v>
      </c>
      <c r="T829" s="42">
        <v>0</v>
      </c>
      <c r="U829" s="42">
        <v>211667</v>
      </c>
      <c r="V829" s="42">
        <v>0</v>
      </c>
      <c r="W829" s="96">
        <f t="shared" si="12"/>
        <v>1753789</v>
      </c>
      <c r="X829" s="36">
        <f>'個別包括 '!AW828-公債費!W829</f>
        <v>0</v>
      </c>
      <c r="Y829" s="36"/>
      <c r="Z829" s="36"/>
      <c r="AA829" s="36"/>
    </row>
    <row r="830" spans="1:27" ht="20.25" customHeight="1" x14ac:dyDescent="0.25">
      <c r="A830" s="106" t="s">
        <v>2633</v>
      </c>
      <c r="B830" s="107" t="s">
        <v>2618</v>
      </c>
      <c r="C830" s="4" t="s">
        <v>917</v>
      </c>
      <c r="D830" s="137">
        <v>5</v>
      </c>
      <c r="E830" s="123" t="s">
        <v>3556</v>
      </c>
      <c r="F830" s="42">
        <v>222389</v>
      </c>
      <c r="G830" s="42">
        <v>160954</v>
      </c>
      <c r="H830" s="42">
        <v>0</v>
      </c>
      <c r="I830" s="42">
        <v>127110</v>
      </c>
      <c r="J830" s="42">
        <v>5749</v>
      </c>
      <c r="K830" s="42">
        <v>63598</v>
      </c>
      <c r="L830" s="42">
        <v>14331</v>
      </c>
      <c r="M830" s="42">
        <v>1455657</v>
      </c>
      <c r="N830" s="146">
        <v>103838</v>
      </c>
      <c r="O830" s="140">
        <v>72033</v>
      </c>
      <c r="P830" s="140">
        <v>0</v>
      </c>
      <c r="Q830" s="42">
        <v>401518</v>
      </c>
      <c r="R830" s="42">
        <v>0</v>
      </c>
      <c r="S830" s="42">
        <v>0</v>
      </c>
      <c r="T830" s="42">
        <v>0</v>
      </c>
      <c r="U830" s="42">
        <v>928085</v>
      </c>
      <c r="V830" s="42">
        <v>0</v>
      </c>
      <c r="W830" s="96">
        <f t="shared" si="12"/>
        <v>3555262</v>
      </c>
      <c r="X830" s="36">
        <f>'個別包括 '!AW829-公債費!W830</f>
        <v>0</v>
      </c>
      <c r="Y830" s="36"/>
      <c r="Z830" s="36"/>
      <c r="AA830" s="36"/>
    </row>
    <row r="831" spans="1:27" ht="20.25" customHeight="1" x14ac:dyDescent="0.25">
      <c r="A831" s="106" t="s">
        <v>2634</v>
      </c>
      <c r="B831" s="107" t="s">
        <v>2618</v>
      </c>
      <c r="C831" s="4" t="s">
        <v>918</v>
      </c>
      <c r="D831" s="137">
        <v>5</v>
      </c>
      <c r="E831" s="123" t="s">
        <v>3556</v>
      </c>
      <c r="F831" s="42">
        <v>287067</v>
      </c>
      <c r="G831" s="42">
        <v>7535</v>
      </c>
      <c r="H831" s="42">
        <v>0</v>
      </c>
      <c r="I831" s="42">
        <v>52837</v>
      </c>
      <c r="J831" s="42">
        <v>2860</v>
      </c>
      <c r="K831" s="42">
        <v>41898</v>
      </c>
      <c r="L831" s="42">
        <v>9571</v>
      </c>
      <c r="M831" s="42">
        <v>899431</v>
      </c>
      <c r="N831" s="146">
        <v>97288</v>
      </c>
      <c r="O831" s="140">
        <v>21904</v>
      </c>
      <c r="P831" s="140">
        <v>0</v>
      </c>
      <c r="Q831" s="42">
        <v>0</v>
      </c>
      <c r="R831" s="42">
        <v>0</v>
      </c>
      <c r="S831" s="42">
        <v>0</v>
      </c>
      <c r="T831" s="42">
        <v>0</v>
      </c>
      <c r="U831" s="42">
        <v>963891</v>
      </c>
      <c r="V831" s="42">
        <v>0</v>
      </c>
      <c r="W831" s="96">
        <f t="shared" si="12"/>
        <v>2384282</v>
      </c>
      <c r="X831" s="36">
        <f>'個別包括 '!AW830-公債費!W831</f>
        <v>0</v>
      </c>
      <c r="Y831" s="36"/>
      <c r="Z831" s="36"/>
      <c r="AA831" s="36"/>
    </row>
    <row r="832" spans="1:27" ht="20.25" customHeight="1" x14ac:dyDescent="0.25">
      <c r="A832" s="106" t="s">
        <v>2635</v>
      </c>
      <c r="B832" s="107" t="s">
        <v>2618</v>
      </c>
      <c r="C832" s="4" t="s">
        <v>919</v>
      </c>
      <c r="D832" s="137">
        <v>5</v>
      </c>
      <c r="E832" s="123" t="s">
        <v>3556</v>
      </c>
      <c r="F832" s="42">
        <v>42101</v>
      </c>
      <c r="G832" s="42">
        <v>0</v>
      </c>
      <c r="H832" s="42">
        <v>0</v>
      </c>
      <c r="I832" s="42">
        <v>48398</v>
      </c>
      <c r="J832" s="42">
        <v>1659</v>
      </c>
      <c r="K832" s="42">
        <v>41101</v>
      </c>
      <c r="L832" s="42">
        <v>4533</v>
      </c>
      <c r="M832" s="42">
        <v>466855</v>
      </c>
      <c r="N832" s="146">
        <v>27933</v>
      </c>
      <c r="O832" s="140">
        <v>5630</v>
      </c>
      <c r="P832" s="140">
        <v>0</v>
      </c>
      <c r="Q832" s="42">
        <v>0</v>
      </c>
      <c r="R832" s="42">
        <v>0</v>
      </c>
      <c r="S832" s="42">
        <v>0</v>
      </c>
      <c r="T832" s="42">
        <v>0</v>
      </c>
      <c r="U832" s="42">
        <v>211987</v>
      </c>
      <c r="V832" s="42">
        <v>0</v>
      </c>
      <c r="W832" s="96">
        <f t="shared" si="12"/>
        <v>850197</v>
      </c>
      <c r="X832" s="36">
        <f>'個別包括 '!AW831-公債費!W832</f>
        <v>0</v>
      </c>
      <c r="Y832" s="36"/>
      <c r="Z832" s="36"/>
      <c r="AA832" s="36"/>
    </row>
    <row r="833" spans="1:27" ht="20.25" customHeight="1" x14ac:dyDescent="0.25">
      <c r="A833" s="106" t="s">
        <v>2636</v>
      </c>
      <c r="B833" s="107" t="s">
        <v>2618</v>
      </c>
      <c r="C833" s="4" t="s">
        <v>920</v>
      </c>
      <c r="D833" s="137">
        <v>5</v>
      </c>
      <c r="E833" s="123" t="s">
        <v>3556</v>
      </c>
      <c r="F833" s="42">
        <v>3354</v>
      </c>
      <c r="G833" s="42">
        <v>0</v>
      </c>
      <c r="H833" s="42">
        <v>0</v>
      </c>
      <c r="I833" s="42">
        <v>49572</v>
      </c>
      <c r="J833" s="42">
        <v>6424</v>
      </c>
      <c r="K833" s="42">
        <v>63868</v>
      </c>
      <c r="L833" s="42">
        <v>14891</v>
      </c>
      <c r="M833" s="42">
        <v>1436475</v>
      </c>
      <c r="N833" s="146">
        <v>22170</v>
      </c>
      <c r="O833" s="140">
        <v>9950</v>
      </c>
      <c r="P833" s="140">
        <v>0</v>
      </c>
      <c r="Q833" s="42">
        <v>30153</v>
      </c>
      <c r="R833" s="42">
        <v>0</v>
      </c>
      <c r="S833" s="42">
        <v>0</v>
      </c>
      <c r="T833" s="42">
        <v>0</v>
      </c>
      <c r="U833" s="42">
        <v>1798785</v>
      </c>
      <c r="V833" s="42">
        <v>0</v>
      </c>
      <c r="W833" s="96">
        <f t="shared" si="12"/>
        <v>3435642</v>
      </c>
      <c r="X833" s="36">
        <f>'個別包括 '!AW832-公債費!W833</f>
        <v>0</v>
      </c>
      <c r="Y833" s="36"/>
      <c r="Z833" s="36"/>
      <c r="AA833" s="36"/>
    </row>
    <row r="834" spans="1:27" ht="20.25" customHeight="1" x14ac:dyDescent="0.25">
      <c r="A834" s="106" t="s">
        <v>2637</v>
      </c>
      <c r="B834" s="107" t="s">
        <v>2618</v>
      </c>
      <c r="C834" s="4" t="s">
        <v>921</v>
      </c>
      <c r="D834" s="137">
        <v>6</v>
      </c>
      <c r="E834" s="123" t="s">
        <v>3556</v>
      </c>
      <c r="F834" s="42">
        <v>5801</v>
      </c>
      <c r="G834" s="42">
        <v>0</v>
      </c>
      <c r="H834" s="42">
        <v>0</v>
      </c>
      <c r="I834" s="42">
        <v>4617</v>
      </c>
      <c r="J834" s="42">
        <v>187</v>
      </c>
      <c r="K834" s="42">
        <v>264</v>
      </c>
      <c r="L834" s="42">
        <v>562</v>
      </c>
      <c r="M834" s="42">
        <v>116432</v>
      </c>
      <c r="N834" s="146">
        <v>11491</v>
      </c>
      <c r="O834" s="140">
        <v>1286</v>
      </c>
      <c r="P834" s="140">
        <v>0</v>
      </c>
      <c r="Q834" s="42">
        <v>179310</v>
      </c>
      <c r="R834" s="42">
        <v>0</v>
      </c>
      <c r="S834" s="42">
        <v>0</v>
      </c>
      <c r="T834" s="42">
        <v>0</v>
      </c>
      <c r="U834" s="42">
        <v>0</v>
      </c>
      <c r="V834" s="42">
        <v>0</v>
      </c>
      <c r="W834" s="96">
        <f t="shared" si="12"/>
        <v>319950</v>
      </c>
      <c r="X834" s="36">
        <f>'個別包括 '!AW833-公債費!W834</f>
        <v>0</v>
      </c>
      <c r="Y834" s="36"/>
      <c r="Z834" s="36"/>
      <c r="AA834" s="36"/>
    </row>
    <row r="835" spans="1:27" ht="20.25" customHeight="1" x14ac:dyDescent="0.25">
      <c r="A835" s="106" t="s">
        <v>2638</v>
      </c>
      <c r="B835" s="107" t="s">
        <v>2618</v>
      </c>
      <c r="C835" s="4" t="s">
        <v>922</v>
      </c>
      <c r="D835" s="137">
        <v>6</v>
      </c>
      <c r="E835" s="123" t="s">
        <v>3556</v>
      </c>
      <c r="F835" s="42">
        <v>12064</v>
      </c>
      <c r="G835" s="42">
        <v>380173</v>
      </c>
      <c r="H835" s="42">
        <v>0</v>
      </c>
      <c r="I835" s="42">
        <v>2613</v>
      </c>
      <c r="J835" s="42">
        <v>0</v>
      </c>
      <c r="K835" s="42">
        <v>5932</v>
      </c>
      <c r="L835" s="42">
        <v>438</v>
      </c>
      <c r="M835" s="42">
        <v>126501</v>
      </c>
      <c r="N835" s="146">
        <v>6832</v>
      </c>
      <c r="O835" s="140">
        <v>3276</v>
      </c>
      <c r="P835" s="140">
        <v>0</v>
      </c>
      <c r="Q835" s="42">
        <v>0</v>
      </c>
      <c r="R835" s="42">
        <v>0</v>
      </c>
      <c r="S835" s="42">
        <v>0</v>
      </c>
      <c r="T835" s="42">
        <v>0</v>
      </c>
      <c r="U835" s="42">
        <v>0</v>
      </c>
      <c r="V835" s="42">
        <v>0</v>
      </c>
      <c r="W835" s="96">
        <f t="shared" si="12"/>
        <v>537829</v>
      </c>
      <c r="X835" s="36">
        <f>'個別包括 '!AW834-公債費!W835</f>
        <v>0</v>
      </c>
      <c r="Y835" s="36"/>
      <c r="Z835" s="36"/>
      <c r="AA835" s="36"/>
    </row>
    <row r="836" spans="1:27" ht="20.25" customHeight="1" x14ac:dyDescent="0.25">
      <c r="A836" s="106" t="s">
        <v>2639</v>
      </c>
      <c r="B836" s="107" t="s">
        <v>2618</v>
      </c>
      <c r="C836" s="4" t="s">
        <v>591</v>
      </c>
      <c r="D836" s="137">
        <v>6</v>
      </c>
      <c r="E836" s="123" t="s">
        <v>3556</v>
      </c>
      <c r="F836" s="42">
        <v>9111</v>
      </c>
      <c r="G836" s="42">
        <v>300062</v>
      </c>
      <c r="H836" s="42">
        <v>0</v>
      </c>
      <c r="I836" s="42">
        <v>4297</v>
      </c>
      <c r="J836" s="42">
        <v>400</v>
      </c>
      <c r="K836" s="42">
        <v>2379</v>
      </c>
      <c r="L836" s="42">
        <v>433</v>
      </c>
      <c r="M836" s="42">
        <v>107366</v>
      </c>
      <c r="N836" s="146">
        <v>12641</v>
      </c>
      <c r="O836" s="140">
        <v>0</v>
      </c>
      <c r="P836" s="140">
        <v>0</v>
      </c>
      <c r="Q836" s="42">
        <v>0</v>
      </c>
      <c r="R836" s="42">
        <v>0</v>
      </c>
      <c r="S836" s="42">
        <v>0</v>
      </c>
      <c r="T836" s="42">
        <v>0</v>
      </c>
      <c r="U836" s="42">
        <v>0</v>
      </c>
      <c r="V836" s="42">
        <v>0</v>
      </c>
      <c r="W836" s="96">
        <f t="shared" si="12"/>
        <v>436689</v>
      </c>
      <c r="X836" s="36">
        <f>'個別包括 '!AW835-公債費!W836</f>
        <v>0</v>
      </c>
      <c r="Y836" s="36"/>
      <c r="Z836" s="36"/>
      <c r="AA836" s="36"/>
    </row>
    <row r="837" spans="1:27" ht="20.25" customHeight="1" x14ac:dyDescent="0.25">
      <c r="A837" s="106" t="s">
        <v>2640</v>
      </c>
      <c r="B837" s="107" t="s">
        <v>2618</v>
      </c>
      <c r="C837" s="4" t="s">
        <v>923</v>
      </c>
      <c r="D837" s="137">
        <v>6</v>
      </c>
      <c r="E837" s="123" t="s">
        <v>3556</v>
      </c>
      <c r="F837" s="42">
        <v>19865</v>
      </c>
      <c r="G837" s="42">
        <v>104</v>
      </c>
      <c r="H837" s="42">
        <v>0</v>
      </c>
      <c r="I837" s="42">
        <v>1364</v>
      </c>
      <c r="J837" s="42">
        <v>26</v>
      </c>
      <c r="K837" s="42">
        <v>0</v>
      </c>
      <c r="L837" s="42">
        <v>124</v>
      </c>
      <c r="M837" s="42">
        <v>77216</v>
      </c>
      <c r="N837" s="146">
        <v>15091</v>
      </c>
      <c r="O837" s="140">
        <v>0</v>
      </c>
      <c r="P837" s="140">
        <v>0</v>
      </c>
      <c r="Q837" s="42">
        <v>118067</v>
      </c>
      <c r="R837" s="42">
        <v>0</v>
      </c>
      <c r="S837" s="42">
        <v>0</v>
      </c>
      <c r="T837" s="42">
        <v>0</v>
      </c>
      <c r="U837" s="42">
        <v>0</v>
      </c>
      <c r="V837" s="42">
        <v>0</v>
      </c>
      <c r="W837" s="96">
        <f t="shared" si="12"/>
        <v>231857</v>
      </c>
      <c r="X837" s="36">
        <f>'個別包括 '!AW836-公債費!W837</f>
        <v>0</v>
      </c>
      <c r="Y837" s="36"/>
      <c r="Z837" s="36"/>
      <c r="AA837" s="36"/>
    </row>
    <row r="838" spans="1:27" ht="20.25" customHeight="1" x14ac:dyDescent="0.25">
      <c r="A838" s="106" t="s">
        <v>2641</v>
      </c>
      <c r="B838" s="107" t="s">
        <v>2618</v>
      </c>
      <c r="C838" s="4" t="s">
        <v>924</v>
      </c>
      <c r="D838" s="137">
        <v>6</v>
      </c>
      <c r="E838" s="123" t="s">
        <v>3556</v>
      </c>
      <c r="F838" s="42">
        <v>1339</v>
      </c>
      <c r="G838" s="42">
        <v>0</v>
      </c>
      <c r="H838" s="42">
        <v>0</v>
      </c>
      <c r="I838" s="42">
        <v>2105</v>
      </c>
      <c r="J838" s="42">
        <v>31</v>
      </c>
      <c r="K838" s="42">
        <v>0</v>
      </c>
      <c r="L838" s="42">
        <v>74</v>
      </c>
      <c r="M838" s="42">
        <v>38357</v>
      </c>
      <c r="N838" s="146">
        <v>4471</v>
      </c>
      <c r="O838" s="140">
        <v>805</v>
      </c>
      <c r="P838" s="140">
        <v>0</v>
      </c>
      <c r="Q838" s="42">
        <v>104549</v>
      </c>
      <c r="R838" s="42">
        <v>0</v>
      </c>
      <c r="S838" s="42">
        <v>0</v>
      </c>
      <c r="T838" s="42">
        <v>0</v>
      </c>
      <c r="U838" s="42">
        <v>0</v>
      </c>
      <c r="V838" s="42">
        <v>0</v>
      </c>
      <c r="W838" s="96">
        <f t="shared" si="12"/>
        <v>151731</v>
      </c>
      <c r="X838" s="36">
        <f>'個別包括 '!AW837-公債費!W838</f>
        <v>0</v>
      </c>
      <c r="Y838" s="36"/>
      <c r="Z838" s="36"/>
      <c r="AA838" s="36"/>
    </row>
    <row r="839" spans="1:27" ht="20.25" customHeight="1" x14ac:dyDescent="0.25">
      <c r="A839" s="106" t="s">
        <v>2642</v>
      </c>
      <c r="B839" s="107" t="s">
        <v>2618</v>
      </c>
      <c r="C839" s="4" t="s">
        <v>925</v>
      </c>
      <c r="D839" s="137">
        <v>6</v>
      </c>
      <c r="E839" s="123" t="s">
        <v>3556</v>
      </c>
      <c r="F839" s="42">
        <v>27994</v>
      </c>
      <c r="G839" s="42">
        <v>59060</v>
      </c>
      <c r="H839" s="42">
        <v>0</v>
      </c>
      <c r="I839" s="42">
        <v>8070</v>
      </c>
      <c r="J839" s="42">
        <v>103</v>
      </c>
      <c r="K839" s="42">
        <v>1104</v>
      </c>
      <c r="L839" s="42">
        <v>1134</v>
      </c>
      <c r="M839" s="42">
        <v>247011</v>
      </c>
      <c r="N839" s="146">
        <v>12305</v>
      </c>
      <c r="O839" s="140">
        <v>132</v>
      </c>
      <c r="P839" s="140">
        <v>0</v>
      </c>
      <c r="Q839" s="42">
        <v>26421</v>
      </c>
      <c r="R839" s="42">
        <v>0</v>
      </c>
      <c r="S839" s="42">
        <v>0</v>
      </c>
      <c r="T839" s="42">
        <v>0</v>
      </c>
      <c r="U839" s="42">
        <v>44877</v>
      </c>
      <c r="V839" s="42">
        <v>0</v>
      </c>
      <c r="W839" s="96">
        <f t="shared" si="12"/>
        <v>428211</v>
      </c>
      <c r="X839" s="36">
        <f>'個別包括 '!AW838-公債費!W839</f>
        <v>0</v>
      </c>
      <c r="Y839" s="36"/>
      <c r="Z839" s="36"/>
      <c r="AA839" s="36"/>
    </row>
    <row r="840" spans="1:27" ht="20.25" customHeight="1" x14ac:dyDescent="0.25">
      <c r="A840" s="106" t="s">
        <v>2643</v>
      </c>
      <c r="B840" s="107" t="s">
        <v>2618</v>
      </c>
      <c r="C840" s="4" t="s">
        <v>926</v>
      </c>
      <c r="D840" s="137">
        <v>6</v>
      </c>
      <c r="E840" s="123" t="s">
        <v>3557</v>
      </c>
      <c r="F840" s="42">
        <v>0</v>
      </c>
      <c r="G840" s="42">
        <v>0</v>
      </c>
      <c r="H840" s="42">
        <v>0</v>
      </c>
      <c r="I840" s="42">
        <v>15012</v>
      </c>
      <c r="J840" s="42">
        <v>0</v>
      </c>
      <c r="K840" s="42">
        <v>38539</v>
      </c>
      <c r="L840" s="42">
        <v>3866</v>
      </c>
      <c r="M840" s="42">
        <v>87216</v>
      </c>
      <c r="N840" s="146">
        <v>22</v>
      </c>
      <c r="O840" s="140">
        <v>752</v>
      </c>
      <c r="P840" s="140">
        <v>0</v>
      </c>
      <c r="Q840" s="42">
        <v>0</v>
      </c>
      <c r="R840" s="42">
        <v>0</v>
      </c>
      <c r="S840" s="42">
        <v>0</v>
      </c>
      <c r="T840" s="42">
        <v>0</v>
      </c>
      <c r="U840" s="42">
        <v>0</v>
      </c>
      <c r="V840" s="42">
        <v>0</v>
      </c>
      <c r="W840" s="96">
        <f t="shared" ref="W840:W903" si="13">SUM(F840:V840)</f>
        <v>145407</v>
      </c>
      <c r="X840" s="36">
        <f>'個別包括 '!AW839-公債費!W840</f>
        <v>0</v>
      </c>
      <c r="Y840" s="36"/>
      <c r="Z840" s="36"/>
      <c r="AA840" s="36"/>
    </row>
    <row r="841" spans="1:27" ht="20.25" customHeight="1" x14ac:dyDescent="0.25">
      <c r="A841" s="106" t="s">
        <v>2644</v>
      </c>
      <c r="B841" s="107" t="s">
        <v>2618</v>
      </c>
      <c r="C841" s="4" t="s">
        <v>927</v>
      </c>
      <c r="D841" s="137">
        <v>6</v>
      </c>
      <c r="E841" s="123" t="s">
        <v>3556</v>
      </c>
      <c r="F841" s="42">
        <v>5308</v>
      </c>
      <c r="G841" s="42">
        <v>0</v>
      </c>
      <c r="H841" s="42">
        <v>0</v>
      </c>
      <c r="I841" s="42">
        <v>7644</v>
      </c>
      <c r="J841" s="42">
        <v>4186</v>
      </c>
      <c r="K841" s="42">
        <v>39795</v>
      </c>
      <c r="L841" s="42">
        <v>1962</v>
      </c>
      <c r="M841" s="42">
        <v>240793</v>
      </c>
      <c r="N841" s="146">
        <v>4818</v>
      </c>
      <c r="O841" s="140">
        <v>339</v>
      </c>
      <c r="P841" s="140">
        <v>0</v>
      </c>
      <c r="Q841" s="42">
        <v>0</v>
      </c>
      <c r="R841" s="42">
        <v>0</v>
      </c>
      <c r="S841" s="42">
        <v>0</v>
      </c>
      <c r="T841" s="42">
        <v>0</v>
      </c>
      <c r="U841" s="42">
        <v>0</v>
      </c>
      <c r="V841" s="42">
        <v>0</v>
      </c>
      <c r="W841" s="96">
        <f t="shared" si="13"/>
        <v>304845</v>
      </c>
      <c r="X841" s="36">
        <f>'個別包括 '!AW840-公債費!W841</f>
        <v>0</v>
      </c>
      <c r="Y841" s="36"/>
      <c r="Z841" s="36"/>
      <c r="AA841" s="36"/>
    </row>
    <row r="842" spans="1:27" ht="20.25" customHeight="1" x14ac:dyDescent="0.25">
      <c r="A842" s="106" t="s">
        <v>2645</v>
      </c>
      <c r="B842" s="107" t="s">
        <v>2618</v>
      </c>
      <c r="C842" s="4" t="s">
        <v>928</v>
      </c>
      <c r="D842" s="137">
        <v>6</v>
      </c>
      <c r="E842" s="123" t="s">
        <v>3556</v>
      </c>
      <c r="F842" s="42">
        <v>11029</v>
      </c>
      <c r="G842" s="42">
        <v>76436</v>
      </c>
      <c r="H842" s="42">
        <v>0</v>
      </c>
      <c r="I842" s="42">
        <v>2372</v>
      </c>
      <c r="J842" s="42">
        <v>578</v>
      </c>
      <c r="K842" s="42">
        <v>1572</v>
      </c>
      <c r="L842" s="42">
        <v>891</v>
      </c>
      <c r="M842" s="42">
        <v>141874</v>
      </c>
      <c r="N842" s="146">
        <v>24544</v>
      </c>
      <c r="O842" s="140">
        <v>2872</v>
      </c>
      <c r="P842" s="140">
        <v>0</v>
      </c>
      <c r="Q842" s="42">
        <v>5599</v>
      </c>
      <c r="R842" s="42">
        <v>0</v>
      </c>
      <c r="S842" s="42">
        <v>0</v>
      </c>
      <c r="T842" s="42">
        <v>0</v>
      </c>
      <c r="U842" s="42">
        <v>0</v>
      </c>
      <c r="V842" s="42">
        <v>0</v>
      </c>
      <c r="W842" s="96">
        <f t="shared" si="13"/>
        <v>267767</v>
      </c>
      <c r="X842" s="36">
        <f>'個別包括 '!AW841-公債費!W842</f>
        <v>0</v>
      </c>
      <c r="Y842" s="36"/>
      <c r="Z842" s="36"/>
      <c r="AA842" s="36"/>
    </row>
    <row r="843" spans="1:27" ht="20.25" customHeight="1" x14ac:dyDescent="0.25">
      <c r="A843" s="106" t="s">
        <v>2646</v>
      </c>
      <c r="B843" s="107" t="s">
        <v>2618</v>
      </c>
      <c r="C843" s="4" t="s">
        <v>929</v>
      </c>
      <c r="D843" s="137">
        <v>6</v>
      </c>
      <c r="E843" s="123" t="s">
        <v>3556</v>
      </c>
      <c r="F843" s="42">
        <v>955</v>
      </c>
      <c r="G843" s="42">
        <v>6375</v>
      </c>
      <c r="H843" s="42">
        <v>0</v>
      </c>
      <c r="I843" s="42">
        <v>6581</v>
      </c>
      <c r="J843" s="42">
        <v>26</v>
      </c>
      <c r="K843" s="42">
        <v>2234</v>
      </c>
      <c r="L843" s="42">
        <v>469</v>
      </c>
      <c r="M843" s="42">
        <v>93582</v>
      </c>
      <c r="N843" s="146">
        <v>20201</v>
      </c>
      <c r="O843" s="140">
        <v>0</v>
      </c>
      <c r="P843" s="140">
        <v>0</v>
      </c>
      <c r="Q843" s="42">
        <v>0</v>
      </c>
      <c r="R843" s="42">
        <v>0</v>
      </c>
      <c r="S843" s="42">
        <v>0</v>
      </c>
      <c r="T843" s="42">
        <v>0</v>
      </c>
      <c r="U843" s="42">
        <v>0</v>
      </c>
      <c r="V843" s="42">
        <v>0</v>
      </c>
      <c r="W843" s="96">
        <f t="shared" si="13"/>
        <v>130423</v>
      </c>
      <c r="X843" s="36">
        <f>'個別包括 '!AW842-公債費!W843</f>
        <v>0</v>
      </c>
      <c r="Y843" s="36"/>
      <c r="Z843" s="36"/>
      <c r="AA843" s="36"/>
    </row>
    <row r="844" spans="1:27" ht="20.25" customHeight="1" x14ac:dyDescent="0.25">
      <c r="A844" s="106" t="s">
        <v>2647</v>
      </c>
      <c r="B844" s="107" t="s">
        <v>2618</v>
      </c>
      <c r="C844" s="4" t="s">
        <v>930</v>
      </c>
      <c r="D844" s="137">
        <v>6</v>
      </c>
      <c r="E844" s="123" t="s">
        <v>3556</v>
      </c>
      <c r="F844" s="42">
        <v>11394</v>
      </c>
      <c r="G844" s="42">
        <v>12678</v>
      </c>
      <c r="H844" s="42">
        <v>0</v>
      </c>
      <c r="I844" s="42">
        <v>14907</v>
      </c>
      <c r="J844" s="42">
        <v>433</v>
      </c>
      <c r="K844" s="42">
        <v>3493</v>
      </c>
      <c r="L844" s="42">
        <v>582</v>
      </c>
      <c r="M844" s="42">
        <v>168922</v>
      </c>
      <c r="N844" s="146">
        <v>4834</v>
      </c>
      <c r="O844" s="140">
        <v>1336</v>
      </c>
      <c r="P844" s="140">
        <v>0</v>
      </c>
      <c r="Q844" s="42">
        <v>243685</v>
      </c>
      <c r="R844" s="42">
        <v>0</v>
      </c>
      <c r="S844" s="42">
        <v>0</v>
      </c>
      <c r="T844" s="42">
        <v>0</v>
      </c>
      <c r="U844" s="42">
        <v>57451</v>
      </c>
      <c r="V844" s="42">
        <v>0</v>
      </c>
      <c r="W844" s="96">
        <f t="shared" si="13"/>
        <v>519715</v>
      </c>
      <c r="X844" s="36">
        <f>'個別包括 '!AW843-公債費!W844</f>
        <v>0</v>
      </c>
      <c r="Y844" s="36"/>
      <c r="Z844" s="36"/>
      <c r="AA844" s="36"/>
    </row>
    <row r="845" spans="1:27" ht="20.25" customHeight="1" x14ac:dyDescent="0.25">
      <c r="A845" s="106" t="s">
        <v>2648</v>
      </c>
      <c r="B845" s="107" t="s">
        <v>2618</v>
      </c>
      <c r="C845" s="4" t="s">
        <v>931</v>
      </c>
      <c r="D845" s="137">
        <v>6</v>
      </c>
      <c r="E845" s="123" t="s">
        <v>3556</v>
      </c>
      <c r="F845" s="42">
        <v>3229</v>
      </c>
      <c r="G845" s="42">
        <v>0</v>
      </c>
      <c r="H845" s="42">
        <v>0</v>
      </c>
      <c r="I845" s="42">
        <v>56617</v>
      </c>
      <c r="J845" s="42">
        <v>1185</v>
      </c>
      <c r="K845" s="42">
        <v>27000</v>
      </c>
      <c r="L845" s="42">
        <v>4814</v>
      </c>
      <c r="M845" s="42">
        <v>309332</v>
      </c>
      <c r="N845" s="146">
        <v>73331</v>
      </c>
      <c r="O845" s="140">
        <v>4108</v>
      </c>
      <c r="P845" s="140">
        <v>0</v>
      </c>
      <c r="Q845" s="42">
        <v>0</v>
      </c>
      <c r="R845" s="42">
        <v>29810</v>
      </c>
      <c r="S845" s="42">
        <v>0</v>
      </c>
      <c r="T845" s="42">
        <v>670</v>
      </c>
      <c r="U845" s="42">
        <v>0</v>
      </c>
      <c r="V845" s="42">
        <v>0</v>
      </c>
      <c r="W845" s="96">
        <f t="shared" si="13"/>
        <v>510096</v>
      </c>
      <c r="X845" s="36">
        <f>'個別包括 '!AW844-公債費!W845</f>
        <v>0</v>
      </c>
      <c r="Y845" s="36"/>
      <c r="Z845" s="36"/>
      <c r="AA845" s="36"/>
    </row>
    <row r="846" spans="1:27" ht="20.25" customHeight="1" x14ac:dyDescent="0.25">
      <c r="A846" s="106" t="s">
        <v>2649</v>
      </c>
      <c r="B846" s="107" t="s">
        <v>2618</v>
      </c>
      <c r="C846" s="4" t="s">
        <v>932</v>
      </c>
      <c r="D846" s="137">
        <v>6</v>
      </c>
      <c r="E846" s="123" t="s">
        <v>3556</v>
      </c>
      <c r="F846" s="42">
        <v>4223</v>
      </c>
      <c r="G846" s="42">
        <v>0</v>
      </c>
      <c r="H846" s="42">
        <v>0</v>
      </c>
      <c r="I846" s="42">
        <v>16126</v>
      </c>
      <c r="J846" s="42">
        <v>130</v>
      </c>
      <c r="K846" s="42">
        <v>6427</v>
      </c>
      <c r="L846" s="42">
        <v>1890</v>
      </c>
      <c r="M846" s="42">
        <v>279208</v>
      </c>
      <c r="N846" s="146">
        <v>20003</v>
      </c>
      <c r="O846" s="140">
        <v>22849</v>
      </c>
      <c r="P846" s="140">
        <v>0</v>
      </c>
      <c r="Q846" s="42">
        <v>0</v>
      </c>
      <c r="R846" s="42">
        <v>0</v>
      </c>
      <c r="S846" s="42">
        <v>0</v>
      </c>
      <c r="T846" s="42">
        <v>0</v>
      </c>
      <c r="U846" s="42">
        <v>0</v>
      </c>
      <c r="V846" s="42">
        <v>0</v>
      </c>
      <c r="W846" s="96">
        <f t="shared" si="13"/>
        <v>350856</v>
      </c>
      <c r="X846" s="36">
        <f>'個別包括 '!AW845-公債費!W846</f>
        <v>0</v>
      </c>
      <c r="Y846" s="36"/>
      <c r="Z846" s="36"/>
      <c r="AA846" s="36"/>
    </row>
    <row r="847" spans="1:27" ht="20.25" customHeight="1" x14ac:dyDescent="0.25">
      <c r="A847" s="106" t="s">
        <v>2650</v>
      </c>
      <c r="B847" s="107" t="s">
        <v>2618</v>
      </c>
      <c r="C847" s="4" t="s">
        <v>933</v>
      </c>
      <c r="D847" s="137">
        <v>6</v>
      </c>
      <c r="E847" s="123" t="s">
        <v>3556</v>
      </c>
      <c r="F847" s="42">
        <v>4115</v>
      </c>
      <c r="G847" s="42">
        <v>0</v>
      </c>
      <c r="H847" s="42">
        <v>0</v>
      </c>
      <c r="I847" s="42">
        <v>11350</v>
      </c>
      <c r="J847" s="42">
        <v>403</v>
      </c>
      <c r="K847" s="42">
        <v>7902</v>
      </c>
      <c r="L847" s="42">
        <v>914</v>
      </c>
      <c r="M847" s="42">
        <v>138569</v>
      </c>
      <c r="N847" s="146">
        <v>18610</v>
      </c>
      <c r="O847" s="140">
        <v>2496</v>
      </c>
      <c r="P847" s="140">
        <v>0</v>
      </c>
      <c r="Q847" s="42">
        <v>0</v>
      </c>
      <c r="R847" s="42">
        <v>0</v>
      </c>
      <c r="S847" s="42">
        <v>0</v>
      </c>
      <c r="T847" s="42">
        <v>0</v>
      </c>
      <c r="U847" s="42">
        <v>0</v>
      </c>
      <c r="V847" s="42">
        <v>0</v>
      </c>
      <c r="W847" s="96">
        <f t="shared" si="13"/>
        <v>184359</v>
      </c>
      <c r="X847" s="36">
        <f>'個別包括 '!AW846-公債費!W847</f>
        <v>0</v>
      </c>
      <c r="Y847" s="36"/>
      <c r="Z847" s="36"/>
      <c r="AA847" s="36"/>
    </row>
    <row r="848" spans="1:27" ht="20.25" customHeight="1" x14ac:dyDescent="0.25">
      <c r="A848" s="106" t="s">
        <v>2651</v>
      </c>
      <c r="B848" s="107" t="s">
        <v>2618</v>
      </c>
      <c r="C848" s="4" t="s">
        <v>934</v>
      </c>
      <c r="D848" s="137">
        <v>6</v>
      </c>
      <c r="E848" s="123" t="s">
        <v>3556</v>
      </c>
      <c r="F848" s="42">
        <v>8825</v>
      </c>
      <c r="G848" s="42">
        <v>0</v>
      </c>
      <c r="H848" s="42">
        <v>0</v>
      </c>
      <c r="I848" s="42">
        <v>19640</v>
      </c>
      <c r="J848" s="42">
        <v>1480</v>
      </c>
      <c r="K848" s="42">
        <v>12335</v>
      </c>
      <c r="L848" s="42">
        <v>3457</v>
      </c>
      <c r="M848" s="42">
        <v>316408</v>
      </c>
      <c r="N848" s="146">
        <v>60348</v>
      </c>
      <c r="O848" s="140">
        <v>1636</v>
      </c>
      <c r="P848" s="140">
        <v>0</v>
      </c>
      <c r="Q848" s="42">
        <v>0</v>
      </c>
      <c r="R848" s="42">
        <v>0</v>
      </c>
      <c r="S848" s="42">
        <v>0</v>
      </c>
      <c r="T848" s="42">
        <v>0</v>
      </c>
      <c r="U848" s="42">
        <v>0</v>
      </c>
      <c r="V848" s="42">
        <v>0</v>
      </c>
      <c r="W848" s="96">
        <f t="shared" si="13"/>
        <v>424129</v>
      </c>
      <c r="X848" s="36">
        <f>'個別包括 '!AW847-公債費!W848</f>
        <v>0</v>
      </c>
      <c r="Y848" s="36"/>
      <c r="Z848" s="36"/>
      <c r="AA848" s="36"/>
    </row>
    <row r="849" spans="1:27" ht="20.25" customHeight="1" x14ac:dyDescent="0.25">
      <c r="A849" s="106" t="s">
        <v>2652</v>
      </c>
      <c r="B849" s="107" t="s">
        <v>2618</v>
      </c>
      <c r="C849" s="4" t="s">
        <v>935</v>
      </c>
      <c r="D849" s="137">
        <v>6</v>
      </c>
      <c r="E849" s="123" t="s">
        <v>3556</v>
      </c>
      <c r="F849" s="42">
        <v>971</v>
      </c>
      <c r="G849" s="42">
        <v>0</v>
      </c>
      <c r="H849" s="42">
        <v>0</v>
      </c>
      <c r="I849" s="42">
        <v>23946</v>
      </c>
      <c r="J849" s="42">
        <v>4819</v>
      </c>
      <c r="K849" s="42">
        <v>10019</v>
      </c>
      <c r="L849" s="42">
        <v>4793</v>
      </c>
      <c r="M849" s="42">
        <v>391152</v>
      </c>
      <c r="N849" s="146">
        <v>34363</v>
      </c>
      <c r="O849" s="140">
        <v>2304</v>
      </c>
      <c r="P849" s="140">
        <v>0</v>
      </c>
      <c r="Q849" s="42">
        <v>0</v>
      </c>
      <c r="R849" s="42">
        <v>0</v>
      </c>
      <c r="S849" s="42">
        <v>0</v>
      </c>
      <c r="T849" s="42">
        <v>0</v>
      </c>
      <c r="U849" s="42">
        <v>0</v>
      </c>
      <c r="V849" s="42">
        <v>0</v>
      </c>
      <c r="W849" s="96">
        <f t="shared" si="13"/>
        <v>472367</v>
      </c>
      <c r="X849" s="36">
        <f>'個別包括 '!AW848-公債費!W849</f>
        <v>0</v>
      </c>
      <c r="Y849" s="36"/>
      <c r="Z849" s="36"/>
      <c r="AA849" s="36"/>
    </row>
    <row r="850" spans="1:27" ht="20.25" customHeight="1" x14ac:dyDescent="0.25">
      <c r="A850" s="106" t="s">
        <v>2653</v>
      </c>
      <c r="B850" s="107" t="s">
        <v>2618</v>
      </c>
      <c r="C850" s="4" t="s">
        <v>936</v>
      </c>
      <c r="D850" s="137">
        <v>6</v>
      </c>
      <c r="E850" s="123" t="s">
        <v>3556</v>
      </c>
      <c r="F850" s="42">
        <v>0</v>
      </c>
      <c r="G850" s="42">
        <v>0</v>
      </c>
      <c r="H850" s="42">
        <v>0</v>
      </c>
      <c r="I850" s="42">
        <v>28075</v>
      </c>
      <c r="J850" s="42">
        <v>183</v>
      </c>
      <c r="K850" s="42">
        <v>10961</v>
      </c>
      <c r="L850" s="42">
        <v>1253</v>
      </c>
      <c r="M850" s="42">
        <v>173354</v>
      </c>
      <c r="N850" s="146">
        <v>36075</v>
      </c>
      <c r="O850" s="140">
        <v>3116</v>
      </c>
      <c r="P850" s="140">
        <v>0</v>
      </c>
      <c r="Q850" s="42">
        <v>0</v>
      </c>
      <c r="R850" s="42">
        <v>0</v>
      </c>
      <c r="S850" s="42">
        <v>0</v>
      </c>
      <c r="T850" s="42">
        <v>0</v>
      </c>
      <c r="U850" s="42">
        <v>0</v>
      </c>
      <c r="V850" s="42">
        <v>0</v>
      </c>
      <c r="W850" s="96">
        <f t="shared" si="13"/>
        <v>253017</v>
      </c>
      <c r="X850" s="36">
        <f>'個別包括 '!AW849-公債費!W850</f>
        <v>0</v>
      </c>
      <c r="Y850" s="36"/>
      <c r="Z850" s="36"/>
      <c r="AA850" s="36"/>
    </row>
    <row r="851" spans="1:27" ht="20.25" customHeight="1" x14ac:dyDescent="0.25">
      <c r="A851" s="106" t="s">
        <v>2654</v>
      </c>
      <c r="B851" s="107" t="s">
        <v>2618</v>
      </c>
      <c r="C851" s="4" t="s">
        <v>937</v>
      </c>
      <c r="D851" s="137">
        <v>6</v>
      </c>
      <c r="E851" s="123" t="s">
        <v>3556</v>
      </c>
      <c r="F851" s="42">
        <v>202</v>
      </c>
      <c r="G851" s="42">
        <v>0</v>
      </c>
      <c r="H851" s="42">
        <v>0</v>
      </c>
      <c r="I851" s="42">
        <v>15394</v>
      </c>
      <c r="J851" s="42">
        <v>61</v>
      </c>
      <c r="K851" s="42">
        <v>5804</v>
      </c>
      <c r="L851" s="42">
        <v>2737</v>
      </c>
      <c r="M851" s="42">
        <v>248290</v>
      </c>
      <c r="N851" s="146">
        <v>27699</v>
      </c>
      <c r="O851" s="140">
        <v>2532</v>
      </c>
      <c r="P851" s="140">
        <v>0</v>
      </c>
      <c r="Q851" s="42">
        <v>0</v>
      </c>
      <c r="R851" s="42">
        <v>0</v>
      </c>
      <c r="S851" s="42">
        <v>0</v>
      </c>
      <c r="T851" s="42">
        <v>0</v>
      </c>
      <c r="U851" s="42">
        <v>0</v>
      </c>
      <c r="V851" s="42">
        <v>0</v>
      </c>
      <c r="W851" s="96">
        <f t="shared" si="13"/>
        <v>302719</v>
      </c>
      <c r="X851" s="36">
        <f>'個別包括 '!AW850-公債費!W851</f>
        <v>0</v>
      </c>
      <c r="Y851" s="36"/>
      <c r="Z851" s="36"/>
      <c r="AA851" s="36"/>
    </row>
    <row r="852" spans="1:27" ht="20.25" customHeight="1" x14ac:dyDescent="0.25">
      <c r="A852" s="106" t="s">
        <v>2655</v>
      </c>
      <c r="B852" s="107" t="s">
        <v>2618</v>
      </c>
      <c r="C852" s="4" t="s">
        <v>938</v>
      </c>
      <c r="D852" s="137">
        <v>6</v>
      </c>
      <c r="E852" s="123" t="s">
        <v>3556</v>
      </c>
      <c r="F852" s="42">
        <v>2895</v>
      </c>
      <c r="G852" s="42">
        <v>26380</v>
      </c>
      <c r="H852" s="42">
        <v>0</v>
      </c>
      <c r="I852" s="42">
        <v>6580</v>
      </c>
      <c r="J852" s="42">
        <v>43</v>
      </c>
      <c r="K852" s="42">
        <v>1646</v>
      </c>
      <c r="L852" s="42">
        <v>486</v>
      </c>
      <c r="M852" s="42">
        <v>107403</v>
      </c>
      <c r="N852" s="146">
        <v>10144</v>
      </c>
      <c r="O852" s="140">
        <v>2197</v>
      </c>
      <c r="P852" s="140">
        <v>0</v>
      </c>
      <c r="Q852" s="42">
        <v>170036</v>
      </c>
      <c r="R852" s="42">
        <v>0</v>
      </c>
      <c r="S852" s="42">
        <v>0</v>
      </c>
      <c r="T852" s="42">
        <v>230</v>
      </c>
      <c r="U852" s="42">
        <v>0</v>
      </c>
      <c r="V852" s="42">
        <v>0</v>
      </c>
      <c r="W852" s="96">
        <f t="shared" si="13"/>
        <v>328040</v>
      </c>
      <c r="X852" s="36">
        <f>'個別包括 '!AW851-公債費!W852</f>
        <v>0</v>
      </c>
      <c r="Y852" s="36"/>
      <c r="Z852" s="36"/>
      <c r="AA852" s="36"/>
    </row>
    <row r="853" spans="1:27" ht="20.25" customHeight="1" x14ac:dyDescent="0.25">
      <c r="A853" s="106" t="s">
        <v>2656</v>
      </c>
      <c r="B853" s="107" t="s">
        <v>2618</v>
      </c>
      <c r="C853" s="4" t="s">
        <v>939</v>
      </c>
      <c r="D853" s="137">
        <v>6</v>
      </c>
      <c r="E853" s="123" t="s">
        <v>3556</v>
      </c>
      <c r="F853" s="42">
        <v>465</v>
      </c>
      <c r="G853" s="42">
        <v>0</v>
      </c>
      <c r="H853" s="42">
        <v>0</v>
      </c>
      <c r="I853" s="42">
        <v>8112</v>
      </c>
      <c r="J853" s="42">
        <v>433</v>
      </c>
      <c r="K853" s="42">
        <v>3243</v>
      </c>
      <c r="L853" s="42">
        <v>2131</v>
      </c>
      <c r="M853" s="42">
        <v>161423</v>
      </c>
      <c r="N853" s="146">
        <v>3617</v>
      </c>
      <c r="O853" s="140">
        <v>0</v>
      </c>
      <c r="P853" s="140">
        <v>0</v>
      </c>
      <c r="Q853" s="42">
        <v>0</v>
      </c>
      <c r="R853" s="42">
        <v>0</v>
      </c>
      <c r="S853" s="42">
        <v>0</v>
      </c>
      <c r="T853" s="42">
        <v>671</v>
      </c>
      <c r="U853" s="42">
        <v>0</v>
      </c>
      <c r="V853" s="42">
        <v>0</v>
      </c>
      <c r="W853" s="96">
        <f t="shared" si="13"/>
        <v>180095</v>
      </c>
      <c r="X853" s="36">
        <f>'個別包括 '!AW852-公債費!W853</f>
        <v>0</v>
      </c>
      <c r="Y853" s="36"/>
      <c r="Z853" s="36"/>
      <c r="AA853" s="36"/>
    </row>
    <row r="854" spans="1:27" ht="20.25" customHeight="1" x14ac:dyDescent="0.25">
      <c r="A854" s="106" t="s">
        <v>2657</v>
      </c>
      <c r="B854" s="107" t="s">
        <v>2618</v>
      </c>
      <c r="C854" s="4" t="s">
        <v>940</v>
      </c>
      <c r="D854" s="137">
        <v>6</v>
      </c>
      <c r="E854" s="123" t="s">
        <v>3556</v>
      </c>
      <c r="F854" s="42">
        <v>8066</v>
      </c>
      <c r="G854" s="42">
        <v>43142</v>
      </c>
      <c r="H854" s="42">
        <v>0</v>
      </c>
      <c r="I854" s="42">
        <v>15515</v>
      </c>
      <c r="J854" s="42">
        <v>537</v>
      </c>
      <c r="K854" s="42">
        <v>16367</v>
      </c>
      <c r="L854" s="42">
        <v>1547</v>
      </c>
      <c r="M854" s="42">
        <v>201876</v>
      </c>
      <c r="N854" s="146">
        <v>19640</v>
      </c>
      <c r="O854" s="140">
        <v>3409</v>
      </c>
      <c r="P854" s="140">
        <v>0</v>
      </c>
      <c r="Q854" s="42">
        <v>0</v>
      </c>
      <c r="R854" s="42">
        <v>0</v>
      </c>
      <c r="S854" s="42">
        <v>0</v>
      </c>
      <c r="T854" s="42">
        <v>413</v>
      </c>
      <c r="U854" s="42">
        <v>0</v>
      </c>
      <c r="V854" s="42">
        <v>0</v>
      </c>
      <c r="W854" s="96">
        <f t="shared" si="13"/>
        <v>310512</v>
      </c>
      <c r="X854" s="36">
        <f>'個別包括 '!AW853-公債費!W854</f>
        <v>0</v>
      </c>
      <c r="Y854" s="36"/>
      <c r="Z854" s="36"/>
      <c r="AA854" s="36"/>
    </row>
    <row r="855" spans="1:27" ht="20.25" customHeight="1" x14ac:dyDescent="0.25">
      <c r="A855" s="106" t="s">
        <v>2658</v>
      </c>
      <c r="B855" s="107" t="s">
        <v>2618</v>
      </c>
      <c r="C855" s="4" t="s">
        <v>941</v>
      </c>
      <c r="D855" s="137">
        <v>6</v>
      </c>
      <c r="E855" s="123" t="s">
        <v>3556</v>
      </c>
      <c r="F855" s="42">
        <v>652</v>
      </c>
      <c r="G855" s="42">
        <v>0</v>
      </c>
      <c r="H855" s="42">
        <v>0</v>
      </c>
      <c r="I855" s="42">
        <v>19345</v>
      </c>
      <c r="J855" s="42">
        <v>400</v>
      </c>
      <c r="K855" s="42">
        <v>17871</v>
      </c>
      <c r="L855" s="42">
        <v>1865</v>
      </c>
      <c r="M855" s="42">
        <v>194802</v>
      </c>
      <c r="N855" s="146">
        <v>23918</v>
      </c>
      <c r="O855" s="140">
        <v>5813</v>
      </c>
      <c r="P855" s="140">
        <v>0</v>
      </c>
      <c r="Q855" s="42">
        <v>0</v>
      </c>
      <c r="R855" s="42">
        <v>0</v>
      </c>
      <c r="S855" s="42">
        <v>0</v>
      </c>
      <c r="T855" s="42">
        <v>0</v>
      </c>
      <c r="U855" s="42">
        <v>0</v>
      </c>
      <c r="V855" s="42">
        <v>0</v>
      </c>
      <c r="W855" s="96">
        <f t="shared" si="13"/>
        <v>264666</v>
      </c>
      <c r="X855" s="36">
        <f>'個別包括 '!AW854-公債費!W855</f>
        <v>0</v>
      </c>
      <c r="Y855" s="36"/>
      <c r="Z855" s="36"/>
      <c r="AA855" s="36"/>
    </row>
    <row r="856" spans="1:27" ht="20.25" customHeight="1" x14ac:dyDescent="0.25">
      <c r="A856" s="106" t="s">
        <v>2659</v>
      </c>
      <c r="B856" s="107" t="s">
        <v>2618</v>
      </c>
      <c r="C856" s="4" t="s">
        <v>942</v>
      </c>
      <c r="D856" s="137">
        <v>6</v>
      </c>
      <c r="E856" s="123" t="s">
        <v>3556</v>
      </c>
      <c r="F856" s="42">
        <v>8833</v>
      </c>
      <c r="G856" s="42">
        <v>9004</v>
      </c>
      <c r="H856" s="42">
        <v>0</v>
      </c>
      <c r="I856" s="42">
        <v>6467</v>
      </c>
      <c r="J856" s="42">
        <v>61</v>
      </c>
      <c r="K856" s="42">
        <v>0</v>
      </c>
      <c r="L856" s="42">
        <v>487</v>
      </c>
      <c r="M856" s="42">
        <v>116295</v>
      </c>
      <c r="N856" s="146">
        <v>4976</v>
      </c>
      <c r="O856" s="140">
        <v>1815</v>
      </c>
      <c r="P856" s="140">
        <v>0</v>
      </c>
      <c r="Q856" s="42">
        <v>152713</v>
      </c>
      <c r="R856" s="42">
        <v>0</v>
      </c>
      <c r="S856" s="42">
        <v>0</v>
      </c>
      <c r="T856" s="42">
        <v>0</v>
      </c>
      <c r="U856" s="42">
        <v>0</v>
      </c>
      <c r="V856" s="42">
        <v>0</v>
      </c>
      <c r="W856" s="96">
        <f t="shared" si="13"/>
        <v>300651</v>
      </c>
      <c r="X856" s="36">
        <f>'個別包括 '!AW855-公債費!W856</f>
        <v>0</v>
      </c>
      <c r="Y856" s="36"/>
      <c r="Z856" s="36"/>
      <c r="AA856" s="36"/>
    </row>
    <row r="857" spans="1:27" ht="20.25" customHeight="1" x14ac:dyDescent="0.25">
      <c r="A857" s="106" t="s">
        <v>2660</v>
      </c>
      <c r="B857" s="107" t="s">
        <v>2618</v>
      </c>
      <c r="C857" s="4" t="s">
        <v>943</v>
      </c>
      <c r="D857" s="137">
        <v>6</v>
      </c>
      <c r="E857" s="123" t="s">
        <v>3556</v>
      </c>
      <c r="F857" s="42">
        <v>8078</v>
      </c>
      <c r="G857" s="42">
        <v>35912</v>
      </c>
      <c r="H857" s="42">
        <v>0</v>
      </c>
      <c r="I857" s="42">
        <v>4277</v>
      </c>
      <c r="J857" s="42">
        <v>438</v>
      </c>
      <c r="K857" s="42">
        <v>228</v>
      </c>
      <c r="L857" s="42">
        <v>790</v>
      </c>
      <c r="M857" s="42">
        <v>176688</v>
      </c>
      <c r="N857" s="146">
        <v>40453</v>
      </c>
      <c r="O857" s="140">
        <v>4614</v>
      </c>
      <c r="P857" s="140">
        <v>0</v>
      </c>
      <c r="Q857" s="42">
        <v>58898</v>
      </c>
      <c r="R857" s="42">
        <v>0</v>
      </c>
      <c r="S857" s="42">
        <v>0</v>
      </c>
      <c r="T857" s="42">
        <v>0</v>
      </c>
      <c r="U857" s="42">
        <v>112710</v>
      </c>
      <c r="V857" s="42">
        <v>0</v>
      </c>
      <c r="W857" s="96">
        <f t="shared" si="13"/>
        <v>443086</v>
      </c>
      <c r="X857" s="36">
        <f>'個別包括 '!AW856-公債費!W857</f>
        <v>0</v>
      </c>
      <c r="Y857" s="36"/>
      <c r="Z857" s="36"/>
      <c r="AA857" s="36"/>
    </row>
    <row r="858" spans="1:27" ht="20.25" customHeight="1" x14ac:dyDescent="0.25">
      <c r="A858" s="106" t="s">
        <v>2661</v>
      </c>
      <c r="B858" s="107" t="s">
        <v>2618</v>
      </c>
      <c r="C858" s="4" t="s">
        <v>944</v>
      </c>
      <c r="D858" s="137">
        <v>6</v>
      </c>
      <c r="E858" s="123" t="s">
        <v>3556</v>
      </c>
      <c r="F858" s="42">
        <v>0</v>
      </c>
      <c r="G858" s="42">
        <v>0</v>
      </c>
      <c r="H858" s="42">
        <v>0</v>
      </c>
      <c r="I858" s="42">
        <v>11643</v>
      </c>
      <c r="J858" s="42">
        <v>7</v>
      </c>
      <c r="K858" s="42">
        <v>0</v>
      </c>
      <c r="L858" s="42">
        <v>42</v>
      </c>
      <c r="M858" s="42">
        <v>32065</v>
      </c>
      <c r="N858" s="146">
        <v>6286</v>
      </c>
      <c r="O858" s="140">
        <v>0</v>
      </c>
      <c r="P858" s="140">
        <v>0</v>
      </c>
      <c r="Q858" s="42">
        <v>54759</v>
      </c>
      <c r="R858" s="42">
        <v>0</v>
      </c>
      <c r="S858" s="42">
        <v>0</v>
      </c>
      <c r="T858" s="42">
        <v>0</v>
      </c>
      <c r="U858" s="42">
        <v>0</v>
      </c>
      <c r="V858" s="42">
        <v>0</v>
      </c>
      <c r="W858" s="96">
        <f t="shared" si="13"/>
        <v>104802</v>
      </c>
      <c r="X858" s="36">
        <f>'個別包括 '!AW857-公債費!W858</f>
        <v>0</v>
      </c>
      <c r="Y858" s="36"/>
      <c r="Z858" s="36"/>
      <c r="AA858" s="36"/>
    </row>
    <row r="859" spans="1:27" ht="20.25" customHeight="1" x14ac:dyDescent="0.25">
      <c r="A859" s="106" t="s">
        <v>2662</v>
      </c>
      <c r="B859" s="107" t="s">
        <v>2618</v>
      </c>
      <c r="C859" s="4" t="s">
        <v>945</v>
      </c>
      <c r="D859" s="137">
        <v>6</v>
      </c>
      <c r="E859" s="123" t="s">
        <v>3556</v>
      </c>
      <c r="F859" s="42">
        <v>547</v>
      </c>
      <c r="G859" s="42">
        <v>27985</v>
      </c>
      <c r="H859" s="42">
        <v>0</v>
      </c>
      <c r="I859" s="42">
        <v>2761</v>
      </c>
      <c r="J859" s="42">
        <v>49</v>
      </c>
      <c r="K859" s="42">
        <v>19</v>
      </c>
      <c r="L859" s="42">
        <v>101</v>
      </c>
      <c r="M859" s="42">
        <v>44934</v>
      </c>
      <c r="N859" s="146">
        <v>2679</v>
      </c>
      <c r="O859" s="140">
        <v>423</v>
      </c>
      <c r="P859" s="140">
        <v>0</v>
      </c>
      <c r="Q859" s="42">
        <v>98804</v>
      </c>
      <c r="R859" s="42">
        <v>0</v>
      </c>
      <c r="S859" s="42">
        <v>0</v>
      </c>
      <c r="T859" s="42">
        <v>0</v>
      </c>
      <c r="U859" s="42">
        <v>0</v>
      </c>
      <c r="V859" s="42">
        <v>0</v>
      </c>
      <c r="W859" s="96">
        <f t="shared" si="13"/>
        <v>178302</v>
      </c>
      <c r="X859" s="36">
        <f>'個別包括 '!AW858-公債費!W859</f>
        <v>0</v>
      </c>
      <c r="Y859" s="36"/>
      <c r="Z859" s="36"/>
      <c r="AA859" s="36"/>
    </row>
    <row r="860" spans="1:27" ht="20.25" customHeight="1" x14ac:dyDescent="0.25">
      <c r="A860" s="106" t="s">
        <v>2663</v>
      </c>
      <c r="B860" s="107" t="s">
        <v>2618</v>
      </c>
      <c r="C860" s="4" t="s">
        <v>946</v>
      </c>
      <c r="D860" s="137">
        <v>6</v>
      </c>
      <c r="E860" s="123" t="s">
        <v>3556</v>
      </c>
      <c r="F860" s="42">
        <v>6589</v>
      </c>
      <c r="G860" s="42">
        <v>21508</v>
      </c>
      <c r="H860" s="42">
        <v>0</v>
      </c>
      <c r="I860" s="42">
        <v>10566</v>
      </c>
      <c r="J860" s="42">
        <v>190</v>
      </c>
      <c r="K860" s="42">
        <v>0</v>
      </c>
      <c r="L860" s="42">
        <v>349</v>
      </c>
      <c r="M860" s="42">
        <v>81955</v>
      </c>
      <c r="N860" s="146">
        <v>25065</v>
      </c>
      <c r="O860" s="140">
        <v>1849</v>
      </c>
      <c r="P860" s="140">
        <v>0</v>
      </c>
      <c r="Q860" s="42">
        <v>0</v>
      </c>
      <c r="R860" s="42">
        <v>0</v>
      </c>
      <c r="S860" s="42">
        <v>0</v>
      </c>
      <c r="T860" s="42">
        <v>0</v>
      </c>
      <c r="U860" s="42">
        <v>0</v>
      </c>
      <c r="V860" s="42">
        <v>0</v>
      </c>
      <c r="W860" s="96">
        <f t="shared" si="13"/>
        <v>148071</v>
      </c>
      <c r="X860" s="36">
        <f>'個別包括 '!AW859-公債費!W860</f>
        <v>0</v>
      </c>
      <c r="Y860" s="36"/>
      <c r="Z860" s="36"/>
      <c r="AA860" s="36"/>
    </row>
    <row r="861" spans="1:27" ht="20.25" customHeight="1" x14ac:dyDescent="0.25">
      <c r="A861" s="106" t="s">
        <v>2664</v>
      </c>
      <c r="B861" s="107" t="s">
        <v>2618</v>
      </c>
      <c r="C861" s="4" t="s">
        <v>947</v>
      </c>
      <c r="D861" s="137">
        <v>6</v>
      </c>
      <c r="E861" s="123" t="s">
        <v>3556</v>
      </c>
      <c r="F861" s="42">
        <v>0</v>
      </c>
      <c r="G861" s="42">
        <v>0</v>
      </c>
      <c r="H861" s="42">
        <v>0</v>
      </c>
      <c r="I861" s="42">
        <v>2373</v>
      </c>
      <c r="J861" s="42">
        <v>57</v>
      </c>
      <c r="K861" s="42">
        <v>7</v>
      </c>
      <c r="L861" s="42">
        <v>52</v>
      </c>
      <c r="M861" s="42">
        <v>29269</v>
      </c>
      <c r="N861" s="146">
        <v>981</v>
      </c>
      <c r="O861" s="140">
        <v>386</v>
      </c>
      <c r="P861" s="140">
        <v>0</v>
      </c>
      <c r="Q861" s="42">
        <v>40034</v>
      </c>
      <c r="R861" s="42">
        <v>0</v>
      </c>
      <c r="S861" s="42">
        <v>0</v>
      </c>
      <c r="T861" s="42">
        <v>0</v>
      </c>
      <c r="U861" s="42">
        <v>0</v>
      </c>
      <c r="V861" s="42">
        <v>0</v>
      </c>
      <c r="W861" s="96">
        <f t="shared" si="13"/>
        <v>73159</v>
      </c>
      <c r="X861" s="36">
        <f>'個別包括 '!AW860-公債費!W861</f>
        <v>0</v>
      </c>
      <c r="Y861" s="36"/>
      <c r="Z861" s="36"/>
      <c r="AA861" s="36"/>
    </row>
    <row r="862" spans="1:27" ht="20.25" customHeight="1" x14ac:dyDescent="0.25">
      <c r="A862" s="106" t="s">
        <v>2665</v>
      </c>
      <c r="B862" s="107" t="s">
        <v>2618</v>
      </c>
      <c r="C862" s="4" t="s">
        <v>948</v>
      </c>
      <c r="D862" s="137">
        <v>6</v>
      </c>
      <c r="E862" s="123" t="s">
        <v>3556</v>
      </c>
      <c r="F862" s="42">
        <v>351</v>
      </c>
      <c r="G862" s="42">
        <v>41786</v>
      </c>
      <c r="H862" s="42">
        <v>0</v>
      </c>
      <c r="I862" s="42">
        <v>2091</v>
      </c>
      <c r="J862" s="42">
        <v>18</v>
      </c>
      <c r="K862" s="42">
        <v>13</v>
      </c>
      <c r="L862" s="42">
        <v>245</v>
      </c>
      <c r="M862" s="42">
        <v>58889</v>
      </c>
      <c r="N862" s="146">
        <v>22931</v>
      </c>
      <c r="O862" s="140">
        <v>0</v>
      </c>
      <c r="P862" s="140">
        <v>0</v>
      </c>
      <c r="Q862" s="42">
        <v>37492</v>
      </c>
      <c r="R862" s="42">
        <v>0</v>
      </c>
      <c r="S862" s="42">
        <v>0</v>
      </c>
      <c r="T862" s="42">
        <v>0</v>
      </c>
      <c r="U862" s="42">
        <v>0</v>
      </c>
      <c r="V862" s="42">
        <v>0</v>
      </c>
      <c r="W862" s="96">
        <f t="shared" si="13"/>
        <v>163816</v>
      </c>
      <c r="X862" s="36">
        <f>'個別包括 '!AW861-公債費!W862</f>
        <v>0</v>
      </c>
      <c r="Y862" s="36"/>
      <c r="Z862" s="36"/>
      <c r="AA862" s="36"/>
    </row>
    <row r="863" spans="1:27" ht="20.25" customHeight="1" x14ac:dyDescent="0.25">
      <c r="A863" s="106" t="s">
        <v>2666</v>
      </c>
      <c r="B863" s="107" t="s">
        <v>2618</v>
      </c>
      <c r="C863" s="4" t="s">
        <v>949</v>
      </c>
      <c r="D863" s="137">
        <v>6</v>
      </c>
      <c r="E863" s="123" t="s">
        <v>3556</v>
      </c>
      <c r="F863" s="42">
        <v>6395</v>
      </c>
      <c r="G863" s="42">
        <v>3542</v>
      </c>
      <c r="H863" s="42">
        <v>0</v>
      </c>
      <c r="I863" s="42">
        <v>2301</v>
      </c>
      <c r="J863" s="42">
        <v>59</v>
      </c>
      <c r="K863" s="42">
        <v>0</v>
      </c>
      <c r="L863" s="42">
        <v>143</v>
      </c>
      <c r="M863" s="42">
        <v>55306</v>
      </c>
      <c r="N863" s="146">
        <v>4126</v>
      </c>
      <c r="O863" s="140">
        <v>1842</v>
      </c>
      <c r="P863" s="140">
        <v>0</v>
      </c>
      <c r="Q863" s="42">
        <v>154361</v>
      </c>
      <c r="R863" s="42">
        <v>0</v>
      </c>
      <c r="S863" s="42">
        <v>0</v>
      </c>
      <c r="T863" s="42">
        <v>0</v>
      </c>
      <c r="U863" s="42">
        <v>0</v>
      </c>
      <c r="V863" s="42">
        <v>0</v>
      </c>
      <c r="W863" s="96">
        <f t="shared" si="13"/>
        <v>228075</v>
      </c>
      <c r="X863" s="36">
        <f>'個別包括 '!AW862-公債費!W863</f>
        <v>0</v>
      </c>
      <c r="Y863" s="36"/>
      <c r="Z863" s="36"/>
      <c r="AA863" s="36"/>
    </row>
    <row r="864" spans="1:27" ht="20.25" customHeight="1" x14ac:dyDescent="0.25">
      <c r="A864" s="106" t="s">
        <v>2667</v>
      </c>
      <c r="B864" s="107" t="s">
        <v>2618</v>
      </c>
      <c r="C864" s="4" t="s">
        <v>950</v>
      </c>
      <c r="D864" s="137">
        <v>6</v>
      </c>
      <c r="E864" s="123" t="s">
        <v>3556</v>
      </c>
      <c r="F864" s="42">
        <v>7069</v>
      </c>
      <c r="G864" s="42">
        <v>27546</v>
      </c>
      <c r="H864" s="42">
        <v>0</v>
      </c>
      <c r="I864" s="42">
        <v>9298</v>
      </c>
      <c r="J864" s="42">
        <v>249</v>
      </c>
      <c r="K864" s="42">
        <v>406</v>
      </c>
      <c r="L864" s="42">
        <v>685</v>
      </c>
      <c r="M864" s="42">
        <v>117046</v>
      </c>
      <c r="N864" s="146">
        <v>31612</v>
      </c>
      <c r="O864" s="140">
        <v>4713</v>
      </c>
      <c r="P864" s="140">
        <v>0</v>
      </c>
      <c r="Q864" s="42">
        <v>0</v>
      </c>
      <c r="R864" s="42">
        <v>0</v>
      </c>
      <c r="S864" s="42">
        <v>0</v>
      </c>
      <c r="T864" s="42">
        <v>0</v>
      </c>
      <c r="U864" s="42">
        <v>0</v>
      </c>
      <c r="V864" s="42">
        <v>0</v>
      </c>
      <c r="W864" s="96">
        <f t="shared" si="13"/>
        <v>198624</v>
      </c>
      <c r="X864" s="36">
        <f>'個別包括 '!AW863-公債費!W864</f>
        <v>0</v>
      </c>
      <c r="Y864" s="36"/>
      <c r="Z864" s="36"/>
      <c r="AA864" s="36"/>
    </row>
    <row r="865" spans="1:27" ht="20.25" customHeight="1" x14ac:dyDescent="0.25">
      <c r="A865" s="106" t="s">
        <v>2668</v>
      </c>
      <c r="B865" s="107" t="s">
        <v>2618</v>
      </c>
      <c r="C865" s="4" t="s">
        <v>951</v>
      </c>
      <c r="D865" s="137">
        <v>6</v>
      </c>
      <c r="E865" s="123" t="s">
        <v>3556</v>
      </c>
      <c r="F865" s="42">
        <v>28075</v>
      </c>
      <c r="G865" s="42">
        <v>34806</v>
      </c>
      <c r="H865" s="42">
        <v>0</v>
      </c>
      <c r="I865" s="42">
        <v>26945</v>
      </c>
      <c r="J865" s="42">
        <v>414</v>
      </c>
      <c r="K865" s="42">
        <v>5889</v>
      </c>
      <c r="L865" s="42">
        <v>717</v>
      </c>
      <c r="M865" s="42">
        <v>124269</v>
      </c>
      <c r="N865" s="146">
        <v>15756</v>
      </c>
      <c r="O865" s="140">
        <v>13581</v>
      </c>
      <c r="P865" s="140">
        <v>0</v>
      </c>
      <c r="Q865" s="42">
        <v>0</v>
      </c>
      <c r="R865" s="42">
        <v>0</v>
      </c>
      <c r="S865" s="42">
        <v>0</v>
      </c>
      <c r="T865" s="42">
        <v>0</v>
      </c>
      <c r="U865" s="42">
        <v>0</v>
      </c>
      <c r="V865" s="42">
        <v>0</v>
      </c>
      <c r="W865" s="96">
        <f t="shared" si="13"/>
        <v>250452</v>
      </c>
      <c r="X865" s="36">
        <f>'個別包括 '!AW864-公債費!W865</f>
        <v>0</v>
      </c>
      <c r="Y865" s="36"/>
      <c r="Z865" s="36"/>
      <c r="AA865" s="36"/>
    </row>
    <row r="866" spans="1:27" ht="20.25" customHeight="1" x14ac:dyDescent="0.25">
      <c r="A866" s="106" t="s">
        <v>2669</v>
      </c>
      <c r="B866" s="107" t="s">
        <v>2618</v>
      </c>
      <c r="C866" s="4" t="s">
        <v>952</v>
      </c>
      <c r="D866" s="137">
        <v>6</v>
      </c>
      <c r="E866" s="123" t="s">
        <v>3556</v>
      </c>
      <c r="F866" s="42">
        <v>7332</v>
      </c>
      <c r="G866" s="42">
        <v>0</v>
      </c>
      <c r="H866" s="42">
        <v>0</v>
      </c>
      <c r="I866" s="42">
        <v>4009</v>
      </c>
      <c r="J866" s="42">
        <v>0</v>
      </c>
      <c r="K866" s="42">
        <v>0</v>
      </c>
      <c r="L866" s="42">
        <v>86</v>
      </c>
      <c r="M866" s="42">
        <v>63537</v>
      </c>
      <c r="N866" s="146">
        <v>2348</v>
      </c>
      <c r="O866" s="140">
        <v>0</v>
      </c>
      <c r="P866" s="140">
        <v>0</v>
      </c>
      <c r="Q866" s="42">
        <v>138977</v>
      </c>
      <c r="R866" s="42">
        <v>0</v>
      </c>
      <c r="S866" s="42">
        <v>0</v>
      </c>
      <c r="T866" s="42">
        <v>0</v>
      </c>
      <c r="U866" s="42">
        <v>0</v>
      </c>
      <c r="V866" s="42">
        <v>0</v>
      </c>
      <c r="W866" s="96">
        <f t="shared" si="13"/>
        <v>216289</v>
      </c>
      <c r="X866" s="36">
        <f>'個別包括 '!AW865-公債費!W866</f>
        <v>0</v>
      </c>
      <c r="Y866" s="36"/>
      <c r="Z866" s="36"/>
      <c r="AA866" s="36"/>
    </row>
    <row r="867" spans="1:27" ht="20.25" customHeight="1" x14ac:dyDescent="0.25">
      <c r="A867" s="106" t="s">
        <v>2670</v>
      </c>
      <c r="B867" s="107" t="s">
        <v>2618</v>
      </c>
      <c r="C867" s="4" t="s">
        <v>953</v>
      </c>
      <c r="D867" s="137">
        <v>6</v>
      </c>
      <c r="E867" s="123" t="s">
        <v>3556</v>
      </c>
      <c r="F867" s="42">
        <v>23476</v>
      </c>
      <c r="G867" s="42">
        <v>0</v>
      </c>
      <c r="H867" s="42">
        <v>0</v>
      </c>
      <c r="I867" s="42">
        <v>1607</v>
      </c>
      <c r="J867" s="42">
        <v>261</v>
      </c>
      <c r="K867" s="42">
        <v>3109</v>
      </c>
      <c r="L867" s="42">
        <v>782</v>
      </c>
      <c r="M867" s="42">
        <v>119586</v>
      </c>
      <c r="N867" s="146">
        <v>10158</v>
      </c>
      <c r="O867" s="140">
        <v>0</v>
      </c>
      <c r="P867" s="140">
        <v>0</v>
      </c>
      <c r="Q867" s="42">
        <v>187633</v>
      </c>
      <c r="R867" s="42">
        <v>0</v>
      </c>
      <c r="S867" s="42">
        <v>0</v>
      </c>
      <c r="T867" s="42">
        <v>0</v>
      </c>
      <c r="U867" s="42">
        <v>0</v>
      </c>
      <c r="V867" s="42">
        <v>0</v>
      </c>
      <c r="W867" s="96">
        <f t="shared" si="13"/>
        <v>346612</v>
      </c>
      <c r="X867" s="36">
        <f>'個別包括 '!AW866-公債費!W867</f>
        <v>0</v>
      </c>
      <c r="Y867" s="36"/>
      <c r="Z867" s="36"/>
      <c r="AA867" s="36"/>
    </row>
    <row r="868" spans="1:27" ht="20.25" customHeight="1" x14ac:dyDescent="0.25">
      <c r="A868" s="106" t="s">
        <v>2671</v>
      </c>
      <c r="B868" s="107" t="s">
        <v>2618</v>
      </c>
      <c r="C868" s="4" t="s">
        <v>954</v>
      </c>
      <c r="D868" s="137">
        <v>6</v>
      </c>
      <c r="E868" s="123" t="s">
        <v>3556</v>
      </c>
      <c r="F868" s="42">
        <v>12483</v>
      </c>
      <c r="G868" s="42">
        <v>30983</v>
      </c>
      <c r="H868" s="42">
        <v>0</v>
      </c>
      <c r="I868" s="42">
        <v>7697</v>
      </c>
      <c r="J868" s="42">
        <v>0</v>
      </c>
      <c r="K868" s="42">
        <v>127</v>
      </c>
      <c r="L868" s="42">
        <v>522</v>
      </c>
      <c r="M868" s="42">
        <v>116371</v>
      </c>
      <c r="N868" s="146">
        <v>27038</v>
      </c>
      <c r="O868" s="140">
        <v>1326</v>
      </c>
      <c r="P868" s="140">
        <v>0</v>
      </c>
      <c r="Q868" s="42">
        <v>181495</v>
      </c>
      <c r="R868" s="42">
        <v>0</v>
      </c>
      <c r="S868" s="42">
        <v>0</v>
      </c>
      <c r="T868" s="42">
        <v>0</v>
      </c>
      <c r="U868" s="42">
        <v>0</v>
      </c>
      <c r="V868" s="42">
        <v>0</v>
      </c>
      <c r="W868" s="96">
        <f t="shared" si="13"/>
        <v>378042</v>
      </c>
      <c r="X868" s="36">
        <f>'個別包括 '!AW867-公債費!W868</f>
        <v>0</v>
      </c>
      <c r="Y868" s="36"/>
      <c r="Z868" s="36"/>
      <c r="AA868" s="36"/>
    </row>
    <row r="869" spans="1:27" ht="20.25" customHeight="1" x14ac:dyDescent="0.25">
      <c r="A869" s="106" t="s">
        <v>2672</v>
      </c>
      <c r="B869" s="107" t="s">
        <v>2618</v>
      </c>
      <c r="C869" s="4" t="s">
        <v>955</v>
      </c>
      <c r="D869" s="137">
        <v>6</v>
      </c>
      <c r="E869" s="123" t="s">
        <v>3556</v>
      </c>
      <c r="F869" s="42">
        <v>25099</v>
      </c>
      <c r="G869" s="42">
        <v>19501</v>
      </c>
      <c r="H869" s="42">
        <v>0</v>
      </c>
      <c r="I869" s="42">
        <v>1200</v>
      </c>
      <c r="J869" s="42">
        <v>34</v>
      </c>
      <c r="K869" s="42">
        <v>542</v>
      </c>
      <c r="L869" s="42">
        <v>394</v>
      </c>
      <c r="M869" s="42">
        <v>102105</v>
      </c>
      <c r="N869" s="146">
        <v>11502</v>
      </c>
      <c r="O869" s="140">
        <v>2473</v>
      </c>
      <c r="P869" s="140">
        <v>0</v>
      </c>
      <c r="Q869" s="42">
        <v>188095</v>
      </c>
      <c r="R869" s="42">
        <v>0</v>
      </c>
      <c r="S869" s="42">
        <v>0</v>
      </c>
      <c r="T869" s="42">
        <v>0</v>
      </c>
      <c r="U869" s="42">
        <v>0</v>
      </c>
      <c r="V869" s="42">
        <v>0</v>
      </c>
      <c r="W869" s="96">
        <f t="shared" si="13"/>
        <v>350945</v>
      </c>
      <c r="X869" s="36">
        <f>'個別包括 '!AW868-公債費!W869</f>
        <v>0</v>
      </c>
      <c r="Y869" s="36"/>
      <c r="Z869" s="36"/>
      <c r="AA869" s="36"/>
    </row>
    <row r="870" spans="1:27" ht="20.25" customHeight="1" x14ac:dyDescent="0.25">
      <c r="A870" s="106" t="s">
        <v>2673</v>
      </c>
      <c r="B870" s="107" t="s">
        <v>2618</v>
      </c>
      <c r="C870" s="4" t="s">
        <v>956</v>
      </c>
      <c r="D870" s="137">
        <v>6</v>
      </c>
      <c r="E870" s="123" t="s">
        <v>3556</v>
      </c>
      <c r="F870" s="42">
        <v>6642</v>
      </c>
      <c r="G870" s="42">
        <v>0</v>
      </c>
      <c r="H870" s="42">
        <v>0</v>
      </c>
      <c r="I870" s="42">
        <v>193</v>
      </c>
      <c r="J870" s="42">
        <v>92</v>
      </c>
      <c r="K870" s="42">
        <v>0</v>
      </c>
      <c r="L870" s="42">
        <v>118</v>
      </c>
      <c r="M870" s="42">
        <v>61546</v>
      </c>
      <c r="N870" s="146">
        <v>11766</v>
      </c>
      <c r="O870" s="140">
        <v>447</v>
      </c>
      <c r="P870" s="140">
        <v>0</v>
      </c>
      <c r="Q870" s="42">
        <v>114932</v>
      </c>
      <c r="R870" s="42">
        <v>0</v>
      </c>
      <c r="S870" s="42">
        <v>0</v>
      </c>
      <c r="T870" s="42">
        <v>0</v>
      </c>
      <c r="U870" s="42">
        <v>0</v>
      </c>
      <c r="V870" s="42">
        <v>0</v>
      </c>
      <c r="W870" s="96">
        <f t="shared" si="13"/>
        <v>195736</v>
      </c>
      <c r="X870" s="36">
        <f>'個別包括 '!AW869-公債費!W870</f>
        <v>0</v>
      </c>
      <c r="Y870" s="36"/>
      <c r="Z870" s="36"/>
      <c r="AA870" s="36"/>
    </row>
    <row r="871" spans="1:27" ht="20.25" customHeight="1" x14ac:dyDescent="0.25">
      <c r="A871" s="106" t="s">
        <v>2674</v>
      </c>
      <c r="B871" s="107" t="s">
        <v>2618</v>
      </c>
      <c r="C871" s="4" t="s">
        <v>957</v>
      </c>
      <c r="D871" s="137">
        <v>6</v>
      </c>
      <c r="E871" s="123" t="s">
        <v>3556</v>
      </c>
      <c r="F871" s="42">
        <v>4766</v>
      </c>
      <c r="G871" s="42">
        <v>0</v>
      </c>
      <c r="H871" s="42">
        <v>0</v>
      </c>
      <c r="I871" s="42">
        <v>1303</v>
      </c>
      <c r="J871" s="42">
        <v>24</v>
      </c>
      <c r="K871" s="42">
        <v>3197</v>
      </c>
      <c r="L871" s="42">
        <v>609</v>
      </c>
      <c r="M871" s="42">
        <v>112779</v>
      </c>
      <c r="N871" s="146">
        <v>19914</v>
      </c>
      <c r="O871" s="140">
        <v>8125</v>
      </c>
      <c r="P871" s="140">
        <v>0</v>
      </c>
      <c r="Q871" s="42">
        <v>246754</v>
      </c>
      <c r="R871" s="42">
        <v>0</v>
      </c>
      <c r="S871" s="42">
        <v>0</v>
      </c>
      <c r="T871" s="42">
        <v>0</v>
      </c>
      <c r="U871" s="42">
        <v>0</v>
      </c>
      <c r="V871" s="42">
        <v>0</v>
      </c>
      <c r="W871" s="96">
        <f t="shared" si="13"/>
        <v>397471</v>
      </c>
      <c r="X871" s="36">
        <f>'個別包括 '!AW870-公債費!W871</f>
        <v>0</v>
      </c>
      <c r="Y871" s="36"/>
      <c r="Z871" s="36"/>
      <c r="AA871" s="36"/>
    </row>
    <row r="872" spans="1:27" ht="20.25" customHeight="1" x14ac:dyDescent="0.25">
      <c r="A872" s="106" t="s">
        <v>2675</v>
      </c>
      <c r="B872" s="107" t="s">
        <v>2618</v>
      </c>
      <c r="C872" s="4" t="s">
        <v>958</v>
      </c>
      <c r="D872" s="137">
        <v>6</v>
      </c>
      <c r="E872" s="123" t="s">
        <v>3556</v>
      </c>
      <c r="F872" s="42">
        <v>61241</v>
      </c>
      <c r="G872" s="42">
        <v>0</v>
      </c>
      <c r="H872" s="42">
        <v>0</v>
      </c>
      <c r="I872" s="42">
        <v>5031</v>
      </c>
      <c r="J872" s="42">
        <v>881</v>
      </c>
      <c r="K872" s="42">
        <v>771</v>
      </c>
      <c r="L872" s="42">
        <v>2016</v>
      </c>
      <c r="M872" s="42">
        <v>333986</v>
      </c>
      <c r="N872" s="146">
        <v>78955</v>
      </c>
      <c r="O872" s="140">
        <v>4112</v>
      </c>
      <c r="P872" s="140">
        <v>0</v>
      </c>
      <c r="Q872" s="42">
        <v>569554</v>
      </c>
      <c r="R872" s="42">
        <v>0</v>
      </c>
      <c r="S872" s="42">
        <v>0</v>
      </c>
      <c r="T872" s="42">
        <v>0</v>
      </c>
      <c r="U872" s="42">
        <v>598707</v>
      </c>
      <c r="V872" s="42">
        <v>0</v>
      </c>
      <c r="W872" s="96">
        <f t="shared" si="13"/>
        <v>1655254</v>
      </c>
      <c r="X872" s="36">
        <f>'個別包括 '!AW871-公債費!W872</f>
        <v>0</v>
      </c>
      <c r="Y872" s="36"/>
      <c r="Z872" s="36"/>
      <c r="AA872" s="36"/>
    </row>
    <row r="873" spans="1:27" ht="20.25" customHeight="1" x14ac:dyDescent="0.25">
      <c r="A873" s="106" t="s">
        <v>2676</v>
      </c>
      <c r="B873" s="107" t="s">
        <v>2618</v>
      </c>
      <c r="C873" s="4" t="s">
        <v>959</v>
      </c>
      <c r="D873" s="137">
        <v>6</v>
      </c>
      <c r="E873" s="123" t="s">
        <v>3556</v>
      </c>
      <c r="F873" s="42">
        <v>3173</v>
      </c>
      <c r="G873" s="42">
        <v>2270</v>
      </c>
      <c r="H873" s="42">
        <v>0</v>
      </c>
      <c r="I873" s="42">
        <v>4299</v>
      </c>
      <c r="J873" s="42">
        <v>37</v>
      </c>
      <c r="K873" s="42">
        <v>584</v>
      </c>
      <c r="L873" s="42">
        <v>342</v>
      </c>
      <c r="M873" s="42">
        <v>72651</v>
      </c>
      <c r="N873" s="146">
        <v>2844</v>
      </c>
      <c r="O873" s="140">
        <v>185</v>
      </c>
      <c r="P873" s="140">
        <v>0</v>
      </c>
      <c r="Q873" s="42">
        <v>182365</v>
      </c>
      <c r="R873" s="42">
        <v>0</v>
      </c>
      <c r="S873" s="42">
        <v>0</v>
      </c>
      <c r="T873" s="42">
        <v>0</v>
      </c>
      <c r="U873" s="42">
        <v>0</v>
      </c>
      <c r="V873" s="42">
        <v>0</v>
      </c>
      <c r="W873" s="96">
        <f t="shared" si="13"/>
        <v>268750</v>
      </c>
      <c r="X873" s="36">
        <f>'個別包括 '!AW872-公債費!W873</f>
        <v>0</v>
      </c>
      <c r="Y873" s="36"/>
      <c r="Z873" s="36"/>
      <c r="AA873" s="36"/>
    </row>
    <row r="874" spans="1:27" ht="20.25" customHeight="1" x14ac:dyDescent="0.25">
      <c r="A874" s="106" t="s">
        <v>2677</v>
      </c>
      <c r="B874" s="107" t="s">
        <v>2618</v>
      </c>
      <c r="C874" s="4" t="s">
        <v>960</v>
      </c>
      <c r="D874" s="137">
        <v>6</v>
      </c>
      <c r="E874" s="123" t="s">
        <v>3556</v>
      </c>
      <c r="F874" s="42">
        <v>4253</v>
      </c>
      <c r="G874" s="42">
        <v>0</v>
      </c>
      <c r="H874" s="42">
        <v>0</v>
      </c>
      <c r="I874" s="42">
        <v>2532</v>
      </c>
      <c r="J874" s="42">
        <v>21</v>
      </c>
      <c r="K874" s="42">
        <v>167</v>
      </c>
      <c r="L874" s="42">
        <v>175</v>
      </c>
      <c r="M874" s="42">
        <v>54805</v>
      </c>
      <c r="N874" s="146">
        <v>11317</v>
      </c>
      <c r="O874" s="140">
        <v>1408</v>
      </c>
      <c r="P874" s="140">
        <v>0</v>
      </c>
      <c r="Q874" s="42">
        <v>154891</v>
      </c>
      <c r="R874" s="42">
        <v>0</v>
      </c>
      <c r="S874" s="42">
        <v>0</v>
      </c>
      <c r="T874" s="42">
        <v>0</v>
      </c>
      <c r="U874" s="42">
        <v>0</v>
      </c>
      <c r="V874" s="42">
        <v>0</v>
      </c>
      <c r="W874" s="96">
        <f t="shared" si="13"/>
        <v>229569</v>
      </c>
      <c r="X874" s="36">
        <f>'個別包括 '!AW873-公債費!W874</f>
        <v>0</v>
      </c>
      <c r="Y874" s="36"/>
      <c r="Z874" s="36"/>
      <c r="AA874" s="36"/>
    </row>
    <row r="875" spans="1:27" ht="20.25" customHeight="1" x14ac:dyDescent="0.25">
      <c r="A875" s="106" t="s">
        <v>2678</v>
      </c>
      <c r="B875" s="107" t="s">
        <v>2618</v>
      </c>
      <c r="C875" s="4" t="s">
        <v>961</v>
      </c>
      <c r="D875" s="137">
        <v>6</v>
      </c>
      <c r="E875" s="123" t="s">
        <v>3556</v>
      </c>
      <c r="F875" s="42">
        <v>0</v>
      </c>
      <c r="G875" s="42">
        <v>3918</v>
      </c>
      <c r="H875" s="42">
        <v>0</v>
      </c>
      <c r="I875" s="42">
        <v>3233</v>
      </c>
      <c r="J875" s="42">
        <v>42</v>
      </c>
      <c r="K875" s="42">
        <v>5047</v>
      </c>
      <c r="L875" s="42">
        <v>1034</v>
      </c>
      <c r="M875" s="42">
        <v>137871</v>
      </c>
      <c r="N875" s="146">
        <v>26411</v>
      </c>
      <c r="O875" s="140">
        <v>2320</v>
      </c>
      <c r="P875" s="140">
        <v>0</v>
      </c>
      <c r="Q875" s="42">
        <v>0</v>
      </c>
      <c r="R875" s="42">
        <v>0</v>
      </c>
      <c r="S875" s="42">
        <v>0</v>
      </c>
      <c r="T875" s="42">
        <v>0</v>
      </c>
      <c r="U875" s="42">
        <v>0</v>
      </c>
      <c r="V875" s="42">
        <v>0</v>
      </c>
      <c r="W875" s="96">
        <f t="shared" si="13"/>
        <v>179876</v>
      </c>
      <c r="X875" s="36">
        <f>'個別包括 '!AW874-公債費!W875</f>
        <v>0</v>
      </c>
      <c r="Y875" s="36"/>
      <c r="Z875" s="36"/>
      <c r="AA875" s="36"/>
    </row>
    <row r="876" spans="1:27" ht="20.25" customHeight="1" x14ac:dyDescent="0.25">
      <c r="A876" s="106" t="s">
        <v>2679</v>
      </c>
      <c r="B876" s="107" t="s">
        <v>2618</v>
      </c>
      <c r="C876" s="4" t="s">
        <v>962</v>
      </c>
      <c r="D876" s="137">
        <v>6</v>
      </c>
      <c r="E876" s="123" t="s">
        <v>3556</v>
      </c>
      <c r="F876" s="42">
        <v>1226</v>
      </c>
      <c r="G876" s="42">
        <v>75764</v>
      </c>
      <c r="H876" s="42">
        <v>0</v>
      </c>
      <c r="I876" s="42">
        <v>4290</v>
      </c>
      <c r="J876" s="42">
        <v>156</v>
      </c>
      <c r="K876" s="42">
        <v>4622</v>
      </c>
      <c r="L876" s="42">
        <v>601</v>
      </c>
      <c r="M876" s="42">
        <v>104233</v>
      </c>
      <c r="N876" s="146">
        <v>24344</v>
      </c>
      <c r="O876" s="140">
        <v>1445</v>
      </c>
      <c r="P876" s="140">
        <v>0</v>
      </c>
      <c r="Q876" s="42">
        <v>0</v>
      </c>
      <c r="R876" s="42">
        <v>0</v>
      </c>
      <c r="S876" s="42">
        <v>0</v>
      </c>
      <c r="T876" s="42">
        <v>0</v>
      </c>
      <c r="U876" s="42">
        <v>0</v>
      </c>
      <c r="V876" s="42">
        <v>0</v>
      </c>
      <c r="W876" s="96">
        <f t="shared" si="13"/>
        <v>216681</v>
      </c>
      <c r="X876" s="36">
        <f>'個別包括 '!AW875-公債費!W876</f>
        <v>0</v>
      </c>
      <c r="Y876" s="36"/>
      <c r="Z876" s="36"/>
      <c r="AA876" s="36"/>
    </row>
    <row r="877" spans="1:27" ht="20.25" customHeight="1" x14ac:dyDescent="0.25">
      <c r="A877" s="106" t="s">
        <v>2680</v>
      </c>
      <c r="B877" s="107" t="s">
        <v>2618</v>
      </c>
      <c r="C877" s="4" t="s">
        <v>963</v>
      </c>
      <c r="D877" s="137">
        <v>6</v>
      </c>
      <c r="E877" s="123" t="s">
        <v>3556</v>
      </c>
      <c r="F877" s="42">
        <v>13652</v>
      </c>
      <c r="G877" s="42">
        <v>0</v>
      </c>
      <c r="H877" s="42">
        <v>0</v>
      </c>
      <c r="I877" s="42">
        <v>1894</v>
      </c>
      <c r="J877" s="42">
        <v>194</v>
      </c>
      <c r="K877" s="42">
        <v>533</v>
      </c>
      <c r="L877" s="42">
        <v>542</v>
      </c>
      <c r="M877" s="42">
        <v>138732</v>
      </c>
      <c r="N877" s="146">
        <v>9414</v>
      </c>
      <c r="O877" s="140">
        <v>5629</v>
      </c>
      <c r="P877" s="140">
        <v>0</v>
      </c>
      <c r="Q877" s="42">
        <v>122740</v>
      </c>
      <c r="R877" s="42">
        <v>0</v>
      </c>
      <c r="S877" s="42">
        <v>0</v>
      </c>
      <c r="T877" s="42">
        <v>0</v>
      </c>
      <c r="U877" s="42">
        <v>159954</v>
      </c>
      <c r="V877" s="42">
        <v>0</v>
      </c>
      <c r="W877" s="96">
        <f t="shared" si="13"/>
        <v>453284</v>
      </c>
      <c r="X877" s="36">
        <f>'個別包括 '!AW876-公債費!W877</f>
        <v>0</v>
      </c>
      <c r="Y877" s="36"/>
      <c r="Z877" s="36"/>
      <c r="AA877" s="36"/>
    </row>
    <row r="878" spans="1:27" ht="20.25" customHeight="1" x14ac:dyDescent="0.25">
      <c r="A878" s="106" t="s">
        <v>2681</v>
      </c>
      <c r="B878" s="107" t="s">
        <v>2618</v>
      </c>
      <c r="C878" s="4" t="s">
        <v>264</v>
      </c>
      <c r="D878" s="137">
        <v>6</v>
      </c>
      <c r="E878" s="123" t="s">
        <v>3556</v>
      </c>
      <c r="F878" s="42">
        <v>7066</v>
      </c>
      <c r="G878" s="42">
        <v>41676</v>
      </c>
      <c r="H878" s="42">
        <v>0</v>
      </c>
      <c r="I878" s="42">
        <v>14295</v>
      </c>
      <c r="J878" s="42">
        <v>339</v>
      </c>
      <c r="K878" s="42">
        <v>12684</v>
      </c>
      <c r="L878" s="42">
        <v>1275</v>
      </c>
      <c r="M878" s="42">
        <v>158759</v>
      </c>
      <c r="N878" s="146">
        <v>58965</v>
      </c>
      <c r="O878" s="140">
        <v>0</v>
      </c>
      <c r="P878" s="140">
        <v>0</v>
      </c>
      <c r="Q878" s="42">
        <v>0</v>
      </c>
      <c r="R878" s="42">
        <v>0</v>
      </c>
      <c r="S878" s="42">
        <v>0</v>
      </c>
      <c r="T878" s="42">
        <v>0</v>
      </c>
      <c r="U878" s="42">
        <v>0</v>
      </c>
      <c r="V878" s="42">
        <v>0</v>
      </c>
      <c r="W878" s="96">
        <f t="shared" si="13"/>
        <v>295059</v>
      </c>
      <c r="X878" s="36">
        <f>'個別包括 '!AW877-公債費!W878</f>
        <v>0</v>
      </c>
      <c r="Y878" s="36"/>
      <c r="Z878" s="36"/>
      <c r="AA878" s="36"/>
    </row>
    <row r="879" spans="1:27" ht="20.25" customHeight="1" x14ac:dyDescent="0.25">
      <c r="A879" s="106" t="s">
        <v>2682</v>
      </c>
      <c r="B879" s="107" t="s">
        <v>2618</v>
      </c>
      <c r="C879" s="4" t="s">
        <v>964</v>
      </c>
      <c r="D879" s="137">
        <v>6</v>
      </c>
      <c r="E879" s="123" t="s">
        <v>3556</v>
      </c>
      <c r="F879" s="42">
        <v>199</v>
      </c>
      <c r="G879" s="42">
        <v>0</v>
      </c>
      <c r="H879" s="42">
        <v>0</v>
      </c>
      <c r="I879" s="42">
        <v>3481</v>
      </c>
      <c r="J879" s="42">
        <v>318</v>
      </c>
      <c r="K879" s="42">
        <v>7446</v>
      </c>
      <c r="L879" s="42">
        <v>1030</v>
      </c>
      <c r="M879" s="42">
        <v>150995</v>
      </c>
      <c r="N879" s="146">
        <v>29148</v>
      </c>
      <c r="O879" s="140">
        <v>165</v>
      </c>
      <c r="P879" s="140">
        <v>0</v>
      </c>
      <c r="Q879" s="42">
        <v>0</v>
      </c>
      <c r="R879" s="42">
        <v>0</v>
      </c>
      <c r="S879" s="42">
        <v>0</v>
      </c>
      <c r="T879" s="42">
        <v>0</v>
      </c>
      <c r="U879" s="42">
        <v>0</v>
      </c>
      <c r="V879" s="42">
        <v>0</v>
      </c>
      <c r="W879" s="96">
        <f t="shared" si="13"/>
        <v>192782</v>
      </c>
      <c r="X879" s="36">
        <f>'個別包括 '!AW878-公債費!W879</f>
        <v>0</v>
      </c>
      <c r="Y879" s="36"/>
      <c r="Z879" s="36"/>
      <c r="AA879" s="36"/>
    </row>
    <row r="880" spans="1:27" ht="20.25" customHeight="1" x14ac:dyDescent="0.25">
      <c r="A880" s="106" t="s">
        <v>2683</v>
      </c>
      <c r="B880" s="107" t="s">
        <v>2618</v>
      </c>
      <c r="C880" s="4" t="s">
        <v>965</v>
      </c>
      <c r="D880" s="137">
        <v>6</v>
      </c>
      <c r="E880" s="123" t="s">
        <v>3556</v>
      </c>
      <c r="F880" s="42">
        <v>85184</v>
      </c>
      <c r="G880" s="42">
        <v>17322</v>
      </c>
      <c r="H880" s="42">
        <v>0</v>
      </c>
      <c r="I880" s="42">
        <v>9605</v>
      </c>
      <c r="J880" s="42">
        <v>1115</v>
      </c>
      <c r="K880" s="42">
        <v>11672</v>
      </c>
      <c r="L880" s="42">
        <v>925</v>
      </c>
      <c r="M880" s="42">
        <v>189318</v>
      </c>
      <c r="N880" s="146">
        <v>17071</v>
      </c>
      <c r="O880" s="140">
        <v>2860</v>
      </c>
      <c r="P880" s="140">
        <v>0</v>
      </c>
      <c r="Q880" s="42">
        <v>0</v>
      </c>
      <c r="R880" s="42">
        <v>0</v>
      </c>
      <c r="S880" s="42">
        <v>0</v>
      </c>
      <c r="T880" s="42">
        <v>0</v>
      </c>
      <c r="U880" s="42">
        <v>0</v>
      </c>
      <c r="V880" s="42">
        <v>0</v>
      </c>
      <c r="W880" s="96">
        <f t="shared" si="13"/>
        <v>335072</v>
      </c>
      <c r="X880" s="36">
        <f>'個別包括 '!AW879-公債費!W880</f>
        <v>0</v>
      </c>
      <c r="Y880" s="36"/>
      <c r="Z880" s="36"/>
      <c r="AA880" s="36"/>
    </row>
    <row r="881" spans="1:27" ht="20.25" customHeight="1" x14ac:dyDescent="0.25">
      <c r="A881" s="106" t="s">
        <v>2684</v>
      </c>
      <c r="B881" s="107" t="s">
        <v>2618</v>
      </c>
      <c r="C881" s="4" t="s">
        <v>966</v>
      </c>
      <c r="D881" s="137">
        <v>6</v>
      </c>
      <c r="E881" s="123" t="s">
        <v>3556</v>
      </c>
      <c r="F881" s="42">
        <v>17264</v>
      </c>
      <c r="G881" s="42">
        <v>0</v>
      </c>
      <c r="H881" s="42">
        <v>0</v>
      </c>
      <c r="I881" s="42">
        <v>11820</v>
      </c>
      <c r="J881" s="42">
        <v>327</v>
      </c>
      <c r="K881" s="42">
        <v>2929</v>
      </c>
      <c r="L881" s="42">
        <v>310</v>
      </c>
      <c r="M881" s="42">
        <v>111966</v>
      </c>
      <c r="N881" s="146">
        <v>14808</v>
      </c>
      <c r="O881" s="140">
        <v>2351</v>
      </c>
      <c r="P881" s="140">
        <v>0</v>
      </c>
      <c r="Q881" s="42">
        <v>217969</v>
      </c>
      <c r="R881" s="42">
        <v>0</v>
      </c>
      <c r="S881" s="42">
        <v>0</v>
      </c>
      <c r="T881" s="42">
        <v>0</v>
      </c>
      <c r="U881" s="42">
        <v>0</v>
      </c>
      <c r="V881" s="42">
        <v>0</v>
      </c>
      <c r="W881" s="96">
        <f t="shared" si="13"/>
        <v>379744</v>
      </c>
      <c r="X881" s="36">
        <f>'個別包括 '!AW880-公債費!W881</f>
        <v>0</v>
      </c>
      <c r="Y881" s="36"/>
      <c r="Z881" s="36"/>
      <c r="AA881" s="36"/>
    </row>
    <row r="882" spans="1:27" ht="20.25" customHeight="1" x14ac:dyDescent="0.25">
      <c r="A882" s="106" t="s">
        <v>2685</v>
      </c>
      <c r="B882" s="107" t="s">
        <v>2618</v>
      </c>
      <c r="C882" s="4" t="s">
        <v>967</v>
      </c>
      <c r="D882" s="137">
        <v>6</v>
      </c>
      <c r="E882" s="123" t="s">
        <v>3556</v>
      </c>
      <c r="F882" s="42">
        <v>7023</v>
      </c>
      <c r="G882" s="42">
        <v>0</v>
      </c>
      <c r="H882" s="42">
        <v>0</v>
      </c>
      <c r="I882" s="42">
        <v>5301</v>
      </c>
      <c r="J882" s="42">
        <v>1247</v>
      </c>
      <c r="K882" s="42">
        <v>14061</v>
      </c>
      <c r="L882" s="42">
        <v>4408</v>
      </c>
      <c r="M882" s="42">
        <v>281466</v>
      </c>
      <c r="N882" s="146">
        <v>38328</v>
      </c>
      <c r="O882" s="140">
        <v>1517</v>
      </c>
      <c r="P882" s="140">
        <v>0</v>
      </c>
      <c r="Q882" s="42">
        <v>0</v>
      </c>
      <c r="R882" s="42">
        <v>0</v>
      </c>
      <c r="S882" s="42">
        <v>0</v>
      </c>
      <c r="T882" s="42">
        <v>0</v>
      </c>
      <c r="U882" s="42">
        <v>0</v>
      </c>
      <c r="V882" s="42">
        <v>0</v>
      </c>
      <c r="W882" s="96">
        <f t="shared" si="13"/>
        <v>353351</v>
      </c>
      <c r="X882" s="36">
        <f>'個別包括 '!AW881-公債費!W882</f>
        <v>0</v>
      </c>
      <c r="Y882" s="36"/>
      <c r="Z882" s="36"/>
      <c r="AA882" s="36"/>
    </row>
    <row r="883" spans="1:27" ht="20.25" customHeight="1" x14ac:dyDescent="0.25">
      <c r="A883" s="106" t="s">
        <v>2686</v>
      </c>
      <c r="B883" s="107" t="s">
        <v>2618</v>
      </c>
      <c r="C883" s="4" t="s">
        <v>968</v>
      </c>
      <c r="D883" s="137">
        <v>6</v>
      </c>
      <c r="E883" s="123" t="s">
        <v>3556</v>
      </c>
      <c r="F883" s="42">
        <v>4850</v>
      </c>
      <c r="G883" s="42">
        <v>0</v>
      </c>
      <c r="H883" s="42">
        <v>0</v>
      </c>
      <c r="I883" s="42">
        <v>2934</v>
      </c>
      <c r="J883" s="42">
        <v>421</v>
      </c>
      <c r="K883" s="42">
        <v>2220</v>
      </c>
      <c r="L883" s="42">
        <v>1355</v>
      </c>
      <c r="M883" s="42">
        <v>161400</v>
      </c>
      <c r="N883" s="146">
        <v>7872</v>
      </c>
      <c r="O883" s="140">
        <v>717</v>
      </c>
      <c r="P883" s="140">
        <v>0</v>
      </c>
      <c r="Q883" s="42">
        <v>0</v>
      </c>
      <c r="R883" s="42">
        <v>0</v>
      </c>
      <c r="S883" s="42">
        <v>0</v>
      </c>
      <c r="T883" s="42">
        <v>0</v>
      </c>
      <c r="U883" s="42">
        <v>0</v>
      </c>
      <c r="V883" s="42">
        <v>0</v>
      </c>
      <c r="W883" s="96">
        <f t="shared" si="13"/>
        <v>181769</v>
      </c>
      <c r="X883" s="36">
        <f>'個別包括 '!AW882-公債費!W883</f>
        <v>0</v>
      </c>
      <c r="Y883" s="36"/>
      <c r="Z883" s="36"/>
      <c r="AA883" s="36"/>
    </row>
    <row r="884" spans="1:27" ht="20.25" customHeight="1" x14ac:dyDescent="0.25">
      <c r="A884" s="106" t="s">
        <v>2687</v>
      </c>
      <c r="B884" s="107" t="s">
        <v>2618</v>
      </c>
      <c r="C884" s="4" t="s">
        <v>597</v>
      </c>
      <c r="D884" s="137">
        <v>6</v>
      </c>
      <c r="E884" s="123" t="s">
        <v>3556</v>
      </c>
      <c r="F884" s="42">
        <v>4513</v>
      </c>
      <c r="G884" s="42">
        <v>60291</v>
      </c>
      <c r="H884" s="42">
        <v>0</v>
      </c>
      <c r="I884" s="42">
        <v>11310</v>
      </c>
      <c r="J884" s="42">
        <v>254</v>
      </c>
      <c r="K884" s="42">
        <v>11127</v>
      </c>
      <c r="L884" s="42">
        <v>780</v>
      </c>
      <c r="M884" s="42">
        <v>132568</v>
      </c>
      <c r="N884" s="146">
        <v>21773</v>
      </c>
      <c r="O884" s="140">
        <v>10650</v>
      </c>
      <c r="P884" s="140">
        <v>0</v>
      </c>
      <c r="Q884" s="42">
        <v>0</v>
      </c>
      <c r="R884" s="42">
        <v>0</v>
      </c>
      <c r="S884" s="42">
        <v>0</v>
      </c>
      <c r="T884" s="42">
        <v>0</v>
      </c>
      <c r="U884" s="42">
        <v>0</v>
      </c>
      <c r="V884" s="42">
        <v>0</v>
      </c>
      <c r="W884" s="96">
        <f t="shared" si="13"/>
        <v>253266</v>
      </c>
      <c r="X884" s="36">
        <f>'個別包括 '!AW883-公債費!W884</f>
        <v>0</v>
      </c>
      <c r="Y884" s="36"/>
      <c r="Z884" s="36"/>
      <c r="AA884" s="36"/>
    </row>
    <row r="885" spans="1:27" ht="20.25" customHeight="1" x14ac:dyDescent="0.25">
      <c r="A885" s="106" t="s">
        <v>2688</v>
      </c>
      <c r="B885" s="107" t="s">
        <v>2618</v>
      </c>
      <c r="C885" s="4" t="s">
        <v>969</v>
      </c>
      <c r="D885" s="137">
        <v>6</v>
      </c>
      <c r="E885" s="123" t="s">
        <v>3556</v>
      </c>
      <c r="F885" s="42">
        <v>11990</v>
      </c>
      <c r="G885" s="42">
        <v>0</v>
      </c>
      <c r="H885" s="42">
        <v>0</v>
      </c>
      <c r="I885" s="42">
        <v>5042</v>
      </c>
      <c r="J885" s="42">
        <v>467</v>
      </c>
      <c r="K885" s="42">
        <v>1586</v>
      </c>
      <c r="L885" s="42">
        <v>1315</v>
      </c>
      <c r="M885" s="42">
        <v>243721</v>
      </c>
      <c r="N885" s="146">
        <v>40910</v>
      </c>
      <c r="O885" s="140">
        <v>1311</v>
      </c>
      <c r="P885" s="140">
        <v>0</v>
      </c>
      <c r="Q885" s="42">
        <v>261323</v>
      </c>
      <c r="R885" s="42">
        <v>0</v>
      </c>
      <c r="S885" s="42">
        <v>0</v>
      </c>
      <c r="T885" s="42">
        <v>0</v>
      </c>
      <c r="U885" s="42">
        <v>0</v>
      </c>
      <c r="V885" s="42">
        <v>0</v>
      </c>
      <c r="W885" s="96">
        <f t="shared" si="13"/>
        <v>567665</v>
      </c>
      <c r="X885" s="36">
        <f>'個別包括 '!AW884-公債費!W885</f>
        <v>0</v>
      </c>
      <c r="Y885" s="36"/>
      <c r="Z885" s="36"/>
      <c r="AA885" s="36"/>
    </row>
    <row r="886" spans="1:27" ht="20.25" customHeight="1" x14ac:dyDescent="0.25">
      <c r="A886" s="106" t="s">
        <v>2689</v>
      </c>
      <c r="B886" s="107" t="s">
        <v>2618</v>
      </c>
      <c r="C886" s="4" t="s">
        <v>970</v>
      </c>
      <c r="D886" s="137">
        <v>6</v>
      </c>
      <c r="E886" s="123" t="s">
        <v>3556</v>
      </c>
      <c r="F886" s="42">
        <v>603</v>
      </c>
      <c r="G886" s="42">
        <v>17589</v>
      </c>
      <c r="H886" s="42">
        <v>0</v>
      </c>
      <c r="I886" s="42">
        <v>2948</v>
      </c>
      <c r="J886" s="42">
        <v>201</v>
      </c>
      <c r="K886" s="42">
        <v>430</v>
      </c>
      <c r="L886" s="42">
        <v>453</v>
      </c>
      <c r="M886" s="42">
        <v>104968</v>
      </c>
      <c r="N886" s="146">
        <v>4872</v>
      </c>
      <c r="O886" s="140">
        <v>0</v>
      </c>
      <c r="P886" s="140">
        <v>0</v>
      </c>
      <c r="Q886" s="42">
        <v>136521</v>
      </c>
      <c r="R886" s="42">
        <v>0</v>
      </c>
      <c r="S886" s="42">
        <v>0</v>
      </c>
      <c r="T886" s="42">
        <v>0</v>
      </c>
      <c r="U886" s="42">
        <v>0</v>
      </c>
      <c r="V886" s="42">
        <v>0</v>
      </c>
      <c r="W886" s="96">
        <f t="shared" si="13"/>
        <v>268585</v>
      </c>
      <c r="X886" s="36">
        <f>'個別包括 '!AW885-公債費!W886</f>
        <v>0</v>
      </c>
      <c r="Y886" s="36"/>
      <c r="Z886" s="36"/>
      <c r="AA886" s="36"/>
    </row>
    <row r="887" spans="1:27" ht="20.25" customHeight="1" x14ac:dyDescent="0.25">
      <c r="A887" s="106" t="s">
        <v>2690</v>
      </c>
      <c r="B887" s="107" t="s">
        <v>2618</v>
      </c>
      <c r="C887" s="4" t="s">
        <v>971</v>
      </c>
      <c r="D887" s="137">
        <v>6</v>
      </c>
      <c r="E887" s="123" t="s">
        <v>3556</v>
      </c>
      <c r="F887" s="42">
        <v>13732</v>
      </c>
      <c r="G887" s="42">
        <v>46782</v>
      </c>
      <c r="H887" s="42">
        <v>0</v>
      </c>
      <c r="I887" s="42">
        <v>6961</v>
      </c>
      <c r="J887" s="42">
        <v>30</v>
      </c>
      <c r="K887" s="42">
        <v>0</v>
      </c>
      <c r="L887" s="42">
        <v>269</v>
      </c>
      <c r="M887" s="42">
        <v>94326</v>
      </c>
      <c r="N887" s="146">
        <v>8037</v>
      </c>
      <c r="O887" s="140">
        <v>0</v>
      </c>
      <c r="P887" s="140">
        <v>0</v>
      </c>
      <c r="Q887" s="42">
        <v>282000</v>
      </c>
      <c r="R887" s="42">
        <v>0</v>
      </c>
      <c r="S887" s="42">
        <v>0</v>
      </c>
      <c r="T887" s="42">
        <v>0</v>
      </c>
      <c r="U887" s="42">
        <v>0</v>
      </c>
      <c r="V887" s="42">
        <v>0</v>
      </c>
      <c r="W887" s="96">
        <f t="shared" si="13"/>
        <v>452137</v>
      </c>
      <c r="X887" s="36">
        <f>'個別包括 '!AW886-公債費!W887</f>
        <v>0</v>
      </c>
      <c r="Y887" s="36"/>
      <c r="Z887" s="36"/>
      <c r="AA887" s="36"/>
    </row>
    <row r="888" spans="1:27" ht="20.25" customHeight="1" x14ac:dyDescent="0.25">
      <c r="A888" s="106" t="s">
        <v>2691</v>
      </c>
      <c r="B888" s="107" t="s">
        <v>2618</v>
      </c>
      <c r="C888" s="4" t="s">
        <v>972</v>
      </c>
      <c r="D888" s="137">
        <v>6</v>
      </c>
      <c r="E888" s="123" t="s">
        <v>3556</v>
      </c>
      <c r="F888" s="42">
        <v>3645</v>
      </c>
      <c r="G888" s="42">
        <v>0</v>
      </c>
      <c r="H888" s="42">
        <v>0</v>
      </c>
      <c r="I888" s="42">
        <v>7142</v>
      </c>
      <c r="J888" s="42">
        <v>420</v>
      </c>
      <c r="K888" s="42">
        <v>1903</v>
      </c>
      <c r="L888" s="42">
        <v>1152</v>
      </c>
      <c r="M888" s="42">
        <v>184218</v>
      </c>
      <c r="N888" s="146">
        <v>28222</v>
      </c>
      <c r="O888" s="140">
        <v>2055</v>
      </c>
      <c r="P888" s="140">
        <v>0</v>
      </c>
      <c r="Q888" s="42">
        <v>220352</v>
      </c>
      <c r="R888" s="42">
        <v>0</v>
      </c>
      <c r="S888" s="42">
        <v>0</v>
      </c>
      <c r="T888" s="42">
        <v>0</v>
      </c>
      <c r="U888" s="42">
        <v>0</v>
      </c>
      <c r="V888" s="42">
        <v>0</v>
      </c>
      <c r="W888" s="96">
        <f t="shared" si="13"/>
        <v>449109</v>
      </c>
      <c r="X888" s="36">
        <f>'個別包括 '!AW887-公債費!W888</f>
        <v>0</v>
      </c>
      <c r="Y888" s="36"/>
      <c r="Z888" s="36"/>
      <c r="AA888" s="36"/>
    </row>
    <row r="889" spans="1:27" ht="20.25" customHeight="1" x14ac:dyDescent="0.25">
      <c r="A889" s="106" t="s">
        <v>2692</v>
      </c>
      <c r="B889" s="107" t="s">
        <v>2618</v>
      </c>
      <c r="C889" s="4" t="s">
        <v>973</v>
      </c>
      <c r="D889" s="137">
        <v>6</v>
      </c>
      <c r="E889" s="123" t="s">
        <v>3556</v>
      </c>
      <c r="F889" s="42">
        <v>21416</v>
      </c>
      <c r="G889" s="42">
        <v>0</v>
      </c>
      <c r="H889" s="42">
        <v>0</v>
      </c>
      <c r="I889" s="42">
        <v>6796</v>
      </c>
      <c r="J889" s="42">
        <v>127</v>
      </c>
      <c r="K889" s="42">
        <v>281</v>
      </c>
      <c r="L889" s="42">
        <v>231</v>
      </c>
      <c r="M889" s="42">
        <v>78794</v>
      </c>
      <c r="N889" s="146">
        <v>17976</v>
      </c>
      <c r="O889" s="140">
        <v>435</v>
      </c>
      <c r="P889" s="140">
        <v>0</v>
      </c>
      <c r="Q889" s="42">
        <v>142315</v>
      </c>
      <c r="R889" s="42">
        <v>0</v>
      </c>
      <c r="S889" s="42">
        <v>0</v>
      </c>
      <c r="T889" s="42">
        <v>0</v>
      </c>
      <c r="U889" s="42">
        <v>0</v>
      </c>
      <c r="V889" s="42">
        <v>0</v>
      </c>
      <c r="W889" s="96">
        <f t="shared" si="13"/>
        <v>268371</v>
      </c>
      <c r="X889" s="36">
        <f>'個別包括 '!AW888-公債費!W889</f>
        <v>0</v>
      </c>
      <c r="Y889" s="36"/>
      <c r="Z889" s="36"/>
      <c r="AA889" s="36"/>
    </row>
    <row r="890" spans="1:27" ht="20.25" customHeight="1" x14ac:dyDescent="0.25">
      <c r="A890" s="106" t="s">
        <v>2693</v>
      </c>
      <c r="B890" s="107" t="s">
        <v>2618</v>
      </c>
      <c r="C890" s="4" t="s">
        <v>974</v>
      </c>
      <c r="D890" s="137">
        <v>6</v>
      </c>
      <c r="E890" s="123" t="s">
        <v>3556</v>
      </c>
      <c r="F890" s="42">
        <v>4847</v>
      </c>
      <c r="G890" s="42">
        <v>0</v>
      </c>
      <c r="H890" s="42">
        <v>0</v>
      </c>
      <c r="I890" s="42">
        <v>9106</v>
      </c>
      <c r="J890" s="42">
        <v>2174</v>
      </c>
      <c r="K890" s="42">
        <v>6324</v>
      </c>
      <c r="L890" s="42">
        <v>1448</v>
      </c>
      <c r="M890" s="42">
        <v>226702</v>
      </c>
      <c r="N890" s="146">
        <v>28399</v>
      </c>
      <c r="O890" s="140">
        <v>3512</v>
      </c>
      <c r="P890" s="140">
        <v>0</v>
      </c>
      <c r="Q890" s="42">
        <v>11695</v>
      </c>
      <c r="R890" s="42">
        <v>0</v>
      </c>
      <c r="S890" s="42">
        <v>0</v>
      </c>
      <c r="T890" s="42">
        <v>0</v>
      </c>
      <c r="U890" s="42">
        <v>279318</v>
      </c>
      <c r="V890" s="42">
        <v>0</v>
      </c>
      <c r="W890" s="96">
        <f t="shared" si="13"/>
        <v>573525</v>
      </c>
      <c r="X890" s="36">
        <f>'個別包括 '!AW889-公債費!W890</f>
        <v>0</v>
      </c>
      <c r="Y890" s="36"/>
      <c r="Z890" s="36"/>
      <c r="AA890" s="36"/>
    </row>
    <row r="891" spans="1:27" ht="20.25" customHeight="1" x14ac:dyDescent="0.25">
      <c r="A891" s="106" t="s">
        <v>2694</v>
      </c>
      <c r="B891" s="107" t="s">
        <v>2618</v>
      </c>
      <c r="C891" s="4" t="s">
        <v>975</v>
      </c>
      <c r="D891" s="137">
        <v>6</v>
      </c>
      <c r="E891" s="123" t="s">
        <v>3556</v>
      </c>
      <c r="F891" s="42">
        <v>11201</v>
      </c>
      <c r="G891" s="42">
        <v>3920</v>
      </c>
      <c r="H891" s="42">
        <v>0</v>
      </c>
      <c r="I891" s="42">
        <v>610</v>
      </c>
      <c r="J891" s="42">
        <v>135</v>
      </c>
      <c r="K891" s="42">
        <v>219</v>
      </c>
      <c r="L891" s="42">
        <v>190</v>
      </c>
      <c r="M891" s="42">
        <v>82948</v>
      </c>
      <c r="N891" s="146">
        <v>26989</v>
      </c>
      <c r="O891" s="140">
        <v>1141</v>
      </c>
      <c r="P891" s="140">
        <v>0</v>
      </c>
      <c r="Q891" s="42">
        <v>133227</v>
      </c>
      <c r="R891" s="42">
        <v>0</v>
      </c>
      <c r="S891" s="42">
        <v>0</v>
      </c>
      <c r="T891" s="42">
        <v>0</v>
      </c>
      <c r="U891" s="42">
        <v>0</v>
      </c>
      <c r="V891" s="42">
        <v>0</v>
      </c>
      <c r="W891" s="96">
        <f t="shared" si="13"/>
        <v>260580</v>
      </c>
      <c r="X891" s="36">
        <f>'個別包括 '!AW890-公債費!W891</f>
        <v>0</v>
      </c>
      <c r="Y891" s="36"/>
      <c r="Z891" s="36"/>
      <c r="AA891" s="36"/>
    </row>
    <row r="892" spans="1:27" ht="20.25" customHeight="1" x14ac:dyDescent="0.25">
      <c r="A892" s="106" t="s">
        <v>2695</v>
      </c>
      <c r="B892" s="107" t="s">
        <v>2696</v>
      </c>
      <c r="C892" s="4" t="s">
        <v>976</v>
      </c>
      <c r="D892" s="137">
        <v>3</v>
      </c>
      <c r="E892" s="123" t="s">
        <v>3556</v>
      </c>
      <c r="F892" s="42">
        <v>3781</v>
      </c>
      <c r="G892" s="42">
        <v>0</v>
      </c>
      <c r="H892" s="42">
        <v>1766</v>
      </c>
      <c r="I892" s="42">
        <v>136868</v>
      </c>
      <c r="J892" s="42">
        <v>28204</v>
      </c>
      <c r="K892" s="42">
        <v>398365</v>
      </c>
      <c r="L892" s="42">
        <v>93291</v>
      </c>
      <c r="M892" s="42">
        <v>5468959</v>
      </c>
      <c r="N892" s="146">
        <v>238876</v>
      </c>
      <c r="O892" s="140">
        <v>93343</v>
      </c>
      <c r="P892" s="140">
        <v>0</v>
      </c>
      <c r="Q892" s="42">
        <v>0</v>
      </c>
      <c r="R892" s="42">
        <v>1150814</v>
      </c>
      <c r="S892" s="42">
        <v>0</v>
      </c>
      <c r="T892" s="42">
        <v>0</v>
      </c>
      <c r="U892" s="42">
        <v>528490</v>
      </c>
      <c r="V892" s="42">
        <v>0</v>
      </c>
      <c r="W892" s="96">
        <f t="shared" si="13"/>
        <v>8142757</v>
      </c>
      <c r="X892" s="36">
        <f>'個別包括 '!AW891-公債費!W892</f>
        <v>0</v>
      </c>
      <c r="Y892" s="36"/>
      <c r="Z892" s="36"/>
      <c r="AA892" s="36"/>
    </row>
    <row r="893" spans="1:27" ht="20.25" customHeight="1" x14ac:dyDescent="0.25">
      <c r="A893" s="106" t="s">
        <v>2697</v>
      </c>
      <c r="B893" s="107" t="s">
        <v>2696</v>
      </c>
      <c r="C893" s="4" t="s">
        <v>977</v>
      </c>
      <c r="D893" s="137">
        <v>5</v>
      </c>
      <c r="E893" s="123" t="s">
        <v>3556</v>
      </c>
      <c r="F893" s="42">
        <v>3657</v>
      </c>
      <c r="G893" s="42">
        <v>0</v>
      </c>
      <c r="H893" s="42">
        <v>0</v>
      </c>
      <c r="I893" s="42">
        <v>100128</v>
      </c>
      <c r="J893" s="42">
        <v>10791</v>
      </c>
      <c r="K893" s="42">
        <v>69096</v>
      </c>
      <c r="L893" s="42">
        <v>35144</v>
      </c>
      <c r="M893" s="42">
        <v>1988007</v>
      </c>
      <c r="N893" s="146">
        <v>64358</v>
      </c>
      <c r="O893" s="140">
        <v>35915</v>
      </c>
      <c r="P893" s="140">
        <v>0</v>
      </c>
      <c r="Q893" s="42">
        <v>0</v>
      </c>
      <c r="R893" s="42">
        <v>572361</v>
      </c>
      <c r="S893" s="42">
        <v>0</v>
      </c>
      <c r="T893" s="42">
        <v>0</v>
      </c>
      <c r="U893" s="42">
        <v>846781</v>
      </c>
      <c r="V893" s="42">
        <v>0</v>
      </c>
      <c r="W893" s="96">
        <f t="shared" si="13"/>
        <v>3726238</v>
      </c>
      <c r="X893" s="36">
        <f>'個別包括 '!AW892-公債費!W893</f>
        <v>0</v>
      </c>
      <c r="Y893" s="36"/>
      <c r="Z893" s="36"/>
      <c r="AA893" s="36"/>
    </row>
    <row r="894" spans="1:27" ht="20.25" customHeight="1" x14ac:dyDescent="0.25">
      <c r="A894" s="106" t="s">
        <v>2698</v>
      </c>
      <c r="B894" s="107" t="s">
        <v>2696</v>
      </c>
      <c r="C894" s="4" t="s">
        <v>978</v>
      </c>
      <c r="D894" s="137">
        <v>5</v>
      </c>
      <c r="E894" s="123" t="s">
        <v>3556</v>
      </c>
      <c r="F894" s="42">
        <v>266042</v>
      </c>
      <c r="G894" s="42">
        <v>0</v>
      </c>
      <c r="H894" s="42">
        <v>50</v>
      </c>
      <c r="I894" s="42">
        <v>31735</v>
      </c>
      <c r="J894" s="42">
        <v>6703</v>
      </c>
      <c r="K894" s="42">
        <v>13376</v>
      </c>
      <c r="L894" s="42">
        <v>16381</v>
      </c>
      <c r="M894" s="42">
        <v>1669205</v>
      </c>
      <c r="N894" s="146">
        <v>1664</v>
      </c>
      <c r="O894" s="140">
        <v>14024</v>
      </c>
      <c r="P894" s="140">
        <v>0</v>
      </c>
      <c r="Q894" s="42">
        <v>155481</v>
      </c>
      <c r="R894" s="42">
        <v>0</v>
      </c>
      <c r="S894" s="42">
        <v>0</v>
      </c>
      <c r="T894" s="42">
        <v>0</v>
      </c>
      <c r="U894" s="42">
        <v>64243</v>
      </c>
      <c r="V894" s="42">
        <v>0</v>
      </c>
      <c r="W894" s="96">
        <f t="shared" si="13"/>
        <v>2238904</v>
      </c>
      <c r="X894" s="36">
        <f>'個別包括 '!AW893-公債費!W894</f>
        <v>0</v>
      </c>
      <c r="Y894" s="36"/>
      <c r="Z894" s="36"/>
      <c r="AA894" s="36"/>
    </row>
    <row r="895" spans="1:27" ht="20.25" customHeight="1" x14ac:dyDescent="0.25">
      <c r="A895" s="106" t="s">
        <v>2699</v>
      </c>
      <c r="B895" s="107" t="s">
        <v>2696</v>
      </c>
      <c r="C895" s="4" t="s">
        <v>979</v>
      </c>
      <c r="D895" s="137">
        <v>5</v>
      </c>
      <c r="E895" s="123" t="s">
        <v>3556</v>
      </c>
      <c r="F895" s="42">
        <v>2697</v>
      </c>
      <c r="G895" s="42">
        <v>0</v>
      </c>
      <c r="H895" s="42">
        <v>0</v>
      </c>
      <c r="I895" s="42">
        <v>68931</v>
      </c>
      <c r="J895" s="42">
        <v>5812</v>
      </c>
      <c r="K895" s="42">
        <v>66766</v>
      </c>
      <c r="L895" s="42">
        <v>20517</v>
      </c>
      <c r="M895" s="42">
        <v>1454067</v>
      </c>
      <c r="N895" s="146">
        <v>105649</v>
      </c>
      <c r="O895" s="140">
        <v>27266</v>
      </c>
      <c r="P895" s="140">
        <v>0</v>
      </c>
      <c r="Q895" s="42">
        <v>0</v>
      </c>
      <c r="R895" s="42">
        <v>0</v>
      </c>
      <c r="S895" s="42">
        <v>0</v>
      </c>
      <c r="T895" s="42">
        <v>0</v>
      </c>
      <c r="U895" s="42">
        <v>712399</v>
      </c>
      <c r="V895" s="42">
        <v>0</v>
      </c>
      <c r="W895" s="96">
        <f t="shared" si="13"/>
        <v>2464104</v>
      </c>
      <c r="X895" s="36">
        <f>'個別包括 '!AW894-公債費!W895</f>
        <v>0</v>
      </c>
      <c r="Y895" s="36"/>
      <c r="Z895" s="36"/>
      <c r="AA895" s="36"/>
    </row>
    <row r="896" spans="1:27" ht="20.25" customHeight="1" x14ac:dyDescent="0.25">
      <c r="A896" s="106" t="s">
        <v>2700</v>
      </c>
      <c r="B896" s="107" t="s">
        <v>2696</v>
      </c>
      <c r="C896" s="4" t="s">
        <v>980</v>
      </c>
      <c r="D896" s="137">
        <v>5</v>
      </c>
      <c r="E896" s="123" t="s">
        <v>3556</v>
      </c>
      <c r="F896" s="42">
        <v>29065</v>
      </c>
      <c r="G896" s="42">
        <v>2478</v>
      </c>
      <c r="H896" s="42">
        <v>0</v>
      </c>
      <c r="I896" s="42">
        <v>36298</v>
      </c>
      <c r="J896" s="42">
        <v>5529</v>
      </c>
      <c r="K896" s="42">
        <v>25721</v>
      </c>
      <c r="L896" s="42">
        <v>14860</v>
      </c>
      <c r="M896" s="42">
        <v>1350613</v>
      </c>
      <c r="N896" s="146">
        <v>22134</v>
      </c>
      <c r="O896" s="140">
        <v>8737</v>
      </c>
      <c r="P896" s="140">
        <v>0</v>
      </c>
      <c r="Q896" s="42">
        <v>280568</v>
      </c>
      <c r="R896" s="42">
        <v>0</v>
      </c>
      <c r="S896" s="42">
        <v>0</v>
      </c>
      <c r="T896" s="42">
        <v>0</v>
      </c>
      <c r="U896" s="42">
        <v>1030739</v>
      </c>
      <c r="V896" s="42">
        <v>0</v>
      </c>
      <c r="W896" s="96">
        <f t="shared" si="13"/>
        <v>2806742</v>
      </c>
      <c r="X896" s="36">
        <f>'個別包括 '!AW895-公債費!W896</f>
        <v>0</v>
      </c>
      <c r="Y896" s="36"/>
      <c r="Z896" s="36"/>
      <c r="AA896" s="36"/>
    </row>
    <row r="897" spans="1:27" ht="20.25" customHeight="1" x14ac:dyDescent="0.25">
      <c r="A897" s="106" t="s">
        <v>2701</v>
      </c>
      <c r="B897" s="107" t="s">
        <v>2696</v>
      </c>
      <c r="C897" s="4" t="s">
        <v>981</v>
      </c>
      <c r="D897" s="137">
        <v>5</v>
      </c>
      <c r="E897" s="123" t="s">
        <v>3556</v>
      </c>
      <c r="F897" s="42">
        <v>24737</v>
      </c>
      <c r="G897" s="42">
        <v>22171</v>
      </c>
      <c r="H897" s="42">
        <v>58</v>
      </c>
      <c r="I897" s="42">
        <v>7082</v>
      </c>
      <c r="J897" s="42">
        <v>4936</v>
      </c>
      <c r="K897" s="42">
        <v>14434</v>
      </c>
      <c r="L897" s="42">
        <v>13561</v>
      </c>
      <c r="M897" s="42">
        <v>1304251</v>
      </c>
      <c r="N897" s="146">
        <v>5224</v>
      </c>
      <c r="O897" s="140">
        <v>3022</v>
      </c>
      <c r="P897" s="140">
        <v>0</v>
      </c>
      <c r="Q897" s="42">
        <v>25423</v>
      </c>
      <c r="R897" s="42">
        <v>0</v>
      </c>
      <c r="S897" s="42">
        <v>0</v>
      </c>
      <c r="T897" s="42">
        <v>0</v>
      </c>
      <c r="U897" s="42">
        <v>1474299</v>
      </c>
      <c r="V897" s="42">
        <v>0</v>
      </c>
      <c r="W897" s="96">
        <f t="shared" si="13"/>
        <v>2899198</v>
      </c>
      <c r="X897" s="36">
        <f>'個別包括 '!AW896-公債費!W897</f>
        <v>0</v>
      </c>
      <c r="Y897" s="36"/>
      <c r="Z897" s="36"/>
      <c r="AA897" s="36"/>
    </row>
    <row r="898" spans="1:27" ht="20.25" customHeight="1" x14ac:dyDescent="0.25">
      <c r="A898" s="106" t="s">
        <v>2702</v>
      </c>
      <c r="B898" s="107" t="s">
        <v>2696</v>
      </c>
      <c r="C898" s="4" t="s">
        <v>982</v>
      </c>
      <c r="D898" s="137">
        <v>5</v>
      </c>
      <c r="E898" s="123" t="s">
        <v>3556</v>
      </c>
      <c r="F898" s="42">
        <v>3896</v>
      </c>
      <c r="G898" s="42">
        <v>0</v>
      </c>
      <c r="H898" s="42">
        <v>0</v>
      </c>
      <c r="I898" s="42">
        <v>19372</v>
      </c>
      <c r="J898" s="42">
        <v>1522</v>
      </c>
      <c r="K898" s="42">
        <v>8626</v>
      </c>
      <c r="L898" s="42">
        <v>4061</v>
      </c>
      <c r="M898" s="42">
        <v>329050</v>
      </c>
      <c r="N898" s="146">
        <v>3646</v>
      </c>
      <c r="O898" s="140">
        <v>6175</v>
      </c>
      <c r="P898" s="140">
        <v>0</v>
      </c>
      <c r="Q898" s="42">
        <v>0</v>
      </c>
      <c r="R898" s="42">
        <v>0</v>
      </c>
      <c r="S898" s="42">
        <v>0</v>
      </c>
      <c r="T898" s="42">
        <v>0</v>
      </c>
      <c r="U898" s="42">
        <v>0</v>
      </c>
      <c r="V898" s="42">
        <v>0</v>
      </c>
      <c r="W898" s="96">
        <f t="shared" si="13"/>
        <v>376348</v>
      </c>
      <c r="X898" s="36">
        <f>'個別包括 '!AW897-公債費!W898</f>
        <v>0</v>
      </c>
      <c r="Y898" s="36"/>
      <c r="Z898" s="36"/>
      <c r="AA898" s="36"/>
    </row>
    <row r="899" spans="1:27" ht="20.25" customHeight="1" x14ac:dyDescent="0.25">
      <c r="A899" s="106" t="s">
        <v>2703</v>
      </c>
      <c r="B899" s="107" t="s">
        <v>2696</v>
      </c>
      <c r="C899" s="4" t="s">
        <v>983</v>
      </c>
      <c r="D899" s="137">
        <v>5</v>
      </c>
      <c r="E899" s="123" t="s">
        <v>3556</v>
      </c>
      <c r="F899" s="42">
        <v>24677</v>
      </c>
      <c r="G899" s="42">
        <v>111174</v>
      </c>
      <c r="H899" s="42">
        <v>0</v>
      </c>
      <c r="I899" s="42">
        <v>25067</v>
      </c>
      <c r="J899" s="42">
        <v>2094</v>
      </c>
      <c r="K899" s="42">
        <v>18339</v>
      </c>
      <c r="L899" s="42">
        <v>5476</v>
      </c>
      <c r="M899" s="42">
        <v>542325</v>
      </c>
      <c r="N899" s="146">
        <v>59508</v>
      </c>
      <c r="O899" s="140">
        <v>13037</v>
      </c>
      <c r="P899" s="140">
        <v>0</v>
      </c>
      <c r="Q899" s="42">
        <v>0</v>
      </c>
      <c r="R899" s="42">
        <v>0</v>
      </c>
      <c r="S899" s="42">
        <v>0</v>
      </c>
      <c r="T899" s="42">
        <v>0</v>
      </c>
      <c r="U899" s="42">
        <v>0</v>
      </c>
      <c r="V899" s="42">
        <v>0</v>
      </c>
      <c r="W899" s="96">
        <f t="shared" si="13"/>
        <v>801697</v>
      </c>
      <c r="X899" s="36">
        <f>'個別包括 '!AW898-公債費!W899</f>
        <v>0</v>
      </c>
      <c r="Y899" s="36"/>
      <c r="Z899" s="36"/>
      <c r="AA899" s="36"/>
    </row>
    <row r="900" spans="1:27" ht="20.25" customHeight="1" x14ac:dyDescent="0.25">
      <c r="A900" s="106" t="s">
        <v>2704</v>
      </c>
      <c r="B900" s="107" t="s">
        <v>2696</v>
      </c>
      <c r="C900" s="4" t="s">
        <v>984</v>
      </c>
      <c r="D900" s="137">
        <v>5</v>
      </c>
      <c r="E900" s="123" t="s">
        <v>3556</v>
      </c>
      <c r="F900" s="42">
        <v>0</v>
      </c>
      <c r="G900" s="42">
        <v>0</v>
      </c>
      <c r="H900" s="42">
        <v>0</v>
      </c>
      <c r="I900" s="42">
        <v>32068</v>
      </c>
      <c r="J900" s="42">
        <v>3746</v>
      </c>
      <c r="K900" s="42">
        <v>32547</v>
      </c>
      <c r="L900" s="42">
        <v>11866</v>
      </c>
      <c r="M900" s="42">
        <v>833813</v>
      </c>
      <c r="N900" s="146">
        <v>40714</v>
      </c>
      <c r="O900" s="140">
        <v>16642</v>
      </c>
      <c r="P900" s="140">
        <v>0</v>
      </c>
      <c r="Q900" s="42">
        <v>0</v>
      </c>
      <c r="R900" s="42">
        <v>235802</v>
      </c>
      <c r="S900" s="42">
        <v>0</v>
      </c>
      <c r="T900" s="42">
        <v>0</v>
      </c>
      <c r="U900" s="42">
        <v>0</v>
      </c>
      <c r="V900" s="42">
        <v>0</v>
      </c>
      <c r="W900" s="96">
        <f t="shared" si="13"/>
        <v>1207198</v>
      </c>
      <c r="X900" s="36">
        <f>'個別包括 '!AW899-公債費!W900</f>
        <v>0</v>
      </c>
      <c r="Y900" s="36"/>
      <c r="Z900" s="36"/>
      <c r="AA900" s="36"/>
    </row>
    <row r="901" spans="1:27" ht="20.25" customHeight="1" x14ac:dyDescent="0.25">
      <c r="A901" s="106" t="s">
        <v>2705</v>
      </c>
      <c r="B901" s="107" t="s">
        <v>2696</v>
      </c>
      <c r="C901" s="4" t="s">
        <v>985</v>
      </c>
      <c r="D901" s="137">
        <v>5</v>
      </c>
      <c r="E901" s="123" t="s">
        <v>3556</v>
      </c>
      <c r="F901" s="42">
        <v>65331</v>
      </c>
      <c r="G901" s="42">
        <v>26090</v>
      </c>
      <c r="H901" s="42">
        <v>109</v>
      </c>
      <c r="I901" s="42">
        <v>33219</v>
      </c>
      <c r="J901" s="42">
        <v>3631</v>
      </c>
      <c r="K901" s="42">
        <v>3466</v>
      </c>
      <c r="L901" s="42">
        <v>8106</v>
      </c>
      <c r="M901" s="42">
        <v>928043</v>
      </c>
      <c r="N901" s="146">
        <v>36834</v>
      </c>
      <c r="O901" s="140">
        <v>12214</v>
      </c>
      <c r="P901" s="140">
        <v>0</v>
      </c>
      <c r="Q901" s="42">
        <v>161690</v>
      </c>
      <c r="R901" s="42">
        <v>0</v>
      </c>
      <c r="S901" s="42">
        <v>0</v>
      </c>
      <c r="T901" s="42">
        <v>0</v>
      </c>
      <c r="U901" s="42">
        <v>1045480</v>
      </c>
      <c r="V901" s="42">
        <v>0</v>
      </c>
      <c r="W901" s="96">
        <f t="shared" si="13"/>
        <v>2324213</v>
      </c>
      <c r="X901" s="36">
        <f>'個別包括 '!AW900-公債費!W901</f>
        <v>0</v>
      </c>
      <c r="Y901" s="36"/>
      <c r="Z901" s="36"/>
      <c r="AA901" s="36"/>
    </row>
    <row r="902" spans="1:27" ht="20.25" customHeight="1" x14ac:dyDescent="0.25">
      <c r="A902" s="106" t="s">
        <v>2706</v>
      </c>
      <c r="B902" s="107" t="s">
        <v>2696</v>
      </c>
      <c r="C902" s="4" t="s">
        <v>986</v>
      </c>
      <c r="D902" s="137">
        <v>5</v>
      </c>
      <c r="E902" s="123" t="s">
        <v>3556</v>
      </c>
      <c r="F902" s="42">
        <v>3392</v>
      </c>
      <c r="G902" s="42">
        <v>0</v>
      </c>
      <c r="H902" s="42">
        <v>826</v>
      </c>
      <c r="I902" s="42">
        <v>22555</v>
      </c>
      <c r="J902" s="42">
        <v>3981</v>
      </c>
      <c r="K902" s="42">
        <v>48310</v>
      </c>
      <c r="L902" s="42">
        <v>10152</v>
      </c>
      <c r="M902" s="42">
        <v>740231</v>
      </c>
      <c r="N902" s="146">
        <v>64374</v>
      </c>
      <c r="O902" s="140">
        <v>8534</v>
      </c>
      <c r="P902" s="140">
        <v>0</v>
      </c>
      <c r="Q902" s="42">
        <v>0</v>
      </c>
      <c r="R902" s="42">
        <v>0</v>
      </c>
      <c r="S902" s="42">
        <v>0</v>
      </c>
      <c r="T902" s="42">
        <v>0</v>
      </c>
      <c r="U902" s="42">
        <v>0</v>
      </c>
      <c r="V902" s="42">
        <v>0</v>
      </c>
      <c r="W902" s="96">
        <f t="shared" si="13"/>
        <v>902355</v>
      </c>
      <c r="X902" s="36">
        <f>'個別包括 '!AW901-公債費!W902</f>
        <v>0</v>
      </c>
      <c r="Y902" s="36"/>
      <c r="Z902" s="36"/>
      <c r="AA902" s="36"/>
    </row>
    <row r="903" spans="1:27" ht="20.25" customHeight="1" x14ac:dyDescent="0.25">
      <c r="A903" s="106" t="s">
        <v>2707</v>
      </c>
      <c r="B903" s="107" t="s">
        <v>2696</v>
      </c>
      <c r="C903" s="4" t="s">
        <v>987</v>
      </c>
      <c r="D903" s="137">
        <v>5</v>
      </c>
      <c r="E903" s="123" t="s">
        <v>3556</v>
      </c>
      <c r="F903" s="42">
        <v>21624</v>
      </c>
      <c r="G903" s="42">
        <v>0</v>
      </c>
      <c r="H903" s="42">
        <v>0</v>
      </c>
      <c r="I903" s="42">
        <v>27481</v>
      </c>
      <c r="J903" s="42">
        <v>3222</v>
      </c>
      <c r="K903" s="42">
        <v>44524</v>
      </c>
      <c r="L903" s="42">
        <v>8405</v>
      </c>
      <c r="M903" s="42">
        <v>734333</v>
      </c>
      <c r="N903" s="146">
        <v>103756</v>
      </c>
      <c r="O903" s="140">
        <v>9692</v>
      </c>
      <c r="P903" s="140">
        <v>0</v>
      </c>
      <c r="Q903" s="42">
        <v>0</v>
      </c>
      <c r="R903" s="42">
        <v>0</v>
      </c>
      <c r="S903" s="42">
        <v>0</v>
      </c>
      <c r="T903" s="42">
        <v>0</v>
      </c>
      <c r="U903" s="42">
        <v>0</v>
      </c>
      <c r="V903" s="42">
        <v>0</v>
      </c>
      <c r="W903" s="96">
        <f t="shared" si="13"/>
        <v>953037</v>
      </c>
      <c r="X903" s="36">
        <f>'個別包括 '!AW902-公債費!W903</f>
        <v>0</v>
      </c>
      <c r="Y903" s="36"/>
      <c r="Z903" s="36"/>
      <c r="AA903" s="36"/>
    </row>
    <row r="904" spans="1:27" ht="20.25" customHeight="1" x14ac:dyDescent="0.25">
      <c r="A904" s="106" t="s">
        <v>2708</v>
      </c>
      <c r="B904" s="107" t="s">
        <v>2696</v>
      </c>
      <c r="C904" s="4" t="s">
        <v>988</v>
      </c>
      <c r="D904" s="137">
        <v>5</v>
      </c>
      <c r="E904" s="123" t="s">
        <v>3556</v>
      </c>
      <c r="F904" s="42">
        <v>0</v>
      </c>
      <c r="G904" s="42">
        <v>0</v>
      </c>
      <c r="H904" s="42">
        <v>2345</v>
      </c>
      <c r="I904" s="42">
        <v>100135</v>
      </c>
      <c r="J904" s="42">
        <v>7674</v>
      </c>
      <c r="K904" s="42">
        <v>55799</v>
      </c>
      <c r="L904" s="42">
        <v>29680</v>
      </c>
      <c r="M904" s="42">
        <v>1769559</v>
      </c>
      <c r="N904" s="146">
        <v>59086</v>
      </c>
      <c r="O904" s="140">
        <v>36208</v>
      </c>
      <c r="P904" s="140">
        <v>0</v>
      </c>
      <c r="Q904" s="42">
        <v>0</v>
      </c>
      <c r="R904" s="42">
        <v>461444</v>
      </c>
      <c r="S904" s="42">
        <v>0</v>
      </c>
      <c r="T904" s="42">
        <v>0</v>
      </c>
      <c r="U904" s="42">
        <v>310825</v>
      </c>
      <c r="V904" s="42">
        <v>0</v>
      </c>
      <c r="W904" s="96">
        <f t="shared" ref="W904:W967" si="14">SUM(F904:V904)</f>
        <v>2832755</v>
      </c>
      <c r="X904" s="36">
        <f>'個別包括 '!AW903-公債費!W904</f>
        <v>0</v>
      </c>
      <c r="Y904" s="36"/>
      <c r="Z904" s="36"/>
      <c r="AA904" s="36"/>
    </row>
    <row r="905" spans="1:27" ht="20.25" customHeight="1" x14ac:dyDescent="0.25">
      <c r="A905" s="106" t="s">
        <v>2709</v>
      </c>
      <c r="B905" s="107" t="s">
        <v>2696</v>
      </c>
      <c r="C905" s="4" t="s">
        <v>989</v>
      </c>
      <c r="D905" s="137">
        <v>5</v>
      </c>
      <c r="E905" s="123" t="s">
        <v>3556</v>
      </c>
      <c r="F905" s="42">
        <v>610</v>
      </c>
      <c r="G905" s="42">
        <v>0</v>
      </c>
      <c r="H905" s="42">
        <v>1958</v>
      </c>
      <c r="I905" s="42">
        <v>20954</v>
      </c>
      <c r="J905" s="42">
        <v>23305</v>
      </c>
      <c r="K905" s="42">
        <v>25941</v>
      </c>
      <c r="L905" s="42">
        <v>19837</v>
      </c>
      <c r="M905" s="42">
        <v>1184436</v>
      </c>
      <c r="N905" s="146">
        <v>16936</v>
      </c>
      <c r="O905" s="140">
        <v>25971</v>
      </c>
      <c r="P905" s="140">
        <v>0</v>
      </c>
      <c r="Q905" s="42">
        <v>0</v>
      </c>
      <c r="R905" s="42">
        <v>0</v>
      </c>
      <c r="S905" s="42">
        <v>0</v>
      </c>
      <c r="T905" s="42">
        <v>0</v>
      </c>
      <c r="U905" s="42">
        <v>572006</v>
      </c>
      <c r="V905" s="42">
        <v>0</v>
      </c>
      <c r="W905" s="96">
        <f t="shared" si="14"/>
        <v>1891954</v>
      </c>
      <c r="X905" s="36">
        <f>'個別包括 '!AW904-公債費!W905</f>
        <v>0</v>
      </c>
      <c r="Y905" s="36"/>
      <c r="Z905" s="36"/>
      <c r="AA905" s="36"/>
    </row>
    <row r="906" spans="1:27" ht="20.25" customHeight="1" x14ac:dyDescent="0.25">
      <c r="A906" s="106" t="s">
        <v>2710</v>
      </c>
      <c r="B906" s="107" t="s">
        <v>2696</v>
      </c>
      <c r="C906" s="4" t="s">
        <v>990</v>
      </c>
      <c r="D906" s="137">
        <v>5</v>
      </c>
      <c r="E906" s="123" t="s">
        <v>3556</v>
      </c>
      <c r="F906" s="42">
        <v>4313</v>
      </c>
      <c r="G906" s="42">
        <v>12078</v>
      </c>
      <c r="H906" s="42">
        <v>0</v>
      </c>
      <c r="I906" s="42">
        <v>15347</v>
      </c>
      <c r="J906" s="42">
        <v>1183</v>
      </c>
      <c r="K906" s="42">
        <v>11180</v>
      </c>
      <c r="L906" s="42">
        <v>4058</v>
      </c>
      <c r="M906" s="42">
        <v>465371</v>
      </c>
      <c r="N906" s="146">
        <v>40391</v>
      </c>
      <c r="O906" s="140">
        <v>22452</v>
      </c>
      <c r="P906" s="140">
        <v>0</v>
      </c>
      <c r="Q906" s="42">
        <v>90732</v>
      </c>
      <c r="R906" s="42">
        <v>0</v>
      </c>
      <c r="S906" s="42">
        <v>0</v>
      </c>
      <c r="T906" s="42">
        <v>0</v>
      </c>
      <c r="U906" s="42">
        <v>153829</v>
      </c>
      <c r="V906" s="42">
        <v>0</v>
      </c>
      <c r="W906" s="96">
        <f t="shared" si="14"/>
        <v>820934</v>
      </c>
      <c r="X906" s="36">
        <f>'個別包括 '!AW905-公債費!W906</f>
        <v>0</v>
      </c>
      <c r="Y906" s="36"/>
      <c r="Z906" s="36"/>
      <c r="AA906" s="36"/>
    </row>
    <row r="907" spans="1:27" ht="20.25" customHeight="1" x14ac:dyDescent="0.25">
      <c r="A907" s="106" t="s">
        <v>2711</v>
      </c>
      <c r="B907" s="107" t="s">
        <v>2696</v>
      </c>
      <c r="C907" s="4" t="s">
        <v>991</v>
      </c>
      <c r="D907" s="137">
        <v>5</v>
      </c>
      <c r="E907" s="123" t="s">
        <v>3556</v>
      </c>
      <c r="F907" s="42">
        <v>0</v>
      </c>
      <c r="G907" s="42">
        <v>0</v>
      </c>
      <c r="H907" s="42">
        <v>0</v>
      </c>
      <c r="I907" s="42">
        <v>15646</v>
      </c>
      <c r="J907" s="42">
        <v>2827</v>
      </c>
      <c r="K907" s="42">
        <v>6211</v>
      </c>
      <c r="L907" s="42">
        <v>8972</v>
      </c>
      <c r="M907" s="42">
        <v>705402</v>
      </c>
      <c r="N907" s="146">
        <v>24604</v>
      </c>
      <c r="O907" s="140">
        <v>13840</v>
      </c>
      <c r="P907" s="140">
        <v>0</v>
      </c>
      <c r="Q907" s="42">
        <v>0</v>
      </c>
      <c r="R907" s="42">
        <v>0</v>
      </c>
      <c r="S907" s="42">
        <v>0</v>
      </c>
      <c r="T907" s="42">
        <v>0</v>
      </c>
      <c r="U907" s="42">
        <v>131018</v>
      </c>
      <c r="V907" s="42">
        <v>0</v>
      </c>
      <c r="W907" s="96">
        <f t="shared" si="14"/>
        <v>908520</v>
      </c>
      <c r="X907" s="36">
        <f>'個別包括 '!AW906-公債費!W907</f>
        <v>0</v>
      </c>
      <c r="Y907" s="36"/>
      <c r="Z907" s="36"/>
      <c r="AA907" s="36"/>
    </row>
    <row r="908" spans="1:27" ht="20.25" customHeight="1" x14ac:dyDescent="0.25">
      <c r="A908" s="106" t="s">
        <v>2712</v>
      </c>
      <c r="B908" s="107" t="s">
        <v>2696</v>
      </c>
      <c r="C908" s="4" t="s">
        <v>992</v>
      </c>
      <c r="D908" s="137">
        <v>5</v>
      </c>
      <c r="E908" s="123" t="s">
        <v>3556</v>
      </c>
      <c r="F908" s="42">
        <v>44616</v>
      </c>
      <c r="G908" s="42">
        <v>29202</v>
      </c>
      <c r="H908" s="42">
        <v>143</v>
      </c>
      <c r="I908" s="42">
        <v>8580</v>
      </c>
      <c r="J908" s="42">
        <v>1201</v>
      </c>
      <c r="K908" s="42">
        <v>2063</v>
      </c>
      <c r="L908" s="42">
        <v>4266</v>
      </c>
      <c r="M908" s="42">
        <v>532549</v>
      </c>
      <c r="N908" s="146">
        <v>20788</v>
      </c>
      <c r="O908" s="140">
        <v>5010</v>
      </c>
      <c r="P908" s="140">
        <v>0</v>
      </c>
      <c r="Q908" s="42">
        <v>376366</v>
      </c>
      <c r="R908" s="42">
        <v>0</v>
      </c>
      <c r="S908" s="42">
        <v>0</v>
      </c>
      <c r="T908" s="42">
        <v>0</v>
      </c>
      <c r="U908" s="42">
        <v>205472</v>
      </c>
      <c r="V908" s="42">
        <v>0</v>
      </c>
      <c r="W908" s="96">
        <f t="shared" si="14"/>
        <v>1230256</v>
      </c>
      <c r="X908" s="36">
        <f>'個別包括 '!AW907-公債費!W908</f>
        <v>0</v>
      </c>
      <c r="Y908" s="36"/>
      <c r="Z908" s="36"/>
      <c r="AA908" s="36"/>
    </row>
    <row r="909" spans="1:27" ht="20.25" customHeight="1" x14ac:dyDescent="0.25">
      <c r="A909" s="106" t="s">
        <v>2713</v>
      </c>
      <c r="B909" s="107" t="s">
        <v>2696</v>
      </c>
      <c r="C909" s="4" t="s">
        <v>993</v>
      </c>
      <c r="D909" s="137">
        <v>5</v>
      </c>
      <c r="E909" s="123" t="s">
        <v>3556</v>
      </c>
      <c r="F909" s="42">
        <v>2195</v>
      </c>
      <c r="G909" s="42">
        <v>47889</v>
      </c>
      <c r="H909" s="42">
        <v>543</v>
      </c>
      <c r="I909" s="42">
        <v>15689</v>
      </c>
      <c r="J909" s="42">
        <v>1864</v>
      </c>
      <c r="K909" s="42">
        <v>4333</v>
      </c>
      <c r="L909" s="42">
        <v>5386</v>
      </c>
      <c r="M909" s="42">
        <v>686935</v>
      </c>
      <c r="N909" s="146">
        <v>51663</v>
      </c>
      <c r="O909" s="140">
        <v>5108</v>
      </c>
      <c r="P909" s="140">
        <v>0</v>
      </c>
      <c r="Q909" s="42">
        <v>11056</v>
      </c>
      <c r="R909" s="42">
        <v>0</v>
      </c>
      <c r="S909" s="42">
        <v>0</v>
      </c>
      <c r="T909" s="42">
        <v>0</v>
      </c>
      <c r="U909" s="42">
        <v>433159</v>
      </c>
      <c r="V909" s="42">
        <v>0</v>
      </c>
      <c r="W909" s="96">
        <f t="shared" si="14"/>
        <v>1265820</v>
      </c>
      <c r="X909" s="36">
        <f>'個別包括 '!AW908-公債費!W909</f>
        <v>0</v>
      </c>
      <c r="Y909" s="36"/>
      <c r="Z909" s="36"/>
      <c r="AA909" s="36"/>
    </row>
    <row r="910" spans="1:27" ht="20.25" customHeight="1" x14ac:dyDescent="0.25">
      <c r="A910" s="106" t="s">
        <v>2714</v>
      </c>
      <c r="B910" s="107" t="s">
        <v>2696</v>
      </c>
      <c r="C910" s="4" t="s">
        <v>994</v>
      </c>
      <c r="D910" s="137">
        <v>5</v>
      </c>
      <c r="E910" s="123" t="s">
        <v>3556</v>
      </c>
      <c r="F910" s="42">
        <v>99197</v>
      </c>
      <c r="G910" s="42">
        <v>477602</v>
      </c>
      <c r="H910" s="42">
        <v>820</v>
      </c>
      <c r="I910" s="42">
        <v>10563</v>
      </c>
      <c r="J910" s="42">
        <v>2697</v>
      </c>
      <c r="K910" s="42">
        <v>8783</v>
      </c>
      <c r="L910" s="42">
        <v>6231</v>
      </c>
      <c r="M910" s="42">
        <v>873744</v>
      </c>
      <c r="N910" s="146">
        <v>11561</v>
      </c>
      <c r="O910" s="140">
        <v>14939</v>
      </c>
      <c r="P910" s="140">
        <v>0</v>
      </c>
      <c r="Q910" s="42">
        <v>372009</v>
      </c>
      <c r="R910" s="42">
        <v>0</v>
      </c>
      <c r="S910" s="42">
        <v>0</v>
      </c>
      <c r="T910" s="42">
        <v>0</v>
      </c>
      <c r="U910" s="42">
        <v>909403</v>
      </c>
      <c r="V910" s="42">
        <v>0</v>
      </c>
      <c r="W910" s="96">
        <f t="shared" si="14"/>
        <v>2787549</v>
      </c>
      <c r="X910" s="36">
        <f>'個別包括 '!AW909-公債費!W910</f>
        <v>0</v>
      </c>
      <c r="Y910" s="36"/>
      <c r="Z910" s="36"/>
      <c r="AA910" s="36"/>
    </row>
    <row r="911" spans="1:27" ht="20.25" customHeight="1" x14ac:dyDescent="0.25">
      <c r="A911" s="106" t="s">
        <v>2715</v>
      </c>
      <c r="B911" s="107" t="s">
        <v>2696</v>
      </c>
      <c r="C911" s="4" t="s">
        <v>995</v>
      </c>
      <c r="D911" s="137">
        <v>5</v>
      </c>
      <c r="E911" s="123" t="s">
        <v>3556</v>
      </c>
      <c r="F911" s="42">
        <v>80320</v>
      </c>
      <c r="G911" s="42">
        <v>0</v>
      </c>
      <c r="H911" s="42">
        <v>141</v>
      </c>
      <c r="I911" s="42">
        <v>4736</v>
      </c>
      <c r="J911" s="42">
        <v>2174</v>
      </c>
      <c r="K911" s="42">
        <v>8090</v>
      </c>
      <c r="L911" s="42">
        <v>5087</v>
      </c>
      <c r="M911" s="42">
        <v>706499</v>
      </c>
      <c r="N911" s="146">
        <v>5152</v>
      </c>
      <c r="O911" s="140">
        <v>9857</v>
      </c>
      <c r="P911" s="140">
        <v>0</v>
      </c>
      <c r="Q911" s="42">
        <v>330899</v>
      </c>
      <c r="R911" s="42">
        <v>0</v>
      </c>
      <c r="S911" s="42">
        <v>0</v>
      </c>
      <c r="T911" s="42">
        <v>0</v>
      </c>
      <c r="U911" s="42">
        <v>726712</v>
      </c>
      <c r="V911" s="42">
        <v>0</v>
      </c>
      <c r="W911" s="96">
        <f t="shared" si="14"/>
        <v>1879667</v>
      </c>
      <c r="X911" s="36">
        <f>'個別包括 '!AW910-公債費!W911</f>
        <v>0</v>
      </c>
      <c r="Y911" s="36"/>
      <c r="Z911" s="36"/>
      <c r="AA911" s="36"/>
    </row>
    <row r="912" spans="1:27" ht="20.25" customHeight="1" x14ac:dyDescent="0.25">
      <c r="A912" s="106" t="s">
        <v>2716</v>
      </c>
      <c r="B912" s="107" t="s">
        <v>2696</v>
      </c>
      <c r="C912" s="4" t="s">
        <v>996</v>
      </c>
      <c r="D912" s="137">
        <v>5</v>
      </c>
      <c r="E912" s="123" t="s">
        <v>3556</v>
      </c>
      <c r="F912" s="42">
        <v>321</v>
      </c>
      <c r="G912" s="42">
        <v>0</v>
      </c>
      <c r="H912" s="42">
        <v>0</v>
      </c>
      <c r="I912" s="42">
        <v>564</v>
      </c>
      <c r="J912" s="42">
        <v>1592</v>
      </c>
      <c r="K912" s="42">
        <v>5883</v>
      </c>
      <c r="L912" s="42">
        <v>6363</v>
      </c>
      <c r="M912" s="42">
        <v>598540</v>
      </c>
      <c r="N912" s="146">
        <v>3679</v>
      </c>
      <c r="O912" s="140">
        <v>3910</v>
      </c>
      <c r="P912" s="140">
        <v>0</v>
      </c>
      <c r="Q912" s="42">
        <v>11031</v>
      </c>
      <c r="R912" s="42">
        <v>0</v>
      </c>
      <c r="S912" s="42">
        <v>0</v>
      </c>
      <c r="T912" s="42">
        <v>0</v>
      </c>
      <c r="U912" s="42">
        <v>763764</v>
      </c>
      <c r="V912" s="42">
        <v>0</v>
      </c>
      <c r="W912" s="96">
        <f t="shared" si="14"/>
        <v>1395647</v>
      </c>
      <c r="X912" s="36">
        <f>'個別包括 '!AW911-公債費!W912</f>
        <v>0</v>
      </c>
      <c r="Y912" s="36"/>
      <c r="Z912" s="36"/>
      <c r="AA912" s="36"/>
    </row>
    <row r="913" spans="1:27" ht="20.25" customHeight="1" x14ac:dyDescent="0.25">
      <c r="A913" s="106" t="s">
        <v>2717</v>
      </c>
      <c r="B913" s="107" t="s">
        <v>2696</v>
      </c>
      <c r="C913" s="4" t="s">
        <v>997</v>
      </c>
      <c r="D913" s="137">
        <v>6</v>
      </c>
      <c r="E913" s="123" t="s">
        <v>3556</v>
      </c>
      <c r="F913" s="42">
        <v>0</v>
      </c>
      <c r="G913" s="42">
        <v>0</v>
      </c>
      <c r="H913" s="42">
        <v>286</v>
      </c>
      <c r="I913" s="42">
        <v>7095</v>
      </c>
      <c r="J913" s="42">
        <v>1367</v>
      </c>
      <c r="K913" s="42">
        <v>7820</v>
      </c>
      <c r="L913" s="42">
        <v>4633</v>
      </c>
      <c r="M913" s="42">
        <v>270148</v>
      </c>
      <c r="N913" s="146">
        <v>14899</v>
      </c>
      <c r="O913" s="140">
        <v>1681</v>
      </c>
      <c r="P913" s="140">
        <v>0</v>
      </c>
      <c r="Q913" s="42">
        <v>0</v>
      </c>
      <c r="R913" s="42">
        <v>8940</v>
      </c>
      <c r="S913" s="42">
        <v>0</v>
      </c>
      <c r="T913" s="42">
        <v>0</v>
      </c>
      <c r="U913" s="42">
        <v>0</v>
      </c>
      <c r="V913" s="42">
        <v>0</v>
      </c>
      <c r="W913" s="96">
        <f t="shared" si="14"/>
        <v>316869</v>
      </c>
      <c r="X913" s="36">
        <f>'個別包括 '!AW912-公債費!W913</f>
        <v>0</v>
      </c>
      <c r="Y913" s="36"/>
      <c r="Z913" s="36"/>
      <c r="AA913" s="36"/>
    </row>
    <row r="914" spans="1:27" ht="20.25" customHeight="1" x14ac:dyDescent="0.25">
      <c r="A914" s="106" t="s">
        <v>2718</v>
      </c>
      <c r="B914" s="107" t="s">
        <v>2696</v>
      </c>
      <c r="C914" s="4" t="s">
        <v>998</v>
      </c>
      <c r="D914" s="137">
        <v>6</v>
      </c>
      <c r="E914" s="123" t="s">
        <v>3556</v>
      </c>
      <c r="F914" s="42">
        <v>997</v>
      </c>
      <c r="G914" s="42">
        <v>0</v>
      </c>
      <c r="H914" s="42">
        <v>510</v>
      </c>
      <c r="I914" s="42">
        <v>11332</v>
      </c>
      <c r="J914" s="42">
        <v>1262</v>
      </c>
      <c r="K914" s="42">
        <v>9464</v>
      </c>
      <c r="L914" s="42">
        <v>3917</v>
      </c>
      <c r="M914" s="42">
        <v>311706</v>
      </c>
      <c r="N914" s="146">
        <v>12861</v>
      </c>
      <c r="O914" s="140">
        <v>5533</v>
      </c>
      <c r="P914" s="140">
        <v>0</v>
      </c>
      <c r="Q914" s="42">
        <v>0</v>
      </c>
      <c r="R914" s="42">
        <v>16379</v>
      </c>
      <c r="S914" s="42">
        <v>0</v>
      </c>
      <c r="T914" s="42">
        <v>0</v>
      </c>
      <c r="U914" s="42">
        <v>0</v>
      </c>
      <c r="V914" s="42">
        <v>0</v>
      </c>
      <c r="W914" s="96">
        <f t="shared" si="14"/>
        <v>373961</v>
      </c>
      <c r="X914" s="36">
        <f>'個別包括 '!AW913-公債費!W914</f>
        <v>0</v>
      </c>
      <c r="Y914" s="36"/>
      <c r="Z914" s="36"/>
      <c r="AA914" s="36"/>
    </row>
    <row r="915" spans="1:27" ht="20.25" customHeight="1" x14ac:dyDescent="0.25">
      <c r="A915" s="106" t="s">
        <v>2719</v>
      </c>
      <c r="B915" s="107" t="s">
        <v>2696</v>
      </c>
      <c r="C915" s="4" t="s">
        <v>999</v>
      </c>
      <c r="D915" s="137">
        <v>6</v>
      </c>
      <c r="E915" s="123" t="s">
        <v>3556</v>
      </c>
      <c r="F915" s="42">
        <v>0</v>
      </c>
      <c r="G915" s="42">
        <v>0</v>
      </c>
      <c r="H915" s="42">
        <v>0</v>
      </c>
      <c r="I915" s="42">
        <v>17186</v>
      </c>
      <c r="J915" s="42">
        <v>1437</v>
      </c>
      <c r="K915" s="42">
        <v>15398</v>
      </c>
      <c r="L915" s="42">
        <v>4309</v>
      </c>
      <c r="M915" s="42">
        <v>413242</v>
      </c>
      <c r="N915" s="146">
        <v>34663</v>
      </c>
      <c r="O915" s="140">
        <v>8584</v>
      </c>
      <c r="P915" s="140">
        <v>0</v>
      </c>
      <c r="Q915" s="42">
        <v>0</v>
      </c>
      <c r="R915" s="42">
        <v>0</v>
      </c>
      <c r="S915" s="42">
        <v>0</v>
      </c>
      <c r="T915" s="42">
        <v>0</v>
      </c>
      <c r="U915" s="42">
        <v>0</v>
      </c>
      <c r="V915" s="42">
        <v>0</v>
      </c>
      <c r="W915" s="96">
        <f t="shared" si="14"/>
        <v>494819</v>
      </c>
      <c r="X915" s="36">
        <f>'個別包括 '!AW914-公債費!W915</f>
        <v>0</v>
      </c>
      <c r="Y915" s="36"/>
      <c r="Z915" s="36"/>
      <c r="AA915" s="36"/>
    </row>
    <row r="916" spans="1:27" ht="20.25" customHeight="1" x14ac:dyDescent="0.25">
      <c r="A916" s="106" t="s">
        <v>2720</v>
      </c>
      <c r="B916" s="107" t="s">
        <v>2696</v>
      </c>
      <c r="C916" s="4" t="s">
        <v>1000</v>
      </c>
      <c r="D916" s="137">
        <v>6</v>
      </c>
      <c r="E916" s="123" t="s">
        <v>3556</v>
      </c>
      <c r="F916" s="42">
        <v>48</v>
      </c>
      <c r="G916" s="42">
        <v>0</v>
      </c>
      <c r="H916" s="42">
        <v>0</v>
      </c>
      <c r="I916" s="42">
        <v>6217</v>
      </c>
      <c r="J916" s="42">
        <v>1494</v>
      </c>
      <c r="K916" s="42">
        <v>5821</v>
      </c>
      <c r="L916" s="42">
        <v>4609</v>
      </c>
      <c r="M916" s="42">
        <v>390048</v>
      </c>
      <c r="N916" s="146">
        <v>29941</v>
      </c>
      <c r="O916" s="140">
        <v>3164</v>
      </c>
      <c r="P916" s="140">
        <v>0</v>
      </c>
      <c r="Q916" s="42">
        <v>0</v>
      </c>
      <c r="R916" s="42">
        <v>69541</v>
      </c>
      <c r="S916" s="42">
        <v>0</v>
      </c>
      <c r="T916" s="42">
        <v>0</v>
      </c>
      <c r="U916" s="42">
        <v>0</v>
      </c>
      <c r="V916" s="42">
        <v>0</v>
      </c>
      <c r="W916" s="96">
        <f t="shared" si="14"/>
        <v>510883</v>
      </c>
      <c r="X916" s="36">
        <f>'個別包括 '!AW915-公債費!W916</f>
        <v>0</v>
      </c>
      <c r="Y916" s="36"/>
      <c r="Z916" s="36"/>
      <c r="AA916" s="36"/>
    </row>
    <row r="917" spans="1:27" ht="20.25" customHeight="1" x14ac:dyDescent="0.25">
      <c r="A917" s="106" t="s">
        <v>2721</v>
      </c>
      <c r="B917" s="107" t="s">
        <v>2696</v>
      </c>
      <c r="C917" s="4" t="s">
        <v>1001</v>
      </c>
      <c r="D917" s="137">
        <v>6</v>
      </c>
      <c r="E917" s="123" t="s">
        <v>3556</v>
      </c>
      <c r="F917" s="42">
        <v>5120</v>
      </c>
      <c r="G917" s="42">
        <v>0</v>
      </c>
      <c r="H917" s="42">
        <v>0</v>
      </c>
      <c r="I917" s="42">
        <v>1915</v>
      </c>
      <c r="J917" s="42">
        <v>468</v>
      </c>
      <c r="K917" s="42">
        <v>5247</v>
      </c>
      <c r="L917" s="42">
        <v>1694</v>
      </c>
      <c r="M917" s="42">
        <v>176587</v>
      </c>
      <c r="N917" s="146">
        <v>5612</v>
      </c>
      <c r="O917" s="140">
        <v>0</v>
      </c>
      <c r="P917" s="140">
        <v>0</v>
      </c>
      <c r="Q917" s="42">
        <v>52077</v>
      </c>
      <c r="R917" s="42">
        <v>0</v>
      </c>
      <c r="S917" s="42">
        <v>0</v>
      </c>
      <c r="T917" s="42">
        <v>0</v>
      </c>
      <c r="U917" s="42">
        <v>0</v>
      </c>
      <c r="V917" s="42">
        <v>0</v>
      </c>
      <c r="W917" s="96">
        <f t="shared" si="14"/>
        <v>248720</v>
      </c>
      <c r="X917" s="36">
        <f>'個別包括 '!AW916-公債費!W917</f>
        <v>0</v>
      </c>
      <c r="Y917" s="36"/>
      <c r="Z917" s="36"/>
      <c r="AA917" s="36"/>
    </row>
    <row r="918" spans="1:27" ht="20.25" customHeight="1" x14ac:dyDescent="0.25">
      <c r="A918" s="106" t="s">
        <v>2722</v>
      </c>
      <c r="B918" s="107" t="s">
        <v>2696</v>
      </c>
      <c r="C918" s="4" t="s">
        <v>1002</v>
      </c>
      <c r="D918" s="137">
        <v>6</v>
      </c>
      <c r="E918" s="123" t="s">
        <v>3556</v>
      </c>
      <c r="F918" s="42">
        <v>0</v>
      </c>
      <c r="G918" s="42">
        <v>0</v>
      </c>
      <c r="H918" s="42">
        <v>0</v>
      </c>
      <c r="I918" s="42">
        <v>12907</v>
      </c>
      <c r="J918" s="42">
        <v>972</v>
      </c>
      <c r="K918" s="42">
        <v>15277</v>
      </c>
      <c r="L918" s="42">
        <v>3390</v>
      </c>
      <c r="M918" s="42">
        <v>314115</v>
      </c>
      <c r="N918" s="146">
        <v>13087</v>
      </c>
      <c r="O918" s="140">
        <v>148</v>
      </c>
      <c r="P918" s="140">
        <v>0</v>
      </c>
      <c r="Q918" s="42">
        <v>0</v>
      </c>
      <c r="R918" s="42">
        <v>0</v>
      </c>
      <c r="S918" s="42">
        <v>0</v>
      </c>
      <c r="T918" s="42">
        <v>0</v>
      </c>
      <c r="U918" s="42">
        <v>0</v>
      </c>
      <c r="V918" s="42">
        <v>0</v>
      </c>
      <c r="W918" s="96">
        <f t="shared" si="14"/>
        <v>359896</v>
      </c>
      <c r="X918" s="36">
        <f>'個別包括 '!AW917-公債費!W918</f>
        <v>0</v>
      </c>
      <c r="Y918" s="36"/>
      <c r="Z918" s="36"/>
      <c r="AA918" s="36"/>
    </row>
    <row r="919" spans="1:27" ht="20.25" customHeight="1" x14ac:dyDescent="0.25">
      <c r="A919" s="106" t="s">
        <v>2723</v>
      </c>
      <c r="B919" s="107" t="s">
        <v>2696</v>
      </c>
      <c r="C919" s="4" t="s">
        <v>1003</v>
      </c>
      <c r="D919" s="137">
        <v>6</v>
      </c>
      <c r="E919" s="123" t="s">
        <v>3556</v>
      </c>
      <c r="F919" s="42">
        <v>0</v>
      </c>
      <c r="G919" s="42">
        <v>0</v>
      </c>
      <c r="H919" s="42">
        <v>0</v>
      </c>
      <c r="I919" s="42">
        <v>9905</v>
      </c>
      <c r="J919" s="42">
        <v>794</v>
      </c>
      <c r="K919" s="42">
        <v>748</v>
      </c>
      <c r="L919" s="42">
        <v>1566</v>
      </c>
      <c r="M919" s="42">
        <v>178989</v>
      </c>
      <c r="N919" s="146">
        <v>16688</v>
      </c>
      <c r="O919" s="140">
        <v>3981</v>
      </c>
      <c r="P919" s="140">
        <v>0</v>
      </c>
      <c r="Q919" s="42">
        <v>0</v>
      </c>
      <c r="R919" s="42">
        <v>0</v>
      </c>
      <c r="S919" s="42">
        <v>0</v>
      </c>
      <c r="T919" s="42">
        <v>0</v>
      </c>
      <c r="U919" s="42">
        <v>0</v>
      </c>
      <c r="V919" s="42">
        <v>0</v>
      </c>
      <c r="W919" s="96">
        <f t="shared" si="14"/>
        <v>212671</v>
      </c>
      <c r="X919" s="36">
        <f>'個別包括 '!AW918-公債費!W919</f>
        <v>0</v>
      </c>
      <c r="Y919" s="36"/>
      <c r="Z919" s="36"/>
      <c r="AA919" s="36"/>
    </row>
    <row r="920" spans="1:27" ht="20.25" customHeight="1" x14ac:dyDescent="0.25">
      <c r="A920" s="106" t="s">
        <v>2724</v>
      </c>
      <c r="B920" s="107" t="s">
        <v>2696</v>
      </c>
      <c r="C920" s="4" t="s">
        <v>1004</v>
      </c>
      <c r="D920" s="137">
        <v>6</v>
      </c>
      <c r="E920" s="123" t="s">
        <v>3556</v>
      </c>
      <c r="F920" s="42">
        <v>0</v>
      </c>
      <c r="G920" s="42">
        <v>0</v>
      </c>
      <c r="H920" s="42">
        <v>0</v>
      </c>
      <c r="I920" s="42">
        <v>19649</v>
      </c>
      <c r="J920" s="42">
        <v>724</v>
      </c>
      <c r="K920" s="42">
        <v>22943</v>
      </c>
      <c r="L920" s="42">
        <v>3166</v>
      </c>
      <c r="M920" s="42">
        <v>268876</v>
      </c>
      <c r="N920" s="146">
        <v>19865</v>
      </c>
      <c r="O920" s="140">
        <v>39</v>
      </c>
      <c r="P920" s="140">
        <v>0</v>
      </c>
      <c r="Q920" s="42">
        <v>0</v>
      </c>
      <c r="R920" s="42">
        <v>28270</v>
      </c>
      <c r="S920" s="42">
        <v>0</v>
      </c>
      <c r="T920" s="42">
        <v>0</v>
      </c>
      <c r="U920" s="42">
        <v>0</v>
      </c>
      <c r="V920" s="42">
        <v>0</v>
      </c>
      <c r="W920" s="96">
        <f t="shared" si="14"/>
        <v>363532</v>
      </c>
      <c r="X920" s="36">
        <f>'個別包括 '!AW919-公債費!W920</f>
        <v>0</v>
      </c>
      <c r="Y920" s="36"/>
      <c r="Z920" s="36"/>
      <c r="AA920" s="36"/>
    </row>
    <row r="921" spans="1:27" ht="20.25" customHeight="1" x14ac:dyDescent="0.25">
      <c r="A921" s="106" t="s">
        <v>2725</v>
      </c>
      <c r="B921" s="107" t="s">
        <v>2696</v>
      </c>
      <c r="C921" s="4" t="s">
        <v>1005</v>
      </c>
      <c r="D921" s="137">
        <v>6</v>
      </c>
      <c r="E921" s="123" t="s">
        <v>3556</v>
      </c>
      <c r="F921" s="42">
        <v>6524</v>
      </c>
      <c r="G921" s="42">
        <v>0</v>
      </c>
      <c r="H921" s="42">
        <v>567</v>
      </c>
      <c r="I921" s="42">
        <v>7364</v>
      </c>
      <c r="J921" s="42">
        <v>1287</v>
      </c>
      <c r="K921" s="42">
        <v>2410</v>
      </c>
      <c r="L921" s="42">
        <v>4071</v>
      </c>
      <c r="M921" s="42">
        <v>529591</v>
      </c>
      <c r="N921" s="146">
        <v>18590</v>
      </c>
      <c r="O921" s="140">
        <v>976</v>
      </c>
      <c r="P921" s="140">
        <v>0</v>
      </c>
      <c r="Q921" s="42">
        <v>394993</v>
      </c>
      <c r="R921" s="42">
        <v>0</v>
      </c>
      <c r="S921" s="42">
        <v>0</v>
      </c>
      <c r="T921" s="42">
        <v>0</v>
      </c>
      <c r="U921" s="42">
        <v>411872</v>
      </c>
      <c r="V921" s="42">
        <v>0</v>
      </c>
      <c r="W921" s="96">
        <f t="shared" si="14"/>
        <v>1378245</v>
      </c>
      <c r="X921" s="36">
        <f>'個別包括 '!AW920-公債費!W921</f>
        <v>0</v>
      </c>
      <c r="Y921" s="36"/>
      <c r="Z921" s="36"/>
      <c r="AA921" s="36"/>
    </row>
    <row r="922" spans="1:27" ht="20.25" customHeight="1" x14ac:dyDescent="0.25">
      <c r="A922" s="106" t="s">
        <v>2726</v>
      </c>
      <c r="B922" s="107" t="s">
        <v>2696</v>
      </c>
      <c r="C922" s="4" t="s">
        <v>1006</v>
      </c>
      <c r="D922" s="137">
        <v>6</v>
      </c>
      <c r="E922" s="123" t="s">
        <v>3556</v>
      </c>
      <c r="F922" s="42">
        <v>0</v>
      </c>
      <c r="G922" s="42">
        <v>0</v>
      </c>
      <c r="H922" s="42">
        <v>0</v>
      </c>
      <c r="I922" s="42">
        <v>20842</v>
      </c>
      <c r="J922" s="42">
        <v>840</v>
      </c>
      <c r="K922" s="42">
        <v>15385</v>
      </c>
      <c r="L922" s="42">
        <v>3333</v>
      </c>
      <c r="M922" s="42">
        <v>308506</v>
      </c>
      <c r="N922" s="146">
        <v>30797</v>
      </c>
      <c r="O922" s="140">
        <v>54</v>
      </c>
      <c r="P922" s="140">
        <v>0</v>
      </c>
      <c r="Q922" s="42">
        <v>0</v>
      </c>
      <c r="R922" s="42">
        <v>0</v>
      </c>
      <c r="S922" s="42">
        <v>0</v>
      </c>
      <c r="T922" s="42">
        <v>0</v>
      </c>
      <c r="U922" s="42">
        <v>0</v>
      </c>
      <c r="V922" s="42">
        <v>0</v>
      </c>
      <c r="W922" s="96">
        <f t="shared" si="14"/>
        <v>379757</v>
      </c>
      <c r="X922" s="36">
        <f>'個別包括 '!AW921-公債費!W922</f>
        <v>0</v>
      </c>
      <c r="Y922" s="36"/>
      <c r="Z922" s="36"/>
      <c r="AA922" s="36"/>
    </row>
    <row r="923" spans="1:27" ht="20.25" customHeight="1" x14ac:dyDescent="0.25">
      <c r="A923" s="106" t="s">
        <v>2727</v>
      </c>
      <c r="B923" s="107" t="s">
        <v>2696</v>
      </c>
      <c r="C923" s="4" t="s">
        <v>264</v>
      </c>
      <c r="D923" s="137">
        <v>6</v>
      </c>
      <c r="E923" s="123" t="s">
        <v>3556</v>
      </c>
      <c r="F923" s="42">
        <v>716</v>
      </c>
      <c r="G923" s="42">
        <v>0</v>
      </c>
      <c r="H923" s="42">
        <v>0</v>
      </c>
      <c r="I923" s="42">
        <v>24720</v>
      </c>
      <c r="J923" s="42">
        <v>895</v>
      </c>
      <c r="K923" s="42">
        <v>11451</v>
      </c>
      <c r="L923" s="42">
        <v>3453</v>
      </c>
      <c r="M923" s="42">
        <v>330504</v>
      </c>
      <c r="N923" s="146">
        <v>24398</v>
      </c>
      <c r="O923" s="140">
        <v>682</v>
      </c>
      <c r="P923" s="140">
        <v>0</v>
      </c>
      <c r="Q923" s="42">
        <v>0</v>
      </c>
      <c r="R923" s="42">
        <v>0</v>
      </c>
      <c r="S923" s="42">
        <v>0</v>
      </c>
      <c r="T923" s="42">
        <v>0</v>
      </c>
      <c r="U923" s="42">
        <v>0</v>
      </c>
      <c r="V923" s="42">
        <v>0</v>
      </c>
      <c r="W923" s="96">
        <f t="shared" si="14"/>
        <v>396819</v>
      </c>
      <c r="X923" s="36">
        <f>'個別包括 '!AW922-公債費!W923</f>
        <v>0</v>
      </c>
      <c r="Y923" s="36"/>
      <c r="Z923" s="36"/>
      <c r="AA923" s="36"/>
    </row>
    <row r="924" spans="1:27" ht="20.25" customHeight="1" x14ac:dyDescent="0.25">
      <c r="A924" s="106" t="s">
        <v>2728</v>
      </c>
      <c r="B924" s="107" t="s">
        <v>2696</v>
      </c>
      <c r="C924" s="4" t="s">
        <v>1007</v>
      </c>
      <c r="D924" s="137">
        <v>6</v>
      </c>
      <c r="E924" s="123" t="s">
        <v>3556</v>
      </c>
      <c r="F924" s="42">
        <v>0</v>
      </c>
      <c r="G924" s="42">
        <v>0</v>
      </c>
      <c r="H924" s="42">
        <v>0</v>
      </c>
      <c r="I924" s="42">
        <v>33046</v>
      </c>
      <c r="J924" s="42">
        <v>599</v>
      </c>
      <c r="K924" s="42">
        <v>15225</v>
      </c>
      <c r="L924" s="42">
        <v>2995</v>
      </c>
      <c r="M924" s="42">
        <v>260563</v>
      </c>
      <c r="N924" s="146">
        <v>18897</v>
      </c>
      <c r="O924" s="140">
        <v>1477</v>
      </c>
      <c r="P924" s="140">
        <v>0</v>
      </c>
      <c r="Q924" s="42">
        <v>0</v>
      </c>
      <c r="R924" s="42">
        <v>13636</v>
      </c>
      <c r="S924" s="42">
        <v>0</v>
      </c>
      <c r="T924" s="42">
        <v>0</v>
      </c>
      <c r="U924" s="42">
        <v>0</v>
      </c>
      <c r="V924" s="42">
        <v>0</v>
      </c>
      <c r="W924" s="96">
        <f t="shared" si="14"/>
        <v>346438</v>
      </c>
      <c r="X924" s="36">
        <f>'個別包括 '!AW923-公債費!W924</f>
        <v>0</v>
      </c>
      <c r="Y924" s="36"/>
      <c r="Z924" s="36"/>
      <c r="AA924" s="36"/>
    </row>
    <row r="925" spans="1:27" ht="20.25" customHeight="1" x14ac:dyDescent="0.25">
      <c r="A925" s="106" t="s">
        <v>2729</v>
      </c>
      <c r="B925" s="107" t="s">
        <v>2696</v>
      </c>
      <c r="C925" s="4" t="s">
        <v>1008</v>
      </c>
      <c r="D925" s="137">
        <v>6</v>
      </c>
      <c r="E925" s="123" t="s">
        <v>3556</v>
      </c>
      <c r="F925" s="42">
        <v>0</v>
      </c>
      <c r="G925" s="42">
        <v>0</v>
      </c>
      <c r="H925" s="42">
        <v>109</v>
      </c>
      <c r="I925" s="42">
        <v>222</v>
      </c>
      <c r="J925" s="42">
        <v>1353</v>
      </c>
      <c r="K925" s="42">
        <v>1079</v>
      </c>
      <c r="L925" s="42">
        <v>1499</v>
      </c>
      <c r="M925" s="42">
        <v>154584</v>
      </c>
      <c r="N925" s="146">
        <v>7574</v>
      </c>
      <c r="O925" s="140">
        <v>3066</v>
      </c>
      <c r="P925" s="140">
        <v>0</v>
      </c>
      <c r="Q925" s="42">
        <v>0</v>
      </c>
      <c r="R925" s="42">
        <v>0</v>
      </c>
      <c r="S925" s="42">
        <v>0</v>
      </c>
      <c r="T925" s="42">
        <v>0</v>
      </c>
      <c r="U925" s="42">
        <v>0</v>
      </c>
      <c r="V925" s="42">
        <v>0</v>
      </c>
      <c r="W925" s="96">
        <f t="shared" si="14"/>
        <v>169486</v>
      </c>
      <c r="X925" s="36">
        <f>'個別包括 '!AW924-公債費!W925</f>
        <v>0</v>
      </c>
      <c r="Y925" s="36"/>
      <c r="Z925" s="36"/>
      <c r="AA925" s="36"/>
    </row>
    <row r="926" spans="1:27" ht="20.25" customHeight="1" x14ac:dyDescent="0.25">
      <c r="A926" s="106" t="s">
        <v>2730</v>
      </c>
      <c r="B926" s="107" t="s">
        <v>2696</v>
      </c>
      <c r="C926" s="4" t="s">
        <v>1009</v>
      </c>
      <c r="D926" s="137">
        <v>6</v>
      </c>
      <c r="E926" s="123" t="s">
        <v>3556</v>
      </c>
      <c r="F926" s="42">
        <v>352</v>
      </c>
      <c r="G926" s="42">
        <v>0</v>
      </c>
      <c r="H926" s="42">
        <v>0</v>
      </c>
      <c r="I926" s="42">
        <v>295</v>
      </c>
      <c r="J926" s="42">
        <v>323</v>
      </c>
      <c r="K926" s="42">
        <v>1020</v>
      </c>
      <c r="L926" s="42">
        <v>832</v>
      </c>
      <c r="M926" s="42">
        <v>109852</v>
      </c>
      <c r="N926" s="146">
        <v>16379</v>
      </c>
      <c r="O926" s="140">
        <v>0</v>
      </c>
      <c r="P926" s="140">
        <v>0</v>
      </c>
      <c r="Q926" s="42">
        <v>0</v>
      </c>
      <c r="R926" s="42">
        <v>0</v>
      </c>
      <c r="S926" s="42">
        <v>0</v>
      </c>
      <c r="T926" s="42">
        <v>0</v>
      </c>
      <c r="U926" s="42">
        <v>0</v>
      </c>
      <c r="V926" s="42">
        <v>0</v>
      </c>
      <c r="W926" s="96">
        <f t="shared" si="14"/>
        <v>129053</v>
      </c>
      <c r="X926" s="36">
        <f>'個別包括 '!AW925-公債費!W926</f>
        <v>0</v>
      </c>
      <c r="Y926" s="36"/>
      <c r="Z926" s="36"/>
      <c r="AA926" s="36"/>
    </row>
    <row r="927" spans="1:27" ht="20.25" customHeight="1" x14ac:dyDescent="0.25">
      <c r="A927" s="106" t="s">
        <v>2731</v>
      </c>
      <c r="B927" s="107" t="s">
        <v>2696</v>
      </c>
      <c r="C927" s="4" t="s">
        <v>1010</v>
      </c>
      <c r="D927" s="137">
        <v>6</v>
      </c>
      <c r="E927" s="123" t="s">
        <v>3556</v>
      </c>
      <c r="F927" s="42">
        <v>0</v>
      </c>
      <c r="G927" s="42">
        <v>0</v>
      </c>
      <c r="H927" s="42">
        <v>122</v>
      </c>
      <c r="I927" s="42">
        <v>9523</v>
      </c>
      <c r="J927" s="42">
        <v>476</v>
      </c>
      <c r="K927" s="42">
        <v>5803</v>
      </c>
      <c r="L927" s="42">
        <v>1727</v>
      </c>
      <c r="M927" s="42">
        <v>174043</v>
      </c>
      <c r="N927" s="146">
        <v>27781</v>
      </c>
      <c r="O927" s="140">
        <v>1978</v>
      </c>
      <c r="P927" s="140">
        <v>0</v>
      </c>
      <c r="Q927" s="42">
        <v>0</v>
      </c>
      <c r="R927" s="42">
        <v>0</v>
      </c>
      <c r="S927" s="42">
        <v>0</v>
      </c>
      <c r="T927" s="42">
        <v>0</v>
      </c>
      <c r="U927" s="42">
        <v>0</v>
      </c>
      <c r="V927" s="42">
        <v>0</v>
      </c>
      <c r="W927" s="96">
        <f t="shared" si="14"/>
        <v>221453</v>
      </c>
      <c r="X927" s="36">
        <f>'個別包括 '!AW926-公債費!W927</f>
        <v>0</v>
      </c>
      <c r="Y927" s="36"/>
      <c r="Z927" s="36"/>
      <c r="AA927" s="36"/>
    </row>
    <row r="928" spans="1:27" ht="20.25" customHeight="1" x14ac:dyDescent="0.25">
      <c r="A928" s="106" t="s">
        <v>2732</v>
      </c>
      <c r="B928" s="107" t="s">
        <v>2696</v>
      </c>
      <c r="C928" s="4" t="s">
        <v>1011</v>
      </c>
      <c r="D928" s="137">
        <v>6</v>
      </c>
      <c r="E928" s="123" t="s">
        <v>3556</v>
      </c>
      <c r="F928" s="42">
        <v>0</v>
      </c>
      <c r="G928" s="42">
        <v>0</v>
      </c>
      <c r="H928" s="42">
        <v>0</v>
      </c>
      <c r="I928" s="42">
        <v>196</v>
      </c>
      <c r="J928" s="42">
        <v>178</v>
      </c>
      <c r="K928" s="42">
        <v>1795</v>
      </c>
      <c r="L928" s="42">
        <v>492</v>
      </c>
      <c r="M928" s="42">
        <v>105174</v>
      </c>
      <c r="N928" s="146">
        <v>1025</v>
      </c>
      <c r="O928" s="140">
        <v>0</v>
      </c>
      <c r="P928" s="140">
        <v>0</v>
      </c>
      <c r="Q928" s="42">
        <v>56206</v>
      </c>
      <c r="R928" s="42">
        <v>0</v>
      </c>
      <c r="S928" s="42">
        <v>0</v>
      </c>
      <c r="T928" s="42">
        <v>0</v>
      </c>
      <c r="U928" s="42">
        <v>0</v>
      </c>
      <c r="V928" s="42">
        <v>0</v>
      </c>
      <c r="W928" s="96">
        <f t="shared" si="14"/>
        <v>165066</v>
      </c>
      <c r="X928" s="36">
        <f>'個別包括 '!AW927-公債費!W928</f>
        <v>0</v>
      </c>
      <c r="Y928" s="36"/>
      <c r="Z928" s="36"/>
      <c r="AA928" s="36"/>
    </row>
    <row r="929" spans="1:27" ht="20.25" customHeight="1" x14ac:dyDescent="0.25">
      <c r="A929" s="106" t="s">
        <v>2733</v>
      </c>
      <c r="B929" s="107" t="s">
        <v>2696</v>
      </c>
      <c r="C929" s="4" t="s">
        <v>1012</v>
      </c>
      <c r="D929" s="137">
        <v>6</v>
      </c>
      <c r="E929" s="123" t="s">
        <v>3556</v>
      </c>
      <c r="F929" s="42">
        <v>0</v>
      </c>
      <c r="G929" s="42">
        <v>4703</v>
      </c>
      <c r="H929" s="42">
        <v>189</v>
      </c>
      <c r="I929" s="42">
        <v>1283</v>
      </c>
      <c r="J929" s="42">
        <v>570</v>
      </c>
      <c r="K929" s="42">
        <v>1092</v>
      </c>
      <c r="L929" s="42">
        <v>1909</v>
      </c>
      <c r="M929" s="42">
        <v>199481</v>
      </c>
      <c r="N929" s="146">
        <v>9275</v>
      </c>
      <c r="O929" s="140">
        <v>0</v>
      </c>
      <c r="P929" s="140">
        <v>0</v>
      </c>
      <c r="Q929" s="42">
        <v>145552</v>
      </c>
      <c r="R929" s="42">
        <v>0</v>
      </c>
      <c r="S929" s="42">
        <v>0</v>
      </c>
      <c r="T929" s="42">
        <v>0</v>
      </c>
      <c r="U929" s="42">
        <v>0</v>
      </c>
      <c r="V929" s="42">
        <v>0</v>
      </c>
      <c r="W929" s="96">
        <f t="shared" si="14"/>
        <v>364054</v>
      </c>
      <c r="X929" s="36">
        <f>'個別包括 '!AW928-公債費!W929</f>
        <v>0</v>
      </c>
      <c r="Y929" s="36"/>
      <c r="Z929" s="36"/>
      <c r="AA929" s="36"/>
    </row>
    <row r="930" spans="1:27" ht="20.25" customHeight="1" x14ac:dyDescent="0.25">
      <c r="A930" s="106" t="s">
        <v>2734</v>
      </c>
      <c r="B930" s="107" t="s">
        <v>2696</v>
      </c>
      <c r="C930" s="4" t="s">
        <v>1013</v>
      </c>
      <c r="D930" s="137">
        <v>6</v>
      </c>
      <c r="E930" s="123" t="s">
        <v>3556</v>
      </c>
      <c r="F930" s="42">
        <v>10677</v>
      </c>
      <c r="G930" s="42">
        <v>75011</v>
      </c>
      <c r="H930" s="42">
        <v>27</v>
      </c>
      <c r="I930" s="42">
        <v>11392</v>
      </c>
      <c r="J930" s="42">
        <v>424</v>
      </c>
      <c r="K930" s="42">
        <v>230</v>
      </c>
      <c r="L930" s="42">
        <v>1029</v>
      </c>
      <c r="M930" s="42">
        <v>173512</v>
      </c>
      <c r="N930" s="146">
        <v>6331</v>
      </c>
      <c r="O930" s="140">
        <v>4880</v>
      </c>
      <c r="P930" s="140">
        <v>0</v>
      </c>
      <c r="Q930" s="42">
        <v>264853</v>
      </c>
      <c r="R930" s="42">
        <v>0</v>
      </c>
      <c r="S930" s="42">
        <v>0</v>
      </c>
      <c r="T930" s="42">
        <v>0</v>
      </c>
      <c r="U930" s="42">
        <v>0</v>
      </c>
      <c r="V930" s="42">
        <v>0</v>
      </c>
      <c r="W930" s="96">
        <f t="shared" si="14"/>
        <v>548366</v>
      </c>
      <c r="X930" s="36">
        <f>'個別包括 '!AW929-公債費!W930</f>
        <v>0</v>
      </c>
      <c r="Y930" s="36"/>
      <c r="Z930" s="36"/>
      <c r="AA930" s="36"/>
    </row>
    <row r="931" spans="1:27" ht="20.25" customHeight="1" x14ac:dyDescent="0.25">
      <c r="A931" s="106" t="s">
        <v>2735</v>
      </c>
      <c r="B931" s="107" t="s">
        <v>2696</v>
      </c>
      <c r="C931" s="4" t="s">
        <v>1014</v>
      </c>
      <c r="D931" s="137">
        <v>6</v>
      </c>
      <c r="E931" s="123" t="s">
        <v>3556</v>
      </c>
      <c r="F931" s="42">
        <v>534</v>
      </c>
      <c r="G931" s="42">
        <v>0</v>
      </c>
      <c r="H931" s="42">
        <v>116</v>
      </c>
      <c r="I931" s="42">
        <v>1764</v>
      </c>
      <c r="J931" s="42">
        <v>134</v>
      </c>
      <c r="K931" s="42">
        <v>3196</v>
      </c>
      <c r="L931" s="42">
        <v>213</v>
      </c>
      <c r="M931" s="42">
        <v>68307</v>
      </c>
      <c r="N931" s="146">
        <v>8460</v>
      </c>
      <c r="O931" s="140">
        <v>381</v>
      </c>
      <c r="P931" s="140">
        <v>0</v>
      </c>
      <c r="Q931" s="42">
        <v>159739</v>
      </c>
      <c r="R931" s="42">
        <v>0</v>
      </c>
      <c r="S931" s="42">
        <v>0</v>
      </c>
      <c r="T931" s="42">
        <v>0</v>
      </c>
      <c r="U931" s="42">
        <v>0</v>
      </c>
      <c r="V931" s="42">
        <v>0</v>
      </c>
      <c r="W931" s="96">
        <f t="shared" si="14"/>
        <v>242844</v>
      </c>
      <c r="X931" s="36">
        <f>'個別包括 '!AW930-公債費!W931</f>
        <v>0</v>
      </c>
      <c r="Y931" s="36"/>
      <c r="Z931" s="36"/>
      <c r="AA931" s="36"/>
    </row>
    <row r="932" spans="1:27" ht="20.25" customHeight="1" x14ac:dyDescent="0.25">
      <c r="A932" s="106" t="s">
        <v>2736</v>
      </c>
      <c r="B932" s="107" t="s">
        <v>2696</v>
      </c>
      <c r="C932" s="4" t="s">
        <v>1015</v>
      </c>
      <c r="D932" s="137">
        <v>6</v>
      </c>
      <c r="E932" s="123" t="s">
        <v>3556</v>
      </c>
      <c r="F932" s="42">
        <v>148</v>
      </c>
      <c r="G932" s="42">
        <v>12258</v>
      </c>
      <c r="H932" s="42">
        <v>398</v>
      </c>
      <c r="I932" s="42">
        <v>8184</v>
      </c>
      <c r="J932" s="42">
        <v>1098</v>
      </c>
      <c r="K932" s="42">
        <v>6284</v>
      </c>
      <c r="L932" s="42">
        <v>2672</v>
      </c>
      <c r="M932" s="42">
        <v>286545</v>
      </c>
      <c r="N932" s="146">
        <v>35610</v>
      </c>
      <c r="O932" s="140">
        <v>5657</v>
      </c>
      <c r="P932" s="140">
        <v>0</v>
      </c>
      <c r="Q932" s="42">
        <v>0</v>
      </c>
      <c r="R932" s="42">
        <v>0</v>
      </c>
      <c r="S932" s="42">
        <v>0</v>
      </c>
      <c r="T932" s="42">
        <v>0</v>
      </c>
      <c r="U932" s="42">
        <v>0</v>
      </c>
      <c r="V932" s="42">
        <v>0</v>
      </c>
      <c r="W932" s="96">
        <f t="shared" si="14"/>
        <v>358854</v>
      </c>
      <c r="X932" s="36">
        <f>'個別包括 '!AW931-公債費!W932</f>
        <v>0</v>
      </c>
      <c r="Y932" s="36"/>
      <c r="Z932" s="36"/>
      <c r="AA932" s="36"/>
    </row>
    <row r="933" spans="1:27" ht="20.25" customHeight="1" x14ac:dyDescent="0.25">
      <c r="A933" s="106" t="s">
        <v>2737</v>
      </c>
      <c r="B933" s="107" t="s">
        <v>2696</v>
      </c>
      <c r="C933" s="4" t="s">
        <v>1016</v>
      </c>
      <c r="D933" s="137">
        <v>6</v>
      </c>
      <c r="E933" s="123" t="s">
        <v>3556</v>
      </c>
      <c r="F933" s="42">
        <v>5370</v>
      </c>
      <c r="G933" s="42">
        <v>15344</v>
      </c>
      <c r="H933" s="42">
        <v>0</v>
      </c>
      <c r="I933" s="42">
        <v>9659</v>
      </c>
      <c r="J933" s="42">
        <v>565</v>
      </c>
      <c r="K933" s="42">
        <v>0</v>
      </c>
      <c r="L933" s="42">
        <v>394</v>
      </c>
      <c r="M933" s="42">
        <v>94281</v>
      </c>
      <c r="N933" s="146">
        <v>12268</v>
      </c>
      <c r="O933" s="140">
        <v>754</v>
      </c>
      <c r="P933" s="140">
        <v>0</v>
      </c>
      <c r="Q933" s="42">
        <v>189449</v>
      </c>
      <c r="R933" s="42">
        <v>0</v>
      </c>
      <c r="S933" s="42">
        <v>0</v>
      </c>
      <c r="T933" s="42">
        <v>0</v>
      </c>
      <c r="U933" s="42">
        <v>0</v>
      </c>
      <c r="V933" s="42">
        <v>0</v>
      </c>
      <c r="W933" s="96">
        <f t="shared" si="14"/>
        <v>328084</v>
      </c>
      <c r="X933" s="36">
        <f>'個別包括 '!AW932-公債費!W933</f>
        <v>0</v>
      </c>
      <c r="Y933" s="36"/>
      <c r="Z933" s="36"/>
      <c r="AA933" s="36"/>
    </row>
    <row r="934" spans="1:27" ht="20.25" customHeight="1" x14ac:dyDescent="0.25">
      <c r="A934" s="106" t="s">
        <v>2738</v>
      </c>
      <c r="B934" s="107" t="s">
        <v>2739</v>
      </c>
      <c r="C934" s="4" t="s">
        <v>1017</v>
      </c>
      <c r="D934" s="137">
        <v>2</v>
      </c>
      <c r="E934" s="123" t="s">
        <v>3556</v>
      </c>
      <c r="F934" s="42">
        <v>560606</v>
      </c>
      <c r="G934" s="42">
        <v>0</v>
      </c>
      <c r="H934" s="42">
        <v>2286</v>
      </c>
      <c r="I934" s="42">
        <v>490317</v>
      </c>
      <c r="J934" s="42">
        <v>123848</v>
      </c>
      <c r="K934" s="42">
        <v>1129412</v>
      </c>
      <c r="L934" s="42">
        <v>109640</v>
      </c>
      <c r="M934" s="42">
        <v>10442399</v>
      </c>
      <c r="N934" s="146">
        <v>1674930</v>
      </c>
      <c r="O934" s="140">
        <v>104560</v>
      </c>
      <c r="P934" s="140">
        <v>0</v>
      </c>
      <c r="Q934" s="42">
        <v>0</v>
      </c>
      <c r="R934" s="42">
        <v>2805930</v>
      </c>
      <c r="S934" s="42">
        <v>0</v>
      </c>
      <c r="T934" s="42">
        <v>14598</v>
      </c>
      <c r="U934" s="42">
        <v>2106497</v>
      </c>
      <c r="V934" s="42">
        <v>0</v>
      </c>
      <c r="W934" s="96">
        <f t="shared" si="14"/>
        <v>19565023</v>
      </c>
      <c r="X934" s="36">
        <f>'個別包括 '!AW933-公債費!W934</f>
        <v>0</v>
      </c>
      <c r="Y934" s="36"/>
      <c r="Z934" s="36"/>
      <c r="AA934" s="36"/>
    </row>
    <row r="935" spans="1:27" ht="20.25" customHeight="1" x14ac:dyDescent="0.25">
      <c r="A935" s="106" t="s">
        <v>2740</v>
      </c>
      <c r="B935" s="107" t="s">
        <v>2739</v>
      </c>
      <c r="C935" s="4" t="s">
        <v>1018</v>
      </c>
      <c r="D935" s="137">
        <v>2</v>
      </c>
      <c r="E935" s="123" t="s">
        <v>3556</v>
      </c>
      <c r="F935" s="42">
        <v>276846</v>
      </c>
      <c r="G935" s="42">
        <v>18621</v>
      </c>
      <c r="H935" s="42">
        <v>10962</v>
      </c>
      <c r="I935" s="42">
        <v>445827</v>
      </c>
      <c r="J935" s="42">
        <v>48587</v>
      </c>
      <c r="K935" s="42">
        <v>701752</v>
      </c>
      <c r="L935" s="42">
        <v>196405</v>
      </c>
      <c r="M935" s="42">
        <v>10519507</v>
      </c>
      <c r="N935" s="146">
        <v>150327</v>
      </c>
      <c r="O935" s="140">
        <v>106998</v>
      </c>
      <c r="P935" s="140">
        <v>0</v>
      </c>
      <c r="Q935" s="42">
        <v>379355</v>
      </c>
      <c r="R935" s="42">
        <v>48917</v>
      </c>
      <c r="S935" s="42">
        <v>0</v>
      </c>
      <c r="T935" s="42">
        <v>19707</v>
      </c>
      <c r="U935" s="42">
        <v>3217296</v>
      </c>
      <c r="V935" s="42">
        <v>0</v>
      </c>
      <c r="W935" s="96">
        <f t="shared" si="14"/>
        <v>16141107</v>
      </c>
      <c r="X935" s="36">
        <f>'個別包括 '!AW934-公債費!W935</f>
        <v>0</v>
      </c>
      <c r="Y935" s="36"/>
      <c r="Z935" s="36"/>
      <c r="AA935" s="36"/>
    </row>
    <row r="936" spans="1:27" ht="20.25" customHeight="1" x14ac:dyDescent="0.25">
      <c r="A936" s="106" t="s">
        <v>2741</v>
      </c>
      <c r="B936" s="107" t="s">
        <v>2739</v>
      </c>
      <c r="C936" s="4" t="s">
        <v>1019</v>
      </c>
      <c r="D936" s="137">
        <v>4</v>
      </c>
      <c r="E936" s="123" t="s">
        <v>3556</v>
      </c>
      <c r="F936" s="42">
        <v>26918</v>
      </c>
      <c r="G936" s="42">
        <v>0</v>
      </c>
      <c r="H936" s="42">
        <v>2039</v>
      </c>
      <c r="I936" s="42">
        <v>104316</v>
      </c>
      <c r="J936" s="42">
        <v>83697</v>
      </c>
      <c r="K936" s="42">
        <v>290462</v>
      </c>
      <c r="L936" s="42">
        <v>50574</v>
      </c>
      <c r="M936" s="42">
        <v>1900508</v>
      </c>
      <c r="N936" s="146">
        <v>176130</v>
      </c>
      <c r="O936" s="140">
        <v>27657</v>
      </c>
      <c r="P936" s="140">
        <v>0</v>
      </c>
      <c r="Q936" s="42">
        <v>57340</v>
      </c>
      <c r="R936" s="42">
        <v>0</v>
      </c>
      <c r="S936" s="42">
        <v>0</v>
      </c>
      <c r="T936" s="42">
        <v>3674</v>
      </c>
      <c r="U936" s="42">
        <v>50935</v>
      </c>
      <c r="V936" s="42">
        <v>0</v>
      </c>
      <c r="W936" s="96">
        <f t="shared" si="14"/>
        <v>2774250</v>
      </c>
      <c r="X936" s="36">
        <f>'個別包括 '!AW935-公債費!W936</f>
        <v>0</v>
      </c>
      <c r="Y936" s="36"/>
      <c r="Z936" s="36"/>
      <c r="AA936" s="36"/>
    </row>
    <row r="937" spans="1:27" ht="20.25" customHeight="1" x14ac:dyDescent="0.25">
      <c r="A937" s="106" t="s">
        <v>2742</v>
      </c>
      <c r="B937" s="107" t="s">
        <v>2739</v>
      </c>
      <c r="C937" s="4" t="s">
        <v>1020</v>
      </c>
      <c r="D937" s="137">
        <v>5</v>
      </c>
      <c r="E937" s="123" t="s">
        <v>3556</v>
      </c>
      <c r="F937" s="42">
        <v>72969</v>
      </c>
      <c r="G937" s="42">
        <v>25561</v>
      </c>
      <c r="H937" s="42">
        <v>0</v>
      </c>
      <c r="I937" s="42">
        <v>4428</v>
      </c>
      <c r="J937" s="42">
        <v>9992</v>
      </c>
      <c r="K937" s="42">
        <v>47546</v>
      </c>
      <c r="L937" s="42">
        <v>7930</v>
      </c>
      <c r="M937" s="42">
        <v>565876</v>
      </c>
      <c r="N937" s="146">
        <v>31169</v>
      </c>
      <c r="O937" s="140">
        <v>5291</v>
      </c>
      <c r="P937" s="140">
        <v>0</v>
      </c>
      <c r="Q937" s="42">
        <v>0</v>
      </c>
      <c r="R937" s="42">
        <v>0</v>
      </c>
      <c r="S937" s="42">
        <v>0</v>
      </c>
      <c r="T937" s="42">
        <v>0</v>
      </c>
      <c r="U937" s="42">
        <v>0</v>
      </c>
      <c r="V937" s="42">
        <v>0</v>
      </c>
      <c r="W937" s="96">
        <f t="shared" si="14"/>
        <v>770762</v>
      </c>
      <c r="X937" s="36">
        <f>'個別包括 '!AW936-公債費!W937</f>
        <v>0</v>
      </c>
      <c r="Y937" s="36"/>
      <c r="Z937" s="36"/>
      <c r="AA937" s="36"/>
    </row>
    <row r="938" spans="1:27" ht="20.25" customHeight="1" x14ac:dyDescent="0.25">
      <c r="A938" s="106" t="s">
        <v>2743</v>
      </c>
      <c r="B938" s="107" t="s">
        <v>2739</v>
      </c>
      <c r="C938" s="4" t="s">
        <v>1021</v>
      </c>
      <c r="D938" s="137">
        <v>5</v>
      </c>
      <c r="E938" s="123" t="s">
        <v>3556</v>
      </c>
      <c r="F938" s="42">
        <v>8626</v>
      </c>
      <c r="G938" s="42">
        <v>0</v>
      </c>
      <c r="H938" s="42">
        <v>2863</v>
      </c>
      <c r="I938" s="42">
        <v>87507</v>
      </c>
      <c r="J938" s="42">
        <v>25578</v>
      </c>
      <c r="K938" s="42">
        <v>82875</v>
      </c>
      <c r="L938" s="42">
        <v>24002</v>
      </c>
      <c r="M938" s="42">
        <v>1223415</v>
      </c>
      <c r="N938" s="146">
        <v>43618</v>
      </c>
      <c r="O938" s="140">
        <v>16579</v>
      </c>
      <c r="P938" s="140">
        <v>0</v>
      </c>
      <c r="Q938" s="42">
        <v>0</v>
      </c>
      <c r="R938" s="42">
        <v>0</v>
      </c>
      <c r="S938" s="42">
        <v>0</v>
      </c>
      <c r="T938" s="42">
        <v>1549</v>
      </c>
      <c r="U938" s="42">
        <v>0</v>
      </c>
      <c r="V938" s="42">
        <v>0</v>
      </c>
      <c r="W938" s="96">
        <f t="shared" si="14"/>
        <v>1516612</v>
      </c>
      <c r="X938" s="36">
        <f>'個別包括 '!AW937-公債費!W938</f>
        <v>0</v>
      </c>
      <c r="Y938" s="36"/>
      <c r="Z938" s="36"/>
      <c r="AA938" s="36"/>
    </row>
    <row r="939" spans="1:27" ht="20.25" customHeight="1" x14ac:dyDescent="0.25">
      <c r="A939" s="106" t="s">
        <v>2744</v>
      </c>
      <c r="B939" s="107" t="s">
        <v>2739</v>
      </c>
      <c r="C939" s="4" t="s">
        <v>1022</v>
      </c>
      <c r="D939" s="137">
        <v>5</v>
      </c>
      <c r="E939" s="123" t="s">
        <v>3556</v>
      </c>
      <c r="F939" s="42">
        <v>8985</v>
      </c>
      <c r="G939" s="42">
        <v>39220</v>
      </c>
      <c r="H939" s="42">
        <v>0</v>
      </c>
      <c r="I939" s="42">
        <v>54014</v>
      </c>
      <c r="J939" s="42">
        <v>56188</v>
      </c>
      <c r="K939" s="42">
        <v>54363</v>
      </c>
      <c r="L939" s="42">
        <v>27661</v>
      </c>
      <c r="M939" s="42">
        <v>1455084</v>
      </c>
      <c r="N939" s="146">
        <v>68440</v>
      </c>
      <c r="O939" s="140">
        <v>4993</v>
      </c>
      <c r="P939" s="140">
        <v>0</v>
      </c>
      <c r="Q939" s="42">
        <v>0</v>
      </c>
      <c r="R939" s="42">
        <v>66159</v>
      </c>
      <c r="S939" s="42">
        <v>0</v>
      </c>
      <c r="T939" s="42">
        <v>1364</v>
      </c>
      <c r="U939" s="42">
        <v>0</v>
      </c>
      <c r="V939" s="42">
        <v>0</v>
      </c>
      <c r="W939" s="96">
        <f t="shared" si="14"/>
        <v>1836471</v>
      </c>
      <c r="X939" s="36">
        <f>'個別包括 '!AW938-公債費!W939</f>
        <v>0</v>
      </c>
      <c r="Y939" s="36"/>
      <c r="Z939" s="36"/>
      <c r="AA939" s="36"/>
    </row>
    <row r="940" spans="1:27" ht="20.25" customHeight="1" x14ac:dyDescent="0.25">
      <c r="A940" s="106" t="s">
        <v>2745</v>
      </c>
      <c r="B940" s="107" t="s">
        <v>2739</v>
      </c>
      <c r="C940" s="4" t="s">
        <v>1023</v>
      </c>
      <c r="D940" s="137">
        <v>5</v>
      </c>
      <c r="E940" s="123" t="s">
        <v>3556</v>
      </c>
      <c r="F940" s="42">
        <v>5526</v>
      </c>
      <c r="G940" s="42">
        <v>0</v>
      </c>
      <c r="H940" s="42">
        <v>0</v>
      </c>
      <c r="I940" s="42">
        <v>51762</v>
      </c>
      <c r="J940" s="42">
        <v>8387</v>
      </c>
      <c r="K940" s="42">
        <v>26465</v>
      </c>
      <c r="L940" s="42">
        <v>10696</v>
      </c>
      <c r="M940" s="42">
        <v>1043056</v>
      </c>
      <c r="N940" s="146">
        <v>66743</v>
      </c>
      <c r="O940" s="140">
        <v>2244</v>
      </c>
      <c r="P940" s="140">
        <v>0</v>
      </c>
      <c r="Q940" s="42">
        <v>0</v>
      </c>
      <c r="R940" s="42">
        <v>0</v>
      </c>
      <c r="S940" s="42">
        <v>0</v>
      </c>
      <c r="T940" s="42">
        <v>0</v>
      </c>
      <c r="U940" s="42">
        <v>0</v>
      </c>
      <c r="V940" s="42">
        <v>0</v>
      </c>
      <c r="W940" s="96">
        <f t="shared" si="14"/>
        <v>1214879</v>
      </c>
      <c r="X940" s="36">
        <f>'個別包括 '!AW939-公債費!W940</f>
        <v>0</v>
      </c>
      <c r="Y940" s="36"/>
      <c r="Z940" s="36"/>
      <c r="AA940" s="36"/>
    </row>
    <row r="941" spans="1:27" ht="20.25" customHeight="1" x14ac:dyDescent="0.25">
      <c r="A941" s="106" t="s">
        <v>2746</v>
      </c>
      <c r="B941" s="107" t="s">
        <v>2739</v>
      </c>
      <c r="C941" s="4" t="s">
        <v>1024</v>
      </c>
      <c r="D941" s="137">
        <v>5</v>
      </c>
      <c r="E941" s="123" t="s">
        <v>3556</v>
      </c>
      <c r="F941" s="42">
        <v>11824</v>
      </c>
      <c r="G941" s="42">
        <v>10361</v>
      </c>
      <c r="H941" s="42">
        <v>0</v>
      </c>
      <c r="I941" s="42">
        <v>8719</v>
      </c>
      <c r="J941" s="42">
        <v>4443</v>
      </c>
      <c r="K941" s="42">
        <v>72389</v>
      </c>
      <c r="L941" s="42">
        <v>18202</v>
      </c>
      <c r="M941" s="42">
        <v>1397775</v>
      </c>
      <c r="N941" s="146">
        <v>54954</v>
      </c>
      <c r="O941" s="140">
        <v>51341</v>
      </c>
      <c r="P941" s="140">
        <v>0</v>
      </c>
      <c r="Q941" s="42">
        <v>153556</v>
      </c>
      <c r="R941" s="42">
        <v>0</v>
      </c>
      <c r="S941" s="42">
        <v>0</v>
      </c>
      <c r="T941" s="42">
        <v>22362</v>
      </c>
      <c r="U941" s="42">
        <v>654929</v>
      </c>
      <c r="V941" s="42">
        <v>0</v>
      </c>
      <c r="W941" s="96">
        <f t="shared" si="14"/>
        <v>2460855</v>
      </c>
      <c r="X941" s="36">
        <f>'個別包括 '!AW940-公債費!W941</f>
        <v>0</v>
      </c>
      <c r="Y941" s="36"/>
      <c r="Z941" s="36"/>
      <c r="AA941" s="36"/>
    </row>
    <row r="942" spans="1:27" ht="20.25" customHeight="1" x14ac:dyDescent="0.25">
      <c r="A942" s="106" t="s">
        <v>2747</v>
      </c>
      <c r="B942" s="107" t="s">
        <v>2739</v>
      </c>
      <c r="C942" s="4" t="s">
        <v>1025</v>
      </c>
      <c r="D942" s="137">
        <v>4</v>
      </c>
      <c r="E942" s="123" t="s">
        <v>3557</v>
      </c>
      <c r="F942" s="42">
        <v>4206</v>
      </c>
      <c r="G942" s="42">
        <v>0</v>
      </c>
      <c r="H942" s="42">
        <v>0</v>
      </c>
      <c r="I942" s="42">
        <v>130272</v>
      </c>
      <c r="J942" s="42">
        <v>61903</v>
      </c>
      <c r="K942" s="42">
        <v>255148</v>
      </c>
      <c r="L942" s="42">
        <v>58366</v>
      </c>
      <c r="M942" s="42">
        <v>1259540</v>
      </c>
      <c r="N942" s="146">
        <v>120400</v>
      </c>
      <c r="O942" s="140">
        <v>182088</v>
      </c>
      <c r="P942" s="140">
        <v>0</v>
      </c>
      <c r="Q942" s="42">
        <v>0</v>
      </c>
      <c r="R942" s="42">
        <v>733851</v>
      </c>
      <c r="S942" s="42">
        <v>0</v>
      </c>
      <c r="T942" s="42">
        <v>4032</v>
      </c>
      <c r="U942" s="42">
        <v>0</v>
      </c>
      <c r="V942" s="42">
        <v>0</v>
      </c>
      <c r="W942" s="96">
        <f t="shared" si="14"/>
        <v>2809806</v>
      </c>
      <c r="X942" s="36">
        <f>'個別包括 '!AW941-公債費!W942</f>
        <v>0</v>
      </c>
      <c r="Y942" s="36"/>
      <c r="Z942" s="36"/>
      <c r="AA942" s="36"/>
    </row>
    <row r="943" spans="1:27" ht="20.25" customHeight="1" x14ac:dyDescent="0.25">
      <c r="A943" s="106" t="s">
        <v>2748</v>
      </c>
      <c r="B943" s="107" t="s">
        <v>2739</v>
      </c>
      <c r="C943" s="4" t="s">
        <v>1026</v>
      </c>
      <c r="D943" s="137">
        <v>5</v>
      </c>
      <c r="E943" s="123" t="s">
        <v>3556</v>
      </c>
      <c r="F943" s="42">
        <v>1733</v>
      </c>
      <c r="G943" s="42">
        <v>0</v>
      </c>
      <c r="H943" s="42">
        <v>565</v>
      </c>
      <c r="I943" s="42">
        <v>57557</v>
      </c>
      <c r="J943" s="42">
        <v>90083</v>
      </c>
      <c r="K943" s="42">
        <v>49909</v>
      </c>
      <c r="L943" s="42">
        <v>36439</v>
      </c>
      <c r="M943" s="42">
        <v>2510087</v>
      </c>
      <c r="N943" s="146">
        <v>38610</v>
      </c>
      <c r="O943" s="140">
        <v>61308</v>
      </c>
      <c r="P943" s="140">
        <v>0</v>
      </c>
      <c r="Q943" s="42">
        <v>0</v>
      </c>
      <c r="R943" s="42">
        <v>0</v>
      </c>
      <c r="S943" s="42">
        <v>0</v>
      </c>
      <c r="T943" s="42">
        <v>776</v>
      </c>
      <c r="U943" s="42">
        <v>1570734</v>
      </c>
      <c r="V943" s="42">
        <v>0</v>
      </c>
      <c r="W943" s="96">
        <f t="shared" si="14"/>
        <v>4417801</v>
      </c>
      <c r="X943" s="36">
        <f>'個別包括 '!AW942-公債費!W943</f>
        <v>0</v>
      </c>
      <c r="Y943" s="36"/>
      <c r="Z943" s="36"/>
      <c r="AA943" s="36"/>
    </row>
    <row r="944" spans="1:27" ht="20.25" customHeight="1" x14ac:dyDescent="0.25">
      <c r="A944" s="106" t="s">
        <v>2749</v>
      </c>
      <c r="B944" s="107" t="s">
        <v>2739</v>
      </c>
      <c r="C944" s="4" t="s">
        <v>1027</v>
      </c>
      <c r="D944" s="137">
        <v>5</v>
      </c>
      <c r="E944" s="123" t="s">
        <v>3556</v>
      </c>
      <c r="F944" s="42">
        <v>2758</v>
      </c>
      <c r="G944" s="42">
        <v>0</v>
      </c>
      <c r="H944" s="42">
        <v>0</v>
      </c>
      <c r="I944" s="42">
        <v>210898</v>
      </c>
      <c r="J944" s="42">
        <v>10505</v>
      </c>
      <c r="K944" s="42">
        <v>156800</v>
      </c>
      <c r="L944" s="42">
        <v>28499</v>
      </c>
      <c r="M944" s="42">
        <v>1761820</v>
      </c>
      <c r="N944" s="146">
        <v>71913</v>
      </c>
      <c r="O944" s="140">
        <v>93608</v>
      </c>
      <c r="P944" s="140">
        <v>0</v>
      </c>
      <c r="Q944" s="42">
        <v>0</v>
      </c>
      <c r="R944" s="42">
        <v>0</v>
      </c>
      <c r="S944" s="42">
        <v>0</v>
      </c>
      <c r="T944" s="42">
        <v>0</v>
      </c>
      <c r="U944" s="42">
        <v>0</v>
      </c>
      <c r="V944" s="42">
        <v>0</v>
      </c>
      <c r="W944" s="96">
        <f t="shared" si="14"/>
        <v>2336801</v>
      </c>
      <c r="X944" s="36">
        <f>'個別包括 '!AW943-公債費!W944</f>
        <v>0</v>
      </c>
      <c r="Y944" s="36"/>
      <c r="Z944" s="36"/>
      <c r="AA944" s="36"/>
    </row>
    <row r="945" spans="1:27" ht="20.25" customHeight="1" x14ac:dyDescent="0.25">
      <c r="A945" s="106" t="s">
        <v>2750</v>
      </c>
      <c r="B945" s="107" t="s">
        <v>2739</v>
      </c>
      <c r="C945" s="4" t="s">
        <v>1028</v>
      </c>
      <c r="D945" s="137">
        <v>5</v>
      </c>
      <c r="E945" s="123" t="s">
        <v>3556</v>
      </c>
      <c r="F945" s="42">
        <v>23638</v>
      </c>
      <c r="G945" s="42">
        <v>55635</v>
      </c>
      <c r="H945" s="42">
        <v>0</v>
      </c>
      <c r="I945" s="42">
        <v>55467</v>
      </c>
      <c r="J945" s="42">
        <v>111306</v>
      </c>
      <c r="K945" s="42">
        <v>73080</v>
      </c>
      <c r="L945" s="42">
        <v>29985</v>
      </c>
      <c r="M945" s="42">
        <v>1628166</v>
      </c>
      <c r="N945" s="146">
        <v>35233</v>
      </c>
      <c r="O945" s="140">
        <v>59520</v>
      </c>
      <c r="P945" s="140">
        <v>0</v>
      </c>
      <c r="Q945" s="42">
        <v>0</v>
      </c>
      <c r="R945" s="42">
        <v>0</v>
      </c>
      <c r="S945" s="42">
        <v>0</v>
      </c>
      <c r="T945" s="42">
        <v>1354</v>
      </c>
      <c r="U945" s="42">
        <v>1218260</v>
      </c>
      <c r="V945" s="42">
        <v>0</v>
      </c>
      <c r="W945" s="96">
        <f t="shared" si="14"/>
        <v>3291644</v>
      </c>
      <c r="X945" s="36">
        <f>'個別包括 '!AW944-公債費!W945</f>
        <v>0</v>
      </c>
      <c r="Y945" s="36"/>
      <c r="Z945" s="36"/>
      <c r="AA945" s="36"/>
    </row>
    <row r="946" spans="1:27" ht="20.25" customHeight="1" x14ac:dyDescent="0.25">
      <c r="A946" s="106" t="s">
        <v>2751</v>
      </c>
      <c r="B946" s="107" t="s">
        <v>2739</v>
      </c>
      <c r="C946" s="4" t="s">
        <v>1029</v>
      </c>
      <c r="D946" s="137">
        <v>5</v>
      </c>
      <c r="E946" s="123" t="s">
        <v>3556</v>
      </c>
      <c r="F946" s="42">
        <v>17031</v>
      </c>
      <c r="G946" s="42">
        <v>1660</v>
      </c>
      <c r="H946" s="42">
        <v>0</v>
      </c>
      <c r="I946" s="42">
        <v>74001</v>
      </c>
      <c r="J946" s="42">
        <v>34850</v>
      </c>
      <c r="K946" s="42">
        <v>98799</v>
      </c>
      <c r="L946" s="42">
        <v>26332</v>
      </c>
      <c r="M946" s="42">
        <v>1656742</v>
      </c>
      <c r="N946" s="146">
        <v>94182</v>
      </c>
      <c r="O946" s="140">
        <v>56187</v>
      </c>
      <c r="P946" s="140">
        <v>0</v>
      </c>
      <c r="Q946" s="42">
        <v>0</v>
      </c>
      <c r="R946" s="42">
        <v>0</v>
      </c>
      <c r="S946" s="42">
        <v>0</v>
      </c>
      <c r="T946" s="42">
        <v>882</v>
      </c>
      <c r="U946" s="42">
        <v>0</v>
      </c>
      <c r="V946" s="42">
        <v>0</v>
      </c>
      <c r="W946" s="96">
        <f t="shared" si="14"/>
        <v>2060666</v>
      </c>
      <c r="X946" s="36">
        <f>'個別包括 '!AW945-公債費!W946</f>
        <v>0</v>
      </c>
      <c r="Y946" s="36"/>
      <c r="Z946" s="36"/>
      <c r="AA946" s="36"/>
    </row>
    <row r="947" spans="1:27" ht="20.25" customHeight="1" x14ac:dyDescent="0.25">
      <c r="A947" s="106" t="s">
        <v>2752</v>
      </c>
      <c r="B947" s="107" t="s">
        <v>2739</v>
      </c>
      <c r="C947" s="4" t="s">
        <v>1030</v>
      </c>
      <c r="D947" s="137">
        <v>5</v>
      </c>
      <c r="E947" s="123" t="s">
        <v>3557</v>
      </c>
      <c r="F947" s="42">
        <v>2996</v>
      </c>
      <c r="G947" s="42">
        <v>0</v>
      </c>
      <c r="H947" s="42">
        <v>0</v>
      </c>
      <c r="I947" s="42">
        <v>20141</v>
      </c>
      <c r="J947" s="42">
        <v>18775</v>
      </c>
      <c r="K947" s="42">
        <v>72114</v>
      </c>
      <c r="L947" s="42">
        <v>21552</v>
      </c>
      <c r="M947" s="42">
        <v>448617</v>
      </c>
      <c r="N947" s="146">
        <v>159390</v>
      </c>
      <c r="O947" s="140">
        <v>486</v>
      </c>
      <c r="P947" s="140">
        <v>0</v>
      </c>
      <c r="Q947" s="42">
        <v>0</v>
      </c>
      <c r="R947" s="42">
        <v>0</v>
      </c>
      <c r="S947" s="42">
        <v>0</v>
      </c>
      <c r="T947" s="42">
        <v>0</v>
      </c>
      <c r="U947" s="42">
        <v>0</v>
      </c>
      <c r="V947" s="42">
        <v>0</v>
      </c>
      <c r="W947" s="96">
        <f t="shared" si="14"/>
        <v>744071</v>
      </c>
      <c r="X947" s="36">
        <f>'個別包括 '!AW946-公債費!W947</f>
        <v>0</v>
      </c>
      <c r="Y947" s="36"/>
      <c r="Z947" s="36"/>
      <c r="AA947" s="36"/>
    </row>
    <row r="948" spans="1:27" ht="20.25" customHeight="1" x14ac:dyDescent="0.25">
      <c r="A948" s="106" t="s">
        <v>2753</v>
      </c>
      <c r="B948" s="107" t="s">
        <v>2739</v>
      </c>
      <c r="C948" s="4" t="s">
        <v>1031</v>
      </c>
      <c r="D948" s="137">
        <v>5</v>
      </c>
      <c r="E948" s="123" t="s">
        <v>3556</v>
      </c>
      <c r="F948" s="42">
        <v>5011</v>
      </c>
      <c r="G948" s="42">
        <v>0</v>
      </c>
      <c r="H948" s="42">
        <v>0</v>
      </c>
      <c r="I948" s="42">
        <v>68694</v>
      </c>
      <c r="J948" s="42">
        <v>41203</v>
      </c>
      <c r="K948" s="42">
        <v>78194</v>
      </c>
      <c r="L948" s="42">
        <v>19181</v>
      </c>
      <c r="M948" s="42">
        <v>1187280</v>
      </c>
      <c r="N948" s="146">
        <v>132824</v>
      </c>
      <c r="O948" s="140">
        <v>35145</v>
      </c>
      <c r="P948" s="140">
        <v>0</v>
      </c>
      <c r="Q948" s="42">
        <v>0</v>
      </c>
      <c r="R948" s="42">
        <v>0</v>
      </c>
      <c r="S948" s="42">
        <v>0</v>
      </c>
      <c r="T948" s="42">
        <v>203</v>
      </c>
      <c r="U948" s="42">
        <v>272641</v>
      </c>
      <c r="V948" s="42">
        <v>0</v>
      </c>
      <c r="W948" s="96">
        <f t="shared" si="14"/>
        <v>1840376</v>
      </c>
      <c r="X948" s="36">
        <f>'個別包括 '!AW947-公債費!W948</f>
        <v>0</v>
      </c>
      <c r="Y948" s="36"/>
      <c r="Z948" s="36"/>
      <c r="AA948" s="36"/>
    </row>
    <row r="949" spans="1:27" ht="20.25" customHeight="1" x14ac:dyDescent="0.25">
      <c r="A949" s="106" t="s">
        <v>2754</v>
      </c>
      <c r="B949" s="107" t="s">
        <v>2739</v>
      </c>
      <c r="C949" s="4" t="s">
        <v>1032</v>
      </c>
      <c r="D949" s="137">
        <v>5</v>
      </c>
      <c r="E949" s="123" t="s">
        <v>3556</v>
      </c>
      <c r="F949" s="42">
        <v>13028</v>
      </c>
      <c r="G949" s="42">
        <v>0</v>
      </c>
      <c r="H949" s="42">
        <v>0</v>
      </c>
      <c r="I949" s="42">
        <v>13068</v>
      </c>
      <c r="J949" s="42">
        <v>2577</v>
      </c>
      <c r="K949" s="42">
        <v>7544</v>
      </c>
      <c r="L949" s="42">
        <v>3312</v>
      </c>
      <c r="M949" s="42">
        <v>338619</v>
      </c>
      <c r="N949" s="146">
        <v>82141</v>
      </c>
      <c r="O949" s="140">
        <v>3061</v>
      </c>
      <c r="P949" s="140">
        <v>0</v>
      </c>
      <c r="Q949" s="42">
        <v>129399</v>
      </c>
      <c r="R949" s="42">
        <v>0</v>
      </c>
      <c r="S949" s="42">
        <v>0</v>
      </c>
      <c r="T949" s="42">
        <v>0</v>
      </c>
      <c r="U949" s="42">
        <v>0</v>
      </c>
      <c r="V949" s="42">
        <v>0</v>
      </c>
      <c r="W949" s="96">
        <f t="shared" si="14"/>
        <v>592749</v>
      </c>
      <c r="X949" s="36">
        <f>'個別包括 '!AW948-公債費!W949</f>
        <v>0</v>
      </c>
      <c r="Y949" s="36"/>
      <c r="Z949" s="36"/>
      <c r="AA949" s="36"/>
    </row>
    <row r="950" spans="1:27" ht="20.25" customHeight="1" x14ac:dyDescent="0.25">
      <c r="A950" s="106" t="s">
        <v>2755</v>
      </c>
      <c r="B950" s="107" t="s">
        <v>2739</v>
      </c>
      <c r="C950" s="4" t="s">
        <v>1033</v>
      </c>
      <c r="D950" s="137">
        <v>5</v>
      </c>
      <c r="E950" s="123" t="s">
        <v>3557</v>
      </c>
      <c r="F950" s="42">
        <v>22057</v>
      </c>
      <c r="G950" s="42">
        <v>0</v>
      </c>
      <c r="H950" s="42">
        <v>1832</v>
      </c>
      <c r="I950" s="42">
        <v>78479</v>
      </c>
      <c r="J950" s="42">
        <v>239197</v>
      </c>
      <c r="K950" s="42">
        <v>79272</v>
      </c>
      <c r="L950" s="42">
        <v>22901</v>
      </c>
      <c r="M950" s="42">
        <v>287168</v>
      </c>
      <c r="N950" s="146">
        <v>36568</v>
      </c>
      <c r="O950" s="140">
        <v>0</v>
      </c>
      <c r="P950" s="140">
        <v>0</v>
      </c>
      <c r="Q950" s="42">
        <v>0</v>
      </c>
      <c r="R950" s="42">
        <v>0</v>
      </c>
      <c r="S950" s="42">
        <v>0</v>
      </c>
      <c r="T950" s="42">
        <v>1558</v>
      </c>
      <c r="U950" s="42">
        <v>0</v>
      </c>
      <c r="V950" s="42">
        <v>0</v>
      </c>
      <c r="W950" s="96">
        <f t="shared" si="14"/>
        <v>769032</v>
      </c>
      <c r="X950" s="36">
        <f>'個別包括 '!AW949-公債費!W950</f>
        <v>0</v>
      </c>
      <c r="Y950" s="36"/>
      <c r="Z950" s="36"/>
      <c r="AA950" s="36"/>
    </row>
    <row r="951" spans="1:27" ht="20.25" customHeight="1" x14ac:dyDescent="0.25">
      <c r="A951" s="106" t="s">
        <v>2756</v>
      </c>
      <c r="B951" s="107" t="s">
        <v>2739</v>
      </c>
      <c r="C951" s="4" t="s">
        <v>1034</v>
      </c>
      <c r="D951" s="137">
        <v>5</v>
      </c>
      <c r="E951" s="123" t="s">
        <v>3557</v>
      </c>
      <c r="F951" s="42">
        <v>361</v>
      </c>
      <c r="G951" s="42">
        <v>0</v>
      </c>
      <c r="H951" s="42">
        <v>0</v>
      </c>
      <c r="I951" s="42">
        <v>33288</v>
      </c>
      <c r="J951" s="42">
        <v>135967</v>
      </c>
      <c r="K951" s="42">
        <v>54349</v>
      </c>
      <c r="L951" s="42">
        <v>16061</v>
      </c>
      <c r="M951" s="42">
        <v>483769</v>
      </c>
      <c r="N951" s="146">
        <v>38223</v>
      </c>
      <c r="O951" s="140">
        <v>3358</v>
      </c>
      <c r="P951" s="140">
        <v>0</v>
      </c>
      <c r="Q951" s="42">
        <v>0</v>
      </c>
      <c r="R951" s="42">
        <v>0</v>
      </c>
      <c r="S951" s="42">
        <v>0</v>
      </c>
      <c r="T951" s="42">
        <v>507</v>
      </c>
      <c r="U951" s="42">
        <v>0</v>
      </c>
      <c r="V951" s="42">
        <v>0</v>
      </c>
      <c r="W951" s="96">
        <f t="shared" si="14"/>
        <v>765883</v>
      </c>
      <c r="X951" s="36">
        <f>'個別包括 '!AW950-公債費!W951</f>
        <v>0</v>
      </c>
      <c r="Y951" s="36"/>
      <c r="Z951" s="36"/>
      <c r="AA951" s="36"/>
    </row>
    <row r="952" spans="1:27" ht="20.25" customHeight="1" x14ac:dyDescent="0.25">
      <c r="A952" s="106" t="s">
        <v>2757</v>
      </c>
      <c r="B952" s="107" t="s">
        <v>2739</v>
      </c>
      <c r="C952" s="4" t="s">
        <v>1035</v>
      </c>
      <c r="D952" s="137">
        <v>5</v>
      </c>
      <c r="E952" s="123" t="s">
        <v>3556</v>
      </c>
      <c r="F952" s="42">
        <v>37728</v>
      </c>
      <c r="G952" s="42">
        <v>15387</v>
      </c>
      <c r="H952" s="42">
        <v>53</v>
      </c>
      <c r="I952" s="42">
        <v>6108</v>
      </c>
      <c r="J952" s="42">
        <v>2412</v>
      </c>
      <c r="K952" s="42">
        <v>22902</v>
      </c>
      <c r="L952" s="42">
        <v>4909</v>
      </c>
      <c r="M952" s="42">
        <v>632638</v>
      </c>
      <c r="N952" s="146">
        <v>64044</v>
      </c>
      <c r="O952" s="140">
        <v>36</v>
      </c>
      <c r="P952" s="140">
        <v>0</v>
      </c>
      <c r="Q952" s="42">
        <v>30975</v>
      </c>
      <c r="R952" s="42">
        <v>0</v>
      </c>
      <c r="S952" s="42">
        <v>0</v>
      </c>
      <c r="T952" s="42">
        <v>0</v>
      </c>
      <c r="U952" s="42">
        <v>765870</v>
      </c>
      <c r="V952" s="42">
        <v>0</v>
      </c>
      <c r="W952" s="96">
        <f t="shared" si="14"/>
        <v>1583062</v>
      </c>
      <c r="X952" s="36">
        <f>'個別包括 '!AW951-公債費!W952</f>
        <v>0</v>
      </c>
      <c r="Y952" s="36"/>
      <c r="Z952" s="36"/>
      <c r="AA952" s="36"/>
    </row>
    <row r="953" spans="1:27" ht="20.25" customHeight="1" x14ac:dyDescent="0.25">
      <c r="A953" s="106" t="s">
        <v>2758</v>
      </c>
      <c r="B953" s="107" t="s">
        <v>2739</v>
      </c>
      <c r="C953" s="4" t="s">
        <v>1036</v>
      </c>
      <c r="D953" s="137">
        <v>5</v>
      </c>
      <c r="E953" s="123" t="s">
        <v>3556</v>
      </c>
      <c r="F953" s="42">
        <v>341</v>
      </c>
      <c r="G953" s="42">
        <v>0</v>
      </c>
      <c r="H953" s="42">
        <v>0</v>
      </c>
      <c r="I953" s="42">
        <v>2539</v>
      </c>
      <c r="J953" s="42">
        <v>2058</v>
      </c>
      <c r="K953" s="42">
        <v>17946</v>
      </c>
      <c r="L953" s="42">
        <v>7884</v>
      </c>
      <c r="M953" s="42">
        <v>309417</v>
      </c>
      <c r="N953" s="146">
        <v>5567</v>
      </c>
      <c r="O953" s="140">
        <v>9455</v>
      </c>
      <c r="P953" s="140">
        <v>0</v>
      </c>
      <c r="Q953" s="42">
        <v>0</v>
      </c>
      <c r="R953" s="42">
        <v>0</v>
      </c>
      <c r="S953" s="42">
        <v>0</v>
      </c>
      <c r="T953" s="42">
        <v>0</v>
      </c>
      <c r="U953" s="42">
        <v>0</v>
      </c>
      <c r="V953" s="42">
        <v>19001</v>
      </c>
      <c r="W953" s="96">
        <f t="shared" si="14"/>
        <v>374208</v>
      </c>
      <c r="X953" s="36">
        <f>'個別包括 '!AW952-公債費!W953</f>
        <v>0</v>
      </c>
      <c r="Y953" s="36"/>
      <c r="Z953" s="36"/>
      <c r="AA953" s="36"/>
    </row>
    <row r="954" spans="1:27" ht="20.25" customHeight="1" x14ac:dyDescent="0.25">
      <c r="A954" s="106" t="s">
        <v>2759</v>
      </c>
      <c r="B954" s="107" t="s">
        <v>2739</v>
      </c>
      <c r="C954" s="4" t="s">
        <v>1037</v>
      </c>
      <c r="D954" s="137">
        <v>5</v>
      </c>
      <c r="E954" s="123" t="s">
        <v>3556</v>
      </c>
      <c r="F954" s="42">
        <v>45122</v>
      </c>
      <c r="G954" s="42">
        <v>0</v>
      </c>
      <c r="H954" s="42">
        <v>0</v>
      </c>
      <c r="I954" s="42">
        <v>25293</v>
      </c>
      <c r="J954" s="42">
        <v>2648</v>
      </c>
      <c r="K954" s="42">
        <v>30395</v>
      </c>
      <c r="L954" s="42">
        <v>8357</v>
      </c>
      <c r="M954" s="42">
        <v>709038</v>
      </c>
      <c r="N954" s="146">
        <v>46227</v>
      </c>
      <c r="O954" s="140">
        <v>8952</v>
      </c>
      <c r="P954" s="140">
        <v>0</v>
      </c>
      <c r="Q954" s="42">
        <v>0</v>
      </c>
      <c r="R954" s="42">
        <v>0</v>
      </c>
      <c r="S954" s="42">
        <v>0</v>
      </c>
      <c r="T954" s="42">
        <v>0</v>
      </c>
      <c r="U954" s="42">
        <v>524925</v>
      </c>
      <c r="V954" s="42">
        <v>3750</v>
      </c>
      <c r="W954" s="96">
        <f t="shared" si="14"/>
        <v>1404707</v>
      </c>
      <c r="X954" s="36">
        <f>'個別包括 '!AW953-公債費!W954</f>
        <v>0</v>
      </c>
      <c r="Y954" s="36"/>
      <c r="Z954" s="36"/>
      <c r="AA954" s="36"/>
    </row>
    <row r="955" spans="1:27" ht="20.25" customHeight="1" x14ac:dyDescent="0.25">
      <c r="A955" s="106" t="s">
        <v>2760</v>
      </c>
      <c r="B955" s="107" t="s">
        <v>2739</v>
      </c>
      <c r="C955" s="4" t="s">
        <v>1038</v>
      </c>
      <c r="D955" s="137">
        <v>5</v>
      </c>
      <c r="E955" s="123" t="s">
        <v>3556</v>
      </c>
      <c r="F955" s="42">
        <v>29380</v>
      </c>
      <c r="G955" s="42">
        <v>21779</v>
      </c>
      <c r="H955" s="42">
        <v>82</v>
      </c>
      <c r="I955" s="42">
        <v>20356</v>
      </c>
      <c r="J955" s="42">
        <v>3148</v>
      </c>
      <c r="K955" s="42">
        <v>17787</v>
      </c>
      <c r="L955" s="42">
        <v>8455</v>
      </c>
      <c r="M955" s="42">
        <v>779466</v>
      </c>
      <c r="N955" s="146">
        <v>33098</v>
      </c>
      <c r="O955" s="140">
        <v>5983</v>
      </c>
      <c r="P955" s="140">
        <v>0</v>
      </c>
      <c r="Q955" s="42">
        <v>0</v>
      </c>
      <c r="R955" s="42">
        <v>0</v>
      </c>
      <c r="S955" s="42">
        <v>0</v>
      </c>
      <c r="T955" s="42">
        <v>0</v>
      </c>
      <c r="U955" s="42">
        <v>640337</v>
      </c>
      <c r="V955" s="42">
        <v>0</v>
      </c>
      <c r="W955" s="96">
        <f t="shared" si="14"/>
        <v>1559871</v>
      </c>
      <c r="X955" s="36">
        <f>'個別包括 '!AW954-公債費!W955</f>
        <v>0</v>
      </c>
      <c r="Y955" s="36"/>
      <c r="Z955" s="36"/>
      <c r="AA955" s="36"/>
    </row>
    <row r="956" spans="1:27" ht="20.25" customHeight="1" x14ac:dyDescent="0.25">
      <c r="A956" s="106" t="s">
        <v>2761</v>
      </c>
      <c r="B956" s="107" t="s">
        <v>2739</v>
      </c>
      <c r="C956" s="4" t="s">
        <v>1039</v>
      </c>
      <c r="D956" s="137">
        <v>5</v>
      </c>
      <c r="E956" s="123" t="s">
        <v>3556</v>
      </c>
      <c r="F956" s="42">
        <v>21625</v>
      </c>
      <c r="G956" s="42">
        <v>0</v>
      </c>
      <c r="H956" s="42">
        <v>0</v>
      </c>
      <c r="I956" s="42">
        <v>34099</v>
      </c>
      <c r="J956" s="42">
        <v>48877</v>
      </c>
      <c r="K956" s="42">
        <v>18173</v>
      </c>
      <c r="L956" s="42">
        <v>10819</v>
      </c>
      <c r="M956" s="42">
        <v>819679</v>
      </c>
      <c r="N956" s="146">
        <v>96462</v>
      </c>
      <c r="O956" s="140">
        <v>10419</v>
      </c>
      <c r="P956" s="140">
        <v>0</v>
      </c>
      <c r="Q956" s="42">
        <v>0</v>
      </c>
      <c r="R956" s="42">
        <v>0</v>
      </c>
      <c r="S956" s="42">
        <v>0</v>
      </c>
      <c r="T956" s="42">
        <v>0</v>
      </c>
      <c r="U956" s="42">
        <v>857805</v>
      </c>
      <c r="V956" s="42">
        <v>0</v>
      </c>
      <c r="W956" s="96">
        <f t="shared" si="14"/>
        <v>1917958</v>
      </c>
      <c r="X956" s="36">
        <f>'個別包括 '!AW955-公債費!W956</f>
        <v>0</v>
      </c>
      <c r="Y956" s="36"/>
      <c r="Z956" s="36"/>
      <c r="AA956" s="36"/>
    </row>
    <row r="957" spans="1:27" ht="20.25" customHeight="1" x14ac:dyDescent="0.25">
      <c r="A957" s="106" t="s">
        <v>2762</v>
      </c>
      <c r="B957" s="107" t="s">
        <v>2739</v>
      </c>
      <c r="C957" s="4" t="s">
        <v>1040</v>
      </c>
      <c r="D957" s="137">
        <v>6</v>
      </c>
      <c r="E957" s="123" t="s">
        <v>3556</v>
      </c>
      <c r="F957" s="42">
        <v>6859</v>
      </c>
      <c r="G957" s="42">
        <v>0</v>
      </c>
      <c r="H957" s="42">
        <v>0</v>
      </c>
      <c r="I957" s="42">
        <v>16758</v>
      </c>
      <c r="J957" s="42">
        <v>884</v>
      </c>
      <c r="K957" s="42">
        <v>16688</v>
      </c>
      <c r="L957" s="42">
        <v>1807</v>
      </c>
      <c r="M957" s="42">
        <v>241269</v>
      </c>
      <c r="N957" s="146">
        <v>21681</v>
      </c>
      <c r="O957" s="140">
        <v>678</v>
      </c>
      <c r="P957" s="140">
        <v>0</v>
      </c>
      <c r="Q957" s="42">
        <v>0</v>
      </c>
      <c r="R957" s="42">
        <v>0</v>
      </c>
      <c r="S957" s="42">
        <v>0</v>
      </c>
      <c r="T957" s="42">
        <v>0</v>
      </c>
      <c r="U957" s="42">
        <v>0</v>
      </c>
      <c r="V957" s="42">
        <v>0</v>
      </c>
      <c r="W957" s="96">
        <f t="shared" si="14"/>
        <v>306624</v>
      </c>
      <c r="X957" s="36">
        <f>'個別包括 '!AW956-公債費!W957</f>
        <v>0</v>
      </c>
      <c r="Y957" s="36"/>
      <c r="Z957" s="36"/>
      <c r="AA957" s="36"/>
    </row>
    <row r="958" spans="1:27" ht="20.25" customHeight="1" x14ac:dyDescent="0.25">
      <c r="A958" s="106" t="s">
        <v>2763</v>
      </c>
      <c r="B958" s="107" t="s">
        <v>2739</v>
      </c>
      <c r="C958" s="4" t="s">
        <v>1041</v>
      </c>
      <c r="D958" s="137">
        <v>6</v>
      </c>
      <c r="E958" s="123" t="s">
        <v>3556</v>
      </c>
      <c r="F958" s="42">
        <v>3184</v>
      </c>
      <c r="G958" s="42">
        <v>0</v>
      </c>
      <c r="H958" s="42">
        <v>0</v>
      </c>
      <c r="I958" s="42">
        <v>1057</v>
      </c>
      <c r="J958" s="42">
        <v>477</v>
      </c>
      <c r="K958" s="42">
        <v>4070</v>
      </c>
      <c r="L958" s="42">
        <v>783</v>
      </c>
      <c r="M958" s="42">
        <v>140458</v>
      </c>
      <c r="N958" s="146">
        <v>26444</v>
      </c>
      <c r="O958" s="140">
        <v>612</v>
      </c>
      <c r="P958" s="140">
        <v>0</v>
      </c>
      <c r="Q958" s="42">
        <v>35534</v>
      </c>
      <c r="R958" s="42">
        <v>0</v>
      </c>
      <c r="S958" s="42">
        <v>0</v>
      </c>
      <c r="T958" s="42">
        <v>0</v>
      </c>
      <c r="U958" s="42">
        <v>0</v>
      </c>
      <c r="V958" s="42">
        <v>0</v>
      </c>
      <c r="W958" s="96">
        <f t="shared" si="14"/>
        <v>212619</v>
      </c>
      <c r="X958" s="36">
        <f>'個別包括 '!AW957-公債費!W958</f>
        <v>0</v>
      </c>
      <c r="Y958" s="36"/>
      <c r="Z958" s="36"/>
      <c r="AA958" s="36"/>
    </row>
    <row r="959" spans="1:27" ht="20.25" customHeight="1" x14ac:dyDescent="0.25">
      <c r="A959" s="106" t="s">
        <v>2764</v>
      </c>
      <c r="B959" s="107" t="s">
        <v>2739</v>
      </c>
      <c r="C959" s="4" t="s">
        <v>1042</v>
      </c>
      <c r="D959" s="137">
        <v>6</v>
      </c>
      <c r="E959" s="123" t="s">
        <v>3556</v>
      </c>
      <c r="F959" s="42">
        <v>3415</v>
      </c>
      <c r="G959" s="42">
        <v>0</v>
      </c>
      <c r="H959" s="42">
        <v>0</v>
      </c>
      <c r="I959" s="42">
        <v>271</v>
      </c>
      <c r="J959" s="42">
        <v>412</v>
      </c>
      <c r="K959" s="42">
        <v>690</v>
      </c>
      <c r="L959" s="42">
        <v>940</v>
      </c>
      <c r="M959" s="42">
        <v>155235</v>
      </c>
      <c r="N959" s="146">
        <v>20833</v>
      </c>
      <c r="O959" s="140">
        <v>2142</v>
      </c>
      <c r="P959" s="140">
        <v>0</v>
      </c>
      <c r="Q959" s="42">
        <v>248842</v>
      </c>
      <c r="R959" s="42">
        <v>0</v>
      </c>
      <c r="S959" s="42">
        <v>0</v>
      </c>
      <c r="T959" s="42">
        <v>0</v>
      </c>
      <c r="U959" s="42">
        <v>0</v>
      </c>
      <c r="V959" s="42">
        <v>0</v>
      </c>
      <c r="W959" s="96">
        <f t="shared" si="14"/>
        <v>432780</v>
      </c>
      <c r="X959" s="36">
        <f>'個別包括 '!AW958-公債費!W959</f>
        <v>0</v>
      </c>
      <c r="Y959" s="36"/>
      <c r="Z959" s="36"/>
      <c r="AA959" s="36"/>
    </row>
    <row r="960" spans="1:27" ht="20.25" customHeight="1" x14ac:dyDescent="0.25">
      <c r="A960" s="106" t="s">
        <v>2765</v>
      </c>
      <c r="B960" s="107" t="s">
        <v>2739</v>
      </c>
      <c r="C960" s="4" t="s">
        <v>1043</v>
      </c>
      <c r="D960" s="137">
        <v>6</v>
      </c>
      <c r="E960" s="123" t="s">
        <v>3556</v>
      </c>
      <c r="F960" s="42">
        <v>10893</v>
      </c>
      <c r="G960" s="42">
        <v>0</v>
      </c>
      <c r="H960" s="42">
        <v>0</v>
      </c>
      <c r="I960" s="42">
        <v>914</v>
      </c>
      <c r="J960" s="42">
        <v>350</v>
      </c>
      <c r="K960" s="42">
        <v>5230</v>
      </c>
      <c r="L960" s="42">
        <v>776</v>
      </c>
      <c r="M960" s="42">
        <v>130107</v>
      </c>
      <c r="N960" s="146">
        <v>26835</v>
      </c>
      <c r="O960" s="140">
        <v>1383</v>
      </c>
      <c r="P960" s="140">
        <v>0</v>
      </c>
      <c r="Q960" s="42">
        <v>45221</v>
      </c>
      <c r="R960" s="42">
        <v>0</v>
      </c>
      <c r="S960" s="42">
        <v>0</v>
      </c>
      <c r="T960" s="42">
        <v>0</v>
      </c>
      <c r="U960" s="42">
        <v>0</v>
      </c>
      <c r="V960" s="42">
        <v>0</v>
      </c>
      <c r="W960" s="96">
        <f t="shared" si="14"/>
        <v>221709</v>
      </c>
      <c r="X960" s="36">
        <f>'個別包括 '!AW959-公債費!W960</f>
        <v>0</v>
      </c>
      <c r="Y960" s="36"/>
      <c r="Z960" s="36"/>
      <c r="AA960" s="36"/>
    </row>
    <row r="961" spans="1:27" ht="20.25" customHeight="1" x14ac:dyDescent="0.25">
      <c r="A961" s="106" t="s">
        <v>2766</v>
      </c>
      <c r="B961" s="107" t="s">
        <v>2739</v>
      </c>
      <c r="C961" s="4" t="s">
        <v>1044</v>
      </c>
      <c r="D961" s="137">
        <v>6</v>
      </c>
      <c r="E961" s="123" t="s">
        <v>3556</v>
      </c>
      <c r="F961" s="42">
        <v>37</v>
      </c>
      <c r="G961" s="42">
        <v>0</v>
      </c>
      <c r="H961" s="42">
        <v>0</v>
      </c>
      <c r="I961" s="42">
        <v>172</v>
      </c>
      <c r="J961" s="42">
        <v>437</v>
      </c>
      <c r="K961" s="42">
        <v>1122</v>
      </c>
      <c r="L961" s="42">
        <v>1101</v>
      </c>
      <c r="M961" s="42">
        <v>188010</v>
      </c>
      <c r="N961" s="146">
        <v>27849</v>
      </c>
      <c r="O961" s="140">
        <v>320</v>
      </c>
      <c r="P961" s="140">
        <v>0</v>
      </c>
      <c r="Q961" s="42">
        <v>67088</v>
      </c>
      <c r="R961" s="42">
        <v>0</v>
      </c>
      <c r="S961" s="42">
        <v>0</v>
      </c>
      <c r="T961" s="42">
        <v>0</v>
      </c>
      <c r="U961" s="42">
        <v>85702</v>
      </c>
      <c r="V961" s="42">
        <v>0</v>
      </c>
      <c r="W961" s="96">
        <f t="shared" si="14"/>
        <v>371838</v>
      </c>
      <c r="X961" s="36">
        <f>'個別包括 '!AW960-公債費!W961</f>
        <v>0</v>
      </c>
      <c r="Y961" s="36"/>
      <c r="Z961" s="36"/>
      <c r="AA961" s="36"/>
    </row>
    <row r="962" spans="1:27" ht="20.25" customHeight="1" x14ac:dyDescent="0.25">
      <c r="A962" s="106" t="s">
        <v>2767</v>
      </c>
      <c r="B962" s="107" t="s">
        <v>2739</v>
      </c>
      <c r="C962" s="4" t="s">
        <v>1045</v>
      </c>
      <c r="D962" s="137">
        <v>6</v>
      </c>
      <c r="E962" s="123" t="s">
        <v>3556</v>
      </c>
      <c r="F962" s="42">
        <v>19031</v>
      </c>
      <c r="G962" s="42">
        <v>0</v>
      </c>
      <c r="H962" s="42">
        <v>120</v>
      </c>
      <c r="I962" s="42">
        <v>6245</v>
      </c>
      <c r="J962" s="42">
        <v>2300</v>
      </c>
      <c r="K962" s="42">
        <v>33217</v>
      </c>
      <c r="L962" s="42">
        <v>5720</v>
      </c>
      <c r="M962" s="42">
        <v>499175</v>
      </c>
      <c r="N962" s="146">
        <v>36051</v>
      </c>
      <c r="O962" s="140">
        <v>639</v>
      </c>
      <c r="P962" s="140">
        <v>0</v>
      </c>
      <c r="Q962" s="42">
        <v>0</v>
      </c>
      <c r="R962" s="42">
        <v>0</v>
      </c>
      <c r="S962" s="42">
        <v>0</v>
      </c>
      <c r="T962" s="42">
        <v>0</v>
      </c>
      <c r="U962" s="42">
        <v>0</v>
      </c>
      <c r="V962" s="42">
        <v>0</v>
      </c>
      <c r="W962" s="96">
        <f t="shared" si="14"/>
        <v>602498</v>
      </c>
      <c r="X962" s="36">
        <f>'個別包括 '!AW961-公債費!W962</f>
        <v>0</v>
      </c>
      <c r="Y962" s="36"/>
      <c r="Z962" s="36"/>
      <c r="AA962" s="36"/>
    </row>
    <row r="963" spans="1:27" ht="20.25" customHeight="1" x14ac:dyDescent="0.25">
      <c r="A963" s="106" t="s">
        <v>2768</v>
      </c>
      <c r="B963" s="107" t="s">
        <v>2739</v>
      </c>
      <c r="C963" s="4" t="s">
        <v>257</v>
      </c>
      <c r="D963" s="137">
        <v>6</v>
      </c>
      <c r="E963" s="123" t="s">
        <v>3556</v>
      </c>
      <c r="F963" s="42">
        <v>0</v>
      </c>
      <c r="G963" s="42">
        <v>0</v>
      </c>
      <c r="H963" s="42">
        <v>0</v>
      </c>
      <c r="I963" s="42">
        <v>1762</v>
      </c>
      <c r="J963" s="42">
        <v>6623</v>
      </c>
      <c r="K963" s="42">
        <v>38963</v>
      </c>
      <c r="L963" s="42">
        <v>7013</v>
      </c>
      <c r="M963" s="42">
        <v>287679</v>
      </c>
      <c r="N963" s="146">
        <v>22952</v>
      </c>
      <c r="O963" s="140">
        <v>5537</v>
      </c>
      <c r="P963" s="140">
        <v>0</v>
      </c>
      <c r="Q963" s="42">
        <v>0</v>
      </c>
      <c r="R963" s="42">
        <v>0</v>
      </c>
      <c r="S963" s="42">
        <v>0</v>
      </c>
      <c r="T963" s="42">
        <v>0</v>
      </c>
      <c r="U963" s="42">
        <v>0</v>
      </c>
      <c r="V963" s="42">
        <v>0</v>
      </c>
      <c r="W963" s="96">
        <f t="shared" si="14"/>
        <v>370529</v>
      </c>
      <c r="X963" s="36">
        <f>'個別包括 '!AW962-公債費!W963</f>
        <v>0</v>
      </c>
      <c r="Y963" s="36"/>
      <c r="Z963" s="36"/>
      <c r="AA963" s="36"/>
    </row>
    <row r="964" spans="1:27" ht="20.25" customHeight="1" x14ac:dyDescent="0.25">
      <c r="A964" s="106" t="s">
        <v>2769</v>
      </c>
      <c r="B964" s="107" t="s">
        <v>2739</v>
      </c>
      <c r="C964" s="4" t="s">
        <v>1046</v>
      </c>
      <c r="D964" s="137">
        <v>6</v>
      </c>
      <c r="E964" s="123" t="s">
        <v>3557</v>
      </c>
      <c r="F964" s="42">
        <v>0</v>
      </c>
      <c r="G964" s="42">
        <v>0</v>
      </c>
      <c r="H964" s="42">
        <v>0</v>
      </c>
      <c r="I964" s="42">
        <v>116</v>
      </c>
      <c r="J964" s="42">
        <v>0</v>
      </c>
      <c r="K964" s="42">
        <v>5585</v>
      </c>
      <c r="L964" s="42">
        <v>10031</v>
      </c>
      <c r="M964" s="42">
        <v>143784</v>
      </c>
      <c r="N964" s="146">
        <v>16258</v>
      </c>
      <c r="O964" s="140">
        <v>0</v>
      </c>
      <c r="P964" s="140">
        <v>0</v>
      </c>
      <c r="Q964" s="42">
        <v>0</v>
      </c>
      <c r="R964" s="42">
        <v>0</v>
      </c>
      <c r="S964" s="42">
        <v>0</v>
      </c>
      <c r="T964" s="42">
        <v>0</v>
      </c>
      <c r="U964" s="42">
        <v>0</v>
      </c>
      <c r="V964" s="42">
        <v>0</v>
      </c>
      <c r="W964" s="96">
        <f t="shared" si="14"/>
        <v>175774</v>
      </c>
      <c r="X964" s="36">
        <f>'個別包括 '!AW963-公債費!W964</f>
        <v>0</v>
      </c>
      <c r="Y964" s="36"/>
      <c r="Z964" s="36"/>
      <c r="AA964" s="36"/>
    </row>
    <row r="965" spans="1:27" ht="20.25" customHeight="1" x14ac:dyDescent="0.25">
      <c r="A965" s="106" t="s">
        <v>2770</v>
      </c>
      <c r="B965" s="107" t="s">
        <v>2739</v>
      </c>
      <c r="C965" s="4" t="s">
        <v>1047</v>
      </c>
      <c r="D965" s="137">
        <v>6</v>
      </c>
      <c r="E965" s="123" t="s">
        <v>3556</v>
      </c>
      <c r="F965" s="42">
        <v>21937</v>
      </c>
      <c r="G965" s="42">
        <v>0</v>
      </c>
      <c r="H965" s="42">
        <v>0</v>
      </c>
      <c r="I965" s="42">
        <v>28482</v>
      </c>
      <c r="J965" s="42">
        <v>13929</v>
      </c>
      <c r="K965" s="42">
        <v>37076</v>
      </c>
      <c r="L965" s="42">
        <v>4710</v>
      </c>
      <c r="M965" s="42">
        <v>323244</v>
      </c>
      <c r="N965" s="146">
        <v>37565</v>
      </c>
      <c r="O965" s="140">
        <v>14601</v>
      </c>
      <c r="P965" s="140">
        <v>0</v>
      </c>
      <c r="Q965" s="42">
        <v>0</v>
      </c>
      <c r="R965" s="42">
        <v>0</v>
      </c>
      <c r="S965" s="42">
        <v>0</v>
      </c>
      <c r="T965" s="42">
        <v>0</v>
      </c>
      <c r="U965" s="42">
        <v>0</v>
      </c>
      <c r="V965" s="42">
        <v>0</v>
      </c>
      <c r="W965" s="96">
        <f t="shared" si="14"/>
        <v>481544</v>
      </c>
      <c r="X965" s="36">
        <f>'個別包括 '!AW964-公債費!W965</f>
        <v>0</v>
      </c>
      <c r="Y965" s="36"/>
      <c r="Z965" s="36"/>
      <c r="AA965" s="36"/>
    </row>
    <row r="966" spans="1:27" ht="20.25" customHeight="1" x14ac:dyDescent="0.25">
      <c r="A966" s="106" t="s">
        <v>2771</v>
      </c>
      <c r="B966" s="107" t="s">
        <v>2739</v>
      </c>
      <c r="C966" s="4" t="s">
        <v>1048</v>
      </c>
      <c r="D966" s="137">
        <v>6</v>
      </c>
      <c r="E966" s="123" t="s">
        <v>3556</v>
      </c>
      <c r="F966" s="42">
        <v>755</v>
      </c>
      <c r="G966" s="42">
        <v>0</v>
      </c>
      <c r="H966" s="42">
        <v>0</v>
      </c>
      <c r="I966" s="42">
        <v>80823</v>
      </c>
      <c r="J966" s="42">
        <v>2974</v>
      </c>
      <c r="K966" s="42">
        <v>18139</v>
      </c>
      <c r="L966" s="42">
        <v>7234</v>
      </c>
      <c r="M966" s="42">
        <v>356276</v>
      </c>
      <c r="N966" s="146">
        <v>58704</v>
      </c>
      <c r="O966" s="140">
        <v>12351</v>
      </c>
      <c r="P966" s="140">
        <v>0</v>
      </c>
      <c r="Q966" s="42">
        <v>0</v>
      </c>
      <c r="R966" s="42">
        <v>0</v>
      </c>
      <c r="S966" s="42">
        <v>0</v>
      </c>
      <c r="T966" s="42">
        <v>0</v>
      </c>
      <c r="U966" s="42">
        <v>0</v>
      </c>
      <c r="V966" s="42">
        <v>0</v>
      </c>
      <c r="W966" s="96">
        <f t="shared" si="14"/>
        <v>537256</v>
      </c>
      <c r="X966" s="36">
        <f>'個別包括 '!AW965-公債費!W966</f>
        <v>0</v>
      </c>
      <c r="Y966" s="36"/>
      <c r="Z966" s="36"/>
      <c r="AA966" s="36"/>
    </row>
    <row r="967" spans="1:27" ht="20.25" customHeight="1" x14ac:dyDescent="0.25">
      <c r="A967" s="106" t="s">
        <v>2772</v>
      </c>
      <c r="B967" s="107" t="s">
        <v>2739</v>
      </c>
      <c r="C967" s="4" t="s">
        <v>1049</v>
      </c>
      <c r="D967" s="137">
        <v>6</v>
      </c>
      <c r="E967" s="123" t="s">
        <v>3556</v>
      </c>
      <c r="F967" s="42">
        <v>18544</v>
      </c>
      <c r="G967" s="42">
        <v>0</v>
      </c>
      <c r="H967" s="42">
        <v>390</v>
      </c>
      <c r="I967" s="42">
        <v>179</v>
      </c>
      <c r="J967" s="42">
        <v>205</v>
      </c>
      <c r="K967" s="42">
        <v>4807</v>
      </c>
      <c r="L967" s="42">
        <v>1294</v>
      </c>
      <c r="M967" s="42">
        <v>219853</v>
      </c>
      <c r="N967" s="146">
        <v>11546</v>
      </c>
      <c r="O967" s="140">
        <v>1680</v>
      </c>
      <c r="P967" s="140">
        <v>0</v>
      </c>
      <c r="Q967" s="42">
        <v>114233</v>
      </c>
      <c r="R967" s="42">
        <v>0</v>
      </c>
      <c r="S967" s="42">
        <v>0</v>
      </c>
      <c r="T967" s="42">
        <v>0</v>
      </c>
      <c r="U967" s="42">
        <v>125155</v>
      </c>
      <c r="V967" s="42">
        <v>0</v>
      </c>
      <c r="W967" s="96">
        <f t="shared" si="14"/>
        <v>497886</v>
      </c>
      <c r="X967" s="36">
        <f>'個別包括 '!AW966-公債費!W967</f>
        <v>0</v>
      </c>
      <c r="Y967" s="36"/>
      <c r="Z967" s="36"/>
      <c r="AA967" s="36"/>
    </row>
    <row r="968" spans="1:27" ht="20.25" customHeight="1" x14ac:dyDescent="0.25">
      <c r="A968" s="106" t="s">
        <v>2773</v>
      </c>
      <c r="B968" s="107" t="s">
        <v>2739</v>
      </c>
      <c r="C968" s="4" t="s">
        <v>145</v>
      </c>
      <c r="D968" s="137">
        <v>6</v>
      </c>
      <c r="E968" s="123" t="s">
        <v>3556</v>
      </c>
      <c r="F968" s="42">
        <v>5308</v>
      </c>
      <c r="G968" s="42">
        <v>45853</v>
      </c>
      <c r="H968" s="42">
        <v>0</v>
      </c>
      <c r="I968" s="42">
        <v>26855</v>
      </c>
      <c r="J968" s="42">
        <v>6642</v>
      </c>
      <c r="K968" s="42">
        <v>15086</v>
      </c>
      <c r="L968" s="42">
        <v>3264</v>
      </c>
      <c r="M968" s="42">
        <v>311352</v>
      </c>
      <c r="N968" s="146">
        <v>53527</v>
      </c>
      <c r="O968" s="140">
        <v>5724</v>
      </c>
      <c r="P968" s="140">
        <v>0</v>
      </c>
      <c r="Q968" s="42">
        <v>0</v>
      </c>
      <c r="R968" s="42">
        <v>0</v>
      </c>
      <c r="S968" s="42">
        <v>0</v>
      </c>
      <c r="T968" s="42">
        <v>913</v>
      </c>
      <c r="U968" s="42">
        <v>0</v>
      </c>
      <c r="V968" s="42">
        <v>0</v>
      </c>
      <c r="W968" s="96">
        <f t="shared" ref="W968:W1031" si="15">SUM(F968:V968)</f>
        <v>474524</v>
      </c>
      <c r="X968" s="36">
        <f>'個別包括 '!AW967-公債費!W968</f>
        <v>0</v>
      </c>
      <c r="Y968" s="36"/>
      <c r="Z968" s="36"/>
      <c r="AA968" s="36"/>
    </row>
    <row r="969" spans="1:27" ht="20.25" customHeight="1" x14ac:dyDescent="0.25">
      <c r="A969" s="106" t="s">
        <v>2774</v>
      </c>
      <c r="B969" s="107" t="s">
        <v>2775</v>
      </c>
      <c r="C969" s="4" t="s">
        <v>1050</v>
      </c>
      <c r="D969" s="137">
        <v>2</v>
      </c>
      <c r="E969" s="123" t="s">
        <v>3557</v>
      </c>
      <c r="F969" s="42">
        <v>714</v>
      </c>
      <c r="G969" s="42">
        <v>0</v>
      </c>
      <c r="H969" s="42">
        <v>304314</v>
      </c>
      <c r="I969" s="42">
        <v>1640817</v>
      </c>
      <c r="J969" s="42">
        <v>1445094</v>
      </c>
      <c r="K969" s="42">
        <v>3396095</v>
      </c>
      <c r="L969" s="42">
        <v>483234</v>
      </c>
      <c r="M969" s="42">
        <v>19410509</v>
      </c>
      <c r="N969" s="146">
        <v>1098959</v>
      </c>
      <c r="O969" s="140">
        <v>567509</v>
      </c>
      <c r="P969" s="140">
        <v>0</v>
      </c>
      <c r="Q969" s="42">
        <v>0</v>
      </c>
      <c r="R969" s="42">
        <v>13975573</v>
      </c>
      <c r="S969" s="42">
        <v>0</v>
      </c>
      <c r="T969" s="42">
        <v>69534</v>
      </c>
      <c r="U969" s="42">
        <v>0</v>
      </c>
      <c r="V969" s="42">
        <v>0</v>
      </c>
      <c r="W969" s="96">
        <f t="shared" si="15"/>
        <v>42392352</v>
      </c>
      <c r="X969" s="36">
        <f>'個別包括 '!AW968-公債費!W969</f>
        <v>0</v>
      </c>
      <c r="Y969" s="36"/>
      <c r="Z969" s="36"/>
      <c r="AA969" s="36"/>
    </row>
    <row r="970" spans="1:27" ht="20.25" customHeight="1" x14ac:dyDescent="0.25">
      <c r="A970" s="106" t="s">
        <v>2776</v>
      </c>
      <c r="B970" s="107" t="s">
        <v>2775</v>
      </c>
      <c r="C970" s="4" t="s">
        <v>1051</v>
      </c>
      <c r="D970" s="137">
        <v>3</v>
      </c>
      <c r="E970" s="123" t="s">
        <v>3556</v>
      </c>
      <c r="F970" s="42">
        <v>7760</v>
      </c>
      <c r="G970" s="42">
        <v>0</v>
      </c>
      <c r="H970" s="42">
        <v>308</v>
      </c>
      <c r="I970" s="42">
        <v>436770</v>
      </c>
      <c r="J970" s="42">
        <v>157979</v>
      </c>
      <c r="K970" s="42">
        <v>294637</v>
      </c>
      <c r="L970" s="42">
        <v>85719</v>
      </c>
      <c r="M970" s="42">
        <v>2599445</v>
      </c>
      <c r="N970" s="146">
        <v>45510</v>
      </c>
      <c r="O970" s="140">
        <v>79215</v>
      </c>
      <c r="P970" s="140">
        <v>0</v>
      </c>
      <c r="Q970" s="42">
        <v>0</v>
      </c>
      <c r="R970" s="42">
        <v>1243796</v>
      </c>
      <c r="S970" s="42">
        <v>0</v>
      </c>
      <c r="T970" s="42">
        <v>5889</v>
      </c>
      <c r="U970" s="42">
        <v>0</v>
      </c>
      <c r="V970" s="42">
        <v>0</v>
      </c>
      <c r="W970" s="96">
        <f t="shared" si="15"/>
        <v>4957028</v>
      </c>
      <c r="X970" s="36">
        <f>'個別包括 '!AW969-公債費!W970</f>
        <v>0</v>
      </c>
      <c r="Y970" s="36"/>
      <c r="Z970" s="36"/>
      <c r="AA970" s="36"/>
    </row>
    <row r="971" spans="1:27" ht="20.25" customHeight="1" x14ac:dyDescent="0.25">
      <c r="A971" s="106" t="s">
        <v>2777</v>
      </c>
      <c r="B971" s="107" t="s">
        <v>2775</v>
      </c>
      <c r="C971" s="4" t="s">
        <v>1052</v>
      </c>
      <c r="D971" s="137">
        <v>3</v>
      </c>
      <c r="E971" s="123" t="s">
        <v>3557</v>
      </c>
      <c r="F971" s="42">
        <v>0</v>
      </c>
      <c r="G971" s="42">
        <v>0</v>
      </c>
      <c r="H971" s="42">
        <v>10647</v>
      </c>
      <c r="I971" s="42">
        <v>215445</v>
      </c>
      <c r="J971" s="42">
        <v>18632</v>
      </c>
      <c r="K971" s="42">
        <v>247936</v>
      </c>
      <c r="L971" s="42">
        <v>92967</v>
      </c>
      <c r="M971" s="42">
        <v>1699391</v>
      </c>
      <c r="N971" s="146">
        <v>66552</v>
      </c>
      <c r="O971" s="140">
        <v>3171</v>
      </c>
      <c r="P971" s="140">
        <v>0</v>
      </c>
      <c r="Q971" s="42">
        <v>0</v>
      </c>
      <c r="R971" s="42">
        <v>2051466</v>
      </c>
      <c r="S971" s="42">
        <v>0</v>
      </c>
      <c r="T971" s="42">
        <v>0</v>
      </c>
      <c r="U971" s="42">
        <v>0</v>
      </c>
      <c r="V971" s="42">
        <v>0</v>
      </c>
      <c r="W971" s="96">
        <f t="shared" si="15"/>
        <v>4406207</v>
      </c>
      <c r="X971" s="36">
        <f>'個別包括 '!AW970-公債費!W971</f>
        <v>0</v>
      </c>
      <c r="Y971" s="36"/>
      <c r="Z971" s="36"/>
      <c r="AA971" s="36"/>
    </row>
    <row r="972" spans="1:27" ht="20.25" customHeight="1" x14ac:dyDescent="0.25">
      <c r="A972" s="106" t="s">
        <v>2778</v>
      </c>
      <c r="B972" s="107" t="s">
        <v>2775</v>
      </c>
      <c r="C972" s="4" t="s">
        <v>1053</v>
      </c>
      <c r="D972" s="137">
        <v>3</v>
      </c>
      <c r="E972" s="123" t="s">
        <v>3556</v>
      </c>
      <c r="F972" s="42">
        <v>0</v>
      </c>
      <c r="G972" s="42">
        <v>0</v>
      </c>
      <c r="H972" s="42">
        <v>5748</v>
      </c>
      <c r="I972" s="42">
        <v>93302</v>
      </c>
      <c r="J972" s="42">
        <v>40248</v>
      </c>
      <c r="K972" s="42">
        <v>65554</v>
      </c>
      <c r="L972" s="42">
        <v>64080</v>
      </c>
      <c r="M972" s="42">
        <v>4742920</v>
      </c>
      <c r="N972" s="146">
        <v>46448</v>
      </c>
      <c r="O972" s="140">
        <v>121398</v>
      </c>
      <c r="P972" s="140">
        <v>0</v>
      </c>
      <c r="Q972" s="42">
        <v>0</v>
      </c>
      <c r="R972" s="42">
        <v>375124</v>
      </c>
      <c r="S972" s="42">
        <v>0</v>
      </c>
      <c r="T972" s="42">
        <v>0</v>
      </c>
      <c r="U972" s="42">
        <v>1730306</v>
      </c>
      <c r="V972" s="42">
        <v>0</v>
      </c>
      <c r="W972" s="96">
        <f t="shared" si="15"/>
        <v>7285128</v>
      </c>
      <c r="X972" s="36">
        <f>'個別包括 '!AW971-公債費!W972</f>
        <v>0</v>
      </c>
      <c r="Y972" s="36"/>
      <c r="Z972" s="36"/>
      <c r="AA972" s="36"/>
    </row>
    <row r="973" spans="1:27" ht="20.25" customHeight="1" x14ac:dyDescent="0.25">
      <c r="A973" s="106" t="s">
        <v>2779</v>
      </c>
      <c r="B973" s="107" t="s">
        <v>2775</v>
      </c>
      <c r="C973" s="4" t="s">
        <v>1054</v>
      </c>
      <c r="D973" s="137">
        <v>5</v>
      </c>
      <c r="E973" s="123" t="s">
        <v>3556</v>
      </c>
      <c r="F973" s="42">
        <v>115</v>
      </c>
      <c r="G973" s="42">
        <v>0</v>
      </c>
      <c r="H973" s="42">
        <v>0</v>
      </c>
      <c r="I973" s="42">
        <v>58633</v>
      </c>
      <c r="J973" s="42">
        <v>9564</v>
      </c>
      <c r="K973" s="42">
        <v>34508</v>
      </c>
      <c r="L973" s="42">
        <v>25178</v>
      </c>
      <c r="M973" s="42">
        <v>1554596</v>
      </c>
      <c r="N973" s="146">
        <v>18816</v>
      </c>
      <c r="O973" s="140">
        <v>14749</v>
      </c>
      <c r="P973" s="140">
        <v>0</v>
      </c>
      <c r="Q973" s="42">
        <v>0</v>
      </c>
      <c r="R973" s="42">
        <v>183765</v>
      </c>
      <c r="S973" s="42">
        <v>0</v>
      </c>
      <c r="T973" s="42">
        <v>0</v>
      </c>
      <c r="U973" s="42">
        <v>0</v>
      </c>
      <c r="V973" s="42">
        <v>0</v>
      </c>
      <c r="W973" s="96">
        <f t="shared" si="15"/>
        <v>1899924</v>
      </c>
      <c r="X973" s="36">
        <f>'個別包括 '!AW972-公債費!W973</f>
        <v>0</v>
      </c>
      <c r="Y973" s="36"/>
      <c r="Z973" s="36"/>
      <c r="AA973" s="36"/>
    </row>
    <row r="974" spans="1:27" ht="20.25" customHeight="1" x14ac:dyDescent="0.25">
      <c r="A974" s="106" t="s">
        <v>2780</v>
      </c>
      <c r="B974" s="107" t="s">
        <v>2775</v>
      </c>
      <c r="C974" s="4" t="s">
        <v>1055</v>
      </c>
      <c r="D974" s="137">
        <v>5</v>
      </c>
      <c r="E974" s="123" t="s">
        <v>3557</v>
      </c>
      <c r="F974" s="42">
        <v>0</v>
      </c>
      <c r="G974" s="42">
        <v>0</v>
      </c>
      <c r="H974" s="42">
        <v>1551</v>
      </c>
      <c r="I974" s="42">
        <v>134262</v>
      </c>
      <c r="J974" s="42">
        <v>4504</v>
      </c>
      <c r="K974" s="42">
        <v>58135</v>
      </c>
      <c r="L974" s="42">
        <v>29199</v>
      </c>
      <c r="M974" s="42">
        <v>1032573</v>
      </c>
      <c r="N974" s="146">
        <v>4122</v>
      </c>
      <c r="O974" s="140">
        <v>1411</v>
      </c>
      <c r="P974" s="140">
        <v>0</v>
      </c>
      <c r="Q974" s="42">
        <v>0</v>
      </c>
      <c r="R974" s="42">
        <v>438444</v>
      </c>
      <c r="S974" s="42">
        <v>0</v>
      </c>
      <c r="T974" s="42">
        <v>0</v>
      </c>
      <c r="U974" s="42">
        <v>0</v>
      </c>
      <c r="V974" s="42">
        <v>0</v>
      </c>
      <c r="W974" s="96">
        <f t="shared" si="15"/>
        <v>1704201</v>
      </c>
      <c r="X974" s="36">
        <f>'個別包括 '!AW973-公債費!W974</f>
        <v>0</v>
      </c>
      <c r="Y974" s="36"/>
      <c r="Z974" s="36"/>
      <c r="AA974" s="36"/>
    </row>
    <row r="975" spans="1:27" ht="20.25" customHeight="1" x14ac:dyDescent="0.25">
      <c r="A975" s="106" t="s">
        <v>2781</v>
      </c>
      <c r="B975" s="107" t="s">
        <v>2775</v>
      </c>
      <c r="C975" s="4" t="s">
        <v>1056</v>
      </c>
      <c r="D975" s="137">
        <v>4</v>
      </c>
      <c r="E975" s="123" t="s">
        <v>3556</v>
      </c>
      <c r="F975" s="42">
        <v>268</v>
      </c>
      <c r="G975" s="42">
        <v>0</v>
      </c>
      <c r="H975" s="42">
        <v>0</v>
      </c>
      <c r="I975" s="42">
        <v>158427</v>
      </c>
      <c r="J975" s="42">
        <v>88297</v>
      </c>
      <c r="K975" s="42">
        <v>211831</v>
      </c>
      <c r="L975" s="42">
        <v>64994</v>
      </c>
      <c r="M975" s="42">
        <v>2402833</v>
      </c>
      <c r="N975" s="146">
        <v>108031</v>
      </c>
      <c r="O975" s="140">
        <v>0</v>
      </c>
      <c r="P975" s="140">
        <v>0</v>
      </c>
      <c r="Q975" s="42">
        <v>0</v>
      </c>
      <c r="R975" s="42">
        <v>383274</v>
      </c>
      <c r="S975" s="42">
        <v>0</v>
      </c>
      <c r="T975" s="42">
        <v>0</v>
      </c>
      <c r="U975" s="42">
        <v>0</v>
      </c>
      <c r="V975" s="42">
        <v>0</v>
      </c>
      <c r="W975" s="96">
        <f t="shared" si="15"/>
        <v>3417955</v>
      </c>
      <c r="X975" s="36">
        <f>'個別包括 '!AW974-公債費!W975</f>
        <v>0</v>
      </c>
      <c r="Y975" s="36"/>
      <c r="Z975" s="36"/>
      <c r="AA975" s="36"/>
    </row>
    <row r="976" spans="1:27" ht="20.25" customHeight="1" x14ac:dyDescent="0.25">
      <c r="A976" s="106" t="s">
        <v>2782</v>
      </c>
      <c r="B976" s="107" t="s">
        <v>2775</v>
      </c>
      <c r="C976" s="4" t="s">
        <v>1057</v>
      </c>
      <c r="D976" s="137">
        <v>5</v>
      </c>
      <c r="E976" s="123" t="s">
        <v>3556</v>
      </c>
      <c r="F976" s="42">
        <v>2518</v>
      </c>
      <c r="G976" s="42">
        <v>0</v>
      </c>
      <c r="H976" s="42">
        <v>1348</v>
      </c>
      <c r="I976" s="42">
        <v>56698</v>
      </c>
      <c r="J976" s="42">
        <v>9484</v>
      </c>
      <c r="K976" s="42">
        <v>65287</v>
      </c>
      <c r="L976" s="42">
        <v>37618</v>
      </c>
      <c r="M976" s="42">
        <v>2559392</v>
      </c>
      <c r="N976" s="146">
        <v>105073</v>
      </c>
      <c r="O976" s="140">
        <v>18640</v>
      </c>
      <c r="P976" s="140">
        <v>0</v>
      </c>
      <c r="Q976" s="42">
        <v>0</v>
      </c>
      <c r="R976" s="42">
        <v>239209</v>
      </c>
      <c r="S976" s="42">
        <v>0</v>
      </c>
      <c r="T976" s="42">
        <v>0</v>
      </c>
      <c r="U976" s="42">
        <v>1064694</v>
      </c>
      <c r="V976" s="42">
        <v>0</v>
      </c>
      <c r="W976" s="96">
        <f t="shared" si="15"/>
        <v>4159961</v>
      </c>
      <c r="X976" s="36">
        <f>'個別包括 '!AW975-公債費!W976</f>
        <v>0</v>
      </c>
      <c r="Y976" s="36"/>
      <c r="Z976" s="36"/>
      <c r="AA976" s="36"/>
    </row>
    <row r="977" spans="1:27" ht="20.25" customHeight="1" x14ac:dyDescent="0.25">
      <c r="A977" s="106" t="s">
        <v>2783</v>
      </c>
      <c r="B977" s="107" t="s">
        <v>2775</v>
      </c>
      <c r="C977" s="4" t="s">
        <v>1058</v>
      </c>
      <c r="D977" s="137">
        <v>5</v>
      </c>
      <c r="E977" s="123" t="s">
        <v>3556</v>
      </c>
      <c r="F977" s="42">
        <v>4165</v>
      </c>
      <c r="G977" s="42">
        <v>0</v>
      </c>
      <c r="H977" s="42">
        <v>0</v>
      </c>
      <c r="I977" s="42">
        <v>35476</v>
      </c>
      <c r="J977" s="42">
        <v>11919</v>
      </c>
      <c r="K977" s="42">
        <v>32857</v>
      </c>
      <c r="L977" s="42">
        <v>12220</v>
      </c>
      <c r="M977" s="42">
        <v>852468</v>
      </c>
      <c r="N977" s="146">
        <v>55843</v>
      </c>
      <c r="O977" s="140">
        <v>16187</v>
      </c>
      <c r="P977" s="140">
        <v>0</v>
      </c>
      <c r="Q977" s="42">
        <v>0</v>
      </c>
      <c r="R977" s="42">
        <v>30407</v>
      </c>
      <c r="S977" s="42">
        <v>0</v>
      </c>
      <c r="T977" s="42">
        <v>0</v>
      </c>
      <c r="U977" s="42">
        <v>0</v>
      </c>
      <c r="V977" s="42">
        <v>0</v>
      </c>
      <c r="W977" s="96">
        <f t="shared" si="15"/>
        <v>1051542</v>
      </c>
      <c r="X977" s="36">
        <f>'個別包括 '!AW976-公債費!W977</f>
        <v>0</v>
      </c>
      <c r="Y977" s="36"/>
      <c r="Z977" s="36"/>
      <c r="AA977" s="36"/>
    </row>
    <row r="978" spans="1:27" ht="20.25" customHeight="1" x14ac:dyDescent="0.25">
      <c r="A978" s="106" t="s">
        <v>2784</v>
      </c>
      <c r="B978" s="107" t="s">
        <v>2775</v>
      </c>
      <c r="C978" s="4" t="s">
        <v>1059</v>
      </c>
      <c r="D978" s="137">
        <v>5</v>
      </c>
      <c r="E978" s="123" t="s">
        <v>3557</v>
      </c>
      <c r="F978" s="42">
        <v>32663</v>
      </c>
      <c r="G978" s="42">
        <v>0</v>
      </c>
      <c r="H978" s="42">
        <v>1473</v>
      </c>
      <c r="I978" s="42">
        <v>21393</v>
      </c>
      <c r="J978" s="42">
        <v>31671</v>
      </c>
      <c r="K978" s="42">
        <v>47060</v>
      </c>
      <c r="L978" s="42">
        <v>27101</v>
      </c>
      <c r="M978" s="42">
        <v>254203</v>
      </c>
      <c r="N978" s="146">
        <v>18243</v>
      </c>
      <c r="O978" s="140">
        <v>1623</v>
      </c>
      <c r="P978" s="140">
        <v>0</v>
      </c>
      <c r="Q978" s="42">
        <v>0</v>
      </c>
      <c r="R978" s="42">
        <v>426033</v>
      </c>
      <c r="S978" s="42">
        <v>0</v>
      </c>
      <c r="T978" s="42">
        <v>0</v>
      </c>
      <c r="U978" s="42">
        <v>0</v>
      </c>
      <c r="V978" s="42">
        <v>0</v>
      </c>
      <c r="W978" s="96">
        <f t="shared" si="15"/>
        <v>861463</v>
      </c>
      <c r="X978" s="36">
        <f>'個別包括 '!AW977-公債費!W978</f>
        <v>0</v>
      </c>
      <c r="Y978" s="36"/>
      <c r="Z978" s="36"/>
      <c r="AA978" s="36"/>
    </row>
    <row r="979" spans="1:27" ht="20.25" customHeight="1" x14ac:dyDescent="0.25">
      <c r="A979" s="106" t="s">
        <v>2785</v>
      </c>
      <c r="B979" s="107" t="s">
        <v>2775</v>
      </c>
      <c r="C979" s="4" t="s">
        <v>1060</v>
      </c>
      <c r="D979" s="137">
        <v>5</v>
      </c>
      <c r="E979" s="123" t="s">
        <v>3557</v>
      </c>
      <c r="F979" s="42">
        <v>0</v>
      </c>
      <c r="G979" s="42">
        <v>0</v>
      </c>
      <c r="H979" s="42">
        <v>492</v>
      </c>
      <c r="I979" s="42">
        <v>78216</v>
      </c>
      <c r="J979" s="42">
        <v>0</v>
      </c>
      <c r="K979" s="42">
        <v>7586</v>
      </c>
      <c r="L979" s="42">
        <v>57890</v>
      </c>
      <c r="M979" s="42">
        <v>486932</v>
      </c>
      <c r="N979" s="146">
        <v>12068</v>
      </c>
      <c r="O979" s="140">
        <v>4839</v>
      </c>
      <c r="P979" s="140">
        <v>0</v>
      </c>
      <c r="Q979" s="42">
        <v>0</v>
      </c>
      <c r="R979" s="42">
        <v>296016</v>
      </c>
      <c r="S979" s="42">
        <v>0</v>
      </c>
      <c r="T979" s="42">
        <v>0</v>
      </c>
      <c r="U979" s="42">
        <v>0</v>
      </c>
      <c r="V979" s="42">
        <v>0</v>
      </c>
      <c r="W979" s="96">
        <f t="shared" si="15"/>
        <v>944039</v>
      </c>
      <c r="X979" s="36">
        <f>'個別包括 '!AW978-公債費!W979</f>
        <v>0</v>
      </c>
      <c r="Y979" s="36"/>
      <c r="Z979" s="36"/>
      <c r="AA979" s="36"/>
    </row>
    <row r="980" spans="1:27" ht="20.25" customHeight="1" x14ac:dyDescent="0.25">
      <c r="A980" s="106" t="s">
        <v>2786</v>
      </c>
      <c r="B980" s="107" t="s">
        <v>2775</v>
      </c>
      <c r="C980" s="4" t="s">
        <v>1061</v>
      </c>
      <c r="D980" s="137">
        <v>3</v>
      </c>
      <c r="E980" s="123" t="s">
        <v>3557</v>
      </c>
      <c r="F980" s="42">
        <v>15414</v>
      </c>
      <c r="G980" s="42">
        <v>0</v>
      </c>
      <c r="H980" s="42">
        <v>7392</v>
      </c>
      <c r="I980" s="42">
        <v>393694</v>
      </c>
      <c r="J980" s="42">
        <v>239406</v>
      </c>
      <c r="K980" s="42">
        <v>407032</v>
      </c>
      <c r="L980" s="42">
        <v>206591</v>
      </c>
      <c r="M980" s="42">
        <v>2048684</v>
      </c>
      <c r="N980" s="146">
        <v>68019</v>
      </c>
      <c r="O980" s="140">
        <v>19104</v>
      </c>
      <c r="P980" s="140">
        <v>0</v>
      </c>
      <c r="Q980" s="42">
        <v>181750</v>
      </c>
      <c r="R980" s="42">
        <v>856796</v>
      </c>
      <c r="S980" s="42">
        <v>0</v>
      </c>
      <c r="T980" s="42">
        <v>0</v>
      </c>
      <c r="U980" s="42">
        <v>0</v>
      </c>
      <c r="V980" s="42">
        <v>0</v>
      </c>
      <c r="W980" s="96">
        <f t="shared" si="15"/>
        <v>4443882</v>
      </c>
      <c r="X980" s="36">
        <f>'個別包括 '!AW979-公債費!W980</f>
        <v>0</v>
      </c>
      <c r="Y980" s="36"/>
      <c r="Z980" s="36"/>
      <c r="AA980" s="36"/>
    </row>
    <row r="981" spans="1:27" ht="20.25" customHeight="1" x14ac:dyDescent="0.25">
      <c r="A981" s="106" t="s">
        <v>2787</v>
      </c>
      <c r="B981" s="107" t="s">
        <v>2775</v>
      </c>
      <c r="C981" s="4" t="s">
        <v>1062</v>
      </c>
      <c r="D981" s="137">
        <v>5</v>
      </c>
      <c r="E981" s="123" t="s">
        <v>3557</v>
      </c>
      <c r="F981" s="42">
        <v>0</v>
      </c>
      <c r="G981" s="42">
        <v>0</v>
      </c>
      <c r="H981" s="42">
        <v>3174</v>
      </c>
      <c r="I981" s="42">
        <v>51509</v>
      </c>
      <c r="J981" s="42">
        <v>0</v>
      </c>
      <c r="K981" s="42">
        <v>200758</v>
      </c>
      <c r="L981" s="42">
        <v>53577</v>
      </c>
      <c r="M981" s="42">
        <v>557124</v>
      </c>
      <c r="N981" s="146">
        <v>19443</v>
      </c>
      <c r="O981" s="140">
        <v>3867</v>
      </c>
      <c r="P981" s="140">
        <v>0</v>
      </c>
      <c r="Q981" s="42">
        <v>0</v>
      </c>
      <c r="R981" s="42">
        <v>447481</v>
      </c>
      <c r="S981" s="42">
        <v>0</v>
      </c>
      <c r="T981" s="42">
        <v>0</v>
      </c>
      <c r="U981" s="42">
        <v>0</v>
      </c>
      <c r="V981" s="42">
        <v>0</v>
      </c>
      <c r="W981" s="96">
        <f t="shared" si="15"/>
        <v>1336933</v>
      </c>
      <c r="X981" s="36">
        <f>'個別包括 '!AW980-公債費!W981</f>
        <v>0</v>
      </c>
      <c r="Y981" s="36"/>
      <c r="Z981" s="36"/>
      <c r="AA981" s="36"/>
    </row>
    <row r="982" spans="1:27" ht="20.25" customHeight="1" x14ac:dyDescent="0.25">
      <c r="A982" s="106" t="s">
        <v>2788</v>
      </c>
      <c r="B982" s="107" t="s">
        <v>2775</v>
      </c>
      <c r="C982" s="4" t="s">
        <v>1063</v>
      </c>
      <c r="D982" s="137">
        <v>5</v>
      </c>
      <c r="E982" s="123" t="s">
        <v>3556</v>
      </c>
      <c r="F982" s="42">
        <v>2479</v>
      </c>
      <c r="G982" s="42">
        <v>6000</v>
      </c>
      <c r="H982" s="42">
        <v>4613</v>
      </c>
      <c r="I982" s="42">
        <v>88614</v>
      </c>
      <c r="J982" s="42">
        <v>90849</v>
      </c>
      <c r="K982" s="42">
        <v>93181</v>
      </c>
      <c r="L982" s="42">
        <v>41555</v>
      </c>
      <c r="M982" s="42">
        <v>1288318</v>
      </c>
      <c r="N982" s="146">
        <v>80207</v>
      </c>
      <c r="O982" s="140">
        <v>11790</v>
      </c>
      <c r="P982" s="140">
        <v>0</v>
      </c>
      <c r="Q982" s="42">
        <v>0</v>
      </c>
      <c r="R982" s="42">
        <v>390187</v>
      </c>
      <c r="S982" s="42">
        <v>0</v>
      </c>
      <c r="T982" s="42">
        <v>0</v>
      </c>
      <c r="U982" s="42">
        <v>0</v>
      </c>
      <c r="V982" s="42">
        <v>0</v>
      </c>
      <c r="W982" s="96">
        <f t="shared" si="15"/>
        <v>2097793</v>
      </c>
      <c r="X982" s="36">
        <f>'個別包括 '!AW981-公債費!W982</f>
        <v>0</v>
      </c>
      <c r="Y982" s="36"/>
      <c r="Z982" s="36"/>
      <c r="AA982" s="36"/>
    </row>
    <row r="983" spans="1:27" ht="20.25" customHeight="1" x14ac:dyDescent="0.25">
      <c r="A983" s="106" t="s">
        <v>2789</v>
      </c>
      <c r="B983" s="107" t="s">
        <v>2775</v>
      </c>
      <c r="C983" s="4" t="s">
        <v>1064</v>
      </c>
      <c r="D983" s="137">
        <v>5</v>
      </c>
      <c r="E983" s="123" t="s">
        <v>3556</v>
      </c>
      <c r="F983" s="42">
        <v>0</v>
      </c>
      <c r="G983" s="42">
        <v>0</v>
      </c>
      <c r="H983" s="42">
        <v>58</v>
      </c>
      <c r="I983" s="42">
        <v>68563</v>
      </c>
      <c r="J983" s="42">
        <v>13849</v>
      </c>
      <c r="K983" s="42">
        <v>78835</v>
      </c>
      <c r="L983" s="42">
        <v>15003</v>
      </c>
      <c r="M983" s="42">
        <v>1072967</v>
      </c>
      <c r="N983" s="146">
        <v>28004</v>
      </c>
      <c r="O983" s="140">
        <v>4199</v>
      </c>
      <c r="P983" s="140">
        <v>0</v>
      </c>
      <c r="Q983" s="42">
        <v>0</v>
      </c>
      <c r="R983" s="42">
        <v>136421</v>
      </c>
      <c r="S983" s="42">
        <v>0</v>
      </c>
      <c r="T983" s="42">
        <v>0</v>
      </c>
      <c r="U983" s="42">
        <v>0</v>
      </c>
      <c r="V983" s="42">
        <v>0</v>
      </c>
      <c r="W983" s="96">
        <f t="shared" si="15"/>
        <v>1417899</v>
      </c>
      <c r="X983" s="36">
        <f>'個別包括 '!AW982-公債費!W983</f>
        <v>0</v>
      </c>
      <c r="Y983" s="36"/>
      <c r="Z983" s="36"/>
      <c r="AA983" s="36"/>
    </row>
    <row r="984" spans="1:27" ht="20.25" customHeight="1" x14ac:dyDescent="0.25">
      <c r="A984" s="106" t="s">
        <v>2790</v>
      </c>
      <c r="B984" s="107" t="s">
        <v>2775</v>
      </c>
      <c r="C984" s="4" t="s">
        <v>1065</v>
      </c>
      <c r="D984" s="137">
        <v>5</v>
      </c>
      <c r="E984" s="123" t="s">
        <v>3556</v>
      </c>
      <c r="F984" s="42">
        <v>0</v>
      </c>
      <c r="G984" s="42">
        <v>0</v>
      </c>
      <c r="H984" s="42">
        <v>1462</v>
      </c>
      <c r="I984" s="42">
        <v>43419</v>
      </c>
      <c r="J984" s="42">
        <v>47524</v>
      </c>
      <c r="K984" s="42">
        <v>65634</v>
      </c>
      <c r="L984" s="42">
        <v>14656</v>
      </c>
      <c r="M984" s="42">
        <v>883513</v>
      </c>
      <c r="N984" s="146">
        <v>15138</v>
      </c>
      <c r="O984" s="140">
        <v>19098</v>
      </c>
      <c r="P984" s="140">
        <v>0</v>
      </c>
      <c r="Q984" s="42">
        <v>0</v>
      </c>
      <c r="R984" s="42">
        <v>195236</v>
      </c>
      <c r="S984" s="42">
        <v>0</v>
      </c>
      <c r="T984" s="42">
        <v>0</v>
      </c>
      <c r="U984" s="42">
        <v>0</v>
      </c>
      <c r="V984" s="42">
        <v>0</v>
      </c>
      <c r="W984" s="96">
        <f t="shared" si="15"/>
        <v>1285680</v>
      </c>
      <c r="X984" s="36">
        <f>'個別包括 '!AW983-公債費!W984</f>
        <v>0</v>
      </c>
      <c r="Y984" s="36"/>
      <c r="Z984" s="36"/>
      <c r="AA984" s="36"/>
    </row>
    <row r="985" spans="1:27" ht="20.25" customHeight="1" x14ac:dyDescent="0.25">
      <c r="A985" s="106" t="s">
        <v>2791</v>
      </c>
      <c r="B985" s="107" t="s">
        <v>2775</v>
      </c>
      <c r="C985" s="4" t="s">
        <v>1066</v>
      </c>
      <c r="D985" s="137">
        <v>5</v>
      </c>
      <c r="E985" s="123" t="s">
        <v>3556</v>
      </c>
      <c r="F985" s="42">
        <v>2156</v>
      </c>
      <c r="G985" s="42">
        <v>0</v>
      </c>
      <c r="H985" s="42">
        <v>0</v>
      </c>
      <c r="I985" s="42">
        <v>116548</v>
      </c>
      <c r="J985" s="42">
        <v>23351</v>
      </c>
      <c r="K985" s="42">
        <v>39003</v>
      </c>
      <c r="L985" s="42">
        <v>9098</v>
      </c>
      <c r="M985" s="42">
        <v>524512</v>
      </c>
      <c r="N985" s="146">
        <v>140946</v>
      </c>
      <c r="O985" s="140">
        <v>3104</v>
      </c>
      <c r="P985" s="140">
        <v>0</v>
      </c>
      <c r="Q985" s="42">
        <v>0</v>
      </c>
      <c r="R985" s="42">
        <v>398594</v>
      </c>
      <c r="S985" s="42">
        <v>0</v>
      </c>
      <c r="T985" s="42">
        <v>0</v>
      </c>
      <c r="U985" s="42">
        <v>0</v>
      </c>
      <c r="V985" s="42">
        <v>0</v>
      </c>
      <c r="W985" s="96">
        <f t="shared" si="15"/>
        <v>1257312</v>
      </c>
      <c r="X985" s="36">
        <f>'個別包括 '!AW984-公債費!W985</f>
        <v>0</v>
      </c>
      <c r="Y985" s="36"/>
      <c r="Z985" s="36"/>
      <c r="AA985" s="36"/>
    </row>
    <row r="986" spans="1:27" ht="20.25" customHeight="1" x14ac:dyDescent="0.25">
      <c r="A986" s="106" t="s">
        <v>2792</v>
      </c>
      <c r="B986" s="107" t="s">
        <v>2775</v>
      </c>
      <c r="C986" s="4" t="s">
        <v>1067</v>
      </c>
      <c r="D986" s="137">
        <v>5</v>
      </c>
      <c r="E986" s="123" t="s">
        <v>3556</v>
      </c>
      <c r="F986" s="42">
        <v>0</v>
      </c>
      <c r="G986" s="42">
        <v>0</v>
      </c>
      <c r="H986" s="42">
        <v>1487</v>
      </c>
      <c r="I986" s="42">
        <v>71174</v>
      </c>
      <c r="J986" s="42">
        <v>12536</v>
      </c>
      <c r="K986" s="42">
        <v>55019</v>
      </c>
      <c r="L986" s="42">
        <v>16934</v>
      </c>
      <c r="M986" s="42">
        <v>1232641</v>
      </c>
      <c r="N986" s="146">
        <v>35687</v>
      </c>
      <c r="O986" s="140">
        <v>11214</v>
      </c>
      <c r="P986" s="140">
        <v>0</v>
      </c>
      <c r="Q986" s="42">
        <v>0</v>
      </c>
      <c r="R986" s="42">
        <v>81437</v>
      </c>
      <c r="S986" s="42">
        <v>0</v>
      </c>
      <c r="T986" s="42">
        <v>0</v>
      </c>
      <c r="U986" s="42">
        <v>0</v>
      </c>
      <c r="V986" s="42">
        <v>0</v>
      </c>
      <c r="W986" s="96">
        <f t="shared" si="15"/>
        <v>1518129</v>
      </c>
      <c r="X986" s="36">
        <f>'個別包括 '!AW985-公債費!W986</f>
        <v>0</v>
      </c>
      <c r="Y986" s="36"/>
      <c r="Z986" s="36"/>
      <c r="AA986" s="36"/>
    </row>
    <row r="987" spans="1:27" ht="20.25" customHeight="1" x14ac:dyDescent="0.25">
      <c r="A987" s="106" t="s">
        <v>2793</v>
      </c>
      <c r="B987" s="107" t="s">
        <v>2775</v>
      </c>
      <c r="C987" s="4" t="s">
        <v>1068</v>
      </c>
      <c r="D987" s="137">
        <v>5</v>
      </c>
      <c r="E987" s="123" t="s">
        <v>3557</v>
      </c>
      <c r="F987" s="42">
        <v>0</v>
      </c>
      <c r="G987" s="42">
        <v>0</v>
      </c>
      <c r="H987" s="42">
        <v>1736</v>
      </c>
      <c r="I987" s="42">
        <v>83122</v>
      </c>
      <c r="J987" s="42">
        <v>0</v>
      </c>
      <c r="K987" s="42">
        <v>129893</v>
      </c>
      <c r="L987" s="42">
        <v>43184</v>
      </c>
      <c r="M987" s="42">
        <v>499751</v>
      </c>
      <c r="N987" s="146">
        <v>46183</v>
      </c>
      <c r="O987" s="140">
        <v>21411</v>
      </c>
      <c r="P987" s="140">
        <v>0</v>
      </c>
      <c r="Q987" s="42">
        <v>0</v>
      </c>
      <c r="R987" s="42">
        <v>294021</v>
      </c>
      <c r="S987" s="42">
        <v>0</v>
      </c>
      <c r="T987" s="42">
        <v>0</v>
      </c>
      <c r="U987" s="42">
        <v>0</v>
      </c>
      <c r="V987" s="42">
        <v>0</v>
      </c>
      <c r="W987" s="96">
        <f t="shared" si="15"/>
        <v>1119301</v>
      </c>
      <c r="X987" s="36">
        <f>'個別包括 '!AW986-公債費!W987</f>
        <v>0</v>
      </c>
      <c r="Y987" s="36"/>
      <c r="Z987" s="36"/>
      <c r="AA987" s="36"/>
    </row>
    <row r="988" spans="1:27" ht="20.25" customHeight="1" x14ac:dyDescent="0.25">
      <c r="A988" s="106" t="s">
        <v>2794</v>
      </c>
      <c r="B988" s="107" t="s">
        <v>2775</v>
      </c>
      <c r="C988" s="4" t="s">
        <v>1069</v>
      </c>
      <c r="D988" s="137">
        <v>5</v>
      </c>
      <c r="E988" s="123" t="s">
        <v>3556</v>
      </c>
      <c r="F988" s="42">
        <v>1119</v>
      </c>
      <c r="G988" s="42">
        <v>0</v>
      </c>
      <c r="H988" s="42">
        <v>2842</v>
      </c>
      <c r="I988" s="42">
        <v>60744</v>
      </c>
      <c r="J988" s="42">
        <v>6814</v>
      </c>
      <c r="K988" s="42">
        <v>26252</v>
      </c>
      <c r="L988" s="42">
        <v>28551</v>
      </c>
      <c r="M988" s="42">
        <v>1610281</v>
      </c>
      <c r="N988" s="146">
        <v>56036</v>
      </c>
      <c r="O988" s="140">
        <v>3577</v>
      </c>
      <c r="P988" s="140">
        <v>0</v>
      </c>
      <c r="Q988" s="42">
        <v>0</v>
      </c>
      <c r="R988" s="42">
        <v>249374</v>
      </c>
      <c r="S988" s="42">
        <v>0</v>
      </c>
      <c r="T988" s="42">
        <v>0</v>
      </c>
      <c r="U988" s="42">
        <v>1438867</v>
      </c>
      <c r="V988" s="42">
        <v>0</v>
      </c>
      <c r="W988" s="96">
        <f t="shared" si="15"/>
        <v>3484457</v>
      </c>
      <c r="X988" s="36">
        <f>'個別包括 '!AW987-公債費!W988</f>
        <v>0</v>
      </c>
      <c r="Y988" s="36"/>
      <c r="Z988" s="36"/>
      <c r="AA988" s="36"/>
    </row>
    <row r="989" spans="1:27" ht="20.25" customHeight="1" x14ac:dyDescent="0.25">
      <c r="A989" s="106" t="s">
        <v>2795</v>
      </c>
      <c r="B989" s="107" t="s">
        <v>2775</v>
      </c>
      <c r="C989" s="4" t="s">
        <v>1070</v>
      </c>
      <c r="D989" s="137">
        <v>5</v>
      </c>
      <c r="E989" s="123" t="s">
        <v>3556</v>
      </c>
      <c r="F989" s="42">
        <v>32824</v>
      </c>
      <c r="G989" s="42">
        <v>28780</v>
      </c>
      <c r="H989" s="42">
        <v>316</v>
      </c>
      <c r="I989" s="42">
        <v>18966</v>
      </c>
      <c r="J989" s="42">
        <v>7476</v>
      </c>
      <c r="K989" s="42">
        <v>57663</v>
      </c>
      <c r="L989" s="42">
        <v>8898</v>
      </c>
      <c r="M989" s="42">
        <v>841495</v>
      </c>
      <c r="N989" s="146">
        <v>16531</v>
      </c>
      <c r="O989" s="140">
        <v>1094</v>
      </c>
      <c r="P989" s="140">
        <v>0</v>
      </c>
      <c r="Q989" s="42">
        <v>430408</v>
      </c>
      <c r="R989" s="42">
        <v>0</v>
      </c>
      <c r="S989" s="42">
        <v>0</v>
      </c>
      <c r="T989" s="42">
        <v>0</v>
      </c>
      <c r="U989" s="42">
        <v>673758</v>
      </c>
      <c r="V989" s="42">
        <v>0</v>
      </c>
      <c r="W989" s="96">
        <f t="shared" si="15"/>
        <v>2118209</v>
      </c>
      <c r="X989" s="36">
        <f>'個別包括 '!AW988-公債費!W989</f>
        <v>0</v>
      </c>
      <c r="Y989" s="36"/>
      <c r="Z989" s="36"/>
      <c r="AA989" s="36"/>
    </row>
    <row r="990" spans="1:27" ht="20.25" customHeight="1" x14ac:dyDescent="0.25">
      <c r="A990" s="106" t="s">
        <v>2796</v>
      </c>
      <c r="B990" s="107" t="s">
        <v>2775</v>
      </c>
      <c r="C990" s="4" t="s">
        <v>1071</v>
      </c>
      <c r="D990" s="137">
        <v>5</v>
      </c>
      <c r="E990" s="123" t="s">
        <v>3557</v>
      </c>
      <c r="F990" s="42">
        <v>0</v>
      </c>
      <c r="G990" s="42">
        <v>0</v>
      </c>
      <c r="H990" s="42">
        <v>0</v>
      </c>
      <c r="I990" s="42">
        <v>108232</v>
      </c>
      <c r="J990" s="42">
        <v>0</v>
      </c>
      <c r="K990" s="42">
        <v>303290</v>
      </c>
      <c r="L990" s="42">
        <v>33022</v>
      </c>
      <c r="M990" s="42">
        <v>375843</v>
      </c>
      <c r="N990" s="146">
        <v>5842</v>
      </c>
      <c r="O990" s="140">
        <v>1265</v>
      </c>
      <c r="P990" s="140">
        <v>0</v>
      </c>
      <c r="Q990" s="42">
        <v>0</v>
      </c>
      <c r="R990" s="42">
        <v>422838</v>
      </c>
      <c r="S990" s="42">
        <v>0</v>
      </c>
      <c r="T990" s="42">
        <v>0</v>
      </c>
      <c r="U990" s="42">
        <v>0</v>
      </c>
      <c r="V990" s="42">
        <v>0</v>
      </c>
      <c r="W990" s="96">
        <f t="shared" si="15"/>
        <v>1250332</v>
      </c>
      <c r="X990" s="36">
        <f>'個別包括 '!AW989-公債費!W990</f>
        <v>0</v>
      </c>
      <c r="Y990" s="36"/>
      <c r="Z990" s="36"/>
      <c r="AA990" s="36"/>
    </row>
    <row r="991" spans="1:27" ht="20.25" customHeight="1" x14ac:dyDescent="0.25">
      <c r="A991" s="106" t="s">
        <v>2797</v>
      </c>
      <c r="B991" s="107" t="s">
        <v>2775</v>
      </c>
      <c r="C991" s="4" t="s">
        <v>1072</v>
      </c>
      <c r="D991" s="137">
        <v>5</v>
      </c>
      <c r="E991" s="123" t="s">
        <v>3557</v>
      </c>
      <c r="F991" s="42">
        <v>0</v>
      </c>
      <c r="G991" s="42">
        <v>0</v>
      </c>
      <c r="H991" s="42">
        <v>274</v>
      </c>
      <c r="I991" s="42">
        <v>59382</v>
      </c>
      <c r="J991" s="42">
        <v>0</v>
      </c>
      <c r="K991" s="42">
        <v>39909</v>
      </c>
      <c r="L991" s="42">
        <v>22580</v>
      </c>
      <c r="M991" s="42">
        <v>292457</v>
      </c>
      <c r="N991" s="146">
        <v>9714</v>
      </c>
      <c r="O991" s="140">
        <v>6328</v>
      </c>
      <c r="P991" s="140">
        <v>0</v>
      </c>
      <c r="Q991" s="42">
        <v>0</v>
      </c>
      <c r="R991" s="42">
        <v>267556</v>
      </c>
      <c r="S991" s="42">
        <v>0</v>
      </c>
      <c r="T991" s="42">
        <v>0</v>
      </c>
      <c r="U991" s="42">
        <v>0</v>
      </c>
      <c r="V991" s="42">
        <v>0</v>
      </c>
      <c r="W991" s="96">
        <f t="shared" si="15"/>
        <v>698200</v>
      </c>
      <c r="X991" s="36">
        <f>'個別包括 '!AW990-公債費!W991</f>
        <v>0</v>
      </c>
      <c r="Y991" s="36"/>
      <c r="Z991" s="36"/>
      <c r="AA991" s="36"/>
    </row>
    <row r="992" spans="1:27" ht="20.25" customHeight="1" x14ac:dyDescent="0.25">
      <c r="A992" s="106" t="s">
        <v>2798</v>
      </c>
      <c r="B992" s="107" t="s">
        <v>2775</v>
      </c>
      <c r="C992" s="4" t="s">
        <v>1073</v>
      </c>
      <c r="D992" s="137">
        <v>5</v>
      </c>
      <c r="E992" s="123" t="s">
        <v>3556</v>
      </c>
      <c r="F992" s="42">
        <v>1635</v>
      </c>
      <c r="G992" s="42">
        <v>0</v>
      </c>
      <c r="H992" s="42">
        <v>41</v>
      </c>
      <c r="I992" s="42">
        <v>66633</v>
      </c>
      <c r="J992" s="42">
        <v>10089</v>
      </c>
      <c r="K992" s="42">
        <v>18882</v>
      </c>
      <c r="L992" s="42">
        <v>17005</v>
      </c>
      <c r="M992" s="42">
        <v>742891</v>
      </c>
      <c r="N992" s="146">
        <v>28827</v>
      </c>
      <c r="O992" s="140">
        <v>4243</v>
      </c>
      <c r="P992" s="140">
        <v>0</v>
      </c>
      <c r="Q992" s="42">
        <v>0</v>
      </c>
      <c r="R992" s="42">
        <v>44633</v>
      </c>
      <c r="S992" s="42">
        <v>0</v>
      </c>
      <c r="T992" s="42">
        <v>913</v>
      </c>
      <c r="U992" s="42">
        <v>0</v>
      </c>
      <c r="V992" s="42">
        <v>0</v>
      </c>
      <c r="W992" s="96">
        <f t="shared" si="15"/>
        <v>935792</v>
      </c>
      <c r="X992" s="36">
        <f>'個別包括 '!AW991-公債費!W992</f>
        <v>0</v>
      </c>
      <c r="Y992" s="36"/>
      <c r="Z992" s="36"/>
      <c r="AA992" s="36"/>
    </row>
    <row r="993" spans="1:27" ht="20.25" customHeight="1" x14ac:dyDescent="0.25">
      <c r="A993" s="106" t="s">
        <v>2799</v>
      </c>
      <c r="B993" s="107" t="s">
        <v>2775</v>
      </c>
      <c r="C993" s="4" t="s">
        <v>1074</v>
      </c>
      <c r="D993" s="137">
        <v>5</v>
      </c>
      <c r="E993" s="123" t="s">
        <v>3556</v>
      </c>
      <c r="F993" s="42">
        <v>0</v>
      </c>
      <c r="G993" s="42">
        <v>0</v>
      </c>
      <c r="H993" s="42">
        <v>255</v>
      </c>
      <c r="I993" s="42">
        <v>42785</v>
      </c>
      <c r="J993" s="42">
        <v>3249</v>
      </c>
      <c r="K993" s="42">
        <v>141054</v>
      </c>
      <c r="L993" s="42">
        <v>15507</v>
      </c>
      <c r="M993" s="42">
        <v>486931</v>
      </c>
      <c r="N993" s="146">
        <v>22031</v>
      </c>
      <c r="O993" s="140">
        <v>18245</v>
      </c>
      <c r="P993" s="140">
        <v>0</v>
      </c>
      <c r="Q993" s="42">
        <v>0</v>
      </c>
      <c r="R993" s="42">
        <v>135584</v>
      </c>
      <c r="S993" s="42">
        <v>0</v>
      </c>
      <c r="T993" s="42">
        <v>0</v>
      </c>
      <c r="U993" s="42">
        <v>0</v>
      </c>
      <c r="V993" s="42">
        <v>0</v>
      </c>
      <c r="W993" s="96">
        <f t="shared" si="15"/>
        <v>865641</v>
      </c>
      <c r="X993" s="36">
        <f>'個別包括 '!AW992-公債費!W993</f>
        <v>0</v>
      </c>
      <c r="Y993" s="36"/>
      <c r="Z993" s="36"/>
      <c r="AA993" s="36"/>
    </row>
    <row r="994" spans="1:27" ht="20.25" customHeight="1" x14ac:dyDescent="0.25">
      <c r="A994" s="106" t="s">
        <v>2800</v>
      </c>
      <c r="B994" s="107" t="s">
        <v>2775</v>
      </c>
      <c r="C994" s="4" t="s">
        <v>1075</v>
      </c>
      <c r="D994" s="137">
        <v>5</v>
      </c>
      <c r="E994" s="123" t="s">
        <v>3556</v>
      </c>
      <c r="F994" s="42">
        <v>0</v>
      </c>
      <c r="G994" s="42">
        <v>0</v>
      </c>
      <c r="H994" s="42">
        <v>0</v>
      </c>
      <c r="I994" s="42">
        <v>62129</v>
      </c>
      <c r="J994" s="42">
        <v>4475</v>
      </c>
      <c r="K994" s="42">
        <v>42994</v>
      </c>
      <c r="L994" s="42">
        <v>17963</v>
      </c>
      <c r="M994" s="42">
        <v>885094</v>
      </c>
      <c r="N994" s="146">
        <v>30556</v>
      </c>
      <c r="O994" s="140">
        <v>15964</v>
      </c>
      <c r="P994" s="140">
        <v>0</v>
      </c>
      <c r="Q994" s="42">
        <v>0</v>
      </c>
      <c r="R994" s="42">
        <v>125100</v>
      </c>
      <c r="S994" s="42">
        <v>0</v>
      </c>
      <c r="T994" s="42">
        <v>0</v>
      </c>
      <c r="U994" s="42">
        <v>0</v>
      </c>
      <c r="V994" s="42">
        <v>0</v>
      </c>
      <c r="W994" s="96">
        <f t="shared" si="15"/>
        <v>1184275</v>
      </c>
      <c r="X994" s="36">
        <f>'個別包括 '!AW993-公債費!W994</f>
        <v>0</v>
      </c>
      <c r="Y994" s="36"/>
      <c r="Z994" s="36"/>
      <c r="AA994" s="36"/>
    </row>
    <row r="995" spans="1:27" ht="20.25" customHeight="1" x14ac:dyDescent="0.25">
      <c r="A995" s="106" t="s">
        <v>2801</v>
      </c>
      <c r="B995" s="107" t="s">
        <v>2775</v>
      </c>
      <c r="C995" s="4" t="s">
        <v>1076</v>
      </c>
      <c r="D995" s="137">
        <v>5</v>
      </c>
      <c r="E995" s="123" t="s">
        <v>3557</v>
      </c>
      <c r="F995" s="42">
        <v>23960</v>
      </c>
      <c r="G995" s="42">
        <v>0</v>
      </c>
      <c r="H995" s="42">
        <v>714</v>
      </c>
      <c r="I995" s="42">
        <v>20599</v>
      </c>
      <c r="J995" s="42">
        <v>30266</v>
      </c>
      <c r="K995" s="42">
        <v>10197</v>
      </c>
      <c r="L995" s="42">
        <v>9619</v>
      </c>
      <c r="M995" s="42">
        <v>263981</v>
      </c>
      <c r="N995" s="146">
        <v>5330</v>
      </c>
      <c r="O995" s="140">
        <v>4928</v>
      </c>
      <c r="P995" s="140">
        <v>0</v>
      </c>
      <c r="Q995" s="42">
        <v>0</v>
      </c>
      <c r="R995" s="42">
        <v>170653</v>
      </c>
      <c r="S995" s="42">
        <v>0</v>
      </c>
      <c r="T995" s="42">
        <v>0</v>
      </c>
      <c r="U995" s="42">
        <v>0</v>
      </c>
      <c r="V995" s="42">
        <v>0</v>
      </c>
      <c r="W995" s="96">
        <f t="shared" si="15"/>
        <v>540247</v>
      </c>
      <c r="X995" s="36">
        <f>'個別包括 '!AW994-公債費!W995</f>
        <v>0</v>
      </c>
      <c r="Y995" s="36"/>
      <c r="Z995" s="36"/>
      <c r="AA995" s="36"/>
    </row>
    <row r="996" spans="1:27" ht="20.25" customHeight="1" x14ac:dyDescent="0.25">
      <c r="A996" s="106" t="s">
        <v>2802</v>
      </c>
      <c r="B996" s="107" t="s">
        <v>2775</v>
      </c>
      <c r="C996" s="4" t="s">
        <v>1077</v>
      </c>
      <c r="D996" s="137">
        <v>5</v>
      </c>
      <c r="E996" s="123" t="s">
        <v>3556</v>
      </c>
      <c r="F996" s="42">
        <v>0</v>
      </c>
      <c r="G996" s="42">
        <v>0</v>
      </c>
      <c r="H996" s="42">
        <v>687</v>
      </c>
      <c r="I996" s="42">
        <v>20107</v>
      </c>
      <c r="J996" s="42">
        <v>1818</v>
      </c>
      <c r="K996" s="42">
        <v>35757</v>
      </c>
      <c r="L996" s="42">
        <v>8762</v>
      </c>
      <c r="M996" s="42">
        <v>618863</v>
      </c>
      <c r="N996" s="146">
        <v>13327</v>
      </c>
      <c r="O996" s="140">
        <v>0</v>
      </c>
      <c r="P996" s="140">
        <v>0</v>
      </c>
      <c r="Q996" s="42">
        <v>0</v>
      </c>
      <c r="R996" s="42">
        <v>41272</v>
      </c>
      <c r="S996" s="42">
        <v>0</v>
      </c>
      <c r="T996" s="42">
        <v>0</v>
      </c>
      <c r="U996" s="42">
        <v>0</v>
      </c>
      <c r="V996" s="42">
        <v>0</v>
      </c>
      <c r="W996" s="96">
        <f t="shared" si="15"/>
        <v>740593</v>
      </c>
      <c r="X996" s="36">
        <f>'個別包括 '!AW995-公債費!W996</f>
        <v>0</v>
      </c>
      <c r="Y996" s="36"/>
      <c r="Z996" s="36"/>
      <c r="AA996" s="36"/>
    </row>
    <row r="997" spans="1:27" ht="20.25" customHeight="1" x14ac:dyDescent="0.25">
      <c r="A997" s="106" t="s">
        <v>2803</v>
      </c>
      <c r="B997" s="107" t="s">
        <v>2775</v>
      </c>
      <c r="C997" s="4" t="s">
        <v>1078</v>
      </c>
      <c r="D997" s="137">
        <v>5</v>
      </c>
      <c r="E997" s="123" t="s">
        <v>3556</v>
      </c>
      <c r="F997" s="42">
        <v>0</v>
      </c>
      <c r="G997" s="42">
        <v>0</v>
      </c>
      <c r="H997" s="42">
        <v>250</v>
      </c>
      <c r="I997" s="42">
        <v>31926</v>
      </c>
      <c r="J997" s="42">
        <v>2157</v>
      </c>
      <c r="K997" s="42">
        <v>26168</v>
      </c>
      <c r="L997" s="42">
        <v>14711</v>
      </c>
      <c r="M997" s="42">
        <v>838537</v>
      </c>
      <c r="N997" s="146">
        <v>19906</v>
      </c>
      <c r="O997" s="140">
        <v>2552</v>
      </c>
      <c r="P997" s="140">
        <v>0</v>
      </c>
      <c r="Q997" s="42">
        <v>0</v>
      </c>
      <c r="R997" s="42">
        <v>119812</v>
      </c>
      <c r="S997" s="42">
        <v>0</v>
      </c>
      <c r="T997" s="42">
        <v>0</v>
      </c>
      <c r="U997" s="42">
        <v>0</v>
      </c>
      <c r="V997" s="42">
        <v>0</v>
      </c>
      <c r="W997" s="96">
        <f t="shared" si="15"/>
        <v>1056019</v>
      </c>
      <c r="X997" s="36">
        <f>'個別包括 '!AW996-公債費!W997</f>
        <v>0</v>
      </c>
      <c r="Y997" s="36"/>
      <c r="Z997" s="36"/>
      <c r="AA997" s="36"/>
    </row>
    <row r="998" spans="1:27" ht="20.25" customHeight="1" x14ac:dyDescent="0.25">
      <c r="A998" s="106" t="s">
        <v>2804</v>
      </c>
      <c r="B998" s="107" t="s">
        <v>2775</v>
      </c>
      <c r="C998" s="4" t="s">
        <v>1079</v>
      </c>
      <c r="D998" s="137">
        <v>5</v>
      </c>
      <c r="E998" s="123" t="s">
        <v>3557</v>
      </c>
      <c r="F998" s="42">
        <v>0</v>
      </c>
      <c r="G998" s="42">
        <v>0</v>
      </c>
      <c r="H998" s="42">
        <v>0</v>
      </c>
      <c r="I998" s="42">
        <v>23153</v>
      </c>
      <c r="J998" s="42">
        <v>0</v>
      </c>
      <c r="K998" s="42">
        <v>17765</v>
      </c>
      <c r="L998" s="42">
        <v>23476</v>
      </c>
      <c r="M998" s="42">
        <v>380719</v>
      </c>
      <c r="N998" s="146">
        <v>7667</v>
      </c>
      <c r="O998" s="140">
        <v>1678</v>
      </c>
      <c r="P998" s="140">
        <v>0</v>
      </c>
      <c r="Q998" s="42">
        <v>0</v>
      </c>
      <c r="R998" s="42">
        <v>50439</v>
      </c>
      <c r="S998" s="42">
        <v>0</v>
      </c>
      <c r="T998" s="42">
        <v>0</v>
      </c>
      <c r="U998" s="42">
        <v>0</v>
      </c>
      <c r="V998" s="42">
        <v>0</v>
      </c>
      <c r="W998" s="96">
        <f t="shared" si="15"/>
        <v>504897</v>
      </c>
      <c r="X998" s="36">
        <f>'個別包括 '!AW997-公債費!W998</f>
        <v>0</v>
      </c>
      <c r="Y998" s="36"/>
      <c r="Z998" s="36"/>
      <c r="AA998" s="36"/>
    </row>
    <row r="999" spans="1:27" ht="20.25" customHeight="1" x14ac:dyDescent="0.25">
      <c r="A999" s="106" t="s">
        <v>2805</v>
      </c>
      <c r="B999" s="107" t="s">
        <v>2775</v>
      </c>
      <c r="C999" s="4" t="s">
        <v>1080</v>
      </c>
      <c r="D999" s="137">
        <v>5</v>
      </c>
      <c r="E999" s="123" t="s">
        <v>3557</v>
      </c>
      <c r="F999" s="42">
        <v>418</v>
      </c>
      <c r="G999" s="42">
        <v>0</v>
      </c>
      <c r="H999" s="42">
        <v>0</v>
      </c>
      <c r="I999" s="42">
        <v>21375</v>
      </c>
      <c r="J999" s="42">
        <v>211822</v>
      </c>
      <c r="K999" s="42">
        <v>12406</v>
      </c>
      <c r="L999" s="42">
        <v>30359</v>
      </c>
      <c r="M999" s="42">
        <v>710009</v>
      </c>
      <c r="N999" s="146">
        <v>19991</v>
      </c>
      <c r="O999" s="140">
        <v>3798</v>
      </c>
      <c r="P999" s="140">
        <v>0</v>
      </c>
      <c r="Q999" s="42">
        <v>0</v>
      </c>
      <c r="R999" s="42">
        <v>95848</v>
      </c>
      <c r="S999" s="42">
        <v>0</v>
      </c>
      <c r="T999" s="42">
        <v>0</v>
      </c>
      <c r="U999" s="42">
        <v>589513</v>
      </c>
      <c r="V999" s="42">
        <v>0</v>
      </c>
      <c r="W999" s="96">
        <f t="shared" si="15"/>
        <v>1695539</v>
      </c>
      <c r="X999" s="36">
        <f>'個別包括 '!AW998-公債費!W999</f>
        <v>0</v>
      </c>
      <c r="Y999" s="36"/>
      <c r="Z999" s="36"/>
      <c r="AA999" s="36"/>
    </row>
    <row r="1000" spans="1:27" ht="20.25" customHeight="1" x14ac:dyDescent="0.25">
      <c r="A1000" s="106" t="s">
        <v>2806</v>
      </c>
      <c r="B1000" s="107" t="s">
        <v>2775</v>
      </c>
      <c r="C1000" s="4" t="s">
        <v>1081</v>
      </c>
      <c r="D1000" s="137">
        <v>5</v>
      </c>
      <c r="E1000" s="123" t="s">
        <v>3556</v>
      </c>
      <c r="F1000" s="42">
        <v>3355</v>
      </c>
      <c r="G1000" s="42">
        <v>0</v>
      </c>
      <c r="H1000" s="42">
        <v>0</v>
      </c>
      <c r="I1000" s="42">
        <v>15820</v>
      </c>
      <c r="J1000" s="42">
        <v>1872</v>
      </c>
      <c r="K1000" s="42">
        <v>7599</v>
      </c>
      <c r="L1000" s="42">
        <v>9852</v>
      </c>
      <c r="M1000" s="42">
        <v>943485</v>
      </c>
      <c r="N1000" s="146">
        <v>17873</v>
      </c>
      <c r="O1000" s="140">
        <v>3503</v>
      </c>
      <c r="P1000" s="140">
        <v>0</v>
      </c>
      <c r="Q1000" s="42">
        <v>0</v>
      </c>
      <c r="R1000" s="42">
        <v>13099</v>
      </c>
      <c r="S1000" s="42">
        <v>0</v>
      </c>
      <c r="T1000" s="42">
        <v>0</v>
      </c>
      <c r="U1000" s="42">
        <v>612017</v>
      </c>
      <c r="V1000" s="42">
        <v>0</v>
      </c>
      <c r="W1000" s="96">
        <f t="shared" si="15"/>
        <v>1628475</v>
      </c>
      <c r="X1000" s="36">
        <f>'個別包括 '!AW999-公債費!W1000</f>
        <v>0</v>
      </c>
      <c r="Y1000" s="36"/>
      <c r="Z1000" s="36"/>
      <c r="AA1000" s="36"/>
    </row>
    <row r="1001" spans="1:27" ht="20.25" customHeight="1" x14ac:dyDescent="0.25">
      <c r="A1001" s="106" t="s">
        <v>2807</v>
      </c>
      <c r="B1001" s="107" t="s">
        <v>2775</v>
      </c>
      <c r="C1001" s="4" t="s">
        <v>1082</v>
      </c>
      <c r="D1001" s="137">
        <v>5</v>
      </c>
      <c r="E1001" s="123" t="s">
        <v>3556</v>
      </c>
      <c r="F1001" s="42">
        <v>0</v>
      </c>
      <c r="G1001" s="42">
        <v>0</v>
      </c>
      <c r="H1001" s="42">
        <v>0</v>
      </c>
      <c r="I1001" s="42">
        <v>18002</v>
      </c>
      <c r="J1001" s="42">
        <v>2569</v>
      </c>
      <c r="K1001" s="42">
        <v>6924</v>
      </c>
      <c r="L1001" s="42">
        <v>14905</v>
      </c>
      <c r="M1001" s="42">
        <v>1108823</v>
      </c>
      <c r="N1001" s="146">
        <v>31406</v>
      </c>
      <c r="O1001" s="140">
        <v>0</v>
      </c>
      <c r="P1001" s="140">
        <v>0</v>
      </c>
      <c r="Q1001" s="42">
        <v>0</v>
      </c>
      <c r="R1001" s="42">
        <v>0</v>
      </c>
      <c r="S1001" s="42">
        <v>0</v>
      </c>
      <c r="T1001" s="42">
        <v>0</v>
      </c>
      <c r="U1001" s="42">
        <v>696597</v>
      </c>
      <c r="V1001" s="42">
        <v>0</v>
      </c>
      <c r="W1001" s="96">
        <f t="shared" si="15"/>
        <v>1879226</v>
      </c>
      <c r="X1001" s="36">
        <f>'個別包括 '!AW1000-公債費!W1001</f>
        <v>0</v>
      </c>
      <c r="Y1001" s="36"/>
      <c r="Z1001" s="36"/>
      <c r="AA1001" s="36"/>
    </row>
    <row r="1002" spans="1:27" ht="20.25" customHeight="1" x14ac:dyDescent="0.25">
      <c r="A1002" s="106" t="s">
        <v>2808</v>
      </c>
      <c r="B1002" s="107" t="s">
        <v>2775</v>
      </c>
      <c r="C1002" s="4" t="s">
        <v>1083</v>
      </c>
      <c r="D1002" s="137">
        <v>5</v>
      </c>
      <c r="E1002" s="123" t="s">
        <v>3556</v>
      </c>
      <c r="F1002" s="42">
        <v>0</v>
      </c>
      <c r="G1002" s="42">
        <v>0</v>
      </c>
      <c r="H1002" s="42">
        <v>0</v>
      </c>
      <c r="I1002" s="42">
        <v>28849</v>
      </c>
      <c r="J1002" s="42">
        <v>33900</v>
      </c>
      <c r="K1002" s="42">
        <v>15464</v>
      </c>
      <c r="L1002" s="42">
        <v>18403</v>
      </c>
      <c r="M1002" s="42">
        <v>939901</v>
      </c>
      <c r="N1002" s="146">
        <v>15165</v>
      </c>
      <c r="O1002" s="140">
        <v>5983</v>
      </c>
      <c r="P1002" s="140">
        <v>0</v>
      </c>
      <c r="Q1002" s="42">
        <v>0</v>
      </c>
      <c r="R1002" s="42">
        <v>0</v>
      </c>
      <c r="S1002" s="42">
        <v>0</v>
      </c>
      <c r="T1002" s="42">
        <v>0</v>
      </c>
      <c r="U1002" s="42">
        <v>1033980</v>
      </c>
      <c r="V1002" s="42">
        <v>0</v>
      </c>
      <c r="W1002" s="96">
        <f t="shared" si="15"/>
        <v>2091645</v>
      </c>
      <c r="X1002" s="36">
        <f>'個別包括 '!AW1001-公債費!W1002</f>
        <v>0</v>
      </c>
      <c r="Y1002" s="36"/>
      <c r="Z1002" s="36"/>
      <c r="AA1002" s="36"/>
    </row>
    <row r="1003" spans="1:27" ht="20.25" customHeight="1" x14ac:dyDescent="0.25">
      <c r="A1003" s="106" t="s">
        <v>2809</v>
      </c>
      <c r="B1003" s="107" t="s">
        <v>2775</v>
      </c>
      <c r="C1003" s="4" t="s">
        <v>1084</v>
      </c>
      <c r="D1003" s="137">
        <v>5</v>
      </c>
      <c r="E1003" s="123" t="s">
        <v>3556</v>
      </c>
      <c r="F1003" s="42">
        <v>5433</v>
      </c>
      <c r="G1003" s="42">
        <v>0</v>
      </c>
      <c r="H1003" s="42">
        <v>0</v>
      </c>
      <c r="I1003" s="42">
        <v>56416</v>
      </c>
      <c r="J1003" s="42">
        <v>17342</v>
      </c>
      <c r="K1003" s="42">
        <v>20426</v>
      </c>
      <c r="L1003" s="42">
        <v>8090</v>
      </c>
      <c r="M1003" s="42">
        <v>404034</v>
      </c>
      <c r="N1003" s="146">
        <v>144155</v>
      </c>
      <c r="O1003" s="140">
        <v>1352</v>
      </c>
      <c r="P1003" s="140">
        <v>0</v>
      </c>
      <c r="Q1003" s="42">
        <v>0</v>
      </c>
      <c r="R1003" s="42">
        <v>13841</v>
      </c>
      <c r="S1003" s="42">
        <v>0</v>
      </c>
      <c r="T1003" s="42">
        <v>0</v>
      </c>
      <c r="U1003" s="42">
        <v>0</v>
      </c>
      <c r="V1003" s="42">
        <v>0</v>
      </c>
      <c r="W1003" s="96">
        <f t="shared" si="15"/>
        <v>671089</v>
      </c>
      <c r="X1003" s="36">
        <f>'個別包括 '!AW1002-公債費!W1003</f>
        <v>0</v>
      </c>
      <c r="Y1003" s="36"/>
      <c r="Z1003" s="36"/>
      <c r="AA1003" s="36"/>
    </row>
    <row r="1004" spans="1:27" ht="20.25" customHeight="1" x14ac:dyDescent="0.25">
      <c r="A1004" s="106" t="s">
        <v>2810</v>
      </c>
      <c r="B1004" s="107" t="s">
        <v>2775</v>
      </c>
      <c r="C1004" s="4" t="s">
        <v>1085</v>
      </c>
      <c r="D1004" s="137">
        <v>5</v>
      </c>
      <c r="E1004" s="123" t="s">
        <v>3557</v>
      </c>
      <c r="F1004" s="42">
        <v>0</v>
      </c>
      <c r="G1004" s="42">
        <v>0</v>
      </c>
      <c r="H1004" s="42">
        <v>249</v>
      </c>
      <c r="I1004" s="42">
        <v>18500</v>
      </c>
      <c r="J1004" s="42">
        <v>0</v>
      </c>
      <c r="K1004" s="42">
        <v>41059</v>
      </c>
      <c r="L1004" s="42">
        <v>29371</v>
      </c>
      <c r="M1004" s="42">
        <v>207223</v>
      </c>
      <c r="N1004" s="146">
        <v>546</v>
      </c>
      <c r="O1004" s="140">
        <v>11233</v>
      </c>
      <c r="P1004" s="140">
        <v>0</v>
      </c>
      <c r="Q1004" s="42">
        <v>0</v>
      </c>
      <c r="R1004" s="42">
        <v>90452</v>
      </c>
      <c r="S1004" s="42">
        <v>0</v>
      </c>
      <c r="T1004" s="42">
        <v>0</v>
      </c>
      <c r="U1004" s="42">
        <v>0</v>
      </c>
      <c r="V1004" s="42">
        <v>0</v>
      </c>
      <c r="W1004" s="96">
        <f t="shared" si="15"/>
        <v>398633</v>
      </c>
      <c r="X1004" s="36">
        <f>'個別包括 '!AW1003-公債費!W1004</f>
        <v>0</v>
      </c>
      <c r="Y1004" s="36"/>
      <c r="Z1004" s="36"/>
      <c r="AA1004" s="36"/>
    </row>
    <row r="1005" spans="1:27" ht="20.25" customHeight="1" x14ac:dyDescent="0.25">
      <c r="A1005" s="106" t="s">
        <v>2811</v>
      </c>
      <c r="B1005" s="107" t="s">
        <v>2775</v>
      </c>
      <c r="C1005" s="4" t="s">
        <v>1086</v>
      </c>
      <c r="D1005" s="137">
        <v>5</v>
      </c>
      <c r="E1005" s="123" t="s">
        <v>3556</v>
      </c>
      <c r="F1005" s="42">
        <v>92</v>
      </c>
      <c r="G1005" s="42">
        <v>0</v>
      </c>
      <c r="H1005" s="42">
        <v>0</v>
      </c>
      <c r="I1005" s="42">
        <v>32366</v>
      </c>
      <c r="J1005" s="42">
        <v>2823</v>
      </c>
      <c r="K1005" s="42">
        <v>20140</v>
      </c>
      <c r="L1005" s="42">
        <v>14044</v>
      </c>
      <c r="M1005" s="42">
        <v>1205287</v>
      </c>
      <c r="N1005" s="146">
        <v>94423</v>
      </c>
      <c r="O1005" s="140">
        <v>4216</v>
      </c>
      <c r="P1005" s="140">
        <v>0</v>
      </c>
      <c r="Q1005" s="42">
        <v>0</v>
      </c>
      <c r="R1005" s="42">
        <v>11449</v>
      </c>
      <c r="S1005" s="42">
        <v>0</v>
      </c>
      <c r="T1005" s="42">
        <v>0</v>
      </c>
      <c r="U1005" s="42">
        <v>0</v>
      </c>
      <c r="V1005" s="42">
        <v>0</v>
      </c>
      <c r="W1005" s="96">
        <f t="shared" si="15"/>
        <v>1384840</v>
      </c>
      <c r="X1005" s="36">
        <f>'個別包括 '!AW1004-公債費!W1005</f>
        <v>0</v>
      </c>
      <c r="Y1005" s="36"/>
      <c r="Z1005" s="36"/>
      <c r="AA1005" s="36"/>
    </row>
    <row r="1006" spans="1:27" ht="20.25" customHeight="1" x14ac:dyDescent="0.25">
      <c r="A1006" s="106" t="s">
        <v>2812</v>
      </c>
      <c r="B1006" s="107" t="s">
        <v>2775</v>
      </c>
      <c r="C1006" s="4" t="s">
        <v>1087</v>
      </c>
      <c r="D1006" s="137">
        <v>5</v>
      </c>
      <c r="E1006" s="123" t="s">
        <v>3557</v>
      </c>
      <c r="F1006" s="42">
        <v>0</v>
      </c>
      <c r="G1006" s="42">
        <v>0</v>
      </c>
      <c r="H1006" s="42">
        <v>0</v>
      </c>
      <c r="I1006" s="42">
        <v>41389</v>
      </c>
      <c r="J1006" s="42">
        <v>0</v>
      </c>
      <c r="K1006" s="42">
        <v>44733</v>
      </c>
      <c r="L1006" s="42">
        <v>12548</v>
      </c>
      <c r="M1006" s="42">
        <v>182147</v>
      </c>
      <c r="N1006" s="146">
        <v>11202</v>
      </c>
      <c r="O1006" s="140">
        <v>0</v>
      </c>
      <c r="P1006" s="140">
        <v>0</v>
      </c>
      <c r="Q1006" s="42">
        <v>0</v>
      </c>
      <c r="R1006" s="42">
        <v>56640</v>
      </c>
      <c r="S1006" s="42">
        <v>0</v>
      </c>
      <c r="T1006" s="42">
        <v>0</v>
      </c>
      <c r="U1006" s="42">
        <v>0</v>
      </c>
      <c r="V1006" s="42">
        <v>0</v>
      </c>
      <c r="W1006" s="96">
        <f t="shared" si="15"/>
        <v>348659</v>
      </c>
      <c r="X1006" s="36">
        <f>'個別包括 '!AW1005-公債費!W1006</f>
        <v>0</v>
      </c>
      <c r="Y1006" s="36"/>
      <c r="Z1006" s="36"/>
      <c r="AA1006" s="36"/>
    </row>
    <row r="1007" spans="1:27" ht="20.25" customHeight="1" x14ac:dyDescent="0.25">
      <c r="A1007" s="106" t="s">
        <v>2813</v>
      </c>
      <c r="B1007" s="107" t="s">
        <v>2775</v>
      </c>
      <c r="C1007" s="4" t="s">
        <v>1088</v>
      </c>
      <c r="D1007" s="137">
        <v>6</v>
      </c>
      <c r="E1007" s="123" t="s">
        <v>3556</v>
      </c>
      <c r="F1007" s="42">
        <v>0</v>
      </c>
      <c r="G1007" s="42">
        <v>0</v>
      </c>
      <c r="H1007" s="42">
        <v>199</v>
      </c>
      <c r="I1007" s="42">
        <v>21741</v>
      </c>
      <c r="J1007" s="42">
        <v>7605</v>
      </c>
      <c r="K1007" s="42">
        <v>17728</v>
      </c>
      <c r="L1007" s="42">
        <v>9930</v>
      </c>
      <c r="M1007" s="42">
        <v>506952</v>
      </c>
      <c r="N1007" s="146">
        <v>8134</v>
      </c>
      <c r="O1007" s="140">
        <v>0</v>
      </c>
      <c r="P1007" s="140">
        <v>0</v>
      </c>
      <c r="Q1007" s="42">
        <v>0</v>
      </c>
      <c r="R1007" s="42">
        <v>32110</v>
      </c>
      <c r="S1007" s="42">
        <v>0</v>
      </c>
      <c r="T1007" s="42">
        <v>0</v>
      </c>
      <c r="U1007" s="42">
        <v>0</v>
      </c>
      <c r="V1007" s="42">
        <v>0</v>
      </c>
      <c r="W1007" s="96">
        <f t="shared" si="15"/>
        <v>604399</v>
      </c>
      <c r="X1007" s="36">
        <f>'個別包括 '!AW1006-公債費!W1007</f>
        <v>0</v>
      </c>
      <c r="Y1007" s="36"/>
      <c r="Z1007" s="36"/>
      <c r="AA1007" s="36"/>
    </row>
    <row r="1008" spans="1:27" ht="20.25" customHeight="1" x14ac:dyDescent="0.25">
      <c r="A1008" s="106" t="s">
        <v>2814</v>
      </c>
      <c r="B1008" s="107" t="s">
        <v>2775</v>
      </c>
      <c r="C1008" s="4" t="s">
        <v>1089</v>
      </c>
      <c r="D1008" s="137">
        <v>6</v>
      </c>
      <c r="E1008" s="123" t="s">
        <v>3557</v>
      </c>
      <c r="F1008" s="42">
        <v>0</v>
      </c>
      <c r="G1008" s="42">
        <v>0</v>
      </c>
      <c r="H1008" s="42">
        <v>0</v>
      </c>
      <c r="I1008" s="42">
        <v>3157</v>
      </c>
      <c r="J1008" s="42">
        <v>0</v>
      </c>
      <c r="K1008" s="42">
        <v>4858</v>
      </c>
      <c r="L1008" s="42">
        <v>2971</v>
      </c>
      <c r="M1008" s="42">
        <v>78320</v>
      </c>
      <c r="N1008" s="146">
        <v>14580</v>
      </c>
      <c r="O1008" s="140">
        <v>271</v>
      </c>
      <c r="P1008" s="140">
        <v>0</v>
      </c>
      <c r="Q1008" s="42">
        <v>0</v>
      </c>
      <c r="R1008" s="42">
        <v>0</v>
      </c>
      <c r="S1008" s="42">
        <v>0</v>
      </c>
      <c r="T1008" s="42">
        <v>0</v>
      </c>
      <c r="U1008" s="42">
        <v>0</v>
      </c>
      <c r="V1008" s="42">
        <v>0</v>
      </c>
      <c r="W1008" s="96">
        <f t="shared" si="15"/>
        <v>104157</v>
      </c>
      <c r="X1008" s="36">
        <f>'個別包括 '!AW1007-公債費!W1008</f>
        <v>0</v>
      </c>
      <c r="Y1008" s="36"/>
      <c r="Z1008" s="36"/>
      <c r="AA1008" s="36"/>
    </row>
    <row r="1009" spans="1:27" ht="20.25" customHeight="1" x14ac:dyDescent="0.25">
      <c r="A1009" s="106" t="s">
        <v>2815</v>
      </c>
      <c r="B1009" s="107" t="s">
        <v>2775</v>
      </c>
      <c r="C1009" s="4" t="s">
        <v>1090</v>
      </c>
      <c r="D1009" s="137">
        <v>6</v>
      </c>
      <c r="E1009" s="123" t="s">
        <v>3557</v>
      </c>
      <c r="F1009" s="42">
        <v>0</v>
      </c>
      <c r="G1009" s="42">
        <v>0</v>
      </c>
      <c r="H1009" s="42">
        <v>420</v>
      </c>
      <c r="I1009" s="42">
        <v>12028</v>
      </c>
      <c r="J1009" s="42">
        <v>0</v>
      </c>
      <c r="K1009" s="42">
        <v>11830</v>
      </c>
      <c r="L1009" s="42">
        <v>8297</v>
      </c>
      <c r="M1009" s="42">
        <v>97969</v>
      </c>
      <c r="N1009" s="146">
        <v>1440</v>
      </c>
      <c r="O1009" s="140">
        <v>0</v>
      </c>
      <c r="P1009" s="140">
        <v>0</v>
      </c>
      <c r="Q1009" s="42">
        <v>0</v>
      </c>
      <c r="R1009" s="42">
        <v>72869</v>
      </c>
      <c r="S1009" s="42">
        <v>0</v>
      </c>
      <c r="T1009" s="42">
        <v>0</v>
      </c>
      <c r="U1009" s="42">
        <v>0</v>
      </c>
      <c r="V1009" s="42">
        <v>0</v>
      </c>
      <c r="W1009" s="96">
        <f t="shared" si="15"/>
        <v>204853</v>
      </c>
      <c r="X1009" s="36">
        <f>'個別包括 '!AW1008-公債費!W1009</f>
        <v>0</v>
      </c>
      <c r="Y1009" s="36"/>
      <c r="Z1009" s="36"/>
      <c r="AA1009" s="36"/>
    </row>
    <row r="1010" spans="1:27" ht="20.25" customHeight="1" x14ac:dyDescent="0.25">
      <c r="A1010" s="106" t="s">
        <v>2816</v>
      </c>
      <c r="B1010" s="107" t="s">
        <v>2775</v>
      </c>
      <c r="C1010" s="4" t="s">
        <v>1091</v>
      </c>
      <c r="D1010" s="137">
        <v>6</v>
      </c>
      <c r="E1010" s="123" t="s">
        <v>3556</v>
      </c>
      <c r="F1010" s="42">
        <v>0</v>
      </c>
      <c r="G1010" s="42">
        <v>0</v>
      </c>
      <c r="H1010" s="42">
        <v>445</v>
      </c>
      <c r="I1010" s="42">
        <v>9081</v>
      </c>
      <c r="J1010" s="42">
        <v>16464</v>
      </c>
      <c r="K1010" s="42">
        <v>7320</v>
      </c>
      <c r="L1010" s="42">
        <v>5713</v>
      </c>
      <c r="M1010" s="42">
        <v>450797</v>
      </c>
      <c r="N1010" s="146">
        <v>15814</v>
      </c>
      <c r="O1010" s="140">
        <v>918</v>
      </c>
      <c r="P1010" s="140">
        <v>0</v>
      </c>
      <c r="Q1010" s="42">
        <v>0</v>
      </c>
      <c r="R1010" s="42">
        <v>40566</v>
      </c>
      <c r="S1010" s="42">
        <v>0</v>
      </c>
      <c r="T1010" s="42">
        <v>0</v>
      </c>
      <c r="U1010" s="42">
        <v>0</v>
      </c>
      <c r="V1010" s="42">
        <v>0</v>
      </c>
      <c r="W1010" s="96">
        <f t="shared" si="15"/>
        <v>547118</v>
      </c>
      <c r="X1010" s="36">
        <f>'個別包括 '!AW1009-公債費!W1010</f>
        <v>0</v>
      </c>
      <c r="Y1010" s="36"/>
      <c r="Z1010" s="36"/>
      <c r="AA1010" s="36"/>
    </row>
    <row r="1011" spans="1:27" ht="20.25" customHeight="1" x14ac:dyDescent="0.25">
      <c r="A1011" s="106" t="s">
        <v>2817</v>
      </c>
      <c r="B1011" s="107" t="s">
        <v>2775</v>
      </c>
      <c r="C1011" s="4" t="s">
        <v>1092</v>
      </c>
      <c r="D1011" s="137">
        <v>6</v>
      </c>
      <c r="E1011" s="123" t="s">
        <v>3556</v>
      </c>
      <c r="F1011" s="42">
        <v>0</v>
      </c>
      <c r="G1011" s="42">
        <v>0</v>
      </c>
      <c r="H1011" s="42">
        <v>0</v>
      </c>
      <c r="I1011" s="42">
        <v>19868</v>
      </c>
      <c r="J1011" s="42">
        <v>2257</v>
      </c>
      <c r="K1011" s="42">
        <v>5852</v>
      </c>
      <c r="L1011" s="42">
        <v>4813</v>
      </c>
      <c r="M1011" s="42">
        <v>387999</v>
      </c>
      <c r="N1011" s="146">
        <v>3106</v>
      </c>
      <c r="O1011" s="140">
        <v>396</v>
      </c>
      <c r="P1011" s="140">
        <v>0</v>
      </c>
      <c r="Q1011" s="42">
        <v>0</v>
      </c>
      <c r="R1011" s="42">
        <v>0</v>
      </c>
      <c r="S1011" s="42">
        <v>0</v>
      </c>
      <c r="T1011" s="42">
        <v>0</v>
      </c>
      <c r="U1011" s="42">
        <v>0</v>
      </c>
      <c r="V1011" s="42">
        <v>0</v>
      </c>
      <c r="W1011" s="96">
        <f t="shared" si="15"/>
        <v>424291</v>
      </c>
      <c r="X1011" s="36">
        <f>'個別包括 '!AW1010-公債費!W1011</f>
        <v>0</v>
      </c>
      <c r="Y1011" s="36"/>
      <c r="Z1011" s="36"/>
      <c r="AA1011" s="36"/>
    </row>
    <row r="1012" spans="1:27" ht="20.25" customHeight="1" x14ac:dyDescent="0.25">
      <c r="A1012" s="106" t="s">
        <v>2818</v>
      </c>
      <c r="B1012" s="107" t="s">
        <v>2775</v>
      </c>
      <c r="C1012" s="4" t="s">
        <v>1093</v>
      </c>
      <c r="D1012" s="137">
        <v>6</v>
      </c>
      <c r="E1012" s="123" t="s">
        <v>3556</v>
      </c>
      <c r="F1012" s="42">
        <v>0</v>
      </c>
      <c r="G1012" s="42">
        <v>0</v>
      </c>
      <c r="H1012" s="42">
        <v>0</v>
      </c>
      <c r="I1012" s="42">
        <v>11888</v>
      </c>
      <c r="J1012" s="42">
        <v>1477</v>
      </c>
      <c r="K1012" s="42">
        <v>15366</v>
      </c>
      <c r="L1012" s="42">
        <v>7909</v>
      </c>
      <c r="M1012" s="42">
        <v>458897</v>
      </c>
      <c r="N1012" s="146">
        <v>18117</v>
      </c>
      <c r="O1012" s="140">
        <v>957</v>
      </c>
      <c r="P1012" s="140">
        <v>0</v>
      </c>
      <c r="Q1012" s="42">
        <v>0</v>
      </c>
      <c r="R1012" s="42">
        <v>14644</v>
      </c>
      <c r="S1012" s="42">
        <v>0</v>
      </c>
      <c r="T1012" s="42">
        <v>0</v>
      </c>
      <c r="U1012" s="42">
        <v>0</v>
      </c>
      <c r="V1012" s="42">
        <v>0</v>
      </c>
      <c r="W1012" s="96">
        <f t="shared" si="15"/>
        <v>529255</v>
      </c>
      <c r="X1012" s="36">
        <f>'個別包括 '!AW1011-公債費!W1012</f>
        <v>0</v>
      </c>
      <c r="Y1012" s="36"/>
      <c r="Z1012" s="36"/>
      <c r="AA1012" s="36"/>
    </row>
    <row r="1013" spans="1:27" ht="20.25" customHeight="1" x14ac:dyDescent="0.25">
      <c r="A1013" s="106" t="s">
        <v>2819</v>
      </c>
      <c r="B1013" s="107" t="s">
        <v>2775</v>
      </c>
      <c r="C1013" s="4" t="s">
        <v>1094</v>
      </c>
      <c r="D1013" s="137">
        <v>6</v>
      </c>
      <c r="E1013" s="123" t="s">
        <v>3557</v>
      </c>
      <c r="F1013" s="42">
        <v>0</v>
      </c>
      <c r="G1013" s="42">
        <v>0</v>
      </c>
      <c r="H1013" s="42">
        <v>0</v>
      </c>
      <c r="I1013" s="42">
        <v>0</v>
      </c>
      <c r="J1013" s="42">
        <v>0</v>
      </c>
      <c r="K1013" s="42">
        <v>341</v>
      </c>
      <c r="L1013" s="42">
        <v>3920</v>
      </c>
      <c r="M1013" s="42">
        <v>40014</v>
      </c>
      <c r="N1013" s="146">
        <v>6871</v>
      </c>
      <c r="O1013" s="140">
        <v>0</v>
      </c>
      <c r="P1013" s="140">
        <v>0</v>
      </c>
      <c r="Q1013" s="42">
        <v>0</v>
      </c>
      <c r="R1013" s="42">
        <v>0</v>
      </c>
      <c r="S1013" s="42">
        <v>0</v>
      </c>
      <c r="T1013" s="42">
        <v>0</v>
      </c>
      <c r="U1013" s="42">
        <v>0</v>
      </c>
      <c r="V1013" s="42">
        <v>0</v>
      </c>
      <c r="W1013" s="96">
        <f t="shared" si="15"/>
        <v>51146</v>
      </c>
      <c r="X1013" s="36">
        <f>'個別包括 '!AW1012-公債費!W1013</f>
        <v>0</v>
      </c>
      <c r="Y1013" s="36"/>
      <c r="Z1013" s="36"/>
      <c r="AA1013" s="36"/>
    </row>
    <row r="1014" spans="1:27" ht="20.25" customHeight="1" x14ac:dyDescent="0.25">
      <c r="A1014" s="106" t="s">
        <v>2820</v>
      </c>
      <c r="B1014" s="107" t="s">
        <v>2775</v>
      </c>
      <c r="C1014" s="4" t="s">
        <v>1095</v>
      </c>
      <c r="D1014" s="137">
        <v>6</v>
      </c>
      <c r="E1014" s="123" t="s">
        <v>3556</v>
      </c>
      <c r="F1014" s="42">
        <v>2752</v>
      </c>
      <c r="G1014" s="42">
        <v>0</v>
      </c>
      <c r="H1014" s="42">
        <v>365</v>
      </c>
      <c r="I1014" s="42">
        <v>17372</v>
      </c>
      <c r="J1014" s="42">
        <v>1098</v>
      </c>
      <c r="K1014" s="42">
        <v>9172</v>
      </c>
      <c r="L1014" s="42">
        <v>5273</v>
      </c>
      <c r="M1014" s="42">
        <v>385023</v>
      </c>
      <c r="N1014" s="146">
        <v>8216</v>
      </c>
      <c r="O1014" s="140">
        <v>2256</v>
      </c>
      <c r="P1014" s="140">
        <v>0</v>
      </c>
      <c r="Q1014" s="42">
        <v>0</v>
      </c>
      <c r="R1014" s="42">
        <v>41306</v>
      </c>
      <c r="S1014" s="42">
        <v>0</v>
      </c>
      <c r="T1014" s="42">
        <v>0</v>
      </c>
      <c r="U1014" s="42">
        <v>0</v>
      </c>
      <c r="V1014" s="42">
        <v>0</v>
      </c>
      <c r="W1014" s="96">
        <f t="shared" si="15"/>
        <v>472833</v>
      </c>
      <c r="X1014" s="36">
        <f>'個別包括 '!AW1013-公債費!W1014</f>
        <v>0</v>
      </c>
      <c r="Y1014" s="36"/>
      <c r="Z1014" s="36"/>
      <c r="AA1014" s="36"/>
    </row>
    <row r="1015" spans="1:27" ht="20.25" customHeight="1" x14ac:dyDescent="0.25">
      <c r="A1015" s="106" t="s">
        <v>2821</v>
      </c>
      <c r="B1015" s="107" t="s">
        <v>2775</v>
      </c>
      <c r="C1015" s="4" t="s">
        <v>1096</v>
      </c>
      <c r="D1015" s="137">
        <v>6</v>
      </c>
      <c r="E1015" s="123" t="s">
        <v>3556</v>
      </c>
      <c r="F1015" s="42">
        <v>2277</v>
      </c>
      <c r="G1015" s="42">
        <v>0</v>
      </c>
      <c r="H1015" s="42">
        <v>479</v>
      </c>
      <c r="I1015" s="42">
        <v>24013</v>
      </c>
      <c r="J1015" s="42">
        <v>1573</v>
      </c>
      <c r="K1015" s="42">
        <v>45130</v>
      </c>
      <c r="L1015" s="42">
        <v>9529</v>
      </c>
      <c r="M1015" s="42">
        <v>507586</v>
      </c>
      <c r="N1015" s="146">
        <v>13064</v>
      </c>
      <c r="O1015" s="140">
        <v>1498</v>
      </c>
      <c r="P1015" s="140">
        <v>0</v>
      </c>
      <c r="Q1015" s="42">
        <v>0</v>
      </c>
      <c r="R1015" s="42">
        <v>130535</v>
      </c>
      <c r="S1015" s="42">
        <v>0</v>
      </c>
      <c r="T1015" s="42">
        <v>0</v>
      </c>
      <c r="U1015" s="42">
        <v>0</v>
      </c>
      <c r="V1015" s="42">
        <v>0</v>
      </c>
      <c r="W1015" s="96">
        <f t="shared" si="15"/>
        <v>735684</v>
      </c>
      <c r="X1015" s="36">
        <f>'個別包括 '!AW1014-公債費!W1015</f>
        <v>0</v>
      </c>
      <c r="Y1015" s="36"/>
      <c r="Z1015" s="36"/>
      <c r="AA1015" s="36"/>
    </row>
    <row r="1016" spans="1:27" ht="20.25" customHeight="1" x14ac:dyDescent="0.25">
      <c r="A1016" s="106" t="s">
        <v>2822</v>
      </c>
      <c r="B1016" s="107" t="s">
        <v>2775</v>
      </c>
      <c r="C1016" s="4" t="s">
        <v>1097</v>
      </c>
      <c r="D1016" s="137">
        <v>6</v>
      </c>
      <c r="E1016" s="123" t="s">
        <v>3556</v>
      </c>
      <c r="F1016" s="42">
        <v>5740</v>
      </c>
      <c r="G1016" s="42">
        <v>29383</v>
      </c>
      <c r="H1016" s="42">
        <v>0</v>
      </c>
      <c r="I1016" s="42">
        <v>32484</v>
      </c>
      <c r="J1016" s="42">
        <v>728</v>
      </c>
      <c r="K1016" s="42">
        <v>16327</v>
      </c>
      <c r="L1016" s="42">
        <v>2755</v>
      </c>
      <c r="M1016" s="42">
        <v>294100</v>
      </c>
      <c r="N1016" s="146">
        <v>41772</v>
      </c>
      <c r="O1016" s="140">
        <v>1599</v>
      </c>
      <c r="P1016" s="140">
        <v>0</v>
      </c>
      <c r="Q1016" s="42">
        <v>0</v>
      </c>
      <c r="R1016" s="42">
        <v>0</v>
      </c>
      <c r="S1016" s="42">
        <v>0</v>
      </c>
      <c r="T1016" s="42">
        <v>0</v>
      </c>
      <c r="U1016" s="42">
        <v>0</v>
      </c>
      <c r="V1016" s="42">
        <v>0</v>
      </c>
      <c r="W1016" s="96">
        <f t="shared" si="15"/>
        <v>424888</v>
      </c>
      <c r="X1016" s="36">
        <f>'個別包括 '!AW1015-公債費!W1016</f>
        <v>0</v>
      </c>
      <c r="Y1016" s="36"/>
      <c r="Z1016" s="36"/>
      <c r="AA1016" s="36"/>
    </row>
    <row r="1017" spans="1:27" ht="20.25" customHeight="1" x14ac:dyDescent="0.25">
      <c r="A1017" s="106" t="s">
        <v>2823</v>
      </c>
      <c r="B1017" s="107" t="s">
        <v>2775</v>
      </c>
      <c r="C1017" s="4" t="s">
        <v>872</v>
      </c>
      <c r="D1017" s="137">
        <v>6</v>
      </c>
      <c r="E1017" s="123" t="s">
        <v>3556</v>
      </c>
      <c r="F1017" s="42">
        <v>1818</v>
      </c>
      <c r="G1017" s="42">
        <v>0</v>
      </c>
      <c r="H1017" s="42">
        <v>0</v>
      </c>
      <c r="I1017" s="42">
        <v>53575</v>
      </c>
      <c r="J1017" s="42">
        <v>996</v>
      </c>
      <c r="K1017" s="42">
        <v>18234</v>
      </c>
      <c r="L1017" s="42">
        <v>4036</v>
      </c>
      <c r="M1017" s="42">
        <v>349873</v>
      </c>
      <c r="N1017" s="146">
        <v>4923</v>
      </c>
      <c r="O1017" s="140">
        <v>2224</v>
      </c>
      <c r="P1017" s="140">
        <v>0</v>
      </c>
      <c r="Q1017" s="42">
        <v>0</v>
      </c>
      <c r="R1017" s="42">
        <v>0</v>
      </c>
      <c r="S1017" s="42">
        <v>0</v>
      </c>
      <c r="T1017" s="42">
        <v>0</v>
      </c>
      <c r="U1017" s="42">
        <v>0</v>
      </c>
      <c r="V1017" s="42">
        <v>0</v>
      </c>
      <c r="W1017" s="96">
        <f t="shared" si="15"/>
        <v>435679</v>
      </c>
      <c r="X1017" s="36">
        <f>'個別包括 '!AW1016-公債費!W1017</f>
        <v>0</v>
      </c>
      <c r="Y1017" s="36"/>
      <c r="Z1017" s="36"/>
      <c r="AA1017" s="36"/>
    </row>
    <row r="1018" spans="1:27" ht="20.25" customHeight="1" x14ac:dyDescent="0.25">
      <c r="A1018" s="106" t="s">
        <v>2824</v>
      </c>
      <c r="B1018" s="107" t="s">
        <v>2775</v>
      </c>
      <c r="C1018" s="4" t="s">
        <v>1098</v>
      </c>
      <c r="D1018" s="137">
        <v>6</v>
      </c>
      <c r="E1018" s="123" t="s">
        <v>3557</v>
      </c>
      <c r="F1018" s="42">
        <v>0</v>
      </c>
      <c r="G1018" s="42">
        <v>0</v>
      </c>
      <c r="H1018" s="42">
        <v>478</v>
      </c>
      <c r="I1018" s="42">
        <v>55829</v>
      </c>
      <c r="J1018" s="42">
        <v>19775</v>
      </c>
      <c r="K1018" s="42">
        <v>14635</v>
      </c>
      <c r="L1018" s="42">
        <v>9955</v>
      </c>
      <c r="M1018" s="42">
        <v>272786</v>
      </c>
      <c r="N1018" s="146">
        <v>2425</v>
      </c>
      <c r="O1018" s="140">
        <v>3168</v>
      </c>
      <c r="P1018" s="140">
        <v>0</v>
      </c>
      <c r="Q1018" s="42">
        <v>0</v>
      </c>
      <c r="R1018" s="42">
        <v>83826</v>
      </c>
      <c r="S1018" s="42">
        <v>0</v>
      </c>
      <c r="T1018" s="42">
        <v>0</v>
      </c>
      <c r="U1018" s="42">
        <v>0</v>
      </c>
      <c r="V1018" s="42">
        <v>0</v>
      </c>
      <c r="W1018" s="96">
        <f t="shared" si="15"/>
        <v>462877</v>
      </c>
      <c r="X1018" s="36">
        <f>'個別包括 '!AW1017-公債費!W1018</f>
        <v>0</v>
      </c>
      <c r="Y1018" s="36"/>
      <c r="Z1018" s="36"/>
      <c r="AA1018" s="36"/>
    </row>
    <row r="1019" spans="1:27" ht="20.25" customHeight="1" x14ac:dyDescent="0.25">
      <c r="A1019" s="106" t="s">
        <v>2825</v>
      </c>
      <c r="B1019" s="107" t="s">
        <v>2775</v>
      </c>
      <c r="C1019" s="4" t="s">
        <v>1099</v>
      </c>
      <c r="D1019" s="137">
        <v>6</v>
      </c>
      <c r="E1019" s="123" t="s">
        <v>3557</v>
      </c>
      <c r="F1019" s="42">
        <v>1031</v>
      </c>
      <c r="G1019" s="42">
        <v>0</v>
      </c>
      <c r="H1019" s="42">
        <v>895</v>
      </c>
      <c r="I1019" s="42">
        <v>25785</v>
      </c>
      <c r="J1019" s="42">
        <v>167123</v>
      </c>
      <c r="K1019" s="42">
        <v>34474</v>
      </c>
      <c r="L1019" s="42">
        <v>15093</v>
      </c>
      <c r="M1019" s="42">
        <v>134158</v>
      </c>
      <c r="N1019" s="146">
        <v>8340</v>
      </c>
      <c r="O1019" s="140">
        <v>665</v>
      </c>
      <c r="P1019" s="140">
        <v>0</v>
      </c>
      <c r="Q1019" s="42">
        <v>0</v>
      </c>
      <c r="R1019" s="42">
        <v>81501</v>
      </c>
      <c r="S1019" s="42">
        <v>0</v>
      </c>
      <c r="T1019" s="42">
        <v>0</v>
      </c>
      <c r="U1019" s="42">
        <v>0</v>
      </c>
      <c r="V1019" s="42">
        <v>0</v>
      </c>
      <c r="W1019" s="96">
        <f t="shared" si="15"/>
        <v>469065</v>
      </c>
      <c r="X1019" s="36">
        <f>'個別包括 '!AW1018-公債費!W1019</f>
        <v>0</v>
      </c>
      <c r="Y1019" s="36"/>
      <c r="Z1019" s="36"/>
      <c r="AA1019" s="36"/>
    </row>
    <row r="1020" spans="1:27" ht="20.25" customHeight="1" x14ac:dyDescent="0.25">
      <c r="A1020" s="106" t="s">
        <v>2826</v>
      </c>
      <c r="B1020" s="107" t="s">
        <v>2775</v>
      </c>
      <c r="C1020" s="4" t="s">
        <v>1100</v>
      </c>
      <c r="D1020" s="137">
        <v>6</v>
      </c>
      <c r="E1020" s="123" t="s">
        <v>3556</v>
      </c>
      <c r="F1020" s="42">
        <v>1388</v>
      </c>
      <c r="G1020" s="42">
        <v>3190</v>
      </c>
      <c r="H1020" s="42">
        <v>0</v>
      </c>
      <c r="I1020" s="42">
        <v>1364</v>
      </c>
      <c r="J1020" s="42">
        <v>186</v>
      </c>
      <c r="K1020" s="42">
        <v>1724</v>
      </c>
      <c r="L1020" s="42">
        <v>747</v>
      </c>
      <c r="M1020" s="42">
        <v>157284</v>
      </c>
      <c r="N1020" s="146">
        <v>11615</v>
      </c>
      <c r="O1020" s="140">
        <v>0</v>
      </c>
      <c r="P1020" s="140">
        <v>0</v>
      </c>
      <c r="Q1020" s="42">
        <v>315071</v>
      </c>
      <c r="R1020" s="42">
        <v>0</v>
      </c>
      <c r="S1020" s="42">
        <v>0</v>
      </c>
      <c r="T1020" s="42">
        <v>0</v>
      </c>
      <c r="U1020" s="42">
        <v>0</v>
      </c>
      <c r="V1020" s="42">
        <v>0</v>
      </c>
      <c r="W1020" s="96">
        <f t="shared" si="15"/>
        <v>492569</v>
      </c>
      <c r="X1020" s="36">
        <f>'個別包括 '!AW1019-公債費!W1020</f>
        <v>0</v>
      </c>
      <c r="Y1020" s="36"/>
      <c r="Z1020" s="36"/>
      <c r="AA1020" s="36"/>
    </row>
    <row r="1021" spans="1:27" ht="20.25" customHeight="1" x14ac:dyDescent="0.25">
      <c r="A1021" s="106" t="s">
        <v>2827</v>
      </c>
      <c r="B1021" s="107" t="s">
        <v>2775</v>
      </c>
      <c r="C1021" s="4" t="s">
        <v>1101</v>
      </c>
      <c r="D1021" s="137">
        <v>6</v>
      </c>
      <c r="E1021" s="123" t="s">
        <v>3556</v>
      </c>
      <c r="F1021" s="42">
        <v>2456</v>
      </c>
      <c r="G1021" s="42">
        <v>5058</v>
      </c>
      <c r="H1021" s="42">
        <v>0</v>
      </c>
      <c r="I1021" s="42">
        <v>2305</v>
      </c>
      <c r="J1021" s="42">
        <v>117</v>
      </c>
      <c r="K1021" s="42">
        <v>0</v>
      </c>
      <c r="L1021" s="42">
        <v>427</v>
      </c>
      <c r="M1021" s="42">
        <v>95228</v>
      </c>
      <c r="N1021" s="146">
        <v>23198</v>
      </c>
      <c r="O1021" s="140">
        <v>0</v>
      </c>
      <c r="P1021" s="140">
        <v>0</v>
      </c>
      <c r="Q1021" s="42">
        <v>163729</v>
      </c>
      <c r="R1021" s="42">
        <v>0</v>
      </c>
      <c r="S1021" s="42">
        <v>0</v>
      </c>
      <c r="T1021" s="42">
        <v>0</v>
      </c>
      <c r="U1021" s="42">
        <v>0</v>
      </c>
      <c r="V1021" s="42">
        <v>0</v>
      </c>
      <c r="W1021" s="96">
        <f t="shared" si="15"/>
        <v>292518</v>
      </c>
      <c r="X1021" s="36">
        <f>'個別包括 '!AW1020-公債費!W1021</f>
        <v>0</v>
      </c>
      <c r="Y1021" s="36"/>
      <c r="Z1021" s="36"/>
      <c r="AA1021" s="36"/>
    </row>
    <row r="1022" spans="1:27" ht="20.25" customHeight="1" x14ac:dyDescent="0.25">
      <c r="A1022" s="106" t="s">
        <v>2828</v>
      </c>
      <c r="B1022" s="107" t="s">
        <v>2775</v>
      </c>
      <c r="C1022" s="4" t="s">
        <v>1102</v>
      </c>
      <c r="D1022" s="137">
        <v>6</v>
      </c>
      <c r="E1022" s="123" t="s">
        <v>3556</v>
      </c>
      <c r="F1022" s="42">
        <v>0</v>
      </c>
      <c r="G1022" s="42">
        <v>36622</v>
      </c>
      <c r="H1022" s="42">
        <v>0</v>
      </c>
      <c r="I1022" s="42">
        <v>0</v>
      </c>
      <c r="J1022" s="42">
        <v>24</v>
      </c>
      <c r="K1022" s="42">
        <v>0</v>
      </c>
      <c r="L1022" s="42">
        <v>156</v>
      </c>
      <c r="M1022" s="42">
        <v>74786</v>
      </c>
      <c r="N1022" s="146">
        <v>2323</v>
      </c>
      <c r="O1022" s="140">
        <v>0</v>
      </c>
      <c r="P1022" s="140">
        <v>0</v>
      </c>
      <c r="Q1022" s="42">
        <v>71159</v>
      </c>
      <c r="R1022" s="42">
        <v>0</v>
      </c>
      <c r="S1022" s="42">
        <v>0</v>
      </c>
      <c r="T1022" s="42">
        <v>0</v>
      </c>
      <c r="U1022" s="42">
        <v>0</v>
      </c>
      <c r="V1022" s="42">
        <v>0</v>
      </c>
      <c r="W1022" s="96">
        <f t="shared" si="15"/>
        <v>185070</v>
      </c>
      <c r="X1022" s="36">
        <f>'個別包括 '!AW1021-公債費!W1022</f>
        <v>0</v>
      </c>
      <c r="Y1022" s="36"/>
      <c r="Z1022" s="36"/>
      <c r="AA1022" s="36"/>
    </row>
    <row r="1023" spans="1:27" ht="20.25" customHeight="1" x14ac:dyDescent="0.25">
      <c r="A1023" s="106" t="s">
        <v>2829</v>
      </c>
      <c r="B1023" s="107" t="s">
        <v>2830</v>
      </c>
      <c r="C1023" s="4" t="s">
        <v>1103</v>
      </c>
      <c r="D1023" s="137">
        <v>5</v>
      </c>
      <c r="E1023" s="123" t="s">
        <v>3556</v>
      </c>
      <c r="F1023" s="42">
        <v>58875</v>
      </c>
      <c r="G1023" s="42">
        <v>1823</v>
      </c>
      <c r="H1023" s="42">
        <v>2387</v>
      </c>
      <c r="I1023" s="42">
        <v>84045</v>
      </c>
      <c r="J1023" s="42">
        <v>15945</v>
      </c>
      <c r="K1023" s="42">
        <v>157606</v>
      </c>
      <c r="L1023" s="42">
        <v>60240</v>
      </c>
      <c r="M1023" s="42">
        <v>3886825</v>
      </c>
      <c r="N1023" s="146">
        <v>41066</v>
      </c>
      <c r="O1023" s="140">
        <v>29348</v>
      </c>
      <c r="P1023" s="140">
        <v>0</v>
      </c>
      <c r="Q1023" s="42">
        <v>351761</v>
      </c>
      <c r="R1023" s="42">
        <v>0</v>
      </c>
      <c r="S1023" s="42">
        <v>0</v>
      </c>
      <c r="T1023" s="42">
        <v>0</v>
      </c>
      <c r="U1023" s="42">
        <v>3150276</v>
      </c>
      <c r="V1023" s="42">
        <v>0</v>
      </c>
      <c r="W1023" s="96">
        <f t="shared" si="15"/>
        <v>7840197</v>
      </c>
      <c r="X1023" s="36">
        <f>'個別包括 '!AW1022-公債費!W1023</f>
        <v>0</v>
      </c>
      <c r="Y1023" s="36"/>
      <c r="Z1023" s="36"/>
      <c r="AA1023" s="36"/>
    </row>
    <row r="1024" spans="1:27" ht="20.25" customHeight="1" x14ac:dyDescent="0.25">
      <c r="A1024" s="106" t="s">
        <v>2831</v>
      </c>
      <c r="B1024" s="107" t="s">
        <v>2830</v>
      </c>
      <c r="C1024" s="4" t="s">
        <v>1104</v>
      </c>
      <c r="D1024" s="137">
        <v>4</v>
      </c>
      <c r="E1024" s="123" t="s">
        <v>3557</v>
      </c>
      <c r="F1024" s="42">
        <v>32488</v>
      </c>
      <c r="G1024" s="42">
        <v>0</v>
      </c>
      <c r="H1024" s="42">
        <v>4394</v>
      </c>
      <c r="I1024" s="42">
        <v>159799</v>
      </c>
      <c r="J1024" s="42">
        <v>84336</v>
      </c>
      <c r="K1024" s="42">
        <v>279667</v>
      </c>
      <c r="L1024" s="42">
        <v>73696</v>
      </c>
      <c r="M1024" s="42">
        <v>1675880</v>
      </c>
      <c r="N1024" s="146">
        <v>118897</v>
      </c>
      <c r="O1024" s="140">
        <v>44738</v>
      </c>
      <c r="P1024" s="140">
        <v>0</v>
      </c>
      <c r="Q1024" s="42">
        <v>0</v>
      </c>
      <c r="R1024" s="42">
        <v>1802865</v>
      </c>
      <c r="S1024" s="42">
        <v>0</v>
      </c>
      <c r="T1024" s="42">
        <v>0</v>
      </c>
      <c r="U1024" s="42">
        <v>69110</v>
      </c>
      <c r="V1024" s="42">
        <v>0</v>
      </c>
      <c r="W1024" s="96">
        <f t="shared" si="15"/>
        <v>4345870</v>
      </c>
      <c r="X1024" s="36">
        <f>'個別包括 '!AW1023-公債費!W1024</f>
        <v>0</v>
      </c>
      <c r="Y1024" s="36"/>
      <c r="Z1024" s="36"/>
      <c r="AA1024" s="36"/>
    </row>
    <row r="1025" spans="1:27" ht="20.25" customHeight="1" x14ac:dyDescent="0.25">
      <c r="A1025" s="106" t="s">
        <v>2832</v>
      </c>
      <c r="B1025" s="107" t="s">
        <v>2830</v>
      </c>
      <c r="C1025" s="4" t="s">
        <v>1105</v>
      </c>
      <c r="D1025" s="137">
        <v>5</v>
      </c>
      <c r="E1025" s="123" t="s">
        <v>3556</v>
      </c>
      <c r="F1025" s="42">
        <v>22477</v>
      </c>
      <c r="G1025" s="42">
        <v>0</v>
      </c>
      <c r="H1025" s="42">
        <v>132</v>
      </c>
      <c r="I1025" s="42">
        <v>22461</v>
      </c>
      <c r="J1025" s="42">
        <v>6708</v>
      </c>
      <c r="K1025" s="42">
        <v>75181</v>
      </c>
      <c r="L1025" s="42">
        <v>22635</v>
      </c>
      <c r="M1025" s="42">
        <v>1787418</v>
      </c>
      <c r="N1025" s="146">
        <v>235578</v>
      </c>
      <c r="O1025" s="140">
        <v>72065</v>
      </c>
      <c r="P1025" s="140">
        <v>0</v>
      </c>
      <c r="Q1025" s="42">
        <v>0</v>
      </c>
      <c r="R1025" s="42">
        <v>0</v>
      </c>
      <c r="S1025" s="42">
        <v>0</v>
      </c>
      <c r="T1025" s="42">
        <v>0</v>
      </c>
      <c r="U1025" s="42">
        <v>1298172</v>
      </c>
      <c r="V1025" s="42">
        <v>0</v>
      </c>
      <c r="W1025" s="96">
        <f t="shared" si="15"/>
        <v>3542827</v>
      </c>
      <c r="X1025" s="36">
        <f>'個別包括 '!AW1024-公債費!W1025</f>
        <v>0</v>
      </c>
      <c r="Y1025" s="36"/>
      <c r="Z1025" s="36"/>
      <c r="AA1025" s="36"/>
    </row>
    <row r="1026" spans="1:27" ht="20.25" customHeight="1" x14ac:dyDescent="0.25">
      <c r="A1026" s="106" t="s">
        <v>2833</v>
      </c>
      <c r="B1026" s="107" t="s">
        <v>2830</v>
      </c>
      <c r="C1026" s="4" t="s">
        <v>1106</v>
      </c>
      <c r="D1026" s="137">
        <v>5</v>
      </c>
      <c r="E1026" s="123" t="s">
        <v>3556</v>
      </c>
      <c r="F1026" s="42">
        <v>27714</v>
      </c>
      <c r="G1026" s="42">
        <v>4165</v>
      </c>
      <c r="H1026" s="42">
        <v>3442</v>
      </c>
      <c r="I1026" s="42">
        <v>44982</v>
      </c>
      <c r="J1026" s="42">
        <v>9424</v>
      </c>
      <c r="K1026" s="42">
        <v>49280</v>
      </c>
      <c r="L1026" s="42">
        <v>29112</v>
      </c>
      <c r="M1026" s="42">
        <v>2366055</v>
      </c>
      <c r="N1026" s="146">
        <v>54507</v>
      </c>
      <c r="O1026" s="140">
        <v>21914</v>
      </c>
      <c r="P1026" s="140">
        <v>0</v>
      </c>
      <c r="Q1026" s="42">
        <v>176863</v>
      </c>
      <c r="R1026" s="42">
        <v>0</v>
      </c>
      <c r="S1026" s="42">
        <v>0</v>
      </c>
      <c r="T1026" s="42">
        <v>0</v>
      </c>
      <c r="U1026" s="42">
        <v>2163373</v>
      </c>
      <c r="V1026" s="42">
        <v>0</v>
      </c>
      <c r="W1026" s="96">
        <f t="shared" si="15"/>
        <v>4950831</v>
      </c>
      <c r="X1026" s="36">
        <f>'個別包括 '!AW1025-公債費!W1026</f>
        <v>0</v>
      </c>
      <c r="Y1026" s="36"/>
      <c r="Z1026" s="36"/>
      <c r="AA1026" s="36"/>
    </row>
    <row r="1027" spans="1:27" ht="20.25" customHeight="1" x14ac:dyDescent="0.25">
      <c r="A1027" s="106" t="s">
        <v>2834</v>
      </c>
      <c r="B1027" s="107" t="s">
        <v>2830</v>
      </c>
      <c r="C1027" s="4" t="s">
        <v>1107</v>
      </c>
      <c r="D1027" s="137">
        <v>5</v>
      </c>
      <c r="E1027" s="123" t="s">
        <v>3556</v>
      </c>
      <c r="F1027" s="42">
        <v>5736</v>
      </c>
      <c r="G1027" s="42">
        <v>0</v>
      </c>
      <c r="H1027" s="42">
        <v>3853</v>
      </c>
      <c r="I1027" s="42">
        <v>33427</v>
      </c>
      <c r="J1027" s="42">
        <v>8664</v>
      </c>
      <c r="K1027" s="42">
        <v>90188</v>
      </c>
      <c r="L1027" s="42">
        <v>29188</v>
      </c>
      <c r="M1027" s="42">
        <v>1983798</v>
      </c>
      <c r="N1027" s="146">
        <v>153586</v>
      </c>
      <c r="O1027" s="140">
        <v>69664</v>
      </c>
      <c r="P1027" s="140">
        <v>0</v>
      </c>
      <c r="Q1027" s="42">
        <v>0</v>
      </c>
      <c r="R1027" s="42">
        <v>0</v>
      </c>
      <c r="S1027" s="42">
        <v>0</v>
      </c>
      <c r="T1027" s="42">
        <v>0</v>
      </c>
      <c r="U1027" s="42">
        <v>1134417</v>
      </c>
      <c r="V1027" s="42">
        <v>0</v>
      </c>
      <c r="W1027" s="96">
        <f t="shared" si="15"/>
        <v>3512521</v>
      </c>
      <c r="X1027" s="36">
        <f>'個別包括 '!AW1026-公債費!W1027</f>
        <v>0</v>
      </c>
      <c r="Y1027" s="36"/>
      <c r="Z1027" s="36"/>
      <c r="AA1027" s="36"/>
    </row>
    <row r="1028" spans="1:27" ht="20.25" customHeight="1" x14ac:dyDescent="0.25">
      <c r="A1028" s="106" t="s">
        <v>2835</v>
      </c>
      <c r="B1028" s="107" t="s">
        <v>2830</v>
      </c>
      <c r="C1028" s="4" t="s">
        <v>1108</v>
      </c>
      <c r="D1028" s="137">
        <v>5</v>
      </c>
      <c r="E1028" s="123" t="s">
        <v>3556</v>
      </c>
      <c r="F1028" s="42">
        <v>6020</v>
      </c>
      <c r="G1028" s="42">
        <v>0</v>
      </c>
      <c r="H1028" s="42">
        <v>4046</v>
      </c>
      <c r="I1028" s="42">
        <v>69813</v>
      </c>
      <c r="J1028" s="42">
        <v>13076</v>
      </c>
      <c r="K1028" s="42">
        <v>131934</v>
      </c>
      <c r="L1028" s="42">
        <v>54444</v>
      </c>
      <c r="M1028" s="42">
        <v>2377840</v>
      </c>
      <c r="N1028" s="146">
        <v>72799</v>
      </c>
      <c r="O1028" s="140">
        <v>35912</v>
      </c>
      <c r="P1028" s="140">
        <v>0</v>
      </c>
      <c r="Q1028" s="42">
        <v>0</v>
      </c>
      <c r="R1028" s="42">
        <v>0</v>
      </c>
      <c r="S1028" s="42">
        <v>0</v>
      </c>
      <c r="T1028" s="42">
        <v>0</v>
      </c>
      <c r="U1028" s="42">
        <v>0</v>
      </c>
      <c r="V1028" s="42">
        <v>0</v>
      </c>
      <c r="W1028" s="96">
        <f t="shared" si="15"/>
        <v>2765884</v>
      </c>
      <c r="X1028" s="36">
        <f>'個別包括 '!AW1027-公債費!W1028</f>
        <v>0</v>
      </c>
      <c r="Y1028" s="36"/>
      <c r="Z1028" s="36"/>
      <c r="AA1028" s="36"/>
    </row>
    <row r="1029" spans="1:27" ht="20.25" customHeight="1" x14ac:dyDescent="0.25">
      <c r="A1029" s="106" t="s">
        <v>2836</v>
      </c>
      <c r="B1029" s="107" t="s">
        <v>2830</v>
      </c>
      <c r="C1029" s="4" t="s">
        <v>1109</v>
      </c>
      <c r="D1029" s="137">
        <v>5</v>
      </c>
      <c r="E1029" s="123" t="s">
        <v>3556</v>
      </c>
      <c r="F1029" s="42">
        <v>29379</v>
      </c>
      <c r="G1029" s="42">
        <v>0</v>
      </c>
      <c r="H1029" s="42">
        <v>0</v>
      </c>
      <c r="I1029" s="42">
        <v>54566</v>
      </c>
      <c r="J1029" s="42">
        <v>55992</v>
      </c>
      <c r="K1029" s="42">
        <v>30326</v>
      </c>
      <c r="L1029" s="42">
        <v>14998</v>
      </c>
      <c r="M1029" s="42">
        <v>1058393</v>
      </c>
      <c r="N1029" s="146">
        <v>148547</v>
      </c>
      <c r="O1029" s="140">
        <v>16170</v>
      </c>
      <c r="P1029" s="140">
        <v>0</v>
      </c>
      <c r="Q1029" s="42">
        <v>0</v>
      </c>
      <c r="R1029" s="42">
        <v>0</v>
      </c>
      <c r="S1029" s="42">
        <v>0</v>
      </c>
      <c r="T1029" s="42">
        <v>0</v>
      </c>
      <c r="U1029" s="42">
        <v>0</v>
      </c>
      <c r="V1029" s="42">
        <v>0</v>
      </c>
      <c r="W1029" s="96">
        <f t="shared" si="15"/>
        <v>1408371</v>
      </c>
      <c r="X1029" s="36">
        <f>'個別包括 '!AW1028-公債費!W1029</f>
        <v>0</v>
      </c>
      <c r="Y1029" s="36"/>
      <c r="Z1029" s="36"/>
      <c r="AA1029" s="36"/>
    </row>
    <row r="1030" spans="1:27" ht="20.25" customHeight="1" x14ac:dyDescent="0.25">
      <c r="A1030" s="106" t="s">
        <v>2837</v>
      </c>
      <c r="B1030" s="107" t="s">
        <v>2830</v>
      </c>
      <c r="C1030" s="4" t="s">
        <v>1110</v>
      </c>
      <c r="D1030" s="137">
        <v>5</v>
      </c>
      <c r="E1030" s="123" t="s">
        <v>3556</v>
      </c>
      <c r="F1030" s="42">
        <v>4249</v>
      </c>
      <c r="G1030" s="42">
        <v>0</v>
      </c>
      <c r="H1030" s="42">
        <v>0</v>
      </c>
      <c r="I1030" s="42">
        <v>17214</v>
      </c>
      <c r="J1030" s="42">
        <v>729</v>
      </c>
      <c r="K1030" s="42">
        <v>8653</v>
      </c>
      <c r="L1030" s="42">
        <v>2939</v>
      </c>
      <c r="M1030" s="42">
        <v>286882</v>
      </c>
      <c r="N1030" s="146">
        <v>66918</v>
      </c>
      <c r="O1030" s="140">
        <v>1773</v>
      </c>
      <c r="P1030" s="140">
        <v>0</v>
      </c>
      <c r="Q1030" s="42">
        <v>368394</v>
      </c>
      <c r="R1030" s="42">
        <v>0</v>
      </c>
      <c r="S1030" s="42">
        <v>0</v>
      </c>
      <c r="T1030" s="42">
        <v>0</v>
      </c>
      <c r="U1030" s="42">
        <v>0</v>
      </c>
      <c r="V1030" s="42">
        <v>0</v>
      </c>
      <c r="W1030" s="96">
        <f t="shared" si="15"/>
        <v>757751</v>
      </c>
      <c r="X1030" s="36">
        <f>'個別包括 '!AW1029-公債費!W1030</f>
        <v>0</v>
      </c>
      <c r="Y1030" s="36"/>
      <c r="Z1030" s="36"/>
      <c r="AA1030" s="36"/>
    </row>
    <row r="1031" spans="1:27" ht="20.25" customHeight="1" x14ac:dyDescent="0.25">
      <c r="A1031" s="106" t="s">
        <v>2838</v>
      </c>
      <c r="B1031" s="107" t="s">
        <v>2830</v>
      </c>
      <c r="C1031" s="4" t="s">
        <v>1111</v>
      </c>
      <c r="D1031" s="137">
        <v>5</v>
      </c>
      <c r="E1031" s="123" t="s">
        <v>3556</v>
      </c>
      <c r="F1031" s="42">
        <v>4516</v>
      </c>
      <c r="G1031" s="42">
        <v>0</v>
      </c>
      <c r="H1031" s="42">
        <v>981</v>
      </c>
      <c r="I1031" s="42">
        <v>17348</v>
      </c>
      <c r="J1031" s="42">
        <v>5039</v>
      </c>
      <c r="K1031" s="42">
        <v>27671</v>
      </c>
      <c r="L1031" s="42">
        <v>12154</v>
      </c>
      <c r="M1031" s="42">
        <v>676424</v>
      </c>
      <c r="N1031" s="146">
        <v>47463</v>
      </c>
      <c r="O1031" s="140">
        <v>1201</v>
      </c>
      <c r="P1031" s="140">
        <v>0</v>
      </c>
      <c r="Q1031" s="42">
        <v>0</v>
      </c>
      <c r="R1031" s="42">
        <v>0</v>
      </c>
      <c r="S1031" s="42">
        <v>0</v>
      </c>
      <c r="T1031" s="42">
        <v>0</v>
      </c>
      <c r="U1031" s="42">
        <v>305526</v>
      </c>
      <c r="V1031" s="42">
        <v>0</v>
      </c>
      <c r="W1031" s="96">
        <f t="shared" si="15"/>
        <v>1098323</v>
      </c>
      <c r="X1031" s="36">
        <f>'個別包括 '!AW1030-公債費!W1031</f>
        <v>0</v>
      </c>
      <c r="Y1031" s="36"/>
      <c r="Z1031" s="36"/>
      <c r="AA1031" s="36"/>
    </row>
    <row r="1032" spans="1:27" ht="20.25" customHeight="1" x14ac:dyDescent="0.25">
      <c r="A1032" s="106" t="s">
        <v>2839</v>
      </c>
      <c r="B1032" s="107" t="s">
        <v>2830</v>
      </c>
      <c r="C1032" s="4" t="s">
        <v>1112</v>
      </c>
      <c r="D1032" s="137">
        <v>5</v>
      </c>
      <c r="E1032" s="123" t="s">
        <v>3556</v>
      </c>
      <c r="F1032" s="42">
        <v>19265</v>
      </c>
      <c r="G1032" s="42">
        <v>36584</v>
      </c>
      <c r="H1032" s="42">
        <v>326</v>
      </c>
      <c r="I1032" s="42">
        <v>43833</v>
      </c>
      <c r="J1032" s="42">
        <v>1401</v>
      </c>
      <c r="K1032" s="42">
        <v>21808</v>
      </c>
      <c r="L1032" s="42">
        <v>2763</v>
      </c>
      <c r="M1032" s="42">
        <v>326262</v>
      </c>
      <c r="N1032" s="146">
        <v>63185</v>
      </c>
      <c r="O1032" s="140">
        <v>2513</v>
      </c>
      <c r="P1032" s="140">
        <v>0</v>
      </c>
      <c r="Q1032" s="42">
        <v>305285</v>
      </c>
      <c r="R1032" s="42">
        <v>0</v>
      </c>
      <c r="S1032" s="42">
        <v>0</v>
      </c>
      <c r="T1032" s="42">
        <v>0</v>
      </c>
      <c r="U1032" s="42">
        <v>0</v>
      </c>
      <c r="V1032" s="42">
        <v>0</v>
      </c>
      <c r="W1032" s="96">
        <f t="shared" ref="W1032:W1095" si="16">SUM(F1032:V1032)</f>
        <v>823225</v>
      </c>
      <c r="X1032" s="36">
        <f>'個別包括 '!AW1031-公債費!W1032</f>
        <v>0</v>
      </c>
      <c r="Y1032" s="36"/>
      <c r="Z1032" s="36"/>
      <c r="AA1032" s="36"/>
    </row>
    <row r="1033" spans="1:27" ht="20.25" customHeight="1" x14ac:dyDescent="0.25">
      <c r="A1033" s="106" t="s">
        <v>2840</v>
      </c>
      <c r="B1033" s="107" t="s">
        <v>2830</v>
      </c>
      <c r="C1033" s="4" t="s">
        <v>1113</v>
      </c>
      <c r="D1033" s="137">
        <v>5</v>
      </c>
      <c r="E1033" s="123" t="s">
        <v>3556</v>
      </c>
      <c r="F1033" s="42">
        <v>51797</v>
      </c>
      <c r="G1033" s="42">
        <v>0</v>
      </c>
      <c r="H1033" s="42">
        <v>0</v>
      </c>
      <c r="I1033" s="42">
        <v>1826</v>
      </c>
      <c r="J1033" s="42">
        <v>826</v>
      </c>
      <c r="K1033" s="42">
        <v>2516</v>
      </c>
      <c r="L1033" s="42">
        <v>2045</v>
      </c>
      <c r="M1033" s="42">
        <v>308260</v>
      </c>
      <c r="N1033" s="146">
        <v>23062</v>
      </c>
      <c r="O1033" s="140">
        <v>4338</v>
      </c>
      <c r="P1033" s="140">
        <v>0</v>
      </c>
      <c r="Q1033" s="42">
        <v>583629</v>
      </c>
      <c r="R1033" s="42">
        <v>0</v>
      </c>
      <c r="S1033" s="42">
        <v>0</v>
      </c>
      <c r="T1033" s="42">
        <v>0</v>
      </c>
      <c r="U1033" s="42">
        <v>193976</v>
      </c>
      <c r="V1033" s="42">
        <v>0</v>
      </c>
      <c r="W1033" s="96">
        <f t="shared" si="16"/>
        <v>1172275</v>
      </c>
      <c r="X1033" s="36">
        <f>'個別包括 '!AW1032-公債費!W1033</f>
        <v>0</v>
      </c>
      <c r="Y1033" s="36"/>
      <c r="Z1033" s="36"/>
      <c r="AA1033" s="36"/>
    </row>
    <row r="1034" spans="1:27" ht="20.25" customHeight="1" x14ac:dyDescent="0.25">
      <c r="A1034" s="106" t="s">
        <v>2841</v>
      </c>
      <c r="B1034" s="107" t="s">
        <v>2830</v>
      </c>
      <c r="C1034" s="4" t="s">
        <v>1114</v>
      </c>
      <c r="D1034" s="137">
        <v>5</v>
      </c>
      <c r="E1034" s="123" t="s">
        <v>3556</v>
      </c>
      <c r="F1034" s="42">
        <v>6837</v>
      </c>
      <c r="G1034" s="42">
        <v>4426</v>
      </c>
      <c r="H1034" s="42">
        <v>2839</v>
      </c>
      <c r="I1034" s="42">
        <v>16361</v>
      </c>
      <c r="J1034" s="42">
        <v>3708</v>
      </c>
      <c r="K1034" s="42">
        <v>20543</v>
      </c>
      <c r="L1034" s="42">
        <v>11990</v>
      </c>
      <c r="M1034" s="42">
        <v>901478</v>
      </c>
      <c r="N1034" s="146">
        <v>204275</v>
      </c>
      <c r="O1034" s="140">
        <v>11832</v>
      </c>
      <c r="P1034" s="140">
        <v>0</v>
      </c>
      <c r="Q1034" s="42">
        <v>0</v>
      </c>
      <c r="R1034" s="42">
        <v>0</v>
      </c>
      <c r="S1034" s="42">
        <v>0</v>
      </c>
      <c r="T1034" s="42">
        <v>0</v>
      </c>
      <c r="U1034" s="42">
        <v>687985</v>
      </c>
      <c r="V1034" s="42">
        <v>0</v>
      </c>
      <c r="W1034" s="96">
        <f t="shared" si="16"/>
        <v>1872274</v>
      </c>
      <c r="X1034" s="36">
        <f>'個別包括 '!AW1033-公債費!W1034</f>
        <v>0</v>
      </c>
      <c r="Y1034" s="36"/>
      <c r="Z1034" s="36"/>
      <c r="AA1034" s="36"/>
    </row>
    <row r="1035" spans="1:27" ht="20.25" customHeight="1" x14ac:dyDescent="0.25">
      <c r="A1035" s="106" t="s">
        <v>2842</v>
      </c>
      <c r="B1035" s="107" t="s">
        <v>2830</v>
      </c>
      <c r="C1035" s="4" t="s">
        <v>1115</v>
      </c>
      <c r="D1035" s="137">
        <v>5</v>
      </c>
      <c r="E1035" s="123" t="s">
        <v>3556</v>
      </c>
      <c r="F1035" s="42">
        <v>1396</v>
      </c>
      <c r="G1035" s="42">
        <v>0</v>
      </c>
      <c r="H1035" s="42">
        <v>0</v>
      </c>
      <c r="I1035" s="42">
        <v>10663</v>
      </c>
      <c r="J1035" s="42">
        <v>2727</v>
      </c>
      <c r="K1035" s="42">
        <v>7287</v>
      </c>
      <c r="L1035" s="42">
        <v>5873</v>
      </c>
      <c r="M1035" s="42">
        <v>869051</v>
      </c>
      <c r="N1035" s="146">
        <v>31131</v>
      </c>
      <c r="O1035" s="140">
        <v>12665</v>
      </c>
      <c r="P1035" s="140">
        <v>0</v>
      </c>
      <c r="Q1035" s="42">
        <v>107543</v>
      </c>
      <c r="R1035" s="42">
        <v>0</v>
      </c>
      <c r="S1035" s="42">
        <v>0</v>
      </c>
      <c r="T1035" s="42">
        <v>0</v>
      </c>
      <c r="U1035" s="42">
        <v>464299</v>
      </c>
      <c r="V1035" s="42">
        <v>0</v>
      </c>
      <c r="W1035" s="96">
        <f t="shared" si="16"/>
        <v>1512635</v>
      </c>
      <c r="X1035" s="36">
        <f>'個別包括 '!AW1034-公債費!W1035</f>
        <v>0</v>
      </c>
      <c r="Y1035" s="36"/>
      <c r="Z1035" s="36"/>
      <c r="AA1035" s="36"/>
    </row>
    <row r="1036" spans="1:27" ht="20.25" customHeight="1" x14ac:dyDescent="0.25">
      <c r="A1036" s="106" t="s">
        <v>2843</v>
      </c>
      <c r="B1036" s="107" t="s">
        <v>2830</v>
      </c>
      <c r="C1036" s="4" t="s">
        <v>1116</v>
      </c>
      <c r="D1036" s="137">
        <v>5</v>
      </c>
      <c r="E1036" s="123" t="s">
        <v>3556</v>
      </c>
      <c r="F1036" s="42">
        <v>69535</v>
      </c>
      <c r="G1036" s="42">
        <v>16370</v>
      </c>
      <c r="H1036" s="42">
        <v>0</v>
      </c>
      <c r="I1036" s="42">
        <v>35612</v>
      </c>
      <c r="J1036" s="42">
        <v>6098</v>
      </c>
      <c r="K1036" s="42">
        <v>30026</v>
      </c>
      <c r="L1036" s="42">
        <v>17208</v>
      </c>
      <c r="M1036" s="42">
        <v>1632402</v>
      </c>
      <c r="N1036" s="146">
        <v>34997</v>
      </c>
      <c r="O1036" s="140">
        <v>19833</v>
      </c>
      <c r="P1036" s="140">
        <v>0</v>
      </c>
      <c r="Q1036" s="42">
        <v>19616</v>
      </c>
      <c r="R1036" s="42">
        <v>0</v>
      </c>
      <c r="S1036" s="42">
        <v>0</v>
      </c>
      <c r="T1036" s="42">
        <v>0</v>
      </c>
      <c r="U1036" s="42">
        <v>1702561</v>
      </c>
      <c r="V1036" s="42">
        <v>0</v>
      </c>
      <c r="W1036" s="96">
        <f t="shared" si="16"/>
        <v>3584258</v>
      </c>
      <c r="X1036" s="36">
        <f>'個別包括 '!AW1035-公債費!W1036</f>
        <v>0</v>
      </c>
      <c r="Y1036" s="36"/>
      <c r="Z1036" s="36"/>
      <c r="AA1036" s="36"/>
    </row>
    <row r="1037" spans="1:27" ht="20.25" customHeight="1" x14ac:dyDescent="0.25">
      <c r="A1037" s="106" t="s">
        <v>2844</v>
      </c>
      <c r="B1037" s="107" t="s">
        <v>2830</v>
      </c>
      <c r="C1037" s="4" t="s">
        <v>1117</v>
      </c>
      <c r="D1037" s="137">
        <v>6</v>
      </c>
      <c r="E1037" s="123" t="s">
        <v>3556</v>
      </c>
      <c r="F1037" s="42">
        <v>0</v>
      </c>
      <c r="G1037" s="42">
        <v>0</v>
      </c>
      <c r="H1037" s="42">
        <v>0</v>
      </c>
      <c r="I1037" s="42">
        <v>5892</v>
      </c>
      <c r="J1037" s="42">
        <v>268</v>
      </c>
      <c r="K1037" s="42">
        <v>6068</v>
      </c>
      <c r="L1037" s="42">
        <v>1209</v>
      </c>
      <c r="M1037" s="42">
        <v>131137</v>
      </c>
      <c r="N1037" s="146">
        <v>60857</v>
      </c>
      <c r="O1037" s="140">
        <v>5045</v>
      </c>
      <c r="P1037" s="140">
        <v>0</v>
      </c>
      <c r="Q1037" s="42">
        <v>0</v>
      </c>
      <c r="R1037" s="42">
        <v>0</v>
      </c>
      <c r="S1037" s="42">
        <v>0</v>
      </c>
      <c r="T1037" s="42">
        <v>0</v>
      </c>
      <c r="U1037" s="42">
        <v>0</v>
      </c>
      <c r="V1037" s="42">
        <v>0</v>
      </c>
      <c r="W1037" s="96">
        <f t="shared" si="16"/>
        <v>210476</v>
      </c>
      <c r="X1037" s="36">
        <f>'個別包括 '!AW1036-公債費!W1037</f>
        <v>0</v>
      </c>
      <c r="Y1037" s="36"/>
      <c r="Z1037" s="36"/>
      <c r="AA1037" s="36"/>
    </row>
    <row r="1038" spans="1:27" ht="20.25" customHeight="1" x14ac:dyDescent="0.25">
      <c r="A1038" s="106" t="s">
        <v>2845</v>
      </c>
      <c r="B1038" s="107" t="s">
        <v>2830</v>
      </c>
      <c r="C1038" s="4" t="s">
        <v>1118</v>
      </c>
      <c r="D1038" s="137">
        <v>6</v>
      </c>
      <c r="E1038" s="123" t="s">
        <v>3556</v>
      </c>
      <c r="F1038" s="42">
        <v>4086</v>
      </c>
      <c r="G1038" s="42">
        <v>0</v>
      </c>
      <c r="H1038" s="42">
        <v>554</v>
      </c>
      <c r="I1038" s="42">
        <v>9393</v>
      </c>
      <c r="J1038" s="42">
        <v>1812</v>
      </c>
      <c r="K1038" s="42">
        <v>9957</v>
      </c>
      <c r="L1038" s="42">
        <v>5511</v>
      </c>
      <c r="M1038" s="42">
        <v>378578</v>
      </c>
      <c r="N1038" s="146">
        <v>17830</v>
      </c>
      <c r="O1038" s="140">
        <v>12625</v>
      </c>
      <c r="P1038" s="140">
        <v>0</v>
      </c>
      <c r="Q1038" s="42">
        <v>0</v>
      </c>
      <c r="R1038" s="42">
        <v>0</v>
      </c>
      <c r="S1038" s="42">
        <v>0</v>
      </c>
      <c r="T1038" s="42">
        <v>0</v>
      </c>
      <c r="U1038" s="42">
        <v>0</v>
      </c>
      <c r="V1038" s="42">
        <v>0</v>
      </c>
      <c r="W1038" s="96">
        <f t="shared" si="16"/>
        <v>440346</v>
      </c>
      <c r="X1038" s="36">
        <f>'個別包括 '!AW1037-公債費!W1038</f>
        <v>0</v>
      </c>
      <c r="Y1038" s="36"/>
      <c r="Z1038" s="36"/>
      <c r="AA1038" s="36"/>
    </row>
    <row r="1039" spans="1:27" ht="20.25" customHeight="1" x14ac:dyDescent="0.25">
      <c r="A1039" s="106" t="s">
        <v>2846</v>
      </c>
      <c r="B1039" s="107" t="s">
        <v>2830</v>
      </c>
      <c r="C1039" s="4" t="s">
        <v>1119</v>
      </c>
      <c r="D1039" s="137">
        <v>6</v>
      </c>
      <c r="E1039" s="123" t="s">
        <v>3556</v>
      </c>
      <c r="F1039" s="42">
        <v>6829</v>
      </c>
      <c r="G1039" s="42">
        <v>0</v>
      </c>
      <c r="H1039" s="42">
        <v>893</v>
      </c>
      <c r="I1039" s="42">
        <v>4439</v>
      </c>
      <c r="J1039" s="42">
        <v>1942</v>
      </c>
      <c r="K1039" s="42">
        <v>22367</v>
      </c>
      <c r="L1039" s="42">
        <v>6933</v>
      </c>
      <c r="M1039" s="42">
        <v>535851</v>
      </c>
      <c r="N1039" s="146">
        <v>29203</v>
      </c>
      <c r="O1039" s="140">
        <v>12318</v>
      </c>
      <c r="P1039" s="140">
        <v>0</v>
      </c>
      <c r="Q1039" s="42">
        <v>0</v>
      </c>
      <c r="R1039" s="42">
        <v>0</v>
      </c>
      <c r="S1039" s="42">
        <v>0</v>
      </c>
      <c r="T1039" s="42">
        <v>0</v>
      </c>
      <c r="U1039" s="42">
        <v>0</v>
      </c>
      <c r="V1039" s="42">
        <v>0</v>
      </c>
      <c r="W1039" s="96">
        <f t="shared" si="16"/>
        <v>620775</v>
      </c>
      <c r="X1039" s="36">
        <f>'個別包括 '!AW1038-公債費!W1039</f>
        <v>0</v>
      </c>
      <c r="Y1039" s="36"/>
      <c r="Z1039" s="36"/>
      <c r="AA1039" s="36"/>
    </row>
    <row r="1040" spans="1:27" ht="20.25" customHeight="1" x14ac:dyDescent="0.25">
      <c r="A1040" s="106" t="s">
        <v>2847</v>
      </c>
      <c r="B1040" s="107" t="s">
        <v>2830</v>
      </c>
      <c r="C1040" s="4" t="s">
        <v>430</v>
      </c>
      <c r="D1040" s="137">
        <v>6</v>
      </c>
      <c r="E1040" s="123" t="s">
        <v>3556</v>
      </c>
      <c r="F1040" s="42">
        <v>1645</v>
      </c>
      <c r="G1040" s="42">
        <v>0</v>
      </c>
      <c r="H1040" s="42">
        <v>433</v>
      </c>
      <c r="I1040" s="42">
        <v>2859</v>
      </c>
      <c r="J1040" s="42">
        <v>403</v>
      </c>
      <c r="K1040" s="42">
        <v>7488</v>
      </c>
      <c r="L1040" s="42">
        <v>1683</v>
      </c>
      <c r="M1040" s="42">
        <v>196930</v>
      </c>
      <c r="N1040" s="146">
        <v>12362</v>
      </c>
      <c r="O1040" s="140">
        <v>1526</v>
      </c>
      <c r="P1040" s="140">
        <v>0</v>
      </c>
      <c r="Q1040" s="42">
        <v>0</v>
      </c>
      <c r="R1040" s="42">
        <v>36031</v>
      </c>
      <c r="S1040" s="42">
        <v>0</v>
      </c>
      <c r="T1040" s="42">
        <v>0</v>
      </c>
      <c r="U1040" s="42">
        <v>0</v>
      </c>
      <c r="V1040" s="42">
        <v>0</v>
      </c>
      <c r="W1040" s="96">
        <f t="shared" si="16"/>
        <v>261360</v>
      </c>
      <c r="X1040" s="36">
        <f>'個別包括 '!AW1039-公債費!W1040</f>
        <v>0</v>
      </c>
      <c r="Y1040" s="36"/>
      <c r="Z1040" s="36"/>
      <c r="AA1040" s="36"/>
    </row>
    <row r="1041" spans="1:27" ht="20.25" customHeight="1" x14ac:dyDescent="0.25">
      <c r="A1041" s="106" t="s">
        <v>2848</v>
      </c>
      <c r="B1041" s="107" t="s">
        <v>2830</v>
      </c>
      <c r="C1041" s="4" t="s">
        <v>1120</v>
      </c>
      <c r="D1041" s="137">
        <v>6</v>
      </c>
      <c r="E1041" s="123" t="s">
        <v>3557</v>
      </c>
      <c r="F1041" s="42">
        <v>0</v>
      </c>
      <c r="G1041" s="42">
        <v>0</v>
      </c>
      <c r="H1041" s="42">
        <v>383</v>
      </c>
      <c r="I1041" s="42">
        <v>0</v>
      </c>
      <c r="J1041" s="42">
        <v>0</v>
      </c>
      <c r="K1041" s="42">
        <v>2571</v>
      </c>
      <c r="L1041" s="42">
        <v>2909</v>
      </c>
      <c r="M1041" s="42">
        <v>73752</v>
      </c>
      <c r="N1041" s="146">
        <v>139</v>
      </c>
      <c r="O1041" s="140">
        <v>0</v>
      </c>
      <c r="P1041" s="140">
        <v>0</v>
      </c>
      <c r="Q1041" s="42">
        <v>0</v>
      </c>
      <c r="R1041" s="42">
        <v>137189</v>
      </c>
      <c r="S1041" s="42">
        <v>0</v>
      </c>
      <c r="T1041" s="42">
        <v>0</v>
      </c>
      <c r="U1041" s="42">
        <v>0</v>
      </c>
      <c r="V1041" s="42">
        <v>0</v>
      </c>
      <c r="W1041" s="96">
        <f t="shared" si="16"/>
        <v>216943</v>
      </c>
      <c r="X1041" s="36">
        <f>'個別包括 '!AW1040-公債費!W1041</f>
        <v>0</v>
      </c>
      <c r="Y1041" s="36"/>
      <c r="Z1041" s="36"/>
      <c r="AA1041" s="36"/>
    </row>
    <row r="1042" spans="1:27" ht="20.25" customHeight="1" x14ac:dyDescent="0.25">
      <c r="A1042" s="106" t="s">
        <v>2849</v>
      </c>
      <c r="B1042" s="107" t="s">
        <v>2830</v>
      </c>
      <c r="C1042" s="4" t="s">
        <v>1121</v>
      </c>
      <c r="D1042" s="137">
        <v>6</v>
      </c>
      <c r="E1042" s="123" t="s">
        <v>3556</v>
      </c>
      <c r="F1042" s="42">
        <v>6518</v>
      </c>
      <c r="G1042" s="42">
        <v>4543</v>
      </c>
      <c r="H1042" s="42">
        <v>368</v>
      </c>
      <c r="I1042" s="42">
        <v>7501</v>
      </c>
      <c r="J1042" s="42">
        <v>727</v>
      </c>
      <c r="K1042" s="42">
        <v>8369</v>
      </c>
      <c r="L1042" s="42">
        <v>4745</v>
      </c>
      <c r="M1042" s="42">
        <v>344037</v>
      </c>
      <c r="N1042" s="146">
        <v>6963</v>
      </c>
      <c r="O1042" s="140">
        <v>1372</v>
      </c>
      <c r="P1042" s="140">
        <v>0</v>
      </c>
      <c r="Q1042" s="42">
        <v>0</v>
      </c>
      <c r="R1042" s="42">
        <v>0</v>
      </c>
      <c r="S1042" s="42">
        <v>0</v>
      </c>
      <c r="T1042" s="42">
        <v>0</v>
      </c>
      <c r="U1042" s="42">
        <v>190334</v>
      </c>
      <c r="V1042" s="42">
        <v>0</v>
      </c>
      <c r="W1042" s="96">
        <f t="shared" si="16"/>
        <v>575477</v>
      </c>
      <c r="X1042" s="36">
        <f>'個別包括 '!AW1041-公債費!W1042</f>
        <v>0</v>
      </c>
      <c r="Y1042" s="36"/>
      <c r="Z1042" s="36"/>
      <c r="AA1042" s="36"/>
    </row>
    <row r="1043" spans="1:27" ht="20.25" customHeight="1" x14ac:dyDescent="0.25">
      <c r="A1043" s="106" t="s">
        <v>2850</v>
      </c>
      <c r="B1043" s="107" t="s">
        <v>2830</v>
      </c>
      <c r="C1043" s="4" t="s">
        <v>604</v>
      </c>
      <c r="D1043" s="137">
        <v>6</v>
      </c>
      <c r="E1043" s="123" t="s">
        <v>3556</v>
      </c>
      <c r="F1043" s="42">
        <v>2248</v>
      </c>
      <c r="G1043" s="42">
        <v>0</v>
      </c>
      <c r="H1043" s="42">
        <v>66</v>
      </c>
      <c r="I1043" s="42">
        <v>52486</v>
      </c>
      <c r="J1043" s="42">
        <v>1302</v>
      </c>
      <c r="K1043" s="42">
        <v>48866</v>
      </c>
      <c r="L1043" s="42">
        <v>2951</v>
      </c>
      <c r="M1043" s="42">
        <v>304570</v>
      </c>
      <c r="N1043" s="146">
        <v>17838</v>
      </c>
      <c r="O1043" s="140">
        <v>27203</v>
      </c>
      <c r="P1043" s="140">
        <v>0</v>
      </c>
      <c r="Q1043" s="42">
        <v>0</v>
      </c>
      <c r="R1043" s="42">
        <v>0</v>
      </c>
      <c r="S1043" s="42">
        <v>0</v>
      </c>
      <c r="T1043" s="42">
        <v>0</v>
      </c>
      <c r="U1043" s="42">
        <v>0</v>
      </c>
      <c r="V1043" s="42">
        <v>0</v>
      </c>
      <c r="W1043" s="96">
        <f t="shared" si="16"/>
        <v>457530</v>
      </c>
      <c r="X1043" s="36">
        <f>'個別包括 '!AW1042-公債費!W1043</f>
        <v>0</v>
      </c>
      <c r="Y1043" s="36"/>
      <c r="Z1043" s="36"/>
      <c r="AA1043" s="36"/>
    </row>
    <row r="1044" spans="1:27" ht="20.25" customHeight="1" x14ac:dyDescent="0.25">
      <c r="A1044" s="106" t="s">
        <v>2851</v>
      </c>
      <c r="B1044" s="107" t="s">
        <v>2830</v>
      </c>
      <c r="C1044" s="4" t="s">
        <v>1122</v>
      </c>
      <c r="D1044" s="137">
        <v>6</v>
      </c>
      <c r="E1044" s="123" t="s">
        <v>3556</v>
      </c>
      <c r="F1044" s="42">
        <v>27455</v>
      </c>
      <c r="G1044" s="42">
        <v>9390</v>
      </c>
      <c r="H1044" s="42">
        <v>115</v>
      </c>
      <c r="I1044" s="42">
        <v>834</v>
      </c>
      <c r="J1044" s="42">
        <v>496</v>
      </c>
      <c r="K1044" s="42">
        <v>989</v>
      </c>
      <c r="L1044" s="42">
        <v>1180</v>
      </c>
      <c r="M1044" s="42">
        <v>225569</v>
      </c>
      <c r="N1044" s="146">
        <v>19241</v>
      </c>
      <c r="O1044" s="140">
        <v>6575</v>
      </c>
      <c r="P1044" s="140">
        <v>0</v>
      </c>
      <c r="Q1044" s="42">
        <v>423261</v>
      </c>
      <c r="R1044" s="42">
        <v>0</v>
      </c>
      <c r="S1044" s="42">
        <v>0</v>
      </c>
      <c r="T1044" s="42">
        <v>0</v>
      </c>
      <c r="U1044" s="42">
        <v>127684</v>
      </c>
      <c r="V1044" s="42">
        <v>0</v>
      </c>
      <c r="W1044" s="96">
        <f t="shared" si="16"/>
        <v>842789</v>
      </c>
      <c r="X1044" s="36">
        <f>'個別包括 '!AW1043-公債費!W1044</f>
        <v>0</v>
      </c>
      <c r="Y1044" s="36"/>
      <c r="Z1044" s="36"/>
      <c r="AA1044" s="36"/>
    </row>
    <row r="1045" spans="1:27" ht="20.25" customHeight="1" x14ac:dyDescent="0.25">
      <c r="A1045" s="106" t="s">
        <v>2852</v>
      </c>
      <c r="B1045" s="107" t="s">
        <v>2830</v>
      </c>
      <c r="C1045" s="4" t="s">
        <v>1123</v>
      </c>
      <c r="D1045" s="137">
        <v>6</v>
      </c>
      <c r="E1045" s="123" t="s">
        <v>3556</v>
      </c>
      <c r="F1045" s="42">
        <v>8448</v>
      </c>
      <c r="G1045" s="42">
        <v>0</v>
      </c>
      <c r="H1045" s="42">
        <v>0</v>
      </c>
      <c r="I1045" s="42">
        <v>4911</v>
      </c>
      <c r="J1045" s="42">
        <v>1138</v>
      </c>
      <c r="K1045" s="42">
        <v>30217</v>
      </c>
      <c r="L1045" s="42">
        <v>4405</v>
      </c>
      <c r="M1045" s="42">
        <v>248585</v>
      </c>
      <c r="N1045" s="146">
        <v>11559</v>
      </c>
      <c r="O1045" s="140">
        <v>14765</v>
      </c>
      <c r="P1045" s="140">
        <v>0</v>
      </c>
      <c r="Q1045" s="42">
        <v>0</v>
      </c>
      <c r="R1045" s="42">
        <v>0</v>
      </c>
      <c r="S1045" s="42">
        <v>0</v>
      </c>
      <c r="T1045" s="42">
        <v>0</v>
      </c>
      <c r="U1045" s="42">
        <v>0</v>
      </c>
      <c r="V1045" s="42">
        <v>0</v>
      </c>
      <c r="W1045" s="96">
        <f t="shared" si="16"/>
        <v>324028</v>
      </c>
      <c r="X1045" s="36">
        <f>'個別包括 '!AW1044-公債費!W1045</f>
        <v>0</v>
      </c>
      <c r="Y1045" s="36"/>
      <c r="Z1045" s="36"/>
      <c r="AA1045" s="36"/>
    </row>
    <row r="1046" spans="1:27" ht="20.25" customHeight="1" x14ac:dyDescent="0.25">
      <c r="A1046" s="106" t="s">
        <v>2853</v>
      </c>
      <c r="B1046" s="107" t="s">
        <v>2830</v>
      </c>
      <c r="C1046" s="4" t="s">
        <v>1124</v>
      </c>
      <c r="D1046" s="137">
        <v>6</v>
      </c>
      <c r="E1046" s="123" t="s">
        <v>3556</v>
      </c>
      <c r="F1046" s="42">
        <v>6193</v>
      </c>
      <c r="G1046" s="42">
        <v>19827</v>
      </c>
      <c r="H1046" s="42">
        <v>0</v>
      </c>
      <c r="I1046" s="42">
        <v>1661</v>
      </c>
      <c r="J1046" s="42">
        <v>265</v>
      </c>
      <c r="K1046" s="42">
        <v>1777</v>
      </c>
      <c r="L1046" s="42">
        <v>952</v>
      </c>
      <c r="M1046" s="42">
        <v>136960</v>
      </c>
      <c r="N1046" s="146">
        <v>17444</v>
      </c>
      <c r="O1046" s="140">
        <v>7194</v>
      </c>
      <c r="P1046" s="140">
        <v>0</v>
      </c>
      <c r="Q1046" s="42">
        <v>0</v>
      </c>
      <c r="R1046" s="42">
        <v>0</v>
      </c>
      <c r="S1046" s="42">
        <v>0</v>
      </c>
      <c r="T1046" s="42">
        <v>0</v>
      </c>
      <c r="U1046" s="42">
        <v>0</v>
      </c>
      <c r="V1046" s="42">
        <v>0</v>
      </c>
      <c r="W1046" s="96">
        <f t="shared" si="16"/>
        <v>192273</v>
      </c>
      <c r="X1046" s="36">
        <f>'個別包括 '!AW1045-公債費!W1046</f>
        <v>0</v>
      </c>
      <c r="Y1046" s="36"/>
      <c r="Z1046" s="36"/>
      <c r="AA1046" s="36"/>
    </row>
    <row r="1047" spans="1:27" ht="20.25" customHeight="1" x14ac:dyDescent="0.25">
      <c r="A1047" s="106" t="s">
        <v>2854</v>
      </c>
      <c r="B1047" s="107" t="s">
        <v>2830</v>
      </c>
      <c r="C1047" s="4" t="s">
        <v>1125</v>
      </c>
      <c r="D1047" s="137">
        <v>6</v>
      </c>
      <c r="E1047" s="123" t="s">
        <v>3556</v>
      </c>
      <c r="F1047" s="42">
        <v>6347</v>
      </c>
      <c r="G1047" s="42">
        <v>0</v>
      </c>
      <c r="H1047" s="42">
        <v>0</v>
      </c>
      <c r="I1047" s="42">
        <v>1086</v>
      </c>
      <c r="J1047" s="42">
        <v>333</v>
      </c>
      <c r="K1047" s="42">
        <v>2052</v>
      </c>
      <c r="L1047" s="42">
        <v>1036</v>
      </c>
      <c r="M1047" s="42">
        <v>219956</v>
      </c>
      <c r="N1047" s="146">
        <v>40148</v>
      </c>
      <c r="O1047" s="140">
        <v>8131</v>
      </c>
      <c r="P1047" s="140">
        <v>0</v>
      </c>
      <c r="Q1047" s="42">
        <v>258220</v>
      </c>
      <c r="R1047" s="42">
        <v>0</v>
      </c>
      <c r="S1047" s="42">
        <v>0</v>
      </c>
      <c r="T1047" s="42">
        <v>0</v>
      </c>
      <c r="U1047" s="42">
        <v>267638</v>
      </c>
      <c r="V1047" s="42">
        <v>0</v>
      </c>
      <c r="W1047" s="96">
        <f t="shared" si="16"/>
        <v>804947</v>
      </c>
      <c r="X1047" s="36">
        <f>'個別包括 '!AW1046-公債費!W1047</f>
        <v>0</v>
      </c>
      <c r="Y1047" s="36"/>
      <c r="Z1047" s="36"/>
      <c r="AA1047" s="36"/>
    </row>
    <row r="1048" spans="1:27" ht="20.25" customHeight="1" x14ac:dyDescent="0.25">
      <c r="A1048" s="106" t="s">
        <v>2855</v>
      </c>
      <c r="B1048" s="107" t="s">
        <v>2830</v>
      </c>
      <c r="C1048" s="4" t="s">
        <v>1126</v>
      </c>
      <c r="D1048" s="137">
        <v>6</v>
      </c>
      <c r="E1048" s="123" t="s">
        <v>3556</v>
      </c>
      <c r="F1048" s="42">
        <v>24676</v>
      </c>
      <c r="G1048" s="42">
        <v>11182</v>
      </c>
      <c r="H1048" s="42">
        <v>0</v>
      </c>
      <c r="I1048" s="42">
        <v>6259</v>
      </c>
      <c r="J1048" s="42">
        <v>462</v>
      </c>
      <c r="K1048" s="42">
        <v>10239</v>
      </c>
      <c r="L1048" s="42">
        <v>1497</v>
      </c>
      <c r="M1048" s="42">
        <v>268028</v>
      </c>
      <c r="N1048" s="146">
        <v>39387</v>
      </c>
      <c r="O1048" s="140">
        <v>12394</v>
      </c>
      <c r="P1048" s="140">
        <v>0</v>
      </c>
      <c r="Q1048" s="42">
        <v>364872</v>
      </c>
      <c r="R1048" s="42">
        <v>0</v>
      </c>
      <c r="S1048" s="42">
        <v>0</v>
      </c>
      <c r="T1048" s="42">
        <v>0</v>
      </c>
      <c r="U1048" s="42">
        <v>309159</v>
      </c>
      <c r="V1048" s="42">
        <v>0</v>
      </c>
      <c r="W1048" s="96">
        <f t="shared" si="16"/>
        <v>1048155</v>
      </c>
      <c r="X1048" s="36">
        <f>'個別包括 '!AW1047-公債費!W1048</f>
        <v>0</v>
      </c>
      <c r="Y1048" s="36"/>
      <c r="Z1048" s="36"/>
      <c r="AA1048" s="36"/>
    </row>
    <row r="1049" spans="1:27" ht="20.25" customHeight="1" x14ac:dyDescent="0.25">
      <c r="A1049" s="106" t="s">
        <v>2856</v>
      </c>
      <c r="B1049" s="107" t="s">
        <v>2830</v>
      </c>
      <c r="C1049" s="4" t="s">
        <v>1127</v>
      </c>
      <c r="D1049" s="137">
        <v>6</v>
      </c>
      <c r="E1049" s="123" t="s">
        <v>3556</v>
      </c>
      <c r="F1049" s="42">
        <v>2689</v>
      </c>
      <c r="G1049" s="42">
        <v>0</v>
      </c>
      <c r="H1049" s="42">
        <v>950</v>
      </c>
      <c r="I1049" s="42">
        <v>2653</v>
      </c>
      <c r="J1049" s="42">
        <v>911</v>
      </c>
      <c r="K1049" s="42">
        <v>837</v>
      </c>
      <c r="L1049" s="42">
        <v>2016</v>
      </c>
      <c r="M1049" s="42">
        <v>295385</v>
      </c>
      <c r="N1049" s="146">
        <v>67141</v>
      </c>
      <c r="O1049" s="140">
        <v>12250</v>
      </c>
      <c r="P1049" s="140">
        <v>0</v>
      </c>
      <c r="Q1049" s="42">
        <v>254819</v>
      </c>
      <c r="R1049" s="42">
        <v>0</v>
      </c>
      <c r="S1049" s="42">
        <v>0</v>
      </c>
      <c r="T1049" s="42">
        <v>0</v>
      </c>
      <c r="U1049" s="42">
        <v>395835</v>
      </c>
      <c r="V1049" s="42">
        <v>0</v>
      </c>
      <c r="W1049" s="96">
        <f t="shared" si="16"/>
        <v>1035486</v>
      </c>
      <c r="X1049" s="36">
        <f>'個別包括 '!AW1048-公債費!W1049</f>
        <v>0</v>
      </c>
      <c r="Y1049" s="36"/>
      <c r="Z1049" s="36"/>
      <c r="AA1049" s="36"/>
    </row>
    <row r="1050" spans="1:27" ht="20.25" customHeight="1" x14ac:dyDescent="0.25">
      <c r="A1050" s="106" t="s">
        <v>2857</v>
      </c>
      <c r="B1050" s="107" t="s">
        <v>2830</v>
      </c>
      <c r="C1050" s="4" t="s">
        <v>1128</v>
      </c>
      <c r="D1050" s="137">
        <v>6</v>
      </c>
      <c r="E1050" s="123" t="s">
        <v>3556</v>
      </c>
      <c r="F1050" s="42">
        <v>8520</v>
      </c>
      <c r="G1050" s="42">
        <v>39342</v>
      </c>
      <c r="H1050" s="42">
        <v>0</v>
      </c>
      <c r="I1050" s="42">
        <v>13170</v>
      </c>
      <c r="J1050" s="42">
        <v>481</v>
      </c>
      <c r="K1050" s="42">
        <v>6191</v>
      </c>
      <c r="L1050" s="42">
        <v>894</v>
      </c>
      <c r="M1050" s="42">
        <v>148736</v>
      </c>
      <c r="N1050" s="146">
        <v>58738</v>
      </c>
      <c r="O1050" s="140">
        <v>2535</v>
      </c>
      <c r="P1050" s="140">
        <v>0</v>
      </c>
      <c r="Q1050" s="42">
        <v>0</v>
      </c>
      <c r="R1050" s="42">
        <v>0</v>
      </c>
      <c r="S1050" s="42">
        <v>0</v>
      </c>
      <c r="T1050" s="42">
        <v>0</v>
      </c>
      <c r="U1050" s="42">
        <v>0</v>
      </c>
      <c r="V1050" s="42">
        <v>0</v>
      </c>
      <c r="W1050" s="96">
        <f t="shared" si="16"/>
        <v>278607</v>
      </c>
      <c r="X1050" s="36">
        <f>'個別包括 '!AW1049-公債費!W1050</f>
        <v>0</v>
      </c>
      <c r="Y1050" s="36"/>
      <c r="Z1050" s="36"/>
      <c r="AA1050" s="36"/>
    </row>
    <row r="1051" spans="1:27" ht="20.25" customHeight="1" x14ac:dyDescent="0.25">
      <c r="A1051" s="106" t="s">
        <v>2858</v>
      </c>
      <c r="B1051" s="107" t="s">
        <v>2830</v>
      </c>
      <c r="C1051" s="4" t="s">
        <v>1129</v>
      </c>
      <c r="D1051" s="137">
        <v>6</v>
      </c>
      <c r="E1051" s="123" t="s">
        <v>3556</v>
      </c>
      <c r="F1051" s="42">
        <v>12666</v>
      </c>
      <c r="G1051" s="42">
        <v>5479</v>
      </c>
      <c r="H1051" s="42">
        <v>0</v>
      </c>
      <c r="I1051" s="42">
        <v>16047</v>
      </c>
      <c r="J1051" s="42">
        <v>391</v>
      </c>
      <c r="K1051" s="42">
        <v>14039</v>
      </c>
      <c r="L1051" s="42">
        <v>1182</v>
      </c>
      <c r="M1051" s="42">
        <v>214340</v>
      </c>
      <c r="N1051" s="146">
        <v>73231</v>
      </c>
      <c r="O1051" s="140">
        <v>10266</v>
      </c>
      <c r="P1051" s="140">
        <v>0</v>
      </c>
      <c r="Q1051" s="42">
        <v>0</v>
      </c>
      <c r="R1051" s="42">
        <v>0</v>
      </c>
      <c r="S1051" s="42">
        <v>0</v>
      </c>
      <c r="T1051" s="42">
        <v>0</v>
      </c>
      <c r="U1051" s="42">
        <v>227241</v>
      </c>
      <c r="V1051" s="42">
        <v>0</v>
      </c>
      <c r="W1051" s="96">
        <f t="shared" si="16"/>
        <v>574882</v>
      </c>
      <c r="X1051" s="36">
        <f>'個別包括 '!AW1050-公債費!W1051</f>
        <v>0</v>
      </c>
      <c r="Y1051" s="36"/>
      <c r="Z1051" s="36"/>
      <c r="AA1051" s="36"/>
    </row>
    <row r="1052" spans="1:27" ht="20.25" customHeight="1" x14ac:dyDescent="0.25">
      <c r="A1052" s="106" t="s">
        <v>2859</v>
      </c>
      <c r="B1052" s="107" t="s">
        <v>2860</v>
      </c>
      <c r="C1052" s="4" t="s">
        <v>1130</v>
      </c>
      <c r="D1052" s="137">
        <v>3</v>
      </c>
      <c r="E1052" s="123" t="s">
        <v>3556</v>
      </c>
      <c r="F1052" s="42">
        <v>33931</v>
      </c>
      <c r="G1052" s="42">
        <v>0</v>
      </c>
      <c r="H1052" s="42">
        <v>3050</v>
      </c>
      <c r="I1052" s="42">
        <v>257310</v>
      </c>
      <c r="J1052" s="42">
        <v>86197</v>
      </c>
      <c r="K1052" s="42">
        <v>221469</v>
      </c>
      <c r="L1052" s="42">
        <v>67998</v>
      </c>
      <c r="M1052" s="42">
        <v>4557203</v>
      </c>
      <c r="N1052" s="146">
        <v>102229</v>
      </c>
      <c r="O1052" s="140">
        <v>20365</v>
      </c>
      <c r="P1052" s="140">
        <v>0</v>
      </c>
      <c r="Q1052" s="42">
        <v>0</v>
      </c>
      <c r="R1052" s="42">
        <v>0</v>
      </c>
      <c r="S1052" s="42">
        <v>0</v>
      </c>
      <c r="T1052" s="42">
        <v>0</v>
      </c>
      <c r="U1052" s="42">
        <v>824026</v>
      </c>
      <c r="V1052" s="42">
        <v>0</v>
      </c>
      <c r="W1052" s="96">
        <f t="shared" si="16"/>
        <v>6173778</v>
      </c>
      <c r="X1052" s="36">
        <f>'個別包括 '!AW1051-公債費!W1052</f>
        <v>0</v>
      </c>
      <c r="Y1052" s="36"/>
      <c r="Z1052" s="36"/>
      <c r="AA1052" s="36"/>
    </row>
    <row r="1053" spans="1:27" ht="20.25" customHeight="1" x14ac:dyDescent="0.25">
      <c r="A1053" s="106" t="s">
        <v>2861</v>
      </c>
      <c r="B1053" s="107" t="s">
        <v>2860</v>
      </c>
      <c r="C1053" s="4" t="s">
        <v>1131</v>
      </c>
      <c r="D1053" s="137">
        <v>5</v>
      </c>
      <c r="E1053" s="123" t="s">
        <v>3556</v>
      </c>
      <c r="F1053" s="42">
        <v>1533</v>
      </c>
      <c r="G1053" s="42">
        <v>0</v>
      </c>
      <c r="H1053" s="42">
        <v>1632</v>
      </c>
      <c r="I1053" s="42">
        <v>110865</v>
      </c>
      <c r="J1053" s="42">
        <v>55763</v>
      </c>
      <c r="K1053" s="42">
        <v>116943</v>
      </c>
      <c r="L1053" s="42">
        <v>22144</v>
      </c>
      <c r="M1053" s="42">
        <v>1487697</v>
      </c>
      <c r="N1053" s="146">
        <v>199910</v>
      </c>
      <c r="O1053" s="140">
        <v>2200</v>
      </c>
      <c r="P1053" s="140">
        <v>0</v>
      </c>
      <c r="Q1053" s="42">
        <v>0</v>
      </c>
      <c r="R1053" s="42">
        <v>0</v>
      </c>
      <c r="S1053" s="42">
        <v>0</v>
      </c>
      <c r="T1053" s="42">
        <v>0</v>
      </c>
      <c r="U1053" s="42">
        <v>0</v>
      </c>
      <c r="V1053" s="42">
        <v>0</v>
      </c>
      <c r="W1053" s="96">
        <f t="shared" si="16"/>
        <v>1998687</v>
      </c>
      <c r="X1053" s="36">
        <f>'個別包括 '!AW1052-公債費!W1053</f>
        <v>0</v>
      </c>
      <c r="Y1053" s="36"/>
      <c r="Z1053" s="36"/>
      <c r="AA1053" s="36"/>
    </row>
    <row r="1054" spans="1:27" ht="20.25" customHeight="1" x14ac:dyDescent="0.25">
      <c r="A1054" s="106" t="s">
        <v>2862</v>
      </c>
      <c r="B1054" s="107" t="s">
        <v>2860</v>
      </c>
      <c r="C1054" s="4" t="s">
        <v>1132</v>
      </c>
      <c r="D1054" s="137">
        <v>5</v>
      </c>
      <c r="E1054" s="123" t="s">
        <v>3556</v>
      </c>
      <c r="F1054" s="42">
        <v>14355</v>
      </c>
      <c r="G1054" s="42">
        <v>0</v>
      </c>
      <c r="H1054" s="42">
        <v>2270</v>
      </c>
      <c r="I1054" s="42">
        <v>35547</v>
      </c>
      <c r="J1054" s="42">
        <v>6947</v>
      </c>
      <c r="K1054" s="42">
        <v>46387</v>
      </c>
      <c r="L1054" s="42">
        <v>20711</v>
      </c>
      <c r="M1054" s="42">
        <v>1957346</v>
      </c>
      <c r="N1054" s="146">
        <v>118882</v>
      </c>
      <c r="O1054" s="140">
        <v>18909</v>
      </c>
      <c r="P1054" s="140">
        <v>394</v>
      </c>
      <c r="Q1054" s="42">
        <v>29868</v>
      </c>
      <c r="R1054" s="42">
        <v>0</v>
      </c>
      <c r="S1054" s="42">
        <v>0</v>
      </c>
      <c r="T1054" s="42">
        <v>0</v>
      </c>
      <c r="U1054" s="42">
        <v>876184</v>
      </c>
      <c r="V1054" s="42">
        <v>0</v>
      </c>
      <c r="W1054" s="96">
        <f t="shared" si="16"/>
        <v>3127800</v>
      </c>
      <c r="X1054" s="36">
        <f>'個別包括 '!AW1053-公債費!W1054</f>
        <v>0</v>
      </c>
      <c r="Y1054" s="36"/>
      <c r="Z1054" s="36"/>
      <c r="AA1054" s="36"/>
    </row>
    <row r="1055" spans="1:27" ht="20.25" customHeight="1" x14ac:dyDescent="0.25">
      <c r="A1055" s="106" t="s">
        <v>2863</v>
      </c>
      <c r="B1055" s="107" t="s">
        <v>2860</v>
      </c>
      <c r="C1055" s="4" t="s">
        <v>1133</v>
      </c>
      <c r="D1055" s="137">
        <v>5</v>
      </c>
      <c r="E1055" s="123" t="s">
        <v>3556</v>
      </c>
      <c r="F1055" s="42">
        <v>399</v>
      </c>
      <c r="G1055" s="42">
        <v>15581</v>
      </c>
      <c r="H1055" s="42">
        <v>409</v>
      </c>
      <c r="I1055" s="42">
        <v>92264</v>
      </c>
      <c r="J1055" s="42">
        <v>3665</v>
      </c>
      <c r="K1055" s="42">
        <v>67895</v>
      </c>
      <c r="L1055" s="42">
        <v>12718</v>
      </c>
      <c r="M1055" s="42">
        <v>1096167</v>
      </c>
      <c r="N1055" s="146">
        <v>71872</v>
      </c>
      <c r="O1055" s="140">
        <v>2578</v>
      </c>
      <c r="P1055" s="140">
        <v>0</v>
      </c>
      <c r="Q1055" s="42">
        <v>0</v>
      </c>
      <c r="R1055" s="42">
        <v>0</v>
      </c>
      <c r="S1055" s="42">
        <v>0</v>
      </c>
      <c r="T1055" s="42">
        <v>0</v>
      </c>
      <c r="U1055" s="42">
        <v>0</v>
      </c>
      <c r="V1055" s="42">
        <v>0</v>
      </c>
      <c r="W1055" s="96">
        <f t="shared" si="16"/>
        <v>1363548</v>
      </c>
      <c r="X1055" s="36">
        <f>'個別包括 '!AW1054-公債費!W1055</f>
        <v>0</v>
      </c>
      <c r="Y1055" s="36"/>
      <c r="Z1055" s="36"/>
      <c r="AA1055" s="36"/>
    </row>
    <row r="1056" spans="1:27" ht="20.25" customHeight="1" x14ac:dyDescent="0.25">
      <c r="A1056" s="106" t="s">
        <v>2864</v>
      </c>
      <c r="B1056" s="107" t="s">
        <v>2860</v>
      </c>
      <c r="C1056" s="4" t="s">
        <v>1134</v>
      </c>
      <c r="D1056" s="137">
        <v>5</v>
      </c>
      <c r="E1056" s="123" t="s">
        <v>3556</v>
      </c>
      <c r="F1056" s="42">
        <v>0</v>
      </c>
      <c r="G1056" s="42">
        <v>0</v>
      </c>
      <c r="H1056" s="42">
        <v>630</v>
      </c>
      <c r="I1056" s="42">
        <v>194152</v>
      </c>
      <c r="J1056" s="42">
        <v>37937</v>
      </c>
      <c r="K1056" s="42">
        <v>182597</v>
      </c>
      <c r="L1056" s="42">
        <v>29424</v>
      </c>
      <c r="M1056" s="42">
        <v>1285504</v>
      </c>
      <c r="N1056" s="146">
        <v>64999</v>
      </c>
      <c r="O1056" s="140">
        <v>7494</v>
      </c>
      <c r="P1056" s="140">
        <v>0</v>
      </c>
      <c r="Q1056" s="42">
        <v>0</v>
      </c>
      <c r="R1056" s="42">
        <v>0</v>
      </c>
      <c r="S1056" s="42">
        <v>0</v>
      </c>
      <c r="T1056" s="42">
        <v>0</v>
      </c>
      <c r="U1056" s="42">
        <v>0</v>
      </c>
      <c r="V1056" s="42">
        <v>0</v>
      </c>
      <c r="W1056" s="96">
        <f t="shared" si="16"/>
        <v>1802737</v>
      </c>
      <c r="X1056" s="36">
        <f>'個別包括 '!AW1055-公債費!W1056</f>
        <v>0</v>
      </c>
      <c r="Y1056" s="36"/>
      <c r="Z1056" s="36"/>
      <c r="AA1056" s="36"/>
    </row>
    <row r="1057" spans="1:27" ht="20.25" customHeight="1" x14ac:dyDescent="0.25">
      <c r="A1057" s="106" t="s">
        <v>2865</v>
      </c>
      <c r="B1057" s="107" t="s">
        <v>2860</v>
      </c>
      <c r="C1057" s="4" t="s">
        <v>1135</v>
      </c>
      <c r="D1057" s="137">
        <v>5</v>
      </c>
      <c r="E1057" s="123" t="s">
        <v>3556</v>
      </c>
      <c r="F1057" s="42">
        <v>0</v>
      </c>
      <c r="G1057" s="42">
        <v>0</v>
      </c>
      <c r="H1057" s="42">
        <v>501</v>
      </c>
      <c r="I1057" s="42">
        <v>221491</v>
      </c>
      <c r="J1057" s="42">
        <v>12826</v>
      </c>
      <c r="K1057" s="42">
        <v>109336</v>
      </c>
      <c r="L1057" s="42">
        <v>15491</v>
      </c>
      <c r="M1057" s="42">
        <v>1024302</v>
      </c>
      <c r="N1057" s="146">
        <v>7547</v>
      </c>
      <c r="O1057" s="140">
        <v>10162</v>
      </c>
      <c r="P1057" s="140">
        <v>0</v>
      </c>
      <c r="Q1057" s="42">
        <v>0</v>
      </c>
      <c r="R1057" s="42">
        <v>0</v>
      </c>
      <c r="S1057" s="42">
        <v>0</v>
      </c>
      <c r="T1057" s="42">
        <v>0</v>
      </c>
      <c r="U1057" s="42">
        <v>0</v>
      </c>
      <c r="V1057" s="42">
        <v>0</v>
      </c>
      <c r="W1057" s="96">
        <f t="shared" si="16"/>
        <v>1401656</v>
      </c>
      <c r="X1057" s="36">
        <f>'個別包括 '!AW1056-公債費!W1057</f>
        <v>0</v>
      </c>
      <c r="Y1057" s="36"/>
      <c r="Z1057" s="36"/>
      <c r="AA1057" s="36"/>
    </row>
    <row r="1058" spans="1:27" ht="20.25" customHeight="1" x14ac:dyDescent="0.25">
      <c r="A1058" s="106" t="s">
        <v>2866</v>
      </c>
      <c r="B1058" s="107" t="s">
        <v>2860</v>
      </c>
      <c r="C1058" s="4" t="s">
        <v>1136</v>
      </c>
      <c r="D1058" s="137">
        <v>5</v>
      </c>
      <c r="E1058" s="123" t="s">
        <v>3556</v>
      </c>
      <c r="F1058" s="42">
        <v>91</v>
      </c>
      <c r="G1058" s="42">
        <v>0</v>
      </c>
      <c r="H1058" s="42">
        <v>760</v>
      </c>
      <c r="I1058" s="42">
        <v>57993</v>
      </c>
      <c r="J1058" s="42">
        <v>71053</v>
      </c>
      <c r="K1058" s="42">
        <v>40785</v>
      </c>
      <c r="L1058" s="42">
        <v>15396</v>
      </c>
      <c r="M1058" s="42">
        <v>466202</v>
      </c>
      <c r="N1058" s="146">
        <v>49814</v>
      </c>
      <c r="O1058" s="140">
        <v>8941</v>
      </c>
      <c r="P1058" s="140">
        <v>0</v>
      </c>
      <c r="Q1058" s="42">
        <v>0</v>
      </c>
      <c r="R1058" s="42">
        <v>0</v>
      </c>
      <c r="S1058" s="42">
        <v>0</v>
      </c>
      <c r="T1058" s="42">
        <v>0</v>
      </c>
      <c r="U1058" s="42">
        <v>0</v>
      </c>
      <c r="V1058" s="42">
        <v>0</v>
      </c>
      <c r="W1058" s="96">
        <f t="shared" si="16"/>
        <v>711035</v>
      </c>
      <c r="X1058" s="36">
        <f>'個別包括 '!AW1057-公債費!W1058</f>
        <v>0</v>
      </c>
      <c r="Y1058" s="36"/>
      <c r="Z1058" s="36"/>
      <c r="AA1058" s="36"/>
    </row>
    <row r="1059" spans="1:27" ht="20.25" customHeight="1" x14ac:dyDescent="0.25">
      <c r="A1059" s="106" t="s">
        <v>2867</v>
      </c>
      <c r="B1059" s="107" t="s">
        <v>2860</v>
      </c>
      <c r="C1059" s="4" t="s">
        <v>1137</v>
      </c>
      <c r="D1059" s="137">
        <v>5</v>
      </c>
      <c r="E1059" s="123" t="s">
        <v>3556</v>
      </c>
      <c r="F1059" s="42">
        <v>12023</v>
      </c>
      <c r="G1059" s="42">
        <v>0</v>
      </c>
      <c r="H1059" s="42">
        <v>1179</v>
      </c>
      <c r="I1059" s="42">
        <v>27926</v>
      </c>
      <c r="J1059" s="42">
        <v>5848</v>
      </c>
      <c r="K1059" s="42">
        <v>31953</v>
      </c>
      <c r="L1059" s="42">
        <v>16441</v>
      </c>
      <c r="M1059" s="42">
        <v>1492077</v>
      </c>
      <c r="N1059" s="146">
        <v>82554</v>
      </c>
      <c r="O1059" s="140">
        <v>51</v>
      </c>
      <c r="P1059" s="140">
        <v>0</v>
      </c>
      <c r="Q1059" s="42">
        <v>0</v>
      </c>
      <c r="R1059" s="42">
        <v>0</v>
      </c>
      <c r="S1059" s="42">
        <v>0</v>
      </c>
      <c r="T1059" s="42">
        <v>0</v>
      </c>
      <c r="U1059" s="42">
        <v>1752537</v>
      </c>
      <c r="V1059" s="42">
        <v>0</v>
      </c>
      <c r="W1059" s="96">
        <f t="shared" si="16"/>
        <v>3422589</v>
      </c>
      <c r="X1059" s="36">
        <f>'個別包括 '!AW1058-公債費!W1059</f>
        <v>0</v>
      </c>
      <c r="Y1059" s="36"/>
      <c r="Z1059" s="36"/>
      <c r="AA1059" s="36"/>
    </row>
    <row r="1060" spans="1:27" ht="20.25" customHeight="1" x14ac:dyDescent="0.25">
      <c r="A1060" s="106" t="s">
        <v>2868</v>
      </c>
      <c r="B1060" s="107" t="s">
        <v>2860</v>
      </c>
      <c r="C1060" s="4" t="s">
        <v>1138</v>
      </c>
      <c r="D1060" s="137">
        <v>5</v>
      </c>
      <c r="E1060" s="123" t="s">
        <v>3556</v>
      </c>
      <c r="F1060" s="42">
        <v>71</v>
      </c>
      <c r="G1060" s="42">
        <v>0</v>
      </c>
      <c r="H1060" s="42">
        <v>596</v>
      </c>
      <c r="I1060" s="42">
        <v>11645</v>
      </c>
      <c r="J1060" s="42">
        <v>140580</v>
      </c>
      <c r="K1060" s="42">
        <v>37458</v>
      </c>
      <c r="L1060" s="42">
        <v>11608</v>
      </c>
      <c r="M1060" s="42">
        <v>719445</v>
      </c>
      <c r="N1060" s="146">
        <v>20565</v>
      </c>
      <c r="O1060" s="140">
        <v>20508</v>
      </c>
      <c r="P1060" s="140">
        <v>0</v>
      </c>
      <c r="Q1060" s="42">
        <v>0</v>
      </c>
      <c r="R1060" s="42">
        <v>0</v>
      </c>
      <c r="S1060" s="42">
        <v>0</v>
      </c>
      <c r="T1060" s="42">
        <v>0</v>
      </c>
      <c r="U1060" s="42">
        <v>302628</v>
      </c>
      <c r="V1060" s="42">
        <v>0</v>
      </c>
      <c r="W1060" s="96">
        <f t="shared" si="16"/>
        <v>1265104</v>
      </c>
      <c r="X1060" s="36">
        <f>'個別包括 '!AW1059-公債費!W1060</f>
        <v>0</v>
      </c>
      <c r="Y1060" s="36"/>
      <c r="Z1060" s="36"/>
      <c r="AA1060" s="36"/>
    </row>
    <row r="1061" spans="1:27" ht="20.25" customHeight="1" x14ac:dyDescent="0.25">
      <c r="A1061" s="106" t="s">
        <v>2869</v>
      </c>
      <c r="B1061" s="107" t="s">
        <v>2860</v>
      </c>
      <c r="C1061" s="4" t="s">
        <v>1139</v>
      </c>
      <c r="D1061" s="137">
        <v>5</v>
      </c>
      <c r="E1061" s="123" t="s">
        <v>3556</v>
      </c>
      <c r="F1061" s="42">
        <v>0</v>
      </c>
      <c r="G1061" s="42">
        <v>0</v>
      </c>
      <c r="H1061" s="42">
        <v>694</v>
      </c>
      <c r="I1061" s="42">
        <v>36969</v>
      </c>
      <c r="J1061" s="42">
        <v>30217</v>
      </c>
      <c r="K1061" s="42">
        <v>33306</v>
      </c>
      <c r="L1061" s="42">
        <v>10299</v>
      </c>
      <c r="M1061" s="42">
        <v>842734</v>
      </c>
      <c r="N1061" s="146">
        <v>31072</v>
      </c>
      <c r="O1061" s="140">
        <v>4242</v>
      </c>
      <c r="P1061" s="140">
        <v>0</v>
      </c>
      <c r="Q1061" s="42">
        <v>0</v>
      </c>
      <c r="R1061" s="42">
        <v>0</v>
      </c>
      <c r="S1061" s="42">
        <v>0</v>
      </c>
      <c r="T1061" s="42">
        <v>0</v>
      </c>
      <c r="U1061" s="42">
        <v>377557</v>
      </c>
      <c r="V1061" s="42">
        <v>0</v>
      </c>
      <c r="W1061" s="96">
        <f t="shared" si="16"/>
        <v>1367090</v>
      </c>
      <c r="X1061" s="36">
        <f>'個別包括 '!AW1060-公債費!W1061</f>
        <v>0</v>
      </c>
      <c r="Y1061" s="36"/>
      <c r="Z1061" s="36"/>
      <c r="AA1061" s="36"/>
    </row>
    <row r="1062" spans="1:27" ht="20.25" customHeight="1" x14ac:dyDescent="0.25">
      <c r="A1062" s="106" t="s">
        <v>2870</v>
      </c>
      <c r="B1062" s="107" t="s">
        <v>2860</v>
      </c>
      <c r="C1062" s="4" t="s">
        <v>1140</v>
      </c>
      <c r="D1062" s="137">
        <v>5</v>
      </c>
      <c r="E1062" s="123" t="s">
        <v>3556</v>
      </c>
      <c r="F1062" s="42">
        <v>23108</v>
      </c>
      <c r="G1062" s="42">
        <v>6326</v>
      </c>
      <c r="H1062" s="42">
        <v>1642</v>
      </c>
      <c r="I1062" s="42">
        <v>7391</v>
      </c>
      <c r="J1062" s="42">
        <v>2422</v>
      </c>
      <c r="K1062" s="42">
        <v>8899</v>
      </c>
      <c r="L1062" s="42">
        <v>6973</v>
      </c>
      <c r="M1062" s="42">
        <v>887304</v>
      </c>
      <c r="N1062" s="146">
        <v>50439</v>
      </c>
      <c r="O1062" s="140">
        <v>5145</v>
      </c>
      <c r="P1062" s="140">
        <v>0</v>
      </c>
      <c r="Q1062" s="42">
        <v>154667</v>
      </c>
      <c r="R1062" s="42">
        <v>0</v>
      </c>
      <c r="S1062" s="42">
        <v>0</v>
      </c>
      <c r="T1062" s="42">
        <v>0</v>
      </c>
      <c r="U1062" s="42">
        <v>1373781</v>
      </c>
      <c r="V1062" s="42">
        <v>0</v>
      </c>
      <c r="W1062" s="96">
        <f t="shared" si="16"/>
        <v>2528097</v>
      </c>
      <c r="X1062" s="36">
        <f>'個別包括 '!AW1061-公債費!W1062</f>
        <v>0</v>
      </c>
      <c r="Y1062" s="36"/>
      <c r="Z1062" s="36"/>
      <c r="AA1062" s="36"/>
    </row>
    <row r="1063" spans="1:27" ht="20.25" customHeight="1" x14ac:dyDescent="0.25">
      <c r="A1063" s="106" t="s">
        <v>2871</v>
      </c>
      <c r="B1063" s="107" t="s">
        <v>2860</v>
      </c>
      <c r="C1063" s="4" t="s">
        <v>1141</v>
      </c>
      <c r="D1063" s="137">
        <v>5</v>
      </c>
      <c r="E1063" s="123" t="s">
        <v>3556</v>
      </c>
      <c r="F1063" s="42">
        <v>9187</v>
      </c>
      <c r="G1063" s="42">
        <v>19678</v>
      </c>
      <c r="H1063" s="42">
        <v>692</v>
      </c>
      <c r="I1063" s="42">
        <v>21103</v>
      </c>
      <c r="J1063" s="42">
        <v>6148</v>
      </c>
      <c r="K1063" s="42">
        <v>16812</v>
      </c>
      <c r="L1063" s="42">
        <v>19501</v>
      </c>
      <c r="M1063" s="42">
        <v>1824989</v>
      </c>
      <c r="N1063" s="146">
        <v>153800</v>
      </c>
      <c r="O1063" s="140">
        <v>133</v>
      </c>
      <c r="P1063" s="140">
        <v>0</v>
      </c>
      <c r="Q1063" s="42">
        <v>630</v>
      </c>
      <c r="R1063" s="42">
        <v>0</v>
      </c>
      <c r="S1063" s="42">
        <v>0</v>
      </c>
      <c r="T1063" s="42">
        <v>0</v>
      </c>
      <c r="U1063" s="42">
        <v>1974868</v>
      </c>
      <c r="V1063" s="42">
        <v>0</v>
      </c>
      <c r="W1063" s="96">
        <f t="shared" si="16"/>
        <v>4047541</v>
      </c>
      <c r="X1063" s="36">
        <f>'個別包括 '!AW1062-公債費!W1063</f>
        <v>0</v>
      </c>
      <c r="Y1063" s="36"/>
      <c r="Z1063" s="36"/>
      <c r="AA1063" s="36"/>
    </row>
    <row r="1064" spans="1:27" ht="20.25" customHeight="1" x14ac:dyDescent="0.25">
      <c r="A1064" s="106" t="s">
        <v>2872</v>
      </c>
      <c r="B1064" s="107" t="s">
        <v>2860</v>
      </c>
      <c r="C1064" s="4" t="s">
        <v>1142</v>
      </c>
      <c r="D1064" s="137">
        <v>5</v>
      </c>
      <c r="E1064" s="123" t="s">
        <v>3556</v>
      </c>
      <c r="F1064" s="42">
        <v>2157</v>
      </c>
      <c r="G1064" s="42">
        <v>46912</v>
      </c>
      <c r="H1064" s="42">
        <v>1180</v>
      </c>
      <c r="I1064" s="42">
        <v>44350</v>
      </c>
      <c r="J1064" s="42">
        <v>1945</v>
      </c>
      <c r="K1064" s="42">
        <v>40822</v>
      </c>
      <c r="L1064" s="42">
        <v>6840</v>
      </c>
      <c r="M1064" s="42">
        <v>724953</v>
      </c>
      <c r="N1064" s="146">
        <v>106354</v>
      </c>
      <c r="O1064" s="140">
        <v>8274</v>
      </c>
      <c r="P1064" s="140">
        <v>0</v>
      </c>
      <c r="Q1064" s="42">
        <v>0</v>
      </c>
      <c r="R1064" s="42">
        <v>0</v>
      </c>
      <c r="S1064" s="42">
        <v>0</v>
      </c>
      <c r="T1064" s="42">
        <v>0</v>
      </c>
      <c r="U1064" s="42">
        <v>926884</v>
      </c>
      <c r="V1064" s="42">
        <v>0</v>
      </c>
      <c r="W1064" s="96">
        <f t="shared" si="16"/>
        <v>1910671</v>
      </c>
      <c r="X1064" s="36">
        <f>'個別包括 '!AW1063-公債費!W1064</f>
        <v>0</v>
      </c>
      <c r="Y1064" s="36"/>
      <c r="Z1064" s="36"/>
      <c r="AA1064" s="36"/>
    </row>
    <row r="1065" spans="1:27" ht="20.25" customHeight="1" x14ac:dyDescent="0.25">
      <c r="A1065" s="106" t="s">
        <v>2873</v>
      </c>
      <c r="B1065" s="107" t="s">
        <v>2860</v>
      </c>
      <c r="C1065" s="4" t="s">
        <v>1143</v>
      </c>
      <c r="D1065" s="137">
        <v>6</v>
      </c>
      <c r="E1065" s="123" t="s">
        <v>3556</v>
      </c>
      <c r="F1065" s="42">
        <v>210</v>
      </c>
      <c r="G1065" s="42">
        <v>0</v>
      </c>
      <c r="H1065" s="42">
        <v>298</v>
      </c>
      <c r="I1065" s="42">
        <v>32924</v>
      </c>
      <c r="J1065" s="42">
        <v>1432</v>
      </c>
      <c r="K1065" s="42">
        <v>17926</v>
      </c>
      <c r="L1065" s="42">
        <v>4049</v>
      </c>
      <c r="M1065" s="42">
        <v>360762</v>
      </c>
      <c r="N1065" s="146">
        <v>40893</v>
      </c>
      <c r="O1065" s="140">
        <v>858</v>
      </c>
      <c r="P1065" s="140">
        <v>0</v>
      </c>
      <c r="Q1065" s="42">
        <v>0</v>
      </c>
      <c r="R1065" s="42">
        <v>0</v>
      </c>
      <c r="S1065" s="42">
        <v>0</v>
      </c>
      <c r="T1065" s="42">
        <v>0</v>
      </c>
      <c r="U1065" s="42">
        <v>0</v>
      </c>
      <c r="V1065" s="42">
        <v>0</v>
      </c>
      <c r="W1065" s="96">
        <f t="shared" si="16"/>
        <v>459352</v>
      </c>
      <c r="X1065" s="36">
        <f>'個別包括 '!AW1064-公債費!W1065</f>
        <v>0</v>
      </c>
      <c r="Y1065" s="36"/>
      <c r="Z1065" s="36"/>
      <c r="AA1065" s="36"/>
    </row>
    <row r="1066" spans="1:27" ht="20.25" customHeight="1" x14ac:dyDescent="0.25">
      <c r="A1066" s="106" t="s">
        <v>2874</v>
      </c>
      <c r="B1066" s="107" t="s">
        <v>2860</v>
      </c>
      <c r="C1066" s="4" t="s">
        <v>1144</v>
      </c>
      <c r="D1066" s="137">
        <v>6</v>
      </c>
      <c r="E1066" s="123" t="s">
        <v>3556</v>
      </c>
      <c r="F1066" s="42">
        <v>202</v>
      </c>
      <c r="G1066" s="42">
        <v>0</v>
      </c>
      <c r="H1066" s="42">
        <v>286</v>
      </c>
      <c r="I1066" s="42">
        <v>14503</v>
      </c>
      <c r="J1066" s="42">
        <v>20529</v>
      </c>
      <c r="K1066" s="42">
        <v>7275</v>
      </c>
      <c r="L1066" s="42">
        <v>4152</v>
      </c>
      <c r="M1066" s="42">
        <v>160263</v>
      </c>
      <c r="N1066" s="146">
        <v>29107</v>
      </c>
      <c r="O1066" s="140">
        <v>1520</v>
      </c>
      <c r="P1066" s="140">
        <v>0</v>
      </c>
      <c r="Q1066" s="42">
        <v>0</v>
      </c>
      <c r="R1066" s="42">
        <v>0</v>
      </c>
      <c r="S1066" s="42">
        <v>0</v>
      </c>
      <c r="T1066" s="42">
        <v>0</v>
      </c>
      <c r="U1066" s="42">
        <v>0</v>
      </c>
      <c r="V1066" s="42">
        <v>0</v>
      </c>
      <c r="W1066" s="96">
        <f t="shared" si="16"/>
        <v>237837</v>
      </c>
      <c r="X1066" s="36">
        <f>'個別包括 '!AW1065-公債費!W1066</f>
        <v>0</v>
      </c>
      <c r="Y1066" s="36"/>
      <c r="Z1066" s="36"/>
      <c r="AA1066" s="36"/>
    </row>
    <row r="1067" spans="1:27" ht="20.25" customHeight="1" x14ac:dyDescent="0.25">
      <c r="A1067" s="106" t="s">
        <v>2875</v>
      </c>
      <c r="B1067" s="107" t="s">
        <v>2860</v>
      </c>
      <c r="C1067" s="4" t="s">
        <v>1145</v>
      </c>
      <c r="D1067" s="137">
        <v>6</v>
      </c>
      <c r="E1067" s="123" t="s">
        <v>3556</v>
      </c>
      <c r="F1067" s="42">
        <v>582</v>
      </c>
      <c r="G1067" s="42">
        <v>0</v>
      </c>
      <c r="H1067" s="42">
        <v>586</v>
      </c>
      <c r="I1067" s="42">
        <v>9448</v>
      </c>
      <c r="J1067" s="42">
        <v>9812</v>
      </c>
      <c r="K1067" s="42">
        <v>7194</v>
      </c>
      <c r="L1067" s="42">
        <v>3153</v>
      </c>
      <c r="M1067" s="42">
        <v>368191</v>
      </c>
      <c r="N1067" s="146">
        <v>39305</v>
      </c>
      <c r="O1067" s="140">
        <v>6933</v>
      </c>
      <c r="P1067" s="140">
        <v>0</v>
      </c>
      <c r="Q1067" s="42">
        <v>0</v>
      </c>
      <c r="R1067" s="42">
        <v>0</v>
      </c>
      <c r="S1067" s="42">
        <v>0</v>
      </c>
      <c r="T1067" s="42">
        <v>0</v>
      </c>
      <c r="U1067" s="42">
        <v>258656</v>
      </c>
      <c r="V1067" s="42">
        <v>0</v>
      </c>
      <c r="W1067" s="96">
        <f t="shared" si="16"/>
        <v>703860</v>
      </c>
      <c r="X1067" s="36">
        <f>'個別包括 '!AW1066-公債費!W1067</f>
        <v>0</v>
      </c>
      <c r="Y1067" s="36"/>
      <c r="Z1067" s="36"/>
      <c r="AA1067" s="36"/>
    </row>
    <row r="1068" spans="1:27" ht="20.25" customHeight="1" x14ac:dyDescent="0.25">
      <c r="A1068" s="106" t="s">
        <v>2876</v>
      </c>
      <c r="B1068" s="107" t="s">
        <v>2860</v>
      </c>
      <c r="C1068" s="4" t="s">
        <v>1146</v>
      </c>
      <c r="D1068" s="137">
        <v>6</v>
      </c>
      <c r="E1068" s="123" t="s">
        <v>3556</v>
      </c>
      <c r="F1068" s="42">
        <v>0</v>
      </c>
      <c r="G1068" s="42">
        <v>0</v>
      </c>
      <c r="H1068" s="42">
        <v>262</v>
      </c>
      <c r="I1068" s="42">
        <v>2761</v>
      </c>
      <c r="J1068" s="42">
        <v>952</v>
      </c>
      <c r="K1068" s="42">
        <v>11050</v>
      </c>
      <c r="L1068" s="42">
        <v>820</v>
      </c>
      <c r="M1068" s="42">
        <v>128432</v>
      </c>
      <c r="N1068" s="146">
        <v>11087</v>
      </c>
      <c r="O1068" s="140">
        <v>1585</v>
      </c>
      <c r="P1068" s="140">
        <v>0</v>
      </c>
      <c r="Q1068" s="42">
        <v>0</v>
      </c>
      <c r="R1068" s="42">
        <v>0</v>
      </c>
      <c r="S1068" s="42">
        <v>0</v>
      </c>
      <c r="T1068" s="42">
        <v>0</v>
      </c>
      <c r="U1068" s="42">
        <v>0</v>
      </c>
      <c r="V1068" s="42">
        <v>0</v>
      </c>
      <c r="W1068" s="96">
        <f t="shared" si="16"/>
        <v>156949</v>
      </c>
      <c r="X1068" s="36">
        <f>'個別包括 '!AW1067-公債費!W1068</f>
        <v>0</v>
      </c>
      <c r="Y1068" s="36"/>
      <c r="Z1068" s="36"/>
      <c r="AA1068" s="36"/>
    </row>
    <row r="1069" spans="1:27" ht="20.25" customHeight="1" x14ac:dyDescent="0.25">
      <c r="A1069" s="106" t="s">
        <v>2877</v>
      </c>
      <c r="B1069" s="107" t="s">
        <v>2860</v>
      </c>
      <c r="C1069" s="4" t="s">
        <v>1147</v>
      </c>
      <c r="D1069" s="137">
        <v>6</v>
      </c>
      <c r="E1069" s="123" t="s">
        <v>3556</v>
      </c>
      <c r="F1069" s="42">
        <v>0</v>
      </c>
      <c r="G1069" s="42">
        <v>0</v>
      </c>
      <c r="H1069" s="42">
        <v>180</v>
      </c>
      <c r="I1069" s="42">
        <v>5273</v>
      </c>
      <c r="J1069" s="42">
        <v>340</v>
      </c>
      <c r="K1069" s="42">
        <v>3349</v>
      </c>
      <c r="L1069" s="42">
        <v>1013</v>
      </c>
      <c r="M1069" s="42">
        <v>131927</v>
      </c>
      <c r="N1069" s="146">
        <v>599</v>
      </c>
      <c r="O1069" s="140">
        <v>1312</v>
      </c>
      <c r="P1069" s="140">
        <v>0</v>
      </c>
      <c r="Q1069" s="42">
        <v>9960</v>
      </c>
      <c r="R1069" s="42">
        <v>0</v>
      </c>
      <c r="S1069" s="42">
        <v>0</v>
      </c>
      <c r="T1069" s="42">
        <v>0</v>
      </c>
      <c r="U1069" s="42">
        <v>0</v>
      </c>
      <c r="V1069" s="42">
        <v>0</v>
      </c>
      <c r="W1069" s="96">
        <f t="shared" si="16"/>
        <v>153953</v>
      </c>
      <c r="X1069" s="36">
        <f>'個別包括 '!AW1068-公債費!W1069</f>
        <v>0</v>
      </c>
      <c r="Y1069" s="36"/>
      <c r="Z1069" s="36"/>
      <c r="AA1069" s="36"/>
    </row>
    <row r="1070" spans="1:27" ht="20.25" customHeight="1" x14ac:dyDescent="0.25">
      <c r="A1070" s="106" t="s">
        <v>2878</v>
      </c>
      <c r="B1070" s="107" t="s">
        <v>2860</v>
      </c>
      <c r="C1070" s="4" t="s">
        <v>1148</v>
      </c>
      <c r="D1070" s="137">
        <v>6</v>
      </c>
      <c r="E1070" s="123" t="s">
        <v>3556</v>
      </c>
      <c r="F1070" s="42">
        <v>3020</v>
      </c>
      <c r="G1070" s="42">
        <v>0</v>
      </c>
      <c r="H1070" s="42">
        <v>142</v>
      </c>
      <c r="I1070" s="42">
        <v>20256</v>
      </c>
      <c r="J1070" s="42">
        <v>714</v>
      </c>
      <c r="K1070" s="42">
        <v>14636</v>
      </c>
      <c r="L1070" s="42">
        <v>1767</v>
      </c>
      <c r="M1070" s="42">
        <v>195933</v>
      </c>
      <c r="N1070" s="146">
        <v>10056</v>
      </c>
      <c r="O1070" s="140">
        <v>1982</v>
      </c>
      <c r="P1070" s="140">
        <v>0</v>
      </c>
      <c r="Q1070" s="42">
        <v>0</v>
      </c>
      <c r="R1070" s="42">
        <v>0</v>
      </c>
      <c r="S1070" s="42">
        <v>0</v>
      </c>
      <c r="T1070" s="42">
        <v>0</v>
      </c>
      <c r="U1070" s="42">
        <v>0</v>
      </c>
      <c r="V1070" s="42">
        <v>0</v>
      </c>
      <c r="W1070" s="96">
        <f t="shared" si="16"/>
        <v>248506</v>
      </c>
      <c r="X1070" s="36">
        <f>'個別包括 '!AW1069-公債費!W1070</f>
        <v>0</v>
      </c>
      <c r="Y1070" s="36"/>
      <c r="Z1070" s="36"/>
      <c r="AA1070" s="36"/>
    </row>
    <row r="1071" spans="1:27" ht="20.25" customHeight="1" x14ac:dyDescent="0.25">
      <c r="A1071" s="106" t="s">
        <v>2879</v>
      </c>
      <c r="B1071" s="107" t="s">
        <v>2880</v>
      </c>
      <c r="C1071" s="4" t="s">
        <v>1149</v>
      </c>
      <c r="D1071" s="137">
        <v>2</v>
      </c>
      <c r="E1071" s="123" t="s">
        <v>3556</v>
      </c>
      <c r="F1071" s="42">
        <v>252091</v>
      </c>
      <c r="G1071" s="42">
        <v>0</v>
      </c>
      <c r="H1071" s="42">
        <v>232454</v>
      </c>
      <c r="I1071" s="42">
        <v>466580</v>
      </c>
      <c r="J1071" s="42">
        <v>736404</v>
      </c>
      <c r="K1071" s="42">
        <v>1451502</v>
      </c>
      <c r="L1071" s="42">
        <v>216447</v>
      </c>
      <c r="M1071" s="42">
        <v>23118170</v>
      </c>
      <c r="N1071" s="146">
        <v>382351</v>
      </c>
      <c r="O1071" s="140">
        <v>111743</v>
      </c>
      <c r="P1071" s="140">
        <v>16519</v>
      </c>
      <c r="Q1071" s="42">
        <v>515510</v>
      </c>
      <c r="R1071" s="42">
        <v>6670647</v>
      </c>
      <c r="S1071" s="42">
        <v>0</v>
      </c>
      <c r="T1071" s="42">
        <v>0</v>
      </c>
      <c r="U1071" s="42">
        <v>266086</v>
      </c>
      <c r="V1071" s="42">
        <v>0</v>
      </c>
      <c r="W1071" s="96">
        <f t="shared" si="16"/>
        <v>34436504</v>
      </c>
      <c r="X1071" s="36">
        <f>'個別包括 '!AW1070-公債費!W1071</f>
        <v>0</v>
      </c>
      <c r="Y1071" s="36"/>
      <c r="Z1071" s="36"/>
      <c r="AA1071" s="36"/>
    </row>
    <row r="1072" spans="1:27" ht="20.25" customHeight="1" x14ac:dyDescent="0.25">
      <c r="A1072" s="106" t="s">
        <v>2881</v>
      </c>
      <c r="B1072" s="107" t="s">
        <v>2880</v>
      </c>
      <c r="C1072" s="4" t="s">
        <v>1150</v>
      </c>
      <c r="D1072" s="137">
        <v>5</v>
      </c>
      <c r="E1072" s="123" t="s">
        <v>3556</v>
      </c>
      <c r="F1072" s="42">
        <v>186796</v>
      </c>
      <c r="G1072" s="42">
        <v>99178</v>
      </c>
      <c r="H1072" s="42">
        <v>1629</v>
      </c>
      <c r="I1072" s="42">
        <v>64630</v>
      </c>
      <c r="J1072" s="42">
        <v>18030</v>
      </c>
      <c r="K1072" s="42">
        <v>62779</v>
      </c>
      <c r="L1072" s="42">
        <v>13605</v>
      </c>
      <c r="M1072" s="42">
        <v>1286269</v>
      </c>
      <c r="N1072" s="146">
        <v>139301</v>
      </c>
      <c r="O1072" s="140">
        <v>29260</v>
      </c>
      <c r="P1072" s="140">
        <v>0</v>
      </c>
      <c r="Q1072" s="42">
        <v>412930</v>
      </c>
      <c r="R1072" s="42">
        <v>0</v>
      </c>
      <c r="S1072" s="42">
        <v>0</v>
      </c>
      <c r="T1072" s="42">
        <v>0</v>
      </c>
      <c r="U1072" s="42">
        <v>1165951</v>
      </c>
      <c r="V1072" s="42">
        <v>0</v>
      </c>
      <c r="W1072" s="96">
        <f t="shared" si="16"/>
        <v>3480358</v>
      </c>
      <c r="X1072" s="36">
        <f>'個別包括 '!AW1071-公債費!W1072</f>
        <v>0</v>
      </c>
      <c r="Y1072" s="36"/>
      <c r="Z1072" s="36"/>
      <c r="AA1072" s="36"/>
    </row>
    <row r="1073" spans="1:27" ht="20.25" customHeight="1" x14ac:dyDescent="0.25">
      <c r="A1073" s="106" t="s">
        <v>2882</v>
      </c>
      <c r="B1073" s="107" t="s">
        <v>2880</v>
      </c>
      <c r="C1073" s="4" t="s">
        <v>1151</v>
      </c>
      <c r="D1073" s="137">
        <v>5</v>
      </c>
      <c r="E1073" s="123" t="s">
        <v>3556</v>
      </c>
      <c r="F1073" s="42">
        <v>57344</v>
      </c>
      <c r="G1073" s="42">
        <v>136065</v>
      </c>
      <c r="H1073" s="42">
        <v>0</v>
      </c>
      <c r="I1073" s="42">
        <v>131756</v>
      </c>
      <c r="J1073" s="42">
        <v>5400</v>
      </c>
      <c r="K1073" s="42">
        <v>92497</v>
      </c>
      <c r="L1073" s="42">
        <v>14141</v>
      </c>
      <c r="M1073" s="42">
        <v>1246798</v>
      </c>
      <c r="N1073" s="146">
        <v>83651</v>
      </c>
      <c r="O1073" s="140">
        <v>18183</v>
      </c>
      <c r="P1073" s="140">
        <v>0</v>
      </c>
      <c r="Q1073" s="42">
        <v>0</v>
      </c>
      <c r="R1073" s="42">
        <v>0</v>
      </c>
      <c r="S1073" s="42">
        <v>0</v>
      </c>
      <c r="T1073" s="42">
        <v>0</v>
      </c>
      <c r="U1073" s="42">
        <v>0</v>
      </c>
      <c r="V1073" s="42">
        <v>0</v>
      </c>
      <c r="W1073" s="96">
        <f t="shared" si="16"/>
        <v>1785835</v>
      </c>
      <c r="X1073" s="36">
        <f>'個別包括 '!AW1072-公債費!W1073</f>
        <v>0</v>
      </c>
      <c r="Y1073" s="36"/>
      <c r="Z1073" s="36"/>
      <c r="AA1073" s="36"/>
    </row>
    <row r="1074" spans="1:27" ht="20.25" customHeight="1" x14ac:dyDescent="0.25">
      <c r="A1074" s="106" t="s">
        <v>2883</v>
      </c>
      <c r="B1074" s="107" t="s">
        <v>2880</v>
      </c>
      <c r="C1074" s="4" t="s">
        <v>1152</v>
      </c>
      <c r="D1074" s="137">
        <v>5</v>
      </c>
      <c r="E1074" s="123" t="s">
        <v>3556</v>
      </c>
      <c r="F1074" s="42">
        <v>78378</v>
      </c>
      <c r="G1074" s="42">
        <v>25842</v>
      </c>
      <c r="H1074" s="42">
        <v>323</v>
      </c>
      <c r="I1074" s="42">
        <v>52743</v>
      </c>
      <c r="J1074" s="42">
        <v>2608</v>
      </c>
      <c r="K1074" s="42">
        <v>19869</v>
      </c>
      <c r="L1074" s="42">
        <v>4648</v>
      </c>
      <c r="M1074" s="42">
        <v>497866</v>
      </c>
      <c r="N1074" s="146">
        <v>41980</v>
      </c>
      <c r="O1074" s="140">
        <v>5969</v>
      </c>
      <c r="P1074" s="140">
        <v>0</v>
      </c>
      <c r="Q1074" s="42">
        <v>90685</v>
      </c>
      <c r="R1074" s="42">
        <v>0</v>
      </c>
      <c r="S1074" s="42">
        <v>0</v>
      </c>
      <c r="T1074" s="42">
        <v>0</v>
      </c>
      <c r="U1074" s="42">
        <v>0</v>
      </c>
      <c r="V1074" s="42">
        <v>0</v>
      </c>
      <c r="W1074" s="96">
        <f t="shared" si="16"/>
        <v>820911</v>
      </c>
      <c r="X1074" s="36">
        <f>'個別包括 '!AW1073-公債費!W1074</f>
        <v>0</v>
      </c>
      <c r="Y1074" s="36"/>
      <c r="Z1074" s="36"/>
      <c r="AA1074" s="36"/>
    </row>
    <row r="1075" spans="1:27" ht="20.25" customHeight="1" x14ac:dyDescent="0.25">
      <c r="A1075" s="106" t="s">
        <v>2884</v>
      </c>
      <c r="B1075" s="107" t="s">
        <v>2880</v>
      </c>
      <c r="C1075" s="4" t="s">
        <v>1153</v>
      </c>
      <c r="D1075" s="137">
        <v>5</v>
      </c>
      <c r="E1075" s="123" t="s">
        <v>3556</v>
      </c>
      <c r="F1075" s="42">
        <v>29261</v>
      </c>
      <c r="G1075" s="42">
        <v>74866</v>
      </c>
      <c r="H1075" s="42">
        <v>1234</v>
      </c>
      <c r="I1075" s="42">
        <v>143769</v>
      </c>
      <c r="J1075" s="42">
        <v>92361</v>
      </c>
      <c r="K1075" s="42">
        <v>86182</v>
      </c>
      <c r="L1075" s="42">
        <v>35085</v>
      </c>
      <c r="M1075" s="42">
        <v>2391668</v>
      </c>
      <c r="N1075" s="146">
        <v>95770</v>
      </c>
      <c r="O1075" s="140">
        <v>50750</v>
      </c>
      <c r="P1075" s="140">
        <v>0</v>
      </c>
      <c r="Q1075" s="42">
        <v>0</v>
      </c>
      <c r="R1075" s="42">
        <v>1198257</v>
      </c>
      <c r="S1075" s="42">
        <v>0</v>
      </c>
      <c r="T1075" s="42">
        <v>0</v>
      </c>
      <c r="U1075" s="42">
        <v>0</v>
      </c>
      <c r="V1075" s="42">
        <v>0</v>
      </c>
      <c r="W1075" s="96">
        <f t="shared" si="16"/>
        <v>4199203</v>
      </c>
      <c r="X1075" s="36">
        <f>'個別包括 '!AW1074-公債費!W1075</f>
        <v>0</v>
      </c>
      <c r="Y1075" s="36"/>
      <c r="Z1075" s="36"/>
      <c r="AA1075" s="36"/>
    </row>
    <row r="1076" spans="1:27" ht="20.25" customHeight="1" x14ac:dyDescent="0.25">
      <c r="A1076" s="106" t="s">
        <v>2885</v>
      </c>
      <c r="B1076" s="107" t="s">
        <v>2880</v>
      </c>
      <c r="C1076" s="4" t="s">
        <v>1154</v>
      </c>
      <c r="D1076" s="137">
        <v>5</v>
      </c>
      <c r="E1076" s="123" t="s">
        <v>3556</v>
      </c>
      <c r="F1076" s="42">
        <v>99995</v>
      </c>
      <c r="G1076" s="42">
        <v>11251</v>
      </c>
      <c r="H1076" s="42">
        <v>502</v>
      </c>
      <c r="I1076" s="42">
        <v>16420</v>
      </c>
      <c r="J1076" s="42">
        <v>4128</v>
      </c>
      <c r="K1076" s="42">
        <v>3232</v>
      </c>
      <c r="L1076" s="42">
        <v>2988</v>
      </c>
      <c r="M1076" s="42">
        <v>301310</v>
      </c>
      <c r="N1076" s="146">
        <v>35743</v>
      </c>
      <c r="O1076" s="140">
        <v>10702</v>
      </c>
      <c r="P1076" s="140">
        <v>0</v>
      </c>
      <c r="Q1076" s="42">
        <v>671320</v>
      </c>
      <c r="R1076" s="42">
        <v>0</v>
      </c>
      <c r="S1076" s="42">
        <v>0</v>
      </c>
      <c r="T1076" s="42">
        <v>0</v>
      </c>
      <c r="U1076" s="42">
        <v>0</v>
      </c>
      <c r="V1076" s="42">
        <v>0</v>
      </c>
      <c r="W1076" s="96">
        <f t="shared" si="16"/>
        <v>1157591</v>
      </c>
      <c r="X1076" s="36">
        <f>'個別包括 '!AW1075-公債費!W1076</f>
        <v>0</v>
      </c>
      <c r="Y1076" s="36"/>
      <c r="Z1076" s="36"/>
      <c r="AA1076" s="36"/>
    </row>
    <row r="1077" spans="1:27" ht="20.25" customHeight="1" x14ac:dyDescent="0.25">
      <c r="A1077" s="106" t="s">
        <v>2886</v>
      </c>
      <c r="B1077" s="107" t="s">
        <v>2880</v>
      </c>
      <c r="C1077" s="4" t="s">
        <v>1155</v>
      </c>
      <c r="D1077" s="137">
        <v>5</v>
      </c>
      <c r="E1077" s="123" t="s">
        <v>3556</v>
      </c>
      <c r="F1077" s="42">
        <v>19222</v>
      </c>
      <c r="G1077" s="42">
        <v>51514</v>
      </c>
      <c r="H1077" s="42">
        <v>106</v>
      </c>
      <c r="I1077" s="42">
        <v>125250</v>
      </c>
      <c r="J1077" s="42">
        <v>7733</v>
      </c>
      <c r="K1077" s="42">
        <v>123768</v>
      </c>
      <c r="L1077" s="42">
        <v>13593</v>
      </c>
      <c r="M1077" s="42">
        <v>1100691</v>
      </c>
      <c r="N1077" s="146">
        <v>119287</v>
      </c>
      <c r="O1077" s="140">
        <v>15263</v>
      </c>
      <c r="P1077" s="140">
        <v>0</v>
      </c>
      <c r="Q1077" s="42">
        <v>0</v>
      </c>
      <c r="R1077" s="42">
        <v>0</v>
      </c>
      <c r="S1077" s="42">
        <v>0</v>
      </c>
      <c r="T1077" s="42">
        <v>0</v>
      </c>
      <c r="U1077" s="42">
        <v>0</v>
      </c>
      <c r="V1077" s="42">
        <v>0</v>
      </c>
      <c r="W1077" s="96">
        <f t="shared" si="16"/>
        <v>1576427</v>
      </c>
      <c r="X1077" s="36">
        <f>'個別包括 '!AW1076-公債費!W1077</f>
        <v>0</v>
      </c>
      <c r="Y1077" s="36"/>
      <c r="Z1077" s="36"/>
      <c r="AA1077" s="36"/>
    </row>
    <row r="1078" spans="1:27" ht="20.25" customHeight="1" x14ac:dyDescent="0.25">
      <c r="A1078" s="106" t="s">
        <v>2887</v>
      </c>
      <c r="B1078" s="107" t="s">
        <v>2880</v>
      </c>
      <c r="C1078" s="4" t="s">
        <v>1156</v>
      </c>
      <c r="D1078" s="137">
        <v>5</v>
      </c>
      <c r="E1078" s="123" t="s">
        <v>3556</v>
      </c>
      <c r="F1078" s="42">
        <v>675</v>
      </c>
      <c r="G1078" s="42">
        <v>0</v>
      </c>
      <c r="H1078" s="42">
        <v>776</v>
      </c>
      <c r="I1078" s="42">
        <v>58864</v>
      </c>
      <c r="J1078" s="42">
        <v>75317</v>
      </c>
      <c r="K1078" s="42">
        <v>54752</v>
      </c>
      <c r="L1078" s="42">
        <v>12721</v>
      </c>
      <c r="M1078" s="42">
        <v>967227</v>
      </c>
      <c r="N1078" s="146">
        <v>83766</v>
      </c>
      <c r="O1078" s="140">
        <v>38212</v>
      </c>
      <c r="P1078" s="140">
        <v>0</v>
      </c>
      <c r="Q1078" s="42">
        <v>0</v>
      </c>
      <c r="R1078" s="42">
        <v>51796</v>
      </c>
      <c r="S1078" s="42">
        <v>0</v>
      </c>
      <c r="T1078" s="42">
        <v>0</v>
      </c>
      <c r="U1078" s="42">
        <v>0</v>
      </c>
      <c r="V1078" s="42">
        <v>0</v>
      </c>
      <c r="W1078" s="96">
        <f t="shared" si="16"/>
        <v>1344106</v>
      </c>
      <c r="X1078" s="36">
        <f>'個別包括 '!AW1077-公債費!W1078</f>
        <v>0</v>
      </c>
      <c r="Y1078" s="36"/>
      <c r="Z1078" s="36"/>
      <c r="AA1078" s="36"/>
    </row>
    <row r="1079" spans="1:27" ht="20.25" customHeight="1" x14ac:dyDescent="0.25">
      <c r="A1079" s="106" t="s">
        <v>2888</v>
      </c>
      <c r="B1079" s="107" t="s">
        <v>2880</v>
      </c>
      <c r="C1079" s="4" t="s">
        <v>1157</v>
      </c>
      <c r="D1079" s="137">
        <v>5</v>
      </c>
      <c r="E1079" s="123" t="s">
        <v>3556</v>
      </c>
      <c r="F1079" s="42">
        <v>2677</v>
      </c>
      <c r="G1079" s="42">
        <v>0</v>
      </c>
      <c r="H1079" s="42">
        <v>950</v>
      </c>
      <c r="I1079" s="42">
        <v>37634</v>
      </c>
      <c r="J1079" s="42">
        <v>10103</v>
      </c>
      <c r="K1079" s="42">
        <v>64599</v>
      </c>
      <c r="L1079" s="42">
        <v>9124</v>
      </c>
      <c r="M1079" s="42">
        <v>709927</v>
      </c>
      <c r="N1079" s="146">
        <v>42678</v>
      </c>
      <c r="O1079" s="140">
        <v>4143</v>
      </c>
      <c r="P1079" s="140">
        <v>0</v>
      </c>
      <c r="Q1079" s="42">
        <v>0</v>
      </c>
      <c r="R1079" s="42">
        <v>230558</v>
      </c>
      <c r="S1079" s="42">
        <v>0</v>
      </c>
      <c r="T1079" s="42">
        <v>0</v>
      </c>
      <c r="U1079" s="42">
        <v>0</v>
      </c>
      <c r="V1079" s="42">
        <v>0</v>
      </c>
      <c r="W1079" s="96">
        <f t="shared" si="16"/>
        <v>1112393</v>
      </c>
      <c r="X1079" s="36">
        <f>'個別包括 '!AW1078-公債費!W1079</f>
        <v>0</v>
      </c>
      <c r="Y1079" s="36"/>
      <c r="Z1079" s="36"/>
      <c r="AA1079" s="36"/>
    </row>
    <row r="1080" spans="1:27" ht="20.25" customHeight="1" x14ac:dyDescent="0.25">
      <c r="A1080" s="106" t="s">
        <v>2889</v>
      </c>
      <c r="B1080" s="107" t="s">
        <v>2880</v>
      </c>
      <c r="C1080" s="4" t="s">
        <v>1158</v>
      </c>
      <c r="D1080" s="137">
        <v>5</v>
      </c>
      <c r="E1080" s="123" t="s">
        <v>3556</v>
      </c>
      <c r="F1080" s="42">
        <v>141</v>
      </c>
      <c r="G1080" s="42">
        <v>0</v>
      </c>
      <c r="H1080" s="42">
        <v>1350</v>
      </c>
      <c r="I1080" s="42">
        <v>56620</v>
      </c>
      <c r="J1080" s="42">
        <v>25330</v>
      </c>
      <c r="K1080" s="42">
        <v>84726</v>
      </c>
      <c r="L1080" s="42">
        <v>17807</v>
      </c>
      <c r="M1080" s="42">
        <v>1104581</v>
      </c>
      <c r="N1080" s="146">
        <v>85417</v>
      </c>
      <c r="O1080" s="140">
        <v>7217</v>
      </c>
      <c r="P1080" s="140">
        <v>0</v>
      </c>
      <c r="Q1080" s="42">
        <v>0</v>
      </c>
      <c r="R1080" s="42">
        <v>418279</v>
      </c>
      <c r="S1080" s="42">
        <v>0</v>
      </c>
      <c r="T1080" s="42">
        <v>0</v>
      </c>
      <c r="U1080" s="42">
        <v>0</v>
      </c>
      <c r="V1080" s="42">
        <v>0</v>
      </c>
      <c r="W1080" s="96">
        <f t="shared" si="16"/>
        <v>1801468</v>
      </c>
      <c r="X1080" s="36">
        <f>'個別包括 '!AW1079-公債費!W1080</f>
        <v>0</v>
      </c>
      <c r="Y1080" s="36"/>
      <c r="Z1080" s="36"/>
      <c r="AA1080" s="36"/>
    </row>
    <row r="1081" spans="1:27" ht="20.25" customHeight="1" x14ac:dyDescent="0.25">
      <c r="A1081" s="106" t="s">
        <v>2890</v>
      </c>
      <c r="B1081" s="107" t="s">
        <v>2880</v>
      </c>
      <c r="C1081" s="4" t="s">
        <v>1159</v>
      </c>
      <c r="D1081" s="137">
        <v>5</v>
      </c>
      <c r="E1081" s="123" t="s">
        <v>3556</v>
      </c>
      <c r="F1081" s="42">
        <v>9363</v>
      </c>
      <c r="G1081" s="42">
        <v>0</v>
      </c>
      <c r="H1081" s="42">
        <v>620</v>
      </c>
      <c r="I1081" s="42">
        <v>70845</v>
      </c>
      <c r="J1081" s="42">
        <v>51754</v>
      </c>
      <c r="K1081" s="42">
        <v>31777</v>
      </c>
      <c r="L1081" s="42">
        <v>12584</v>
      </c>
      <c r="M1081" s="42">
        <v>932191</v>
      </c>
      <c r="N1081" s="146">
        <v>105040</v>
      </c>
      <c r="O1081" s="140">
        <v>4119</v>
      </c>
      <c r="P1081" s="140">
        <v>0</v>
      </c>
      <c r="Q1081" s="42">
        <v>0</v>
      </c>
      <c r="R1081" s="42">
        <v>110947</v>
      </c>
      <c r="S1081" s="42">
        <v>0</v>
      </c>
      <c r="T1081" s="42">
        <v>0</v>
      </c>
      <c r="U1081" s="42">
        <v>0</v>
      </c>
      <c r="V1081" s="42">
        <v>0</v>
      </c>
      <c r="W1081" s="96">
        <f t="shared" si="16"/>
        <v>1329240</v>
      </c>
      <c r="X1081" s="36">
        <f>'個別包括 '!AW1080-公債費!W1081</f>
        <v>0</v>
      </c>
      <c r="Y1081" s="36"/>
      <c r="Z1081" s="36"/>
      <c r="AA1081" s="36"/>
    </row>
    <row r="1082" spans="1:27" ht="20.25" customHeight="1" x14ac:dyDescent="0.25">
      <c r="A1082" s="106" t="s">
        <v>2891</v>
      </c>
      <c r="B1082" s="107" t="s">
        <v>2880</v>
      </c>
      <c r="C1082" s="4" t="s">
        <v>1160</v>
      </c>
      <c r="D1082" s="137">
        <v>5</v>
      </c>
      <c r="E1082" s="123" t="s">
        <v>3556</v>
      </c>
      <c r="F1082" s="42">
        <v>1283</v>
      </c>
      <c r="G1082" s="42">
        <v>0</v>
      </c>
      <c r="H1082" s="42">
        <v>646</v>
      </c>
      <c r="I1082" s="42">
        <v>52418</v>
      </c>
      <c r="J1082" s="42">
        <v>2984</v>
      </c>
      <c r="K1082" s="42">
        <v>33152</v>
      </c>
      <c r="L1082" s="42">
        <v>11486</v>
      </c>
      <c r="M1082" s="42">
        <v>901917</v>
      </c>
      <c r="N1082" s="146">
        <v>59062</v>
      </c>
      <c r="O1082" s="140">
        <v>22069</v>
      </c>
      <c r="P1082" s="140">
        <v>0</v>
      </c>
      <c r="Q1082" s="42">
        <v>0</v>
      </c>
      <c r="R1082" s="42">
        <v>16186</v>
      </c>
      <c r="S1082" s="42">
        <v>0</v>
      </c>
      <c r="T1082" s="42">
        <v>0</v>
      </c>
      <c r="U1082" s="42">
        <v>0</v>
      </c>
      <c r="V1082" s="42">
        <v>0</v>
      </c>
      <c r="W1082" s="96">
        <f t="shared" si="16"/>
        <v>1101203</v>
      </c>
      <c r="X1082" s="36">
        <f>'個別包括 '!AW1081-公債費!W1082</f>
        <v>0</v>
      </c>
      <c r="Y1082" s="36"/>
      <c r="Z1082" s="36"/>
      <c r="AA1082" s="36"/>
    </row>
    <row r="1083" spans="1:27" ht="20.25" customHeight="1" x14ac:dyDescent="0.25">
      <c r="A1083" s="106" t="s">
        <v>2892</v>
      </c>
      <c r="B1083" s="107" t="s">
        <v>2880</v>
      </c>
      <c r="C1083" s="4" t="s">
        <v>1161</v>
      </c>
      <c r="D1083" s="137">
        <v>5</v>
      </c>
      <c r="E1083" s="123" t="s">
        <v>3556</v>
      </c>
      <c r="F1083" s="42">
        <v>88579</v>
      </c>
      <c r="G1083" s="42">
        <v>0</v>
      </c>
      <c r="H1083" s="42">
        <v>186</v>
      </c>
      <c r="I1083" s="42">
        <v>4265</v>
      </c>
      <c r="J1083" s="42">
        <v>9309</v>
      </c>
      <c r="K1083" s="42">
        <v>11599</v>
      </c>
      <c r="L1083" s="42">
        <v>6491</v>
      </c>
      <c r="M1083" s="42">
        <v>963393</v>
      </c>
      <c r="N1083" s="146">
        <v>128190</v>
      </c>
      <c r="O1083" s="140">
        <v>5677</v>
      </c>
      <c r="P1083" s="140">
        <v>0</v>
      </c>
      <c r="Q1083" s="42">
        <v>1010022</v>
      </c>
      <c r="R1083" s="42">
        <v>0</v>
      </c>
      <c r="S1083" s="42">
        <v>0</v>
      </c>
      <c r="T1083" s="42">
        <v>0</v>
      </c>
      <c r="U1083" s="42">
        <v>1155389</v>
      </c>
      <c r="V1083" s="42">
        <v>0</v>
      </c>
      <c r="W1083" s="96">
        <f t="shared" si="16"/>
        <v>3383100</v>
      </c>
      <c r="X1083" s="36">
        <f>'個別包括 '!AW1082-公債費!W1083</f>
        <v>0</v>
      </c>
      <c r="Y1083" s="36"/>
      <c r="Z1083" s="36"/>
      <c r="AA1083" s="36"/>
    </row>
    <row r="1084" spans="1:27" ht="20.25" customHeight="1" x14ac:dyDescent="0.25">
      <c r="A1084" s="106" t="s">
        <v>2893</v>
      </c>
      <c r="B1084" s="107" t="s">
        <v>2880</v>
      </c>
      <c r="C1084" s="4" t="s">
        <v>1162</v>
      </c>
      <c r="D1084" s="137">
        <v>5</v>
      </c>
      <c r="E1084" s="123" t="s">
        <v>3556</v>
      </c>
      <c r="F1084" s="42">
        <v>37810</v>
      </c>
      <c r="G1084" s="42">
        <v>0</v>
      </c>
      <c r="H1084" s="42">
        <v>1123</v>
      </c>
      <c r="I1084" s="42">
        <v>10464</v>
      </c>
      <c r="J1084" s="42">
        <v>1775</v>
      </c>
      <c r="K1084" s="42">
        <v>7782</v>
      </c>
      <c r="L1084" s="42">
        <v>3881</v>
      </c>
      <c r="M1084" s="42">
        <v>655694</v>
      </c>
      <c r="N1084" s="146">
        <v>143447</v>
      </c>
      <c r="O1084" s="140">
        <v>1670</v>
      </c>
      <c r="P1084" s="140">
        <v>0</v>
      </c>
      <c r="Q1084" s="42">
        <v>429081</v>
      </c>
      <c r="R1084" s="42">
        <v>0</v>
      </c>
      <c r="S1084" s="42">
        <v>0</v>
      </c>
      <c r="T1084" s="42">
        <v>0</v>
      </c>
      <c r="U1084" s="42">
        <v>658372</v>
      </c>
      <c r="V1084" s="42">
        <v>0</v>
      </c>
      <c r="W1084" s="96">
        <f t="shared" si="16"/>
        <v>1951099</v>
      </c>
      <c r="X1084" s="36">
        <f>'個別包括 '!AW1083-公債費!W1084</f>
        <v>0</v>
      </c>
      <c r="Y1084" s="36"/>
      <c r="Z1084" s="36"/>
      <c r="AA1084" s="36"/>
    </row>
    <row r="1085" spans="1:27" ht="20.25" customHeight="1" x14ac:dyDescent="0.25">
      <c r="A1085" s="106" t="s">
        <v>2894</v>
      </c>
      <c r="B1085" s="107" t="s">
        <v>2880</v>
      </c>
      <c r="C1085" s="4" t="s">
        <v>1163</v>
      </c>
      <c r="D1085" s="137">
        <v>5</v>
      </c>
      <c r="E1085" s="123" t="s">
        <v>3556</v>
      </c>
      <c r="F1085" s="42">
        <v>5816</v>
      </c>
      <c r="G1085" s="42">
        <v>0</v>
      </c>
      <c r="H1085" s="42">
        <v>1634</v>
      </c>
      <c r="I1085" s="42">
        <v>34432</v>
      </c>
      <c r="J1085" s="42">
        <v>2506</v>
      </c>
      <c r="K1085" s="42">
        <v>43324</v>
      </c>
      <c r="L1085" s="42">
        <v>11347</v>
      </c>
      <c r="M1085" s="42">
        <v>973135</v>
      </c>
      <c r="N1085" s="146">
        <v>130523</v>
      </c>
      <c r="O1085" s="140">
        <v>55377</v>
      </c>
      <c r="P1085" s="140">
        <v>0</v>
      </c>
      <c r="Q1085" s="42">
        <v>6098</v>
      </c>
      <c r="R1085" s="42">
        <v>0</v>
      </c>
      <c r="S1085" s="42">
        <v>0</v>
      </c>
      <c r="T1085" s="42">
        <v>0</v>
      </c>
      <c r="U1085" s="42">
        <v>0</v>
      </c>
      <c r="V1085" s="42">
        <v>0</v>
      </c>
      <c r="W1085" s="96">
        <f t="shared" si="16"/>
        <v>1264192</v>
      </c>
      <c r="X1085" s="36">
        <f>'個別包括 '!AW1084-公債費!W1085</f>
        <v>0</v>
      </c>
      <c r="Y1085" s="36"/>
      <c r="Z1085" s="36"/>
      <c r="AA1085" s="36"/>
    </row>
    <row r="1086" spans="1:27" ht="20.25" customHeight="1" x14ac:dyDescent="0.25">
      <c r="A1086" s="106" t="s">
        <v>2895</v>
      </c>
      <c r="B1086" s="107" t="s">
        <v>2880</v>
      </c>
      <c r="C1086" s="4" t="s">
        <v>1164</v>
      </c>
      <c r="D1086" s="137">
        <v>6</v>
      </c>
      <c r="E1086" s="123" t="s">
        <v>3556</v>
      </c>
      <c r="F1086" s="42">
        <v>2832</v>
      </c>
      <c r="G1086" s="42">
        <v>0</v>
      </c>
      <c r="H1086" s="42">
        <v>298</v>
      </c>
      <c r="I1086" s="42">
        <v>10964</v>
      </c>
      <c r="J1086" s="42">
        <v>25563</v>
      </c>
      <c r="K1086" s="42">
        <v>9828</v>
      </c>
      <c r="L1086" s="42">
        <v>3764</v>
      </c>
      <c r="M1086" s="42">
        <v>274131</v>
      </c>
      <c r="N1086" s="146">
        <v>33634</v>
      </c>
      <c r="O1086" s="140">
        <v>1859</v>
      </c>
      <c r="P1086" s="140">
        <v>0</v>
      </c>
      <c r="Q1086" s="42">
        <v>0</v>
      </c>
      <c r="R1086" s="42">
        <v>47184</v>
      </c>
      <c r="S1086" s="42">
        <v>0</v>
      </c>
      <c r="T1086" s="42">
        <v>0</v>
      </c>
      <c r="U1086" s="42">
        <v>0</v>
      </c>
      <c r="V1086" s="42">
        <v>0</v>
      </c>
      <c r="W1086" s="96">
        <f t="shared" si="16"/>
        <v>410057</v>
      </c>
      <c r="X1086" s="36">
        <f>'個別包括 '!AW1085-公債費!W1086</f>
        <v>0</v>
      </c>
      <c r="Y1086" s="36"/>
      <c r="Z1086" s="36"/>
      <c r="AA1086" s="36"/>
    </row>
    <row r="1087" spans="1:27" ht="20.25" customHeight="1" x14ac:dyDescent="0.25">
      <c r="A1087" s="106" t="s">
        <v>2896</v>
      </c>
      <c r="B1087" s="107" t="s">
        <v>2880</v>
      </c>
      <c r="C1087" s="4" t="s">
        <v>1165</v>
      </c>
      <c r="D1087" s="137">
        <v>6</v>
      </c>
      <c r="E1087" s="123" t="s">
        <v>3557</v>
      </c>
      <c r="F1087" s="42">
        <v>33</v>
      </c>
      <c r="G1087" s="42">
        <v>0</v>
      </c>
      <c r="H1087" s="42">
        <v>414</v>
      </c>
      <c r="I1087" s="42">
        <v>22529</v>
      </c>
      <c r="J1087" s="42">
        <v>0</v>
      </c>
      <c r="K1087" s="42">
        <v>8424</v>
      </c>
      <c r="L1087" s="42">
        <v>4215</v>
      </c>
      <c r="M1087" s="42">
        <v>84832</v>
      </c>
      <c r="N1087" s="146">
        <v>10620</v>
      </c>
      <c r="O1087" s="140">
        <v>2144</v>
      </c>
      <c r="P1087" s="140">
        <v>0</v>
      </c>
      <c r="Q1087" s="42">
        <v>0</v>
      </c>
      <c r="R1087" s="42">
        <v>92017</v>
      </c>
      <c r="S1087" s="42">
        <v>0</v>
      </c>
      <c r="T1087" s="42">
        <v>0</v>
      </c>
      <c r="U1087" s="42">
        <v>0</v>
      </c>
      <c r="V1087" s="42">
        <v>0</v>
      </c>
      <c r="W1087" s="96">
        <f t="shared" si="16"/>
        <v>225228</v>
      </c>
      <c r="X1087" s="36">
        <f>'個別包括 '!AW1086-公債費!W1087</f>
        <v>0</v>
      </c>
      <c r="Y1087" s="36"/>
      <c r="Z1087" s="36"/>
      <c r="AA1087" s="36"/>
    </row>
    <row r="1088" spans="1:27" ht="20.25" customHeight="1" x14ac:dyDescent="0.25">
      <c r="A1088" s="106" t="s">
        <v>2897</v>
      </c>
      <c r="B1088" s="107" t="s">
        <v>2880</v>
      </c>
      <c r="C1088" s="4" t="s">
        <v>1166</v>
      </c>
      <c r="D1088" s="137">
        <v>6</v>
      </c>
      <c r="E1088" s="123" t="s">
        <v>3556</v>
      </c>
      <c r="F1088" s="42">
        <v>0</v>
      </c>
      <c r="G1088" s="42">
        <v>0</v>
      </c>
      <c r="H1088" s="42">
        <v>86</v>
      </c>
      <c r="I1088" s="42">
        <v>13333</v>
      </c>
      <c r="J1088" s="42">
        <v>786</v>
      </c>
      <c r="K1088" s="42">
        <v>14766</v>
      </c>
      <c r="L1088" s="42">
        <v>1312</v>
      </c>
      <c r="M1088" s="42">
        <v>141505</v>
      </c>
      <c r="N1088" s="146">
        <v>27311</v>
      </c>
      <c r="O1088" s="140">
        <v>1570</v>
      </c>
      <c r="P1088" s="140">
        <v>0</v>
      </c>
      <c r="Q1088" s="42">
        <v>0</v>
      </c>
      <c r="R1088" s="42">
        <v>0</v>
      </c>
      <c r="S1088" s="42">
        <v>0</v>
      </c>
      <c r="T1088" s="42">
        <v>0</v>
      </c>
      <c r="U1088" s="42">
        <v>0</v>
      </c>
      <c r="V1088" s="42">
        <v>0</v>
      </c>
      <c r="W1088" s="96">
        <f t="shared" si="16"/>
        <v>200669</v>
      </c>
      <c r="X1088" s="36">
        <f>'個別包括 '!AW1087-公債費!W1088</f>
        <v>0</v>
      </c>
      <c r="Y1088" s="36"/>
      <c r="Z1088" s="36"/>
      <c r="AA1088" s="36"/>
    </row>
    <row r="1089" spans="1:27" ht="20.25" customHeight="1" x14ac:dyDescent="0.25">
      <c r="A1089" s="106" t="s">
        <v>2898</v>
      </c>
      <c r="B1089" s="107" t="s">
        <v>2880</v>
      </c>
      <c r="C1089" s="4" t="s">
        <v>1167</v>
      </c>
      <c r="D1089" s="137">
        <v>6</v>
      </c>
      <c r="E1089" s="123" t="s">
        <v>3556</v>
      </c>
      <c r="F1089" s="42">
        <v>6187</v>
      </c>
      <c r="G1089" s="42">
        <v>9646</v>
      </c>
      <c r="H1089" s="42">
        <v>20</v>
      </c>
      <c r="I1089" s="42">
        <v>11582</v>
      </c>
      <c r="J1089" s="42">
        <v>459</v>
      </c>
      <c r="K1089" s="42">
        <v>22582</v>
      </c>
      <c r="L1089" s="42">
        <v>2016</v>
      </c>
      <c r="M1089" s="42">
        <v>190771</v>
      </c>
      <c r="N1089" s="146">
        <v>10884</v>
      </c>
      <c r="O1089" s="140">
        <v>950</v>
      </c>
      <c r="P1089" s="140">
        <v>0</v>
      </c>
      <c r="Q1089" s="42">
        <v>0</v>
      </c>
      <c r="R1089" s="42">
        <v>0</v>
      </c>
      <c r="S1089" s="42">
        <v>0</v>
      </c>
      <c r="T1089" s="42">
        <v>0</v>
      </c>
      <c r="U1089" s="42">
        <v>0</v>
      </c>
      <c r="V1089" s="42">
        <v>0</v>
      </c>
      <c r="W1089" s="96">
        <f t="shared" si="16"/>
        <v>255097</v>
      </c>
      <c r="X1089" s="36">
        <f>'個別包括 '!AW1088-公債費!W1089</f>
        <v>0</v>
      </c>
      <c r="Y1089" s="36"/>
      <c r="Z1089" s="36"/>
      <c r="AA1089" s="36"/>
    </row>
    <row r="1090" spans="1:27" ht="20.25" customHeight="1" x14ac:dyDescent="0.25">
      <c r="A1090" s="106" t="s">
        <v>2899</v>
      </c>
      <c r="B1090" s="107" t="s">
        <v>2880</v>
      </c>
      <c r="C1090" s="4" t="s">
        <v>1168</v>
      </c>
      <c r="D1090" s="137">
        <v>6</v>
      </c>
      <c r="E1090" s="123" t="s">
        <v>3556</v>
      </c>
      <c r="F1090" s="42">
        <v>405</v>
      </c>
      <c r="G1090" s="42">
        <v>0</v>
      </c>
      <c r="H1090" s="42">
        <v>0</v>
      </c>
      <c r="I1090" s="42">
        <v>5623</v>
      </c>
      <c r="J1090" s="42">
        <v>78</v>
      </c>
      <c r="K1090" s="42">
        <v>0</v>
      </c>
      <c r="L1090" s="42">
        <v>190</v>
      </c>
      <c r="M1090" s="42">
        <v>44564</v>
      </c>
      <c r="N1090" s="146">
        <v>5908</v>
      </c>
      <c r="O1090" s="140">
        <v>6</v>
      </c>
      <c r="P1090" s="140">
        <v>0</v>
      </c>
      <c r="Q1090" s="42">
        <v>55322</v>
      </c>
      <c r="R1090" s="42">
        <v>0</v>
      </c>
      <c r="S1090" s="42">
        <v>0</v>
      </c>
      <c r="T1090" s="42">
        <v>0</v>
      </c>
      <c r="U1090" s="42">
        <v>0</v>
      </c>
      <c r="V1090" s="42">
        <v>0</v>
      </c>
      <c r="W1090" s="96">
        <f t="shared" si="16"/>
        <v>112096</v>
      </c>
      <c r="X1090" s="36">
        <f>'個別包括 '!AW1089-公債費!W1090</f>
        <v>0</v>
      </c>
      <c r="Y1090" s="36"/>
      <c r="Z1090" s="36"/>
      <c r="AA1090" s="36"/>
    </row>
    <row r="1091" spans="1:27" ht="20.25" customHeight="1" x14ac:dyDescent="0.25">
      <c r="A1091" s="106" t="s">
        <v>2900</v>
      </c>
      <c r="B1091" s="107" t="s">
        <v>2880</v>
      </c>
      <c r="C1091" s="4" t="s">
        <v>1169</v>
      </c>
      <c r="D1091" s="137">
        <v>6</v>
      </c>
      <c r="E1091" s="123" t="s">
        <v>3556</v>
      </c>
      <c r="F1091" s="42">
        <v>10099</v>
      </c>
      <c r="G1091" s="42">
        <v>9628</v>
      </c>
      <c r="H1091" s="42">
        <v>870</v>
      </c>
      <c r="I1091" s="42">
        <v>1000</v>
      </c>
      <c r="J1091" s="42">
        <v>262</v>
      </c>
      <c r="K1091" s="42">
        <v>1369</v>
      </c>
      <c r="L1091" s="42">
        <v>483</v>
      </c>
      <c r="M1091" s="42">
        <v>95864</v>
      </c>
      <c r="N1091" s="146">
        <v>6027</v>
      </c>
      <c r="O1091" s="140">
        <v>126</v>
      </c>
      <c r="P1091" s="140">
        <v>0</v>
      </c>
      <c r="Q1091" s="42">
        <v>213007</v>
      </c>
      <c r="R1091" s="42">
        <v>0</v>
      </c>
      <c r="S1091" s="42">
        <v>0</v>
      </c>
      <c r="T1091" s="42">
        <v>0</v>
      </c>
      <c r="U1091" s="42">
        <v>0</v>
      </c>
      <c r="V1091" s="42">
        <v>0</v>
      </c>
      <c r="W1091" s="96">
        <f t="shared" si="16"/>
        <v>338735</v>
      </c>
      <c r="X1091" s="36">
        <f>'個別包括 '!AW1090-公債費!W1091</f>
        <v>0</v>
      </c>
      <c r="Y1091" s="36"/>
      <c r="Z1091" s="36"/>
      <c r="AA1091" s="36"/>
    </row>
    <row r="1092" spans="1:27" ht="20.25" customHeight="1" x14ac:dyDescent="0.25">
      <c r="A1092" s="106" t="s">
        <v>2901</v>
      </c>
      <c r="B1092" s="107" t="s">
        <v>2880</v>
      </c>
      <c r="C1092" s="4" t="s">
        <v>1170</v>
      </c>
      <c r="D1092" s="137">
        <v>6</v>
      </c>
      <c r="E1092" s="123" t="s">
        <v>3556</v>
      </c>
      <c r="F1092" s="42">
        <v>3649</v>
      </c>
      <c r="G1092" s="42">
        <v>0</v>
      </c>
      <c r="H1092" s="42">
        <v>611</v>
      </c>
      <c r="I1092" s="42">
        <v>17774</v>
      </c>
      <c r="J1092" s="42">
        <v>4301</v>
      </c>
      <c r="K1092" s="42">
        <v>37107</v>
      </c>
      <c r="L1092" s="42">
        <v>6456</v>
      </c>
      <c r="M1092" s="42">
        <v>493779</v>
      </c>
      <c r="N1092" s="146">
        <v>54462</v>
      </c>
      <c r="O1092" s="140">
        <v>15826</v>
      </c>
      <c r="P1092" s="140">
        <v>0</v>
      </c>
      <c r="Q1092" s="42">
        <v>0</v>
      </c>
      <c r="R1092" s="42">
        <v>0</v>
      </c>
      <c r="S1092" s="42">
        <v>0</v>
      </c>
      <c r="T1092" s="42">
        <v>0</v>
      </c>
      <c r="U1092" s="42">
        <v>0</v>
      </c>
      <c r="V1092" s="42">
        <v>0</v>
      </c>
      <c r="W1092" s="96">
        <f t="shared" si="16"/>
        <v>633965</v>
      </c>
      <c r="X1092" s="36">
        <f>'個別包括 '!AW1091-公債費!W1092</f>
        <v>0</v>
      </c>
      <c r="Y1092" s="36"/>
      <c r="Z1092" s="36"/>
      <c r="AA1092" s="36"/>
    </row>
    <row r="1093" spans="1:27" ht="20.25" customHeight="1" x14ac:dyDescent="0.25">
      <c r="A1093" s="106" t="s">
        <v>2902</v>
      </c>
      <c r="B1093" s="107" t="s">
        <v>2880</v>
      </c>
      <c r="C1093" s="4" t="s">
        <v>1171</v>
      </c>
      <c r="D1093" s="137">
        <v>6</v>
      </c>
      <c r="E1093" s="123" t="s">
        <v>3556</v>
      </c>
      <c r="F1093" s="42">
        <v>20101</v>
      </c>
      <c r="G1093" s="42">
        <v>130522</v>
      </c>
      <c r="H1093" s="42">
        <v>260</v>
      </c>
      <c r="I1093" s="42">
        <v>2002</v>
      </c>
      <c r="J1093" s="42">
        <v>116</v>
      </c>
      <c r="K1093" s="42">
        <v>3113</v>
      </c>
      <c r="L1093" s="42">
        <v>451</v>
      </c>
      <c r="M1093" s="42">
        <v>80976</v>
      </c>
      <c r="N1093" s="146">
        <v>859</v>
      </c>
      <c r="O1093" s="140">
        <v>2464</v>
      </c>
      <c r="P1093" s="140">
        <v>0</v>
      </c>
      <c r="Q1093" s="42">
        <v>46297</v>
      </c>
      <c r="R1093" s="42">
        <v>0</v>
      </c>
      <c r="S1093" s="42">
        <v>0</v>
      </c>
      <c r="T1093" s="42">
        <v>0</v>
      </c>
      <c r="U1093" s="42">
        <v>0</v>
      </c>
      <c r="V1093" s="42">
        <v>0</v>
      </c>
      <c r="W1093" s="96">
        <f t="shared" si="16"/>
        <v>287161</v>
      </c>
      <c r="X1093" s="36">
        <f>'個別包括 '!AW1092-公債費!W1093</f>
        <v>0</v>
      </c>
      <c r="Y1093" s="36"/>
      <c r="Z1093" s="36"/>
      <c r="AA1093" s="36"/>
    </row>
    <row r="1094" spans="1:27" ht="20.25" customHeight="1" x14ac:dyDescent="0.25">
      <c r="A1094" s="106" t="s">
        <v>2903</v>
      </c>
      <c r="B1094" s="107" t="s">
        <v>2880</v>
      </c>
      <c r="C1094" s="4" t="s">
        <v>1172</v>
      </c>
      <c r="D1094" s="137">
        <v>6</v>
      </c>
      <c r="E1094" s="123" t="s">
        <v>3556</v>
      </c>
      <c r="F1094" s="42">
        <v>19491</v>
      </c>
      <c r="G1094" s="42">
        <v>0</v>
      </c>
      <c r="H1094" s="42">
        <v>1313</v>
      </c>
      <c r="I1094" s="42">
        <v>1712</v>
      </c>
      <c r="J1094" s="42">
        <v>1656</v>
      </c>
      <c r="K1094" s="42">
        <v>2246</v>
      </c>
      <c r="L1094" s="42">
        <v>1754</v>
      </c>
      <c r="M1094" s="42">
        <v>335028</v>
      </c>
      <c r="N1094" s="146">
        <v>12549</v>
      </c>
      <c r="O1094" s="140">
        <v>52</v>
      </c>
      <c r="P1094" s="140">
        <v>0</v>
      </c>
      <c r="Q1094" s="42">
        <v>425753</v>
      </c>
      <c r="R1094" s="42">
        <v>0</v>
      </c>
      <c r="S1094" s="42">
        <v>0</v>
      </c>
      <c r="T1094" s="42">
        <v>0</v>
      </c>
      <c r="U1094" s="42">
        <v>322589</v>
      </c>
      <c r="V1094" s="42">
        <v>0</v>
      </c>
      <c r="W1094" s="96">
        <f t="shared" si="16"/>
        <v>1124143</v>
      </c>
      <c r="X1094" s="36">
        <f>'個別包括 '!AW1093-公債費!W1094</f>
        <v>0</v>
      </c>
      <c r="Y1094" s="36"/>
      <c r="Z1094" s="36"/>
      <c r="AA1094" s="36"/>
    </row>
    <row r="1095" spans="1:27" ht="20.25" customHeight="1" x14ac:dyDescent="0.25">
      <c r="A1095" s="106" t="s">
        <v>2904</v>
      </c>
      <c r="B1095" s="107" t="s">
        <v>2880</v>
      </c>
      <c r="C1095" s="4" t="s">
        <v>1173</v>
      </c>
      <c r="D1095" s="137">
        <v>6</v>
      </c>
      <c r="E1095" s="123" t="s">
        <v>3556</v>
      </c>
      <c r="F1095" s="42">
        <v>5716</v>
      </c>
      <c r="G1095" s="42">
        <v>0</v>
      </c>
      <c r="H1095" s="42">
        <v>114</v>
      </c>
      <c r="I1095" s="42">
        <v>9713</v>
      </c>
      <c r="J1095" s="42">
        <v>89</v>
      </c>
      <c r="K1095" s="42">
        <v>2548</v>
      </c>
      <c r="L1095" s="42">
        <v>174</v>
      </c>
      <c r="M1095" s="42">
        <v>65560</v>
      </c>
      <c r="N1095" s="146">
        <v>9801</v>
      </c>
      <c r="O1095" s="140">
        <v>1400</v>
      </c>
      <c r="P1095" s="140">
        <v>0</v>
      </c>
      <c r="Q1095" s="42">
        <v>331144</v>
      </c>
      <c r="R1095" s="42">
        <v>0</v>
      </c>
      <c r="S1095" s="42">
        <v>0</v>
      </c>
      <c r="T1095" s="42">
        <v>0</v>
      </c>
      <c r="U1095" s="42">
        <v>0</v>
      </c>
      <c r="V1095" s="42">
        <v>0</v>
      </c>
      <c r="W1095" s="96">
        <f t="shared" si="16"/>
        <v>426259</v>
      </c>
      <c r="X1095" s="36">
        <f>'個別包括 '!AW1094-公債費!W1095</f>
        <v>0</v>
      </c>
      <c r="Y1095" s="36"/>
      <c r="Z1095" s="36"/>
      <c r="AA1095" s="36"/>
    </row>
    <row r="1096" spans="1:27" ht="20.25" customHeight="1" x14ac:dyDescent="0.25">
      <c r="A1096" s="106" t="s">
        <v>2905</v>
      </c>
      <c r="B1096" s="107" t="s">
        <v>2880</v>
      </c>
      <c r="C1096" s="4" t="s">
        <v>1174</v>
      </c>
      <c r="D1096" s="137">
        <v>6</v>
      </c>
      <c r="E1096" s="123" t="s">
        <v>3556</v>
      </c>
      <c r="F1096" s="42">
        <v>16007</v>
      </c>
      <c r="G1096" s="42">
        <v>15993</v>
      </c>
      <c r="H1096" s="42">
        <v>509</v>
      </c>
      <c r="I1096" s="42">
        <v>19429</v>
      </c>
      <c r="J1096" s="42">
        <v>967</v>
      </c>
      <c r="K1096" s="42">
        <v>4314</v>
      </c>
      <c r="L1096" s="42">
        <v>2220</v>
      </c>
      <c r="M1096" s="42">
        <v>375381</v>
      </c>
      <c r="N1096" s="146">
        <v>63775</v>
      </c>
      <c r="O1096" s="140">
        <v>42698</v>
      </c>
      <c r="P1096" s="140">
        <v>0</v>
      </c>
      <c r="Q1096" s="42">
        <v>16899</v>
      </c>
      <c r="R1096" s="42">
        <v>0</v>
      </c>
      <c r="S1096" s="42">
        <v>0</v>
      </c>
      <c r="T1096" s="42">
        <v>0</v>
      </c>
      <c r="U1096" s="42">
        <v>372247</v>
      </c>
      <c r="V1096" s="42">
        <v>0</v>
      </c>
      <c r="W1096" s="96">
        <f t="shared" ref="W1096:W1159" si="17">SUM(F1096:V1096)</f>
        <v>930439</v>
      </c>
      <c r="X1096" s="36">
        <f>'個別包括 '!AW1095-公債費!W1096</f>
        <v>0</v>
      </c>
      <c r="Y1096" s="36"/>
      <c r="Z1096" s="36"/>
      <c r="AA1096" s="36"/>
    </row>
    <row r="1097" spans="1:27" ht="20.25" customHeight="1" x14ac:dyDescent="0.25">
      <c r="A1097" s="106" t="s">
        <v>2906</v>
      </c>
      <c r="B1097" s="107" t="s">
        <v>3559</v>
      </c>
      <c r="C1097" s="4" t="s">
        <v>1175</v>
      </c>
      <c r="D1097" s="137">
        <v>2</v>
      </c>
      <c r="E1097" s="123" t="s">
        <v>3556</v>
      </c>
      <c r="F1097" s="42">
        <v>209570</v>
      </c>
      <c r="G1097" s="42">
        <v>0</v>
      </c>
      <c r="H1097" s="42">
        <v>468848</v>
      </c>
      <c r="I1097" s="42">
        <v>2202660</v>
      </c>
      <c r="J1097" s="42">
        <v>2459744</v>
      </c>
      <c r="K1097" s="42">
        <v>3140413</v>
      </c>
      <c r="L1097" s="42">
        <v>546787</v>
      </c>
      <c r="M1097" s="42">
        <v>41870967</v>
      </c>
      <c r="N1097" s="146">
        <v>2179440</v>
      </c>
      <c r="O1097" s="140">
        <v>233955</v>
      </c>
      <c r="P1097" s="140">
        <v>11393</v>
      </c>
      <c r="Q1097" s="42">
        <v>0</v>
      </c>
      <c r="R1097" s="42">
        <v>7458847</v>
      </c>
      <c r="S1097" s="42">
        <v>0</v>
      </c>
      <c r="T1097" s="42">
        <v>0</v>
      </c>
      <c r="U1097" s="42">
        <v>0</v>
      </c>
      <c r="V1097" s="42">
        <v>0</v>
      </c>
      <c r="W1097" s="96">
        <f t="shared" si="17"/>
        <v>60782624</v>
      </c>
      <c r="X1097" s="36">
        <f>'個別包括 '!AW1096-公債費!W1097</f>
        <v>0</v>
      </c>
      <c r="Y1097" s="36"/>
      <c r="Z1097" s="36"/>
      <c r="AA1097" s="36"/>
    </row>
    <row r="1098" spans="1:27" ht="20.25" customHeight="1" x14ac:dyDescent="0.25">
      <c r="A1098" s="106" t="s">
        <v>2907</v>
      </c>
      <c r="B1098" s="107" t="s">
        <v>3559</v>
      </c>
      <c r="C1098" s="4" t="s">
        <v>1176</v>
      </c>
      <c r="D1098" s="137">
        <v>2</v>
      </c>
      <c r="E1098" s="123" t="s">
        <v>3556</v>
      </c>
      <c r="F1098" s="42">
        <v>12553</v>
      </c>
      <c r="G1098" s="42">
        <v>0</v>
      </c>
      <c r="H1098" s="42">
        <v>26070</v>
      </c>
      <c r="I1098" s="42">
        <v>590494</v>
      </c>
      <c r="J1098" s="42">
        <v>118939</v>
      </c>
      <c r="K1098" s="42">
        <v>907950</v>
      </c>
      <c r="L1098" s="42">
        <v>138799</v>
      </c>
      <c r="M1098" s="42">
        <v>12551021</v>
      </c>
      <c r="N1098" s="146">
        <v>572672</v>
      </c>
      <c r="O1098" s="140">
        <v>67427</v>
      </c>
      <c r="P1098" s="140">
        <v>0</v>
      </c>
      <c r="Q1098" s="42">
        <v>0</v>
      </c>
      <c r="R1098" s="42">
        <v>5018089</v>
      </c>
      <c r="S1098" s="42">
        <v>0</v>
      </c>
      <c r="T1098" s="42">
        <v>0</v>
      </c>
      <c r="U1098" s="42">
        <v>745369</v>
      </c>
      <c r="V1098" s="42">
        <v>0</v>
      </c>
      <c r="W1098" s="96">
        <f t="shared" si="17"/>
        <v>20749383</v>
      </c>
      <c r="X1098" s="36">
        <f>'個別包括 '!AW1097-公債費!W1098</f>
        <v>0</v>
      </c>
      <c r="Y1098" s="36"/>
      <c r="Z1098" s="36"/>
      <c r="AA1098" s="36"/>
    </row>
    <row r="1099" spans="1:27" ht="20.25" customHeight="1" x14ac:dyDescent="0.25">
      <c r="A1099" s="106" t="s">
        <v>2908</v>
      </c>
      <c r="B1099" s="107" t="s">
        <v>3559</v>
      </c>
      <c r="C1099" s="4" t="s">
        <v>1177</v>
      </c>
      <c r="D1099" s="137">
        <v>4</v>
      </c>
      <c r="E1099" s="123" t="s">
        <v>3556</v>
      </c>
      <c r="F1099" s="42">
        <v>42923</v>
      </c>
      <c r="G1099" s="42">
        <v>0</v>
      </c>
      <c r="H1099" s="42">
        <v>1631</v>
      </c>
      <c r="I1099" s="42">
        <v>124572</v>
      </c>
      <c r="J1099" s="42">
        <v>39383</v>
      </c>
      <c r="K1099" s="42">
        <v>116860</v>
      </c>
      <c r="L1099" s="42">
        <v>31715</v>
      </c>
      <c r="M1099" s="42">
        <v>2521400</v>
      </c>
      <c r="N1099" s="146">
        <v>121293</v>
      </c>
      <c r="O1099" s="140">
        <v>23125</v>
      </c>
      <c r="P1099" s="140">
        <v>0</v>
      </c>
      <c r="Q1099" s="42">
        <v>0</v>
      </c>
      <c r="R1099" s="42">
        <v>0</v>
      </c>
      <c r="S1099" s="42">
        <v>0</v>
      </c>
      <c r="T1099" s="42">
        <v>0</v>
      </c>
      <c r="U1099" s="42">
        <v>0</v>
      </c>
      <c r="V1099" s="42">
        <v>0</v>
      </c>
      <c r="W1099" s="96">
        <f t="shared" si="17"/>
        <v>3022902</v>
      </c>
      <c r="X1099" s="36">
        <f>'個別包括 '!AW1098-公債費!W1099</f>
        <v>0</v>
      </c>
      <c r="Y1099" s="36"/>
      <c r="Z1099" s="36"/>
      <c r="AA1099" s="36"/>
    </row>
    <row r="1100" spans="1:27" ht="20.25" customHeight="1" x14ac:dyDescent="0.25">
      <c r="A1100" s="106" t="s">
        <v>2909</v>
      </c>
      <c r="B1100" s="107" t="s">
        <v>3559</v>
      </c>
      <c r="C1100" s="4" t="s">
        <v>1178</v>
      </c>
      <c r="D1100" s="137">
        <v>3</v>
      </c>
      <c r="E1100" s="123" t="s">
        <v>3556</v>
      </c>
      <c r="F1100" s="42">
        <v>8961</v>
      </c>
      <c r="G1100" s="42">
        <v>0</v>
      </c>
      <c r="H1100" s="42">
        <v>746</v>
      </c>
      <c r="I1100" s="42">
        <v>95965</v>
      </c>
      <c r="J1100" s="42">
        <v>60304</v>
      </c>
      <c r="K1100" s="42">
        <v>125895</v>
      </c>
      <c r="L1100" s="42">
        <v>103892</v>
      </c>
      <c r="M1100" s="42">
        <v>5030064</v>
      </c>
      <c r="N1100" s="146">
        <v>161045</v>
      </c>
      <c r="O1100" s="140">
        <v>11346</v>
      </c>
      <c r="P1100" s="140">
        <v>0</v>
      </c>
      <c r="Q1100" s="42">
        <v>0</v>
      </c>
      <c r="R1100" s="42">
        <v>939231</v>
      </c>
      <c r="S1100" s="42">
        <v>0</v>
      </c>
      <c r="T1100" s="42">
        <v>0</v>
      </c>
      <c r="U1100" s="42">
        <v>0</v>
      </c>
      <c r="V1100" s="42">
        <v>0</v>
      </c>
      <c r="W1100" s="96">
        <f t="shared" si="17"/>
        <v>6537449</v>
      </c>
      <c r="X1100" s="36">
        <f>'個別包括 '!AW1099-公債費!W1100</f>
        <v>0</v>
      </c>
      <c r="Y1100" s="36"/>
      <c r="Z1100" s="36"/>
      <c r="AA1100" s="36"/>
    </row>
    <row r="1101" spans="1:27" ht="20.25" customHeight="1" x14ac:dyDescent="0.25">
      <c r="A1101" s="106" t="s">
        <v>2910</v>
      </c>
      <c r="B1101" s="107" t="s">
        <v>3559</v>
      </c>
      <c r="C1101" s="4" t="s">
        <v>1179</v>
      </c>
      <c r="D1101" s="137">
        <v>5</v>
      </c>
      <c r="E1101" s="123" t="s">
        <v>3556</v>
      </c>
      <c r="F1101" s="42">
        <v>17977</v>
      </c>
      <c r="G1101" s="42">
        <v>0</v>
      </c>
      <c r="H1101" s="42">
        <v>845</v>
      </c>
      <c r="I1101" s="42">
        <v>66220</v>
      </c>
      <c r="J1101" s="42">
        <v>97651</v>
      </c>
      <c r="K1101" s="42">
        <v>32876</v>
      </c>
      <c r="L1101" s="42">
        <v>28104</v>
      </c>
      <c r="M1101" s="42">
        <v>1354796</v>
      </c>
      <c r="N1101" s="146">
        <v>183166</v>
      </c>
      <c r="O1101" s="140">
        <v>1002</v>
      </c>
      <c r="P1101" s="140">
        <v>0</v>
      </c>
      <c r="Q1101" s="42">
        <v>0</v>
      </c>
      <c r="R1101" s="42">
        <v>334850</v>
      </c>
      <c r="S1101" s="42">
        <v>0</v>
      </c>
      <c r="T1101" s="42">
        <v>0</v>
      </c>
      <c r="U1101" s="42">
        <v>0</v>
      </c>
      <c r="V1101" s="42">
        <v>0</v>
      </c>
      <c r="W1101" s="96">
        <f t="shared" si="17"/>
        <v>2117487</v>
      </c>
      <c r="X1101" s="36">
        <f>'個別包括 '!AW1100-公債費!W1101</f>
        <v>0</v>
      </c>
      <c r="Y1101" s="36"/>
      <c r="Z1101" s="36"/>
      <c r="AA1101" s="36"/>
    </row>
    <row r="1102" spans="1:27" ht="20.25" customHeight="1" x14ac:dyDescent="0.25">
      <c r="A1102" s="106" t="s">
        <v>2911</v>
      </c>
      <c r="B1102" s="107" t="s">
        <v>3559</v>
      </c>
      <c r="C1102" s="4" t="s">
        <v>1180</v>
      </c>
      <c r="D1102" s="137">
        <v>3</v>
      </c>
      <c r="E1102" s="123" t="s">
        <v>3556</v>
      </c>
      <c r="F1102" s="42">
        <v>46470</v>
      </c>
      <c r="G1102" s="42">
        <v>0</v>
      </c>
      <c r="H1102" s="42">
        <v>1852</v>
      </c>
      <c r="I1102" s="42">
        <v>252657</v>
      </c>
      <c r="J1102" s="42">
        <v>16559</v>
      </c>
      <c r="K1102" s="42">
        <v>131759</v>
      </c>
      <c r="L1102" s="42">
        <v>104453</v>
      </c>
      <c r="M1102" s="42">
        <v>2563940</v>
      </c>
      <c r="N1102" s="146">
        <v>195163</v>
      </c>
      <c r="O1102" s="140">
        <v>57293</v>
      </c>
      <c r="P1102" s="140">
        <v>0</v>
      </c>
      <c r="Q1102" s="42">
        <v>0</v>
      </c>
      <c r="R1102" s="42">
        <v>1097261</v>
      </c>
      <c r="S1102" s="42">
        <v>0</v>
      </c>
      <c r="T1102" s="42">
        <v>0</v>
      </c>
      <c r="U1102" s="42">
        <v>0</v>
      </c>
      <c r="V1102" s="42">
        <v>0</v>
      </c>
      <c r="W1102" s="96">
        <f t="shared" si="17"/>
        <v>4467407</v>
      </c>
      <c r="X1102" s="36">
        <f>'個別包括 '!AW1101-公債費!W1102</f>
        <v>0</v>
      </c>
      <c r="Y1102" s="36"/>
      <c r="Z1102" s="36"/>
      <c r="AA1102" s="36"/>
    </row>
    <row r="1103" spans="1:27" ht="20.25" customHeight="1" x14ac:dyDescent="0.25">
      <c r="A1103" s="106" t="s">
        <v>2912</v>
      </c>
      <c r="B1103" s="107" t="s">
        <v>3559</v>
      </c>
      <c r="C1103" s="4" t="s">
        <v>1181</v>
      </c>
      <c r="D1103" s="137">
        <v>5</v>
      </c>
      <c r="E1103" s="123" t="s">
        <v>3556</v>
      </c>
      <c r="F1103" s="42">
        <v>10449</v>
      </c>
      <c r="G1103" s="42">
        <v>0</v>
      </c>
      <c r="H1103" s="42">
        <v>468</v>
      </c>
      <c r="I1103" s="42">
        <v>55421</v>
      </c>
      <c r="J1103" s="42">
        <v>11093</v>
      </c>
      <c r="K1103" s="42">
        <v>28886</v>
      </c>
      <c r="L1103" s="42">
        <v>12890</v>
      </c>
      <c r="M1103" s="42">
        <v>1054272</v>
      </c>
      <c r="N1103" s="146">
        <v>110588</v>
      </c>
      <c r="O1103" s="140">
        <v>11654</v>
      </c>
      <c r="P1103" s="140">
        <v>0</v>
      </c>
      <c r="Q1103" s="42">
        <v>0</v>
      </c>
      <c r="R1103" s="42">
        <v>242406</v>
      </c>
      <c r="S1103" s="42">
        <v>0</v>
      </c>
      <c r="T1103" s="42">
        <v>0</v>
      </c>
      <c r="U1103" s="42">
        <v>0</v>
      </c>
      <c r="V1103" s="42">
        <v>0</v>
      </c>
      <c r="W1103" s="96">
        <f t="shared" si="17"/>
        <v>1538127</v>
      </c>
      <c r="X1103" s="36">
        <f>'個別包括 '!AW1102-公債費!W1103</f>
        <v>0</v>
      </c>
      <c r="Y1103" s="36"/>
      <c r="Z1103" s="36"/>
      <c r="AA1103" s="36"/>
    </row>
    <row r="1104" spans="1:27" ht="20.25" customHeight="1" x14ac:dyDescent="0.25">
      <c r="A1104" s="106" t="s">
        <v>2913</v>
      </c>
      <c r="B1104" s="107" t="s">
        <v>3559</v>
      </c>
      <c r="C1104" s="4" t="s">
        <v>1182</v>
      </c>
      <c r="D1104" s="137">
        <v>3</v>
      </c>
      <c r="E1104" s="123" t="s">
        <v>3556</v>
      </c>
      <c r="F1104" s="42">
        <v>6089</v>
      </c>
      <c r="G1104" s="42">
        <v>0</v>
      </c>
      <c r="H1104" s="42">
        <v>6894</v>
      </c>
      <c r="I1104" s="42">
        <v>176623</v>
      </c>
      <c r="J1104" s="42">
        <v>12645</v>
      </c>
      <c r="K1104" s="42">
        <v>358176</v>
      </c>
      <c r="L1104" s="42">
        <v>66557</v>
      </c>
      <c r="M1104" s="42">
        <v>4542957</v>
      </c>
      <c r="N1104" s="146">
        <v>191027</v>
      </c>
      <c r="O1104" s="140">
        <v>16090</v>
      </c>
      <c r="P1104" s="140">
        <v>0</v>
      </c>
      <c r="Q1104" s="42">
        <v>0</v>
      </c>
      <c r="R1104" s="42">
        <v>1118318</v>
      </c>
      <c r="S1104" s="42">
        <v>0</v>
      </c>
      <c r="T1104" s="42">
        <v>0</v>
      </c>
      <c r="U1104" s="42">
        <v>0</v>
      </c>
      <c r="V1104" s="42">
        <v>0</v>
      </c>
      <c r="W1104" s="96">
        <f t="shared" si="17"/>
        <v>6495376</v>
      </c>
      <c r="X1104" s="36">
        <f>'個別包括 '!AW1103-公債費!W1104</f>
        <v>0</v>
      </c>
      <c r="Y1104" s="36"/>
      <c r="Z1104" s="36"/>
      <c r="AA1104" s="36"/>
    </row>
    <row r="1105" spans="1:27" ht="20.25" customHeight="1" x14ac:dyDescent="0.25">
      <c r="A1105" s="106" t="s">
        <v>2914</v>
      </c>
      <c r="B1105" s="107" t="s">
        <v>3559</v>
      </c>
      <c r="C1105" s="4" t="s">
        <v>1183</v>
      </c>
      <c r="D1105" s="137">
        <v>5</v>
      </c>
      <c r="E1105" s="123" t="s">
        <v>3556</v>
      </c>
      <c r="F1105" s="42">
        <v>11725</v>
      </c>
      <c r="G1105" s="42">
        <v>0</v>
      </c>
      <c r="H1105" s="42">
        <v>988</v>
      </c>
      <c r="I1105" s="42">
        <v>35369</v>
      </c>
      <c r="J1105" s="42">
        <v>27933</v>
      </c>
      <c r="K1105" s="42">
        <v>14631</v>
      </c>
      <c r="L1105" s="42">
        <v>12744</v>
      </c>
      <c r="M1105" s="42">
        <v>1158550</v>
      </c>
      <c r="N1105" s="146">
        <v>92217</v>
      </c>
      <c r="O1105" s="140">
        <v>5499</v>
      </c>
      <c r="P1105" s="140">
        <v>502</v>
      </c>
      <c r="Q1105" s="42">
        <v>0</v>
      </c>
      <c r="R1105" s="42">
        <v>344128</v>
      </c>
      <c r="S1105" s="42">
        <v>0</v>
      </c>
      <c r="T1105" s="42">
        <v>0</v>
      </c>
      <c r="U1105" s="42">
        <v>0</v>
      </c>
      <c r="V1105" s="42">
        <v>0</v>
      </c>
      <c r="W1105" s="96">
        <f t="shared" si="17"/>
        <v>1704286</v>
      </c>
      <c r="X1105" s="36">
        <f>'個別包括 '!AW1104-公債費!W1105</f>
        <v>0</v>
      </c>
      <c r="Y1105" s="36"/>
      <c r="Z1105" s="36"/>
      <c r="AA1105" s="36"/>
    </row>
    <row r="1106" spans="1:27" ht="20.25" customHeight="1" x14ac:dyDescent="0.25">
      <c r="A1106" s="106" t="s">
        <v>2915</v>
      </c>
      <c r="B1106" s="107" t="s">
        <v>3559</v>
      </c>
      <c r="C1106" s="4" t="s">
        <v>1184</v>
      </c>
      <c r="D1106" s="137">
        <v>5</v>
      </c>
      <c r="E1106" s="123" t="s">
        <v>3556</v>
      </c>
      <c r="F1106" s="42">
        <v>13338</v>
      </c>
      <c r="G1106" s="42">
        <v>0</v>
      </c>
      <c r="H1106" s="42">
        <v>673</v>
      </c>
      <c r="I1106" s="42">
        <v>38709</v>
      </c>
      <c r="J1106" s="42">
        <v>54178</v>
      </c>
      <c r="K1106" s="42">
        <v>63283</v>
      </c>
      <c r="L1106" s="42">
        <v>26757</v>
      </c>
      <c r="M1106" s="42">
        <v>2049637</v>
      </c>
      <c r="N1106" s="146">
        <v>133885</v>
      </c>
      <c r="O1106" s="140">
        <v>19193</v>
      </c>
      <c r="P1106" s="140">
        <v>0</v>
      </c>
      <c r="Q1106" s="42">
        <v>0</v>
      </c>
      <c r="R1106" s="42">
        <v>221122</v>
      </c>
      <c r="S1106" s="42">
        <v>0</v>
      </c>
      <c r="T1106" s="42">
        <v>0</v>
      </c>
      <c r="U1106" s="42">
        <v>0</v>
      </c>
      <c r="V1106" s="42">
        <v>0</v>
      </c>
      <c r="W1106" s="96">
        <f t="shared" si="17"/>
        <v>2620775</v>
      </c>
      <c r="X1106" s="36">
        <f>'個別包括 '!AW1105-公債費!W1106</f>
        <v>0</v>
      </c>
      <c r="Y1106" s="36"/>
      <c r="Z1106" s="36"/>
      <c r="AA1106" s="36"/>
    </row>
    <row r="1107" spans="1:27" ht="20.25" customHeight="1" x14ac:dyDescent="0.25">
      <c r="A1107" s="106" t="s">
        <v>2916</v>
      </c>
      <c r="B1107" s="107" t="s">
        <v>3559</v>
      </c>
      <c r="C1107" s="4" t="s">
        <v>1185</v>
      </c>
      <c r="D1107" s="137">
        <v>3</v>
      </c>
      <c r="E1107" s="123" t="s">
        <v>3556</v>
      </c>
      <c r="F1107" s="42">
        <v>44612</v>
      </c>
      <c r="G1107" s="42">
        <v>0</v>
      </c>
      <c r="H1107" s="42">
        <v>2195</v>
      </c>
      <c r="I1107" s="42">
        <v>238770</v>
      </c>
      <c r="J1107" s="42">
        <v>60391</v>
      </c>
      <c r="K1107" s="42">
        <v>213469</v>
      </c>
      <c r="L1107" s="42">
        <v>80428</v>
      </c>
      <c r="M1107" s="42">
        <v>5325309</v>
      </c>
      <c r="N1107" s="146">
        <v>125155</v>
      </c>
      <c r="O1107" s="140">
        <v>40574</v>
      </c>
      <c r="P1107" s="140">
        <v>0</v>
      </c>
      <c r="Q1107" s="42">
        <v>0</v>
      </c>
      <c r="R1107" s="42">
        <v>2003902</v>
      </c>
      <c r="S1107" s="42">
        <v>0</v>
      </c>
      <c r="T1107" s="42">
        <v>0</v>
      </c>
      <c r="U1107" s="42">
        <v>0</v>
      </c>
      <c r="V1107" s="42">
        <v>0</v>
      </c>
      <c r="W1107" s="96">
        <f t="shared" si="17"/>
        <v>8134805</v>
      </c>
      <c r="X1107" s="36">
        <f>'個別包括 '!AW1106-公債費!W1107</f>
        <v>0</v>
      </c>
      <c r="Y1107" s="36"/>
      <c r="Z1107" s="36"/>
      <c r="AA1107" s="36"/>
    </row>
    <row r="1108" spans="1:27" ht="20.25" customHeight="1" x14ac:dyDescent="0.25">
      <c r="A1108" s="106" t="s">
        <v>2917</v>
      </c>
      <c r="B1108" s="107" t="s">
        <v>3559</v>
      </c>
      <c r="C1108" s="4" t="s">
        <v>1186</v>
      </c>
      <c r="D1108" s="137">
        <v>4</v>
      </c>
      <c r="E1108" s="123" t="s">
        <v>3556</v>
      </c>
      <c r="F1108" s="42">
        <v>32114</v>
      </c>
      <c r="G1108" s="42">
        <v>0</v>
      </c>
      <c r="H1108" s="42">
        <v>5076</v>
      </c>
      <c r="I1108" s="42">
        <v>132103</v>
      </c>
      <c r="J1108" s="42">
        <v>13651</v>
      </c>
      <c r="K1108" s="42">
        <v>130716</v>
      </c>
      <c r="L1108" s="42">
        <v>60047</v>
      </c>
      <c r="M1108" s="42">
        <v>2413547</v>
      </c>
      <c r="N1108" s="146">
        <v>150739</v>
      </c>
      <c r="O1108" s="140">
        <v>4180</v>
      </c>
      <c r="P1108" s="140">
        <v>0</v>
      </c>
      <c r="Q1108" s="42">
        <v>0</v>
      </c>
      <c r="R1108" s="42">
        <v>672224</v>
      </c>
      <c r="S1108" s="42">
        <v>0</v>
      </c>
      <c r="T1108" s="42">
        <v>0</v>
      </c>
      <c r="U1108" s="42">
        <v>0</v>
      </c>
      <c r="V1108" s="42">
        <v>0</v>
      </c>
      <c r="W1108" s="96">
        <f t="shared" si="17"/>
        <v>3614397</v>
      </c>
      <c r="X1108" s="36">
        <f>'個別包括 '!AW1107-公債費!W1108</f>
        <v>0</v>
      </c>
      <c r="Y1108" s="36"/>
      <c r="Z1108" s="36"/>
      <c r="AA1108" s="36"/>
    </row>
    <row r="1109" spans="1:27" ht="20.25" customHeight="1" x14ac:dyDescent="0.25">
      <c r="A1109" s="106" t="s">
        <v>2918</v>
      </c>
      <c r="B1109" s="107" t="s">
        <v>3559</v>
      </c>
      <c r="C1109" s="4" t="s">
        <v>1187</v>
      </c>
      <c r="D1109" s="137">
        <v>3</v>
      </c>
      <c r="E1109" s="123" t="s">
        <v>3556</v>
      </c>
      <c r="F1109" s="42">
        <v>9096</v>
      </c>
      <c r="G1109" s="42">
        <v>0</v>
      </c>
      <c r="H1109" s="42">
        <v>9182</v>
      </c>
      <c r="I1109" s="42">
        <v>121626</v>
      </c>
      <c r="J1109" s="42">
        <v>12165</v>
      </c>
      <c r="K1109" s="42">
        <v>115929</v>
      </c>
      <c r="L1109" s="42">
        <v>54357</v>
      </c>
      <c r="M1109" s="42">
        <v>3782873</v>
      </c>
      <c r="N1109" s="146">
        <v>335660</v>
      </c>
      <c r="O1109" s="140">
        <v>21660</v>
      </c>
      <c r="P1109" s="140">
        <v>0</v>
      </c>
      <c r="Q1109" s="42">
        <v>0</v>
      </c>
      <c r="R1109" s="42">
        <v>2010578</v>
      </c>
      <c r="S1109" s="42">
        <v>0</v>
      </c>
      <c r="T1109" s="42">
        <v>0</v>
      </c>
      <c r="U1109" s="42">
        <v>0</v>
      </c>
      <c r="V1109" s="42">
        <v>0</v>
      </c>
      <c r="W1109" s="96">
        <f t="shared" si="17"/>
        <v>6473126</v>
      </c>
      <c r="X1109" s="36">
        <f>'個別包括 '!AW1108-公債費!W1109</f>
        <v>0</v>
      </c>
      <c r="Y1109" s="36"/>
      <c r="Z1109" s="36"/>
      <c r="AA1109" s="36"/>
    </row>
    <row r="1110" spans="1:27" ht="20.25" customHeight="1" x14ac:dyDescent="0.25">
      <c r="A1110" s="106" t="s">
        <v>2919</v>
      </c>
      <c r="B1110" s="107" t="s">
        <v>3559</v>
      </c>
      <c r="C1110" s="4" t="s">
        <v>1188</v>
      </c>
      <c r="D1110" s="137">
        <v>5</v>
      </c>
      <c r="E1110" s="123" t="s">
        <v>3556</v>
      </c>
      <c r="F1110" s="42">
        <v>5131</v>
      </c>
      <c r="G1110" s="42">
        <v>0</v>
      </c>
      <c r="H1110" s="42">
        <v>1304</v>
      </c>
      <c r="I1110" s="42">
        <v>28148</v>
      </c>
      <c r="J1110" s="42">
        <v>22460</v>
      </c>
      <c r="K1110" s="42">
        <v>34354</v>
      </c>
      <c r="L1110" s="42">
        <v>15696</v>
      </c>
      <c r="M1110" s="42">
        <v>1131275</v>
      </c>
      <c r="N1110" s="146">
        <v>391760</v>
      </c>
      <c r="O1110" s="140">
        <v>5560</v>
      </c>
      <c r="P1110" s="140">
        <v>0</v>
      </c>
      <c r="Q1110" s="42">
        <v>0</v>
      </c>
      <c r="R1110" s="42">
        <v>163350</v>
      </c>
      <c r="S1110" s="42">
        <v>0</v>
      </c>
      <c r="T1110" s="42">
        <v>0</v>
      </c>
      <c r="U1110" s="42">
        <v>0</v>
      </c>
      <c r="V1110" s="42">
        <v>96096</v>
      </c>
      <c r="W1110" s="96">
        <f t="shared" si="17"/>
        <v>1895134</v>
      </c>
      <c r="X1110" s="36">
        <f>'個別包括 '!AW1109-公債費!W1110</f>
        <v>0</v>
      </c>
      <c r="Y1110" s="36"/>
      <c r="Z1110" s="36"/>
      <c r="AA1110" s="36"/>
    </row>
    <row r="1111" spans="1:27" ht="20.25" customHeight="1" x14ac:dyDescent="0.25">
      <c r="A1111" s="106" t="s">
        <v>2920</v>
      </c>
      <c r="B1111" s="107" t="s">
        <v>3559</v>
      </c>
      <c r="C1111" s="4" t="s">
        <v>1189</v>
      </c>
      <c r="D1111" s="137">
        <v>5</v>
      </c>
      <c r="E1111" s="123" t="s">
        <v>3556</v>
      </c>
      <c r="F1111" s="42">
        <v>22811</v>
      </c>
      <c r="G1111" s="42">
        <v>0</v>
      </c>
      <c r="H1111" s="42">
        <v>2752</v>
      </c>
      <c r="I1111" s="42">
        <v>40420</v>
      </c>
      <c r="J1111" s="42">
        <v>3853</v>
      </c>
      <c r="K1111" s="42">
        <v>21669</v>
      </c>
      <c r="L1111" s="42">
        <v>21402</v>
      </c>
      <c r="M1111" s="42">
        <v>1425618</v>
      </c>
      <c r="N1111" s="146">
        <v>40406</v>
      </c>
      <c r="O1111" s="140">
        <v>2276</v>
      </c>
      <c r="P1111" s="140">
        <v>0</v>
      </c>
      <c r="Q1111" s="42">
        <v>0</v>
      </c>
      <c r="R1111" s="42">
        <v>425030</v>
      </c>
      <c r="S1111" s="42">
        <v>0</v>
      </c>
      <c r="T1111" s="42">
        <v>0</v>
      </c>
      <c r="U1111" s="42">
        <v>0</v>
      </c>
      <c r="V1111" s="42">
        <v>0</v>
      </c>
      <c r="W1111" s="96">
        <f t="shared" si="17"/>
        <v>2006237</v>
      </c>
      <c r="X1111" s="36">
        <f>'個別包括 '!AW1110-公債費!W1111</f>
        <v>0</v>
      </c>
      <c r="Y1111" s="36"/>
      <c r="Z1111" s="36"/>
      <c r="AA1111" s="36"/>
    </row>
    <row r="1112" spans="1:27" ht="20.25" customHeight="1" x14ac:dyDescent="0.25">
      <c r="A1112" s="106" t="s">
        <v>2921</v>
      </c>
      <c r="B1112" s="107" t="s">
        <v>3559</v>
      </c>
      <c r="C1112" s="4" t="s">
        <v>1190</v>
      </c>
      <c r="D1112" s="137">
        <v>3</v>
      </c>
      <c r="E1112" s="123" t="s">
        <v>3556</v>
      </c>
      <c r="F1112" s="42">
        <v>624</v>
      </c>
      <c r="G1112" s="42">
        <v>0</v>
      </c>
      <c r="H1112" s="42">
        <v>2403</v>
      </c>
      <c r="I1112" s="42">
        <v>66955</v>
      </c>
      <c r="J1112" s="42">
        <v>9836</v>
      </c>
      <c r="K1112" s="42">
        <v>134118</v>
      </c>
      <c r="L1112" s="42">
        <v>39356</v>
      </c>
      <c r="M1112" s="42">
        <v>3000678</v>
      </c>
      <c r="N1112" s="146">
        <v>117566</v>
      </c>
      <c r="O1112" s="140">
        <v>24844</v>
      </c>
      <c r="P1112" s="140">
        <v>0</v>
      </c>
      <c r="Q1112" s="42">
        <v>0</v>
      </c>
      <c r="R1112" s="42">
        <v>151414</v>
      </c>
      <c r="S1112" s="42">
        <v>0</v>
      </c>
      <c r="T1112" s="42">
        <v>0</v>
      </c>
      <c r="U1112" s="42">
        <v>0</v>
      </c>
      <c r="V1112" s="42">
        <v>0</v>
      </c>
      <c r="W1112" s="96">
        <f t="shared" si="17"/>
        <v>3547794</v>
      </c>
      <c r="X1112" s="36">
        <f>'個別包括 '!AW1111-公債費!W1112</f>
        <v>0</v>
      </c>
      <c r="Y1112" s="36"/>
      <c r="Z1112" s="36"/>
      <c r="AA1112" s="36"/>
    </row>
    <row r="1113" spans="1:27" ht="20.25" customHeight="1" x14ac:dyDescent="0.25">
      <c r="A1113" s="106" t="s">
        <v>2922</v>
      </c>
      <c r="B1113" s="107" t="s">
        <v>3559</v>
      </c>
      <c r="C1113" s="4" t="s">
        <v>1191</v>
      </c>
      <c r="D1113" s="137">
        <v>5</v>
      </c>
      <c r="E1113" s="123" t="s">
        <v>3556</v>
      </c>
      <c r="F1113" s="42">
        <v>48381</v>
      </c>
      <c r="G1113" s="42">
        <v>0</v>
      </c>
      <c r="H1113" s="42">
        <v>2609</v>
      </c>
      <c r="I1113" s="42">
        <v>56459</v>
      </c>
      <c r="J1113" s="42">
        <v>3483</v>
      </c>
      <c r="K1113" s="42">
        <v>47407</v>
      </c>
      <c r="L1113" s="42">
        <v>22558</v>
      </c>
      <c r="M1113" s="42">
        <v>1356261</v>
      </c>
      <c r="N1113" s="146">
        <v>63964</v>
      </c>
      <c r="O1113" s="140">
        <v>12304</v>
      </c>
      <c r="P1113" s="140">
        <v>0</v>
      </c>
      <c r="Q1113" s="42">
        <v>0</v>
      </c>
      <c r="R1113" s="42">
        <v>301418</v>
      </c>
      <c r="S1113" s="42">
        <v>0</v>
      </c>
      <c r="T1113" s="42">
        <v>0</v>
      </c>
      <c r="U1113" s="42">
        <v>0</v>
      </c>
      <c r="V1113" s="42">
        <v>0</v>
      </c>
      <c r="W1113" s="96">
        <f t="shared" si="17"/>
        <v>1914844</v>
      </c>
      <c r="X1113" s="36">
        <f>'個別包括 '!AW1112-公債費!W1113</f>
        <v>0</v>
      </c>
      <c r="Y1113" s="36"/>
      <c r="Z1113" s="36"/>
      <c r="AA1113" s="36"/>
    </row>
    <row r="1114" spans="1:27" ht="20.25" customHeight="1" x14ac:dyDescent="0.25">
      <c r="A1114" s="106" t="s">
        <v>2923</v>
      </c>
      <c r="B1114" s="107" t="s">
        <v>3559</v>
      </c>
      <c r="C1114" s="4" t="s">
        <v>1192</v>
      </c>
      <c r="D1114" s="137">
        <v>5</v>
      </c>
      <c r="E1114" s="123" t="s">
        <v>3556</v>
      </c>
      <c r="F1114" s="42">
        <v>9380</v>
      </c>
      <c r="G1114" s="42">
        <v>0</v>
      </c>
      <c r="H1114" s="42">
        <v>2804</v>
      </c>
      <c r="I1114" s="42">
        <v>62634</v>
      </c>
      <c r="J1114" s="42">
        <v>39435</v>
      </c>
      <c r="K1114" s="42">
        <v>47152</v>
      </c>
      <c r="L1114" s="42">
        <v>18197</v>
      </c>
      <c r="M1114" s="42">
        <v>1447001</v>
      </c>
      <c r="N1114" s="146">
        <v>54244</v>
      </c>
      <c r="O1114" s="140">
        <v>10026</v>
      </c>
      <c r="P1114" s="140">
        <v>0</v>
      </c>
      <c r="Q1114" s="42">
        <v>0</v>
      </c>
      <c r="R1114" s="42">
        <v>230398</v>
      </c>
      <c r="S1114" s="42">
        <v>0</v>
      </c>
      <c r="T1114" s="42">
        <v>0</v>
      </c>
      <c r="U1114" s="42">
        <v>0</v>
      </c>
      <c r="V1114" s="42">
        <v>0</v>
      </c>
      <c r="W1114" s="96">
        <f t="shared" si="17"/>
        <v>1921271</v>
      </c>
      <c r="X1114" s="36">
        <f>'個別包括 '!AW1113-公債費!W1114</f>
        <v>0</v>
      </c>
      <c r="Y1114" s="36"/>
      <c r="Z1114" s="36"/>
      <c r="AA1114" s="36"/>
    </row>
    <row r="1115" spans="1:27" ht="20.25" customHeight="1" x14ac:dyDescent="0.25">
      <c r="A1115" s="106" t="s">
        <v>2924</v>
      </c>
      <c r="B1115" s="107" t="s">
        <v>3559</v>
      </c>
      <c r="C1115" s="4" t="s">
        <v>1193</v>
      </c>
      <c r="D1115" s="137">
        <v>5</v>
      </c>
      <c r="E1115" s="123" t="s">
        <v>3556</v>
      </c>
      <c r="F1115" s="42">
        <v>430</v>
      </c>
      <c r="G1115" s="42">
        <v>0</v>
      </c>
      <c r="H1115" s="42">
        <v>2108</v>
      </c>
      <c r="I1115" s="42">
        <v>40795</v>
      </c>
      <c r="J1115" s="42">
        <v>6073</v>
      </c>
      <c r="K1115" s="42">
        <v>113813</v>
      </c>
      <c r="L1115" s="42">
        <v>24135</v>
      </c>
      <c r="M1115" s="42">
        <v>1654565</v>
      </c>
      <c r="N1115" s="146">
        <v>52202</v>
      </c>
      <c r="O1115" s="140">
        <v>6329</v>
      </c>
      <c r="P1115" s="140">
        <v>0</v>
      </c>
      <c r="Q1115" s="42">
        <v>0</v>
      </c>
      <c r="R1115" s="42">
        <v>704717</v>
      </c>
      <c r="S1115" s="42">
        <v>0</v>
      </c>
      <c r="T1115" s="42">
        <v>0</v>
      </c>
      <c r="U1115" s="42">
        <v>0</v>
      </c>
      <c r="V1115" s="42">
        <v>0</v>
      </c>
      <c r="W1115" s="96">
        <f t="shared" si="17"/>
        <v>2605167</v>
      </c>
      <c r="X1115" s="36">
        <f>'個別包括 '!AW1114-公債費!W1115</f>
        <v>0</v>
      </c>
      <c r="Y1115" s="36"/>
      <c r="Z1115" s="36"/>
      <c r="AA1115" s="36"/>
    </row>
    <row r="1116" spans="1:27" ht="20.25" customHeight="1" x14ac:dyDescent="0.25">
      <c r="A1116" s="106" t="s">
        <v>2925</v>
      </c>
      <c r="B1116" s="107" t="s">
        <v>3559</v>
      </c>
      <c r="C1116" s="4" t="s">
        <v>1194</v>
      </c>
      <c r="D1116" s="137">
        <v>5</v>
      </c>
      <c r="E1116" s="123" t="s">
        <v>3556</v>
      </c>
      <c r="F1116" s="42">
        <v>13697</v>
      </c>
      <c r="G1116" s="42">
        <v>0</v>
      </c>
      <c r="H1116" s="42">
        <v>1463</v>
      </c>
      <c r="I1116" s="42">
        <v>94981</v>
      </c>
      <c r="J1116" s="42">
        <v>6618</v>
      </c>
      <c r="K1116" s="42">
        <v>79204</v>
      </c>
      <c r="L1116" s="42">
        <v>27652</v>
      </c>
      <c r="M1116" s="42">
        <v>2101944</v>
      </c>
      <c r="N1116" s="146">
        <v>111751</v>
      </c>
      <c r="O1116" s="140">
        <v>37660</v>
      </c>
      <c r="P1116" s="140">
        <v>0</v>
      </c>
      <c r="Q1116" s="42">
        <v>0</v>
      </c>
      <c r="R1116" s="42">
        <v>361790</v>
      </c>
      <c r="S1116" s="42">
        <v>0</v>
      </c>
      <c r="T1116" s="42">
        <v>0</v>
      </c>
      <c r="U1116" s="42">
        <v>0</v>
      </c>
      <c r="V1116" s="42">
        <v>0</v>
      </c>
      <c r="W1116" s="96">
        <f t="shared" si="17"/>
        <v>2836760</v>
      </c>
      <c r="X1116" s="36">
        <f>'個別包括 '!AW1115-公債費!W1116</f>
        <v>0</v>
      </c>
      <c r="Y1116" s="36"/>
      <c r="Z1116" s="36"/>
      <c r="AA1116" s="36"/>
    </row>
    <row r="1117" spans="1:27" ht="20.25" customHeight="1" x14ac:dyDescent="0.25">
      <c r="A1117" s="106" t="s">
        <v>2926</v>
      </c>
      <c r="B1117" s="107" t="s">
        <v>3559</v>
      </c>
      <c r="C1117" s="4" t="s">
        <v>1195</v>
      </c>
      <c r="D1117" s="137">
        <v>5</v>
      </c>
      <c r="E1117" s="123" t="s">
        <v>3556</v>
      </c>
      <c r="F1117" s="42">
        <v>22507</v>
      </c>
      <c r="G1117" s="42">
        <v>0</v>
      </c>
      <c r="H1117" s="42">
        <v>3044</v>
      </c>
      <c r="I1117" s="42">
        <v>320947</v>
      </c>
      <c r="J1117" s="42">
        <v>4070</v>
      </c>
      <c r="K1117" s="42">
        <v>200714</v>
      </c>
      <c r="L1117" s="42">
        <v>36646</v>
      </c>
      <c r="M1117" s="42">
        <v>1300140</v>
      </c>
      <c r="N1117" s="146">
        <v>111833</v>
      </c>
      <c r="O1117" s="140">
        <v>19449</v>
      </c>
      <c r="P1117" s="140">
        <v>0</v>
      </c>
      <c r="Q1117" s="42">
        <v>0</v>
      </c>
      <c r="R1117" s="42">
        <v>151692</v>
      </c>
      <c r="S1117" s="42">
        <v>0</v>
      </c>
      <c r="T1117" s="42">
        <v>0</v>
      </c>
      <c r="U1117" s="42">
        <v>0</v>
      </c>
      <c r="V1117" s="42">
        <v>0</v>
      </c>
      <c r="W1117" s="96">
        <f t="shared" si="17"/>
        <v>2171042</v>
      </c>
      <c r="X1117" s="36">
        <f>'個別包括 '!AW1116-公債費!W1117</f>
        <v>0</v>
      </c>
      <c r="Y1117" s="36"/>
      <c r="Z1117" s="36"/>
      <c r="AA1117" s="36"/>
    </row>
    <row r="1118" spans="1:27" ht="20.25" customHeight="1" x14ac:dyDescent="0.25">
      <c r="A1118" s="106" t="s">
        <v>2927</v>
      </c>
      <c r="B1118" s="107" t="s">
        <v>3559</v>
      </c>
      <c r="C1118" s="4" t="s">
        <v>1196</v>
      </c>
      <c r="D1118" s="137">
        <v>5</v>
      </c>
      <c r="E1118" s="123" t="s">
        <v>3556</v>
      </c>
      <c r="F1118" s="42">
        <v>10501</v>
      </c>
      <c r="G1118" s="42">
        <v>0</v>
      </c>
      <c r="H1118" s="42">
        <v>1909</v>
      </c>
      <c r="I1118" s="42">
        <v>21690</v>
      </c>
      <c r="J1118" s="42">
        <v>30480</v>
      </c>
      <c r="K1118" s="42">
        <v>15994</v>
      </c>
      <c r="L1118" s="42">
        <v>14068</v>
      </c>
      <c r="M1118" s="42">
        <v>950484</v>
      </c>
      <c r="N1118" s="146">
        <v>69882</v>
      </c>
      <c r="O1118" s="140">
        <v>1491</v>
      </c>
      <c r="P1118" s="140">
        <v>0</v>
      </c>
      <c r="Q1118" s="42">
        <v>0</v>
      </c>
      <c r="R1118" s="42">
        <v>138467</v>
      </c>
      <c r="S1118" s="42">
        <v>0</v>
      </c>
      <c r="T1118" s="42">
        <v>0</v>
      </c>
      <c r="U1118" s="42">
        <v>0</v>
      </c>
      <c r="V1118" s="42">
        <v>0</v>
      </c>
      <c r="W1118" s="96">
        <f t="shared" si="17"/>
        <v>1254966</v>
      </c>
      <c r="X1118" s="36">
        <f>'個別包括 '!AW1117-公債費!W1118</f>
        <v>0</v>
      </c>
      <c r="Y1118" s="36"/>
      <c r="Z1118" s="36"/>
      <c r="AA1118" s="36"/>
    </row>
    <row r="1119" spans="1:27" ht="20.25" customHeight="1" x14ac:dyDescent="0.25">
      <c r="A1119" s="106" t="s">
        <v>2928</v>
      </c>
      <c r="B1119" s="107" t="s">
        <v>3559</v>
      </c>
      <c r="C1119" s="4" t="s">
        <v>1197</v>
      </c>
      <c r="D1119" s="137">
        <v>5</v>
      </c>
      <c r="E1119" s="123" t="s">
        <v>3556</v>
      </c>
      <c r="F1119" s="42">
        <v>2499</v>
      </c>
      <c r="G1119" s="42">
        <v>0</v>
      </c>
      <c r="H1119" s="42">
        <v>1547</v>
      </c>
      <c r="I1119" s="42">
        <v>44117</v>
      </c>
      <c r="J1119" s="42">
        <v>4473</v>
      </c>
      <c r="K1119" s="42">
        <v>17183</v>
      </c>
      <c r="L1119" s="42">
        <v>19396</v>
      </c>
      <c r="M1119" s="42">
        <v>1371313</v>
      </c>
      <c r="N1119" s="146">
        <v>120877</v>
      </c>
      <c r="O1119" s="140">
        <v>2223</v>
      </c>
      <c r="P1119" s="140">
        <v>0</v>
      </c>
      <c r="Q1119" s="42">
        <v>0</v>
      </c>
      <c r="R1119" s="42">
        <v>18077</v>
      </c>
      <c r="S1119" s="42">
        <v>0</v>
      </c>
      <c r="T1119" s="42">
        <v>0</v>
      </c>
      <c r="U1119" s="42">
        <v>0</v>
      </c>
      <c r="V1119" s="42">
        <v>0</v>
      </c>
      <c r="W1119" s="96">
        <f t="shared" si="17"/>
        <v>1601705</v>
      </c>
      <c r="X1119" s="36">
        <f>'個別包括 '!AW1118-公債費!W1119</f>
        <v>0</v>
      </c>
      <c r="Y1119" s="36"/>
      <c r="Z1119" s="36"/>
      <c r="AA1119" s="36"/>
    </row>
    <row r="1120" spans="1:27" ht="20.25" customHeight="1" x14ac:dyDescent="0.25">
      <c r="A1120" s="106" t="s">
        <v>2929</v>
      </c>
      <c r="B1120" s="107" t="s">
        <v>3559</v>
      </c>
      <c r="C1120" s="4" t="s">
        <v>1198</v>
      </c>
      <c r="D1120" s="137">
        <v>5</v>
      </c>
      <c r="E1120" s="123" t="s">
        <v>3556</v>
      </c>
      <c r="F1120" s="42">
        <v>607</v>
      </c>
      <c r="G1120" s="42">
        <v>0</v>
      </c>
      <c r="H1120" s="42">
        <v>1465</v>
      </c>
      <c r="I1120" s="42">
        <v>56244</v>
      </c>
      <c r="J1120" s="42">
        <v>7819</v>
      </c>
      <c r="K1120" s="42">
        <v>27479</v>
      </c>
      <c r="L1120" s="42">
        <v>21311</v>
      </c>
      <c r="M1120" s="42">
        <v>1711420</v>
      </c>
      <c r="N1120" s="146">
        <v>39078</v>
      </c>
      <c r="O1120" s="140">
        <v>12073</v>
      </c>
      <c r="P1120" s="140">
        <v>0</v>
      </c>
      <c r="Q1120" s="42">
        <v>0</v>
      </c>
      <c r="R1120" s="42">
        <v>422929</v>
      </c>
      <c r="S1120" s="42">
        <v>0</v>
      </c>
      <c r="T1120" s="42">
        <v>0</v>
      </c>
      <c r="U1120" s="42">
        <v>0</v>
      </c>
      <c r="V1120" s="42">
        <v>0</v>
      </c>
      <c r="W1120" s="96">
        <f t="shared" si="17"/>
        <v>2300425</v>
      </c>
      <c r="X1120" s="36">
        <f>'個別包括 '!AW1119-公債費!W1120</f>
        <v>0</v>
      </c>
      <c r="Y1120" s="36"/>
      <c r="Z1120" s="36"/>
      <c r="AA1120" s="36"/>
    </row>
    <row r="1121" spans="1:27" ht="20.25" customHeight="1" x14ac:dyDescent="0.25">
      <c r="A1121" s="106" t="s">
        <v>2930</v>
      </c>
      <c r="B1121" s="107" t="s">
        <v>3559</v>
      </c>
      <c r="C1121" s="4" t="s">
        <v>1199</v>
      </c>
      <c r="D1121" s="137">
        <v>5</v>
      </c>
      <c r="E1121" s="123" t="s">
        <v>3556</v>
      </c>
      <c r="F1121" s="42">
        <v>10505</v>
      </c>
      <c r="G1121" s="42">
        <v>0</v>
      </c>
      <c r="H1121" s="42">
        <v>1844</v>
      </c>
      <c r="I1121" s="42">
        <v>32244</v>
      </c>
      <c r="J1121" s="42">
        <v>58842</v>
      </c>
      <c r="K1121" s="42">
        <v>26329</v>
      </c>
      <c r="L1121" s="42">
        <v>19718</v>
      </c>
      <c r="M1121" s="42">
        <v>654859</v>
      </c>
      <c r="N1121" s="146">
        <v>199055</v>
      </c>
      <c r="O1121" s="140">
        <v>3599</v>
      </c>
      <c r="P1121" s="140">
        <v>0</v>
      </c>
      <c r="Q1121" s="42">
        <v>0</v>
      </c>
      <c r="R1121" s="42">
        <v>186494</v>
      </c>
      <c r="S1121" s="42">
        <v>0</v>
      </c>
      <c r="T1121" s="42">
        <v>0</v>
      </c>
      <c r="U1121" s="42">
        <v>0</v>
      </c>
      <c r="V1121" s="42">
        <v>0</v>
      </c>
      <c r="W1121" s="96">
        <f t="shared" si="17"/>
        <v>1193489</v>
      </c>
      <c r="X1121" s="36">
        <f>'個別包括 '!AW1120-公債費!W1121</f>
        <v>0</v>
      </c>
      <c r="Y1121" s="36"/>
      <c r="Z1121" s="36"/>
      <c r="AA1121" s="36"/>
    </row>
    <row r="1122" spans="1:27" ht="20.25" customHeight="1" x14ac:dyDescent="0.25">
      <c r="A1122" s="106" t="s">
        <v>2931</v>
      </c>
      <c r="B1122" s="107" t="s">
        <v>3559</v>
      </c>
      <c r="C1122" s="4" t="s">
        <v>1200</v>
      </c>
      <c r="D1122" s="137">
        <v>5</v>
      </c>
      <c r="E1122" s="123" t="s">
        <v>3556</v>
      </c>
      <c r="F1122" s="42">
        <v>2632</v>
      </c>
      <c r="G1122" s="42">
        <v>0</v>
      </c>
      <c r="H1122" s="42">
        <v>282</v>
      </c>
      <c r="I1122" s="42">
        <v>93788</v>
      </c>
      <c r="J1122" s="42">
        <v>78282</v>
      </c>
      <c r="K1122" s="42">
        <v>122096</v>
      </c>
      <c r="L1122" s="42">
        <v>13130</v>
      </c>
      <c r="M1122" s="42">
        <v>892554</v>
      </c>
      <c r="N1122" s="146">
        <v>32285</v>
      </c>
      <c r="O1122" s="140">
        <v>3719</v>
      </c>
      <c r="P1122" s="140">
        <v>0</v>
      </c>
      <c r="Q1122" s="42">
        <v>0</v>
      </c>
      <c r="R1122" s="42">
        <v>421521</v>
      </c>
      <c r="S1122" s="42">
        <v>0</v>
      </c>
      <c r="T1122" s="42">
        <v>0</v>
      </c>
      <c r="U1122" s="42">
        <v>0</v>
      </c>
      <c r="V1122" s="42">
        <v>0</v>
      </c>
      <c r="W1122" s="96">
        <f t="shared" si="17"/>
        <v>1660289</v>
      </c>
      <c r="X1122" s="36">
        <f>'個別包括 '!AW1121-公債費!W1122</f>
        <v>0</v>
      </c>
      <c r="Y1122" s="36"/>
      <c r="Z1122" s="36"/>
      <c r="AA1122" s="36"/>
    </row>
    <row r="1123" spans="1:27" ht="20.25" customHeight="1" x14ac:dyDescent="0.25">
      <c r="A1123" s="106" t="s">
        <v>2932</v>
      </c>
      <c r="B1123" s="107" t="s">
        <v>3559</v>
      </c>
      <c r="C1123" s="4" t="s">
        <v>1201</v>
      </c>
      <c r="D1123" s="137">
        <v>5</v>
      </c>
      <c r="E1123" s="123" t="s">
        <v>3556</v>
      </c>
      <c r="F1123" s="42">
        <v>1957</v>
      </c>
      <c r="G1123" s="42">
        <v>0</v>
      </c>
      <c r="H1123" s="42">
        <v>1206</v>
      </c>
      <c r="I1123" s="42">
        <v>40723</v>
      </c>
      <c r="J1123" s="42">
        <v>3479</v>
      </c>
      <c r="K1123" s="42">
        <v>10280</v>
      </c>
      <c r="L1123" s="42">
        <v>11814</v>
      </c>
      <c r="M1123" s="42">
        <v>822614</v>
      </c>
      <c r="N1123" s="146">
        <v>22203</v>
      </c>
      <c r="O1123" s="140">
        <v>5351</v>
      </c>
      <c r="P1123" s="140">
        <v>0</v>
      </c>
      <c r="Q1123" s="42">
        <v>0</v>
      </c>
      <c r="R1123" s="42">
        <v>123891</v>
      </c>
      <c r="S1123" s="42">
        <v>0</v>
      </c>
      <c r="T1123" s="42">
        <v>0</v>
      </c>
      <c r="U1123" s="42">
        <v>0</v>
      </c>
      <c r="V1123" s="42">
        <v>0</v>
      </c>
      <c r="W1123" s="96">
        <f t="shared" si="17"/>
        <v>1043518</v>
      </c>
      <c r="X1123" s="36">
        <f>'個別包括 '!AW1122-公債費!W1123</f>
        <v>0</v>
      </c>
      <c r="Y1123" s="36"/>
      <c r="Z1123" s="36"/>
      <c r="AA1123" s="36"/>
    </row>
    <row r="1124" spans="1:27" ht="20.25" customHeight="1" x14ac:dyDescent="0.25">
      <c r="A1124" s="106" t="s">
        <v>2933</v>
      </c>
      <c r="B1124" s="107" t="s">
        <v>3559</v>
      </c>
      <c r="C1124" s="4" t="s">
        <v>1202</v>
      </c>
      <c r="D1124" s="137">
        <v>3</v>
      </c>
      <c r="E1124" s="123" t="s">
        <v>3556</v>
      </c>
      <c r="F1124" s="42">
        <v>3211</v>
      </c>
      <c r="G1124" s="42">
        <v>0</v>
      </c>
      <c r="H1124" s="42">
        <v>12019</v>
      </c>
      <c r="I1124" s="42">
        <v>235396</v>
      </c>
      <c r="J1124" s="42">
        <v>193313</v>
      </c>
      <c r="K1124" s="42">
        <v>219822</v>
      </c>
      <c r="L1124" s="42">
        <v>95848</v>
      </c>
      <c r="M1124" s="42">
        <v>7070956</v>
      </c>
      <c r="N1124" s="146">
        <v>770647</v>
      </c>
      <c r="O1124" s="140">
        <v>13618</v>
      </c>
      <c r="P1124" s="140">
        <v>2574</v>
      </c>
      <c r="Q1124" s="42">
        <v>0</v>
      </c>
      <c r="R1124" s="42">
        <v>3154437</v>
      </c>
      <c r="S1124" s="42">
        <v>0</v>
      </c>
      <c r="T1124" s="42">
        <v>0</v>
      </c>
      <c r="U1124" s="42">
        <v>0</v>
      </c>
      <c r="V1124" s="42">
        <v>0</v>
      </c>
      <c r="W1124" s="96">
        <f t="shared" si="17"/>
        <v>11771841</v>
      </c>
      <c r="X1124" s="36">
        <f>'個別包括 '!AW1123-公債費!W1124</f>
        <v>0</v>
      </c>
      <c r="Y1124" s="36"/>
      <c r="Z1124" s="36"/>
      <c r="AA1124" s="36"/>
    </row>
    <row r="1125" spans="1:27" ht="20.25" customHeight="1" x14ac:dyDescent="0.25">
      <c r="A1125" s="106" t="s">
        <v>2934</v>
      </c>
      <c r="B1125" s="107" t="s">
        <v>3559</v>
      </c>
      <c r="C1125" s="4" t="s">
        <v>1203</v>
      </c>
      <c r="D1125" s="137">
        <v>5</v>
      </c>
      <c r="E1125" s="123" t="s">
        <v>3556</v>
      </c>
      <c r="F1125" s="42">
        <v>18812</v>
      </c>
      <c r="G1125" s="42">
        <v>0</v>
      </c>
      <c r="H1125" s="42">
        <v>1306</v>
      </c>
      <c r="I1125" s="42">
        <v>71319</v>
      </c>
      <c r="J1125" s="42">
        <v>7944</v>
      </c>
      <c r="K1125" s="42">
        <v>9833</v>
      </c>
      <c r="L1125" s="42">
        <v>8401</v>
      </c>
      <c r="M1125" s="42">
        <v>869399</v>
      </c>
      <c r="N1125" s="146">
        <v>33210</v>
      </c>
      <c r="O1125" s="140">
        <v>7137</v>
      </c>
      <c r="P1125" s="140">
        <v>0</v>
      </c>
      <c r="Q1125" s="42">
        <v>0</v>
      </c>
      <c r="R1125" s="42">
        <v>215653</v>
      </c>
      <c r="S1125" s="42">
        <v>0</v>
      </c>
      <c r="T1125" s="42">
        <v>0</v>
      </c>
      <c r="U1125" s="42">
        <v>0</v>
      </c>
      <c r="V1125" s="42">
        <v>0</v>
      </c>
      <c r="W1125" s="96">
        <f t="shared" si="17"/>
        <v>1243014</v>
      </c>
      <c r="X1125" s="36">
        <f>'個別包括 '!AW1124-公債費!W1125</f>
        <v>0</v>
      </c>
      <c r="Y1125" s="36"/>
      <c r="Z1125" s="36"/>
      <c r="AA1125" s="36"/>
    </row>
    <row r="1126" spans="1:27" ht="20.25" customHeight="1" x14ac:dyDescent="0.25">
      <c r="A1126" s="106" t="s">
        <v>2935</v>
      </c>
      <c r="B1126" s="107" t="s">
        <v>3559</v>
      </c>
      <c r="C1126" s="4" t="s">
        <v>1204</v>
      </c>
      <c r="D1126" s="137">
        <v>5</v>
      </c>
      <c r="E1126" s="123" t="s">
        <v>3556</v>
      </c>
      <c r="F1126" s="42">
        <v>3496</v>
      </c>
      <c r="G1126" s="42">
        <v>0</v>
      </c>
      <c r="H1126" s="42">
        <v>466</v>
      </c>
      <c r="I1126" s="42">
        <v>57194</v>
      </c>
      <c r="J1126" s="42">
        <v>2440</v>
      </c>
      <c r="K1126" s="42">
        <v>21787</v>
      </c>
      <c r="L1126" s="42">
        <v>9028</v>
      </c>
      <c r="M1126" s="42">
        <v>710213</v>
      </c>
      <c r="N1126" s="146">
        <v>38546</v>
      </c>
      <c r="O1126" s="140">
        <v>4360</v>
      </c>
      <c r="P1126" s="140">
        <v>0</v>
      </c>
      <c r="Q1126" s="42">
        <v>0</v>
      </c>
      <c r="R1126" s="42">
        <v>621</v>
      </c>
      <c r="S1126" s="42">
        <v>0</v>
      </c>
      <c r="T1126" s="42">
        <v>0</v>
      </c>
      <c r="U1126" s="42">
        <v>0</v>
      </c>
      <c r="V1126" s="42">
        <v>0</v>
      </c>
      <c r="W1126" s="96">
        <f t="shared" si="17"/>
        <v>848151</v>
      </c>
      <c r="X1126" s="36">
        <f>'個別包括 '!AW1125-公債費!W1126</f>
        <v>0</v>
      </c>
      <c r="Y1126" s="36"/>
      <c r="Z1126" s="36"/>
      <c r="AA1126" s="36"/>
    </row>
    <row r="1127" spans="1:27" ht="20.25" customHeight="1" x14ac:dyDescent="0.25">
      <c r="A1127" s="106" t="s">
        <v>2936</v>
      </c>
      <c r="B1127" s="107" t="s">
        <v>3559</v>
      </c>
      <c r="C1127" s="4" t="s">
        <v>1205</v>
      </c>
      <c r="D1127" s="137">
        <v>5</v>
      </c>
      <c r="E1127" s="123" t="s">
        <v>3556</v>
      </c>
      <c r="F1127" s="42">
        <v>1481</v>
      </c>
      <c r="G1127" s="42">
        <v>0</v>
      </c>
      <c r="H1127" s="42">
        <v>547</v>
      </c>
      <c r="I1127" s="42">
        <v>50366</v>
      </c>
      <c r="J1127" s="42">
        <v>2697</v>
      </c>
      <c r="K1127" s="42">
        <v>34500</v>
      </c>
      <c r="L1127" s="42">
        <v>14099</v>
      </c>
      <c r="M1127" s="42">
        <v>959541</v>
      </c>
      <c r="N1127" s="146">
        <v>34031</v>
      </c>
      <c r="O1127" s="140">
        <v>9262</v>
      </c>
      <c r="P1127" s="140">
        <v>0</v>
      </c>
      <c r="Q1127" s="42">
        <v>0</v>
      </c>
      <c r="R1127" s="42">
        <v>151717</v>
      </c>
      <c r="S1127" s="42">
        <v>0</v>
      </c>
      <c r="T1127" s="42">
        <v>0</v>
      </c>
      <c r="U1127" s="42">
        <v>0</v>
      </c>
      <c r="V1127" s="42">
        <v>0</v>
      </c>
      <c r="W1127" s="96">
        <f t="shared" si="17"/>
        <v>1258241</v>
      </c>
      <c r="X1127" s="36">
        <f>'個別包括 '!AW1126-公債費!W1127</f>
        <v>0</v>
      </c>
      <c r="Y1127" s="36"/>
      <c r="Z1127" s="36"/>
      <c r="AA1127" s="36"/>
    </row>
    <row r="1128" spans="1:27" ht="20.25" customHeight="1" x14ac:dyDescent="0.25">
      <c r="A1128" s="106" t="s">
        <v>2937</v>
      </c>
      <c r="B1128" s="107" t="s">
        <v>3559</v>
      </c>
      <c r="C1128" s="4" t="s">
        <v>1206</v>
      </c>
      <c r="D1128" s="137">
        <v>5</v>
      </c>
      <c r="E1128" s="123" t="s">
        <v>3556</v>
      </c>
      <c r="F1128" s="42">
        <v>2120</v>
      </c>
      <c r="G1128" s="42">
        <v>0</v>
      </c>
      <c r="H1128" s="42">
        <v>1505</v>
      </c>
      <c r="I1128" s="42">
        <v>38298</v>
      </c>
      <c r="J1128" s="42">
        <v>4032</v>
      </c>
      <c r="K1128" s="42">
        <v>23471</v>
      </c>
      <c r="L1128" s="42">
        <v>13509</v>
      </c>
      <c r="M1128" s="42">
        <v>782542</v>
      </c>
      <c r="N1128" s="146">
        <v>16769</v>
      </c>
      <c r="O1128" s="140">
        <v>177</v>
      </c>
      <c r="P1128" s="140">
        <v>0</v>
      </c>
      <c r="Q1128" s="42">
        <v>0</v>
      </c>
      <c r="R1128" s="42">
        <v>130829</v>
      </c>
      <c r="S1128" s="42">
        <v>0</v>
      </c>
      <c r="T1128" s="42">
        <v>0</v>
      </c>
      <c r="U1128" s="42">
        <v>0</v>
      </c>
      <c r="V1128" s="42">
        <v>0</v>
      </c>
      <c r="W1128" s="96">
        <f t="shared" si="17"/>
        <v>1013252</v>
      </c>
      <c r="X1128" s="36">
        <f>'個別包括 '!AW1127-公債費!W1128</f>
        <v>0</v>
      </c>
      <c r="Y1128" s="36"/>
      <c r="Z1128" s="36"/>
      <c r="AA1128" s="36"/>
    </row>
    <row r="1129" spans="1:27" ht="20.25" customHeight="1" x14ac:dyDescent="0.25">
      <c r="A1129" s="106" t="s">
        <v>2938</v>
      </c>
      <c r="B1129" s="107" t="s">
        <v>3559</v>
      </c>
      <c r="C1129" s="4" t="s">
        <v>1207</v>
      </c>
      <c r="D1129" s="137">
        <v>5</v>
      </c>
      <c r="E1129" s="123" t="s">
        <v>3556</v>
      </c>
      <c r="F1129" s="42">
        <v>6546</v>
      </c>
      <c r="G1129" s="42">
        <v>0</v>
      </c>
      <c r="H1129" s="42">
        <v>1200</v>
      </c>
      <c r="I1129" s="42">
        <v>40632</v>
      </c>
      <c r="J1129" s="42">
        <v>4282</v>
      </c>
      <c r="K1129" s="42">
        <v>12582</v>
      </c>
      <c r="L1129" s="42">
        <v>7603</v>
      </c>
      <c r="M1129" s="42">
        <v>645391</v>
      </c>
      <c r="N1129" s="146">
        <v>72541</v>
      </c>
      <c r="O1129" s="140">
        <v>1607</v>
      </c>
      <c r="P1129" s="140">
        <v>0</v>
      </c>
      <c r="Q1129" s="42">
        <v>0</v>
      </c>
      <c r="R1129" s="42">
        <v>66212</v>
      </c>
      <c r="S1129" s="42">
        <v>0</v>
      </c>
      <c r="T1129" s="42">
        <v>0</v>
      </c>
      <c r="U1129" s="42">
        <v>0</v>
      </c>
      <c r="V1129" s="42">
        <v>0</v>
      </c>
      <c r="W1129" s="96">
        <f t="shared" si="17"/>
        <v>858596</v>
      </c>
      <c r="X1129" s="36">
        <f>'個別包括 '!AW1128-公債費!W1129</f>
        <v>0</v>
      </c>
      <c r="Y1129" s="36"/>
      <c r="Z1129" s="36"/>
      <c r="AA1129" s="36"/>
    </row>
    <row r="1130" spans="1:27" ht="20.25" customHeight="1" x14ac:dyDescent="0.25">
      <c r="A1130" s="106" t="s">
        <v>2939</v>
      </c>
      <c r="B1130" s="107" t="s">
        <v>3559</v>
      </c>
      <c r="C1130" s="4" t="s">
        <v>1208</v>
      </c>
      <c r="D1130" s="137">
        <v>6</v>
      </c>
      <c r="E1130" s="123" t="s">
        <v>3556</v>
      </c>
      <c r="F1130" s="42">
        <v>1722</v>
      </c>
      <c r="G1130" s="42">
        <v>0</v>
      </c>
      <c r="H1130" s="42">
        <v>820</v>
      </c>
      <c r="I1130" s="42">
        <v>7257</v>
      </c>
      <c r="J1130" s="42">
        <v>1005</v>
      </c>
      <c r="K1130" s="42">
        <v>9855</v>
      </c>
      <c r="L1130" s="42">
        <v>7568</v>
      </c>
      <c r="M1130" s="42">
        <v>436310</v>
      </c>
      <c r="N1130" s="146">
        <v>46592</v>
      </c>
      <c r="O1130" s="140">
        <v>7073</v>
      </c>
      <c r="P1130" s="140">
        <v>0</v>
      </c>
      <c r="Q1130" s="42">
        <v>0</v>
      </c>
      <c r="R1130" s="42">
        <v>26109</v>
      </c>
      <c r="S1130" s="42">
        <v>0</v>
      </c>
      <c r="T1130" s="42">
        <v>0</v>
      </c>
      <c r="U1130" s="42">
        <v>0</v>
      </c>
      <c r="V1130" s="42">
        <v>0</v>
      </c>
      <c r="W1130" s="96">
        <f t="shared" si="17"/>
        <v>544311</v>
      </c>
      <c r="X1130" s="36">
        <f>'個別包括 '!AW1129-公債費!W1130</f>
        <v>0</v>
      </c>
      <c r="Y1130" s="36"/>
      <c r="Z1130" s="36"/>
      <c r="AA1130" s="36"/>
    </row>
    <row r="1131" spans="1:27" ht="20.25" customHeight="1" x14ac:dyDescent="0.25">
      <c r="A1131" s="106" t="s">
        <v>2940</v>
      </c>
      <c r="B1131" s="107" t="s">
        <v>3559</v>
      </c>
      <c r="C1131" s="4" t="s">
        <v>1209</v>
      </c>
      <c r="D1131" s="137">
        <v>6</v>
      </c>
      <c r="E1131" s="123" t="s">
        <v>3556</v>
      </c>
      <c r="F1131" s="42">
        <v>11606</v>
      </c>
      <c r="G1131" s="42">
        <v>0</v>
      </c>
      <c r="H1131" s="42">
        <v>1874</v>
      </c>
      <c r="I1131" s="42">
        <v>16877</v>
      </c>
      <c r="J1131" s="42">
        <v>598</v>
      </c>
      <c r="K1131" s="42">
        <v>3810</v>
      </c>
      <c r="L1131" s="42">
        <v>5035</v>
      </c>
      <c r="M1131" s="42">
        <v>297808</v>
      </c>
      <c r="N1131" s="146">
        <v>27457</v>
      </c>
      <c r="O1131" s="140">
        <v>2793</v>
      </c>
      <c r="P1131" s="140">
        <v>0</v>
      </c>
      <c r="Q1131" s="42">
        <v>4368</v>
      </c>
      <c r="R1131" s="42">
        <v>0</v>
      </c>
      <c r="S1131" s="42">
        <v>0</v>
      </c>
      <c r="T1131" s="42">
        <v>0</v>
      </c>
      <c r="U1131" s="42">
        <v>0</v>
      </c>
      <c r="V1131" s="42">
        <v>0</v>
      </c>
      <c r="W1131" s="96">
        <f t="shared" si="17"/>
        <v>372226</v>
      </c>
      <c r="X1131" s="36">
        <f>'個別包括 '!AW1130-公債費!W1131</f>
        <v>0</v>
      </c>
      <c r="Y1131" s="36"/>
      <c r="Z1131" s="36"/>
      <c r="AA1131" s="36"/>
    </row>
    <row r="1132" spans="1:27" ht="20.25" customHeight="1" x14ac:dyDescent="0.25">
      <c r="A1132" s="106" t="s">
        <v>2941</v>
      </c>
      <c r="B1132" s="107" t="s">
        <v>3559</v>
      </c>
      <c r="C1132" s="4" t="s">
        <v>1210</v>
      </c>
      <c r="D1132" s="137">
        <v>6</v>
      </c>
      <c r="E1132" s="123" t="s">
        <v>3556</v>
      </c>
      <c r="F1132" s="42">
        <v>45619</v>
      </c>
      <c r="G1132" s="42">
        <v>0</v>
      </c>
      <c r="H1132" s="42">
        <v>0</v>
      </c>
      <c r="I1132" s="42">
        <v>740</v>
      </c>
      <c r="J1132" s="42">
        <v>535</v>
      </c>
      <c r="K1132" s="42">
        <v>8509</v>
      </c>
      <c r="L1132" s="42">
        <v>1668</v>
      </c>
      <c r="M1132" s="42">
        <v>190822</v>
      </c>
      <c r="N1132" s="146">
        <v>42985</v>
      </c>
      <c r="O1132" s="140">
        <v>114</v>
      </c>
      <c r="P1132" s="140">
        <v>0</v>
      </c>
      <c r="Q1132" s="42">
        <v>11965</v>
      </c>
      <c r="R1132" s="42">
        <v>0</v>
      </c>
      <c r="S1132" s="42">
        <v>0</v>
      </c>
      <c r="T1132" s="42">
        <v>0</v>
      </c>
      <c r="U1132" s="42">
        <v>0</v>
      </c>
      <c r="V1132" s="42">
        <v>0</v>
      </c>
      <c r="W1132" s="96">
        <f t="shared" si="17"/>
        <v>302957</v>
      </c>
      <c r="X1132" s="36">
        <f>'個別包括 '!AW1131-公債費!W1132</f>
        <v>0</v>
      </c>
      <c r="Y1132" s="36"/>
      <c r="Z1132" s="36"/>
      <c r="AA1132" s="36"/>
    </row>
    <row r="1133" spans="1:27" ht="20.25" customHeight="1" x14ac:dyDescent="0.25">
      <c r="A1133" s="106" t="s">
        <v>2942</v>
      </c>
      <c r="B1133" s="107" t="s">
        <v>3559</v>
      </c>
      <c r="C1133" s="4" t="s">
        <v>1211</v>
      </c>
      <c r="D1133" s="137">
        <v>6</v>
      </c>
      <c r="E1133" s="123" t="s">
        <v>3556</v>
      </c>
      <c r="F1133" s="42">
        <v>2127</v>
      </c>
      <c r="G1133" s="42">
        <v>0</v>
      </c>
      <c r="H1133" s="42">
        <v>181</v>
      </c>
      <c r="I1133" s="42">
        <v>17861</v>
      </c>
      <c r="J1133" s="42">
        <v>6573</v>
      </c>
      <c r="K1133" s="42">
        <v>2851</v>
      </c>
      <c r="L1133" s="42">
        <v>2477</v>
      </c>
      <c r="M1133" s="42">
        <v>259273</v>
      </c>
      <c r="N1133" s="146">
        <v>23999</v>
      </c>
      <c r="O1133" s="140">
        <v>0</v>
      </c>
      <c r="P1133" s="140">
        <v>0</v>
      </c>
      <c r="Q1133" s="42">
        <v>0</v>
      </c>
      <c r="R1133" s="42">
        <v>65166</v>
      </c>
      <c r="S1133" s="42">
        <v>0</v>
      </c>
      <c r="T1133" s="42">
        <v>0</v>
      </c>
      <c r="U1133" s="42">
        <v>0</v>
      </c>
      <c r="V1133" s="42">
        <v>0</v>
      </c>
      <c r="W1133" s="96">
        <f t="shared" si="17"/>
        <v>380508</v>
      </c>
      <c r="X1133" s="36">
        <f>'個別包括 '!AW1132-公債費!W1133</f>
        <v>0</v>
      </c>
      <c r="Y1133" s="36"/>
      <c r="Z1133" s="36"/>
      <c r="AA1133" s="36"/>
    </row>
    <row r="1134" spans="1:27" ht="20.25" customHeight="1" x14ac:dyDescent="0.25">
      <c r="A1134" s="106" t="s">
        <v>2943</v>
      </c>
      <c r="B1134" s="107" t="s">
        <v>3559</v>
      </c>
      <c r="C1134" s="4" t="s">
        <v>1212</v>
      </c>
      <c r="D1134" s="137">
        <v>6</v>
      </c>
      <c r="E1134" s="123" t="s">
        <v>3556</v>
      </c>
      <c r="F1134" s="42">
        <v>18999</v>
      </c>
      <c r="G1134" s="42">
        <v>0</v>
      </c>
      <c r="H1134" s="42">
        <v>530</v>
      </c>
      <c r="I1134" s="42">
        <v>27927</v>
      </c>
      <c r="J1134" s="42">
        <v>1521</v>
      </c>
      <c r="K1134" s="42">
        <v>6989</v>
      </c>
      <c r="L1134" s="42">
        <v>7297</v>
      </c>
      <c r="M1134" s="42">
        <v>539697</v>
      </c>
      <c r="N1134" s="146">
        <v>55051</v>
      </c>
      <c r="O1134" s="140">
        <v>6953</v>
      </c>
      <c r="P1134" s="140">
        <v>0</v>
      </c>
      <c r="Q1134" s="42">
        <v>0</v>
      </c>
      <c r="R1134" s="42">
        <v>86240</v>
      </c>
      <c r="S1134" s="42">
        <v>0</v>
      </c>
      <c r="T1134" s="42">
        <v>0</v>
      </c>
      <c r="U1134" s="42">
        <v>0</v>
      </c>
      <c r="V1134" s="42">
        <v>51440</v>
      </c>
      <c r="W1134" s="96">
        <f t="shared" si="17"/>
        <v>802644</v>
      </c>
      <c r="X1134" s="36">
        <f>'個別包括 '!AW1133-公債費!W1134</f>
        <v>0</v>
      </c>
      <c r="Y1134" s="36"/>
      <c r="Z1134" s="36"/>
      <c r="AA1134" s="36"/>
    </row>
    <row r="1135" spans="1:27" ht="20.25" customHeight="1" x14ac:dyDescent="0.25">
      <c r="A1135" s="106" t="s">
        <v>2944</v>
      </c>
      <c r="B1135" s="107" t="s">
        <v>3559</v>
      </c>
      <c r="C1135" s="4" t="s">
        <v>1213</v>
      </c>
      <c r="D1135" s="137">
        <v>6</v>
      </c>
      <c r="E1135" s="123" t="s">
        <v>3557</v>
      </c>
      <c r="F1135" s="42">
        <v>0</v>
      </c>
      <c r="G1135" s="42">
        <v>0</v>
      </c>
      <c r="H1135" s="42">
        <v>114</v>
      </c>
      <c r="I1135" s="42">
        <v>0</v>
      </c>
      <c r="J1135" s="42">
        <v>0</v>
      </c>
      <c r="K1135" s="42">
        <v>0</v>
      </c>
      <c r="L1135" s="42">
        <v>1238</v>
      </c>
      <c r="M1135" s="42">
        <v>60772</v>
      </c>
      <c r="N1135" s="146">
        <v>6600</v>
      </c>
      <c r="O1135" s="140">
        <v>0</v>
      </c>
      <c r="P1135" s="140">
        <v>0</v>
      </c>
      <c r="Q1135" s="42">
        <v>0</v>
      </c>
      <c r="R1135" s="42">
        <v>88842</v>
      </c>
      <c r="S1135" s="42">
        <v>0</v>
      </c>
      <c r="T1135" s="42">
        <v>0</v>
      </c>
      <c r="U1135" s="42">
        <v>0</v>
      </c>
      <c r="V1135" s="42">
        <v>0</v>
      </c>
      <c r="W1135" s="96">
        <f t="shared" si="17"/>
        <v>157566</v>
      </c>
      <c r="X1135" s="36">
        <f>'個別包括 '!AW1134-公債費!W1135</f>
        <v>0</v>
      </c>
      <c r="Y1135" s="36"/>
      <c r="Z1135" s="36"/>
      <c r="AA1135" s="36"/>
    </row>
    <row r="1136" spans="1:27" ht="20.25" customHeight="1" x14ac:dyDescent="0.25">
      <c r="A1136" s="106" t="s">
        <v>2945</v>
      </c>
      <c r="B1136" s="107" t="s">
        <v>3559</v>
      </c>
      <c r="C1136" s="4" t="s">
        <v>1214</v>
      </c>
      <c r="D1136" s="137">
        <v>6</v>
      </c>
      <c r="E1136" s="123" t="s">
        <v>3556</v>
      </c>
      <c r="F1136" s="42">
        <v>5202</v>
      </c>
      <c r="G1136" s="42">
        <v>0</v>
      </c>
      <c r="H1136" s="42">
        <v>522</v>
      </c>
      <c r="I1136" s="42">
        <v>7941</v>
      </c>
      <c r="J1136" s="42">
        <v>1187</v>
      </c>
      <c r="K1136" s="42">
        <v>18419</v>
      </c>
      <c r="L1136" s="42">
        <v>2609</v>
      </c>
      <c r="M1136" s="42">
        <v>256191</v>
      </c>
      <c r="N1136" s="146">
        <v>47606</v>
      </c>
      <c r="O1136" s="140">
        <v>833</v>
      </c>
      <c r="P1136" s="140">
        <v>0</v>
      </c>
      <c r="Q1136" s="42">
        <v>2895</v>
      </c>
      <c r="R1136" s="42">
        <v>77360</v>
      </c>
      <c r="S1136" s="42">
        <v>0</v>
      </c>
      <c r="T1136" s="42">
        <v>0</v>
      </c>
      <c r="U1136" s="42">
        <v>0</v>
      </c>
      <c r="V1136" s="42">
        <v>0</v>
      </c>
      <c r="W1136" s="96">
        <f t="shared" si="17"/>
        <v>420765</v>
      </c>
      <c r="X1136" s="36">
        <f>'個別包括 '!AW1135-公債費!W1136</f>
        <v>0</v>
      </c>
      <c r="Y1136" s="36"/>
      <c r="Z1136" s="36"/>
      <c r="AA1136" s="36"/>
    </row>
    <row r="1137" spans="1:27" ht="20.25" customHeight="1" x14ac:dyDescent="0.25">
      <c r="A1137" s="106" t="s">
        <v>2946</v>
      </c>
      <c r="B1137" s="107" t="s">
        <v>3559</v>
      </c>
      <c r="C1137" s="4" t="s">
        <v>1215</v>
      </c>
      <c r="D1137" s="137">
        <v>6</v>
      </c>
      <c r="E1137" s="123" t="s">
        <v>3556</v>
      </c>
      <c r="F1137" s="42">
        <v>2421</v>
      </c>
      <c r="G1137" s="42">
        <v>0</v>
      </c>
      <c r="H1137" s="42">
        <v>315</v>
      </c>
      <c r="I1137" s="42">
        <v>9559</v>
      </c>
      <c r="J1137" s="42">
        <v>2787</v>
      </c>
      <c r="K1137" s="42">
        <v>1936</v>
      </c>
      <c r="L1137" s="42">
        <v>2118</v>
      </c>
      <c r="M1137" s="42">
        <v>207469</v>
      </c>
      <c r="N1137" s="146">
        <v>15481</v>
      </c>
      <c r="O1137" s="140">
        <v>5345</v>
      </c>
      <c r="P1137" s="140">
        <v>0</v>
      </c>
      <c r="Q1137" s="42">
        <v>0</v>
      </c>
      <c r="R1137" s="42">
        <v>0</v>
      </c>
      <c r="S1137" s="42">
        <v>0</v>
      </c>
      <c r="T1137" s="42">
        <v>0</v>
      </c>
      <c r="U1137" s="42">
        <v>0</v>
      </c>
      <c r="V1137" s="42">
        <v>0</v>
      </c>
      <c r="W1137" s="96">
        <f t="shared" si="17"/>
        <v>247431</v>
      </c>
      <c r="X1137" s="36">
        <f>'個別包括 '!AW1136-公債費!W1137</f>
        <v>0</v>
      </c>
      <c r="Y1137" s="36"/>
      <c r="Z1137" s="36"/>
      <c r="AA1137" s="36"/>
    </row>
    <row r="1138" spans="1:27" ht="20.25" customHeight="1" x14ac:dyDescent="0.25">
      <c r="A1138" s="106" t="s">
        <v>2947</v>
      </c>
      <c r="B1138" s="107" t="s">
        <v>3559</v>
      </c>
      <c r="C1138" s="4" t="s">
        <v>1216</v>
      </c>
      <c r="D1138" s="137">
        <v>6</v>
      </c>
      <c r="E1138" s="123" t="s">
        <v>3556</v>
      </c>
      <c r="F1138" s="42">
        <v>5079</v>
      </c>
      <c r="G1138" s="42">
        <v>0</v>
      </c>
      <c r="H1138" s="42">
        <v>113</v>
      </c>
      <c r="I1138" s="42">
        <v>12567</v>
      </c>
      <c r="J1138" s="42">
        <v>656</v>
      </c>
      <c r="K1138" s="42">
        <v>9929</v>
      </c>
      <c r="L1138" s="42">
        <v>2723</v>
      </c>
      <c r="M1138" s="42">
        <v>228692</v>
      </c>
      <c r="N1138" s="146">
        <v>20007</v>
      </c>
      <c r="O1138" s="140">
        <v>3085</v>
      </c>
      <c r="P1138" s="140">
        <v>0</v>
      </c>
      <c r="Q1138" s="42">
        <v>0</v>
      </c>
      <c r="R1138" s="42">
        <v>0</v>
      </c>
      <c r="S1138" s="42">
        <v>0</v>
      </c>
      <c r="T1138" s="42">
        <v>0</v>
      </c>
      <c r="U1138" s="42">
        <v>0</v>
      </c>
      <c r="V1138" s="42">
        <v>0</v>
      </c>
      <c r="W1138" s="96">
        <f t="shared" si="17"/>
        <v>282851</v>
      </c>
      <c r="X1138" s="36">
        <f>'個別包括 '!AW1137-公債費!W1138</f>
        <v>0</v>
      </c>
      <c r="Y1138" s="36"/>
      <c r="Z1138" s="36"/>
      <c r="AA1138" s="36"/>
    </row>
    <row r="1139" spans="1:27" ht="20.25" customHeight="1" x14ac:dyDescent="0.25">
      <c r="A1139" s="106" t="s">
        <v>2948</v>
      </c>
      <c r="B1139" s="107" t="s">
        <v>3559</v>
      </c>
      <c r="C1139" s="4" t="s">
        <v>1217</v>
      </c>
      <c r="D1139" s="137">
        <v>6</v>
      </c>
      <c r="E1139" s="123" t="s">
        <v>3556</v>
      </c>
      <c r="F1139" s="42">
        <v>10329</v>
      </c>
      <c r="G1139" s="42">
        <v>0</v>
      </c>
      <c r="H1139" s="42">
        <v>104</v>
      </c>
      <c r="I1139" s="42">
        <v>1851</v>
      </c>
      <c r="J1139" s="42">
        <v>59</v>
      </c>
      <c r="K1139" s="42">
        <v>961</v>
      </c>
      <c r="L1139" s="42">
        <v>935</v>
      </c>
      <c r="M1139" s="42">
        <v>110919</v>
      </c>
      <c r="N1139" s="146">
        <v>6715</v>
      </c>
      <c r="O1139" s="140">
        <v>0</v>
      </c>
      <c r="P1139" s="140">
        <v>0</v>
      </c>
      <c r="Q1139" s="42">
        <v>122487</v>
      </c>
      <c r="R1139" s="42">
        <v>0</v>
      </c>
      <c r="S1139" s="42">
        <v>0</v>
      </c>
      <c r="T1139" s="42">
        <v>0</v>
      </c>
      <c r="U1139" s="42">
        <v>0</v>
      </c>
      <c r="V1139" s="42">
        <v>0</v>
      </c>
      <c r="W1139" s="96">
        <f t="shared" si="17"/>
        <v>254360</v>
      </c>
      <c r="X1139" s="36">
        <f>'個別包括 '!AW1138-公債費!W1139</f>
        <v>0</v>
      </c>
      <c r="Y1139" s="36"/>
      <c r="Z1139" s="36"/>
      <c r="AA1139" s="36"/>
    </row>
    <row r="1140" spans="1:27" ht="20.25" customHeight="1" x14ac:dyDescent="0.25">
      <c r="A1140" s="106" t="s">
        <v>2949</v>
      </c>
      <c r="B1140" s="107" t="s">
        <v>2950</v>
      </c>
      <c r="C1140" s="4" t="s">
        <v>1218</v>
      </c>
      <c r="D1140" s="137">
        <v>2</v>
      </c>
      <c r="E1140" s="123" t="s">
        <v>3556</v>
      </c>
      <c r="F1140" s="42">
        <v>600463</v>
      </c>
      <c r="G1140" s="42">
        <v>0</v>
      </c>
      <c r="H1140" s="42">
        <v>1686811</v>
      </c>
      <c r="I1140" s="42">
        <v>2554649</v>
      </c>
      <c r="J1140" s="42">
        <v>54420</v>
      </c>
      <c r="K1140" s="42">
        <v>2479315</v>
      </c>
      <c r="L1140" s="42">
        <v>222782</v>
      </c>
      <c r="M1140" s="42">
        <v>25199631</v>
      </c>
      <c r="N1140" s="146">
        <v>783920</v>
      </c>
      <c r="O1140" s="140">
        <v>839684</v>
      </c>
      <c r="P1140" s="140">
        <v>52547</v>
      </c>
      <c r="Q1140" s="42">
        <v>0</v>
      </c>
      <c r="R1140" s="42">
        <v>4229163</v>
      </c>
      <c r="S1140" s="42">
        <v>0</v>
      </c>
      <c r="T1140" s="42">
        <v>0</v>
      </c>
      <c r="U1140" s="42">
        <v>0</v>
      </c>
      <c r="V1140" s="42">
        <v>0</v>
      </c>
      <c r="W1140" s="96">
        <f t="shared" si="17"/>
        <v>38703385</v>
      </c>
      <c r="X1140" s="36">
        <f>'個別包括 '!AW1139-公債費!W1140</f>
        <v>0</v>
      </c>
      <c r="Y1140" s="36"/>
      <c r="Z1140" s="36"/>
      <c r="AA1140" s="36"/>
    </row>
    <row r="1141" spans="1:27" ht="20.25" customHeight="1" x14ac:dyDescent="0.25">
      <c r="A1141" s="106" t="s">
        <v>2951</v>
      </c>
      <c r="B1141" s="107" t="s">
        <v>2950</v>
      </c>
      <c r="C1141" s="4" t="s">
        <v>1219</v>
      </c>
      <c r="D1141" s="137">
        <v>3</v>
      </c>
      <c r="E1141" s="123" t="s">
        <v>3556</v>
      </c>
      <c r="F1141" s="42">
        <v>4061</v>
      </c>
      <c r="G1141" s="42">
        <v>28267</v>
      </c>
      <c r="H1141" s="42">
        <v>2737</v>
      </c>
      <c r="I1141" s="42">
        <v>433639</v>
      </c>
      <c r="J1141" s="42">
        <v>37882</v>
      </c>
      <c r="K1141" s="42">
        <v>455893</v>
      </c>
      <c r="L1141" s="42">
        <v>109360</v>
      </c>
      <c r="M1141" s="42">
        <v>6759505</v>
      </c>
      <c r="N1141" s="146">
        <v>274312</v>
      </c>
      <c r="O1141" s="140">
        <v>128172</v>
      </c>
      <c r="P1141" s="140">
        <v>0</v>
      </c>
      <c r="Q1141" s="42">
        <v>0</v>
      </c>
      <c r="R1141" s="42">
        <v>2090929</v>
      </c>
      <c r="S1141" s="42">
        <v>0</v>
      </c>
      <c r="T1141" s="42">
        <v>0</v>
      </c>
      <c r="U1141" s="42">
        <v>2077139</v>
      </c>
      <c r="V1141" s="42">
        <v>0</v>
      </c>
      <c r="W1141" s="96">
        <f t="shared" si="17"/>
        <v>12401896</v>
      </c>
      <c r="X1141" s="36">
        <f>'個別包括 '!AW1140-公債費!W1141</f>
        <v>0</v>
      </c>
      <c r="Y1141" s="36"/>
      <c r="Z1141" s="36"/>
      <c r="AA1141" s="36"/>
    </row>
    <row r="1142" spans="1:27" ht="20.25" customHeight="1" x14ac:dyDescent="0.25">
      <c r="A1142" s="106" t="s">
        <v>2952</v>
      </c>
      <c r="B1142" s="107" t="s">
        <v>2950</v>
      </c>
      <c r="C1142" s="4" t="s">
        <v>1220</v>
      </c>
      <c r="D1142" s="137">
        <v>3</v>
      </c>
      <c r="E1142" s="123" t="s">
        <v>3556</v>
      </c>
      <c r="F1142" s="42">
        <v>23534</v>
      </c>
      <c r="G1142" s="42">
        <v>0</v>
      </c>
      <c r="H1142" s="42">
        <v>4049</v>
      </c>
      <c r="I1142" s="42">
        <v>186632</v>
      </c>
      <c r="J1142" s="42">
        <v>217183</v>
      </c>
      <c r="K1142" s="42">
        <v>255506</v>
      </c>
      <c r="L1142" s="42">
        <v>86609</v>
      </c>
      <c r="M1142" s="42">
        <v>6662122</v>
      </c>
      <c r="N1142" s="146">
        <v>1055371</v>
      </c>
      <c r="O1142" s="140">
        <v>24355</v>
      </c>
      <c r="P1142" s="140">
        <v>0</v>
      </c>
      <c r="Q1142" s="42">
        <v>0</v>
      </c>
      <c r="R1142" s="42">
        <v>963464</v>
      </c>
      <c r="S1142" s="42">
        <v>0</v>
      </c>
      <c r="T1142" s="42">
        <v>0</v>
      </c>
      <c r="U1142" s="42">
        <v>0</v>
      </c>
      <c r="V1142" s="42">
        <v>0</v>
      </c>
      <c r="W1142" s="96">
        <f t="shared" si="17"/>
        <v>9478825</v>
      </c>
      <c r="X1142" s="36">
        <f>'個別包括 '!AW1141-公債費!W1142</f>
        <v>0</v>
      </c>
      <c r="Y1142" s="36"/>
      <c r="Z1142" s="36"/>
      <c r="AA1142" s="36"/>
    </row>
    <row r="1143" spans="1:27" ht="20.25" customHeight="1" x14ac:dyDescent="0.25">
      <c r="A1143" s="106" t="s">
        <v>2953</v>
      </c>
      <c r="B1143" s="107" t="s">
        <v>2950</v>
      </c>
      <c r="C1143" s="4" t="s">
        <v>1221</v>
      </c>
      <c r="D1143" s="137">
        <v>3</v>
      </c>
      <c r="E1143" s="123" t="s">
        <v>3556</v>
      </c>
      <c r="F1143" s="42">
        <v>4896</v>
      </c>
      <c r="G1143" s="42">
        <v>0</v>
      </c>
      <c r="H1143" s="42">
        <v>0</v>
      </c>
      <c r="I1143" s="42">
        <v>338651</v>
      </c>
      <c r="J1143" s="42">
        <v>147056</v>
      </c>
      <c r="K1143" s="42">
        <v>276385</v>
      </c>
      <c r="L1143" s="42">
        <v>52267</v>
      </c>
      <c r="M1143" s="42">
        <v>3838769</v>
      </c>
      <c r="N1143" s="146">
        <v>169228</v>
      </c>
      <c r="O1143" s="140">
        <v>7191</v>
      </c>
      <c r="P1143" s="140">
        <v>0</v>
      </c>
      <c r="Q1143" s="42">
        <v>0</v>
      </c>
      <c r="R1143" s="42">
        <v>985890</v>
      </c>
      <c r="S1143" s="42">
        <v>0</v>
      </c>
      <c r="T1143" s="42">
        <v>0</v>
      </c>
      <c r="U1143" s="42">
        <v>0</v>
      </c>
      <c r="V1143" s="42">
        <v>0</v>
      </c>
      <c r="W1143" s="96">
        <f t="shared" si="17"/>
        <v>5820333</v>
      </c>
      <c r="X1143" s="36">
        <f>'個別包括 '!AW1142-公債費!W1143</f>
        <v>0</v>
      </c>
      <c r="Y1143" s="36"/>
      <c r="Z1143" s="36"/>
      <c r="AA1143" s="36"/>
    </row>
    <row r="1144" spans="1:27" ht="20.25" customHeight="1" x14ac:dyDescent="0.25">
      <c r="A1144" s="106" t="s">
        <v>2954</v>
      </c>
      <c r="B1144" s="107" t="s">
        <v>2950</v>
      </c>
      <c r="C1144" s="4" t="s">
        <v>1222</v>
      </c>
      <c r="D1144" s="137">
        <v>3</v>
      </c>
      <c r="E1144" s="123" t="s">
        <v>3556</v>
      </c>
      <c r="F1144" s="42">
        <v>17060</v>
      </c>
      <c r="G1144" s="42">
        <v>0</v>
      </c>
      <c r="H1144" s="42">
        <v>871</v>
      </c>
      <c r="I1144" s="42">
        <v>131170</v>
      </c>
      <c r="J1144" s="42">
        <v>20492</v>
      </c>
      <c r="K1144" s="42">
        <v>205776</v>
      </c>
      <c r="L1144" s="42">
        <v>128736</v>
      </c>
      <c r="M1144" s="42">
        <v>5044718</v>
      </c>
      <c r="N1144" s="146">
        <v>246158</v>
      </c>
      <c r="O1144" s="140">
        <v>59271</v>
      </c>
      <c r="P1144" s="140">
        <v>0</v>
      </c>
      <c r="Q1144" s="42">
        <v>0</v>
      </c>
      <c r="R1144" s="42">
        <v>1590357</v>
      </c>
      <c r="S1144" s="42">
        <v>0</v>
      </c>
      <c r="T1144" s="42">
        <v>0</v>
      </c>
      <c r="U1144" s="42">
        <v>0</v>
      </c>
      <c r="V1144" s="42">
        <v>0</v>
      </c>
      <c r="W1144" s="96">
        <f t="shared" si="17"/>
        <v>7444609</v>
      </c>
      <c r="X1144" s="36">
        <f>'個別包括 '!AW1143-公債費!W1144</f>
        <v>0</v>
      </c>
      <c r="Y1144" s="36"/>
      <c r="Z1144" s="36"/>
      <c r="AA1144" s="36"/>
    </row>
    <row r="1145" spans="1:27" ht="20.25" customHeight="1" x14ac:dyDescent="0.25">
      <c r="A1145" s="106" t="s">
        <v>2955</v>
      </c>
      <c r="B1145" s="107" t="s">
        <v>2950</v>
      </c>
      <c r="C1145" s="4" t="s">
        <v>1223</v>
      </c>
      <c r="D1145" s="137">
        <v>5</v>
      </c>
      <c r="E1145" s="123" t="s">
        <v>3556</v>
      </c>
      <c r="F1145" s="42">
        <v>58228</v>
      </c>
      <c r="G1145" s="42">
        <v>0</v>
      </c>
      <c r="H1145" s="42">
        <v>0</v>
      </c>
      <c r="I1145" s="42">
        <v>59263</v>
      </c>
      <c r="J1145" s="42">
        <v>15871</v>
      </c>
      <c r="K1145" s="42">
        <v>34020</v>
      </c>
      <c r="L1145" s="42">
        <v>7502</v>
      </c>
      <c r="M1145" s="42">
        <v>673393</v>
      </c>
      <c r="N1145" s="146">
        <v>100730</v>
      </c>
      <c r="O1145" s="140">
        <v>11052</v>
      </c>
      <c r="P1145" s="140">
        <v>0</v>
      </c>
      <c r="Q1145" s="42">
        <v>250744</v>
      </c>
      <c r="R1145" s="42">
        <v>0</v>
      </c>
      <c r="S1145" s="42">
        <v>0</v>
      </c>
      <c r="T1145" s="42">
        <v>0</v>
      </c>
      <c r="U1145" s="42">
        <v>383170</v>
      </c>
      <c r="V1145" s="42">
        <v>0</v>
      </c>
      <c r="W1145" s="96">
        <f t="shared" si="17"/>
        <v>1593973</v>
      </c>
      <c r="X1145" s="36">
        <f>'個別包括 '!AW1144-公債費!W1145</f>
        <v>0</v>
      </c>
      <c r="Y1145" s="36"/>
      <c r="Z1145" s="36"/>
      <c r="AA1145" s="36"/>
    </row>
    <row r="1146" spans="1:27" ht="20.25" customHeight="1" x14ac:dyDescent="0.25">
      <c r="A1146" s="106" t="s">
        <v>2956</v>
      </c>
      <c r="B1146" s="107" t="s">
        <v>2950</v>
      </c>
      <c r="C1146" s="4" t="s">
        <v>1224</v>
      </c>
      <c r="D1146" s="137">
        <v>5</v>
      </c>
      <c r="E1146" s="123" t="s">
        <v>3557</v>
      </c>
      <c r="F1146" s="42">
        <v>0</v>
      </c>
      <c r="G1146" s="42">
        <v>0</v>
      </c>
      <c r="H1146" s="42">
        <v>0</v>
      </c>
      <c r="I1146" s="42">
        <v>130038</v>
      </c>
      <c r="J1146" s="42">
        <v>4472</v>
      </c>
      <c r="K1146" s="42">
        <v>55643</v>
      </c>
      <c r="L1146" s="42">
        <v>47071</v>
      </c>
      <c r="M1146" s="42">
        <v>799641</v>
      </c>
      <c r="N1146" s="146">
        <v>38517</v>
      </c>
      <c r="O1146" s="140">
        <v>8551</v>
      </c>
      <c r="P1146" s="140">
        <v>0</v>
      </c>
      <c r="Q1146" s="42">
        <v>0</v>
      </c>
      <c r="R1146" s="42">
        <v>236237</v>
      </c>
      <c r="S1146" s="42">
        <v>0</v>
      </c>
      <c r="T1146" s="42">
        <v>0</v>
      </c>
      <c r="U1146" s="42">
        <v>0</v>
      </c>
      <c r="V1146" s="42">
        <v>0</v>
      </c>
      <c r="W1146" s="96">
        <f t="shared" si="17"/>
        <v>1320170</v>
      </c>
      <c r="X1146" s="36">
        <f>'個別包括 '!AW1145-公債費!W1146</f>
        <v>0</v>
      </c>
      <c r="Y1146" s="36"/>
      <c r="Z1146" s="36"/>
      <c r="AA1146" s="36"/>
    </row>
    <row r="1147" spans="1:27" ht="20.25" customHeight="1" x14ac:dyDescent="0.25">
      <c r="A1147" s="106" t="s">
        <v>2957</v>
      </c>
      <c r="B1147" s="107" t="s">
        <v>2950</v>
      </c>
      <c r="C1147" s="4" t="s">
        <v>1225</v>
      </c>
      <c r="D1147" s="137">
        <v>5</v>
      </c>
      <c r="E1147" s="123" t="s">
        <v>3556</v>
      </c>
      <c r="F1147" s="42">
        <v>418</v>
      </c>
      <c r="G1147" s="42">
        <v>0</v>
      </c>
      <c r="H1147" s="42">
        <v>1868</v>
      </c>
      <c r="I1147" s="42">
        <v>312149</v>
      </c>
      <c r="J1147" s="42">
        <v>68679</v>
      </c>
      <c r="K1147" s="42">
        <v>73257</v>
      </c>
      <c r="L1147" s="42">
        <v>36141</v>
      </c>
      <c r="M1147" s="42">
        <v>2590000</v>
      </c>
      <c r="N1147" s="146">
        <v>193011</v>
      </c>
      <c r="O1147" s="140">
        <v>41178</v>
      </c>
      <c r="P1147" s="140">
        <v>0</v>
      </c>
      <c r="Q1147" s="42">
        <v>0</v>
      </c>
      <c r="R1147" s="42">
        <v>725025</v>
      </c>
      <c r="S1147" s="42">
        <v>0</v>
      </c>
      <c r="T1147" s="42">
        <v>0</v>
      </c>
      <c r="U1147" s="42">
        <v>0</v>
      </c>
      <c r="V1147" s="42">
        <v>0</v>
      </c>
      <c r="W1147" s="96">
        <f t="shared" si="17"/>
        <v>4041726</v>
      </c>
      <c r="X1147" s="36">
        <f>'個別包括 '!AW1146-公債費!W1147</f>
        <v>0</v>
      </c>
      <c r="Y1147" s="36"/>
      <c r="Z1147" s="36"/>
      <c r="AA1147" s="36"/>
    </row>
    <row r="1148" spans="1:27" ht="20.25" customHeight="1" x14ac:dyDescent="0.25">
      <c r="A1148" s="106" t="s">
        <v>2958</v>
      </c>
      <c r="B1148" s="107" t="s">
        <v>2950</v>
      </c>
      <c r="C1148" s="4" t="s">
        <v>1226</v>
      </c>
      <c r="D1148" s="137">
        <v>5</v>
      </c>
      <c r="E1148" s="123" t="s">
        <v>3556</v>
      </c>
      <c r="F1148" s="42">
        <v>224</v>
      </c>
      <c r="G1148" s="42">
        <v>0</v>
      </c>
      <c r="H1148" s="42">
        <v>0</v>
      </c>
      <c r="I1148" s="42">
        <v>13244</v>
      </c>
      <c r="J1148" s="42">
        <v>1571</v>
      </c>
      <c r="K1148" s="42">
        <v>29011</v>
      </c>
      <c r="L1148" s="42">
        <v>5166</v>
      </c>
      <c r="M1148" s="42">
        <v>451652</v>
      </c>
      <c r="N1148" s="146">
        <v>62048</v>
      </c>
      <c r="O1148" s="140">
        <v>366</v>
      </c>
      <c r="P1148" s="140">
        <v>0</v>
      </c>
      <c r="Q1148" s="42">
        <v>0</v>
      </c>
      <c r="R1148" s="42">
        <v>0</v>
      </c>
      <c r="S1148" s="42">
        <v>0</v>
      </c>
      <c r="T1148" s="42">
        <v>0</v>
      </c>
      <c r="U1148" s="42">
        <v>0</v>
      </c>
      <c r="V1148" s="42">
        <v>0</v>
      </c>
      <c r="W1148" s="96">
        <f t="shared" si="17"/>
        <v>563282</v>
      </c>
      <c r="X1148" s="36">
        <f>'個別包括 '!AW1147-公債費!W1148</f>
        <v>0</v>
      </c>
      <c r="Y1148" s="36"/>
      <c r="Z1148" s="36"/>
      <c r="AA1148" s="36"/>
    </row>
    <row r="1149" spans="1:27" ht="20.25" customHeight="1" x14ac:dyDescent="0.25">
      <c r="A1149" s="106" t="s">
        <v>2959</v>
      </c>
      <c r="B1149" s="107" t="s">
        <v>2950</v>
      </c>
      <c r="C1149" s="4" t="s">
        <v>1227</v>
      </c>
      <c r="D1149" s="137">
        <v>5</v>
      </c>
      <c r="E1149" s="123" t="s">
        <v>3556</v>
      </c>
      <c r="F1149" s="42">
        <v>36896</v>
      </c>
      <c r="G1149" s="42">
        <v>67426</v>
      </c>
      <c r="H1149" s="42">
        <v>767</v>
      </c>
      <c r="I1149" s="42">
        <v>36756</v>
      </c>
      <c r="J1149" s="42">
        <v>8019</v>
      </c>
      <c r="K1149" s="42">
        <v>25604</v>
      </c>
      <c r="L1149" s="42">
        <v>11762</v>
      </c>
      <c r="M1149" s="42">
        <v>1345641</v>
      </c>
      <c r="N1149" s="146">
        <v>268746</v>
      </c>
      <c r="O1149" s="140">
        <v>24155</v>
      </c>
      <c r="P1149" s="140">
        <v>0</v>
      </c>
      <c r="Q1149" s="42">
        <v>308994</v>
      </c>
      <c r="R1149" s="42">
        <v>0</v>
      </c>
      <c r="S1149" s="42">
        <v>0</v>
      </c>
      <c r="T1149" s="42">
        <v>0</v>
      </c>
      <c r="U1149" s="42">
        <v>1562380</v>
      </c>
      <c r="V1149" s="42">
        <v>0</v>
      </c>
      <c r="W1149" s="96">
        <f t="shared" si="17"/>
        <v>3697146</v>
      </c>
      <c r="X1149" s="36">
        <f>'個別包括 '!AW1148-公債費!W1149</f>
        <v>0</v>
      </c>
      <c r="Y1149" s="36"/>
      <c r="Z1149" s="36"/>
      <c r="AA1149" s="36"/>
    </row>
    <row r="1150" spans="1:27" ht="20.25" customHeight="1" x14ac:dyDescent="0.25">
      <c r="A1150" s="106" t="s">
        <v>2960</v>
      </c>
      <c r="B1150" s="107" t="s">
        <v>2950</v>
      </c>
      <c r="C1150" s="4" t="s">
        <v>1228</v>
      </c>
      <c r="D1150" s="137">
        <v>4</v>
      </c>
      <c r="E1150" s="123" t="s">
        <v>3556</v>
      </c>
      <c r="F1150" s="42">
        <v>1942</v>
      </c>
      <c r="G1150" s="42">
        <v>0</v>
      </c>
      <c r="H1150" s="42">
        <v>4106</v>
      </c>
      <c r="I1150" s="42">
        <v>143527</v>
      </c>
      <c r="J1150" s="42">
        <v>18065</v>
      </c>
      <c r="K1150" s="42">
        <v>179605</v>
      </c>
      <c r="L1150" s="42">
        <v>44963</v>
      </c>
      <c r="M1150" s="42">
        <v>3063520</v>
      </c>
      <c r="N1150" s="146">
        <v>85367</v>
      </c>
      <c r="O1150" s="140">
        <v>21167</v>
      </c>
      <c r="P1150" s="140">
        <v>0</v>
      </c>
      <c r="Q1150" s="42">
        <v>0</v>
      </c>
      <c r="R1150" s="42">
        <v>588839</v>
      </c>
      <c r="S1150" s="42">
        <v>0</v>
      </c>
      <c r="T1150" s="42">
        <v>0</v>
      </c>
      <c r="U1150" s="42">
        <v>0</v>
      </c>
      <c r="V1150" s="42">
        <v>0</v>
      </c>
      <c r="W1150" s="96">
        <f t="shared" si="17"/>
        <v>4151101</v>
      </c>
      <c r="X1150" s="36">
        <f>'個別包括 '!AW1149-公債費!W1150</f>
        <v>0</v>
      </c>
      <c r="Y1150" s="36"/>
      <c r="Z1150" s="36"/>
      <c r="AA1150" s="36"/>
    </row>
    <row r="1151" spans="1:27" ht="20.25" customHeight="1" x14ac:dyDescent="0.25">
      <c r="A1151" s="106" t="s">
        <v>2961</v>
      </c>
      <c r="B1151" s="107" t="s">
        <v>2950</v>
      </c>
      <c r="C1151" s="4" t="s">
        <v>1229</v>
      </c>
      <c r="D1151" s="137">
        <v>5</v>
      </c>
      <c r="E1151" s="123" t="s">
        <v>3556</v>
      </c>
      <c r="F1151" s="42">
        <v>124</v>
      </c>
      <c r="G1151" s="42">
        <v>0</v>
      </c>
      <c r="H1151" s="42">
        <v>0</v>
      </c>
      <c r="I1151" s="42">
        <v>61087</v>
      </c>
      <c r="J1151" s="42">
        <v>2786</v>
      </c>
      <c r="K1151" s="42">
        <v>78336</v>
      </c>
      <c r="L1151" s="42">
        <v>8793</v>
      </c>
      <c r="M1151" s="42">
        <v>766747</v>
      </c>
      <c r="N1151" s="146">
        <v>117165</v>
      </c>
      <c r="O1151" s="140">
        <v>2741</v>
      </c>
      <c r="P1151" s="140">
        <v>0</v>
      </c>
      <c r="Q1151" s="42">
        <v>0</v>
      </c>
      <c r="R1151" s="42">
        <v>0</v>
      </c>
      <c r="S1151" s="42">
        <v>0</v>
      </c>
      <c r="T1151" s="42">
        <v>0</v>
      </c>
      <c r="U1151" s="42">
        <v>0</v>
      </c>
      <c r="V1151" s="42">
        <v>0</v>
      </c>
      <c r="W1151" s="96">
        <f t="shared" si="17"/>
        <v>1037779</v>
      </c>
      <c r="X1151" s="36">
        <f>'個別包括 '!AW1150-公債費!W1151</f>
        <v>0</v>
      </c>
      <c r="Y1151" s="36"/>
      <c r="Z1151" s="36"/>
      <c r="AA1151" s="36"/>
    </row>
    <row r="1152" spans="1:27" ht="20.25" customHeight="1" x14ac:dyDescent="0.25">
      <c r="A1152" s="106" t="s">
        <v>2962</v>
      </c>
      <c r="B1152" s="107" t="s">
        <v>2950</v>
      </c>
      <c r="C1152" s="4" t="s">
        <v>1230</v>
      </c>
      <c r="D1152" s="137">
        <v>5</v>
      </c>
      <c r="E1152" s="123" t="s">
        <v>3556</v>
      </c>
      <c r="F1152" s="42">
        <v>442</v>
      </c>
      <c r="G1152" s="42">
        <v>0</v>
      </c>
      <c r="H1152" s="42">
        <v>624</v>
      </c>
      <c r="I1152" s="42">
        <v>8371</v>
      </c>
      <c r="J1152" s="42">
        <v>2664</v>
      </c>
      <c r="K1152" s="42">
        <v>9091</v>
      </c>
      <c r="L1152" s="42">
        <v>5882</v>
      </c>
      <c r="M1152" s="42">
        <v>635874</v>
      </c>
      <c r="N1152" s="146">
        <v>158243</v>
      </c>
      <c r="O1152" s="140">
        <v>555</v>
      </c>
      <c r="P1152" s="140">
        <v>0</v>
      </c>
      <c r="Q1152" s="42">
        <v>0</v>
      </c>
      <c r="R1152" s="42">
        <v>0</v>
      </c>
      <c r="S1152" s="42">
        <v>0</v>
      </c>
      <c r="T1152" s="42">
        <v>0</v>
      </c>
      <c r="U1152" s="42">
        <v>395543</v>
      </c>
      <c r="V1152" s="42">
        <v>0</v>
      </c>
      <c r="W1152" s="96">
        <f t="shared" si="17"/>
        <v>1217289</v>
      </c>
      <c r="X1152" s="36">
        <f>'個別包括 '!AW1151-公債費!W1152</f>
        <v>0</v>
      </c>
      <c r="Y1152" s="36"/>
      <c r="Z1152" s="36"/>
      <c r="AA1152" s="36"/>
    </row>
    <row r="1153" spans="1:27" ht="20.25" customHeight="1" x14ac:dyDescent="0.25">
      <c r="A1153" s="106" t="s">
        <v>2963</v>
      </c>
      <c r="B1153" s="107" t="s">
        <v>2950</v>
      </c>
      <c r="C1153" s="4" t="s">
        <v>1231</v>
      </c>
      <c r="D1153" s="137">
        <v>4</v>
      </c>
      <c r="E1153" s="123" t="s">
        <v>3556</v>
      </c>
      <c r="F1153" s="42">
        <v>13354</v>
      </c>
      <c r="G1153" s="42">
        <v>0</v>
      </c>
      <c r="H1153" s="42">
        <v>2648</v>
      </c>
      <c r="I1153" s="42">
        <v>176192</v>
      </c>
      <c r="J1153" s="42">
        <v>9487</v>
      </c>
      <c r="K1153" s="42">
        <v>106839</v>
      </c>
      <c r="L1153" s="42">
        <v>56186</v>
      </c>
      <c r="M1153" s="42">
        <v>2823970</v>
      </c>
      <c r="N1153" s="146">
        <v>97667</v>
      </c>
      <c r="O1153" s="140">
        <v>33123</v>
      </c>
      <c r="P1153" s="140">
        <v>0</v>
      </c>
      <c r="Q1153" s="42">
        <v>0</v>
      </c>
      <c r="R1153" s="42">
        <v>535851</v>
      </c>
      <c r="S1153" s="42">
        <v>0</v>
      </c>
      <c r="T1153" s="42">
        <v>0</v>
      </c>
      <c r="U1153" s="42">
        <v>0</v>
      </c>
      <c r="V1153" s="42">
        <v>0</v>
      </c>
      <c r="W1153" s="96">
        <f t="shared" si="17"/>
        <v>3855317</v>
      </c>
      <c r="X1153" s="36">
        <f>'個別包括 '!AW1152-公債費!W1153</f>
        <v>0</v>
      </c>
      <c r="Y1153" s="36"/>
      <c r="Z1153" s="36"/>
      <c r="AA1153" s="36"/>
    </row>
    <row r="1154" spans="1:27" ht="20.25" customHeight="1" x14ac:dyDescent="0.25">
      <c r="A1154" s="106" t="s">
        <v>2964</v>
      </c>
      <c r="B1154" s="107" t="s">
        <v>2950</v>
      </c>
      <c r="C1154" s="4" t="s">
        <v>1232</v>
      </c>
      <c r="D1154" s="137">
        <v>5</v>
      </c>
      <c r="E1154" s="123" t="s">
        <v>3556</v>
      </c>
      <c r="F1154" s="42">
        <v>31712</v>
      </c>
      <c r="G1154" s="42">
        <v>0</v>
      </c>
      <c r="H1154" s="42">
        <v>1602</v>
      </c>
      <c r="I1154" s="42">
        <v>64553</v>
      </c>
      <c r="J1154" s="42">
        <v>6632</v>
      </c>
      <c r="K1154" s="42">
        <v>24827</v>
      </c>
      <c r="L1154" s="42">
        <v>13451</v>
      </c>
      <c r="M1154" s="42">
        <v>1148708</v>
      </c>
      <c r="N1154" s="146">
        <v>103125</v>
      </c>
      <c r="O1154" s="140">
        <v>3365</v>
      </c>
      <c r="P1154" s="140">
        <v>0</v>
      </c>
      <c r="Q1154" s="42">
        <v>0</v>
      </c>
      <c r="R1154" s="42">
        <v>0</v>
      </c>
      <c r="S1154" s="42">
        <v>0</v>
      </c>
      <c r="T1154" s="42">
        <v>0</v>
      </c>
      <c r="U1154" s="42">
        <v>609326</v>
      </c>
      <c r="V1154" s="42">
        <v>0</v>
      </c>
      <c r="W1154" s="96">
        <f t="shared" si="17"/>
        <v>2007301</v>
      </c>
      <c r="X1154" s="36">
        <f>'個別包括 '!AW1153-公債費!W1154</f>
        <v>0</v>
      </c>
      <c r="Y1154" s="36"/>
      <c r="Z1154" s="36"/>
      <c r="AA1154" s="36"/>
    </row>
    <row r="1155" spans="1:27" ht="20.25" customHeight="1" x14ac:dyDescent="0.25">
      <c r="A1155" s="106" t="s">
        <v>2965</v>
      </c>
      <c r="B1155" s="107" t="s">
        <v>2950</v>
      </c>
      <c r="C1155" s="4" t="s">
        <v>1233</v>
      </c>
      <c r="D1155" s="137">
        <v>5</v>
      </c>
      <c r="E1155" s="123" t="s">
        <v>3556</v>
      </c>
      <c r="F1155" s="42">
        <v>127</v>
      </c>
      <c r="G1155" s="42">
        <v>0</v>
      </c>
      <c r="H1155" s="42">
        <v>942</v>
      </c>
      <c r="I1155" s="42">
        <v>69616</v>
      </c>
      <c r="J1155" s="42">
        <v>88406</v>
      </c>
      <c r="K1155" s="42">
        <v>54397</v>
      </c>
      <c r="L1155" s="42">
        <v>19613</v>
      </c>
      <c r="M1155" s="42">
        <v>1285434</v>
      </c>
      <c r="N1155" s="146">
        <v>50923</v>
      </c>
      <c r="O1155" s="140">
        <v>127195</v>
      </c>
      <c r="P1155" s="140">
        <v>0</v>
      </c>
      <c r="Q1155" s="42">
        <v>0</v>
      </c>
      <c r="R1155" s="42">
        <v>463198</v>
      </c>
      <c r="S1155" s="42">
        <v>0</v>
      </c>
      <c r="T1155" s="42">
        <v>0</v>
      </c>
      <c r="U1155" s="42">
        <v>0</v>
      </c>
      <c r="V1155" s="42">
        <v>0</v>
      </c>
      <c r="W1155" s="96">
        <f t="shared" si="17"/>
        <v>2159851</v>
      </c>
      <c r="X1155" s="36">
        <f>'個別包括 '!AW1154-公債費!W1155</f>
        <v>0</v>
      </c>
      <c r="Y1155" s="36"/>
      <c r="Z1155" s="36"/>
      <c r="AA1155" s="36"/>
    </row>
    <row r="1156" spans="1:27" ht="20.25" customHeight="1" x14ac:dyDescent="0.25">
      <c r="A1156" s="106" t="s">
        <v>2966</v>
      </c>
      <c r="B1156" s="107" t="s">
        <v>2950</v>
      </c>
      <c r="C1156" s="4" t="s">
        <v>1234</v>
      </c>
      <c r="D1156" s="137">
        <v>5</v>
      </c>
      <c r="E1156" s="123" t="s">
        <v>3556</v>
      </c>
      <c r="F1156" s="42">
        <v>12488</v>
      </c>
      <c r="G1156" s="42">
        <v>0</v>
      </c>
      <c r="H1156" s="42">
        <v>3325</v>
      </c>
      <c r="I1156" s="42">
        <v>143709</v>
      </c>
      <c r="J1156" s="42">
        <v>47400</v>
      </c>
      <c r="K1156" s="42">
        <v>59158</v>
      </c>
      <c r="L1156" s="42">
        <v>31973</v>
      </c>
      <c r="M1156" s="42">
        <v>2023883</v>
      </c>
      <c r="N1156" s="146">
        <v>433705</v>
      </c>
      <c r="O1156" s="140">
        <v>21747</v>
      </c>
      <c r="P1156" s="140">
        <v>0</v>
      </c>
      <c r="Q1156" s="42">
        <v>0</v>
      </c>
      <c r="R1156" s="42">
        <v>325913</v>
      </c>
      <c r="S1156" s="42">
        <v>0</v>
      </c>
      <c r="T1156" s="42">
        <v>0</v>
      </c>
      <c r="U1156" s="42">
        <v>0</v>
      </c>
      <c r="V1156" s="42">
        <v>0</v>
      </c>
      <c r="W1156" s="96">
        <f t="shared" si="17"/>
        <v>3103301</v>
      </c>
      <c r="X1156" s="36">
        <f>'個別包括 '!AW1155-公債費!W1156</f>
        <v>0</v>
      </c>
      <c r="Y1156" s="36"/>
      <c r="Z1156" s="36"/>
      <c r="AA1156" s="36"/>
    </row>
    <row r="1157" spans="1:27" ht="20.25" customHeight="1" x14ac:dyDescent="0.25">
      <c r="A1157" s="106" t="s">
        <v>2967</v>
      </c>
      <c r="B1157" s="107" t="s">
        <v>2950</v>
      </c>
      <c r="C1157" s="4" t="s">
        <v>1235</v>
      </c>
      <c r="D1157" s="137">
        <v>5</v>
      </c>
      <c r="E1157" s="123" t="s">
        <v>3556</v>
      </c>
      <c r="F1157" s="42">
        <v>1039</v>
      </c>
      <c r="G1157" s="42">
        <v>0</v>
      </c>
      <c r="H1157" s="42">
        <v>1211</v>
      </c>
      <c r="I1157" s="42">
        <v>50622</v>
      </c>
      <c r="J1157" s="42">
        <v>5499</v>
      </c>
      <c r="K1157" s="42">
        <v>34844</v>
      </c>
      <c r="L1157" s="42">
        <v>7886</v>
      </c>
      <c r="M1157" s="42">
        <v>680567</v>
      </c>
      <c r="N1157" s="146">
        <v>72366</v>
      </c>
      <c r="O1157" s="140">
        <v>15598</v>
      </c>
      <c r="P1157" s="140">
        <v>0</v>
      </c>
      <c r="Q1157" s="42">
        <v>0</v>
      </c>
      <c r="R1157" s="42">
        <v>0</v>
      </c>
      <c r="S1157" s="42">
        <v>0</v>
      </c>
      <c r="T1157" s="42">
        <v>0</v>
      </c>
      <c r="U1157" s="42">
        <v>0</v>
      </c>
      <c r="V1157" s="42">
        <v>0</v>
      </c>
      <c r="W1157" s="96">
        <f t="shared" si="17"/>
        <v>869632</v>
      </c>
      <c r="X1157" s="36">
        <f>'個別包括 '!AW1156-公債費!W1157</f>
        <v>0</v>
      </c>
      <c r="Y1157" s="36"/>
      <c r="Z1157" s="36"/>
      <c r="AA1157" s="36"/>
    </row>
    <row r="1158" spans="1:27" ht="20.25" customHeight="1" x14ac:dyDescent="0.25">
      <c r="A1158" s="106" t="s">
        <v>2968</v>
      </c>
      <c r="B1158" s="107" t="s">
        <v>2950</v>
      </c>
      <c r="C1158" s="4" t="s">
        <v>1236</v>
      </c>
      <c r="D1158" s="137">
        <v>5</v>
      </c>
      <c r="E1158" s="123" t="s">
        <v>3556</v>
      </c>
      <c r="F1158" s="42">
        <v>18805</v>
      </c>
      <c r="G1158" s="42">
        <v>2891</v>
      </c>
      <c r="H1158" s="42">
        <v>251</v>
      </c>
      <c r="I1158" s="42">
        <v>82521</v>
      </c>
      <c r="J1158" s="42">
        <v>23239</v>
      </c>
      <c r="K1158" s="42">
        <v>48979</v>
      </c>
      <c r="L1158" s="42">
        <v>23969</v>
      </c>
      <c r="M1158" s="42">
        <v>1402454</v>
      </c>
      <c r="N1158" s="146">
        <v>69443</v>
      </c>
      <c r="O1158" s="140">
        <v>3606</v>
      </c>
      <c r="P1158" s="140">
        <v>0</v>
      </c>
      <c r="Q1158" s="42">
        <v>0</v>
      </c>
      <c r="R1158" s="42">
        <v>30738</v>
      </c>
      <c r="S1158" s="42">
        <v>0</v>
      </c>
      <c r="T1158" s="42">
        <v>0</v>
      </c>
      <c r="U1158" s="42">
        <v>0</v>
      </c>
      <c r="V1158" s="42">
        <v>0</v>
      </c>
      <c r="W1158" s="96">
        <f t="shared" si="17"/>
        <v>1706896</v>
      </c>
      <c r="X1158" s="36">
        <f>'個別包括 '!AW1157-公債費!W1158</f>
        <v>0</v>
      </c>
      <c r="Y1158" s="36"/>
      <c r="Z1158" s="36"/>
      <c r="AA1158" s="36"/>
    </row>
    <row r="1159" spans="1:27" ht="20.25" customHeight="1" x14ac:dyDescent="0.25">
      <c r="A1159" s="106" t="s">
        <v>2969</v>
      </c>
      <c r="B1159" s="107" t="s">
        <v>2950</v>
      </c>
      <c r="C1159" s="4" t="s">
        <v>1237</v>
      </c>
      <c r="D1159" s="137">
        <v>5</v>
      </c>
      <c r="E1159" s="123" t="s">
        <v>3556</v>
      </c>
      <c r="F1159" s="42">
        <v>56</v>
      </c>
      <c r="G1159" s="42">
        <v>0</v>
      </c>
      <c r="H1159" s="42">
        <v>762</v>
      </c>
      <c r="I1159" s="42">
        <v>43865</v>
      </c>
      <c r="J1159" s="42">
        <v>10225</v>
      </c>
      <c r="K1159" s="42">
        <v>21841</v>
      </c>
      <c r="L1159" s="42">
        <v>8017</v>
      </c>
      <c r="M1159" s="42">
        <v>659870</v>
      </c>
      <c r="N1159" s="146">
        <v>107466</v>
      </c>
      <c r="O1159" s="140">
        <v>811</v>
      </c>
      <c r="P1159" s="140">
        <v>0</v>
      </c>
      <c r="Q1159" s="42">
        <v>0</v>
      </c>
      <c r="R1159" s="42">
        <v>0</v>
      </c>
      <c r="S1159" s="42">
        <v>0</v>
      </c>
      <c r="T1159" s="42">
        <v>0</v>
      </c>
      <c r="U1159" s="42">
        <v>0</v>
      </c>
      <c r="V1159" s="42">
        <v>0</v>
      </c>
      <c r="W1159" s="96">
        <f t="shared" si="17"/>
        <v>852913</v>
      </c>
      <c r="X1159" s="36">
        <f>'個別包括 '!AW1158-公債費!W1159</f>
        <v>0</v>
      </c>
      <c r="Y1159" s="36"/>
      <c r="Z1159" s="36"/>
      <c r="AA1159" s="36"/>
    </row>
    <row r="1160" spans="1:27" ht="20.25" customHeight="1" x14ac:dyDescent="0.25">
      <c r="A1160" s="106" t="s">
        <v>2970</v>
      </c>
      <c r="B1160" s="107" t="s">
        <v>2950</v>
      </c>
      <c r="C1160" s="4" t="s">
        <v>3567</v>
      </c>
      <c r="D1160" s="137">
        <v>5</v>
      </c>
      <c r="E1160" s="123" t="s">
        <v>3556</v>
      </c>
      <c r="F1160" s="42">
        <v>36768</v>
      </c>
      <c r="G1160" s="42">
        <v>1219</v>
      </c>
      <c r="H1160" s="42">
        <v>718</v>
      </c>
      <c r="I1160" s="42">
        <v>27443</v>
      </c>
      <c r="J1160" s="42">
        <v>4952</v>
      </c>
      <c r="K1160" s="42">
        <v>22406</v>
      </c>
      <c r="L1160" s="42">
        <v>6993</v>
      </c>
      <c r="M1160" s="42">
        <v>710554</v>
      </c>
      <c r="N1160" s="146">
        <v>105241</v>
      </c>
      <c r="O1160" s="140">
        <v>4564</v>
      </c>
      <c r="P1160" s="140">
        <v>0</v>
      </c>
      <c r="Q1160" s="42">
        <v>12915</v>
      </c>
      <c r="R1160" s="42">
        <v>0</v>
      </c>
      <c r="S1160" s="42">
        <v>0</v>
      </c>
      <c r="T1160" s="42">
        <v>0</v>
      </c>
      <c r="U1160" s="42">
        <v>59888</v>
      </c>
      <c r="V1160" s="42">
        <v>0</v>
      </c>
      <c r="W1160" s="96">
        <f t="shared" ref="W1160:W1223" si="18">SUM(F1160:V1160)</f>
        <v>993661</v>
      </c>
      <c r="X1160" s="36">
        <f>'個別包括 '!AW1159-公債費!W1160</f>
        <v>0</v>
      </c>
      <c r="Y1160" s="36"/>
      <c r="Z1160" s="36"/>
      <c r="AA1160" s="36"/>
    </row>
    <row r="1161" spans="1:27" ht="20.25" customHeight="1" x14ac:dyDescent="0.25">
      <c r="A1161" s="106" t="s">
        <v>2971</v>
      </c>
      <c r="B1161" s="107" t="s">
        <v>2950</v>
      </c>
      <c r="C1161" s="4" t="s">
        <v>1238</v>
      </c>
      <c r="D1161" s="137">
        <v>5</v>
      </c>
      <c r="E1161" s="123" t="s">
        <v>3556</v>
      </c>
      <c r="F1161" s="42">
        <v>18483</v>
      </c>
      <c r="G1161" s="42">
        <v>71261</v>
      </c>
      <c r="H1161" s="42">
        <v>0</v>
      </c>
      <c r="I1161" s="42">
        <v>5242</v>
      </c>
      <c r="J1161" s="42">
        <v>1066</v>
      </c>
      <c r="K1161" s="42">
        <v>5807</v>
      </c>
      <c r="L1161" s="42">
        <v>3325</v>
      </c>
      <c r="M1161" s="42">
        <v>535059</v>
      </c>
      <c r="N1161" s="146">
        <v>81520</v>
      </c>
      <c r="O1161" s="140">
        <v>472</v>
      </c>
      <c r="P1161" s="140">
        <v>0</v>
      </c>
      <c r="Q1161" s="42">
        <v>330079</v>
      </c>
      <c r="R1161" s="42">
        <v>0</v>
      </c>
      <c r="S1161" s="42">
        <v>0</v>
      </c>
      <c r="T1161" s="42">
        <v>0</v>
      </c>
      <c r="U1161" s="42">
        <v>455334</v>
      </c>
      <c r="V1161" s="42">
        <v>0</v>
      </c>
      <c r="W1161" s="96">
        <f t="shared" si="18"/>
        <v>1507648</v>
      </c>
      <c r="X1161" s="36">
        <f>'個別包括 '!AW1160-公債費!W1161</f>
        <v>0</v>
      </c>
      <c r="Y1161" s="36"/>
      <c r="Z1161" s="36"/>
      <c r="AA1161" s="36"/>
    </row>
    <row r="1162" spans="1:27" ht="20.25" customHeight="1" x14ac:dyDescent="0.25">
      <c r="A1162" s="106" t="s">
        <v>2972</v>
      </c>
      <c r="B1162" s="107" t="s">
        <v>2950</v>
      </c>
      <c r="C1162" s="4" t="s">
        <v>1239</v>
      </c>
      <c r="D1162" s="137">
        <v>5</v>
      </c>
      <c r="E1162" s="123" t="s">
        <v>3556</v>
      </c>
      <c r="F1162" s="42">
        <v>76407</v>
      </c>
      <c r="G1162" s="42">
        <v>72074</v>
      </c>
      <c r="H1162" s="42">
        <v>416</v>
      </c>
      <c r="I1162" s="42">
        <v>49561</v>
      </c>
      <c r="J1162" s="42">
        <v>3766</v>
      </c>
      <c r="K1162" s="42">
        <v>42493</v>
      </c>
      <c r="L1162" s="42">
        <v>9975</v>
      </c>
      <c r="M1162" s="42">
        <v>1092069</v>
      </c>
      <c r="N1162" s="146">
        <v>187907</v>
      </c>
      <c r="O1162" s="140">
        <v>22831</v>
      </c>
      <c r="P1162" s="140">
        <v>0</v>
      </c>
      <c r="Q1162" s="42">
        <v>49772</v>
      </c>
      <c r="R1162" s="42">
        <v>0</v>
      </c>
      <c r="S1162" s="42">
        <v>0</v>
      </c>
      <c r="T1162" s="42">
        <v>0</v>
      </c>
      <c r="U1162" s="42">
        <v>1325699</v>
      </c>
      <c r="V1162" s="42">
        <v>0</v>
      </c>
      <c r="W1162" s="96">
        <f t="shared" si="18"/>
        <v>2932970</v>
      </c>
      <c r="X1162" s="36">
        <f>'個別包括 '!AW1161-公債費!W1162</f>
        <v>0</v>
      </c>
      <c r="Y1162" s="36"/>
      <c r="Z1162" s="36"/>
      <c r="AA1162" s="36"/>
    </row>
    <row r="1163" spans="1:27" ht="20.25" customHeight="1" x14ac:dyDescent="0.25">
      <c r="A1163" s="106" t="s">
        <v>2973</v>
      </c>
      <c r="B1163" s="107" t="s">
        <v>2950</v>
      </c>
      <c r="C1163" s="4" t="s">
        <v>1240</v>
      </c>
      <c r="D1163" s="137">
        <v>5</v>
      </c>
      <c r="E1163" s="123" t="s">
        <v>3556</v>
      </c>
      <c r="F1163" s="42">
        <v>23272</v>
      </c>
      <c r="G1163" s="42">
        <v>36526</v>
      </c>
      <c r="H1163" s="42">
        <v>0</v>
      </c>
      <c r="I1163" s="42">
        <v>71702</v>
      </c>
      <c r="J1163" s="42">
        <v>2435</v>
      </c>
      <c r="K1163" s="42">
        <v>45004</v>
      </c>
      <c r="L1163" s="42">
        <v>6710</v>
      </c>
      <c r="M1163" s="42">
        <v>809017</v>
      </c>
      <c r="N1163" s="146">
        <v>165391</v>
      </c>
      <c r="O1163" s="140">
        <v>11566</v>
      </c>
      <c r="P1163" s="140">
        <v>0</v>
      </c>
      <c r="Q1163" s="42">
        <v>81535</v>
      </c>
      <c r="R1163" s="42">
        <v>0</v>
      </c>
      <c r="S1163" s="42">
        <v>0</v>
      </c>
      <c r="T1163" s="42">
        <v>0</v>
      </c>
      <c r="U1163" s="42">
        <v>865301</v>
      </c>
      <c r="V1163" s="42">
        <v>0</v>
      </c>
      <c r="W1163" s="96">
        <f t="shared" si="18"/>
        <v>2118459</v>
      </c>
      <c r="X1163" s="36">
        <f>'個別包括 '!AW1162-公債費!W1163</f>
        <v>0</v>
      </c>
      <c r="Y1163" s="36"/>
      <c r="Z1163" s="36"/>
      <c r="AA1163" s="36"/>
    </row>
    <row r="1164" spans="1:27" ht="20.25" customHeight="1" x14ac:dyDescent="0.25">
      <c r="A1164" s="106" t="s">
        <v>2974</v>
      </c>
      <c r="B1164" s="107" t="s">
        <v>2950</v>
      </c>
      <c r="C1164" s="4" t="s">
        <v>1241</v>
      </c>
      <c r="D1164" s="137">
        <v>5</v>
      </c>
      <c r="E1164" s="123" t="s">
        <v>3556</v>
      </c>
      <c r="F1164" s="42">
        <v>26756</v>
      </c>
      <c r="G1164" s="42">
        <v>32468</v>
      </c>
      <c r="H1164" s="42">
        <v>0</v>
      </c>
      <c r="I1164" s="42">
        <v>38992</v>
      </c>
      <c r="J1164" s="42">
        <v>3228</v>
      </c>
      <c r="K1164" s="42">
        <v>18210</v>
      </c>
      <c r="L1164" s="42">
        <v>5078</v>
      </c>
      <c r="M1164" s="42">
        <v>655701</v>
      </c>
      <c r="N1164" s="146">
        <v>127637</v>
      </c>
      <c r="O1164" s="140">
        <v>5214</v>
      </c>
      <c r="P1164" s="140">
        <v>0</v>
      </c>
      <c r="Q1164" s="42">
        <v>220760</v>
      </c>
      <c r="R1164" s="42">
        <v>0</v>
      </c>
      <c r="S1164" s="42">
        <v>0</v>
      </c>
      <c r="T1164" s="42">
        <v>0</v>
      </c>
      <c r="U1164" s="42">
        <v>550001</v>
      </c>
      <c r="V1164" s="42">
        <v>0</v>
      </c>
      <c r="W1164" s="96">
        <f t="shared" si="18"/>
        <v>1684045</v>
      </c>
      <c r="X1164" s="36">
        <f>'個別包括 '!AW1163-公債費!W1164</f>
        <v>0</v>
      </c>
      <c r="Y1164" s="36"/>
      <c r="Z1164" s="36"/>
      <c r="AA1164" s="36"/>
    </row>
    <row r="1165" spans="1:27" ht="20.25" customHeight="1" x14ac:dyDescent="0.25">
      <c r="A1165" s="106" t="s">
        <v>2975</v>
      </c>
      <c r="B1165" s="107" t="s">
        <v>2950</v>
      </c>
      <c r="C1165" s="4" t="s">
        <v>1242</v>
      </c>
      <c r="D1165" s="137">
        <v>5</v>
      </c>
      <c r="E1165" s="123" t="s">
        <v>3556</v>
      </c>
      <c r="F1165" s="42">
        <v>100068</v>
      </c>
      <c r="G1165" s="42">
        <v>31483</v>
      </c>
      <c r="H1165" s="42">
        <v>0</v>
      </c>
      <c r="I1165" s="42">
        <v>10629</v>
      </c>
      <c r="J1165" s="42">
        <v>3618</v>
      </c>
      <c r="K1165" s="42">
        <v>9448</v>
      </c>
      <c r="L1165" s="42">
        <v>5697</v>
      </c>
      <c r="M1165" s="42">
        <v>804514</v>
      </c>
      <c r="N1165" s="146">
        <v>113297</v>
      </c>
      <c r="O1165" s="140">
        <v>2629</v>
      </c>
      <c r="P1165" s="140">
        <v>0</v>
      </c>
      <c r="Q1165" s="42">
        <v>367054</v>
      </c>
      <c r="R1165" s="42">
        <v>0</v>
      </c>
      <c r="S1165" s="42">
        <v>0</v>
      </c>
      <c r="T1165" s="42">
        <v>0</v>
      </c>
      <c r="U1165" s="42">
        <v>1437456</v>
      </c>
      <c r="V1165" s="42">
        <v>0</v>
      </c>
      <c r="W1165" s="96">
        <f t="shared" si="18"/>
        <v>2885893</v>
      </c>
      <c r="X1165" s="36">
        <f>'個別包括 '!AW1164-公債費!W1165</f>
        <v>0</v>
      </c>
      <c r="Y1165" s="36"/>
      <c r="Z1165" s="36"/>
      <c r="AA1165" s="36"/>
    </row>
    <row r="1166" spans="1:27" ht="20.25" customHeight="1" x14ac:dyDescent="0.25">
      <c r="A1166" s="106" t="s">
        <v>2976</v>
      </c>
      <c r="B1166" s="107" t="s">
        <v>2950</v>
      </c>
      <c r="C1166" s="4" t="s">
        <v>1243</v>
      </c>
      <c r="D1166" s="137">
        <v>5</v>
      </c>
      <c r="E1166" s="123" t="s">
        <v>3556</v>
      </c>
      <c r="F1166" s="42">
        <v>64665</v>
      </c>
      <c r="G1166" s="42">
        <v>42434</v>
      </c>
      <c r="H1166" s="42">
        <v>2234</v>
      </c>
      <c r="I1166" s="42">
        <v>15998</v>
      </c>
      <c r="J1166" s="42">
        <v>3580</v>
      </c>
      <c r="K1166" s="42">
        <v>23183</v>
      </c>
      <c r="L1166" s="42">
        <v>5186</v>
      </c>
      <c r="M1166" s="42">
        <v>707203</v>
      </c>
      <c r="N1166" s="146">
        <v>71604</v>
      </c>
      <c r="O1166" s="140">
        <v>3035</v>
      </c>
      <c r="P1166" s="140">
        <v>0</v>
      </c>
      <c r="Q1166" s="42">
        <v>615866</v>
      </c>
      <c r="R1166" s="42">
        <v>0</v>
      </c>
      <c r="S1166" s="42">
        <v>0</v>
      </c>
      <c r="T1166" s="42">
        <v>0</v>
      </c>
      <c r="U1166" s="42">
        <v>831770</v>
      </c>
      <c r="V1166" s="42">
        <v>0</v>
      </c>
      <c r="W1166" s="96">
        <f t="shared" si="18"/>
        <v>2386758</v>
      </c>
      <c r="X1166" s="36">
        <f>'個別包括 '!AW1165-公債費!W1166</f>
        <v>0</v>
      </c>
      <c r="Y1166" s="36"/>
      <c r="Z1166" s="36"/>
      <c r="AA1166" s="36"/>
    </row>
    <row r="1167" spans="1:27" ht="20.25" customHeight="1" x14ac:dyDescent="0.25">
      <c r="A1167" s="106" t="s">
        <v>2977</v>
      </c>
      <c r="B1167" s="107" t="s">
        <v>2950</v>
      </c>
      <c r="C1167" s="4" t="s">
        <v>1244</v>
      </c>
      <c r="D1167" s="137">
        <v>5</v>
      </c>
      <c r="E1167" s="123" t="s">
        <v>3556</v>
      </c>
      <c r="F1167" s="42">
        <v>905</v>
      </c>
      <c r="G1167" s="42">
        <v>0</v>
      </c>
      <c r="H1167" s="42">
        <v>1066</v>
      </c>
      <c r="I1167" s="42">
        <v>21412</v>
      </c>
      <c r="J1167" s="42">
        <v>2934</v>
      </c>
      <c r="K1167" s="42">
        <v>20281</v>
      </c>
      <c r="L1167" s="42">
        <v>7213</v>
      </c>
      <c r="M1167" s="42">
        <v>757639</v>
      </c>
      <c r="N1167" s="146">
        <v>152329</v>
      </c>
      <c r="O1167" s="140">
        <v>946</v>
      </c>
      <c r="P1167" s="140">
        <v>0</v>
      </c>
      <c r="Q1167" s="42">
        <v>0</v>
      </c>
      <c r="R1167" s="42">
        <v>0</v>
      </c>
      <c r="S1167" s="42">
        <v>0</v>
      </c>
      <c r="T1167" s="42">
        <v>0</v>
      </c>
      <c r="U1167" s="42">
        <v>560354</v>
      </c>
      <c r="V1167" s="42">
        <v>0</v>
      </c>
      <c r="W1167" s="96">
        <f t="shared" si="18"/>
        <v>1525079</v>
      </c>
      <c r="X1167" s="36">
        <f>'個別包括 '!AW1166-公債費!W1167</f>
        <v>0</v>
      </c>
      <c r="Y1167" s="36"/>
      <c r="Z1167" s="36"/>
      <c r="AA1167" s="36"/>
    </row>
    <row r="1168" spans="1:27" ht="20.25" customHeight="1" x14ac:dyDescent="0.25">
      <c r="A1168" s="106" t="s">
        <v>2978</v>
      </c>
      <c r="B1168" s="107" t="s">
        <v>2950</v>
      </c>
      <c r="C1168" s="4" t="s">
        <v>1245</v>
      </c>
      <c r="D1168" s="137">
        <v>5</v>
      </c>
      <c r="E1168" s="123" t="s">
        <v>3556</v>
      </c>
      <c r="F1168" s="42">
        <v>3907</v>
      </c>
      <c r="G1168" s="42">
        <v>0</v>
      </c>
      <c r="H1168" s="42">
        <v>3858</v>
      </c>
      <c r="I1168" s="42">
        <v>23047</v>
      </c>
      <c r="J1168" s="42">
        <v>8971</v>
      </c>
      <c r="K1168" s="42">
        <v>21646</v>
      </c>
      <c r="L1168" s="42">
        <v>11954</v>
      </c>
      <c r="M1168" s="42">
        <v>1180157</v>
      </c>
      <c r="N1168" s="146">
        <v>90999</v>
      </c>
      <c r="O1168" s="140">
        <v>5744</v>
      </c>
      <c r="P1168" s="140">
        <v>0</v>
      </c>
      <c r="Q1168" s="42">
        <v>7297</v>
      </c>
      <c r="R1168" s="42">
        <v>59226</v>
      </c>
      <c r="S1168" s="42">
        <v>0</v>
      </c>
      <c r="T1168" s="42">
        <v>0</v>
      </c>
      <c r="U1168" s="42">
        <v>1228497</v>
      </c>
      <c r="V1168" s="42">
        <v>0</v>
      </c>
      <c r="W1168" s="96">
        <f t="shared" si="18"/>
        <v>2645303</v>
      </c>
      <c r="X1168" s="36">
        <f>'個別包括 '!AW1167-公債費!W1168</f>
        <v>0</v>
      </c>
      <c r="Y1168" s="36"/>
      <c r="Z1168" s="36"/>
      <c r="AA1168" s="36"/>
    </row>
    <row r="1169" spans="1:27" ht="20.25" customHeight="1" x14ac:dyDescent="0.25">
      <c r="A1169" s="106" t="s">
        <v>2979</v>
      </c>
      <c r="B1169" s="107" t="s">
        <v>2950</v>
      </c>
      <c r="C1169" s="4" t="s">
        <v>1246</v>
      </c>
      <c r="D1169" s="137">
        <v>6</v>
      </c>
      <c r="E1169" s="123" t="s">
        <v>3556</v>
      </c>
      <c r="F1169" s="42">
        <v>27026</v>
      </c>
      <c r="G1169" s="42">
        <v>0</v>
      </c>
      <c r="H1169" s="42">
        <v>408</v>
      </c>
      <c r="I1169" s="42">
        <v>21269</v>
      </c>
      <c r="J1169" s="42">
        <v>1361</v>
      </c>
      <c r="K1169" s="42">
        <v>4773</v>
      </c>
      <c r="L1169" s="42">
        <v>5339</v>
      </c>
      <c r="M1169" s="42">
        <v>417461</v>
      </c>
      <c r="N1169" s="146">
        <v>40775</v>
      </c>
      <c r="O1169" s="140">
        <v>813</v>
      </c>
      <c r="P1169" s="140">
        <v>0</v>
      </c>
      <c r="Q1169" s="42">
        <v>0</v>
      </c>
      <c r="R1169" s="42">
        <v>0</v>
      </c>
      <c r="S1169" s="42">
        <v>0</v>
      </c>
      <c r="T1169" s="42">
        <v>0</v>
      </c>
      <c r="U1169" s="42">
        <v>0</v>
      </c>
      <c r="V1169" s="42">
        <v>0</v>
      </c>
      <c r="W1169" s="96">
        <f t="shared" si="18"/>
        <v>519225</v>
      </c>
      <c r="X1169" s="36">
        <f>'個別包括 '!AW1168-公債費!W1169</f>
        <v>0</v>
      </c>
      <c r="Y1169" s="36"/>
      <c r="Z1169" s="36"/>
      <c r="AA1169" s="36"/>
    </row>
    <row r="1170" spans="1:27" ht="20.25" customHeight="1" x14ac:dyDescent="0.25">
      <c r="A1170" s="106" t="s">
        <v>2980</v>
      </c>
      <c r="B1170" s="107" t="s">
        <v>2950</v>
      </c>
      <c r="C1170" s="4" t="s">
        <v>1247</v>
      </c>
      <c r="D1170" s="137">
        <v>6</v>
      </c>
      <c r="E1170" s="123" t="s">
        <v>3556</v>
      </c>
      <c r="F1170" s="42">
        <v>5125</v>
      </c>
      <c r="G1170" s="42">
        <v>25774</v>
      </c>
      <c r="H1170" s="42">
        <v>0</v>
      </c>
      <c r="I1170" s="42">
        <v>5848</v>
      </c>
      <c r="J1170" s="42">
        <v>1898</v>
      </c>
      <c r="K1170" s="42">
        <v>10308</v>
      </c>
      <c r="L1170" s="42">
        <v>2555</v>
      </c>
      <c r="M1170" s="42">
        <v>386751</v>
      </c>
      <c r="N1170" s="146">
        <v>71716</v>
      </c>
      <c r="O1170" s="140">
        <v>1804</v>
      </c>
      <c r="P1170" s="140">
        <v>0</v>
      </c>
      <c r="Q1170" s="42">
        <v>48339</v>
      </c>
      <c r="R1170" s="42">
        <v>0</v>
      </c>
      <c r="S1170" s="42">
        <v>0</v>
      </c>
      <c r="T1170" s="42">
        <v>0</v>
      </c>
      <c r="U1170" s="42">
        <v>329557</v>
      </c>
      <c r="V1170" s="42">
        <v>0</v>
      </c>
      <c r="W1170" s="96">
        <f t="shared" si="18"/>
        <v>889675</v>
      </c>
      <c r="X1170" s="36">
        <f>'個別包括 '!AW1169-公債費!W1170</f>
        <v>0</v>
      </c>
      <c r="Y1170" s="36"/>
      <c r="Z1170" s="36"/>
      <c r="AA1170" s="36"/>
    </row>
    <row r="1171" spans="1:27" ht="20.25" customHeight="1" x14ac:dyDescent="0.25">
      <c r="A1171" s="106" t="s">
        <v>2981</v>
      </c>
      <c r="B1171" s="107" t="s">
        <v>2950</v>
      </c>
      <c r="C1171" s="4" t="s">
        <v>1248</v>
      </c>
      <c r="D1171" s="137">
        <v>6</v>
      </c>
      <c r="E1171" s="123" t="s">
        <v>3556</v>
      </c>
      <c r="F1171" s="42">
        <v>0</v>
      </c>
      <c r="G1171" s="42">
        <v>0</v>
      </c>
      <c r="H1171" s="42">
        <v>1075</v>
      </c>
      <c r="I1171" s="42">
        <v>41712</v>
      </c>
      <c r="J1171" s="42">
        <v>1700</v>
      </c>
      <c r="K1171" s="42">
        <v>13628</v>
      </c>
      <c r="L1171" s="42">
        <v>5481</v>
      </c>
      <c r="M1171" s="42">
        <v>428765</v>
      </c>
      <c r="N1171" s="146">
        <v>29825</v>
      </c>
      <c r="O1171" s="140">
        <v>2811</v>
      </c>
      <c r="P1171" s="140">
        <v>0</v>
      </c>
      <c r="Q1171" s="42">
        <v>0</v>
      </c>
      <c r="R1171" s="42">
        <v>18435</v>
      </c>
      <c r="S1171" s="42">
        <v>0</v>
      </c>
      <c r="T1171" s="42">
        <v>0</v>
      </c>
      <c r="U1171" s="42">
        <v>0</v>
      </c>
      <c r="V1171" s="42">
        <v>0</v>
      </c>
      <c r="W1171" s="96">
        <f t="shared" si="18"/>
        <v>543432</v>
      </c>
      <c r="X1171" s="36">
        <f>'個別包括 '!AW1170-公債費!W1171</f>
        <v>0</v>
      </c>
      <c r="Y1171" s="36"/>
      <c r="Z1171" s="36"/>
      <c r="AA1171" s="36"/>
    </row>
    <row r="1172" spans="1:27" ht="20.25" customHeight="1" x14ac:dyDescent="0.25">
      <c r="A1172" s="106" t="s">
        <v>2982</v>
      </c>
      <c r="B1172" s="107" t="s">
        <v>2950</v>
      </c>
      <c r="C1172" s="4" t="s">
        <v>1249</v>
      </c>
      <c r="D1172" s="137">
        <v>6</v>
      </c>
      <c r="E1172" s="123" t="s">
        <v>3556</v>
      </c>
      <c r="F1172" s="42">
        <v>0</v>
      </c>
      <c r="G1172" s="42">
        <v>0</v>
      </c>
      <c r="H1172" s="42">
        <v>995</v>
      </c>
      <c r="I1172" s="42">
        <v>51782</v>
      </c>
      <c r="J1172" s="42">
        <v>1512</v>
      </c>
      <c r="K1172" s="42">
        <v>10281</v>
      </c>
      <c r="L1172" s="42">
        <v>5445</v>
      </c>
      <c r="M1172" s="42">
        <v>444990</v>
      </c>
      <c r="N1172" s="146">
        <v>9073</v>
      </c>
      <c r="O1172" s="140">
        <v>12469</v>
      </c>
      <c r="P1172" s="140">
        <v>0</v>
      </c>
      <c r="Q1172" s="42">
        <v>0</v>
      </c>
      <c r="R1172" s="42">
        <v>0</v>
      </c>
      <c r="S1172" s="42">
        <v>0</v>
      </c>
      <c r="T1172" s="42">
        <v>0</v>
      </c>
      <c r="U1172" s="42">
        <v>0</v>
      </c>
      <c r="V1172" s="42">
        <v>0</v>
      </c>
      <c r="W1172" s="96">
        <f t="shared" si="18"/>
        <v>536547</v>
      </c>
      <c r="X1172" s="36">
        <f>'個別包括 '!AW1171-公債費!W1172</f>
        <v>0</v>
      </c>
      <c r="Y1172" s="36"/>
      <c r="Z1172" s="36"/>
      <c r="AA1172" s="36"/>
    </row>
    <row r="1173" spans="1:27" ht="20.25" customHeight="1" x14ac:dyDescent="0.25">
      <c r="A1173" s="106" t="s">
        <v>2983</v>
      </c>
      <c r="B1173" s="107" t="s">
        <v>2950</v>
      </c>
      <c r="C1173" s="4" t="s">
        <v>1250</v>
      </c>
      <c r="D1173" s="137">
        <v>6</v>
      </c>
      <c r="E1173" s="123" t="s">
        <v>3556</v>
      </c>
      <c r="F1173" s="42">
        <v>17327</v>
      </c>
      <c r="G1173" s="42">
        <v>0</v>
      </c>
      <c r="H1173" s="42">
        <v>0</v>
      </c>
      <c r="I1173" s="42">
        <v>7833</v>
      </c>
      <c r="J1173" s="42">
        <v>1074</v>
      </c>
      <c r="K1173" s="42">
        <v>11115</v>
      </c>
      <c r="L1173" s="42">
        <v>1717</v>
      </c>
      <c r="M1173" s="42">
        <v>194596</v>
      </c>
      <c r="N1173" s="146">
        <v>23754</v>
      </c>
      <c r="O1173" s="140">
        <v>8182</v>
      </c>
      <c r="P1173" s="140">
        <v>0</v>
      </c>
      <c r="Q1173" s="42">
        <v>41095</v>
      </c>
      <c r="R1173" s="42">
        <v>0</v>
      </c>
      <c r="S1173" s="42">
        <v>0</v>
      </c>
      <c r="T1173" s="42">
        <v>0</v>
      </c>
      <c r="U1173" s="42">
        <v>0</v>
      </c>
      <c r="V1173" s="42">
        <v>0</v>
      </c>
      <c r="W1173" s="96">
        <f t="shared" si="18"/>
        <v>306693</v>
      </c>
      <c r="X1173" s="36">
        <f>'個別包括 '!AW1172-公債費!W1173</f>
        <v>0</v>
      </c>
      <c r="Y1173" s="36"/>
      <c r="Z1173" s="36"/>
      <c r="AA1173" s="36"/>
    </row>
    <row r="1174" spans="1:27" ht="20.25" customHeight="1" x14ac:dyDescent="0.25">
      <c r="A1174" s="106" t="s">
        <v>2984</v>
      </c>
      <c r="B1174" s="107" t="s">
        <v>2950</v>
      </c>
      <c r="C1174" s="4" t="s">
        <v>1251</v>
      </c>
      <c r="D1174" s="137">
        <v>6</v>
      </c>
      <c r="E1174" s="123" t="s">
        <v>3556</v>
      </c>
      <c r="F1174" s="42">
        <v>972</v>
      </c>
      <c r="G1174" s="42">
        <v>0</v>
      </c>
      <c r="H1174" s="42">
        <v>0</v>
      </c>
      <c r="I1174" s="42">
        <v>30165</v>
      </c>
      <c r="J1174" s="42">
        <v>11581</v>
      </c>
      <c r="K1174" s="42">
        <v>38801</v>
      </c>
      <c r="L1174" s="42">
        <v>4178</v>
      </c>
      <c r="M1174" s="42">
        <v>338210</v>
      </c>
      <c r="N1174" s="146">
        <v>40334</v>
      </c>
      <c r="O1174" s="140">
        <v>452</v>
      </c>
      <c r="P1174" s="140">
        <v>0</v>
      </c>
      <c r="Q1174" s="42">
        <v>0</v>
      </c>
      <c r="R1174" s="42">
        <v>0</v>
      </c>
      <c r="S1174" s="42">
        <v>0</v>
      </c>
      <c r="T1174" s="42">
        <v>0</v>
      </c>
      <c r="U1174" s="42">
        <v>0</v>
      </c>
      <c r="V1174" s="42">
        <v>0</v>
      </c>
      <c r="W1174" s="96">
        <f t="shared" si="18"/>
        <v>464693</v>
      </c>
      <c r="X1174" s="36">
        <f>'個別包括 '!AW1173-公債費!W1174</f>
        <v>0</v>
      </c>
      <c r="Y1174" s="36"/>
      <c r="Z1174" s="36"/>
      <c r="AA1174" s="36"/>
    </row>
    <row r="1175" spans="1:27" ht="20.25" customHeight="1" x14ac:dyDescent="0.25">
      <c r="A1175" s="106" t="s">
        <v>2985</v>
      </c>
      <c r="B1175" s="107" t="s">
        <v>2950</v>
      </c>
      <c r="C1175" s="4" t="s">
        <v>1252</v>
      </c>
      <c r="D1175" s="137">
        <v>6</v>
      </c>
      <c r="E1175" s="123" t="s">
        <v>3556</v>
      </c>
      <c r="F1175" s="42">
        <v>6670</v>
      </c>
      <c r="G1175" s="42">
        <v>97582</v>
      </c>
      <c r="H1175" s="42">
        <v>0</v>
      </c>
      <c r="I1175" s="42">
        <v>9496</v>
      </c>
      <c r="J1175" s="42">
        <v>552</v>
      </c>
      <c r="K1175" s="42">
        <v>7207</v>
      </c>
      <c r="L1175" s="42">
        <v>1638</v>
      </c>
      <c r="M1175" s="42">
        <v>289931</v>
      </c>
      <c r="N1175" s="146">
        <v>43432</v>
      </c>
      <c r="O1175" s="140">
        <v>845</v>
      </c>
      <c r="P1175" s="140">
        <v>0</v>
      </c>
      <c r="Q1175" s="42">
        <v>233629</v>
      </c>
      <c r="R1175" s="42">
        <v>0</v>
      </c>
      <c r="S1175" s="42">
        <v>0</v>
      </c>
      <c r="T1175" s="42">
        <v>0</v>
      </c>
      <c r="U1175" s="42">
        <v>239839</v>
      </c>
      <c r="V1175" s="42">
        <v>0</v>
      </c>
      <c r="W1175" s="96">
        <f t="shared" si="18"/>
        <v>930821</v>
      </c>
      <c r="X1175" s="36">
        <f>'個別包括 '!AW1174-公債費!W1175</f>
        <v>0</v>
      </c>
      <c r="Y1175" s="36"/>
      <c r="Z1175" s="36"/>
      <c r="AA1175" s="36"/>
    </row>
    <row r="1176" spans="1:27" ht="20.25" customHeight="1" x14ac:dyDescent="0.25">
      <c r="A1176" s="106" t="s">
        <v>2986</v>
      </c>
      <c r="B1176" s="107" t="s">
        <v>2950</v>
      </c>
      <c r="C1176" s="4" t="s">
        <v>1215</v>
      </c>
      <c r="D1176" s="137">
        <v>6</v>
      </c>
      <c r="E1176" s="123" t="s">
        <v>3556</v>
      </c>
      <c r="F1176" s="42">
        <v>0</v>
      </c>
      <c r="G1176" s="42">
        <v>0</v>
      </c>
      <c r="H1176" s="42">
        <v>791</v>
      </c>
      <c r="I1176" s="42">
        <v>21742</v>
      </c>
      <c r="J1176" s="42">
        <v>3783</v>
      </c>
      <c r="K1176" s="42">
        <v>28993</v>
      </c>
      <c r="L1176" s="42">
        <v>4651</v>
      </c>
      <c r="M1176" s="42">
        <v>441904</v>
      </c>
      <c r="N1176" s="146">
        <v>66548</v>
      </c>
      <c r="O1176" s="140">
        <v>8419</v>
      </c>
      <c r="P1176" s="140">
        <v>0</v>
      </c>
      <c r="Q1176" s="42">
        <v>0</v>
      </c>
      <c r="R1176" s="42">
        <v>91562</v>
      </c>
      <c r="S1176" s="42">
        <v>0</v>
      </c>
      <c r="T1176" s="42">
        <v>0</v>
      </c>
      <c r="U1176" s="42">
        <v>0</v>
      </c>
      <c r="V1176" s="42">
        <v>0</v>
      </c>
      <c r="W1176" s="96">
        <f t="shared" si="18"/>
        <v>668393</v>
      </c>
      <c r="X1176" s="36">
        <f>'個別包括 '!AW1175-公債費!W1176</f>
        <v>0</v>
      </c>
      <c r="Y1176" s="36"/>
      <c r="Z1176" s="36"/>
      <c r="AA1176" s="36"/>
    </row>
    <row r="1177" spans="1:27" ht="20.25" customHeight="1" x14ac:dyDescent="0.25">
      <c r="A1177" s="106" t="s">
        <v>2987</v>
      </c>
      <c r="B1177" s="107" t="s">
        <v>2950</v>
      </c>
      <c r="C1177" s="4" t="s">
        <v>1253</v>
      </c>
      <c r="D1177" s="137">
        <v>6</v>
      </c>
      <c r="E1177" s="123" t="s">
        <v>3556</v>
      </c>
      <c r="F1177" s="42">
        <v>3384</v>
      </c>
      <c r="G1177" s="42">
        <v>25222</v>
      </c>
      <c r="H1177" s="42">
        <v>0</v>
      </c>
      <c r="I1177" s="42">
        <v>11708</v>
      </c>
      <c r="J1177" s="42">
        <v>950</v>
      </c>
      <c r="K1177" s="42">
        <v>33219</v>
      </c>
      <c r="L1177" s="42">
        <v>2255</v>
      </c>
      <c r="M1177" s="42">
        <v>277878</v>
      </c>
      <c r="N1177" s="146">
        <v>25080</v>
      </c>
      <c r="O1177" s="140">
        <v>5264</v>
      </c>
      <c r="P1177" s="140">
        <v>0</v>
      </c>
      <c r="Q1177" s="42">
        <v>0</v>
      </c>
      <c r="R1177" s="42">
        <v>0</v>
      </c>
      <c r="S1177" s="42">
        <v>0</v>
      </c>
      <c r="T1177" s="42">
        <v>0</v>
      </c>
      <c r="U1177" s="42">
        <v>0</v>
      </c>
      <c r="V1177" s="42">
        <v>0</v>
      </c>
      <c r="W1177" s="96">
        <f t="shared" si="18"/>
        <v>384960</v>
      </c>
      <c r="X1177" s="36">
        <f>'個別包括 '!AW1176-公債費!W1177</f>
        <v>0</v>
      </c>
      <c r="Y1177" s="36"/>
      <c r="Z1177" s="36"/>
      <c r="AA1177" s="36"/>
    </row>
    <row r="1178" spans="1:27" ht="20.25" customHeight="1" x14ac:dyDescent="0.25">
      <c r="A1178" s="106" t="s">
        <v>2988</v>
      </c>
      <c r="B1178" s="107" t="s">
        <v>2950</v>
      </c>
      <c r="C1178" s="4" t="s">
        <v>1254</v>
      </c>
      <c r="D1178" s="137">
        <v>6</v>
      </c>
      <c r="E1178" s="123" t="s">
        <v>3556</v>
      </c>
      <c r="F1178" s="42">
        <v>9367</v>
      </c>
      <c r="G1178" s="42">
        <v>6338</v>
      </c>
      <c r="H1178" s="42">
        <v>2548</v>
      </c>
      <c r="I1178" s="42">
        <v>4866</v>
      </c>
      <c r="J1178" s="42">
        <v>1137</v>
      </c>
      <c r="K1178" s="42">
        <v>16547</v>
      </c>
      <c r="L1178" s="42">
        <v>2186</v>
      </c>
      <c r="M1178" s="42">
        <v>422927</v>
      </c>
      <c r="N1178" s="146">
        <v>52620</v>
      </c>
      <c r="O1178" s="140">
        <v>4472</v>
      </c>
      <c r="P1178" s="140">
        <v>0</v>
      </c>
      <c r="Q1178" s="42">
        <v>443979</v>
      </c>
      <c r="R1178" s="42">
        <v>0</v>
      </c>
      <c r="S1178" s="42">
        <v>0</v>
      </c>
      <c r="T1178" s="42">
        <v>0</v>
      </c>
      <c r="U1178" s="42">
        <v>500041</v>
      </c>
      <c r="V1178" s="42">
        <v>0</v>
      </c>
      <c r="W1178" s="96">
        <f t="shared" si="18"/>
        <v>1467028</v>
      </c>
      <c r="X1178" s="36">
        <f>'個別包括 '!AW1177-公債費!W1178</f>
        <v>0</v>
      </c>
      <c r="Y1178" s="36"/>
      <c r="Z1178" s="36"/>
      <c r="AA1178" s="36"/>
    </row>
    <row r="1179" spans="1:27" ht="20.25" customHeight="1" x14ac:dyDescent="0.25">
      <c r="A1179" s="106" t="s">
        <v>2989</v>
      </c>
      <c r="B1179" s="107" t="s">
        <v>2950</v>
      </c>
      <c r="C1179" s="4" t="s">
        <v>1255</v>
      </c>
      <c r="D1179" s="137">
        <v>6</v>
      </c>
      <c r="E1179" s="123" t="s">
        <v>3556</v>
      </c>
      <c r="F1179" s="42">
        <v>34963</v>
      </c>
      <c r="G1179" s="42">
        <v>3326</v>
      </c>
      <c r="H1179" s="42">
        <v>0</v>
      </c>
      <c r="I1179" s="42">
        <v>7255</v>
      </c>
      <c r="J1179" s="42">
        <v>918</v>
      </c>
      <c r="K1179" s="42">
        <v>5351</v>
      </c>
      <c r="L1179" s="42">
        <v>2332</v>
      </c>
      <c r="M1179" s="42">
        <v>380310</v>
      </c>
      <c r="N1179" s="146">
        <v>63547</v>
      </c>
      <c r="O1179" s="140">
        <v>6189</v>
      </c>
      <c r="P1179" s="140">
        <v>0</v>
      </c>
      <c r="Q1179" s="42">
        <v>620458</v>
      </c>
      <c r="R1179" s="42">
        <v>0</v>
      </c>
      <c r="S1179" s="42">
        <v>0</v>
      </c>
      <c r="T1179" s="42">
        <v>0</v>
      </c>
      <c r="U1179" s="42">
        <v>402333</v>
      </c>
      <c r="V1179" s="42">
        <v>0</v>
      </c>
      <c r="W1179" s="96">
        <f t="shared" si="18"/>
        <v>1526982</v>
      </c>
      <c r="X1179" s="36">
        <f>'個別包括 '!AW1178-公債費!W1179</f>
        <v>0</v>
      </c>
      <c r="Y1179" s="36"/>
      <c r="Z1179" s="36"/>
      <c r="AA1179" s="36"/>
    </row>
    <row r="1180" spans="1:27" ht="20.25" customHeight="1" x14ac:dyDescent="0.25">
      <c r="A1180" s="106" t="s">
        <v>2990</v>
      </c>
      <c r="B1180" s="107" t="s">
        <v>2950</v>
      </c>
      <c r="C1180" s="4" t="s">
        <v>1256</v>
      </c>
      <c r="D1180" s="137">
        <v>6</v>
      </c>
      <c r="E1180" s="123" t="s">
        <v>3556</v>
      </c>
      <c r="F1180" s="42">
        <v>7904</v>
      </c>
      <c r="G1180" s="42">
        <v>6411</v>
      </c>
      <c r="H1180" s="42">
        <v>0</v>
      </c>
      <c r="I1180" s="42">
        <v>5309</v>
      </c>
      <c r="J1180" s="42">
        <v>845</v>
      </c>
      <c r="K1180" s="42">
        <v>7675</v>
      </c>
      <c r="L1180" s="42">
        <v>1895</v>
      </c>
      <c r="M1180" s="42">
        <v>292800</v>
      </c>
      <c r="N1180" s="146">
        <v>69819</v>
      </c>
      <c r="O1180" s="140">
        <v>5484</v>
      </c>
      <c r="P1180" s="140">
        <v>0</v>
      </c>
      <c r="Q1180" s="42">
        <v>291005</v>
      </c>
      <c r="R1180" s="42">
        <v>0</v>
      </c>
      <c r="S1180" s="42">
        <v>0</v>
      </c>
      <c r="T1180" s="42">
        <v>0</v>
      </c>
      <c r="U1180" s="42">
        <v>338240</v>
      </c>
      <c r="V1180" s="42">
        <v>0</v>
      </c>
      <c r="W1180" s="96">
        <f t="shared" si="18"/>
        <v>1027387</v>
      </c>
      <c r="X1180" s="36">
        <f>'個別包括 '!AW1179-公債費!W1180</f>
        <v>0</v>
      </c>
      <c r="Y1180" s="36"/>
      <c r="Z1180" s="36"/>
      <c r="AA1180" s="36"/>
    </row>
    <row r="1181" spans="1:27" ht="20.25" customHeight="1" x14ac:dyDescent="0.25">
      <c r="A1181" s="106" t="s">
        <v>2991</v>
      </c>
      <c r="B1181" s="107" t="s">
        <v>2992</v>
      </c>
      <c r="C1181" s="4" t="s">
        <v>1257</v>
      </c>
      <c r="D1181" s="137">
        <v>3</v>
      </c>
      <c r="E1181" s="123" t="s">
        <v>3556</v>
      </c>
      <c r="F1181" s="42">
        <v>14548</v>
      </c>
      <c r="G1181" s="42">
        <v>0</v>
      </c>
      <c r="H1181" s="42">
        <v>2652</v>
      </c>
      <c r="I1181" s="42">
        <v>230484</v>
      </c>
      <c r="J1181" s="42">
        <v>142932</v>
      </c>
      <c r="K1181" s="42">
        <v>261637</v>
      </c>
      <c r="L1181" s="42">
        <v>88611</v>
      </c>
      <c r="M1181" s="42">
        <v>4981842</v>
      </c>
      <c r="N1181" s="146">
        <v>305276</v>
      </c>
      <c r="O1181" s="140">
        <v>34348</v>
      </c>
      <c r="P1181" s="140">
        <v>17230</v>
      </c>
      <c r="Q1181" s="42">
        <v>0</v>
      </c>
      <c r="R1181" s="42">
        <v>626369</v>
      </c>
      <c r="S1181" s="42">
        <v>0</v>
      </c>
      <c r="T1181" s="42">
        <v>0</v>
      </c>
      <c r="U1181" s="42">
        <v>890021</v>
      </c>
      <c r="V1181" s="42">
        <v>0</v>
      </c>
      <c r="W1181" s="96">
        <f t="shared" si="18"/>
        <v>7595950</v>
      </c>
      <c r="X1181" s="36">
        <f>'個別包括 '!AW1180-公債費!W1181</f>
        <v>0</v>
      </c>
      <c r="Y1181" s="36"/>
      <c r="Z1181" s="36"/>
      <c r="AA1181" s="36"/>
    </row>
    <row r="1182" spans="1:27" ht="20.25" customHeight="1" x14ac:dyDescent="0.25">
      <c r="A1182" s="106" t="s">
        <v>2993</v>
      </c>
      <c r="B1182" s="107" t="s">
        <v>2992</v>
      </c>
      <c r="C1182" s="4" t="s">
        <v>1258</v>
      </c>
      <c r="D1182" s="137">
        <v>5</v>
      </c>
      <c r="E1182" s="123" t="s">
        <v>3556</v>
      </c>
      <c r="F1182" s="42">
        <v>1889</v>
      </c>
      <c r="G1182" s="42">
        <v>0</v>
      </c>
      <c r="H1182" s="42">
        <v>529</v>
      </c>
      <c r="I1182" s="42">
        <v>30377</v>
      </c>
      <c r="J1182" s="42">
        <v>10376</v>
      </c>
      <c r="K1182" s="42">
        <v>32879</v>
      </c>
      <c r="L1182" s="42">
        <v>10109</v>
      </c>
      <c r="M1182" s="42">
        <v>790728</v>
      </c>
      <c r="N1182" s="146">
        <v>86972</v>
      </c>
      <c r="O1182" s="140">
        <v>15808</v>
      </c>
      <c r="P1182" s="140">
        <v>8562</v>
      </c>
      <c r="Q1182" s="42">
        <v>0</v>
      </c>
      <c r="R1182" s="42">
        <v>150504</v>
      </c>
      <c r="S1182" s="42">
        <v>0</v>
      </c>
      <c r="T1182" s="42">
        <v>0</v>
      </c>
      <c r="U1182" s="42">
        <v>0</v>
      </c>
      <c r="V1182" s="42">
        <v>0</v>
      </c>
      <c r="W1182" s="96">
        <f t="shared" si="18"/>
        <v>1138733</v>
      </c>
      <c r="X1182" s="36">
        <f>'個別包括 '!AW1181-公債費!W1182</f>
        <v>0</v>
      </c>
      <c r="Y1182" s="36"/>
      <c r="Z1182" s="36"/>
      <c r="AA1182" s="36"/>
    </row>
    <row r="1183" spans="1:27" ht="20.25" customHeight="1" x14ac:dyDescent="0.25">
      <c r="A1183" s="106" t="s">
        <v>2994</v>
      </c>
      <c r="B1183" s="107" t="s">
        <v>2992</v>
      </c>
      <c r="C1183" s="4" t="s">
        <v>1259</v>
      </c>
      <c r="D1183" s="137">
        <v>5</v>
      </c>
      <c r="E1183" s="123" t="s">
        <v>3556</v>
      </c>
      <c r="F1183" s="42">
        <v>314</v>
      </c>
      <c r="G1183" s="42">
        <v>0</v>
      </c>
      <c r="H1183" s="42">
        <v>1034</v>
      </c>
      <c r="I1183" s="42">
        <v>68033</v>
      </c>
      <c r="J1183" s="42">
        <v>5130</v>
      </c>
      <c r="K1183" s="42">
        <v>51083</v>
      </c>
      <c r="L1183" s="42">
        <v>19428</v>
      </c>
      <c r="M1183" s="42">
        <v>1208759</v>
      </c>
      <c r="N1183" s="146">
        <v>100236</v>
      </c>
      <c r="O1183" s="140">
        <v>21541</v>
      </c>
      <c r="P1183" s="140">
        <v>36400</v>
      </c>
      <c r="Q1183" s="42">
        <v>0</v>
      </c>
      <c r="R1183" s="42">
        <v>422599</v>
      </c>
      <c r="S1183" s="42">
        <v>0</v>
      </c>
      <c r="T1183" s="42">
        <v>0</v>
      </c>
      <c r="U1183" s="42">
        <v>0</v>
      </c>
      <c r="V1183" s="42">
        <v>0</v>
      </c>
      <c r="W1183" s="96">
        <f t="shared" si="18"/>
        <v>1934557</v>
      </c>
      <c r="X1183" s="36">
        <f>'個別包括 '!AW1182-公債費!W1183</f>
        <v>0</v>
      </c>
      <c r="Y1183" s="36"/>
      <c r="Z1183" s="36"/>
      <c r="AA1183" s="36"/>
    </row>
    <row r="1184" spans="1:27" ht="20.25" customHeight="1" x14ac:dyDescent="0.25">
      <c r="A1184" s="106" t="s">
        <v>2995</v>
      </c>
      <c r="B1184" s="107" t="s">
        <v>2992</v>
      </c>
      <c r="C1184" s="4" t="s">
        <v>1260</v>
      </c>
      <c r="D1184" s="137">
        <v>5</v>
      </c>
      <c r="E1184" s="123" t="s">
        <v>3556</v>
      </c>
      <c r="F1184" s="42">
        <v>2988</v>
      </c>
      <c r="G1184" s="42">
        <v>0</v>
      </c>
      <c r="H1184" s="42">
        <v>763</v>
      </c>
      <c r="I1184" s="42">
        <v>20782</v>
      </c>
      <c r="J1184" s="42">
        <v>3921</v>
      </c>
      <c r="K1184" s="42">
        <v>47514</v>
      </c>
      <c r="L1184" s="42">
        <v>13358</v>
      </c>
      <c r="M1184" s="42">
        <v>861921</v>
      </c>
      <c r="N1184" s="146">
        <v>117784</v>
      </c>
      <c r="O1184" s="140">
        <v>51514</v>
      </c>
      <c r="P1184" s="140">
        <v>0</v>
      </c>
      <c r="Q1184" s="42">
        <v>0</v>
      </c>
      <c r="R1184" s="42">
        <v>398587</v>
      </c>
      <c r="S1184" s="42">
        <v>0</v>
      </c>
      <c r="T1184" s="42">
        <v>0</v>
      </c>
      <c r="U1184" s="42">
        <v>0</v>
      </c>
      <c r="V1184" s="42">
        <v>0</v>
      </c>
      <c r="W1184" s="96">
        <f t="shared" si="18"/>
        <v>1519132</v>
      </c>
      <c r="X1184" s="36">
        <f>'個別包括 '!AW1183-公債費!W1184</f>
        <v>0</v>
      </c>
      <c r="Y1184" s="36"/>
      <c r="Z1184" s="36"/>
      <c r="AA1184" s="36"/>
    </row>
    <row r="1185" spans="1:27" ht="20.25" customHeight="1" x14ac:dyDescent="0.25">
      <c r="A1185" s="106" t="s">
        <v>2996</v>
      </c>
      <c r="B1185" s="107" t="s">
        <v>2992</v>
      </c>
      <c r="C1185" s="4" t="s">
        <v>1261</v>
      </c>
      <c r="D1185" s="137">
        <v>5</v>
      </c>
      <c r="E1185" s="123" t="s">
        <v>3556</v>
      </c>
      <c r="F1185" s="42">
        <v>2945</v>
      </c>
      <c r="G1185" s="42">
        <v>0</v>
      </c>
      <c r="H1185" s="42">
        <v>846</v>
      </c>
      <c r="I1185" s="42">
        <v>23952</v>
      </c>
      <c r="J1185" s="42">
        <v>34671</v>
      </c>
      <c r="K1185" s="42">
        <v>80007</v>
      </c>
      <c r="L1185" s="42">
        <v>21212</v>
      </c>
      <c r="M1185" s="42">
        <v>1481024</v>
      </c>
      <c r="N1185" s="146">
        <v>54857</v>
      </c>
      <c r="O1185" s="140">
        <v>3329</v>
      </c>
      <c r="P1185" s="140">
        <v>32944</v>
      </c>
      <c r="Q1185" s="42">
        <v>0</v>
      </c>
      <c r="R1185" s="42">
        <v>57445</v>
      </c>
      <c r="S1185" s="42">
        <v>0</v>
      </c>
      <c r="T1185" s="42">
        <v>0</v>
      </c>
      <c r="U1185" s="42">
        <v>0</v>
      </c>
      <c r="V1185" s="42">
        <v>0</v>
      </c>
      <c r="W1185" s="96">
        <f t="shared" si="18"/>
        <v>1793232</v>
      </c>
      <c r="X1185" s="36">
        <f>'個別包括 '!AW1184-公債費!W1185</f>
        <v>0</v>
      </c>
      <c r="Y1185" s="36"/>
      <c r="Z1185" s="36"/>
      <c r="AA1185" s="36"/>
    </row>
    <row r="1186" spans="1:27" ht="20.25" customHeight="1" x14ac:dyDescent="0.25">
      <c r="A1186" s="106" t="s">
        <v>2997</v>
      </c>
      <c r="B1186" s="107" t="s">
        <v>2992</v>
      </c>
      <c r="C1186" s="4" t="s">
        <v>1262</v>
      </c>
      <c r="D1186" s="137">
        <v>5</v>
      </c>
      <c r="E1186" s="123" t="s">
        <v>3556</v>
      </c>
      <c r="F1186" s="42">
        <v>10149</v>
      </c>
      <c r="G1186" s="42">
        <v>22362</v>
      </c>
      <c r="H1186" s="42">
        <v>537</v>
      </c>
      <c r="I1186" s="42">
        <v>32049</v>
      </c>
      <c r="J1186" s="42">
        <v>5837</v>
      </c>
      <c r="K1186" s="42">
        <v>28616</v>
      </c>
      <c r="L1186" s="42">
        <v>8608</v>
      </c>
      <c r="M1186" s="42">
        <v>695800</v>
      </c>
      <c r="N1186" s="146">
        <v>71275</v>
      </c>
      <c r="O1186" s="140">
        <v>247</v>
      </c>
      <c r="P1186" s="140">
        <v>0</v>
      </c>
      <c r="Q1186" s="42">
        <v>0</v>
      </c>
      <c r="R1186" s="42">
        <v>0</v>
      </c>
      <c r="S1186" s="42">
        <v>0</v>
      </c>
      <c r="T1186" s="42">
        <v>0</v>
      </c>
      <c r="U1186" s="42">
        <v>0</v>
      </c>
      <c r="V1186" s="42">
        <v>0</v>
      </c>
      <c r="W1186" s="96">
        <f t="shared" si="18"/>
        <v>875480</v>
      </c>
      <c r="X1186" s="36">
        <f>'個別包括 '!AW1185-公債費!W1186</f>
        <v>0</v>
      </c>
      <c r="Y1186" s="36"/>
      <c r="Z1186" s="36"/>
      <c r="AA1186" s="36"/>
    </row>
    <row r="1187" spans="1:27" ht="20.25" customHeight="1" x14ac:dyDescent="0.25">
      <c r="A1187" s="106" t="s">
        <v>2998</v>
      </c>
      <c r="B1187" s="107" t="s">
        <v>2992</v>
      </c>
      <c r="C1187" s="4" t="s">
        <v>1263</v>
      </c>
      <c r="D1187" s="137">
        <v>5</v>
      </c>
      <c r="E1187" s="123" t="s">
        <v>3556</v>
      </c>
      <c r="F1187" s="42">
        <v>33810</v>
      </c>
      <c r="G1187" s="42">
        <v>0</v>
      </c>
      <c r="H1187" s="42">
        <v>1709</v>
      </c>
      <c r="I1187" s="42">
        <v>31762</v>
      </c>
      <c r="J1187" s="42">
        <v>2466</v>
      </c>
      <c r="K1187" s="42">
        <v>17265</v>
      </c>
      <c r="L1187" s="42">
        <v>4343</v>
      </c>
      <c r="M1187" s="42">
        <v>510276</v>
      </c>
      <c r="N1187" s="146">
        <v>63233</v>
      </c>
      <c r="O1187" s="140">
        <v>5224</v>
      </c>
      <c r="P1187" s="140">
        <v>0</v>
      </c>
      <c r="Q1187" s="42">
        <v>1108034</v>
      </c>
      <c r="R1187" s="42">
        <v>0</v>
      </c>
      <c r="S1187" s="42">
        <v>0</v>
      </c>
      <c r="T1187" s="42">
        <v>0</v>
      </c>
      <c r="U1187" s="42">
        <v>208374</v>
      </c>
      <c r="V1187" s="42">
        <v>0</v>
      </c>
      <c r="W1187" s="96">
        <f t="shared" si="18"/>
        <v>1986496</v>
      </c>
      <c r="X1187" s="36">
        <f>'個別包括 '!AW1186-公債費!W1187</f>
        <v>0</v>
      </c>
      <c r="Y1187" s="36"/>
      <c r="Z1187" s="36"/>
      <c r="AA1187" s="36"/>
    </row>
    <row r="1188" spans="1:27" ht="20.25" customHeight="1" x14ac:dyDescent="0.25">
      <c r="A1188" s="106" t="s">
        <v>2999</v>
      </c>
      <c r="B1188" s="107" t="s">
        <v>2992</v>
      </c>
      <c r="C1188" s="4" t="s">
        <v>1264</v>
      </c>
      <c r="D1188" s="137">
        <v>5</v>
      </c>
      <c r="E1188" s="123" t="s">
        <v>3556</v>
      </c>
      <c r="F1188" s="42">
        <v>3373</v>
      </c>
      <c r="G1188" s="42">
        <v>0</v>
      </c>
      <c r="H1188" s="42">
        <v>311</v>
      </c>
      <c r="I1188" s="42">
        <v>10633</v>
      </c>
      <c r="J1188" s="42">
        <v>5020</v>
      </c>
      <c r="K1188" s="42">
        <v>20605</v>
      </c>
      <c r="L1188" s="42">
        <v>4900</v>
      </c>
      <c r="M1188" s="42">
        <v>376471</v>
      </c>
      <c r="N1188" s="146">
        <v>62878</v>
      </c>
      <c r="O1188" s="140">
        <v>3250</v>
      </c>
      <c r="P1188" s="140">
        <v>92980</v>
      </c>
      <c r="Q1188" s="42">
        <v>495536</v>
      </c>
      <c r="R1188" s="42">
        <v>11454</v>
      </c>
      <c r="S1188" s="42">
        <v>0</v>
      </c>
      <c r="T1188" s="42">
        <v>0</v>
      </c>
      <c r="U1188" s="42">
        <v>0</v>
      </c>
      <c r="V1188" s="42">
        <v>0</v>
      </c>
      <c r="W1188" s="96">
        <f t="shared" si="18"/>
        <v>1087411</v>
      </c>
      <c r="X1188" s="36">
        <f>'個別包括 '!AW1187-公債費!W1188</f>
        <v>0</v>
      </c>
      <c r="Y1188" s="36"/>
      <c r="Z1188" s="36"/>
      <c r="AA1188" s="36"/>
    </row>
    <row r="1189" spans="1:27" ht="20.25" customHeight="1" x14ac:dyDescent="0.25">
      <c r="A1189" s="106" t="s">
        <v>3000</v>
      </c>
      <c r="B1189" s="107" t="s">
        <v>2992</v>
      </c>
      <c r="C1189" s="4" t="s">
        <v>1265</v>
      </c>
      <c r="D1189" s="137">
        <v>5</v>
      </c>
      <c r="E1189" s="123" t="s">
        <v>3556</v>
      </c>
      <c r="F1189" s="42">
        <v>1235</v>
      </c>
      <c r="G1189" s="42">
        <v>0</v>
      </c>
      <c r="H1189" s="42">
        <v>819</v>
      </c>
      <c r="I1189" s="42">
        <v>65973</v>
      </c>
      <c r="J1189" s="42">
        <v>3216</v>
      </c>
      <c r="K1189" s="42">
        <v>37124</v>
      </c>
      <c r="L1189" s="42">
        <v>30680</v>
      </c>
      <c r="M1189" s="42">
        <v>1503948</v>
      </c>
      <c r="N1189" s="146">
        <v>149663</v>
      </c>
      <c r="O1189" s="140">
        <v>14857</v>
      </c>
      <c r="P1189" s="140">
        <v>0</v>
      </c>
      <c r="Q1189" s="42">
        <v>0</v>
      </c>
      <c r="R1189" s="42">
        <v>410243</v>
      </c>
      <c r="S1189" s="42">
        <v>0</v>
      </c>
      <c r="T1189" s="42">
        <v>0</v>
      </c>
      <c r="U1189" s="42">
        <v>0</v>
      </c>
      <c r="V1189" s="42">
        <v>0</v>
      </c>
      <c r="W1189" s="96">
        <f t="shared" si="18"/>
        <v>2217758</v>
      </c>
      <c r="X1189" s="36">
        <f>'個別包括 '!AW1188-公債費!W1189</f>
        <v>0</v>
      </c>
      <c r="Y1189" s="36"/>
      <c r="Z1189" s="36"/>
      <c r="AA1189" s="36"/>
    </row>
    <row r="1190" spans="1:27" ht="20.25" customHeight="1" x14ac:dyDescent="0.25">
      <c r="A1190" s="106" t="s">
        <v>3001</v>
      </c>
      <c r="B1190" s="107" t="s">
        <v>2992</v>
      </c>
      <c r="C1190" s="4" t="s">
        <v>1266</v>
      </c>
      <c r="D1190" s="137">
        <v>5</v>
      </c>
      <c r="E1190" s="123" t="s">
        <v>3556</v>
      </c>
      <c r="F1190" s="42">
        <v>384</v>
      </c>
      <c r="G1190" s="42">
        <v>0</v>
      </c>
      <c r="H1190" s="42">
        <v>447</v>
      </c>
      <c r="I1190" s="42">
        <v>37456</v>
      </c>
      <c r="J1190" s="42">
        <v>17659</v>
      </c>
      <c r="K1190" s="42">
        <v>55874</v>
      </c>
      <c r="L1190" s="42">
        <v>13024</v>
      </c>
      <c r="M1190" s="42">
        <v>919172</v>
      </c>
      <c r="N1190" s="146">
        <v>121865</v>
      </c>
      <c r="O1190" s="140">
        <v>32577</v>
      </c>
      <c r="P1190" s="140">
        <v>0</v>
      </c>
      <c r="Q1190" s="42">
        <v>0</v>
      </c>
      <c r="R1190" s="42">
        <v>20619</v>
      </c>
      <c r="S1190" s="42">
        <v>0</v>
      </c>
      <c r="T1190" s="42">
        <v>0</v>
      </c>
      <c r="U1190" s="42">
        <v>0</v>
      </c>
      <c r="V1190" s="42">
        <v>0</v>
      </c>
      <c r="W1190" s="96">
        <f t="shared" si="18"/>
        <v>1219077</v>
      </c>
      <c r="X1190" s="36">
        <f>'個別包括 '!AW1189-公債費!W1190</f>
        <v>0</v>
      </c>
      <c r="Y1190" s="36"/>
      <c r="Z1190" s="36"/>
      <c r="AA1190" s="36"/>
    </row>
    <row r="1191" spans="1:27" ht="20.25" customHeight="1" x14ac:dyDescent="0.25">
      <c r="A1191" s="106" t="s">
        <v>3002</v>
      </c>
      <c r="B1191" s="107" t="s">
        <v>2992</v>
      </c>
      <c r="C1191" s="4" t="s">
        <v>1267</v>
      </c>
      <c r="D1191" s="137">
        <v>5</v>
      </c>
      <c r="E1191" s="123" t="s">
        <v>3556</v>
      </c>
      <c r="F1191" s="42">
        <v>24666</v>
      </c>
      <c r="G1191" s="42">
        <v>0</v>
      </c>
      <c r="H1191" s="42">
        <v>298</v>
      </c>
      <c r="I1191" s="42">
        <v>30788</v>
      </c>
      <c r="J1191" s="42">
        <v>1794</v>
      </c>
      <c r="K1191" s="42">
        <v>27531</v>
      </c>
      <c r="L1191" s="42">
        <v>7407</v>
      </c>
      <c r="M1191" s="42">
        <v>530865</v>
      </c>
      <c r="N1191" s="146">
        <v>92790</v>
      </c>
      <c r="O1191" s="140">
        <v>4622</v>
      </c>
      <c r="P1191" s="140">
        <v>0</v>
      </c>
      <c r="Q1191" s="42">
        <v>0</v>
      </c>
      <c r="R1191" s="42">
        <v>29682</v>
      </c>
      <c r="S1191" s="42">
        <v>0</v>
      </c>
      <c r="T1191" s="42">
        <v>0</v>
      </c>
      <c r="U1191" s="42">
        <v>499316</v>
      </c>
      <c r="V1191" s="42">
        <v>0</v>
      </c>
      <c r="W1191" s="96">
        <f t="shared" si="18"/>
        <v>1249759</v>
      </c>
      <c r="X1191" s="36">
        <f>'個別包括 '!AW1190-公債費!W1191</f>
        <v>0</v>
      </c>
      <c r="Y1191" s="36"/>
      <c r="Z1191" s="36"/>
      <c r="AA1191" s="36"/>
    </row>
    <row r="1192" spans="1:27" ht="20.25" customHeight="1" x14ac:dyDescent="0.25">
      <c r="A1192" s="106" t="s">
        <v>3003</v>
      </c>
      <c r="B1192" s="107" t="s">
        <v>2992</v>
      </c>
      <c r="C1192" s="4" t="s">
        <v>1268</v>
      </c>
      <c r="D1192" s="137">
        <v>5</v>
      </c>
      <c r="E1192" s="123" t="s">
        <v>3556</v>
      </c>
      <c r="F1192" s="42">
        <v>104290</v>
      </c>
      <c r="G1192" s="42">
        <v>27985</v>
      </c>
      <c r="H1192" s="42">
        <v>285</v>
      </c>
      <c r="I1192" s="42">
        <v>3779</v>
      </c>
      <c r="J1192" s="42">
        <v>4449</v>
      </c>
      <c r="K1192" s="42">
        <v>10178</v>
      </c>
      <c r="L1192" s="42">
        <v>4585</v>
      </c>
      <c r="M1192" s="42">
        <v>559639</v>
      </c>
      <c r="N1192" s="146">
        <v>129667</v>
      </c>
      <c r="O1192" s="140">
        <v>5748</v>
      </c>
      <c r="P1192" s="140">
        <v>8894</v>
      </c>
      <c r="Q1192" s="42">
        <v>506279</v>
      </c>
      <c r="R1192" s="42">
        <v>0</v>
      </c>
      <c r="S1192" s="42">
        <v>0</v>
      </c>
      <c r="T1192" s="42">
        <v>0</v>
      </c>
      <c r="U1192" s="42">
        <v>325942</v>
      </c>
      <c r="V1192" s="42">
        <v>0</v>
      </c>
      <c r="W1192" s="96">
        <f t="shared" si="18"/>
        <v>1691720</v>
      </c>
      <c r="X1192" s="36">
        <f>'個別包括 '!AW1191-公債費!W1192</f>
        <v>0</v>
      </c>
      <c r="Y1192" s="36"/>
      <c r="Z1192" s="36"/>
      <c r="AA1192" s="36"/>
    </row>
    <row r="1193" spans="1:27" ht="20.25" customHeight="1" x14ac:dyDescent="0.25">
      <c r="A1193" s="106" t="s">
        <v>3004</v>
      </c>
      <c r="B1193" s="107" t="s">
        <v>2992</v>
      </c>
      <c r="C1193" s="4" t="s">
        <v>1269</v>
      </c>
      <c r="D1193" s="137">
        <v>6</v>
      </c>
      <c r="E1193" s="123" t="s">
        <v>3556</v>
      </c>
      <c r="F1193" s="42">
        <v>8167</v>
      </c>
      <c r="G1193" s="42">
        <v>610</v>
      </c>
      <c r="H1193" s="42">
        <v>0</v>
      </c>
      <c r="I1193" s="42">
        <v>1168</v>
      </c>
      <c r="J1193" s="42">
        <v>435</v>
      </c>
      <c r="K1193" s="42">
        <v>193</v>
      </c>
      <c r="L1193" s="42">
        <v>457</v>
      </c>
      <c r="M1193" s="42">
        <v>98711</v>
      </c>
      <c r="N1193" s="146">
        <v>17949</v>
      </c>
      <c r="O1193" s="140">
        <v>1291</v>
      </c>
      <c r="P1193" s="140">
        <v>0</v>
      </c>
      <c r="Q1193" s="42">
        <v>95993</v>
      </c>
      <c r="R1193" s="42">
        <v>0</v>
      </c>
      <c r="S1193" s="42">
        <v>0</v>
      </c>
      <c r="T1193" s="42">
        <v>0</v>
      </c>
      <c r="U1193" s="42">
        <v>0</v>
      </c>
      <c r="V1193" s="42">
        <v>0</v>
      </c>
      <c r="W1193" s="96">
        <f t="shared" si="18"/>
        <v>224974</v>
      </c>
      <c r="X1193" s="36">
        <f>'個別包括 '!AW1192-公債費!W1193</f>
        <v>0</v>
      </c>
      <c r="Y1193" s="36"/>
      <c r="Z1193" s="36"/>
      <c r="AA1193" s="36"/>
    </row>
    <row r="1194" spans="1:27" ht="20.25" customHeight="1" x14ac:dyDescent="0.25">
      <c r="A1194" s="106" t="s">
        <v>3005</v>
      </c>
      <c r="B1194" s="107" t="s">
        <v>2992</v>
      </c>
      <c r="C1194" s="4" t="s">
        <v>1270</v>
      </c>
      <c r="D1194" s="137">
        <v>6</v>
      </c>
      <c r="E1194" s="123" t="s">
        <v>3556</v>
      </c>
      <c r="F1194" s="42">
        <v>3067</v>
      </c>
      <c r="G1194" s="42">
        <v>0</v>
      </c>
      <c r="H1194" s="42">
        <v>214</v>
      </c>
      <c r="I1194" s="42">
        <v>21537</v>
      </c>
      <c r="J1194" s="42">
        <v>3184</v>
      </c>
      <c r="K1194" s="42">
        <v>16853</v>
      </c>
      <c r="L1194" s="42">
        <v>3769</v>
      </c>
      <c r="M1194" s="42">
        <v>266661</v>
      </c>
      <c r="N1194" s="146">
        <v>76161</v>
      </c>
      <c r="O1194" s="140">
        <v>685</v>
      </c>
      <c r="P1194" s="140">
        <v>0</v>
      </c>
      <c r="Q1194" s="42">
        <v>0</v>
      </c>
      <c r="R1194" s="42">
        <v>22996</v>
      </c>
      <c r="S1194" s="42">
        <v>0</v>
      </c>
      <c r="T1194" s="42">
        <v>0</v>
      </c>
      <c r="U1194" s="42">
        <v>0</v>
      </c>
      <c r="V1194" s="42">
        <v>0</v>
      </c>
      <c r="W1194" s="96">
        <f t="shared" si="18"/>
        <v>415127</v>
      </c>
      <c r="X1194" s="36">
        <f>'個別包括 '!AW1193-公債費!W1194</f>
        <v>0</v>
      </c>
      <c r="Y1194" s="36"/>
      <c r="Z1194" s="36"/>
      <c r="AA1194" s="36"/>
    </row>
    <row r="1195" spans="1:27" ht="20.25" customHeight="1" x14ac:dyDescent="0.25">
      <c r="A1195" s="106" t="s">
        <v>3006</v>
      </c>
      <c r="B1195" s="107" t="s">
        <v>2992</v>
      </c>
      <c r="C1195" s="4" t="s">
        <v>1271</v>
      </c>
      <c r="D1195" s="137">
        <v>6</v>
      </c>
      <c r="E1195" s="123" t="s">
        <v>3556</v>
      </c>
      <c r="F1195" s="42">
        <v>2080</v>
      </c>
      <c r="G1195" s="42">
        <v>0</v>
      </c>
      <c r="H1195" s="42">
        <v>202</v>
      </c>
      <c r="I1195" s="42">
        <v>15487</v>
      </c>
      <c r="J1195" s="42">
        <v>2097</v>
      </c>
      <c r="K1195" s="42">
        <v>23895</v>
      </c>
      <c r="L1195" s="42">
        <v>3561</v>
      </c>
      <c r="M1195" s="42">
        <v>284150</v>
      </c>
      <c r="N1195" s="146">
        <v>30441</v>
      </c>
      <c r="O1195" s="140">
        <v>4427</v>
      </c>
      <c r="P1195" s="140">
        <v>0</v>
      </c>
      <c r="Q1195" s="42">
        <v>0</v>
      </c>
      <c r="R1195" s="42">
        <v>62544</v>
      </c>
      <c r="S1195" s="42">
        <v>0</v>
      </c>
      <c r="T1195" s="42">
        <v>0</v>
      </c>
      <c r="U1195" s="42">
        <v>0</v>
      </c>
      <c r="V1195" s="42">
        <v>0</v>
      </c>
      <c r="W1195" s="96">
        <f t="shared" si="18"/>
        <v>428884</v>
      </c>
      <c r="X1195" s="36">
        <f>'個別包括 '!AW1194-公債費!W1195</f>
        <v>0</v>
      </c>
      <c r="Y1195" s="36"/>
      <c r="Z1195" s="36"/>
      <c r="AA1195" s="36"/>
    </row>
    <row r="1196" spans="1:27" ht="20.25" customHeight="1" x14ac:dyDescent="0.25">
      <c r="A1196" s="106" t="s">
        <v>3007</v>
      </c>
      <c r="B1196" s="107" t="s">
        <v>2992</v>
      </c>
      <c r="C1196" s="4" t="s">
        <v>1272</v>
      </c>
      <c r="D1196" s="137">
        <v>6</v>
      </c>
      <c r="E1196" s="123" t="s">
        <v>3556</v>
      </c>
      <c r="F1196" s="42">
        <v>297</v>
      </c>
      <c r="G1196" s="42">
        <v>0</v>
      </c>
      <c r="H1196" s="42">
        <v>266</v>
      </c>
      <c r="I1196" s="42">
        <v>11387</v>
      </c>
      <c r="J1196" s="42">
        <v>4551</v>
      </c>
      <c r="K1196" s="42">
        <v>6837</v>
      </c>
      <c r="L1196" s="42">
        <v>4441</v>
      </c>
      <c r="M1196" s="42">
        <v>355300</v>
      </c>
      <c r="N1196" s="146">
        <v>27491</v>
      </c>
      <c r="O1196" s="140">
        <v>52</v>
      </c>
      <c r="P1196" s="140">
        <v>0</v>
      </c>
      <c r="Q1196" s="42">
        <v>0</v>
      </c>
      <c r="R1196" s="42">
        <v>48310</v>
      </c>
      <c r="S1196" s="42">
        <v>0</v>
      </c>
      <c r="T1196" s="42">
        <v>0</v>
      </c>
      <c r="U1196" s="42">
        <v>0</v>
      </c>
      <c r="V1196" s="42">
        <v>0</v>
      </c>
      <c r="W1196" s="96">
        <f t="shared" si="18"/>
        <v>458932</v>
      </c>
      <c r="X1196" s="36">
        <f>'個別包括 '!AW1195-公債費!W1196</f>
        <v>0</v>
      </c>
      <c r="Y1196" s="36"/>
      <c r="Z1196" s="36"/>
      <c r="AA1196" s="36"/>
    </row>
    <row r="1197" spans="1:27" ht="20.25" customHeight="1" x14ac:dyDescent="0.25">
      <c r="A1197" s="106" t="s">
        <v>3008</v>
      </c>
      <c r="B1197" s="107" t="s">
        <v>2992</v>
      </c>
      <c r="C1197" s="4" t="s">
        <v>1273</v>
      </c>
      <c r="D1197" s="137">
        <v>6</v>
      </c>
      <c r="E1197" s="123" t="s">
        <v>3556</v>
      </c>
      <c r="F1197" s="42">
        <v>0</v>
      </c>
      <c r="G1197" s="42">
        <v>0</v>
      </c>
      <c r="H1197" s="42">
        <v>110</v>
      </c>
      <c r="I1197" s="42">
        <v>3603</v>
      </c>
      <c r="J1197" s="42">
        <v>2053</v>
      </c>
      <c r="K1197" s="42">
        <v>5691</v>
      </c>
      <c r="L1197" s="42">
        <v>1262</v>
      </c>
      <c r="M1197" s="42">
        <v>130355</v>
      </c>
      <c r="N1197" s="146">
        <v>3237</v>
      </c>
      <c r="O1197" s="140">
        <v>1583</v>
      </c>
      <c r="P1197" s="140">
        <v>7749</v>
      </c>
      <c r="Q1197" s="42">
        <v>0</v>
      </c>
      <c r="R1197" s="42">
        <v>24706</v>
      </c>
      <c r="S1197" s="42">
        <v>0</v>
      </c>
      <c r="T1197" s="42">
        <v>0</v>
      </c>
      <c r="U1197" s="42">
        <v>0</v>
      </c>
      <c r="V1197" s="42">
        <v>0</v>
      </c>
      <c r="W1197" s="96">
        <f t="shared" si="18"/>
        <v>180349</v>
      </c>
      <c r="X1197" s="36">
        <f>'個別包括 '!AW1196-公債費!W1197</f>
        <v>0</v>
      </c>
      <c r="Y1197" s="36"/>
      <c r="Z1197" s="36"/>
      <c r="AA1197" s="36"/>
    </row>
    <row r="1198" spans="1:27" ht="20.25" customHeight="1" x14ac:dyDescent="0.25">
      <c r="A1198" s="106" t="s">
        <v>3009</v>
      </c>
      <c r="B1198" s="107" t="s">
        <v>2992</v>
      </c>
      <c r="C1198" s="4" t="s">
        <v>441</v>
      </c>
      <c r="D1198" s="137">
        <v>6</v>
      </c>
      <c r="E1198" s="123" t="s">
        <v>3556</v>
      </c>
      <c r="F1198" s="42">
        <v>0</v>
      </c>
      <c r="G1198" s="42">
        <v>0</v>
      </c>
      <c r="H1198" s="42">
        <v>118</v>
      </c>
      <c r="I1198" s="42">
        <v>5812</v>
      </c>
      <c r="J1198" s="42">
        <v>10057</v>
      </c>
      <c r="K1198" s="42">
        <v>4651</v>
      </c>
      <c r="L1198" s="42">
        <v>1739</v>
      </c>
      <c r="M1198" s="42">
        <v>156107</v>
      </c>
      <c r="N1198" s="146">
        <v>70931</v>
      </c>
      <c r="O1198" s="140">
        <v>1343</v>
      </c>
      <c r="P1198" s="140">
        <v>0</v>
      </c>
      <c r="Q1198" s="42">
        <v>0</v>
      </c>
      <c r="R1198" s="42">
        <v>8701</v>
      </c>
      <c r="S1198" s="42">
        <v>0</v>
      </c>
      <c r="T1198" s="42">
        <v>0</v>
      </c>
      <c r="U1198" s="42">
        <v>0</v>
      </c>
      <c r="V1198" s="42">
        <v>0</v>
      </c>
      <c r="W1198" s="96">
        <f t="shared" si="18"/>
        <v>259459</v>
      </c>
      <c r="X1198" s="36">
        <f>'個別包括 '!AW1197-公債費!W1198</f>
        <v>0</v>
      </c>
      <c r="Y1198" s="36"/>
      <c r="Z1198" s="36"/>
      <c r="AA1198" s="36"/>
    </row>
    <row r="1199" spans="1:27" ht="20.25" customHeight="1" x14ac:dyDescent="0.25">
      <c r="A1199" s="106" t="s">
        <v>3010</v>
      </c>
      <c r="B1199" s="107" t="s">
        <v>2992</v>
      </c>
      <c r="C1199" s="4" t="s">
        <v>1274</v>
      </c>
      <c r="D1199" s="137">
        <v>6</v>
      </c>
      <c r="E1199" s="123" t="s">
        <v>3556</v>
      </c>
      <c r="F1199" s="42">
        <v>0</v>
      </c>
      <c r="G1199" s="42">
        <v>0</v>
      </c>
      <c r="H1199" s="42">
        <v>74</v>
      </c>
      <c r="I1199" s="42">
        <v>5773</v>
      </c>
      <c r="J1199" s="42">
        <v>193</v>
      </c>
      <c r="K1199" s="42">
        <v>3610</v>
      </c>
      <c r="L1199" s="42">
        <v>1099</v>
      </c>
      <c r="M1199" s="42">
        <v>121951</v>
      </c>
      <c r="N1199" s="146">
        <v>19538</v>
      </c>
      <c r="O1199" s="140">
        <v>0</v>
      </c>
      <c r="P1199" s="140">
        <v>0</v>
      </c>
      <c r="Q1199" s="42">
        <v>113083</v>
      </c>
      <c r="R1199" s="42">
        <v>25880</v>
      </c>
      <c r="S1199" s="42">
        <v>0</v>
      </c>
      <c r="T1199" s="42">
        <v>0</v>
      </c>
      <c r="U1199" s="42">
        <v>0</v>
      </c>
      <c r="V1199" s="42">
        <v>0</v>
      </c>
      <c r="W1199" s="96">
        <f t="shared" si="18"/>
        <v>291201</v>
      </c>
      <c r="X1199" s="36">
        <f>'個別包括 '!AW1198-公債費!W1199</f>
        <v>0</v>
      </c>
      <c r="Y1199" s="36"/>
      <c r="Z1199" s="36"/>
      <c r="AA1199" s="36"/>
    </row>
    <row r="1200" spans="1:27" ht="20.25" customHeight="1" x14ac:dyDescent="0.25">
      <c r="A1200" s="106" t="s">
        <v>3011</v>
      </c>
      <c r="B1200" s="107" t="s">
        <v>2992</v>
      </c>
      <c r="C1200" s="4" t="s">
        <v>1275</v>
      </c>
      <c r="D1200" s="137">
        <v>6</v>
      </c>
      <c r="E1200" s="123" t="s">
        <v>3556</v>
      </c>
      <c r="F1200" s="42">
        <v>1</v>
      </c>
      <c r="G1200" s="42">
        <v>0</v>
      </c>
      <c r="H1200" s="42">
        <v>296</v>
      </c>
      <c r="I1200" s="42">
        <v>21136</v>
      </c>
      <c r="J1200" s="42">
        <v>1232</v>
      </c>
      <c r="K1200" s="42">
        <v>41246</v>
      </c>
      <c r="L1200" s="42">
        <v>5464</v>
      </c>
      <c r="M1200" s="42">
        <v>413529</v>
      </c>
      <c r="N1200" s="146">
        <v>49629</v>
      </c>
      <c r="O1200" s="140">
        <v>33397</v>
      </c>
      <c r="P1200" s="140">
        <v>0</v>
      </c>
      <c r="Q1200" s="42">
        <v>0</v>
      </c>
      <c r="R1200" s="42">
        <v>169343</v>
      </c>
      <c r="S1200" s="42">
        <v>0</v>
      </c>
      <c r="T1200" s="42">
        <v>0</v>
      </c>
      <c r="U1200" s="42">
        <v>0</v>
      </c>
      <c r="V1200" s="42">
        <v>0</v>
      </c>
      <c r="W1200" s="96">
        <f t="shared" si="18"/>
        <v>735273</v>
      </c>
      <c r="X1200" s="36">
        <f>'個別包括 '!AW1199-公債費!W1200</f>
        <v>0</v>
      </c>
      <c r="Y1200" s="36"/>
      <c r="Z1200" s="36"/>
      <c r="AA1200" s="36"/>
    </row>
    <row r="1201" spans="1:27" ht="20.25" customHeight="1" x14ac:dyDescent="0.25">
      <c r="A1201" s="106" t="s">
        <v>3012</v>
      </c>
      <c r="B1201" s="107" t="s">
        <v>2992</v>
      </c>
      <c r="C1201" s="4" t="s">
        <v>1276</v>
      </c>
      <c r="D1201" s="137">
        <v>6</v>
      </c>
      <c r="E1201" s="123" t="s">
        <v>3556</v>
      </c>
      <c r="F1201" s="42">
        <v>18549</v>
      </c>
      <c r="G1201" s="42">
        <v>0</v>
      </c>
      <c r="H1201" s="42">
        <v>0</v>
      </c>
      <c r="I1201" s="42">
        <v>2237</v>
      </c>
      <c r="J1201" s="42">
        <v>81</v>
      </c>
      <c r="K1201" s="42">
        <v>0</v>
      </c>
      <c r="L1201" s="42">
        <v>197</v>
      </c>
      <c r="M1201" s="42">
        <v>53537</v>
      </c>
      <c r="N1201" s="146">
        <v>5227</v>
      </c>
      <c r="O1201" s="140">
        <v>527</v>
      </c>
      <c r="P1201" s="140">
        <v>0</v>
      </c>
      <c r="Q1201" s="42">
        <v>165031</v>
      </c>
      <c r="R1201" s="42">
        <v>0</v>
      </c>
      <c r="S1201" s="42">
        <v>0</v>
      </c>
      <c r="T1201" s="42">
        <v>0</v>
      </c>
      <c r="U1201" s="42">
        <v>0</v>
      </c>
      <c r="V1201" s="42">
        <v>0</v>
      </c>
      <c r="W1201" s="96">
        <f t="shared" si="18"/>
        <v>245386</v>
      </c>
      <c r="X1201" s="36">
        <f>'個別包括 '!AW1200-公債費!W1201</f>
        <v>0</v>
      </c>
      <c r="Y1201" s="36"/>
      <c r="Z1201" s="36"/>
      <c r="AA1201" s="36"/>
    </row>
    <row r="1202" spans="1:27" ht="20.25" customHeight="1" x14ac:dyDescent="0.25">
      <c r="A1202" s="106" t="s">
        <v>3013</v>
      </c>
      <c r="B1202" s="107" t="s">
        <v>2992</v>
      </c>
      <c r="C1202" s="4" t="s">
        <v>1277</v>
      </c>
      <c r="D1202" s="137">
        <v>6</v>
      </c>
      <c r="E1202" s="123" t="s">
        <v>3556</v>
      </c>
      <c r="F1202" s="42">
        <v>2811</v>
      </c>
      <c r="G1202" s="42">
        <v>0</v>
      </c>
      <c r="H1202" s="42">
        <v>0</v>
      </c>
      <c r="I1202" s="42">
        <v>351</v>
      </c>
      <c r="J1202" s="42">
        <v>152</v>
      </c>
      <c r="K1202" s="42">
        <v>316</v>
      </c>
      <c r="L1202" s="42">
        <v>145</v>
      </c>
      <c r="M1202" s="42">
        <v>59475</v>
      </c>
      <c r="N1202" s="146">
        <v>8810</v>
      </c>
      <c r="O1202" s="140">
        <v>0</v>
      </c>
      <c r="P1202" s="140">
        <v>0</v>
      </c>
      <c r="Q1202" s="42">
        <v>170591</v>
      </c>
      <c r="R1202" s="42">
        <v>0</v>
      </c>
      <c r="S1202" s="42">
        <v>0</v>
      </c>
      <c r="T1202" s="42">
        <v>0</v>
      </c>
      <c r="U1202" s="42">
        <v>0</v>
      </c>
      <c r="V1202" s="42">
        <v>0</v>
      </c>
      <c r="W1202" s="96">
        <f t="shared" si="18"/>
        <v>242651</v>
      </c>
      <c r="X1202" s="36">
        <f>'個別包括 '!AW1201-公債費!W1202</f>
        <v>0</v>
      </c>
      <c r="Y1202" s="36"/>
      <c r="Z1202" s="36"/>
      <c r="AA1202" s="36"/>
    </row>
    <row r="1203" spans="1:27" ht="20.25" customHeight="1" x14ac:dyDescent="0.25">
      <c r="A1203" s="106" t="s">
        <v>3014</v>
      </c>
      <c r="B1203" s="107" t="s">
        <v>2992</v>
      </c>
      <c r="C1203" s="4" t="s">
        <v>1278</v>
      </c>
      <c r="D1203" s="137">
        <v>6</v>
      </c>
      <c r="E1203" s="123" t="s">
        <v>3556</v>
      </c>
      <c r="F1203" s="42">
        <v>2503</v>
      </c>
      <c r="G1203" s="42">
        <v>0</v>
      </c>
      <c r="H1203" s="42">
        <v>67</v>
      </c>
      <c r="I1203" s="42">
        <v>2333</v>
      </c>
      <c r="J1203" s="42">
        <v>1142</v>
      </c>
      <c r="K1203" s="42">
        <v>10536</v>
      </c>
      <c r="L1203" s="42">
        <v>1110</v>
      </c>
      <c r="M1203" s="42">
        <v>123984</v>
      </c>
      <c r="N1203" s="146">
        <v>13188</v>
      </c>
      <c r="O1203" s="140">
        <v>3667</v>
      </c>
      <c r="P1203" s="140">
        <v>0</v>
      </c>
      <c r="Q1203" s="42">
        <v>1940</v>
      </c>
      <c r="R1203" s="42">
        <v>0</v>
      </c>
      <c r="S1203" s="42">
        <v>0</v>
      </c>
      <c r="T1203" s="42">
        <v>0</v>
      </c>
      <c r="U1203" s="42">
        <v>0</v>
      </c>
      <c r="V1203" s="42">
        <v>0</v>
      </c>
      <c r="W1203" s="96">
        <f t="shared" si="18"/>
        <v>160470</v>
      </c>
      <c r="X1203" s="36">
        <f>'個別包括 '!AW1202-公債費!W1203</f>
        <v>0</v>
      </c>
      <c r="Y1203" s="36"/>
      <c r="Z1203" s="36"/>
      <c r="AA1203" s="36"/>
    </row>
    <row r="1204" spans="1:27" ht="20.25" customHeight="1" x14ac:dyDescent="0.25">
      <c r="A1204" s="106" t="s">
        <v>3015</v>
      </c>
      <c r="B1204" s="107" t="s">
        <v>2992</v>
      </c>
      <c r="C1204" s="4" t="s">
        <v>1279</v>
      </c>
      <c r="D1204" s="137">
        <v>6</v>
      </c>
      <c r="E1204" s="123" t="s">
        <v>3556</v>
      </c>
      <c r="F1204" s="42">
        <v>1667</v>
      </c>
      <c r="G1204" s="42">
        <v>0</v>
      </c>
      <c r="H1204" s="42">
        <v>38</v>
      </c>
      <c r="I1204" s="42">
        <v>10444</v>
      </c>
      <c r="J1204" s="42">
        <v>357</v>
      </c>
      <c r="K1204" s="42">
        <v>15845</v>
      </c>
      <c r="L1204" s="42">
        <v>877</v>
      </c>
      <c r="M1204" s="42">
        <v>103767</v>
      </c>
      <c r="N1204" s="146">
        <v>15162</v>
      </c>
      <c r="O1204" s="140">
        <v>168</v>
      </c>
      <c r="P1204" s="140">
        <v>0</v>
      </c>
      <c r="Q1204" s="42">
        <v>99971</v>
      </c>
      <c r="R1204" s="42">
        <v>0</v>
      </c>
      <c r="S1204" s="42">
        <v>0</v>
      </c>
      <c r="T1204" s="42">
        <v>0</v>
      </c>
      <c r="U1204" s="42">
        <v>0</v>
      </c>
      <c r="V1204" s="42">
        <v>0</v>
      </c>
      <c r="W1204" s="96">
        <f t="shared" si="18"/>
        <v>248296</v>
      </c>
      <c r="X1204" s="36">
        <f>'個別包括 '!AW1203-公債費!W1204</f>
        <v>0</v>
      </c>
      <c r="Y1204" s="36"/>
      <c r="Z1204" s="36"/>
      <c r="AA1204" s="36"/>
    </row>
    <row r="1205" spans="1:27" ht="20.25" customHeight="1" x14ac:dyDescent="0.25">
      <c r="A1205" s="106" t="s">
        <v>3016</v>
      </c>
      <c r="B1205" s="107" t="s">
        <v>2992</v>
      </c>
      <c r="C1205" s="4" t="s">
        <v>1280</v>
      </c>
      <c r="D1205" s="137">
        <v>6</v>
      </c>
      <c r="E1205" s="123" t="s">
        <v>3556</v>
      </c>
      <c r="F1205" s="42">
        <v>692</v>
      </c>
      <c r="G1205" s="42">
        <v>0</v>
      </c>
      <c r="H1205" s="42">
        <v>169</v>
      </c>
      <c r="I1205" s="42">
        <v>11168</v>
      </c>
      <c r="J1205" s="42">
        <v>2464</v>
      </c>
      <c r="K1205" s="42">
        <v>14924</v>
      </c>
      <c r="L1205" s="42">
        <v>3593</v>
      </c>
      <c r="M1205" s="42">
        <v>284185</v>
      </c>
      <c r="N1205" s="146">
        <v>42199</v>
      </c>
      <c r="O1205" s="140">
        <v>11706</v>
      </c>
      <c r="P1205" s="140">
        <v>55930</v>
      </c>
      <c r="Q1205" s="42">
        <v>0</v>
      </c>
      <c r="R1205" s="42">
        <v>14553</v>
      </c>
      <c r="S1205" s="42">
        <v>0</v>
      </c>
      <c r="T1205" s="42">
        <v>0</v>
      </c>
      <c r="U1205" s="42">
        <v>0</v>
      </c>
      <c r="V1205" s="42">
        <v>0</v>
      </c>
      <c r="W1205" s="96">
        <f t="shared" si="18"/>
        <v>441583</v>
      </c>
      <c r="X1205" s="36">
        <f>'個別包括 '!AW1204-公債費!W1205</f>
        <v>0</v>
      </c>
      <c r="Y1205" s="36"/>
      <c r="Z1205" s="36"/>
      <c r="AA1205" s="36"/>
    </row>
    <row r="1206" spans="1:27" ht="20.25" customHeight="1" x14ac:dyDescent="0.25">
      <c r="A1206" s="106" t="s">
        <v>3017</v>
      </c>
      <c r="B1206" s="107" t="s">
        <v>2992</v>
      </c>
      <c r="C1206" s="4" t="s">
        <v>1281</v>
      </c>
      <c r="D1206" s="137">
        <v>6</v>
      </c>
      <c r="E1206" s="123" t="s">
        <v>3556</v>
      </c>
      <c r="F1206" s="42">
        <v>0</v>
      </c>
      <c r="G1206" s="42">
        <v>0</v>
      </c>
      <c r="H1206" s="42">
        <v>182</v>
      </c>
      <c r="I1206" s="42">
        <v>5217</v>
      </c>
      <c r="J1206" s="42">
        <v>1169</v>
      </c>
      <c r="K1206" s="42">
        <v>30796</v>
      </c>
      <c r="L1206" s="42">
        <v>4812</v>
      </c>
      <c r="M1206" s="42">
        <v>318165</v>
      </c>
      <c r="N1206" s="146">
        <v>127470</v>
      </c>
      <c r="O1206" s="140">
        <v>26669</v>
      </c>
      <c r="P1206" s="140">
        <v>0</v>
      </c>
      <c r="Q1206" s="42">
        <v>0</v>
      </c>
      <c r="R1206" s="42">
        <v>122804</v>
      </c>
      <c r="S1206" s="42">
        <v>0</v>
      </c>
      <c r="T1206" s="42">
        <v>0</v>
      </c>
      <c r="U1206" s="42">
        <v>0</v>
      </c>
      <c r="V1206" s="42">
        <v>0</v>
      </c>
      <c r="W1206" s="96">
        <f t="shared" si="18"/>
        <v>637284</v>
      </c>
      <c r="X1206" s="36">
        <f>'個別包括 '!AW1205-公債費!W1206</f>
        <v>0</v>
      </c>
      <c r="Y1206" s="36"/>
      <c r="Z1206" s="36"/>
      <c r="AA1206" s="36"/>
    </row>
    <row r="1207" spans="1:27" ht="20.25" customHeight="1" x14ac:dyDescent="0.25">
      <c r="A1207" s="106" t="s">
        <v>3018</v>
      </c>
      <c r="B1207" s="107" t="s">
        <v>2992</v>
      </c>
      <c r="C1207" s="4" t="s">
        <v>1282</v>
      </c>
      <c r="D1207" s="137">
        <v>6</v>
      </c>
      <c r="E1207" s="123" t="s">
        <v>3556</v>
      </c>
      <c r="F1207" s="42">
        <v>1150</v>
      </c>
      <c r="G1207" s="42">
        <v>0</v>
      </c>
      <c r="H1207" s="42">
        <v>294</v>
      </c>
      <c r="I1207" s="42">
        <v>22295</v>
      </c>
      <c r="J1207" s="42">
        <v>4813</v>
      </c>
      <c r="K1207" s="42">
        <v>33601</v>
      </c>
      <c r="L1207" s="42">
        <v>5958</v>
      </c>
      <c r="M1207" s="42">
        <v>436340</v>
      </c>
      <c r="N1207" s="146">
        <v>42195</v>
      </c>
      <c r="O1207" s="140">
        <v>35522</v>
      </c>
      <c r="P1207" s="140">
        <v>0</v>
      </c>
      <c r="Q1207" s="42">
        <v>0</v>
      </c>
      <c r="R1207" s="42">
        <v>115111</v>
      </c>
      <c r="S1207" s="42">
        <v>0</v>
      </c>
      <c r="T1207" s="42">
        <v>0</v>
      </c>
      <c r="U1207" s="42">
        <v>0</v>
      </c>
      <c r="V1207" s="42">
        <v>0</v>
      </c>
      <c r="W1207" s="96">
        <f t="shared" si="18"/>
        <v>697279</v>
      </c>
      <c r="X1207" s="36">
        <f>'個別包括 '!AW1206-公債費!W1207</f>
        <v>0</v>
      </c>
      <c r="Y1207" s="36"/>
      <c r="Z1207" s="36"/>
      <c r="AA1207" s="36"/>
    </row>
    <row r="1208" spans="1:27" ht="20.25" customHeight="1" x14ac:dyDescent="0.25">
      <c r="A1208" s="106" t="s">
        <v>3019</v>
      </c>
      <c r="B1208" s="107" t="s">
        <v>2992</v>
      </c>
      <c r="C1208" s="4" t="s">
        <v>1283</v>
      </c>
      <c r="D1208" s="137">
        <v>6</v>
      </c>
      <c r="E1208" s="123" t="s">
        <v>3556</v>
      </c>
      <c r="F1208" s="42">
        <v>374</v>
      </c>
      <c r="G1208" s="42">
        <v>0</v>
      </c>
      <c r="H1208" s="42">
        <v>155</v>
      </c>
      <c r="I1208" s="42">
        <v>9144</v>
      </c>
      <c r="J1208" s="42">
        <v>13715</v>
      </c>
      <c r="K1208" s="42">
        <v>14419</v>
      </c>
      <c r="L1208" s="42">
        <v>4163</v>
      </c>
      <c r="M1208" s="42">
        <v>263137</v>
      </c>
      <c r="N1208" s="146">
        <v>56049</v>
      </c>
      <c r="O1208" s="140">
        <v>3021</v>
      </c>
      <c r="P1208" s="140">
        <v>8951</v>
      </c>
      <c r="Q1208" s="42">
        <v>0</v>
      </c>
      <c r="R1208" s="42">
        <v>93065</v>
      </c>
      <c r="S1208" s="42">
        <v>0</v>
      </c>
      <c r="T1208" s="42">
        <v>0</v>
      </c>
      <c r="U1208" s="42">
        <v>0</v>
      </c>
      <c r="V1208" s="42">
        <v>0</v>
      </c>
      <c r="W1208" s="96">
        <f t="shared" si="18"/>
        <v>466193</v>
      </c>
      <c r="X1208" s="36">
        <f>'個別包括 '!AW1207-公債費!W1208</f>
        <v>0</v>
      </c>
      <c r="Y1208" s="36"/>
      <c r="Z1208" s="36"/>
      <c r="AA1208" s="36"/>
    </row>
    <row r="1209" spans="1:27" ht="20.25" customHeight="1" x14ac:dyDescent="0.25">
      <c r="A1209" s="106" t="s">
        <v>3020</v>
      </c>
      <c r="B1209" s="107" t="s">
        <v>2992</v>
      </c>
      <c r="C1209" s="4" t="s">
        <v>1284</v>
      </c>
      <c r="D1209" s="137">
        <v>6</v>
      </c>
      <c r="E1209" s="123" t="s">
        <v>3556</v>
      </c>
      <c r="F1209" s="42">
        <v>4370</v>
      </c>
      <c r="G1209" s="42">
        <v>2366</v>
      </c>
      <c r="H1209" s="42">
        <v>62</v>
      </c>
      <c r="I1209" s="42">
        <v>948</v>
      </c>
      <c r="J1209" s="42">
        <v>993</v>
      </c>
      <c r="K1209" s="42">
        <v>1946</v>
      </c>
      <c r="L1209" s="42">
        <v>1081</v>
      </c>
      <c r="M1209" s="42">
        <v>152526</v>
      </c>
      <c r="N1209" s="146">
        <v>18774</v>
      </c>
      <c r="O1209" s="140">
        <v>155</v>
      </c>
      <c r="P1209" s="140">
        <v>0</v>
      </c>
      <c r="Q1209" s="42">
        <v>354477</v>
      </c>
      <c r="R1209" s="42">
        <v>0</v>
      </c>
      <c r="S1209" s="42">
        <v>0</v>
      </c>
      <c r="T1209" s="42">
        <v>0</v>
      </c>
      <c r="U1209" s="42">
        <v>0</v>
      </c>
      <c r="V1209" s="42">
        <v>0</v>
      </c>
      <c r="W1209" s="96">
        <f t="shared" si="18"/>
        <v>537698</v>
      </c>
      <c r="X1209" s="36">
        <f>'個別包括 '!AW1208-公債費!W1209</f>
        <v>0</v>
      </c>
      <c r="Y1209" s="36"/>
      <c r="Z1209" s="36"/>
      <c r="AA1209" s="36"/>
    </row>
    <row r="1210" spans="1:27" ht="20.25" customHeight="1" x14ac:dyDescent="0.25">
      <c r="A1210" s="106" t="s">
        <v>3021</v>
      </c>
      <c r="B1210" s="107" t="s">
        <v>2992</v>
      </c>
      <c r="C1210" s="4" t="s">
        <v>1285</v>
      </c>
      <c r="D1210" s="137">
        <v>6</v>
      </c>
      <c r="E1210" s="123" t="s">
        <v>3556</v>
      </c>
      <c r="F1210" s="42">
        <v>13590</v>
      </c>
      <c r="G1210" s="42">
        <v>0</v>
      </c>
      <c r="H1210" s="42">
        <v>138</v>
      </c>
      <c r="I1210" s="42">
        <v>14845</v>
      </c>
      <c r="J1210" s="42">
        <v>969</v>
      </c>
      <c r="K1210" s="42">
        <v>13242</v>
      </c>
      <c r="L1210" s="42">
        <v>2726</v>
      </c>
      <c r="M1210" s="42">
        <v>256711</v>
      </c>
      <c r="N1210" s="146">
        <v>25075</v>
      </c>
      <c r="O1210" s="140">
        <v>308</v>
      </c>
      <c r="P1210" s="140">
        <v>0</v>
      </c>
      <c r="Q1210" s="42">
        <v>0</v>
      </c>
      <c r="R1210" s="42">
        <v>0</v>
      </c>
      <c r="S1210" s="42">
        <v>0</v>
      </c>
      <c r="T1210" s="42">
        <v>0</v>
      </c>
      <c r="U1210" s="42">
        <v>0</v>
      </c>
      <c r="V1210" s="42">
        <v>0</v>
      </c>
      <c r="W1210" s="96">
        <f t="shared" si="18"/>
        <v>327604</v>
      </c>
      <c r="X1210" s="36">
        <f>'個別包括 '!AW1209-公債費!W1210</f>
        <v>0</v>
      </c>
      <c r="Y1210" s="36"/>
      <c r="Z1210" s="36"/>
      <c r="AA1210" s="36"/>
    </row>
    <row r="1211" spans="1:27" ht="20.25" customHeight="1" x14ac:dyDescent="0.25">
      <c r="A1211" s="106" t="s">
        <v>3022</v>
      </c>
      <c r="B1211" s="107" t="s">
        <v>2992</v>
      </c>
      <c r="C1211" s="4" t="s">
        <v>1286</v>
      </c>
      <c r="D1211" s="137">
        <v>6</v>
      </c>
      <c r="E1211" s="123" t="s">
        <v>3556</v>
      </c>
      <c r="F1211" s="42">
        <v>24956</v>
      </c>
      <c r="G1211" s="42">
        <v>0</v>
      </c>
      <c r="H1211" s="42">
        <v>44</v>
      </c>
      <c r="I1211" s="42">
        <v>1014</v>
      </c>
      <c r="J1211" s="42">
        <v>282</v>
      </c>
      <c r="K1211" s="42">
        <v>4809</v>
      </c>
      <c r="L1211" s="42">
        <v>895</v>
      </c>
      <c r="M1211" s="42">
        <v>123793</v>
      </c>
      <c r="N1211" s="146">
        <v>9426</v>
      </c>
      <c r="O1211" s="140">
        <v>5367</v>
      </c>
      <c r="P1211" s="140">
        <v>0</v>
      </c>
      <c r="Q1211" s="42">
        <v>153311</v>
      </c>
      <c r="R1211" s="42">
        <v>0</v>
      </c>
      <c r="S1211" s="42">
        <v>0</v>
      </c>
      <c r="T1211" s="42">
        <v>0</v>
      </c>
      <c r="U1211" s="42">
        <v>0</v>
      </c>
      <c r="V1211" s="42">
        <v>0</v>
      </c>
      <c r="W1211" s="96">
        <f t="shared" si="18"/>
        <v>323897</v>
      </c>
      <c r="X1211" s="36">
        <f>'個別包括 '!AW1210-公債費!W1211</f>
        <v>0</v>
      </c>
      <c r="Y1211" s="36"/>
      <c r="Z1211" s="36"/>
      <c r="AA1211" s="36"/>
    </row>
    <row r="1212" spans="1:27" ht="20.25" customHeight="1" x14ac:dyDescent="0.25">
      <c r="A1212" s="106" t="s">
        <v>3023</v>
      </c>
      <c r="B1212" s="107" t="s">
        <v>2992</v>
      </c>
      <c r="C1212" s="4" t="s">
        <v>1287</v>
      </c>
      <c r="D1212" s="137">
        <v>6</v>
      </c>
      <c r="E1212" s="123" t="s">
        <v>3556</v>
      </c>
      <c r="F1212" s="42">
        <v>2431</v>
      </c>
      <c r="G1212" s="42">
        <v>17395</v>
      </c>
      <c r="H1212" s="42">
        <v>0</v>
      </c>
      <c r="I1212" s="42">
        <v>810</v>
      </c>
      <c r="J1212" s="42">
        <v>60</v>
      </c>
      <c r="K1212" s="42">
        <v>21</v>
      </c>
      <c r="L1212" s="42">
        <v>98</v>
      </c>
      <c r="M1212" s="42">
        <v>33679</v>
      </c>
      <c r="N1212" s="146">
        <v>7642</v>
      </c>
      <c r="O1212" s="140">
        <v>252</v>
      </c>
      <c r="P1212" s="140">
        <v>0</v>
      </c>
      <c r="Q1212" s="42">
        <v>68070</v>
      </c>
      <c r="R1212" s="42">
        <v>0</v>
      </c>
      <c r="S1212" s="42">
        <v>0</v>
      </c>
      <c r="T1212" s="42">
        <v>0</v>
      </c>
      <c r="U1212" s="42">
        <v>0</v>
      </c>
      <c r="V1212" s="42">
        <v>0</v>
      </c>
      <c r="W1212" s="96">
        <f t="shared" si="18"/>
        <v>130458</v>
      </c>
      <c r="X1212" s="36">
        <f>'個別包括 '!AW1211-公債費!W1212</f>
        <v>0</v>
      </c>
      <c r="Y1212" s="36"/>
      <c r="Z1212" s="36"/>
      <c r="AA1212" s="36"/>
    </row>
    <row r="1213" spans="1:27" ht="20.25" customHeight="1" x14ac:dyDescent="0.25">
      <c r="A1213" s="106" t="s">
        <v>3024</v>
      </c>
      <c r="B1213" s="107" t="s">
        <v>2992</v>
      </c>
      <c r="C1213" s="4" t="s">
        <v>1288</v>
      </c>
      <c r="D1213" s="137">
        <v>6</v>
      </c>
      <c r="E1213" s="123" t="s">
        <v>3556</v>
      </c>
      <c r="F1213" s="42">
        <v>1296</v>
      </c>
      <c r="G1213" s="42">
        <v>8732</v>
      </c>
      <c r="H1213" s="42">
        <v>0</v>
      </c>
      <c r="I1213" s="42">
        <v>2291</v>
      </c>
      <c r="J1213" s="42">
        <v>164</v>
      </c>
      <c r="K1213" s="42">
        <v>1074</v>
      </c>
      <c r="L1213" s="42">
        <v>197</v>
      </c>
      <c r="M1213" s="42">
        <v>60818</v>
      </c>
      <c r="N1213" s="146">
        <v>3982</v>
      </c>
      <c r="O1213" s="140">
        <v>1236</v>
      </c>
      <c r="P1213" s="140">
        <v>0</v>
      </c>
      <c r="Q1213" s="42">
        <v>182150</v>
      </c>
      <c r="R1213" s="42">
        <v>0</v>
      </c>
      <c r="S1213" s="42">
        <v>0</v>
      </c>
      <c r="T1213" s="42">
        <v>0</v>
      </c>
      <c r="U1213" s="42">
        <v>0</v>
      </c>
      <c r="V1213" s="42">
        <v>0</v>
      </c>
      <c r="W1213" s="96">
        <f t="shared" si="18"/>
        <v>261940</v>
      </c>
      <c r="X1213" s="36">
        <f>'個別包括 '!AW1212-公債費!W1213</f>
        <v>0</v>
      </c>
      <c r="Y1213" s="36"/>
      <c r="Z1213" s="36"/>
      <c r="AA1213" s="36"/>
    </row>
    <row r="1214" spans="1:27" ht="20.25" customHeight="1" x14ac:dyDescent="0.25">
      <c r="A1214" s="106" t="s">
        <v>3025</v>
      </c>
      <c r="B1214" s="107" t="s">
        <v>2992</v>
      </c>
      <c r="C1214" s="4" t="s">
        <v>1289</v>
      </c>
      <c r="D1214" s="137">
        <v>6</v>
      </c>
      <c r="E1214" s="123" t="s">
        <v>3556</v>
      </c>
      <c r="F1214" s="42">
        <v>3021</v>
      </c>
      <c r="G1214" s="42">
        <v>21894</v>
      </c>
      <c r="H1214" s="42">
        <v>0</v>
      </c>
      <c r="I1214" s="42">
        <v>887</v>
      </c>
      <c r="J1214" s="42">
        <v>53</v>
      </c>
      <c r="K1214" s="42">
        <v>101</v>
      </c>
      <c r="L1214" s="42">
        <v>69</v>
      </c>
      <c r="M1214" s="42">
        <v>41376</v>
      </c>
      <c r="N1214" s="146">
        <v>8961</v>
      </c>
      <c r="O1214" s="140">
        <v>155</v>
      </c>
      <c r="P1214" s="140">
        <v>0</v>
      </c>
      <c r="Q1214" s="42">
        <v>81893</v>
      </c>
      <c r="R1214" s="42">
        <v>0</v>
      </c>
      <c r="S1214" s="42">
        <v>0</v>
      </c>
      <c r="T1214" s="42">
        <v>0</v>
      </c>
      <c r="U1214" s="42">
        <v>0</v>
      </c>
      <c r="V1214" s="42">
        <v>0</v>
      </c>
      <c r="W1214" s="96">
        <f t="shared" si="18"/>
        <v>158410</v>
      </c>
      <c r="X1214" s="36">
        <f>'個別包括 '!AW1213-公債費!W1214</f>
        <v>0</v>
      </c>
      <c r="Y1214" s="36"/>
      <c r="Z1214" s="36"/>
      <c r="AA1214" s="36"/>
    </row>
    <row r="1215" spans="1:27" ht="20.25" customHeight="1" x14ac:dyDescent="0.25">
      <c r="A1215" s="106" t="s">
        <v>3026</v>
      </c>
      <c r="B1215" s="107" t="s">
        <v>2992</v>
      </c>
      <c r="C1215" s="4" t="s">
        <v>1290</v>
      </c>
      <c r="D1215" s="137">
        <v>6</v>
      </c>
      <c r="E1215" s="123" t="s">
        <v>3556</v>
      </c>
      <c r="F1215" s="42">
        <v>8661</v>
      </c>
      <c r="G1215" s="42">
        <v>14150</v>
      </c>
      <c r="H1215" s="42">
        <v>0</v>
      </c>
      <c r="I1215" s="42">
        <v>135</v>
      </c>
      <c r="J1215" s="42">
        <v>265</v>
      </c>
      <c r="K1215" s="42">
        <v>350</v>
      </c>
      <c r="L1215" s="42">
        <v>510</v>
      </c>
      <c r="M1215" s="42">
        <v>147457</v>
      </c>
      <c r="N1215" s="146">
        <v>35493</v>
      </c>
      <c r="O1215" s="140">
        <v>0</v>
      </c>
      <c r="P1215" s="140">
        <v>0</v>
      </c>
      <c r="Q1215" s="42">
        <v>311614</v>
      </c>
      <c r="R1215" s="42">
        <v>0</v>
      </c>
      <c r="S1215" s="42">
        <v>0</v>
      </c>
      <c r="T1215" s="42">
        <v>0</v>
      </c>
      <c r="U1215" s="42">
        <v>0</v>
      </c>
      <c r="V1215" s="42">
        <v>0</v>
      </c>
      <c r="W1215" s="96">
        <f t="shared" si="18"/>
        <v>518635</v>
      </c>
      <c r="X1215" s="36">
        <f>'個別包括 '!AW1214-公債費!W1215</f>
        <v>0</v>
      </c>
      <c r="Y1215" s="36"/>
      <c r="Z1215" s="36"/>
      <c r="AA1215" s="36"/>
    </row>
    <row r="1216" spans="1:27" ht="20.25" customHeight="1" x14ac:dyDescent="0.25">
      <c r="A1216" s="106" t="s">
        <v>3027</v>
      </c>
      <c r="B1216" s="107" t="s">
        <v>2992</v>
      </c>
      <c r="C1216" s="4" t="s">
        <v>1291</v>
      </c>
      <c r="D1216" s="137">
        <v>6</v>
      </c>
      <c r="E1216" s="123" t="s">
        <v>3556</v>
      </c>
      <c r="F1216" s="42">
        <v>1031</v>
      </c>
      <c r="G1216" s="42">
        <v>97027</v>
      </c>
      <c r="H1216" s="42">
        <v>0</v>
      </c>
      <c r="I1216" s="42">
        <v>2349</v>
      </c>
      <c r="J1216" s="42">
        <v>85</v>
      </c>
      <c r="K1216" s="42">
        <v>311</v>
      </c>
      <c r="L1216" s="42">
        <v>180</v>
      </c>
      <c r="M1216" s="42">
        <v>49319</v>
      </c>
      <c r="N1216" s="146">
        <v>8205</v>
      </c>
      <c r="O1216" s="140">
        <v>0</v>
      </c>
      <c r="P1216" s="140">
        <v>0</v>
      </c>
      <c r="Q1216" s="42">
        <v>83000</v>
      </c>
      <c r="R1216" s="42">
        <v>0</v>
      </c>
      <c r="S1216" s="42">
        <v>0</v>
      </c>
      <c r="T1216" s="42">
        <v>0</v>
      </c>
      <c r="U1216" s="42">
        <v>0</v>
      </c>
      <c r="V1216" s="42">
        <v>0</v>
      </c>
      <c r="W1216" s="96">
        <f t="shared" si="18"/>
        <v>241507</v>
      </c>
      <c r="X1216" s="36">
        <f>'個別包括 '!AW1215-公債費!W1216</f>
        <v>0</v>
      </c>
      <c r="Y1216" s="36"/>
      <c r="Z1216" s="36"/>
      <c r="AA1216" s="36"/>
    </row>
    <row r="1217" spans="1:27" ht="20.25" customHeight="1" x14ac:dyDescent="0.25">
      <c r="A1217" s="106" t="s">
        <v>3028</v>
      </c>
      <c r="B1217" s="107" t="s">
        <v>2992</v>
      </c>
      <c r="C1217" s="4" t="s">
        <v>1292</v>
      </c>
      <c r="D1217" s="137">
        <v>6</v>
      </c>
      <c r="E1217" s="123" t="s">
        <v>3556</v>
      </c>
      <c r="F1217" s="42">
        <v>2858</v>
      </c>
      <c r="G1217" s="42">
        <v>25426</v>
      </c>
      <c r="H1217" s="42">
        <v>0</v>
      </c>
      <c r="I1217" s="42">
        <v>9682</v>
      </c>
      <c r="J1217" s="42">
        <v>78</v>
      </c>
      <c r="K1217" s="42">
        <v>0</v>
      </c>
      <c r="L1217" s="42">
        <v>105</v>
      </c>
      <c r="M1217" s="42">
        <v>51905</v>
      </c>
      <c r="N1217" s="146">
        <v>10018</v>
      </c>
      <c r="O1217" s="140">
        <v>33</v>
      </c>
      <c r="P1217" s="140">
        <v>0</v>
      </c>
      <c r="Q1217" s="42">
        <v>56466</v>
      </c>
      <c r="R1217" s="42">
        <v>0</v>
      </c>
      <c r="S1217" s="42">
        <v>0</v>
      </c>
      <c r="T1217" s="42">
        <v>0</v>
      </c>
      <c r="U1217" s="42">
        <v>0</v>
      </c>
      <c r="V1217" s="42">
        <v>0</v>
      </c>
      <c r="W1217" s="96">
        <f t="shared" si="18"/>
        <v>156571</v>
      </c>
      <c r="X1217" s="36">
        <f>'個別包括 '!AW1216-公債費!W1217</f>
        <v>0</v>
      </c>
      <c r="Y1217" s="36"/>
      <c r="Z1217" s="36"/>
      <c r="AA1217" s="36"/>
    </row>
    <row r="1218" spans="1:27" ht="20.25" customHeight="1" x14ac:dyDescent="0.25">
      <c r="A1218" s="106" t="s">
        <v>3029</v>
      </c>
      <c r="B1218" s="107" t="s">
        <v>2992</v>
      </c>
      <c r="C1218" s="4" t="s">
        <v>922</v>
      </c>
      <c r="D1218" s="137">
        <v>6</v>
      </c>
      <c r="E1218" s="123" t="s">
        <v>3556</v>
      </c>
      <c r="F1218" s="42">
        <v>582</v>
      </c>
      <c r="G1218" s="42">
        <v>47022</v>
      </c>
      <c r="H1218" s="42">
        <v>0</v>
      </c>
      <c r="I1218" s="42">
        <v>154</v>
      </c>
      <c r="J1218" s="42">
        <v>104</v>
      </c>
      <c r="K1218" s="42">
        <v>0</v>
      </c>
      <c r="L1218" s="42">
        <v>192</v>
      </c>
      <c r="M1218" s="42">
        <v>68448</v>
      </c>
      <c r="N1218" s="146">
        <v>8171</v>
      </c>
      <c r="O1218" s="140">
        <v>87</v>
      </c>
      <c r="P1218" s="140">
        <v>0</v>
      </c>
      <c r="Q1218" s="42">
        <v>227284</v>
      </c>
      <c r="R1218" s="42">
        <v>0</v>
      </c>
      <c r="S1218" s="42">
        <v>0</v>
      </c>
      <c r="T1218" s="42">
        <v>0</v>
      </c>
      <c r="U1218" s="42">
        <v>0</v>
      </c>
      <c r="V1218" s="42">
        <v>0</v>
      </c>
      <c r="W1218" s="96">
        <f t="shared" si="18"/>
        <v>352044</v>
      </c>
      <c r="X1218" s="36">
        <f>'個別包括 '!AW1217-公債費!W1218</f>
        <v>0</v>
      </c>
      <c r="Y1218" s="36"/>
      <c r="Z1218" s="36"/>
      <c r="AA1218" s="36"/>
    </row>
    <row r="1219" spans="1:27" ht="20.25" customHeight="1" x14ac:dyDescent="0.25">
      <c r="A1219" s="106" t="s">
        <v>3030</v>
      </c>
      <c r="B1219" s="107" t="s">
        <v>2992</v>
      </c>
      <c r="C1219" s="4" t="s">
        <v>1293</v>
      </c>
      <c r="D1219" s="137">
        <v>6</v>
      </c>
      <c r="E1219" s="123" t="s">
        <v>3556</v>
      </c>
      <c r="F1219" s="42">
        <v>5178</v>
      </c>
      <c r="G1219" s="42">
        <v>3355</v>
      </c>
      <c r="H1219" s="42">
        <v>0</v>
      </c>
      <c r="I1219" s="42">
        <v>6029</v>
      </c>
      <c r="J1219" s="42">
        <v>111</v>
      </c>
      <c r="K1219" s="42">
        <v>46</v>
      </c>
      <c r="L1219" s="42">
        <v>246</v>
      </c>
      <c r="M1219" s="42">
        <v>64379</v>
      </c>
      <c r="N1219" s="146">
        <v>7906</v>
      </c>
      <c r="O1219" s="140">
        <v>0</v>
      </c>
      <c r="P1219" s="140">
        <v>0</v>
      </c>
      <c r="Q1219" s="42">
        <v>122931</v>
      </c>
      <c r="R1219" s="42">
        <v>0</v>
      </c>
      <c r="S1219" s="42">
        <v>0</v>
      </c>
      <c r="T1219" s="42">
        <v>0</v>
      </c>
      <c r="U1219" s="42">
        <v>0</v>
      </c>
      <c r="V1219" s="42">
        <v>0</v>
      </c>
      <c r="W1219" s="96">
        <f t="shared" si="18"/>
        <v>210181</v>
      </c>
      <c r="X1219" s="36">
        <f>'個別包括 '!AW1218-公債費!W1219</f>
        <v>0</v>
      </c>
      <c r="Y1219" s="36"/>
      <c r="Z1219" s="36"/>
      <c r="AA1219" s="36"/>
    </row>
    <row r="1220" spans="1:27" ht="20.25" customHeight="1" x14ac:dyDescent="0.25">
      <c r="A1220" s="106" t="s">
        <v>3031</v>
      </c>
      <c r="B1220" s="107" t="s">
        <v>3032</v>
      </c>
      <c r="C1220" s="4" t="s">
        <v>1294</v>
      </c>
      <c r="D1220" s="137">
        <v>3</v>
      </c>
      <c r="E1220" s="123" t="s">
        <v>3556</v>
      </c>
      <c r="F1220" s="42">
        <v>89458</v>
      </c>
      <c r="G1220" s="42">
        <v>0</v>
      </c>
      <c r="H1220" s="42">
        <v>0</v>
      </c>
      <c r="I1220" s="42">
        <v>384822</v>
      </c>
      <c r="J1220" s="42">
        <v>170425</v>
      </c>
      <c r="K1220" s="42">
        <v>417648</v>
      </c>
      <c r="L1220" s="42">
        <v>77799</v>
      </c>
      <c r="M1220" s="42">
        <v>5117698</v>
      </c>
      <c r="N1220" s="146">
        <v>424650</v>
      </c>
      <c r="O1220" s="140">
        <v>35918</v>
      </c>
      <c r="P1220" s="140">
        <v>0</v>
      </c>
      <c r="Q1220" s="42">
        <v>0</v>
      </c>
      <c r="R1220" s="42">
        <v>2179647</v>
      </c>
      <c r="S1220" s="42">
        <v>0</v>
      </c>
      <c r="T1220" s="42">
        <v>0</v>
      </c>
      <c r="U1220" s="42">
        <v>0</v>
      </c>
      <c r="V1220" s="42">
        <v>0</v>
      </c>
      <c r="W1220" s="96">
        <f t="shared" si="18"/>
        <v>8898065</v>
      </c>
      <c r="X1220" s="36">
        <f>'個別包括 '!AW1219-公債費!W1220</f>
        <v>0</v>
      </c>
      <c r="Y1220" s="36"/>
      <c r="Z1220" s="36"/>
      <c r="AA1220" s="36"/>
    </row>
    <row r="1221" spans="1:27" ht="20.25" customHeight="1" x14ac:dyDescent="0.25">
      <c r="A1221" s="106" t="s">
        <v>3033</v>
      </c>
      <c r="B1221" s="107" t="s">
        <v>3032</v>
      </c>
      <c r="C1221" s="4" t="s">
        <v>1295</v>
      </c>
      <c r="D1221" s="137">
        <v>5</v>
      </c>
      <c r="E1221" s="123" t="s">
        <v>3556</v>
      </c>
      <c r="F1221" s="42">
        <v>27315</v>
      </c>
      <c r="G1221" s="42">
        <v>19046</v>
      </c>
      <c r="H1221" s="42">
        <v>0</v>
      </c>
      <c r="I1221" s="42">
        <v>71713</v>
      </c>
      <c r="J1221" s="42">
        <v>16942</v>
      </c>
      <c r="K1221" s="42">
        <v>109369</v>
      </c>
      <c r="L1221" s="42">
        <v>8648</v>
      </c>
      <c r="M1221" s="42">
        <v>813601</v>
      </c>
      <c r="N1221" s="146">
        <v>278128</v>
      </c>
      <c r="O1221" s="140">
        <v>44926</v>
      </c>
      <c r="P1221" s="140">
        <v>0</v>
      </c>
      <c r="Q1221" s="42">
        <v>97398</v>
      </c>
      <c r="R1221" s="42">
        <v>0</v>
      </c>
      <c r="S1221" s="42">
        <v>0</v>
      </c>
      <c r="T1221" s="42">
        <v>0</v>
      </c>
      <c r="U1221" s="42">
        <v>402981</v>
      </c>
      <c r="V1221" s="42">
        <v>0</v>
      </c>
      <c r="W1221" s="96">
        <f t="shared" si="18"/>
        <v>1890067</v>
      </c>
      <c r="X1221" s="36">
        <f>'個別包括 '!AW1220-公債費!W1221</f>
        <v>0</v>
      </c>
      <c r="Y1221" s="36"/>
      <c r="Z1221" s="36"/>
      <c r="AA1221" s="36"/>
    </row>
    <row r="1222" spans="1:27" ht="20.25" customHeight="1" x14ac:dyDescent="0.25">
      <c r="A1222" s="106" t="s">
        <v>3034</v>
      </c>
      <c r="B1222" s="107" t="s">
        <v>3032</v>
      </c>
      <c r="C1222" s="4" t="s">
        <v>1296</v>
      </c>
      <c r="D1222" s="137">
        <v>5</v>
      </c>
      <c r="E1222" s="123" t="s">
        <v>3556</v>
      </c>
      <c r="F1222" s="42">
        <v>44618</v>
      </c>
      <c r="G1222" s="42">
        <v>0</v>
      </c>
      <c r="H1222" s="42">
        <v>2834</v>
      </c>
      <c r="I1222" s="42">
        <v>57441</v>
      </c>
      <c r="J1222" s="42">
        <v>3365</v>
      </c>
      <c r="K1222" s="42">
        <v>17584</v>
      </c>
      <c r="L1222" s="42">
        <v>9270</v>
      </c>
      <c r="M1222" s="42">
        <v>850898</v>
      </c>
      <c r="N1222" s="146">
        <v>84326</v>
      </c>
      <c r="O1222" s="140">
        <v>13458</v>
      </c>
      <c r="P1222" s="140">
        <v>0</v>
      </c>
      <c r="Q1222" s="42">
        <v>0</v>
      </c>
      <c r="R1222" s="42">
        <v>0</v>
      </c>
      <c r="S1222" s="42">
        <v>0</v>
      </c>
      <c r="T1222" s="42">
        <v>0</v>
      </c>
      <c r="U1222" s="42">
        <v>469253</v>
      </c>
      <c r="V1222" s="42">
        <v>0</v>
      </c>
      <c r="W1222" s="96">
        <f t="shared" si="18"/>
        <v>1553047</v>
      </c>
      <c r="X1222" s="36">
        <f>'個別包括 '!AW1221-公債費!W1222</f>
        <v>0</v>
      </c>
      <c r="Y1222" s="36"/>
      <c r="Z1222" s="36"/>
      <c r="AA1222" s="36"/>
    </row>
    <row r="1223" spans="1:27" ht="20.25" customHeight="1" x14ac:dyDescent="0.25">
      <c r="A1223" s="106" t="s">
        <v>3035</v>
      </c>
      <c r="B1223" s="107" t="s">
        <v>3032</v>
      </c>
      <c r="C1223" s="4" t="s">
        <v>1297</v>
      </c>
      <c r="D1223" s="137">
        <v>5</v>
      </c>
      <c r="E1223" s="123" t="s">
        <v>3556</v>
      </c>
      <c r="F1223" s="42">
        <v>12090</v>
      </c>
      <c r="G1223" s="42">
        <v>0</v>
      </c>
      <c r="H1223" s="42">
        <v>0</v>
      </c>
      <c r="I1223" s="42">
        <v>73059</v>
      </c>
      <c r="J1223" s="42">
        <v>30196</v>
      </c>
      <c r="K1223" s="42">
        <v>39290</v>
      </c>
      <c r="L1223" s="42">
        <v>4715</v>
      </c>
      <c r="M1223" s="42">
        <v>402818</v>
      </c>
      <c r="N1223" s="146">
        <v>67458</v>
      </c>
      <c r="O1223" s="140">
        <v>1773</v>
      </c>
      <c r="P1223" s="140">
        <v>0</v>
      </c>
      <c r="Q1223" s="42">
        <v>0</v>
      </c>
      <c r="R1223" s="42">
        <v>0</v>
      </c>
      <c r="S1223" s="42">
        <v>0</v>
      </c>
      <c r="T1223" s="42">
        <v>0</v>
      </c>
      <c r="U1223" s="42">
        <v>0</v>
      </c>
      <c r="V1223" s="42">
        <v>0</v>
      </c>
      <c r="W1223" s="96">
        <f t="shared" si="18"/>
        <v>631399</v>
      </c>
      <c r="X1223" s="36">
        <f>'個別包括 '!AW1222-公債費!W1223</f>
        <v>0</v>
      </c>
      <c r="Y1223" s="36"/>
      <c r="Z1223" s="36"/>
      <c r="AA1223" s="36"/>
    </row>
    <row r="1224" spans="1:27" ht="20.25" customHeight="1" x14ac:dyDescent="0.25">
      <c r="A1224" s="106" t="s">
        <v>3036</v>
      </c>
      <c r="B1224" s="107" t="s">
        <v>3032</v>
      </c>
      <c r="C1224" s="4" t="s">
        <v>1298</v>
      </c>
      <c r="D1224" s="137">
        <v>5</v>
      </c>
      <c r="E1224" s="123" t="s">
        <v>3556</v>
      </c>
      <c r="F1224" s="42">
        <v>7136</v>
      </c>
      <c r="G1224" s="42">
        <v>0</v>
      </c>
      <c r="H1224" s="42">
        <v>0</v>
      </c>
      <c r="I1224" s="42">
        <v>22626</v>
      </c>
      <c r="J1224" s="42">
        <v>1544</v>
      </c>
      <c r="K1224" s="42">
        <v>27473</v>
      </c>
      <c r="L1224" s="42">
        <v>3544</v>
      </c>
      <c r="M1224" s="42">
        <v>363957</v>
      </c>
      <c r="N1224" s="146">
        <v>109091</v>
      </c>
      <c r="O1224" s="140">
        <v>2450</v>
      </c>
      <c r="P1224" s="140">
        <v>0</v>
      </c>
      <c r="Q1224" s="42">
        <v>0</v>
      </c>
      <c r="R1224" s="42">
        <v>0</v>
      </c>
      <c r="S1224" s="42">
        <v>0</v>
      </c>
      <c r="T1224" s="42">
        <v>0</v>
      </c>
      <c r="U1224" s="42">
        <v>0</v>
      </c>
      <c r="V1224" s="42">
        <v>0</v>
      </c>
      <c r="W1224" s="96">
        <f t="shared" ref="W1224:W1287" si="19">SUM(F1224:V1224)</f>
        <v>537821</v>
      </c>
      <c r="X1224" s="36">
        <f>'個別包括 '!AW1223-公債費!W1224</f>
        <v>0</v>
      </c>
      <c r="Y1224" s="36"/>
      <c r="Z1224" s="36"/>
      <c r="AA1224" s="36"/>
    </row>
    <row r="1225" spans="1:27" ht="20.25" customHeight="1" x14ac:dyDescent="0.25">
      <c r="A1225" s="106" t="s">
        <v>3037</v>
      </c>
      <c r="B1225" s="107" t="s">
        <v>3032</v>
      </c>
      <c r="C1225" s="4" t="s">
        <v>1299</v>
      </c>
      <c r="D1225" s="137">
        <v>5</v>
      </c>
      <c r="E1225" s="123" t="s">
        <v>3556</v>
      </c>
      <c r="F1225" s="42">
        <v>194434</v>
      </c>
      <c r="G1225" s="42">
        <v>170826</v>
      </c>
      <c r="H1225" s="42">
        <v>319</v>
      </c>
      <c r="I1225" s="42">
        <v>49355</v>
      </c>
      <c r="J1225" s="42">
        <v>6972</v>
      </c>
      <c r="K1225" s="42">
        <v>62728</v>
      </c>
      <c r="L1225" s="42">
        <v>10468</v>
      </c>
      <c r="M1225" s="42">
        <v>1159756</v>
      </c>
      <c r="N1225" s="146">
        <v>300290</v>
      </c>
      <c r="O1225" s="140">
        <v>20671</v>
      </c>
      <c r="P1225" s="140">
        <v>0</v>
      </c>
      <c r="Q1225" s="42">
        <v>491538</v>
      </c>
      <c r="R1225" s="42">
        <v>0</v>
      </c>
      <c r="S1225" s="42">
        <v>0</v>
      </c>
      <c r="T1225" s="42">
        <v>0</v>
      </c>
      <c r="U1225" s="42">
        <v>876371</v>
      </c>
      <c r="V1225" s="42">
        <v>0</v>
      </c>
      <c r="W1225" s="96">
        <f t="shared" si="19"/>
        <v>3343728</v>
      </c>
      <c r="X1225" s="36">
        <f>'個別包括 '!AW1224-公債費!W1225</f>
        <v>0</v>
      </c>
      <c r="Y1225" s="36"/>
      <c r="Z1225" s="36"/>
      <c r="AA1225" s="36"/>
    </row>
    <row r="1226" spans="1:27" ht="20.25" customHeight="1" x14ac:dyDescent="0.25">
      <c r="A1226" s="106" t="s">
        <v>3038</v>
      </c>
      <c r="B1226" s="107" t="s">
        <v>3032</v>
      </c>
      <c r="C1226" s="4" t="s">
        <v>1300</v>
      </c>
      <c r="D1226" s="137">
        <v>5</v>
      </c>
      <c r="E1226" s="123" t="s">
        <v>3556</v>
      </c>
      <c r="F1226" s="42">
        <v>11182</v>
      </c>
      <c r="G1226" s="42">
        <v>23256</v>
      </c>
      <c r="H1226" s="42">
        <v>43</v>
      </c>
      <c r="I1226" s="42">
        <v>4388</v>
      </c>
      <c r="J1226" s="42">
        <v>1392</v>
      </c>
      <c r="K1226" s="42">
        <v>2988</v>
      </c>
      <c r="L1226" s="42">
        <v>4536</v>
      </c>
      <c r="M1226" s="42">
        <v>441193</v>
      </c>
      <c r="N1226" s="146">
        <v>70118</v>
      </c>
      <c r="O1226" s="140">
        <v>1731</v>
      </c>
      <c r="P1226" s="140">
        <v>0</v>
      </c>
      <c r="Q1226" s="42">
        <v>1006285</v>
      </c>
      <c r="R1226" s="42">
        <v>0</v>
      </c>
      <c r="S1226" s="42">
        <v>0</v>
      </c>
      <c r="T1226" s="42">
        <v>0</v>
      </c>
      <c r="U1226" s="42">
        <v>148967</v>
      </c>
      <c r="V1226" s="42">
        <v>0</v>
      </c>
      <c r="W1226" s="96">
        <f t="shared" si="19"/>
        <v>1716079</v>
      </c>
      <c r="X1226" s="36">
        <f>'個別包括 '!AW1225-公債費!W1226</f>
        <v>0</v>
      </c>
      <c r="Y1226" s="36"/>
      <c r="Z1226" s="36"/>
      <c r="AA1226" s="36"/>
    </row>
    <row r="1227" spans="1:27" ht="20.25" customHeight="1" x14ac:dyDescent="0.25">
      <c r="A1227" s="106" t="s">
        <v>3039</v>
      </c>
      <c r="B1227" s="107" t="s">
        <v>3032</v>
      </c>
      <c r="C1227" s="4" t="s">
        <v>1301</v>
      </c>
      <c r="D1227" s="137">
        <v>5</v>
      </c>
      <c r="E1227" s="123" t="s">
        <v>3556</v>
      </c>
      <c r="F1227" s="42">
        <v>82506</v>
      </c>
      <c r="G1227" s="42">
        <v>58897</v>
      </c>
      <c r="H1227" s="42">
        <v>0</v>
      </c>
      <c r="I1227" s="42">
        <v>10268</v>
      </c>
      <c r="J1227" s="42">
        <v>2000</v>
      </c>
      <c r="K1227" s="42">
        <v>18820</v>
      </c>
      <c r="L1227" s="42">
        <v>8130</v>
      </c>
      <c r="M1227" s="42">
        <v>954854</v>
      </c>
      <c r="N1227" s="146">
        <v>65349</v>
      </c>
      <c r="O1227" s="140">
        <v>2393</v>
      </c>
      <c r="P1227" s="140">
        <v>0</v>
      </c>
      <c r="Q1227" s="42">
        <v>203430</v>
      </c>
      <c r="R1227" s="42">
        <v>0</v>
      </c>
      <c r="S1227" s="42">
        <v>0</v>
      </c>
      <c r="T1227" s="42">
        <v>0</v>
      </c>
      <c r="U1227" s="42">
        <v>841477</v>
      </c>
      <c r="V1227" s="42">
        <v>0</v>
      </c>
      <c r="W1227" s="96">
        <f t="shared" si="19"/>
        <v>2248124</v>
      </c>
      <c r="X1227" s="36">
        <f>'個別包括 '!AW1226-公債費!W1227</f>
        <v>0</v>
      </c>
      <c r="Y1227" s="36"/>
      <c r="Z1227" s="36"/>
      <c r="AA1227" s="36"/>
    </row>
    <row r="1228" spans="1:27" ht="20.25" customHeight="1" x14ac:dyDescent="0.25">
      <c r="A1228" s="106" t="s">
        <v>3040</v>
      </c>
      <c r="B1228" s="107" t="s">
        <v>3032</v>
      </c>
      <c r="C1228" s="4" t="s">
        <v>1302</v>
      </c>
      <c r="D1228" s="137">
        <v>5</v>
      </c>
      <c r="E1228" s="123" t="s">
        <v>3556</v>
      </c>
      <c r="F1228" s="42">
        <v>0</v>
      </c>
      <c r="G1228" s="42">
        <v>0</v>
      </c>
      <c r="H1228" s="42">
        <v>0</v>
      </c>
      <c r="I1228" s="42">
        <v>13440</v>
      </c>
      <c r="J1228" s="42">
        <v>1647</v>
      </c>
      <c r="K1228" s="42">
        <v>2804</v>
      </c>
      <c r="L1228" s="42">
        <v>6562</v>
      </c>
      <c r="M1228" s="42">
        <v>599791</v>
      </c>
      <c r="N1228" s="146">
        <v>49111</v>
      </c>
      <c r="O1228" s="140">
        <v>0</v>
      </c>
      <c r="P1228" s="140">
        <v>0</v>
      </c>
      <c r="Q1228" s="42">
        <v>0</v>
      </c>
      <c r="R1228" s="42">
        <v>0</v>
      </c>
      <c r="S1228" s="42">
        <v>0</v>
      </c>
      <c r="T1228" s="42">
        <v>0</v>
      </c>
      <c r="U1228" s="42">
        <v>0</v>
      </c>
      <c r="V1228" s="42">
        <v>0</v>
      </c>
      <c r="W1228" s="96">
        <f t="shared" si="19"/>
        <v>673355</v>
      </c>
      <c r="X1228" s="36">
        <f>'個別包括 '!AW1227-公債費!W1228</f>
        <v>0</v>
      </c>
      <c r="Y1228" s="36"/>
      <c r="Z1228" s="36"/>
      <c r="AA1228" s="36"/>
    </row>
    <row r="1229" spans="1:27" ht="20.25" customHeight="1" x14ac:dyDescent="0.25">
      <c r="A1229" s="106" t="s">
        <v>3041</v>
      </c>
      <c r="B1229" s="107" t="s">
        <v>3032</v>
      </c>
      <c r="C1229" s="4" t="s">
        <v>1303</v>
      </c>
      <c r="D1229" s="137">
        <v>6</v>
      </c>
      <c r="E1229" s="123" t="s">
        <v>3556</v>
      </c>
      <c r="F1229" s="42">
        <v>7881</v>
      </c>
      <c r="G1229" s="42">
        <v>25578</v>
      </c>
      <c r="H1229" s="42">
        <v>0</v>
      </c>
      <c r="I1229" s="42">
        <v>6393</v>
      </c>
      <c r="J1229" s="42">
        <v>323</v>
      </c>
      <c r="K1229" s="42">
        <v>765</v>
      </c>
      <c r="L1229" s="42">
        <v>1061</v>
      </c>
      <c r="M1229" s="42">
        <v>214609</v>
      </c>
      <c r="N1229" s="146">
        <v>37149</v>
      </c>
      <c r="O1229" s="140">
        <v>10457</v>
      </c>
      <c r="P1229" s="140">
        <v>0</v>
      </c>
      <c r="Q1229" s="42">
        <v>201468</v>
      </c>
      <c r="R1229" s="42">
        <v>0</v>
      </c>
      <c r="S1229" s="42">
        <v>0</v>
      </c>
      <c r="T1229" s="42">
        <v>0</v>
      </c>
      <c r="U1229" s="42">
        <v>209532</v>
      </c>
      <c r="V1229" s="42">
        <v>0</v>
      </c>
      <c r="W1229" s="96">
        <f t="shared" si="19"/>
        <v>715216</v>
      </c>
      <c r="X1229" s="36">
        <f>'個別包括 '!AW1228-公債費!W1229</f>
        <v>0</v>
      </c>
      <c r="Y1229" s="36"/>
      <c r="Z1229" s="36"/>
      <c r="AA1229" s="36"/>
    </row>
    <row r="1230" spans="1:27" ht="20.25" customHeight="1" x14ac:dyDescent="0.25">
      <c r="A1230" s="106" t="s">
        <v>3042</v>
      </c>
      <c r="B1230" s="107" t="s">
        <v>3032</v>
      </c>
      <c r="C1230" s="4" t="s">
        <v>1304</v>
      </c>
      <c r="D1230" s="137">
        <v>6</v>
      </c>
      <c r="E1230" s="123" t="s">
        <v>3556</v>
      </c>
      <c r="F1230" s="42">
        <v>22568</v>
      </c>
      <c r="G1230" s="42">
        <v>89722</v>
      </c>
      <c r="H1230" s="42">
        <v>706</v>
      </c>
      <c r="I1230" s="42">
        <v>20682</v>
      </c>
      <c r="J1230" s="42">
        <v>709</v>
      </c>
      <c r="K1230" s="42">
        <v>9214</v>
      </c>
      <c r="L1230" s="42">
        <v>1904</v>
      </c>
      <c r="M1230" s="42">
        <v>286634</v>
      </c>
      <c r="N1230" s="146">
        <v>33973</v>
      </c>
      <c r="O1230" s="140">
        <v>6596</v>
      </c>
      <c r="P1230" s="140">
        <v>0</v>
      </c>
      <c r="Q1230" s="42">
        <v>351256</v>
      </c>
      <c r="R1230" s="42">
        <v>0</v>
      </c>
      <c r="S1230" s="42">
        <v>0</v>
      </c>
      <c r="T1230" s="42">
        <v>0</v>
      </c>
      <c r="U1230" s="42">
        <v>159857</v>
      </c>
      <c r="V1230" s="42">
        <v>0</v>
      </c>
      <c r="W1230" s="96">
        <f t="shared" si="19"/>
        <v>983821</v>
      </c>
      <c r="X1230" s="36">
        <f>'個別包括 '!AW1229-公債費!W1230</f>
        <v>0</v>
      </c>
      <c r="Y1230" s="36"/>
      <c r="Z1230" s="36"/>
      <c r="AA1230" s="36"/>
    </row>
    <row r="1231" spans="1:27" ht="20.25" customHeight="1" x14ac:dyDescent="0.25">
      <c r="A1231" s="106" t="s">
        <v>3043</v>
      </c>
      <c r="B1231" s="107" t="s">
        <v>3032</v>
      </c>
      <c r="C1231" s="4" t="s">
        <v>1305</v>
      </c>
      <c r="D1231" s="137">
        <v>6</v>
      </c>
      <c r="E1231" s="123" t="s">
        <v>3556</v>
      </c>
      <c r="F1231" s="42">
        <v>2359</v>
      </c>
      <c r="G1231" s="42">
        <v>0</v>
      </c>
      <c r="H1231" s="42">
        <v>270</v>
      </c>
      <c r="I1231" s="42">
        <v>1173</v>
      </c>
      <c r="J1231" s="42">
        <v>288</v>
      </c>
      <c r="K1231" s="42">
        <v>960</v>
      </c>
      <c r="L1231" s="42">
        <v>656</v>
      </c>
      <c r="M1231" s="42">
        <v>99347</v>
      </c>
      <c r="N1231" s="146">
        <v>20388</v>
      </c>
      <c r="O1231" s="140">
        <v>543</v>
      </c>
      <c r="P1231" s="140">
        <v>0</v>
      </c>
      <c r="Q1231" s="42">
        <v>199685</v>
      </c>
      <c r="R1231" s="42">
        <v>0</v>
      </c>
      <c r="S1231" s="42">
        <v>0</v>
      </c>
      <c r="T1231" s="42">
        <v>0</v>
      </c>
      <c r="U1231" s="42">
        <v>0</v>
      </c>
      <c r="V1231" s="42">
        <v>0</v>
      </c>
      <c r="W1231" s="96">
        <f t="shared" si="19"/>
        <v>325669</v>
      </c>
      <c r="X1231" s="36">
        <f>'個別包括 '!AW1230-公債費!W1231</f>
        <v>0</v>
      </c>
      <c r="Y1231" s="36"/>
      <c r="Z1231" s="36"/>
      <c r="AA1231" s="36"/>
    </row>
    <row r="1232" spans="1:27" ht="20.25" customHeight="1" x14ac:dyDescent="0.25">
      <c r="A1232" s="106" t="s">
        <v>3044</v>
      </c>
      <c r="B1232" s="107" t="s">
        <v>3032</v>
      </c>
      <c r="C1232" s="4" t="s">
        <v>1306</v>
      </c>
      <c r="D1232" s="137">
        <v>6</v>
      </c>
      <c r="E1232" s="123" t="s">
        <v>3556</v>
      </c>
      <c r="F1232" s="42">
        <v>22351</v>
      </c>
      <c r="G1232" s="42">
        <v>3721</v>
      </c>
      <c r="H1232" s="42">
        <v>0</v>
      </c>
      <c r="I1232" s="42">
        <v>2292</v>
      </c>
      <c r="J1232" s="42">
        <v>266</v>
      </c>
      <c r="K1232" s="42">
        <v>650</v>
      </c>
      <c r="L1232" s="42">
        <v>564</v>
      </c>
      <c r="M1232" s="42">
        <v>97309</v>
      </c>
      <c r="N1232" s="146">
        <v>14443</v>
      </c>
      <c r="O1232" s="140">
        <v>0</v>
      </c>
      <c r="P1232" s="140">
        <v>0</v>
      </c>
      <c r="Q1232" s="42">
        <v>243198</v>
      </c>
      <c r="R1232" s="42">
        <v>0</v>
      </c>
      <c r="S1232" s="42">
        <v>0</v>
      </c>
      <c r="T1232" s="42">
        <v>0</v>
      </c>
      <c r="U1232" s="42">
        <v>0</v>
      </c>
      <c r="V1232" s="42">
        <v>0</v>
      </c>
      <c r="W1232" s="96">
        <f t="shared" si="19"/>
        <v>384794</v>
      </c>
      <c r="X1232" s="36">
        <f>'個別包括 '!AW1231-公債費!W1232</f>
        <v>0</v>
      </c>
      <c r="Y1232" s="36"/>
      <c r="Z1232" s="36"/>
      <c r="AA1232" s="36"/>
    </row>
    <row r="1233" spans="1:27" ht="20.25" customHeight="1" x14ac:dyDescent="0.25">
      <c r="A1233" s="106" t="s">
        <v>3045</v>
      </c>
      <c r="B1233" s="107" t="s">
        <v>3032</v>
      </c>
      <c r="C1233" s="4" t="s">
        <v>1307</v>
      </c>
      <c r="D1233" s="137">
        <v>6</v>
      </c>
      <c r="E1233" s="123" t="s">
        <v>3556</v>
      </c>
      <c r="F1233" s="42">
        <v>5058</v>
      </c>
      <c r="G1233" s="42">
        <v>0</v>
      </c>
      <c r="H1233" s="42">
        <v>0</v>
      </c>
      <c r="I1233" s="42">
        <v>36373</v>
      </c>
      <c r="J1233" s="42">
        <v>655</v>
      </c>
      <c r="K1233" s="42">
        <v>8348</v>
      </c>
      <c r="L1233" s="42">
        <v>1415</v>
      </c>
      <c r="M1233" s="42">
        <v>176695</v>
      </c>
      <c r="N1233" s="146">
        <v>168986</v>
      </c>
      <c r="O1233" s="140">
        <v>17234</v>
      </c>
      <c r="P1233" s="140">
        <v>0</v>
      </c>
      <c r="Q1233" s="42">
        <v>155359</v>
      </c>
      <c r="R1233" s="42">
        <v>0</v>
      </c>
      <c r="S1233" s="42">
        <v>0</v>
      </c>
      <c r="T1233" s="42">
        <v>0</v>
      </c>
      <c r="U1233" s="42">
        <v>0</v>
      </c>
      <c r="V1233" s="42">
        <v>0</v>
      </c>
      <c r="W1233" s="96">
        <f t="shared" si="19"/>
        <v>570123</v>
      </c>
      <c r="X1233" s="36">
        <f>'個別包括 '!AW1232-公債費!W1233</f>
        <v>0</v>
      </c>
      <c r="Y1233" s="36"/>
      <c r="Z1233" s="36"/>
      <c r="AA1233" s="36"/>
    </row>
    <row r="1234" spans="1:27" ht="20.25" customHeight="1" x14ac:dyDescent="0.25">
      <c r="A1234" s="106" t="s">
        <v>3046</v>
      </c>
      <c r="B1234" s="107" t="s">
        <v>3032</v>
      </c>
      <c r="C1234" s="4" t="s">
        <v>1308</v>
      </c>
      <c r="D1234" s="137">
        <v>6</v>
      </c>
      <c r="E1234" s="123" t="s">
        <v>3556</v>
      </c>
      <c r="F1234" s="42">
        <v>8560</v>
      </c>
      <c r="G1234" s="42">
        <v>55472</v>
      </c>
      <c r="H1234" s="42">
        <v>0</v>
      </c>
      <c r="I1234" s="42">
        <v>14288</v>
      </c>
      <c r="J1234" s="42">
        <v>234</v>
      </c>
      <c r="K1234" s="42">
        <v>12923</v>
      </c>
      <c r="L1234" s="42">
        <v>706</v>
      </c>
      <c r="M1234" s="42">
        <v>129367</v>
      </c>
      <c r="N1234" s="146">
        <v>43147</v>
      </c>
      <c r="O1234" s="140">
        <v>7065</v>
      </c>
      <c r="P1234" s="140">
        <v>0</v>
      </c>
      <c r="Q1234" s="42">
        <v>12004</v>
      </c>
      <c r="R1234" s="42">
        <v>0</v>
      </c>
      <c r="S1234" s="42">
        <v>0</v>
      </c>
      <c r="T1234" s="42">
        <v>0</v>
      </c>
      <c r="U1234" s="42">
        <v>0</v>
      </c>
      <c r="V1234" s="42">
        <v>0</v>
      </c>
      <c r="W1234" s="96">
        <f t="shared" si="19"/>
        <v>283766</v>
      </c>
      <c r="X1234" s="36">
        <f>'個別包括 '!AW1233-公債費!W1234</f>
        <v>0</v>
      </c>
      <c r="Y1234" s="36"/>
      <c r="Z1234" s="36"/>
      <c r="AA1234" s="36"/>
    </row>
    <row r="1235" spans="1:27" ht="20.25" customHeight="1" x14ac:dyDescent="0.25">
      <c r="A1235" s="106" t="s">
        <v>3047</v>
      </c>
      <c r="B1235" s="107" t="s">
        <v>3032</v>
      </c>
      <c r="C1235" s="4" t="s">
        <v>1309</v>
      </c>
      <c r="D1235" s="137">
        <v>6</v>
      </c>
      <c r="E1235" s="123" t="s">
        <v>3556</v>
      </c>
      <c r="F1235" s="42">
        <v>50581</v>
      </c>
      <c r="G1235" s="42">
        <v>122818</v>
      </c>
      <c r="H1235" s="42">
        <v>688</v>
      </c>
      <c r="I1235" s="42">
        <v>3673</v>
      </c>
      <c r="J1235" s="42">
        <v>1833</v>
      </c>
      <c r="K1235" s="42">
        <v>13321</v>
      </c>
      <c r="L1235" s="42">
        <v>3254</v>
      </c>
      <c r="M1235" s="42">
        <v>473997</v>
      </c>
      <c r="N1235" s="146">
        <v>71761</v>
      </c>
      <c r="O1235" s="140">
        <v>18270</v>
      </c>
      <c r="P1235" s="140">
        <v>0</v>
      </c>
      <c r="Q1235" s="42">
        <v>418346</v>
      </c>
      <c r="R1235" s="42">
        <v>0</v>
      </c>
      <c r="S1235" s="42">
        <v>0</v>
      </c>
      <c r="T1235" s="42">
        <v>0</v>
      </c>
      <c r="U1235" s="42">
        <v>480489</v>
      </c>
      <c r="V1235" s="42">
        <v>0</v>
      </c>
      <c r="W1235" s="96">
        <f t="shared" si="19"/>
        <v>1659031</v>
      </c>
      <c r="X1235" s="36">
        <f>'個別包括 '!AW1234-公債費!W1235</f>
        <v>0</v>
      </c>
      <c r="Y1235" s="36"/>
      <c r="Z1235" s="36"/>
      <c r="AA1235" s="36"/>
    </row>
    <row r="1236" spans="1:27" ht="20.25" customHeight="1" x14ac:dyDescent="0.25">
      <c r="A1236" s="106" t="s">
        <v>3048</v>
      </c>
      <c r="B1236" s="107" t="s">
        <v>3032</v>
      </c>
      <c r="C1236" s="4" t="s">
        <v>872</v>
      </c>
      <c r="D1236" s="137">
        <v>6</v>
      </c>
      <c r="E1236" s="123" t="s">
        <v>3556</v>
      </c>
      <c r="F1236" s="42">
        <v>561</v>
      </c>
      <c r="G1236" s="42">
        <v>0</v>
      </c>
      <c r="H1236" s="42">
        <v>0</v>
      </c>
      <c r="I1236" s="42">
        <v>6311</v>
      </c>
      <c r="J1236" s="42">
        <v>318</v>
      </c>
      <c r="K1236" s="42">
        <v>8321</v>
      </c>
      <c r="L1236" s="42">
        <v>950</v>
      </c>
      <c r="M1236" s="42">
        <v>122294</v>
      </c>
      <c r="N1236" s="146">
        <v>44696</v>
      </c>
      <c r="O1236" s="140">
        <v>0</v>
      </c>
      <c r="P1236" s="140">
        <v>0</v>
      </c>
      <c r="Q1236" s="42">
        <v>1014</v>
      </c>
      <c r="R1236" s="42">
        <v>0</v>
      </c>
      <c r="S1236" s="42">
        <v>0</v>
      </c>
      <c r="T1236" s="42">
        <v>0</v>
      </c>
      <c r="U1236" s="42">
        <v>0</v>
      </c>
      <c r="V1236" s="42">
        <v>0</v>
      </c>
      <c r="W1236" s="96">
        <f t="shared" si="19"/>
        <v>184465</v>
      </c>
      <c r="X1236" s="36">
        <f>'個別包括 '!AW1235-公債費!W1236</f>
        <v>0</v>
      </c>
      <c r="Y1236" s="36"/>
      <c r="Z1236" s="36"/>
      <c r="AA1236" s="36"/>
    </row>
    <row r="1237" spans="1:27" ht="20.25" customHeight="1" x14ac:dyDescent="0.25">
      <c r="A1237" s="106" t="s">
        <v>3049</v>
      </c>
      <c r="B1237" s="107" t="s">
        <v>3032</v>
      </c>
      <c r="C1237" s="4" t="s">
        <v>245</v>
      </c>
      <c r="D1237" s="137">
        <v>6</v>
      </c>
      <c r="E1237" s="123" t="s">
        <v>3556</v>
      </c>
      <c r="F1237" s="42">
        <v>1687</v>
      </c>
      <c r="G1237" s="42">
        <v>0</v>
      </c>
      <c r="H1237" s="42">
        <v>0</v>
      </c>
      <c r="I1237" s="42">
        <v>8445</v>
      </c>
      <c r="J1237" s="42">
        <v>287</v>
      </c>
      <c r="K1237" s="42">
        <v>17846</v>
      </c>
      <c r="L1237" s="42">
        <v>880</v>
      </c>
      <c r="M1237" s="42">
        <v>123989</v>
      </c>
      <c r="N1237" s="146">
        <v>37156</v>
      </c>
      <c r="O1237" s="140">
        <v>426</v>
      </c>
      <c r="P1237" s="140">
        <v>0</v>
      </c>
      <c r="Q1237" s="42">
        <v>0</v>
      </c>
      <c r="R1237" s="42">
        <v>0</v>
      </c>
      <c r="S1237" s="42">
        <v>0</v>
      </c>
      <c r="T1237" s="42">
        <v>0</v>
      </c>
      <c r="U1237" s="42">
        <v>0</v>
      </c>
      <c r="V1237" s="42">
        <v>0</v>
      </c>
      <c r="W1237" s="96">
        <f t="shared" si="19"/>
        <v>190716</v>
      </c>
      <c r="X1237" s="36">
        <f>'個別包括 '!AW1236-公債費!W1237</f>
        <v>0</v>
      </c>
      <c r="Y1237" s="36"/>
      <c r="Z1237" s="36"/>
      <c r="AA1237" s="36"/>
    </row>
    <row r="1238" spans="1:27" ht="20.25" customHeight="1" x14ac:dyDescent="0.25">
      <c r="A1238" s="106" t="s">
        <v>3050</v>
      </c>
      <c r="B1238" s="107" t="s">
        <v>3032</v>
      </c>
      <c r="C1238" s="4" t="s">
        <v>1310</v>
      </c>
      <c r="D1238" s="137">
        <v>6</v>
      </c>
      <c r="E1238" s="123" t="s">
        <v>3556</v>
      </c>
      <c r="F1238" s="42">
        <v>13303</v>
      </c>
      <c r="G1238" s="42">
        <v>0</v>
      </c>
      <c r="H1238" s="42">
        <v>0</v>
      </c>
      <c r="I1238" s="42">
        <v>2395</v>
      </c>
      <c r="J1238" s="42">
        <v>246</v>
      </c>
      <c r="K1238" s="42">
        <v>6747</v>
      </c>
      <c r="L1238" s="42">
        <v>659</v>
      </c>
      <c r="M1238" s="42">
        <v>130885</v>
      </c>
      <c r="N1238" s="146">
        <v>30387</v>
      </c>
      <c r="O1238" s="140">
        <v>1613</v>
      </c>
      <c r="P1238" s="140">
        <v>0</v>
      </c>
      <c r="Q1238" s="42">
        <v>158813</v>
      </c>
      <c r="R1238" s="42">
        <v>0</v>
      </c>
      <c r="S1238" s="42">
        <v>0</v>
      </c>
      <c r="T1238" s="42">
        <v>0</v>
      </c>
      <c r="U1238" s="42">
        <v>0</v>
      </c>
      <c r="V1238" s="42">
        <v>0</v>
      </c>
      <c r="W1238" s="96">
        <f t="shared" si="19"/>
        <v>345048</v>
      </c>
      <c r="X1238" s="36">
        <f>'個別包括 '!AW1237-公債費!W1238</f>
        <v>0</v>
      </c>
      <c r="Y1238" s="36"/>
      <c r="Z1238" s="36"/>
      <c r="AA1238" s="36"/>
    </row>
    <row r="1239" spans="1:27" ht="20.25" customHeight="1" x14ac:dyDescent="0.25">
      <c r="A1239" s="106" t="s">
        <v>3051</v>
      </c>
      <c r="B1239" s="107" t="s">
        <v>3032</v>
      </c>
      <c r="C1239" s="4" t="s">
        <v>1311</v>
      </c>
      <c r="D1239" s="137">
        <v>6</v>
      </c>
      <c r="E1239" s="123" t="s">
        <v>3556</v>
      </c>
      <c r="F1239" s="42">
        <v>14755</v>
      </c>
      <c r="G1239" s="42">
        <v>71895</v>
      </c>
      <c r="H1239" s="42">
        <v>233</v>
      </c>
      <c r="I1239" s="42">
        <v>4514</v>
      </c>
      <c r="J1239" s="42">
        <v>330</v>
      </c>
      <c r="K1239" s="42">
        <v>15546</v>
      </c>
      <c r="L1239" s="42">
        <v>852</v>
      </c>
      <c r="M1239" s="42">
        <v>155873</v>
      </c>
      <c r="N1239" s="146">
        <v>100175</v>
      </c>
      <c r="O1239" s="140">
        <v>145</v>
      </c>
      <c r="P1239" s="140">
        <v>0</v>
      </c>
      <c r="Q1239" s="42">
        <v>143917</v>
      </c>
      <c r="R1239" s="42">
        <v>0</v>
      </c>
      <c r="S1239" s="42">
        <v>0</v>
      </c>
      <c r="T1239" s="42">
        <v>0</v>
      </c>
      <c r="U1239" s="42">
        <v>0</v>
      </c>
      <c r="V1239" s="42">
        <v>0</v>
      </c>
      <c r="W1239" s="96">
        <f t="shared" si="19"/>
        <v>508235</v>
      </c>
      <c r="X1239" s="36">
        <f>'個別包括 '!AW1238-公債費!W1239</f>
        <v>0</v>
      </c>
      <c r="Y1239" s="36"/>
      <c r="Z1239" s="36"/>
      <c r="AA1239" s="36"/>
    </row>
    <row r="1240" spans="1:27" ht="20.25" customHeight="1" x14ac:dyDescent="0.25">
      <c r="A1240" s="106" t="s">
        <v>3052</v>
      </c>
      <c r="B1240" s="107" t="s">
        <v>3032</v>
      </c>
      <c r="C1240" s="4" t="s">
        <v>1312</v>
      </c>
      <c r="D1240" s="137">
        <v>6</v>
      </c>
      <c r="E1240" s="123" t="s">
        <v>3556</v>
      </c>
      <c r="F1240" s="42">
        <v>27269</v>
      </c>
      <c r="G1240" s="42">
        <v>137742</v>
      </c>
      <c r="H1240" s="42">
        <v>67</v>
      </c>
      <c r="I1240" s="42">
        <v>25930</v>
      </c>
      <c r="J1240" s="42">
        <v>549</v>
      </c>
      <c r="K1240" s="42">
        <v>18889</v>
      </c>
      <c r="L1240" s="42">
        <v>2173</v>
      </c>
      <c r="M1240" s="42">
        <v>256118</v>
      </c>
      <c r="N1240" s="146">
        <v>97888</v>
      </c>
      <c r="O1240" s="140">
        <v>9136</v>
      </c>
      <c r="P1240" s="140">
        <v>0</v>
      </c>
      <c r="Q1240" s="42">
        <v>1539</v>
      </c>
      <c r="R1240" s="42">
        <v>0</v>
      </c>
      <c r="S1240" s="42">
        <v>0</v>
      </c>
      <c r="T1240" s="42">
        <v>0</v>
      </c>
      <c r="U1240" s="42">
        <v>172250</v>
      </c>
      <c r="V1240" s="42">
        <v>0</v>
      </c>
      <c r="W1240" s="96">
        <f t="shared" si="19"/>
        <v>749550</v>
      </c>
      <c r="X1240" s="36">
        <f>'個別包括 '!AW1239-公債費!W1240</f>
        <v>0</v>
      </c>
      <c r="Y1240" s="36"/>
      <c r="Z1240" s="36"/>
      <c r="AA1240" s="36"/>
    </row>
    <row r="1241" spans="1:27" ht="20.25" customHeight="1" x14ac:dyDescent="0.25">
      <c r="A1241" s="106" t="s">
        <v>3053</v>
      </c>
      <c r="B1241" s="107" t="s">
        <v>3032</v>
      </c>
      <c r="C1241" s="4" t="s">
        <v>1313</v>
      </c>
      <c r="D1241" s="137">
        <v>6</v>
      </c>
      <c r="E1241" s="123" t="s">
        <v>3556</v>
      </c>
      <c r="F1241" s="42">
        <v>47750</v>
      </c>
      <c r="G1241" s="42">
        <v>0</v>
      </c>
      <c r="H1241" s="42">
        <v>572</v>
      </c>
      <c r="I1241" s="42">
        <v>7494</v>
      </c>
      <c r="J1241" s="42">
        <v>424</v>
      </c>
      <c r="K1241" s="42">
        <v>2008</v>
      </c>
      <c r="L1241" s="42">
        <v>1199</v>
      </c>
      <c r="M1241" s="42">
        <v>253270</v>
      </c>
      <c r="N1241" s="146">
        <v>11745</v>
      </c>
      <c r="O1241" s="140">
        <v>4212</v>
      </c>
      <c r="P1241" s="140">
        <v>0</v>
      </c>
      <c r="Q1241" s="42">
        <v>387045</v>
      </c>
      <c r="R1241" s="42">
        <v>0</v>
      </c>
      <c r="S1241" s="42">
        <v>0</v>
      </c>
      <c r="T1241" s="42">
        <v>0</v>
      </c>
      <c r="U1241" s="42">
        <v>155126</v>
      </c>
      <c r="V1241" s="42">
        <v>0</v>
      </c>
      <c r="W1241" s="96">
        <f t="shared" si="19"/>
        <v>870845</v>
      </c>
      <c r="X1241" s="36">
        <f>'個別包括 '!AW1240-公債費!W1241</f>
        <v>0</v>
      </c>
      <c r="Y1241" s="36"/>
      <c r="Z1241" s="36"/>
      <c r="AA1241" s="36"/>
    </row>
    <row r="1242" spans="1:27" ht="20.25" customHeight="1" x14ac:dyDescent="0.25">
      <c r="A1242" s="106" t="s">
        <v>3054</v>
      </c>
      <c r="B1242" s="107" t="s">
        <v>3032</v>
      </c>
      <c r="C1242" s="4" t="s">
        <v>1314</v>
      </c>
      <c r="D1242" s="137">
        <v>6</v>
      </c>
      <c r="E1242" s="123" t="s">
        <v>3556</v>
      </c>
      <c r="F1242" s="42">
        <v>17272</v>
      </c>
      <c r="G1242" s="42">
        <v>6333</v>
      </c>
      <c r="H1242" s="42">
        <v>0</v>
      </c>
      <c r="I1242" s="42">
        <v>13169</v>
      </c>
      <c r="J1242" s="42">
        <v>1510</v>
      </c>
      <c r="K1242" s="42">
        <v>14833</v>
      </c>
      <c r="L1242" s="42">
        <v>2364</v>
      </c>
      <c r="M1242" s="42">
        <v>386097</v>
      </c>
      <c r="N1242" s="146">
        <v>154223</v>
      </c>
      <c r="O1242" s="140">
        <v>4393</v>
      </c>
      <c r="P1242" s="140">
        <v>0</v>
      </c>
      <c r="Q1242" s="42">
        <v>122072</v>
      </c>
      <c r="R1242" s="42">
        <v>0</v>
      </c>
      <c r="S1242" s="42">
        <v>0</v>
      </c>
      <c r="T1242" s="42">
        <v>0</v>
      </c>
      <c r="U1242" s="42">
        <v>285496</v>
      </c>
      <c r="V1242" s="42">
        <v>0</v>
      </c>
      <c r="W1242" s="96">
        <f t="shared" si="19"/>
        <v>1007762</v>
      </c>
      <c r="X1242" s="36">
        <f>'個別包括 '!AW1241-公債費!W1242</f>
        <v>0</v>
      </c>
      <c r="Y1242" s="36"/>
      <c r="Z1242" s="36"/>
      <c r="AA1242" s="36"/>
    </row>
    <row r="1243" spans="1:27" ht="20.25" customHeight="1" x14ac:dyDescent="0.25">
      <c r="A1243" s="106" t="s">
        <v>3055</v>
      </c>
      <c r="B1243" s="107" t="s">
        <v>3032</v>
      </c>
      <c r="C1243" s="4" t="s">
        <v>1315</v>
      </c>
      <c r="D1243" s="137">
        <v>6</v>
      </c>
      <c r="E1243" s="123" t="s">
        <v>3556</v>
      </c>
      <c r="F1243" s="42">
        <v>5653</v>
      </c>
      <c r="G1243" s="42">
        <v>0</v>
      </c>
      <c r="H1243" s="42">
        <v>0</v>
      </c>
      <c r="I1243" s="42">
        <v>18550</v>
      </c>
      <c r="J1243" s="42">
        <v>609</v>
      </c>
      <c r="K1243" s="42">
        <v>2852</v>
      </c>
      <c r="L1243" s="42">
        <v>1978</v>
      </c>
      <c r="M1243" s="42">
        <v>205884</v>
      </c>
      <c r="N1243" s="146">
        <v>44475</v>
      </c>
      <c r="O1243" s="140">
        <v>1440</v>
      </c>
      <c r="P1243" s="140">
        <v>0</v>
      </c>
      <c r="Q1243" s="42">
        <v>0</v>
      </c>
      <c r="R1243" s="42">
        <v>0</v>
      </c>
      <c r="S1243" s="42">
        <v>0</v>
      </c>
      <c r="T1243" s="42">
        <v>0</v>
      </c>
      <c r="U1243" s="42">
        <v>0</v>
      </c>
      <c r="V1243" s="42">
        <v>0</v>
      </c>
      <c r="W1243" s="96">
        <f t="shared" si="19"/>
        <v>281441</v>
      </c>
      <c r="X1243" s="36">
        <f>'個別包括 '!AW1242-公債費!W1243</f>
        <v>0</v>
      </c>
      <c r="Y1243" s="36"/>
      <c r="Z1243" s="36"/>
      <c r="AA1243" s="36"/>
    </row>
    <row r="1244" spans="1:27" ht="20.25" customHeight="1" x14ac:dyDescent="0.25">
      <c r="A1244" s="106" t="s">
        <v>3056</v>
      </c>
      <c r="B1244" s="107" t="s">
        <v>3032</v>
      </c>
      <c r="C1244" s="4" t="s">
        <v>1316</v>
      </c>
      <c r="D1244" s="137">
        <v>6</v>
      </c>
      <c r="E1244" s="123" t="s">
        <v>3556</v>
      </c>
      <c r="F1244" s="42">
        <v>4171</v>
      </c>
      <c r="G1244" s="42">
        <v>0</v>
      </c>
      <c r="H1244" s="42">
        <v>0</v>
      </c>
      <c r="I1244" s="42">
        <v>10821</v>
      </c>
      <c r="J1244" s="42">
        <v>170</v>
      </c>
      <c r="K1244" s="42">
        <v>4297</v>
      </c>
      <c r="L1244" s="42">
        <v>420</v>
      </c>
      <c r="M1244" s="42">
        <v>107679</v>
      </c>
      <c r="N1244" s="146">
        <v>58880</v>
      </c>
      <c r="O1244" s="140">
        <v>1204</v>
      </c>
      <c r="P1244" s="140">
        <v>0</v>
      </c>
      <c r="Q1244" s="42">
        <v>198555</v>
      </c>
      <c r="R1244" s="42">
        <v>0</v>
      </c>
      <c r="S1244" s="42">
        <v>0</v>
      </c>
      <c r="T1244" s="42">
        <v>0</v>
      </c>
      <c r="U1244" s="42">
        <v>0</v>
      </c>
      <c r="V1244" s="42">
        <v>0</v>
      </c>
      <c r="W1244" s="96">
        <f t="shared" si="19"/>
        <v>386197</v>
      </c>
      <c r="X1244" s="36">
        <f>'個別包括 '!AW1243-公債費!W1244</f>
        <v>0</v>
      </c>
      <c r="Y1244" s="36"/>
      <c r="Z1244" s="36"/>
      <c r="AA1244" s="36"/>
    </row>
    <row r="1245" spans="1:27" ht="20.25" customHeight="1" x14ac:dyDescent="0.25">
      <c r="A1245" s="106" t="s">
        <v>3057</v>
      </c>
      <c r="B1245" s="107" t="s">
        <v>3032</v>
      </c>
      <c r="C1245" s="4" t="s">
        <v>1317</v>
      </c>
      <c r="D1245" s="137">
        <v>6</v>
      </c>
      <c r="E1245" s="123" t="s">
        <v>3556</v>
      </c>
      <c r="F1245" s="42">
        <v>12382</v>
      </c>
      <c r="G1245" s="42">
        <v>0</v>
      </c>
      <c r="H1245" s="42">
        <v>0</v>
      </c>
      <c r="I1245" s="42">
        <v>19550</v>
      </c>
      <c r="J1245" s="42">
        <v>796</v>
      </c>
      <c r="K1245" s="42">
        <v>12839</v>
      </c>
      <c r="L1245" s="42">
        <v>1593</v>
      </c>
      <c r="M1245" s="42">
        <v>235998</v>
      </c>
      <c r="N1245" s="146">
        <v>98887</v>
      </c>
      <c r="O1245" s="140">
        <v>1454</v>
      </c>
      <c r="P1245" s="140">
        <v>0</v>
      </c>
      <c r="Q1245" s="42">
        <v>541514</v>
      </c>
      <c r="R1245" s="42">
        <v>0</v>
      </c>
      <c r="S1245" s="42">
        <v>0</v>
      </c>
      <c r="T1245" s="42">
        <v>0</v>
      </c>
      <c r="U1245" s="42">
        <v>0</v>
      </c>
      <c r="V1245" s="42">
        <v>0</v>
      </c>
      <c r="W1245" s="96">
        <f t="shared" si="19"/>
        <v>925013</v>
      </c>
      <c r="X1245" s="36">
        <f>'個別包括 '!AW1244-公債費!W1245</f>
        <v>0</v>
      </c>
      <c r="Y1245" s="36"/>
      <c r="Z1245" s="36"/>
      <c r="AA1245" s="36"/>
    </row>
    <row r="1246" spans="1:27" ht="20.25" customHeight="1" x14ac:dyDescent="0.25">
      <c r="A1246" s="106" t="s">
        <v>3058</v>
      </c>
      <c r="B1246" s="107" t="s">
        <v>3032</v>
      </c>
      <c r="C1246" s="4" t="s">
        <v>1318</v>
      </c>
      <c r="D1246" s="137">
        <v>6</v>
      </c>
      <c r="E1246" s="123" t="s">
        <v>3556</v>
      </c>
      <c r="F1246" s="42">
        <v>621</v>
      </c>
      <c r="G1246" s="42">
        <v>0</v>
      </c>
      <c r="H1246" s="42">
        <v>0</v>
      </c>
      <c r="I1246" s="42">
        <v>480</v>
      </c>
      <c r="J1246" s="42">
        <v>99</v>
      </c>
      <c r="K1246" s="42">
        <v>2639</v>
      </c>
      <c r="L1246" s="42">
        <v>293</v>
      </c>
      <c r="M1246" s="42">
        <v>65666</v>
      </c>
      <c r="N1246" s="146">
        <v>20863</v>
      </c>
      <c r="O1246" s="140">
        <v>0</v>
      </c>
      <c r="P1246" s="140">
        <v>0</v>
      </c>
      <c r="Q1246" s="42">
        <v>261670</v>
      </c>
      <c r="R1246" s="42">
        <v>0</v>
      </c>
      <c r="S1246" s="42">
        <v>0</v>
      </c>
      <c r="T1246" s="42">
        <v>0</v>
      </c>
      <c r="U1246" s="42">
        <v>0</v>
      </c>
      <c r="V1246" s="42">
        <v>0</v>
      </c>
      <c r="W1246" s="96">
        <f t="shared" si="19"/>
        <v>352331</v>
      </c>
      <c r="X1246" s="36">
        <f>'個別包括 '!AW1245-公債費!W1246</f>
        <v>0</v>
      </c>
      <c r="Y1246" s="36"/>
      <c r="Z1246" s="36"/>
      <c r="AA1246" s="36"/>
    </row>
    <row r="1247" spans="1:27" ht="20.25" customHeight="1" x14ac:dyDescent="0.25">
      <c r="A1247" s="106" t="s">
        <v>3059</v>
      </c>
      <c r="B1247" s="107" t="s">
        <v>3032</v>
      </c>
      <c r="C1247" s="4" t="s">
        <v>1319</v>
      </c>
      <c r="D1247" s="137">
        <v>6</v>
      </c>
      <c r="E1247" s="123" t="s">
        <v>3556</v>
      </c>
      <c r="F1247" s="42">
        <v>4733</v>
      </c>
      <c r="G1247" s="42">
        <v>0</v>
      </c>
      <c r="H1247" s="42">
        <v>0</v>
      </c>
      <c r="I1247" s="42">
        <v>4553</v>
      </c>
      <c r="J1247" s="42">
        <v>117</v>
      </c>
      <c r="K1247" s="42">
        <v>2326</v>
      </c>
      <c r="L1247" s="42">
        <v>262</v>
      </c>
      <c r="M1247" s="42">
        <v>90228</v>
      </c>
      <c r="N1247" s="146">
        <v>7724</v>
      </c>
      <c r="O1247" s="140">
        <v>315</v>
      </c>
      <c r="P1247" s="140">
        <v>0</v>
      </c>
      <c r="Q1247" s="42">
        <v>127435</v>
      </c>
      <c r="R1247" s="42">
        <v>0</v>
      </c>
      <c r="S1247" s="42">
        <v>0</v>
      </c>
      <c r="T1247" s="42">
        <v>0</v>
      </c>
      <c r="U1247" s="42">
        <v>0</v>
      </c>
      <c r="V1247" s="42">
        <v>0</v>
      </c>
      <c r="W1247" s="96">
        <f t="shared" si="19"/>
        <v>237693</v>
      </c>
      <c r="X1247" s="36">
        <f>'個別包括 '!AW1246-公債費!W1247</f>
        <v>0</v>
      </c>
      <c r="Y1247" s="36"/>
      <c r="Z1247" s="36"/>
      <c r="AA1247" s="36"/>
    </row>
    <row r="1248" spans="1:27" ht="20.25" customHeight="1" x14ac:dyDescent="0.25">
      <c r="A1248" s="106" t="s">
        <v>3060</v>
      </c>
      <c r="B1248" s="107" t="s">
        <v>3032</v>
      </c>
      <c r="C1248" s="4" t="s">
        <v>1320</v>
      </c>
      <c r="D1248" s="137">
        <v>6</v>
      </c>
      <c r="E1248" s="123" t="s">
        <v>3556</v>
      </c>
      <c r="F1248" s="42">
        <v>798</v>
      </c>
      <c r="G1248" s="42">
        <v>9936</v>
      </c>
      <c r="H1248" s="42">
        <v>0</v>
      </c>
      <c r="I1248" s="42">
        <v>5024</v>
      </c>
      <c r="J1248" s="42">
        <v>19</v>
      </c>
      <c r="K1248" s="42">
        <v>0</v>
      </c>
      <c r="L1248" s="42">
        <v>55</v>
      </c>
      <c r="M1248" s="42">
        <v>26677</v>
      </c>
      <c r="N1248" s="146">
        <v>3967</v>
      </c>
      <c r="O1248" s="140">
        <v>274</v>
      </c>
      <c r="P1248" s="140">
        <v>0</v>
      </c>
      <c r="Q1248" s="42">
        <v>101265</v>
      </c>
      <c r="R1248" s="42">
        <v>0</v>
      </c>
      <c r="S1248" s="42">
        <v>0</v>
      </c>
      <c r="T1248" s="42">
        <v>0</v>
      </c>
      <c r="U1248" s="42">
        <v>0</v>
      </c>
      <c r="V1248" s="42">
        <v>0</v>
      </c>
      <c r="W1248" s="96">
        <f t="shared" si="19"/>
        <v>148015</v>
      </c>
      <c r="X1248" s="36">
        <f>'個別包括 '!AW1247-公債費!W1248</f>
        <v>0</v>
      </c>
      <c r="Y1248" s="36"/>
      <c r="Z1248" s="36"/>
      <c r="AA1248" s="36"/>
    </row>
    <row r="1249" spans="1:27" ht="20.25" customHeight="1" x14ac:dyDescent="0.25">
      <c r="A1249" s="106" t="s">
        <v>3061</v>
      </c>
      <c r="B1249" s="107" t="s">
        <v>3032</v>
      </c>
      <c r="C1249" s="4" t="s">
        <v>1321</v>
      </c>
      <c r="D1249" s="137">
        <v>6</v>
      </c>
      <c r="E1249" s="123" t="s">
        <v>3556</v>
      </c>
      <c r="F1249" s="42">
        <v>30036</v>
      </c>
      <c r="G1249" s="42">
        <v>0</v>
      </c>
      <c r="H1249" s="42">
        <v>43</v>
      </c>
      <c r="I1249" s="42">
        <v>4742</v>
      </c>
      <c r="J1249" s="42">
        <v>701</v>
      </c>
      <c r="K1249" s="42">
        <v>12507</v>
      </c>
      <c r="L1249" s="42">
        <v>1907</v>
      </c>
      <c r="M1249" s="42">
        <v>281994</v>
      </c>
      <c r="N1249" s="146">
        <v>113894</v>
      </c>
      <c r="O1249" s="140">
        <v>45</v>
      </c>
      <c r="P1249" s="140">
        <v>0</v>
      </c>
      <c r="Q1249" s="42">
        <v>386732</v>
      </c>
      <c r="R1249" s="42">
        <v>0</v>
      </c>
      <c r="S1249" s="42">
        <v>0</v>
      </c>
      <c r="T1249" s="42">
        <v>0</v>
      </c>
      <c r="U1249" s="42">
        <v>191222</v>
      </c>
      <c r="V1249" s="42">
        <v>0</v>
      </c>
      <c r="W1249" s="96">
        <f t="shared" si="19"/>
        <v>1023823</v>
      </c>
      <c r="X1249" s="36">
        <f>'個別包括 '!AW1248-公債費!W1249</f>
        <v>0</v>
      </c>
      <c r="Y1249" s="36"/>
      <c r="Z1249" s="36"/>
      <c r="AA1249" s="36"/>
    </row>
    <row r="1250" spans="1:27" ht="20.25" customHeight="1" x14ac:dyDescent="0.25">
      <c r="A1250" s="106" t="s">
        <v>3062</v>
      </c>
      <c r="B1250" s="107" t="s">
        <v>3063</v>
      </c>
      <c r="C1250" s="4" t="s">
        <v>1322</v>
      </c>
      <c r="D1250" s="137">
        <v>3</v>
      </c>
      <c r="E1250" s="123" t="s">
        <v>3556</v>
      </c>
      <c r="F1250" s="42">
        <v>211042</v>
      </c>
      <c r="G1250" s="42">
        <v>14200</v>
      </c>
      <c r="H1250" s="42">
        <v>1706</v>
      </c>
      <c r="I1250" s="42">
        <v>81991</v>
      </c>
      <c r="J1250" s="42">
        <v>17272</v>
      </c>
      <c r="K1250" s="42">
        <v>119052</v>
      </c>
      <c r="L1250" s="42">
        <v>32304</v>
      </c>
      <c r="M1250" s="42">
        <v>2888636</v>
      </c>
      <c r="N1250" s="146">
        <v>361480</v>
      </c>
      <c r="O1250" s="140">
        <v>42779</v>
      </c>
      <c r="P1250" s="140">
        <v>0</v>
      </c>
      <c r="Q1250" s="42">
        <v>343204</v>
      </c>
      <c r="R1250" s="42">
        <v>0</v>
      </c>
      <c r="S1250" s="42">
        <v>0</v>
      </c>
      <c r="T1250" s="42">
        <v>0</v>
      </c>
      <c r="U1250" s="42">
        <v>1471146</v>
      </c>
      <c r="V1250" s="42">
        <v>0</v>
      </c>
      <c r="W1250" s="96">
        <f t="shared" si="19"/>
        <v>5584812</v>
      </c>
      <c r="X1250" s="36">
        <f>'個別包括 '!AW1249-公債費!W1250</f>
        <v>0</v>
      </c>
      <c r="Y1250" s="36"/>
      <c r="Z1250" s="36"/>
      <c r="AA1250" s="36"/>
    </row>
    <row r="1251" spans="1:27" ht="20.25" customHeight="1" x14ac:dyDescent="0.25">
      <c r="A1251" s="106" t="s">
        <v>3064</v>
      </c>
      <c r="B1251" s="107" t="s">
        <v>3063</v>
      </c>
      <c r="C1251" s="4" t="s">
        <v>1323</v>
      </c>
      <c r="D1251" s="137">
        <v>5</v>
      </c>
      <c r="E1251" s="123" t="s">
        <v>3556</v>
      </c>
      <c r="F1251" s="42">
        <v>4433</v>
      </c>
      <c r="G1251" s="42">
        <v>0</v>
      </c>
      <c r="H1251" s="42">
        <v>0</v>
      </c>
      <c r="I1251" s="42">
        <v>92794</v>
      </c>
      <c r="J1251" s="42">
        <v>34113</v>
      </c>
      <c r="K1251" s="42">
        <v>99277</v>
      </c>
      <c r="L1251" s="42">
        <v>25148</v>
      </c>
      <c r="M1251" s="42">
        <v>1862115</v>
      </c>
      <c r="N1251" s="146">
        <v>189465</v>
      </c>
      <c r="O1251" s="140">
        <v>50524</v>
      </c>
      <c r="P1251" s="140">
        <v>0</v>
      </c>
      <c r="Q1251" s="42">
        <v>0</v>
      </c>
      <c r="R1251" s="42">
        <v>0</v>
      </c>
      <c r="S1251" s="42">
        <v>0</v>
      </c>
      <c r="T1251" s="42">
        <v>0</v>
      </c>
      <c r="U1251" s="42">
        <v>758167</v>
      </c>
      <c r="V1251" s="42">
        <v>0</v>
      </c>
      <c r="W1251" s="96">
        <f t="shared" si="19"/>
        <v>3116036</v>
      </c>
      <c r="X1251" s="36">
        <f>'個別包括 '!AW1250-公債費!W1251</f>
        <v>0</v>
      </c>
      <c r="Y1251" s="36"/>
      <c r="Z1251" s="36"/>
      <c r="AA1251" s="36"/>
    </row>
    <row r="1252" spans="1:27" ht="20.25" customHeight="1" x14ac:dyDescent="0.25">
      <c r="A1252" s="106" t="s">
        <v>3065</v>
      </c>
      <c r="B1252" s="107" t="s">
        <v>3063</v>
      </c>
      <c r="C1252" s="4" t="s">
        <v>1324</v>
      </c>
      <c r="D1252" s="137">
        <v>5</v>
      </c>
      <c r="E1252" s="123" t="s">
        <v>3556</v>
      </c>
      <c r="F1252" s="42">
        <v>212575</v>
      </c>
      <c r="G1252" s="42">
        <v>4401</v>
      </c>
      <c r="H1252" s="42">
        <v>250</v>
      </c>
      <c r="I1252" s="42">
        <v>61971</v>
      </c>
      <c r="J1252" s="42">
        <v>2841</v>
      </c>
      <c r="K1252" s="42">
        <v>42751</v>
      </c>
      <c r="L1252" s="42">
        <v>7211</v>
      </c>
      <c r="M1252" s="42">
        <v>684528</v>
      </c>
      <c r="N1252" s="146">
        <v>263765</v>
      </c>
      <c r="O1252" s="140">
        <v>24114</v>
      </c>
      <c r="P1252" s="140">
        <v>0</v>
      </c>
      <c r="Q1252" s="42">
        <v>13306</v>
      </c>
      <c r="R1252" s="42">
        <v>0</v>
      </c>
      <c r="S1252" s="42">
        <v>0</v>
      </c>
      <c r="T1252" s="42">
        <v>0</v>
      </c>
      <c r="U1252" s="42">
        <v>450188</v>
      </c>
      <c r="V1252" s="42">
        <v>0</v>
      </c>
      <c r="W1252" s="96">
        <f t="shared" si="19"/>
        <v>1767901</v>
      </c>
      <c r="X1252" s="36">
        <f>'個別包括 '!AW1251-公債費!W1252</f>
        <v>0</v>
      </c>
      <c r="Y1252" s="36"/>
      <c r="Z1252" s="36"/>
      <c r="AA1252" s="36"/>
    </row>
    <row r="1253" spans="1:27" ht="20.25" customHeight="1" x14ac:dyDescent="0.25">
      <c r="A1253" s="106" t="s">
        <v>3066</v>
      </c>
      <c r="B1253" s="107" t="s">
        <v>3063</v>
      </c>
      <c r="C1253" s="4" t="s">
        <v>1325</v>
      </c>
      <c r="D1253" s="137">
        <v>5</v>
      </c>
      <c r="E1253" s="123" t="s">
        <v>3556</v>
      </c>
      <c r="F1253" s="42">
        <v>0</v>
      </c>
      <c r="G1253" s="42">
        <v>0</v>
      </c>
      <c r="H1253" s="42">
        <v>0</v>
      </c>
      <c r="I1253" s="42">
        <v>35299</v>
      </c>
      <c r="J1253" s="42">
        <v>2090</v>
      </c>
      <c r="K1253" s="42">
        <v>18041</v>
      </c>
      <c r="L1253" s="42">
        <v>4906</v>
      </c>
      <c r="M1253" s="42">
        <v>432035</v>
      </c>
      <c r="N1253" s="146">
        <v>52537</v>
      </c>
      <c r="O1253" s="140">
        <v>234</v>
      </c>
      <c r="P1253" s="140">
        <v>0</v>
      </c>
      <c r="Q1253" s="42">
        <v>0</v>
      </c>
      <c r="R1253" s="42">
        <v>0</v>
      </c>
      <c r="S1253" s="42">
        <v>0</v>
      </c>
      <c r="T1253" s="42">
        <v>0</v>
      </c>
      <c r="U1253" s="42">
        <v>0</v>
      </c>
      <c r="V1253" s="42">
        <v>0</v>
      </c>
      <c r="W1253" s="96">
        <f t="shared" si="19"/>
        <v>545142</v>
      </c>
      <c r="X1253" s="36">
        <f>'個別包括 '!AW1252-公債費!W1253</f>
        <v>0</v>
      </c>
      <c r="Y1253" s="36"/>
      <c r="Z1253" s="36"/>
      <c r="AA1253" s="36"/>
    </row>
    <row r="1254" spans="1:27" ht="20.25" customHeight="1" x14ac:dyDescent="0.25">
      <c r="A1254" s="106" t="s">
        <v>3067</v>
      </c>
      <c r="B1254" s="107" t="s">
        <v>3063</v>
      </c>
      <c r="C1254" s="4" t="s">
        <v>1326</v>
      </c>
      <c r="D1254" s="137">
        <v>6</v>
      </c>
      <c r="E1254" s="123" t="s">
        <v>3556</v>
      </c>
      <c r="F1254" s="42">
        <v>2763</v>
      </c>
      <c r="G1254" s="42">
        <v>0</v>
      </c>
      <c r="H1254" s="42">
        <v>563</v>
      </c>
      <c r="I1254" s="42">
        <v>42697</v>
      </c>
      <c r="J1254" s="42">
        <v>648</v>
      </c>
      <c r="K1254" s="42">
        <v>3813</v>
      </c>
      <c r="L1254" s="42">
        <v>1290</v>
      </c>
      <c r="M1254" s="42">
        <v>184474</v>
      </c>
      <c r="N1254" s="146">
        <v>18112</v>
      </c>
      <c r="O1254" s="140">
        <v>3443</v>
      </c>
      <c r="P1254" s="140">
        <v>0</v>
      </c>
      <c r="Q1254" s="42">
        <v>354253</v>
      </c>
      <c r="R1254" s="42">
        <v>0</v>
      </c>
      <c r="S1254" s="42">
        <v>0</v>
      </c>
      <c r="T1254" s="42">
        <v>0</v>
      </c>
      <c r="U1254" s="42">
        <v>0</v>
      </c>
      <c r="V1254" s="42">
        <v>0</v>
      </c>
      <c r="W1254" s="96">
        <f t="shared" si="19"/>
        <v>612056</v>
      </c>
      <c r="X1254" s="36">
        <f>'個別包括 '!AW1253-公債費!W1254</f>
        <v>0</v>
      </c>
      <c r="Y1254" s="36"/>
      <c r="Z1254" s="36"/>
      <c r="AA1254" s="36"/>
    </row>
    <row r="1255" spans="1:27" ht="20.25" customHeight="1" x14ac:dyDescent="0.25">
      <c r="A1255" s="106" t="s">
        <v>3068</v>
      </c>
      <c r="B1255" s="107" t="s">
        <v>3063</v>
      </c>
      <c r="C1255" s="4" t="s">
        <v>1327</v>
      </c>
      <c r="D1255" s="137">
        <v>6</v>
      </c>
      <c r="E1255" s="123" t="s">
        <v>3556</v>
      </c>
      <c r="F1255" s="42">
        <v>25114</v>
      </c>
      <c r="G1255" s="42">
        <v>27033</v>
      </c>
      <c r="H1255" s="42">
        <v>5388</v>
      </c>
      <c r="I1255" s="42">
        <v>4367</v>
      </c>
      <c r="J1255" s="42">
        <v>122</v>
      </c>
      <c r="K1255" s="42">
        <v>0</v>
      </c>
      <c r="L1255" s="42">
        <v>323</v>
      </c>
      <c r="M1255" s="42">
        <v>95285</v>
      </c>
      <c r="N1255" s="146">
        <v>18244</v>
      </c>
      <c r="O1255" s="140">
        <v>1487</v>
      </c>
      <c r="P1255" s="140">
        <v>0</v>
      </c>
      <c r="Q1255" s="42">
        <v>202355</v>
      </c>
      <c r="R1255" s="42">
        <v>0</v>
      </c>
      <c r="S1255" s="42">
        <v>0</v>
      </c>
      <c r="T1255" s="42">
        <v>0</v>
      </c>
      <c r="U1255" s="42">
        <v>0</v>
      </c>
      <c r="V1255" s="42">
        <v>0</v>
      </c>
      <c r="W1255" s="96">
        <f t="shared" si="19"/>
        <v>379718</v>
      </c>
      <c r="X1255" s="36">
        <f>'個別包括 '!AW1254-公債費!W1255</f>
        <v>0</v>
      </c>
      <c r="Y1255" s="36"/>
      <c r="Z1255" s="36"/>
      <c r="AA1255" s="36"/>
    </row>
    <row r="1256" spans="1:27" ht="20.25" customHeight="1" x14ac:dyDescent="0.25">
      <c r="A1256" s="106" t="s">
        <v>3069</v>
      </c>
      <c r="B1256" s="107" t="s">
        <v>3063</v>
      </c>
      <c r="C1256" s="4" t="s">
        <v>1328</v>
      </c>
      <c r="D1256" s="137">
        <v>6</v>
      </c>
      <c r="E1256" s="123" t="s">
        <v>3556</v>
      </c>
      <c r="F1256" s="42">
        <v>14141</v>
      </c>
      <c r="G1256" s="42">
        <v>0</v>
      </c>
      <c r="H1256" s="42">
        <v>0</v>
      </c>
      <c r="I1256" s="42">
        <v>9971</v>
      </c>
      <c r="J1256" s="42">
        <v>216</v>
      </c>
      <c r="K1256" s="42">
        <v>7314</v>
      </c>
      <c r="L1256" s="42">
        <v>820</v>
      </c>
      <c r="M1256" s="42">
        <v>154993</v>
      </c>
      <c r="N1256" s="146">
        <v>44719</v>
      </c>
      <c r="O1256" s="140">
        <v>588</v>
      </c>
      <c r="P1256" s="140">
        <v>0</v>
      </c>
      <c r="Q1256" s="42">
        <v>398390</v>
      </c>
      <c r="R1256" s="42">
        <v>0</v>
      </c>
      <c r="S1256" s="42">
        <v>0</v>
      </c>
      <c r="T1256" s="42">
        <v>0</v>
      </c>
      <c r="U1256" s="42">
        <v>0</v>
      </c>
      <c r="V1256" s="42">
        <v>0</v>
      </c>
      <c r="W1256" s="96">
        <f t="shared" si="19"/>
        <v>631152</v>
      </c>
      <c r="X1256" s="36">
        <f>'個別包括 '!AW1255-公債費!W1256</f>
        <v>0</v>
      </c>
      <c r="Y1256" s="36"/>
      <c r="Z1256" s="36"/>
      <c r="AA1256" s="36"/>
    </row>
    <row r="1257" spans="1:27" ht="20.25" customHeight="1" x14ac:dyDescent="0.25">
      <c r="A1257" s="106" t="s">
        <v>3070</v>
      </c>
      <c r="B1257" s="107" t="s">
        <v>3063</v>
      </c>
      <c r="C1257" s="4" t="s">
        <v>1329</v>
      </c>
      <c r="D1257" s="137">
        <v>6</v>
      </c>
      <c r="E1257" s="123" t="s">
        <v>3556</v>
      </c>
      <c r="F1257" s="42">
        <v>39430</v>
      </c>
      <c r="G1257" s="42">
        <v>33475</v>
      </c>
      <c r="H1257" s="42">
        <v>14</v>
      </c>
      <c r="I1257" s="42">
        <v>23192</v>
      </c>
      <c r="J1257" s="42">
        <v>611</v>
      </c>
      <c r="K1257" s="42">
        <v>8703</v>
      </c>
      <c r="L1257" s="42">
        <v>1782</v>
      </c>
      <c r="M1257" s="42">
        <v>322371</v>
      </c>
      <c r="N1257" s="146">
        <v>11572</v>
      </c>
      <c r="O1257" s="140">
        <v>2831</v>
      </c>
      <c r="P1257" s="140">
        <v>0</v>
      </c>
      <c r="Q1257" s="42">
        <v>265577</v>
      </c>
      <c r="R1257" s="42">
        <v>0</v>
      </c>
      <c r="S1257" s="42">
        <v>0</v>
      </c>
      <c r="T1257" s="42">
        <v>0</v>
      </c>
      <c r="U1257" s="42">
        <v>244461</v>
      </c>
      <c r="V1257" s="42">
        <v>0</v>
      </c>
      <c r="W1257" s="96">
        <f t="shared" si="19"/>
        <v>954019</v>
      </c>
      <c r="X1257" s="36">
        <f>'個別包括 '!AW1256-公債費!W1257</f>
        <v>0</v>
      </c>
      <c r="Y1257" s="36"/>
      <c r="Z1257" s="36"/>
      <c r="AA1257" s="36"/>
    </row>
    <row r="1258" spans="1:27" ht="20.25" customHeight="1" x14ac:dyDescent="0.25">
      <c r="A1258" s="106" t="s">
        <v>3071</v>
      </c>
      <c r="B1258" s="107" t="s">
        <v>3063</v>
      </c>
      <c r="C1258" s="4" t="s">
        <v>1330</v>
      </c>
      <c r="D1258" s="137">
        <v>6</v>
      </c>
      <c r="E1258" s="123" t="s">
        <v>3556</v>
      </c>
      <c r="F1258" s="42">
        <v>21607</v>
      </c>
      <c r="G1258" s="42">
        <v>1781</v>
      </c>
      <c r="H1258" s="42">
        <v>761</v>
      </c>
      <c r="I1258" s="42">
        <v>2156</v>
      </c>
      <c r="J1258" s="42">
        <v>357</v>
      </c>
      <c r="K1258" s="42">
        <v>3278</v>
      </c>
      <c r="L1258" s="42">
        <v>578</v>
      </c>
      <c r="M1258" s="42">
        <v>140056</v>
      </c>
      <c r="N1258" s="146">
        <v>58579</v>
      </c>
      <c r="O1258" s="140">
        <v>1672</v>
      </c>
      <c r="P1258" s="140">
        <v>0</v>
      </c>
      <c r="Q1258" s="42">
        <v>254146</v>
      </c>
      <c r="R1258" s="42">
        <v>0</v>
      </c>
      <c r="S1258" s="42">
        <v>0</v>
      </c>
      <c r="T1258" s="42">
        <v>0</v>
      </c>
      <c r="U1258" s="42">
        <v>0</v>
      </c>
      <c r="V1258" s="42">
        <v>0</v>
      </c>
      <c r="W1258" s="96">
        <f t="shared" si="19"/>
        <v>484971</v>
      </c>
      <c r="X1258" s="36">
        <f>'個別包括 '!AW1257-公債費!W1258</f>
        <v>0</v>
      </c>
      <c r="Y1258" s="36"/>
      <c r="Z1258" s="36"/>
      <c r="AA1258" s="36"/>
    </row>
    <row r="1259" spans="1:27" ht="20.25" customHeight="1" x14ac:dyDescent="0.25">
      <c r="A1259" s="106" t="s">
        <v>3072</v>
      </c>
      <c r="B1259" s="107" t="s">
        <v>3063</v>
      </c>
      <c r="C1259" s="4" t="s">
        <v>1331</v>
      </c>
      <c r="D1259" s="137">
        <v>6</v>
      </c>
      <c r="E1259" s="123" t="s">
        <v>3556</v>
      </c>
      <c r="F1259" s="42">
        <v>25956</v>
      </c>
      <c r="G1259" s="42">
        <v>0</v>
      </c>
      <c r="H1259" s="42">
        <v>141</v>
      </c>
      <c r="I1259" s="42">
        <v>11360</v>
      </c>
      <c r="J1259" s="42">
        <v>861</v>
      </c>
      <c r="K1259" s="42">
        <v>20461</v>
      </c>
      <c r="L1259" s="42">
        <v>1650</v>
      </c>
      <c r="M1259" s="42">
        <v>296434</v>
      </c>
      <c r="N1259" s="146">
        <v>12577</v>
      </c>
      <c r="O1259" s="140">
        <v>842</v>
      </c>
      <c r="P1259" s="140">
        <v>0</v>
      </c>
      <c r="Q1259" s="42">
        <v>149586</v>
      </c>
      <c r="R1259" s="42">
        <v>0</v>
      </c>
      <c r="S1259" s="42">
        <v>0</v>
      </c>
      <c r="T1259" s="42">
        <v>0</v>
      </c>
      <c r="U1259" s="42">
        <v>258106</v>
      </c>
      <c r="V1259" s="42">
        <v>0</v>
      </c>
      <c r="W1259" s="96">
        <f t="shared" si="19"/>
        <v>777974</v>
      </c>
      <c r="X1259" s="36">
        <f>'個別包括 '!AW1258-公債費!W1259</f>
        <v>0</v>
      </c>
      <c r="Y1259" s="36"/>
      <c r="Z1259" s="36"/>
      <c r="AA1259" s="36"/>
    </row>
    <row r="1260" spans="1:27" ht="20.25" customHeight="1" x14ac:dyDescent="0.25">
      <c r="A1260" s="106" t="s">
        <v>3073</v>
      </c>
      <c r="B1260" s="107" t="s">
        <v>3063</v>
      </c>
      <c r="C1260" s="4" t="s">
        <v>1332</v>
      </c>
      <c r="D1260" s="137">
        <v>6</v>
      </c>
      <c r="E1260" s="123" t="s">
        <v>3556</v>
      </c>
      <c r="F1260" s="42">
        <v>9629</v>
      </c>
      <c r="G1260" s="42">
        <v>18522</v>
      </c>
      <c r="H1260" s="42">
        <v>0</v>
      </c>
      <c r="I1260" s="42">
        <v>21312</v>
      </c>
      <c r="J1260" s="42">
        <v>1028</v>
      </c>
      <c r="K1260" s="42">
        <v>24252</v>
      </c>
      <c r="L1260" s="42">
        <v>1839</v>
      </c>
      <c r="M1260" s="42">
        <v>306528</v>
      </c>
      <c r="N1260" s="146">
        <v>15197</v>
      </c>
      <c r="O1260" s="140">
        <v>5221</v>
      </c>
      <c r="P1260" s="140">
        <v>0</v>
      </c>
      <c r="Q1260" s="42">
        <v>142973</v>
      </c>
      <c r="R1260" s="42">
        <v>0</v>
      </c>
      <c r="S1260" s="42">
        <v>0</v>
      </c>
      <c r="T1260" s="42">
        <v>0</v>
      </c>
      <c r="U1260" s="42">
        <v>327956</v>
      </c>
      <c r="V1260" s="42">
        <v>0</v>
      </c>
      <c r="W1260" s="96">
        <f t="shared" si="19"/>
        <v>874457</v>
      </c>
      <c r="X1260" s="36">
        <f>'個別包括 '!AW1259-公債費!W1260</f>
        <v>0</v>
      </c>
      <c r="Y1260" s="36"/>
      <c r="Z1260" s="36"/>
      <c r="AA1260" s="36"/>
    </row>
    <row r="1261" spans="1:27" ht="20.25" customHeight="1" x14ac:dyDescent="0.25">
      <c r="A1261" s="106" t="s">
        <v>3074</v>
      </c>
      <c r="B1261" s="107" t="s">
        <v>3063</v>
      </c>
      <c r="C1261" s="4" t="s">
        <v>1333</v>
      </c>
      <c r="D1261" s="137">
        <v>6</v>
      </c>
      <c r="E1261" s="123" t="s">
        <v>3556</v>
      </c>
      <c r="F1261" s="42">
        <v>15182</v>
      </c>
      <c r="G1261" s="42">
        <v>0</v>
      </c>
      <c r="H1261" s="42">
        <v>0</v>
      </c>
      <c r="I1261" s="42">
        <v>6393</v>
      </c>
      <c r="J1261" s="42">
        <v>801</v>
      </c>
      <c r="K1261" s="42">
        <v>12405</v>
      </c>
      <c r="L1261" s="42">
        <v>1536</v>
      </c>
      <c r="M1261" s="42">
        <v>261303</v>
      </c>
      <c r="N1261" s="146">
        <v>9770</v>
      </c>
      <c r="O1261" s="140">
        <v>5999</v>
      </c>
      <c r="P1261" s="140">
        <v>0</v>
      </c>
      <c r="Q1261" s="42">
        <v>26293</v>
      </c>
      <c r="R1261" s="42">
        <v>0</v>
      </c>
      <c r="S1261" s="42">
        <v>0</v>
      </c>
      <c r="T1261" s="42">
        <v>0</v>
      </c>
      <c r="U1261" s="42">
        <v>174478</v>
      </c>
      <c r="V1261" s="42">
        <v>0</v>
      </c>
      <c r="W1261" s="96">
        <f t="shared" si="19"/>
        <v>514160</v>
      </c>
      <c r="X1261" s="36">
        <f>'個別包括 '!AW1260-公債費!W1261</f>
        <v>0</v>
      </c>
      <c r="Y1261" s="36"/>
      <c r="Z1261" s="36"/>
      <c r="AA1261" s="36"/>
    </row>
    <row r="1262" spans="1:27" ht="20.25" customHeight="1" x14ac:dyDescent="0.25">
      <c r="A1262" s="106" t="s">
        <v>3075</v>
      </c>
      <c r="B1262" s="107" t="s">
        <v>3063</v>
      </c>
      <c r="C1262" s="4" t="s">
        <v>1334</v>
      </c>
      <c r="D1262" s="137">
        <v>6</v>
      </c>
      <c r="E1262" s="123" t="s">
        <v>3556</v>
      </c>
      <c r="F1262" s="42">
        <v>0</v>
      </c>
      <c r="G1262" s="42">
        <v>0</v>
      </c>
      <c r="H1262" s="42">
        <v>0</v>
      </c>
      <c r="I1262" s="42">
        <v>5646</v>
      </c>
      <c r="J1262" s="42">
        <v>197</v>
      </c>
      <c r="K1262" s="42">
        <v>560</v>
      </c>
      <c r="L1262" s="42">
        <v>587</v>
      </c>
      <c r="M1262" s="42">
        <v>103905</v>
      </c>
      <c r="N1262" s="146">
        <v>20524</v>
      </c>
      <c r="O1262" s="140">
        <v>0</v>
      </c>
      <c r="P1262" s="140">
        <v>0</v>
      </c>
      <c r="Q1262" s="42">
        <v>0</v>
      </c>
      <c r="R1262" s="42">
        <v>0</v>
      </c>
      <c r="S1262" s="42">
        <v>0</v>
      </c>
      <c r="T1262" s="42">
        <v>0</v>
      </c>
      <c r="U1262" s="42">
        <v>0</v>
      </c>
      <c r="V1262" s="42">
        <v>0</v>
      </c>
      <c r="W1262" s="96">
        <f t="shared" si="19"/>
        <v>131419</v>
      </c>
      <c r="X1262" s="36">
        <f>'個別包括 '!AW1261-公債費!W1262</f>
        <v>0</v>
      </c>
      <c r="Y1262" s="36"/>
      <c r="Z1262" s="36"/>
      <c r="AA1262" s="36"/>
    </row>
    <row r="1263" spans="1:27" ht="20.25" customHeight="1" x14ac:dyDescent="0.25">
      <c r="A1263" s="106" t="s">
        <v>3076</v>
      </c>
      <c r="B1263" s="107" t="s">
        <v>3063</v>
      </c>
      <c r="C1263" s="4" t="s">
        <v>1335</v>
      </c>
      <c r="D1263" s="137">
        <v>6</v>
      </c>
      <c r="E1263" s="123" t="s">
        <v>3556</v>
      </c>
      <c r="F1263" s="42">
        <v>6549</v>
      </c>
      <c r="G1263" s="42">
        <v>48722</v>
      </c>
      <c r="H1263" s="42">
        <v>0</v>
      </c>
      <c r="I1263" s="42">
        <v>10031</v>
      </c>
      <c r="J1263" s="42">
        <v>672</v>
      </c>
      <c r="K1263" s="42">
        <v>11417</v>
      </c>
      <c r="L1263" s="42">
        <v>1923</v>
      </c>
      <c r="M1263" s="42">
        <v>331606</v>
      </c>
      <c r="N1263" s="146">
        <v>37428</v>
      </c>
      <c r="O1263" s="140">
        <v>1856</v>
      </c>
      <c r="P1263" s="140">
        <v>0</v>
      </c>
      <c r="Q1263" s="42">
        <v>338526</v>
      </c>
      <c r="R1263" s="42">
        <v>0</v>
      </c>
      <c r="S1263" s="42">
        <v>0</v>
      </c>
      <c r="T1263" s="42">
        <v>0</v>
      </c>
      <c r="U1263" s="42">
        <v>130780</v>
      </c>
      <c r="V1263" s="42">
        <v>0</v>
      </c>
      <c r="W1263" s="96">
        <f t="shared" si="19"/>
        <v>919510</v>
      </c>
      <c r="X1263" s="36">
        <f>'個別包括 '!AW1262-公債費!W1263</f>
        <v>0</v>
      </c>
      <c r="Y1263" s="36"/>
      <c r="Z1263" s="36"/>
      <c r="AA1263" s="36"/>
    </row>
    <row r="1264" spans="1:27" ht="20.25" customHeight="1" x14ac:dyDescent="0.25">
      <c r="A1264" s="106" t="s">
        <v>3077</v>
      </c>
      <c r="B1264" s="107" t="s">
        <v>3063</v>
      </c>
      <c r="C1264" s="4" t="s">
        <v>318</v>
      </c>
      <c r="D1264" s="137">
        <v>6</v>
      </c>
      <c r="E1264" s="123" t="s">
        <v>3556</v>
      </c>
      <c r="F1264" s="42">
        <v>41096</v>
      </c>
      <c r="G1264" s="42">
        <v>18746</v>
      </c>
      <c r="H1264" s="42">
        <v>657</v>
      </c>
      <c r="I1264" s="42">
        <v>2430</v>
      </c>
      <c r="J1264" s="42">
        <v>418</v>
      </c>
      <c r="K1264" s="42">
        <v>6807</v>
      </c>
      <c r="L1264" s="42">
        <v>1141</v>
      </c>
      <c r="M1264" s="42">
        <v>208851</v>
      </c>
      <c r="N1264" s="146">
        <v>19627</v>
      </c>
      <c r="O1264" s="140">
        <v>1233</v>
      </c>
      <c r="P1264" s="140">
        <v>0</v>
      </c>
      <c r="Q1264" s="42">
        <v>0</v>
      </c>
      <c r="R1264" s="42">
        <v>0</v>
      </c>
      <c r="S1264" s="42">
        <v>0</v>
      </c>
      <c r="T1264" s="42">
        <v>0</v>
      </c>
      <c r="U1264" s="42">
        <v>161381</v>
      </c>
      <c r="V1264" s="42">
        <v>0</v>
      </c>
      <c r="W1264" s="96">
        <f t="shared" si="19"/>
        <v>462387</v>
      </c>
      <c r="X1264" s="36">
        <f>'個別包括 '!AW1263-公債費!W1264</f>
        <v>0</v>
      </c>
      <c r="Y1264" s="36"/>
      <c r="Z1264" s="36"/>
      <c r="AA1264" s="36"/>
    </row>
    <row r="1265" spans="1:27" ht="20.25" customHeight="1" x14ac:dyDescent="0.25">
      <c r="A1265" s="106" t="s">
        <v>3078</v>
      </c>
      <c r="B1265" s="107" t="s">
        <v>3063</v>
      </c>
      <c r="C1265" s="4" t="s">
        <v>1336</v>
      </c>
      <c r="D1265" s="137">
        <v>6</v>
      </c>
      <c r="E1265" s="123" t="s">
        <v>3556</v>
      </c>
      <c r="F1265" s="42">
        <v>1855</v>
      </c>
      <c r="G1265" s="42">
        <v>0</v>
      </c>
      <c r="H1265" s="42">
        <v>0</v>
      </c>
      <c r="I1265" s="42">
        <v>3137</v>
      </c>
      <c r="J1265" s="42">
        <v>1116</v>
      </c>
      <c r="K1265" s="42">
        <v>1149</v>
      </c>
      <c r="L1265" s="42">
        <v>1352</v>
      </c>
      <c r="M1265" s="42">
        <v>241346</v>
      </c>
      <c r="N1265" s="146">
        <v>12758</v>
      </c>
      <c r="O1265" s="140">
        <v>1179</v>
      </c>
      <c r="P1265" s="140">
        <v>0</v>
      </c>
      <c r="Q1265" s="42">
        <v>228656</v>
      </c>
      <c r="R1265" s="42">
        <v>0</v>
      </c>
      <c r="S1265" s="42">
        <v>0</v>
      </c>
      <c r="T1265" s="42">
        <v>0</v>
      </c>
      <c r="U1265" s="42">
        <v>237137</v>
      </c>
      <c r="V1265" s="42">
        <v>0</v>
      </c>
      <c r="W1265" s="96">
        <f t="shared" si="19"/>
        <v>729685</v>
      </c>
      <c r="X1265" s="36">
        <f>'個別包括 '!AW1264-公債費!W1265</f>
        <v>0</v>
      </c>
      <c r="Y1265" s="36"/>
      <c r="Z1265" s="36"/>
      <c r="AA1265" s="36"/>
    </row>
    <row r="1266" spans="1:27" ht="20.25" customHeight="1" x14ac:dyDescent="0.25">
      <c r="A1266" s="106" t="s">
        <v>3079</v>
      </c>
      <c r="B1266" s="107" t="s">
        <v>3063</v>
      </c>
      <c r="C1266" s="4" t="s">
        <v>1337</v>
      </c>
      <c r="D1266" s="137">
        <v>6</v>
      </c>
      <c r="E1266" s="123" t="s">
        <v>3556</v>
      </c>
      <c r="F1266" s="42">
        <v>28207</v>
      </c>
      <c r="G1266" s="42">
        <v>0</v>
      </c>
      <c r="H1266" s="42">
        <v>153</v>
      </c>
      <c r="I1266" s="42">
        <v>320</v>
      </c>
      <c r="J1266" s="42">
        <v>270</v>
      </c>
      <c r="K1266" s="42">
        <v>486</v>
      </c>
      <c r="L1266" s="42">
        <v>454</v>
      </c>
      <c r="M1266" s="42">
        <v>138745</v>
      </c>
      <c r="N1266" s="146">
        <v>24261</v>
      </c>
      <c r="O1266" s="140">
        <v>4043</v>
      </c>
      <c r="P1266" s="140">
        <v>0</v>
      </c>
      <c r="Q1266" s="42">
        <v>591166</v>
      </c>
      <c r="R1266" s="42">
        <v>0</v>
      </c>
      <c r="S1266" s="42">
        <v>0</v>
      </c>
      <c r="T1266" s="42">
        <v>0</v>
      </c>
      <c r="U1266" s="42">
        <v>0</v>
      </c>
      <c r="V1266" s="42">
        <v>0</v>
      </c>
      <c r="W1266" s="96">
        <f t="shared" si="19"/>
        <v>788105</v>
      </c>
      <c r="X1266" s="36">
        <f>'個別包括 '!AW1265-公債費!W1266</f>
        <v>0</v>
      </c>
      <c r="Y1266" s="36"/>
      <c r="Z1266" s="36"/>
      <c r="AA1266" s="36"/>
    </row>
    <row r="1267" spans="1:27" ht="20.25" customHeight="1" x14ac:dyDescent="0.25">
      <c r="A1267" s="106" t="s">
        <v>3080</v>
      </c>
      <c r="B1267" s="107" t="s">
        <v>3063</v>
      </c>
      <c r="C1267" s="4" t="s">
        <v>1143</v>
      </c>
      <c r="D1267" s="137">
        <v>6</v>
      </c>
      <c r="E1267" s="123" t="s">
        <v>3556</v>
      </c>
      <c r="F1267" s="42">
        <v>6465</v>
      </c>
      <c r="G1267" s="42">
        <v>0</v>
      </c>
      <c r="H1267" s="42">
        <v>0</v>
      </c>
      <c r="I1267" s="42">
        <v>1965</v>
      </c>
      <c r="J1267" s="42">
        <v>0</v>
      </c>
      <c r="K1267" s="42">
        <v>1183</v>
      </c>
      <c r="L1267" s="42">
        <v>370</v>
      </c>
      <c r="M1267" s="42">
        <v>95744</v>
      </c>
      <c r="N1267" s="146">
        <v>11182</v>
      </c>
      <c r="O1267" s="140">
        <v>8429</v>
      </c>
      <c r="P1267" s="140">
        <v>0</v>
      </c>
      <c r="Q1267" s="42">
        <v>181013</v>
      </c>
      <c r="R1267" s="42">
        <v>0</v>
      </c>
      <c r="S1267" s="42">
        <v>0</v>
      </c>
      <c r="T1267" s="42">
        <v>0</v>
      </c>
      <c r="U1267" s="42">
        <v>0</v>
      </c>
      <c r="V1267" s="42">
        <v>0</v>
      </c>
      <c r="W1267" s="96">
        <f t="shared" si="19"/>
        <v>306351</v>
      </c>
      <c r="X1267" s="36">
        <f>'個別包括 '!AW1266-公債費!W1267</f>
        <v>0</v>
      </c>
      <c r="Y1267" s="36"/>
      <c r="Z1267" s="36"/>
      <c r="AA1267" s="36"/>
    </row>
    <row r="1268" spans="1:27" ht="20.25" customHeight="1" x14ac:dyDescent="0.25">
      <c r="A1268" s="106" t="s">
        <v>3081</v>
      </c>
      <c r="B1268" s="107" t="s">
        <v>3063</v>
      </c>
      <c r="C1268" s="4" t="s">
        <v>1338</v>
      </c>
      <c r="D1268" s="137">
        <v>6</v>
      </c>
      <c r="E1268" s="123" t="s">
        <v>3556</v>
      </c>
      <c r="F1268" s="42">
        <v>5843</v>
      </c>
      <c r="G1268" s="42">
        <v>23264</v>
      </c>
      <c r="H1268" s="42">
        <v>0</v>
      </c>
      <c r="I1268" s="42">
        <v>5090</v>
      </c>
      <c r="J1268" s="42">
        <v>178</v>
      </c>
      <c r="K1268" s="42">
        <v>2646</v>
      </c>
      <c r="L1268" s="42">
        <v>271</v>
      </c>
      <c r="M1268" s="42">
        <v>102336</v>
      </c>
      <c r="N1268" s="146">
        <v>10822</v>
      </c>
      <c r="O1268" s="140">
        <v>34</v>
      </c>
      <c r="P1268" s="140">
        <v>0</v>
      </c>
      <c r="Q1268" s="42">
        <v>179273</v>
      </c>
      <c r="R1268" s="42">
        <v>0</v>
      </c>
      <c r="S1268" s="42">
        <v>0</v>
      </c>
      <c r="T1268" s="42">
        <v>0</v>
      </c>
      <c r="U1268" s="42">
        <v>0</v>
      </c>
      <c r="V1268" s="42">
        <v>0</v>
      </c>
      <c r="W1268" s="96">
        <f t="shared" si="19"/>
        <v>329757</v>
      </c>
      <c r="X1268" s="36">
        <f>'個別包括 '!AW1267-公債費!W1268</f>
        <v>0</v>
      </c>
      <c r="Y1268" s="36"/>
      <c r="Z1268" s="36"/>
      <c r="AA1268" s="36"/>
    </row>
    <row r="1269" spans="1:27" ht="20.25" customHeight="1" x14ac:dyDescent="0.25">
      <c r="A1269" s="106" t="s">
        <v>3082</v>
      </c>
      <c r="B1269" s="107" t="s">
        <v>3083</v>
      </c>
      <c r="C1269" s="4" t="s">
        <v>1339</v>
      </c>
      <c r="D1269" s="137">
        <v>3</v>
      </c>
      <c r="E1269" s="123" t="s">
        <v>3556</v>
      </c>
      <c r="F1269" s="42">
        <v>114789</v>
      </c>
      <c r="G1269" s="42">
        <v>64546</v>
      </c>
      <c r="H1269" s="42">
        <v>2096</v>
      </c>
      <c r="I1269" s="42">
        <v>195512</v>
      </c>
      <c r="J1269" s="42">
        <v>54706</v>
      </c>
      <c r="K1269" s="42">
        <v>94511</v>
      </c>
      <c r="L1269" s="42">
        <v>38017</v>
      </c>
      <c r="M1269" s="42">
        <v>3141738</v>
      </c>
      <c r="N1269" s="146">
        <v>117198</v>
      </c>
      <c r="O1269" s="140">
        <v>24759</v>
      </c>
      <c r="P1269" s="140">
        <v>0</v>
      </c>
      <c r="Q1269" s="42">
        <v>215814</v>
      </c>
      <c r="R1269" s="42">
        <v>0</v>
      </c>
      <c r="S1269" s="42">
        <v>0</v>
      </c>
      <c r="T1269" s="42">
        <v>0</v>
      </c>
      <c r="U1269" s="42">
        <v>2075548</v>
      </c>
      <c r="V1269" s="42">
        <v>226977</v>
      </c>
      <c r="W1269" s="96">
        <f t="shared" si="19"/>
        <v>6366211</v>
      </c>
      <c r="X1269" s="36">
        <f>'個別包括 '!AW1268-公債費!W1269</f>
        <v>0</v>
      </c>
      <c r="Y1269" s="36"/>
      <c r="Z1269" s="36"/>
      <c r="AA1269" s="36"/>
    </row>
    <row r="1270" spans="1:27" ht="20.25" customHeight="1" x14ac:dyDescent="0.25">
      <c r="A1270" s="106" t="s">
        <v>3084</v>
      </c>
      <c r="B1270" s="107" t="s">
        <v>3083</v>
      </c>
      <c r="C1270" s="4" t="s">
        <v>1340</v>
      </c>
      <c r="D1270" s="137">
        <v>5</v>
      </c>
      <c r="E1270" s="123" t="s">
        <v>3556</v>
      </c>
      <c r="F1270" s="42">
        <v>253026</v>
      </c>
      <c r="G1270" s="42">
        <v>49248</v>
      </c>
      <c r="H1270" s="42">
        <v>3682</v>
      </c>
      <c r="I1270" s="42">
        <v>22356</v>
      </c>
      <c r="J1270" s="42">
        <v>4106</v>
      </c>
      <c r="K1270" s="42">
        <v>11203</v>
      </c>
      <c r="L1270" s="42">
        <v>8180</v>
      </c>
      <c r="M1270" s="42">
        <v>1003787</v>
      </c>
      <c r="N1270" s="146">
        <v>69997</v>
      </c>
      <c r="O1270" s="140">
        <v>7007</v>
      </c>
      <c r="P1270" s="140">
        <v>0</v>
      </c>
      <c r="Q1270" s="42">
        <v>1285241</v>
      </c>
      <c r="R1270" s="42">
        <v>0</v>
      </c>
      <c r="S1270" s="42">
        <v>0</v>
      </c>
      <c r="T1270" s="42">
        <v>0</v>
      </c>
      <c r="U1270" s="42">
        <v>906690</v>
      </c>
      <c r="V1270" s="42">
        <v>0</v>
      </c>
      <c r="W1270" s="96">
        <f t="shared" si="19"/>
        <v>3624523</v>
      </c>
      <c r="X1270" s="36">
        <f>'個別包括 '!AW1269-公債費!W1270</f>
        <v>0</v>
      </c>
      <c r="Y1270" s="36"/>
      <c r="Z1270" s="36"/>
      <c r="AA1270" s="36"/>
    </row>
    <row r="1271" spans="1:27" ht="20.25" customHeight="1" x14ac:dyDescent="0.25">
      <c r="A1271" s="106" t="s">
        <v>3085</v>
      </c>
      <c r="B1271" s="107" t="s">
        <v>3083</v>
      </c>
      <c r="C1271" s="4" t="s">
        <v>1341</v>
      </c>
      <c r="D1271" s="137">
        <v>5</v>
      </c>
      <c r="E1271" s="123" t="s">
        <v>3556</v>
      </c>
      <c r="F1271" s="42">
        <v>94693</v>
      </c>
      <c r="G1271" s="42">
        <v>342698</v>
      </c>
      <c r="H1271" s="42">
        <v>1454</v>
      </c>
      <c r="I1271" s="42">
        <v>259149</v>
      </c>
      <c r="J1271" s="42">
        <v>37645</v>
      </c>
      <c r="K1271" s="42">
        <v>119899</v>
      </c>
      <c r="L1271" s="42">
        <v>24949</v>
      </c>
      <c r="M1271" s="42">
        <v>2311085</v>
      </c>
      <c r="N1271" s="146">
        <v>211377</v>
      </c>
      <c r="O1271" s="140">
        <v>15539</v>
      </c>
      <c r="P1271" s="140">
        <v>0</v>
      </c>
      <c r="Q1271" s="42">
        <v>318633</v>
      </c>
      <c r="R1271" s="42">
        <v>0</v>
      </c>
      <c r="S1271" s="42">
        <v>0</v>
      </c>
      <c r="T1271" s="42">
        <v>0</v>
      </c>
      <c r="U1271" s="42">
        <v>1676361</v>
      </c>
      <c r="V1271" s="42">
        <v>0</v>
      </c>
      <c r="W1271" s="96">
        <f t="shared" si="19"/>
        <v>5413482</v>
      </c>
      <c r="X1271" s="36">
        <f>'個別包括 '!AW1270-公債費!W1271</f>
        <v>0</v>
      </c>
      <c r="Y1271" s="36"/>
      <c r="Z1271" s="36"/>
      <c r="AA1271" s="36"/>
    </row>
    <row r="1272" spans="1:27" ht="20.25" customHeight="1" x14ac:dyDescent="0.25">
      <c r="A1272" s="106" t="s">
        <v>3086</v>
      </c>
      <c r="B1272" s="107" t="s">
        <v>3083</v>
      </c>
      <c r="C1272" s="4" t="s">
        <v>1342</v>
      </c>
      <c r="D1272" s="137">
        <v>5</v>
      </c>
      <c r="E1272" s="123" t="s">
        <v>3556</v>
      </c>
      <c r="F1272" s="42">
        <v>46449</v>
      </c>
      <c r="G1272" s="42">
        <v>72317</v>
      </c>
      <c r="H1272" s="42">
        <v>250</v>
      </c>
      <c r="I1272" s="42">
        <v>18111</v>
      </c>
      <c r="J1272" s="42">
        <v>2544</v>
      </c>
      <c r="K1272" s="42">
        <v>28578</v>
      </c>
      <c r="L1272" s="42">
        <v>6774</v>
      </c>
      <c r="M1272" s="42">
        <v>724769</v>
      </c>
      <c r="N1272" s="146">
        <v>62059</v>
      </c>
      <c r="O1272" s="140">
        <v>20485</v>
      </c>
      <c r="P1272" s="140">
        <v>0</v>
      </c>
      <c r="Q1272" s="42">
        <v>879785</v>
      </c>
      <c r="R1272" s="42">
        <v>0</v>
      </c>
      <c r="S1272" s="42">
        <v>0</v>
      </c>
      <c r="T1272" s="42">
        <v>0</v>
      </c>
      <c r="U1272" s="42">
        <v>366247</v>
      </c>
      <c r="V1272" s="42">
        <v>0</v>
      </c>
      <c r="W1272" s="96">
        <f t="shared" si="19"/>
        <v>2228368</v>
      </c>
      <c r="X1272" s="36">
        <f>'個別包括 '!AW1271-公債費!W1272</f>
        <v>0</v>
      </c>
      <c r="Y1272" s="36"/>
      <c r="Z1272" s="36"/>
      <c r="AA1272" s="36"/>
    </row>
    <row r="1273" spans="1:27" ht="20.25" customHeight="1" x14ac:dyDescent="0.25">
      <c r="A1273" s="106" t="s">
        <v>3087</v>
      </c>
      <c r="B1273" s="107" t="s">
        <v>3083</v>
      </c>
      <c r="C1273" s="4" t="s">
        <v>1343</v>
      </c>
      <c r="D1273" s="137">
        <v>5</v>
      </c>
      <c r="E1273" s="123" t="s">
        <v>3556</v>
      </c>
      <c r="F1273" s="42">
        <v>69830</v>
      </c>
      <c r="G1273" s="42">
        <v>25580</v>
      </c>
      <c r="H1273" s="42">
        <v>0</v>
      </c>
      <c r="I1273" s="42">
        <v>11049</v>
      </c>
      <c r="J1273" s="42">
        <v>2152</v>
      </c>
      <c r="K1273" s="42">
        <v>6380</v>
      </c>
      <c r="L1273" s="42">
        <v>4370</v>
      </c>
      <c r="M1273" s="42">
        <v>574312</v>
      </c>
      <c r="N1273" s="146">
        <v>62620</v>
      </c>
      <c r="O1273" s="140">
        <v>2527</v>
      </c>
      <c r="P1273" s="140">
        <v>0</v>
      </c>
      <c r="Q1273" s="42">
        <v>972096</v>
      </c>
      <c r="R1273" s="42">
        <v>0</v>
      </c>
      <c r="S1273" s="42">
        <v>0</v>
      </c>
      <c r="T1273" s="42">
        <v>0</v>
      </c>
      <c r="U1273" s="42">
        <v>619178</v>
      </c>
      <c r="V1273" s="42">
        <v>0</v>
      </c>
      <c r="W1273" s="96">
        <f t="shared" si="19"/>
        <v>2350094</v>
      </c>
      <c r="X1273" s="36">
        <f>'個別包括 '!AW1272-公債費!W1273</f>
        <v>0</v>
      </c>
      <c r="Y1273" s="36"/>
      <c r="Z1273" s="36"/>
      <c r="AA1273" s="36"/>
    </row>
    <row r="1274" spans="1:27" ht="20.25" customHeight="1" x14ac:dyDescent="0.25">
      <c r="A1274" s="106" t="s">
        <v>3088</v>
      </c>
      <c r="B1274" s="107" t="s">
        <v>3083</v>
      </c>
      <c r="C1274" s="4" t="s">
        <v>1344</v>
      </c>
      <c r="D1274" s="137">
        <v>5</v>
      </c>
      <c r="E1274" s="123" t="s">
        <v>3556</v>
      </c>
      <c r="F1274" s="42">
        <v>47486</v>
      </c>
      <c r="G1274" s="42">
        <v>38008</v>
      </c>
      <c r="H1274" s="42">
        <v>2506</v>
      </c>
      <c r="I1274" s="42">
        <v>29912</v>
      </c>
      <c r="J1274" s="42">
        <v>2087</v>
      </c>
      <c r="K1274" s="42">
        <v>14686</v>
      </c>
      <c r="L1274" s="42">
        <v>5477</v>
      </c>
      <c r="M1274" s="42">
        <v>683000</v>
      </c>
      <c r="N1274" s="146">
        <v>39460</v>
      </c>
      <c r="O1274" s="140">
        <v>2030</v>
      </c>
      <c r="P1274" s="140">
        <v>0</v>
      </c>
      <c r="Q1274" s="42">
        <v>1299068</v>
      </c>
      <c r="R1274" s="42">
        <v>0</v>
      </c>
      <c r="S1274" s="42">
        <v>0</v>
      </c>
      <c r="T1274" s="42">
        <v>0</v>
      </c>
      <c r="U1274" s="42">
        <v>568646</v>
      </c>
      <c r="V1274" s="42">
        <v>0</v>
      </c>
      <c r="W1274" s="96">
        <f t="shared" si="19"/>
        <v>2732366</v>
      </c>
      <c r="X1274" s="36">
        <f>'個別包括 '!AW1273-公債費!W1274</f>
        <v>0</v>
      </c>
      <c r="Y1274" s="36"/>
      <c r="Z1274" s="36"/>
      <c r="AA1274" s="36"/>
    </row>
    <row r="1275" spans="1:27" ht="20.25" customHeight="1" x14ac:dyDescent="0.25">
      <c r="A1275" s="106" t="s">
        <v>3089</v>
      </c>
      <c r="B1275" s="107" t="s">
        <v>3083</v>
      </c>
      <c r="C1275" s="4" t="s">
        <v>1345</v>
      </c>
      <c r="D1275" s="137">
        <v>5</v>
      </c>
      <c r="E1275" s="123" t="s">
        <v>3556</v>
      </c>
      <c r="F1275" s="42">
        <v>110455</v>
      </c>
      <c r="G1275" s="42">
        <v>32150</v>
      </c>
      <c r="H1275" s="42">
        <v>534</v>
      </c>
      <c r="I1275" s="42">
        <v>8145</v>
      </c>
      <c r="J1275" s="42">
        <v>1513</v>
      </c>
      <c r="K1275" s="42">
        <v>13135</v>
      </c>
      <c r="L1275" s="42">
        <v>3215</v>
      </c>
      <c r="M1275" s="42">
        <v>393789</v>
      </c>
      <c r="N1275" s="146">
        <v>89749</v>
      </c>
      <c r="O1275" s="140">
        <v>2724</v>
      </c>
      <c r="P1275" s="140">
        <v>0</v>
      </c>
      <c r="Q1275" s="42">
        <v>663958</v>
      </c>
      <c r="R1275" s="42">
        <v>0</v>
      </c>
      <c r="S1275" s="42">
        <v>0</v>
      </c>
      <c r="T1275" s="42">
        <v>0</v>
      </c>
      <c r="U1275" s="42">
        <v>248096</v>
      </c>
      <c r="V1275" s="42">
        <v>0</v>
      </c>
      <c r="W1275" s="96">
        <f t="shared" si="19"/>
        <v>1567463</v>
      </c>
      <c r="X1275" s="36">
        <f>'個別包括 '!AW1274-公債費!W1275</f>
        <v>0</v>
      </c>
      <c r="Y1275" s="36"/>
      <c r="Z1275" s="36"/>
      <c r="AA1275" s="36"/>
    </row>
    <row r="1276" spans="1:27" ht="20.25" customHeight="1" x14ac:dyDescent="0.25">
      <c r="A1276" s="106" t="s">
        <v>3090</v>
      </c>
      <c r="B1276" s="107" t="s">
        <v>3083</v>
      </c>
      <c r="C1276" s="4" t="s">
        <v>1346</v>
      </c>
      <c r="D1276" s="137">
        <v>5</v>
      </c>
      <c r="E1276" s="123" t="s">
        <v>3556</v>
      </c>
      <c r="F1276" s="42">
        <v>143188</v>
      </c>
      <c r="G1276" s="42">
        <v>35876</v>
      </c>
      <c r="H1276" s="42">
        <v>330</v>
      </c>
      <c r="I1276" s="42">
        <v>2395</v>
      </c>
      <c r="J1276" s="42">
        <v>4971</v>
      </c>
      <c r="K1276" s="42">
        <v>5261</v>
      </c>
      <c r="L1276" s="42">
        <v>5287</v>
      </c>
      <c r="M1276" s="42">
        <v>778808</v>
      </c>
      <c r="N1276" s="146">
        <v>77952</v>
      </c>
      <c r="O1276" s="140">
        <v>7890</v>
      </c>
      <c r="P1276" s="140">
        <v>0</v>
      </c>
      <c r="Q1276" s="42">
        <v>1236302</v>
      </c>
      <c r="R1276" s="42">
        <v>0</v>
      </c>
      <c r="S1276" s="42">
        <v>0</v>
      </c>
      <c r="T1276" s="42">
        <v>0</v>
      </c>
      <c r="U1276" s="42">
        <v>1035559</v>
      </c>
      <c r="V1276" s="42">
        <v>0</v>
      </c>
      <c r="W1276" s="96">
        <f t="shared" si="19"/>
        <v>3333819</v>
      </c>
      <c r="X1276" s="36">
        <f>'個別包括 '!AW1275-公債費!W1276</f>
        <v>0</v>
      </c>
      <c r="Y1276" s="36"/>
      <c r="Z1276" s="36"/>
      <c r="AA1276" s="36"/>
    </row>
    <row r="1277" spans="1:27" ht="20.25" customHeight="1" x14ac:dyDescent="0.25">
      <c r="A1277" s="106" t="s">
        <v>3091</v>
      </c>
      <c r="B1277" s="107" t="s">
        <v>3083</v>
      </c>
      <c r="C1277" s="4" t="s">
        <v>1347</v>
      </c>
      <c r="D1277" s="137">
        <v>6</v>
      </c>
      <c r="E1277" s="123" t="s">
        <v>3556</v>
      </c>
      <c r="F1277" s="42">
        <v>51589</v>
      </c>
      <c r="G1277" s="42">
        <v>61231</v>
      </c>
      <c r="H1277" s="42">
        <v>1755</v>
      </c>
      <c r="I1277" s="42">
        <v>4704</v>
      </c>
      <c r="J1277" s="42">
        <v>659</v>
      </c>
      <c r="K1277" s="42">
        <v>5651</v>
      </c>
      <c r="L1277" s="42">
        <v>1570</v>
      </c>
      <c r="M1277" s="42">
        <v>309997</v>
      </c>
      <c r="N1277" s="146">
        <v>44200</v>
      </c>
      <c r="O1277" s="140">
        <v>1583</v>
      </c>
      <c r="P1277" s="140">
        <v>0</v>
      </c>
      <c r="Q1277" s="42">
        <v>794063</v>
      </c>
      <c r="R1277" s="42">
        <v>0</v>
      </c>
      <c r="S1277" s="42">
        <v>0</v>
      </c>
      <c r="T1277" s="42">
        <v>0</v>
      </c>
      <c r="U1277" s="42">
        <v>185522</v>
      </c>
      <c r="V1277" s="42">
        <v>0</v>
      </c>
      <c r="W1277" s="96">
        <f t="shared" si="19"/>
        <v>1462524</v>
      </c>
      <c r="X1277" s="36">
        <f>'個別包括 '!AW1276-公債費!W1277</f>
        <v>0</v>
      </c>
      <c r="Y1277" s="36"/>
      <c r="Z1277" s="36"/>
      <c r="AA1277" s="36"/>
    </row>
    <row r="1278" spans="1:27" ht="20.25" customHeight="1" x14ac:dyDescent="0.25">
      <c r="A1278" s="106" t="s">
        <v>3092</v>
      </c>
      <c r="B1278" s="107" t="s">
        <v>3083</v>
      </c>
      <c r="C1278" s="4" t="s">
        <v>1348</v>
      </c>
      <c r="D1278" s="137">
        <v>6</v>
      </c>
      <c r="E1278" s="123" t="s">
        <v>3556</v>
      </c>
      <c r="F1278" s="42">
        <v>53921</v>
      </c>
      <c r="G1278" s="42">
        <v>17062</v>
      </c>
      <c r="H1278" s="42">
        <v>370</v>
      </c>
      <c r="I1278" s="42">
        <v>589</v>
      </c>
      <c r="J1278" s="42">
        <v>258</v>
      </c>
      <c r="K1278" s="42">
        <v>3847</v>
      </c>
      <c r="L1278" s="42">
        <v>494</v>
      </c>
      <c r="M1278" s="42">
        <v>165727</v>
      </c>
      <c r="N1278" s="146">
        <v>25269</v>
      </c>
      <c r="O1278" s="140">
        <v>1065</v>
      </c>
      <c r="P1278" s="140">
        <v>0</v>
      </c>
      <c r="Q1278" s="42">
        <v>647888</v>
      </c>
      <c r="R1278" s="42">
        <v>0</v>
      </c>
      <c r="S1278" s="42">
        <v>0</v>
      </c>
      <c r="T1278" s="42">
        <v>0</v>
      </c>
      <c r="U1278" s="42">
        <v>95152</v>
      </c>
      <c r="V1278" s="42">
        <v>0</v>
      </c>
      <c r="W1278" s="96">
        <f t="shared" si="19"/>
        <v>1011642</v>
      </c>
      <c r="X1278" s="36">
        <f>'個別包括 '!AW1277-公債費!W1278</f>
        <v>0</v>
      </c>
      <c r="Y1278" s="36"/>
      <c r="Z1278" s="36"/>
      <c r="AA1278" s="36"/>
    </row>
    <row r="1279" spans="1:27" ht="20.25" customHeight="1" x14ac:dyDescent="0.25">
      <c r="A1279" s="106" t="s">
        <v>3093</v>
      </c>
      <c r="B1279" s="107" t="s">
        <v>3083</v>
      </c>
      <c r="C1279" s="4" t="s">
        <v>1349</v>
      </c>
      <c r="D1279" s="137">
        <v>6</v>
      </c>
      <c r="E1279" s="123" t="s">
        <v>3556</v>
      </c>
      <c r="F1279" s="42">
        <v>31289</v>
      </c>
      <c r="G1279" s="42">
        <v>71002</v>
      </c>
      <c r="H1279" s="42">
        <v>491</v>
      </c>
      <c r="I1279" s="42">
        <v>12487</v>
      </c>
      <c r="J1279" s="42">
        <v>368</v>
      </c>
      <c r="K1279" s="42">
        <v>603</v>
      </c>
      <c r="L1279" s="42">
        <v>475</v>
      </c>
      <c r="M1279" s="42">
        <v>94684</v>
      </c>
      <c r="N1279" s="146">
        <v>22292</v>
      </c>
      <c r="O1279" s="140">
        <v>7697</v>
      </c>
      <c r="P1279" s="140">
        <v>0</v>
      </c>
      <c r="Q1279" s="42">
        <v>244516</v>
      </c>
      <c r="R1279" s="42">
        <v>0</v>
      </c>
      <c r="S1279" s="42">
        <v>0</v>
      </c>
      <c r="T1279" s="42">
        <v>0</v>
      </c>
      <c r="U1279" s="42">
        <v>0</v>
      </c>
      <c r="V1279" s="42">
        <v>0</v>
      </c>
      <c r="W1279" s="96">
        <f t="shared" si="19"/>
        <v>485904</v>
      </c>
      <c r="X1279" s="36">
        <f>'個別包括 '!AW1278-公債費!W1279</f>
        <v>0</v>
      </c>
      <c r="Y1279" s="36"/>
      <c r="Z1279" s="36"/>
      <c r="AA1279" s="36"/>
    </row>
    <row r="1280" spans="1:27" ht="20.25" customHeight="1" x14ac:dyDescent="0.25">
      <c r="A1280" s="106" t="s">
        <v>3094</v>
      </c>
      <c r="B1280" s="107" t="s">
        <v>3083</v>
      </c>
      <c r="C1280" s="4" t="s">
        <v>410</v>
      </c>
      <c r="D1280" s="137">
        <v>6</v>
      </c>
      <c r="E1280" s="123" t="s">
        <v>3556</v>
      </c>
      <c r="F1280" s="42">
        <v>36842</v>
      </c>
      <c r="G1280" s="42">
        <v>28896</v>
      </c>
      <c r="H1280" s="42">
        <v>1290</v>
      </c>
      <c r="I1280" s="42">
        <v>752</v>
      </c>
      <c r="J1280" s="42">
        <v>312</v>
      </c>
      <c r="K1280" s="42">
        <v>2116</v>
      </c>
      <c r="L1280" s="42">
        <v>471</v>
      </c>
      <c r="M1280" s="42">
        <v>157699</v>
      </c>
      <c r="N1280" s="146">
        <v>18069</v>
      </c>
      <c r="O1280" s="140">
        <v>12473</v>
      </c>
      <c r="P1280" s="140">
        <v>0</v>
      </c>
      <c r="Q1280" s="42">
        <v>381323</v>
      </c>
      <c r="R1280" s="42">
        <v>0</v>
      </c>
      <c r="S1280" s="42">
        <v>0</v>
      </c>
      <c r="T1280" s="42">
        <v>0</v>
      </c>
      <c r="U1280" s="42">
        <v>140101</v>
      </c>
      <c r="V1280" s="42">
        <v>0</v>
      </c>
      <c r="W1280" s="96">
        <f t="shared" si="19"/>
        <v>780344</v>
      </c>
      <c r="X1280" s="36">
        <f>'個別包括 '!AW1279-公債費!W1280</f>
        <v>0</v>
      </c>
      <c r="Y1280" s="36"/>
      <c r="Z1280" s="36"/>
      <c r="AA1280" s="36"/>
    </row>
    <row r="1281" spans="1:27" ht="20.25" customHeight="1" x14ac:dyDescent="0.25">
      <c r="A1281" s="106" t="s">
        <v>3095</v>
      </c>
      <c r="B1281" s="107" t="s">
        <v>3083</v>
      </c>
      <c r="C1281" s="4" t="s">
        <v>1350</v>
      </c>
      <c r="D1281" s="137">
        <v>6</v>
      </c>
      <c r="E1281" s="123" t="s">
        <v>3556</v>
      </c>
      <c r="F1281" s="42">
        <v>68793</v>
      </c>
      <c r="G1281" s="42">
        <v>6858</v>
      </c>
      <c r="H1281" s="42">
        <v>746</v>
      </c>
      <c r="I1281" s="42">
        <v>915</v>
      </c>
      <c r="J1281" s="42">
        <v>532</v>
      </c>
      <c r="K1281" s="42">
        <v>2287</v>
      </c>
      <c r="L1281" s="42">
        <v>1130</v>
      </c>
      <c r="M1281" s="42">
        <v>299766</v>
      </c>
      <c r="N1281" s="146">
        <v>37205</v>
      </c>
      <c r="O1281" s="140">
        <v>2462</v>
      </c>
      <c r="P1281" s="140">
        <v>0</v>
      </c>
      <c r="Q1281" s="42">
        <v>620838</v>
      </c>
      <c r="R1281" s="42">
        <v>0</v>
      </c>
      <c r="S1281" s="42">
        <v>0</v>
      </c>
      <c r="T1281" s="42">
        <v>0</v>
      </c>
      <c r="U1281" s="42">
        <v>152013</v>
      </c>
      <c r="V1281" s="42">
        <v>0</v>
      </c>
      <c r="W1281" s="96">
        <f t="shared" si="19"/>
        <v>1193545</v>
      </c>
      <c r="X1281" s="36">
        <f>'個別包括 '!AW1280-公債費!W1281</f>
        <v>0</v>
      </c>
      <c r="Y1281" s="36"/>
      <c r="Z1281" s="36"/>
      <c r="AA1281" s="36"/>
    </row>
    <row r="1282" spans="1:27" ht="20.25" customHeight="1" x14ac:dyDescent="0.25">
      <c r="A1282" s="106" t="s">
        <v>3096</v>
      </c>
      <c r="B1282" s="107" t="s">
        <v>3083</v>
      </c>
      <c r="C1282" s="4" t="s">
        <v>1351</v>
      </c>
      <c r="D1282" s="137">
        <v>6</v>
      </c>
      <c r="E1282" s="123" t="s">
        <v>3556</v>
      </c>
      <c r="F1282" s="42">
        <v>124441</v>
      </c>
      <c r="G1282" s="42">
        <v>55061</v>
      </c>
      <c r="H1282" s="42">
        <v>0</v>
      </c>
      <c r="I1282" s="42">
        <v>2795</v>
      </c>
      <c r="J1282" s="42">
        <v>335</v>
      </c>
      <c r="K1282" s="42">
        <v>5562</v>
      </c>
      <c r="L1282" s="42">
        <v>833</v>
      </c>
      <c r="M1282" s="42">
        <v>207245</v>
      </c>
      <c r="N1282" s="146">
        <v>67347</v>
      </c>
      <c r="O1282" s="140">
        <v>3496</v>
      </c>
      <c r="P1282" s="140">
        <v>0</v>
      </c>
      <c r="Q1282" s="42">
        <v>603399</v>
      </c>
      <c r="R1282" s="42">
        <v>0</v>
      </c>
      <c r="S1282" s="42">
        <v>0</v>
      </c>
      <c r="T1282" s="42">
        <v>0</v>
      </c>
      <c r="U1282" s="42">
        <v>142721</v>
      </c>
      <c r="V1282" s="42">
        <v>0</v>
      </c>
      <c r="W1282" s="96">
        <f t="shared" si="19"/>
        <v>1213235</v>
      </c>
      <c r="X1282" s="36">
        <f>'個別包括 '!AW1281-公債費!W1282</f>
        <v>0</v>
      </c>
      <c r="Y1282" s="36"/>
      <c r="Z1282" s="36"/>
      <c r="AA1282" s="36"/>
    </row>
    <row r="1283" spans="1:27" ht="20.25" customHeight="1" x14ac:dyDescent="0.25">
      <c r="A1283" s="106" t="s">
        <v>3097</v>
      </c>
      <c r="B1283" s="107" t="s">
        <v>3083</v>
      </c>
      <c r="C1283" s="4" t="s">
        <v>1352</v>
      </c>
      <c r="D1283" s="137">
        <v>6</v>
      </c>
      <c r="E1283" s="123" t="s">
        <v>3556</v>
      </c>
      <c r="F1283" s="42">
        <v>4999</v>
      </c>
      <c r="G1283" s="42">
        <v>0</v>
      </c>
      <c r="H1283" s="42">
        <v>1258</v>
      </c>
      <c r="I1283" s="42">
        <v>47</v>
      </c>
      <c r="J1283" s="42">
        <v>381</v>
      </c>
      <c r="K1283" s="42">
        <v>1396</v>
      </c>
      <c r="L1283" s="42">
        <v>740</v>
      </c>
      <c r="M1283" s="42">
        <v>169374</v>
      </c>
      <c r="N1283" s="146">
        <v>21465</v>
      </c>
      <c r="O1283" s="140">
        <v>2035</v>
      </c>
      <c r="P1283" s="140">
        <v>0</v>
      </c>
      <c r="Q1283" s="42">
        <v>394498</v>
      </c>
      <c r="R1283" s="42">
        <v>0</v>
      </c>
      <c r="S1283" s="42">
        <v>0</v>
      </c>
      <c r="T1283" s="42">
        <v>0</v>
      </c>
      <c r="U1283" s="42">
        <v>175876</v>
      </c>
      <c r="V1283" s="42">
        <v>0</v>
      </c>
      <c r="W1283" s="96">
        <f t="shared" si="19"/>
        <v>772069</v>
      </c>
      <c r="X1283" s="36">
        <f>'個別包括 '!AW1282-公債費!W1283</f>
        <v>0</v>
      </c>
      <c r="Y1283" s="36"/>
      <c r="Z1283" s="36"/>
      <c r="AA1283" s="36"/>
    </row>
    <row r="1284" spans="1:27" ht="20.25" customHeight="1" x14ac:dyDescent="0.25">
      <c r="A1284" s="106" t="s">
        <v>3098</v>
      </c>
      <c r="B1284" s="107" t="s">
        <v>3083</v>
      </c>
      <c r="C1284" s="4" t="s">
        <v>1353</v>
      </c>
      <c r="D1284" s="137">
        <v>6</v>
      </c>
      <c r="E1284" s="123" t="s">
        <v>3556</v>
      </c>
      <c r="F1284" s="42">
        <v>5015</v>
      </c>
      <c r="G1284" s="42">
        <v>541625</v>
      </c>
      <c r="H1284" s="42">
        <v>565</v>
      </c>
      <c r="I1284" s="42">
        <v>3652</v>
      </c>
      <c r="J1284" s="42">
        <v>280</v>
      </c>
      <c r="K1284" s="42">
        <v>1323</v>
      </c>
      <c r="L1284" s="42">
        <v>277</v>
      </c>
      <c r="M1284" s="42">
        <v>76870</v>
      </c>
      <c r="N1284" s="146">
        <v>28009</v>
      </c>
      <c r="O1284" s="140">
        <v>92</v>
      </c>
      <c r="P1284" s="140">
        <v>0</v>
      </c>
      <c r="Q1284" s="42">
        <v>399109</v>
      </c>
      <c r="R1284" s="42">
        <v>0</v>
      </c>
      <c r="S1284" s="42">
        <v>0</v>
      </c>
      <c r="T1284" s="42">
        <v>0</v>
      </c>
      <c r="U1284" s="42">
        <v>0</v>
      </c>
      <c r="V1284" s="42">
        <v>0</v>
      </c>
      <c r="W1284" s="96">
        <f t="shared" si="19"/>
        <v>1056817</v>
      </c>
      <c r="X1284" s="36">
        <f>'個別包括 '!AW1283-公債費!W1284</f>
        <v>0</v>
      </c>
      <c r="Y1284" s="36"/>
      <c r="Z1284" s="36"/>
      <c r="AA1284" s="36"/>
    </row>
    <row r="1285" spans="1:27" ht="20.25" customHeight="1" x14ac:dyDescent="0.25">
      <c r="A1285" s="106" t="s">
        <v>3099</v>
      </c>
      <c r="B1285" s="107" t="s">
        <v>3083</v>
      </c>
      <c r="C1285" s="4" t="s">
        <v>1354</v>
      </c>
      <c r="D1285" s="137">
        <v>6</v>
      </c>
      <c r="E1285" s="123" t="s">
        <v>3556</v>
      </c>
      <c r="F1285" s="42">
        <v>18210</v>
      </c>
      <c r="G1285" s="42">
        <v>428866</v>
      </c>
      <c r="H1285" s="42">
        <v>101</v>
      </c>
      <c r="I1285" s="42">
        <v>1517</v>
      </c>
      <c r="J1285" s="42">
        <v>164</v>
      </c>
      <c r="K1285" s="42">
        <v>10363</v>
      </c>
      <c r="L1285" s="42">
        <v>324</v>
      </c>
      <c r="M1285" s="42">
        <v>91090</v>
      </c>
      <c r="N1285" s="146">
        <v>34568</v>
      </c>
      <c r="O1285" s="140">
        <v>212</v>
      </c>
      <c r="P1285" s="140">
        <v>0</v>
      </c>
      <c r="Q1285" s="42">
        <v>526961</v>
      </c>
      <c r="R1285" s="42">
        <v>0</v>
      </c>
      <c r="S1285" s="42">
        <v>0</v>
      </c>
      <c r="T1285" s="42">
        <v>0</v>
      </c>
      <c r="U1285" s="42">
        <v>0</v>
      </c>
      <c r="V1285" s="42">
        <v>0</v>
      </c>
      <c r="W1285" s="96">
        <f t="shared" si="19"/>
        <v>1112376</v>
      </c>
      <c r="X1285" s="36">
        <f>'個別包括 '!AW1284-公債費!W1285</f>
        <v>0</v>
      </c>
      <c r="Y1285" s="36"/>
      <c r="Z1285" s="36"/>
      <c r="AA1285" s="36"/>
    </row>
    <row r="1286" spans="1:27" ht="20.25" customHeight="1" x14ac:dyDescent="0.25">
      <c r="A1286" s="106" t="s">
        <v>3100</v>
      </c>
      <c r="B1286" s="107" t="s">
        <v>3083</v>
      </c>
      <c r="C1286" s="4" t="s">
        <v>1355</v>
      </c>
      <c r="D1286" s="137">
        <v>6</v>
      </c>
      <c r="E1286" s="123" t="s">
        <v>3556</v>
      </c>
      <c r="F1286" s="42">
        <v>3086</v>
      </c>
      <c r="G1286" s="42">
        <v>124184</v>
      </c>
      <c r="H1286" s="42">
        <v>316</v>
      </c>
      <c r="I1286" s="42">
        <v>0</v>
      </c>
      <c r="J1286" s="42">
        <v>44</v>
      </c>
      <c r="K1286" s="42">
        <v>58</v>
      </c>
      <c r="L1286" s="42">
        <v>53</v>
      </c>
      <c r="M1286" s="42">
        <v>28468</v>
      </c>
      <c r="N1286" s="146">
        <v>9353</v>
      </c>
      <c r="O1286" s="140">
        <v>73</v>
      </c>
      <c r="P1286" s="140">
        <v>0</v>
      </c>
      <c r="Q1286" s="42">
        <v>122530</v>
      </c>
      <c r="R1286" s="42">
        <v>0</v>
      </c>
      <c r="S1286" s="42">
        <v>0</v>
      </c>
      <c r="T1286" s="42">
        <v>0</v>
      </c>
      <c r="U1286" s="42">
        <v>0</v>
      </c>
      <c r="V1286" s="42">
        <v>0</v>
      </c>
      <c r="W1286" s="96">
        <f t="shared" si="19"/>
        <v>288165</v>
      </c>
      <c r="X1286" s="36">
        <f>'個別包括 '!AW1285-公債費!W1286</f>
        <v>0</v>
      </c>
      <c r="Y1286" s="36"/>
      <c r="Z1286" s="36"/>
      <c r="AA1286" s="36"/>
    </row>
    <row r="1287" spans="1:27" ht="20.25" customHeight="1" x14ac:dyDescent="0.25">
      <c r="A1287" s="106" t="s">
        <v>3101</v>
      </c>
      <c r="B1287" s="107" t="s">
        <v>3083</v>
      </c>
      <c r="C1287" s="4" t="s">
        <v>1356</v>
      </c>
      <c r="D1287" s="137">
        <v>6</v>
      </c>
      <c r="E1287" s="123" t="s">
        <v>3556</v>
      </c>
      <c r="F1287" s="42">
        <v>72558</v>
      </c>
      <c r="G1287" s="42">
        <v>577535</v>
      </c>
      <c r="H1287" s="42">
        <v>330</v>
      </c>
      <c r="I1287" s="42">
        <v>1617</v>
      </c>
      <c r="J1287" s="42">
        <v>1074</v>
      </c>
      <c r="K1287" s="42">
        <v>12271</v>
      </c>
      <c r="L1287" s="42">
        <v>2159</v>
      </c>
      <c r="M1287" s="42">
        <v>338413</v>
      </c>
      <c r="N1287" s="146">
        <v>98471</v>
      </c>
      <c r="O1287" s="140">
        <v>2822</v>
      </c>
      <c r="P1287" s="140">
        <v>0</v>
      </c>
      <c r="Q1287" s="42">
        <v>671639</v>
      </c>
      <c r="R1287" s="42">
        <v>0</v>
      </c>
      <c r="S1287" s="42">
        <v>0</v>
      </c>
      <c r="T1287" s="42">
        <v>0</v>
      </c>
      <c r="U1287" s="42">
        <v>340785</v>
      </c>
      <c r="V1287" s="42">
        <v>0</v>
      </c>
      <c r="W1287" s="96">
        <f t="shared" si="19"/>
        <v>2119674</v>
      </c>
      <c r="X1287" s="36">
        <f>'個別包括 '!AW1286-公債費!W1287</f>
        <v>0</v>
      </c>
      <c r="Y1287" s="36"/>
      <c r="Z1287" s="36"/>
      <c r="AA1287" s="36"/>
    </row>
    <row r="1288" spans="1:27" ht="20.25" customHeight="1" x14ac:dyDescent="0.25">
      <c r="A1288" s="106" t="s">
        <v>3102</v>
      </c>
      <c r="B1288" s="107" t="s">
        <v>3103</v>
      </c>
      <c r="C1288" s="4" t="s">
        <v>1357</v>
      </c>
      <c r="D1288" s="137">
        <v>2</v>
      </c>
      <c r="E1288" s="123" t="s">
        <v>3556</v>
      </c>
      <c r="F1288" s="42">
        <v>44398</v>
      </c>
      <c r="G1288" s="42">
        <v>0</v>
      </c>
      <c r="H1288" s="42">
        <v>1469</v>
      </c>
      <c r="I1288" s="42">
        <v>548144</v>
      </c>
      <c r="J1288" s="42">
        <v>109164</v>
      </c>
      <c r="K1288" s="42">
        <v>753048</v>
      </c>
      <c r="L1288" s="42">
        <v>146407</v>
      </c>
      <c r="M1288" s="42">
        <v>11126383</v>
      </c>
      <c r="N1288" s="146">
        <v>494099</v>
      </c>
      <c r="O1288" s="140">
        <v>104918</v>
      </c>
      <c r="P1288" s="140">
        <v>0</v>
      </c>
      <c r="Q1288" s="42">
        <v>226256</v>
      </c>
      <c r="R1288" s="42">
        <v>1107828</v>
      </c>
      <c r="S1288" s="42">
        <v>0</v>
      </c>
      <c r="T1288" s="42">
        <v>0</v>
      </c>
      <c r="U1288" s="42">
        <v>537194</v>
      </c>
      <c r="V1288" s="42">
        <v>0</v>
      </c>
      <c r="W1288" s="96">
        <f t="shared" ref="W1288:W1351" si="20">SUM(F1288:V1288)</f>
        <v>15199308</v>
      </c>
      <c r="X1288" s="36">
        <f>'個別包括 '!AW1287-公債費!W1288</f>
        <v>0</v>
      </c>
      <c r="Y1288" s="36"/>
      <c r="Z1288" s="36"/>
      <c r="AA1288" s="36"/>
    </row>
    <row r="1289" spans="1:27" ht="20.25" customHeight="1" x14ac:dyDescent="0.25">
      <c r="A1289" s="106" t="s">
        <v>3104</v>
      </c>
      <c r="B1289" s="107" t="s">
        <v>3103</v>
      </c>
      <c r="C1289" s="4" t="s">
        <v>1358</v>
      </c>
      <c r="D1289" s="137">
        <v>3</v>
      </c>
      <c r="E1289" s="123" t="s">
        <v>3556</v>
      </c>
      <c r="F1289" s="42">
        <v>317662</v>
      </c>
      <c r="G1289" s="42">
        <v>0</v>
      </c>
      <c r="H1289" s="42">
        <v>690</v>
      </c>
      <c r="I1289" s="42">
        <v>274250</v>
      </c>
      <c r="J1289" s="42">
        <v>47929</v>
      </c>
      <c r="K1289" s="42">
        <v>402951</v>
      </c>
      <c r="L1289" s="42">
        <v>98498</v>
      </c>
      <c r="M1289" s="42">
        <v>6510976</v>
      </c>
      <c r="N1289" s="146">
        <v>518233</v>
      </c>
      <c r="O1289" s="140">
        <v>230288</v>
      </c>
      <c r="P1289" s="140">
        <v>0</v>
      </c>
      <c r="Q1289" s="42">
        <v>0</v>
      </c>
      <c r="R1289" s="42">
        <v>4321435</v>
      </c>
      <c r="S1289" s="42">
        <v>0</v>
      </c>
      <c r="T1289" s="42">
        <v>0</v>
      </c>
      <c r="U1289" s="42">
        <v>880688</v>
      </c>
      <c r="V1289" s="42">
        <v>0</v>
      </c>
      <c r="W1289" s="96">
        <f t="shared" si="20"/>
        <v>13603600</v>
      </c>
      <c r="X1289" s="36">
        <f>'個別包括 '!AW1288-公債費!W1289</f>
        <v>0</v>
      </c>
      <c r="Y1289" s="36"/>
      <c r="Z1289" s="36"/>
      <c r="AA1289" s="36"/>
    </row>
    <row r="1290" spans="1:27" ht="20.25" customHeight="1" x14ac:dyDescent="0.25">
      <c r="A1290" s="106" t="s">
        <v>3105</v>
      </c>
      <c r="B1290" s="107" t="s">
        <v>3103</v>
      </c>
      <c r="C1290" s="4" t="s">
        <v>1359</v>
      </c>
      <c r="D1290" s="137">
        <v>5</v>
      </c>
      <c r="E1290" s="123" t="s">
        <v>3556</v>
      </c>
      <c r="F1290" s="42">
        <v>56798</v>
      </c>
      <c r="G1290" s="42">
        <v>3166</v>
      </c>
      <c r="H1290" s="42">
        <v>39</v>
      </c>
      <c r="I1290" s="42">
        <v>26712</v>
      </c>
      <c r="J1290" s="42">
        <v>34277</v>
      </c>
      <c r="K1290" s="42">
        <v>109994</v>
      </c>
      <c r="L1290" s="42">
        <v>15881</v>
      </c>
      <c r="M1290" s="42">
        <v>1515487</v>
      </c>
      <c r="N1290" s="146">
        <v>274376</v>
      </c>
      <c r="O1290" s="140">
        <v>19874</v>
      </c>
      <c r="P1290" s="140">
        <v>0</v>
      </c>
      <c r="Q1290" s="42">
        <v>300731</v>
      </c>
      <c r="R1290" s="42">
        <v>0</v>
      </c>
      <c r="S1290" s="42">
        <v>0</v>
      </c>
      <c r="T1290" s="42">
        <v>0</v>
      </c>
      <c r="U1290" s="42">
        <v>1432827</v>
      </c>
      <c r="V1290" s="42">
        <v>0</v>
      </c>
      <c r="W1290" s="96">
        <f t="shared" si="20"/>
        <v>3790162</v>
      </c>
      <c r="X1290" s="36">
        <f>'個別包括 '!AW1289-公債費!W1290</f>
        <v>0</v>
      </c>
      <c r="Y1290" s="36"/>
      <c r="Z1290" s="36"/>
      <c r="AA1290" s="36"/>
    </row>
    <row r="1291" spans="1:27" ht="20.25" customHeight="1" x14ac:dyDescent="0.25">
      <c r="A1291" s="106" t="s">
        <v>3106</v>
      </c>
      <c r="B1291" s="107" t="s">
        <v>3103</v>
      </c>
      <c r="C1291" s="4" t="s">
        <v>1360</v>
      </c>
      <c r="D1291" s="137">
        <v>5</v>
      </c>
      <c r="E1291" s="123" t="s">
        <v>3556</v>
      </c>
      <c r="F1291" s="42">
        <v>4476</v>
      </c>
      <c r="G1291" s="42">
        <v>0</v>
      </c>
      <c r="H1291" s="42">
        <v>58</v>
      </c>
      <c r="I1291" s="42">
        <v>49929</v>
      </c>
      <c r="J1291" s="42">
        <v>65332</v>
      </c>
      <c r="K1291" s="42">
        <v>19181</v>
      </c>
      <c r="L1291" s="42">
        <v>9918</v>
      </c>
      <c r="M1291" s="42">
        <v>866380</v>
      </c>
      <c r="N1291" s="146">
        <v>142251</v>
      </c>
      <c r="O1291" s="140">
        <v>15750</v>
      </c>
      <c r="P1291" s="140">
        <v>0</v>
      </c>
      <c r="Q1291" s="42">
        <v>0</v>
      </c>
      <c r="R1291" s="42">
        <v>455186</v>
      </c>
      <c r="S1291" s="42">
        <v>0</v>
      </c>
      <c r="T1291" s="42">
        <v>0</v>
      </c>
      <c r="U1291" s="42">
        <v>0</v>
      </c>
      <c r="V1291" s="42">
        <v>0</v>
      </c>
      <c r="W1291" s="96">
        <f t="shared" si="20"/>
        <v>1628461</v>
      </c>
      <c r="X1291" s="36">
        <f>'個別包括 '!AW1290-公債費!W1291</f>
        <v>0</v>
      </c>
      <c r="Y1291" s="36"/>
      <c r="Z1291" s="36"/>
      <c r="AA1291" s="36"/>
    </row>
    <row r="1292" spans="1:27" ht="20.25" customHeight="1" x14ac:dyDescent="0.25">
      <c r="A1292" s="106" t="s">
        <v>3107</v>
      </c>
      <c r="B1292" s="107" t="s">
        <v>3103</v>
      </c>
      <c r="C1292" s="4" t="s">
        <v>1361</v>
      </c>
      <c r="D1292" s="137">
        <v>5</v>
      </c>
      <c r="E1292" s="123" t="s">
        <v>3556</v>
      </c>
      <c r="F1292" s="42">
        <v>67721</v>
      </c>
      <c r="G1292" s="42">
        <v>90481</v>
      </c>
      <c r="H1292" s="42">
        <v>0</v>
      </c>
      <c r="I1292" s="42">
        <v>37572</v>
      </c>
      <c r="J1292" s="42">
        <v>3561</v>
      </c>
      <c r="K1292" s="42">
        <v>74487</v>
      </c>
      <c r="L1292" s="42">
        <v>9523</v>
      </c>
      <c r="M1292" s="42">
        <v>713281</v>
      </c>
      <c r="N1292" s="146">
        <v>160986</v>
      </c>
      <c r="O1292" s="140">
        <v>42031</v>
      </c>
      <c r="P1292" s="140">
        <v>0</v>
      </c>
      <c r="Q1292" s="42">
        <v>0</v>
      </c>
      <c r="R1292" s="42">
        <v>348334</v>
      </c>
      <c r="S1292" s="42">
        <v>0</v>
      </c>
      <c r="T1292" s="42">
        <v>0</v>
      </c>
      <c r="U1292" s="42">
        <v>0</v>
      </c>
      <c r="V1292" s="42">
        <v>0</v>
      </c>
      <c r="W1292" s="96">
        <f t="shared" si="20"/>
        <v>1547977</v>
      </c>
      <c r="X1292" s="36">
        <f>'個別包括 '!AW1291-公債費!W1292</f>
        <v>0</v>
      </c>
      <c r="Y1292" s="36"/>
      <c r="Z1292" s="36"/>
      <c r="AA1292" s="36"/>
    </row>
    <row r="1293" spans="1:27" ht="20.25" customHeight="1" x14ac:dyDescent="0.25">
      <c r="A1293" s="106" t="s">
        <v>3108</v>
      </c>
      <c r="B1293" s="107" t="s">
        <v>3103</v>
      </c>
      <c r="C1293" s="4" t="s">
        <v>1362</v>
      </c>
      <c r="D1293" s="137">
        <v>5</v>
      </c>
      <c r="E1293" s="123" t="s">
        <v>3556</v>
      </c>
      <c r="F1293" s="42">
        <v>69131</v>
      </c>
      <c r="G1293" s="42">
        <v>0</v>
      </c>
      <c r="H1293" s="42">
        <v>534</v>
      </c>
      <c r="I1293" s="42">
        <v>13848</v>
      </c>
      <c r="J1293" s="42">
        <v>4700</v>
      </c>
      <c r="K1293" s="42">
        <v>14230</v>
      </c>
      <c r="L1293" s="42">
        <v>7221</v>
      </c>
      <c r="M1293" s="42">
        <v>637965</v>
      </c>
      <c r="N1293" s="146">
        <v>4408</v>
      </c>
      <c r="O1293" s="140">
        <v>25635</v>
      </c>
      <c r="P1293" s="140">
        <v>0</v>
      </c>
      <c r="Q1293" s="42">
        <v>795586</v>
      </c>
      <c r="R1293" s="42">
        <v>81678</v>
      </c>
      <c r="S1293" s="42">
        <v>0</v>
      </c>
      <c r="T1293" s="42">
        <v>0</v>
      </c>
      <c r="U1293" s="42">
        <v>410591</v>
      </c>
      <c r="V1293" s="42">
        <v>0</v>
      </c>
      <c r="W1293" s="96">
        <f t="shared" si="20"/>
        <v>2065527</v>
      </c>
      <c r="X1293" s="36">
        <f>'個別包括 '!AW1292-公債費!W1293</f>
        <v>0</v>
      </c>
      <c r="Y1293" s="36"/>
      <c r="Z1293" s="36"/>
      <c r="AA1293" s="36"/>
    </row>
    <row r="1294" spans="1:27" ht="20.25" customHeight="1" x14ac:dyDescent="0.25">
      <c r="A1294" s="106" t="s">
        <v>3109</v>
      </c>
      <c r="B1294" s="107" t="s">
        <v>3103</v>
      </c>
      <c r="C1294" s="4" t="s">
        <v>1363</v>
      </c>
      <c r="D1294" s="137">
        <v>5</v>
      </c>
      <c r="E1294" s="123" t="s">
        <v>3556</v>
      </c>
      <c r="F1294" s="42">
        <v>21906</v>
      </c>
      <c r="G1294" s="42">
        <v>770</v>
      </c>
      <c r="H1294" s="42">
        <v>57</v>
      </c>
      <c r="I1294" s="42">
        <v>8971</v>
      </c>
      <c r="J1294" s="42">
        <v>4799</v>
      </c>
      <c r="K1294" s="42">
        <v>27787</v>
      </c>
      <c r="L1294" s="42">
        <v>9180</v>
      </c>
      <c r="M1294" s="42">
        <v>908278</v>
      </c>
      <c r="N1294" s="146">
        <v>53412</v>
      </c>
      <c r="O1294" s="140">
        <v>32050</v>
      </c>
      <c r="P1294" s="140">
        <v>0</v>
      </c>
      <c r="Q1294" s="42">
        <v>0</v>
      </c>
      <c r="R1294" s="42">
        <v>0</v>
      </c>
      <c r="S1294" s="42">
        <v>0</v>
      </c>
      <c r="T1294" s="42">
        <v>0</v>
      </c>
      <c r="U1294" s="42">
        <v>519502</v>
      </c>
      <c r="V1294" s="42">
        <v>0</v>
      </c>
      <c r="W1294" s="96">
        <f t="shared" si="20"/>
        <v>1586712</v>
      </c>
      <c r="X1294" s="36">
        <f>'個別包括 '!AW1293-公債費!W1294</f>
        <v>0</v>
      </c>
      <c r="Y1294" s="36"/>
      <c r="Z1294" s="36"/>
      <c r="AA1294" s="36"/>
    </row>
    <row r="1295" spans="1:27" ht="20.25" customHeight="1" x14ac:dyDescent="0.25">
      <c r="A1295" s="106" t="s">
        <v>3110</v>
      </c>
      <c r="B1295" s="107" t="s">
        <v>3103</v>
      </c>
      <c r="C1295" s="4" t="s">
        <v>1364</v>
      </c>
      <c r="D1295" s="137">
        <v>5</v>
      </c>
      <c r="E1295" s="123" t="s">
        <v>3556</v>
      </c>
      <c r="F1295" s="42">
        <v>354295</v>
      </c>
      <c r="G1295" s="42">
        <v>27794</v>
      </c>
      <c r="H1295" s="42">
        <v>334</v>
      </c>
      <c r="I1295" s="42">
        <v>10218</v>
      </c>
      <c r="J1295" s="42">
        <v>2820</v>
      </c>
      <c r="K1295" s="42">
        <v>3129</v>
      </c>
      <c r="L1295" s="42">
        <v>4527</v>
      </c>
      <c r="M1295" s="42">
        <v>639686</v>
      </c>
      <c r="N1295" s="146">
        <v>15012</v>
      </c>
      <c r="O1295" s="140">
        <v>31795</v>
      </c>
      <c r="P1295" s="140">
        <v>0</v>
      </c>
      <c r="Q1295" s="42">
        <v>990686</v>
      </c>
      <c r="R1295" s="42">
        <v>0</v>
      </c>
      <c r="S1295" s="42">
        <v>0</v>
      </c>
      <c r="T1295" s="42">
        <v>0</v>
      </c>
      <c r="U1295" s="42">
        <v>458448</v>
      </c>
      <c r="V1295" s="42">
        <v>0</v>
      </c>
      <c r="W1295" s="96">
        <f t="shared" si="20"/>
        <v>2538744</v>
      </c>
      <c r="X1295" s="36">
        <f>'個別包括 '!AW1294-公債費!W1295</f>
        <v>0</v>
      </c>
      <c r="Y1295" s="36"/>
      <c r="Z1295" s="36"/>
      <c r="AA1295" s="36"/>
    </row>
    <row r="1296" spans="1:27" ht="20.25" customHeight="1" x14ac:dyDescent="0.25">
      <c r="A1296" s="106" t="s">
        <v>3111</v>
      </c>
      <c r="B1296" s="107" t="s">
        <v>3103</v>
      </c>
      <c r="C1296" s="4" t="s">
        <v>1365</v>
      </c>
      <c r="D1296" s="137">
        <v>5</v>
      </c>
      <c r="E1296" s="123" t="s">
        <v>3556</v>
      </c>
      <c r="F1296" s="42">
        <v>104179</v>
      </c>
      <c r="G1296" s="42">
        <v>91738</v>
      </c>
      <c r="H1296" s="42">
        <v>107</v>
      </c>
      <c r="I1296" s="42">
        <v>9656</v>
      </c>
      <c r="J1296" s="42">
        <v>1899</v>
      </c>
      <c r="K1296" s="42">
        <v>6216</v>
      </c>
      <c r="L1296" s="42">
        <v>3667</v>
      </c>
      <c r="M1296" s="42">
        <v>665063</v>
      </c>
      <c r="N1296" s="146">
        <v>80467</v>
      </c>
      <c r="O1296" s="140">
        <v>42518</v>
      </c>
      <c r="P1296" s="140">
        <v>0</v>
      </c>
      <c r="Q1296" s="42">
        <v>1098061</v>
      </c>
      <c r="R1296" s="42">
        <v>0</v>
      </c>
      <c r="S1296" s="42">
        <v>0</v>
      </c>
      <c r="T1296" s="42">
        <v>0</v>
      </c>
      <c r="U1296" s="42">
        <v>571207</v>
      </c>
      <c r="V1296" s="42">
        <v>0</v>
      </c>
      <c r="W1296" s="96">
        <f t="shared" si="20"/>
        <v>2674778</v>
      </c>
      <c r="X1296" s="36">
        <f>'個別包括 '!AW1295-公債費!W1296</f>
        <v>0</v>
      </c>
      <c r="Y1296" s="36"/>
      <c r="Z1296" s="36"/>
      <c r="AA1296" s="36"/>
    </row>
    <row r="1297" spans="1:27" ht="20.25" customHeight="1" x14ac:dyDescent="0.25">
      <c r="A1297" s="106" t="s">
        <v>3112</v>
      </c>
      <c r="B1297" s="107" t="s">
        <v>3103</v>
      </c>
      <c r="C1297" s="4" t="s">
        <v>1366</v>
      </c>
      <c r="D1297" s="137">
        <v>5</v>
      </c>
      <c r="E1297" s="123" t="s">
        <v>3556</v>
      </c>
      <c r="F1297" s="42">
        <v>1796</v>
      </c>
      <c r="G1297" s="42">
        <v>8168</v>
      </c>
      <c r="H1297" s="42">
        <v>58</v>
      </c>
      <c r="I1297" s="42">
        <v>1302</v>
      </c>
      <c r="J1297" s="42">
        <v>3192</v>
      </c>
      <c r="K1297" s="42">
        <v>9612</v>
      </c>
      <c r="L1297" s="42">
        <v>6291</v>
      </c>
      <c r="M1297" s="42">
        <v>642548</v>
      </c>
      <c r="N1297" s="146">
        <v>87859</v>
      </c>
      <c r="O1297" s="140">
        <v>1272</v>
      </c>
      <c r="P1297" s="140">
        <v>0</v>
      </c>
      <c r="Q1297" s="42">
        <v>293500</v>
      </c>
      <c r="R1297" s="42">
        <v>0</v>
      </c>
      <c r="S1297" s="42">
        <v>0</v>
      </c>
      <c r="T1297" s="42">
        <v>0</v>
      </c>
      <c r="U1297" s="42">
        <v>566262</v>
      </c>
      <c r="V1297" s="42">
        <v>0</v>
      </c>
      <c r="W1297" s="96">
        <f t="shared" si="20"/>
        <v>1621860</v>
      </c>
      <c r="X1297" s="36">
        <f>'個別包括 '!AW1296-公債費!W1297</f>
        <v>0</v>
      </c>
      <c r="Y1297" s="36"/>
      <c r="Z1297" s="36"/>
      <c r="AA1297" s="36"/>
    </row>
    <row r="1298" spans="1:27" ht="20.25" customHeight="1" x14ac:dyDescent="0.25">
      <c r="A1298" s="106" t="s">
        <v>3113</v>
      </c>
      <c r="B1298" s="107" t="s">
        <v>3103</v>
      </c>
      <c r="C1298" s="4" t="s">
        <v>1367</v>
      </c>
      <c r="D1298" s="137">
        <v>5</v>
      </c>
      <c r="E1298" s="123" t="s">
        <v>3556</v>
      </c>
      <c r="F1298" s="42">
        <v>1718</v>
      </c>
      <c r="G1298" s="42">
        <v>0</v>
      </c>
      <c r="H1298" s="42">
        <v>0</v>
      </c>
      <c r="I1298" s="42">
        <v>6130</v>
      </c>
      <c r="J1298" s="42">
        <v>1856</v>
      </c>
      <c r="K1298" s="42">
        <v>12929</v>
      </c>
      <c r="L1298" s="42">
        <v>5749</v>
      </c>
      <c r="M1298" s="42">
        <v>590136</v>
      </c>
      <c r="N1298" s="146">
        <v>67197</v>
      </c>
      <c r="O1298" s="140">
        <v>11295</v>
      </c>
      <c r="P1298" s="140">
        <v>0</v>
      </c>
      <c r="Q1298" s="42">
        <v>163949</v>
      </c>
      <c r="R1298" s="42">
        <v>0</v>
      </c>
      <c r="S1298" s="42">
        <v>0</v>
      </c>
      <c r="T1298" s="42">
        <v>0</v>
      </c>
      <c r="U1298" s="42">
        <v>506555</v>
      </c>
      <c r="V1298" s="42">
        <v>0</v>
      </c>
      <c r="W1298" s="96">
        <f t="shared" si="20"/>
        <v>1367514</v>
      </c>
      <c r="X1298" s="36">
        <f>'個別包括 '!AW1297-公債費!W1298</f>
        <v>0</v>
      </c>
      <c r="Y1298" s="36"/>
      <c r="Z1298" s="36"/>
      <c r="AA1298" s="36"/>
    </row>
    <row r="1299" spans="1:27" ht="20.25" customHeight="1" x14ac:dyDescent="0.25">
      <c r="A1299" s="106" t="s">
        <v>3114</v>
      </c>
      <c r="B1299" s="107" t="s">
        <v>3103</v>
      </c>
      <c r="C1299" s="4" t="s">
        <v>1368</v>
      </c>
      <c r="D1299" s="137">
        <v>5</v>
      </c>
      <c r="E1299" s="123" t="s">
        <v>3556</v>
      </c>
      <c r="F1299" s="42">
        <v>5590</v>
      </c>
      <c r="G1299" s="42">
        <v>0</v>
      </c>
      <c r="H1299" s="42">
        <v>922</v>
      </c>
      <c r="I1299" s="42">
        <v>5020</v>
      </c>
      <c r="J1299" s="42">
        <v>2465</v>
      </c>
      <c r="K1299" s="42">
        <v>18873</v>
      </c>
      <c r="L1299" s="42">
        <v>5474</v>
      </c>
      <c r="M1299" s="42">
        <v>670741</v>
      </c>
      <c r="N1299" s="146">
        <v>14920</v>
      </c>
      <c r="O1299" s="140">
        <v>6360</v>
      </c>
      <c r="P1299" s="140">
        <v>0</v>
      </c>
      <c r="Q1299" s="42">
        <v>147388</v>
      </c>
      <c r="R1299" s="42">
        <v>0</v>
      </c>
      <c r="S1299" s="42">
        <v>0</v>
      </c>
      <c r="T1299" s="42">
        <v>0</v>
      </c>
      <c r="U1299" s="42">
        <v>508683</v>
      </c>
      <c r="V1299" s="42">
        <v>0</v>
      </c>
      <c r="W1299" s="96">
        <f t="shared" si="20"/>
        <v>1386436</v>
      </c>
      <c r="X1299" s="36">
        <f>'個別包括 '!AW1298-公債費!W1299</f>
        <v>0</v>
      </c>
      <c r="Y1299" s="36"/>
      <c r="Z1299" s="36"/>
      <c r="AA1299" s="36"/>
    </row>
    <row r="1300" spans="1:27" ht="20.25" customHeight="1" x14ac:dyDescent="0.25">
      <c r="A1300" s="106" t="s">
        <v>3115</v>
      </c>
      <c r="B1300" s="107" t="s">
        <v>3103</v>
      </c>
      <c r="C1300" s="4" t="s">
        <v>1369</v>
      </c>
      <c r="D1300" s="137">
        <v>5</v>
      </c>
      <c r="E1300" s="123" t="s">
        <v>3556</v>
      </c>
      <c r="F1300" s="42">
        <v>56900</v>
      </c>
      <c r="G1300" s="42">
        <v>23747</v>
      </c>
      <c r="H1300" s="42">
        <v>720</v>
      </c>
      <c r="I1300" s="42">
        <v>1447</v>
      </c>
      <c r="J1300" s="42">
        <v>2385</v>
      </c>
      <c r="K1300" s="42">
        <v>6379</v>
      </c>
      <c r="L1300" s="42">
        <v>5970</v>
      </c>
      <c r="M1300" s="42">
        <v>942616</v>
      </c>
      <c r="N1300" s="146">
        <v>170177</v>
      </c>
      <c r="O1300" s="140">
        <v>18644</v>
      </c>
      <c r="P1300" s="140">
        <v>0</v>
      </c>
      <c r="Q1300" s="42">
        <v>1399682</v>
      </c>
      <c r="R1300" s="42">
        <v>0</v>
      </c>
      <c r="S1300" s="42">
        <v>0</v>
      </c>
      <c r="T1300" s="42">
        <v>0</v>
      </c>
      <c r="U1300" s="42">
        <v>623767</v>
      </c>
      <c r="V1300" s="42">
        <v>0</v>
      </c>
      <c r="W1300" s="96">
        <f t="shared" si="20"/>
        <v>3252434</v>
      </c>
      <c r="X1300" s="36">
        <f>'個別包括 '!AW1299-公債費!W1300</f>
        <v>0</v>
      </c>
      <c r="Y1300" s="36"/>
      <c r="Z1300" s="36"/>
      <c r="AA1300" s="36"/>
    </row>
    <row r="1301" spans="1:27" ht="20.25" customHeight="1" x14ac:dyDescent="0.25">
      <c r="A1301" s="106" t="s">
        <v>3116</v>
      </c>
      <c r="B1301" s="107" t="s">
        <v>3103</v>
      </c>
      <c r="C1301" s="4" t="s">
        <v>1370</v>
      </c>
      <c r="D1301" s="137">
        <v>5</v>
      </c>
      <c r="E1301" s="123" t="s">
        <v>3556</v>
      </c>
      <c r="F1301" s="42">
        <v>29689</v>
      </c>
      <c r="G1301" s="42">
        <v>51946</v>
      </c>
      <c r="H1301" s="42">
        <v>43</v>
      </c>
      <c r="I1301" s="42">
        <v>2406</v>
      </c>
      <c r="J1301" s="42">
        <v>4067</v>
      </c>
      <c r="K1301" s="42">
        <v>7516</v>
      </c>
      <c r="L1301" s="42">
        <v>2890</v>
      </c>
      <c r="M1301" s="42">
        <v>627104</v>
      </c>
      <c r="N1301" s="146">
        <v>9820</v>
      </c>
      <c r="O1301" s="140">
        <v>27742</v>
      </c>
      <c r="P1301" s="140">
        <v>0</v>
      </c>
      <c r="Q1301" s="42">
        <v>891199</v>
      </c>
      <c r="R1301" s="42">
        <v>0</v>
      </c>
      <c r="S1301" s="42">
        <v>0</v>
      </c>
      <c r="T1301" s="42">
        <v>0</v>
      </c>
      <c r="U1301" s="42">
        <v>534869</v>
      </c>
      <c r="V1301" s="42">
        <v>0</v>
      </c>
      <c r="W1301" s="96">
        <f t="shared" si="20"/>
        <v>2189291</v>
      </c>
      <c r="X1301" s="36">
        <f>'個別包括 '!AW1300-公債費!W1301</f>
        <v>0</v>
      </c>
      <c r="Y1301" s="36"/>
      <c r="Z1301" s="36"/>
      <c r="AA1301" s="36"/>
    </row>
    <row r="1302" spans="1:27" ht="20.25" customHeight="1" x14ac:dyDescent="0.25">
      <c r="A1302" s="106" t="s">
        <v>3117</v>
      </c>
      <c r="B1302" s="107" t="s">
        <v>3103</v>
      </c>
      <c r="C1302" s="4" t="s">
        <v>1371</v>
      </c>
      <c r="D1302" s="137">
        <v>5</v>
      </c>
      <c r="E1302" s="123" t="s">
        <v>3556</v>
      </c>
      <c r="F1302" s="42">
        <v>11670</v>
      </c>
      <c r="G1302" s="42">
        <v>0</v>
      </c>
      <c r="H1302" s="42">
        <v>0</v>
      </c>
      <c r="I1302" s="42">
        <v>10952</v>
      </c>
      <c r="J1302" s="42">
        <v>1370</v>
      </c>
      <c r="K1302" s="42">
        <v>7565</v>
      </c>
      <c r="L1302" s="42">
        <v>4617</v>
      </c>
      <c r="M1302" s="42">
        <v>516384</v>
      </c>
      <c r="N1302" s="146">
        <v>62166</v>
      </c>
      <c r="O1302" s="140">
        <v>13557</v>
      </c>
      <c r="P1302" s="140">
        <v>0</v>
      </c>
      <c r="Q1302" s="42">
        <v>38274</v>
      </c>
      <c r="R1302" s="42">
        <v>0</v>
      </c>
      <c r="S1302" s="42">
        <v>0</v>
      </c>
      <c r="T1302" s="42">
        <v>0</v>
      </c>
      <c r="U1302" s="42">
        <v>264951</v>
      </c>
      <c r="V1302" s="42">
        <v>0</v>
      </c>
      <c r="W1302" s="96">
        <f t="shared" si="20"/>
        <v>931506</v>
      </c>
      <c r="X1302" s="36">
        <f>'個別包括 '!AW1301-公債費!W1302</f>
        <v>0</v>
      </c>
      <c r="Y1302" s="36"/>
      <c r="Z1302" s="36"/>
      <c r="AA1302" s="36"/>
    </row>
    <row r="1303" spans="1:27" ht="20.25" customHeight="1" x14ac:dyDescent="0.25">
      <c r="A1303" s="106" t="s">
        <v>3118</v>
      </c>
      <c r="B1303" s="107" t="s">
        <v>3103</v>
      </c>
      <c r="C1303" s="4" t="s">
        <v>1372</v>
      </c>
      <c r="D1303" s="137">
        <v>6</v>
      </c>
      <c r="E1303" s="123" t="s">
        <v>3556</v>
      </c>
      <c r="F1303" s="42">
        <v>8108</v>
      </c>
      <c r="G1303" s="42">
        <v>45550</v>
      </c>
      <c r="H1303" s="42">
        <v>0</v>
      </c>
      <c r="I1303" s="42">
        <v>1611</v>
      </c>
      <c r="J1303" s="42">
        <v>673</v>
      </c>
      <c r="K1303" s="42">
        <v>15057</v>
      </c>
      <c r="L1303" s="42">
        <v>1828</v>
      </c>
      <c r="M1303" s="42">
        <v>262096</v>
      </c>
      <c r="N1303" s="146">
        <v>19651</v>
      </c>
      <c r="O1303" s="140">
        <v>8740</v>
      </c>
      <c r="P1303" s="140">
        <v>0</v>
      </c>
      <c r="Q1303" s="42">
        <v>82560</v>
      </c>
      <c r="R1303" s="42">
        <v>0</v>
      </c>
      <c r="S1303" s="42">
        <v>0</v>
      </c>
      <c r="T1303" s="42">
        <v>0</v>
      </c>
      <c r="U1303" s="42">
        <v>217816</v>
      </c>
      <c r="V1303" s="42">
        <v>0</v>
      </c>
      <c r="W1303" s="96">
        <f t="shared" si="20"/>
        <v>663690</v>
      </c>
      <c r="X1303" s="36">
        <f>'個別包括 '!AW1302-公債費!W1303</f>
        <v>0</v>
      </c>
      <c r="Y1303" s="36"/>
      <c r="Z1303" s="36"/>
      <c r="AA1303" s="36"/>
    </row>
    <row r="1304" spans="1:27" ht="20.25" customHeight="1" x14ac:dyDescent="0.25">
      <c r="A1304" s="106" t="s">
        <v>3119</v>
      </c>
      <c r="B1304" s="107" t="s">
        <v>3103</v>
      </c>
      <c r="C1304" s="4" t="s">
        <v>1373</v>
      </c>
      <c r="D1304" s="137">
        <v>6</v>
      </c>
      <c r="E1304" s="123" t="s">
        <v>3556</v>
      </c>
      <c r="F1304" s="42">
        <v>713</v>
      </c>
      <c r="G1304" s="42">
        <v>0</v>
      </c>
      <c r="H1304" s="42">
        <v>37</v>
      </c>
      <c r="I1304" s="42">
        <v>13148</v>
      </c>
      <c r="J1304" s="42">
        <v>1033</v>
      </c>
      <c r="K1304" s="42">
        <v>8773</v>
      </c>
      <c r="L1304" s="42">
        <v>1950</v>
      </c>
      <c r="M1304" s="42">
        <v>192045</v>
      </c>
      <c r="N1304" s="146">
        <v>14434</v>
      </c>
      <c r="O1304" s="140">
        <v>3882</v>
      </c>
      <c r="P1304" s="140">
        <v>0</v>
      </c>
      <c r="Q1304" s="42">
        <v>0</v>
      </c>
      <c r="R1304" s="42">
        <v>42238</v>
      </c>
      <c r="S1304" s="42">
        <v>0</v>
      </c>
      <c r="T1304" s="42">
        <v>0</v>
      </c>
      <c r="U1304" s="42">
        <v>0</v>
      </c>
      <c r="V1304" s="42">
        <v>0</v>
      </c>
      <c r="W1304" s="96">
        <f t="shared" si="20"/>
        <v>278253</v>
      </c>
      <c r="X1304" s="36">
        <f>'個別包括 '!AW1303-公債費!W1304</f>
        <v>0</v>
      </c>
      <c r="Y1304" s="36"/>
      <c r="Z1304" s="36"/>
      <c r="AA1304" s="36"/>
    </row>
    <row r="1305" spans="1:27" ht="20.25" customHeight="1" x14ac:dyDescent="0.25">
      <c r="A1305" s="106" t="s">
        <v>3120</v>
      </c>
      <c r="B1305" s="107" t="s">
        <v>3103</v>
      </c>
      <c r="C1305" s="4" t="s">
        <v>1374</v>
      </c>
      <c r="D1305" s="137">
        <v>6</v>
      </c>
      <c r="E1305" s="123" t="s">
        <v>3556</v>
      </c>
      <c r="F1305" s="42">
        <v>3340</v>
      </c>
      <c r="G1305" s="42">
        <v>0</v>
      </c>
      <c r="H1305" s="42">
        <v>0</v>
      </c>
      <c r="I1305" s="42">
        <v>3414</v>
      </c>
      <c r="J1305" s="42">
        <v>649</v>
      </c>
      <c r="K1305" s="42">
        <v>12163</v>
      </c>
      <c r="L1305" s="42">
        <v>2056</v>
      </c>
      <c r="M1305" s="42">
        <v>183250</v>
      </c>
      <c r="N1305" s="146">
        <v>21253</v>
      </c>
      <c r="O1305" s="140">
        <v>5676</v>
      </c>
      <c r="P1305" s="140">
        <v>0</v>
      </c>
      <c r="Q1305" s="42">
        <v>0</v>
      </c>
      <c r="R1305" s="42">
        <v>0</v>
      </c>
      <c r="S1305" s="42">
        <v>0</v>
      </c>
      <c r="T1305" s="42">
        <v>0</v>
      </c>
      <c r="U1305" s="42">
        <v>0</v>
      </c>
      <c r="V1305" s="42">
        <v>0</v>
      </c>
      <c r="W1305" s="96">
        <f t="shared" si="20"/>
        <v>231801</v>
      </c>
      <c r="X1305" s="36">
        <f>'個別包括 '!AW1304-公債費!W1305</f>
        <v>0</v>
      </c>
      <c r="Y1305" s="36"/>
      <c r="Z1305" s="36"/>
      <c r="AA1305" s="36"/>
    </row>
    <row r="1306" spans="1:27" ht="20.25" customHeight="1" x14ac:dyDescent="0.25">
      <c r="A1306" s="106" t="s">
        <v>3121</v>
      </c>
      <c r="B1306" s="107" t="s">
        <v>3103</v>
      </c>
      <c r="C1306" s="4" t="s">
        <v>1375</v>
      </c>
      <c r="D1306" s="137">
        <v>6</v>
      </c>
      <c r="E1306" s="123" t="s">
        <v>3556</v>
      </c>
      <c r="F1306" s="42">
        <v>18820</v>
      </c>
      <c r="G1306" s="42">
        <v>43327</v>
      </c>
      <c r="H1306" s="42">
        <v>0</v>
      </c>
      <c r="I1306" s="42">
        <v>22295</v>
      </c>
      <c r="J1306" s="42">
        <v>768</v>
      </c>
      <c r="K1306" s="42">
        <v>19725</v>
      </c>
      <c r="L1306" s="42">
        <v>1782</v>
      </c>
      <c r="M1306" s="42">
        <v>226894</v>
      </c>
      <c r="N1306" s="146">
        <v>25650</v>
      </c>
      <c r="O1306" s="140">
        <v>17657</v>
      </c>
      <c r="P1306" s="140">
        <v>0</v>
      </c>
      <c r="Q1306" s="42">
        <v>486729</v>
      </c>
      <c r="R1306" s="42">
        <v>0</v>
      </c>
      <c r="S1306" s="42">
        <v>0</v>
      </c>
      <c r="T1306" s="42">
        <v>0</v>
      </c>
      <c r="U1306" s="42">
        <v>0</v>
      </c>
      <c r="V1306" s="42">
        <v>0</v>
      </c>
      <c r="W1306" s="96">
        <f t="shared" si="20"/>
        <v>863647</v>
      </c>
      <c r="X1306" s="36">
        <f>'個別包括 '!AW1305-公債費!W1306</f>
        <v>0</v>
      </c>
      <c r="Y1306" s="36"/>
      <c r="Z1306" s="36"/>
      <c r="AA1306" s="36"/>
    </row>
    <row r="1307" spans="1:27" ht="20.25" customHeight="1" x14ac:dyDescent="0.25">
      <c r="A1307" s="106" t="s">
        <v>3122</v>
      </c>
      <c r="B1307" s="107" t="s">
        <v>3103</v>
      </c>
      <c r="C1307" s="4" t="s">
        <v>1376</v>
      </c>
      <c r="D1307" s="137">
        <v>6</v>
      </c>
      <c r="E1307" s="123" t="s">
        <v>3556</v>
      </c>
      <c r="F1307" s="42">
        <v>2730</v>
      </c>
      <c r="G1307" s="42">
        <v>24050</v>
      </c>
      <c r="H1307" s="42">
        <v>0</v>
      </c>
      <c r="I1307" s="42">
        <v>4576</v>
      </c>
      <c r="J1307" s="42">
        <v>49</v>
      </c>
      <c r="K1307" s="42">
        <v>0</v>
      </c>
      <c r="L1307" s="42">
        <v>66</v>
      </c>
      <c r="M1307" s="42">
        <v>43922</v>
      </c>
      <c r="N1307" s="146">
        <v>578</v>
      </c>
      <c r="O1307" s="140">
        <v>541</v>
      </c>
      <c r="P1307" s="140">
        <v>0</v>
      </c>
      <c r="Q1307" s="42">
        <v>28179</v>
      </c>
      <c r="R1307" s="42">
        <v>0</v>
      </c>
      <c r="S1307" s="42">
        <v>0</v>
      </c>
      <c r="T1307" s="42">
        <v>0</v>
      </c>
      <c r="U1307" s="42">
        <v>0</v>
      </c>
      <c r="V1307" s="42">
        <v>0</v>
      </c>
      <c r="W1307" s="96">
        <f t="shared" si="20"/>
        <v>104691</v>
      </c>
      <c r="X1307" s="36">
        <f>'個別包括 '!AW1306-公債費!W1307</f>
        <v>0</v>
      </c>
      <c r="Y1307" s="36"/>
      <c r="Z1307" s="36"/>
      <c r="AA1307" s="36"/>
    </row>
    <row r="1308" spans="1:27" ht="20.25" customHeight="1" x14ac:dyDescent="0.25">
      <c r="A1308" s="106" t="s">
        <v>3123</v>
      </c>
      <c r="B1308" s="107" t="s">
        <v>3103</v>
      </c>
      <c r="C1308" s="4" t="s">
        <v>1377</v>
      </c>
      <c r="D1308" s="137">
        <v>6</v>
      </c>
      <c r="E1308" s="123" t="s">
        <v>3556</v>
      </c>
      <c r="F1308" s="42">
        <v>6438</v>
      </c>
      <c r="G1308" s="42">
        <v>30543</v>
      </c>
      <c r="H1308" s="42">
        <v>369</v>
      </c>
      <c r="I1308" s="42">
        <v>3849</v>
      </c>
      <c r="J1308" s="42">
        <v>1016</v>
      </c>
      <c r="K1308" s="42">
        <v>8791</v>
      </c>
      <c r="L1308" s="42">
        <v>3059</v>
      </c>
      <c r="M1308" s="42">
        <v>340356</v>
      </c>
      <c r="N1308" s="146">
        <v>12300</v>
      </c>
      <c r="O1308" s="140">
        <v>4382</v>
      </c>
      <c r="P1308" s="140">
        <v>0</v>
      </c>
      <c r="Q1308" s="42">
        <v>502254</v>
      </c>
      <c r="R1308" s="42">
        <v>0</v>
      </c>
      <c r="S1308" s="42">
        <v>0</v>
      </c>
      <c r="T1308" s="42">
        <v>0</v>
      </c>
      <c r="U1308" s="42">
        <v>82776</v>
      </c>
      <c r="V1308" s="42">
        <v>0</v>
      </c>
      <c r="W1308" s="96">
        <f t="shared" si="20"/>
        <v>996133</v>
      </c>
      <c r="X1308" s="36">
        <f>'個別包括 '!AW1307-公債費!W1308</f>
        <v>0</v>
      </c>
      <c r="Y1308" s="36"/>
      <c r="Z1308" s="36"/>
      <c r="AA1308" s="36"/>
    </row>
    <row r="1309" spans="1:27" ht="20.25" customHeight="1" x14ac:dyDescent="0.25">
      <c r="A1309" s="106" t="s">
        <v>3124</v>
      </c>
      <c r="B1309" s="107" t="s">
        <v>3103</v>
      </c>
      <c r="C1309" s="4" t="s">
        <v>1378</v>
      </c>
      <c r="D1309" s="137">
        <v>6</v>
      </c>
      <c r="E1309" s="123" t="s">
        <v>3556</v>
      </c>
      <c r="F1309" s="42">
        <v>3501</v>
      </c>
      <c r="G1309" s="42">
        <v>0</v>
      </c>
      <c r="H1309" s="42">
        <v>0</v>
      </c>
      <c r="I1309" s="42">
        <v>6652</v>
      </c>
      <c r="J1309" s="42">
        <v>944</v>
      </c>
      <c r="K1309" s="42">
        <v>10346</v>
      </c>
      <c r="L1309" s="42">
        <v>2200</v>
      </c>
      <c r="M1309" s="42">
        <v>207831</v>
      </c>
      <c r="N1309" s="146">
        <v>24234</v>
      </c>
      <c r="O1309" s="140">
        <v>5964</v>
      </c>
      <c r="P1309" s="140">
        <v>0</v>
      </c>
      <c r="Q1309" s="42">
        <v>0</v>
      </c>
      <c r="R1309" s="42">
        <v>0</v>
      </c>
      <c r="S1309" s="42">
        <v>0</v>
      </c>
      <c r="T1309" s="42">
        <v>0</v>
      </c>
      <c r="U1309" s="42">
        <v>0</v>
      </c>
      <c r="V1309" s="42">
        <v>0</v>
      </c>
      <c r="W1309" s="96">
        <f t="shared" si="20"/>
        <v>261672</v>
      </c>
      <c r="X1309" s="36">
        <f>'個別包括 '!AW1308-公債費!W1309</f>
        <v>0</v>
      </c>
      <c r="Y1309" s="36"/>
      <c r="Z1309" s="36"/>
      <c r="AA1309" s="36"/>
    </row>
    <row r="1310" spans="1:27" ht="20.25" customHeight="1" x14ac:dyDescent="0.25">
      <c r="A1310" s="106" t="s">
        <v>3125</v>
      </c>
      <c r="B1310" s="107" t="s">
        <v>3103</v>
      </c>
      <c r="C1310" s="4" t="s">
        <v>1379</v>
      </c>
      <c r="D1310" s="137">
        <v>6</v>
      </c>
      <c r="E1310" s="123" t="s">
        <v>3556</v>
      </c>
      <c r="F1310" s="42">
        <v>4185</v>
      </c>
      <c r="G1310" s="42">
        <v>0</v>
      </c>
      <c r="H1310" s="42">
        <v>0</v>
      </c>
      <c r="I1310" s="42">
        <v>4581</v>
      </c>
      <c r="J1310" s="42">
        <v>417</v>
      </c>
      <c r="K1310" s="42">
        <v>2492</v>
      </c>
      <c r="L1310" s="42">
        <v>625</v>
      </c>
      <c r="M1310" s="42">
        <v>120316</v>
      </c>
      <c r="N1310" s="146">
        <v>8368</v>
      </c>
      <c r="O1310" s="140">
        <v>4049</v>
      </c>
      <c r="P1310" s="140">
        <v>0</v>
      </c>
      <c r="Q1310" s="42">
        <v>191897</v>
      </c>
      <c r="R1310" s="42">
        <v>0</v>
      </c>
      <c r="S1310" s="42">
        <v>0</v>
      </c>
      <c r="T1310" s="42">
        <v>0</v>
      </c>
      <c r="U1310" s="42">
        <v>0</v>
      </c>
      <c r="V1310" s="42">
        <v>0</v>
      </c>
      <c r="W1310" s="96">
        <f t="shared" si="20"/>
        <v>336930</v>
      </c>
      <c r="X1310" s="36">
        <f>'個別包括 '!AW1309-公債費!W1310</f>
        <v>0</v>
      </c>
      <c r="Y1310" s="36"/>
      <c r="Z1310" s="36"/>
      <c r="AA1310" s="36"/>
    </row>
    <row r="1311" spans="1:27" ht="20.25" customHeight="1" x14ac:dyDescent="0.25">
      <c r="A1311" s="106" t="s">
        <v>3126</v>
      </c>
      <c r="B1311" s="107" t="s">
        <v>3103</v>
      </c>
      <c r="C1311" s="4" t="s">
        <v>1380</v>
      </c>
      <c r="D1311" s="137">
        <v>6</v>
      </c>
      <c r="E1311" s="123" t="s">
        <v>3556</v>
      </c>
      <c r="F1311" s="42">
        <v>5235</v>
      </c>
      <c r="G1311" s="42">
        <v>16382</v>
      </c>
      <c r="H1311" s="42">
        <v>0</v>
      </c>
      <c r="I1311" s="42">
        <v>6409</v>
      </c>
      <c r="J1311" s="42">
        <v>97</v>
      </c>
      <c r="K1311" s="42">
        <v>0</v>
      </c>
      <c r="L1311" s="42">
        <v>105</v>
      </c>
      <c r="M1311" s="42">
        <v>48306</v>
      </c>
      <c r="N1311" s="146">
        <v>0</v>
      </c>
      <c r="O1311" s="140">
        <v>0</v>
      </c>
      <c r="P1311" s="140">
        <v>0</v>
      </c>
      <c r="Q1311" s="42">
        <v>317967</v>
      </c>
      <c r="R1311" s="42">
        <v>0</v>
      </c>
      <c r="S1311" s="42">
        <v>0</v>
      </c>
      <c r="T1311" s="42">
        <v>0</v>
      </c>
      <c r="U1311" s="42">
        <v>0</v>
      </c>
      <c r="V1311" s="42">
        <v>0</v>
      </c>
      <c r="W1311" s="96">
        <f t="shared" si="20"/>
        <v>394501</v>
      </c>
      <c r="X1311" s="36">
        <f>'個別包括 '!AW1310-公債費!W1311</f>
        <v>0</v>
      </c>
      <c r="Y1311" s="36"/>
      <c r="Z1311" s="36"/>
      <c r="AA1311" s="36"/>
    </row>
    <row r="1312" spans="1:27" ht="20.25" customHeight="1" x14ac:dyDescent="0.25">
      <c r="A1312" s="106" t="s">
        <v>3127</v>
      </c>
      <c r="B1312" s="107" t="s">
        <v>3103</v>
      </c>
      <c r="C1312" s="4" t="s">
        <v>1381</v>
      </c>
      <c r="D1312" s="137">
        <v>6</v>
      </c>
      <c r="E1312" s="123" t="s">
        <v>3556</v>
      </c>
      <c r="F1312" s="42">
        <v>5662</v>
      </c>
      <c r="G1312" s="42">
        <v>0</v>
      </c>
      <c r="H1312" s="42">
        <v>0</v>
      </c>
      <c r="I1312" s="42">
        <v>8700</v>
      </c>
      <c r="J1312" s="42">
        <v>637</v>
      </c>
      <c r="K1312" s="42">
        <v>612</v>
      </c>
      <c r="L1312" s="42">
        <v>489</v>
      </c>
      <c r="M1312" s="42">
        <v>110918</v>
      </c>
      <c r="N1312" s="146">
        <v>3389</v>
      </c>
      <c r="O1312" s="140">
        <v>2093</v>
      </c>
      <c r="P1312" s="140">
        <v>0</v>
      </c>
      <c r="Q1312" s="42">
        <v>120668</v>
      </c>
      <c r="R1312" s="42">
        <v>0</v>
      </c>
      <c r="S1312" s="42">
        <v>0</v>
      </c>
      <c r="T1312" s="42">
        <v>0</v>
      </c>
      <c r="U1312" s="42">
        <v>0</v>
      </c>
      <c r="V1312" s="42">
        <v>0</v>
      </c>
      <c r="W1312" s="96">
        <f t="shared" si="20"/>
        <v>253168</v>
      </c>
      <c r="X1312" s="36">
        <f>'個別包括 '!AW1311-公債費!W1312</f>
        <v>0</v>
      </c>
      <c r="Y1312" s="36"/>
      <c r="Z1312" s="36"/>
      <c r="AA1312" s="36"/>
    </row>
    <row r="1313" spans="1:27" ht="20.25" customHeight="1" x14ac:dyDescent="0.25">
      <c r="A1313" s="106" t="s">
        <v>3128</v>
      </c>
      <c r="B1313" s="107" t="s">
        <v>3103</v>
      </c>
      <c r="C1313" s="4" t="s">
        <v>1382</v>
      </c>
      <c r="D1313" s="137">
        <v>6</v>
      </c>
      <c r="E1313" s="123" t="s">
        <v>3556</v>
      </c>
      <c r="F1313" s="42">
        <v>69561</v>
      </c>
      <c r="G1313" s="42">
        <v>74397</v>
      </c>
      <c r="H1313" s="42">
        <v>1047</v>
      </c>
      <c r="I1313" s="42">
        <v>1067</v>
      </c>
      <c r="J1313" s="42">
        <v>975</v>
      </c>
      <c r="K1313" s="42">
        <v>10794</v>
      </c>
      <c r="L1313" s="42">
        <v>1757</v>
      </c>
      <c r="M1313" s="42">
        <v>322619</v>
      </c>
      <c r="N1313" s="146">
        <v>16820</v>
      </c>
      <c r="O1313" s="140">
        <v>20438</v>
      </c>
      <c r="P1313" s="140">
        <v>0</v>
      </c>
      <c r="Q1313" s="42">
        <v>618643</v>
      </c>
      <c r="R1313" s="42">
        <v>0</v>
      </c>
      <c r="S1313" s="42">
        <v>0</v>
      </c>
      <c r="T1313" s="42">
        <v>0</v>
      </c>
      <c r="U1313" s="42">
        <v>60864</v>
      </c>
      <c r="V1313" s="42">
        <v>0</v>
      </c>
      <c r="W1313" s="96">
        <f t="shared" si="20"/>
        <v>1198982</v>
      </c>
      <c r="X1313" s="36">
        <f>'個別包括 '!AW1312-公債費!W1313</f>
        <v>0</v>
      </c>
      <c r="Y1313" s="36"/>
      <c r="Z1313" s="36"/>
      <c r="AA1313" s="36"/>
    </row>
    <row r="1314" spans="1:27" ht="20.25" customHeight="1" x14ac:dyDescent="0.25">
      <c r="A1314" s="106" t="s">
        <v>3129</v>
      </c>
      <c r="B1314" s="107" t="s">
        <v>3103</v>
      </c>
      <c r="C1314" s="4" t="s">
        <v>1383</v>
      </c>
      <c r="D1314" s="137">
        <v>6</v>
      </c>
      <c r="E1314" s="123" t="s">
        <v>3556</v>
      </c>
      <c r="F1314" s="42">
        <v>7403</v>
      </c>
      <c r="G1314" s="42">
        <v>0</v>
      </c>
      <c r="H1314" s="42">
        <v>647</v>
      </c>
      <c r="I1314" s="42">
        <v>7031</v>
      </c>
      <c r="J1314" s="42">
        <v>1705</v>
      </c>
      <c r="K1314" s="42">
        <v>4584</v>
      </c>
      <c r="L1314" s="42">
        <v>1231</v>
      </c>
      <c r="M1314" s="42">
        <v>261613</v>
      </c>
      <c r="N1314" s="146">
        <v>4046</v>
      </c>
      <c r="O1314" s="140">
        <v>131</v>
      </c>
      <c r="P1314" s="140">
        <v>0</v>
      </c>
      <c r="Q1314" s="42">
        <v>227448</v>
      </c>
      <c r="R1314" s="42">
        <v>0</v>
      </c>
      <c r="S1314" s="42">
        <v>0</v>
      </c>
      <c r="T1314" s="42">
        <v>0</v>
      </c>
      <c r="U1314" s="42">
        <v>0</v>
      </c>
      <c r="V1314" s="42">
        <v>0</v>
      </c>
      <c r="W1314" s="96">
        <f t="shared" si="20"/>
        <v>515839</v>
      </c>
      <c r="X1314" s="36">
        <f>'個別包括 '!AW1313-公債費!W1314</f>
        <v>0</v>
      </c>
      <c r="Y1314" s="36"/>
      <c r="Z1314" s="36"/>
      <c r="AA1314" s="36"/>
    </row>
    <row r="1315" spans="1:27" ht="20.25" customHeight="1" x14ac:dyDescent="0.25">
      <c r="A1315" s="106" t="s">
        <v>3130</v>
      </c>
      <c r="B1315" s="107" t="s">
        <v>3131</v>
      </c>
      <c r="C1315" s="4" t="s">
        <v>1384</v>
      </c>
      <c r="D1315" s="137">
        <v>2</v>
      </c>
      <c r="E1315" s="123" t="s">
        <v>3556</v>
      </c>
      <c r="F1315" s="42">
        <v>1110047</v>
      </c>
      <c r="G1315" s="42">
        <v>91258</v>
      </c>
      <c r="H1315" s="42">
        <v>10762</v>
      </c>
      <c r="I1315" s="42">
        <v>630231</v>
      </c>
      <c r="J1315" s="42">
        <v>560007</v>
      </c>
      <c r="K1315" s="42">
        <v>1730083</v>
      </c>
      <c r="L1315" s="42">
        <v>179974</v>
      </c>
      <c r="M1315" s="42">
        <v>18692521</v>
      </c>
      <c r="N1315" s="146">
        <v>1384229</v>
      </c>
      <c r="O1315" s="140">
        <v>253486</v>
      </c>
      <c r="P1315" s="140">
        <v>0</v>
      </c>
      <c r="Q1315" s="42">
        <v>0</v>
      </c>
      <c r="R1315" s="42">
        <v>6331474</v>
      </c>
      <c r="S1315" s="42">
        <v>0</v>
      </c>
      <c r="T1315" s="42">
        <v>0</v>
      </c>
      <c r="U1315" s="42">
        <v>386454</v>
      </c>
      <c r="V1315" s="42">
        <v>0</v>
      </c>
      <c r="W1315" s="96">
        <f t="shared" si="20"/>
        <v>31360526</v>
      </c>
      <c r="X1315" s="36">
        <f>'個別包括 '!AW1314-公債費!W1315</f>
        <v>0</v>
      </c>
      <c r="Y1315" s="36"/>
      <c r="Z1315" s="36"/>
      <c r="AA1315" s="36"/>
    </row>
    <row r="1316" spans="1:27" ht="20.25" customHeight="1" x14ac:dyDescent="0.25">
      <c r="A1316" s="106" t="s">
        <v>3132</v>
      </c>
      <c r="B1316" s="107" t="s">
        <v>3131</v>
      </c>
      <c r="C1316" s="4" t="s">
        <v>1385</v>
      </c>
      <c r="D1316" s="137">
        <v>3</v>
      </c>
      <c r="E1316" s="123" t="s">
        <v>3556</v>
      </c>
      <c r="F1316" s="42">
        <v>457357</v>
      </c>
      <c r="G1316" s="42">
        <v>38174</v>
      </c>
      <c r="H1316" s="42">
        <v>234</v>
      </c>
      <c r="I1316" s="42">
        <v>65388</v>
      </c>
      <c r="J1316" s="42">
        <v>12859</v>
      </c>
      <c r="K1316" s="42">
        <v>165712</v>
      </c>
      <c r="L1316" s="42">
        <v>43557</v>
      </c>
      <c r="M1316" s="42">
        <v>3496879</v>
      </c>
      <c r="N1316" s="146">
        <v>268674</v>
      </c>
      <c r="O1316" s="140">
        <v>94202</v>
      </c>
      <c r="P1316" s="140">
        <v>0</v>
      </c>
      <c r="Q1316" s="42">
        <v>346219</v>
      </c>
      <c r="R1316" s="42">
        <v>457756</v>
      </c>
      <c r="S1316" s="42">
        <v>0</v>
      </c>
      <c r="T1316" s="42">
        <v>0</v>
      </c>
      <c r="U1316" s="42">
        <v>1523474</v>
      </c>
      <c r="V1316" s="42">
        <v>0</v>
      </c>
      <c r="W1316" s="96">
        <f t="shared" si="20"/>
        <v>6970485</v>
      </c>
      <c r="X1316" s="36">
        <f>'個別包括 '!AW1315-公債費!W1316</f>
        <v>0</v>
      </c>
      <c r="Y1316" s="36"/>
      <c r="Z1316" s="36"/>
      <c r="AA1316" s="36"/>
    </row>
    <row r="1317" spans="1:27" ht="20.25" customHeight="1" x14ac:dyDescent="0.25">
      <c r="A1317" s="106" t="s">
        <v>3133</v>
      </c>
      <c r="B1317" s="107" t="s">
        <v>3131</v>
      </c>
      <c r="C1317" s="4" t="s">
        <v>1386</v>
      </c>
      <c r="D1317" s="137">
        <v>5</v>
      </c>
      <c r="E1317" s="123" t="s">
        <v>3556</v>
      </c>
      <c r="F1317" s="42">
        <v>168989</v>
      </c>
      <c r="G1317" s="42">
        <v>0</v>
      </c>
      <c r="H1317" s="42">
        <v>0</v>
      </c>
      <c r="I1317" s="42">
        <v>115099</v>
      </c>
      <c r="J1317" s="42">
        <v>7260</v>
      </c>
      <c r="K1317" s="42">
        <v>26431</v>
      </c>
      <c r="L1317" s="42">
        <v>4723</v>
      </c>
      <c r="M1317" s="42">
        <v>421583</v>
      </c>
      <c r="N1317" s="146">
        <v>69524</v>
      </c>
      <c r="O1317" s="140">
        <v>45027</v>
      </c>
      <c r="P1317" s="140">
        <v>0</v>
      </c>
      <c r="Q1317" s="42">
        <v>0</v>
      </c>
      <c r="R1317" s="42">
        <v>0</v>
      </c>
      <c r="S1317" s="42">
        <v>0</v>
      </c>
      <c r="T1317" s="42">
        <v>0</v>
      </c>
      <c r="U1317" s="42">
        <v>0</v>
      </c>
      <c r="V1317" s="42">
        <v>0</v>
      </c>
      <c r="W1317" s="96">
        <f t="shared" si="20"/>
        <v>858636</v>
      </c>
      <c r="X1317" s="36">
        <f>'個別包括 '!AW1316-公債費!W1317</f>
        <v>0</v>
      </c>
      <c r="Y1317" s="36"/>
      <c r="Z1317" s="36"/>
      <c r="AA1317" s="36"/>
    </row>
    <row r="1318" spans="1:27" ht="20.25" customHeight="1" x14ac:dyDescent="0.25">
      <c r="A1318" s="106" t="s">
        <v>3134</v>
      </c>
      <c r="B1318" s="107" t="s">
        <v>3131</v>
      </c>
      <c r="C1318" s="4" t="s">
        <v>1387</v>
      </c>
      <c r="D1318" s="137">
        <v>5</v>
      </c>
      <c r="E1318" s="123" t="s">
        <v>3556</v>
      </c>
      <c r="F1318" s="42">
        <v>314766</v>
      </c>
      <c r="G1318" s="42">
        <v>38065</v>
      </c>
      <c r="H1318" s="42">
        <v>1154</v>
      </c>
      <c r="I1318" s="42">
        <v>97348</v>
      </c>
      <c r="J1318" s="42">
        <v>22418</v>
      </c>
      <c r="K1318" s="42">
        <v>100390</v>
      </c>
      <c r="L1318" s="42">
        <v>17764</v>
      </c>
      <c r="M1318" s="42">
        <v>1587471</v>
      </c>
      <c r="N1318" s="146">
        <v>266593</v>
      </c>
      <c r="O1318" s="140">
        <v>58469</v>
      </c>
      <c r="P1318" s="140">
        <v>0</v>
      </c>
      <c r="Q1318" s="42">
        <v>575535</v>
      </c>
      <c r="R1318" s="42">
        <v>300869</v>
      </c>
      <c r="S1318" s="42">
        <v>0</v>
      </c>
      <c r="T1318" s="42">
        <v>0</v>
      </c>
      <c r="U1318" s="42">
        <v>1328686</v>
      </c>
      <c r="V1318" s="42">
        <v>0</v>
      </c>
      <c r="W1318" s="96">
        <f t="shared" si="20"/>
        <v>4709528</v>
      </c>
      <c r="X1318" s="36">
        <f>'個別包括 '!AW1317-公債費!W1318</f>
        <v>0</v>
      </c>
      <c r="Y1318" s="36"/>
      <c r="Z1318" s="36"/>
      <c r="AA1318" s="36"/>
    </row>
    <row r="1319" spans="1:27" ht="20.25" customHeight="1" x14ac:dyDescent="0.25">
      <c r="A1319" s="106" t="s">
        <v>3135</v>
      </c>
      <c r="B1319" s="107" t="s">
        <v>3131</v>
      </c>
      <c r="C1319" s="4" t="s">
        <v>1388</v>
      </c>
      <c r="D1319" s="137">
        <v>5</v>
      </c>
      <c r="E1319" s="123" t="s">
        <v>3556</v>
      </c>
      <c r="F1319" s="42">
        <v>304451</v>
      </c>
      <c r="G1319" s="42">
        <v>17617</v>
      </c>
      <c r="H1319" s="42">
        <v>0</v>
      </c>
      <c r="I1319" s="42">
        <v>24053</v>
      </c>
      <c r="J1319" s="42">
        <v>5947</v>
      </c>
      <c r="K1319" s="42">
        <v>23415</v>
      </c>
      <c r="L1319" s="42">
        <v>23995</v>
      </c>
      <c r="M1319" s="42">
        <v>2034337</v>
      </c>
      <c r="N1319" s="146">
        <v>129252</v>
      </c>
      <c r="O1319" s="140">
        <v>23604</v>
      </c>
      <c r="P1319" s="140">
        <v>0</v>
      </c>
      <c r="Q1319" s="42">
        <v>212918</v>
      </c>
      <c r="R1319" s="42">
        <v>77440</v>
      </c>
      <c r="S1319" s="42">
        <v>0</v>
      </c>
      <c r="T1319" s="42">
        <v>0</v>
      </c>
      <c r="U1319" s="42">
        <v>2294326</v>
      </c>
      <c r="V1319" s="42">
        <v>0</v>
      </c>
      <c r="W1319" s="96">
        <f t="shared" si="20"/>
        <v>5171355</v>
      </c>
      <c r="X1319" s="36">
        <f>'個別包括 '!AW1318-公債費!W1319</f>
        <v>0</v>
      </c>
      <c r="Y1319" s="36"/>
      <c r="Z1319" s="36"/>
      <c r="AA1319" s="36"/>
    </row>
    <row r="1320" spans="1:27" ht="20.25" customHeight="1" x14ac:dyDescent="0.25">
      <c r="A1320" s="106" t="s">
        <v>3136</v>
      </c>
      <c r="B1320" s="107" t="s">
        <v>3131</v>
      </c>
      <c r="C1320" s="4" t="s">
        <v>1389</v>
      </c>
      <c r="D1320" s="137">
        <v>3</v>
      </c>
      <c r="E1320" s="123" t="s">
        <v>3556</v>
      </c>
      <c r="F1320" s="42">
        <v>221601</v>
      </c>
      <c r="G1320" s="42">
        <v>0</v>
      </c>
      <c r="H1320" s="42">
        <v>3671</v>
      </c>
      <c r="I1320" s="42">
        <v>344731</v>
      </c>
      <c r="J1320" s="42">
        <v>235901</v>
      </c>
      <c r="K1320" s="42">
        <v>181509</v>
      </c>
      <c r="L1320" s="42">
        <v>95358</v>
      </c>
      <c r="M1320" s="42">
        <v>6520135</v>
      </c>
      <c r="N1320" s="146">
        <v>255077</v>
      </c>
      <c r="O1320" s="140">
        <v>141988</v>
      </c>
      <c r="P1320" s="140">
        <v>0</v>
      </c>
      <c r="Q1320" s="42">
        <v>72993</v>
      </c>
      <c r="R1320" s="42">
        <v>2055989</v>
      </c>
      <c r="S1320" s="42">
        <v>0</v>
      </c>
      <c r="T1320" s="42">
        <v>0</v>
      </c>
      <c r="U1320" s="42">
        <v>2441222</v>
      </c>
      <c r="V1320" s="42">
        <v>0</v>
      </c>
      <c r="W1320" s="96">
        <f t="shared" si="20"/>
        <v>12570175</v>
      </c>
      <c r="X1320" s="36">
        <f>'個別包括 '!AW1319-公債費!W1320</f>
        <v>0</v>
      </c>
      <c r="Y1320" s="36"/>
      <c r="Z1320" s="36"/>
      <c r="AA1320" s="36"/>
    </row>
    <row r="1321" spans="1:27" ht="20.25" customHeight="1" x14ac:dyDescent="0.25">
      <c r="A1321" s="106" t="s">
        <v>3137</v>
      </c>
      <c r="B1321" s="107" t="s">
        <v>3131</v>
      </c>
      <c r="C1321" s="4" t="s">
        <v>730</v>
      </c>
      <c r="D1321" s="137">
        <v>5</v>
      </c>
      <c r="E1321" s="123" t="s">
        <v>3556</v>
      </c>
      <c r="F1321" s="42">
        <v>33671</v>
      </c>
      <c r="G1321" s="42">
        <v>29626</v>
      </c>
      <c r="H1321" s="42">
        <v>402</v>
      </c>
      <c r="I1321" s="42">
        <v>23112</v>
      </c>
      <c r="J1321" s="42">
        <v>2566</v>
      </c>
      <c r="K1321" s="42">
        <v>10009</v>
      </c>
      <c r="L1321" s="42">
        <v>6631</v>
      </c>
      <c r="M1321" s="42">
        <v>645644</v>
      </c>
      <c r="N1321" s="146">
        <v>37632</v>
      </c>
      <c r="O1321" s="140">
        <v>6594</v>
      </c>
      <c r="P1321" s="140">
        <v>0</v>
      </c>
      <c r="Q1321" s="42">
        <v>731331</v>
      </c>
      <c r="R1321" s="42">
        <v>31697</v>
      </c>
      <c r="S1321" s="42">
        <v>0</v>
      </c>
      <c r="T1321" s="42">
        <v>0</v>
      </c>
      <c r="U1321" s="42">
        <v>132579</v>
      </c>
      <c r="V1321" s="42">
        <v>0</v>
      </c>
      <c r="W1321" s="96">
        <f t="shared" si="20"/>
        <v>1691494</v>
      </c>
      <c r="X1321" s="36">
        <f>'個別包括 '!AW1320-公債費!W1321</f>
        <v>0</v>
      </c>
      <c r="Y1321" s="36"/>
      <c r="Z1321" s="36"/>
      <c r="AA1321" s="36"/>
    </row>
    <row r="1322" spans="1:27" ht="20.25" customHeight="1" x14ac:dyDescent="0.25">
      <c r="A1322" s="106" t="s">
        <v>3138</v>
      </c>
      <c r="B1322" s="107" t="s">
        <v>3131</v>
      </c>
      <c r="C1322" s="4" t="s">
        <v>1390</v>
      </c>
      <c r="D1322" s="137">
        <v>5</v>
      </c>
      <c r="E1322" s="123" t="s">
        <v>3556</v>
      </c>
      <c r="F1322" s="42">
        <v>176620</v>
      </c>
      <c r="G1322" s="42">
        <v>83586</v>
      </c>
      <c r="H1322" s="42">
        <v>2014</v>
      </c>
      <c r="I1322" s="42">
        <v>17414</v>
      </c>
      <c r="J1322" s="42">
        <v>4140</v>
      </c>
      <c r="K1322" s="42">
        <v>15520</v>
      </c>
      <c r="L1322" s="42">
        <v>8332</v>
      </c>
      <c r="M1322" s="42">
        <v>1041554</v>
      </c>
      <c r="N1322" s="146">
        <v>32361</v>
      </c>
      <c r="O1322" s="140">
        <v>49031</v>
      </c>
      <c r="P1322" s="140">
        <v>0</v>
      </c>
      <c r="Q1322" s="42">
        <v>2291295</v>
      </c>
      <c r="R1322" s="42">
        <v>0</v>
      </c>
      <c r="S1322" s="42">
        <v>0</v>
      </c>
      <c r="T1322" s="42">
        <v>0</v>
      </c>
      <c r="U1322" s="42">
        <v>598442</v>
      </c>
      <c r="V1322" s="42">
        <v>0</v>
      </c>
      <c r="W1322" s="96">
        <f t="shared" si="20"/>
        <v>4320309</v>
      </c>
      <c r="X1322" s="36">
        <f>'個別包括 '!AW1321-公債費!W1322</f>
        <v>0</v>
      </c>
      <c r="Y1322" s="36"/>
      <c r="Z1322" s="36"/>
      <c r="AA1322" s="36"/>
    </row>
    <row r="1323" spans="1:27" ht="20.25" customHeight="1" x14ac:dyDescent="0.25">
      <c r="A1323" s="106" t="s">
        <v>3139</v>
      </c>
      <c r="B1323" s="107" t="s">
        <v>3131</v>
      </c>
      <c r="C1323" s="4" t="s">
        <v>1391</v>
      </c>
      <c r="D1323" s="137">
        <v>5</v>
      </c>
      <c r="E1323" s="123" t="s">
        <v>3556</v>
      </c>
      <c r="F1323" s="42">
        <v>287919</v>
      </c>
      <c r="G1323" s="42">
        <v>137722</v>
      </c>
      <c r="H1323" s="42">
        <v>386</v>
      </c>
      <c r="I1323" s="42">
        <v>29264</v>
      </c>
      <c r="J1323" s="42">
        <v>2172</v>
      </c>
      <c r="K1323" s="42">
        <v>12624</v>
      </c>
      <c r="L1323" s="42">
        <v>4892</v>
      </c>
      <c r="M1323" s="42">
        <v>815566</v>
      </c>
      <c r="N1323" s="146">
        <v>31911</v>
      </c>
      <c r="O1323" s="140">
        <v>5882</v>
      </c>
      <c r="P1323" s="140">
        <v>0</v>
      </c>
      <c r="Q1323" s="42">
        <v>1267739</v>
      </c>
      <c r="R1323" s="42">
        <v>0</v>
      </c>
      <c r="S1323" s="42">
        <v>0</v>
      </c>
      <c r="T1323" s="42">
        <v>0</v>
      </c>
      <c r="U1323" s="42">
        <v>542116</v>
      </c>
      <c r="V1323" s="42">
        <v>0</v>
      </c>
      <c r="W1323" s="96">
        <f t="shared" si="20"/>
        <v>3138193</v>
      </c>
      <c r="X1323" s="36">
        <f>'個別包括 '!AW1322-公債費!W1323</f>
        <v>0</v>
      </c>
      <c r="Y1323" s="36"/>
      <c r="Z1323" s="36"/>
      <c r="AA1323" s="36"/>
    </row>
    <row r="1324" spans="1:27" ht="20.25" customHeight="1" x14ac:dyDescent="0.25">
      <c r="A1324" s="106" t="s">
        <v>3140</v>
      </c>
      <c r="B1324" s="107" t="s">
        <v>3131</v>
      </c>
      <c r="C1324" s="4" t="s">
        <v>1392</v>
      </c>
      <c r="D1324" s="137">
        <v>5</v>
      </c>
      <c r="E1324" s="123" t="s">
        <v>3556</v>
      </c>
      <c r="F1324" s="42">
        <v>14494</v>
      </c>
      <c r="G1324" s="42">
        <v>33977</v>
      </c>
      <c r="H1324" s="42">
        <v>0</v>
      </c>
      <c r="I1324" s="42">
        <v>26483</v>
      </c>
      <c r="J1324" s="42">
        <v>44381</v>
      </c>
      <c r="K1324" s="42">
        <v>52825</v>
      </c>
      <c r="L1324" s="42">
        <v>6607</v>
      </c>
      <c r="M1324" s="42">
        <v>507117</v>
      </c>
      <c r="N1324" s="146">
        <v>150586</v>
      </c>
      <c r="O1324" s="140">
        <v>12215</v>
      </c>
      <c r="P1324" s="140">
        <v>0</v>
      </c>
      <c r="Q1324" s="42">
        <v>0</v>
      </c>
      <c r="R1324" s="42">
        <v>0</v>
      </c>
      <c r="S1324" s="42">
        <v>0</v>
      </c>
      <c r="T1324" s="42">
        <v>0</v>
      </c>
      <c r="U1324" s="42">
        <v>0</v>
      </c>
      <c r="V1324" s="42">
        <v>0</v>
      </c>
      <c r="W1324" s="96">
        <f t="shared" si="20"/>
        <v>848685</v>
      </c>
      <c r="X1324" s="36">
        <f>'個別包括 '!AW1323-公債費!W1324</f>
        <v>0</v>
      </c>
      <c r="Y1324" s="36"/>
      <c r="Z1324" s="36"/>
      <c r="AA1324" s="36"/>
    </row>
    <row r="1325" spans="1:27" ht="20.25" customHeight="1" x14ac:dyDescent="0.25">
      <c r="A1325" s="106" t="s">
        <v>3141</v>
      </c>
      <c r="B1325" s="107" t="s">
        <v>3131</v>
      </c>
      <c r="C1325" s="4" t="s">
        <v>1393</v>
      </c>
      <c r="D1325" s="137">
        <v>5</v>
      </c>
      <c r="E1325" s="123" t="s">
        <v>3556</v>
      </c>
      <c r="F1325" s="42">
        <v>442209</v>
      </c>
      <c r="G1325" s="42">
        <v>16856</v>
      </c>
      <c r="H1325" s="42">
        <v>602</v>
      </c>
      <c r="I1325" s="42">
        <v>422056</v>
      </c>
      <c r="J1325" s="42">
        <v>12013</v>
      </c>
      <c r="K1325" s="42">
        <v>137987</v>
      </c>
      <c r="L1325" s="42">
        <v>33126</v>
      </c>
      <c r="M1325" s="42">
        <v>2224027</v>
      </c>
      <c r="N1325" s="146">
        <v>165748</v>
      </c>
      <c r="O1325" s="140">
        <v>98131</v>
      </c>
      <c r="P1325" s="140">
        <v>0</v>
      </c>
      <c r="Q1325" s="42">
        <v>317350</v>
      </c>
      <c r="R1325" s="42">
        <v>0</v>
      </c>
      <c r="S1325" s="42">
        <v>0</v>
      </c>
      <c r="T1325" s="42">
        <v>0</v>
      </c>
      <c r="U1325" s="42">
        <v>1920476</v>
      </c>
      <c r="V1325" s="42">
        <v>0</v>
      </c>
      <c r="W1325" s="96">
        <f t="shared" si="20"/>
        <v>5790581</v>
      </c>
      <c r="X1325" s="36">
        <f>'個別包括 '!AW1324-公債費!W1325</f>
        <v>0</v>
      </c>
      <c r="Y1325" s="36"/>
      <c r="Z1325" s="36"/>
      <c r="AA1325" s="36"/>
    </row>
    <row r="1326" spans="1:27" ht="20.25" customHeight="1" x14ac:dyDescent="0.25">
      <c r="A1326" s="106" t="s">
        <v>3142</v>
      </c>
      <c r="B1326" s="107" t="s">
        <v>3131</v>
      </c>
      <c r="C1326" s="4" t="s">
        <v>1394</v>
      </c>
      <c r="D1326" s="137">
        <v>5</v>
      </c>
      <c r="E1326" s="123" t="s">
        <v>3556</v>
      </c>
      <c r="F1326" s="42">
        <v>10299</v>
      </c>
      <c r="G1326" s="42">
        <v>42608</v>
      </c>
      <c r="H1326" s="42">
        <v>387</v>
      </c>
      <c r="I1326" s="42">
        <v>82719</v>
      </c>
      <c r="J1326" s="42">
        <v>5406</v>
      </c>
      <c r="K1326" s="42">
        <v>74228</v>
      </c>
      <c r="L1326" s="42">
        <v>19897</v>
      </c>
      <c r="M1326" s="42">
        <v>1682740</v>
      </c>
      <c r="N1326" s="146">
        <v>169823</v>
      </c>
      <c r="O1326" s="140">
        <v>34847</v>
      </c>
      <c r="P1326" s="140">
        <v>0</v>
      </c>
      <c r="Q1326" s="42">
        <v>347885</v>
      </c>
      <c r="R1326" s="42">
        <v>0</v>
      </c>
      <c r="S1326" s="42">
        <v>0</v>
      </c>
      <c r="T1326" s="42">
        <v>0</v>
      </c>
      <c r="U1326" s="42">
        <v>1932417</v>
      </c>
      <c r="V1326" s="42">
        <v>0</v>
      </c>
      <c r="W1326" s="96">
        <f t="shared" si="20"/>
        <v>4403256</v>
      </c>
      <c r="X1326" s="36">
        <f>'個別包括 '!AW1325-公債費!W1326</f>
        <v>0</v>
      </c>
      <c r="Y1326" s="36"/>
      <c r="Z1326" s="36"/>
      <c r="AA1326" s="36"/>
    </row>
    <row r="1327" spans="1:27" ht="20.25" customHeight="1" x14ac:dyDescent="0.25">
      <c r="A1327" s="106" t="s">
        <v>3143</v>
      </c>
      <c r="B1327" s="107" t="s">
        <v>3131</v>
      </c>
      <c r="C1327" s="4" t="s">
        <v>1395</v>
      </c>
      <c r="D1327" s="137">
        <v>5</v>
      </c>
      <c r="E1327" s="123" t="s">
        <v>3556</v>
      </c>
      <c r="F1327" s="42">
        <v>134904</v>
      </c>
      <c r="G1327" s="42">
        <v>0</v>
      </c>
      <c r="H1327" s="42">
        <v>935</v>
      </c>
      <c r="I1327" s="42">
        <v>8597</v>
      </c>
      <c r="J1327" s="42">
        <v>1548</v>
      </c>
      <c r="K1327" s="42">
        <v>2325</v>
      </c>
      <c r="L1327" s="42">
        <v>4442</v>
      </c>
      <c r="M1327" s="42">
        <v>642111</v>
      </c>
      <c r="N1327" s="146">
        <v>37655</v>
      </c>
      <c r="O1327" s="140">
        <v>3790</v>
      </c>
      <c r="P1327" s="140">
        <v>0</v>
      </c>
      <c r="Q1327" s="42">
        <v>546599</v>
      </c>
      <c r="R1327" s="42">
        <v>0</v>
      </c>
      <c r="S1327" s="42">
        <v>0</v>
      </c>
      <c r="T1327" s="42">
        <v>0</v>
      </c>
      <c r="U1327" s="42">
        <v>614889</v>
      </c>
      <c r="V1327" s="42">
        <v>0</v>
      </c>
      <c r="W1327" s="96">
        <f t="shared" si="20"/>
        <v>1997795</v>
      </c>
      <c r="X1327" s="36">
        <f>'個別包括 '!AW1326-公債費!W1327</f>
        <v>0</v>
      </c>
      <c r="Y1327" s="36"/>
      <c r="Z1327" s="36"/>
      <c r="AA1327" s="36"/>
    </row>
    <row r="1328" spans="1:27" ht="20.25" customHeight="1" x14ac:dyDescent="0.25">
      <c r="A1328" s="106" t="s">
        <v>3144</v>
      </c>
      <c r="B1328" s="107" t="s">
        <v>3131</v>
      </c>
      <c r="C1328" s="4" t="s">
        <v>1396</v>
      </c>
      <c r="D1328" s="137">
        <v>5</v>
      </c>
      <c r="E1328" s="123" t="s">
        <v>3556</v>
      </c>
      <c r="F1328" s="42">
        <v>80947</v>
      </c>
      <c r="G1328" s="42">
        <v>0</v>
      </c>
      <c r="H1328" s="42">
        <v>0</v>
      </c>
      <c r="I1328" s="42">
        <v>11320</v>
      </c>
      <c r="J1328" s="42">
        <v>991</v>
      </c>
      <c r="K1328" s="42">
        <v>22020</v>
      </c>
      <c r="L1328" s="42">
        <v>3740</v>
      </c>
      <c r="M1328" s="42">
        <v>477315</v>
      </c>
      <c r="N1328" s="146">
        <v>10755</v>
      </c>
      <c r="O1328" s="140">
        <v>4757</v>
      </c>
      <c r="P1328" s="140">
        <v>0</v>
      </c>
      <c r="Q1328" s="42">
        <v>156755</v>
      </c>
      <c r="R1328" s="42">
        <v>0</v>
      </c>
      <c r="S1328" s="42">
        <v>0</v>
      </c>
      <c r="T1328" s="42">
        <v>0</v>
      </c>
      <c r="U1328" s="42">
        <v>603873</v>
      </c>
      <c r="V1328" s="42">
        <v>0</v>
      </c>
      <c r="W1328" s="96">
        <f t="shared" si="20"/>
        <v>1372473</v>
      </c>
      <c r="X1328" s="36">
        <f>'個別包括 '!AW1327-公債費!W1328</f>
        <v>0</v>
      </c>
      <c r="Y1328" s="36"/>
      <c r="Z1328" s="36"/>
      <c r="AA1328" s="36"/>
    </row>
    <row r="1329" spans="1:27" ht="20.25" customHeight="1" x14ac:dyDescent="0.25">
      <c r="A1329" s="106" t="s">
        <v>3145</v>
      </c>
      <c r="B1329" s="107" t="s">
        <v>3131</v>
      </c>
      <c r="C1329" s="4" t="s">
        <v>1397</v>
      </c>
      <c r="D1329" s="137">
        <v>6</v>
      </c>
      <c r="E1329" s="123" t="s">
        <v>3556</v>
      </c>
      <c r="F1329" s="42">
        <v>30086</v>
      </c>
      <c r="G1329" s="42">
        <v>0</v>
      </c>
      <c r="H1329" s="42">
        <v>3251</v>
      </c>
      <c r="I1329" s="42">
        <v>28741</v>
      </c>
      <c r="J1329" s="42">
        <v>68333</v>
      </c>
      <c r="K1329" s="42">
        <v>62995</v>
      </c>
      <c r="L1329" s="42">
        <v>9848</v>
      </c>
      <c r="M1329" s="42">
        <v>669613</v>
      </c>
      <c r="N1329" s="146">
        <v>215928</v>
      </c>
      <c r="O1329" s="140">
        <v>6480</v>
      </c>
      <c r="P1329" s="140">
        <v>0</v>
      </c>
      <c r="Q1329" s="42">
        <v>0</v>
      </c>
      <c r="R1329" s="42">
        <v>82164</v>
      </c>
      <c r="S1329" s="42">
        <v>0</v>
      </c>
      <c r="T1329" s="42">
        <v>0</v>
      </c>
      <c r="U1329" s="42">
        <v>0</v>
      </c>
      <c r="V1329" s="42">
        <v>0</v>
      </c>
      <c r="W1329" s="96">
        <f t="shared" si="20"/>
        <v>1177439</v>
      </c>
      <c r="X1329" s="36">
        <f>'個別包括 '!AW1328-公債費!W1329</f>
        <v>0</v>
      </c>
      <c r="Y1329" s="36"/>
      <c r="Z1329" s="36"/>
      <c r="AA1329" s="36"/>
    </row>
    <row r="1330" spans="1:27" ht="20.25" customHeight="1" x14ac:dyDescent="0.25">
      <c r="A1330" s="106" t="s">
        <v>3146</v>
      </c>
      <c r="B1330" s="107" t="s">
        <v>3131</v>
      </c>
      <c r="C1330" s="4" t="s">
        <v>1398</v>
      </c>
      <c r="D1330" s="137">
        <v>6</v>
      </c>
      <c r="E1330" s="123" t="s">
        <v>3556</v>
      </c>
      <c r="F1330" s="42">
        <v>43651</v>
      </c>
      <c r="G1330" s="42">
        <v>0</v>
      </c>
      <c r="H1330" s="42">
        <v>231</v>
      </c>
      <c r="I1330" s="42">
        <v>25116</v>
      </c>
      <c r="J1330" s="42">
        <v>1287</v>
      </c>
      <c r="K1330" s="42">
        <v>12372</v>
      </c>
      <c r="L1330" s="42">
        <v>5776</v>
      </c>
      <c r="M1330" s="42">
        <v>415753</v>
      </c>
      <c r="N1330" s="146">
        <v>59837</v>
      </c>
      <c r="O1330" s="140">
        <v>19310</v>
      </c>
      <c r="P1330" s="140">
        <v>0</v>
      </c>
      <c r="Q1330" s="42">
        <v>0</v>
      </c>
      <c r="R1330" s="42">
        <v>30358</v>
      </c>
      <c r="S1330" s="42">
        <v>0</v>
      </c>
      <c r="T1330" s="42">
        <v>0</v>
      </c>
      <c r="U1330" s="42">
        <v>0</v>
      </c>
      <c r="V1330" s="42">
        <v>0</v>
      </c>
      <c r="W1330" s="96">
        <f t="shared" si="20"/>
        <v>613691</v>
      </c>
      <c r="X1330" s="36">
        <f>'個別包括 '!AW1329-公債費!W1330</f>
        <v>0</v>
      </c>
      <c r="Y1330" s="36"/>
      <c r="Z1330" s="36"/>
      <c r="AA1330" s="36"/>
    </row>
    <row r="1331" spans="1:27" ht="20.25" customHeight="1" x14ac:dyDescent="0.25">
      <c r="A1331" s="106" t="s">
        <v>3147</v>
      </c>
      <c r="B1331" s="107" t="s">
        <v>3131</v>
      </c>
      <c r="C1331" s="4" t="s">
        <v>1399</v>
      </c>
      <c r="D1331" s="137">
        <v>6</v>
      </c>
      <c r="E1331" s="123" t="s">
        <v>3556</v>
      </c>
      <c r="F1331" s="42">
        <v>39824</v>
      </c>
      <c r="G1331" s="42">
        <v>0</v>
      </c>
      <c r="H1331" s="42">
        <v>77</v>
      </c>
      <c r="I1331" s="42">
        <v>34607</v>
      </c>
      <c r="J1331" s="42">
        <v>889</v>
      </c>
      <c r="K1331" s="42">
        <v>15864</v>
      </c>
      <c r="L1331" s="42">
        <v>3187</v>
      </c>
      <c r="M1331" s="42">
        <v>306117</v>
      </c>
      <c r="N1331" s="146">
        <v>33375</v>
      </c>
      <c r="O1331" s="140">
        <v>11789</v>
      </c>
      <c r="P1331" s="140">
        <v>0</v>
      </c>
      <c r="Q1331" s="42">
        <v>0</v>
      </c>
      <c r="R1331" s="42">
        <v>18279</v>
      </c>
      <c r="S1331" s="42">
        <v>0</v>
      </c>
      <c r="T1331" s="42">
        <v>0</v>
      </c>
      <c r="U1331" s="42">
        <v>0</v>
      </c>
      <c r="V1331" s="42">
        <v>0</v>
      </c>
      <c r="W1331" s="96">
        <f t="shared" si="20"/>
        <v>464008</v>
      </c>
      <c r="X1331" s="36">
        <f>'個別包括 '!AW1330-公債費!W1331</f>
        <v>0</v>
      </c>
      <c r="Y1331" s="36"/>
      <c r="Z1331" s="36"/>
      <c r="AA1331" s="36"/>
    </row>
    <row r="1332" spans="1:27" ht="20.25" customHeight="1" x14ac:dyDescent="0.25">
      <c r="A1332" s="106" t="s">
        <v>3148</v>
      </c>
      <c r="B1332" s="107" t="s">
        <v>3131</v>
      </c>
      <c r="C1332" s="4" t="s">
        <v>1400</v>
      </c>
      <c r="D1332" s="137">
        <v>6</v>
      </c>
      <c r="E1332" s="123" t="s">
        <v>3556</v>
      </c>
      <c r="F1332" s="42">
        <v>166463</v>
      </c>
      <c r="G1332" s="42">
        <v>0</v>
      </c>
      <c r="H1332" s="42">
        <v>69</v>
      </c>
      <c r="I1332" s="42">
        <v>31737</v>
      </c>
      <c r="J1332" s="42">
        <v>687</v>
      </c>
      <c r="K1332" s="42">
        <v>5368</v>
      </c>
      <c r="L1332" s="42">
        <v>2578</v>
      </c>
      <c r="M1332" s="42">
        <v>248585</v>
      </c>
      <c r="N1332" s="146">
        <v>17845</v>
      </c>
      <c r="O1332" s="140">
        <v>8490</v>
      </c>
      <c r="P1332" s="140">
        <v>0</v>
      </c>
      <c r="Q1332" s="42">
        <v>0</v>
      </c>
      <c r="R1332" s="42">
        <v>20333</v>
      </c>
      <c r="S1332" s="42">
        <v>0</v>
      </c>
      <c r="T1332" s="42">
        <v>0</v>
      </c>
      <c r="U1332" s="42">
        <v>0</v>
      </c>
      <c r="V1332" s="42">
        <v>0</v>
      </c>
      <c r="W1332" s="96">
        <f t="shared" si="20"/>
        <v>502155</v>
      </c>
      <c r="X1332" s="36">
        <f>'個別包括 '!AW1331-公債費!W1332</f>
        <v>0</v>
      </c>
      <c r="Y1332" s="36"/>
      <c r="Z1332" s="36"/>
      <c r="AA1332" s="36"/>
    </row>
    <row r="1333" spans="1:27" ht="20.25" customHeight="1" x14ac:dyDescent="0.25">
      <c r="A1333" s="106" t="s">
        <v>3149</v>
      </c>
      <c r="B1333" s="107" t="s">
        <v>3131</v>
      </c>
      <c r="C1333" s="4" t="s">
        <v>1401</v>
      </c>
      <c r="D1333" s="137">
        <v>6</v>
      </c>
      <c r="E1333" s="123" t="s">
        <v>3556</v>
      </c>
      <c r="F1333" s="42">
        <v>9184</v>
      </c>
      <c r="G1333" s="42">
        <v>5524</v>
      </c>
      <c r="H1333" s="42">
        <v>0</v>
      </c>
      <c r="I1333" s="42">
        <v>1289</v>
      </c>
      <c r="J1333" s="42">
        <v>287</v>
      </c>
      <c r="K1333" s="42">
        <v>3015</v>
      </c>
      <c r="L1333" s="42">
        <v>874</v>
      </c>
      <c r="M1333" s="42">
        <v>217845</v>
      </c>
      <c r="N1333" s="146">
        <v>37529</v>
      </c>
      <c r="O1333" s="140">
        <v>6831</v>
      </c>
      <c r="P1333" s="140">
        <v>0</v>
      </c>
      <c r="Q1333" s="42">
        <v>431324</v>
      </c>
      <c r="R1333" s="42">
        <v>0</v>
      </c>
      <c r="S1333" s="42">
        <v>0</v>
      </c>
      <c r="T1333" s="42">
        <v>0</v>
      </c>
      <c r="U1333" s="42">
        <v>198100</v>
      </c>
      <c r="V1333" s="42">
        <v>0</v>
      </c>
      <c r="W1333" s="96">
        <f t="shared" si="20"/>
        <v>911802</v>
      </c>
      <c r="X1333" s="36">
        <f>'個別包括 '!AW1332-公債費!W1333</f>
        <v>0</v>
      </c>
      <c r="Y1333" s="36"/>
      <c r="Z1333" s="36"/>
      <c r="AA1333" s="36"/>
    </row>
    <row r="1334" spans="1:27" ht="20.25" customHeight="1" x14ac:dyDescent="0.25">
      <c r="A1334" s="106" t="s">
        <v>3150</v>
      </c>
      <c r="B1334" s="107" t="s">
        <v>3131</v>
      </c>
      <c r="C1334" s="4" t="s">
        <v>1402</v>
      </c>
      <c r="D1334" s="137">
        <v>6</v>
      </c>
      <c r="E1334" s="123" t="s">
        <v>3556</v>
      </c>
      <c r="F1334" s="42">
        <v>81347</v>
      </c>
      <c r="G1334" s="42">
        <v>11903</v>
      </c>
      <c r="H1334" s="42">
        <v>286</v>
      </c>
      <c r="I1334" s="42">
        <v>1050</v>
      </c>
      <c r="J1334" s="42">
        <v>1353</v>
      </c>
      <c r="K1334" s="42">
        <v>1866</v>
      </c>
      <c r="L1334" s="42">
        <v>2369</v>
      </c>
      <c r="M1334" s="42">
        <v>467609</v>
      </c>
      <c r="N1334" s="146">
        <v>48361</v>
      </c>
      <c r="O1334" s="140">
        <v>1936</v>
      </c>
      <c r="P1334" s="140">
        <v>0</v>
      </c>
      <c r="Q1334" s="42">
        <v>394334</v>
      </c>
      <c r="R1334" s="42">
        <v>0</v>
      </c>
      <c r="S1334" s="42">
        <v>0</v>
      </c>
      <c r="T1334" s="42">
        <v>0</v>
      </c>
      <c r="U1334" s="42">
        <v>442721</v>
      </c>
      <c r="V1334" s="42">
        <v>0</v>
      </c>
      <c r="W1334" s="96">
        <f t="shared" si="20"/>
        <v>1455135</v>
      </c>
      <c r="X1334" s="36">
        <f>'個別包括 '!AW1333-公債費!W1334</f>
        <v>0</v>
      </c>
      <c r="Y1334" s="36"/>
      <c r="Z1334" s="36"/>
      <c r="AA1334" s="36"/>
    </row>
    <row r="1335" spans="1:27" ht="20.25" customHeight="1" x14ac:dyDescent="0.25">
      <c r="A1335" s="106" t="s">
        <v>3151</v>
      </c>
      <c r="B1335" s="107" t="s">
        <v>3131</v>
      </c>
      <c r="C1335" s="4" t="s">
        <v>1403</v>
      </c>
      <c r="D1335" s="137">
        <v>6</v>
      </c>
      <c r="E1335" s="123" t="s">
        <v>3556</v>
      </c>
      <c r="F1335" s="42">
        <v>16080</v>
      </c>
      <c r="G1335" s="42">
        <v>2711</v>
      </c>
      <c r="H1335" s="42">
        <v>0</v>
      </c>
      <c r="I1335" s="42">
        <v>1479</v>
      </c>
      <c r="J1335" s="42">
        <v>706</v>
      </c>
      <c r="K1335" s="42">
        <v>5010</v>
      </c>
      <c r="L1335" s="42">
        <v>1137</v>
      </c>
      <c r="M1335" s="42">
        <v>217012</v>
      </c>
      <c r="N1335" s="146">
        <v>15394</v>
      </c>
      <c r="O1335" s="140">
        <v>970</v>
      </c>
      <c r="P1335" s="140">
        <v>0</v>
      </c>
      <c r="Q1335" s="42">
        <v>469984</v>
      </c>
      <c r="R1335" s="42">
        <v>0</v>
      </c>
      <c r="S1335" s="42">
        <v>0</v>
      </c>
      <c r="T1335" s="42">
        <v>0</v>
      </c>
      <c r="U1335" s="42">
        <v>143855</v>
      </c>
      <c r="V1335" s="42">
        <v>0</v>
      </c>
      <c r="W1335" s="96">
        <f t="shared" si="20"/>
        <v>874338</v>
      </c>
      <c r="X1335" s="36">
        <f>'個別包括 '!AW1334-公債費!W1335</f>
        <v>0</v>
      </c>
      <c r="Y1335" s="36"/>
      <c r="Z1335" s="36"/>
      <c r="AA1335" s="36"/>
    </row>
    <row r="1336" spans="1:27" ht="20.25" customHeight="1" x14ac:dyDescent="0.25">
      <c r="A1336" s="106" t="s">
        <v>3152</v>
      </c>
      <c r="B1336" s="107" t="s">
        <v>3131</v>
      </c>
      <c r="C1336" s="4" t="s">
        <v>1404</v>
      </c>
      <c r="D1336" s="137">
        <v>6</v>
      </c>
      <c r="E1336" s="123" t="s">
        <v>3556</v>
      </c>
      <c r="F1336" s="42">
        <v>42637</v>
      </c>
      <c r="G1336" s="42">
        <v>23177</v>
      </c>
      <c r="H1336" s="42">
        <v>380</v>
      </c>
      <c r="I1336" s="42">
        <v>4226</v>
      </c>
      <c r="J1336" s="42">
        <v>887</v>
      </c>
      <c r="K1336" s="42">
        <v>2387</v>
      </c>
      <c r="L1336" s="42">
        <v>2004</v>
      </c>
      <c r="M1336" s="42">
        <v>364104</v>
      </c>
      <c r="N1336" s="146">
        <v>53058</v>
      </c>
      <c r="O1336" s="140">
        <v>3360</v>
      </c>
      <c r="P1336" s="140">
        <v>0</v>
      </c>
      <c r="Q1336" s="42">
        <v>355937</v>
      </c>
      <c r="R1336" s="42">
        <v>0</v>
      </c>
      <c r="S1336" s="42">
        <v>0</v>
      </c>
      <c r="T1336" s="42">
        <v>0</v>
      </c>
      <c r="U1336" s="42">
        <v>117461</v>
      </c>
      <c r="V1336" s="42">
        <v>0</v>
      </c>
      <c r="W1336" s="96">
        <f t="shared" si="20"/>
        <v>969618</v>
      </c>
      <c r="X1336" s="36">
        <f>'個別包括 '!AW1335-公債費!W1336</f>
        <v>0</v>
      </c>
      <c r="Y1336" s="36"/>
      <c r="Z1336" s="36"/>
      <c r="AA1336" s="36"/>
    </row>
    <row r="1337" spans="1:27" ht="20.25" customHeight="1" x14ac:dyDescent="0.25">
      <c r="A1337" s="106" t="s">
        <v>3153</v>
      </c>
      <c r="B1337" s="107" t="s">
        <v>3131</v>
      </c>
      <c r="C1337" s="4" t="s">
        <v>1405</v>
      </c>
      <c r="D1337" s="137">
        <v>6</v>
      </c>
      <c r="E1337" s="123" t="s">
        <v>3556</v>
      </c>
      <c r="F1337" s="42">
        <v>40453</v>
      </c>
      <c r="G1337" s="42">
        <v>14359</v>
      </c>
      <c r="H1337" s="42">
        <v>226</v>
      </c>
      <c r="I1337" s="42">
        <v>3923</v>
      </c>
      <c r="J1337" s="42">
        <v>525</v>
      </c>
      <c r="K1337" s="42">
        <v>1047</v>
      </c>
      <c r="L1337" s="42">
        <v>977</v>
      </c>
      <c r="M1337" s="42">
        <v>295008</v>
      </c>
      <c r="N1337" s="146">
        <v>10418</v>
      </c>
      <c r="O1337" s="140">
        <v>2197</v>
      </c>
      <c r="P1337" s="140">
        <v>0</v>
      </c>
      <c r="Q1337" s="42">
        <v>471517</v>
      </c>
      <c r="R1337" s="42">
        <v>0</v>
      </c>
      <c r="S1337" s="42">
        <v>0</v>
      </c>
      <c r="T1337" s="42">
        <v>0</v>
      </c>
      <c r="U1337" s="42">
        <v>189093</v>
      </c>
      <c r="V1337" s="42">
        <v>0</v>
      </c>
      <c r="W1337" s="96">
        <f t="shared" si="20"/>
        <v>1029743</v>
      </c>
      <c r="X1337" s="36">
        <f>'個別包括 '!AW1336-公債費!W1337</f>
        <v>0</v>
      </c>
      <c r="Y1337" s="36"/>
      <c r="Z1337" s="36"/>
      <c r="AA1337" s="36"/>
    </row>
    <row r="1338" spans="1:27" ht="20.25" customHeight="1" x14ac:dyDescent="0.25">
      <c r="A1338" s="106" t="s">
        <v>3154</v>
      </c>
      <c r="B1338" s="107" t="s">
        <v>3155</v>
      </c>
      <c r="C1338" s="4" t="s">
        <v>1406</v>
      </c>
      <c r="D1338" s="137">
        <v>3</v>
      </c>
      <c r="E1338" s="123" t="s">
        <v>3556</v>
      </c>
      <c r="F1338" s="42">
        <v>181691</v>
      </c>
      <c r="G1338" s="42">
        <v>27047</v>
      </c>
      <c r="H1338" s="42">
        <v>223</v>
      </c>
      <c r="I1338" s="42">
        <v>271629</v>
      </c>
      <c r="J1338" s="42">
        <v>30795</v>
      </c>
      <c r="K1338" s="42">
        <v>495494</v>
      </c>
      <c r="L1338" s="42">
        <v>46858</v>
      </c>
      <c r="M1338" s="42">
        <v>3817417</v>
      </c>
      <c r="N1338" s="146">
        <v>312770</v>
      </c>
      <c r="O1338" s="140">
        <v>49978</v>
      </c>
      <c r="P1338" s="140">
        <v>0</v>
      </c>
      <c r="Q1338" s="42">
        <v>534922</v>
      </c>
      <c r="R1338" s="42">
        <v>1041842</v>
      </c>
      <c r="S1338" s="42">
        <v>0</v>
      </c>
      <c r="T1338" s="42">
        <v>0</v>
      </c>
      <c r="U1338" s="42">
        <v>1003174</v>
      </c>
      <c r="V1338" s="42">
        <v>0</v>
      </c>
      <c r="W1338" s="96">
        <f t="shared" si="20"/>
        <v>7813840</v>
      </c>
      <c r="X1338" s="36">
        <f>'個別包括 '!AW1337-公債費!W1338</f>
        <v>0</v>
      </c>
      <c r="Y1338" s="36"/>
      <c r="Z1338" s="36"/>
      <c r="AA1338" s="36"/>
    </row>
    <row r="1339" spans="1:27" ht="20.25" customHeight="1" x14ac:dyDescent="0.25">
      <c r="A1339" s="106" t="s">
        <v>3156</v>
      </c>
      <c r="B1339" s="107" t="s">
        <v>3155</v>
      </c>
      <c r="C1339" s="4" t="s">
        <v>1407</v>
      </c>
      <c r="D1339" s="137">
        <v>5</v>
      </c>
      <c r="E1339" s="123" t="s">
        <v>3556</v>
      </c>
      <c r="F1339" s="42">
        <v>7002</v>
      </c>
      <c r="G1339" s="42">
        <v>0</v>
      </c>
      <c r="H1339" s="42">
        <v>0</v>
      </c>
      <c r="I1339" s="42">
        <v>98712</v>
      </c>
      <c r="J1339" s="42">
        <v>27682</v>
      </c>
      <c r="K1339" s="42">
        <v>80353</v>
      </c>
      <c r="L1339" s="42">
        <v>33613</v>
      </c>
      <c r="M1339" s="42">
        <v>2240040</v>
      </c>
      <c r="N1339" s="146">
        <v>122612</v>
      </c>
      <c r="O1339" s="140">
        <v>5391</v>
      </c>
      <c r="P1339" s="140">
        <v>0</v>
      </c>
      <c r="Q1339" s="42">
        <v>22595</v>
      </c>
      <c r="R1339" s="42">
        <v>831222</v>
      </c>
      <c r="S1339" s="42">
        <v>0</v>
      </c>
      <c r="T1339" s="42">
        <v>0</v>
      </c>
      <c r="U1339" s="42">
        <v>676617</v>
      </c>
      <c r="V1339" s="42">
        <v>0</v>
      </c>
      <c r="W1339" s="96">
        <f t="shared" si="20"/>
        <v>4145839</v>
      </c>
      <c r="X1339" s="36">
        <f>'個別包括 '!AW1338-公債費!W1339</f>
        <v>0</v>
      </c>
      <c r="Y1339" s="36"/>
      <c r="Z1339" s="36"/>
      <c r="AA1339" s="36"/>
    </row>
    <row r="1340" spans="1:27" ht="20.25" customHeight="1" x14ac:dyDescent="0.25">
      <c r="A1340" s="106" t="s">
        <v>3157</v>
      </c>
      <c r="B1340" s="107" t="s">
        <v>3155</v>
      </c>
      <c r="C1340" s="4" t="s">
        <v>1408</v>
      </c>
      <c r="D1340" s="137">
        <v>5</v>
      </c>
      <c r="E1340" s="123" t="s">
        <v>3556</v>
      </c>
      <c r="F1340" s="42">
        <v>35054</v>
      </c>
      <c r="G1340" s="42">
        <v>0</v>
      </c>
      <c r="H1340" s="42">
        <v>39</v>
      </c>
      <c r="I1340" s="42">
        <v>152032</v>
      </c>
      <c r="J1340" s="42">
        <v>12354</v>
      </c>
      <c r="K1340" s="42">
        <v>167607</v>
      </c>
      <c r="L1340" s="42">
        <v>34620</v>
      </c>
      <c r="M1340" s="42">
        <v>2677880</v>
      </c>
      <c r="N1340" s="146">
        <v>504192</v>
      </c>
      <c r="O1340" s="140">
        <v>16700</v>
      </c>
      <c r="P1340" s="140">
        <v>0</v>
      </c>
      <c r="Q1340" s="42">
        <v>692294</v>
      </c>
      <c r="R1340" s="42">
        <v>0</v>
      </c>
      <c r="S1340" s="42">
        <v>0</v>
      </c>
      <c r="T1340" s="42">
        <v>0</v>
      </c>
      <c r="U1340" s="42">
        <v>2040862</v>
      </c>
      <c r="V1340" s="42">
        <v>0</v>
      </c>
      <c r="W1340" s="96">
        <f t="shared" si="20"/>
        <v>6333634</v>
      </c>
      <c r="X1340" s="36">
        <f>'個別包括 '!AW1339-公債費!W1340</f>
        <v>0</v>
      </c>
      <c r="Y1340" s="36"/>
      <c r="Z1340" s="36"/>
      <c r="AA1340" s="36"/>
    </row>
    <row r="1341" spans="1:27" ht="20.25" customHeight="1" x14ac:dyDescent="0.25">
      <c r="A1341" s="106" t="s">
        <v>3158</v>
      </c>
      <c r="B1341" s="107" t="s">
        <v>3155</v>
      </c>
      <c r="C1341" s="4" t="s">
        <v>1409</v>
      </c>
      <c r="D1341" s="137">
        <v>5</v>
      </c>
      <c r="E1341" s="123" t="s">
        <v>3556</v>
      </c>
      <c r="F1341" s="42">
        <v>55834</v>
      </c>
      <c r="G1341" s="42">
        <v>100257</v>
      </c>
      <c r="H1341" s="42">
        <v>831</v>
      </c>
      <c r="I1341" s="42">
        <v>1791</v>
      </c>
      <c r="J1341" s="42">
        <v>3051</v>
      </c>
      <c r="K1341" s="42">
        <v>20171</v>
      </c>
      <c r="L1341" s="42">
        <v>6923</v>
      </c>
      <c r="M1341" s="42">
        <v>874050</v>
      </c>
      <c r="N1341" s="146">
        <v>17897</v>
      </c>
      <c r="O1341" s="140">
        <v>3482</v>
      </c>
      <c r="P1341" s="140">
        <v>0</v>
      </c>
      <c r="Q1341" s="42">
        <v>753962</v>
      </c>
      <c r="R1341" s="42">
        <v>0</v>
      </c>
      <c r="S1341" s="42">
        <v>0</v>
      </c>
      <c r="T1341" s="42">
        <v>0</v>
      </c>
      <c r="U1341" s="42">
        <v>695983</v>
      </c>
      <c r="V1341" s="42">
        <v>0</v>
      </c>
      <c r="W1341" s="96">
        <f t="shared" si="20"/>
        <v>2534232</v>
      </c>
      <c r="X1341" s="36">
        <f>'個別包括 '!AW1340-公債費!W1341</f>
        <v>0</v>
      </c>
      <c r="Y1341" s="36"/>
      <c r="Z1341" s="36"/>
      <c r="AA1341" s="36"/>
    </row>
    <row r="1342" spans="1:27" ht="20.25" customHeight="1" x14ac:dyDescent="0.25">
      <c r="A1342" s="106" t="s">
        <v>3159</v>
      </c>
      <c r="B1342" s="107" t="s">
        <v>3155</v>
      </c>
      <c r="C1342" s="4" t="s">
        <v>1410</v>
      </c>
      <c r="D1342" s="137">
        <v>5</v>
      </c>
      <c r="E1342" s="123" t="s">
        <v>3556</v>
      </c>
      <c r="F1342" s="42">
        <v>1362</v>
      </c>
      <c r="G1342" s="42">
        <v>0</v>
      </c>
      <c r="H1342" s="42">
        <v>0</v>
      </c>
      <c r="I1342" s="42">
        <v>119362</v>
      </c>
      <c r="J1342" s="42">
        <v>55315</v>
      </c>
      <c r="K1342" s="42">
        <v>99928</v>
      </c>
      <c r="L1342" s="42">
        <v>19988</v>
      </c>
      <c r="M1342" s="42">
        <v>1539572</v>
      </c>
      <c r="N1342" s="146">
        <v>79508</v>
      </c>
      <c r="O1342" s="140">
        <v>24169</v>
      </c>
      <c r="P1342" s="140">
        <v>0</v>
      </c>
      <c r="Q1342" s="42">
        <v>0</v>
      </c>
      <c r="R1342" s="42">
        <v>528176</v>
      </c>
      <c r="S1342" s="42">
        <v>0</v>
      </c>
      <c r="T1342" s="42">
        <v>0</v>
      </c>
      <c r="U1342" s="42">
        <v>0</v>
      </c>
      <c r="V1342" s="42">
        <v>0</v>
      </c>
      <c r="W1342" s="96">
        <f t="shared" si="20"/>
        <v>2467380</v>
      </c>
      <c r="X1342" s="36">
        <f>'個別包括 '!AW1341-公債費!W1342</f>
        <v>0</v>
      </c>
      <c r="Y1342" s="36"/>
      <c r="Z1342" s="36"/>
      <c r="AA1342" s="36"/>
    </row>
    <row r="1343" spans="1:27" ht="20.25" customHeight="1" x14ac:dyDescent="0.25">
      <c r="A1343" s="106" t="s">
        <v>3160</v>
      </c>
      <c r="B1343" s="107" t="s">
        <v>3155</v>
      </c>
      <c r="C1343" s="4" t="s">
        <v>1411</v>
      </c>
      <c r="D1343" s="137">
        <v>5</v>
      </c>
      <c r="E1343" s="123" t="s">
        <v>3556</v>
      </c>
      <c r="F1343" s="42">
        <v>17355</v>
      </c>
      <c r="G1343" s="42">
        <v>0</v>
      </c>
      <c r="H1343" s="42">
        <v>0</v>
      </c>
      <c r="I1343" s="42">
        <v>51812</v>
      </c>
      <c r="J1343" s="42">
        <v>3374</v>
      </c>
      <c r="K1343" s="42">
        <v>71394</v>
      </c>
      <c r="L1343" s="42">
        <v>9336</v>
      </c>
      <c r="M1343" s="42">
        <v>707104</v>
      </c>
      <c r="N1343" s="146">
        <v>93093</v>
      </c>
      <c r="O1343" s="140">
        <v>6170</v>
      </c>
      <c r="P1343" s="140">
        <v>0</v>
      </c>
      <c r="Q1343" s="42">
        <v>0</v>
      </c>
      <c r="R1343" s="42">
        <v>135076</v>
      </c>
      <c r="S1343" s="42">
        <v>0</v>
      </c>
      <c r="T1343" s="42">
        <v>0</v>
      </c>
      <c r="U1343" s="42">
        <v>0</v>
      </c>
      <c r="V1343" s="42">
        <v>0</v>
      </c>
      <c r="W1343" s="96">
        <f t="shared" si="20"/>
        <v>1094714</v>
      </c>
      <c r="X1343" s="36">
        <f>'個別包括 '!AW1342-公債費!W1343</f>
        <v>0</v>
      </c>
      <c r="Y1343" s="36"/>
      <c r="Z1343" s="36"/>
      <c r="AA1343" s="36"/>
    </row>
    <row r="1344" spans="1:27" ht="20.25" customHeight="1" x14ac:dyDescent="0.25">
      <c r="A1344" s="106" t="s">
        <v>3161</v>
      </c>
      <c r="B1344" s="107" t="s">
        <v>3155</v>
      </c>
      <c r="C1344" s="4" t="s">
        <v>1412</v>
      </c>
      <c r="D1344" s="137">
        <v>5</v>
      </c>
      <c r="E1344" s="123" t="s">
        <v>3556</v>
      </c>
      <c r="F1344" s="42">
        <v>177668</v>
      </c>
      <c r="G1344" s="42">
        <v>36024</v>
      </c>
      <c r="H1344" s="42">
        <v>150</v>
      </c>
      <c r="I1344" s="42">
        <v>9372</v>
      </c>
      <c r="J1344" s="42">
        <v>7254</v>
      </c>
      <c r="K1344" s="42">
        <v>58205</v>
      </c>
      <c r="L1344" s="42">
        <v>24398</v>
      </c>
      <c r="M1344" s="42">
        <v>2134011</v>
      </c>
      <c r="N1344" s="146">
        <v>53425</v>
      </c>
      <c r="O1344" s="140">
        <v>19963</v>
      </c>
      <c r="P1344" s="140">
        <v>0</v>
      </c>
      <c r="Q1344" s="42">
        <v>207619</v>
      </c>
      <c r="R1344" s="42">
        <v>171521</v>
      </c>
      <c r="S1344" s="42">
        <v>0</v>
      </c>
      <c r="T1344" s="42">
        <v>0</v>
      </c>
      <c r="U1344" s="42">
        <v>2330286</v>
      </c>
      <c r="V1344" s="42">
        <v>0</v>
      </c>
      <c r="W1344" s="96">
        <f t="shared" si="20"/>
        <v>5229896</v>
      </c>
      <c r="X1344" s="36">
        <f>'個別包括 '!AW1343-公債費!W1344</f>
        <v>0</v>
      </c>
      <c r="Y1344" s="36"/>
      <c r="Z1344" s="36"/>
      <c r="AA1344" s="36"/>
    </row>
    <row r="1345" spans="1:27" ht="20.25" customHeight="1" x14ac:dyDescent="0.25">
      <c r="A1345" s="106" t="s">
        <v>3162</v>
      </c>
      <c r="B1345" s="107" t="s">
        <v>3155</v>
      </c>
      <c r="C1345" s="4" t="s">
        <v>1413</v>
      </c>
      <c r="D1345" s="137">
        <v>5</v>
      </c>
      <c r="E1345" s="123" t="s">
        <v>3556</v>
      </c>
      <c r="F1345" s="42">
        <v>42883</v>
      </c>
      <c r="G1345" s="42">
        <v>0</v>
      </c>
      <c r="H1345" s="42">
        <v>70</v>
      </c>
      <c r="I1345" s="42">
        <v>10744</v>
      </c>
      <c r="J1345" s="42">
        <v>54425</v>
      </c>
      <c r="K1345" s="42">
        <v>23465</v>
      </c>
      <c r="L1345" s="42">
        <v>19322</v>
      </c>
      <c r="M1345" s="42">
        <v>864482</v>
      </c>
      <c r="N1345" s="146">
        <v>80179</v>
      </c>
      <c r="O1345" s="140">
        <v>693</v>
      </c>
      <c r="P1345" s="140">
        <v>0</v>
      </c>
      <c r="Q1345" s="42">
        <v>0</v>
      </c>
      <c r="R1345" s="42">
        <v>53404</v>
      </c>
      <c r="S1345" s="42">
        <v>0</v>
      </c>
      <c r="T1345" s="42">
        <v>0</v>
      </c>
      <c r="U1345" s="42">
        <v>483851</v>
      </c>
      <c r="V1345" s="42">
        <v>0</v>
      </c>
      <c r="W1345" s="96">
        <f t="shared" si="20"/>
        <v>1633518</v>
      </c>
      <c r="X1345" s="36">
        <f>'個別包括 '!AW1344-公債費!W1345</f>
        <v>0</v>
      </c>
      <c r="Y1345" s="36"/>
      <c r="Z1345" s="36"/>
      <c r="AA1345" s="36"/>
    </row>
    <row r="1346" spans="1:27" ht="20.25" customHeight="1" x14ac:dyDescent="0.25">
      <c r="A1346" s="106" t="s">
        <v>3163</v>
      </c>
      <c r="B1346" s="107" t="s">
        <v>3155</v>
      </c>
      <c r="C1346" s="4" t="s">
        <v>1414</v>
      </c>
      <c r="D1346" s="137">
        <v>5</v>
      </c>
      <c r="E1346" s="123" t="s">
        <v>3556</v>
      </c>
      <c r="F1346" s="42">
        <v>18071</v>
      </c>
      <c r="G1346" s="42">
        <v>14892</v>
      </c>
      <c r="H1346" s="42">
        <v>16</v>
      </c>
      <c r="I1346" s="42">
        <v>13247</v>
      </c>
      <c r="J1346" s="42">
        <v>1863</v>
      </c>
      <c r="K1346" s="42">
        <v>5844</v>
      </c>
      <c r="L1346" s="42">
        <v>4669</v>
      </c>
      <c r="M1346" s="42">
        <v>619637</v>
      </c>
      <c r="N1346" s="146">
        <v>10724</v>
      </c>
      <c r="O1346" s="140">
        <v>164</v>
      </c>
      <c r="P1346" s="140">
        <v>0</v>
      </c>
      <c r="Q1346" s="42">
        <v>632840</v>
      </c>
      <c r="R1346" s="42">
        <v>0</v>
      </c>
      <c r="S1346" s="42">
        <v>0</v>
      </c>
      <c r="T1346" s="42">
        <v>0</v>
      </c>
      <c r="U1346" s="42">
        <v>789200</v>
      </c>
      <c r="V1346" s="42">
        <v>0</v>
      </c>
      <c r="W1346" s="96">
        <f t="shared" si="20"/>
        <v>2111167</v>
      </c>
      <c r="X1346" s="36">
        <f>'個別包括 '!AW1345-公債費!W1346</f>
        <v>0</v>
      </c>
      <c r="Y1346" s="36"/>
      <c r="Z1346" s="36"/>
      <c r="AA1346" s="36"/>
    </row>
    <row r="1347" spans="1:27" ht="20.25" customHeight="1" x14ac:dyDescent="0.25">
      <c r="A1347" s="106" t="s">
        <v>3164</v>
      </c>
      <c r="B1347" s="107" t="s">
        <v>3155</v>
      </c>
      <c r="C1347" s="4" t="s">
        <v>1415</v>
      </c>
      <c r="D1347" s="137">
        <v>5</v>
      </c>
      <c r="E1347" s="123" t="s">
        <v>3556</v>
      </c>
      <c r="F1347" s="42">
        <v>41197</v>
      </c>
      <c r="G1347" s="42">
        <v>40581</v>
      </c>
      <c r="H1347" s="42">
        <v>0</v>
      </c>
      <c r="I1347" s="42">
        <v>17212</v>
      </c>
      <c r="J1347" s="42">
        <v>1706</v>
      </c>
      <c r="K1347" s="42">
        <v>35611</v>
      </c>
      <c r="L1347" s="42">
        <v>5537</v>
      </c>
      <c r="M1347" s="42">
        <v>529464</v>
      </c>
      <c r="N1347" s="146">
        <v>67651</v>
      </c>
      <c r="O1347" s="140">
        <v>7183</v>
      </c>
      <c r="P1347" s="140">
        <v>0</v>
      </c>
      <c r="Q1347" s="42">
        <v>77752</v>
      </c>
      <c r="R1347" s="42">
        <v>0</v>
      </c>
      <c r="S1347" s="42">
        <v>0</v>
      </c>
      <c r="T1347" s="42">
        <v>0</v>
      </c>
      <c r="U1347" s="42">
        <v>261720</v>
      </c>
      <c r="V1347" s="42">
        <v>0</v>
      </c>
      <c r="W1347" s="96">
        <f t="shared" si="20"/>
        <v>1085614</v>
      </c>
      <c r="X1347" s="36">
        <f>'個別包括 '!AW1346-公債費!W1347</f>
        <v>0</v>
      </c>
      <c r="Y1347" s="36"/>
      <c r="Z1347" s="36"/>
      <c r="AA1347" s="36"/>
    </row>
    <row r="1348" spans="1:27" ht="20.25" customHeight="1" x14ac:dyDescent="0.25">
      <c r="A1348" s="106" t="s">
        <v>3165</v>
      </c>
      <c r="B1348" s="107" t="s">
        <v>3155</v>
      </c>
      <c r="C1348" s="4" t="s">
        <v>1416</v>
      </c>
      <c r="D1348" s="137">
        <v>5</v>
      </c>
      <c r="E1348" s="123" t="s">
        <v>3556</v>
      </c>
      <c r="F1348" s="42">
        <v>29022</v>
      </c>
      <c r="G1348" s="42">
        <v>8718</v>
      </c>
      <c r="H1348" s="42">
        <v>72</v>
      </c>
      <c r="I1348" s="42">
        <v>28458</v>
      </c>
      <c r="J1348" s="42">
        <v>1507</v>
      </c>
      <c r="K1348" s="42">
        <v>3863</v>
      </c>
      <c r="L1348" s="42">
        <v>3214</v>
      </c>
      <c r="M1348" s="42">
        <v>492073</v>
      </c>
      <c r="N1348" s="146">
        <v>52559</v>
      </c>
      <c r="O1348" s="140">
        <v>1447</v>
      </c>
      <c r="P1348" s="140">
        <v>0</v>
      </c>
      <c r="Q1348" s="42">
        <v>589256</v>
      </c>
      <c r="R1348" s="42">
        <v>20744</v>
      </c>
      <c r="S1348" s="42">
        <v>0</v>
      </c>
      <c r="T1348" s="42">
        <v>0</v>
      </c>
      <c r="U1348" s="42">
        <v>0</v>
      </c>
      <c r="V1348" s="42">
        <v>0</v>
      </c>
      <c r="W1348" s="96">
        <f t="shared" si="20"/>
        <v>1230933</v>
      </c>
      <c r="X1348" s="36">
        <f>'個別包括 '!AW1347-公債費!W1348</f>
        <v>0</v>
      </c>
      <c r="Y1348" s="36"/>
      <c r="Z1348" s="36"/>
      <c r="AA1348" s="36"/>
    </row>
    <row r="1349" spans="1:27" ht="20.25" customHeight="1" x14ac:dyDescent="0.25">
      <c r="A1349" s="106" t="s">
        <v>3166</v>
      </c>
      <c r="B1349" s="107" t="s">
        <v>3155</v>
      </c>
      <c r="C1349" s="4" t="s">
        <v>1417</v>
      </c>
      <c r="D1349" s="137">
        <v>5</v>
      </c>
      <c r="E1349" s="123" t="s">
        <v>3556</v>
      </c>
      <c r="F1349" s="42">
        <v>63076</v>
      </c>
      <c r="G1349" s="42">
        <v>26186</v>
      </c>
      <c r="H1349" s="42">
        <v>129</v>
      </c>
      <c r="I1349" s="42">
        <v>87732</v>
      </c>
      <c r="J1349" s="42">
        <v>31023</v>
      </c>
      <c r="K1349" s="42">
        <v>234047</v>
      </c>
      <c r="L1349" s="42">
        <v>33043</v>
      </c>
      <c r="M1349" s="42">
        <v>2269971</v>
      </c>
      <c r="N1349" s="146">
        <v>180132</v>
      </c>
      <c r="O1349" s="140">
        <v>13533</v>
      </c>
      <c r="P1349" s="140">
        <v>0</v>
      </c>
      <c r="Q1349" s="42">
        <v>103011</v>
      </c>
      <c r="R1349" s="42">
        <v>375494</v>
      </c>
      <c r="S1349" s="42">
        <v>0</v>
      </c>
      <c r="T1349" s="42">
        <v>0</v>
      </c>
      <c r="U1349" s="42">
        <v>1582711</v>
      </c>
      <c r="V1349" s="42">
        <v>0</v>
      </c>
      <c r="W1349" s="96">
        <f t="shared" si="20"/>
        <v>5000088</v>
      </c>
      <c r="X1349" s="36">
        <f>'個別包括 '!AW1348-公債費!W1349</f>
        <v>0</v>
      </c>
      <c r="Y1349" s="36"/>
      <c r="Z1349" s="36"/>
      <c r="AA1349" s="36"/>
    </row>
    <row r="1350" spans="1:27" ht="20.25" customHeight="1" x14ac:dyDescent="0.25">
      <c r="A1350" s="106" t="s">
        <v>3167</v>
      </c>
      <c r="B1350" s="107" t="s">
        <v>3155</v>
      </c>
      <c r="C1350" s="4" t="s">
        <v>1418</v>
      </c>
      <c r="D1350" s="137">
        <v>5</v>
      </c>
      <c r="E1350" s="123" t="s">
        <v>3556</v>
      </c>
      <c r="F1350" s="42">
        <v>7490</v>
      </c>
      <c r="G1350" s="42">
        <v>0</v>
      </c>
      <c r="H1350" s="42">
        <v>0</v>
      </c>
      <c r="I1350" s="42">
        <v>22844</v>
      </c>
      <c r="J1350" s="42">
        <v>3740</v>
      </c>
      <c r="K1350" s="42">
        <v>34349</v>
      </c>
      <c r="L1350" s="42">
        <v>12622</v>
      </c>
      <c r="M1350" s="42">
        <v>1031841</v>
      </c>
      <c r="N1350" s="146">
        <v>65907</v>
      </c>
      <c r="O1350" s="140">
        <v>24259</v>
      </c>
      <c r="P1350" s="140">
        <v>0</v>
      </c>
      <c r="Q1350" s="42">
        <v>0</v>
      </c>
      <c r="R1350" s="42">
        <v>124626</v>
      </c>
      <c r="S1350" s="42">
        <v>0</v>
      </c>
      <c r="T1350" s="42">
        <v>0</v>
      </c>
      <c r="U1350" s="42">
        <v>704554</v>
      </c>
      <c r="V1350" s="42">
        <v>0</v>
      </c>
      <c r="W1350" s="96">
        <f t="shared" si="20"/>
        <v>2032232</v>
      </c>
      <c r="X1350" s="36">
        <f>'個別包括 '!AW1349-公債費!W1350</f>
        <v>0</v>
      </c>
      <c r="Y1350" s="36"/>
      <c r="Z1350" s="36"/>
      <c r="AA1350" s="36"/>
    </row>
    <row r="1351" spans="1:27" ht="20.25" customHeight="1" x14ac:dyDescent="0.25">
      <c r="A1351" s="106" t="s">
        <v>3168</v>
      </c>
      <c r="B1351" s="107" t="s">
        <v>3155</v>
      </c>
      <c r="C1351" s="4" t="s">
        <v>1419</v>
      </c>
      <c r="D1351" s="137">
        <v>6</v>
      </c>
      <c r="E1351" s="123" t="s">
        <v>3556</v>
      </c>
      <c r="F1351" s="42">
        <v>27315</v>
      </c>
      <c r="G1351" s="42">
        <v>19492</v>
      </c>
      <c r="H1351" s="42">
        <v>937</v>
      </c>
      <c r="I1351" s="42">
        <v>3655</v>
      </c>
      <c r="J1351" s="42">
        <v>625</v>
      </c>
      <c r="K1351" s="42">
        <v>19094</v>
      </c>
      <c r="L1351" s="42">
        <v>1892</v>
      </c>
      <c r="M1351" s="42">
        <v>393916</v>
      </c>
      <c r="N1351" s="146">
        <v>2487</v>
      </c>
      <c r="O1351" s="140">
        <v>2489</v>
      </c>
      <c r="P1351" s="140">
        <v>0</v>
      </c>
      <c r="Q1351" s="42">
        <v>652892</v>
      </c>
      <c r="R1351" s="42">
        <v>0</v>
      </c>
      <c r="S1351" s="42">
        <v>0</v>
      </c>
      <c r="T1351" s="42">
        <v>0</v>
      </c>
      <c r="U1351" s="42">
        <v>429203</v>
      </c>
      <c r="V1351" s="42">
        <v>0</v>
      </c>
      <c r="W1351" s="96">
        <f t="shared" si="20"/>
        <v>1553997</v>
      </c>
      <c r="X1351" s="36">
        <f>'個別包括 '!AW1350-公債費!W1351</f>
        <v>0</v>
      </c>
      <c r="Y1351" s="36"/>
      <c r="Z1351" s="36"/>
      <c r="AA1351" s="36"/>
    </row>
    <row r="1352" spans="1:27" ht="20.25" customHeight="1" x14ac:dyDescent="0.25">
      <c r="A1352" s="106" t="s">
        <v>3169</v>
      </c>
      <c r="B1352" s="107" t="s">
        <v>3155</v>
      </c>
      <c r="C1352" s="4" t="s">
        <v>1420</v>
      </c>
      <c r="D1352" s="137">
        <v>6</v>
      </c>
      <c r="E1352" s="123" t="s">
        <v>3556</v>
      </c>
      <c r="F1352" s="42">
        <v>3876</v>
      </c>
      <c r="G1352" s="42">
        <v>0</v>
      </c>
      <c r="H1352" s="42">
        <v>0</v>
      </c>
      <c r="I1352" s="42">
        <v>166</v>
      </c>
      <c r="J1352" s="42">
        <v>339</v>
      </c>
      <c r="K1352" s="42">
        <v>8872</v>
      </c>
      <c r="L1352" s="42">
        <v>2426</v>
      </c>
      <c r="M1352" s="42">
        <v>169130</v>
      </c>
      <c r="N1352" s="146">
        <v>4611</v>
      </c>
      <c r="O1352" s="140">
        <v>1109</v>
      </c>
      <c r="P1352" s="140">
        <v>0</v>
      </c>
      <c r="Q1352" s="42">
        <v>0</v>
      </c>
      <c r="R1352" s="42">
        <v>0</v>
      </c>
      <c r="S1352" s="42">
        <v>0</v>
      </c>
      <c r="T1352" s="42">
        <v>0</v>
      </c>
      <c r="U1352" s="42">
        <v>0</v>
      </c>
      <c r="V1352" s="42">
        <v>0</v>
      </c>
      <c r="W1352" s="96">
        <f t="shared" ref="W1352:W1415" si="21">SUM(F1352:V1352)</f>
        <v>190529</v>
      </c>
      <c r="X1352" s="36">
        <f>'個別包括 '!AW1351-公債費!W1352</f>
        <v>0</v>
      </c>
      <c r="Y1352" s="36"/>
      <c r="Z1352" s="36"/>
      <c r="AA1352" s="36"/>
    </row>
    <row r="1353" spans="1:27" ht="20.25" customHeight="1" x14ac:dyDescent="0.25">
      <c r="A1353" s="106" t="s">
        <v>3170</v>
      </c>
      <c r="B1353" s="107" t="s">
        <v>3155</v>
      </c>
      <c r="C1353" s="4" t="s">
        <v>1421</v>
      </c>
      <c r="D1353" s="137">
        <v>6</v>
      </c>
      <c r="E1353" s="123" t="s">
        <v>3556</v>
      </c>
      <c r="F1353" s="42">
        <v>1580</v>
      </c>
      <c r="G1353" s="42">
        <v>3286</v>
      </c>
      <c r="H1353" s="42">
        <v>110</v>
      </c>
      <c r="I1353" s="42">
        <v>1015</v>
      </c>
      <c r="J1353" s="42">
        <v>87</v>
      </c>
      <c r="K1353" s="42">
        <v>1003</v>
      </c>
      <c r="L1353" s="42">
        <v>421</v>
      </c>
      <c r="M1353" s="42">
        <v>78270</v>
      </c>
      <c r="N1353" s="146">
        <v>9234</v>
      </c>
      <c r="O1353" s="140">
        <v>4534</v>
      </c>
      <c r="P1353" s="140">
        <v>0</v>
      </c>
      <c r="Q1353" s="42">
        <v>168477</v>
      </c>
      <c r="R1353" s="42">
        <v>0</v>
      </c>
      <c r="S1353" s="42">
        <v>0</v>
      </c>
      <c r="T1353" s="42">
        <v>0</v>
      </c>
      <c r="U1353" s="42">
        <v>0</v>
      </c>
      <c r="V1353" s="42">
        <v>0</v>
      </c>
      <c r="W1353" s="96">
        <f t="shared" si="21"/>
        <v>268017</v>
      </c>
      <c r="X1353" s="36">
        <f>'個別包括 '!AW1352-公債費!W1353</f>
        <v>0</v>
      </c>
      <c r="Y1353" s="36"/>
      <c r="Z1353" s="36"/>
      <c r="AA1353" s="36"/>
    </row>
    <row r="1354" spans="1:27" ht="20.25" customHeight="1" x14ac:dyDescent="0.25">
      <c r="A1354" s="106" t="s">
        <v>3171</v>
      </c>
      <c r="B1354" s="107" t="s">
        <v>3155</v>
      </c>
      <c r="C1354" s="4" t="s">
        <v>1422</v>
      </c>
      <c r="D1354" s="137">
        <v>6</v>
      </c>
      <c r="E1354" s="123" t="s">
        <v>3556</v>
      </c>
      <c r="F1354" s="42">
        <v>4817</v>
      </c>
      <c r="G1354" s="42">
        <v>4673</v>
      </c>
      <c r="H1354" s="42">
        <v>8</v>
      </c>
      <c r="I1354" s="42">
        <v>18662</v>
      </c>
      <c r="J1354" s="42">
        <v>665</v>
      </c>
      <c r="K1354" s="42">
        <v>15118</v>
      </c>
      <c r="L1354" s="42">
        <v>2306</v>
      </c>
      <c r="M1354" s="42">
        <v>216520</v>
      </c>
      <c r="N1354" s="146">
        <v>42700</v>
      </c>
      <c r="O1354" s="140">
        <v>2590</v>
      </c>
      <c r="P1354" s="140">
        <v>0</v>
      </c>
      <c r="Q1354" s="42">
        <v>0</v>
      </c>
      <c r="R1354" s="42">
        <v>0</v>
      </c>
      <c r="S1354" s="42">
        <v>0</v>
      </c>
      <c r="T1354" s="42">
        <v>0</v>
      </c>
      <c r="U1354" s="42">
        <v>0</v>
      </c>
      <c r="V1354" s="42">
        <v>0</v>
      </c>
      <c r="W1354" s="96">
        <f t="shared" si="21"/>
        <v>308059</v>
      </c>
      <c r="X1354" s="36">
        <f>'個別包括 '!AW1353-公債費!W1354</f>
        <v>0</v>
      </c>
      <c r="Y1354" s="36"/>
      <c r="Z1354" s="36"/>
      <c r="AA1354" s="36"/>
    </row>
    <row r="1355" spans="1:27" ht="20.25" customHeight="1" x14ac:dyDescent="0.25">
      <c r="A1355" s="106" t="s">
        <v>3172</v>
      </c>
      <c r="B1355" s="107" t="s">
        <v>3155</v>
      </c>
      <c r="C1355" s="4" t="s">
        <v>1423</v>
      </c>
      <c r="D1355" s="137">
        <v>6</v>
      </c>
      <c r="E1355" s="123" t="s">
        <v>3556</v>
      </c>
      <c r="F1355" s="42">
        <v>7760</v>
      </c>
      <c r="G1355" s="42">
        <v>0</v>
      </c>
      <c r="H1355" s="42">
        <v>79</v>
      </c>
      <c r="I1355" s="42">
        <v>2751</v>
      </c>
      <c r="J1355" s="42">
        <v>1335</v>
      </c>
      <c r="K1355" s="42">
        <v>13313</v>
      </c>
      <c r="L1355" s="42">
        <v>1698</v>
      </c>
      <c r="M1355" s="42">
        <v>185431</v>
      </c>
      <c r="N1355" s="146">
        <v>32030</v>
      </c>
      <c r="O1355" s="140">
        <v>619</v>
      </c>
      <c r="P1355" s="140">
        <v>0</v>
      </c>
      <c r="Q1355" s="42">
        <v>0</v>
      </c>
      <c r="R1355" s="42">
        <v>0</v>
      </c>
      <c r="S1355" s="42">
        <v>0</v>
      </c>
      <c r="T1355" s="42">
        <v>0</v>
      </c>
      <c r="U1355" s="42">
        <v>0</v>
      </c>
      <c r="V1355" s="42">
        <v>0</v>
      </c>
      <c r="W1355" s="96">
        <f t="shared" si="21"/>
        <v>245016</v>
      </c>
      <c r="X1355" s="36">
        <f>'個別包括 '!AW1354-公債費!W1355</f>
        <v>0</v>
      </c>
      <c r="Y1355" s="36"/>
      <c r="Z1355" s="36"/>
      <c r="AA1355" s="36"/>
    </row>
    <row r="1356" spans="1:27" ht="20.25" customHeight="1" x14ac:dyDescent="0.25">
      <c r="A1356" s="106" t="s">
        <v>3173</v>
      </c>
      <c r="B1356" s="107" t="s">
        <v>3155</v>
      </c>
      <c r="C1356" s="4" t="s">
        <v>1424</v>
      </c>
      <c r="D1356" s="137">
        <v>6</v>
      </c>
      <c r="E1356" s="123" t="s">
        <v>3556</v>
      </c>
      <c r="F1356" s="42">
        <v>1073</v>
      </c>
      <c r="G1356" s="42">
        <v>0</v>
      </c>
      <c r="H1356" s="42">
        <v>0</v>
      </c>
      <c r="I1356" s="42">
        <v>160</v>
      </c>
      <c r="J1356" s="42">
        <v>156</v>
      </c>
      <c r="K1356" s="42">
        <v>1849</v>
      </c>
      <c r="L1356" s="42">
        <v>331</v>
      </c>
      <c r="M1356" s="42">
        <v>91242</v>
      </c>
      <c r="N1356" s="146">
        <v>2861</v>
      </c>
      <c r="O1356" s="140">
        <v>556</v>
      </c>
      <c r="P1356" s="140">
        <v>0</v>
      </c>
      <c r="Q1356" s="42">
        <v>145700</v>
      </c>
      <c r="R1356" s="42">
        <v>0</v>
      </c>
      <c r="S1356" s="42">
        <v>0</v>
      </c>
      <c r="T1356" s="42">
        <v>0</v>
      </c>
      <c r="U1356" s="42">
        <v>0</v>
      </c>
      <c r="V1356" s="42">
        <v>0</v>
      </c>
      <c r="W1356" s="96">
        <f t="shared" si="21"/>
        <v>243928</v>
      </c>
      <c r="X1356" s="36">
        <f>'個別包括 '!AW1355-公債費!W1356</f>
        <v>0</v>
      </c>
      <c r="Y1356" s="36"/>
      <c r="Z1356" s="36"/>
      <c r="AA1356" s="36"/>
    </row>
    <row r="1357" spans="1:27" ht="20.25" customHeight="1" x14ac:dyDescent="0.25">
      <c r="A1357" s="106" t="s">
        <v>3174</v>
      </c>
      <c r="B1357" s="107" t="s">
        <v>3175</v>
      </c>
      <c r="C1357" s="4" t="s">
        <v>1425</v>
      </c>
      <c r="D1357" s="137">
        <v>5</v>
      </c>
      <c r="E1357" s="123" t="s">
        <v>3556</v>
      </c>
      <c r="F1357" s="42">
        <v>501</v>
      </c>
      <c r="G1357" s="42">
        <v>0</v>
      </c>
      <c r="H1357" s="42">
        <v>0</v>
      </c>
      <c r="I1357" s="42">
        <v>72509</v>
      </c>
      <c r="J1357" s="42">
        <v>161223</v>
      </c>
      <c r="K1357" s="42">
        <v>153625</v>
      </c>
      <c r="L1357" s="42">
        <v>54176</v>
      </c>
      <c r="M1357" s="42">
        <v>3453925</v>
      </c>
      <c r="N1357" s="146">
        <v>133589</v>
      </c>
      <c r="O1357" s="140">
        <v>134904</v>
      </c>
      <c r="P1357" s="140">
        <v>0</v>
      </c>
      <c r="Q1357" s="42">
        <v>0</v>
      </c>
      <c r="R1357" s="42">
        <v>0</v>
      </c>
      <c r="S1357" s="42">
        <v>0</v>
      </c>
      <c r="T1357" s="42">
        <v>0</v>
      </c>
      <c r="U1357" s="42">
        <v>0</v>
      </c>
      <c r="V1357" s="42">
        <v>0</v>
      </c>
      <c r="W1357" s="96">
        <f t="shared" si="21"/>
        <v>4164452</v>
      </c>
      <c r="X1357" s="36">
        <f>'個別包括 '!AW1356-公債費!W1357</f>
        <v>0</v>
      </c>
      <c r="Y1357" s="36"/>
      <c r="Z1357" s="36"/>
      <c r="AA1357" s="36"/>
    </row>
    <row r="1358" spans="1:27" ht="20.25" customHeight="1" x14ac:dyDescent="0.25">
      <c r="A1358" s="106" t="s">
        <v>3176</v>
      </c>
      <c r="B1358" s="107" t="s">
        <v>3175</v>
      </c>
      <c r="C1358" s="4" t="s">
        <v>1426</v>
      </c>
      <c r="D1358" s="137">
        <v>5</v>
      </c>
      <c r="E1358" s="123" t="s">
        <v>3556</v>
      </c>
      <c r="F1358" s="42">
        <v>0</v>
      </c>
      <c r="G1358" s="42">
        <v>0</v>
      </c>
      <c r="H1358" s="42">
        <v>0</v>
      </c>
      <c r="I1358" s="42">
        <v>81892</v>
      </c>
      <c r="J1358" s="42">
        <v>18240</v>
      </c>
      <c r="K1358" s="42">
        <v>39254</v>
      </c>
      <c r="L1358" s="42">
        <v>9843</v>
      </c>
      <c r="M1358" s="42">
        <v>809608</v>
      </c>
      <c r="N1358" s="146">
        <v>123331</v>
      </c>
      <c r="O1358" s="140">
        <v>21632</v>
      </c>
      <c r="P1358" s="140">
        <v>0</v>
      </c>
      <c r="Q1358" s="42">
        <v>0</v>
      </c>
      <c r="R1358" s="42">
        <v>0</v>
      </c>
      <c r="S1358" s="42">
        <v>0</v>
      </c>
      <c r="T1358" s="42">
        <v>0</v>
      </c>
      <c r="U1358" s="42">
        <v>0</v>
      </c>
      <c r="V1358" s="42">
        <v>0</v>
      </c>
      <c r="W1358" s="96">
        <f t="shared" si="21"/>
        <v>1103800</v>
      </c>
      <c r="X1358" s="36">
        <f>'個別包括 '!AW1357-公債費!W1358</f>
        <v>0</v>
      </c>
      <c r="Y1358" s="36"/>
      <c r="Z1358" s="36"/>
      <c r="AA1358" s="36"/>
    </row>
    <row r="1359" spans="1:27" ht="20.25" customHeight="1" x14ac:dyDescent="0.25">
      <c r="A1359" s="106" t="s">
        <v>3177</v>
      </c>
      <c r="B1359" s="107" t="s">
        <v>3175</v>
      </c>
      <c r="C1359" s="4" t="s">
        <v>1427</v>
      </c>
      <c r="D1359" s="137">
        <v>5</v>
      </c>
      <c r="E1359" s="123" t="s">
        <v>3556</v>
      </c>
      <c r="F1359" s="42">
        <v>176</v>
      </c>
      <c r="G1359" s="42">
        <v>0</v>
      </c>
      <c r="H1359" s="42">
        <v>0</v>
      </c>
      <c r="I1359" s="42">
        <v>20984</v>
      </c>
      <c r="J1359" s="42">
        <v>11495</v>
      </c>
      <c r="K1359" s="42">
        <v>41604</v>
      </c>
      <c r="L1359" s="42">
        <v>5063</v>
      </c>
      <c r="M1359" s="42">
        <v>494611</v>
      </c>
      <c r="N1359" s="146">
        <v>49435</v>
      </c>
      <c r="O1359" s="140">
        <v>1621</v>
      </c>
      <c r="P1359" s="140">
        <v>0</v>
      </c>
      <c r="Q1359" s="42">
        <v>0</v>
      </c>
      <c r="R1359" s="42">
        <v>0</v>
      </c>
      <c r="S1359" s="42">
        <v>0</v>
      </c>
      <c r="T1359" s="42">
        <v>0</v>
      </c>
      <c r="U1359" s="42">
        <v>0</v>
      </c>
      <c r="V1359" s="42">
        <v>0</v>
      </c>
      <c r="W1359" s="96">
        <f t="shared" si="21"/>
        <v>624989</v>
      </c>
      <c r="X1359" s="36">
        <f>'個別包括 '!AW1358-公債費!W1359</f>
        <v>0</v>
      </c>
      <c r="Y1359" s="36"/>
      <c r="Z1359" s="36"/>
      <c r="AA1359" s="36"/>
    </row>
    <row r="1360" spans="1:27" ht="20.25" customHeight="1" x14ac:dyDescent="0.25">
      <c r="A1360" s="106" t="s">
        <v>3178</v>
      </c>
      <c r="B1360" s="107" t="s">
        <v>3175</v>
      </c>
      <c r="C1360" s="4" t="s">
        <v>1428</v>
      </c>
      <c r="D1360" s="137">
        <v>5</v>
      </c>
      <c r="E1360" s="123" t="s">
        <v>3556</v>
      </c>
      <c r="F1360" s="42">
        <v>13338</v>
      </c>
      <c r="G1360" s="42">
        <v>16081</v>
      </c>
      <c r="H1360" s="42">
        <v>0</v>
      </c>
      <c r="I1360" s="42">
        <v>60730</v>
      </c>
      <c r="J1360" s="42">
        <v>92900</v>
      </c>
      <c r="K1360" s="42">
        <v>50962</v>
      </c>
      <c r="L1360" s="42">
        <v>25471</v>
      </c>
      <c r="M1360" s="42">
        <v>913576</v>
      </c>
      <c r="N1360" s="146">
        <v>17888</v>
      </c>
      <c r="O1360" s="140">
        <v>21607</v>
      </c>
      <c r="P1360" s="140">
        <v>0</v>
      </c>
      <c r="Q1360" s="42">
        <v>0</v>
      </c>
      <c r="R1360" s="42">
        <v>0</v>
      </c>
      <c r="S1360" s="42">
        <v>0</v>
      </c>
      <c r="T1360" s="42">
        <v>0</v>
      </c>
      <c r="U1360" s="42">
        <v>1020287</v>
      </c>
      <c r="V1360" s="42">
        <v>0</v>
      </c>
      <c r="W1360" s="96">
        <f t="shared" si="21"/>
        <v>2232840</v>
      </c>
      <c r="X1360" s="36">
        <f>'個別包括 '!AW1359-公債費!W1360</f>
        <v>0</v>
      </c>
      <c r="Y1360" s="36"/>
      <c r="Z1360" s="36"/>
      <c r="AA1360" s="36"/>
    </row>
    <row r="1361" spans="1:27" ht="20.25" customHeight="1" x14ac:dyDescent="0.25">
      <c r="A1361" s="106" t="s">
        <v>3179</v>
      </c>
      <c r="B1361" s="107" t="s">
        <v>3175</v>
      </c>
      <c r="C1361" s="4" t="s">
        <v>1429</v>
      </c>
      <c r="D1361" s="137">
        <v>5</v>
      </c>
      <c r="E1361" s="123" t="s">
        <v>3556</v>
      </c>
      <c r="F1361" s="42">
        <v>12122</v>
      </c>
      <c r="G1361" s="42">
        <v>4491</v>
      </c>
      <c r="H1361" s="42">
        <v>0</v>
      </c>
      <c r="I1361" s="42">
        <v>4912</v>
      </c>
      <c r="J1361" s="42">
        <v>2000</v>
      </c>
      <c r="K1361" s="42">
        <v>17222</v>
      </c>
      <c r="L1361" s="42">
        <v>4884</v>
      </c>
      <c r="M1361" s="42">
        <v>634090</v>
      </c>
      <c r="N1361" s="146">
        <v>31311</v>
      </c>
      <c r="O1361" s="140">
        <v>5967</v>
      </c>
      <c r="P1361" s="140">
        <v>0</v>
      </c>
      <c r="Q1361" s="42">
        <v>49282</v>
      </c>
      <c r="R1361" s="42">
        <v>0</v>
      </c>
      <c r="S1361" s="42">
        <v>0</v>
      </c>
      <c r="T1361" s="42">
        <v>0</v>
      </c>
      <c r="U1361" s="42">
        <v>768412</v>
      </c>
      <c r="V1361" s="42">
        <v>0</v>
      </c>
      <c r="W1361" s="96">
        <f t="shared" si="21"/>
        <v>1534693</v>
      </c>
      <c r="X1361" s="36">
        <f>'個別包括 '!AW1360-公債費!W1361</f>
        <v>0</v>
      </c>
      <c r="Y1361" s="36"/>
      <c r="Z1361" s="36"/>
      <c r="AA1361" s="36"/>
    </row>
    <row r="1362" spans="1:27" ht="20.25" customHeight="1" x14ac:dyDescent="0.25">
      <c r="A1362" s="106" t="s">
        <v>3180</v>
      </c>
      <c r="B1362" s="107" t="s">
        <v>3175</v>
      </c>
      <c r="C1362" s="4" t="s">
        <v>1430</v>
      </c>
      <c r="D1362" s="137">
        <v>5</v>
      </c>
      <c r="E1362" s="123" t="s">
        <v>3556</v>
      </c>
      <c r="F1362" s="42">
        <v>2270</v>
      </c>
      <c r="G1362" s="42">
        <v>28457</v>
      </c>
      <c r="H1362" s="42">
        <v>0</v>
      </c>
      <c r="I1362" s="42">
        <v>6736</v>
      </c>
      <c r="J1362" s="42">
        <v>1459</v>
      </c>
      <c r="K1362" s="42">
        <v>9702</v>
      </c>
      <c r="L1362" s="42">
        <v>4002</v>
      </c>
      <c r="M1362" s="42">
        <v>606259</v>
      </c>
      <c r="N1362" s="146">
        <v>36498</v>
      </c>
      <c r="O1362" s="140">
        <v>5365</v>
      </c>
      <c r="P1362" s="140">
        <v>0</v>
      </c>
      <c r="Q1362" s="42">
        <v>4105</v>
      </c>
      <c r="R1362" s="42">
        <v>0</v>
      </c>
      <c r="S1362" s="42">
        <v>0</v>
      </c>
      <c r="T1362" s="42">
        <v>0</v>
      </c>
      <c r="U1362" s="42">
        <v>727495</v>
      </c>
      <c r="V1362" s="42">
        <v>0</v>
      </c>
      <c r="W1362" s="96">
        <f t="shared" si="21"/>
        <v>1432348</v>
      </c>
      <c r="X1362" s="36">
        <f>'個別包括 '!AW1361-公債費!W1362</f>
        <v>0</v>
      </c>
      <c r="Y1362" s="36"/>
      <c r="Z1362" s="36"/>
      <c r="AA1362" s="36"/>
    </row>
    <row r="1363" spans="1:27" ht="20.25" customHeight="1" x14ac:dyDescent="0.25">
      <c r="A1363" s="106" t="s">
        <v>3181</v>
      </c>
      <c r="B1363" s="107" t="s">
        <v>3175</v>
      </c>
      <c r="C1363" s="4" t="s">
        <v>1431</v>
      </c>
      <c r="D1363" s="137">
        <v>5</v>
      </c>
      <c r="E1363" s="123" t="s">
        <v>3556</v>
      </c>
      <c r="F1363" s="42">
        <v>19914</v>
      </c>
      <c r="G1363" s="42">
        <v>157678</v>
      </c>
      <c r="H1363" s="42">
        <v>376</v>
      </c>
      <c r="I1363" s="42">
        <v>5678</v>
      </c>
      <c r="J1363" s="42">
        <v>3020</v>
      </c>
      <c r="K1363" s="42">
        <v>1229</v>
      </c>
      <c r="L1363" s="42">
        <v>3567</v>
      </c>
      <c r="M1363" s="42">
        <v>539727</v>
      </c>
      <c r="N1363" s="146">
        <v>39093</v>
      </c>
      <c r="O1363" s="140">
        <v>5168</v>
      </c>
      <c r="P1363" s="140">
        <v>0</v>
      </c>
      <c r="Q1363" s="42">
        <v>641589</v>
      </c>
      <c r="R1363" s="42">
        <v>0</v>
      </c>
      <c r="S1363" s="42">
        <v>0</v>
      </c>
      <c r="T1363" s="42">
        <v>0</v>
      </c>
      <c r="U1363" s="42">
        <v>629770</v>
      </c>
      <c r="V1363" s="42">
        <v>0</v>
      </c>
      <c r="W1363" s="96">
        <f t="shared" si="21"/>
        <v>2046809</v>
      </c>
      <c r="X1363" s="36">
        <f>'個別包括 '!AW1362-公債費!W1363</f>
        <v>0</v>
      </c>
      <c r="Y1363" s="36"/>
      <c r="Z1363" s="36"/>
      <c r="AA1363" s="36"/>
    </row>
    <row r="1364" spans="1:27" ht="20.25" customHeight="1" x14ac:dyDescent="0.25">
      <c r="A1364" s="106" t="s">
        <v>3182</v>
      </c>
      <c r="B1364" s="107" t="s">
        <v>3175</v>
      </c>
      <c r="C1364" s="4" t="s">
        <v>1432</v>
      </c>
      <c r="D1364" s="137">
        <v>5</v>
      </c>
      <c r="E1364" s="123" t="s">
        <v>3556</v>
      </c>
      <c r="F1364" s="42">
        <v>74721</v>
      </c>
      <c r="G1364" s="42">
        <v>225015</v>
      </c>
      <c r="H1364" s="42">
        <v>0</v>
      </c>
      <c r="I1364" s="42">
        <v>438</v>
      </c>
      <c r="J1364" s="42">
        <v>1614</v>
      </c>
      <c r="K1364" s="42">
        <v>1519</v>
      </c>
      <c r="L1364" s="42">
        <v>4084</v>
      </c>
      <c r="M1364" s="42">
        <v>640980</v>
      </c>
      <c r="N1364" s="146">
        <v>27741</v>
      </c>
      <c r="O1364" s="140">
        <v>10196</v>
      </c>
      <c r="P1364" s="140">
        <v>0</v>
      </c>
      <c r="Q1364" s="42">
        <v>962228</v>
      </c>
      <c r="R1364" s="42">
        <v>0</v>
      </c>
      <c r="S1364" s="42">
        <v>0</v>
      </c>
      <c r="T1364" s="42">
        <v>0</v>
      </c>
      <c r="U1364" s="42">
        <v>623354</v>
      </c>
      <c r="V1364" s="42">
        <v>0</v>
      </c>
      <c r="W1364" s="96">
        <f t="shared" si="21"/>
        <v>2571890</v>
      </c>
      <c r="X1364" s="36">
        <f>'個別包括 '!AW1363-公債費!W1364</f>
        <v>0</v>
      </c>
      <c r="Y1364" s="36"/>
      <c r="Z1364" s="36"/>
      <c r="AA1364" s="36"/>
    </row>
    <row r="1365" spans="1:27" ht="20.25" customHeight="1" x14ac:dyDescent="0.25">
      <c r="A1365" s="106" t="s">
        <v>3183</v>
      </c>
      <c r="B1365" s="107" t="s">
        <v>3175</v>
      </c>
      <c r="C1365" s="4" t="s">
        <v>1433</v>
      </c>
      <c r="D1365" s="137">
        <v>6</v>
      </c>
      <c r="E1365" s="123" t="s">
        <v>3556</v>
      </c>
      <c r="F1365" s="42">
        <v>17279</v>
      </c>
      <c r="G1365" s="42">
        <v>0</v>
      </c>
      <c r="H1365" s="42">
        <v>0</v>
      </c>
      <c r="I1365" s="42">
        <v>2673</v>
      </c>
      <c r="J1365" s="42">
        <v>293</v>
      </c>
      <c r="K1365" s="42">
        <v>15</v>
      </c>
      <c r="L1365" s="42">
        <v>492</v>
      </c>
      <c r="M1365" s="42">
        <v>109303</v>
      </c>
      <c r="N1365" s="146">
        <v>9704</v>
      </c>
      <c r="O1365" s="140">
        <v>107</v>
      </c>
      <c r="P1365" s="140">
        <v>0</v>
      </c>
      <c r="Q1365" s="42">
        <v>208522</v>
      </c>
      <c r="R1365" s="42">
        <v>0</v>
      </c>
      <c r="S1365" s="42">
        <v>0</v>
      </c>
      <c r="T1365" s="42">
        <v>0</v>
      </c>
      <c r="U1365" s="42">
        <v>0</v>
      </c>
      <c r="V1365" s="42">
        <v>0</v>
      </c>
      <c r="W1365" s="96">
        <f t="shared" si="21"/>
        <v>348388</v>
      </c>
      <c r="X1365" s="36">
        <f>'個別包括 '!AW1364-公債費!W1365</f>
        <v>0</v>
      </c>
      <c r="Y1365" s="36"/>
      <c r="Z1365" s="36"/>
      <c r="AA1365" s="36"/>
    </row>
    <row r="1366" spans="1:27" ht="20.25" customHeight="1" x14ac:dyDescent="0.25">
      <c r="A1366" s="106" t="s">
        <v>3184</v>
      </c>
      <c r="B1366" s="107" t="s">
        <v>3175</v>
      </c>
      <c r="C1366" s="4" t="s">
        <v>1434</v>
      </c>
      <c r="D1366" s="137">
        <v>6</v>
      </c>
      <c r="E1366" s="123" t="s">
        <v>3556</v>
      </c>
      <c r="F1366" s="42">
        <v>9602</v>
      </c>
      <c r="G1366" s="42">
        <v>4862</v>
      </c>
      <c r="H1366" s="42">
        <v>0</v>
      </c>
      <c r="I1366" s="42">
        <v>4110</v>
      </c>
      <c r="J1366" s="42">
        <v>90</v>
      </c>
      <c r="K1366" s="42">
        <v>0</v>
      </c>
      <c r="L1366" s="42">
        <v>114</v>
      </c>
      <c r="M1366" s="42">
        <v>62067</v>
      </c>
      <c r="N1366" s="146">
        <v>9005</v>
      </c>
      <c r="O1366" s="140">
        <v>717</v>
      </c>
      <c r="P1366" s="140">
        <v>0</v>
      </c>
      <c r="Q1366" s="42">
        <v>220269</v>
      </c>
      <c r="R1366" s="42">
        <v>0</v>
      </c>
      <c r="S1366" s="42">
        <v>0</v>
      </c>
      <c r="T1366" s="42">
        <v>0</v>
      </c>
      <c r="U1366" s="42">
        <v>0</v>
      </c>
      <c r="V1366" s="42">
        <v>0</v>
      </c>
      <c r="W1366" s="96">
        <f t="shared" si="21"/>
        <v>310836</v>
      </c>
      <c r="X1366" s="36">
        <f>'個別包括 '!AW1365-公債費!W1366</f>
        <v>0</v>
      </c>
      <c r="Y1366" s="36"/>
      <c r="Z1366" s="36"/>
      <c r="AA1366" s="36"/>
    </row>
    <row r="1367" spans="1:27" ht="20.25" customHeight="1" x14ac:dyDescent="0.25">
      <c r="A1367" s="106" t="s">
        <v>3185</v>
      </c>
      <c r="B1367" s="107" t="s">
        <v>3175</v>
      </c>
      <c r="C1367" s="4" t="s">
        <v>1435</v>
      </c>
      <c r="D1367" s="137">
        <v>6</v>
      </c>
      <c r="E1367" s="123" t="s">
        <v>3556</v>
      </c>
      <c r="F1367" s="42">
        <v>9935</v>
      </c>
      <c r="G1367" s="42">
        <v>1750</v>
      </c>
      <c r="H1367" s="42">
        <v>0</v>
      </c>
      <c r="I1367" s="42">
        <v>1780</v>
      </c>
      <c r="J1367" s="42">
        <v>99</v>
      </c>
      <c r="K1367" s="42">
        <v>74</v>
      </c>
      <c r="L1367" s="42">
        <v>205</v>
      </c>
      <c r="M1367" s="42">
        <v>66374</v>
      </c>
      <c r="N1367" s="146">
        <v>13957</v>
      </c>
      <c r="O1367" s="140">
        <v>663</v>
      </c>
      <c r="P1367" s="140">
        <v>0</v>
      </c>
      <c r="Q1367" s="42">
        <v>84432</v>
      </c>
      <c r="R1367" s="42">
        <v>0</v>
      </c>
      <c r="S1367" s="42">
        <v>0</v>
      </c>
      <c r="T1367" s="42">
        <v>0</v>
      </c>
      <c r="U1367" s="42">
        <v>0</v>
      </c>
      <c r="V1367" s="42">
        <v>0</v>
      </c>
      <c r="W1367" s="96">
        <f t="shared" si="21"/>
        <v>179269</v>
      </c>
      <c r="X1367" s="36">
        <f>'個別包括 '!AW1366-公債費!W1367</f>
        <v>0</v>
      </c>
      <c r="Y1367" s="36"/>
      <c r="Z1367" s="36"/>
      <c r="AA1367" s="36"/>
    </row>
    <row r="1368" spans="1:27" ht="20.25" customHeight="1" x14ac:dyDescent="0.25">
      <c r="A1368" s="106" t="s">
        <v>3186</v>
      </c>
      <c r="B1368" s="107" t="s">
        <v>3175</v>
      </c>
      <c r="C1368" s="4" t="s">
        <v>1436</v>
      </c>
      <c r="D1368" s="137">
        <v>6</v>
      </c>
      <c r="E1368" s="123" t="s">
        <v>3556</v>
      </c>
      <c r="F1368" s="42">
        <v>0</v>
      </c>
      <c r="G1368" s="42">
        <v>0</v>
      </c>
      <c r="H1368" s="42">
        <v>0</v>
      </c>
      <c r="I1368" s="42">
        <v>7056</v>
      </c>
      <c r="J1368" s="42">
        <v>1255</v>
      </c>
      <c r="K1368" s="42">
        <v>2844</v>
      </c>
      <c r="L1368" s="42">
        <v>3256</v>
      </c>
      <c r="M1368" s="42">
        <v>320350</v>
      </c>
      <c r="N1368" s="146">
        <v>11130</v>
      </c>
      <c r="O1368" s="140">
        <v>0</v>
      </c>
      <c r="P1368" s="140">
        <v>0</v>
      </c>
      <c r="Q1368" s="42">
        <v>0</v>
      </c>
      <c r="R1368" s="42">
        <v>0</v>
      </c>
      <c r="S1368" s="42">
        <v>0</v>
      </c>
      <c r="T1368" s="42">
        <v>0</v>
      </c>
      <c r="U1368" s="42">
        <v>0</v>
      </c>
      <c r="V1368" s="42">
        <v>0</v>
      </c>
      <c r="W1368" s="96">
        <f t="shared" si="21"/>
        <v>345891</v>
      </c>
      <c r="X1368" s="36">
        <f>'個別包括 '!AW1367-公債費!W1368</f>
        <v>0</v>
      </c>
      <c r="Y1368" s="36"/>
      <c r="Z1368" s="36"/>
      <c r="AA1368" s="36"/>
    </row>
    <row r="1369" spans="1:27" ht="20.25" customHeight="1" x14ac:dyDescent="0.25">
      <c r="A1369" s="106" t="s">
        <v>3187</v>
      </c>
      <c r="B1369" s="107" t="s">
        <v>3175</v>
      </c>
      <c r="C1369" s="4" t="s">
        <v>1437</v>
      </c>
      <c r="D1369" s="137">
        <v>6</v>
      </c>
      <c r="E1369" s="123" t="s">
        <v>3556</v>
      </c>
      <c r="F1369" s="42">
        <v>32541</v>
      </c>
      <c r="G1369" s="42">
        <v>21025</v>
      </c>
      <c r="H1369" s="42">
        <v>0</v>
      </c>
      <c r="I1369" s="42">
        <v>2974</v>
      </c>
      <c r="J1369" s="42">
        <v>231</v>
      </c>
      <c r="K1369" s="42">
        <v>0</v>
      </c>
      <c r="L1369" s="42">
        <v>488</v>
      </c>
      <c r="M1369" s="42">
        <v>132016</v>
      </c>
      <c r="N1369" s="146">
        <v>4599</v>
      </c>
      <c r="O1369" s="140">
        <v>1053</v>
      </c>
      <c r="P1369" s="140">
        <v>0</v>
      </c>
      <c r="Q1369" s="42">
        <v>315907</v>
      </c>
      <c r="R1369" s="42">
        <v>0</v>
      </c>
      <c r="S1369" s="42">
        <v>0</v>
      </c>
      <c r="T1369" s="42">
        <v>0</v>
      </c>
      <c r="U1369" s="42">
        <v>0</v>
      </c>
      <c r="V1369" s="42">
        <v>0</v>
      </c>
      <c r="W1369" s="96">
        <f t="shared" si="21"/>
        <v>510834</v>
      </c>
      <c r="X1369" s="36">
        <f>'個別包括 '!AW1368-公債費!W1369</f>
        <v>0</v>
      </c>
      <c r="Y1369" s="36"/>
      <c r="Z1369" s="36"/>
      <c r="AA1369" s="36"/>
    </row>
    <row r="1370" spans="1:27" ht="20.25" customHeight="1" x14ac:dyDescent="0.25">
      <c r="A1370" s="106" t="s">
        <v>3188</v>
      </c>
      <c r="B1370" s="107" t="s">
        <v>3175</v>
      </c>
      <c r="C1370" s="4" t="s">
        <v>1438</v>
      </c>
      <c r="D1370" s="137">
        <v>6</v>
      </c>
      <c r="E1370" s="123" t="s">
        <v>3556</v>
      </c>
      <c r="F1370" s="42">
        <v>34273</v>
      </c>
      <c r="G1370" s="42">
        <v>34090</v>
      </c>
      <c r="H1370" s="42">
        <v>101</v>
      </c>
      <c r="I1370" s="42">
        <v>172</v>
      </c>
      <c r="J1370" s="42">
        <v>452</v>
      </c>
      <c r="K1370" s="42">
        <v>0</v>
      </c>
      <c r="L1370" s="42">
        <v>1131</v>
      </c>
      <c r="M1370" s="42">
        <v>303196</v>
      </c>
      <c r="N1370" s="146">
        <v>52100</v>
      </c>
      <c r="O1370" s="140">
        <v>9185</v>
      </c>
      <c r="P1370" s="140">
        <v>0</v>
      </c>
      <c r="Q1370" s="42">
        <v>231554</v>
      </c>
      <c r="R1370" s="42">
        <v>0</v>
      </c>
      <c r="S1370" s="42">
        <v>0</v>
      </c>
      <c r="T1370" s="42">
        <v>0</v>
      </c>
      <c r="U1370" s="42">
        <v>462254</v>
      </c>
      <c r="V1370" s="42">
        <v>0</v>
      </c>
      <c r="W1370" s="96">
        <f t="shared" si="21"/>
        <v>1128508</v>
      </c>
      <c r="X1370" s="36">
        <f>'個別包括 '!AW1369-公債費!W1370</f>
        <v>0</v>
      </c>
      <c r="Y1370" s="36"/>
      <c r="Z1370" s="36"/>
      <c r="AA1370" s="36"/>
    </row>
    <row r="1371" spans="1:27" ht="20.25" customHeight="1" x14ac:dyDescent="0.25">
      <c r="A1371" s="106" t="s">
        <v>3189</v>
      </c>
      <c r="B1371" s="107" t="s">
        <v>3175</v>
      </c>
      <c r="C1371" s="4" t="s">
        <v>1439</v>
      </c>
      <c r="D1371" s="137">
        <v>6</v>
      </c>
      <c r="E1371" s="123" t="s">
        <v>3556</v>
      </c>
      <c r="F1371" s="42">
        <v>2441</v>
      </c>
      <c r="G1371" s="42">
        <v>0</v>
      </c>
      <c r="H1371" s="42">
        <v>163</v>
      </c>
      <c r="I1371" s="42">
        <v>1156</v>
      </c>
      <c r="J1371" s="42">
        <v>164</v>
      </c>
      <c r="K1371" s="42">
        <v>3044</v>
      </c>
      <c r="L1371" s="42">
        <v>534</v>
      </c>
      <c r="M1371" s="42">
        <v>95462</v>
      </c>
      <c r="N1371" s="146">
        <v>14498</v>
      </c>
      <c r="O1371" s="140">
        <v>491</v>
      </c>
      <c r="P1371" s="140">
        <v>0</v>
      </c>
      <c r="Q1371" s="42">
        <v>106521</v>
      </c>
      <c r="R1371" s="42">
        <v>0</v>
      </c>
      <c r="S1371" s="42">
        <v>0</v>
      </c>
      <c r="T1371" s="42">
        <v>0</v>
      </c>
      <c r="U1371" s="42">
        <v>0</v>
      </c>
      <c r="V1371" s="42">
        <v>0</v>
      </c>
      <c r="W1371" s="96">
        <f t="shared" si="21"/>
        <v>224474</v>
      </c>
      <c r="X1371" s="36">
        <f>'個別包括 '!AW1370-公債費!W1371</f>
        <v>0</v>
      </c>
      <c r="Y1371" s="36"/>
      <c r="Z1371" s="36"/>
      <c r="AA1371" s="36"/>
    </row>
    <row r="1372" spans="1:27" ht="20.25" customHeight="1" x14ac:dyDescent="0.25">
      <c r="A1372" s="106" t="s">
        <v>3190</v>
      </c>
      <c r="B1372" s="107" t="s">
        <v>3175</v>
      </c>
      <c r="C1372" s="4" t="s">
        <v>1440</v>
      </c>
      <c r="D1372" s="137">
        <v>6</v>
      </c>
      <c r="E1372" s="123" t="s">
        <v>3556</v>
      </c>
      <c r="F1372" s="42">
        <v>13626</v>
      </c>
      <c r="G1372" s="42">
        <v>5418</v>
      </c>
      <c r="H1372" s="42">
        <v>0</v>
      </c>
      <c r="I1372" s="42">
        <v>1552</v>
      </c>
      <c r="J1372" s="42">
        <v>372</v>
      </c>
      <c r="K1372" s="42">
        <v>192</v>
      </c>
      <c r="L1372" s="42">
        <v>710</v>
      </c>
      <c r="M1372" s="42">
        <v>165740</v>
      </c>
      <c r="N1372" s="146">
        <v>8182</v>
      </c>
      <c r="O1372" s="140">
        <v>1736</v>
      </c>
      <c r="P1372" s="140">
        <v>0</v>
      </c>
      <c r="Q1372" s="42">
        <v>239044</v>
      </c>
      <c r="R1372" s="42">
        <v>0</v>
      </c>
      <c r="S1372" s="42">
        <v>0</v>
      </c>
      <c r="T1372" s="42">
        <v>0</v>
      </c>
      <c r="U1372" s="42">
        <v>243045</v>
      </c>
      <c r="V1372" s="42">
        <v>0</v>
      </c>
      <c r="W1372" s="96">
        <f t="shared" si="21"/>
        <v>679617</v>
      </c>
      <c r="X1372" s="36">
        <f>'個別包括 '!AW1371-公債費!W1372</f>
        <v>0</v>
      </c>
      <c r="Y1372" s="36"/>
      <c r="Z1372" s="36"/>
      <c r="AA1372" s="36"/>
    </row>
    <row r="1373" spans="1:27" ht="20.25" customHeight="1" x14ac:dyDescent="0.25">
      <c r="A1373" s="106" t="s">
        <v>3191</v>
      </c>
      <c r="B1373" s="107" t="s">
        <v>3175</v>
      </c>
      <c r="C1373" s="4" t="s">
        <v>1441</v>
      </c>
      <c r="D1373" s="137">
        <v>6</v>
      </c>
      <c r="E1373" s="123" t="s">
        <v>3556</v>
      </c>
      <c r="F1373" s="42">
        <v>17910</v>
      </c>
      <c r="G1373" s="42">
        <v>50425</v>
      </c>
      <c r="H1373" s="42">
        <v>0</v>
      </c>
      <c r="I1373" s="42">
        <v>2126</v>
      </c>
      <c r="J1373" s="42">
        <v>502</v>
      </c>
      <c r="K1373" s="42">
        <v>2266</v>
      </c>
      <c r="L1373" s="42">
        <v>877</v>
      </c>
      <c r="M1373" s="42">
        <v>233661</v>
      </c>
      <c r="N1373" s="146">
        <v>20336</v>
      </c>
      <c r="O1373" s="140">
        <v>766</v>
      </c>
      <c r="P1373" s="140">
        <v>0</v>
      </c>
      <c r="Q1373" s="42">
        <v>222062</v>
      </c>
      <c r="R1373" s="42">
        <v>0</v>
      </c>
      <c r="S1373" s="42">
        <v>0</v>
      </c>
      <c r="T1373" s="42">
        <v>0</v>
      </c>
      <c r="U1373" s="42">
        <v>230027</v>
      </c>
      <c r="V1373" s="42">
        <v>0</v>
      </c>
      <c r="W1373" s="96">
        <f t="shared" si="21"/>
        <v>780958</v>
      </c>
      <c r="X1373" s="36">
        <f>'個別包括 '!AW1372-公債費!W1373</f>
        <v>0</v>
      </c>
      <c r="Y1373" s="36"/>
      <c r="Z1373" s="36"/>
      <c r="AA1373" s="36"/>
    </row>
    <row r="1374" spans="1:27" ht="20.25" customHeight="1" x14ac:dyDescent="0.25">
      <c r="A1374" s="106" t="s">
        <v>3192</v>
      </c>
      <c r="B1374" s="107" t="s">
        <v>3175</v>
      </c>
      <c r="C1374" s="4" t="s">
        <v>1442</v>
      </c>
      <c r="D1374" s="137">
        <v>6</v>
      </c>
      <c r="E1374" s="123" t="s">
        <v>3556</v>
      </c>
      <c r="F1374" s="42">
        <v>0</v>
      </c>
      <c r="G1374" s="42">
        <v>0</v>
      </c>
      <c r="H1374" s="42">
        <v>0</v>
      </c>
      <c r="I1374" s="42">
        <v>12597</v>
      </c>
      <c r="J1374" s="42">
        <v>1384</v>
      </c>
      <c r="K1374" s="42">
        <v>54</v>
      </c>
      <c r="L1374" s="42">
        <v>2700</v>
      </c>
      <c r="M1374" s="42">
        <v>239801</v>
      </c>
      <c r="N1374" s="146">
        <v>26585</v>
      </c>
      <c r="O1374" s="140">
        <v>0</v>
      </c>
      <c r="P1374" s="140">
        <v>0</v>
      </c>
      <c r="Q1374" s="42">
        <v>0</v>
      </c>
      <c r="R1374" s="42">
        <v>0</v>
      </c>
      <c r="S1374" s="42">
        <v>0</v>
      </c>
      <c r="T1374" s="42">
        <v>0</v>
      </c>
      <c r="U1374" s="42">
        <v>0</v>
      </c>
      <c r="V1374" s="42">
        <v>0</v>
      </c>
      <c r="W1374" s="96">
        <f t="shared" si="21"/>
        <v>283121</v>
      </c>
      <c r="X1374" s="36">
        <f>'個別包括 '!AW1373-公債費!W1374</f>
        <v>0</v>
      </c>
      <c r="Y1374" s="36"/>
      <c r="Z1374" s="36"/>
      <c r="AA1374" s="36"/>
    </row>
    <row r="1375" spans="1:27" ht="20.25" customHeight="1" x14ac:dyDescent="0.25">
      <c r="A1375" s="106" t="s">
        <v>3193</v>
      </c>
      <c r="B1375" s="107" t="s">
        <v>3175</v>
      </c>
      <c r="C1375" s="4" t="s">
        <v>1443</v>
      </c>
      <c r="D1375" s="137">
        <v>6</v>
      </c>
      <c r="E1375" s="123" t="s">
        <v>3556</v>
      </c>
      <c r="F1375" s="42">
        <v>0</v>
      </c>
      <c r="G1375" s="42">
        <v>0</v>
      </c>
      <c r="H1375" s="42">
        <v>0</v>
      </c>
      <c r="I1375" s="42">
        <v>18385</v>
      </c>
      <c r="J1375" s="42">
        <v>1075</v>
      </c>
      <c r="K1375" s="42">
        <v>5702</v>
      </c>
      <c r="L1375" s="42">
        <v>3516</v>
      </c>
      <c r="M1375" s="42">
        <v>306283</v>
      </c>
      <c r="N1375" s="146">
        <v>9685</v>
      </c>
      <c r="O1375" s="140">
        <v>1579</v>
      </c>
      <c r="P1375" s="140">
        <v>0</v>
      </c>
      <c r="Q1375" s="42">
        <v>0</v>
      </c>
      <c r="R1375" s="42">
        <v>0</v>
      </c>
      <c r="S1375" s="42">
        <v>0</v>
      </c>
      <c r="T1375" s="42">
        <v>0</v>
      </c>
      <c r="U1375" s="42">
        <v>0</v>
      </c>
      <c r="V1375" s="42">
        <v>0</v>
      </c>
      <c r="W1375" s="96">
        <f t="shared" si="21"/>
        <v>346225</v>
      </c>
      <c r="X1375" s="36">
        <f>'個別包括 '!AW1374-公債費!W1375</f>
        <v>0</v>
      </c>
      <c r="Y1375" s="36"/>
      <c r="Z1375" s="36"/>
      <c r="AA1375" s="36"/>
    </row>
    <row r="1376" spans="1:27" ht="20.25" customHeight="1" x14ac:dyDescent="0.25">
      <c r="A1376" s="106" t="s">
        <v>3194</v>
      </c>
      <c r="B1376" s="107" t="s">
        <v>3175</v>
      </c>
      <c r="C1376" s="4" t="s">
        <v>1444</v>
      </c>
      <c r="D1376" s="137">
        <v>6</v>
      </c>
      <c r="E1376" s="123" t="s">
        <v>3556</v>
      </c>
      <c r="F1376" s="42">
        <v>1582</v>
      </c>
      <c r="G1376" s="42">
        <v>0</v>
      </c>
      <c r="H1376" s="42">
        <v>0</v>
      </c>
      <c r="I1376" s="42">
        <v>15046</v>
      </c>
      <c r="J1376" s="42">
        <v>1996</v>
      </c>
      <c r="K1376" s="42">
        <v>20723</v>
      </c>
      <c r="L1376" s="42">
        <v>5123</v>
      </c>
      <c r="M1376" s="42">
        <v>420826</v>
      </c>
      <c r="N1376" s="146">
        <v>20476</v>
      </c>
      <c r="O1376" s="140">
        <v>2536</v>
      </c>
      <c r="P1376" s="140">
        <v>0</v>
      </c>
      <c r="Q1376" s="42">
        <v>0</v>
      </c>
      <c r="R1376" s="42">
        <v>0</v>
      </c>
      <c r="S1376" s="42">
        <v>0</v>
      </c>
      <c r="T1376" s="42">
        <v>0</v>
      </c>
      <c r="U1376" s="42">
        <v>0</v>
      </c>
      <c r="V1376" s="42">
        <v>0</v>
      </c>
      <c r="W1376" s="96">
        <f t="shared" si="21"/>
        <v>488308</v>
      </c>
      <c r="X1376" s="36">
        <f>'個別包括 '!AW1375-公債費!W1376</f>
        <v>0</v>
      </c>
      <c r="Y1376" s="36"/>
      <c r="Z1376" s="36"/>
      <c r="AA1376" s="36"/>
    </row>
    <row r="1377" spans="1:27" ht="20.25" customHeight="1" x14ac:dyDescent="0.25">
      <c r="A1377" s="106" t="s">
        <v>3195</v>
      </c>
      <c r="B1377" s="107" t="s">
        <v>3175</v>
      </c>
      <c r="C1377" s="4" t="s">
        <v>1445</v>
      </c>
      <c r="D1377" s="137">
        <v>6</v>
      </c>
      <c r="E1377" s="123" t="s">
        <v>3556</v>
      </c>
      <c r="F1377" s="42">
        <v>829</v>
      </c>
      <c r="G1377" s="42">
        <v>0</v>
      </c>
      <c r="H1377" s="42">
        <v>0</v>
      </c>
      <c r="I1377" s="42">
        <v>422</v>
      </c>
      <c r="J1377" s="42">
        <v>681</v>
      </c>
      <c r="K1377" s="42">
        <v>6835</v>
      </c>
      <c r="L1377" s="42">
        <v>1705</v>
      </c>
      <c r="M1377" s="42">
        <v>205443</v>
      </c>
      <c r="N1377" s="146">
        <v>35036</v>
      </c>
      <c r="O1377" s="140">
        <v>367</v>
      </c>
      <c r="P1377" s="140">
        <v>0</v>
      </c>
      <c r="Q1377" s="42">
        <v>0</v>
      </c>
      <c r="R1377" s="42">
        <v>0</v>
      </c>
      <c r="S1377" s="42">
        <v>0</v>
      </c>
      <c r="T1377" s="42">
        <v>0</v>
      </c>
      <c r="U1377" s="42">
        <v>0</v>
      </c>
      <c r="V1377" s="42">
        <v>0</v>
      </c>
      <c r="W1377" s="96">
        <f t="shared" si="21"/>
        <v>251318</v>
      </c>
      <c r="X1377" s="36">
        <f>'個別包括 '!AW1376-公債費!W1377</f>
        <v>0</v>
      </c>
      <c r="Y1377" s="36"/>
      <c r="Z1377" s="36"/>
      <c r="AA1377" s="36"/>
    </row>
    <row r="1378" spans="1:27" ht="20.25" customHeight="1" x14ac:dyDescent="0.25">
      <c r="A1378" s="106" t="s">
        <v>3196</v>
      </c>
      <c r="B1378" s="107" t="s">
        <v>3175</v>
      </c>
      <c r="C1378" s="4" t="s">
        <v>1446</v>
      </c>
      <c r="D1378" s="137">
        <v>6</v>
      </c>
      <c r="E1378" s="123" t="s">
        <v>3556</v>
      </c>
      <c r="F1378" s="42">
        <v>1873</v>
      </c>
      <c r="G1378" s="42">
        <v>0</v>
      </c>
      <c r="H1378" s="42">
        <v>0</v>
      </c>
      <c r="I1378" s="42">
        <v>7373</v>
      </c>
      <c r="J1378" s="42">
        <v>737</v>
      </c>
      <c r="K1378" s="42">
        <v>6628</v>
      </c>
      <c r="L1378" s="42">
        <v>1348</v>
      </c>
      <c r="M1378" s="42">
        <v>176239</v>
      </c>
      <c r="N1378" s="146">
        <v>14041</v>
      </c>
      <c r="O1378" s="140">
        <v>127</v>
      </c>
      <c r="P1378" s="140">
        <v>0</v>
      </c>
      <c r="Q1378" s="42">
        <v>0</v>
      </c>
      <c r="R1378" s="42">
        <v>0</v>
      </c>
      <c r="S1378" s="42">
        <v>0</v>
      </c>
      <c r="T1378" s="42">
        <v>0</v>
      </c>
      <c r="U1378" s="42">
        <v>0</v>
      </c>
      <c r="V1378" s="42">
        <v>0</v>
      </c>
      <c r="W1378" s="96">
        <f t="shared" si="21"/>
        <v>208366</v>
      </c>
      <c r="X1378" s="36">
        <f>'個別包括 '!AW1377-公債費!W1378</f>
        <v>0</v>
      </c>
      <c r="Y1378" s="36"/>
      <c r="Z1378" s="36"/>
      <c r="AA1378" s="36"/>
    </row>
    <row r="1379" spans="1:27" ht="20.25" customHeight="1" x14ac:dyDescent="0.25">
      <c r="A1379" s="106" t="s">
        <v>3197</v>
      </c>
      <c r="B1379" s="107" t="s">
        <v>3175</v>
      </c>
      <c r="C1379" s="4" t="s">
        <v>1447</v>
      </c>
      <c r="D1379" s="137">
        <v>6</v>
      </c>
      <c r="E1379" s="123" t="s">
        <v>3556</v>
      </c>
      <c r="F1379" s="42">
        <v>13827</v>
      </c>
      <c r="G1379" s="42">
        <v>32666</v>
      </c>
      <c r="H1379" s="42">
        <v>0</v>
      </c>
      <c r="I1379" s="42">
        <v>338</v>
      </c>
      <c r="J1379" s="42">
        <v>455</v>
      </c>
      <c r="K1379" s="42">
        <v>843</v>
      </c>
      <c r="L1379" s="42">
        <v>1150</v>
      </c>
      <c r="M1379" s="42">
        <v>235985</v>
      </c>
      <c r="N1379" s="146">
        <v>9476</v>
      </c>
      <c r="O1379" s="140">
        <v>7046</v>
      </c>
      <c r="P1379" s="140">
        <v>0</v>
      </c>
      <c r="Q1379" s="42">
        <v>235579</v>
      </c>
      <c r="R1379" s="42">
        <v>0</v>
      </c>
      <c r="S1379" s="42">
        <v>0</v>
      </c>
      <c r="T1379" s="42">
        <v>0</v>
      </c>
      <c r="U1379" s="42">
        <v>366078</v>
      </c>
      <c r="V1379" s="42">
        <v>0</v>
      </c>
      <c r="W1379" s="96">
        <f t="shared" si="21"/>
        <v>903443</v>
      </c>
      <c r="X1379" s="36">
        <f>'個別包括 '!AW1378-公債費!W1379</f>
        <v>0</v>
      </c>
      <c r="Y1379" s="36"/>
      <c r="Z1379" s="36"/>
      <c r="AA1379" s="36"/>
    </row>
    <row r="1380" spans="1:27" ht="20.25" customHeight="1" x14ac:dyDescent="0.25">
      <c r="A1380" s="106" t="s">
        <v>3198</v>
      </c>
      <c r="B1380" s="107" t="s">
        <v>3175</v>
      </c>
      <c r="C1380" s="4" t="s">
        <v>1448</v>
      </c>
      <c r="D1380" s="137">
        <v>6</v>
      </c>
      <c r="E1380" s="123" t="s">
        <v>3556</v>
      </c>
      <c r="F1380" s="42">
        <v>15998</v>
      </c>
      <c r="G1380" s="42">
        <v>152624</v>
      </c>
      <c r="H1380" s="42">
        <v>0</v>
      </c>
      <c r="I1380" s="42">
        <v>1237</v>
      </c>
      <c r="J1380" s="42">
        <v>990</v>
      </c>
      <c r="K1380" s="42">
        <v>5549</v>
      </c>
      <c r="L1380" s="42">
        <v>1486</v>
      </c>
      <c r="M1380" s="42">
        <v>246953</v>
      </c>
      <c r="N1380" s="146">
        <v>8506</v>
      </c>
      <c r="O1380" s="140">
        <v>5618</v>
      </c>
      <c r="P1380" s="140">
        <v>0</v>
      </c>
      <c r="Q1380" s="42">
        <v>197308</v>
      </c>
      <c r="R1380" s="42">
        <v>0</v>
      </c>
      <c r="S1380" s="42">
        <v>0</v>
      </c>
      <c r="T1380" s="42">
        <v>0</v>
      </c>
      <c r="U1380" s="42">
        <v>277357</v>
      </c>
      <c r="V1380" s="42">
        <v>0</v>
      </c>
      <c r="W1380" s="96">
        <f t="shared" si="21"/>
        <v>913626</v>
      </c>
      <c r="X1380" s="36">
        <f>'個別包括 '!AW1379-公債費!W1380</f>
        <v>0</v>
      </c>
      <c r="Y1380" s="36"/>
      <c r="Z1380" s="36"/>
      <c r="AA1380" s="36"/>
    </row>
    <row r="1381" spans="1:27" ht="20.25" customHeight="1" x14ac:dyDescent="0.25">
      <c r="A1381" s="106" t="s">
        <v>3199</v>
      </c>
      <c r="B1381" s="107" t="s">
        <v>3200</v>
      </c>
      <c r="C1381" s="4" t="s">
        <v>1449</v>
      </c>
      <c r="D1381" s="137">
        <v>3</v>
      </c>
      <c r="E1381" s="123" t="s">
        <v>3556</v>
      </c>
      <c r="F1381" s="42">
        <v>16757</v>
      </c>
      <c r="G1381" s="42">
        <v>68940</v>
      </c>
      <c r="H1381" s="42">
        <v>38025</v>
      </c>
      <c r="I1381" s="42">
        <v>214993</v>
      </c>
      <c r="J1381" s="42">
        <v>105842</v>
      </c>
      <c r="K1381" s="42">
        <v>244651</v>
      </c>
      <c r="L1381" s="42">
        <v>95877</v>
      </c>
      <c r="M1381" s="42">
        <v>5870036</v>
      </c>
      <c r="N1381" s="146">
        <v>454953</v>
      </c>
      <c r="O1381" s="140">
        <v>91566</v>
      </c>
      <c r="P1381" s="140">
        <v>0</v>
      </c>
      <c r="Q1381" s="42">
        <v>183159</v>
      </c>
      <c r="R1381" s="42">
        <v>1021959</v>
      </c>
      <c r="S1381" s="42">
        <v>0</v>
      </c>
      <c r="T1381" s="42">
        <v>0</v>
      </c>
      <c r="U1381" s="42">
        <v>2395044</v>
      </c>
      <c r="V1381" s="42">
        <v>0</v>
      </c>
      <c r="W1381" s="96">
        <f t="shared" si="21"/>
        <v>10801802</v>
      </c>
      <c r="X1381" s="36">
        <f>'個別包括 '!AW1380-公債費!W1381</f>
        <v>0</v>
      </c>
      <c r="Y1381" s="36"/>
      <c r="Z1381" s="36"/>
      <c r="AA1381" s="36"/>
    </row>
    <row r="1382" spans="1:27" ht="20.25" customHeight="1" x14ac:dyDescent="0.25">
      <c r="A1382" s="106" t="s">
        <v>3201</v>
      </c>
      <c r="B1382" s="107" t="s">
        <v>3200</v>
      </c>
      <c r="C1382" s="4" t="s">
        <v>1450</v>
      </c>
      <c r="D1382" s="137">
        <v>5</v>
      </c>
      <c r="E1382" s="123" t="s">
        <v>3556</v>
      </c>
      <c r="F1382" s="42">
        <v>37111</v>
      </c>
      <c r="G1382" s="42">
        <v>62705</v>
      </c>
      <c r="H1382" s="42">
        <v>442</v>
      </c>
      <c r="I1382" s="42">
        <v>106268</v>
      </c>
      <c r="J1382" s="42">
        <v>20011</v>
      </c>
      <c r="K1382" s="42">
        <v>74822</v>
      </c>
      <c r="L1382" s="42">
        <v>17783</v>
      </c>
      <c r="M1382" s="42">
        <v>1510499</v>
      </c>
      <c r="N1382" s="146">
        <v>92379</v>
      </c>
      <c r="O1382" s="140">
        <v>8737</v>
      </c>
      <c r="P1382" s="140">
        <v>0</v>
      </c>
      <c r="Q1382" s="42">
        <v>0</v>
      </c>
      <c r="R1382" s="42">
        <v>146883</v>
      </c>
      <c r="S1382" s="42">
        <v>0</v>
      </c>
      <c r="T1382" s="42">
        <v>0</v>
      </c>
      <c r="U1382" s="42">
        <v>1109710</v>
      </c>
      <c r="V1382" s="42">
        <v>0</v>
      </c>
      <c r="W1382" s="96">
        <f t="shared" si="21"/>
        <v>3187350</v>
      </c>
      <c r="X1382" s="36">
        <f>'個別包括 '!AW1381-公債費!W1382</f>
        <v>0</v>
      </c>
      <c r="Y1382" s="36"/>
      <c r="Z1382" s="36"/>
      <c r="AA1382" s="36"/>
    </row>
    <row r="1383" spans="1:27" ht="20.25" customHeight="1" x14ac:dyDescent="0.25">
      <c r="A1383" s="106" t="s">
        <v>3202</v>
      </c>
      <c r="B1383" s="107" t="s">
        <v>3200</v>
      </c>
      <c r="C1383" s="4" t="s">
        <v>1451</v>
      </c>
      <c r="D1383" s="137">
        <v>5</v>
      </c>
      <c r="E1383" s="123" t="s">
        <v>3556</v>
      </c>
      <c r="F1383" s="42">
        <v>6712</v>
      </c>
      <c r="G1383" s="42">
        <v>0</v>
      </c>
      <c r="H1383" s="42">
        <v>1578</v>
      </c>
      <c r="I1383" s="42">
        <v>35433</v>
      </c>
      <c r="J1383" s="42">
        <v>3040</v>
      </c>
      <c r="K1383" s="42">
        <v>44864</v>
      </c>
      <c r="L1383" s="42">
        <v>11270</v>
      </c>
      <c r="M1383" s="42">
        <v>856740</v>
      </c>
      <c r="N1383" s="146">
        <v>12981</v>
      </c>
      <c r="O1383" s="140">
        <v>1895</v>
      </c>
      <c r="P1383" s="140">
        <v>0</v>
      </c>
      <c r="Q1383" s="42">
        <v>0</v>
      </c>
      <c r="R1383" s="42">
        <v>170473</v>
      </c>
      <c r="S1383" s="42">
        <v>0</v>
      </c>
      <c r="T1383" s="42">
        <v>0</v>
      </c>
      <c r="U1383" s="42">
        <v>0</v>
      </c>
      <c r="V1383" s="42">
        <v>0</v>
      </c>
      <c r="W1383" s="96">
        <f t="shared" si="21"/>
        <v>1144986</v>
      </c>
      <c r="X1383" s="36">
        <f>'個別包括 '!AW1382-公債費!W1383</f>
        <v>0</v>
      </c>
      <c r="Y1383" s="36"/>
      <c r="Z1383" s="36"/>
      <c r="AA1383" s="36"/>
    </row>
    <row r="1384" spans="1:27" ht="20.25" customHeight="1" x14ac:dyDescent="0.25">
      <c r="A1384" s="106" t="s">
        <v>3203</v>
      </c>
      <c r="B1384" s="107" t="s">
        <v>3200</v>
      </c>
      <c r="C1384" s="4" t="s">
        <v>1452</v>
      </c>
      <c r="D1384" s="137">
        <v>5</v>
      </c>
      <c r="E1384" s="123" t="s">
        <v>3556</v>
      </c>
      <c r="F1384" s="42">
        <v>0</v>
      </c>
      <c r="G1384" s="42">
        <v>0</v>
      </c>
      <c r="H1384" s="42">
        <v>1022</v>
      </c>
      <c r="I1384" s="42">
        <v>8888</v>
      </c>
      <c r="J1384" s="42">
        <v>2685</v>
      </c>
      <c r="K1384" s="42">
        <v>20735</v>
      </c>
      <c r="L1384" s="42">
        <v>4743</v>
      </c>
      <c r="M1384" s="42">
        <v>426035</v>
      </c>
      <c r="N1384" s="146">
        <v>69449</v>
      </c>
      <c r="O1384" s="140">
        <v>826</v>
      </c>
      <c r="P1384" s="140">
        <v>0</v>
      </c>
      <c r="Q1384" s="42">
        <v>0</v>
      </c>
      <c r="R1384" s="42">
        <v>33470</v>
      </c>
      <c r="S1384" s="42">
        <v>0</v>
      </c>
      <c r="T1384" s="42">
        <v>503</v>
      </c>
      <c r="U1384" s="42">
        <v>0</v>
      </c>
      <c r="V1384" s="42">
        <v>0</v>
      </c>
      <c r="W1384" s="96">
        <f t="shared" si="21"/>
        <v>568356</v>
      </c>
      <c r="X1384" s="36">
        <f>'個別包括 '!AW1383-公債費!W1384</f>
        <v>0</v>
      </c>
      <c r="Y1384" s="36"/>
      <c r="Z1384" s="36"/>
      <c r="AA1384" s="36"/>
    </row>
    <row r="1385" spans="1:27" ht="20.25" customHeight="1" x14ac:dyDescent="0.25">
      <c r="A1385" s="106" t="s">
        <v>3204</v>
      </c>
      <c r="B1385" s="107" t="s">
        <v>3200</v>
      </c>
      <c r="C1385" s="4" t="s">
        <v>1453</v>
      </c>
      <c r="D1385" s="137">
        <v>5</v>
      </c>
      <c r="E1385" s="123" t="s">
        <v>3556</v>
      </c>
      <c r="F1385" s="42">
        <v>3473</v>
      </c>
      <c r="G1385" s="42">
        <v>12539</v>
      </c>
      <c r="H1385" s="42">
        <v>0</v>
      </c>
      <c r="I1385" s="42">
        <v>25233</v>
      </c>
      <c r="J1385" s="42">
        <v>4151</v>
      </c>
      <c r="K1385" s="42">
        <v>43349</v>
      </c>
      <c r="L1385" s="42">
        <v>12083</v>
      </c>
      <c r="M1385" s="42">
        <v>921468</v>
      </c>
      <c r="N1385" s="146">
        <v>152642</v>
      </c>
      <c r="O1385" s="140">
        <v>5267</v>
      </c>
      <c r="P1385" s="140">
        <v>0</v>
      </c>
      <c r="Q1385" s="42">
        <v>20232</v>
      </c>
      <c r="R1385" s="42">
        <v>0</v>
      </c>
      <c r="S1385" s="42">
        <v>0</v>
      </c>
      <c r="T1385" s="42">
        <v>0</v>
      </c>
      <c r="U1385" s="42">
        <v>855969</v>
      </c>
      <c r="V1385" s="42">
        <v>0</v>
      </c>
      <c r="W1385" s="96">
        <f t="shared" si="21"/>
        <v>2056406</v>
      </c>
      <c r="X1385" s="36">
        <f>'個別包括 '!AW1384-公債費!W1385</f>
        <v>0</v>
      </c>
      <c r="Y1385" s="36"/>
      <c r="Z1385" s="36"/>
      <c r="AA1385" s="36"/>
    </row>
    <row r="1386" spans="1:27" ht="20.25" customHeight="1" x14ac:dyDescent="0.25">
      <c r="A1386" s="106" t="s">
        <v>3205</v>
      </c>
      <c r="B1386" s="107" t="s">
        <v>3200</v>
      </c>
      <c r="C1386" s="4" t="s">
        <v>1454</v>
      </c>
      <c r="D1386" s="137">
        <v>5</v>
      </c>
      <c r="E1386" s="123" t="s">
        <v>3556</v>
      </c>
      <c r="F1386" s="42">
        <v>1635</v>
      </c>
      <c r="G1386" s="42">
        <v>10631</v>
      </c>
      <c r="H1386" s="42">
        <v>138</v>
      </c>
      <c r="I1386" s="42">
        <v>3774</v>
      </c>
      <c r="J1386" s="42">
        <v>2398</v>
      </c>
      <c r="K1386" s="42">
        <v>10273</v>
      </c>
      <c r="L1386" s="42">
        <v>7087</v>
      </c>
      <c r="M1386" s="42">
        <v>811450</v>
      </c>
      <c r="N1386" s="146">
        <v>127020</v>
      </c>
      <c r="O1386" s="140">
        <v>18233</v>
      </c>
      <c r="P1386" s="140">
        <v>0</v>
      </c>
      <c r="Q1386" s="42">
        <v>41402</v>
      </c>
      <c r="R1386" s="42">
        <v>0</v>
      </c>
      <c r="S1386" s="42">
        <v>0</v>
      </c>
      <c r="T1386" s="42">
        <v>0</v>
      </c>
      <c r="U1386" s="42">
        <v>995879</v>
      </c>
      <c r="V1386" s="42">
        <v>0</v>
      </c>
      <c r="W1386" s="96">
        <f t="shared" si="21"/>
        <v>2029920</v>
      </c>
      <c r="X1386" s="36">
        <f>'個別包括 '!AW1385-公債費!W1386</f>
        <v>0</v>
      </c>
      <c r="Y1386" s="36"/>
      <c r="Z1386" s="36"/>
      <c r="AA1386" s="36"/>
    </row>
    <row r="1387" spans="1:27" ht="20.25" customHeight="1" x14ac:dyDescent="0.25">
      <c r="A1387" s="106" t="s">
        <v>3206</v>
      </c>
      <c r="B1387" s="107" t="s">
        <v>3200</v>
      </c>
      <c r="C1387" s="4" t="s">
        <v>1455</v>
      </c>
      <c r="D1387" s="137">
        <v>5</v>
      </c>
      <c r="E1387" s="123" t="s">
        <v>3556</v>
      </c>
      <c r="F1387" s="42">
        <v>113</v>
      </c>
      <c r="G1387" s="42">
        <v>0</v>
      </c>
      <c r="H1387" s="42">
        <v>0</v>
      </c>
      <c r="I1387" s="42">
        <v>3877</v>
      </c>
      <c r="J1387" s="42">
        <v>1311</v>
      </c>
      <c r="K1387" s="42">
        <v>6713</v>
      </c>
      <c r="L1387" s="42">
        <v>6334</v>
      </c>
      <c r="M1387" s="42">
        <v>532300</v>
      </c>
      <c r="N1387" s="146">
        <v>64535</v>
      </c>
      <c r="O1387" s="140">
        <v>3612</v>
      </c>
      <c r="P1387" s="140">
        <v>0</v>
      </c>
      <c r="Q1387" s="42">
        <v>1046866</v>
      </c>
      <c r="R1387" s="42">
        <v>0</v>
      </c>
      <c r="S1387" s="42">
        <v>0</v>
      </c>
      <c r="T1387" s="42">
        <v>0</v>
      </c>
      <c r="U1387" s="42">
        <v>834185</v>
      </c>
      <c r="V1387" s="42">
        <v>0</v>
      </c>
      <c r="W1387" s="96">
        <f t="shared" si="21"/>
        <v>2499846</v>
      </c>
      <c r="X1387" s="36">
        <f>'個別包括 '!AW1386-公債費!W1387</f>
        <v>0</v>
      </c>
      <c r="Y1387" s="36"/>
      <c r="Z1387" s="36"/>
      <c r="AA1387" s="36"/>
    </row>
    <row r="1388" spans="1:27" ht="20.25" customHeight="1" x14ac:dyDescent="0.25">
      <c r="A1388" s="106" t="s">
        <v>3207</v>
      </c>
      <c r="B1388" s="107" t="s">
        <v>3200</v>
      </c>
      <c r="C1388" s="4" t="s">
        <v>1456</v>
      </c>
      <c r="D1388" s="137">
        <v>5</v>
      </c>
      <c r="E1388" s="123" t="s">
        <v>3556</v>
      </c>
      <c r="F1388" s="42">
        <v>0</v>
      </c>
      <c r="G1388" s="42">
        <v>0</v>
      </c>
      <c r="H1388" s="42">
        <v>0</v>
      </c>
      <c r="I1388" s="42">
        <v>4209</v>
      </c>
      <c r="J1388" s="42">
        <v>3940</v>
      </c>
      <c r="K1388" s="42">
        <v>23576</v>
      </c>
      <c r="L1388" s="42">
        <v>9798</v>
      </c>
      <c r="M1388" s="42">
        <v>1102718</v>
      </c>
      <c r="N1388" s="146">
        <v>122949</v>
      </c>
      <c r="O1388" s="140">
        <v>578</v>
      </c>
      <c r="P1388" s="140">
        <v>0</v>
      </c>
      <c r="Q1388" s="42">
        <v>18086</v>
      </c>
      <c r="R1388" s="42">
        <v>0</v>
      </c>
      <c r="S1388" s="42">
        <v>0</v>
      </c>
      <c r="T1388" s="42">
        <v>0</v>
      </c>
      <c r="U1388" s="42">
        <v>1468083</v>
      </c>
      <c r="V1388" s="42">
        <v>0</v>
      </c>
      <c r="W1388" s="96">
        <f t="shared" si="21"/>
        <v>2753937</v>
      </c>
      <c r="X1388" s="36">
        <f>'個別包括 '!AW1387-公債費!W1388</f>
        <v>0</v>
      </c>
      <c r="Y1388" s="36"/>
      <c r="Z1388" s="36"/>
      <c r="AA1388" s="36"/>
    </row>
    <row r="1389" spans="1:27" ht="20.25" customHeight="1" x14ac:dyDescent="0.25">
      <c r="A1389" s="106" t="s">
        <v>3208</v>
      </c>
      <c r="B1389" s="107" t="s">
        <v>3200</v>
      </c>
      <c r="C1389" s="4" t="s">
        <v>1457</v>
      </c>
      <c r="D1389" s="137">
        <v>6</v>
      </c>
      <c r="E1389" s="123" t="s">
        <v>3556</v>
      </c>
      <c r="F1389" s="42">
        <v>948</v>
      </c>
      <c r="G1389" s="42">
        <v>169326</v>
      </c>
      <c r="H1389" s="42">
        <v>0</v>
      </c>
      <c r="I1389" s="42">
        <v>5659</v>
      </c>
      <c r="J1389" s="42">
        <v>1979</v>
      </c>
      <c r="K1389" s="42">
        <v>16301</v>
      </c>
      <c r="L1389" s="42">
        <v>1775</v>
      </c>
      <c r="M1389" s="42">
        <v>224915</v>
      </c>
      <c r="N1389" s="146">
        <v>107664</v>
      </c>
      <c r="O1389" s="140">
        <v>7058</v>
      </c>
      <c r="P1389" s="140">
        <v>0</v>
      </c>
      <c r="Q1389" s="42">
        <v>314941</v>
      </c>
      <c r="R1389" s="42">
        <v>0</v>
      </c>
      <c r="S1389" s="42">
        <v>0</v>
      </c>
      <c r="T1389" s="42">
        <v>0</v>
      </c>
      <c r="U1389" s="42">
        <v>0</v>
      </c>
      <c r="V1389" s="42">
        <v>0</v>
      </c>
      <c r="W1389" s="96">
        <f t="shared" si="21"/>
        <v>850566</v>
      </c>
      <c r="X1389" s="36">
        <f>'個別包括 '!AW1388-公債費!W1389</f>
        <v>0</v>
      </c>
      <c r="Y1389" s="36"/>
      <c r="Z1389" s="36"/>
      <c r="AA1389" s="36"/>
    </row>
    <row r="1390" spans="1:27" ht="20.25" customHeight="1" x14ac:dyDescent="0.25">
      <c r="A1390" s="106" t="s">
        <v>3209</v>
      </c>
      <c r="B1390" s="107" t="s">
        <v>3200</v>
      </c>
      <c r="C1390" s="4" t="s">
        <v>1458</v>
      </c>
      <c r="D1390" s="137">
        <v>6</v>
      </c>
      <c r="E1390" s="123" t="s">
        <v>3556</v>
      </c>
      <c r="F1390" s="42">
        <v>666</v>
      </c>
      <c r="G1390" s="42">
        <v>63786</v>
      </c>
      <c r="H1390" s="42">
        <v>0</v>
      </c>
      <c r="I1390" s="42">
        <v>333</v>
      </c>
      <c r="J1390" s="42">
        <v>856</v>
      </c>
      <c r="K1390" s="42">
        <v>1862</v>
      </c>
      <c r="L1390" s="42">
        <v>1947</v>
      </c>
      <c r="M1390" s="42">
        <v>270903</v>
      </c>
      <c r="N1390" s="146">
        <v>52431</v>
      </c>
      <c r="O1390" s="140">
        <v>734</v>
      </c>
      <c r="P1390" s="140">
        <v>0</v>
      </c>
      <c r="Q1390" s="42">
        <v>351222</v>
      </c>
      <c r="R1390" s="42">
        <v>0</v>
      </c>
      <c r="S1390" s="42">
        <v>0</v>
      </c>
      <c r="T1390" s="42">
        <v>0</v>
      </c>
      <c r="U1390" s="42">
        <v>222402</v>
      </c>
      <c r="V1390" s="42">
        <v>0</v>
      </c>
      <c r="W1390" s="96">
        <f t="shared" si="21"/>
        <v>967142</v>
      </c>
      <c r="X1390" s="36">
        <f>'個別包括 '!AW1389-公債費!W1390</f>
        <v>0</v>
      </c>
      <c r="Y1390" s="36"/>
      <c r="Z1390" s="36"/>
      <c r="AA1390" s="36"/>
    </row>
    <row r="1391" spans="1:27" ht="20.25" customHeight="1" x14ac:dyDescent="0.25">
      <c r="A1391" s="106" t="s">
        <v>3210</v>
      </c>
      <c r="B1391" s="107" t="s">
        <v>3200</v>
      </c>
      <c r="C1391" s="4" t="s">
        <v>1459</v>
      </c>
      <c r="D1391" s="137">
        <v>6</v>
      </c>
      <c r="E1391" s="123" t="s">
        <v>3556</v>
      </c>
      <c r="F1391" s="42">
        <v>1808</v>
      </c>
      <c r="G1391" s="42">
        <v>740</v>
      </c>
      <c r="H1391" s="42">
        <v>0</v>
      </c>
      <c r="I1391" s="42">
        <v>11638</v>
      </c>
      <c r="J1391" s="42">
        <v>2239</v>
      </c>
      <c r="K1391" s="42">
        <v>11506</v>
      </c>
      <c r="L1391" s="42">
        <v>3753</v>
      </c>
      <c r="M1391" s="42">
        <v>340656</v>
      </c>
      <c r="N1391" s="146">
        <v>36684</v>
      </c>
      <c r="O1391" s="140">
        <v>1398</v>
      </c>
      <c r="P1391" s="140">
        <v>0</v>
      </c>
      <c r="Q1391" s="42">
        <v>0</v>
      </c>
      <c r="R1391" s="42">
        <v>0</v>
      </c>
      <c r="S1391" s="42">
        <v>0</v>
      </c>
      <c r="T1391" s="42">
        <v>0</v>
      </c>
      <c r="U1391" s="42">
        <v>0</v>
      </c>
      <c r="V1391" s="42">
        <v>0</v>
      </c>
      <c r="W1391" s="96">
        <f t="shared" si="21"/>
        <v>410422</v>
      </c>
      <c r="X1391" s="36">
        <f>'個別包括 '!AW1390-公債費!W1391</f>
        <v>0</v>
      </c>
      <c r="Y1391" s="36"/>
      <c r="Z1391" s="36"/>
      <c r="AA1391" s="36"/>
    </row>
    <row r="1392" spans="1:27" ht="20.25" customHeight="1" x14ac:dyDescent="0.25">
      <c r="A1392" s="106" t="s">
        <v>3211</v>
      </c>
      <c r="B1392" s="107" t="s">
        <v>3200</v>
      </c>
      <c r="C1392" s="4" t="s">
        <v>1460</v>
      </c>
      <c r="D1392" s="137">
        <v>6</v>
      </c>
      <c r="E1392" s="123" t="s">
        <v>3556</v>
      </c>
      <c r="F1392" s="42">
        <v>0</v>
      </c>
      <c r="G1392" s="42">
        <v>78227</v>
      </c>
      <c r="H1392" s="42">
        <v>0</v>
      </c>
      <c r="I1392" s="42">
        <v>1380</v>
      </c>
      <c r="J1392" s="42">
        <v>205</v>
      </c>
      <c r="K1392" s="42">
        <v>1282</v>
      </c>
      <c r="L1392" s="42">
        <v>714</v>
      </c>
      <c r="M1392" s="42">
        <v>95459</v>
      </c>
      <c r="N1392" s="146">
        <v>10203</v>
      </c>
      <c r="O1392" s="140">
        <v>0</v>
      </c>
      <c r="P1392" s="140">
        <v>0</v>
      </c>
      <c r="Q1392" s="42">
        <v>101486</v>
      </c>
      <c r="R1392" s="42">
        <v>0</v>
      </c>
      <c r="S1392" s="42">
        <v>0</v>
      </c>
      <c r="T1392" s="42">
        <v>0</v>
      </c>
      <c r="U1392" s="42">
        <v>0</v>
      </c>
      <c r="V1392" s="42">
        <v>0</v>
      </c>
      <c r="W1392" s="96">
        <f t="shared" si="21"/>
        <v>288956</v>
      </c>
      <c r="X1392" s="36">
        <f>'個別包括 '!AW1391-公債費!W1392</f>
        <v>0</v>
      </c>
      <c r="Y1392" s="36"/>
      <c r="Z1392" s="36"/>
      <c r="AA1392" s="36"/>
    </row>
    <row r="1393" spans="1:27" ht="20.25" customHeight="1" x14ac:dyDescent="0.25">
      <c r="A1393" s="106" t="s">
        <v>3212</v>
      </c>
      <c r="B1393" s="107" t="s">
        <v>3200</v>
      </c>
      <c r="C1393" s="4" t="s">
        <v>1461</v>
      </c>
      <c r="D1393" s="137">
        <v>6</v>
      </c>
      <c r="E1393" s="123" t="s">
        <v>3556</v>
      </c>
      <c r="F1393" s="42">
        <v>0</v>
      </c>
      <c r="G1393" s="42">
        <v>0</v>
      </c>
      <c r="H1393" s="42">
        <v>762</v>
      </c>
      <c r="I1393" s="42">
        <v>12163</v>
      </c>
      <c r="J1393" s="42">
        <v>2971</v>
      </c>
      <c r="K1393" s="42">
        <v>10389</v>
      </c>
      <c r="L1393" s="42">
        <v>3244</v>
      </c>
      <c r="M1393" s="42">
        <v>261012</v>
      </c>
      <c r="N1393" s="146">
        <v>20871</v>
      </c>
      <c r="O1393" s="140">
        <v>1059</v>
      </c>
      <c r="P1393" s="140">
        <v>0</v>
      </c>
      <c r="Q1393" s="42">
        <v>0</v>
      </c>
      <c r="R1393" s="42">
        <v>29484</v>
      </c>
      <c r="S1393" s="42">
        <v>0</v>
      </c>
      <c r="T1393" s="42">
        <v>0</v>
      </c>
      <c r="U1393" s="42">
        <v>0</v>
      </c>
      <c r="V1393" s="42">
        <v>0</v>
      </c>
      <c r="W1393" s="96">
        <f t="shared" si="21"/>
        <v>341955</v>
      </c>
      <c r="X1393" s="36">
        <f>'個別包括 '!AW1392-公債費!W1393</f>
        <v>0</v>
      </c>
      <c r="Y1393" s="36"/>
      <c r="Z1393" s="36"/>
      <c r="AA1393" s="36"/>
    </row>
    <row r="1394" spans="1:27" ht="20.25" customHeight="1" x14ac:dyDescent="0.25">
      <c r="A1394" s="106" t="s">
        <v>3213</v>
      </c>
      <c r="B1394" s="107" t="s">
        <v>3200</v>
      </c>
      <c r="C1394" s="4" t="s">
        <v>1462</v>
      </c>
      <c r="D1394" s="137">
        <v>6</v>
      </c>
      <c r="E1394" s="123" t="s">
        <v>3556</v>
      </c>
      <c r="F1394" s="42">
        <v>0</v>
      </c>
      <c r="G1394" s="42">
        <v>0</v>
      </c>
      <c r="H1394" s="42">
        <v>390</v>
      </c>
      <c r="I1394" s="42">
        <v>0</v>
      </c>
      <c r="J1394" s="42">
        <v>1895</v>
      </c>
      <c r="K1394" s="42">
        <v>1966</v>
      </c>
      <c r="L1394" s="42">
        <v>3485</v>
      </c>
      <c r="M1394" s="42">
        <v>390569</v>
      </c>
      <c r="N1394" s="146">
        <v>390</v>
      </c>
      <c r="O1394" s="140">
        <v>0</v>
      </c>
      <c r="P1394" s="140">
        <v>0</v>
      </c>
      <c r="Q1394" s="42">
        <v>1485</v>
      </c>
      <c r="R1394" s="42">
        <v>0</v>
      </c>
      <c r="S1394" s="42">
        <v>0</v>
      </c>
      <c r="T1394" s="42">
        <v>0</v>
      </c>
      <c r="U1394" s="42">
        <v>181647</v>
      </c>
      <c r="V1394" s="42">
        <v>0</v>
      </c>
      <c r="W1394" s="96">
        <f t="shared" si="21"/>
        <v>581827</v>
      </c>
      <c r="X1394" s="36">
        <f>'個別包括 '!AW1393-公債費!W1394</f>
        <v>0</v>
      </c>
      <c r="Y1394" s="36"/>
      <c r="Z1394" s="36"/>
      <c r="AA1394" s="36"/>
    </row>
    <row r="1395" spans="1:27" ht="20.25" customHeight="1" x14ac:dyDescent="0.25">
      <c r="A1395" s="106" t="s">
        <v>3214</v>
      </c>
      <c r="B1395" s="107" t="s">
        <v>3200</v>
      </c>
      <c r="C1395" s="4" t="s">
        <v>1463</v>
      </c>
      <c r="D1395" s="137">
        <v>6</v>
      </c>
      <c r="E1395" s="123" t="s">
        <v>3556</v>
      </c>
      <c r="F1395" s="42">
        <v>297</v>
      </c>
      <c r="G1395" s="42">
        <v>0</v>
      </c>
      <c r="H1395" s="42">
        <v>576</v>
      </c>
      <c r="I1395" s="42">
        <v>9922</v>
      </c>
      <c r="J1395" s="42">
        <v>887</v>
      </c>
      <c r="K1395" s="42">
        <v>1805</v>
      </c>
      <c r="L1395" s="42">
        <v>1433</v>
      </c>
      <c r="M1395" s="42">
        <v>152776</v>
      </c>
      <c r="N1395" s="146">
        <v>7462</v>
      </c>
      <c r="O1395" s="140">
        <v>12234</v>
      </c>
      <c r="P1395" s="140">
        <v>0</v>
      </c>
      <c r="Q1395" s="42">
        <v>124387</v>
      </c>
      <c r="R1395" s="42">
        <v>0</v>
      </c>
      <c r="S1395" s="42">
        <v>0</v>
      </c>
      <c r="T1395" s="42">
        <v>0</v>
      </c>
      <c r="U1395" s="42">
        <v>0</v>
      </c>
      <c r="V1395" s="42">
        <v>0</v>
      </c>
      <c r="W1395" s="96">
        <f t="shared" si="21"/>
        <v>311779</v>
      </c>
      <c r="X1395" s="36">
        <f>'個別包括 '!AW1394-公債費!W1395</f>
        <v>0</v>
      </c>
      <c r="Y1395" s="36"/>
      <c r="Z1395" s="36"/>
      <c r="AA1395" s="36"/>
    </row>
    <row r="1396" spans="1:27" ht="20.25" customHeight="1" x14ac:dyDescent="0.25">
      <c r="A1396" s="106" t="s">
        <v>3215</v>
      </c>
      <c r="B1396" s="107" t="s">
        <v>3200</v>
      </c>
      <c r="C1396" s="4" t="s">
        <v>1464</v>
      </c>
      <c r="D1396" s="137">
        <v>6</v>
      </c>
      <c r="E1396" s="123" t="s">
        <v>3556</v>
      </c>
      <c r="F1396" s="42">
        <v>212</v>
      </c>
      <c r="G1396" s="42">
        <v>0</v>
      </c>
      <c r="H1396" s="42">
        <v>666</v>
      </c>
      <c r="I1396" s="42">
        <v>8945</v>
      </c>
      <c r="J1396" s="42">
        <v>1781</v>
      </c>
      <c r="K1396" s="42">
        <v>28197</v>
      </c>
      <c r="L1396" s="42">
        <v>3904</v>
      </c>
      <c r="M1396" s="42">
        <v>338648</v>
      </c>
      <c r="N1396" s="146">
        <v>149892</v>
      </c>
      <c r="O1396" s="140">
        <v>7556</v>
      </c>
      <c r="P1396" s="140">
        <v>0</v>
      </c>
      <c r="Q1396" s="42">
        <v>0</v>
      </c>
      <c r="R1396" s="42">
        <v>148079</v>
      </c>
      <c r="S1396" s="42">
        <v>0</v>
      </c>
      <c r="T1396" s="42">
        <v>0</v>
      </c>
      <c r="U1396" s="42">
        <v>0</v>
      </c>
      <c r="V1396" s="42">
        <v>0</v>
      </c>
      <c r="W1396" s="96">
        <f t="shared" si="21"/>
        <v>687880</v>
      </c>
      <c r="X1396" s="36">
        <f>'個別包括 '!AW1395-公債費!W1396</f>
        <v>0</v>
      </c>
      <c r="Y1396" s="36"/>
      <c r="Z1396" s="36"/>
      <c r="AA1396" s="36"/>
    </row>
    <row r="1397" spans="1:27" ht="20.25" customHeight="1" x14ac:dyDescent="0.25">
      <c r="A1397" s="106" t="s">
        <v>3216</v>
      </c>
      <c r="B1397" s="107" t="s">
        <v>3200</v>
      </c>
      <c r="C1397" s="4" t="s">
        <v>1465</v>
      </c>
      <c r="D1397" s="137">
        <v>6</v>
      </c>
      <c r="E1397" s="123" t="s">
        <v>3556</v>
      </c>
      <c r="F1397" s="42">
        <v>9451</v>
      </c>
      <c r="G1397" s="42">
        <v>5159</v>
      </c>
      <c r="H1397" s="42">
        <v>3582</v>
      </c>
      <c r="I1397" s="42">
        <v>18022</v>
      </c>
      <c r="J1397" s="42">
        <v>922</v>
      </c>
      <c r="K1397" s="42">
        <v>14304</v>
      </c>
      <c r="L1397" s="42">
        <v>2024</v>
      </c>
      <c r="M1397" s="42">
        <v>342886</v>
      </c>
      <c r="N1397" s="146">
        <v>22915</v>
      </c>
      <c r="O1397" s="140">
        <v>1517</v>
      </c>
      <c r="P1397" s="140">
        <v>0</v>
      </c>
      <c r="Q1397" s="42">
        <v>173365</v>
      </c>
      <c r="R1397" s="42">
        <v>0</v>
      </c>
      <c r="S1397" s="42">
        <v>0</v>
      </c>
      <c r="T1397" s="42">
        <v>0</v>
      </c>
      <c r="U1397" s="42">
        <v>487304</v>
      </c>
      <c r="V1397" s="42">
        <v>0</v>
      </c>
      <c r="W1397" s="96">
        <f t="shared" si="21"/>
        <v>1081451</v>
      </c>
      <c r="X1397" s="36">
        <f>'個別包括 '!AW1396-公債費!W1397</f>
        <v>0</v>
      </c>
      <c r="Y1397" s="36"/>
      <c r="Z1397" s="36"/>
      <c r="AA1397" s="36"/>
    </row>
    <row r="1398" spans="1:27" ht="20.25" customHeight="1" x14ac:dyDescent="0.25">
      <c r="A1398" s="106" t="s">
        <v>3217</v>
      </c>
      <c r="B1398" s="107" t="s">
        <v>3218</v>
      </c>
      <c r="C1398" s="4" t="s">
        <v>1466</v>
      </c>
      <c r="D1398" s="137">
        <v>3</v>
      </c>
      <c r="E1398" s="123" t="s">
        <v>3556</v>
      </c>
      <c r="F1398" s="42">
        <v>208657</v>
      </c>
      <c r="G1398" s="42">
        <v>68234</v>
      </c>
      <c r="H1398" s="42">
        <v>0</v>
      </c>
      <c r="I1398" s="42">
        <v>134622</v>
      </c>
      <c r="J1398" s="42">
        <v>63931</v>
      </c>
      <c r="K1398" s="42">
        <v>308843</v>
      </c>
      <c r="L1398" s="42">
        <v>86873</v>
      </c>
      <c r="M1398" s="42">
        <v>6571526</v>
      </c>
      <c r="N1398" s="146">
        <v>363022</v>
      </c>
      <c r="O1398" s="140">
        <v>25080</v>
      </c>
      <c r="P1398" s="140">
        <v>0</v>
      </c>
      <c r="Q1398" s="42">
        <v>118724</v>
      </c>
      <c r="R1398" s="42">
        <v>0</v>
      </c>
      <c r="S1398" s="42">
        <v>0</v>
      </c>
      <c r="T1398" s="42">
        <v>0</v>
      </c>
      <c r="U1398" s="42">
        <v>1061903</v>
      </c>
      <c r="V1398" s="42">
        <v>0</v>
      </c>
      <c r="W1398" s="96">
        <f t="shared" si="21"/>
        <v>9011415</v>
      </c>
      <c r="X1398" s="36">
        <f>'個別包括 '!AW1397-公債費!W1398</f>
        <v>0</v>
      </c>
      <c r="Y1398" s="36"/>
      <c r="Z1398" s="36"/>
      <c r="AA1398" s="36"/>
    </row>
    <row r="1399" spans="1:27" ht="20.25" customHeight="1" x14ac:dyDescent="0.25">
      <c r="A1399" s="106" t="s">
        <v>3219</v>
      </c>
      <c r="B1399" s="107" t="s">
        <v>3218</v>
      </c>
      <c r="C1399" s="4" t="s">
        <v>1467</v>
      </c>
      <c r="D1399" s="137">
        <v>5</v>
      </c>
      <c r="E1399" s="123" t="s">
        <v>3556</v>
      </c>
      <c r="F1399" s="42">
        <v>87765</v>
      </c>
      <c r="G1399" s="42">
        <v>83750</v>
      </c>
      <c r="H1399" s="42">
        <v>0</v>
      </c>
      <c r="I1399" s="42">
        <v>56227</v>
      </c>
      <c r="J1399" s="42">
        <v>38417</v>
      </c>
      <c r="K1399" s="42">
        <v>107203</v>
      </c>
      <c r="L1399" s="42">
        <v>28304</v>
      </c>
      <c r="M1399" s="42">
        <v>2569925</v>
      </c>
      <c r="N1399" s="146">
        <v>193424</v>
      </c>
      <c r="O1399" s="140">
        <v>36625</v>
      </c>
      <c r="P1399" s="140">
        <v>0</v>
      </c>
      <c r="Q1399" s="42">
        <v>431352</v>
      </c>
      <c r="R1399" s="42">
        <v>0</v>
      </c>
      <c r="S1399" s="42">
        <v>0</v>
      </c>
      <c r="T1399" s="42">
        <v>0</v>
      </c>
      <c r="U1399" s="42">
        <v>1275695</v>
      </c>
      <c r="V1399" s="42">
        <v>0</v>
      </c>
      <c r="W1399" s="96">
        <f t="shared" si="21"/>
        <v>4908687</v>
      </c>
      <c r="X1399" s="36">
        <f>'個別包括 '!AW1398-公債費!W1399</f>
        <v>0</v>
      </c>
      <c r="Y1399" s="36"/>
      <c r="Z1399" s="36"/>
      <c r="AA1399" s="36"/>
    </row>
    <row r="1400" spans="1:27" ht="20.25" customHeight="1" x14ac:dyDescent="0.25">
      <c r="A1400" s="106" t="s">
        <v>3220</v>
      </c>
      <c r="B1400" s="107" t="s">
        <v>3218</v>
      </c>
      <c r="C1400" s="4" t="s">
        <v>1468</v>
      </c>
      <c r="D1400" s="137">
        <v>5</v>
      </c>
      <c r="E1400" s="123" t="s">
        <v>3556</v>
      </c>
      <c r="F1400" s="42">
        <v>354852</v>
      </c>
      <c r="G1400" s="42">
        <v>197627</v>
      </c>
      <c r="H1400" s="42">
        <v>0</v>
      </c>
      <c r="I1400" s="42">
        <v>10521</v>
      </c>
      <c r="J1400" s="42">
        <v>5445</v>
      </c>
      <c r="K1400" s="42">
        <v>17908</v>
      </c>
      <c r="L1400" s="42">
        <v>10549</v>
      </c>
      <c r="M1400" s="42">
        <v>1161098</v>
      </c>
      <c r="N1400" s="146">
        <v>110456</v>
      </c>
      <c r="O1400" s="140">
        <v>3559</v>
      </c>
      <c r="P1400" s="140">
        <v>0</v>
      </c>
      <c r="Q1400" s="42">
        <v>1791566</v>
      </c>
      <c r="R1400" s="42">
        <v>0</v>
      </c>
      <c r="S1400" s="42">
        <v>0</v>
      </c>
      <c r="T1400" s="42">
        <v>0</v>
      </c>
      <c r="U1400" s="42">
        <v>804010</v>
      </c>
      <c r="V1400" s="42">
        <v>0</v>
      </c>
      <c r="W1400" s="96">
        <f t="shared" si="21"/>
        <v>4467591</v>
      </c>
      <c r="X1400" s="36">
        <f>'個別包括 '!AW1399-公債費!W1400</f>
        <v>0</v>
      </c>
      <c r="Y1400" s="36"/>
      <c r="Z1400" s="36"/>
      <c r="AA1400" s="36"/>
    </row>
    <row r="1401" spans="1:27" ht="20.25" customHeight="1" x14ac:dyDescent="0.25">
      <c r="A1401" s="106" t="s">
        <v>3221</v>
      </c>
      <c r="B1401" s="107" t="s">
        <v>3218</v>
      </c>
      <c r="C1401" s="4" t="s">
        <v>1469</v>
      </c>
      <c r="D1401" s="137">
        <v>5</v>
      </c>
      <c r="E1401" s="123" t="s">
        <v>3556</v>
      </c>
      <c r="F1401" s="42">
        <v>17946</v>
      </c>
      <c r="G1401" s="42">
        <v>41843</v>
      </c>
      <c r="H1401" s="42">
        <v>0</v>
      </c>
      <c r="I1401" s="42">
        <v>29416</v>
      </c>
      <c r="J1401" s="42">
        <v>2037</v>
      </c>
      <c r="K1401" s="42">
        <v>9891</v>
      </c>
      <c r="L1401" s="42">
        <v>4830</v>
      </c>
      <c r="M1401" s="42">
        <v>514836</v>
      </c>
      <c r="N1401" s="146">
        <v>126440</v>
      </c>
      <c r="O1401" s="140">
        <v>2464</v>
      </c>
      <c r="P1401" s="140">
        <v>0</v>
      </c>
      <c r="Q1401" s="42">
        <v>831725</v>
      </c>
      <c r="R1401" s="42">
        <v>0</v>
      </c>
      <c r="S1401" s="42">
        <v>0</v>
      </c>
      <c r="T1401" s="42">
        <v>0</v>
      </c>
      <c r="U1401" s="42">
        <v>423093</v>
      </c>
      <c r="V1401" s="42">
        <v>0</v>
      </c>
      <c r="W1401" s="96">
        <f t="shared" si="21"/>
        <v>2004521</v>
      </c>
      <c r="X1401" s="36">
        <f>'個別包括 '!AW1400-公債費!W1401</f>
        <v>0</v>
      </c>
      <c r="Y1401" s="36"/>
      <c r="Z1401" s="36"/>
      <c r="AA1401" s="36"/>
    </row>
    <row r="1402" spans="1:27" ht="20.25" customHeight="1" x14ac:dyDescent="0.25">
      <c r="A1402" s="106" t="s">
        <v>3222</v>
      </c>
      <c r="B1402" s="107" t="s">
        <v>3218</v>
      </c>
      <c r="C1402" s="4" t="s">
        <v>1470</v>
      </c>
      <c r="D1402" s="137">
        <v>5</v>
      </c>
      <c r="E1402" s="123" t="s">
        <v>3556</v>
      </c>
      <c r="F1402" s="42">
        <v>49111</v>
      </c>
      <c r="G1402" s="42">
        <v>12544</v>
      </c>
      <c r="H1402" s="42">
        <v>0</v>
      </c>
      <c r="I1402" s="42">
        <v>84723</v>
      </c>
      <c r="J1402" s="42">
        <v>58167</v>
      </c>
      <c r="K1402" s="42">
        <v>81115</v>
      </c>
      <c r="L1402" s="42">
        <v>20131</v>
      </c>
      <c r="M1402" s="42">
        <v>1722066</v>
      </c>
      <c r="N1402" s="146">
        <v>169060</v>
      </c>
      <c r="O1402" s="140">
        <v>7137</v>
      </c>
      <c r="P1402" s="140">
        <v>0</v>
      </c>
      <c r="Q1402" s="42">
        <v>124328</v>
      </c>
      <c r="R1402" s="42">
        <v>0</v>
      </c>
      <c r="S1402" s="42">
        <v>0</v>
      </c>
      <c r="T1402" s="42">
        <v>0</v>
      </c>
      <c r="U1402" s="42">
        <v>187345</v>
      </c>
      <c r="V1402" s="42">
        <v>0</v>
      </c>
      <c r="W1402" s="96">
        <f t="shared" si="21"/>
        <v>2515727</v>
      </c>
      <c r="X1402" s="36">
        <f>'個別包括 '!AW1401-公債費!W1402</f>
        <v>0</v>
      </c>
      <c r="Y1402" s="36"/>
      <c r="Z1402" s="36"/>
      <c r="AA1402" s="36"/>
    </row>
    <row r="1403" spans="1:27" ht="20.25" customHeight="1" x14ac:dyDescent="0.25">
      <c r="A1403" s="106" t="s">
        <v>3223</v>
      </c>
      <c r="B1403" s="107" t="s">
        <v>3218</v>
      </c>
      <c r="C1403" s="4" t="s">
        <v>1471</v>
      </c>
      <c r="D1403" s="137">
        <v>5</v>
      </c>
      <c r="E1403" s="123" t="s">
        <v>3556</v>
      </c>
      <c r="F1403" s="42">
        <v>9591</v>
      </c>
      <c r="G1403" s="42">
        <v>1626</v>
      </c>
      <c r="H1403" s="42">
        <v>94</v>
      </c>
      <c r="I1403" s="42">
        <v>88439</v>
      </c>
      <c r="J1403" s="42">
        <v>28339</v>
      </c>
      <c r="K1403" s="42">
        <v>80218</v>
      </c>
      <c r="L1403" s="42">
        <v>16134</v>
      </c>
      <c r="M1403" s="42">
        <v>1639958</v>
      </c>
      <c r="N1403" s="146">
        <v>8497</v>
      </c>
      <c r="O1403" s="140">
        <v>19169</v>
      </c>
      <c r="P1403" s="140">
        <v>0</v>
      </c>
      <c r="Q1403" s="42">
        <v>0</v>
      </c>
      <c r="R1403" s="42">
        <v>0</v>
      </c>
      <c r="S1403" s="42">
        <v>0</v>
      </c>
      <c r="T1403" s="42">
        <v>0</v>
      </c>
      <c r="U1403" s="42">
        <v>1968761</v>
      </c>
      <c r="V1403" s="42">
        <v>0</v>
      </c>
      <c r="W1403" s="96">
        <f t="shared" si="21"/>
        <v>3860826</v>
      </c>
      <c r="X1403" s="36">
        <f>'個別包括 '!AW1402-公債費!W1403</f>
        <v>0</v>
      </c>
      <c r="Y1403" s="36"/>
      <c r="Z1403" s="36"/>
      <c r="AA1403" s="36"/>
    </row>
    <row r="1404" spans="1:27" ht="20.25" customHeight="1" x14ac:dyDescent="0.25">
      <c r="A1404" s="106" t="s">
        <v>3224</v>
      </c>
      <c r="B1404" s="107" t="s">
        <v>3218</v>
      </c>
      <c r="C1404" s="4" t="s">
        <v>1472</v>
      </c>
      <c r="D1404" s="137">
        <v>5</v>
      </c>
      <c r="E1404" s="123" t="s">
        <v>3556</v>
      </c>
      <c r="F1404" s="42">
        <v>91266</v>
      </c>
      <c r="G1404" s="42">
        <v>200279</v>
      </c>
      <c r="H1404" s="42">
        <v>0</v>
      </c>
      <c r="I1404" s="42">
        <v>9816</v>
      </c>
      <c r="J1404" s="42">
        <v>4076</v>
      </c>
      <c r="K1404" s="42">
        <v>14320</v>
      </c>
      <c r="L1404" s="42">
        <v>5348</v>
      </c>
      <c r="M1404" s="42">
        <v>700277</v>
      </c>
      <c r="N1404" s="146">
        <v>89040</v>
      </c>
      <c r="O1404" s="140">
        <v>926</v>
      </c>
      <c r="P1404" s="140">
        <v>0</v>
      </c>
      <c r="Q1404" s="42">
        <v>1079165</v>
      </c>
      <c r="R1404" s="42">
        <v>0</v>
      </c>
      <c r="S1404" s="42">
        <v>0</v>
      </c>
      <c r="T1404" s="42">
        <v>0</v>
      </c>
      <c r="U1404" s="42">
        <v>415088</v>
      </c>
      <c r="V1404" s="42">
        <v>0</v>
      </c>
      <c r="W1404" s="96">
        <f t="shared" si="21"/>
        <v>2609601</v>
      </c>
      <c r="X1404" s="36">
        <f>'個別包括 '!AW1403-公債費!W1404</f>
        <v>0</v>
      </c>
      <c r="Y1404" s="36"/>
      <c r="Z1404" s="36"/>
      <c r="AA1404" s="36"/>
    </row>
    <row r="1405" spans="1:27" ht="20.25" customHeight="1" x14ac:dyDescent="0.25">
      <c r="A1405" s="106" t="s">
        <v>3225</v>
      </c>
      <c r="B1405" s="107" t="s">
        <v>3218</v>
      </c>
      <c r="C1405" s="4" t="s">
        <v>1473</v>
      </c>
      <c r="D1405" s="137">
        <v>5</v>
      </c>
      <c r="E1405" s="123" t="s">
        <v>3556</v>
      </c>
      <c r="F1405" s="42">
        <v>36375</v>
      </c>
      <c r="G1405" s="42">
        <v>0</v>
      </c>
      <c r="H1405" s="42">
        <v>416</v>
      </c>
      <c r="I1405" s="42">
        <v>3094</v>
      </c>
      <c r="J1405" s="42">
        <v>1761</v>
      </c>
      <c r="K1405" s="42">
        <v>8358</v>
      </c>
      <c r="L1405" s="42">
        <v>4160</v>
      </c>
      <c r="M1405" s="42">
        <v>548269</v>
      </c>
      <c r="N1405" s="146">
        <v>46982</v>
      </c>
      <c r="O1405" s="140">
        <v>4132</v>
      </c>
      <c r="P1405" s="140">
        <v>0</v>
      </c>
      <c r="Q1405" s="42">
        <v>358544</v>
      </c>
      <c r="R1405" s="42">
        <v>0</v>
      </c>
      <c r="S1405" s="42">
        <v>0</v>
      </c>
      <c r="T1405" s="42">
        <v>0</v>
      </c>
      <c r="U1405" s="42">
        <v>441316</v>
      </c>
      <c r="V1405" s="42">
        <v>0</v>
      </c>
      <c r="W1405" s="96">
        <f t="shared" si="21"/>
        <v>1453407</v>
      </c>
      <c r="X1405" s="36">
        <f>'個別包括 '!AW1404-公債費!W1405</f>
        <v>0</v>
      </c>
      <c r="Y1405" s="36"/>
      <c r="Z1405" s="36"/>
      <c r="AA1405" s="36"/>
    </row>
    <row r="1406" spans="1:27" ht="20.25" customHeight="1" x14ac:dyDescent="0.25">
      <c r="A1406" s="106" t="s">
        <v>3226</v>
      </c>
      <c r="B1406" s="107" t="s">
        <v>3218</v>
      </c>
      <c r="C1406" s="4" t="s">
        <v>1474</v>
      </c>
      <c r="D1406" s="137">
        <v>5</v>
      </c>
      <c r="E1406" s="123" t="s">
        <v>3556</v>
      </c>
      <c r="F1406" s="42">
        <v>29585</v>
      </c>
      <c r="G1406" s="42">
        <v>0</v>
      </c>
      <c r="H1406" s="42">
        <v>370</v>
      </c>
      <c r="I1406" s="42">
        <v>34134</v>
      </c>
      <c r="J1406" s="42">
        <v>5804</v>
      </c>
      <c r="K1406" s="42">
        <v>45679</v>
      </c>
      <c r="L1406" s="42">
        <v>20349</v>
      </c>
      <c r="M1406" s="42">
        <v>1408522</v>
      </c>
      <c r="N1406" s="146">
        <v>66371</v>
      </c>
      <c r="O1406" s="140">
        <v>10891</v>
      </c>
      <c r="P1406" s="140">
        <v>0</v>
      </c>
      <c r="Q1406" s="42">
        <v>73860</v>
      </c>
      <c r="R1406" s="42">
        <v>0</v>
      </c>
      <c r="S1406" s="42">
        <v>0</v>
      </c>
      <c r="T1406" s="42">
        <v>0</v>
      </c>
      <c r="U1406" s="42">
        <v>1364219</v>
      </c>
      <c r="V1406" s="42">
        <v>0</v>
      </c>
      <c r="W1406" s="96">
        <f t="shared" si="21"/>
        <v>3059784</v>
      </c>
      <c r="X1406" s="36">
        <f>'個別包括 '!AW1405-公債費!W1406</f>
        <v>0</v>
      </c>
      <c r="Y1406" s="36"/>
      <c r="Z1406" s="36"/>
      <c r="AA1406" s="36"/>
    </row>
    <row r="1407" spans="1:27" ht="20.25" customHeight="1" x14ac:dyDescent="0.25">
      <c r="A1407" s="106" t="s">
        <v>3227</v>
      </c>
      <c r="B1407" s="107" t="s">
        <v>3218</v>
      </c>
      <c r="C1407" s="4" t="s">
        <v>1475</v>
      </c>
      <c r="D1407" s="137">
        <v>5</v>
      </c>
      <c r="E1407" s="123" t="s">
        <v>3556</v>
      </c>
      <c r="F1407" s="42">
        <v>152434</v>
      </c>
      <c r="G1407" s="42">
        <v>99914</v>
      </c>
      <c r="H1407" s="42">
        <v>0</v>
      </c>
      <c r="I1407" s="42">
        <v>22215</v>
      </c>
      <c r="J1407" s="42">
        <v>2479</v>
      </c>
      <c r="K1407" s="42">
        <v>20921</v>
      </c>
      <c r="L1407" s="42">
        <v>3863</v>
      </c>
      <c r="M1407" s="42">
        <v>700359</v>
      </c>
      <c r="N1407" s="146">
        <v>87107</v>
      </c>
      <c r="O1407" s="140">
        <v>6615</v>
      </c>
      <c r="P1407" s="140">
        <v>0</v>
      </c>
      <c r="Q1407" s="42">
        <v>1183522</v>
      </c>
      <c r="R1407" s="42">
        <v>0</v>
      </c>
      <c r="S1407" s="42">
        <v>0</v>
      </c>
      <c r="T1407" s="42">
        <v>0</v>
      </c>
      <c r="U1407" s="42">
        <v>811766</v>
      </c>
      <c r="V1407" s="42">
        <v>0</v>
      </c>
      <c r="W1407" s="96">
        <f t="shared" si="21"/>
        <v>3091195</v>
      </c>
      <c r="X1407" s="36">
        <f>'個別包括 '!AW1406-公債費!W1407</f>
        <v>0</v>
      </c>
      <c r="Y1407" s="36"/>
      <c r="Z1407" s="36"/>
      <c r="AA1407" s="36"/>
    </row>
    <row r="1408" spans="1:27" ht="20.25" customHeight="1" x14ac:dyDescent="0.25">
      <c r="A1408" s="106" t="s">
        <v>3228</v>
      </c>
      <c r="B1408" s="107" t="s">
        <v>3218</v>
      </c>
      <c r="C1408" s="4" t="s">
        <v>1476</v>
      </c>
      <c r="D1408" s="137">
        <v>5</v>
      </c>
      <c r="E1408" s="123" t="s">
        <v>3556</v>
      </c>
      <c r="F1408" s="42">
        <v>8976</v>
      </c>
      <c r="G1408" s="42">
        <v>0</v>
      </c>
      <c r="H1408" s="42">
        <v>16</v>
      </c>
      <c r="I1408" s="42">
        <v>16851</v>
      </c>
      <c r="J1408" s="42">
        <v>1634</v>
      </c>
      <c r="K1408" s="42">
        <v>33007</v>
      </c>
      <c r="L1408" s="42">
        <v>4745</v>
      </c>
      <c r="M1408" s="42">
        <v>489304</v>
      </c>
      <c r="N1408" s="146">
        <v>35388</v>
      </c>
      <c r="O1408" s="140">
        <v>2563</v>
      </c>
      <c r="P1408" s="140">
        <v>0</v>
      </c>
      <c r="Q1408" s="42">
        <v>0</v>
      </c>
      <c r="R1408" s="42">
        <v>0</v>
      </c>
      <c r="S1408" s="42">
        <v>0</v>
      </c>
      <c r="T1408" s="42">
        <v>0</v>
      </c>
      <c r="U1408" s="42">
        <v>414110</v>
      </c>
      <c r="V1408" s="42">
        <v>0</v>
      </c>
      <c r="W1408" s="96">
        <f t="shared" si="21"/>
        <v>1006594</v>
      </c>
      <c r="X1408" s="36">
        <f>'個別包括 '!AW1407-公債費!W1408</f>
        <v>0</v>
      </c>
      <c r="Y1408" s="36"/>
      <c r="Z1408" s="36"/>
      <c r="AA1408" s="36"/>
    </row>
    <row r="1409" spans="1:27" ht="20.25" customHeight="1" x14ac:dyDescent="0.25">
      <c r="A1409" s="106" t="s">
        <v>3229</v>
      </c>
      <c r="B1409" s="107" t="s">
        <v>3218</v>
      </c>
      <c r="C1409" s="4" t="s">
        <v>1477</v>
      </c>
      <c r="D1409" s="137">
        <v>6</v>
      </c>
      <c r="E1409" s="123" t="s">
        <v>3556</v>
      </c>
      <c r="F1409" s="42">
        <v>4955</v>
      </c>
      <c r="G1409" s="42">
        <v>238245</v>
      </c>
      <c r="H1409" s="42">
        <v>0</v>
      </c>
      <c r="I1409" s="42">
        <v>5836</v>
      </c>
      <c r="J1409" s="42">
        <v>228</v>
      </c>
      <c r="K1409" s="42">
        <v>20868</v>
      </c>
      <c r="L1409" s="42">
        <v>873</v>
      </c>
      <c r="M1409" s="42">
        <v>186756</v>
      </c>
      <c r="N1409" s="146">
        <v>10501</v>
      </c>
      <c r="O1409" s="140">
        <v>3579</v>
      </c>
      <c r="P1409" s="140">
        <v>0</v>
      </c>
      <c r="Q1409" s="42">
        <v>113375</v>
      </c>
      <c r="R1409" s="42">
        <v>0</v>
      </c>
      <c r="S1409" s="42">
        <v>0</v>
      </c>
      <c r="T1409" s="42">
        <v>0</v>
      </c>
      <c r="U1409" s="42">
        <v>153705</v>
      </c>
      <c r="V1409" s="42">
        <v>0</v>
      </c>
      <c r="W1409" s="96">
        <f t="shared" si="21"/>
        <v>738921</v>
      </c>
      <c r="X1409" s="36">
        <f>'個別包括 '!AW1408-公債費!W1409</f>
        <v>0</v>
      </c>
      <c r="Y1409" s="36"/>
      <c r="Z1409" s="36"/>
      <c r="AA1409" s="36"/>
    </row>
    <row r="1410" spans="1:27" ht="20.25" customHeight="1" x14ac:dyDescent="0.25">
      <c r="A1410" s="106" t="s">
        <v>3230</v>
      </c>
      <c r="B1410" s="107" t="s">
        <v>3218</v>
      </c>
      <c r="C1410" s="4" t="s">
        <v>1478</v>
      </c>
      <c r="D1410" s="137">
        <v>6</v>
      </c>
      <c r="E1410" s="123" t="s">
        <v>3556</v>
      </c>
      <c r="F1410" s="42">
        <v>30140</v>
      </c>
      <c r="G1410" s="42">
        <v>22977</v>
      </c>
      <c r="H1410" s="42">
        <v>500</v>
      </c>
      <c r="I1410" s="42">
        <v>12717</v>
      </c>
      <c r="J1410" s="42">
        <v>301</v>
      </c>
      <c r="K1410" s="42">
        <v>12447</v>
      </c>
      <c r="L1410" s="42">
        <v>980</v>
      </c>
      <c r="M1410" s="42">
        <v>275495</v>
      </c>
      <c r="N1410" s="146">
        <v>21936</v>
      </c>
      <c r="O1410" s="140">
        <v>0</v>
      </c>
      <c r="P1410" s="140">
        <v>0</v>
      </c>
      <c r="Q1410" s="42">
        <v>175486</v>
      </c>
      <c r="R1410" s="42">
        <v>0</v>
      </c>
      <c r="S1410" s="42">
        <v>0</v>
      </c>
      <c r="T1410" s="42">
        <v>0</v>
      </c>
      <c r="U1410" s="42">
        <v>190061</v>
      </c>
      <c r="V1410" s="42">
        <v>0</v>
      </c>
      <c r="W1410" s="96">
        <f t="shared" si="21"/>
        <v>743040</v>
      </c>
      <c r="X1410" s="36">
        <f>'個別包括 '!AW1409-公債費!W1410</f>
        <v>0</v>
      </c>
      <c r="Y1410" s="36"/>
      <c r="Z1410" s="36"/>
      <c r="AA1410" s="36"/>
    </row>
    <row r="1411" spans="1:27" ht="20.25" customHeight="1" x14ac:dyDescent="0.25">
      <c r="A1411" s="106" t="s">
        <v>3231</v>
      </c>
      <c r="B1411" s="107" t="s">
        <v>3218</v>
      </c>
      <c r="C1411" s="4" t="s">
        <v>139</v>
      </c>
      <c r="D1411" s="137">
        <v>6</v>
      </c>
      <c r="E1411" s="123" t="s">
        <v>3556</v>
      </c>
      <c r="F1411" s="42">
        <v>0</v>
      </c>
      <c r="G1411" s="42">
        <v>0</v>
      </c>
      <c r="H1411" s="42">
        <v>0</v>
      </c>
      <c r="I1411" s="42">
        <v>11983</v>
      </c>
      <c r="J1411" s="42">
        <v>5669</v>
      </c>
      <c r="K1411" s="42">
        <v>18133</v>
      </c>
      <c r="L1411" s="42">
        <v>3782</v>
      </c>
      <c r="M1411" s="42">
        <v>421835</v>
      </c>
      <c r="N1411" s="146">
        <v>45673</v>
      </c>
      <c r="O1411" s="140">
        <v>29424</v>
      </c>
      <c r="P1411" s="140">
        <v>0</v>
      </c>
      <c r="Q1411" s="42">
        <v>0</v>
      </c>
      <c r="R1411" s="42">
        <v>0</v>
      </c>
      <c r="S1411" s="42">
        <v>0</v>
      </c>
      <c r="T1411" s="42">
        <v>0</v>
      </c>
      <c r="U1411" s="42">
        <v>0</v>
      </c>
      <c r="V1411" s="42">
        <v>0</v>
      </c>
      <c r="W1411" s="96">
        <f t="shared" si="21"/>
        <v>536499</v>
      </c>
      <c r="X1411" s="36">
        <f>'個別包括 '!AW1410-公債費!W1411</f>
        <v>0</v>
      </c>
      <c r="Y1411" s="36"/>
      <c r="Z1411" s="36"/>
      <c r="AA1411" s="36"/>
    </row>
    <row r="1412" spans="1:27" ht="20.25" customHeight="1" x14ac:dyDescent="0.25">
      <c r="A1412" s="106" t="s">
        <v>3232</v>
      </c>
      <c r="B1412" s="107" t="s">
        <v>3218</v>
      </c>
      <c r="C1412" s="4" t="s">
        <v>1479</v>
      </c>
      <c r="D1412" s="137">
        <v>6</v>
      </c>
      <c r="E1412" s="123" t="s">
        <v>3556</v>
      </c>
      <c r="F1412" s="42">
        <v>26976</v>
      </c>
      <c r="G1412" s="42">
        <v>0</v>
      </c>
      <c r="H1412" s="42">
        <v>0</v>
      </c>
      <c r="I1412" s="42">
        <v>3348</v>
      </c>
      <c r="J1412" s="42">
        <v>1132</v>
      </c>
      <c r="K1412" s="42">
        <v>3760</v>
      </c>
      <c r="L1412" s="42">
        <v>2586</v>
      </c>
      <c r="M1412" s="42">
        <v>292301</v>
      </c>
      <c r="N1412" s="146">
        <v>15593</v>
      </c>
      <c r="O1412" s="140">
        <v>418</v>
      </c>
      <c r="P1412" s="140">
        <v>0</v>
      </c>
      <c r="Q1412" s="42">
        <v>25717</v>
      </c>
      <c r="R1412" s="42">
        <v>0</v>
      </c>
      <c r="S1412" s="42">
        <v>0</v>
      </c>
      <c r="T1412" s="42">
        <v>0</v>
      </c>
      <c r="U1412" s="42">
        <v>147905</v>
      </c>
      <c r="V1412" s="42">
        <v>0</v>
      </c>
      <c r="W1412" s="96">
        <f t="shared" si="21"/>
        <v>519736</v>
      </c>
      <c r="X1412" s="36">
        <f>'個別包括 '!AW1411-公債費!W1412</f>
        <v>0</v>
      </c>
      <c r="Y1412" s="36"/>
      <c r="Z1412" s="36"/>
      <c r="AA1412" s="36"/>
    </row>
    <row r="1413" spans="1:27" ht="20.25" customHeight="1" x14ac:dyDescent="0.25">
      <c r="A1413" s="106" t="s">
        <v>3233</v>
      </c>
      <c r="B1413" s="107" t="s">
        <v>3218</v>
      </c>
      <c r="C1413" s="4" t="s">
        <v>1480</v>
      </c>
      <c r="D1413" s="137">
        <v>6</v>
      </c>
      <c r="E1413" s="123" t="s">
        <v>3556</v>
      </c>
      <c r="F1413" s="42">
        <v>35878</v>
      </c>
      <c r="G1413" s="42">
        <v>31608</v>
      </c>
      <c r="H1413" s="42">
        <v>60</v>
      </c>
      <c r="I1413" s="42">
        <v>6347</v>
      </c>
      <c r="J1413" s="42">
        <v>1299</v>
      </c>
      <c r="K1413" s="42">
        <v>4027</v>
      </c>
      <c r="L1413" s="42">
        <v>1646</v>
      </c>
      <c r="M1413" s="42">
        <v>327027</v>
      </c>
      <c r="N1413" s="146">
        <v>7634</v>
      </c>
      <c r="O1413" s="140">
        <v>2646</v>
      </c>
      <c r="P1413" s="140">
        <v>0</v>
      </c>
      <c r="Q1413" s="42">
        <v>100418</v>
      </c>
      <c r="R1413" s="42">
        <v>0</v>
      </c>
      <c r="S1413" s="42">
        <v>0</v>
      </c>
      <c r="T1413" s="42">
        <v>0</v>
      </c>
      <c r="U1413" s="42">
        <v>219722</v>
      </c>
      <c r="V1413" s="42">
        <v>0</v>
      </c>
      <c r="W1413" s="96">
        <f t="shared" si="21"/>
        <v>738312</v>
      </c>
      <c r="X1413" s="36">
        <f>'個別包括 '!AW1412-公債費!W1413</f>
        <v>0</v>
      </c>
      <c r="Y1413" s="36"/>
      <c r="Z1413" s="36"/>
      <c r="AA1413" s="36"/>
    </row>
    <row r="1414" spans="1:27" ht="20.25" customHeight="1" x14ac:dyDescent="0.25">
      <c r="A1414" s="106" t="s">
        <v>3234</v>
      </c>
      <c r="B1414" s="107" t="s">
        <v>3218</v>
      </c>
      <c r="C1414" s="4" t="s">
        <v>1481</v>
      </c>
      <c r="D1414" s="137">
        <v>6</v>
      </c>
      <c r="E1414" s="123" t="s">
        <v>3556</v>
      </c>
      <c r="F1414" s="42">
        <v>22564</v>
      </c>
      <c r="G1414" s="42">
        <v>0</v>
      </c>
      <c r="H1414" s="42">
        <v>0</v>
      </c>
      <c r="I1414" s="42">
        <v>3550</v>
      </c>
      <c r="J1414" s="42">
        <v>426</v>
      </c>
      <c r="K1414" s="42">
        <v>23856</v>
      </c>
      <c r="L1414" s="42">
        <v>1631</v>
      </c>
      <c r="M1414" s="42">
        <v>295329</v>
      </c>
      <c r="N1414" s="146">
        <v>9099</v>
      </c>
      <c r="O1414" s="140">
        <v>1538</v>
      </c>
      <c r="P1414" s="140">
        <v>0</v>
      </c>
      <c r="Q1414" s="42">
        <v>36751</v>
      </c>
      <c r="R1414" s="42">
        <v>0</v>
      </c>
      <c r="S1414" s="42">
        <v>0</v>
      </c>
      <c r="T1414" s="42">
        <v>0</v>
      </c>
      <c r="U1414" s="42">
        <v>220662</v>
      </c>
      <c r="V1414" s="42">
        <v>0</v>
      </c>
      <c r="W1414" s="96">
        <f t="shared" si="21"/>
        <v>615406</v>
      </c>
      <c r="X1414" s="36">
        <f>'個別包括 '!AW1413-公債費!W1414</f>
        <v>0</v>
      </c>
      <c r="Y1414" s="36"/>
      <c r="Z1414" s="36"/>
      <c r="AA1414" s="36"/>
    </row>
    <row r="1415" spans="1:27" ht="20.25" customHeight="1" x14ac:dyDescent="0.25">
      <c r="A1415" s="106" t="s">
        <v>3235</v>
      </c>
      <c r="B1415" s="107" t="s">
        <v>3218</v>
      </c>
      <c r="C1415" s="4" t="s">
        <v>1482</v>
      </c>
      <c r="D1415" s="137">
        <v>6</v>
      </c>
      <c r="E1415" s="123" t="s">
        <v>3556</v>
      </c>
      <c r="F1415" s="42">
        <v>3915</v>
      </c>
      <c r="G1415" s="42">
        <v>6837</v>
      </c>
      <c r="H1415" s="42">
        <v>0</v>
      </c>
      <c r="I1415" s="42">
        <v>160</v>
      </c>
      <c r="J1415" s="42">
        <v>278</v>
      </c>
      <c r="K1415" s="42">
        <v>130</v>
      </c>
      <c r="L1415" s="42">
        <v>282</v>
      </c>
      <c r="M1415" s="42">
        <v>92755</v>
      </c>
      <c r="N1415" s="146">
        <v>19292</v>
      </c>
      <c r="O1415" s="140">
        <v>3722</v>
      </c>
      <c r="P1415" s="140">
        <v>0</v>
      </c>
      <c r="Q1415" s="42">
        <v>271541</v>
      </c>
      <c r="R1415" s="42">
        <v>0</v>
      </c>
      <c r="S1415" s="42">
        <v>0</v>
      </c>
      <c r="T1415" s="42">
        <v>0</v>
      </c>
      <c r="U1415" s="42">
        <v>0</v>
      </c>
      <c r="V1415" s="42">
        <v>0</v>
      </c>
      <c r="W1415" s="96">
        <f t="shared" si="21"/>
        <v>398912</v>
      </c>
      <c r="X1415" s="36">
        <f>'個別包括 '!AW1414-公債費!W1415</f>
        <v>0</v>
      </c>
      <c r="Y1415" s="36"/>
      <c r="Z1415" s="36"/>
      <c r="AA1415" s="36"/>
    </row>
    <row r="1416" spans="1:27" ht="20.25" customHeight="1" x14ac:dyDescent="0.25">
      <c r="A1416" s="106" t="s">
        <v>3236</v>
      </c>
      <c r="B1416" s="107" t="s">
        <v>3218</v>
      </c>
      <c r="C1416" s="4" t="s">
        <v>1483</v>
      </c>
      <c r="D1416" s="137">
        <v>6</v>
      </c>
      <c r="E1416" s="123" t="s">
        <v>3556</v>
      </c>
      <c r="F1416" s="42">
        <v>28703</v>
      </c>
      <c r="G1416" s="42">
        <v>0</v>
      </c>
      <c r="H1416" s="42">
        <v>0</v>
      </c>
      <c r="I1416" s="42">
        <v>0</v>
      </c>
      <c r="J1416" s="42">
        <v>614</v>
      </c>
      <c r="K1416" s="42">
        <v>1174</v>
      </c>
      <c r="L1416" s="42">
        <v>1160</v>
      </c>
      <c r="M1416" s="42">
        <v>209834</v>
      </c>
      <c r="N1416" s="146">
        <v>26705</v>
      </c>
      <c r="O1416" s="140">
        <v>1920</v>
      </c>
      <c r="P1416" s="140">
        <v>0</v>
      </c>
      <c r="Q1416" s="42">
        <v>378666</v>
      </c>
      <c r="R1416" s="42">
        <v>0</v>
      </c>
      <c r="S1416" s="42">
        <v>0</v>
      </c>
      <c r="T1416" s="42">
        <v>0</v>
      </c>
      <c r="U1416" s="42">
        <v>123102</v>
      </c>
      <c r="V1416" s="42">
        <v>0</v>
      </c>
      <c r="W1416" s="96">
        <f t="shared" ref="W1416:W1479" si="22">SUM(F1416:V1416)</f>
        <v>771878</v>
      </c>
      <c r="X1416" s="36">
        <f>'個別包括 '!AW1415-公債費!W1416</f>
        <v>0</v>
      </c>
      <c r="Y1416" s="36"/>
      <c r="Z1416" s="36"/>
      <c r="AA1416" s="36"/>
    </row>
    <row r="1417" spans="1:27" ht="20.25" customHeight="1" x14ac:dyDescent="0.25">
      <c r="A1417" s="106" t="s">
        <v>3237</v>
      </c>
      <c r="B1417" s="107" t="s">
        <v>3218</v>
      </c>
      <c r="C1417" s="4" t="s">
        <v>1484</v>
      </c>
      <c r="D1417" s="137">
        <v>6</v>
      </c>
      <c r="E1417" s="123" t="s">
        <v>3556</v>
      </c>
      <c r="F1417" s="42">
        <v>9863</v>
      </c>
      <c r="G1417" s="42">
        <v>5257</v>
      </c>
      <c r="H1417" s="42">
        <v>0</v>
      </c>
      <c r="I1417" s="42">
        <v>5176</v>
      </c>
      <c r="J1417" s="42">
        <v>809</v>
      </c>
      <c r="K1417" s="42">
        <v>33698</v>
      </c>
      <c r="L1417" s="42">
        <v>2418</v>
      </c>
      <c r="M1417" s="42">
        <v>457315</v>
      </c>
      <c r="N1417" s="146">
        <v>29448</v>
      </c>
      <c r="O1417" s="140">
        <v>6835</v>
      </c>
      <c r="P1417" s="140">
        <v>0</v>
      </c>
      <c r="Q1417" s="42">
        <v>626108</v>
      </c>
      <c r="R1417" s="42">
        <v>0</v>
      </c>
      <c r="S1417" s="42">
        <v>0</v>
      </c>
      <c r="T1417" s="42">
        <v>0</v>
      </c>
      <c r="U1417" s="42">
        <v>217717</v>
      </c>
      <c r="V1417" s="42">
        <v>0</v>
      </c>
      <c r="W1417" s="96">
        <f t="shared" si="22"/>
        <v>1394644</v>
      </c>
      <c r="X1417" s="36">
        <f>'個別包括 '!AW1416-公債費!W1417</f>
        <v>0</v>
      </c>
      <c r="Y1417" s="36"/>
      <c r="Z1417" s="36"/>
      <c r="AA1417" s="36"/>
    </row>
    <row r="1418" spans="1:27" ht="20.25" customHeight="1" x14ac:dyDescent="0.25">
      <c r="A1418" s="106" t="s">
        <v>3238</v>
      </c>
      <c r="B1418" s="107" t="s">
        <v>3239</v>
      </c>
      <c r="C1418" s="4" t="s">
        <v>1485</v>
      </c>
      <c r="D1418" s="137">
        <v>3</v>
      </c>
      <c r="E1418" s="123" t="s">
        <v>3556</v>
      </c>
      <c r="F1418" s="42">
        <v>59323</v>
      </c>
      <c r="G1418" s="42">
        <v>0</v>
      </c>
      <c r="H1418" s="42">
        <v>158</v>
      </c>
      <c r="I1418" s="42">
        <v>299648</v>
      </c>
      <c r="J1418" s="42">
        <v>94717</v>
      </c>
      <c r="K1418" s="42">
        <v>305489</v>
      </c>
      <c r="L1418" s="42">
        <v>61876</v>
      </c>
      <c r="M1418" s="42">
        <v>4564848</v>
      </c>
      <c r="N1418" s="146">
        <v>817399</v>
      </c>
      <c r="O1418" s="140">
        <v>164583</v>
      </c>
      <c r="P1418" s="140">
        <v>0</v>
      </c>
      <c r="Q1418" s="42">
        <v>272378</v>
      </c>
      <c r="R1418" s="42">
        <v>0</v>
      </c>
      <c r="S1418" s="42">
        <v>0</v>
      </c>
      <c r="T1418" s="42">
        <v>0</v>
      </c>
      <c r="U1418" s="42">
        <v>399517</v>
      </c>
      <c r="V1418" s="42">
        <v>0</v>
      </c>
      <c r="W1418" s="96">
        <f t="shared" si="22"/>
        <v>7039936</v>
      </c>
      <c r="X1418" s="36">
        <f>'個別包括 '!AW1417-公債費!W1418</f>
        <v>0</v>
      </c>
      <c r="Y1418" s="36"/>
      <c r="Z1418" s="36"/>
      <c r="AA1418" s="36"/>
    </row>
    <row r="1419" spans="1:27" ht="20.25" customHeight="1" x14ac:dyDescent="0.25">
      <c r="A1419" s="106" t="s">
        <v>3240</v>
      </c>
      <c r="B1419" s="107" t="s">
        <v>3239</v>
      </c>
      <c r="C1419" s="4" t="s">
        <v>1486</v>
      </c>
      <c r="D1419" s="137">
        <v>5</v>
      </c>
      <c r="E1419" s="123" t="s">
        <v>3556</v>
      </c>
      <c r="F1419" s="42">
        <v>29210</v>
      </c>
      <c r="G1419" s="42">
        <v>0</v>
      </c>
      <c r="H1419" s="42">
        <v>0</v>
      </c>
      <c r="I1419" s="42">
        <v>19860</v>
      </c>
      <c r="J1419" s="42">
        <v>628</v>
      </c>
      <c r="K1419" s="42">
        <v>11032</v>
      </c>
      <c r="L1419" s="42">
        <v>1746</v>
      </c>
      <c r="M1419" s="42">
        <v>223479</v>
      </c>
      <c r="N1419" s="146">
        <v>110954</v>
      </c>
      <c r="O1419" s="140">
        <v>1421</v>
      </c>
      <c r="P1419" s="140">
        <v>0</v>
      </c>
      <c r="Q1419" s="42">
        <v>606370</v>
      </c>
      <c r="R1419" s="42">
        <v>0</v>
      </c>
      <c r="S1419" s="42">
        <v>0</v>
      </c>
      <c r="T1419" s="42">
        <v>0</v>
      </c>
      <c r="U1419" s="42">
        <v>0</v>
      </c>
      <c r="V1419" s="42">
        <v>0</v>
      </c>
      <c r="W1419" s="96">
        <f t="shared" si="22"/>
        <v>1004700</v>
      </c>
      <c r="X1419" s="36">
        <f>'個別包括 '!AW1418-公債費!W1419</f>
        <v>0</v>
      </c>
      <c r="Y1419" s="36"/>
      <c r="Z1419" s="36"/>
      <c r="AA1419" s="36"/>
    </row>
    <row r="1420" spans="1:27" ht="20.25" customHeight="1" x14ac:dyDescent="0.25">
      <c r="A1420" s="106" t="s">
        <v>3241</v>
      </c>
      <c r="B1420" s="107" t="s">
        <v>3239</v>
      </c>
      <c r="C1420" s="4" t="s">
        <v>1487</v>
      </c>
      <c r="D1420" s="137">
        <v>5</v>
      </c>
      <c r="E1420" s="123" t="s">
        <v>3556</v>
      </c>
      <c r="F1420" s="42">
        <v>194513</v>
      </c>
      <c r="G1420" s="42">
        <v>53406</v>
      </c>
      <c r="H1420" s="42">
        <v>0</v>
      </c>
      <c r="I1420" s="42">
        <v>34084</v>
      </c>
      <c r="J1420" s="42">
        <v>1279</v>
      </c>
      <c r="K1420" s="42">
        <v>27464</v>
      </c>
      <c r="L1420" s="42">
        <v>1944</v>
      </c>
      <c r="M1420" s="42">
        <v>276052</v>
      </c>
      <c r="N1420" s="146">
        <v>99747</v>
      </c>
      <c r="O1420" s="140">
        <v>8230</v>
      </c>
      <c r="P1420" s="140">
        <v>0</v>
      </c>
      <c r="Q1420" s="42">
        <v>545898</v>
      </c>
      <c r="R1420" s="42">
        <v>0</v>
      </c>
      <c r="S1420" s="42">
        <v>0</v>
      </c>
      <c r="T1420" s="42">
        <v>0</v>
      </c>
      <c r="U1420" s="42">
        <v>0</v>
      </c>
      <c r="V1420" s="42">
        <v>0</v>
      </c>
      <c r="W1420" s="96">
        <f t="shared" si="22"/>
        <v>1242617</v>
      </c>
      <c r="X1420" s="36">
        <f>'個別包括 '!AW1419-公債費!W1420</f>
        <v>0</v>
      </c>
      <c r="Y1420" s="36"/>
      <c r="Z1420" s="36"/>
      <c r="AA1420" s="36"/>
    </row>
    <row r="1421" spans="1:27" ht="20.25" customHeight="1" x14ac:dyDescent="0.25">
      <c r="A1421" s="106" t="s">
        <v>3242</v>
      </c>
      <c r="B1421" s="107" t="s">
        <v>3239</v>
      </c>
      <c r="C1421" s="4" t="s">
        <v>1488</v>
      </c>
      <c r="D1421" s="137">
        <v>5</v>
      </c>
      <c r="E1421" s="123" t="s">
        <v>3556</v>
      </c>
      <c r="F1421" s="42">
        <v>5045</v>
      </c>
      <c r="G1421" s="42">
        <v>21850</v>
      </c>
      <c r="H1421" s="42">
        <v>92</v>
      </c>
      <c r="I1421" s="42">
        <v>78696</v>
      </c>
      <c r="J1421" s="42">
        <v>4977</v>
      </c>
      <c r="K1421" s="42">
        <v>85837</v>
      </c>
      <c r="L1421" s="42">
        <v>7165</v>
      </c>
      <c r="M1421" s="42">
        <v>628359</v>
      </c>
      <c r="N1421" s="146">
        <v>141237</v>
      </c>
      <c r="O1421" s="140">
        <v>16847</v>
      </c>
      <c r="P1421" s="140">
        <v>0</v>
      </c>
      <c r="Q1421" s="42">
        <v>0</v>
      </c>
      <c r="R1421" s="42">
        <v>0</v>
      </c>
      <c r="S1421" s="42">
        <v>0</v>
      </c>
      <c r="T1421" s="42">
        <v>0</v>
      </c>
      <c r="U1421" s="42">
        <v>0</v>
      </c>
      <c r="V1421" s="42">
        <v>0</v>
      </c>
      <c r="W1421" s="96">
        <f t="shared" si="22"/>
        <v>990105</v>
      </c>
      <c r="X1421" s="36">
        <f>'個別包括 '!AW1420-公債費!W1421</f>
        <v>0</v>
      </c>
      <c r="Y1421" s="36"/>
      <c r="Z1421" s="36"/>
      <c r="AA1421" s="36"/>
    </row>
    <row r="1422" spans="1:27" ht="20.25" customHeight="1" x14ac:dyDescent="0.25">
      <c r="A1422" s="106" t="s">
        <v>3243</v>
      </c>
      <c r="B1422" s="107" t="s">
        <v>3239</v>
      </c>
      <c r="C1422" s="4" t="s">
        <v>1489</v>
      </c>
      <c r="D1422" s="137">
        <v>5</v>
      </c>
      <c r="E1422" s="123" t="s">
        <v>3556</v>
      </c>
      <c r="F1422" s="42">
        <v>7113</v>
      </c>
      <c r="G1422" s="42">
        <v>17690</v>
      </c>
      <c r="H1422" s="42">
        <v>0</v>
      </c>
      <c r="I1422" s="42">
        <v>55425</v>
      </c>
      <c r="J1422" s="42">
        <v>1499</v>
      </c>
      <c r="K1422" s="42">
        <v>53457</v>
      </c>
      <c r="L1422" s="42">
        <v>2943</v>
      </c>
      <c r="M1422" s="42">
        <v>337480</v>
      </c>
      <c r="N1422" s="146">
        <v>130258</v>
      </c>
      <c r="O1422" s="140">
        <v>9149</v>
      </c>
      <c r="P1422" s="140">
        <v>0</v>
      </c>
      <c r="Q1422" s="42">
        <v>0</v>
      </c>
      <c r="R1422" s="42">
        <v>0</v>
      </c>
      <c r="S1422" s="42">
        <v>0</v>
      </c>
      <c r="T1422" s="42">
        <v>0</v>
      </c>
      <c r="U1422" s="42">
        <v>0</v>
      </c>
      <c r="V1422" s="42">
        <v>0</v>
      </c>
      <c r="W1422" s="96">
        <f t="shared" si="22"/>
        <v>615014</v>
      </c>
      <c r="X1422" s="36">
        <f>'個別包括 '!AW1421-公債費!W1422</f>
        <v>0</v>
      </c>
      <c r="Y1422" s="36"/>
      <c r="Z1422" s="36"/>
      <c r="AA1422" s="36"/>
    </row>
    <row r="1423" spans="1:27" ht="20.25" customHeight="1" x14ac:dyDescent="0.25">
      <c r="A1423" s="106" t="s">
        <v>3244</v>
      </c>
      <c r="B1423" s="107" t="s">
        <v>3239</v>
      </c>
      <c r="C1423" s="4" t="s">
        <v>1490</v>
      </c>
      <c r="D1423" s="137">
        <v>5</v>
      </c>
      <c r="E1423" s="123" t="s">
        <v>3556</v>
      </c>
      <c r="F1423" s="42">
        <v>26843</v>
      </c>
      <c r="G1423" s="42">
        <v>16879</v>
      </c>
      <c r="H1423" s="42">
        <v>0</v>
      </c>
      <c r="I1423" s="42">
        <v>34664</v>
      </c>
      <c r="J1423" s="42">
        <v>4955</v>
      </c>
      <c r="K1423" s="42">
        <v>21577</v>
      </c>
      <c r="L1423" s="42">
        <v>2670</v>
      </c>
      <c r="M1423" s="42">
        <v>331842</v>
      </c>
      <c r="N1423" s="146">
        <v>110114</v>
      </c>
      <c r="O1423" s="140">
        <v>3369</v>
      </c>
      <c r="P1423" s="140">
        <v>0</v>
      </c>
      <c r="Q1423" s="42">
        <v>657322</v>
      </c>
      <c r="R1423" s="42">
        <v>0</v>
      </c>
      <c r="S1423" s="42">
        <v>0</v>
      </c>
      <c r="T1423" s="42">
        <v>0</v>
      </c>
      <c r="U1423" s="42">
        <v>0</v>
      </c>
      <c r="V1423" s="42">
        <v>0</v>
      </c>
      <c r="W1423" s="96">
        <f t="shared" si="22"/>
        <v>1210235</v>
      </c>
      <c r="X1423" s="36">
        <f>'個別包括 '!AW1422-公債費!W1423</f>
        <v>0</v>
      </c>
      <c r="Y1423" s="36"/>
      <c r="Z1423" s="36"/>
      <c r="AA1423" s="36"/>
    </row>
    <row r="1424" spans="1:27" ht="20.25" customHeight="1" x14ac:dyDescent="0.25">
      <c r="A1424" s="106" t="s">
        <v>3245</v>
      </c>
      <c r="B1424" s="107" t="s">
        <v>3239</v>
      </c>
      <c r="C1424" s="4" t="s">
        <v>1491</v>
      </c>
      <c r="D1424" s="137">
        <v>5</v>
      </c>
      <c r="E1424" s="123" t="s">
        <v>3556</v>
      </c>
      <c r="F1424" s="42">
        <v>68333</v>
      </c>
      <c r="G1424" s="42">
        <v>47648</v>
      </c>
      <c r="H1424" s="42">
        <v>0</v>
      </c>
      <c r="I1424" s="42">
        <v>35960</v>
      </c>
      <c r="J1424" s="42">
        <v>1870</v>
      </c>
      <c r="K1424" s="42">
        <v>33767</v>
      </c>
      <c r="L1424" s="42">
        <v>2511</v>
      </c>
      <c r="M1424" s="42">
        <v>306517</v>
      </c>
      <c r="N1424" s="146">
        <v>270220</v>
      </c>
      <c r="O1424" s="140">
        <v>28804</v>
      </c>
      <c r="P1424" s="140">
        <v>0</v>
      </c>
      <c r="Q1424" s="42">
        <v>163733</v>
      </c>
      <c r="R1424" s="42">
        <v>0</v>
      </c>
      <c r="S1424" s="42">
        <v>0</v>
      </c>
      <c r="T1424" s="42">
        <v>0</v>
      </c>
      <c r="U1424" s="42">
        <v>0</v>
      </c>
      <c r="V1424" s="42">
        <v>0</v>
      </c>
      <c r="W1424" s="96">
        <f t="shared" si="22"/>
        <v>959363</v>
      </c>
      <c r="X1424" s="36">
        <f>'個別包括 '!AW1423-公債費!W1424</f>
        <v>0</v>
      </c>
      <c r="Y1424" s="36"/>
      <c r="Z1424" s="36"/>
      <c r="AA1424" s="36"/>
    </row>
    <row r="1425" spans="1:27" ht="20.25" customHeight="1" x14ac:dyDescent="0.25">
      <c r="A1425" s="106" t="s">
        <v>3246</v>
      </c>
      <c r="B1425" s="107" t="s">
        <v>3239</v>
      </c>
      <c r="C1425" s="4" t="s">
        <v>1492</v>
      </c>
      <c r="D1425" s="137">
        <v>5</v>
      </c>
      <c r="E1425" s="123" t="s">
        <v>3556</v>
      </c>
      <c r="F1425" s="42">
        <v>13879</v>
      </c>
      <c r="G1425" s="42">
        <v>0</v>
      </c>
      <c r="H1425" s="42">
        <v>0</v>
      </c>
      <c r="I1425" s="42">
        <v>17867</v>
      </c>
      <c r="J1425" s="42">
        <v>761</v>
      </c>
      <c r="K1425" s="42">
        <v>7972</v>
      </c>
      <c r="L1425" s="42">
        <v>2011</v>
      </c>
      <c r="M1425" s="42">
        <v>226148</v>
      </c>
      <c r="N1425" s="146">
        <v>126269</v>
      </c>
      <c r="O1425" s="140">
        <v>3955</v>
      </c>
      <c r="P1425" s="140">
        <v>0</v>
      </c>
      <c r="Q1425" s="42">
        <v>630610</v>
      </c>
      <c r="R1425" s="42">
        <v>0</v>
      </c>
      <c r="S1425" s="42">
        <v>0</v>
      </c>
      <c r="T1425" s="42">
        <v>0</v>
      </c>
      <c r="U1425" s="42">
        <v>0</v>
      </c>
      <c r="V1425" s="42">
        <v>0</v>
      </c>
      <c r="W1425" s="96">
        <f t="shared" si="22"/>
        <v>1029472</v>
      </c>
      <c r="X1425" s="36">
        <f>'個別包括 '!AW1424-公債費!W1425</f>
        <v>0</v>
      </c>
      <c r="Y1425" s="36"/>
      <c r="Z1425" s="36"/>
      <c r="AA1425" s="36"/>
    </row>
    <row r="1426" spans="1:27" ht="20.25" customHeight="1" x14ac:dyDescent="0.25">
      <c r="A1426" s="106" t="s">
        <v>3247</v>
      </c>
      <c r="B1426" s="107" t="s">
        <v>3239</v>
      </c>
      <c r="C1426" s="4" t="s">
        <v>1493</v>
      </c>
      <c r="D1426" s="137">
        <v>5</v>
      </c>
      <c r="E1426" s="123" t="s">
        <v>3556</v>
      </c>
      <c r="F1426" s="42">
        <v>65066</v>
      </c>
      <c r="G1426" s="42">
        <v>218454</v>
      </c>
      <c r="H1426" s="42">
        <v>0</v>
      </c>
      <c r="I1426" s="42">
        <v>62840</v>
      </c>
      <c r="J1426" s="42">
        <v>2328</v>
      </c>
      <c r="K1426" s="42">
        <v>55469</v>
      </c>
      <c r="L1426" s="42">
        <v>4893</v>
      </c>
      <c r="M1426" s="42">
        <v>539618</v>
      </c>
      <c r="N1426" s="146">
        <v>74025</v>
      </c>
      <c r="O1426" s="140">
        <v>44508</v>
      </c>
      <c r="P1426" s="140">
        <v>0</v>
      </c>
      <c r="Q1426" s="42">
        <v>190746</v>
      </c>
      <c r="R1426" s="42">
        <v>0</v>
      </c>
      <c r="S1426" s="42">
        <v>0</v>
      </c>
      <c r="T1426" s="42">
        <v>0</v>
      </c>
      <c r="U1426" s="42">
        <v>366802</v>
      </c>
      <c r="V1426" s="42">
        <v>0</v>
      </c>
      <c r="W1426" s="96">
        <f t="shared" si="22"/>
        <v>1624749</v>
      </c>
      <c r="X1426" s="36">
        <f>'個別包括 '!AW1425-公債費!W1426</f>
        <v>0</v>
      </c>
      <c r="Y1426" s="36"/>
      <c r="Z1426" s="36"/>
      <c r="AA1426" s="36"/>
    </row>
    <row r="1427" spans="1:27" ht="20.25" customHeight="1" x14ac:dyDescent="0.25">
      <c r="A1427" s="106" t="s">
        <v>3248</v>
      </c>
      <c r="B1427" s="107" t="s">
        <v>3239</v>
      </c>
      <c r="C1427" s="4" t="s">
        <v>1494</v>
      </c>
      <c r="D1427" s="137">
        <v>5</v>
      </c>
      <c r="E1427" s="123" t="s">
        <v>3556</v>
      </c>
      <c r="F1427" s="42">
        <v>23940</v>
      </c>
      <c r="G1427" s="42">
        <v>5435</v>
      </c>
      <c r="H1427" s="42">
        <v>0</v>
      </c>
      <c r="I1427" s="42">
        <v>22161</v>
      </c>
      <c r="J1427" s="42">
        <v>2979</v>
      </c>
      <c r="K1427" s="42">
        <v>23833</v>
      </c>
      <c r="L1427" s="42">
        <v>3735</v>
      </c>
      <c r="M1427" s="42">
        <v>538956</v>
      </c>
      <c r="N1427" s="146">
        <v>127031</v>
      </c>
      <c r="O1427" s="140">
        <v>6369</v>
      </c>
      <c r="P1427" s="140">
        <v>0</v>
      </c>
      <c r="Q1427" s="42">
        <v>197541</v>
      </c>
      <c r="R1427" s="42">
        <v>0</v>
      </c>
      <c r="S1427" s="42">
        <v>0</v>
      </c>
      <c r="T1427" s="42">
        <v>0</v>
      </c>
      <c r="U1427" s="42">
        <v>389746</v>
      </c>
      <c r="V1427" s="42">
        <v>0</v>
      </c>
      <c r="W1427" s="96">
        <f t="shared" si="22"/>
        <v>1341726</v>
      </c>
      <c r="X1427" s="36">
        <f>'個別包括 '!AW1426-公債費!W1427</f>
        <v>0</v>
      </c>
      <c r="Y1427" s="36"/>
      <c r="Z1427" s="36"/>
      <c r="AA1427" s="36"/>
    </row>
    <row r="1428" spans="1:27" ht="20.25" customHeight="1" x14ac:dyDescent="0.25">
      <c r="A1428" s="106" t="s">
        <v>3249</v>
      </c>
      <c r="B1428" s="107" t="s">
        <v>3239</v>
      </c>
      <c r="C1428" s="4" t="s">
        <v>1495</v>
      </c>
      <c r="D1428" s="137">
        <v>5</v>
      </c>
      <c r="E1428" s="123" t="s">
        <v>3556</v>
      </c>
      <c r="F1428" s="42">
        <v>120043</v>
      </c>
      <c r="G1428" s="42">
        <v>24813</v>
      </c>
      <c r="H1428" s="42">
        <v>3621</v>
      </c>
      <c r="I1428" s="42">
        <v>214</v>
      </c>
      <c r="J1428" s="42">
        <v>1565</v>
      </c>
      <c r="K1428" s="42">
        <v>9777</v>
      </c>
      <c r="L1428" s="42">
        <v>3264</v>
      </c>
      <c r="M1428" s="42">
        <v>458477</v>
      </c>
      <c r="N1428" s="146">
        <v>64377</v>
      </c>
      <c r="O1428" s="140">
        <v>3816</v>
      </c>
      <c r="P1428" s="140">
        <v>0</v>
      </c>
      <c r="Q1428" s="42">
        <v>427214</v>
      </c>
      <c r="R1428" s="42">
        <v>0</v>
      </c>
      <c r="S1428" s="42">
        <v>0</v>
      </c>
      <c r="T1428" s="42">
        <v>0</v>
      </c>
      <c r="U1428" s="42">
        <v>380599</v>
      </c>
      <c r="V1428" s="42">
        <v>0</v>
      </c>
      <c r="W1428" s="96">
        <f t="shared" si="22"/>
        <v>1497780</v>
      </c>
      <c r="X1428" s="36">
        <f>'個別包括 '!AW1427-公債費!W1428</f>
        <v>0</v>
      </c>
      <c r="Y1428" s="36"/>
      <c r="Z1428" s="36"/>
      <c r="AA1428" s="36"/>
    </row>
    <row r="1429" spans="1:27" ht="20.25" customHeight="1" x14ac:dyDescent="0.25">
      <c r="A1429" s="106" t="s">
        <v>3250</v>
      </c>
      <c r="B1429" s="107" t="s">
        <v>3239</v>
      </c>
      <c r="C1429" s="4" t="s">
        <v>1496</v>
      </c>
      <c r="D1429" s="137">
        <v>6</v>
      </c>
      <c r="E1429" s="123" t="s">
        <v>3556</v>
      </c>
      <c r="F1429" s="42">
        <v>7524</v>
      </c>
      <c r="G1429" s="42">
        <v>0</v>
      </c>
      <c r="H1429" s="42">
        <v>0</v>
      </c>
      <c r="I1429" s="42">
        <v>9403</v>
      </c>
      <c r="J1429" s="42">
        <v>258</v>
      </c>
      <c r="K1429" s="42">
        <v>4926</v>
      </c>
      <c r="L1429" s="42">
        <v>192</v>
      </c>
      <c r="M1429" s="42">
        <v>71005</v>
      </c>
      <c r="N1429" s="146">
        <v>40823</v>
      </c>
      <c r="O1429" s="140">
        <v>1552</v>
      </c>
      <c r="P1429" s="140">
        <v>0</v>
      </c>
      <c r="Q1429" s="42">
        <v>130307</v>
      </c>
      <c r="R1429" s="42">
        <v>0</v>
      </c>
      <c r="S1429" s="42">
        <v>0</v>
      </c>
      <c r="T1429" s="42">
        <v>0</v>
      </c>
      <c r="U1429" s="42">
        <v>0</v>
      </c>
      <c r="V1429" s="42">
        <v>0</v>
      </c>
      <c r="W1429" s="96">
        <f t="shared" si="22"/>
        <v>265990</v>
      </c>
      <c r="X1429" s="36">
        <f>'個別包括 '!AW1428-公債費!W1429</f>
        <v>0</v>
      </c>
      <c r="Y1429" s="36"/>
      <c r="Z1429" s="36"/>
      <c r="AA1429" s="36"/>
    </row>
    <row r="1430" spans="1:27" ht="20.25" customHeight="1" x14ac:dyDescent="0.25">
      <c r="A1430" s="106" t="s">
        <v>3251</v>
      </c>
      <c r="B1430" s="107" t="s">
        <v>3239</v>
      </c>
      <c r="C1430" s="4" t="s">
        <v>1497</v>
      </c>
      <c r="D1430" s="137">
        <v>6</v>
      </c>
      <c r="E1430" s="123" t="s">
        <v>3556</v>
      </c>
      <c r="F1430" s="42">
        <v>3484</v>
      </c>
      <c r="G1430" s="42">
        <v>0</v>
      </c>
      <c r="H1430" s="42">
        <v>0</v>
      </c>
      <c r="I1430" s="42">
        <v>6756</v>
      </c>
      <c r="J1430" s="42">
        <v>128</v>
      </c>
      <c r="K1430" s="42">
        <v>2513</v>
      </c>
      <c r="L1430" s="42">
        <v>320</v>
      </c>
      <c r="M1430" s="42">
        <v>73856</v>
      </c>
      <c r="N1430" s="146">
        <v>75502</v>
      </c>
      <c r="O1430" s="140">
        <v>2315</v>
      </c>
      <c r="P1430" s="140">
        <v>0</v>
      </c>
      <c r="Q1430" s="42">
        <v>169480</v>
      </c>
      <c r="R1430" s="42">
        <v>0</v>
      </c>
      <c r="S1430" s="42">
        <v>0</v>
      </c>
      <c r="T1430" s="42">
        <v>0</v>
      </c>
      <c r="U1430" s="42">
        <v>0</v>
      </c>
      <c r="V1430" s="42">
        <v>0</v>
      </c>
      <c r="W1430" s="96">
        <f t="shared" si="22"/>
        <v>334354</v>
      </c>
      <c r="X1430" s="36">
        <f>'個別包括 '!AW1429-公債費!W1430</f>
        <v>0</v>
      </c>
      <c r="Y1430" s="36"/>
      <c r="Z1430" s="36"/>
      <c r="AA1430" s="36"/>
    </row>
    <row r="1431" spans="1:27" ht="20.25" customHeight="1" x14ac:dyDescent="0.25">
      <c r="A1431" s="106" t="s">
        <v>3252</v>
      </c>
      <c r="B1431" s="107" t="s">
        <v>3239</v>
      </c>
      <c r="C1431" s="4" t="s">
        <v>1498</v>
      </c>
      <c r="D1431" s="137">
        <v>6</v>
      </c>
      <c r="E1431" s="123" t="s">
        <v>3556</v>
      </c>
      <c r="F1431" s="42">
        <v>1372</v>
      </c>
      <c r="G1431" s="42">
        <v>0</v>
      </c>
      <c r="H1431" s="42">
        <v>0</v>
      </c>
      <c r="I1431" s="42">
        <v>1154</v>
      </c>
      <c r="J1431" s="42">
        <v>118</v>
      </c>
      <c r="K1431" s="42">
        <v>1100</v>
      </c>
      <c r="L1431" s="42">
        <v>253</v>
      </c>
      <c r="M1431" s="42">
        <v>64318</v>
      </c>
      <c r="N1431" s="146">
        <v>28910</v>
      </c>
      <c r="O1431" s="140">
        <v>73</v>
      </c>
      <c r="P1431" s="140">
        <v>0</v>
      </c>
      <c r="Q1431" s="42">
        <v>200506</v>
      </c>
      <c r="R1431" s="42">
        <v>0</v>
      </c>
      <c r="S1431" s="42">
        <v>0</v>
      </c>
      <c r="T1431" s="42">
        <v>0</v>
      </c>
      <c r="U1431" s="42">
        <v>0</v>
      </c>
      <c r="V1431" s="42">
        <v>0</v>
      </c>
      <c r="W1431" s="96">
        <f t="shared" si="22"/>
        <v>297804</v>
      </c>
      <c r="X1431" s="36">
        <f>'個別包括 '!AW1430-公債費!W1431</f>
        <v>0</v>
      </c>
      <c r="Y1431" s="36"/>
      <c r="Z1431" s="36"/>
      <c r="AA1431" s="36"/>
    </row>
    <row r="1432" spans="1:27" ht="20.25" customHeight="1" x14ac:dyDescent="0.25">
      <c r="A1432" s="106" t="s">
        <v>3253</v>
      </c>
      <c r="B1432" s="107" t="s">
        <v>3239</v>
      </c>
      <c r="C1432" s="4" t="s">
        <v>1499</v>
      </c>
      <c r="D1432" s="137">
        <v>6</v>
      </c>
      <c r="E1432" s="123" t="s">
        <v>3556</v>
      </c>
      <c r="F1432" s="42">
        <v>9494</v>
      </c>
      <c r="G1432" s="42">
        <v>0</v>
      </c>
      <c r="H1432" s="42">
        <v>0</v>
      </c>
      <c r="I1432" s="42">
        <v>9426</v>
      </c>
      <c r="J1432" s="42">
        <v>352</v>
      </c>
      <c r="K1432" s="42">
        <v>1613</v>
      </c>
      <c r="L1432" s="42">
        <v>228</v>
      </c>
      <c r="M1432" s="42">
        <v>69282</v>
      </c>
      <c r="N1432" s="146">
        <v>34047</v>
      </c>
      <c r="O1432" s="140">
        <v>430</v>
      </c>
      <c r="P1432" s="140">
        <v>0</v>
      </c>
      <c r="Q1432" s="42">
        <v>147084</v>
      </c>
      <c r="R1432" s="42">
        <v>0</v>
      </c>
      <c r="S1432" s="42">
        <v>0</v>
      </c>
      <c r="T1432" s="42">
        <v>0</v>
      </c>
      <c r="U1432" s="42">
        <v>0</v>
      </c>
      <c r="V1432" s="42">
        <v>0</v>
      </c>
      <c r="W1432" s="96">
        <f t="shared" si="22"/>
        <v>271956</v>
      </c>
      <c r="X1432" s="36">
        <f>'個別包括 '!AW1431-公債費!W1432</f>
        <v>0</v>
      </c>
      <c r="Y1432" s="36"/>
      <c r="Z1432" s="36"/>
      <c r="AA1432" s="36"/>
    </row>
    <row r="1433" spans="1:27" ht="20.25" customHeight="1" x14ac:dyDescent="0.25">
      <c r="A1433" s="106" t="s">
        <v>3254</v>
      </c>
      <c r="B1433" s="107" t="s">
        <v>3239</v>
      </c>
      <c r="C1433" s="4" t="s">
        <v>1500</v>
      </c>
      <c r="D1433" s="137">
        <v>6</v>
      </c>
      <c r="E1433" s="123" t="s">
        <v>3556</v>
      </c>
      <c r="F1433" s="42">
        <v>10801</v>
      </c>
      <c r="G1433" s="42">
        <v>0</v>
      </c>
      <c r="H1433" s="42">
        <v>0</v>
      </c>
      <c r="I1433" s="42">
        <v>2046</v>
      </c>
      <c r="J1433" s="42">
        <v>43</v>
      </c>
      <c r="K1433" s="42">
        <v>0</v>
      </c>
      <c r="L1433" s="42">
        <v>130</v>
      </c>
      <c r="M1433" s="42">
        <v>55640</v>
      </c>
      <c r="N1433" s="146">
        <v>5589</v>
      </c>
      <c r="O1433" s="140">
        <v>799</v>
      </c>
      <c r="P1433" s="140">
        <v>0</v>
      </c>
      <c r="Q1433" s="42">
        <v>186789</v>
      </c>
      <c r="R1433" s="42">
        <v>0</v>
      </c>
      <c r="S1433" s="42">
        <v>0</v>
      </c>
      <c r="T1433" s="42">
        <v>0</v>
      </c>
      <c r="U1433" s="42">
        <v>0</v>
      </c>
      <c r="V1433" s="42">
        <v>0</v>
      </c>
      <c r="W1433" s="96">
        <f t="shared" si="22"/>
        <v>261837</v>
      </c>
      <c r="X1433" s="36">
        <f>'個別包括 '!AW1432-公債費!W1433</f>
        <v>0</v>
      </c>
      <c r="Y1433" s="36"/>
      <c r="Z1433" s="36"/>
      <c r="AA1433" s="36"/>
    </row>
    <row r="1434" spans="1:27" ht="20.25" customHeight="1" x14ac:dyDescent="0.25">
      <c r="A1434" s="106" t="s">
        <v>3255</v>
      </c>
      <c r="B1434" s="107" t="s">
        <v>3239</v>
      </c>
      <c r="C1434" s="4" t="s">
        <v>1501</v>
      </c>
      <c r="D1434" s="137">
        <v>6</v>
      </c>
      <c r="E1434" s="123" t="s">
        <v>3556</v>
      </c>
      <c r="F1434" s="42">
        <v>14697</v>
      </c>
      <c r="G1434" s="42">
        <v>370</v>
      </c>
      <c r="H1434" s="42">
        <v>0</v>
      </c>
      <c r="I1434" s="42">
        <v>6657</v>
      </c>
      <c r="J1434" s="42">
        <v>264</v>
      </c>
      <c r="K1434" s="42">
        <v>154</v>
      </c>
      <c r="L1434" s="42">
        <v>151</v>
      </c>
      <c r="M1434" s="42">
        <v>48131</v>
      </c>
      <c r="N1434" s="146">
        <v>2179</v>
      </c>
      <c r="O1434" s="140">
        <v>0</v>
      </c>
      <c r="P1434" s="140">
        <v>0</v>
      </c>
      <c r="Q1434" s="42">
        <v>143653</v>
      </c>
      <c r="R1434" s="42">
        <v>0</v>
      </c>
      <c r="S1434" s="42">
        <v>0</v>
      </c>
      <c r="T1434" s="42">
        <v>0</v>
      </c>
      <c r="U1434" s="42">
        <v>0</v>
      </c>
      <c r="V1434" s="42">
        <v>0</v>
      </c>
      <c r="W1434" s="96">
        <f t="shared" si="22"/>
        <v>216256</v>
      </c>
      <c r="X1434" s="36">
        <f>'個別包括 '!AW1433-公債費!W1434</f>
        <v>0</v>
      </c>
      <c r="Y1434" s="36"/>
      <c r="Z1434" s="36"/>
      <c r="AA1434" s="36"/>
    </row>
    <row r="1435" spans="1:27" ht="20.25" customHeight="1" x14ac:dyDescent="0.25">
      <c r="A1435" s="106" t="s">
        <v>3256</v>
      </c>
      <c r="B1435" s="107" t="s">
        <v>3239</v>
      </c>
      <c r="C1435" s="4" t="s">
        <v>1502</v>
      </c>
      <c r="D1435" s="137">
        <v>6</v>
      </c>
      <c r="E1435" s="123" t="s">
        <v>3556</v>
      </c>
      <c r="F1435" s="42">
        <v>2670</v>
      </c>
      <c r="G1435" s="42">
        <v>0</v>
      </c>
      <c r="H1435" s="42">
        <v>0</v>
      </c>
      <c r="I1435" s="42">
        <v>6794</v>
      </c>
      <c r="J1435" s="42">
        <v>728</v>
      </c>
      <c r="K1435" s="42">
        <v>8950</v>
      </c>
      <c r="L1435" s="42">
        <v>312</v>
      </c>
      <c r="M1435" s="42">
        <v>84954</v>
      </c>
      <c r="N1435" s="146">
        <v>13786</v>
      </c>
      <c r="O1435" s="140">
        <v>2773</v>
      </c>
      <c r="P1435" s="140">
        <v>0</v>
      </c>
      <c r="Q1435" s="42">
        <v>0</v>
      </c>
      <c r="R1435" s="42">
        <v>0</v>
      </c>
      <c r="S1435" s="42">
        <v>0</v>
      </c>
      <c r="T1435" s="42">
        <v>0</v>
      </c>
      <c r="U1435" s="42">
        <v>0</v>
      </c>
      <c r="V1435" s="42">
        <v>0</v>
      </c>
      <c r="W1435" s="96">
        <f t="shared" si="22"/>
        <v>120967</v>
      </c>
      <c r="X1435" s="36">
        <f>'個別包括 '!AW1434-公債費!W1435</f>
        <v>0</v>
      </c>
      <c r="Y1435" s="36"/>
      <c r="Z1435" s="36"/>
      <c r="AA1435" s="36"/>
    </row>
    <row r="1436" spans="1:27" ht="20.25" customHeight="1" x14ac:dyDescent="0.25">
      <c r="A1436" s="106" t="s">
        <v>3257</v>
      </c>
      <c r="B1436" s="107" t="s">
        <v>3239</v>
      </c>
      <c r="C1436" s="4" t="s">
        <v>1503</v>
      </c>
      <c r="D1436" s="137">
        <v>6</v>
      </c>
      <c r="E1436" s="123" t="s">
        <v>3556</v>
      </c>
      <c r="F1436" s="42">
        <v>15524</v>
      </c>
      <c r="G1436" s="42">
        <v>0</v>
      </c>
      <c r="H1436" s="42">
        <v>0</v>
      </c>
      <c r="I1436" s="42">
        <v>4723</v>
      </c>
      <c r="J1436" s="42">
        <v>0</v>
      </c>
      <c r="K1436" s="42">
        <v>257</v>
      </c>
      <c r="L1436" s="42">
        <v>368</v>
      </c>
      <c r="M1436" s="42">
        <v>96420</v>
      </c>
      <c r="N1436" s="146">
        <v>4793</v>
      </c>
      <c r="O1436" s="140">
        <v>1123</v>
      </c>
      <c r="P1436" s="140">
        <v>0</v>
      </c>
      <c r="Q1436" s="42">
        <v>349651</v>
      </c>
      <c r="R1436" s="42">
        <v>0</v>
      </c>
      <c r="S1436" s="42">
        <v>0</v>
      </c>
      <c r="T1436" s="42">
        <v>0</v>
      </c>
      <c r="U1436" s="42">
        <v>0</v>
      </c>
      <c r="V1436" s="42">
        <v>0</v>
      </c>
      <c r="W1436" s="96">
        <f t="shared" si="22"/>
        <v>472859</v>
      </c>
      <c r="X1436" s="36">
        <f>'個別包括 '!AW1435-公債費!W1436</f>
        <v>0</v>
      </c>
      <c r="Y1436" s="36"/>
      <c r="Z1436" s="36"/>
      <c r="AA1436" s="36"/>
    </row>
    <row r="1437" spans="1:27" ht="20.25" customHeight="1" x14ac:dyDescent="0.25">
      <c r="A1437" s="106" t="s">
        <v>3258</v>
      </c>
      <c r="B1437" s="107" t="s">
        <v>3239</v>
      </c>
      <c r="C1437" s="4" t="s">
        <v>1504</v>
      </c>
      <c r="D1437" s="137">
        <v>6</v>
      </c>
      <c r="E1437" s="123" t="s">
        <v>3556</v>
      </c>
      <c r="F1437" s="42">
        <v>31288</v>
      </c>
      <c r="G1437" s="42">
        <v>7731</v>
      </c>
      <c r="H1437" s="42">
        <v>0</v>
      </c>
      <c r="I1437" s="42">
        <v>4476</v>
      </c>
      <c r="J1437" s="42">
        <v>296</v>
      </c>
      <c r="K1437" s="42">
        <v>88</v>
      </c>
      <c r="L1437" s="42">
        <v>349</v>
      </c>
      <c r="M1437" s="42">
        <v>126142</v>
      </c>
      <c r="N1437" s="146">
        <v>6175</v>
      </c>
      <c r="O1437" s="140">
        <v>11966</v>
      </c>
      <c r="P1437" s="140">
        <v>0</v>
      </c>
      <c r="Q1437" s="42">
        <v>365841</v>
      </c>
      <c r="R1437" s="42">
        <v>0</v>
      </c>
      <c r="S1437" s="42">
        <v>0</v>
      </c>
      <c r="T1437" s="42">
        <v>0</v>
      </c>
      <c r="U1437" s="42">
        <v>0</v>
      </c>
      <c r="V1437" s="42">
        <v>0</v>
      </c>
      <c r="W1437" s="96">
        <f t="shared" si="22"/>
        <v>554352</v>
      </c>
      <c r="X1437" s="36">
        <f>'個別包括 '!AW1436-公債費!W1437</f>
        <v>0</v>
      </c>
      <c r="Y1437" s="36"/>
      <c r="Z1437" s="36"/>
      <c r="AA1437" s="36"/>
    </row>
    <row r="1438" spans="1:27" ht="20.25" customHeight="1" x14ac:dyDescent="0.25">
      <c r="A1438" s="106" t="s">
        <v>3259</v>
      </c>
      <c r="B1438" s="107" t="s">
        <v>3239</v>
      </c>
      <c r="C1438" s="4" t="s">
        <v>1505</v>
      </c>
      <c r="D1438" s="137">
        <v>6</v>
      </c>
      <c r="E1438" s="123" t="s">
        <v>3556</v>
      </c>
      <c r="F1438" s="42">
        <v>16479</v>
      </c>
      <c r="G1438" s="42">
        <v>11323</v>
      </c>
      <c r="H1438" s="42">
        <v>0</v>
      </c>
      <c r="I1438" s="42">
        <v>10417</v>
      </c>
      <c r="J1438" s="42">
        <v>207</v>
      </c>
      <c r="K1438" s="42">
        <v>609</v>
      </c>
      <c r="L1438" s="42">
        <v>397</v>
      </c>
      <c r="M1438" s="42">
        <v>108566</v>
      </c>
      <c r="N1438" s="146">
        <v>5508</v>
      </c>
      <c r="O1438" s="140">
        <v>633</v>
      </c>
      <c r="P1438" s="140">
        <v>0</v>
      </c>
      <c r="Q1438" s="42">
        <v>199982</v>
      </c>
      <c r="R1438" s="42">
        <v>0</v>
      </c>
      <c r="S1438" s="42">
        <v>0</v>
      </c>
      <c r="T1438" s="42">
        <v>0</v>
      </c>
      <c r="U1438" s="42">
        <v>0</v>
      </c>
      <c r="V1438" s="42">
        <v>0</v>
      </c>
      <c r="W1438" s="96">
        <f t="shared" si="22"/>
        <v>354121</v>
      </c>
      <c r="X1438" s="36">
        <f>'個別包括 '!AW1437-公債費!W1438</f>
        <v>0</v>
      </c>
      <c r="Y1438" s="36"/>
      <c r="Z1438" s="36"/>
      <c r="AA1438" s="36"/>
    </row>
    <row r="1439" spans="1:27" ht="20.25" customHeight="1" x14ac:dyDescent="0.25">
      <c r="A1439" s="106" t="s">
        <v>3260</v>
      </c>
      <c r="B1439" s="107" t="s">
        <v>3239</v>
      </c>
      <c r="C1439" s="4" t="s">
        <v>1506</v>
      </c>
      <c r="D1439" s="137">
        <v>6</v>
      </c>
      <c r="E1439" s="123" t="s">
        <v>3556</v>
      </c>
      <c r="F1439" s="42">
        <v>2658</v>
      </c>
      <c r="G1439" s="42">
        <v>0</v>
      </c>
      <c r="H1439" s="42">
        <v>0</v>
      </c>
      <c r="I1439" s="42">
        <v>1922</v>
      </c>
      <c r="J1439" s="42">
        <v>43</v>
      </c>
      <c r="K1439" s="42">
        <v>93</v>
      </c>
      <c r="L1439" s="42">
        <v>52</v>
      </c>
      <c r="M1439" s="42">
        <v>32398</v>
      </c>
      <c r="N1439" s="146">
        <v>1018</v>
      </c>
      <c r="O1439" s="140">
        <v>0</v>
      </c>
      <c r="P1439" s="140">
        <v>0</v>
      </c>
      <c r="Q1439" s="42">
        <v>139599</v>
      </c>
      <c r="R1439" s="42">
        <v>0</v>
      </c>
      <c r="S1439" s="42">
        <v>0</v>
      </c>
      <c r="T1439" s="42">
        <v>0</v>
      </c>
      <c r="U1439" s="42">
        <v>0</v>
      </c>
      <c r="V1439" s="42">
        <v>0</v>
      </c>
      <c r="W1439" s="96">
        <f t="shared" si="22"/>
        <v>177783</v>
      </c>
      <c r="X1439" s="36">
        <f>'個別包括 '!AW1438-公債費!W1439</f>
        <v>0</v>
      </c>
      <c r="Y1439" s="36"/>
      <c r="Z1439" s="36"/>
      <c r="AA1439" s="36"/>
    </row>
    <row r="1440" spans="1:27" ht="20.25" customHeight="1" x14ac:dyDescent="0.25">
      <c r="A1440" s="106" t="s">
        <v>3261</v>
      </c>
      <c r="B1440" s="107" t="s">
        <v>3239</v>
      </c>
      <c r="C1440" s="4" t="s">
        <v>1507</v>
      </c>
      <c r="D1440" s="137">
        <v>6</v>
      </c>
      <c r="E1440" s="123" t="s">
        <v>3556</v>
      </c>
      <c r="F1440" s="42">
        <v>38328</v>
      </c>
      <c r="G1440" s="42">
        <v>20622</v>
      </c>
      <c r="H1440" s="42">
        <v>0</v>
      </c>
      <c r="I1440" s="42">
        <v>19747</v>
      </c>
      <c r="J1440" s="42">
        <v>932</v>
      </c>
      <c r="K1440" s="42">
        <v>18322</v>
      </c>
      <c r="L1440" s="42">
        <v>3676</v>
      </c>
      <c r="M1440" s="42">
        <v>410752</v>
      </c>
      <c r="N1440" s="146">
        <v>118193</v>
      </c>
      <c r="O1440" s="140">
        <v>3168</v>
      </c>
      <c r="P1440" s="140">
        <v>0</v>
      </c>
      <c r="Q1440" s="42">
        <v>292588</v>
      </c>
      <c r="R1440" s="42">
        <v>0</v>
      </c>
      <c r="S1440" s="42">
        <v>0</v>
      </c>
      <c r="T1440" s="42">
        <v>0</v>
      </c>
      <c r="U1440" s="42">
        <v>269758</v>
      </c>
      <c r="V1440" s="42">
        <v>0</v>
      </c>
      <c r="W1440" s="96">
        <f t="shared" si="22"/>
        <v>1196086</v>
      </c>
      <c r="X1440" s="36">
        <f>'個別包括 '!AW1439-公債費!W1440</f>
        <v>0</v>
      </c>
      <c r="Y1440" s="36"/>
      <c r="Z1440" s="36"/>
      <c r="AA1440" s="36"/>
    </row>
    <row r="1441" spans="1:27" ht="20.25" customHeight="1" x14ac:dyDescent="0.25">
      <c r="A1441" s="106" t="s">
        <v>3262</v>
      </c>
      <c r="B1441" s="107" t="s">
        <v>3239</v>
      </c>
      <c r="C1441" s="4" t="s">
        <v>1508</v>
      </c>
      <c r="D1441" s="137">
        <v>6</v>
      </c>
      <c r="E1441" s="123" t="s">
        <v>3556</v>
      </c>
      <c r="F1441" s="42">
        <v>14594</v>
      </c>
      <c r="G1441" s="42">
        <v>0</v>
      </c>
      <c r="H1441" s="42">
        <v>184</v>
      </c>
      <c r="I1441" s="42">
        <v>2507</v>
      </c>
      <c r="J1441" s="42">
        <v>293</v>
      </c>
      <c r="K1441" s="42">
        <v>154</v>
      </c>
      <c r="L1441" s="42">
        <v>501</v>
      </c>
      <c r="M1441" s="42">
        <v>192832</v>
      </c>
      <c r="N1441" s="146">
        <v>13079</v>
      </c>
      <c r="O1441" s="140">
        <v>220</v>
      </c>
      <c r="P1441" s="140">
        <v>0</v>
      </c>
      <c r="Q1441" s="42">
        <v>265208</v>
      </c>
      <c r="R1441" s="42">
        <v>0</v>
      </c>
      <c r="S1441" s="42">
        <v>0</v>
      </c>
      <c r="T1441" s="42">
        <v>0</v>
      </c>
      <c r="U1441" s="42">
        <v>294459</v>
      </c>
      <c r="V1441" s="42">
        <v>0</v>
      </c>
      <c r="W1441" s="96">
        <f t="shared" si="22"/>
        <v>784031</v>
      </c>
      <c r="X1441" s="36">
        <f>'個別包括 '!AW1440-公債費!W1441</f>
        <v>0</v>
      </c>
      <c r="Y1441" s="36"/>
      <c r="Z1441" s="36"/>
      <c r="AA1441" s="36"/>
    </row>
    <row r="1442" spans="1:27" ht="20.25" customHeight="1" x14ac:dyDescent="0.25">
      <c r="A1442" s="106" t="s">
        <v>3263</v>
      </c>
      <c r="B1442" s="107" t="s">
        <v>3239</v>
      </c>
      <c r="C1442" s="4" t="s">
        <v>1509</v>
      </c>
      <c r="D1442" s="137">
        <v>6</v>
      </c>
      <c r="E1442" s="123" t="s">
        <v>3556</v>
      </c>
      <c r="F1442" s="42">
        <v>17713</v>
      </c>
      <c r="G1442" s="42">
        <v>35503</v>
      </c>
      <c r="H1442" s="42">
        <v>16</v>
      </c>
      <c r="I1442" s="42">
        <v>6391</v>
      </c>
      <c r="J1442" s="42">
        <v>240</v>
      </c>
      <c r="K1442" s="42">
        <v>8347</v>
      </c>
      <c r="L1442" s="42">
        <v>621</v>
      </c>
      <c r="M1442" s="42">
        <v>162446</v>
      </c>
      <c r="N1442" s="146">
        <v>221879</v>
      </c>
      <c r="O1442" s="140">
        <v>892</v>
      </c>
      <c r="P1442" s="140">
        <v>0</v>
      </c>
      <c r="Q1442" s="42">
        <v>380843</v>
      </c>
      <c r="R1442" s="42">
        <v>0</v>
      </c>
      <c r="S1442" s="42">
        <v>0</v>
      </c>
      <c r="T1442" s="42">
        <v>0</v>
      </c>
      <c r="U1442" s="42">
        <v>111051</v>
      </c>
      <c r="V1442" s="42">
        <v>0</v>
      </c>
      <c r="W1442" s="96">
        <f t="shared" si="22"/>
        <v>945942</v>
      </c>
      <c r="X1442" s="36">
        <f>'個別包括 '!AW1441-公債費!W1442</f>
        <v>0</v>
      </c>
      <c r="Y1442" s="36"/>
      <c r="Z1442" s="36"/>
      <c r="AA1442" s="36"/>
    </row>
    <row r="1443" spans="1:27" ht="20.25" customHeight="1" x14ac:dyDescent="0.25">
      <c r="A1443" s="106" t="s">
        <v>3264</v>
      </c>
      <c r="B1443" s="107" t="s">
        <v>3239</v>
      </c>
      <c r="C1443" s="4" t="s">
        <v>1510</v>
      </c>
      <c r="D1443" s="137">
        <v>6</v>
      </c>
      <c r="E1443" s="123" t="s">
        <v>3556</v>
      </c>
      <c r="F1443" s="42">
        <v>14538</v>
      </c>
      <c r="G1443" s="42">
        <v>52510</v>
      </c>
      <c r="H1443" s="42">
        <v>405</v>
      </c>
      <c r="I1443" s="42">
        <v>7499</v>
      </c>
      <c r="J1443" s="42">
        <v>591</v>
      </c>
      <c r="K1443" s="42">
        <v>5793</v>
      </c>
      <c r="L1443" s="42">
        <v>1405</v>
      </c>
      <c r="M1443" s="42">
        <v>187201</v>
      </c>
      <c r="N1443" s="146">
        <v>64793</v>
      </c>
      <c r="O1443" s="140">
        <v>7698</v>
      </c>
      <c r="P1443" s="140">
        <v>0</v>
      </c>
      <c r="Q1443" s="42">
        <v>0</v>
      </c>
      <c r="R1443" s="42">
        <v>0</v>
      </c>
      <c r="S1443" s="42">
        <v>0</v>
      </c>
      <c r="T1443" s="42">
        <v>0</v>
      </c>
      <c r="U1443" s="42">
        <v>0</v>
      </c>
      <c r="V1443" s="42">
        <v>0</v>
      </c>
      <c r="W1443" s="96">
        <f t="shared" si="22"/>
        <v>342433</v>
      </c>
      <c r="X1443" s="36">
        <f>'個別包括 '!AW1442-公債費!W1443</f>
        <v>0</v>
      </c>
      <c r="Y1443" s="36"/>
      <c r="Z1443" s="36"/>
      <c r="AA1443" s="36"/>
    </row>
    <row r="1444" spans="1:27" ht="20.25" customHeight="1" x14ac:dyDescent="0.25">
      <c r="A1444" s="106" t="s">
        <v>3265</v>
      </c>
      <c r="B1444" s="107" t="s">
        <v>3239</v>
      </c>
      <c r="C1444" s="4" t="s">
        <v>1511</v>
      </c>
      <c r="D1444" s="137">
        <v>6</v>
      </c>
      <c r="E1444" s="123" t="s">
        <v>3556</v>
      </c>
      <c r="F1444" s="42">
        <v>34541</v>
      </c>
      <c r="G1444" s="42">
        <v>14632</v>
      </c>
      <c r="H1444" s="42">
        <v>0</v>
      </c>
      <c r="I1444" s="42">
        <v>18339</v>
      </c>
      <c r="J1444" s="42">
        <v>328</v>
      </c>
      <c r="K1444" s="42">
        <v>9240</v>
      </c>
      <c r="L1444" s="42">
        <v>531</v>
      </c>
      <c r="M1444" s="42">
        <v>121547</v>
      </c>
      <c r="N1444" s="146">
        <v>20346</v>
      </c>
      <c r="O1444" s="140">
        <v>1752</v>
      </c>
      <c r="P1444" s="140">
        <v>0</v>
      </c>
      <c r="Q1444" s="42">
        <v>246905</v>
      </c>
      <c r="R1444" s="42">
        <v>0</v>
      </c>
      <c r="S1444" s="42">
        <v>0</v>
      </c>
      <c r="T1444" s="42">
        <v>0</v>
      </c>
      <c r="U1444" s="42">
        <v>0</v>
      </c>
      <c r="V1444" s="42">
        <v>0</v>
      </c>
      <c r="W1444" s="96">
        <f t="shared" si="22"/>
        <v>468161</v>
      </c>
      <c r="X1444" s="36">
        <f>'個別包括 '!AW1443-公債費!W1444</f>
        <v>0</v>
      </c>
      <c r="Y1444" s="36"/>
      <c r="Z1444" s="36"/>
      <c r="AA1444" s="36"/>
    </row>
    <row r="1445" spans="1:27" ht="20.25" customHeight="1" x14ac:dyDescent="0.25">
      <c r="A1445" s="106" t="s">
        <v>3266</v>
      </c>
      <c r="B1445" s="107" t="s">
        <v>3239</v>
      </c>
      <c r="C1445" s="4" t="s">
        <v>1512</v>
      </c>
      <c r="D1445" s="137">
        <v>6</v>
      </c>
      <c r="E1445" s="123" t="s">
        <v>3556</v>
      </c>
      <c r="F1445" s="42">
        <v>24227</v>
      </c>
      <c r="G1445" s="42">
        <v>192960</v>
      </c>
      <c r="H1445" s="42">
        <v>216</v>
      </c>
      <c r="I1445" s="42">
        <v>7314</v>
      </c>
      <c r="J1445" s="42">
        <v>180</v>
      </c>
      <c r="K1445" s="42">
        <v>73</v>
      </c>
      <c r="L1445" s="42">
        <v>370</v>
      </c>
      <c r="M1445" s="42">
        <v>115614</v>
      </c>
      <c r="N1445" s="146">
        <v>37877</v>
      </c>
      <c r="O1445" s="140">
        <v>1868</v>
      </c>
      <c r="P1445" s="140">
        <v>0</v>
      </c>
      <c r="Q1445" s="42">
        <v>433776</v>
      </c>
      <c r="R1445" s="42">
        <v>0</v>
      </c>
      <c r="S1445" s="42">
        <v>0</v>
      </c>
      <c r="T1445" s="42">
        <v>0</v>
      </c>
      <c r="U1445" s="42">
        <v>0</v>
      </c>
      <c r="V1445" s="42">
        <v>0</v>
      </c>
      <c r="W1445" s="96">
        <f t="shared" si="22"/>
        <v>814475</v>
      </c>
      <c r="X1445" s="36">
        <f>'個別包括 '!AW1444-公債費!W1445</f>
        <v>0</v>
      </c>
      <c r="Y1445" s="36"/>
      <c r="Z1445" s="36"/>
      <c r="AA1445" s="36"/>
    </row>
    <row r="1446" spans="1:27" ht="20.25" customHeight="1" x14ac:dyDescent="0.25">
      <c r="A1446" s="106" t="s">
        <v>3267</v>
      </c>
      <c r="B1446" s="107" t="s">
        <v>3239</v>
      </c>
      <c r="C1446" s="4" t="s">
        <v>1513</v>
      </c>
      <c r="D1446" s="137">
        <v>6</v>
      </c>
      <c r="E1446" s="123" t="s">
        <v>3556</v>
      </c>
      <c r="F1446" s="42">
        <v>10727</v>
      </c>
      <c r="G1446" s="42">
        <v>113290</v>
      </c>
      <c r="H1446" s="42">
        <v>1151</v>
      </c>
      <c r="I1446" s="42">
        <v>17233</v>
      </c>
      <c r="J1446" s="42">
        <v>1655</v>
      </c>
      <c r="K1446" s="42">
        <v>6656</v>
      </c>
      <c r="L1446" s="42">
        <v>483</v>
      </c>
      <c r="M1446" s="42">
        <v>100210</v>
      </c>
      <c r="N1446" s="146">
        <v>24207</v>
      </c>
      <c r="O1446" s="140">
        <v>15724</v>
      </c>
      <c r="P1446" s="140">
        <v>0</v>
      </c>
      <c r="Q1446" s="42">
        <v>0</v>
      </c>
      <c r="R1446" s="42">
        <v>0</v>
      </c>
      <c r="S1446" s="42">
        <v>0</v>
      </c>
      <c r="T1446" s="42">
        <v>0</v>
      </c>
      <c r="U1446" s="42">
        <v>0</v>
      </c>
      <c r="V1446" s="42">
        <v>0</v>
      </c>
      <c r="W1446" s="96">
        <f t="shared" si="22"/>
        <v>291336</v>
      </c>
      <c r="X1446" s="36">
        <f>'個別包括 '!AW1445-公債費!W1446</f>
        <v>0</v>
      </c>
      <c r="Y1446" s="36"/>
      <c r="Z1446" s="36"/>
      <c r="AA1446" s="36"/>
    </row>
    <row r="1447" spans="1:27" ht="20.25" customHeight="1" x14ac:dyDescent="0.25">
      <c r="A1447" s="106" t="s">
        <v>3268</v>
      </c>
      <c r="B1447" s="107" t="s">
        <v>3239</v>
      </c>
      <c r="C1447" s="4" t="s">
        <v>1514</v>
      </c>
      <c r="D1447" s="137">
        <v>6</v>
      </c>
      <c r="E1447" s="123" t="s">
        <v>3556</v>
      </c>
      <c r="F1447" s="42">
        <v>26595</v>
      </c>
      <c r="G1447" s="42">
        <v>14472</v>
      </c>
      <c r="H1447" s="42">
        <v>0</v>
      </c>
      <c r="I1447" s="42">
        <v>11127</v>
      </c>
      <c r="J1447" s="42">
        <v>1242</v>
      </c>
      <c r="K1447" s="42">
        <v>1139</v>
      </c>
      <c r="L1447" s="42">
        <v>444</v>
      </c>
      <c r="M1447" s="42">
        <v>157252</v>
      </c>
      <c r="N1447" s="146">
        <v>34320</v>
      </c>
      <c r="O1447" s="140">
        <v>1457</v>
      </c>
      <c r="P1447" s="140">
        <v>0</v>
      </c>
      <c r="Q1447" s="42">
        <v>605550</v>
      </c>
      <c r="R1447" s="42">
        <v>0</v>
      </c>
      <c r="S1447" s="42">
        <v>0</v>
      </c>
      <c r="T1447" s="42">
        <v>0</v>
      </c>
      <c r="U1447" s="42">
        <v>136459</v>
      </c>
      <c r="V1447" s="42">
        <v>0</v>
      </c>
      <c r="W1447" s="96">
        <f t="shared" si="22"/>
        <v>990057</v>
      </c>
      <c r="X1447" s="36">
        <f>'個別包括 '!AW1446-公債費!W1447</f>
        <v>0</v>
      </c>
      <c r="Y1447" s="36"/>
      <c r="Z1447" s="36"/>
      <c r="AA1447" s="36"/>
    </row>
    <row r="1448" spans="1:27" ht="20.25" customHeight="1" x14ac:dyDescent="0.25">
      <c r="A1448" s="106" t="s">
        <v>3269</v>
      </c>
      <c r="B1448" s="107" t="s">
        <v>3239</v>
      </c>
      <c r="C1448" s="4" t="s">
        <v>1515</v>
      </c>
      <c r="D1448" s="137">
        <v>6</v>
      </c>
      <c r="E1448" s="123" t="s">
        <v>3556</v>
      </c>
      <c r="F1448" s="42">
        <v>104643</v>
      </c>
      <c r="G1448" s="42">
        <v>0</v>
      </c>
      <c r="H1448" s="42">
        <v>2502</v>
      </c>
      <c r="I1448" s="42">
        <v>17673</v>
      </c>
      <c r="J1448" s="42">
        <v>1098</v>
      </c>
      <c r="K1448" s="42">
        <v>7927</v>
      </c>
      <c r="L1448" s="42">
        <v>1775</v>
      </c>
      <c r="M1448" s="42">
        <v>376162</v>
      </c>
      <c r="N1448" s="146">
        <v>38904</v>
      </c>
      <c r="O1448" s="140">
        <v>8333</v>
      </c>
      <c r="P1448" s="140">
        <v>0</v>
      </c>
      <c r="Q1448" s="42">
        <v>619556</v>
      </c>
      <c r="R1448" s="42">
        <v>0</v>
      </c>
      <c r="S1448" s="42">
        <v>0</v>
      </c>
      <c r="T1448" s="42">
        <v>0</v>
      </c>
      <c r="U1448" s="42">
        <v>341615</v>
      </c>
      <c r="V1448" s="42">
        <v>0</v>
      </c>
      <c r="W1448" s="96">
        <f t="shared" si="22"/>
        <v>1520188</v>
      </c>
      <c r="X1448" s="36">
        <f>'個別包括 '!AW1447-公債費!W1448</f>
        <v>0</v>
      </c>
      <c r="Y1448" s="36"/>
      <c r="Z1448" s="36"/>
      <c r="AA1448" s="36"/>
    </row>
    <row r="1449" spans="1:27" ht="20.25" customHeight="1" x14ac:dyDescent="0.25">
      <c r="A1449" s="106" t="s">
        <v>3270</v>
      </c>
      <c r="B1449" s="107" t="s">
        <v>3239</v>
      </c>
      <c r="C1449" s="4" t="s">
        <v>1516</v>
      </c>
      <c r="D1449" s="137">
        <v>6</v>
      </c>
      <c r="E1449" s="123" t="s">
        <v>3556</v>
      </c>
      <c r="F1449" s="42">
        <v>25271</v>
      </c>
      <c r="G1449" s="42">
        <v>38478</v>
      </c>
      <c r="H1449" s="42">
        <v>0</v>
      </c>
      <c r="I1449" s="42">
        <v>2431</v>
      </c>
      <c r="J1449" s="42">
        <v>306</v>
      </c>
      <c r="K1449" s="42">
        <v>2801</v>
      </c>
      <c r="L1449" s="42">
        <v>384</v>
      </c>
      <c r="M1449" s="42">
        <v>114348</v>
      </c>
      <c r="N1449" s="146">
        <v>25898</v>
      </c>
      <c r="O1449" s="140">
        <v>13627</v>
      </c>
      <c r="P1449" s="140">
        <v>0</v>
      </c>
      <c r="Q1449" s="42">
        <v>211272</v>
      </c>
      <c r="R1449" s="42">
        <v>0</v>
      </c>
      <c r="S1449" s="42">
        <v>0</v>
      </c>
      <c r="T1449" s="42">
        <v>0</v>
      </c>
      <c r="U1449" s="42">
        <v>0</v>
      </c>
      <c r="V1449" s="42">
        <v>0</v>
      </c>
      <c r="W1449" s="96">
        <f t="shared" si="22"/>
        <v>434816</v>
      </c>
      <c r="X1449" s="36">
        <f>'個別包括 '!AW1448-公債費!W1449</f>
        <v>0</v>
      </c>
      <c r="Y1449" s="36"/>
      <c r="Z1449" s="36"/>
      <c r="AA1449" s="36"/>
    </row>
    <row r="1450" spans="1:27" ht="20.25" customHeight="1" x14ac:dyDescent="0.25">
      <c r="A1450" s="106" t="s">
        <v>3271</v>
      </c>
      <c r="B1450" s="107" t="s">
        <v>3239</v>
      </c>
      <c r="C1450" s="4" t="s">
        <v>1517</v>
      </c>
      <c r="D1450" s="137">
        <v>6</v>
      </c>
      <c r="E1450" s="123" t="s">
        <v>3556</v>
      </c>
      <c r="F1450" s="42">
        <v>9844</v>
      </c>
      <c r="G1450" s="42">
        <v>0</v>
      </c>
      <c r="H1450" s="42">
        <v>0</v>
      </c>
      <c r="I1450" s="42">
        <v>3261</v>
      </c>
      <c r="J1450" s="42">
        <v>55</v>
      </c>
      <c r="K1450" s="42">
        <v>206</v>
      </c>
      <c r="L1450" s="42">
        <v>105</v>
      </c>
      <c r="M1450" s="42">
        <v>50210</v>
      </c>
      <c r="N1450" s="146">
        <v>17400</v>
      </c>
      <c r="O1450" s="140">
        <v>218</v>
      </c>
      <c r="P1450" s="140">
        <v>0</v>
      </c>
      <c r="Q1450" s="42">
        <v>185738</v>
      </c>
      <c r="R1450" s="42">
        <v>0</v>
      </c>
      <c r="S1450" s="42">
        <v>0</v>
      </c>
      <c r="T1450" s="42">
        <v>0</v>
      </c>
      <c r="U1450" s="42">
        <v>0</v>
      </c>
      <c r="V1450" s="42">
        <v>0</v>
      </c>
      <c r="W1450" s="96">
        <f t="shared" si="22"/>
        <v>267037</v>
      </c>
      <c r="X1450" s="36">
        <f>'個別包括 '!AW1449-公債費!W1450</f>
        <v>0</v>
      </c>
      <c r="Y1450" s="36"/>
      <c r="Z1450" s="36"/>
      <c r="AA1450" s="36"/>
    </row>
    <row r="1451" spans="1:27" ht="20.25" customHeight="1" x14ac:dyDescent="0.25">
      <c r="A1451" s="106" t="s">
        <v>3272</v>
      </c>
      <c r="B1451" s="107" t="s">
        <v>3239</v>
      </c>
      <c r="C1451" s="4" t="s">
        <v>1518</v>
      </c>
      <c r="D1451" s="137">
        <v>6</v>
      </c>
      <c r="E1451" s="123" t="s">
        <v>3556</v>
      </c>
      <c r="F1451" s="42">
        <v>21634</v>
      </c>
      <c r="G1451" s="42">
        <v>5192</v>
      </c>
      <c r="H1451" s="42">
        <v>0</v>
      </c>
      <c r="I1451" s="42">
        <v>11760</v>
      </c>
      <c r="J1451" s="42">
        <v>406</v>
      </c>
      <c r="K1451" s="42">
        <v>9043</v>
      </c>
      <c r="L1451" s="42">
        <v>1028</v>
      </c>
      <c r="M1451" s="42">
        <v>226581</v>
      </c>
      <c r="N1451" s="146">
        <v>235540</v>
      </c>
      <c r="O1451" s="140">
        <v>1952</v>
      </c>
      <c r="P1451" s="140">
        <v>0</v>
      </c>
      <c r="Q1451" s="42">
        <v>222738</v>
      </c>
      <c r="R1451" s="42">
        <v>0</v>
      </c>
      <c r="S1451" s="42">
        <v>0</v>
      </c>
      <c r="T1451" s="42">
        <v>0</v>
      </c>
      <c r="U1451" s="42">
        <v>203590</v>
      </c>
      <c r="V1451" s="42">
        <v>0</v>
      </c>
      <c r="W1451" s="96">
        <f t="shared" si="22"/>
        <v>939464</v>
      </c>
      <c r="X1451" s="36">
        <f>'個別包括 '!AW1450-公債費!W1451</f>
        <v>0</v>
      </c>
      <c r="Y1451" s="36"/>
      <c r="Z1451" s="36"/>
      <c r="AA1451" s="36"/>
    </row>
    <row r="1452" spans="1:27" ht="20.25" customHeight="1" x14ac:dyDescent="0.25">
      <c r="A1452" s="106" t="s">
        <v>3273</v>
      </c>
      <c r="B1452" s="107" t="s">
        <v>3274</v>
      </c>
      <c r="C1452" s="4" t="s">
        <v>1519</v>
      </c>
      <c r="D1452" s="137">
        <v>2</v>
      </c>
      <c r="E1452" s="123" t="s">
        <v>3556</v>
      </c>
      <c r="F1452" s="42">
        <v>68901</v>
      </c>
      <c r="G1452" s="42">
        <v>0</v>
      </c>
      <c r="H1452" s="42">
        <v>917237</v>
      </c>
      <c r="I1452" s="42">
        <v>1549019</v>
      </c>
      <c r="J1452" s="42">
        <v>185426</v>
      </c>
      <c r="K1452" s="42">
        <v>2805271</v>
      </c>
      <c r="L1452" s="42">
        <v>112980</v>
      </c>
      <c r="M1452" s="42">
        <v>17006112</v>
      </c>
      <c r="N1452" s="146">
        <v>535740</v>
      </c>
      <c r="O1452" s="140">
        <v>252054</v>
      </c>
      <c r="P1452" s="140">
        <v>0</v>
      </c>
      <c r="Q1452" s="42">
        <v>0</v>
      </c>
      <c r="R1452" s="42">
        <v>4260925</v>
      </c>
      <c r="S1452" s="42">
        <v>0</v>
      </c>
      <c r="T1452" s="42">
        <v>0</v>
      </c>
      <c r="U1452" s="42">
        <v>0</v>
      </c>
      <c r="V1452" s="42">
        <v>0</v>
      </c>
      <c r="W1452" s="96">
        <f t="shared" si="22"/>
        <v>27693665</v>
      </c>
      <c r="X1452" s="36">
        <f>'個別包括 '!AW1451-公債費!W1452</f>
        <v>0</v>
      </c>
      <c r="Y1452" s="36"/>
      <c r="Z1452" s="36"/>
      <c r="AA1452" s="36"/>
    </row>
    <row r="1453" spans="1:27" ht="20.25" customHeight="1" x14ac:dyDescent="0.25">
      <c r="A1453" s="106" t="s">
        <v>3275</v>
      </c>
      <c r="B1453" s="107" t="s">
        <v>3274</v>
      </c>
      <c r="C1453" s="4" t="s">
        <v>1520</v>
      </c>
      <c r="D1453" s="137">
        <v>2</v>
      </c>
      <c r="E1453" s="123" t="s">
        <v>3556</v>
      </c>
      <c r="F1453" s="42">
        <v>46412</v>
      </c>
      <c r="G1453" s="42">
        <v>0</v>
      </c>
      <c r="H1453" s="42">
        <v>219281</v>
      </c>
      <c r="I1453" s="42">
        <v>1410807</v>
      </c>
      <c r="J1453" s="42">
        <v>451938</v>
      </c>
      <c r="K1453" s="42">
        <v>2875915</v>
      </c>
      <c r="L1453" s="42">
        <v>241490</v>
      </c>
      <c r="M1453" s="42">
        <v>21710210</v>
      </c>
      <c r="N1453" s="146">
        <v>511966</v>
      </c>
      <c r="O1453" s="140">
        <v>144344</v>
      </c>
      <c r="P1453" s="140">
        <v>0</v>
      </c>
      <c r="Q1453" s="42">
        <v>0</v>
      </c>
      <c r="R1453" s="42">
        <v>5443769</v>
      </c>
      <c r="S1453" s="42">
        <v>0</v>
      </c>
      <c r="T1453" s="42">
        <v>0</v>
      </c>
      <c r="U1453" s="42">
        <v>0</v>
      </c>
      <c r="V1453" s="42">
        <v>0</v>
      </c>
      <c r="W1453" s="96">
        <f t="shared" si="22"/>
        <v>33056132</v>
      </c>
      <c r="X1453" s="36">
        <f>'個別包括 '!AW1452-公債費!W1453</f>
        <v>0</v>
      </c>
      <c r="Y1453" s="36"/>
      <c r="Z1453" s="36"/>
      <c r="AA1453" s="36"/>
    </row>
    <row r="1454" spans="1:27" ht="20.25" customHeight="1" x14ac:dyDescent="0.25">
      <c r="A1454" s="106" t="s">
        <v>3276</v>
      </c>
      <c r="B1454" s="107" t="s">
        <v>3274</v>
      </c>
      <c r="C1454" s="4" t="s">
        <v>1521</v>
      </c>
      <c r="D1454" s="137">
        <v>5</v>
      </c>
      <c r="E1454" s="123" t="s">
        <v>3556</v>
      </c>
      <c r="F1454" s="42">
        <v>79736</v>
      </c>
      <c r="G1454" s="42">
        <v>0</v>
      </c>
      <c r="H1454" s="42">
        <v>0</v>
      </c>
      <c r="I1454" s="42">
        <v>37286</v>
      </c>
      <c r="J1454" s="42">
        <v>6812</v>
      </c>
      <c r="K1454" s="42">
        <v>23301</v>
      </c>
      <c r="L1454" s="42">
        <v>16786</v>
      </c>
      <c r="M1454" s="42">
        <v>1458208</v>
      </c>
      <c r="N1454" s="146">
        <v>93693</v>
      </c>
      <c r="O1454" s="140">
        <v>47813</v>
      </c>
      <c r="P1454" s="140">
        <v>0</v>
      </c>
      <c r="Q1454" s="42">
        <v>1449452</v>
      </c>
      <c r="R1454" s="42">
        <v>687053</v>
      </c>
      <c r="S1454" s="42">
        <v>0</v>
      </c>
      <c r="T1454" s="42">
        <v>0</v>
      </c>
      <c r="U1454" s="42">
        <v>0</v>
      </c>
      <c r="V1454" s="42">
        <v>0</v>
      </c>
      <c r="W1454" s="96">
        <f t="shared" si="22"/>
        <v>3900140</v>
      </c>
      <c r="X1454" s="36">
        <f>'個別包括 '!AW1453-公債費!W1454</f>
        <v>0</v>
      </c>
      <c r="Y1454" s="36"/>
      <c r="Z1454" s="36"/>
      <c r="AA1454" s="36"/>
    </row>
    <row r="1455" spans="1:27" ht="20.25" customHeight="1" x14ac:dyDescent="0.25">
      <c r="A1455" s="106" t="s">
        <v>3277</v>
      </c>
      <c r="B1455" s="107" t="s">
        <v>3274</v>
      </c>
      <c r="C1455" s="4" t="s">
        <v>1522</v>
      </c>
      <c r="D1455" s="137">
        <v>3</v>
      </c>
      <c r="E1455" s="123" t="s">
        <v>3556</v>
      </c>
      <c r="F1455" s="42">
        <v>160366</v>
      </c>
      <c r="G1455" s="42">
        <v>0</v>
      </c>
      <c r="H1455" s="42">
        <v>0</v>
      </c>
      <c r="I1455" s="42">
        <v>512307</v>
      </c>
      <c r="J1455" s="42">
        <v>18535</v>
      </c>
      <c r="K1455" s="42">
        <v>244926</v>
      </c>
      <c r="L1455" s="42">
        <v>54530</v>
      </c>
      <c r="M1455" s="42">
        <v>4058807</v>
      </c>
      <c r="N1455" s="146">
        <v>220251</v>
      </c>
      <c r="O1455" s="140">
        <v>62585</v>
      </c>
      <c r="P1455" s="140">
        <v>0</v>
      </c>
      <c r="Q1455" s="42">
        <v>0</v>
      </c>
      <c r="R1455" s="42">
        <v>0</v>
      </c>
      <c r="S1455" s="42">
        <v>0</v>
      </c>
      <c r="T1455" s="42">
        <v>0</v>
      </c>
      <c r="U1455" s="42">
        <v>1510974</v>
      </c>
      <c r="V1455" s="42">
        <v>0</v>
      </c>
      <c r="W1455" s="96">
        <f t="shared" si="22"/>
        <v>6843281</v>
      </c>
      <c r="X1455" s="36">
        <f>'個別包括 '!AW1454-公債費!W1455</f>
        <v>0</v>
      </c>
      <c r="Y1455" s="36"/>
      <c r="Z1455" s="36"/>
      <c r="AA1455" s="36"/>
    </row>
    <row r="1456" spans="1:27" ht="20.25" customHeight="1" x14ac:dyDescent="0.25">
      <c r="A1456" s="106" t="s">
        <v>3278</v>
      </c>
      <c r="B1456" s="107" t="s">
        <v>3274</v>
      </c>
      <c r="C1456" s="4" t="s">
        <v>1523</v>
      </c>
      <c r="D1456" s="137">
        <v>5</v>
      </c>
      <c r="E1456" s="123" t="s">
        <v>3556</v>
      </c>
      <c r="F1456" s="42">
        <v>17749</v>
      </c>
      <c r="G1456" s="42">
        <v>0</v>
      </c>
      <c r="H1456" s="42">
        <v>0</v>
      </c>
      <c r="I1456" s="42">
        <v>46844</v>
      </c>
      <c r="J1456" s="42">
        <v>4611</v>
      </c>
      <c r="K1456" s="42">
        <v>60691</v>
      </c>
      <c r="L1456" s="42">
        <v>7878</v>
      </c>
      <c r="M1456" s="42">
        <v>714112</v>
      </c>
      <c r="N1456" s="146">
        <v>47592</v>
      </c>
      <c r="O1456" s="140">
        <v>58688</v>
      </c>
      <c r="P1456" s="140">
        <v>0</v>
      </c>
      <c r="Q1456" s="42">
        <v>0</v>
      </c>
      <c r="R1456" s="42">
        <v>0</v>
      </c>
      <c r="S1456" s="42">
        <v>0</v>
      </c>
      <c r="T1456" s="42">
        <v>0</v>
      </c>
      <c r="U1456" s="42">
        <v>0</v>
      </c>
      <c r="V1456" s="42">
        <v>0</v>
      </c>
      <c r="W1456" s="96">
        <f t="shared" si="22"/>
        <v>958165</v>
      </c>
      <c r="X1456" s="36">
        <f>'個別包括 '!AW1455-公債費!W1456</f>
        <v>0</v>
      </c>
      <c r="Y1456" s="36"/>
      <c r="Z1456" s="36"/>
      <c r="AA1456" s="36"/>
    </row>
    <row r="1457" spans="1:27" ht="20.25" customHeight="1" x14ac:dyDescent="0.25">
      <c r="A1457" s="106" t="s">
        <v>3279</v>
      </c>
      <c r="B1457" s="107" t="s">
        <v>3274</v>
      </c>
      <c r="C1457" s="4" t="s">
        <v>1524</v>
      </c>
      <c r="D1457" s="137">
        <v>5</v>
      </c>
      <c r="E1457" s="123" t="s">
        <v>3556</v>
      </c>
      <c r="F1457" s="42">
        <v>34319</v>
      </c>
      <c r="G1457" s="42">
        <v>17358</v>
      </c>
      <c r="H1457" s="42">
        <v>0</v>
      </c>
      <c r="I1457" s="42">
        <v>103491</v>
      </c>
      <c r="J1457" s="42">
        <v>10525</v>
      </c>
      <c r="K1457" s="42">
        <v>41876</v>
      </c>
      <c r="L1457" s="42">
        <v>18489</v>
      </c>
      <c r="M1457" s="42">
        <v>1704020</v>
      </c>
      <c r="N1457" s="146">
        <v>60444</v>
      </c>
      <c r="O1457" s="140">
        <v>42149</v>
      </c>
      <c r="P1457" s="140">
        <v>0</v>
      </c>
      <c r="Q1457" s="42">
        <v>147790</v>
      </c>
      <c r="R1457" s="42">
        <v>0</v>
      </c>
      <c r="S1457" s="42">
        <v>0</v>
      </c>
      <c r="T1457" s="42">
        <v>0</v>
      </c>
      <c r="U1457" s="42">
        <v>1588353</v>
      </c>
      <c r="V1457" s="42">
        <v>0</v>
      </c>
      <c r="W1457" s="96">
        <f t="shared" si="22"/>
        <v>3768814</v>
      </c>
      <c r="X1457" s="36">
        <f>'個別包括 '!AW1456-公債費!W1457</f>
        <v>0</v>
      </c>
      <c r="Y1457" s="36"/>
      <c r="Z1457" s="36"/>
      <c r="AA1457" s="36"/>
    </row>
    <row r="1458" spans="1:27" ht="20.25" customHeight="1" x14ac:dyDescent="0.25">
      <c r="A1458" s="106" t="s">
        <v>3280</v>
      </c>
      <c r="B1458" s="107" t="s">
        <v>3274</v>
      </c>
      <c r="C1458" s="4" t="s">
        <v>1525</v>
      </c>
      <c r="D1458" s="137">
        <v>5</v>
      </c>
      <c r="E1458" s="123" t="s">
        <v>3556</v>
      </c>
      <c r="F1458" s="42">
        <v>14838</v>
      </c>
      <c r="G1458" s="42">
        <v>0</v>
      </c>
      <c r="H1458" s="42">
        <v>0</v>
      </c>
      <c r="I1458" s="42">
        <v>26588</v>
      </c>
      <c r="J1458" s="42">
        <v>3262</v>
      </c>
      <c r="K1458" s="42">
        <v>48842</v>
      </c>
      <c r="L1458" s="42">
        <v>6348</v>
      </c>
      <c r="M1458" s="42">
        <v>590258</v>
      </c>
      <c r="N1458" s="146">
        <v>59452</v>
      </c>
      <c r="O1458" s="140">
        <v>8080</v>
      </c>
      <c r="P1458" s="140">
        <v>0</v>
      </c>
      <c r="Q1458" s="42">
        <v>860491</v>
      </c>
      <c r="R1458" s="42">
        <v>0</v>
      </c>
      <c r="S1458" s="42">
        <v>0</v>
      </c>
      <c r="T1458" s="42">
        <v>0</v>
      </c>
      <c r="U1458" s="42">
        <v>0</v>
      </c>
      <c r="V1458" s="42">
        <v>0</v>
      </c>
      <c r="W1458" s="96">
        <f t="shared" si="22"/>
        <v>1618159</v>
      </c>
      <c r="X1458" s="36">
        <f>'個別包括 '!AW1457-公債費!W1458</f>
        <v>0</v>
      </c>
      <c r="Y1458" s="36"/>
      <c r="Z1458" s="36"/>
      <c r="AA1458" s="36"/>
    </row>
    <row r="1459" spans="1:27" ht="20.25" customHeight="1" x14ac:dyDescent="0.25">
      <c r="A1459" s="106" t="s">
        <v>3281</v>
      </c>
      <c r="B1459" s="107" t="s">
        <v>3274</v>
      </c>
      <c r="C1459" s="4" t="s">
        <v>1526</v>
      </c>
      <c r="D1459" s="137">
        <v>5</v>
      </c>
      <c r="E1459" s="123" t="s">
        <v>3556</v>
      </c>
      <c r="F1459" s="42">
        <v>12060</v>
      </c>
      <c r="G1459" s="42">
        <v>0</v>
      </c>
      <c r="H1459" s="42">
        <v>90</v>
      </c>
      <c r="I1459" s="42">
        <v>23655</v>
      </c>
      <c r="J1459" s="42">
        <v>3268</v>
      </c>
      <c r="K1459" s="42">
        <v>73954</v>
      </c>
      <c r="L1459" s="42">
        <v>7773</v>
      </c>
      <c r="M1459" s="42">
        <v>851671</v>
      </c>
      <c r="N1459" s="146">
        <v>42734</v>
      </c>
      <c r="O1459" s="140">
        <v>39845</v>
      </c>
      <c r="P1459" s="140">
        <v>0</v>
      </c>
      <c r="Q1459" s="42">
        <v>25441</v>
      </c>
      <c r="R1459" s="42">
        <v>0</v>
      </c>
      <c r="S1459" s="42">
        <v>0</v>
      </c>
      <c r="T1459" s="42">
        <v>0</v>
      </c>
      <c r="U1459" s="42">
        <v>1145826</v>
      </c>
      <c r="V1459" s="42">
        <v>0</v>
      </c>
      <c r="W1459" s="96">
        <f t="shared" si="22"/>
        <v>2226317</v>
      </c>
      <c r="X1459" s="36">
        <f>'個別包括 '!AW1458-公債費!W1459</f>
        <v>0</v>
      </c>
      <c r="Y1459" s="36"/>
      <c r="Z1459" s="36"/>
      <c r="AA1459" s="36"/>
    </row>
    <row r="1460" spans="1:27" ht="20.25" customHeight="1" x14ac:dyDescent="0.25">
      <c r="A1460" s="106" t="s">
        <v>3282</v>
      </c>
      <c r="B1460" s="107" t="s">
        <v>3274</v>
      </c>
      <c r="C1460" s="4" t="s">
        <v>1527</v>
      </c>
      <c r="D1460" s="137">
        <v>5</v>
      </c>
      <c r="E1460" s="123" t="s">
        <v>3556</v>
      </c>
      <c r="F1460" s="42">
        <v>380643</v>
      </c>
      <c r="G1460" s="42">
        <v>86002</v>
      </c>
      <c r="H1460" s="42">
        <v>494</v>
      </c>
      <c r="I1460" s="42">
        <v>63282</v>
      </c>
      <c r="J1460" s="42">
        <v>3926</v>
      </c>
      <c r="K1460" s="42">
        <v>6137</v>
      </c>
      <c r="L1460" s="42">
        <v>7550</v>
      </c>
      <c r="M1460" s="42">
        <v>1000369</v>
      </c>
      <c r="N1460" s="146">
        <v>68903</v>
      </c>
      <c r="O1460" s="140">
        <v>46256</v>
      </c>
      <c r="P1460" s="140">
        <v>0</v>
      </c>
      <c r="Q1460" s="42">
        <v>1383800</v>
      </c>
      <c r="R1460" s="42">
        <v>0</v>
      </c>
      <c r="S1460" s="42">
        <v>0</v>
      </c>
      <c r="T1460" s="42">
        <v>0</v>
      </c>
      <c r="U1460" s="42">
        <v>0</v>
      </c>
      <c r="V1460" s="42">
        <v>0</v>
      </c>
      <c r="W1460" s="96">
        <f t="shared" si="22"/>
        <v>3047362</v>
      </c>
      <c r="X1460" s="36">
        <f>'個別包括 '!AW1459-公債費!W1460</f>
        <v>0</v>
      </c>
      <c r="Y1460" s="36"/>
      <c r="Z1460" s="36"/>
      <c r="AA1460" s="36"/>
    </row>
    <row r="1461" spans="1:27" ht="20.25" customHeight="1" x14ac:dyDescent="0.25">
      <c r="A1461" s="106" t="s">
        <v>3283</v>
      </c>
      <c r="B1461" s="107" t="s">
        <v>3274</v>
      </c>
      <c r="C1461" s="4" t="s">
        <v>1528</v>
      </c>
      <c r="D1461" s="137">
        <v>5</v>
      </c>
      <c r="E1461" s="123" t="s">
        <v>3556</v>
      </c>
      <c r="F1461" s="42">
        <v>1127</v>
      </c>
      <c r="G1461" s="42">
        <v>0</v>
      </c>
      <c r="H1461" s="42">
        <v>431</v>
      </c>
      <c r="I1461" s="42">
        <v>20768</v>
      </c>
      <c r="J1461" s="42">
        <v>2874</v>
      </c>
      <c r="K1461" s="42">
        <v>41550</v>
      </c>
      <c r="L1461" s="42">
        <v>7317</v>
      </c>
      <c r="M1461" s="42">
        <v>592850</v>
      </c>
      <c r="N1461" s="146">
        <v>47123</v>
      </c>
      <c r="O1461" s="140">
        <v>10735</v>
      </c>
      <c r="P1461" s="140">
        <v>0</v>
      </c>
      <c r="Q1461" s="42">
        <v>0</v>
      </c>
      <c r="R1461" s="42">
        <v>0</v>
      </c>
      <c r="S1461" s="42">
        <v>0</v>
      </c>
      <c r="T1461" s="42">
        <v>0</v>
      </c>
      <c r="U1461" s="42">
        <v>0</v>
      </c>
      <c r="V1461" s="42">
        <v>0</v>
      </c>
      <c r="W1461" s="96">
        <f t="shared" si="22"/>
        <v>724775</v>
      </c>
      <c r="X1461" s="36">
        <f>'個別包括 '!AW1460-公債費!W1461</f>
        <v>0</v>
      </c>
      <c r="Y1461" s="36"/>
      <c r="Z1461" s="36"/>
      <c r="AA1461" s="36"/>
    </row>
    <row r="1462" spans="1:27" ht="20.25" customHeight="1" x14ac:dyDescent="0.25">
      <c r="A1462" s="106" t="s">
        <v>3284</v>
      </c>
      <c r="B1462" s="107" t="s">
        <v>3274</v>
      </c>
      <c r="C1462" s="4" t="s">
        <v>1529</v>
      </c>
      <c r="D1462" s="137">
        <v>5</v>
      </c>
      <c r="E1462" s="123" t="s">
        <v>3556</v>
      </c>
      <c r="F1462" s="42">
        <v>8218</v>
      </c>
      <c r="G1462" s="42">
        <v>0</v>
      </c>
      <c r="H1462" s="42">
        <v>0</v>
      </c>
      <c r="I1462" s="42">
        <v>21419</v>
      </c>
      <c r="J1462" s="42">
        <v>3220</v>
      </c>
      <c r="K1462" s="42">
        <v>44514</v>
      </c>
      <c r="L1462" s="42">
        <v>4495</v>
      </c>
      <c r="M1462" s="42">
        <v>448989</v>
      </c>
      <c r="N1462" s="146">
        <v>46688</v>
      </c>
      <c r="O1462" s="140">
        <v>23052</v>
      </c>
      <c r="P1462" s="140">
        <v>0</v>
      </c>
      <c r="Q1462" s="42">
        <v>0</v>
      </c>
      <c r="R1462" s="42">
        <v>0</v>
      </c>
      <c r="S1462" s="42">
        <v>0</v>
      </c>
      <c r="T1462" s="42">
        <v>0</v>
      </c>
      <c r="U1462" s="42">
        <v>0</v>
      </c>
      <c r="V1462" s="42">
        <v>0</v>
      </c>
      <c r="W1462" s="96">
        <f t="shared" si="22"/>
        <v>600595</v>
      </c>
      <c r="X1462" s="36">
        <f>'個別包括 '!AW1461-公債費!W1462</f>
        <v>0</v>
      </c>
      <c r="Y1462" s="36"/>
      <c r="Z1462" s="36"/>
      <c r="AA1462" s="36"/>
    </row>
    <row r="1463" spans="1:27" ht="20.25" customHeight="1" x14ac:dyDescent="0.25">
      <c r="A1463" s="106" t="s">
        <v>3285</v>
      </c>
      <c r="B1463" s="107" t="s">
        <v>3274</v>
      </c>
      <c r="C1463" s="4" t="s">
        <v>1530</v>
      </c>
      <c r="D1463" s="137">
        <v>5</v>
      </c>
      <c r="E1463" s="123" t="s">
        <v>3556</v>
      </c>
      <c r="F1463" s="42">
        <v>6089</v>
      </c>
      <c r="G1463" s="42">
        <v>0</v>
      </c>
      <c r="H1463" s="42">
        <v>0</v>
      </c>
      <c r="I1463" s="42">
        <v>36198</v>
      </c>
      <c r="J1463" s="42">
        <v>3015</v>
      </c>
      <c r="K1463" s="42">
        <v>84165</v>
      </c>
      <c r="L1463" s="42">
        <v>9841</v>
      </c>
      <c r="M1463" s="42">
        <v>815673</v>
      </c>
      <c r="N1463" s="146">
        <v>35832</v>
      </c>
      <c r="O1463" s="140">
        <v>4875</v>
      </c>
      <c r="P1463" s="140">
        <v>0</v>
      </c>
      <c r="Q1463" s="42">
        <v>0</v>
      </c>
      <c r="R1463" s="42">
        <v>0</v>
      </c>
      <c r="S1463" s="42">
        <v>0</v>
      </c>
      <c r="T1463" s="42">
        <v>0</v>
      </c>
      <c r="U1463" s="42">
        <v>0</v>
      </c>
      <c r="V1463" s="42">
        <v>0</v>
      </c>
      <c r="W1463" s="96">
        <f t="shared" si="22"/>
        <v>995688</v>
      </c>
      <c r="X1463" s="36">
        <f>'個別包括 '!AW1462-公債費!W1463</f>
        <v>0</v>
      </c>
      <c r="Y1463" s="36"/>
      <c r="Z1463" s="36"/>
      <c r="AA1463" s="36"/>
    </row>
    <row r="1464" spans="1:27" ht="20.25" customHeight="1" x14ac:dyDescent="0.25">
      <c r="A1464" s="106" t="s">
        <v>3286</v>
      </c>
      <c r="B1464" s="107" t="s">
        <v>3274</v>
      </c>
      <c r="C1464" s="4" t="s">
        <v>1531</v>
      </c>
      <c r="D1464" s="137">
        <v>5</v>
      </c>
      <c r="E1464" s="123" t="s">
        <v>3556</v>
      </c>
      <c r="F1464" s="42">
        <v>11069</v>
      </c>
      <c r="G1464" s="42">
        <v>24454</v>
      </c>
      <c r="H1464" s="42">
        <v>0</v>
      </c>
      <c r="I1464" s="42">
        <v>16000</v>
      </c>
      <c r="J1464" s="42">
        <v>1782</v>
      </c>
      <c r="K1464" s="42">
        <v>27685</v>
      </c>
      <c r="L1464" s="42">
        <v>3871</v>
      </c>
      <c r="M1464" s="42">
        <v>357780</v>
      </c>
      <c r="N1464" s="146">
        <v>55048</v>
      </c>
      <c r="O1464" s="140">
        <v>3846</v>
      </c>
      <c r="P1464" s="140">
        <v>0</v>
      </c>
      <c r="Q1464" s="42">
        <v>0</v>
      </c>
      <c r="R1464" s="42">
        <v>0</v>
      </c>
      <c r="S1464" s="42">
        <v>0</v>
      </c>
      <c r="T1464" s="42">
        <v>0</v>
      </c>
      <c r="U1464" s="42">
        <v>0</v>
      </c>
      <c r="V1464" s="42">
        <v>0</v>
      </c>
      <c r="W1464" s="96">
        <f t="shared" si="22"/>
        <v>501535</v>
      </c>
      <c r="X1464" s="36">
        <f>'個別包括 '!AW1463-公債費!W1464</f>
        <v>0</v>
      </c>
      <c r="Y1464" s="36"/>
      <c r="Z1464" s="36"/>
      <c r="AA1464" s="36"/>
    </row>
    <row r="1465" spans="1:27" ht="20.25" customHeight="1" x14ac:dyDescent="0.25">
      <c r="A1465" s="106" t="s">
        <v>3287</v>
      </c>
      <c r="B1465" s="107" t="s">
        <v>3274</v>
      </c>
      <c r="C1465" s="4" t="s">
        <v>1532</v>
      </c>
      <c r="D1465" s="137">
        <v>5</v>
      </c>
      <c r="E1465" s="123" t="s">
        <v>3556</v>
      </c>
      <c r="F1465" s="42">
        <v>1654</v>
      </c>
      <c r="G1465" s="42">
        <v>0</v>
      </c>
      <c r="H1465" s="42">
        <v>659</v>
      </c>
      <c r="I1465" s="42">
        <v>30935</v>
      </c>
      <c r="J1465" s="42">
        <v>1749</v>
      </c>
      <c r="K1465" s="42">
        <v>17431</v>
      </c>
      <c r="L1465" s="42">
        <v>4921</v>
      </c>
      <c r="M1465" s="42">
        <v>495479</v>
      </c>
      <c r="N1465" s="146">
        <v>36507</v>
      </c>
      <c r="O1465" s="140">
        <v>2003</v>
      </c>
      <c r="P1465" s="140">
        <v>0</v>
      </c>
      <c r="Q1465" s="42">
        <v>0</v>
      </c>
      <c r="R1465" s="42">
        <v>0</v>
      </c>
      <c r="S1465" s="42">
        <v>0</v>
      </c>
      <c r="T1465" s="42">
        <v>0</v>
      </c>
      <c r="U1465" s="42">
        <v>0</v>
      </c>
      <c r="V1465" s="42">
        <v>0</v>
      </c>
      <c r="W1465" s="96">
        <f t="shared" si="22"/>
        <v>591338</v>
      </c>
      <c r="X1465" s="36">
        <f>'個別包括 '!AW1464-公債費!W1465</f>
        <v>0</v>
      </c>
      <c r="Y1465" s="36"/>
      <c r="Z1465" s="36"/>
      <c r="AA1465" s="36"/>
    </row>
    <row r="1466" spans="1:27" ht="20.25" customHeight="1" x14ac:dyDescent="0.25">
      <c r="A1466" s="106" t="s">
        <v>3288</v>
      </c>
      <c r="B1466" s="107" t="s">
        <v>3274</v>
      </c>
      <c r="C1466" s="4" t="s">
        <v>1533</v>
      </c>
      <c r="D1466" s="137">
        <v>5</v>
      </c>
      <c r="E1466" s="123" t="s">
        <v>3556</v>
      </c>
      <c r="F1466" s="42">
        <v>6124</v>
      </c>
      <c r="G1466" s="42">
        <v>0</v>
      </c>
      <c r="H1466" s="42">
        <v>2798</v>
      </c>
      <c r="I1466" s="42">
        <v>41760</v>
      </c>
      <c r="J1466" s="42">
        <v>6144</v>
      </c>
      <c r="K1466" s="42">
        <v>40243</v>
      </c>
      <c r="L1466" s="42">
        <v>8694</v>
      </c>
      <c r="M1466" s="42">
        <v>699435</v>
      </c>
      <c r="N1466" s="146">
        <v>43066</v>
      </c>
      <c r="O1466" s="140">
        <v>13278</v>
      </c>
      <c r="P1466" s="140">
        <v>0</v>
      </c>
      <c r="Q1466" s="42">
        <v>0</v>
      </c>
      <c r="R1466" s="42">
        <v>0</v>
      </c>
      <c r="S1466" s="42">
        <v>0</v>
      </c>
      <c r="T1466" s="42">
        <v>0</v>
      </c>
      <c r="U1466" s="42">
        <v>0</v>
      </c>
      <c r="V1466" s="42">
        <v>0</v>
      </c>
      <c r="W1466" s="96">
        <f t="shared" si="22"/>
        <v>861542</v>
      </c>
      <c r="X1466" s="36">
        <f>'個別包括 '!AW1465-公債費!W1466</f>
        <v>0</v>
      </c>
      <c r="Y1466" s="36"/>
      <c r="Z1466" s="36"/>
      <c r="AA1466" s="36"/>
    </row>
    <row r="1467" spans="1:27" ht="20.25" customHeight="1" x14ac:dyDescent="0.25">
      <c r="A1467" s="106" t="s">
        <v>3289</v>
      </c>
      <c r="B1467" s="107" t="s">
        <v>3274</v>
      </c>
      <c r="C1467" s="4" t="s">
        <v>1534</v>
      </c>
      <c r="D1467" s="137">
        <v>5</v>
      </c>
      <c r="E1467" s="123" t="s">
        <v>3556</v>
      </c>
      <c r="F1467" s="42">
        <v>21744</v>
      </c>
      <c r="G1467" s="42">
        <v>2530</v>
      </c>
      <c r="H1467" s="42">
        <v>2470</v>
      </c>
      <c r="I1467" s="42">
        <v>25212</v>
      </c>
      <c r="J1467" s="42">
        <v>0</v>
      </c>
      <c r="K1467" s="42">
        <v>51980</v>
      </c>
      <c r="L1467" s="42">
        <v>15992</v>
      </c>
      <c r="M1467" s="42">
        <v>1196134</v>
      </c>
      <c r="N1467" s="146">
        <v>52176</v>
      </c>
      <c r="O1467" s="140">
        <v>3899</v>
      </c>
      <c r="P1467" s="140">
        <v>0</v>
      </c>
      <c r="Q1467" s="42">
        <v>0</v>
      </c>
      <c r="R1467" s="42">
        <v>0</v>
      </c>
      <c r="S1467" s="42">
        <v>0</v>
      </c>
      <c r="T1467" s="42">
        <v>0</v>
      </c>
      <c r="U1467" s="42">
        <v>0</v>
      </c>
      <c r="V1467" s="42">
        <v>0</v>
      </c>
      <c r="W1467" s="96">
        <f t="shared" si="22"/>
        <v>1372137</v>
      </c>
      <c r="X1467" s="36">
        <f>'個別包括 '!AW1466-公債費!W1467</f>
        <v>0</v>
      </c>
      <c r="Y1467" s="36"/>
      <c r="Z1467" s="36"/>
      <c r="AA1467" s="36"/>
    </row>
    <row r="1468" spans="1:27" ht="20.25" customHeight="1" x14ac:dyDescent="0.25">
      <c r="A1468" s="106" t="s">
        <v>3290</v>
      </c>
      <c r="B1468" s="107" t="s">
        <v>3274</v>
      </c>
      <c r="C1468" s="4" t="s">
        <v>1535</v>
      </c>
      <c r="D1468" s="137">
        <v>5</v>
      </c>
      <c r="E1468" s="123" t="s">
        <v>3556</v>
      </c>
      <c r="F1468" s="42">
        <v>565</v>
      </c>
      <c r="G1468" s="42">
        <v>0</v>
      </c>
      <c r="H1468" s="42">
        <v>1185</v>
      </c>
      <c r="I1468" s="42">
        <v>152049</v>
      </c>
      <c r="J1468" s="42">
        <v>3145</v>
      </c>
      <c r="K1468" s="42">
        <v>23276</v>
      </c>
      <c r="L1468" s="42">
        <v>17267</v>
      </c>
      <c r="M1468" s="42">
        <v>1217351</v>
      </c>
      <c r="N1468" s="146">
        <v>33613</v>
      </c>
      <c r="O1468" s="140">
        <v>15674</v>
      </c>
      <c r="P1468" s="140">
        <v>0</v>
      </c>
      <c r="Q1468" s="42">
        <v>0</v>
      </c>
      <c r="R1468" s="42">
        <v>0</v>
      </c>
      <c r="S1468" s="42">
        <v>0</v>
      </c>
      <c r="T1468" s="42">
        <v>0</v>
      </c>
      <c r="U1468" s="42">
        <v>0</v>
      </c>
      <c r="V1468" s="42">
        <v>0</v>
      </c>
      <c r="W1468" s="96">
        <f t="shared" si="22"/>
        <v>1464125</v>
      </c>
      <c r="X1468" s="36">
        <f>'個別包括 '!AW1467-公債費!W1468</f>
        <v>0</v>
      </c>
      <c r="Y1468" s="36"/>
      <c r="Z1468" s="36"/>
      <c r="AA1468" s="36"/>
    </row>
    <row r="1469" spans="1:27" ht="20.25" customHeight="1" x14ac:dyDescent="0.25">
      <c r="A1469" s="106" t="s">
        <v>3291</v>
      </c>
      <c r="B1469" s="107" t="s">
        <v>3274</v>
      </c>
      <c r="C1469" s="4" t="s">
        <v>1536</v>
      </c>
      <c r="D1469" s="137">
        <v>5</v>
      </c>
      <c r="E1469" s="123" t="s">
        <v>3556</v>
      </c>
      <c r="F1469" s="42">
        <v>11559</v>
      </c>
      <c r="G1469" s="42">
        <v>0</v>
      </c>
      <c r="H1469" s="42">
        <v>1166</v>
      </c>
      <c r="I1469" s="42">
        <v>193339</v>
      </c>
      <c r="J1469" s="42">
        <v>12276</v>
      </c>
      <c r="K1469" s="42">
        <v>131021</v>
      </c>
      <c r="L1469" s="42">
        <v>16939</v>
      </c>
      <c r="M1469" s="42">
        <v>1170969</v>
      </c>
      <c r="N1469" s="146">
        <v>62102</v>
      </c>
      <c r="O1469" s="140">
        <v>48823</v>
      </c>
      <c r="P1469" s="140">
        <v>0</v>
      </c>
      <c r="Q1469" s="42">
        <v>0</v>
      </c>
      <c r="R1469" s="42">
        <v>0</v>
      </c>
      <c r="S1469" s="42">
        <v>0</v>
      </c>
      <c r="T1469" s="42">
        <v>0</v>
      </c>
      <c r="U1469" s="42">
        <v>0</v>
      </c>
      <c r="V1469" s="42">
        <v>0</v>
      </c>
      <c r="W1469" s="96">
        <f t="shared" si="22"/>
        <v>1648194</v>
      </c>
      <c r="X1469" s="36">
        <f>'個別包括 '!AW1468-公債費!W1469</f>
        <v>0</v>
      </c>
      <c r="Y1469" s="36"/>
      <c r="Z1469" s="36"/>
      <c r="AA1469" s="36"/>
    </row>
    <row r="1470" spans="1:27" ht="20.25" customHeight="1" x14ac:dyDescent="0.25">
      <c r="A1470" s="106" t="s">
        <v>3292</v>
      </c>
      <c r="B1470" s="107" t="s">
        <v>3274</v>
      </c>
      <c r="C1470" s="4" t="s">
        <v>1537</v>
      </c>
      <c r="D1470" s="137">
        <v>5</v>
      </c>
      <c r="E1470" s="123" t="s">
        <v>3556</v>
      </c>
      <c r="F1470" s="42">
        <v>6581</v>
      </c>
      <c r="G1470" s="42">
        <v>42017</v>
      </c>
      <c r="H1470" s="42">
        <v>0</v>
      </c>
      <c r="I1470" s="42">
        <v>48122</v>
      </c>
      <c r="J1470" s="42">
        <v>3316</v>
      </c>
      <c r="K1470" s="42">
        <v>43391</v>
      </c>
      <c r="L1470" s="42">
        <v>13466</v>
      </c>
      <c r="M1470" s="42">
        <v>1154498</v>
      </c>
      <c r="N1470" s="146">
        <v>93651</v>
      </c>
      <c r="O1470" s="140">
        <v>13382</v>
      </c>
      <c r="P1470" s="140">
        <v>0</v>
      </c>
      <c r="Q1470" s="42">
        <v>90587</v>
      </c>
      <c r="R1470" s="42">
        <v>0</v>
      </c>
      <c r="S1470" s="42">
        <v>0</v>
      </c>
      <c r="T1470" s="42">
        <v>0</v>
      </c>
      <c r="U1470" s="42">
        <v>884428</v>
      </c>
      <c r="V1470" s="42">
        <v>0</v>
      </c>
      <c r="W1470" s="96">
        <f t="shared" si="22"/>
        <v>2393439</v>
      </c>
      <c r="X1470" s="36">
        <f>'個別包括 '!AW1469-公債費!W1470</f>
        <v>0</v>
      </c>
      <c r="Y1470" s="36"/>
      <c r="Z1470" s="36"/>
      <c r="AA1470" s="36"/>
    </row>
    <row r="1471" spans="1:27" ht="20.25" customHeight="1" x14ac:dyDescent="0.25">
      <c r="A1471" s="106" t="s">
        <v>3293</v>
      </c>
      <c r="B1471" s="107" t="s">
        <v>3274</v>
      </c>
      <c r="C1471" s="4" t="s">
        <v>1538</v>
      </c>
      <c r="D1471" s="137">
        <v>5</v>
      </c>
      <c r="E1471" s="123" t="s">
        <v>3556</v>
      </c>
      <c r="F1471" s="42">
        <v>16469</v>
      </c>
      <c r="G1471" s="42">
        <v>0</v>
      </c>
      <c r="H1471" s="42">
        <v>1270</v>
      </c>
      <c r="I1471" s="42">
        <v>106728</v>
      </c>
      <c r="J1471" s="42">
        <v>2593</v>
      </c>
      <c r="K1471" s="42">
        <v>46614</v>
      </c>
      <c r="L1471" s="42">
        <v>10834</v>
      </c>
      <c r="M1471" s="42">
        <v>831300</v>
      </c>
      <c r="N1471" s="146">
        <v>61163</v>
      </c>
      <c r="O1471" s="140">
        <v>6332</v>
      </c>
      <c r="P1471" s="140">
        <v>0</v>
      </c>
      <c r="Q1471" s="42">
        <v>0</v>
      </c>
      <c r="R1471" s="42">
        <v>0</v>
      </c>
      <c r="S1471" s="42">
        <v>0</v>
      </c>
      <c r="T1471" s="42">
        <v>0</v>
      </c>
      <c r="U1471" s="42">
        <v>0</v>
      </c>
      <c r="V1471" s="42">
        <v>0</v>
      </c>
      <c r="W1471" s="96">
        <f t="shared" si="22"/>
        <v>1083303</v>
      </c>
      <c r="X1471" s="36">
        <f>'個別包括 '!AW1470-公債費!W1471</f>
        <v>0</v>
      </c>
      <c r="Y1471" s="36"/>
      <c r="Z1471" s="36"/>
      <c r="AA1471" s="36"/>
    </row>
    <row r="1472" spans="1:27" ht="20.25" customHeight="1" x14ac:dyDescent="0.25">
      <c r="A1472" s="106" t="s">
        <v>3294</v>
      </c>
      <c r="B1472" s="107" t="s">
        <v>3274</v>
      </c>
      <c r="C1472" s="4" t="s">
        <v>1539</v>
      </c>
      <c r="D1472" s="137">
        <v>5</v>
      </c>
      <c r="E1472" s="123" t="s">
        <v>3556</v>
      </c>
      <c r="F1472" s="42">
        <v>3833</v>
      </c>
      <c r="G1472" s="42">
        <v>0</v>
      </c>
      <c r="H1472" s="42">
        <v>0</v>
      </c>
      <c r="I1472" s="42">
        <v>35534</v>
      </c>
      <c r="J1472" s="42">
        <v>3442</v>
      </c>
      <c r="K1472" s="42">
        <v>44884</v>
      </c>
      <c r="L1472" s="42">
        <v>8424</v>
      </c>
      <c r="M1472" s="42">
        <v>711271</v>
      </c>
      <c r="N1472" s="146">
        <v>54310</v>
      </c>
      <c r="O1472" s="140">
        <v>4771</v>
      </c>
      <c r="P1472" s="140">
        <v>0</v>
      </c>
      <c r="Q1472" s="42">
        <v>0</v>
      </c>
      <c r="R1472" s="42">
        <v>0</v>
      </c>
      <c r="S1472" s="42">
        <v>0</v>
      </c>
      <c r="T1472" s="42">
        <v>0</v>
      </c>
      <c r="U1472" s="42">
        <v>0</v>
      </c>
      <c r="V1472" s="42">
        <v>0</v>
      </c>
      <c r="W1472" s="96">
        <f t="shared" si="22"/>
        <v>866469</v>
      </c>
      <c r="X1472" s="36">
        <f>'個別包括 '!AW1471-公債費!W1472</f>
        <v>0</v>
      </c>
      <c r="Y1472" s="36"/>
      <c r="Z1472" s="36"/>
      <c r="AA1472" s="36"/>
    </row>
    <row r="1473" spans="1:27" ht="20.25" customHeight="1" x14ac:dyDescent="0.25">
      <c r="A1473" s="106" t="s">
        <v>3295</v>
      </c>
      <c r="B1473" s="107" t="s">
        <v>3274</v>
      </c>
      <c r="C1473" s="4" t="s">
        <v>1540</v>
      </c>
      <c r="D1473" s="137">
        <v>5</v>
      </c>
      <c r="E1473" s="123" t="s">
        <v>3556</v>
      </c>
      <c r="F1473" s="42">
        <v>845</v>
      </c>
      <c r="G1473" s="42">
        <v>0</v>
      </c>
      <c r="H1473" s="42">
        <v>0</v>
      </c>
      <c r="I1473" s="42">
        <v>25967</v>
      </c>
      <c r="J1473" s="42">
        <v>2133</v>
      </c>
      <c r="K1473" s="42">
        <v>20286</v>
      </c>
      <c r="L1473" s="42">
        <v>7810</v>
      </c>
      <c r="M1473" s="42">
        <v>699765</v>
      </c>
      <c r="N1473" s="146">
        <v>36521</v>
      </c>
      <c r="O1473" s="140">
        <v>14829</v>
      </c>
      <c r="P1473" s="140">
        <v>0</v>
      </c>
      <c r="Q1473" s="42">
        <v>0</v>
      </c>
      <c r="R1473" s="42">
        <v>0</v>
      </c>
      <c r="S1473" s="42">
        <v>0</v>
      </c>
      <c r="T1473" s="42">
        <v>0</v>
      </c>
      <c r="U1473" s="42">
        <v>379912</v>
      </c>
      <c r="V1473" s="42">
        <v>0</v>
      </c>
      <c r="W1473" s="96">
        <f t="shared" si="22"/>
        <v>1188068</v>
      </c>
      <c r="X1473" s="36">
        <f>'個別包括 '!AW1472-公債費!W1473</f>
        <v>0</v>
      </c>
      <c r="Y1473" s="36"/>
      <c r="Z1473" s="36"/>
      <c r="AA1473" s="36"/>
    </row>
    <row r="1474" spans="1:27" ht="20.25" customHeight="1" x14ac:dyDescent="0.25">
      <c r="A1474" s="106" t="s">
        <v>3296</v>
      </c>
      <c r="B1474" s="107" t="s">
        <v>3274</v>
      </c>
      <c r="C1474" s="4" t="s">
        <v>1541</v>
      </c>
      <c r="D1474" s="137">
        <v>5</v>
      </c>
      <c r="E1474" s="123" t="s">
        <v>3556</v>
      </c>
      <c r="F1474" s="42">
        <v>51767</v>
      </c>
      <c r="G1474" s="42">
        <v>35633</v>
      </c>
      <c r="H1474" s="42">
        <v>0</v>
      </c>
      <c r="I1474" s="42">
        <v>18918</v>
      </c>
      <c r="J1474" s="42">
        <v>1366</v>
      </c>
      <c r="K1474" s="42">
        <v>16345</v>
      </c>
      <c r="L1474" s="42">
        <v>3158</v>
      </c>
      <c r="M1474" s="42">
        <v>425862</v>
      </c>
      <c r="N1474" s="146">
        <v>27262</v>
      </c>
      <c r="O1474" s="140">
        <v>2163</v>
      </c>
      <c r="P1474" s="140">
        <v>0</v>
      </c>
      <c r="Q1474" s="42">
        <v>46682</v>
      </c>
      <c r="R1474" s="42">
        <v>0</v>
      </c>
      <c r="S1474" s="42">
        <v>0</v>
      </c>
      <c r="T1474" s="42">
        <v>0</v>
      </c>
      <c r="U1474" s="42">
        <v>296549</v>
      </c>
      <c r="V1474" s="42">
        <v>0</v>
      </c>
      <c r="W1474" s="96">
        <f t="shared" si="22"/>
        <v>925705</v>
      </c>
      <c r="X1474" s="36">
        <f>'個別包括 '!AW1473-公債費!W1474</f>
        <v>0</v>
      </c>
      <c r="Y1474" s="36"/>
      <c r="Z1474" s="36"/>
      <c r="AA1474" s="36"/>
    </row>
    <row r="1475" spans="1:27" ht="20.25" customHeight="1" x14ac:dyDescent="0.25">
      <c r="A1475" s="106" t="s">
        <v>3297</v>
      </c>
      <c r="B1475" s="107" t="s">
        <v>3274</v>
      </c>
      <c r="C1475" s="4" t="s">
        <v>1542</v>
      </c>
      <c r="D1475" s="137">
        <v>5</v>
      </c>
      <c r="E1475" s="123" t="s">
        <v>3556</v>
      </c>
      <c r="F1475" s="42">
        <v>5173</v>
      </c>
      <c r="G1475" s="42">
        <v>14375</v>
      </c>
      <c r="H1475" s="42">
        <v>0</v>
      </c>
      <c r="I1475" s="42">
        <v>37422</v>
      </c>
      <c r="J1475" s="42">
        <v>0</v>
      </c>
      <c r="K1475" s="42">
        <v>39144</v>
      </c>
      <c r="L1475" s="42">
        <v>7286</v>
      </c>
      <c r="M1475" s="42">
        <v>512307</v>
      </c>
      <c r="N1475" s="146">
        <v>45800</v>
      </c>
      <c r="O1475" s="140">
        <v>9771</v>
      </c>
      <c r="P1475" s="140">
        <v>0</v>
      </c>
      <c r="Q1475" s="42">
        <v>0</v>
      </c>
      <c r="R1475" s="42">
        <v>0</v>
      </c>
      <c r="S1475" s="42">
        <v>0</v>
      </c>
      <c r="T1475" s="42">
        <v>0</v>
      </c>
      <c r="U1475" s="42">
        <v>370752</v>
      </c>
      <c r="V1475" s="42">
        <v>0</v>
      </c>
      <c r="W1475" s="96">
        <f t="shared" si="22"/>
        <v>1042030</v>
      </c>
      <c r="X1475" s="36">
        <f>'個別包括 '!AW1474-公債費!W1475</f>
        <v>0</v>
      </c>
      <c r="Y1475" s="36"/>
      <c r="Z1475" s="36"/>
      <c r="AA1475" s="36"/>
    </row>
    <row r="1476" spans="1:27" ht="20.25" customHeight="1" x14ac:dyDescent="0.25">
      <c r="A1476" s="106" t="s">
        <v>3298</v>
      </c>
      <c r="B1476" s="107" t="s">
        <v>3274</v>
      </c>
      <c r="C1476" s="4" t="s">
        <v>1543</v>
      </c>
      <c r="D1476" s="137">
        <v>5</v>
      </c>
      <c r="E1476" s="123" t="s">
        <v>3556</v>
      </c>
      <c r="F1476" s="42">
        <v>65317</v>
      </c>
      <c r="G1476" s="42">
        <v>7653</v>
      </c>
      <c r="H1476" s="42">
        <v>0</v>
      </c>
      <c r="I1476" s="42">
        <v>11031</v>
      </c>
      <c r="J1476" s="42">
        <v>2028</v>
      </c>
      <c r="K1476" s="42">
        <v>10280</v>
      </c>
      <c r="L1476" s="42">
        <v>3260</v>
      </c>
      <c r="M1476" s="42">
        <v>595590</v>
      </c>
      <c r="N1476" s="146">
        <v>12745</v>
      </c>
      <c r="O1476" s="140">
        <v>15943</v>
      </c>
      <c r="P1476" s="140">
        <v>0</v>
      </c>
      <c r="Q1476" s="42">
        <v>585808</v>
      </c>
      <c r="R1476" s="42">
        <v>0</v>
      </c>
      <c r="S1476" s="42">
        <v>0</v>
      </c>
      <c r="T1476" s="42">
        <v>0</v>
      </c>
      <c r="U1476" s="42">
        <v>762475</v>
      </c>
      <c r="V1476" s="42">
        <v>0</v>
      </c>
      <c r="W1476" s="96">
        <f t="shared" si="22"/>
        <v>2072130</v>
      </c>
      <c r="X1476" s="36">
        <f>'個別包括 '!AW1475-公債費!W1476</f>
        <v>0</v>
      </c>
      <c r="Y1476" s="36"/>
      <c r="Z1476" s="36"/>
      <c r="AA1476" s="36"/>
    </row>
    <row r="1477" spans="1:27" ht="20.25" customHeight="1" x14ac:dyDescent="0.25">
      <c r="A1477" s="106" t="s">
        <v>3299</v>
      </c>
      <c r="B1477" s="107" t="s">
        <v>3274</v>
      </c>
      <c r="C1477" s="4" t="s">
        <v>1544</v>
      </c>
      <c r="D1477" s="137">
        <v>5</v>
      </c>
      <c r="E1477" s="123" t="s">
        <v>3556</v>
      </c>
      <c r="F1477" s="42">
        <v>786558</v>
      </c>
      <c r="G1477" s="42">
        <v>13424</v>
      </c>
      <c r="H1477" s="42">
        <v>1448</v>
      </c>
      <c r="I1477" s="42">
        <v>24935</v>
      </c>
      <c r="J1477" s="42">
        <v>4700</v>
      </c>
      <c r="K1477" s="42">
        <v>37872</v>
      </c>
      <c r="L1477" s="42">
        <v>8443</v>
      </c>
      <c r="M1477" s="42">
        <v>839207</v>
      </c>
      <c r="N1477" s="146">
        <v>67649</v>
      </c>
      <c r="O1477" s="140">
        <v>42546</v>
      </c>
      <c r="P1477" s="140">
        <v>0</v>
      </c>
      <c r="Q1477" s="42">
        <v>279942</v>
      </c>
      <c r="R1477" s="42">
        <v>0</v>
      </c>
      <c r="S1477" s="42">
        <v>0</v>
      </c>
      <c r="T1477" s="42">
        <v>0</v>
      </c>
      <c r="U1477" s="42">
        <v>643367</v>
      </c>
      <c r="V1477" s="42">
        <v>0</v>
      </c>
      <c r="W1477" s="96">
        <f t="shared" si="22"/>
        <v>2750091</v>
      </c>
      <c r="X1477" s="36">
        <f>'個別包括 '!AW1476-公債費!W1477</f>
        <v>0</v>
      </c>
      <c r="Y1477" s="36"/>
      <c r="Z1477" s="36"/>
      <c r="AA1477" s="36"/>
    </row>
    <row r="1478" spans="1:27" ht="20.25" customHeight="1" x14ac:dyDescent="0.25">
      <c r="A1478" s="106" t="s">
        <v>3300</v>
      </c>
      <c r="B1478" s="107" t="s">
        <v>3274</v>
      </c>
      <c r="C1478" s="4" t="s">
        <v>1545</v>
      </c>
      <c r="D1478" s="137">
        <v>5</v>
      </c>
      <c r="E1478" s="123" t="s">
        <v>3556</v>
      </c>
      <c r="F1478" s="42">
        <v>44181</v>
      </c>
      <c r="G1478" s="42">
        <v>0</v>
      </c>
      <c r="H1478" s="42">
        <v>277</v>
      </c>
      <c r="I1478" s="42">
        <v>5952</v>
      </c>
      <c r="J1478" s="42">
        <v>1829</v>
      </c>
      <c r="K1478" s="42">
        <v>13417</v>
      </c>
      <c r="L1478" s="42">
        <v>3930</v>
      </c>
      <c r="M1478" s="42">
        <v>539239</v>
      </c>
      <c r="N1478" s="146">
        <v>29271</v>
      </c>
      <c r="O1478" s="140">
        <v>9345</v>
      </c>
      <c r="P1478" s="140">
        <v>0</v>
      </c>
      <c r="Q1478" s="42">
        <v>844425</v>
      </c>
      <c r="R1478" s="42">
        <v>0</v>
      </c>
      <c r="S1478" s="42">
        <v>0</v>
      </c>
      <c r="T1478" s="42">
        <v>0</v>
      </c>
      <c r="U1478" s="42">
        <v>0</v>
      </c>
      <c r="V1478" s="42">
        <v>0</v>
      </c>
      <c r="W1478" s="96">
        <f t="shared" si="22"/>
        <v>1491866</v>
      </c>
      <c r="X1478" s="36">
        <f>'個別包括 '!AW1477-公債費!W1478</f>
        <v>0</v>
      </c>
      <c r="Y1478" s="36"/>
      <c r="Z1478" s="36"/>
      <c r="AA1478" s="36"/>
    </row>
    <row r="1479" spans="1:27" ht="20.25" customHeight="1" x14ac:dyDescent="0.25">
      <c r="A1479" s="106" t="s">
        <v>3301</v>
      </c>
      <c r="B1479" s="107" t="s">
        <v>3274</v>
      </c>
      <c r="C1479" s="4" t="s">
        <v>1546</v>
      </c>
      <c r="D1479" s="137">
        <v>5</v>
      </c>
      <c r="E1479" s="123" t="s">
        <v>3556</v>
      </c>
      <c r="F1479" s="42">
        <v>14840</v>
      </c>
      <c r="G1479" s="42">
        <v>0</v>
      </c>
      <c r="H1479" s="42">
        <v>0</v>
      </c>
      <c r="I1479" s="42">
        <v>99136</v>
      </c>
      <c r="J1479" s="42">
        <v>3820</v>
      </c>
      <c r="K1479" s="42">
        <v>83416</v>
      </c>
      <c r="L1479" s="42">
        <v>10978</v>
      </c>
      <c r="M1479" s="42">
        <v>1130545</v>
      </c>
      <c r="N1479" s="146">
        <v>96973</v>
      </c>
      <c r="O1479" s="140">
        <v>9007</v>
      </c>
      <c r="P1479" s="140">
        <v>0</v>
      </c>
      <c r="Q1479" s="42">
        <v>0</v>
      </c>
      <c r="R1479" s="42">
        <v>0</v>
      </c>
      <c r="S1479" s="42">
        <v>0</v>
      </c>
      <c r="T1479" s="42">
        <v>0</v>
      </c>
      <c r="U1479" s="42">
        <v>0</v>
      </c>
      <c r="V1479" s="42">
        <v>0</v>
      </c>
      <c r="W1479" s="96">
        <f t="shared" si="22"/>
        <v>1448715</v>
      </c>
      <c r="X1479" s="36">
        <f>'個別包括 '!AW1478-公債費!W1479</f>
        <v>0</v>
      </c>
      <c r="Y1479" s="36"/>
      <c r="Z1479" s="36"/>
      <c r="AA1479" s="36"/>
    </row>
    <row r="1480" spans="1:27" ht="20.25" customHeight="1" x14ac:dyDescent="0.25">
      <c r="A1480" s="106" t="s">
        <v>3562</v>
      </c>
      <c r="B1480" s="107" t="s">
        <v>3274</v>
      </c>
      <c r="C1480" s="4" t="s">
        <v>3563</v>
      </c>
      <c r="D1480" s="137">
        <v>5</v>
      </c>
      <c r="E1480" s="123" t="s">
        <v>3556</v>
      </c>
      <c r="F1480" s="42">
        <v>18258</v>
      </c>
      <c r="G1480" s="42">
        <v>0</v>
      </c>
      <c r="H1480" s="42">
        <v>920</v>
      </c>
      <c r="I1480" s="42">
        <v>102928</v>
      </c>
      <c r="J1480" s="42">
        <v>2730</v>
      </c>
      <c r="K1480" s="42">
        <v>15433</v>
      </c>
      <c r="L1480" s="42">
        <v>7096</v>
      </c>
      <c r="M1480" s="42">
        <v>581967</v>
      </c>
      <c r="N1480" s="146">
        <v>39215</v>
      </c>
      <c r="O1480" s="140">
        <v>10256</v>
      </c>
      <c r="P1480" s="140">
        <v>0</v>
      </c>
      <c r="Q1480" s="42">
        <v>0</v>
      </c>
      <c r="R1480" s="42">
        <v>0</v>
      </c>
      <c r="S1480" s="42">
        <v>0</v>
      </c>
      <c r="T1480" s="42">
        <v>0</v>
      </c>
      <c r="U1480" s="42">
        <v>0</v>
      </c>
      <c r="V1480" s="42">
        <v>0</v>
      </c>
      <c r="W1480" s="96">
        <f t="shared" ref="W1480:W1543" si="23">SUM(F1480:V1480)</f>
        <v>778803</v>
      </c>
      <c r="X1480" s="36">
        <f>'個別包括 '!AW1479-公債費!W1480</f>
        <v>0</v>
      </c>
      <c r="Y1480" s="36"/>
      <c r="Z1480" s="36"/>
      <c r="AA1480" s="36"/>
    </row>
    <row r="1481" spans="1:27" ht="20.25" customHeight="1" x14ac:dyDescent="0.25">
      <c r="A1481" s="106" t="s">
        <v>3302</v>
      </c>
      <c r="B1481" s="107" t="s">
        <v>3274</v>
      </c>
      <c r="C1481" s="4" t="s">
        <v>1547</v>
      </c>
      <c r="D1481" s="137">
        <v>6</v>
      </c>
      <c r="E1481" s="123" t="s">
        <v>3556</v>
      </c>
      <c r="F1481" s="42">
        <v>14157</v>
      </c>
      <c r="G1481" s="42">
        <v>0</v>
      </c>
      <c r="H1481" s="42">
        <v>1531</v>
      </c>
      <c r="I1481" s="42">
        <v>24266</v>
      </c>
      <c r="J1481" s="42">
        <v>1636</v>
      </c>
      <c r="K1481" s="42">
        <v>11406</v>
      </c>
      <c r="L1481" s="42">
        <v>4439</v>
      </c>
      <c r="M1481" s="42">
        <v>426043</v>
      </c>
      <c r="N1481" s="146">
        <v>52800</v>
      </c>
      <c r="O1481" s="140">
        <v>3625</v>
      </c>
      <c r="P1481" s="140">
        <v>0</v>
      </c>
      <c r="Q1481" s="42">
        <v>0</v>
      </c>
      <c r="R1481" s="42">
        <v>0</v>
      </c>
      <c r="S1481" s="42">
        <v>0</v>
      </c>
      <c r="T1481" s="42">
        <v>0</v>
      </c>
      <c r="U1481" s="42">
        <v>0</v>
      </c>
      <c r="V1481" s="42">
        <v>0</v>
      </c>
      <c r="W1481" s="96">
        <f t="shared" si="23"/>
        <v>539903</v>
      </c>
      <c r="X1481" s="36">
        <f>'個別包括 '!AW1480-公債費!W1481</f>
        <v>0</v>
      </c>
      <c r="Y1481" s="36"/>
      <c r="Z1481" s="36"/>
      <c r="AA1481" s="36"/>
    </row>
    <row r="1482" spans="1:27" ht="20.25" customHeight="1" x14ac:dyDescent="0.25">
      <c r="A1482" s="106" t="s">
        <v>3303</v>
      </c>
      <c r="B1482" s="107" t="s">
        <v>3274</v>
      </c>
      <c r="C1482" s="4" t="s">
        <v>1548</v>
      </c>
      <c r="D1482" s="137">
        <v>6</v>
      </c>
      <c r="E1482" s="123" t="s">
        <v>3556</v>
      </c>
      <c r="F1482" s="42">
        <v>3885</v>
      </c>
      <c r="G1482" s="42">
        <v>0</v>
      </c>
      <c r="H1482" s="42">
        <v>976</v>
      </c>
      <c r="I1482" s="42">
        <v>8590</v>
      </c>
      <c r="J1482" s="42">
        <v>681</v>
      </c>
      <c r="K1482" s="42">
        <v>5660</v>
      </c>
      <c r="L1482" s="42">
        <v>3781</v>
      </c>
      <c r="M1482" s="42">
        <v>352194</v>
      </c>
      <c r="N1482" s="146">
        <v>27221</v>
      </c>
      <c r="O1482" s="140">
        <v>258</v>
      </c>
      <c r="P1482" s="140">
        <v>0</v>
      </c>
      <c r="Q1482" s="42">
        <v>0</v>
      </c>
      <c r="R1482" s="42">
        <v>0</v>
      </c>
      <c r="S1482" s="42">
        <v>0</v>
      </c>
      <c r="T1482" s="42">
        <v>0</v>
      </c>
      <c r="U1482" s="42">
        <v>0</v>
      </c>
      <c r="V1482" s="42">
        <v>0</v>
      </c>
      <c r="W1482" s="96">
        <f t="shared" si="23"/>
        <v>403246</v>
      </c>
      <c r="X1482" s="36">
        <f>'個別包括 '!AW1481-公債費!W1482</f>
        <v>0</v>
      </c>
      <c r="Y1482" s="36"/>
      <c r="Z1482" s="36"/>
      <c r="AA1482" s="36"/>
    </row>
    <row r="1483" spans="1:27" ht="20.25" customHeight="1" x14ac:dyDescent="0.25">
      <c r="A1483" s="106" t="s">
        <v>3304</v>
      </c>
      <c r="B1483" s="107" t="s">
        <v>3274</v>
      </c>
      <c r="C1483" s="4" t="s">
        <v>1549</v>
      </c>
      <c r="D1483" s="137">
        <v>6</v>
      </c>
      <c r="E1483" s="123" t="s">
        <v>3556</v>
      </c>
      <c r="F1483" s="42">
        <v>0</v>
      </c>
      <c r="G1483" s="42">
        <v>0</v>
      </c>
      <c r="H1483" s="42">
        <v>425</v>
      </c>
      <c r="I1483" s="42">
        <v>32660</v>
      </c>
      <c r="J1483" s="42">
        <v>1577</v>
      </c>
      <c r="K1483" s="42">
        <v>2699</v>
      </c>
      <c r="L1483" s="42">
        <v>6032</v>
      </c>
      <c r="M1483" s="42">
        <v>536506</v>
      </c>
      <c r="N1483" s="146">
        <v>108378</v>
      </c>
      <c r="O1483" s="140">
        <v>0</v>
      </c>
      <c r="P1483" s="140">
        <v>0</v>
      </c>
      <c r="Q1483" s="42">
        <v>0</v>
      </c>
      <c r="R1483" s="42">
        <v>0</v>
      </c>
      <c r="S1483" s="42">
        <v>0</v>
      </c>
      <c r="T1483" s="42">
        <v>0</v>
      </c>
      <c r="U1483" s="42">
        <v>0</v>
      </c>
      <c r="V1483" s="42">
        <v>0</v>
      </c>
      <c r="W1483" s="96">
        <f t="shared" si="23"/>
        <v>688277</v>
      </c>
      <c r="X1483" s="36">
        <f>'個別包括 '!AW1482-公債費!W1483</f>
        <v>0</v>
      </c>
      <c r="Y1483" s="36"/>
      <c r="Z1483" s="36"/>
      <c r="AA1483" s="36"/>
    </row>
    <row r="1484" spans="1:27" ht="20.25" customHeight="1" x14ac:dyDescent="0.25">
      <c r="A1484" s="106" t="s">
        <v>3305</v>
      </c>
      <c r="B1484" s="107" t="s">
        <v>3274</v>
      </c>
      <c r="C1484" s="4" t="s">
        <v>1550</v>
      </c>
      <c r="D1484" s="137">
        <v>6</v>
      </c>
      <c r="E1484" s="123" t="s">
        <v>3556</v>
      </c>
      <c r="F1484" s="42">
        <v>1148</v>
      </c>
      <c r="G1484" s="42">
        <v>0</v>
      </c>
      <c r="H1484" s="42">
        <v>938</v>
      </c>
      <c r="I1484" s="42">
        <v>16600</v>
      </c>
      <c r="J1484" s="42">
        <v>1052</v>
      </c>
      <c r="K1484" s="42">
        <v>4876</v>
      </c>
      <c r="L1484" s="42">
        <v>3200</v>
      </c>
      <c r="M1484" s="42">
        <v>318476</v>
      </c>
      <c r="N1484" s="146">
        <v>38942</v>
      </c>
      <c r="O1484" s="140">
        <v>279</v>
      </c>
      <c r="P1484" s="140">
        <v>0</v>
      </c>
      <c r="Q1484" s="42">
        <v>0</v>
      </c>
      <c r="R1484" s="42">
        <v>0</v>
      </c>
      <c r="S1484" s="42">
        <v>0</v>
      </c>
      <c r="T1484" s="42">
        <v>0</v>
      </c>
      <c r="U1484" s="42">
        <v>0</v>
      </c>
      <c r="V1484" s="42">
        <v>0</v>
      </c>
      <c r="W1484" s="96">
        <f t="shared" si="23"/>
        <v>385511</v>
      </c>
      <c r="X1484" s="36">
        <f>'個別包括 '!AW1483-公債費!W1484</f>
        <v>0</v>
      </c>
      <c r="Y1484" s="36"/>
      <c r="Z1484" s="36"/>
      <c r="AA1484" s="36"/>
    </row>
    <row r="1485" spans="1:27" ht="20.25" customHeight="1" x14ac:dyDescent="0.25">
      <c r="A1485" s="106" t="s">
        <v>3306</v>
      </c>
      <c r="B1485" s="107" t="s">
        <v>3274</v>
      </c>
      <c r="C1485" s="4" t="s">
        <v>1551</v>
      </c>
      <c r="D1485" s="137">
        <v>6</v>
      </c>
      <c r="E1485" s="123" t="s">
        <v>3556</v>
      </c>
      <c r="F1485" s="42">
        <v>37402</v>
      </c>
      <c r="G1485" s="42">
        <v>21030</v>
      </c>
      <c r="H1485" s="42">
        <v>0</v>
      </c>
      <c r="I1485" s="42">
        <v>40168</v>
      </c>
      <c r="J1485" s="42">
        <v>12580</v>
      </c>
      <c r="K1485" s="42">
        <v>49203</v>
      </c>
      <c r="L1485" s="42">
        <v>4804</v>
      </c>
      <c r="M1485" s="42">
        <v>361074</v>
      </c>
      <c r="N1485" s="146">
        <v>38784</v>
      </c>
      <c r="O1485" s="140">
        <v>1551</v>
      </c>
      <c r="P1485" s="140">
        <v>0</v>
      </c>
      <c r="Q1485" s="42">
        <v>0</v>
      </c>
      <c r="R1485" s="42">
        <v>0</v>
      </c>
      <c r="S1485" s="42">
        <v>0</v>
      </c>
      <c r="T1485" s="42">
        <v>0</v>
      </c>
      <c r="U1485" s="42">
        <v>0</v>
      </c>
      <c r="V1485" s="42">
        <v>0</v>
      </c>
      <c r="W1485" s="96">
        <f t="shared" si="23"/>
        <v>566596</v>
      </c>
      <c r="X1485" s="36">
        <f>'個別包括 '!AW1484-公債費!W1485</f>
        <v>0</v>
      </c>
      <c r="Y1485" s="36"/>
      <c r="Z1485" s="36"/>
      <c r="AA1485" s="36"/>
    </row>
    <row r="1486" spans="1:27" ht="20.25" customHeight="1" x14ac:dyDescent="0.25">
      <c r="A1486" s="106" t="s">
        <v>3307</v>
      </c>
      <c r="B1486" s="107" t="s">
        <v>3274</v>
      </c>
      <c r="C1486" s="4" t="s">
        <v>1552</v>
      </c>
      <c r="D1486" s="137">
        <v>6</v>
      </c>
      <c r="E1486" s="123" t="s">
        <v>3556</v>
      </c>
      <c r="F1486" s="42">
        <v>2810</v>
      </c>
      <c r="G1486" s="42">
        <v>0</v>
      </c>
      <c r="H1486" s="42">
        <v>1018</v>
      </c>
      <c r="I1486" s="42">
        <v>14939</v>
      </c>
      <c r="J1486" s="42">
        <v>1886</v>
      </c>
      <c r="K1486" s="42">
        <v>7979</v>
      </c>
      <c r="L1486" s="42">
        <v>1616</v>
      </c>
      <c r="M1486" s="42">
        <v>182376</v>
      </c>
      <c r="N1486" s="146">
        <v>17940</v>
      </c>
      <c r="O1486" s="140">
        <v>365</v>
      </c>
      <c r="P1486" s="140">
        <v>0</v>
      </c>
      <c r="Q1486" s="42">
        <v>0</v>
      </c>
      <c r="R1486" s="42">
        <v>0</v>
      </c>
      <c r="S1486" s="42">
        <v>0</v>
      </c>
      <c r="T1486" s="42">
        <v>0</v>
      </c>
      <c r="U1486" s="42">
        <v>0</v>
      </c>
      <c r="V1486" s="42">
        <v>0</v>
      </c>
      <c r="W1486" s="96">
        <f t="shared" si="23"/>
        <v>230929</v>
      </c>
      <c r="X1486" s="36">
        <f>'個別包括 '!AW1485-公債費!W1486</f>
        <v>0</v>
      </c>
      <c r="Y1486" s="36"/>
      <c r="Z1486" s="36"/>
      <c r="AA1486" s="36"/>
    </row>
    <row r="1487" spans="1:27" ht="20.25" customHeight="1" x14ac:dyDescent="0.25">
      <c r="A1487" s="106" t="s">
        <v>3308</v>
      </c>
      <c r="B1487" s="107" t="s">
        <v>3274</v>
      </c>
      <c r="C1487" s="4" t="s">
        <v>1553</v>
      </c>
      <c r="D1487" s="137">
        <v>6</v>
      </c>
      <c r="E1487" s="123" t="s">
        <v>3556</v>
      </c>
      <c r="F1487" s="42">
        <v>0</v>
      </c>
      <c r="G1487" s="42">
        <v>0</v>
      </c>
      <c r="H1487" s="42">
        <v>430</v>
      </c>
      <c r="I1487" s="42">
        <v>42761</v>
      </c>
      <c r="J1487" s="42">
        <v>2823</v>
      </c>
      <c r="K1487" s="42">
        <v>9944</v>
      </c>
      <c r="L1487" s="42">
        <v>6690</v>
      </c>
      <c r="M1487" s="42">
        <v>507667</v>
      </c>
      <c r="N1487" s="146">
        <v>31328</v>
      </c>
      <c r="O1487" s="140">
        <v>1911</v>
      </c>
      <c r="P1487" s="140">
        <v>0</v>
      </c>
      <c r="Q1487" s="42">
        <v>0</v>
      </c>
      <c r="R1487" s="42">
        <v>0</v>
      </c>
      <c r="S1487" s="42">
        <v>0</v>
      </c>
      <c r="T1487" s="42">
        <v>0</v>
      </c>
      <c r="U1487" s="42">
        <v>0</v>
      </c>
      <c r="V1487" s="42">
        <v>0</v>
      </c>
      <c r="W1487" s="96">
        <f t="shared" si="23"/>
        <v>603554</v>
      </c>
      <c r="X1487" s="36">
        <f>'個別包括 '!AW1486-公債費!W1487</f>
        <v>0</v>
      </c>
      <c r="Y1487" s="36"/>
      <c r="Z1487" s="36"/>
      <c r="AA1487" s="36"/>
    </row>
    <row r="1488" spans="1:27" ht="20.25" customHeight="1" x14ac:dyDescent="0.25">
      <c r="A1488" s="106" t="s">
        <v>3309</v>
      </c>
      <c r="B1488" s="107" t="s">
        <v>3274</v>
      </c>
      <c r="C1488" s="4" t="s">
        <v>1554</v>
      </c>
      <c r="D1488" s="137">
        <v>6</v>
      </c>
      <c r="E1488" s="123" t="s">
        <v>3556</v>
      </c>
      <c r="F1488" s="42">
        <v>238</v>
      </c>
      <c r="G1488" s="42">
        <v>0</v>
      </c>
      <c r="H1488" s="42">
        <v>0</v>
      </c>
      <c r="I1488" s="42">
        <v>5272</v>
      </c>
      <c r="J1488" s="42">
        <v>650</v>
      </c>
      <c r="K1488" s="42">
        <v>70</v>
      </c>
      <c r="L1488" s="42">
        <v>1677</v>
      </c>
      <c r="M1488" s="42">
        <v>197879</v>
      </c>
      <c r="N1488" s="146">
        <v>28745</v>
      </c>
      <c r="O1488" s="140">
        <v>2279</v>
      </c>
      <c r="P1488" s="140">
        <v>0</v>
      </c>
      <c r="Q1488" s="42">
        <v>523622</v>
      </c>
      <c r="R1488" s="42">
        <v>0</v>
      </c>
      <c r="S1488" s="42">
        <v>0</v>
      </c>
      <c r="T1488" s="42">
        <v>0</v>
      </c>
      <c r="U1488" s="42">
        <v>0</v>
      </c>
      <c r="V1488" s="42">
        <v>0</v>
      </c>
      <c r="W1488" s="96">
        <f t="shared" si="23"/>
        <v>760432</v>
      </c>
      <c r="X1488" s="36">
        <f>'個別包括 '!AW1487-公債費!W1488</f>
        <v>0</v>
      </c>
      <c r="Y1488" s="36"/>
      <c r="Z1488" s="36"/>
      <c r="AA1488" s="36"/>
    </row>
    <row r="1489" spans="1:27" ht="20.25" customHeight="1" x14ac:dyDescent="0.25">
      <c r="A1489" s="106" t="s">
        <v>3310</v>
      </c>
      <c r="B1489" s="107" t="s">
        <v>3274</v>
      </c>
      <c r="C1489" s="4" t="s">
        <v>1555</v>
      </c>
      <c r="D1489" s="137">
        <v>6</v>
      </c>
      <c r="E1489" s="123" t="s">
        <v>3556</v>
      </c>
      <c r="F1489" s="42">
        <v>403</v>
      </c>
      <c r="G1489" s="42">
        <v>0</v>
      </c>
      <c r="H1489" s="42">
        <v>1202</v>
      </c>
      <c r="I1489" s="42">
        <v>25768</v>
      </c>
      <c r="J1489" s="42">
        <v>1098</v>
      </c>
      <c r="K1489" s="42">
        <v>19021</v>
      </c>
      <c r="L1489" s="42">
        <v>3507</v>
      </c>
      <c r="M1489" s="42">
        <v>336101</v>
      </c>
      <c r="N1489" s="146">
        <v>11492</v>
      </c>
      <c r="O1489" s="140">
        <v>4223</v>
      </c>
      <c r="P1489" s="140">
        <v>0</v>
      </c>
      <c r="Q1489" s="42">
        <v>0</v>
      </c>
      <c r="R1489" s="42">
        <v>0</v>
      </c>
      <c r="S1489" s="42">
        <v>0</v>
      </c>
      <c r="T1489" s="42">
        <v>0</v>
      </c>
      <c r="U1489" s="42">
        <v>0</v>
      </c>
      <c r="V1489" s="42">
        <v>0</v>
      </c>
      <c r="W1489" s="96">
        <f t="shared" si="23"/>
        <v>402815</v>
      </c>
      <c r="X1489" s="36">
        <f>'個別包括 '!AW1488-公債費!W1489</f>
        <v>0</v>
      </c>
      <c r="Y1489" s="36"/>
      <c r="Z1489" s="36"/>
      <c r="AA1489" s="36"/>
    </row>
    <row r="1490" spans="1:27" ht="20.25" customHeight="1" x14ac:dyDescent="0.25">
      <c r="A1490" s="106" t="s">
        <v>3311</v>
      </c>
      <c r="B1490" s="107" t="s">
        <v>3274</v>
      </c>
      <c r="C1490" s="4" t="s">
        <v>1556</v>
      </c>
      <c r="D1490" s="137">
        <v>6</v>
      </c>
      <c r="E1490" s="123" t="s">
        <v>3556</v>
      </c>
      <c r="F1490" s="42">
        <v>7523</v>
      </c>
      <c r="G1490" s="42">
        <v>0</v>
      </c>
      <c r="H1490" s="42">
        <v>0</v>
      </c>
      <c r="I1490" s="42">
        <v>28331</v>
      </c>
      <c r="J1490" s="42">
        <v>1059</v>
      </c>
      <c r="K1490" s="42">
        <v>18484</v>
      </c>
      <c r="L1490" s="42">
        <v>4275</v>
      </c>
      <c r="M1490" s="42">
        <v>363906</v>
      </c>
      <c r="N1490" s="146">
        <v>38808</v>
      </c>
      <c r="O1490" s="140">
        <v>524</v>
      </c>
      <c r="P1490" s="140">
        <v>0</v>
      </c>
      <c r="Q1490" s="42">
        <v>0</v>
      </c>
      <c r="R1490" s="42">
        <v>0</v>
      </c>
      <c r="S1490" s="42">
        <v>0</v>
      </c>
      <c r="T1490" s="42">
        <v>0</v>
      </c>
      <c r="U1490" s="42">
        <v>0</v>
      </c>
      <c r="V1490" s="42">
        <v>0</v>
      </c>
      <c r="W1490" s="96">
        <f t="shared" si="23"/>
        <v>462910</v>
      </c>
      <c r="X1490" s="36">
        <f>'個別包括 '!AW1489-公債費!W1490</f>
        <v>0</v>
      </c>
      <c r="Y1490" s="36"/>
      <c r="Z1490" s="36"/>
      <c r="AA1490" s="36"/>
    </row>
    <row r="1491" spans="1:27" ht="20.25" customHeight="1" x14ac:dyDescent="0.25">
      <c r="A1491" s="106" t="s">
        <v>3312</v>
      </c>
      <c r="B1491" s="107" t="s">
        <v>3274</v>
      </c>
      <c r="C1491" s="4" t="s">
        <v>1557</v>
      </c>
      <c r="D1491" s="137">
        <v>6</v>
      </c>
      <c r="E1491" s="123" t="s">
        <v>3556</v>
      </c>
      <c r="F1491" s="42">
        <v>315</v>
      </c>
      <c r="G1491" s="42">
        <v>0</v>
      </c>
      <c r="H1491" s="42">
        <v>781</v>
      </c>
      <c r="I1491" s="42">
        <v>48158</v>
      </c>
      <c r="J1491" s="42">
        <v>1162</v>
      </c>
      <c r="K1491" s="42">
        <v>15289</v>
      </c>
      <c r="L1491" s="42">
        <v>2627</v>
      </c>
      <c r="M1491" s="42">
        <v>260845</v>
      </c>
      <c r="N1491" s="146">
        <v>11064</v>
      </c>
      <c r="O1491" s="140">
        <v>3747</v>
      </c>
      <c r="P1491" s="140">
        <v>0</v>
      </c>
      <c r="Q1491" s="42">
        <v>0</v>
      </c>
      <c r="R1491" s="42">
        <v>0</v>
      </c>
      <c r="S1491" s="42">
        <v>0</v>
      </c>
      <c r="T1491" s="42">
        <v>0</v>
      </c>
      <c r="U1491" s="42">
        <v>0</v>
      </c>
      <c r="V1491" s="42">
        <v>0</v>
      </c>
      <c r="W1491" s="96">
        <f t="shared" si="23"/>
        <v>343988</v>
      </c>
      <c r="X1491" s="36">
        <f>'個別包括 '!AW1490-公債費!W1491</f>
        <v>0</v>
      </c>
      <c r="Y1491" s="36"/>
      <c r="Z1491" s="36"/>
      <c r="AA1491" s="36"/>
    </row>
    <row r="1492" spans="1:27" ht="20.25" customHeight="1" x14ac:dyDescent="0.25">
      <c r="A1492" s="106" t="s">
        <v>3313</v>
      </c>
      <c r="B1492" s="107" t="s">
        <v>3274</v>
      </c>
      <c r="C1492" s="4" t="s">
        <v>1558</v>
      </c>
      <c r="D1492" s="137">
        <v>6</v>
      </c>
      <c r="E1492" s="123" t="s">
        <v>3556</v>
      </c>
      <c r="F1492" s="42">
        <v>641</v>
      </c>
      <c r="G1492" s="42">
        <v>0</v>
      </c>
      <c r="H1492" s="42">
        <v>0</v>
      </c>
      <c r="I1492" s="42">
        <v>9432</v>
      </c>
      <c r="J1492" s="42">
        <v>400</v>
      </c>
      <c r="K1492" s="42">
        <v>4037</v>
      </c>
      <c r="L1492" s="42">
        <v>816</v>
      </c>
      <c r="M1492" s="42">
        <v>135054</v>
      </c>
      <c r="N1492" s="146">
        <v>25474</v>
      </c>
      <c r="O1492" s="140">
        <v>7034</v>
      </c>
      <c r="P1492" s="140">
        <v>0</v>
      </c>
      <c r="Q1492" s="42">
        <v>168375</v>
      </c>
      <c r="R1492" s="42">
        <v>0</v>
      </c>
      <c r="S1492" s="42">
        <v>0</v>
      </c>
      <c r="T1492" s="42">
        <v>0</v>
      </c>
      <c r="U1492" s="42">
        <v>0</v>
      </c>
      <c r="V1492" s="42">
        <v>0</v>
      </c>
      <c r="W1492" s="96">
        <f t="shared" si="23"/>
        <v>351263</v>
      </c>
      <c r="X1492" s="36">
        <f>'個別包括 '!AW1491-公債費!W1492</f>
        <v>0</v>
      </c>
      <c r="Y1492" s="36"/>
      <c r="Z1492" s="36"/>
      <c r="AA1492" s="36"/>
    </row>
    <row r="1493" spans="1:27" ht="20.25" customHeight="1" x14ac:dyDescent="0.25">
      <c r="A1493" s="106" t="s">
        <v>3314</v>
      </c>
      <c r="B1493" s="107" t="s">
        <v>3274</v>
      </c>
      <c r="C1493" s="4" t="s">
        <v>1559</v>
      </c>
      <c r="D1493" s="137">
        <v>6</v>
      </c>
      <c r="E1493" s="123" t="s">
        <v>3556</v>
      </c>
      <c r="F1493" s="42">
        <v>254</v>
      </c>
      <c r="G1493" s="42">
        <v>0</v>
      </c>
      <c r="H1493" s="42">
        <v>963</v>
      </c>
      <c r="I1493" s="42">
        <v>1689</v>
      </c>
      <c r="J1493" s="42">
        <v>1006</v>
      </c>
      <c r="K1493" s="42">
        <v>4347</v>
      </c>
      <c r="L1493" s="42">
        <v>2231</v>
      </c>
      <c r="M1493" s="42">
        <v>239281</v>
      </c>
      <c r="N1493" s="146">
        <v>12715</v>
      </c>
      <c r="O1493" s="140">
        <v>0</v>
      </c>
      <c r="P1493" s="140">
        <v>0</v>
      </c>
      <c r="Q1493" s="42">
        <v>490160</v>
      </c>
      <c r="R1493" s="42">
        <v>0</v>
      </c>
      <c r="S1493" s="42">
        <v>0</v>
      </c>
      <c r="T1493" s="42">
        <v>0</v>
      </c>
      <c r="U1493" s="42">
        <v>0</v>
      </c>
      <c r="V1493" s="42">
        <v>0</v>
      </c>
      <c r="W1493" s="96">
        <f t="shared" si="23"/>
        <v>752646</v>
      </c>
      <c r="X1493" s="36">
        <f>'個別包括 '!AW1492-公債費!W1493</f>
        <v>0</v>
      </c>
      <c r="Y1493" s="36"/>
      <c r="Z1493" s="36"/>
      <c r="AA1493" s="36"/>
    </row>
    <row r="1494" spans="1:27" ht="20.25" customHeight="1" x14ac:dyDescent="0.25">
      <c r="A1494" s="106" t="s">
        <v>3315</v>
      </c>
      <c r="B1494" s="107" t="s">
        <v>3274</v>
      </c>
      <c r="C1494" s="4" t="s">
        <v>1560</v>
      </c>
      <c r="D1494" s="137">
        <v>6</v>
      </c>
      <c r="E1494" s="123" t="s">
        <v>3556</v>
      </c>
      <c r="F1494" s="42">
        <v>1633</v>
      </c>
      <c r="G1494" s="42">
        <v>0</v>
      </c>
      <c r="H1494" s="42">
        <v>0</v>
      </c>
      <c r="I1494" s="42">
        <v>12313</v>
      </c>
      <c r="J1494" s="42">
        <v>407</v>
      </c>
      <c r="K1494" s="42">
        <v>19631</v>
      </c>
      <c r="L1494" s="42">
        <v>1518</v>
      </c>
      <c r="M1494" s="42">
        <v>175885</v>
      </c>
      <c r="N1494" s="146">
        <v>2274</v>
      </c>
      <c r="O1494" s="140">
        <v>943</v>
      </c>
      <c r="P1494" s="140">
        <v>0</v>
      </c>
      <c r="Q1494" s="42">
        <v>0</v>
      </c>
      <c r="R1494" s="42">
        <v>0</v>
      </c>
      <c r="S1494" s="42">
        <v>0</v>
      </c>
      <c r="T1494" s="42">
        <v>0</v>
      </c>
      <c r="U1494" s="42">
        <v>0</v>
      </c>
      <c r="V1494" s="42">
        <v>0</v>
      </c>
      <c r="W1494" s="96">
        <f t="shared" si="23"/>
        <v>214604</v>
      </c>
      <c r="X1494" s="36">
        <f>'個別包括 '!AW1493-公債費!W1494</f>
        <v>0</v>
      </c>
      <c r="Y1494" s="36"/>
      <c r="Z1494" s="36"/>
      <c r="AA1494" s="36"/>
    </row>
    <row r="1495" spans="1:27" ht="20.25" customHeight="1" x14ac:dyDescent="0.25">
      <c r="A1495" s="106" t="s">
        <v>3316</v>
      </c>
      <c r="B1495" s="107" t="s">
        <v>3274</v>
      </c>
      <c r="C1495" s="4" t="s">
        <v>1561</v>
      </c>
      <c r="D1495" s="137">
        <v>6</v>
      </c>
      <c r="E1495" s="123" t="s">
        <v>3556</v>
      </c>
      <c r="F1495" s="42">
        <v>25775</v>
      </c>
      <c r="G1495" s="42">
        <v>0</v>
      </c>
      <c r="H1495" s="42">
        <v>1107</v>
      </c>
      <c r="I1495" s="42">
        <v>9097</v>
      </c>
      <c r="J1495" s="42">
        <v>2100</v>
      </c>
      <c r="K1495" s="42">
        <v>6772</v>
      </c>
      <c r="L1495" s="42">
        <v>3151</v>
      </c>
      <c r="M1495" s="42">
        <v>409947</v>
      </c>
      <c r="N1495" s="146">
        <v>22446</v>
      </c>
      <c r="O1495" s="140">
        <v>2555</v>
      </c>
      <c r="P1495" s="140">
        <v>0</v>
      </c>
      <c r="Q1495" s="42">
        <v>0</v>
      </c>
      <c r="R1495" s="42">
        <v>0</v>
      </c>
      <c r="S1495" s="42">
        <v>0</v>
      </c>
      <c r="T1495" s="42">
        <v>0</v>
      </c>
      <c r="U1495" s="42">
        <v>309093</v>
      </c>
      <c r="V1495" s="42">
        <v>0</v>
      </c>
      <c r="W1495" s="96">
        <f t="shared" si="23"/>
        <v>792043</v>
      </c>
      <c r="X1495" s="36">
        <f>'個別包括 '!AW1494-公債費!W1495</f>
        <v>0</v>
      </c>
      <c r="Y1495" s="36"/>
      <c r="Z1495" s="36"/>
      <c r="AA1495" s="36"/>
    </row>
    <row r="1496" spans="1:27" ht="20.25" customHeight="1" x14ac:dyDescent="0.25">
      <c r="A1496" s="106" t="s">
        <v>3317</v>
      </c>
      <c r="B1496" s="107" t="s">
        <v>3274</v>
      </c>
      <c r="C1496" s="4" t="s">
        <v>1562</v>
      </c>
      <c r="D1496" s="137">
        <v>6</v>
      </c>
      <c r="E1496" s="123" t="s">
        <v>3556</v>
      </c>
      <c r="F1496" s="42">
        <v>146370</v>
      </c>
      <c r="G1496" s="42">
        <v>0</v>
      </c>
      <c r="H1496" s="42">
        <v>132</v>
      </c>
      <c r="I1496" s="42">
        <v>3370</v>
      </c>
      <c r="J1496" s="42">
        <v>78</v>
      </c>
      <c r="K1496" s="42">
        <v>1793</v>
      </c>
      <c r="L1496" s="42">
        <v>148</v>
      </c>
      <c r="M1496" s="42">
        <v>68018</v>
      </c>
      <c r="N1496" s="146">
        <v>11385</v>
      </c>
      <c r="O1496" s="140">
        <v>12232</v>
      </c>
      <c r="P1496" s="140">
        <v>0</v>
      </c>
      <c r="Q1496" s="42">
        <v>53047</v>
      </c>
      <c r="R1496" s="42">
        <v>0</v>
      </c>
      <c r="S1496" s="42">
        <v>0</v>
      </c>
      <c r="T1496" s="42">
        <v>0</v>
      </c>
      <c r="U1496" s="42">
        <v>57206</v>
      </c>
      <c r="V1496" s="42">
        <v>0</v>
      </c>
      <c r="W1496" s="96">
        <f t="shared" si="23"/>
        <v>353779</v>
      </c>
      <c r="X1496" s="36">
        <f>'個別包括 '!AW1495-公債費!W1496</f>
        <v>0</v>
      </c>
      <c r="Y1496" s="36"/>
      <c r="Z1496" s="36"/>
      <c r="AA1496" s="36"/>
    </row>
    <row r="1497" spans="1:27" ht="20.25" customHeight="1" x14ac:dyDescent="0.25">
      <c r="A1497" s="106" t="s">
        <v>3318</v>
      </c>
      <c r="B1497" s="107" t="s">
        <v>3274</v>
      </c>
      <c r="C1497" s="4" t="s">
        <v>1563</v>
      </c>
      <c r="D1497" s="137">
        <v>6</v>
      </c>
      <c r="E1497" s="123" t="s">
        <v>3556</v>
      </c>
      <c r="F1497" s="42">
        <v>10564</v>
      </c>
      <c r="G1497" s="42">
        <v>0</v>
      </c>
      <c r="H1497" s="42">
        <v>771</v>
      </c>
      <c r="I1497" s="42">
        <v>23638</v>
      </c>
      <c r="J1497" s="42">
        <v>648</v>
      </c>
      <c r="K1497" s="42">
        <v>11750</v>
      </c>
      <c r="L1497" s="42">
        <v>1519</v>
      </c>
      <c r="M1497" s="42">
        <v>200522</v>
      </c>
      <c r="N1497" s="146">
        <v>15943</v>
      </c>
      <c r="O1497" s="140">
        <v>5563</v>
      </c>
      <c r="P1497" s="140">
        <v>0</v>
      </c>
      <c r="Q1497" s="42">
        <v>0</v>
      </c>
      <c r="R1497" s="42">
        <v>0</v>
      </c>
      <c r="S1497" s="42">
        <v>0</v>
      </c>
      <c r="T1497" s="42">
        <v>0</v>
      </c>
      <c r="U1497" s="42">
        <v>0</v>
      </c>
      <c r="V1497" s="42">
        <v>0</v>
      </c>
      <c r="W1497" s="96">
        <f t="shared" si="23"/>
        <v>270918</v>
      </c>
      <c r="X1497" s="36">
        <f>'個別包括 '!AW1496-公債費!W1497</f>
        <v>0</v>
      </c>
      <c r="Y1497" s="36"/>
      <c r="Z1497" s="36"/>
      <c r="AA1497" s="36"/>
    </row>
    <row r="1498" spans="1:27" ht="20.25" customHeight="1" x14ac:dyDescent="0.25">
      <c r="A1498" s="106" t="s">
        <v>3319</v>
      </c>
      <c r="B1498" s="107" t="s">
        <v>3274</v>
      </c>
      <c r="C1498" s="4" t="s">
        <v>1564</v>
      </c>
      <c r="D1498" s="137">
        <v>6</v>
      </c>
      <c r="E1498" s="123" t="s">
        <v>3556</v>
      </c>
      <c r="F1498" s="42">
        <v>607</v>
      </c>
      <c r="G1498" s="42">
        <v>0</v>
      </c>
      <c r="H1498" s="42">
        <v>0</v>
      </c>
      <c r="I1498" s="42">
        <v>16247</v>
      </c>
      <c r="J1498" s="42">
        <v>588</v>
      </c>
      <c r="K1498" s="42">
        <v>22651</v>
      </c>
      <c r="L1498" s="42">
        <v>1471</v>
      </c>
      <c r="M1498" s="42">
        <v>191844</v>
      </c>
      <c r="N1498" s="146">
        <v>23851</v>
      </c>
      <c r="O1498" s="140">
        <v>2158</v>
      </c>
      <c r="P1498" s="140">
        <v>0</v>
      </c>
      <c r="Q1498" s="42">
        <v>0</v>
      </c>
      <c r="R1498" s="42">
        <v>0</v>
      </c>
      <c r="S1498" s="42">
        <v>0</v>
      </c>
      <c r="T1498" s="42">
        <v>0</v>
      </c>
      <c r="U1498" s="42">
        <v>0</v>
      </c>
      <c r="V1498" s="42">
        <v>0</v>
      </c>
      <c r="W1498" s="96">
        <f t="shared" si="23"/>
        <v>259417</v>
      </c>
      <c r="X1498" s="36">
        <f>'個別包括 '!AW1497-公債費!W1498</f>
        <v>0</v>
      </c>
      <c r="Y1498" s="36"/>
      <c r="Z1498" s="36"/>
      <c r="AA1498" s="36"/>
    </row>
    <row r="1499" spans="1:27" ht="20.25" customHeight="1" x14ac:dyDescent="0.25">
      <c r="A1499" s="106" t="s">
        <v>3320</v>
      </c>
      <c r="B1499" s="107" t="s">
        <v>3274</v>
      </c>
      <c r="C1499" s="4" t="s">
        <v>1308</v>
      </c>
      <c r="D1499" s="137">
        <v>6</v>
      </c>
      <c r="E1499" s="123" t="s">
        <v>3556</v>
      </c>
      <c r="F1499" s="42">
        <v>25408</v>
      </c>
      <c r="G1499" s="42">
        <v>0</v>
      </c>
      <c r="H1499" s="42">
        <v>153</v>
      </c>
      <c r="I1499" s="42">
        <v>30349</v>
      </c>
      <c r="J1499" s="42">
        <v>3281</v>
      </c>
      <c r="K1499" s="42">
        <v>21180</v>
      </c>
      <c r="L1499" s="42">
        <v>2261</v>
      </c>
      <c r="M1499" s="42">
        <v>264929</v>
      </c>
      <c r="N1499" s="146">
        <v>47459</v>
      </c>
      <c r="O1499" s="140">
        <v>2198</v>
      </c>
      <c r="P1499" s="140">
        <v>0</v>
      </c>
      <c r="Q1499" s="42">
        <v>0</v>
      </c>
      <c r="R1499" s="42">
        <v>0</v>
      </c>
      <c r="S1499" s="42">
        <v>0</v>
      </c>
      <c r="T1499" s="42">
        <v>0</v>
      </c>
      <c r="U1499" s="42">
        <v>0</v>
      </c>
      <c r="V1499" s="42">
        <v>0</v>
      </c>
      <c r="W1499" s="96">
        <f t="shared" si="23"/>
        <v>397218</v>
      </c>
      <c r="X1499" s="36">
        <f>'個別包括 '!AW1498-公債費!W1499</f>
        <v>0</v>
      </c>
      <c r="Y1499" s="36"/>
      <c r="Z1499" s="36"/>
      <c r="AA1499" s="36"/>
    </row>
    <row r="1500" spans="1:27" ht="20.25" customHeight="1" x14ac:dyDescent="0.25">
      <c r="A1500" s="106" t="s">
        <v>3321</v>
      </c>
      <c r="B1500" s="107" t="s">
        <v>3274</v>
      </c>
      <c r="C1500" s="4" t="s">
        <v>1565</v>
      </c>
      <c r="D1500" s="137">
        <v>6</v>
      </c>
      <c r="E1500" s="123" t="s">
        <v>3556</v>
      </c>
      <c r="F1500" s="42">
        <v>1190</v>
      </c>
      <c r="G1500" s="42">
        <v>0</v>
      </c>
      <c r="H1500" s="42">
        <v>0</v>
      </c>
      <c r="I1500" s="42">
        <v>696</v>
      </c>
      <c r="J1500" s="42">
        <v>412</v>
      </c>
      <c r="K1500" s="42">
        <v>1504</v>
      </c>
      <c r="L1500" s="42">
        <v>1221</v>
      </c>
      <c r="M1500" s="42">
        <v>160243</v>
      </c>
      <c r="N1500" s="146">
        <v>14493</v>
      </c>
      <c r="O1500" s="140">
        <v>13</v>
      </c>
      <c r="P1500" s="140">
        <v>0</v>
      </c>
      <c r="Q1500" s="42">
        <v>194487</v>
      </c>
      <c r="R1500" s="42">
        <v>0</v>
      </c>
      <c r="S1500" s="42">
        <v>0</v>
      </c>
      <c r="T1500" s="42">
        <v>0</v>
      </c>
      <c r="U1500" s="42">
        <v>0</v>
      </c>
      <c r="V1500" s="42">
        <v>0</v>
      </c>
      <c r="W1500" s="96">
        <f t="shared" si="23"/>
        <v>374259</v>
      </c>
      <c r="X1500" s="36">
        <f>'個別包括 '!AW1499-公債費!W1500</f>
        <v>0</v>
      </c>
      <c r="Y1500" s="36"/>
      <c r="Z1500" s="36"/>
      <c r="AA1500" s="36"/>
    </row>
    <row r="1501" spans="1:27" ht="20.25" customHeight="1" x14ac:dyDescent="0.25">
      <c r="A1501" s="106" t="s">
        <v>3322</v>
      </c>
      <c r="B1501" s="107" t="s">
        <v>3274</v>
      </c>
      <c r="C1501" s="4" t="s">
        <v>1566</v>
      </c>
      <c r="D1501" s="137">
        <v>6</v>
      </c>
      <c r="E1501" s="123" t="s">
        <v>3556</v>
      </c>
      <c r="F1501" s="42">
        <v>61117</v>
      </c>
      <c r="G1501" s="42">
        <v>55218</v>
      </c>
      <c r="H1501" s="42">
        <v>0</v>
      </c>
      <c r="I1501" s="42">
        <v>1815</v>
      </c>
      <c r="J1501" s="42">
        <v>317</v>
      </c>
      <c r="K1501" s="42">
        <v>1870</v>
      </c>
      <c r="L1501" s="42">
        <v>871</v>
      </c>
      <c r="M1501" s="42">
        <v>160513</v>
      </c>
      <c r="N1501" s="146">
        <v>21494</v>
      </c>
      <c r="O1501" s="140">
        <v>6224</v>
      </c>
      <c r="P1501" s="140">
        <v>0</v>
      </c>
      <c r="Q1501" s="42">
        <v>253143</v>
      </c>
      <c r="R1501" s="42">
        <v>0</v>
      </c>
      <c r="S1501" s="42">
        <v>0</v>
      </c>
      <c r="T1501" s="42">
        <v>0</v>
      </c>
      <c r="U1501" s="42">
        <v>0</v>
      </c>
      <c r="V1501" s="42">
        <v>0</v>
      </c>
      <c r="W1501" s="96">
        <f t="shared" si="23"/>
        <v>562582</v>
      </c>
      <c r="X1501" s="36">
        <f>'個別包括 '!AW1500-公債費!W1501</f>
        <v>0</v>
      </c>
      <c r="Y1501" s="36"/>
      <c r="Z1501" s="36"/>
      <c r="AA1501" s="36"/>
    </row>
    <row r="1502" spans="1:27" ht="20.25" customHeight="1" x14ac:dyDescent="0.25">
      <c r="A1502" s="106" t="s">
        <v>3323</v>
      </c>
      <c r="B1502" s="107" t="s">
        <v>3274</v>
      </c>
      <c r="C1502" s="4" t="s">
        <v>1567</v>
      </c>
      <c r="D1502" s="137">
        <v>6</v>
      </c>
      <c r="E1502" s="123" t="s">
        <v>3556</v>
      </c>
      <c r="F1502" s="42">
        <v>599</v>
      </c>
      <c r="G1502" s="42">
        <v>0</v>
      </c>
      <c r="H1502" s="42">
        <v>0</v>
      </c>
      <c r="I1502" s="42">
        <v>10234</v>
      </c>
      <c r="J1502" s="42">
        <v>238</v>
      </c>
      <c r="K1502" s="42">
        <v>5726</v>
      </c>
      <c r="L1502" s="42">
        <v>748</v>
      </c>
      <c r="M1502" s="42">
        <v>130537</v>
      </c>
      <c r="N1502" s="146">
        <v>18201</v>
      </c>
      <c r="O1502" s="140">
        <v>470</v>
      </c>
      <c r="P1502" s="140">
        <v>0</v>
      </c>
      <c r="Q1502" s="42">
        <v>25304</v>
      </c>
      <c r="R1502" s="42">
        <v>0</v>
      </c>
      <c r="S1502" s="42">
        <v>0</v>
      </c>
      <c r="T1502" s="42">
        <v>0</v>
      </c>
      <c r="U1502" s="42">
        <v>0</v>
      </c>
      <c r="V1502" s="42">
        <v>0</v>
      </c>
      <c r="W1502" s="96">
        <f t="shared" si="23"/>
        <v>192057</v>
      </c>
      <c r="X1502" s="36">
        <f>'個別包括 '!AW1501-公債費!W1502</f>
        <v>0</v>
      </c>
      <c r="Y1502" s="36"/>
      <c r="Z1502" s="36"/>
      <c r="AA1502" s="36"/>
    </row>
    <row r="1503" spans="1:27" ht="20.25" customHeight="1" x14ac:dyDescent="0.25">
      <c r="A1503" s="106" t="s">
        <v>3324</v>
      </c>
      <c r="B1503" s="107" t="s">
        <v>3274</v>
      </c>
      <c r="C1503" s="4" t="s">
        <v>372</v>
      </c>
      <c r="D1503" s="137">
        <v>6</v>
      </c>
      <c r="E1503" s="123" t="s">
        <v>3556</v>
      </c>
      <c r="F1503" s="42">
        <v>22175</v>
      </c>
      <c r="G1503" s="42">
        <v>31607</v>
      </c>
      <c r="H1503" s="42">
        <v>0</v>
      </c>
      <c r="I1503" s="42">
        <v>3586</v>
      </c>
      <c r="J1503" s="42">
        <v>1846</v>
      </c>
      <c r="K1503" s="42">
        <v>16964</v>
      </c>
      <c r="L1503" s="42">
        <v>1358</v>
      </c>
      <c r="M1503" s="42">
        <v>217259</v>
      </c>
      <c r="N1503" s="146">
        <v>22587</v>
      </c>
      <c r="O1503" s="140">
        <v>4671</v>
      </c>
      <c r="P1503" s="140">
        <v>0</v>
      </c>
      <c r="Q1503" s="42">
        <v>547671</v>
      </c>
      <c r="R1503" s="42">
        <v>0</v>
      </c>
      <c r="S1503" s="42">
        <v>0</v>
      </c>
      <c r="T1503" s="42">
        <v>0</v>
      </c>
      <c r="U1503" s="42">
        <v>0</v>
      </c>
      <c r="V1503" s="42">
        <v>0</v>
      </c>
      <c r="W1503" s="96">
        <f t="shared" si="23"/>
        <v>869724</v>
      </c>
      <c r="X1503" s="36">
        <f>'個別包括 '!AW1502-公債費!W1503</f>
        <v>0</v>
      </c>
      <c r="Y1503" s="36"/>
      <c r="Z1503" s="36"/>
      <c r="AA1503" s="36"/>
    </row>
    <row r="1504" spans="1:27" ht="20.25" customHeight="1" x14ac:dyDescent="0.25">
      <c r="A1504" s="106" t="s">
        <v>3325</v>
      </c>
      <c r="B1504" s="107" t="s">
        <v>3274</v>
      </c>
      <c r="C1504" s="4" t="s">
        <v>1568</v>
      </c>
      <c r="D1504" s="137">
        <v>6</v>
      </c>
      <c r="E1504" s="123" t="s">
        <v>3556</v>
      </c>
      <c r="F1504" s="42">
        <v>646</v>
      </c>
      <c r="G1504" s="42">
        <v>0</v>
      </c>
      <c r="H1504" s="42">
        <v>0</v>
      </c>
      <c r="I1504" s="42">
        <v>601</v>
      </c>
      <c r="J1504" s="42">
        <v>154</v>
      </c>
      <c r="K1504" s="42">
        <v>3042</v>
      </c>
      <c r="L1504" s="42">
        <v>413</v>
      </c>
      <c r="M1504" s="42">
        <v>101880</v>
      </c>
      <c r="N1504" s="146">
        <v>32531</v>
      </c>
      <c r="O1504" s="140">
        <v>4763</v>
      </c>
      <c r="P1504" s="140">
        <v>0</v>
      </c>
      <c r="Q1504" s="42">
        <v>1477427</v>
      </c>
      <c r="R1504" s="42">
        <v>0</v>
      </c>
      <c r="S1504" s="42">
        <v>0</v>
      </c>
      <c r="T1504" s="42">
        <v>0</v>
      </c>
      <c r="U1504" s="42">
        <v>0</v>
      </c>
      <c r="V1504" s="42">
        <v>0</v>
      </c>
      <c r="W1504" s="96">
        <f t="shared" si="23"/>
        <v>1621457</v>
      </c>
      <c r="X1504" s="36">
        <f>'個別包括 '!AW1503-公債費!W1504</f>
        <v>0</v>
      </c>
      <c r="Y1504" s="36"/>
      <c r="Z1504" s="36"/>
      <c r="AA1504" s="36"/>
    </row>
    <row r="1505" spans="1:27" ht="20.25" customHeight="1" x14ac:dyDescent="0.25">
      <c r="A1505" s="106" t="s">
        <v>3326</v>
      </c>
      <c r="B1505" s="107" t="s">
        <v>3274</v>
      </c>
      <c r="C1505" s="4" t="s">
        <v>1569</v>
      </c>
      <c r="D1505" s="137">
        <v>6</v>
      </c>
      <c r="E1505" s="123" t="s">
        <v>3556</v>
      </c>
      <c r="F1505" s="42">
        <v>14021</v>
      </c>
      <c r="G1505" s="42">
        <v>34292</v>
      </c>
      <c r="H1505" s="42">
        <v>44</v>
      </c>
      <c r="I1505" s="42">
        <v>2648</v>
      </c>
      <c r="J1505" s="42">
        <v>17</v>
      </c>
      <c r="K1505" s="42">
        <v>2669</v>
      </c>
      <c r="L1505" s="42">
        <v>213</v>
      </c>
      <c r="M1505" s="42">
        <v>65730</v>
      </c>
      <c r="N1505" s="146">
        <v>14836</v>
      </c>
      <c r="O1505" s="140">
        <v>1075</v>
      </c>
      <c r="P1505" s="140">
        <v>0</v>
      </c>
      <c r="Q1505" s="42">
        <v>61400</v>
      </c>
      <c r="R1505" s="42">
        <v>0</v>
      </c>
      <c r="S1505" s="42">
        <v>0</v>
      </c>
      <c r="T1505" s="42">
        <v>0</v>
      </c>
      <c r="U1505" s="42">
        <v>0</v>
      </c>
      <c r="V1505" s="42">
        <v>0</v>
      </c>
      <c r="W1505" s="96">
        <f t="shared" si="23"/>
        <v>196945</v>
      </c>
      <c r="X1505" s="36">
        <f>'個別包括 '!AW1504-公債費!W1505</f>
        <v>0</v>
      </c>
      <c r="Y1505" s="36"/>
      <c r="Z1505" s="36"/>
      <c r="AA1505" s="36"/>
    </row>
    <row r="1506" spans="1:27" ht="20.25" customHeight="1" x14ac:dyDescent="0.25">
      <c r="A1506" s="106" t="s">
        <v>3327</v>
      </c>
      <c r="B1506" s="107" t="s">
        <v>3274</v>
      </c>
      <c r="C1506" s="4" t="s">
        <v>1570</v>
      </c>
      <c r="D1506" s="137">
        <v>6</v>
      </c>
      <c r="E1506" s="123" t="s">
        <v>3556</v>
      </c>
      <c r="F1506" s="42">
        <v>2233</v>
      </c>
      <c r="G1506" s="42">
        <v>0</v>
      </c>
      <c r="H1506" s="42">
        <v>0</v>
      </c>
      <c r="I1506" s="42">
        <v>1935</v>
      </c>
      <c r="J1506" s="42">
        <v>1109</v>
      </c>
      <c r="K1506" s="42">
        <v>26773</v>
      </c>
      <c r="L1506" s="42">
        <v>2177</v>
      </c>
      <c r="M1506" s="42">
        <v>361361</v>
      </c>
      <c r="N1506" s="146">
        <v>27141</v>
      </c>
      <c r="O1506" s="140">
        <v>403</v>
      </c>
      <c r="P1506" s="140">
        <v>0</v>
      </c>
      <c r="Q1506" s="42">
        <v>399497</v>
      </c>
      <c r="R1506" s="42">
        <v>0</v>
      </c>
      <c r="S1506" s="42">
        <v>0</v>
      </c>
      <c r="T1506" s="42">
        <v>0</v>
      </c>
      <c r="U1506" s="42">
        <v>436024</v>
      </c>
      <c r="V1506" s="42">
        <v>0</v>
      </c>
      <c r="W1506" s="96">
        <f t="shared" si="23"/>
        <v>1258653</v>
      </c>
      <c r="X1506" s="36">
        <f>'個別包括 '!AW1505-公債費!W1506</f>
        <v>0</v>
      </c>
      <c r="Y1506" s="36"/>
      <c r="Z1506" s="36"/>
      <c r="AA1506" s="36"/>
    </row>
    <row r="1507" spans="1:27" ht="20.25" customHeight="1" x14ac:dyDescent="0.25">
      <c r="A1507" s="106" t="s">
        <v>3328</v>
      </c>
      <c r="B1507" s="107" t="s">
        <v>3274</v>
      </c>
      <c r="C1507" s="4" t="s">
        <v>1571</v>
      </c>
      <c r="D1507" s="137">
        <v>6</v>
      </c>
      <c r="E1507" s="123" t="s">
        <v>3557</v>
      </c>
      <c r="F1507" s="42">
        <v>862</v>
      </c>
      <c r="G1507" s="42">
        <v>0</v>
      </c>
      <c r="H1507" s="42">
        <v>0</v>
      </c>
      <c r="I1507" s="42">
        <v>24248</v>
      </c>
      <c r="J1507" s="42">
        <v>0</v>
      </c>
      <c r="K1507" s="42">
        <v>50966</v>
      </c>
      <c r="L1507" s="42">
        <v>11363</v>
      </c>
      <c r="M1507" s="42">
        <v>131106</v>
      </c>
      <c r="N1507" s="146">
        <v>7967</v>
      </c>
      <c r="O1507" s="140">
        <v>0</v>
      </c>
      <c r="P1507" s="140">
        <v>0</v>
      </c>
      <c r="Q1507" s="42">
        <v>0</v>
      </c>
      <c r="R1507" s="42">
        <v>0</v>
      </c>
      <c r="S1507" s="42">
        <v>0</v>
      </c>
      <c r="T1507" s="42">
        <v>0</v>
      </c>
      <c r="U1507" s="42">
        <v>0</v>
      </c>
      <c r="V1507" s="42">
        <v>0</v>
      </c>
      <c r="W1507" s="96">
        <f t="shared" si="23"/>
        <v>226512</v>
      </c>
      <c r="X1507" s="36">
        <f>'個別包括 '!AW1506-公債費!W1507</f>
        <v>0</v>
      </c>
      <c r="Y1507" s="36"/>
      <c r="Z1507" s="36"/>
      <c r="AA1507" s="36"/>
    </row>
    <row r="1508" spans="1:27" ht="20.25" customHeight="1" x14ac:dyDescent="0.25">
      <c r="A1508" s="106" t="s">
        <v>3329</v>
      </c>
      <c r="B1508" s="107" t="s">
        <v>3274</v>
      </c>
      <c r="C1508" s="4" t="s">
        <v>1572</v>
      </c>
      <c r="D1508" s="137">
        <v>6</v>
      </c>
      <c r="E1508" s="123" t="s">
        <v>3556</v>
      </c>
      <c r="F1508" s="42">
        <v>5123</v>
      </c>
      <c r="G1508" s="42">
        <v>0</v>
      </c>
      <c r="H1508" s="42">
        <v>0</v>
      </c>
      <c r="I1508" s="42">
        <v>39</v>
      </c>
      <c r="J1508" s="42">
        <v>1126</v>
      </c>
      <c r="K1508" s="42">
        <v>2932</v>
      </c>
      <c r="L1508" s="42">
        <v>2468</v>
      </c>
      <c r="M1508" s="42">
        <v>367845</v>
      </c>
      <c r="N1508" s="146">
        <v>26947</v>
      </c>
      <c r="O1508" s="140">
        <v>2528</v>
      </c>
      <c r="P1508" s="140">
        <v>0</v>
      </c>
      <c r="Q1508" s="42">
        <v>156833</v>
      </c>
      <c r="R1508" s="42">
        <v>0</v>
      </c>
      <c r="S1508" s="42">
        <v>0</v>
      </c>
      <c r="T1508" s="42">
        <v>0</v>
      </c>
      <c r="U1508" s="42">
        <v>160852</v>
      </c>
      <c r="V1508" s="42">
        <v>0</v>
      </c>
      <c r="W1508" s="96">
        <f t="shared" si="23"/>
        <v>726693</v>
      </c>
      <c r="X1508" s="36">
        <f>'個別包括 '!AW1507-公債費!W1508</f>
        <v>0</v>
      </c>
      <c r="Y1508" s="36"/>
      <c r="Z1508" s="36"/>
      <c r="AA1508" s="36"/>
    </row>
    <row r="1509" spans="1:27" ht="20.25" customHeight="1" x14ac:dyDescent="0.25">
      <c r="A1509" s="106" t="s">
        <v>3330</v>
      </c>
      <c r="B1509" s="107" t="s">
        <v>3274</v>
      </c>
      <c r="C1509" s="4" t="s">
        <v>1573</v>
      </c>
      <c r="D1509" s="137">
        <v>6</v>
      </c>
      <c r="E1509" s="123" t="s">
        <v>3556</v>
      </c>
      <c r="F1509" s="42">
        <v>1127</v>
      </c>
      <c r="G1509" s="42">
        <v>0</v>
      </c>
      <c r="H1509" s="42">
        <v>0</v>
      </c>
      <c r="I1509" s="42">
        <v>6370</v>
      </c>
      <c r="J1509" s="42">
        <v>256</v>
      </c>
      <c r="K1509" s="42">
        <v>5853</v>
      </c>
      <c r="L1509" s="42">
        <v>1311</v>
      </c>
      <c r="M1509" s="42">
        <v>116925</v>
      </c>
      <c r="N1509" s="146">
        <v>22544</v>
      </c>
      <c r="O1509" s="140">
        <v>0</v>
      </c>
      <c r="P1509" s="140">
        <v>0</v>
      </c>
      <c r="Q1509" s="42">
        <v>0</v>
      </c>
      <c r="R1509" s="42">
        <v>0</v>
      </c>
      <c r="S1509" s="42">
        <v>0</v>
      </c>
      <c r="T1509" s="42">
        <v>0</v>
      </c>
      <c r="U1509" s="42">
        <v>0</v>
      </c>
      <c r="V1509" s="42">
        <v>0</v>
      </c>
      <c r="W1509" s="96">
        <f t="shared" si="23"/>
        <v>154386</v>
      </c>
      <c r="X1509" s="36">
        <f>'個別包括 '!AW1508-公債費!W1509</f>
        <v>0</v>
      </c>
      <c r="Y1509" s="36"/>
      <c r="Z1509" s="36"/>
      <c r="AA1509" s="36"/>
    </row>
    <row r="1510" spans="1:27" ht="20.25" customHeight="1" x14ac:dyDescent="0.25">
      <c r="A1510" s="106" t="s">
        <v>3331</v>
      </c>
      <c r="B1510" s="107" t="s">
        <v>3274</v>
      </c>
      <c r="C1510" s="4" t="s">
        <v>1574</v>
      </c>
      <c r="D1510" s="137">
        <v>6</v>
      </c>
      <c r="E1510" s="123" t="s">
        <v>3556</v>
      </c>
      <c r="F1510" s="42">
        <v>673</v>
      </c>
      <c r="G1510" s="42">
        <v>0</v>
      </c>
      <c r="H1510" s="42">
        <v>54</v>
      </c>
      <c r="I1510" s="42">
        <v>595</v>
      </c>
      <c r="J1510" s="42">
        <v>249</v>
      </c>
      <c r="K1510" s="42">
        <v>0</v>
      </c>
      <c r="L1510" s="42">
        <v>909</v>
      </c>
      <c r="M1510" s="42">
        <v>161447</v>
      </c>
      <c r="N1510" s="146">
        <v>11098</v>
      </c>
      <c r="O1510" s="140">
        <v>0</v>
      </c>
      <c r="P1510" s="140">
        <v>0</v>
      </c>
      <c r="Q1510" s="42">
        <v>61091</v>
      </c>
      <c r="R1510" s="42">
        <v>0</v>
      </c>
      <c r="S1510" s="42">
        <v>0</v>
      </c>
      <c r="T1510" s="42">
        <v>0</v>
      </c>
      <c r="U1510" s="42">
        <v>63554</v>
      </c>
      <c r="V1510" s="42">
        <v>0</v>
      </c>
      <c r="W1510" s="96">
        <f t="shared" si="23"/>
        <v>299670</v>
      </c>
      <c r="X1510" s="36">
        <f>'個別包括 '!AW1509-公債費!W1510</f>
        <v>0</v>
      </c>
      <c r="Y1510" s="36"/>
      <c r="Z1510" s="36"/>
      <c r="AA1510" s="36"/>
    </row>
    <row r="1511" spans="1:27" ht="20.25" customHeight="1" x14ac:dyDescent="0.25">
      <c r="A1511" s="106" t="s">
        <v>3332</v>
      </c>
      <c r="B1511" s="107" t="s">
        <v>3274</v>
      </c>
      <c r="C1511" s="4" t="s">
        <v>1575</v>
      </c>
      <c r="D1511" s="137">
        <v>6</v>
      </c>
      <c r="E1511" s="123" t="s">
        <v>3556</v>
      </c>
      <c r="F1511" s="42">
        <v>4717</v>
      </c>
      <c r="G1511" s="42">
        <v>12665</v>
      </c>
      <c r="H1511" s="42">
        <v>0</v>
      </c>
      <c r="I1511" s="42">
        <v>2997</v>
      </c>
      <c r="J1511" s="42">
        <v>0</v>
      </c>
      <c r="K1511" s="42">
        <v>6413</v>
      </c>
      <c r="L1511" s="42">
        <v>2008</v>
      </c>
      <c r="M1511" s="42">
        <v>294151</v>
      </c>
      <c r="N1511" s="146">
        <v>17240</v>
      </c>
      <c r="O1511" s="140">
        <v>1150</v>
      </c>
      <c r="P1511" s="140">
        <v>0</v>
      </c>
      <c r="Q1511" s="42">
        <v>313006</v>
      </c>
      <c r="R1511" s="42">
        <v>0</v>
      </c>
      <c r="S1511" s="42">
        <v>0</v>
      </c>
      <c r="T1511" s="42">
        <v>0</v>
      </c>
      <c r="U1511" s="42">
        <v>122823</v>
      </c>
      <c r="V1511" s="42">
        <v>0</v>
      </c>
      <c r="W1511" s="96">
        <f t="shared" si="23"/>
        <v>777170</v>
      </c>
      <c r="X1511" s="36">
        <f>'個別包括 '!AW1510-公債費!W1511</f>
        <v>0</v>
      </c>
      <c r="Y1511" s="36"/>
      <c r="Z1511" s="36"/>
      <c r="AA1511" s="36"/>
    </row>
    <row r="1512" spans="1:27" ht="20.25" customHeight="1" x14ac:dyDescent="0.25">
      <c r="A1512" s="106" t="s">
        <v>3333</v>
      </c>
      <c r="B1512" s="107" t="s">
        <v>3334</v>
      </c>
      <c r="C1512" s="4" t="s">
        <v>1576</v>
      </c>
      <c r="D1512" s="137">
        <v>4</v>
      </c>
      <c r="E1512" s="123" t="s">
        <v>3556</v>
      </c>
      <c r="F1512" s="42">
        <v>106858</v>
      </c>
      <c r="G1512" s="42">
        <v>0</v>
      </c>
      <c r="H1512" s="42">
        <v>165</v>
      </c>
      <c r="I1512" s="42">
        <v>146799</v>
      </c>
      <c r="J1512" s="42">
        <v>14546</v>
      </c>
      <c r="K1512" s="42">
        <v>77966</v>
      </c>
      <c r="L1512" s="42">
        <v>38739</v>
      </c>
      <c r="M1512" s="42">
        <v>3269346</v>
      </c>
      <c r="N1512" s="146">
        <v>409131</v>
      </c>
      <c r="O1512" s="140">
        <v>20076</v>
      </c>
      <c r="P1512" s="140">
        <v>0</v>
      </c>
      <c r="Q1512" s="42">
        <v>393324</v>
      </c>
      <c r="R1512" s="42">
        <v>0</v>
      </c>
      <c r="S1512" s="42">
        <v>0</v>
      </c>
      <c r="T1512" s="42">
        <v>0</v>
      </c>
      <c r="U1512" s="42">
        <v>1803460</v>
      </c>
      <c r="V1512" s="42">
        <v>0</v>
      </c>
      <c r="W1512" s="96">
        <f t="shared" si="23"/>
        <v>6280410</v>
      </c>
      <c r="X1512" s="36">
        <f>'個別包括 '!AW1511-公債費!W1512</f>
        <v>0</v>
      </c>
      <c r="Y1512" s="36"/>
      <c r="Z1512" s="36"/>
      <c r="AA1512" s="36"/>
    </row>
    <row r="1513" spans="1:27" ht="20.25" customHeight="1" x14ac:dyDescent="0.25">
      <c r="A1513" s="106" t="s">
        <v>3335</v>
      </c>
      <c r="B1513" s="107" t="s">
        <v>3334</v>
      </c>
      <c r="C1513" s="4" t="s">
        <v>1577</v>
      </c>
      <c r="D1513" s="137">
        <v>5</v>
      </c>
      <c r="E1513" s="123" t="s">
        <v>3556</v>
      </c>
      <c r="F1513" s="42">
        <v>154704</v>
      </c>
      <c r="G1513" s="42">
        <v>39033</v>
      </c>
      <c r="H1513" s="42">
        <v>86</v>
      </c>
      <c r="I1513" s="42">
        <v>73762</v>
      </c>
      <c r="J1513" s="42">
        <v>7599</v>
      </c>
      <c r="K1513" s="42">
        <v>54765</v>
      </c>
      <c r="L1513" s="42">
        <v>13848</v>
      </c>
      <c r="M1513" s="42">
        <v>1765836</v>
      </c>
      <c r="N1513" s="146">
        <v>230899</v>
      </c>
      <c r="O1513" s="140">
        <v>11346</v>
      </c>
      <c r="P1513" s="140">
        <v>0</v>
      </c>
      <c r="Q1513" s="42">
        <v>890003</v>
      </c>
      <c r="R1513" s="42">
        <v>0</v>
      </c>
      <c r="S1513" s="42">
        <v>0</v>
      </c>
      <c r="T1513" s="42">
        <v>0</v>
      </c>
      <c r="U1513" s="42">
        <v>1641250</v>
      </c>
      <c r="V1513" s="42">
        <v>0</v>
      </c>
      <c r="W1513" s="96">
        <f t="shared" si="23"/>
        <v>4883131</v>
      </c>
      <c r="X1513" s="36">
        <f>'個別包括 '!AW1512-公債費!W1513</f>
        <v>0</v>
      </c>
      <c r="Y1513" s="36"/>
      <c r="Z1513" s="36"/>
      <c r="AA1513" s="36"/>
    </row>
    <row r="1514" spans="1:27" ht="20.25" customHeight="1" x14ac:dyDescent="0.25">
      <c r="A1514" s="106" t="s">
        <v>3336</v>
      </c>
      <c r="B1514" s="107" t="s">
        <v>3334</v>
      </c>
      <c r="C1514" s="4" t="s">
        <v>1578</v>
      </c>
      <c r="D1514" s="137">
        <v>5</v>
      </c>
      <c r="E1514" s="123" t="s">
        <v>3556</v>
      </c>
      <c r="F1514" s="42">
        <v>11365</v>
      </c>
      <c r="G1514" s="42">
        <v>0</v>
      </c>
      <c r="H1514" s="42">
        <v>0</v>
      </c>
      <c r="I1514" s="42">
        <v>58451</v>
      </c>
      <c r="J1514" s="42">
        <v>31341</v>
      </c>
      <c r="K1514" s="42">
        <v>50965</v>
      </c>
      <c r="L1514" s="42">
        <v>13972</v>
      </c>
      <c r="M1514" s="42">
        <v>726256</v>
      </c>
      <c r="N1514" s="146">
        <v>32631</v>
      </c>
      <c r="O1514" s="140">
        <v>27525</v>
      </c>
      <c r="P1514" s="140">
        <v>0</v>
      </c>
      <c r="Q1514" s="42">
        <v>0</v>
      </c>
      <c r="R1514" s="42">
        <v>0</v>
      </c>
      <c r="S1514" s="42">
        <v>0</v>
      </c>
      <c r="T1514" s="42">
        <v>0</v>
      </c>
      <c r="U1514" s="42">
        <v>0</v>
      </c>
      <c r="V1514" s="42">
        <v>0</v>
      </c>
      <c r="W1514" s="96">
        <f t="shared" si="23"/>
        <v>952506</v>
      </c>
      <c r="X1514" s="36">
        <f>'個別包括 '!AW1513-公債費!W1514</f>
        <v>0</v>
      </c>
      <c r="Y1514" s="36"/>
      <c r="Z1514" s="36"/>
      <c r="AA1514" s="36"/>
    </row>
    <row r="1515" spans="1:27" ht="20.25" customHeight="1" x14ac:dyDescent="0.25">
      <c r="A1515" s="106" t="s">
        <v>3337</v>
      </c>
      <c r="B1515" s="107" t="s">
        <v>3334</v>
      </c>
      <c r="C1515" s="4" t="s">
        <v>1579</v>
      </c>
      <c r="D1515" s="137">
        <v>5</v>
      </c>
      <c r="E1515" s="123" t="s">
        <v>3556</v>
      </c>
      <c r="F1515" s="42">
        <v>54971</v>
      </c>
      <c r="G1515" s="42">
        <v>0</v>
      </c>
      <c r="H1515" s="42">
        <v>0</v>
      </c>
      <c r="I1515" s="42">
        <v>16953</v>
      </c>
      <c r="J1515" s="42">
        <v>1035</v>
      </c>
      <c r="K1515" s="42">
        <v>11385</v>
      </c>
      <c r="L1515" s="42">
        <v>2032</v>
      </c>
      <c r="M1515" s="42">
        <v>276018</v>
      </c>
      <c r="N1515" s="146">
        <v>30248</v>
      </c>
      <c r="O1515" s="140">
        <v>634</v>
      </c>
      <c r="P1515" s="140">
        <v>0</v>
      </c>
      <c r="Q1515" s="42">
        <v>566355</v>
      </c>
      <c r="R1515" s="42">
        <v>0</v>
      </c>
      <c r="S1515" s="42">
        <v>0</v>
      </c>
      <c r="T1515" s="42">
        <v>0</v>
      </c>
      <c r="U1515" s="42">
        <v>0</v>
      </c>
      <c r="V1515" s="42">
        <v>0</v>
      </c>
      <c r="W1515" s="96">
        <f t="shared" si="23"/>
        <v>959631</v>
      </c>
      <c r="X1515" s="36">
        <f>'個別包括 '!AW1514-公債費!W1515</f>
        <v>0</v>
      </c>
      <c r="Y1515" s="36"/>
      <c r="Z1515" s="36"/>
      <c r="AA1515" s="36"/>
    </row>
    <row r="1516" spans="1:27" ht="20.25" customHeight="1" x14ac:dyDescent="0.25">
      <c r="A1516" s="106" t="s">
        <v>3338</v>
      </c>
      <c r="B1516" s="107" t="s">
        <v>3334</v>
      </c>
      <c r="C1516" s="4" t="s">
        <v>1580</v>
      </c>
      <c r="D1516" s="137">
        <v>5</v>
      </c>
      <c r="E1516" s="123" t="s">
        <v>3556</v>
      </c>
      <c r="F1516" s="42">
        <v>39886</v>
      </c>
      <c r="G1516" s="42">
        <v>6316</v>
      </c>
      <c r="H1516" s="42">
        <v>0</v>
      </c>
      <c r="I1516" s="42">
        <v>50918</v>
      </c>
      <c r="J1516" s="42">
        <v>98009</v>
      </c>
      <c r="K1516" s="42">
        <v>101465</v>
      </c>
      <c r="L1516" s="42">
        <v>6728</v>
      </c>
      <c r="M1516" s="42">
        <v>797778</v>
      </c>
      <c r="N1516" s="146">
        <v>121988</v>
      </c>
      <c r="O1516" s="140">
        <v>29629</v>
      </c>
      <c r="P1516" s="140">
        <v>0</v>
      </c>
      <c r="Q1516" s="42">
        <v>0</v>
      </c>
      <c r="R1516" s="42">
        <v>0</v>
      </c>
      <c r="S1516" s="42">
        <v>0</v>
      </c>
      <c r="T1516" s="42">
        <v>0</v>
      </c>
      <c r="U1516" s="42">
        <v>0</v>
      </c>
      <c r="V1516" s="42">
        <v>0</v>
      </c>
      <c r="W1516" s="96">
        <f t="shared" si="23"/>
        <v>1252717</v>
      </c>
      <c r="X1516" s="36">
        <f>'個別包括 '!AW1515-公債費!W1516</f>
        <v>0</v>
      </c>
      <c r="Y1516" s="36"/>
      <c r="Z1516" s="36"/>
      <c r="AA1516" s="36"/>
    </row>
    <row r="1517" spans="1:27" ht="20.25" customHeight="1" x14ac:dyDescent="0.25">
      <c r="A1517" s="106" t="s">
        <v>3339</v>
      </c>
      <c r="B1517" s="107" t="s">
        <v>3334</v>
      </c>
      <c r="C1517" s="4" t="s">
        <v>1581</v>
      </c>
      <c r="D1517" s="137">
        <v>5</v>
      </c>
      <c r="E1517" s="123" t="s">
        <v>3556</v>
      </c>
      <c r="F1517" s="42">
        <v>52529</v>
      </c>
      <c r="G1517" s="42">
        <v>0</v>
      </c>
      <c r="H1517" s="42">
        <v>0</v>
      </c>
      <c r="I1517" s="42">
        <v>42027</v>
      </c>
      <c r="J1517" s="42">
        <v>3504</v>
      </c>
      <c r="K1517" s="42">
        <v>23358</v>
      </c>
      <c r="L1517" s="42">
        <v>6177</v>
      </c>
      <c r="M1517" s="42">
        <v>682355</v>
      </c>
      <c r="N1517" s="146">
        <v>62776</v>
      </c>
      <c r="O1517" s="140">
        <v>9774</v>
      </c>
      <c r="P1517" s="140">
        <v>0</v>
      </c>
      <c r="Q1517" s="42">
        <v>141591</v>
      </c>
      <c r="R1517" s="42">
        <v>0</v>
      </c>
      <c r="S1517" s="42">
        <v>0</v>
      </c>
      <c r="T1517" s="42">
        <v>0</v>
      </c>
      <c r="U1517" s="42">
        <v>692691</v>
      </c>
      <c r="V1517" s="42">
        <v>0</v>
      </c>
      <c r="W1517" s="96">
        <f t="shared" si="23"/>
        <v>1716782</v>
      </c>
      <c r="X1517" s="36">
        <f>'個別包括 '!AW1516-公債費!W1517</f>
        <v>0</v>
      </c>
      <c r="Y1517" s="36"/>
      <c r="Z1517" s="36"/>
      <c r="AA1517" s="36"/>
    </row>
    <row r="1518" spans="1:27" ht="20.25" customHeight="1" x14ac:dyDescent="0.25">
      <c r="A1518" s="106" t="s">
        <v>3340</v>
      </c>
      <c r="B1518" s="107" t="s">
        <v>3334</v>
      </c>
      <c r="C1518" s="4" t="s">
        <v>1582</v>
      </c>
      <c r="D1518" s="137">
        <v>5</v>
      </c>
      <c r="E1518" s="123" t="s">
        <v>3556</v>
      </c>
      <c r="F1518" s="42">
        <v>14388</v>
      </c>
      <c r="G1518" s="42">
        <v>78894</v>
      </c>
      <c r="H1518" s="42">
        <v>0</v>
      </c>
      <c r="I1518" s="42">
        <v>33444</v>
      </c>
      <c r="J1518" s="42">
        <v>1856</v>
      </c>
      <c r="K1518" s="42">
        <v>37251</v>
      </c>
      <c r="L1518" s="42">
        <v>3396</v>
      </c>
      <c r="M1518" s="42">
        <v>357274</v>
      </c>
      <c r="N1518" s="146">
        <v>62677</v>
      </c>
      <c r="O1518" s="140">
        <v>346</v>
      </c>
      <c r="P1518" s="140">
        <v>0</v>
      </c>
      <c r="Q1518" s="42">
        <v>0</v>
      </c>
      <c r="R1518" s="42">
        <v>0</v>
      </c>
      <c r="S1518" s="42">
        <v>0</v>
      </c>
      <c r="T1518" s="42">
        <v>0</v>
      </c>
      <c r="U1518" s="42">
        <v>0</v>
      </c>
      <c r="V1518" s="42">
        <v>0</v>
      </c>
      <c r="W1518" s="96">
        <f t="shared" si="23"/>
        <v>589526</v>
      </c>
      <c r="X1518" s="36">
        <f>'個別包括 '!AW1517-公債費!W1518</f>
        <v>0</v>
      </c>
      <c r="Y1518" s="36"/>
      <c r="Z1518" s="36"/>
      <c r="AA1518" s="36"/>
    </row>
    <row r="1519" spans="1:27" ht="20.25" customHeight="1" x14ac:dyDescent="0.25">
      <c r="A1519" s="106" t="s">
        <v>3341</v>
      </c>
      <c r="B1519" s="107" t="s">
        <v>3334</v>
      </c>
      <c r="C1519" s="4" t="s">
        <v>1583</v>
      </c>
      <c r="D1519" s="137">
        <v>5</v>
      </c>
      <c r="E1519" s="123" t="s">
        <v>3556</v>
      </c>
      <c r="F1519" s="42">
        <v>115518</v>
      </c>
      <c r="G1519" s="42">
        <v>0</v>
      </c>
      <c r="H1519" s="42">
        <v>0</v>
      </c>
      <c r="I1519" s="42">
        <v>40039</v>
      </c>
      <c r="J1519" s="42">
        <v>2034</v>
      </c>
      <c r="K1519" s="42">
        <v>24158</v>
      </c>
      <c r="L1519" s="42">
        <v>5255</v>
      </c>
      <c r="M1519" s="42">
        <v>633085</v>
      </c>
      <c r="N1519" s="146">
        <v>67576</v>
      </c>
      <c r="O1519" s="140">
        <v>8595</v>
      </c>
      <c r="P1519" s="140">
        <v>0</v>
      </c>
      <c r="Q1519" s="42">
        <v>56104</v>
      </c>
      <c r="R1519" s="42">
        <v>0</v>
      </c>
      <c r="S1519" s="42">
        <v>0</v>
      </c>
      <c r="T1519" s="42">
        <v>0</v>
      </c>
      <c r="U1519" s="42">
        <v>577522</v>
      </c>
      <c r="V1519" s="42">
        <v>0</v>
      </c>
      <c r="W1519" s="96">
        <f t="shared" si="23"/>
        <v>1529886</v>
      </c>
      <c r="X1519" s="36">
        <f>'個別包括 '!AW1518-公債費!W1519</f>
        <v>0</v>
      </c>
      <c r="Y1519" s="36"/>
      <c r="Z1519" s="36"/>
      <c r="AA1519" s="36"/>
    </row>
    <row r="1520" spans="1:27" ht="20.25" customHeight="1" x14ac:dyDescent="0.25">
      <c r="A1520" s="106" t="s">
        <v>3342</v>
      </c>
      <c r="B1520" s="107" t="s">
        <v>3334</v>
      </c>
      <c r="C1520" s="4" t="s">
        <v>1584</v>
      </c>
      <c r="D1520" s="137">
        <v>5</v>
      </c>
      <c r="E1520" s="123" t="s">
        <v>3556</v>
      </c>
      <c r="F1520" s="42">
        <v>20839</v>
      </c>
      <c r="G1520" s="42">
        <v>0</v>
      </c>
      <c r="H1520" s="42">
        <v>161</v>
      </c>
      <c r="I1520" s="42">
        <v>19127</v>
      </c>
      <c r="J1520" s="42">
        <v>1061</v>
      </c>
      <c r="K1520" s="42">
        <v>14585</v>
      </c>
      <c r="L1520" s="42">
        <v>2724</v>
      </c>
      <c r="M1520" s="42">
        <v>386460</v>
      </c>
      <c r="N1520" s="146">
        <v>10320</v>
      </c>
      <c r="O1520" s="140">
        <v>343</v>
      </c>
      <c r="P1520" s="140">
        <v>0</v>
      </c>
      <c r="Q1520" s="42">
        <v>0</v>
      </c>
      <c r="R1520" s="42">
        <v>0</v>
      </c>
      <c r="S1520" s="42">
        <v>0</v>
      </c>
      <c r="T1520" s="42">
        <v>0</v>
      </c>
      <c r="U1520" s="42">
        <v>295758</v>
      </c>
      <c r="V1520" s="42">
        <v>0</v>
      </c>
      <c r="W1520" s="96">
        <f t="shared" si="23"/>
        <v>751378</v>
      </c>
      <c r="X1520" s="36">
        <f>'個別包括 '!AW1519-公債費!W1520</f>
        <v>0</v>
      </c>
      <c r="Y1520" s="36"/>
      <c r="Z1520" s="36"/>
      <c r="AA1520" s="36"/>
    </row>
    <row r="1521" spans="1:27" ht="20.25" customHeight="1" x14ac:dyDescent="0.25">
      <c r="A1521" s="106" t="s">
        <v>3343</v>
      </c>
      <c r="B1521" s="107" t="s">
        <v>3334</v>
      </c>
      <c r="C1521" s="4" t="s">
        <v>1585</v>
      </c>
      <c r="D1521" s="137">
        <v>5</v>
      </c>
      <c r="E1521" s="123" t="s">
        <v>3556</v>
      </c>
      <c r="F1521" s="42">
        <v>24235</v>
      </c>
      <c r="G1521" s="42">
        <v>0</v>
      </c>
      <c r="H1521" s="42">
        <v>0</v>
      </c>
      <c r="I1521" s="42">
        <v>36746</v>
      </c>
      <c r="J1521" s="42">
        <v>1431</v>
      </c>
      <c r="K1521" s="42">
        <v>15584</v>
      </c>
      <c r="L1521" s="42">
        <v>4074</v>
      </c>
      <c r="M1521" s="42">
        <v>468144</v>
      </c>
      <c r="N1521" s="146">
        <v>55674</v>
      </c>
      <c r="O1521" s="140">
        <v>15834</v>
      </c>
      <c r="P1521" s="140">
        <v>0</v>
      </c>
      <c r="Q1521" s="42">
        <v>192438</v>
      </c>
      <c r="R1521" s="42">
        <v>0</v>
      </c>
      <c r="S1521" s="42">
        <v>0</v>
      </c>
      <c r="T1521" s="42">
        <v>0</v>
      </c>
      <c r="U1521" s="42">
        <v>553146</v>
      </c>
      <c r="V1521" s="42">
        <v>0</v>
      </c>
      <c r="W1521" s="96">
        <f t="shared" si="23"/>
        <v>1367306</v>
      </c>
      <c r="X1521" s="36">
        <f>'個別包括 '!AW1520-公債費!W1521</f>
        <v>0</v>
      </c>
      <c r="Y1521" s="36"/>
      <c r="Z1521" s="36"/>
      <c r="AA1521" s="36"/>
    </row>
    <row r="1522" spans="1:27" ht="20.25" customHeight="1" x14ac:dyDescent="0.25">
      <c r="A1522" s="106" t="s">
        <v>3344</v>
      </c>
      <c r="B1522" s="107" t="s">
        <v>3334</v>
      </c>
      <c r="C1522" s="4" t="s">
        <v>1586</v>
      </c>
      <c r="D1522" s="137">
        <v>6</v>
      </c>
      <c r="E1522" s="123" t="s">
        <v>3556</v>
      </c>
      <c r="F1522" s="42">
        <v>5412</v>
      </c>
      <c r="G1522" s="42">
        <v>0</v>
      </c>
      <c r="H1522" s="42">
        <v>0</v>
      </c>
      <c r="I1522" s="42">
        <v>1896</v>
      </c>
      <c r="J1522" s="42">
        <v>723</v>
      </c>
      <c r="K1522" s="42">
        <v>5863</v>
      </c>
      <c r="L1522" s="42">
        <v>3071</v>
      </c>
      <c r="M1522" s="42">
        <v>286934</v>
      </c>
      <c r="N1522" s="146">
        <v>23779</v>
      </c>
      <c r="O1522" s="140">
        <v>4672</v>
      </c>
      <c r="P1522" s="140">
        <v>0</v>
      </c>
      <c r="Q1522" s="42">
        <v>0</v>
      </c>
      <c r="R1522" s="42">
        <v>0</v>
      </c>
      <c r="S1522" s="42">
        <v>0</v>
      </c>
      <c r="T1522" s="42">
        <v>0</v>
      </c>
      <c r="U1522" s="42">
        <v>170234</v>
      </c>
      <c r="V1522" s="42">
        <v>0</v>
      </c>
      <c r="W1522" s="96">
        <f t="shared" si="23"/>
        <v>502584</v>
      </c>
      <c r="X1522" s="36">
        <f>'個別包括 '!AW1521-公債費!W1522</f>
        <v>0</v>
      </c>
      <c r="Y1522" s="36"/>
      <c r="Z1522" s="36"/>
      <c r="AA1522" s="36"/>
    </row>
    <row r="1523" spans="1:27" ht="20.25" customHeight="1" x14ac:dyDescent="0.25">
      <c r="A1523" s="106" t="s">
        <v>3345</v>
      </c>
      <c r="B1523" s="107" t="s">
        <v>3334</v>
      </c>
      <c r="C1523" s="4" t="s">
        <v>1587</v>
      </c>
      <c r="D1523" s="137">
        <v>6</v>
      </c>
      <c r="E1523" s="123" t="s">
        <v>3556</v>
      </c>
      <c r="F1523" s="42">
        <v>12936</v>
      </c>
      <c r="G1523" s="42">
        <v>0</v>
      </c>
      <c r="H1523" s="42">
        <v>0</v>
      </c>
      <c r="I1523" s="42">
        <v>23746</v>
      </c>
      <c r="J1523" s="42">
        <v>947</v>
      </c>
      <c r="K1523" s="42">
        <v>20309</v>
      </c>
      <c r="L1523" s="42">
        <v>2845</v>
      </c>
      <c r="M1523" s="42">
        <v>264169</v>
      </c>
      <c r="N1523" s="146">
        <v>7155</v>
      </c>
      <c r="O1523" s="140">
        <v>194</v>
      </c>
      <c r="P1523" s="140">
        <v>0</v>
      </c>
      <c r="Q1523" s="42">
        <v>0</v>
      </c>
      <c r="R1523" s="42">
        <v>0</v>
      </c>
      <c r="S1523" s="42">
        <v>0</v>
      </c>
      <c r="T1523" s="42">
        <v>0</v>
      </c>
      <c r="U1523" s="42">
        <v>0</v>
      </c>
      <c r="V1523" s="42">
        <v>0</v>
      </c>
      <c r="W1523" s="96">
        <f t="shared" si="23"/>
        <v>332301</v>
      </c>
      <c r="X1523" s="36">
        <f>'個別包括 '!AW1522-公債費!W1523</f>
        <v>0</v>
      </c>
      <c r="Y1523" s="36"/>
      <c r="Z1523" s="36"/>
      <c r="AA1523" s="36"/>
    </row>
    <row r="1524" spans="1:27" ht="20.25" customHeight="1" x14ac:dyDescent="0.25">
      <c r="A1524" s="106" t="s">
        <v>3346</v>
      </c>
      <c r="B1524" s="107" t="s">
        <v>3334</v>
      </c>
      <c r="C1524" s="4" t="s">
        <v>1588</v>
      </c>
      <c r="D1524" s="137">
        <v>6</v>
      </c>
      <c r="E1524" s="123" t="s">
        <v>3556</v>
      </c>
      <c r="F1524" s="42">
        <v>0</v>
      </c>
      <c r="G1524" s="42">
        <v>0</v>
      </c>
      <c r="H1524" s="42">
        <v>0</v>
      </c>
      <c r="I1524" s="42">
        <v>844</v>
      </c>
      <c r="J1524" s="42">
        <v>6470</v>
      </c>
      <c r="K1524" s="42">
        <v>884</v>
      </c>
      <c r="L1524" s="42">
        <v>1558</v>
      </c>
      <c r="M1524" s="42">
        <v>166516</v>
      </c>
      <c r="N1524" s="146">
        <v>1508</v>
      </c>
      <c r="O1524" s="140">
        <v>3012</v>
      </c>
      <c r="P1524" s="140">
        <v>0</v>
      </c>
      <c r="Q1524" s="42">
        <v>0</v>
      </c>
      <c r="R1524" s="42">
        <v>0</v>
      </c>
      <c r="S1524" s="42">
        <v>0</v>
      </c>
      <c r="T1524" s="42">
        <v>0</v>
      </c>
      <c r="U1524" s="42">
        <v>0</v>
      </c>
      <c r="V1524" s="42">
        <v>0</v>
      </c>
      <c r="W1524" s="96">
        <f t="shared" si="23"/>
        <v>180792</v>
      </c>
      <c r="X1524" s="36">
        <f>'個別包括 '!AW1523-公債費!W1524</f>
        <v>0</v>
      </c>
      <c r="Y1524" s="36"/>
      <c r="Z1524" s="36"/>
      <c r="AA1524" s="36"/>
    </row>
    <row r="1525" spans="1:27" ht="20.25" customHeight="1" x14ac:dyDescent="0.25">
      <c r="A1525" s="106" t="s">
        <v>3347</v>
      </c>
      <c r="B1525" s="107" t="s">
        <v>3334</v>
      </c>
      <c r="C1525" s="4" t="s">
        <v>1589</v>
      </c>
      <c r="D1525" s="137">
        <v>6</v>
      </c>
      <c r="E1525" s="123" t="s">
        <v>3556</v>
      </c>
      <c r="F1525" s="42">
        <v>2926</v>
      </c>
      <c r="G1525" s="42">
        <v>0</v>
      </c>
      <c r="H1525" s="42">
        <v>0</v>
      </c>
      <c r="I1525" s="42">
        <v>2719</v>
      </c>
      <c r="J1525" s="42">
        <v>970</v>
      </c>
      <c r="K1525" s="42">
        <v>3466</v>
      </c>
      <c r="L1525" s="42">
        <v>3212</v>
      </c>
      <c r="M1525" s="42">
        <v>411018</v>
      </c>
      <c r="N1525" s="146">
        <v>41664</v>
      </c>
      <c r="O1525" s="140">
        <v>8670</v>
      </c>
      <c r="P1525" s="140">
        <v>0</v>
      </c>
      <c r="Q1525" s="42">
        <v>0</v>
      </c>
      <c r="R1525" s="42">
        <v>0</v>
      </c>
      <c r="S1525" s="42">
        <v>0</v>
      </c>
      <c r="T1525" s="42">
        <v>0</v>
      </c>
      <c r="U1525" s="42">
        <v>541678</v>
      </c>
      <c r="V1525" s="42">
        <v>0</v>
      </c>
      <c r="W1525" s="96">
        <f t="shared" si="23"/>
        <v>1016323</v>
      </c>
      <c r="X1525" s="36">
        <f>'個別包括 '!AW1524-公債費!W1525</f>
        <v>0</v>
      </c>
      <c r="Y1525" s="36"/>
      <c r="Z1525" s="36"/>
      <c r="AA1525" s="36"/>
    </row>
    <row r="1526" spans="1:27" ht="20.25" customHeight="1" x14ac:dyDescent="0.25">
      <c r="A1526" s="106" t="s">
        <v>3348</v>
      </c>
      <c r="B1526" s="107" t="s">
        <v>3334</v>
      </c>
      <c r="C1526" s="4" t="s">
        <v>1590</v>
      </c>
      <c r="D1526" s="137">
        <v>6</v>
      </c>
      <c r="E1526" s="123" t="s">
        <v>3557</v>
      </c>
      <c r="F1526" s="42">
        <v>0</v>
      </c>
      <c r="G1526" s="42">
        <v>0</v>
      </c>
      <c r="H1526" s="42">
        <v>0</v>
      </c>
      <c r="I1526" s="42">
        <v>0</v>
      </c>
      <c r="J1526" s="42">
        <v>0</v>
      </c>
      <c r="K1526" s="42">
        <v>0</v>
      </c>
      <c r="L1526" s="42">
        <v>1769</v>
      </c>
      <c r="M1526" s="42">
        <v>56385</v>
      </c>
      <c r="N1526" s="146">
        <v>0</v>
      </c>
      <c r="O1526" s="140">
        <v>0</v>
      </c>
      <c r="P1526" s="140">
        <v>0</v>
      </c>
      <c r="Q1526" s="42">
        <v>0</v>
      </c>
      <c r="R1526" s="42">
        <v>0</v>
      </c>
      <c r="S1526" s="42">
        <v>0</v>
      </c>
      <c r="T1526" s="42">
        <v>0</v>
      </c>
      <c r="U1526" s="42">
        <v>0</v>
      </c>
      <c r="V1526" s="42">
        <v>0</v>
      </c>
      <c r="W1526" s="96">
        <f t="shared" si="23"/>
        <v>58154</v>
      </c>
      <c r="X1526" s="36">
        <f>'個別包括 '!AW1525-公債費!W1526</f>
        <v>0</v>
      </c>
      <c r="Y1526" s="36"/>
      <c r="Z1526" s="36"/>
      <c r="AA1526" s="36"/>
    </row>
    <row r="1527" spans="1:27" ht="20.25" customHeight="1" x14ac:dyDescent="0.25">
      <c r="A1527" s="106" t="s">
        <v>3349</v>
      </c>
      <c r="B1527" s="107" t="s">
        <v>3334</v>
      </c>
      <c r="C1527" s="4" t="s">
        <v>1591</v>
      </c>
      <c r="D1527" s="137">
        <v>6</v>
      </c>
      <c r="E1527" s="123" t="s">
        <v>3556</v>
      </c>
      <c r="F1527" s="42">
        <v>2858</v>
      </c>
      <c r="G1527" s="42">
        <v>0</v>
      </c>
      <c r="H1527" s="42">
        <v>0</v>
      </c>
      <c r="I1527" s="42">
        <v>11231</v>
      </c>
      <c r="J1527" s="42">
        <v>1580</v>
      </c>
      <c r="K1527" s="42">
        <v>3470</v>
      </c>
      <c r="L1527" s="42">
        <v>2249</v>
      </c>
      <c r="M1527" s="42">
        <v>302940</v>
      </c>
      <c r="N1527" s="146">
        <v>14427</v>
      </c>
      <c r="O1527" s="140">
        <v>2715</v>
      </c>
      <c r="P1527" s="140">
        <v>0</v>
      </c>
      <c r="Q1527" s="42">
        <v>6828</v>
      </c>
      <c r="R1527" s="42">
        <v>0</v>
      </c>
      <c r="S1527" s="42">
        <v>0</v>
      </c>
      <c r="T1527" s="42">
        <v>0</v>
      </c>
      <c r="U1527" s="42">
        <v>355543</v>
      </c>
      <c r="V1527" s="42">
        <v>0</v>
      </c>
      <c r="W1527" s="96">
        <f t="shared" si="23"/>
        <v>703841</v>
      </c>
      <c r="X1527" s="36">
        <f>'個別包括 '!AW1526-公債費!W1527</f>
        <v>0</v>
      </c>
      <c r="Y1527" s="36"/>
      <c r="Z1527" s="36"/>
      <c r="AA1527" s="36"/>
    </row>
    <row r="1528" spans="1:27" ht="20.25" customHeight="1" x14ac:dyDescent="0.25">
      <c r="A1528" s="106" t="s">
        <v>3350</v>
      </c>
      <c r="B1528" s="107" t="s">
        <v>3334</v>
      </c>
      <c r="C1528" s="4" t="s">
        <v>1592</v>
      </c>
      <c r="D1528" s="137">
        <v>6</v>
      </c>
      <c r="E1528" s="123" t="s">
        <v>3556</v>
      </c>
      <c r="F1528" s="42">
        <v>10382</v>
      </c>
      <c r="G1528" s="42">
        <v>0</v>
      </c>
      <c r="H1528" s="42">
        <v>0</v>
      </c>
      <c r="I1528" s="42">
        <v>7896</v>
      </c>
      <c r="J1528" s="42">
        <v>10441</v>
      </c>
      <c r="K1528" s="42">
        <v>125</v>
      </c>
      <c r="L1528" s="42">
        <v>1134</v>
      </c>
      <c r="M1528" s="42">
        <v>128798</v>
      </c>
      <c r="N1528" s="146">
        <v>1515</v>
      </c>
      <c r="O1528" s="140">
        <v>2971</v>
      </c>
      <c r="P1528" s="140">
        <v>0</v>
      </c>
      <c r="Q1528" s="42">
        <v>260194</v>
      </c>
      <c r="R1528" s="42">
        <v>0</v>
      </c>
      <c r="S1528" s="42">
        <v>0</v>
      </c>
      <c r="T1528" s="42">
        <v>0</v>
      </c>
      <c r="U1528" s="42">
        <v>0</v>
      </c>
      <c r="V1528" s="42">
        <v>0</v>
      </c>
      <c r="W1528" s="96">
        <f t="shared" si="23"/>
        <v>423456</v>
      </c>
      <c r="X1528" s="36">
        <f>'個別包括 '!AW1527-公債費!W1528</f>
        <v>0</v>
      </c>
      <c r="Y1528" s="36"/>
      <c r="Z1528" s="36"/>
      <c r="AA1528" s="36"/>
    </row>
    <row r="1529" spans="1:27" ht="20.25" customHeight="1" x14ac:dyDescent="0.25">
      <c r="A1529" s="106" t="s">
        <v>3351</v>
      </c>
      <c r="B1529" s="107" t="s">
        <v>3334</v>
      </c>
      <c r="C1529" s="4" t="s">
        <v>1593</v>
      </c>
      <c r="D1529" s="137">
        <v>6</v>
      </c>
      <c r="E1529" s="123" t="s">
        <v>3556</v>
      </c>
      <c r="F1529" s="42">
        <v>0</v>
      </c>
      <c r="G1529" s="42">
        <v>0</v>
      </c>
      <c r="H1529" s="42">
        <v>0</v>
      </c>
      <c r="I1529" s="42">
        <v>10263</v>
      </c>
      <c r="J1529" s="42">
        <v>455</v>
      </c>
      <c r="K1529" s="42">
        <v>1983</v>
      </c>
      <c r="L1529" s="42">
        <v>944</v>
      </c>
      <c r="M1529" s="42">
        <v>152810</v>
      </c>
      <c r="N1529" s="146">
        <v>12154</v>
      </c>
      <c r="O1529" s="140">
        <v>1115</v>
      </c>
      <c r="P1529" s="140">
        <v>0</v>
      </c>
      <c r="Q1529" s="42">
        <v>155426</v>
      </c>
      <c r="R1529" s="42">
        <v>0</v>
      </c>
      <c r="S1529" s="42">
        <v>0</v>
      </c>
      <c r="T1529" s="42">
        <v>0</v>
      </c>
      <c r="U1529" s="42">
        <v>0</v>
      </c>
      <c r="V1529" s="42">
        <v>0</v>
      </c>
      <c r="W1529" s="96">
        <f t="shared" si="23"/>
        <v>335150</v>
      </c>
      <c r="X1529" s="36">
        <f>'個別包括 '!AW1528-公債費!W1529</f>
        <v>0</v>
      </c>
      <c r="Y1529" s="36"/>
      <c r="Z1529" s="36"/>
      <c r="AA1529" s="36"/>
    </row>
    <row r="1530" spans="1:27" ht="20.25" customHeight="1" x14ac:dyDescent="0.25">
      <c r="A1530" s="106" t="s">
        <v>3352</v>
      </c>
      <c r="B1530" s="107" t="s">
        <v>3334</v>
      </c>
      <c r="C1530" s="4" t="s">
        <v>1594</v>
      </c>
      <c r="D1530" s="137">
        <v>6</v>
      </c>
      <c r="E1530" s="123" t="s">
        <v>3556</v>
      </c>
      <c r="F1530" s="42">
        <v>2902</v>
      </c>
      <c r="G1530" s="42">
        <v>0</v>
      </c>
      <c r="H1530" s="42">
        <v>0</v>
      </c>
      <c r="I1530" s="42">
        <v>23435</v>
      </c>
      <c r="J1530" s="42">
        <v>966</v>
      </c>
      <c r="K1530" s="42">
        <v>14183</v>
      </c>
      <c r="L1530" s="42">
        <v>2650</v>
      </c>
      <c r="M1530" s="42">
        <v>388412</v>
      </c>
      <c r="N1530" s="146">
        <v>3641</v>
      </c>
      <c r="O1530" s="140">
        <v>10324</v>
      </c>
      <c r="P1530" s="140">
        <v>0</v>
      </c>
      <c r="Q1530" s="42">
        <v>479222</v>
      </c>
      <c r="R1530" s="42">
        <v>0</v>
      </c>
      <c r="S1530" s="42">
        <v>0</v>
      </c>
      <c r="T1530" s="42">
        <v>0</v>
      </c>
      <c r="U1530" s="42">
        <v>405526</v>
      </c>
      <c r="V1530" s="42">
        <v>0</v>
      </c>
      <c r="W1530" s="96">
        <f t="shared" si="23"/>
        <v>1331261</v>
      </c>
      <c r="X1530" s="36">
        <f>'個別包括 '!AW1529-公債費!W1530</f>
        <v>0</v>
      </c>
      <c r="Y1530" s="36"/>
      <c r="Z1530" s="36"/>
      <c r="AA1530" s="36"/>
    </row>
    <row r="1531" spans="1:27" ht="20.25" customHeight="1" x14ac:dyDescent="0.25">
      <c r="A1531" s="106" t="s">
        <v>3353</v>
      </c>
      <c r="B1531" s="107" t="s">
        <v>3334</v>
      </c>
      <c r="C1531" s="4" t="s">
        <v>1595</v>
      </c>
      <c r="D1531" s="137">
        <v>6</v>
      </c>
      <c r="E1531" s="123" t="s">
        <v>3556</v>
      </c>
      <c r="F1531" s="42">
        <v>9394</v>
      </c>
      <c r="G1531" s="42">
        <v>23863</v>
      </c>
      <c r="H1531" s="42">
        <v>27</v>
      </c>
      <c r="I1531" s="42">
        <v>3412</v>
      </c>
      <c r="J1531" s="42">
        <v>315</v>
      </c>
      <c r="K1531" s="42">
        <v>13783</v>
      </c>
      <c r="L1531" s="42">
        <v>576</v>
      </c>
      <c r="M1531" s="42">
        <v>145881</v>
      </c>
      <c r="N1531" s="146">
        <v>17719</v>
      </c>
      <c r="O1531" s="140">
        <v>0</v>
      </c>
      <c r="P1531" s="140">
        <v>0</v>
      </c>
      <c r="Q1531" s="42">
        <v>155635</v>
      </c>
      <c r="R1531" s="42">
        <v>0</v>
      </c>
      <c r="S1531" s="42">
        <v>0</v>
      </c>
      <c r="T1531" s="42">
        <v>0</v>
      </c>
      <c r="U1531" s="42">
        <v>0</v>
      </c>
      <c r="V1531" s="42">
        <v>0</v>
      </c>
      <c r="W1531" s="96">
        <f t="shared" si="23"/>
        <v>370605</v>
      </c>
      <c r="X1531" s="36">
        <f>'個別包括 '!AW1530-公債費!W1531</f>
        <v>0</v>
      </c>
      <c r="Y1531" s="36"/>
      <c r="Z1531" s="36"/>
      <c r="AA1531" s="36"/>
    </row>
    <row r="1532" spans="1:27" ht="20.25" customHeight="1" x14ac:dyDescent="0.25">
      <c r="A1532" s="106" t="s">
        <v>3354</v>
      </c>
      <c r="B1532" s="107" t="s">
        <v>3355</v>
      </c>
      <c r="C1532" s="4" t="s">
        <v>1596</v>
      </c>
      <c r="D1532" s="137">
        <v>3</v>
      </c>
      <c r="E1532" s="123" t="s">
        <v>3556</v>
      </c>
      <c r="F1532" s="42">
        <v>147146</v>
      </c>
      <c r="G1532" s="42">
        <v>60898</v>
      </c>
      <c r="H1532" s="42">
        <v>0</v>
      </c>
      <c r="I1532" s="42">
        <v>336636</v>
      </c>
      <c r="J1532" s="42">
        <v>67570</v>
      </c>
      <c r="K1532" s="42">
        <v>538734</v>
      </c>
      <c r="L1532" s="42">
        <v>71226</v>
      </c>
      <c r="M1532" s="42">
        <v>5746281</v>
      </c>
      <c r="N1532" s="146">
        <v>312975</v>
      </c>
      <c r="O1532" s="140">
        <v>32666</v>
      </c>
      <c r="P1532" s="140">
        <v>0</v>
      </c>
      <c r="Q1532" s="42">
        <v>809957</v>
      </c>
      <c r="R1532" s="42">
        <v>0</v>
      </c>
      <c r="S1532" s="42">
        <v>0</v>
      </c>
      <c r="T1532" s="42">
        <v>0</v>
      </c>
      <c r="U1532" s="42">
        <v>2299015</v>
      </c>
      <c r="V1532" s="42">
        <v>0</v>
      </c>
      <c r="W1532" s="96">
        <f t="shared" si="23"/>
        <v>10423104</v>
      </c>
      <c r="X1532" s="36">
        <f>'個別包括 '!AW1531-公債費!W1532</f>
        <v>0</v>
      </c>
      <c r="Y1532" s="36"/>
      <c r="Z1532" s="36"/>
      <c r="AA1532" s="36"/>
    </row>
    <row r="1533" spans="1:27" ht="20.25" customHeight="1" x14ac:dyDescent="0.25">
      <c r="A1533" s="106" t="s">
        <v>3356</v>
      </c>
      <c r="B1533" s="107" t="s">
        <v>3355</v>
      </c>
      <c r="C1533" s="4" t="s">
        <v>1597</v>
      </c>
      <c r="D1533" s="137">
        <v>3</v>
      </c>
      <c r="E1533" s="123" t="s">
        <v>3556</v>
      </c>
      <c r="F1533" s="42">
        <v>71032</v>
      </c>
      <c r="G1533" s="42">
        <v>45826</v>
      </c>
      <c r="H1533" s="42">
        <v>452</v>
      </c>
      <c r="I1533" s="42">
        <v>240064</v>
      </c>
      <c r="J1533" s="42">
        <v>28173</v>
      </c>
      <c r="K1533" s="42">
        <v>203804</v>
      </c>
      <c r="L1533" s="42">
        <v>36703</v>
      </c>
      <c r="M1533" s="42">
        <v>3370485</v>
      </c>
      <c r="N1533" s="146">
        <v>154421</v>
      </c>
      <c r="O1533" s="140">
        <v>64751</v>
      </c>
      <c r="P1533" s="140">
        <v>0</v>
      </c>
      <c r="Q1533" s="42">
        <v>461192</v>
      </c>
      <c r="R1533" s="42">
        <v>0</v>
      </c>
      <c r="S1533" s="42">
        <v>0</v>
      </c>
      <c r="T1533" s="42">
        <v>0</v>
      </c>
      <c r="U1533" s="42">
        <v>978874</v>
      </c>
      <c r="V1533" s="42">
        <v>0</v>
      </c>
      <c r="W1533" s="96">
        <f t="shared" si="23"/>
        <v>5655777</v>
      </c>
      <c r="X1533" s="36">
        <f>'個別包括 '!AW1532-公債費!W1533</f>
        <v>0</v>
      </c>
      <c r="Y1533" s="36"/>
      <c r="Z1533" s="36"/>
      <c r="AA1533" s="36"/>
    </row>
    <row r="1534" spans="1:27" ht="20.25" customHeight="1" x14ac:dyDescent="0.25">
      <c r="A1534" s="106" t="s">
        <v>3357</v>
      </c>
      <c r="B1534" s="107" t="s">
        <v>3355</v>
      </c>
      <c r="C1534" s="4" t="s">
        <v>1598</v>
      </c>
      <c r="D1534" s="137">
        <v>5</v>
      </c>
      <c r="E1534" s="123" t="s">
        <v>3556</v>
      </c>
      <c r="F1534" s="42">
        <v>442421</v>
      </c>
      <c r="G1534" s="42">
        <v>673</v>
      </c>
      <c r="H1534" s="42">
        <v>0</v>
      </c>
      <c r="I1534" s="42">
        <v>27599</v>
      </c>
      <c r="J1534" s="42">
        <v>3611</v>
      </c>
      <c r="K1534" s="42">
        <v>12699</v>
      </c>
      <c r="L1534" s="42">
        <v>5212</v>
      </c>
      <c r="M1534" s="42">
        <v>584460</v>
      </c>
      <c r="N1534" s="146">
        <v>106743</v>
      </c>
      <c r="O1534" s="140">
        <v>1873</v>
      </c>
      <c r="P1534" s="140">
        <v>0</v>
      </c>
      <c r="Q1534" s="42">
        <v>263073</v>
      </c>
      <c r="R1534" s="42">
        <v>0</v>
      </c>
      <c r="S1534" s="42">
        <v>0</v>
      </c>
      <c r="T1534" s="42">
        <v>0</v>
      </c>
      <c r="U1534" s="42">
        <v>411858</v>
      </c>
      <c r="V1534" s="42">
        <v>0</v>
      </c>
      <c r="W1534" s="96">
        <f t="shared" si="23"/>
        <v>1860222</v>
      </c>
      <c r="X1534" s="36">
        <f>'個別包括 '!AW1533-公債費!W1534</f>
        <v>0</v>
      </c>
      <c r="Y1534" s="36"/>
      <c r="Z1534" s="36"/>
      <c r="AA1534" s="36"/>
    </row>
    <row r="1535" spans="1:27" ht="20.25" customHeight="1" x14ac:dyDescent="0.25">
      <c r="A1535" s="106" t="s">
        <v>3358</v>
      </c>
      <c r="B1535" s="107" t="s">
        <v>3355</v>
      </c>
      <c r="C1535" s="4" t="s">
        <v>1599</v>
      </c>
      <c r="D1535" s="137">
        <v>5</v>
      </c>
      <c r="E1535" s="123" t="s">
        <v>3556</v>
      </c>
      <c r="F1535" s="42">
        <v>25608</v>
      </c>
      <c r="G1535" s="42">
        <v>0</v>
      </c>
      <c r="H1535" s="42">
        <v>4138</v>
      </c>
      <c r="I1535" s="42">
        <v>143761</v>
      </c>
      <c r="J1535" s="42">
        <v>8610</v>
      </c>
      <c r="K1535" s="42">
        <v>172551</v>
      </c>
      <c r="L1535" s="42">
        <v>19495</v>
      </c>
      <c r="M1535" s="42">
        <v>1899128</v>
      </c>
      <c r="N1535" s="146">
        <v>267308</v>
      </c>
      <c r="O1535" s="140">
        <v>42256</v>
      </c>
      <c r="P1535" s="140">
        <v>0</v>
      </c>
      <c r="Q1535" s="42">
        <v>25138</v>
      </c>
      <c r="R1535" s="42">
        <v>0</v>
      </c>
      <c r="S1535" s="42">
        <v>0</v>
      </c>
      <c r="T1535" s="42">
        <v>0</v>
      </c>
      <c r="U1535" s="42">
        <v>1015785</v>
      </c>
      <c r="V1535" s="42">
        <v>0</v>
      </c>
      <c r="W1535" s="96">
        <f t="shared" si="23"/>
        <v>3623778</v>
      </c>
      <c r="X1535" s="36">
        <f>'個別包括 '!AW1534-公債費!W1535</f>
        <v>0</v>
      </c>
      <c r="Y1535" s="36"/>
      <c r="Z1535" s="36"/>
      <c r="AA1535" s="36"/>
    </row>
    <row r="1536" spans="1:27" ht="20.25" customHeight="1" x14ac:dyDescent="0.25">
      <c r="A1536" s="106" t="s">
        <v>3359</v>
      </c>
      <c r="B1536" s="107" t="s">
        <v>3355</v>
      </c>
      <c r="C1536" s="4" t="s">
        <v>1600</v>
      </c>
      <c r="D1536" s="137">
        <v>5</v>
      </c>
      <c r="E1536" s="123" t="s">
        <v>3556</v>
      </c>
      <c r="F1536" s="42">
        <v>77791</v>
      </c>
      <c r="G1536" s="42">
        <v>0</v>
      </c>
      <c r="H1536" s="42">
        <v>118</v>
      </c>
      <c r="I1536" s="42">
        <v>79589</v>
      </c>
      <c r="J1536" s="42">
        <v>7477</v>
      </c>
      <c r="K1536" s="42">
        <v>174117</v>
      </c>
      <c r="L1536" s="42">
        <v>11317</v>
      </c>
      <c r="M1536" s="42">
        <v>1083808</v>
      </c>
      <c r="N1536" s="146">
        <v>111587</v>
      </c>
      <c r="O1536" s="140">
        <v>9407</v>
      </c>
      <c r="P1536" s="140">
        <v>0</v>
      </c>
      <c r="Q1536" s="42">
        <v>0</v>
      </c>
      <c r="R1536" s="42">
        <v>0</v>
      </c>
      <c r="S1536" s="42">
        <v>0</v>
      </c>
      <c r="T1536" s="42">
        <v>0</v>
      </c>
      <c r="U1536" s="42">
        <v>0</v>
      </c>
      <c r="V1536" s="42">
        <v>0</v>
      </c>
      <c r="W1536" s="96">
        <f t="shared" si="23"/>
        <v>1555211</v>
      </c>
      <c r="X1536" s="36">
        <f>'個別包括 '!AW1535-公債費!W1536</f>
        <v>0</v>
      </c>
      <c r="Y1536" s="36"/>
      <c r="Z1536" s="36"/>
      <c r="AA1536" s="36"/>
    </row>
    <row r="1537" spans="1:27" ht="20.25" customHeight="1" x14ac:dyDescent="0.25">
      <c r="A1537" s="106" t="s">
        <v>3360</v>
      </c>
      <c r="B1537" s="107" t="s">
        <v>3355</v>
      </c>
      <c r="C1537" s="4" t="s">
        <v>1601</v>
      </c>
      <c r="D1537" s="137">
        <v>5</v>
      </c>
      <c r="E1537" s="123" t="s">
        <v>3556</v>
      </c>
      <c r="F1537" s="42">
        <v>85736</v>
      </c>
      <c r="G1537" s="42">
        <v>198834</v>
      </c>
      <c r="H1537" s="42">
        <v>544</v>
      </c>
      <c r="I1537" s="42">
        <v>27608</v>
      </c>
      <c r="J1537" s="42">
        <v>1986</v>
      </c>
      <c r="K1537" s="42">
        <v>41283</v>
      </c>
      <c r="L1537" s="42">
        <v>3087</v>
      </c>
      <c r="M1537" s="42">
        <v>556702</v>
      </c>
      <c r="N1537" s="146">
        <v>34991</v>
      </c>
      <c r="O1537" s="140">
        <v>12274</v>
      </c>
      <c r="P1537" s="140">
        <v>0</v>
      </c>
      <c r="Q1537" s="42">
        <v>554957</v>
      </c>
      <c r="R1537" s="42">
        <v>0</v>
      </c>
      <c r="S1537" s="42">
        <v>0</v>
      </c>
      <c r="T1537" s="42">
        <v>0</v>
      </c>
      <c r="U1537" s="42">
        <v>691019</v>
      </c>
      <c r="V1537" s="42">
        <v>0</v>
      </c>
      <c r="W1537" s="96">
        <f t="shared" si="23"/>
        <v>2209021</v>
      </c>
      <c r="X1537" s="36">
        <f>'個別包括 '!AW1536-公債費!W1537</f>
        <v>0</v>
      </c>
      <c r="Y1537" s="36"/>
      <c r="Z1537" s="36"/>
      <c r="AA1537" s="36"/>
    </row>
    <row r="1538" spans="1:27" ht="20.25" customHeight="1" x14ac:dyDescent="0.25">
      <c r="A1538" s="106" t="s">
        <v>3361</v>
      </c>
      <c r="B1538" s="107" t="s">
        <v>3355</v>
      </c>
      <c r="C1538" s="4" t="s">
        <v>1602</v>
      </c>
      <c r="D1538" s="137">
        <v>5</v>
      </c>
      <c r="E1538" s="123" t="s">
        <v>3556</v>
      </c>
      <c r="F1538" s="42">
        <v>64446</v>
      </c>
      <c r="G1538" s="42">
        <v>0</v>
      </c>
      <c r="H1538" s="42">
        <v>270</v>
      </c>
      <c r="I1538" s="42">
        <v>12257</v>
      </c>
      <c r="J1538" s="42">
        <v>1685</v>
      </c>
      <c r="K1538" s="42">
        <v>25207</v>
      </c>
      <c r="L1538" s="42">
        <v>2864</v>
      </c>
      <c r="M1538" s="42">
        <v>453906</v>
      </c>
      <c r="N1538" s="146">
        <v>93190</v>
      </c>
      <c r="O1538" s="140">
        <v>1696</v>
      </c>
      <c r="P1538" s="140">
        <v>0</v>
      </c>
      <c r="Q1538" s="42">
        <v>284310</v>
      </c>
      <c r="R1538" s="42">
        <v>0</v>
      </c>
      <c r="S1538" s="42">
        <v>0</v>
      </c>
      <c r="T1538" s="42">
        <v>0</v>
      </c>
      <c r="U1538" s="42">
        <v>400337</v>
      </c>
      <c r="V1538" s="42">
        <v>0</v>
      </c>
      <c r="W1538" s="96">
        <f t="shared" si="23"/>
        <v>1340168</v>
      </c>
      <c r="X1538" s="36">
        <f>'個別包括 '!AW1537-公債費!W1538</f>
        <v>0</v>
      </c>
      <c r="Y1538" s="36"/>
      <c r="Z1538" s="36"/>
      <c r="AA1538" s="36"/>
    </row>
    <row r="1539" spans="1:27" ht="20.25" customHeight="1" x14ac:dyDescent="0.25">
      <c r="A1539" s="106" t="s">
        <v>3362</v>
      </c>
      <c r="B1539" s="107" t="s">
        <v>3355</v>
      </c>
      <c r="C1539" s="4" t="s">
        <v>1603</v>
      </c>
      <c r="D1539" s="137">
        <v>5</v>
      </c>
      <c r="E1539" s="123" t="s">
        <v>3556</v>
      </c>
      <c r="F1539" s="42">
        <v>151855</v>
      </c>
      <c r="G1539" s="42">
        <v>221432</v>
      </c>
      <c r="H1539" s="42">
        <v>751</v>
      </c>
      <c r="I1539" s="42">
        <v>32355</v>
      </c>
      <c r="J1539" s="42">
        <v>2777</v>
      </c>
      <c r="K1539" s="42">
        <v>66477</v>
      </c>
      <c r="L1539" s="42">
        <v>4426</v>
      </c>
      <c r="M1539" s="42">
        <v>728076</v>
      </c>
      <c r="N1539" s="146">
        <v>64541</v>
      </c>
      <c r="O1539" s="140">
        <v>7425</v>
      </c>
      <c r="P1539" s="140">
        <v>0</v>
      </c>
      <c r="Q1539" s="42">
        <v>1144200</v>
      </c>
      <c r="R1539" s="42">
        <v>0</v>
      </c>
      <c r="S1539" s="42">
        <v>0</v>
      </c>
      <c r="T1539" s="42">
        <v>0</v>
      </c>
      <c r="U1539" s="42">
        <v>826581</v>
      </c>
      <c r="V1539" s="42">
        <v>0</v>
      </c>
      <c r="W1539" s="96">
        <f t="shared" si="23"/>
        <v>3250896</v>
      </c>
      <c r="X1539" s="36">
        <f>'個別包括 '!AW1538-公債費!W1539</f>
        <v>0</v>
      </c>
      <c r="Y1539" s="36"/>
      <c r="Z1539" s="36"/>
      <c r="AA1539" s="36"/>
    </row>
    <row r="1540" spans="1:27" ht="20.25" customHeight="1" x14ac:dyDescent="0.25">
      <c r="A1540" s="106" t="s">
        <v>3363</v>
      </c>
      <c r="B1540" s="107" t="s">
        <v>3355</v>
      </c>
      <c r="C1540" s="4" t="s">
        <v>1604</v>
      </c>
      <c r="D1540" s="137">
        <v>5</v>
      </c>
      <c r="E1540" s="123" t="s">
        <v>3556</v>
      </c>
      <c r="F1540" s="42">
        <v>71969</v>
      </c>
      <c r="G1540" s="42">
        <v>203886</v>
      </c>
      <c r="H1540" s="42">
        <v>378</v>
      </c>
      <c r="I1540" s="42">
        <v>21558</v>
      </c>
      <c r="J1540" s="42">
        <v>1846</v>
      </c>
      <c r="K1540" s="42">
        <v>15347</v>
      </c>
      <c r="L1540" s="42">
        <v>2843</v>
      </c>
      <c r="M1540" s="42">
        <v>535956</v>
      </c>
      <c r="N1540" s="146">
        <v>46120</v>
      </c>
      <c r="O1540" s="140">
        <v>4031</v>
      </c>
      <c r="P1540" s="140">
        <v>0</v>
      </c>
      <c r="Q1540" s="42">
        <v>602849</v>
      </c>
      <c r="R1540" s="42">
        <v>0</v>
      </c>
      <c r="S1540" s="42">
        <v>0</v>
      </c>
      <c r="T1540" s="42">
        <v>0</v>
      </c>
      <c r="U1540" s="42">
        <v>615075</v>
      </c>
      <c r="V1540" s="42">
        <v>0</v>
      </c>
      <c r="W1540" s="96">
        <f t="shared" si="23"/>
        <v>2121858</v>
      </c>
      <c r="X1540" s="36">
        <f>'個別包括 '!AW1539-公債費!W1540</f>
        <v>0</v>
      </c>
      <c r="Y1540" s="36"/>
      <c r="Z1540" s="36"/>
      <c r="AA1540" s="36"/>
    </row>
    <row r="1541" spans="1:27" ht="20.25" customHeight="1" x14ac:dyDescent="0.25">
      <c r="A1541" s="106" t="s">
        <v>3364</v>
      </c>
      <c r="B1541" s="107" t="s">
        <v>3355</v>
      </c>
      <c r="C1541" s="4" t="s">
        <v>1605</v>
      </c>
      <c r="D1541" s="137">
        <v>5</v>
      </c>
      <c r="E1541" s="123" t="s">
        <v>3556</v>
      </c>
      <c r="F1541" s="42">
        <v>17917</v>
      </c>
      <c r="G1541" s="42">
        <v>406683</v>
      </c>
      <c r="H1541" s="42">
        <v>50</v>
      </c>
      <c r="I1541" s="42">
        <v>30421</v>
      </c>
      <c r="J1541" s="42">
        <v>2916</v>
      </c>
      <c r="K1541" s="42">
        <v>15156</v>
      </c>
      <c r="L1541" s="42">
        <v>4363</v>
      </c>
      <c r="M1541" s="42">
        <v>708581</v>
      </c>
      <c r="N1541" s="146">
        <v>18095</v>
      </c>
      <c r="O1541" s="140">
        <v>42767</v>
      </c>
      <c r="P1541" s="140">
        <v>0</v>
      </c>
      <c r="Q1541" s="42">
        <v>602815</v>
      </c>
      <c r="R1541" s="42">
        <v>0</v>
      </c>
      <c r="S1541" s="42">
        <v>0</v>
      </c>
      <c r="T1541" s="42">
        <v>0</v>
      </c>
      <c r="U1541" s="42">
        <v>913854</v>
      </c>
      <c r="V1541" s="42">
        <v>0</v>
      </c>
      <c r="W1541" s="96">
        <f t="shared" si="23"/>
        <v>2763618</v>
      </c>
      <c r="X1541" s="36">
        <f>'個別包括 '!AW1540-公債費!W1541</f>
        <v>0</v>
      </c>
      <c r="Y1541" s="36"/>
      <c r="Z1541" s="36"/>
      <c r="AA1541" s="36"/>
    </row>
    <row r="1542" spans="1:27" ht="20.25" customHeight="1" x14ac:dyDescent="0.25">
      <c r="A1542" s="106" t="s">
        <v>3365</v>
      </c>
      <c r="B1542" s="107" t="s">
        <v>3355</v>
      </c>
      <c r="C1542" s="4" t="s">
        <v>1606</v>
      </c>
      <c r="D1542" s="137">
        <v>5</v>
      </c>
      <c r="E1542" s="123" t="s">
        <v>3556</v>
      </c>
      <c r="F1542" s="42">
        <v>33791</v>
      </c>
      <c r="G1542" s="42">
        <v>36742</v>
      </c>
      <c r="H1542" s="42">
        <v>749</v>
      </c>
      <c r="I1542" s="42">
        <v>21089</v>
      </c>
      <c r="J1542" s="42">
        <v>1748</v>
      </c>
      <c r="K1542" s="42">
        <v>13444</v>
      </c>
      <c r="L1542" s="42">
        <v>3641</v>
      </c>
      <c r="M1542" s="42">
        <v>625441</v>
      </c>
      <c r="N1542" s="146">
        <v>77893</v>
      </c>
      <c r="O1542" s="140">
        <v>6312</v>
      </c>
      <c r="P1542" s="140">
        <v>0</v>
      </c>
      <c r="Q1542" s="42">
        <v>693963</v>
      </c>
      <c r="R1542" s="42">
        <v>0</v>
      </c>
      <c r="S1542" s="42">
        <v>0</v>
      </c>
      <c r="T1542" s="42">
        <v>0</v>
      </c>
      <c r="U1542" s="42">
        <v>882122</v>
      </c>
      <c r="V1542" s="42">
        <v>0</v>
      </c>
      <c r="W1542" s="96">
        <f t="shared" si="23"/>
        <v>2396935</v>
      </c>
      <c r="X1542" s="36">
        <f>'個別包括 '!AW1541-公債費!W1542</f>
        <v>0</v>
      </c>
      <c r="Y1542" s="36"/>
      <c r="Z1542" s="36"/>
      <c r="AA1542" s="36"/>
    </row>
    <row r="1543" spans="1:27" ht="20.25" customHeight="1" x14ac:dyDescent="0.25">
      <c r="A1543" s="106" t="s">
        <v>3366</v>
      </c>
      <c r="B1543" s="107" t="s">
        <v>3355</v>
      </c>
      <c r="C1543" s="4" t="s">
        <v>1607</v>
      </c>
      <c r="D1543" s="137">
        <v>5</v>
      </c>
      <c r="E1543" s="123" t="s">
        <v>3556</v>
      </c>
      <c r="F1543" s="42">
        <v>22715</v>
      </c>
      <c r="G1543" s="42">
        <v>35907</v>
      </c>
      <c r="H1543" s="42">
        <v>1579</v>
      </c>
      <c r="I1543" s="42">
        <v>16079</v>
      </c>
      <c r="J1543" s="42">
        <v>2625</v>
      </c>
      <c r="K1543" s="42">
        <v>7311</v>
      </c>
      <c r="L1543" s="42">
        <v>3641</v>
      </c>
      <c r="M1543" s="42">
        <v>800113</v>
      </c>
      <c r="N1543" s="146">
        <v>30567</v>
      </c>
      <c r="O1543" s="140">
        <v>7246</v>
      </c>
      <c r="P1543" s="140">
        <v>0</v>
      </c>
      <c r="Q1543" s="42">
        <v>369748</v>
      </c>
      <c r="R1543" s="42">
        <v>0</v>
      </c>
      <c r="S1543" s="42">
        <v>0</v>
      </c>
      <c r="T1543" s="42">
        <v>0</v>
      </c>
      <c r="U1543" s="42">
        <v>1374677</v>
      </c>
      <c r="V1543" s="42">
        <v>0</v>
      </c>
      <c r="W1543" s="96">
        <f t="shared" si="23"/>
        <v>2672208</v>
      </c>
      <c r="X1543" s="36">
        <f>'個別包括 '!AW1542-公債費!W1543</f>
        <v>0</v>
      </c>
      <c r="Y1543" s="36"/>
      <c r="Z1543" s="36"/>
      <c r="AA1543" s="36"/>
    </row>
    <row r="1544" spans="1:27" ht="20.25" customHeight="1" x14ac:dyDescent="0.25">
      <c r="A1544" s="106" t="s">
        <v>3367</v>
      </c>
      <c r="B1544" s="107" t="s">
        <v>3355</v>
      </c>
      <c r="C1544" s="4" t="s">
        <v>1608</v>
      </c>
      <c r="D1544" s="137">
        <v>5</v>
      </c>
      <c r="E1544" s="123" t="s">
        <v>3556</v>
      </c>
      <c r="F1544" s="42">
        <v>102677</v>
      </c>
      <c r="G1544" s="42">
        <v>78465</v>
      </c>
      <c r="H1544" s="42">
        <v>693</v>
      </c>
      <c r="I1544" s="42">
        <v>17816</v>
      </c>
      <c r="J1544" s="42">
        <v>3602</v>
      </c>
      <c r="K1544" s="42">
        <v>8369</v>
      </c>
      <c r="L1544" s="42">
        <v>3863</v>
      </c>
      <c r="M1544" s="42">
        <v>861376</v>
      </c>
      <c r="N1544" s="146">
        <v>66846</v>
      </c>
      <c r="O1544" s="140">
        <v>16338</v>
      </c>
      <c r="P1544" s="140">
        <v>0</v>
      </c>
      <c r="Q1544" s="42">
        <v>780886</v>
      </c>
      <c r="R1544" s="42">
        <v>0</v>
      </c>
      <c r="S1544" s="42">
        <v>0</v>
      </c>
      <c r="T1544" s="42">
        <v>0</v>
      </c>
      <c r="U1544" s="42">
        <v>1544786</v>
      </c>
      <c r="V1544" s="42">
        <v>0</v>
      </c>
      <c r="W1544" s="96">
        <f t="shared" ref="W1544:W1607" si="24">SUM(F1544:V1544)</f>
        <v>3485717</v>
      </c>
      <c r="X1544" s="36">
        <f>'個別包括 '!AW1543-公債費!W1544</f>
        <v>0</v>
      </c>
      <c r="Y1544" s="36"/>
      <c r="Z1544" s="36"/>
      <c r="AA1544" s="36"/>
    </row>
    <row r="1545" spans="1:27" ht="20.25" customHeight="1" x14ac:dyDescent="0.25">
      <c r="A1545" s="106" t="s">
        <v>3368</v>
      </c>
      <c r="B1545" s="107" t="s">
        <v>3355</v>
      </c>
      <c r="C1545" s="4" t="s">
        <v>1609</v>
      </c>
      <c r="D1545" s="137">
        <v>6</v>
      </c>
      <c r="E1545" s="123" t="s">
        <v>3556</v>
      </c>
      <c r="F1545" s="42">
        <v>1910</v>
      </c>
      <c r="G1545" s="42">
        <v>0</v>
      </c>
      <c r="H1545" s="42">
        <v>0</v>
      </c>
      <c r="I1545" s="42">
        <v>33079</v>
      </c>
      <c r="J1545" s="42">
        <v>2179</v>
      </c>
      <c r="K1545" s="42">
        <v>71634</v>
      </c>
      <c r="L1545" s="42">
        <v>6848</v>
      </c>
      <c r="M1545" s="42">
        <v>477887</v>
      </c>
      <c r="N1545" s="146">
        <v>28444</v>
      </c>
      <c r="O1545" s="140">
        <v>2427</v>
      </c>
      <c r="P1545" s="140">
        <v>0</v>
      </c>
      <c r="Q1545" s="42">
        <v>0</v>
      </c>
      <c r="R1545" s="42">
        <v>0</v>
      </c>
      <c r="S1545" s="42">
        <v>0</v>
      </c>
      <c r="T1545" s="42">
        <v>0</v>
      </c>
      <c r="U1545" s="42">
        <v>0</v>
      </c>
      <c r="V1545" s="42">
        <v>0</v>
      </c>
      <c r="W1545" s="96">
        <f t="shared" si="24"/>
        <v>624408</v>
      </c>
      <c r="X1545" s="36">
        <f>'個別包括 '!AW1544-公債費!W1545</f>
        <v>0</v>
      </c>
      <c r="Y1545" s="36"/>
      <c r="Z1545" s="36"/>
      <c r="AA1545" s="36"/>
    </row>
    <row r="1546" spans="1:27" ht="20.25" customHeight="1" x14ac:dyDescent="0.25">
      <c r="A1546" s="106" t="s">
        <v>3369</v>
      </c>
      <c r="B1546" s="107" t="s">
        <v>3355</v>
      </c>
      <c r="C1546" s="4" t="s">
        <v>1610</v>
      </c>
      <c r="D1546" s="137">
        <v>6</v>
      </c>
      <c r="E1546" s="123" t="s">
        <v>3556</v>
      </c>
      <c r="F1546" s="42">
        <v>3450</v>
      </c>
      <c r="G1546" s="42">
        <v>0</v>
      </c>
      <c r="H1546" s="42">
        <v>0</v>
      </c>
      <c r="I1546" s="42">
        <v>42253</v>
      </c>
      <c r="J1546" s="42">
        <v>1847</v>
      </c>
      <c r="K1546" s="42">
        <v>77135</v>
      </c>
      <c r="L1546" s="42">
        <v>3724</v>
      </c>
      <c r="M1546" s="42">
        <v>364144</v>
      </c>
      <c r="N1546" s="146">
        <v>24110</v>
      </c>
      <c r="O1546" s="140">
        <v>6370</v>
      </c>
      <c r="P1546" s="140">
        <v>0</v>
      </c>
      <c r="Q1546" s="42">
        <v>0</v>
      </c>
      <c r="R1546" s="42">
        <v>0</v>
      </c>
      <c r="S1546" s="42">
        <v>0</v>
      </c>
      <c r="T1546" s="42">
        <v>0</v>
      </c>
      <c r="U1546" s="42">
        <v>0</v>
      </c>
      <c r="V1546" s="42">
        <v>0</v>
      </c>
      <c r="W1546" s="96">
        <f t="shared" si="24"/>
        <v>523033</v>
      </c>
      <c r="X1546" s="36">
        <f>'個別包括 '!AW1545-公債費!W1546</f>
        <v>0</v>
      </c>
      <c r="Y1546" s="36"/>
      <c r="Z1546" s="36"/>
      <c r="AA1546" s="36"/>
    </row>
    <row r="1547" spans="1:27" ht="20.25" customHeight="1" x14ac:dyDescent="0.25">
      <c r="A1547" s="106" t="s">
        <v>3370</v>
      </c>
      <c r="B1547" s="107" t="s">
        <v>3355</v>
      </c>
      <c r="C1547" s="4" t="s">
        <v>1611</v>
      </c>
      <c r="D1547" s="137">
        <v>6</v>
      </c>
      <c r="E1547" s="123" t="s">
        <v>3556</v>
      </c>
      <c r="F1547" s="42">
        <v>16123</v>
      </c>
      <c r="G1547" s="42">
        <v>49973</v>
      </c>
      <c r="H1547" s="42">
        <v>0</v>
      </c>
      <c r="I1547" s="42">
        <v>5272</v>
      </c>
      <c r="J1547" s="42">
        <v>530</v>
      </c>
      <c r="K1547" s="42">
        <v>20293</v>
      </c>
      <c r="L1547" s="42">
        <v>664</v>
      </c>
      <c r="M1547" s="42">
        <v>141718</v>
      </c>
      <c r="N1547" s="146">
        <v>15603</v>
      </c>
      <c r="O1547" s="140">
        <v>4171</v>
      </c>
      <c r="P1547" s="140">
        <v>0</v>
      </c>
      <c r="Q1547" s="42">
        <v>7830</v>
      </c>
      <c r="R1547" s="42">
        <v>0</v>
      </c>
      <c r="S1547" s="42">
        <v>0</v>
      </c>
      <c r="T1547" s="42">
        <v>0</v>
      </c>
      <c r="U1547" s="42">
        <v>0</v>
      </c>
      <c r="V1547" s="42">
        <v>0</v>
      </c>
      <c r="W1547" s="96">
        <f t="shared" si="24"/>
        <v>262177</v>
      </c>
      <c r="X1547" s="36">
        <f>'個別包括 '!AW1546-公債費!W1547</f>
        <v>0</v>
      </c>
      <c r="Y1547" s="36"/>
      <c r="Z1547" s="36"/>
      <c r="AA1547" s="36"/>
    </row>
    <row r="1548" spans="1:27" ht="20.25" customHeight="1" x14ac:dyDescent="0.25">
      <c r="A1548" s="106" t="s">
        <v>3371</v>
      </c>
      <c r="B1548" s="107" t="s">
        <v>3355</v>
      </c>
      <c r="C1548" s="4" t="s">
        <v>1612</v>
      </c>
      <c r="D1548" s="137">
        <v>6</v>
      </c>
      <c r="E1548" s="123" t="s">
        <v>3556</v>
      </c>
      <c r="F1548" s="42">
        <v>13973</v>
      </c>
      <c r="G1548" s="42">
        <v>0</v>
      </c>
      <c r="H1548" s="42">
        <v>0</v>
      </c>
      <c r="I1548" s="42">
        <v>8570</v>
      </c>
      <c r="J1548" s="42">
        <v>687</v>
      </c>
      <c r="K1548" s="42">
        <v>55897</v>
      </c>
      <c r="L1548" s="42">
        <v>1434</v>
      </c>
      <c r="M1548" s="42">
        <v>189780</v>
      </c>
      <c r="N1548" s="146">
        <v>2646</v>
      </c>
      <c r="O1548" s="140">
        <v>5238</v>
      </c>
      <c r="P1548" s="140">
        <v>0</v>
      </c>
      <c r="Q1548" s="42">
        <v>0</v>
      </c>
      <c r="R1548" s="42">
        <v>0</v>
      </c>
      <c r="S1548" s="42">
        <v>0</v>
      </c>
      <c r="T1548" s="42">
        <v>0</v>
      </c>
      <c r="U1548" s="42">
        <v>0</v>
      </c>
      <c r="V1548" s="42">
        <v>0</v>
      </c>
      <c r="W1548" s="96">
        <f t="shared" si="24"/>
        <v>278225</v>
      </c>
      <c r="X1548" s="36">
        <f>'個別包括 '!AW1547-公債費!W1548</f>
        <v>0</v>
      </c>
      <c r="Y1548" s="36"/>
      <c r="Z1548" s="36"/>
      <c r="AA1548" s="36"/>
    </row>
    <row r="1549" spans="1:27" ht="20.25" customHeight="1" x14ac:dyDescent="0.25">
      <c r="A1549" s="106" t="s">
        <v>3372</v>
      </c>
      <c r="B1549" s="107" t="s">
        <v>3355</v>
      </c>
      <c r="C1549" s="4" t="s">
        <v>1613</v>
      </c>
      <c r="D1549" s="137">
        <v>6</v>
      </c>
      <c r="E1549" s="123" t="s">
        <v>3556</v>
      </c>
      <c r="F1549" s="42">
        <v>16274</v>
      </c>
      <c r="G1549" s="42">
        <v>0</v>
      </c>
      <c r="H1549" s="42">
        <v>0</v>
      </c>
      <c r="I1549" s="42">
        <v>13892</v>
      </c>
      <c r="J1549" s="42">
        <v>915</v>
      </c>
      <c r="K1549" s="42">
        <v>11880</v>
      </c>
      <c r="L1549" s="42">
        <v>1080</v>
      </c>
      <c r="M1549" s="42">
        <v>187941</v>
      </c>
      <c r="N1549" s="146">
        <v>15331</v>
      </c>
      <c r="O1549" s="140">
        <v>3241</v>
      </c>
      <c r="P1549" s="140">
        <v>0</v>
      </c>
      <c r="Q1549" s="42">
        <v>0</v>
      </c>
      <c r="R1549" s="42">
        <v>0</v>
      </c>
      <c r="S1549" s="42">
        <v>0</v>
      </c>
      <c r="T1549" s="42">
        <v>0</v>
      </c>
      <c r="U1549" s="42">
        <v>0</v>
      </c>
      <c r="V1549" s="42">
        <v>0</v>
      </c>
      <c r="W1549" s="96">
        <f t="shared" si="24"/>
        <v>250554</v>
      </c>
      <c r="X1549" s="36">
        <f>'個別包括 '!AW1548-公債費!W1549</f>
        <v>0</v>
      </c>
      <c r="Y1549" s="36"/>
      <c r="Z1549" s="36"/>
      <c r="AA1549" s="36"/>
    </row>
    <row r="1550" spans="1:27" ht="20.25" customHeight="1" x14ac:dyDescent="0.25">
      <c r="A1550" s="106" t="s">
        <v>3373</v>
      </c>
      <c r="B1550" s="107" t="s">
        <v>3355</v>
      </c>
      <c r="C1550" s="4" t="s">
        <v>1614</v>
      </c>
      <c r="D1550" s="137">
        <v>6</v>
      </c>
      <c r="E1550" s="123" t="s">
        <v>3556</v>
      </c>
      <c r="F1550" s="42">
        <v>71</v>
      </c>
      <c r="G1550" s="42">
        <v>56642</v>
      </c>
      <c r="H1550" s="42">
        <v>33</v>
      </c>
      <c r="I1550" s="42">
        <v>1729</v>
      </c>
      <c r="J1550" s="42">
        <v>164</v>
      </c>
      <c r="K1550" s="42">
        <v>2535</v>
      </c>
      <c r="L1550" s="42">
        <v>188</v>
      </c>
      <c r="M1550" s="42">
        <v>72014</v>
      </c>
      <c r="N1550" s="146">
        <v>2350</v>
      </c>
      <c r="O1550" s="140">
        <v>83</v>
      </c>
      <c r="P1550" s="140">
        <v>0</v>
      </c>
      <c r="Q1550" s="42">
        <v>149610</v>
      </c>
      <c r="R1550" s="42">
        <v>0</v>
      </c>
      <c r="S1550" s="42">
        <v>0</v>
      </c>
      <c r="T1550" s="42">
        <v>0</v>
      </c>
      <c r="U1550" s="42">
        <v>0</v>
      </c>
      <c r="V1550" s="42">
        <v>0</v>
      </c>
      <c r="W1550" s="96">
        <f t="shared" si="24"/>
        <v>285419</v>
      </c>
      <c r="X1550" s="36">
        <f>'個別包括 '!AW1549-公債費!W1550</f>
        <v>0</v>
      </c>
      <c r="Y1550" s="36"/>
      <c r="Z1550" s="36"/>
      <c r="AA1550" s="36"/>
    </row>
    <row r="1551" spans="1:27" ht="20.25" customHeight="1" x14ac:dyDescent="0.25">
      <c r="A1551" s="106" t="s">
        <v>3374</v>
      </c>
      <c r="B1551" s="107" t="s">
        <v>3355</v>
      </c>
      <c r="C1551" s="4" t="s">
        <v>1615</v>
      </c>
      <c r="D1551" s="137">
        <v>6</v>
      </c>
      <c r="E1551" s="123" t="s">
        <v>3556</v>
      </c>
      <c r="F1551" s="42">
        <v>6788</v>
      </c>
      <c r="G1551" s="42">
        <v>0</v>
      </c>
      <c r="H1551" s="42">
        <v>0</v>
      </c>
      <c r="I1551" s="42">
        <v>6877</v>
      </c>
      <c r="J1551" s="42">
        <v>1028</v>
      </c>
      <c r="K1551" s="42">
        <v>15495</v>
      </c>
      <c r="L1551" s="42">
        <v>1916</v>
      </c>
      <c r="M1551" s="42">
        <v>188363</v>
      </c>
      <c r="N1551" s="146">
        <v>19170</v>
      </c>
      <c r="O1551" s="140">
        <v>4754</v>
      </c>
      <c r="P1551" s="140">
        <v>0</v>
      </c>
      <c r="Q1551" s="42">
        <v>0</v>
      </c>
      <c r="R1551" s="42">
        <v>0</v>
      </c>
      <c r="S1551" s="42">
        <v>0</v>
      </c>
      <c r="T1551" s="42">
        <v>0</v>
      </c>
      <c r="U1551" s="42">
        <v>0</v>
      </c>
      <c r="V1551" s="42">
        <v>0</v>
      </c>
      <c r="W1551" s="96">
        <f t="shared" si="24"/>
        <v>244391</v>
      </c>
      <c r="X1551" s="36">
        <f>'個別包括 '!AW1550-公債費!W1551</f>
        <v>0</v>
      </c>
      <c r="Y1551" s="36"/>
      <c r="Z1551" s="36"/>
      <c r="AA1551" s="36"/>
    </row>
    <row r="1552" spans="1:27" ht="20.25" customHeight="1" x14ac:dyDescent="0.25">
      <c r="A1552" s="106" t="s">
        <v>3375</v>
      </c>
      <c r="B1552" s="107" t="s">
        <v>3355</v>
      </c>
      <c r="C1552" s="4" t="s">
        <v>1616</v>
      </c>
      <c r="D1552" s="137">
        <v>6</v>
      </c>
      <c r="E1552" s="123" t="s">
        <v>3556</v>
      </c>
      <c r="F1552" s="42">
        <v>12508</v>
      </c>
      <c r="G1552" s="42">
        <v>171820</v>
      </c>
      <c r="H1552" s="42">
        <v>110</v>
      </c>
      <c r="I1552" s="42">
        <v>3893</v>
      </c>
      <c r="J1552" s="42">
        <v>1342</v>
      </c>
      <c r="K1552" s="42">
        <v>4130</v>
      </c>
      <c r="L1552" s="42">
        <v>2320</v>
      </c>
      <c r="M1552" s="42">
        <v>486780</v>
      </c>
      <c r="N1552" s="146">
        <v>76957</v>
      </c>
      <c r="O1552" s="140">
        <v>8164</v>
      </c>
      <c r="P1552" s="140">
        <v>0</v>
      </c>
      <c r="Q1552" s="42">
        <v>498380</v>
      </c>
      <c r="R1552" s="42">
        <v>0</v>
      </c>
      <c r="S1552" s="42">
        <v>0</v>
      </c>
      <c r="T1552" s="42">
        <v>0</v>
      </c>
      <c r="U1552" s="42">
        <v>606971</v>
      </c>
      <c r="V1552" s="42">
        <v>0</v>
      </c>
      <c r="W1552" s="96">
        <f t="shared" si="24"/>
        <v>1873375</v>
      </c>
      <c r="X1552" s="36">
        <f>'個別包括 '!AW1551-公債費!W1552</f>
        <v>0</v>
      </c>
      <c r="Y1552" s="36"/>
      <c r="Z1552" s="36"/>
      <c r="AA1552" s="36"/>
    </row>
    <row r="1553" spans="1:27" ht="20.25" customHeight="1" x14ac:dyDescent="0.25">
      <c r="A1553" s="106" t="s">
        <v>3376</v>
      </c>
      <c r="B1553" s="107" t="s">
        <v>3377</v>
      </c>
      <c r="C1553" s="4" t="s">
        <v>1617</v>
      </c>
      <c r="D1553" s="137">
        <v>2</v>
      </c>
      <c r="E1553" s="123" t="s">
        <v>3556</v>
      </c>
      <c r="F1553" s="42">
        <v>1413093</v>
      </c>
      <c r="G1553" s="42">
        <v>0</v>
      </c>
      <c r="H1553" s="42">
        <v>238</v>
      </c>
      <c r="I1553" s="42">
        <v>769624</v>
      </c>
      <c r="J1553" s="42">
        <v>138293</v>
      </c>
      <c r="K1553" s="42">
        <v>1083715</v>
      </c>
      <c r="L1553" s="42">
        <v>132348</v>
      </c>
      <c r="M1553" s="42">
        <v>11204209</v>
      </c>
      <c r="N1553" s="146">
        <v>381352</v>
      </c>
      <c r="O1553" s="140">
        <v>258166</v>
      </c>
      <c r="P1553" s="140">
        <v>0</v>
      </c>
      <c r="Q1553" s="42">
        <v>0</v>
      </c>
      <c r="R1553" s="42">
        <v>5369</v>
      </c>
      <c r="S1553" s="42">
        <v>0</v>
      </c>
      <c r="T1553" s="42">
        <v>0</v>
      </c>
      <c r="U1553" s="42">
        <v>0</v>
      </c>
      <c r="V1553" s="42">
        <v>0</v>
      </c>
      <c r="W1553" s="96">
        <f t="shared" si="24"/>
        <v>15386407</v>
      </c>
      <c r="X1553" s="36">
        <f>'個別包括 '!AW1552-公債費!W1553</f>
        <v>0</v>
      </c>
      <c r="Y1553" s="36"/>
      <c r="Z1553" s="36"/>
      <c r="AA1553" s="36"/>
    </row>
    <row r="1554" spans="1:27" ht="20.25" customHeight="1" x14ac:dyDescent="0.25">
      <c r="A1554" s="106" t="s">
        <v>3378</v>
      </c>
      <c r="B1554" s="107" t="s">
        <v>3377</v>
      </c>
      <c r="C1554" s="4" t="s">
        <v>1618</v>
      </c>
      <c r="D1554" s="137">
        <v>5</v>
      </c>
      <c r="E1554" s="123" t="s">
        <v>3556</v>
      </c>
      <c r="F1554" s="42">
        <v>1022224</v>
      </c>
      <c r="G1554" s="42">
        <v>20926</v>
      </c>
      <c r="H1554" s="42">
        <v>2002</v>
      </c>
      <c r="I1554" s="42">
        <v>154865</v>
      </c>
      <c r="J1554" s="42">
        <v>7497</v>
      </c>
      <c r="K1554" s="42">
        <v>115896</v>
      </c>
      <c r="L1554" s="42">
        <v>15345</v>
      </c>
      <c r="M1554" s="42">
        <v>1746074</v>
      </c>
      <c r="N1554" s="146">
        <v>200880</v>
      </c>
      <c r="O1554" s="140">
        <v>5728</v>
      </c>
      <c r="P1554" s="140">
        <v>0</v>
      </c>
      <c r="Q1554" s="42">
        <v>194886</v>
      </c>
      <c r="R1554" s="42">
        <v>0</v>
      </c>
      <c r="S1554" s="42">
        <v>0</v>
      </c>
      <c r="T1554" s="42">
        <v>0</v>
      </c>
      <c r="U1554" s="42">
        <v>1426424</v>
      </c>
      <c r="V1554" s="42">
        <v>0</v>
      </c>
      <c r="W1554" s="96">
        <f t="shared" si="24"/>
        <v>4912747</v>
      </c>
      <c r="X1554" s="36">
        <f>'個別包括 '!AW1553-公債費!W1554</f>
        <v>0</v>
      </c>
      <c r="Y1554" s="36"/>
      <c r="Z1554" s="36"/>
      <c r="AA1554" s="36"/>
    </row>
    <row r="1555" spans="1:27" ht="20.25" customHeight="1" x14ac:dyDescent="0.25">
      <c r="A1555" s="106" t="s">
        <v>3379</v>
      </c>
      <c r="B1555" s="107" t="s">
        <v>3377</v>
      </c>
      <c r="C1555" s="4" t="s">
        <v>1619</v>
      </c>
      <c r="D1555" s="137">
        <v>5</v>
      </c>
      <c r="E1555" s="123" t="s">
        <v>3556</v>
      </c>
      <c r="F1555" s="42">
        <v>672304</v>
      </c>
      <c r="G1555" s="42">
        <v>0</v>
      </c>
      <c r="H1555" s="42">
        <v>0</v>
      </c>
      <c r="I1555" s="42">
        <v>36929</v>
      </c>
      <c r="J1555" s="42">
        <v>2424</v>
      </c>
      <c r="K1555" s="42">
        <v>28985</v>
      </c>
      <c r="L1555" s="42">
        <v>5591</v>
      </c>
      <c r="M1555" s="42">
        <v>435893</v>
      </c>
      <c r="N1555" s="146">
        <v>82779</v>
      </c>
      <c r="O1555" s="140">
        <v>6006</v>
      </c>
      <c r="P1555" s="140">
        <v>0</v>
      </c>
      <c r="Q1555" s="42">
        <v>27392</v>
      </c>
      <c r="R1555" s="42">
        <v>0</v>
      </c>
      <c r="S1555" s="42">
        <v>0</v>
      </c>
      <c r="T1555" s="42">
        <v>0</v>
      </c>
      <c r="U1555" s="42">
        <v>0</v>
      </c>
      <c r="V1555" s="42">
        <v>0</v>
      </c>
      <c r="W1555" s="96">
        <f t="shared" si="24"/>
        <v>1298303</v>
      </c>
      <c r="X1555" s="36">
        <f>'個別包括 '!AW1554-公債費!W1555</f>
        <v>0</v>
      </c>
      <c r="Y1555" s="36"/>
      <c r="Z1555" s="36"/>
      <c r="AA1555" s="36"/>
    </row>
    <row r="1556" spans="1:27" ht="20.25" customHeight="1" x14ac:dyDescent="0.25">
      <c r="A1556" s="106" t="s">
        <v>3380</v>
      </c>
      <c r="B1556" s="107" t="s">
        <v>3377</v>
      </c>
      <c r="C1556" s="4" t="s">
        <v>1620</v>
      </c>
      <c r="D1556" s="137">
        <v>5</v>
      </c>
      <c r="E1556" s="123" t="s">
        <v>3556</v>
      </c>
      <c r="F1556" s="42">
        <v>9789</v>
      </c>
      <c r="G1556" s="42">
        <v>0</v>
      </c>
      <c r="H1556" s="42">
        <v>0</v>
      </c>
      <c r="I1556" s="42">
        <v>88428</v>
      </c>
      <c r="J1556" s="42">
        <v>2745</v>
      </c>
      <c r="K1556" s="42">
        <v>45866</v>
      </c>
      <c r="L1556" s="42">
        <v>5357</v>
      </c>
      <c r="M1556" s="42">
        <v>608441</v>
      </c>
      <c r="N1556" s="146">
        <v>89124</v>
      </c>
      <c r="O1556" s="140">
        <v>24021</v>
      </c>
      <c r="P1556" s="140">
        <v>0</v>
      </c>
      <c r="Q1556" s="42">
        <v>0</v>
      </c>
      <c r="R1556" s="42">
        <v>252</v>
      </c>
      <c r="S1556" s="42">
        <v>0</v>
      </c>
      <c r="T1556" s="42">
        <v>0</v>
      </c>
      <c r="U1556" s="42">
        <v>0</v>
      </c>
      <c r="V1556" s="42">
        <v>0</v>
      </c>
      <c r="W1556" s="96">
        <f t="shared" si="24"/>
        <v>874023</v>
      </c>
      <c r="X1556" s="36">
        <f>'個別包括 '!AW1555-公債費!W1556</f>
        <v>0</v>
      </c>
      <c r="Y1556" s="36"/>
      <c r="Z1556" s="36"/>
      <c r="AA1556" s="36"/>
    </row>
    <row r="1557" spans="1:27" ht="20.25" customHeight="1" x14ac:dyDescent="0.25">
      <c r="A1557" s="106" t="s">
        <v>3381</v>
      </c>
      <c r="B1557" s="107" t="s">
        <v>3377</v>
      </c>
      <c r="C1557" s="4" t="s">
        <v>1621</v>
      </c>
      <c r="D1557" s="137">
        <v>5</v>
      </c>
      <c r="E1557" s="123" t="s">
        <v>3556</v>
      </c>
      <c r="F1557" s="42">
        <v>409659</v>
      </c>
      <c r="G1557" s="42">
        <v>0</v>
      </c>
      <c r="H1557" s="42">
        <v>0</v>
      </c>
      <c r="I1557" s="42">
        <v>15518</v>
      </c>
      <c r="J1557" s="42">
        <v>2181</v>
      </c>
      <c r="K1557" s="42">
        <v>6966</v>
      </c>
      <c r="L1557" s="42">
        <v>3139</v>
      </c>
      <c r="M1557" s="42">
        <v>359693</v>
      </c>
      <c r="N1557" s="146">
        <v>52462</v>
      </c>
      <c r="O1557" s="140">
        <v>3733</v>
      </c>
      <c r="P1557" s="140">
        <v>0</v>
      </c>
      <c r="Q1557" s="42">
        <v>668949</v>
      </c>
      <c r="R1557" s="42">
        <v>0</v>
      </c>
      <c r="S1557" s="42">
        <v>0</v>
      </c>
      <c r="T1557" s="42">
        <v>0</v>
      </c>
      <c r="U1557" s="42">
        <v>0</v>
      </c>
      <c r="V1557" s="42">
        <v>0</v>
      </c>
      <c r="W1557" s="96">
        <f t="shared" si="24"/>
        <v>1522300</v>
      </c>
      <c r="X1557" s="36">
        <f>'個別包括 '!AW1556-公債費!W1557</f>
        <v>0</v>
      </c>
      <c r="Y1557" s="36"/>
      <c r="Z1557" s="36"/>
      <c r="AA1557" s="36"/>
    </row>
    <row r="1558" spans="1:27" ht="20.25" customHeight="1" x14ac:dyDescent="0.25">
      <c r="A1558" s="106" t="s">
        <v>3382</v>
      </c>
      <c r="B1558" s="107" t="s">
        <v>3377</v>
      </c>
      <c r="C1558" s="4" t="s">
        <v>1622</v>
      </c>
      <c r="D1558" s="137">
        <v>5</v>
      </c>
      <c r="E1558" s="123" t="s">
        <v>3556</v>
      </c>
      <c r="F1558" s="42">
        <v>14123</v>
      </c>
      <c r="G1558" s="42">
        <v>0</v>
      </c>
      <c r="H1558" s="42">
        <v>0</v>
      </c>
      <c r="I1558" s="42">
        <v>39920</v>
      </c>
      <c r="J1558" s="42">
        <v>6686</v>
      </c>
      <c r="K1558" s="42">
        <v>41106</v>
      </c>
      <c r="L1558" s="42">
        <v>8170</v>
      </c>
      <c r="M1558" s="42">
        <v>905210</v>
      </c>
      <c r="N1558" s="146">
        <v>107078</v>
      </c>
      <c r="O1558" s="140">
        <v>13855</v>
      </c>
      <c r="P1558" s="140">
        <v>0</v>
      </c>
      <c r="Q1558" s="42">
        <v>34321</v>
      </c>
      <c r="R1558" s="42">
        <v>0</v>
      </c>
      <c r="S1558" s="42">
        <v>0</v>
      </c>
      <c r="T1558" s="42">
        <v>0</v>
      </c>
      <c r="U1558" s="42">
        <v>966665</v>
      </c>
      <c r="V1558" s="42">
        <v>0</v>
      </c>
      <c r="W1558" s="96">
        <f t="shared" si="24"/>
        <v>2137134</v>
      </c>
      <c r="X1558" s="36">
        <f>'個別包括 '!AW1557-公債費!W1558</f>
        <v>0</v>
      </c>
      <c r="Y1558" s="36"/>
      <c r="Z1558" s="36"/>
      <c r="AA1558" s="36"/>
    </row>
    <row r="1559" spans="1:27" ht="20.25" customHeight="1" x14ac:dyDescent="0.25">
      <c r="A1559" s="106" t="s">
        <v>3383</v>
      </c>
      <c r="B1559" s="107" t="s">
        <v>3377</v>
      </c>
      <c r="C1559" s="4" t="s">
        <v>1623</v>
      </c>
      <c r="D1559" s="137">
        <v>5</v>
      </c>
      <c r="E1559" s="123" t="s">
        <v>3556</v>
      </c>
      <c r="F1559" s="42">
        <v>52173</v>
      </c>
      <c r="G1559" s="42">
        <v>0</v>
      </c>
      <c r="H1559" s="42">
        <v>8</v>
      </c>
      <c r="I1559" s="42">
        <v>11901</v>
      </c>
      <c r="J1559" s="42">
        <v>2556</v>
      </c>
      <c r="K1559" s="42">
        <v>6310</v>
      </c>
      <c r="L1559" s="42">
        <v>6577</v>
      </c>
      <c r="M1559" s="42">
        <v>812788</v>
      </c>
      <c r="N1559" s="146">
        <v>57391</v>
      </c>
      <c r="O1559" s="140">
        <v>2752</v>
      </c>
      <c r="P1559" s="140">
        <v>0</v>
      </c>
      <c r="Q1559" s="42">
        <v>1135034</v>
      </c>
      <c r="R1559" s="42">
        <v>0</v>
      </c>
      <c r="S1559" s="42">
        <v>0</v>
      </c>
      <c r="T1559" s="42">
        <v>0</v>
      </c>
      <c r="U1559" s="42">
        <v>1069382</v>
      </c>
      <c r="V1559" s="42">
        <v>0</v>
      </c>
      <c r="W1559" s="96">
        <f t="shared" si="24"/>
        <v>3156872</v>
      </c>
      <c r="X1559" s="36">
        <f>'個別包括 '!AW1558-公債費!W1559</f>
        <v>0</v>
      </c>
      <c r="Y1559" s="36"/>
      <c r="Z1559" s="36"/>
      <c r="AA1559" s="36"/>
    </row>
    <row r="1560" spans="1:27" ht="20.25" customHeight="1" x14ac:dyDescent="0.25">
      <c r="A1560" s="106" t="s">
        <v>3384</v>
      </c>
      <c r="B1560" s="107" t="s">
        <v>3377</v>
      </c>
      <c r="C1560" s="4" t="s">
        <v>1624</v>
      </c>
      <c r="D1560" s="137">
        <v>5</v>
      </c>
      <c r="E1560" s="123" t="s">
        <v>3556</v>
      </c>
      <c r="F1560" s="42">
        <v>36169</v>
      </c>
      <c r="G1560" s="42">
        <v>120379</v>
      </c>
      <c r="H1560" s="42">
        <v>0</v>
      </c>
      <c r="I1560" s="42">
        <v>31878</v>
      </c>
      <c r="J1560" s="42">
        <v>8863</v>
      </c>
      <c r="K1560" s="42">
        <v>46146</v>
      </c>
      <c r="L1560" s="42">
        <v>6393</v>
      </c>
      <c r="M1560" s="42">
        <v>742257</v>
      </c>
      <c r="N1560" s="146">
        <v>70918</v>
      </c>
      <c r="O1560" s="140">
        <v>7953</v>
      </c>
      <c r="P1560" s="140">
        <v>0</v>
      </c>
      <c r="Q1560" s="42">
        <v>4983</v>
      </c>
      <c r="R1560" s="42">
        <v>0</v>
      </c>
      <c r="S1560" s="42">
        <v>0</v>
      </c>
      <c r="T1560" s="42">
        <v>0</v>
      </c>
      <c r="U1560" s="42">
        <v>945692</v>
      </c>
      <c r="V1560" s="42">
        <v>0</v>
      </c>
      <c r="W1560" s="96">
        <f t="shared" si="24"/>
        <v>2021631</v>
      </c>
      <c r="X1560" s="36">
        <f>'個別包括 '!AW1559-公債費!W1560</f>
        <v>0</v>
      </c>
      <c r="Y1560" s="36"/>
      <c r="Z1560" s="36"/>
      <c r="AA1560" s="36"/>
    </row>
    <row r="1561" spans="1:27" ht="20.25" customHeight="1" x14ac:dyDescent="0.25">
      <c r="A1561" s="106" t="s">
        <v>3385</v>
      </c>
      <c r="B1561" s="107" t="s">
        <v>3377</v>
      </c>
      <c r="C1561" s="4" t="s">
        <v>1625</v>
      </c>
      <c r="D1561" s="137">
        <v>5</v>
      </c>
      <c r="E1561" s="123" t="s">
        <v>3556</v>
      </c>
      <c r="F1561" s="42">
        <v>434123</v>
      </c>
      <c r="G1561" s="42">
        <v>49596</v>
      </c>
      <c r="H1561" s="42">
        <v>0</v>
      </c>
      <c r="I1561" s="42">
        <v>98377</v>
      </c>
      <c r="J1561" s="42">
        <v>2221</v>
      </c>
      <c r="K1561" s="42">
        <v>34887</v>
      </c>
      <c r="L1561" s="42">
        <v>4607</v>
      </c>
      <c r="M1561" s="42">
        <v>439144</v>
      </c>
      <c r="N1561" s="146">
        <v>153928</v>
      </c>
      <c r="O1561" s="140">
        <v>60535</v>
      </c>
      <c r="P1561" s="140">
        <v>0</v>
      </c>
      <c r="Q1561" s="42">
        <v>0</v>
      </c>
      <c r="R1561" s="42">
        <v>769</v>
      </c>
      <c r="S1561" s="42">
        <v>0</v>
      </c>
      <c r="T1561" s="42">
        <v>0</v>
      </c>
      <c r="U1561" s="42">
        <v>0</v>
      </c>
      <c r="V1561" s="42">
        <v>0</v>
      </c>
      <c r="W1561" s="96">
        <f t="shared" si="24"/>
        <v>1278187</v>
      </c>
      <c r="X1561" s="36">
        <f>'個別包括 '!AW1560-公債費!W1561</f>
        <v>0</v>
      </c>
      <c r="Y1561" s="36"/>
      <c r="Z1561" s="36"/>
      <c r="AA1561" s="36"/>
    </row>
    <row r="1562" spans="1:27" ht="20.25" customHeight="1" x14ac:dyDescent="0.25">
      <c r="A1562" s="106" t="s">
        <v>3386</v>
      </c>
      <c r="B1562" s="107" t="s">
        <v>3377</v>
      </c>
      <c r="C1562" s="4" t="s">
        <v>1626</v>
      </c>
      <c r="D1562" s="137">
        <v>5</v>
      </c>
      <c r="E1562" s="123" t="s">
        <v>3556</v>
      </c>
      <c r="F1562" s="42">
        <v>27414</v>
      </c>
      <c r="G1562" s="42">
        <v>3918</v>
      </c>
      <c r="H1562" s="42">
        <v>351</v>
      </c>
      <c r="I1562" s="42">
        <v>7750</v>
      </c>
      <c r="J1562" s="42">
        <v>1513</v>
      </c>
      <c r="K1562" s="42">
        <v>10530</v>
      </c>
      <c r="L1562" s="42">
        <v>2509</v>
      </c>
      <c r="M1562" s="42">
        <v>482552</v>
      </c>
      <c r="N1562" s="146">
        <v>85273</v>
      </c>
      <c r="O1562" s="140">
        <v>2797</v>
      </c>
      <c r="P1562" s="140">
        <v>0</v>
      </c>
      <c r="Q1562" s="42">
        <v>350683</v>
      </c>
      <c r="R1562" s="42">
        <v>0</v>
      </c>
      <c r="S1562" s="42">
        <v>0</v>
      </c>
      <c r="T1562" s="42">
        <v>0</v>
      </c>
      <c r="U1562" s="42">
        <v>682273</v>
      </c>
      <c r="V1562" s="42">
        <v>0</v>
      </c>
      <c r="W1562" s="96">
        <f t="shared" si="24"/>
        <v>1657563</v>
      </c>
      <c r="X1562" s="36">
        <f>'個別包括 '!AW1561-公債費!W1562</f>
        <v>0</v>
      </c>
      <c r="Y1562" s="36"/>
      <c r="Z1562" s="36"/>
      <c r="AA1562" s="36"/>
    </row>
    <row r="1563" spans="1:27" ht="20.25" customHeight="1" x14ac:dyDescent="0.25">
      <c r="A1563" s="106" t="s">
        <v>3387</v>
      </c>
      <c r="B1563" s="107" t="s">
        <v>3377</v>
      </c>
      <c r="C1563" s="4" t="s">
        <v>1627</v>
      </c>
      <c r="D1563" s="137">
        <v>5</v>
      </c>
      <c r="E1563" s="123" t="s">
        <v>3556</v>
      </c>
      <c r="F1563" s="42">
        <v>101257</v>
      </c>
      <c r="G1563" s="42">
        <v>0</v>
      </c>
      <c r="H1563" s="42">
        <v>975</v>
      </c>
      <c r="I1563" s="42">
        <v>177565</v>
      </c>
      <c r="J1563" s="42">
        <v>3421</v>
      </c>
      <c r="K1563" s="42">
        <v>22700</v>
      </c>
      <c r="L1563" s="42">
        <v>6306</v>
      </c>
      <c r="M1563" s="42">
        <v>876363</v>
      </c>
      <c r="N1563" s="146">
        <v>63352</v>
      </c>
      <c r="O1563" s="140">
        <v>51545</v>
      </c>
      <c r="P1563" s="140">
        <v>0</v>
      </c>
      <c r="Q1563" s="42">
        <v>291622</v>
      </c>
      <c r="R1563" s="42">
        <v>64</v>
      </c>
      <c r="S1563" s="42">
        <v>0</v>
      </c>
      <c r="T1563" s="42">
        <v>0</v>
      </c>
      <c r="U1563" s="42">
        <v>1184363</v>
      </c>
      <c r="V1563" s="42">
        <v>0</v>
      </c>
      <c r="W1563" s="96">
        <f t="shared" si="24"/>
        <v>2779533</v>
      </c>
      <c r="X1563" s="36">
        <f>'個別包括 '!AW1562-公債費!W1563</f>
        <v>0</v>
      </c>
      <c r="Y1563" s="36"/>
      <c r="Z1563" s="36"/>
      <c r="AA1563" s="36"/>
    </row>
    <row r="1564" spans="1:27" ht="20.25" customHeight="1" x14ac:dyDescent="0.25">
      <c r="A1564" s="106" t="s">
        <v>3388</v>
      </c>
      <c r="B1564" s="107" t="s">
        <v>3377</v>
      </c>
      <c r="C1564" s="4" t="s">
        <v>1628</v>
      </c>
      <c r="D1564" s="137">
        <v>5</v>
      </c>
      <c r="E1564" s="123" t="s">
        <v>3556</v>
      </c>
      <c r="F1564" s="42">
        <v>122290</v>
      </c>
      <c r="G1564" s="42">
        <v>5079</v>
      </c>
      <c r="H1564" s="42">
        <v>0</v>
      </c>
      <c r="I1564" s="42">
        <v>17617</v>
      </c>
      <c r="J1564" s="42">
        <v>4379</v>
      </c>
      <c r="K1564" s="42">
        <v>8120</v>
      </c>
      <c r="L1564" s="42">
        <v>2963</v>
      </c>
      <c r="M1564" s="42">
        <v>454185</v>
      </c>
      <c r="N1564" s="146">
        <v>80540</v>
      </c>
      <c r="O1564" s="140">
        <v>2311</v>
      </c>
      <c r="P1564" s="140">
        <v>0</v>
      </c>
      <c r="Q1564" s="42">
        <v>92424</v>
      </c>
      <c r="R1564" s="42">
        <v>0</v>
      </c>
      <c r="S1564" s="42">
        <v>0</v>
      </c>
      <c r="T1564" s="42">
        <v>0</v>
      </c>
      <c r="U1564" s="42">
        <v>581438</v>
      </c>
      <c r="V1564" s="42">
        <v>0</v>
      </c>
      <c r="W1564" s="96">
        <f t="shared" si="24"/>
        <v>1371346</v>
      </c>
      <c r="X1564" s="36">
        <f>'個別包括 '!AW1563-公債費!W1564</f>
        <v>0</v>
      </c>
      <c r="Y1564" s="36"/>
      <c r="Z1564" s="36"/>
      <c r="AA1564" s="36"/>
    </row>
    <row r="1565" spans="1:27" ht="20.25" customHeight="1" x14ac:dyDescent="0.25">
      <c r="A1565" s="106" t="s">
        <v>3389</v>
      </c>
      <c r="B1565" s="107" t="s">
        <v>3377</v>
      </c>
      <c r="C1565" s="4" t="s">
        <v>1629</v>
      </c>
      <c r="D1565" s="137">
        <v>5</v>
      </c>
      <c r="E1565" s="123" t="s">
        <v>3556</v>
      </c>
      <c r="F1565" s="42">
        <v>639860</v>
      </c>
      <c r="G1565" s="42">
        <v>0</v>
      </c>
      <c r="H1565" s="42">
        <v>74</v>
      </c>
      <c r="I1565" s="42">
        <v>25504</v>
      </c>
      <c r="J1565" s="42">
        <v>4930</v>
      </c>
      <c r="K1565" s="42">
        <v>24903</v>
      </c>
      <c r="L1565" s="42">
        <v>8915</v>
      </c>
      <c r="M1565" s="42">
        <v>1423425</v>
      </c>
      <c r="N1565" s="146">
        <v>198643</v>
      </c>
      <c r="O1565" s="140">
        <v>11601</v>
      </c>
      <c r="P1565" s="140">
        <v>0</v>
      </c>
      <c r="Q1565" s="42">
        <v>1618581</v>
      </c>
      <c r="R1565" s="42">
        <v>0</v>
      </c>
      <c r="S1565" s="42">
        <v>0</v>
      </c>
      <c r="T1565" s="42">
        <v>0</v>
      </c>
      <c r="U1565" s="42">
        <v>1080246</v>
      </c>
      <c r="V1565" s="42">
        <v>0</v>
      </c>
      <c r="W1565" s="96">
        <f t="shared" si="24"/>
        <v>5036682</v>
      </c>
      <c r="X1565" s="36">
        <f>'個別包括 '!AW1564-公債費!W1565</f>
        <v>0</v>
      </c>
      <c r="Y1565" s="36"/>
      <c r="Z1565" s="36"/>
      <c r="AA1565" s="36"/>
    </row>
    <row r="1566" spans="1:27" ht="20.25" customHeight="1" x14ac:dyDescent="0.25">
      <c r="A1566" s="106" t="s">
        <v>3390</v>
      </c>
      <c r="B1566" s="107" t="s">
        <v>3377</v>
      </c>
      <c r="C1566" s="4" t="s">
        <v>1630</v>
      </c>
      <c r="D1566" s="137">
        <v>5</v>
      </c>
      <c r="E1566" s="123" t="s">
        <v>3556</v>
      </c>
      <c r="F1566" s="42">
        <v>9130</v>
      </c>
      <c r="G1566" s="42">
        <v>0</v>
      </c>
      <c r="H1566" s="42">
        <v>28</v>
      </c>
      <c r="I1566" s="42">
        <v>37220</v>
      </c>
      <c r="J1566" s="42">
        <v>2464</v>
      </c>
      <c r="K1566" s="42">
        <v>42559</v>
      </c>
      <c r="L1566" s="42">
        <v>7863</v>
      </c>
      <c r="M1566" s="42">
        <v>704988</v>
      </c>
      <c r="N1566" s="146">
        <v>22023</v>
      </c>
      <c r="O1566" s="140">
        <v>6297</v>
      </c>
      <c r="P1566" s="140">
        <v>0</v>
      </c>
      <c r="Q1566" s="42">
        <v>0</v>
      </c>
      <c r="R1566" s="42">
        <v>0</v>
      </c>
      <c r="S1566" s="42">
        <v>0</v>
      </c>
      <c r="T1566" s="42">
        <v>0</v>
      </c>
      <c r="U1566" s="42">
        <v>480124</v>
      </c>
      <c r="V1566" s="42">
        <v>0</v>
      </c>
      <c r="W1566" s="96">
        <f t="shared" si="24"/>
        <v>1312696</v>
      </c>
      <c r="X1566" s="36">
        <f>'個別包括 '!AW1565-公債費!W1566</f>
        <v>0</v>
      </c>
      <c r="Y1566" s="36"/>
      <c r="Z1566" s="36"/>
      <c r="AA1566" s="36"/>
    </row>
    <row r="1567" spans="1:27" ht="20.25" customHeight="1" x14ac:dyDescent="0.25">
      <c r="A1567" s="106" t="s">
        <v>3391</v>
      </c>
      <c r="B1567" s="107" t="s">
        <v>3377</v>
      </c>
      <c r="C1567" s="4" t="s">
        <v>385</v>
      </c>
      <c r="D1567" s="137">
        <v>6</v>
      </c>
      <c r="E1567" s="123" t="s">
        <v>3556</v>
      </c>
      <c r="F1567" s="42">
        <v>83189</v>
      </c>
      <c r="G1567" s="42">
        <v>22650</v>
      </c>
      <c r="H1567" s="42">
        <v>0</v>
      </c>
      <c r="I1567" s="42">
        <v>8616</v>
      </c>
      <c r="J1567" s="42">
        <v>455</v>
      </c>
      <c r="K1567" s="42">
        <v>2700</v>
      </c>
      <c r="L1567" s="42">
        <v>710</v>
      </c>
      <c r="M1567" s="42">
        <v>208288</v>
      </c>
      <c r="N1567" s="146">
        <v>8831</v>
      </c>
      <c r="O1567" s="140">
        <v>753</v>
      </c>
      <c r="P1567" s="140">
        <v>0</v>
      </c>
      <c r="Q1567" s="42">
        <v>218139</v>
      </c>
      <c r="R1567" s="42">
        <v>0</v>
      </c>
      <c r="S1567" s="42">
        <v>0</v>
      </c>
      <c r="T1567" s="42">
        <v>0</v>
      </c>
      <c r="U1567" s="42">
        <v>187585</v>
      </c>
      <c r="V1567" s="42">
        <v>0</v>
      </c>
      <c r="W1567" s="96">
        <f t="shared" si="24"/>
        <v>741916</v>
      </c>
      <c r="X1567" s="36">
        <f>'個別包括 '!AW1566-公債費!W1567</f>
        <v>0</v>
      </c>
      <c r="Y1567" s="36"/>
      <c r="Z1567" s="36"/>
      <c r="AA1567" s="36"/>
    </row>
    <row r="1568" spans="1:27" ht="20.25" customHeight="1" x14ac:dyDescent="0.25">
      <c r="A1568" s="106" t="s">
        <v>3392</v>
      </c>
      <c r="B1568" s="107" t="s">
        <v>3377</v>
      </c>
      <c r="C1568" s="4" t="s">
        <v>1631</v>
      </c>
      <c r="D1568" s="137">
        <v>6</v>
      </c>
      <c r="E1568" s="123" t="s">
        <v>3556</v>
      </c>
      <c r="F1568" s="42">
        <v>2193</v>
      </c>
      <c r="G1568" s="42">
        <v>0</v>
      </c>
      <c r="H1568" s="42">
        <v>0</v>
      </c>
      <c r="I1568" s="42">
        <v>7126</v>
      </c>
      <c r="J1568" s="42">
        <v>172</v>
      </c>
      <c r="K1568" s="42">
        <v>16987</v>
      </c>
      <c r="L1568" s="42">
        <v>386</v>
      </c>
      <c r="M1568" s="42">
        <v>92781</v>
      </c>
      <c r="N1568" s="146">
        <v>18522</v>
      </c>
      <c r="O1568" s="140">
        <v>3016</v>
      </c>
      <c r="P1568" s="140">
        <v>0</v>
      </c>
      <c r="Q1568" s="42">
        <v>0</v>
      </c>
      <c r="R1568" s="42">
        <v>0</v>
      </c>
      <c r="S1568" s="42">
        <v>0</v>
      </c>
      <c r="T1568" s="42">
        <v>0</v>
      </c>
      <c r="U1568" s="42">
        <v>0</v>
      </c>
      <c r="V1568" s="42">
        <v>0</v>
      </c>
      <c r="W1568" s="96">
        <f t="shared" si="24"/>
        <v>141183</v>
      </c>
      <c r="X1568" s="36">
        <f>'個別包括 '!AW1567-公債費!W1568</f>
        <v>0</v>
      </c>
      <c r="Y1568" s="36"/>
      <c r="Z1568" s="36"/>
      <c r="AA1568" s="36"/>
    </row>
    <row r="1569" spans="1:27" ht="20.25" customHeight="1" x14ac:dyDescent="0.25">
      <c r="A1569" s="106" t="s">
        <v>3393</v>
      </c>
      <c r="B1569" s="107" t="s">
        <v>3377</v>
      </c>
      <c r="C1569" s="4" t="s">
        <v>1632</v>
      </c>
      <c r="D1569" s="137">
        <v>6</v>
      </c>
      <c r="E1569" s="123" t="s">
        <v>3556</v>
      </c>
      <c r="F1569" s="42">
        <v>29849</v>
      </c>
      <c r="G1569" s="42">
        <v>0</v>
      </c>
      <c r="H1569" s="42">
        <v>0</v>
      </c>
      <c r="I1569" s="42">
        <v>11585</v>
      </c>
      <c r="J1569" s="42">
        <v>719</v>
      </c>
      <c r="K1569" s="42">
        <v>4346</v>
      </c>
      <c r="L1569" s="42">
        <v>904</v>
      </c>
      <c r="M1569" s="42">
        <v>165556</v>
      </c>
      <c r="N1569" s="146">
        <v>38845</v>
      </c>
      <c r="O1569" s="140">
        <v>1028</v>
      </c>
      <c r="P1569" s="140">
        <v>0</v>
      </c>
      <c r="Q1569" s="42">
        <v>279297</v>
      </c>
      <c r="R1569" s="42">
        <v>0</v>
      </c>
      <c r="S1569" s="42">
        <v>0</v>
      </c>
      <c r="T1569" s="42">
        <v>0</v>
      </c>
      <c r="U1569" s="42">
        <v>0</v>
      </c>
      <c r="V1569" s="42">
        <v>0</v>
      </c>
      <c r="W1569" s="96">
        <f t="shared" si="24"/>
        <v>532129</v>
      </c>
      <c r="X1569" s="36">
        <f>'個別包括 '!AW1568-公債費!W1569</f>
        <v>0</v>
      </c>
      <c r="Y1569" s="36"/>
      <c r="Z1569" s="36"/>
      <c r="AA1569" s="36"/>
    </row>
    <row r="1570" spans="1:27" ht="20.25" customHeight="1" x14ac:dyDescent="0.25">
      <c r="A1570" s="106" t="s">
        <v>3394</v>
      </c>
      <c r="B1570" s="107" t="s">
        <v>3377</v>
      </c>
      <c r="C1570" s="4" t="s">
        <v>1633</v>
      </c>
      <c r="D1570" s="137">
        <v>6</v>
      </c>
      <c r="E1570" s="123" t="s">
        <v>3556</v>
      </c>
      <c r="F1570" s="42">
        <v>473</v>
      </c>
      <c r="G1570" s="42">
        <v>0</v>
      </c>
      <c r="H1570" s="42">
        <v>0</v>
      </c>
      <c r="I1570" s="42">
        <v>34874</v>
      </c>
      <c r="J1570" s="42">
        <v>894</v>
      </c>
      <c r="K1570" s="42">
        <v>17531</v>
      </c>
      <c r="L1570" s="42">
        <v>2542</v>
      </c>
      <c r="M1570" s="42">
        <v>241570</v>
      </c>
      <c r="N1570" s="146">
        <v>27962</v>
      </c>
      <c r="O1570" s="140">
        <v>2365</v>
      </c>
      <c r="P1570" s="140">
        <v>0</v>
      </c>
      <c r="Q1570" s="42">
        <v>0</v>
      </c>
      <c r="R1570" s="42">
        <v>0</v>
      </c>
      <c r="S1570" s="42">
        <v>0</v>
      </c>
      <c r="T1570" s="42">
        <v>0</v>
      </c>
      <c r="U1570" s="42">
        <v>0</v>
      </c>
      <c r="V1570" s="42">
        <v>0</v>
      </c>
      <c r="W1570" s="96">
        <f t="shared" si="24"/>
        <v>328211</v>
      </c>
      <c r="X1570" s="36">
        <f>'個別包括 '!AW1569-公債費!W1570</f>
        <v>0</v>
      </c>
      <c r="Y1570" s="36"/>
      <c r="Z1570" s="36"/>
      <c r="AA1570" s="36"/>
    </row>
    <row r="1571" spans="1:27" ht="20.25" customHeight="1" x14ac:dyDescent="0.25">
      <c r="A1571" s="106" t="s">
        <v>3395</v>
      </c>
      <c r="B1571" s="107" t="s">
        <v>3377</v>
      </c>
      <c r="C1571" s="4" t="s">
        <v>1634</v>
      </c>
      <c r="D1571" s="137">
        <v>6</v>
      </c>
      <c r="E1571" s="123" t="s">
        <v>3556</v>
      </c>
      <c r="F1571" s="42">
        <v>27484</v>
      </c>
      <c r="G1571" s="42">
        <v>0</v>
      </c>
      <c r="H1571" s="42">
        <v>0</v>
      </c>
      <c r="I1571" s="42">
        <v>3875</v>
      </c>
      <c r="J1571" s="42">
        <v>464</v>
      </c>
      <c r="K1571" s="42">
        <v>910</v>
      </c>
      <c r="L1571" s="42">
        <v>1027</v>
      </c>
      <c r="M1571" s="42">
        <v>206166</v>
      </c>
      <c r="N1571" s="146">
        <v>18927</v>
      </c>
      <c r="O1571" s="140">
        <v>11791</v>
      </c>
      <c r="P1571" s="140">
        <v>0</v>
      </c>
      <c r="Q1571" s="42">
        <v>263866</v>
      </c>
      <c r="R1571" s="42">
        <v>0</v>
      </c>
      <c r="S1571" s="42">
        <v>0</v>
      </c>
      <c r="T1571" s="42">
        <v>0</v>
      </c>
      <c r="U1571" s="42">
        <v>161443</v>
      </c>
      <c r="V1571" s="42">
        <v>0</v>
      </c>
      <c r="W1571" s="96">
        <f t="shared" si="24"/>
        <v>695953</v>
      </c>
      <c r="X1571" s="36">
        <f>'個別包括 '!AW1570-公債費!W1571</f>
        <v>0</v>
      </c>
      <c r="Y1571" s="36"/>
      <c r="Z1571" s="36"/>
      <c r="AA1571" s="36"/>
    </row>
    <row r="1572" spans="1:27" ht="20.25" customHeight="1" x14ac:dyDescent="0.25">
      <c r="A1572" s="106" t="s">
        <v>3396</v>
      </c>
      <c r="B1572" s="107" t="s">
        <v>3377</v>
      </c>
      <c r="C1572" s="4" t="s">
        <v>1635</v>
      </c>
      <c r="D1572" s="137">
        <v>6</v>
      </c>
      <c r="E1572" s="123" t="s">
        <v>3556</v>
      </c>
      <c r="F1572" s="42">
        <v>233060</v>
      </c>
      <c r="G1572" s="42">
        <v>0</v>
      </c>
      <c r="H1572" s="42">
        <v>0</v>
      </c>
      <c r="I1572" s="42">
        <v>76061</v>
      </c>
      <c r="J1572" s="42">
        <v>3068</v>
      </c>
      <c r="K1572" s="42">
        <v>51173</v>
      </c>
      <c r="L1572" s="42">
        <v>11797</v>
      </c>
      <c r="M1572" s="42">
        <v>524910</v>
      </c>
      <c r="N1572" s="146">
        <v>19067</v>
      </c>
      <c r="O1572" s="140">
        <v>3808</v>
      </c>
      <c r="P1572" s="140">
        <v>0</v>
      </c>
      <c r="Q1572" s="42">
        <v>0</v>
      </c>
      <c r="R1572" s="42">
        <v>0</v>
      </c>
      <c r="S1572" s="42">
        <v>0</v>
      </c>
      <c r="T1572" s="42">
        <v>0</v>
      </c>
      <c r="U1572" s="42">
        <v>0</v>
      </c>
      <c r="V1572" s="42">
        <v>0</v>
      </c>
      <c r="W1572" s="96">
        <f t="shared" si="24"/>
        <v>922944</v>
      </c>
      <c r="X1572" s="36">
        <f>'個別包括 '!AW1571-公債費!W1572</f>
        <v>0</v>
      </c>
      <c r="Y1572" s="36"/>
      <c r="Z1572" s="36"/>
      <c r="AA1572" s="36"/>
    </row>
    <row r="1573" spans="1:27" ht="20.25" customHeight="1" x14ac:dyDescent="0.25">
      <c r="A1573" s="106" t="s">
        <v>3397</v>
      </c>
      <c r="B1573" s="107" t="s">
        <v>3377</v>
      </c>
      <c r="C1573" s="4" t="s">
        <v>1636</v>
      </c>
      <c r="D1573" s="137">
        <v>6</v>
      </c>
      <c r="E1573" s="123" t="s">
        <v>3557</v>
      </c>
      <c r="F1573" s="42">
        <v>32002</v>
      </c>
      <c r="G1573" s="42">
        <v>0</v>
      </c>
      <c r="H1573" s="42">
        <v>53</v>
      </c>
      <c r="I1573" s="42">
        <v>113649</v>
      </c>
      <c r="J1573" s="42">
        <v>5617</v>
      </c>
      <c r="K1573" s="42">
        <v>51111</v>
      </c>
      <c r="L1573" s="42">
        <v>4133</v>
      </c>
      <c r="M1573" s="42">
        <v>366594</v>
      </c>
      <c r="N1573" s="146">
        <v>56048</v>
      </c>
      <c r="O1573" s="140">
        <v>557</v>
      </c>
      <c r="P1573" s="140">
        <v>0</v>
      </c>
      <c r="Q1573" s="42">
        <v>0</v>
      </c>
      <c r="R1573" s="42">
        <v>0</v>
      </c>
      <c r="S1573" s="42">
        <v>0</v>
      </c>
      <c r="T1573" s="42">
        <v>0</v>
      </c>
      <c r="U1573" s="42">
        <v>0</v>
      </c>
      <c r="V1573" s="42">
        <v>0</v>
      </c>
      <c r="W1573" s="96">
        <f t="shared" si="24"/>
        <v>629764</v>
      </c>
      <c r="X1573" s="36">
        <f>'個別包括 '!AW1572-公債費!W1573</f>
        <v>0</v>
      </c>
      <c r="Y1573" s="36"/>
      <c r="Z1573" s="36"/>
      <c r="AA1573" s="36"/>
    </row>
    <row r="1574" spans="1:27" ht="20.25" customHeight="1" x14ac:dyDescent="0.25">
      <c r="A1574" s="106" t="s">
        <v>3398</v>
      </c>
      <c r="B1574" s="107" t="s">
        <v>3377</v>
      </c>
      <c r="C1574" s="4" t="s">
        <v>1637</v>
      </c>
      <c r="D1574" s="137">
        <v>6</v>
      </c>
      <c r="E1574" s="123" t="s">
        <v>3556</v>
      </c>
      <c r="F1574" s="42">
        <v>14058</v>
      </c>
      <c r="G1574" s="42">
        <v>0</v>
      </c>
      <c r="H1574" s="42">
        <v>245</v>
      </c>
      <c r="I1574" s="42">
        <v>3209</v>
      </c>
      <c r="J1574" s="42">
        <v>244</v>
      </c>
      <c r="K1574" s="42">
        <v>710</v>
      </c>
      <c r="L1574" s="42">
        <v>547</v>
      </c>
      <c r="M1574" s="42">
        <v>101859</v>
      </c>
      <c r="N1574" s="146">
        <v>541</v>
      </c>
      <c r="O1574" s="140">
        <v>1526</v>
      </c>
      <c r="P1574" s="140">
        <v>0</v>
      </c>
      <c r="Q1574" s="42">
        <v>145377</v>
      </c>
      <c r="R1574" s="42">
        <v>0</v>
      </c>
      <c r="S1574" s="42">
        <v>0</v>
      </c>
      <c r="T1574" s="42">
        <v>0</v>
      </c>
      <c r="U1574" s="42">
        <v>0</v>
      </c>
      <c r="V1574" s="42">
        <v>0</v>
      </c>
      <c r="W1574" s="96">
        <f t="shared" si="24"/>
        <v>268316</v>
      </c>
      <c r="X1574" s="36">
        <f>'個別包括 '!AW1573-公債費!W1574</f>
        <v>0</v>
      </c>
      <c r="Y1574" s="36"/>
      <c r="Z1574" s="36"/>
      <c r="AA1574" s="36"/>
    </row>
    <row r="1575" spans="1:27" ht="20.25" customHeight="1" x14ac:dyDescent="0.25">
      <c r="A1575" s="106" t="s">
        <v>3399</v>
      </c>
      <c r="B1575" s="107" t="s">
        <v>3377</v>
      </c>
      <c r="C1575" s="4" t="s">
        <v>442</v>
      </c>
      <c r="D1575" s="137">
        <v>6</v>
      </c>
      <c r="E1575" s="123" t="s">
        <v>3556</v>
      </c>
      <c r="F1575" s="42">
        <v>70722</v>
      </c>
      <c r="G1575" s="42">
        <v>29521</v>
      </c>
      <c r="H1575" s="42">
        <v>0</v>
      </c>
      <c r="I1575" s="42">
        <v>15117</v>
      </c>
      <c r="J1575" s="42">
        <v>346</v>
      </c>
      <c r="K1575" s="42">
        <v>564</v>
      </c>
      <c r="L1575" s="42">
        <v>681</v>
      </c>
      <c r="M1575" s="42">
        <v>142463</v>
      </c>
      <c r="N1575" s="146">
        <v>14933</v>
      </c>
      <c r="O1575" s="140">
        <v>2732</v>
      </c>
      <c r="P1575" s="140">
        <v>0</v>
      </c>
      <c r="Q1575" s="42">
        <v>145906</v>
      </c>
      <c r="R1575" s="42">
        <v>0</v>
      </c>
      <c r="S1575" s="42">
        <v>0</v>
      </c>
      <c r="T1575" s="42">
        <v>0</v>
      </c>
      <c r="U1575" s="42">
        <v>0</v>
      </c>
      <c r="V1575" s="42">
        <v>0</v>
      </c>
      <c r="W1575" s="96">
        <f t="shared" si="24"/>
        <v>422985</v>
      </c>
      <c r="X1575" s="36">
        <f>'個別包括 '!AW1574-公債費!W1575</f>
        <v>0</v>
      </c>
      <c r="Y1575" s="36"/>
      <c r="Z1575" s="36"/>
      <c r="AA1575" s="36"/>
    </row>
    <row r="1576" spans="1:27" ht="20.25" customHeight="1" x14ac:dyDescent="0.25">
      <c r="A1576" s="106" t="s">
        <v>3400</v>
      </c>
      <c r="B1576" s="107" t="s">
        <v>3377</v>
      </c>
      <c r="C1576" s="4" t="s">
        <v>1638</v>
      </c>
      <c r="D1576" s="137">
        <v>6</v>
      </c>
      <c r="E1576" s="123" t="s">
        <v>3556</v>
      </c>
      <c r="F1576" s="42">
        <v>13988</v>
      </c>
      <c r="G1576" s="42">
        <v>0</v>
      </c>
      <c r="H1576" s="42">
        <v>0</v>
      </c>
      <c r="I1576" s="42">
        <v>6518</v>
      </c>
      <c r="J1576" s="42">
        <v>151</v>
      </c>
      <c r="K1576" s="42">
        <v>1433</v>
      </c>
      <c r="L1576" s="42">
        <v>84</v>
      </c>
      <c r="M1576" s="42">
        <v>49382</v>
      </c>
      <c r="N1576" s="146">
        <v>7864</v>
      </c>
      <c r="O1576" s="140">
        <v>764</v>
      </c>
      <c r="P1576" s="140">
        <v>0</v>
      </c>
      <c r="Q1576" s="42">
        <v>73121</v>
      </c>
      <c r="R1576" s="42">
        <v>0</v>
      </c>
      <c r="S1576" s="42">
        <v>0</v>
      </c>
      <c r="T1576" s="42">
        <v>0</v>
      </c>
      <c r="U1576" s="42">
        <v>0</v>
      </c>
      <c r="V1576" s="42">
        <v>0</v>
      </c>
      <c r="W1576" s="96">
        <f t="shared" si="24"/>
        <v>153305</v>
      </c>
      <c r="X1576" s="36">
        <f>'個別包括 '!AW1575-公債費!W1576</f>
        <v>0</v>
      </c>
      <c r="Y1576" s="36"/>
      <c r="Z1576" s="36"/>
      <c r="AA1576" s="36"/>
    </row>
    <row r="1577" spans="1:27" ht="20.25" customHeight="1" x14ac:dyDescent="0.25">
      <c r="A1577" s="106" t="s">
        <v>3401</v>
      </c>
      <c r="B1577" s="107" t="s">
        <v>3377</v>
      </c>
      <c r="C1577" s="4" t="s">
        <v>941</v>
      </c>
      <c r="D1577" s="137">
        <v>6</v>
      </c>
      <c r="E1577" s="123" t="s">
        <v>3556</v>
      </c>
      <c r="F1577" s="42">
        <v>26253</v>
      </c>
      <c r="G1577" s="42">
        <v>34150</v>
      </c>
      <c r="H1577" s="42">
        <v>35</v>
      </c>
      <c r="I1577" s="42">
        <v>13239</v>
      </c>
      <c r="J1577" s="42">
        <v>453</v>
      </c>
      <c r="K1577" s="42">
        <v>3056</v>
      </c>
      <c r="L1577" s="42">
        <v>604</v>
      </c>
      <c r="M1577" s="42">
        <v>129455</v>
      </c>
      <c r="N1577" s="146">
        <v>33157</v>
      </c>
      <c r="O1577" s="140">
        <v>3103</v>
      </c>
      <c r="P1577" s="140">
        <v>0</v>
      </c>
      <c r="Q1577" s="42">
        <v>184305</v>
      </c>
      <c r="R1577" s="42">
        <v>0</v>
      </c>
      <c r="S1577" s="42">
        <v>0</v>
      </c>
      <c r="T1577" s="42">
        <v>0</v>
      </c>
      <c r="U1577" s="42">
        <v>0</v>
      </c>
      <c r="V1577" s="42">
        <v>0</v>
      </c>
      <c r="W1577" s="96">
        <f t="shared" si="24"/>
        <v>427810</v>
      </c>
      <c r="X1577" s="36">
        <f>'個別包括 '!AW1576-公債費!W1577</f>
        <v>0</v>
      </c>
      <c r="Y1577" s="36"/>
      <c r="Z1577" s="36"/>
      <c r="AA1577" s="36"/>
    </row>
    <row r="1578" spans="1:27" ht="20.25" customHeight="1" x14ac:dyDescent="0.25">
      <c r="A1578" s="106" t="s">
        <v>3402</v>
      </c>
      <c r="B1578" s="107" t="s">
        <v>3377</v>
      </c>
      <c r="C1578" s="4" t="s">
        <v>1639</v>
      </c>
      <c r="D1578" s="137">
        <v>6</v>
      </c>
      <c r="E1578" s="123" t="s">
        <v>3556</v>
      </c>
      <c r="F1578" s="42">
        <v>412123</v>
      </c>
      <c r="G1578" s="42">
        <v>46639</v>
      </c>
      <c r="H1578" s="42">
        <v>0</v>
      </c>
      <c r="I1578" s="42">
        <v>81115</v>
      </c>
      <c r="J1578" s="42">
        <v>380</v>
      </c>
      <c r="K1578" s="42">
        <v>15715</v>
      </c>
      <c r="L1578" s="42">
        <v>670</v>
      </c>
      <c r="M1578" s="42">
        <v>127153</v>
      </c>
      <c r="N1578" s="146">
        <v>35055</v>
      </c>
      <c r="O1578" s="140">
        <v>1355</v>
      </c>
      <c r="P1578" s="140">
        <v>0</v>
      </c>
      <c r="Q1578" s="42">
        <v>0</v>
      </c>
      <c r="R1578" s="42">
        <v>0</v>
      </c>
      <c r="S1578" s="42">
        <v>0</v>
      </c>
      <c r="T1578" s="42">
        <v>0</v>
      </c>
      <c r="U1578" s="42">
        <v>0</v>
      </c>
      <c r="V1578" s="42">
        <v>0</v>
      </c>
      <c r="W1578" s="96">
        <f t="shared" si="24"/>
        <v>720205</v>
      </c>
      <c r="X1578" s="36">
        <f>'個別包括 '!AW1577-公債費!W1578</f>
        <v>0</v>
      </c>
      <c r="Y1578" s="36"/>
      <c r="Z1578" s="36"/>
      <c r="AA1578" s="36"/>
    </row>
    <row r="1579" spans="1:27" ht="20.25" customHeight="1" x14ac:dyDescent="0.25">
      <c r="A1579" s="106" t="s">
        <v>3403</v>
      </c>
      <c r="B1579" s="107" t="s">
        <v>3377</v>
      </c>
      <c r="C1579" s="4" t="s">
        <v>1640</v>
      </c>
      <c r="D1579" s="137">
        <v>6</v>
      </c>
      <c r="E1579" s="123" t="s">
        <v>3556</v>
      </c>
      <c r="F1579" s="42">
        <v>353575</v>
      </c>
      <c r="G1579" s="42">
        <v>0</v>
      </c>
      <c r="H1579" s="42">
        <v>0</v>
      </c>
      <c r="I1579" s="42">
        <v>56926</v>
      </c>
      <c r="J1579" s="42">
        <v>754</v>
      </c>
      <c r="K1579" s="42">
        <v>1429</v>
      </c>
      <c r="L1579" s="42">
        <v>941</v>
      </c>
      <c r="M1579" s="42">
        <v>248559</v>
      </c>
      <c r="N1579" s="146">
        <v>10222</v>
      </c>
      <c r="O1579" s="140">
        <v>8733</v>
      </c>
      <c r="P1579" s="140">
        <v>0</v>
      </c>
      <c r="Q1579" s="42">
        <v>564820</v>
      </c>
      <c r="R1579" s="42">
        <v>0</v>
      </c>
      <c r="S1579" s="42">
        <v>0</v>
      </c>
      <c r="T1579" s="42">
        <v>0</v>
      </c>
      <c r="U1579" s="42">
        <v>370996</v>
      </c>
      <c r="V1579" s="42">
        <v>0</v>
      </c>
      <c r="W1579" s="96">
        <f t="shared" si="24"/>
        <v>1616955</v>
      </c>
      <c r="X1579" s="36">
        <f>'個別包括 '!AW1578-公債費!W1579</f>
        <v>0</v>
      </c>
      <c r="Y1579" s="36"/>
      <c r="Z1579" s="36"/>
      <c r="AA1579" s="36"/>
    </row>
    <row r="1580" spans="1:27" ht="20.25" customHeight="1" x14ac:dyDescent="0.25">
      <c r="A1580" s="106" t="s">
        <v>3404</v>
      </c>
      <c r="B1580" s="107" t="s">
        <v>3377</v>
      </c>
      <c r="C1580" s="4" t="s">
        <v>1641</v>
      </c>
      <c r="D1580" s="137">
        <v>6</v>
      </c>
      <c r="E1580" s="123" t="s">
        <v>3556</v>
      </c>
      <c r="F1580" s="42">
        <v>271848</v>
      </c>
      <c r="G1580" s="42">
        <v>0</v>
      </c>
      <c r="H1580" s="42">
        <v>0</v>
      </c>
      <c r="I1580" s="42">
        <v>81985</v>
      </c>
      <c r="J1580" s="42">
        <v>719</v>
      </c>
      <c r="K1580" s="42">
        <v>22844</v>
      </c>
      <c r="L1580" s="42">
        <v>1418</v>
      </c>
      <c r="M1580" s="42">
        <v>222345</v>
      </c>
      <c r="N1580" s="146">
        <v>97461</v>
      </c>
      <c r="O1580" s="140">
        <v>2461</v>
      </c>
      <c r="P1580" s="140">
        <v>0</v>
      </c>
      <c r="Q1580" s="42">
        <v>0</v>
      </c>
      <c r="R1580" s="42">
        <v>0</v>
      </c>
      <c r="S1580" s="42">
        <v>0</v>
      </c>
      <c r="T1580" s="42">
        <v>0</v>
      </c>
      <c r="U1580" s="42">
        <v>0</v>
      </c>
      <c r="V1580" s="42">
        <v>0</v>
      </c>
      <c r="W1580" s="96">
        <f t="shared" si="24"/>
        <v>701081</v>
      </c>
      <c r="X1580" s="36">
        <f>'個別包括 '!AW1579-公債費!W1580</f>
        <v>0</v>
      </c>
      <c r="Y1580" s="36"/>
      <c r="Z1580" s="36"/>
      <c r="AA1580" s="36"/>
    </row>
    <row r="1581" spans="1:27" ht="20.25" customHeight="1" x14ac:dyDescent="0.25">
      <c r="A1581" s="106" t="s">
        <v>3405</v>
      </c>
      <c r="B1581" s="107" t="s">
        <v>3377</v>
      </c>
      <c r="C1581" s="4" t="s">
        <v>1642</v>
      </c>
      <c r="D1581" s="137">
        <v>6</v>
      </c>
      <c r="E1581" s="123" t="s">
        <v>3556</v>
      </c>
      <c r="F1581" s="42">
        <v>31014</v>
      </c>
      <c r="G1581" s="42">
        <v>0</v>
      </c>
      <c r="H1581" s="42">
        <v>0</v>
      </c>
      <c r="I1581" s="42">
        <v>30386</v>
      </c>
      <c r="J1581" s="42">
        <v>1000</v>
      </c>
      <c r="K1581" s="42">
        <v>24051</v>
      </c>
      <c r="L1581" s="42">
        <v>1175</v>
      </c>
      <c r="M1581" s="42">
        <v>175887</v>
      </c>
      <c r="N1581" s="146">
        <v>2218</v>
      </c>
      <c r="O1581" s="140">
        <v>739</v>
      </c>
      <c r="P1581" s="140">
        <v>0</v>
      </c>
      <c r="Q1581" s="42">
        <v>0</v>
      </c>
      <c r="R1581" s="42">
        <v>0</v>
      </c>
      <c r="S1581" s="42">
        <v>0</v>
      </c>
      <c r="T1581" s="42">
        <v>0</v>
      </c>
      <c r="U1581" s="42">
        <v>0</v>
      </c>
      <c r="V1581" s="42">
        <v>0</v>
      </c>
      <c r="W1581" s="96">
        <f t="shared" si="24"/>
        <v>266470</v>
      </c>
      <c r="X1581" s="36">
        <f>'個別包括 '!AW1580-公債費!W1581</f>
        <v>0</v>
      </c>
      <c r="Y1581" s="36"/>
      <c r="Z1581" s="36"/>
      <c r="AA1581" s="36"/>
    </row>
    <row r="1582" spans="1:27" ht="20.25" customHeight="1" x14ac:dyDescent="0.25">
      <c r="A1582" s="106" t="s">
        <v>3406</v>
      </c>
      <c r="B1582" s="107" t="s">
        <v>3377</v>
      </c>
      <c r="C1582" s="4" t="s">
        <v>1643</v>
      </c>
      <c r="D1582" s="137">
        <v>6</v>
      </c>
      <c r="E1582" s="123" t="s">
        <v>3556</v>
      </c>
      <c r="F1582" s="42">
        <v>660918</v>
      </c>
      <c r="G1582" s="42">
        <v>0</v>
      </c>
      <c r="H1582" s="42">
        <v>0</v>
      </c>
      <c r="I1582" s="42">
        <v>116301</v>
      </c>
      <c r="J1582" s="42">
        <v>2669</v>
      </c>
      <c r="K1582" s="42">
        <v>58070</v>
      </c>
      <c r="L1582" s="42">
        <v>3950</v>
      </c>
      <c r="M1582" s="42">
        <v>412661</v>
      </c>
      <c r="N1582" s="146">
        <v>76394</v>
      </c>
      <c r="O1582" s="140">
        <v>4896</v>
      </c>
      <c r="P1582" s="140">
        <v>0</v>
      </c>
      <c r="Q1582" s="42">
        <v>0</v>
      </c>
      <c r="R1582" s="42">
        <v>0</v>
      </c>
      <c r="S1582" s="42">
        <v>0</v>
      </c>
      <c r="T1582" s="42">
        <v>0</v>
      </c>
      <c r="U1582" s="42">
        <v>0</v>
      </c>
      <c r="V1582" s="42">
        <v>0</v>
      </c>
      <c r="W1582" s="96">
        <f t="shared" si="24"/>
        <v>1335859</v>
      </c>
      <c r="X1582" s="36">
        <f>'個別包括 '!AW1581-公債費!W1582</f>
        <v>0</v>
      </c>
      <c r="Y1582" s="36"/>
      <c r="Z1582" s="36"/>
      <c r="AA1582" s="36"/>
    </row>
    <row r="1583" spans="1:27" ht="20.25" customHeight="1" x14ac:dyDescent="0.25">
      <c r="A1583" s="106" t="s">
        <v>3407</v>
      </c>
      <c r="B1583" s="107" t="s">
        <v>3377</v>
      </c>
      <c r="C1583" s="4" t="s">
        <v>1644</v>
      </c>
      <c r="D1583" s="137">
        <v>6</v>
      </c>
      <c r="E1583" s="123" t="s">
        <v>3556</v>
      </c>
      <c r="F1583" s="42">
        <v>105979</v>
      </c>
      <c r="G1583" s="42">
        <v>0</v>
      </c>
      <c r="H1583" s="42">
        <v>0</v>
      </c>
      <c r="I1583" s="42">
        <v>11490</v>
      </c>
      <c r="J1583" s="42">
        <v>624</v>
      </c>
      <c r="K1583" s="42">
        <v>1988</v>
      </c>
      <c r="L1583" s="42">
        <v>951</v>
      </c>
      <c r="M1583" s="42">
        <v>162997</v>
      </c>
      <c r="N1583" s="146">
        <v>21565</v>
      </c>
      <c r="O1583" s="140">
        <v>3756</v>
      </c>
      <c r="P1583" s="140">
        <v>0</v>
      </c>
      <c r="Q1583" s="42">
        <v>323363</v>
      </c>
      <c r="R1583" s="42">
        <v>0</v>
      </c>
      <c r="S1583" s="42">
        <v>0</v>
      </c>
      <c r="T1583" s="42">
        <v>0</v>
      </c>
      <c r="U1583" s="42">
        <v>0</v>
      </c>
      <c r="V1583" s="42">
        <v>0</v>
      </c>
      <c r="W1583" s="96">
        <f t="shared" si="24"/>
        <v>632713</v>
      </c>
      <c r="X1583" s="36">
        <f>'個別包括 '!AW1582-公債費!W1583</f>
        <v>0</v>
      </c>
      <c r="Y1583" s="36"/>
      <c r="Z1583" s="36"/>
      <c r="AA1583" s="36"/>
    </row>
    <row r="1584" spans="1:27" ht="20.25" customHeight="1" x14ac:dyDescent="0.25">
      <c r="A1584" s="106" t="s">
        <v>3408</v>
      </c>
      <c r="B1584" s="107" t="s">
        <v>3377</v>
      </c>
      <c r="C1584" s="4" t="s">
        <v>1645</v>
      </c>
      <c r="D1584" s="137">
        <v>6</v>
      </c>
      <c r="E1584" s="123" t="s">
        <v>3556</v>
      </c>
      <c r="F1584" s="42">
        <v>80733</v>
      </c>
      <c r="G1584" s="42">
        <v>46118</v>
      </c>
      <c r="H1584" s="42">
        <v>0</v>
      </c>
      <c r="I1584" s="42">
        <v>20271</v>
      </c>
      <c r="J1584" s="42">
        <v>981</v>
      </c>
      <c r="K1584" s="42">
        <v>1383</v>
      </c>
      <c r="L1584" s="42">
        <v>1246</v>
      </c>
      <c r="M1584" s="42">
        <v>340056</v>
      </c>
      <c r="N1584" s="146">
        <v>4992</v>
      </c>
      <c r="O1584" s="140">
        <v>2578</v>
      </c>
      <c r="P1584" s="140">
        <v>0</v>
      </c>
      <c r="Q1584" s="42">
        <v>285973</v>
      </c>
      <c r="R1584" s="42">
        <v>0</v>
      </c>
      <c r="S1584" s="42">
        <v>0</v>
      </c>
      <c r="T1584" s="42">
        <v>0</v>
      </c>
      <c r="U1584" s="42">
        <v>12253</v>
      </c>
      <c r="V1584" s="42">
        <v>0</v>
      </c>
      <c r="W1584" s="96">
        <f t="shared" si="24"/>
        <v>796584</v>
      </c>
      <c r="X1584" s="36">
        <f>'個別包括 '!AW1583-公債費!W1584</f>
        <v>0</v>
      </c>
      <c r="Y1584" s="36"/>
      <c r="Z1584" s="36"/>
      <c r="AA1584" s="36"/>
    </row>
    <row r="1585" spans="1:27" ht="20.25" customHeight="1" x14ac:dyDescent="0.25">
      <c r="A1585" s="106" t="s">
        <v>3409</v>
      </c>
      <c r="B1585" s="107" t="s">
        <v>3377</v>
      </c>
      <c r="C1585" s="4" t="s">
        <v>1646</v>
      </c>
      <c r="D1585" s="137">
        <v>6</v>
      </c>
      <c r="E1585" s="123" t="s">
        <v>3556</v>
      </c>
      <c r="F1585" s="42">
        <v>7036</v>
      </c>
      <c r="G1585" s="42">
        <v>0</v>
      </c>
      <c r="H1585" s="42">
        <v>734</v>
      </c>
      <c r="I1585" s="42">
        <v>11792</v>
      </c>
      <c r="J1585" s="42">
        <v>435</v>
      </c>
      <c r="K1585" s="42">
        <v>4541</v>
      </c>
      <c r="L1585" s="42">
        <v>997</v>
      </c>
      <c r="M1585" s="42">
        <v>205243</v>
      </c>
      <c r="N1585" s="146">
        <v>56239</v>
      </c>
      <c r="O1585" s="140">
        <v>143</v>
      </c>
      <c r="P1585" s="140">
        <v>0</v>
      </c>
      <c r="Q1585" s="42">
        <v>7771</v>
      </c>
      <c r="R1585" s="42">
        <v>58</v>
      </c>
      <c r="S1585" s="42">
        <v>0</v>
      </c>
      <c r="T1585" s="42">
        <v>0</v>
      </c>
      <c r="U1585" s="42">
        <v>232590</v>
      </c>
      <c r="V1585" s="42">
        <v>0</v>
      </c>
      <c r="W1585" s="96">
        <f t="shared" si="24"/>
        <v>527579</v>
      </c>
      <c r="X1585" s="36">
        <f>'個別包括 '!AW1584-公債費!W1585</f>
        <v>0</v>
      </c>
      <c r="Y1585" s="36"/>
      <c r="Z1585" s="36"/>
      <c r="AA1585" s="36"/>
    </row>
    <row r="1586" spans="1:27" ht="20.25" customHeight="1" x14ac:dyDescent="0.25">
      <c r="A1586" s="106" t="s">
        <v>3410</v>
      </c>
      <c r="B1586" s="107" t="s">
        <v>3377</v>
      </c>
      <c r="C1586" s="4" t="s">
        <v>1647</v>
      </c>
      <c r="D1586" s="137">
        <v>6</v>
      </c>
      <c r="E1586" s="123" t="s">
        <v>3556</v>
      </c>
      <c r="F1586" s="42">
        <v>17136</v>
      </c>
      <c r="G1586" s="42">
        <v>0</v>
      </c>
      <c r="H1586" s="42">
        <v>0</v>
      </c>
      <c r="I1586" s="42">
        <v>1900</v>
      </c>
      <c r="J1586" s="42">
        <v>2566</v>
      </c>
      <c r="K1586" s="42">
        <v>1092</v>
      </c>
      <c r="L1586" s="42">
        <v>1676</v>
      </c>
      <c r="M1586" s="42">
        <v>292195</v>
      </c>
      <c r="N1586" s="146">
        <v>24819</v>
      </c>
      <c r="O1586" s="140">
        <v>7133</v>
      </c>
      <c r="P1586" s="140">
        <v>0</v>
      </c>
      <c r="Q1586" s="42">
        <v>270794</v>
      </c>
      <c r="R1586" s="42">
        <v>0</v>
      </c>
      <c r="S1586" s="42">
        <v>0</v>
      </c>
      <c r="T1586" s="42">
        <v>0</v>
      </c>
      <c r="U1586" s="42">
        <v>199772</v>
      </c>
      <c r="V1586" s="42">
        <v>0</v>
      </c>
      <c r="W1586" s="96">
        <f t="shared" si="24"/>
        <v>819083</v>
      </c>
      <c r="X1586" s="36">
        <f>'個別包括 '!AW1585-公債費!W1586</f>
        <v>0</v>
      </c>
      <c r="Y1586" s="36"/>
      <c r="Z1586" s="36"/>
      <c r="AA1586" s="36"/>
    </row>
    <row r="1587" spans="1:27" ht="20.25" customHeight="1" x14ac:dyDescent="0.25">
      <c r="A1587" s="106" t="s">
        <v>3411</v>
      </c>
      <c r="B1587" s="107" t="s">
        <v>3377</v>
      </c>
      <c r="C1587" s="4" t="s">
        <v>1648</v>
      </c>
      <c r="D1587" s="137">
        <v>6</v>
      </c>
      <c r="E1587" s="123" t="s">
        <v>3556</v>
      </c>
      <c r="F1587" s="42">
        <v>9125</v>
      </c>
      <c r="G1587" s="42">
        <v>0</v>
      </c>
      <c r="H1587" s="42">
        <v>0</v>
      </c>
      <c r="I1587" s="42">
        <v>2880</v>
      </c>
      <c r="J1587" s="42">
        <v>184</v>
      </c>
      <c r="K1587" s="42">
        <v>602</v>
      </c>
      <c r="L1587" s="42">
        <v>343</v>
      </c>
      <c r="M1587" s="42">
        <v>91373</v>
      </c>
      <c r="N1587" s="146">
        <v>5052</v>
      </c>
      <c r="O1587" s="140">
        <v>2723</v>
      </c>
      <c r="P1587" s="140">
        <v>0</v>
      </c>
      <c r="Q1587" s="42">
        <v>114399</v>
      </c>
      <c r="R1587" s="42">
        <v>0</v>
      </c>
      <c r="S1587" s="42">
        <v>0</v>
      </c>
      <c r="T1587" s="42">
        <v>0</v>
      </c>
      <c r="U1587" s="42">
        <v>0</v>
      </c>
      <c r="V1587" s="42">
        <v>0</v>
      </c>
      <c r="W1587" s="96">
        <f t="shared" si="24"/>
        <v>226681</v>
      </c>
      <c r="X1587" s="36">
        <f>'個別包括 '!AW1586-公債費!W1587</f>
        <v>0</v>
      </c>
      <c r="Y1587" s="36"/>
      <c r="Z1587" s="36"/>
      <c r="AA1587" s="36"/>
    </row>
    <row r="1588" spans="1:27" ht="20.25" customHeight="1" x14ac:dyDescent="0.25">
      <c r="A1588" s="106" t="s">
        <v>3412</v>
      </c>
      <c r="B1588" s="107" t="s">
        <v>3377</v>
      </c>
      <c r="C1588" s="4" t="s">
        <v>1649</v>
      </c>
      <c r="D1588" s="137">
        <v>6</v>
      </c>
      <c r="E1588" s="123" t="s">
        <v>3556</v>
      </c>
      <c r="F1588" s="42">
        <v>12403</v>
      </c>
      <c r="G1588" s="42">
        <v>0</v>
      </c>
      <c r="H1588" s="42">
        <v>667</v>
      </c>
      <c r="I1588" s="42">
        <v>43301</v>
      </c>
      <c r="J1588" s="42">
        <v>603</v>
      </c>
      <c r="K1588" s="42">
        <v>19350</v>
      </c>
      <c r="L1588" s="42">
        <v>1253</v>
      </c>
      <c r="M1588" s="42">
        <v>163592</v>
      </c>
      <c r="N1588" s="146">
        <v>11172</v>
      </c>
      <c r="O1588" s="140">
        <v>6296</v>
      </c>
      <c r="P1588" s="140">
        <v>0</v>
      </c>
      <c r="Q1588" s="42">
        <v>0</v>
      </c>
      <c r="R1588" s="42">
        <v>0</v>
      </c>
      <c r="S1588" s="42">
        <v>0</v>
      </c>
      <c r="T1588" s="42">
        <v>0</v>
      </c>
      <c r="U1588" s="42">
        <v>0</v>
      </c>
      <c r="V1588" s="42">
        <v>0</v>
      </c>
      <c r="W1588" s="96">
        <f t="shared" si="24"/>
        <v>258637</v>
      </c>
      <c r="X1588" s="36">
        <f>'個別包括 '!AW1587-公債費!W1588</f>
        <v>0</v>
      </c>
      <c r="Y1588" s="36"/>
      <c r="Z1588" s="36"/>
      <c r="AA1588" s="36"/>
    </row>
    <row r="1589" spans="1:27" ht="20.25" customHeight="1" x14ac:dyDescent="0.25">
      <c r="A1589" s="106" t="s">
        <v>3413</v>
      </c>
      <c r="B1589" s="107" t="s">
        <v>3377</v>
      </c>
      <c r="C1589" s="4" t="s">
        <v>1650</v>
      </c>
      <c r="D1589" s="137">
        <v>6</v>
      </c>
      <c r="E1589" s="123" t="s">
        <v>3556</v>
      </c>
      <c r="F1589" s="42">
        <v>22333</v>
      </c>
      <c r="G1589" s="42">
        <v>20108</v>
      </c>
      <c r="H1589" s="42">
        <v>686</v>
      </c>
      <c r="I1589" s="42">
        <v>19148</v>
      </c>
      <c r="J1589" s="42">
        <v>647</v>
      </c>
      <c r="K1589" s="42">
        <v>2501</v>
      </c>
      <c r="L1589" s="42">
        <v>1509</v>
      </c>
      <c r="M1589" s="42">
        <v>169958</v>
      </c>
      <c r="N1589" s="146">
        <v>47056</v>
      </c>
      <c r="O1589" s="140">
        <v>178</v>
      </c>
      <c r="P1589" s="140">
        <v>0</v>
      </c>
      <c r="Q1589" s="42">
        <v>220615</v>
      </c>
      <c r="R1589" s="42">
        <v>0</v>
      </c>
      <c r="S1589" s="42">
        <v>0</v>
      </c>
      <c r="T1589" s="42">
        <v>0</v>
      </c>
      <c r="U1589" s="42">
        <v>0</v>
      </c>
      <c r="V1589" s="42">
        <v>0</v>
      </c>
      <c r="W1589" s="96">
        <f t="shared" si="24"/>
        <v>504739</v>
      </c>
      <c r="X1589" s="36">
        <f>'個別包括 '!AW1588-公債費!W1589</f>
        <v>0</v>
      </c>
      <c r="Y1589" s="36"/>
      <c r="Z1589" s="36"/>
      <c r="AA1589" s="36"/>
    </row>
    <row r="1590" spans="1:27" ht="20.25" customHeight="1" x14ac:dyDescent="0.25">
      <c r="A1590" s="106" t="s">
        <v>3414</v>
      </c>
      <c r="B1590" s="107" t="s">
        <v>3377</v>
      </c>
      <c r="C1590" s="4" t="s">
        <v>1651</v>
      </c>
      <c r="D1590" s="137">
        <v>6</v>
      </c>
      <c r="E1590" s="123" t="s">
        <v>3556</v>
      </c>
      <c r="F1590" s="42">
        <v>5783</v>
      </c>
      <c r="G1590" s="42">
        <v>0</v>
      </c>
      <c r="H1590" s="42">
        <v>241</v>
      </c>
      <c r="I1590" s="42">
        <v>6582</v>
      </c>
      <c r="J1590" s="42">
        <v>155</v>
      </c>
      <c r="K1590" s="42">
        <v>1532</v>
      </c>
      <c r="L1590" s="42">
        <v>250</v>
      </c>
      <c r="M1590" s="42">
        <v>85604</v>
      </c>
      <c r="N1590" s="146">
        <v>19252</v>
      </c>
      <c r="O1590" s="140">
        <v>5037</v>
      </c>
      <c r="P1590" s="140">
        <v>0</v>
      </c>
      <c r="Q1590" s="42">
        <v>117414</v>
      </c>
      <c r="R1590" s="42">
        <v>0</v>
      </c>
      <c r="S1590" s="42">
        <v>0</v>
      </c>
      <c r="T1590" s="42">
        <v>0</v>
      </c>
      <c r="U1590" s="42">
        <v>0</v>
      </c>
      <c r="V1590" s="42">
        <v>0</v>
      </c>
      <c r="W1590" s="96">
        <f t="shared" si="24"/>
        <v>241850</v>
      </c>
      <c r="X1590" s="36">
        <f>'個別包括 '!AW1589-公債費!W1590</f>
        <v>0</v>
      </c>
      <c r="Y1590" s="36"/>
      <c r="Z1590" s="36"/>
      <c r="AA1590" s="36"/>
    </row>
    <row r="1591" spans="1:27" ht="20.25" customHeight="1" x14ac:dyDescent="0.25">
      <c r="A1591" s="106" t="s">
        <v>3415</v>
      </c>
      <c r="B1591" s="107" t="s">
        <v>3377</v>
      </c>
      <c r="C1591" s="4" t="s">
        <v>1652</v>
      </c>
      <c r="D1591" s="137">
        <v>6</v>
      </c>
      <c r="E1591" s="123" t="s">
        <v>3556</v>
      </c>
      <c r="F1591" s="42">
        <v>24332</v>
      </c>
      <c r="G1591" s="42">
        <v>43196</v>
      </c>
      <c r="H1591" s="42">
        <v>56</v>
      </c>
      <c r="I1591" s="42">
        <v>6140</v>
      </c>
      <c r="J1591" s="42">
        <v>106</v>
      </c>
      <c r="K1591" s="42">
        <v>1372</v>
      </c>
      <c r="L1591" s="42">
        <v>191</v>
      </c>
      <c r="M1591" s="42">
        <v>75742</v>
      </c>
      <c r="N1591" s="146">
        <v>42178</v>
      </c>
      <c r="O1591" s="140">
        <v>0</v>
      </c>
      <c r="P1591" s="140">
        <v>0</v>
      </c>
      <c r="Q1591" s="42">
        <v>112564</v>
      </c>
      <c r="R1591" s="42">
        <v>0</v>
      </c>
      <c r="S1591" s="42">
        <v>0</v>
      </c>
      <c r="T1591" s="42">
        <v>0</v>
      </c>
      <c r="U1591" s="42">
        <v>0</v>
      </c>
      <c r="V1591" s="42">
        <v>0</v>
      </c>
      <c r="W1591" s="96">
        <f t="shared" si="24"/>
        <v>305877</v>
      </c>
      <c r="X1591" s="36">
        <f>'個別包括 '!AW1590-公債費!W1591</f>
        <v>0</v>
      </c>
      <c r="Y1591" s="36"/>
      <c r="Z1591" s="36"/>
      <c r="AA1591" s="36"/>
    </row>
    <row r="1592" spans="1:27" ht="20.25" customHeight="1" x14ac:dyDescent="0.25">
      <c r="A1592" s="106" t="s">
        <v>3416</v>
      </c>
      <c r="B1592" s="107" t="s">
        <v>3377</v>
      </c>
      <c r="C1592" s="4" t="s">
        <v>1653</v>
      </c>
      <c r="D1592" s="137">
        <v>6</v>
      </c>
      <c r="E1592" s="123" t="s">
        <v>3556</v>
      </c>
      <c r="F1592" s="42">
        <v>7898</v>
      </c>
      <c r="G1592" s="42">
        <v>0</v>
      </c>
      <c r="H1592" s="42">
        <v>0</v>
      </c>
      <c r="I1592" s="42">
        <v>2500</v>
      </c>
      <c r="J1592" s="42">
        <v>219</v>
      </c>
      <c r="K1592" s="42">
        <v>3152</v>
      </c>
      <c r="L1592" s="42">
        <v>342</v>
      </c>
      <c r="M1592" s="42">
        <v>99653</v>
      </c>
      <c r="N1592" s="146">
        <v>7715</v>
      </c>
      <c r="O1592" s="140">
        <v>118</v>
      </c>
      <c r="P1592" s="140">
        <v>0</v>
      </c>
      <c r="Q1592" s="42">
        <v>113604</v>
      </c>
      <c r="R1592" s="42">
        <v>0</v>
      </c>
      <c r="S1592" s="42">
        <v>0</v>
      </c>
      <c r="T1592" s="42">
        <v>0</v>
      </c>
      <c r="U1592" s="42">
        <v>0</v>
      </c>
      <c r="V1592" s="42">
        <v>0</v>
      </c>
      <c r="W1592" s="96">
        <f t="shared" si="24"/>
        <v>235201</v>
      </c>
      <c r="X1592" s="36">
        <f>'個別包括 '!AW1591-公債費!W1592</f>
        <v>0</v>
      </c>
      <c r="Y1592" s="36"/>
      <c r="Z1592" s="36"/>
      <c r="AA1592" s="36"/>
    </row>
    <row r="1593" spans="1:27" ht="20.25" customHeight="1" x14ac:dyDescent="0.25">
      <c r="A1593" s="106" t="s">
        <v>3417</v>
      </c>
      <c r="B1593" s="107" t="s">
        <v>3377</v>
      </c>
      <c r="C1593" s="4" t="s">
        <v>1654</v>
      </c>
      <c r="D1593" s="137">
        <v>6</v>
      </c>
      <c r="E1593" s="123" t="s">
        <v>3556</v>
      </c>
      <c r="F1593" s="42">
        <v>22231</v>
      </c>
      <c r="G1593" s="42">
        <v>0</v>
      </c>
      <c r="H1593" s="42">
        <v>0</v>
      </c>
      <c r="I1593" s="42">
        <v>1310</v>
      </c>
      <c r="J1593" s="42">
        <v>178</v>
      </c>
      <c r="K1593" s="42">
        <v>1025</v>
      </c>
      <c r="L1593" s="42">
        <v>170</v>
      </c>
      <c r="M1593" s="42">
        <v>64353</v>
      </c>
      <c r="N1593" s="146">
        <v>37694</v>
      </c>
      <c r="O1593" s="140">
        <v>47</v>
      </c>
      <c r="P1593" s="140">
        <v>0</v>
      </c>
      <c r="Q1593" s="42">
        <v>110771</v>
      </c>
      <c r="R1593" s="42">
        <v>0</v>
      </c>
      <c r="S1593" s="42">
        <v>0</v>
      </c>
      <c r="T1593" s="42">
        <v>0</v>
      </c>
      <c r="U1593" s="42">
        <v>0</v>
      </c>
      <c r="V1593" s="42">
        <v>0</v>
      </c>
      <c r="W1593" s="96">
        <f t="shared" si="24"/>
        <v>237779</v>
      </c>
      <c r="X1593" s="36">
        <f>'個別包括 '!AW1592-公債費!W1593</f>
        <v>0</v>
      </c>
      <c r="Y1593" s="36"/>
      <c r="Z1593" s="36"/>
      <c r="AA1593" s="36"/>
    </row>
    <row r="1594" spans="1:27" ht="20.25" customHeight="1" x14ac:dyDescent="0.25">
      <c r="A1594" s="106" t="s">
        <v>3418</v>
      </c>
      <c r="B1594" s="107" t="s">
        <v>3377</v>
      </c>
      <c r="C1594" s="4" t="s">
        <v>1655</v>
      </c>
      <c r="D1594" s="137">
        <v>6</v>
      </c>
      <c r="E1594" s="123" t="s">
        <v>3556</v>
      </c>
      <c r="F1594" s="42">
        <v>8874</v>
      </c>
      <c r="G1594" s="42">
        <v>0</v>
      </c>
      <c r="H1594" s="42">
        <v>0</v>
      </c>
      <c r="I1594" s="42">
        <v>1943</v>
      </c>
      <c r="J1594" s="42">
        <v>208</v>
      </c>
      <c r="K1594" s="42">
        <v>1457</v>
      </c>
      <c r="L1594" s="42">
        <v>165</v>
      </c>
      <c r="M1594" s="42">
        <v>84706</v>
      </c>
      <c r="N1594" s="146">
        <v>18690</v>
      </c>
      <c r="O1594" s="140">
        <v>2252</v>
      </c>
      <c r="P1594" s="140">
        <v>0</v>
      </c>
      <c r="Q1594" s="42">
        <v>102982</v>
      </c>
      <c r="R1594" s="42">
        <v>0</v>
      </c>
      <c r="S1594" s="42">
        <v>0</v>
      </c>
      <c r="T1594" s="42">
        <v>0</v>
      </c>
      <c r="U1594" s="42">
        <v>0</v>
      </c>
      <c r="V1594" s="42">
        <v>0</v>
      </c>
      <c r="W1594" s="96">
        <f t="shared" si="24"/>
        <v>221277</v>
      </c>
      <c r="X1594" s="36">
        <f>'個別包括 '!AW1593-公債費!W1594</f>
        <v>0</v>
      </c>
      <c r="Y1594" s="36"/>
      <c r="Z1594" s="36"/>
      <c r="AA1594" s="36"/>
    </row>
    <row r="1595" spans="1:27" ht="20.25" customHeight="1" x14ac:dyDescent="0.25">
      <c r="A1595" s="106" t="s">
        <v>3419</v>
      </c>
      <c r="B1595" s="107" t="s">
        <v>3377</v>
      </c>
      <c r="C1595" s="4" t="s">
        <v>1656</v>
      </c>
      <c r="D1595" s="137">
        <v>6</v>
      </c>
      <c r="E1595" s="123" t="s">
        <v>3556</v>
      </c>
      <c r="F1595" s="42">
        <v>11768</v>
      </c>
      <c r="G1595" s="42">
        <v>34209</v>
      </c>
      <c r="H1595" s="42">
        <v>0</v>
      </c>
      <c r="I1595" s="42">
        <v>4564</v>
      </c>
      <c r="J1595" s="42">
        <v>134</v>
      </c>
      <c r="K1595" s="42">
        <v>1453</v>
      </c>
      <c r="L1595" s="42">
        <v>190</v>
      </c>
      <c r="M1595" s="42">
        <v>100580</v>
      </c>
      <c r="N1595" s="146">
        <v>24275</v>
      </c>
      <c r="O1595" s="140">
        <v>1187</v>
      </c>
      <c r="P1595" s="140">
        <v>0</v>
      </c>
      <c r="Q1595" s="42">
        <v>81158</v>
      </c>
      <c r="R1595" s="42">
        <v>0</v>
      </c>
      <c r="S1595" s="42">
        <v>0</v>
      </c>
      <c r="T1595" s="42">
        <v>0</v>
      </c>
      <c r="U1595" s="42">
        <v>0</v>
      </c>
      <c r="V1595" s="42">
        <v>0</v>
      </c>
      <c r="W1595" s="96">
        <f t="shared" si="24"/>
        <v>259518</v>
      </c>
      <c r="X1595" s="36">
        <f>'個別包括 '!AW1594-公債費!W1595</f>
        <v>0</v>
      </c>
      <c r="Y1595" s="36"/>
      <c r="Z1595" s="36"/>
      <c r="AA1595" s="36"/>
    </row>
    <row r="1596" spans="1:27" ht="20.25" customHeight="1" x14ac:dyDescent="0.25">
      <c r="A1596" s="106" t="s">
        <v>3420</v>
      </c>
      <c r="B1596" s="107" t="s">
        <v>3377</v>
      </c>
      <c r="C1596" s="4" t="s">
        <v>1657</v>
      </c>
      <c r="D1596" s="137">
        <v>6</v>
      </c>
      <c r="E1596" s="123" t="s">
        <v>3556</v>
      </c>
      <c r="F1596" s="42">
        <v>5272</v>
      </c>
      <c r="G1596" s="42">
        <v>0</v>
      </c>
      <c r="H1596" s="42">
        <v>766</v>
      </c>
      <c r="I1596" s="42">
        <v>2936</v>
      </c>
      <c r="J1596" s="42">
        <v>622</v>
      </c>
      <c r="K1596" s="42">
        <v>4650</v>
      </c>
      <c r="L1596" s="42">
        <v>1336</v>
      </c>
      <c r="M1596" s="42">
        <v>326232</v>
      </c>
      <c r="N1596" s="146">
        <v>53243</v>
      </c>
      <c r="O1596" s="140">
        <v>2592</v>
      </c>
      <c r="P1596" s="140">
        <v>0</v>
      </c>
      <c r="Q1596" s="42">
        <v>160936</v>
      </c>
      <c r="R1596" s="42">
        <v>0</v>
      </c>
      <c r="S1596" s="42">
        <v>0</v>
      </c>
      <c r="T1596" s="42">
        <v>0</v>
      </c>
      <c r="U1596" s="42">
        <v>330865</v>
      </c>
      <c r="V1596" s="42">
        <v>0</v>
      </c>
      <c r="W1596" s="96">
        <f t="shared" si="24"/>
        <v>889450</v>
      </c>
      <c r="X1596" s="36">
        <f>'個別包括 '!AW1595-公債費!W1596</f>
        <v>0</v>
      </c>
      <c r="Y1596" s="36"/>
      <c r="Z1596" s="36"/>
      <c r="AA1596" s="36"/>
    </row>
    <row r="1597" spans="1:27" ht="20.25" customHeight="1" x14ac:dyDescent="0.25">
      <c r="A1597" s="106" t="s">
        <v>3421</v>
      </c>
      <c r="B1597" s="107" t="s">
        <v>3377</v>
      </c>
      <c r="C1597" s="4" t="s">
        <v>1658</v>
      </c>
      <c r="D1597" s="137">
        <v>6</v>
      </c>
      <c r="E1597" s="123" t="s">
        <v>3556</v>
      </c>
      <c r="F1597" s="42">
        <v>41918</v>
      </c>
      <c r="G1597" s="42">
        <v>0</v>
      </c>
      <c r="H1597" s="42">
        <v>0</v>
      </c>
      <c r="I1597" s="42">
        <v>52997</v>
      </c>
      <c r="J1597" s="42">
        <v>653</v>
      </c>
      <c r="K1597" s="42">
        <v>21214</v>
      </c>
      <c r="L1597" s="42">
        <v>1027</v>
      </c>
      <c r="M1597" s="42">
        <v>215125</v>
      </c>
      <c r="N1597" s="146">
        <v>48883</v>
      </c>
      <c r="O1597" s="140">
        <v>2910</v>
      </c>
      <c r="P1597" s="140">
        <v>0</v>
      </c>
      <c r="Q1597" s="42">
        <v>7544</v>
      </c>
      <c r="R1597" s="42">
        <v>0</v>
      </c>
      <c r="S1597" s="42">
        <v>0</v>
      </c>
      <c r="T1597" s="42">
        <v>0</v>
      </c>
      <c r="U1597" s="42">
        <v>0</v>
      </c>
      <c r="V1597" s="42">
        <v>0</v>
      </c>
      <c r="W1597" s="96">
        <f t="shared" si="24"/>
        <v>392271</v>
      </c>
      <c r="X1597" s="36">
        <f>'個別包括 '!AW1596-公債費!W1597</f>
        <v>0</v>
      </c>
      <c r="Y1597" s="36"/>
      <c r="Z1597" s="36"/>
      <c r="AA1597" s="36"/>
    </row>
    <row r="1598" spans="1:27" ht="20.25" customHeight="1" x14ac:dyDescent="0.25">
      <c r="A1598" s="106" t="s">
        <v>3422</v>
      </c>
      <c r="B1598" s="107" t="s">
        <v>3423</v>
      </c>
      <c r="C1598" s="4" t="s">
        <v>1659</v>
      </c>
      <c r="D1598" s="137">
        <v>3</v>
      </c>
      <c r="E1598" s="123" t="s">
        <v>3556</v>
      </c>
      <c r="F1598" s="42">
        <v>29061</v>
      </c>
      <c r="G1598" s="42">
        <v>0</v>
      </c>
      <c r="H1598" s="42">
        <v>392</v>
      </c>
      <c r="I1598" s="42">
        <v>155531</v>
      </c>
      <c r="J1598" s="42">
        <v>211630</v>
      </c>
      <c r="K1598" s="42">
        <v>516184</v>
      </c>
      <c r="L1598" s="42">
        <v>88320</v>
      </c>
      <c r="M1598" s="42">
        <v>5768767</v>
      </c>
      <c r="N1598" s="146">
        <v>174890</v>
      </c>
      <c r="O1598" s="140">
        <v>94292</v>
      </c>
      <c r="P1598" s="140">
        <v>0</v>
      </c>
      <c r="Q1598" s="42">
        <v>344583</v>
      </c>
      <c r="R1598" s="42">
        <v>1543137</v>
      </c>
      <c r="S1598" s="42">
        <v>0</v>
      </c>
      <c r="T1598" s="42">
        <v>0</v>
      </c>
      <c r="U1598" s="42">
        <v>488401</v>
      </c>
      <c r="V1598" s="42">
        <v>0</v>
      </c>
      <c r="W1598" s="96">
        <f t="shared" si="24"/>
        <v>9415188</v>
      </c>
      <c r="X1598" s="36">
        <f>'個別包括 '!AW1597-公債費!W1598</f>
        <v>0</v>
      </c>
      <c r="Y1598" s="36"/>
      <c r="Z1598" s="36"/>
      <c r="AA1598" s="36"/>
    </row>
    <row r="1599" spans="1:27" ht="20.25" customHeight="1" x14ac:dyDescent="0.25">
      <c r="A1599" s="106" t="s">
        <v>3424</v>
      </c>
      <c r="B1599" s="107" t="s">
        <v>3423</v>
      </c>
      <c r="C1599" s="4" t="s">
        <v>1660</v>
      </c>
      <c r="D1599" s="137">
        <v>5</v>
      </c>
      <c r="E1599" s="123" t="s">
        <v>3556</v>
      </c>
      <c r="F1599" s="42">
        <v>4814</v>
      </c>
      <c r="G1599" s="42">
        <v>0</v>
      </c>
      <c r="H1599" s="42">
        <v>0</v>
      </c>
      <c r="I1599" s="42">
        <v>42331</v>
      </c>
      <c r="J1599" s="42">
        <v>13132</v>
      </c>
      <c r="K1599" s="42">
        <v>126014</v>
      </c>
      <c r="L1599" s="42">
        <v>16357</v>
      </c>
      <c r="M1599" s="42">
        <v>1460404</v>
      </c>
      <c r="N1599" s="146">
        <v>146326</v>
      </c>
      <c r="O1599" s="140">
        <v>2169</v>
      </c>
      <c r="P1599" s="140">
        <v>0</v>
      </c>
      <c r="Q1599" s="42">
        <v>0</v>
      </c>
      <c r="R1599" s="42">
        <v>0</v>
      </c>
      <c r="S1599" s="42">
        <v>0</v>
      </c>
      <c r="T1599" s="42">
        <v>0</v>
      </c>
      <c r="U1599" s="42">
        <v>0</v>
      </c>
      <c r="V1599" s="42">
        <v>0</v>
      </c>
      <c r="W1599" s="96">
        <f t="shared" si="24"/>
        <v>1811547</v>
      </c>
      <c r="X1599" s="36">
        <f>'個別包括 '!AW1598-公債費!W1599</f>
        <v>0</v>
      </c>
      <c r="Y1599" s="36"/>
      <c r="Z1599" s="36"/>
      <c r="AA1599" s="36"/>
    </row>
    <row r="1600" spans="1:27" ht="20.25" customHeight="1" x14ac:dyDescent="0.25">
      <c r="A1600" s="106" t="s">
        <v>3425</v>
      </c>
      <c r="B1600" s="107" t="s">
        <v>3423</v>
      </c>
      <c r="C1600" s="4" t="s">
        <v>1661</v>
      </c>
      <c r="D1600" s="137">
        <v>5</v>
      </c>
      <c r="E1600" s="123" t="s">
        <v>3556</v>
      </c>
      <c r="F1600" s="42">
        <v>92634</v>
      </c>
      <c r="G1600" s="42">
        <v>0</v>
      </c>
      <c r="H1600" s="42">
        <v>302</v>
      </c>
      <c r="I1600" s="42">
        <v>39999</v>
      </c>
      <c r="J1600" s="42">
        <v>7400</v>
      </c>
      <c r="K1600" s="42">
        <v>70475</v>
      </c>
      <c r="L1600" s="42">
        <v>10765</v>
      </c>
      <c r="M1600" s="42">
        <v>1223190</v>
      </c>
      <c r="N1600" s="146">
        <v>97925</v>
      </c>
      <c r="O1600" s="140">
        <v>9875</v>
      </c>
      <c r="P1600" s="140">
        <v>0</v>
      </c>
      <c r="Q1600" s="42">
        <v>422723</v>
      </c>
      <c r="R1600" s="42">
        <v>0</v>
      </c>
      <c r="S1600" s="42">
        <v>0</v>
      </c>
      <c r="T1600" s="42">
        <v>0</v>
      </c>
      <c r="U1600" s="42">
        <v>649778</v>
      </c>
      <c r="V1600" s="42">
        <v>0</v>
      </c>
      <c r="W1600" s="96">
        <f t="shared" si="24"/>
        <v>2625066</v>
      </c>
      <c r="X1600" s="36">
        <f>'個別包括 '!AW1599-公債費!W1600</f>
        <v>0</v>
      </c>
      <c r="Y1600" s="36"/>
      <c r="Z1600" s="36"/>
      <c r="AA1600" s="36"/>
    </row>
    <row r="1601" spans="1:27" ht="20.25" customHeight="1" x14ac:dyDescent="0.25">
      <c r="A1601" s="106" t="s">
        <v>3426</v>
      </c>
      <c r="B1601" s="107" t="s">
        <v>3423</v>
      </c>
      <c r="C1601" s="4" t="s">
        <v>1662</v>
      </c>
      <c r="D1601" s="137">
        <v>5</v>
      </c>
      <c r="E1601" s="123" t="s">
        <v>3556</v>
      </c>
      <c r="F1601" s="42">
        <v>219513</v>
      </c>
      <c r="G1601" s="42">
        <v>13199</v>
      </c>
      <c r="H1601" s="42">
        <v>273</v>
      </c>
      <c r="I1601" s="42">
        <v>3405</v>
      </c>
      <c r="J1601" s="42">
        <v>4788</v>
      </c>
      <c r="K1601" s="42">
        <v>9471</v>
      </c>
      <c r="L1601" s="42">
        <v>9450</v>
      </c>
      <c r="M1601" s="42">
        <v>1043991</v>
      </c>
      <c r="N1601" s="146">
        <v>41257</v>
      </c>
      <c r="O1601" s="140">
        <v>8341</v>
      </c>
      <c r="P1601" s="140">
        <v>0</v>
      </c>
      <c r="Q1601" s="42">
        <v>670111</v>
      </c>
      <c r="R1601" s="42">
        <v>0</v>
      </c>
      <c r="S1601" s="42">
        <v>0</v>
      </c>
      <c r="T1601" s="42">
        <v>0</v>
      </c>
      <c r="U1601" s="42">
        <v>676638</v>
      </c>
      <c r="V1601" s="42">
        <v>0</v>
      </c>
      <c r="W1601" s="96">
        <f t="shared" si="24"/>
        <v>2700437</v>
      </c>
      <c r="X1601" s="36">
        <f>'個別包括 '!AW1600-公債費!W1601</f>
        <v>0</v>
      </c>
      <c r="Y1601" s="36"/>
      <c r="Z1601" s="36"/>
      <c r="AA1601" s="36"/>
    </row>
    <row r="1602" spans="1:27" ht="20.25" customHeight="1" x14ac:dyDescent="0.25">
      <c r="A1602" s="106" t="s">
        <v>3427</v>
      </c>
      <c r="B1602" s="107" t="s">
        <v>3423</v>
      </c>
      <c r="C1602" s="4" t="s">
        <v>1663</v>
      </c>
      <c r="D1602" s="137">
        <v>5</v>
      </c>
      <c r="E1602" s="123" t="s">
        <v>3556</v>
      </c>
      <c r="F1602" s="42">
        <v>92878</v>
      </c>
      <c r="G1602" s="42">
        <v>42088</v>
      </c>
      <c r="H1602" s="42">
        <v>470</v>
      </c>
      <c r="I1602" s="42">
        <v>15335</v>
      </c>
      <c r="J1602" s="42">
        <v>4820</v>
      </c>
      <c r="K1602" s="42">
        <v>19864</v>
      </c>
      <c r="L1602" s="42">
        <v>8913</v>
      </c>
      <c r="M1602" s="42">
        <v>1220254</v>
      </c>
      <c r="N1602" s="146">
        <v>124679</v>
      </c>
      <c r="O1602" s="140">
        <v>4635</v>
      </c>
      <c r="P1602" s="140">
        <v>0</v>
      </c>
      <c r="Q1602" s="42">
        <v>1448635</v>
      </c>
      <c r="R1602" s="42">
        <v>0</v>
      </c>
      <c r="S1602" s="42">
        <v>0</v>
      </c>
      <c r="T1602" s="42">
        <v>0</v>
      </c>
      <c r="U1602" s="42">
        <v>1267863</v>
      </c>
      <c r="V1602" s="42">
        <v>0</v>
      </c>
      <c r="W1602" s="96">
        <f t="shared" si="24"/>
        <v>4250434</v>
      </c>
      <c r="X1602" s="36">
        <f>'個別包括 '!AW1601-公債費!W1602</f>
        <v>0</v>
      </c>
      <c r="Y1602" s="36"/>
      <c r="Z1602" s="36"/>
      <c r="AA1602" s="36"/>
    </row>
    <row r="1603" spans="1:27" ht="20.25" customHeight="1" x14ac:dyDescent="0.25">
      <c r="A1603" s="106" t="s">
        <v>3428</v>
      </c>
      <c r="B1603" s="107" t="s">
        <v>3423</v>
      </c>
      <c r="C1603" s="4" t="s">
        <v>1664</v>
      </c>
      <c r="D1603" s="137">
        <v>5</v>
      </c>
      <c r="E1603" s="123" t="s">
        <v>3556</v>
      </c>
      <c r="F1603" s="42">
        <v>56710</v>
      </c>
      <c r="G1603" s="42">
        <v>60487</v>
      </c>
      <c r="H1603" s="42">
        <v>286</v>
      </c>
      <c r="I1603" s="42">
        <v>12826</v>
      </c>
      <c r="J1603" s="42">
        <v>3370</v>
      </c>
      <c r="K1603" s="42">
        <v>20158</v>
      </c>
      <c r="L1603" s="42">
        <v>5089</v>
      </c>
      <c r="M1603" s="42">
        <v>564022</v>
      </c>
      <c r="N1603" s="146">
        <v>105309</v>
      </c>
      <c r="O1603" s="140">
        <v>14411</v>
      </c>
      <c r="P1603" s="140">
        <v>0</v>
      </c>
      <c r="Q1603" s="42">
        <v>997182</v>
      </c>
      <c r="R1603" s="42">
        <v>0</v>
      </c>
      <c r="S1603" s="42">
        <v>0</v>
      </c>
      <c r="T1603" s="42">
        <v>0</v>
      </c>
      <c r="U1603" s="42">
        <v>267628</v>
      </c>
      <c r="V1603" s="42">
        <v>0</v>
      </c>
      <c r="W1603" s="96">
        <f t="shared" si="24"/>
        <v>2107478</v>
      </c>
      <c r="X1603" s="36">
        <f>'個別包括 '!AW1602-公債費!W1603</f>
        <v>0</v>
      </c>
      <c r="Y1603" s="36"/>
      <c r="Z1603" s="36"/>
      <c r="AA1603" s="36"/>
    </row>
    <row r="1604" spans="1:27" ht="20.25" customHeight="1" x14ac:dyDescent="0.25">
      <c r="A1604" s="106" t="s">
        <v>3429</v>
      </c>
      <c r="B1604" s="107" t="s">
        <v>3423</v>
      </c>
      <c r="C1604" s="4" t="s">
        <v>1665</v>
      </c>
      <c r="D1604" s="137">
        <v>5</v>
      </c>
      <c r="E1604" s="123" t="s">
        <v>3556</v>
      </c>
      <c r="F1604" s="42">
        <v>63924</v>
      </c>
      <c r="G1604" s="42">
        <v>11178</v>
      </c>
      <c r="H1604" s="42">
        <v>0</v>
      </c>
      <c r="I1604" s="42">
        <v>8848</v>
      </c>
      <c r="J1604" s="42">
        <v>1120</v>
      </c>
      <c r="K1604" s="42">
        <v>1368</v>
      </c>
      <c r="L1604" s="42">
        <v>2805</v>
      </c>
      <c r="M1604" s="42">
        <v>280714</v>
      </c>
      <c r="N1604" s="146">
        <v>80101</v>
      </c>
      <c r="O1604" s="140">
        <v>3930</v>
      </c>
      <c r="P1604" s="140">
        <v>0</v>
      </c>
      <c r="Q1604" s="42">
        <v>472980</v>
      </c>
      <c r="R1604" s="42">
        <v>0</v>
      </c>
      <c r="S1604" s="42">
        <v>0</v>
      </c>
      <c r="T1604" s="42">
        <v>0</v>
      </c>
      <c r="U1604" s="42">
        <v>0</v>
      </c>
      <c r="V1604" s="42">
        <v>0</v>
      </c>
      <c r="W1604" s="96">
        <f t="shared" si="24"/>
        <v>926968</v>
      </c>
      <c r="X1604" s="36">
        <f>'個別包括 '!AW1603-公債費!W1604</f>
        <v>0</v>
      </c>
      <c r="Y1604" s="36"/>
      <c r="Z1604" s="36"/>
      <c r="AA1604" s="36"/>
    </row>
    <row r="1605" spans="1:27" ht="20.25" customHeight="1" x14ac:dyDescent="0.25">
      <c r="A1605" s="106" t="s">
        <v>3430</v>
      </c>
      <c r="B1605" s="107" t="s">
        <v>3423</v>
      </c>
      <c r="C1605" s="4" t="s">
        <v>1666</v>
      </c>
      <c r="D1605" s="137">
        <v>5</v>
      </c>
      <c r="E1605" s="123" t="s">
        <v>3556</v>
      </c>
      <c r="F1605" s="42">
        <v>31755</v>
      </c>
      <c r="G1605" s="42">
        <v>0</v>
      </c>
      <c r="H1605" s="42">
        <v>572</v>
      </c>
      <c r="I1605" s="42">
        <v>7277</v>
      </c>
      <c r="J1605" s="42">
        <v>1785</v>
      </c>
      <c r="K1605" s="42">
        <v>12024</v>
      </c>
      <c r="L1605" s="42">
        <v>2408</v>
      </c>
      <c r="M1605" s="42">
        <v>457119</v>
      </c>
      <c r="N1605" s="146">
        <v>14368</v>
      </c>
      <c r="O1605" s="140">
        <v>9283</v>
      </c>
      <c r="P1605" s="140">
        <v>0</v>
      </c>
      <c r="Q1605" s="42">
        <v>319374</v>
      </c>
      <c r="R1605" s="42">
        <v>0</v>
      </c>
      <c r="S1605" s="42">
        <v>0</v>
      </c>
      <c r="T1605" s="42">
        <v>0</v>
      </c>
      <c r="U1605" s="42">
        <v>588738</v>
      </c>
      <c r="V1605" s="42">
        <v>0</v>
      </c>
      <c r="W1605" s="96">
        <f t="shared" si="24"/>
        <v>1444703</v>
      </c>
      <c r="X1605" s="36">
        <f>'個別包括 '!AW1604-公債費!W1605</f>
        <v>0</v>
      </c>
      <c r="Y1605" s="36"/>
      <c r="Z1605" s="36"/>
      <c r="AA1605" s="36"/>
    </row>
    <row r="1606" spans="1:27" ht="20.25" customHeight="1" x14ac:dyDescent="0.25">
      <c r="A1606" s="106" t="s">
        <v>3431</v>
      </c>
      <c r="B1606" s="107" t="s">
        <v>3423</v>
      </c>
      <c r="C1606" s="4" t="s">
        <v>1667</v>
      </c>
      <c r="D1606" s="137">
        <v>5</v>
      </c>
      <c r="E1606" s="123" t="s">
        <v>3556</v>
      </c>
      <c r="F1606" s="42">
        <v>13842</v>
      </c>
      <c r="G1606" s="42">
        <v>4177</v>
      </c>
      <c r="H1606" s="42">
        <v>0</v>
      </c>
      <c r="I1606" s="42">
        <v>14376</v>
      </c>
      <c r="J1606" s="42">
        <v>1649</v>
      </c>
      <c r="K1606" s="42">
        <v>5260</v>
      </c>
      <c r="L1606" s="42">
        <v>2927</v>
      </c>
      <c r="M1606" s="42">
        <v>384448</v>
      </c>
      <c r="N1606" s="146">
        <v>26026</v>
      </c>
      <c r="O1606" s="140">
        <v>5979</v>
      </c>
      <c r="P1606" s="140">
        <v>0</v>
      </c>
      <c r="Q1606" s="42">
        <v>768163</v>
      </c>
      <c r="R1606" s="42">
        <v>0</v>
      </c>
      <c r="S1606" s="42">
        <v>0</v>
      </c>
      <c r="T1606" s="42">
        <v>0</v>
      </c>
      <c r="U1606" s="42">
        <v>296978</v>
      </c>
      <c r="V1606" s="42">
        <v>0</v>
      </c>
      <c r="W1606" s="96">
        <f t="shared" si="24"/>
        <v>1523825</v>
      </c>
      <c r="X1606" s="36">
        <f>'個別包括 '!AW1605-公債費!W1606</f>
        <v>0</v>
      </c>
      <c r="Y1606" s="36"/>
      <c r="Z1606" s="36"/>
      <c r="AA1606" s="36"/>
    </row>
    <row r="1607" spans="1:27" ht="20.25" customHeight="1" x14ac:dyDescent="0.25">
      <c r="A1607" s="106" t="s">
        <v>3432</v>
      </c>
      <c r="B1607" s="107" t="s">
        <v>3423</v>
      </c>
      <c r="C1607" s="4" t="s">
        <v>1668</v>
      </c>
      <c r="D1607" s="137">
        <v>5</v>
      </c>
      <c r="E1607" s="123" t="s">
        <v>3556</v>
      </c>
      <c r="F1607" s="42">
        <v>54508</v>
      </c>
      <c r="G1607" s="42">
        <v>3819</v>
      </c>
      <c r="H1607" s="42">
        <v>0</v>
      </c>
      <c r="I1607" s="42">
        <v>9384</v>
      </c>
      <c r="J1607" s="42">
        <v>1903</v>
      </c>
      <c r="K1607" s="42">
        <v>15624</v>
      </c>
      <c r="L1607" s="42">
        <v>3429</v>
      </c>
      <c r="M1607" s="42">
        <v>499357</v>
      </c>
      <c r="N1607" s="146">
        <v>82320</v>
      </c>
      <c r="O1607" s="140">
        <v>3862</v>
      </c>
      <c r="P1607" s="140">
        <v>0</v>
      </c>
      <c r="Q1607" s="42">
        <v>745607</v>
      </c>
      <c r="R1607" s="42">
        <v>0</v>
      </c>
      <c r="S1607" s="42">
        <v>0</v>
      </c>
      <c r="T1607" s="42">
        <v>0</v>
      </c>
      <c r="U1607" s="42">
        <v>326239</v>
      </c>
      <c r="V1607" s="42">
        <v>0</v>
      </c>
      <c r="W1607" s="96">
        <f t="shared" si="24"/>
        <v>1746052</v>
      </c>
      <c r="X1607" s="36">
        <f>'個別包括 '!AW1606-公債費!W1607</f>
        <v>0</v>
      </c>
      <c r="Y1607" s="36"/>
      <c r="Z1607" s="36"/>
      <c r="AA1607" s="36"/>
    </row>
    <row r="1608" spans="1:27" ht="20.25" customHeight="1" x14ac:dyDescent="0.25">
      <c r="A1608" s="106" t="s">
        <v>3433</v>
      </c>
      <c r="B1608" s="107" t="s">
        <v>3423</v>
      </c>
      <c r="C1608" s="4" t="s">
        <v>1669</v>
      </c>
      <c r="D1608" s="137">
        <v>5</v>
      </c>
      <c r="E1608" s="123" t="s">
        <v>3556</v>
      </c>
      <c r="F1608" s="42">
        <v>8519</v>
      </c>
      <c r="G1608" s="42">
        <v>10122</v>
      </c>
      <c r="H1608" s="42">
        <v>27</v>
      </c>
      <c r="I1608" s="42">
        <v>26468</v>
      </c>
      <c r="J1608" s="42">
        <v>3419</v>
      </c>
      <c r="K1608" s="42">
        <v>26378</v>
      </c>
      <c r="L1608" s="42">
        <v>8963</v>
      </c>
      <c r="M1608" s="42">
        <v>808203</v>
      </c>
      <c r="N1608" s="146">
        <v>65200</v>
      </c>
      <c r="O1608" s="140">
        <v>4493</v>
      </c>
      <c r="P1608" s="140">
        <v>0</v>
      </c>
      <c r="Q1608" s="42">
        <v>503323</v>
      </c>
      <c r="R1608" s="42">
        <v>0</v>
      </c>
      <c r="S1608" s="42">
        <v>0</v>
      </c>
      <c r="T1608" s="42">
        <v>0</v>
      </c>
      <c r="U1608" s="42">
        <v>680063</v>
      </c>
      <c r="V1608" s="42">
        <v>0</v>
      </c>
      <c r="W1608" s="96">
        <f t="shared" ref="W1608:W1671" si="25">SUM(F1608:V1608)</f>
        <v>2145178</v>
      </c>
      <c r="X1608" s="36">
        <f>'個別包括 '!AW1607-公債費!W1608</f>
        <v>0</v>
      </c>
      <c r="Y1608" s="36"/>
      <c r="Z1608" s="36"/>
      <c r="AA1608" s="36"/>
    </row>
    <row r="1609" spans="1:27" ht="20.25" customHeight="1" x14ac:dyDescent="0.25">
      <c r="A1609" s="106" t="s">
        <v>3434</v>
      </c>
      <c r="B1609" s="107" t="s">
        <v>3423</v>
      </c>
      <c r="C1609" s="4" t="s">
        <v>1670</v>
      </c>
      <c r="D1609" s="137">
        <v>5</v>
      </c>
      <c r="E1609" s="123" t="s">
        <v>3556</v>
      </c>
      <c r="F1609" s="42">
        <v>36911</v>
      </c>
      <c r="G1609" s="42">
        <v>0</v>
      </c>
      <c r="H1609" s="42">
        <v>438</v>
      </c>
      <c r="I1609" s="42">
        <v>6015</v>
      </c>
      <c r="J1609" s="42">
        <v>2290</v>
      </c>
      <c r="K1609" s="42">
        <v>9634</v>
      </c>
      <c r="L1609" s="42">
        <v>3728</v>
      </c>
      <c r="M1609" s="42">
        <v>718282</v>
      </c>
      <c r="N1609" s="146">
        <v>14442</v>
      </c>
      <c r="O1609" s="140">
        <v>7230</v>
      </c>
      <c r="P1609" s="140">
        <v>0</v>
      </c>
      <c r="Q1609" s="42">
        <v>526168</v>
      </c>
      <c r="R1609" s="42">
        <v>0</v>
      </c>
      <c r="S1609" s="42">
        <v>0</v>
      </c>
      <c r="T1609" s="42">
        <v>0</v>
      </c>
      <c r="U1609" s="42">
        <v>779475</v>
      </c>
      <c r="V1609" s="42">
        <v>0</v>
      </c>
      <c r="W1609" s="96">
        <f t="shared" si="25"/>
        <v>2104613</v>
      </c>
      <c r="X1609" s="36">
        <f>'個別包括 '!AW1608-公債費!W1609</f>
        <v>0</v>
      </c>
      <c r="Y1609" s="36"/>
      <c r="Z1609" s="36"/>
      <c r="AA1609" s="36"/>
    </row>
    <row r="1610" spans="1:27" ht="20.25" customHeight="1" x14ac:dyDescent="0.25">
      <c r="A1610" s="106" t="s">
        <v>3435</v>
      </c>
      <c r="B1610" s="107" t="s">
        <v>3423</v>
      </c>
      <c r="C1610" s="4" t="s">
        <v>1671</v>
      </c>
      <c r="D1610" s="137">
        <v>5</v>
      </c>
      <c r="E1610" s="123" t="s">
        <v>3556</v>
      </c>
      <c r="F1610" s="42">
        <v>91306</v>
      </c>
      <c r="G1610" s="42">
        <v>43058</v>
      </c>
      <c r="H1610" s="42">
        <v>272</v>
      </c>
      <c r="I1610" s="42">
        <v>4861</v>
      </c>
      <c r="J1610" s="42">
        <v>2202</v>
      </c>
      <c r="K1610" s="42">
        <v>6486</v>
      </c>
      <c r="L1610" s="42">
        <v>3785</v>
      </c>
      <c r="M1610" s="42">
        <v>566074</v>
      </c>
      <c r="N1610" s="146">
        <v>113113</v>
      </c>
      <c r="O1610" s="140">
        <v>1204</v>
      </c>
      <c r="P1610" s="140">
        <v>0</v>
      </c>
      <c r="Q1610" s="42">
        <v>253735</v>
      </c>
      <c r="R1610" s="42">
        <v>0</v>
      </c>
      <c r="S1610" s="42">
        <v>0</v>
      </c>
      <c r="T1610" s="42">
        <v>0</v>
      </c>
      <c r="U1610" s="42">
        <v>670888</v>
      </c>
      <c r="V1610" s="42">
        <v>0</v>
      </c>
      <c r="W1610" s="96">
        <f t="shared" si="25"/>
        <v>1756984</v>
      </c>
      <c r="X1610" s="36">
        <f>'個別包括 '!AW1609-公債費!W1610</f>
        <v>0</v>
      </c>
      <c r="Y1610" s="36"/>
      <c r="Z1610" s="36"/>
      <c r="AA1610" s="36"/>
    </row>
    <row r="1611" spans="1:27" ht="20.25" customHeight="1" x14ac:dyDescent="0.25">
      <c r="A1611" s="106" t="s">
        <v>3436</v>
      </c>
      <c r="B1611" s="107" t="s">
        <v>3423</v>
      </c>
      <c r="C1611" s="4" t="s">
        <v>1672</v>
      </c>
      <c r="D1611" s="137">
        <v>5</v>
      </c>
      <c r="E1611" s="123" t="s">
        <v>3556</v>
      </c>
      <c r="F1611" s="42">
        <v>13310</v>
      </c>
      <c r="G1611" s="42">
        <v>0</v>
      </c>
      <c r="H1611" s="42">
        <v>281</v>
      </c>
      <c r="I1611" s="42">
        <v>10203</v>
      </c>
      <c r="J1611" s="42">
        <v>2732</v>
      </c>
      <c r="K1611" s="42">
        <v>11713</v>
      </c>
      <c r="L1611" s="42">
        <v>4467</v>
      </c>
      <c r="M1611" s="42">
        <v>564567</v>
      </c>
      <c r="N1611" s="146">
        <v>80290</v>
      </c>
      <c r="O1611" s="140">
        <v>3844</v>
      </c>
      <c r="P1611" s="140">
        <v>0</v>
      </c>
      <c r="Q1611" s="42">
        <v>913111</v>
      </c>
      <c r="R1611" s="42">
        <v>0</v>
      </c>
      <c r="S1611" s="42">
        <v>0</v>
      </c>
      <c r="T1611" s="42">
        <v>0</v>
      </c>
      <c r="U1611" s="42">
        <v>687975</v>
      </c>
      <c r="V1611" s="42">
        <v>0</v>
      </c>
      <c r="W1611" s="96">
        <f t="shared" si="25"/>
        <v>2292493</v>
      </c>
      <c r="X1611" s="36">
        <f>'個別包括 '!AW1610-公債費!W1611</f>
        <v>0</v>
      </c>
      <c r="Y1611" s="36"/>
      <c r="Z1611" s="36"/>
      <c r="AA1611" s="36"/>
    </row>
    <row r="1612" spans="1:27" ht="20.25" customHeight="1" x14ac:dyDescent="0.25">
      <c r="A1612" s="106" t="s">
        <v>3437</v>
      </c>
      <c r="B1612" s="107" t="s">
        <v>3423</v>
      </c>
      <c r="C1612" s="4" t="s">
        <v>1673</v>
      </c>
      <c r="D1612" s="137">
        <v>6</v>
      </c>
      <c r="E1612" s="123" t="s">
        <v>3556</v>
      </c>
      <c r="F1612" s="42">
        <v>1297</v>
      </c>
      <c r="G1612" s="42">
        <v>346</v>
      </c>
      <c r="H1612" s="42">
        <v>0</v>
      </c>
      <c r="I1612" s="42">
        <v>5877</v>
      </c>
      <c r="J1612" s="42">
        <v>108</v>
      </c>
      <c r="K1612" s="42">
        <v>1205</v>
      </c>
      <c r="L1612" s="42">
        <v>110</v>
      </c>
      <c r="M1612" s="42">
        <v>53483</v>
      </c>
      <c r="N1612" s="146">
        <v>11975</v>
      </c>
      <c r="O1612" s="140">
        <v>305</v>
      </c>
      <c r="P1612" s="140">
        <v>0</v>
      </c>
      <c r="Q1612" s="42">
        <v>187181</v>
      </c>
      <c r="R1612" s="42">
        <v>0</v>
      </c>
      <c r="S1612" s="42">
        <v>0</v>
      </c>
      <c r="T1612" s="42">
        <v>0</v>
      </c>
      <c r="U1612" s="42">
        <v>0</v>
      </c>
      <c r="V1612" s="42">
        <v>0</v>
      </c>
      <c r="W1612" s="96">
        <f t="shared" si="25"/>
        <v>261887</v>
      </c>
      <c r="X1612" s="36">
        <f>'個別包括 '!AW1611-公債費!W1612</f>
        <v>0</v>
      </c>
      <c r="Y1612" s="36"/>
      <c r="Z1612" s="36"/>
      <c r="AA1612" s="36"/>
    </row>
    <row r="1613" spans="1:27" ht="20.25" customHeight="1" x14ac:dyDescent="0.25">
      <c r="A1613" s="106" t="s">
        <v>3438</v>
      </c>
      <c r="B1613" s="107" t="s">
        <v>3423</v>
      </c>
      <c r="C1613" s="4" t="s">
        <v>1674</v>
      </c>
      <c r="D1613" s="137">
        <v>6</v>
      </c>
      <c r="E1613" s="123" t="s">
        <v>3556</v>
      </c>
      <c r="F1613" s="42">
        <v>3138</v>
      </c>
      <c r="G1613" s="42">
        <v>0</v>
      </c>
      <c r="H1613" s="42">
        <v>0</v>
      </c>
      <c r="I1613" s="42">
        <v>15315</v>
      </c>
      <c r="J1613" s="42">
        <v>1644</v>
      </c>
      <c r="K1613" s="42">
        <v>29319</v>
      </c>
      <c r="L1613" s="42">
        <v>4993</v>
      </c>
      <c r="M1613" s="42">
        <v>339758</v>
      </c>
      <c r="N1613" s="146">
        <v>24507</v>
      </c>
      <c r="O1613" s="140">
        <v>2255</v>
      </c>
      <c r="P1613" s="140">
        <v>0</v>
      </c>
      <c r="Q1613" s="42">
        <v>0</v>
      </c>
      <c r="R1613" s="42">
        <v>0</v>
      </c>
      <c r="S1613" s="42">
        <v>0</v>
      </c>
      <c r="T1613" s="42">
        <v>0</v>
      </c>
      <c r="U1613" s="42">
        <v>0</v>
      </c>
      <c r="V1613" s="42">
        <v>0</v>
      </c>
      <c r="W1613" s="96">
        <f t="shared" si="25"/>
        <v>420929</v>
      </c>
      <c r="X1613" s="36">
        <f>'個別包括 '!AW1612-公債費!W1613</f>
        <v>0</v>
      </c>
      <c r="Y1613" s="36"/>
      <c r="Z1613" s="36"/>
      <c r="AA1613" s="36"/>
    </row>
    <row r="1614" spans="1:27" ht="20.25" customHeight="1" x14ac:dyDescent="0.25">
      <c r="A1614" s="106" t="s">
        <v>3439</v>
      </c>
      <c r="B1614" s="107" t="s">
        <v>3423</v>
      </c>
      <c r="C1614" s="4" t="s">
        <v>1675</v>
      </c>
      <c r="D1614" s="137">
        <v>6</v>
      </c>
      <c r="E1614" s="123" t="s">
        <v>3556</v>
      </c>
      <c r="F1614" s="42">
        <v>25278</v>
      </c>
      <c r="G1614" s="42">
        <v>0</v>
      </c>
      <c r="H1614" s="42">
        <v>75</v>
      </c>
      <c r="I1614" s="42">
        <v>1811</v>
      </c>
      <c r="J1614" s="42">
        <v>672</v>
      </c>
      <c r="K1614" s="42">
        <v>129</v>
      </c>
      <c r="L1614" s="42">
        <v>1075</v>
      </c>
      <c r="M1614" s="42">
        <v>187535</v>
      </c>
      <c r="N1614" s="146">
        <v>18685</v>
      </c>
      <c r="O1614" s="140">
        <v>1211</v>
      </c>
      <c r="P1614" s="140">
        <v>0</v>
      </c>
      <c r="Q1614" s="42">
        <v>164879</v>
      </c>
      <c r="R1614" s="42">
        <v>0</v>
      </c>
      <c r="S1614" s="42">
        <v>0</v>
      </c>
      <c r="T1614" s="42">
        <v>0</v>
      </c>
      <c r="U1614" s="42">
        <v>0</v>
      </c>
      <c r="V1614" s="42">
        <v>0</v>
      </c>
      <c r="W1614" s="96">
        <f t="shared" si="25"/>
        <v>401350</v>
      </c>
      <c r="X1614" s="36">
        <f>'個別包括 '!AW1613-公債費!W1614</f>
        <v>0</v>
      </c>
      <c r="Y1614" s="36"/>
      <c r="Z1614" s="36"/>
      <c r="AA1614" s="36"/>
    </row>
    <row r="1615" spans="1:27" ht="20.25" customHeight="1" x14ac:dyDescent="0.25">
      <c r="A1615" s="106" t="s">
        <v>3440</v>
      </c>
      <c r="B1615" s="107" t="s">
        <v>3423</v>
      </c>
      <c r="C1615" s="4" t="s">
        <v>1676</v>
      </c>
      <c r="D1615" s="137">
        <v>6</v>
      </c>
      <c r="E1615" s="123" t="s">
        <v>3556</v>
      </c>
      <c r="F1615" s="42">
        <v>38931</v>
      </c>
      <c r="G1615" s="42">
        <v>22733</v>
      </c>
      <c r="H1615" s="42">
        <v>0</v>
      </c>
      <c r="I1615" s="42">
        <v>5641</v>
      </c>
      <c r="J1615" s="42">
        <v>952</v>
      </c>
      <c r="K1615" s="42">
        <v>1142</v>
      </c>
      <c r="L1615" s="42">
        <v>1744</v>
      </c>
      <c r="M1615" s="42">
        <v>239578</v>
      </c>
      <c r="N1615" s="146">
        <v>19471</v>
      </c>
      <c r="O1615" s="140">
        <v>1268</v>
      </c>
      <c r="P1615" s="140">
        <v>0</v>
      </c>
      <c r="Q1615" s="42">
        <v>256705</v>
      </c>
      <c r="R1615" s="42">
        <v>0</v>
      </c>
      <c r="S1615" s="42">
        <v>0</v>
      </c>
      <c r="T1615" s="42">
        <v>0</v>
      </c>
      <c r="U1615" s="42">
        <v>0</v>
      </c>
      <c r="V1615" s="42">
        <v>0</v>
      </c>
      <c r="W1615" s="96">
        <f t="shared" si="25"/>
        <v>588165</v>
      </c>
      <c r="X1615" s="36">
        <f>'個別包括 '!AW1614-公債費!W1615</f>
        <v>0</v>
      </c>
      <c r="Y1615" s="36"/>
      <c r="Z1615" s="36"/>
      <c r="AA1615" s="36"/>
    </row>
    <row r="1616" spans="1:27" ht="20.25" customHeight="1" x14ac:dyDescent="0.25">
      <c r="A1616" s="106" t="s">
        <v>3441</v>
      </c>
      <c r="B1616" s="107" t="s">
        <v>3442</v>
      </c>
      <c r="C1616" s="4" t="s">
        <v>1677</v>
      </c>
      <c r="D1616" s="137">
        <v>3</v>
      </c>
      <c r="E1616" s="123" t="s">
        <v>3556</v>
      </c>
      <c r="F1616" s="42">
        <v>135320</v>
      </c>
      <c r="G1616" s="42">
        <v>71638</v>
      </c>
      <c r="H1616" s="42">
        <v>82</v>
      </c>
      <c r="I1616" s="42">
        <v>176432</v>
      </c>
      <c r="J1616" s="42">
        <v>93942</v>
      </c>
      <c r="K1616" s="42">
        <v>332223</v>
      </c>
      <c r="L1616" s="42">
        <v>64821</v>
      </c>
      <c r="M1616" s="42">
        <v>5200421</v>
      </c>
      <c r="N1616" s="146">
        <v>171040</v>
      </c>
      <c r="O1616" s="140">
        <v>26897</v>
      </c>
      <c r="P1616" s="140">
        <v>0</v>
      </c>
      <c r="Q1616" s="42">
        <v>0</v>
      </c>
      <c r="R1616" s="42">
        <v>0</v>
      </c>
      <c r="S1616" s="42">
        <v>0</v>
      </c>
      <c r="T1616" s="42">
        <v>0</v>
      </c>
      <c r="U1616" s="42">
        <v>802773</v>
      </c>
      <c r="V1616" s="42">
        <v>0</v>
      </c>
      <c r="W1616" s="96">
        <f t="shared" si="25"/>
        <v>7075589</v>
      </c>
      <c r="X1616" s="36">
        <f>'個別包括 '!AW1615-公債費!W1616</f>
        <v>0</v>
      </c>
      <c r="Y1616" s="36"/>
      <c r="Z1616" s="36"/>
      <c r="AA1616" s="36"/>
    </row>
    <row r="1617" spans="1:27" ht="20.25" customHeight="1" x14ac:dyDescent="0.25">
      <c r="A1617" s="106" t="s">
        <v>3443</v>
      </c>
      <c r="B1617" s="107" t="s">
        <v>3442</v>
      </c>
      <c r="C1617" s="4" t="s">
        <v>1678</v>
      </c>
      <c r="D1617" s="137">
        <v>5</v>
      </c>
      <c r="E1617" s="123" t="s">
        <v>3556</v>
      </c>
      <c r="F1617" s="42">
        <v>42098</v>
      </c>
      <c r="G1617" s="42">
        <v>0</v>
      </c>
      <c r="H1617" s="42">
        <v>0</v>
      </c>
      <c r="I1617" s="42">
        <v>135413</v>
      </c>
      <c r="J1617" s="42">
        <v>7875</v>
      </c>
      <c r="K1617" s="42">
        <v>84953</v>
      </c>
      <c r="L1617" s="42">
        <v>20511</v>
      </c>
      <c r="M1617" s="42">
        <v>2133674</v>
      </c>
      <c r="N1617" s="146">
        <v>124781</v>
      </c>
      <c r="O1617" s="140">
        <v>36832</v>
      </c>
      <c r="P1617" s="140">
        <v>0</v>
      </c>
      <c r="Q1617" s="42">
        <v>82203</v>
      </c>
      <c r="R1617" s="42">
        <v>0</v>
      </c>
      <c r="S1617" s="42">
        <v>0</v>
      </c>
      <c r="T1617" s="42">
        <v>0</v>
      </c>
      <c r="U1617" s="42">
        <v>1510925</v>
      </c>
      <c r="V1617" s="42">
        <v>0</v>
      </c>
      <c r="W1617" s="96">
        <f t="shared" si="25"/>
        <v>4179265</v>
      </c>
      <c r="X1617" s="36">
        <f>'個別包括 '!AW1616-公債費!W1617</f>
        <v>0</v>
      </c>
      <c r="Y1617" s="36"/>
      <c r="Z1617" s="36"/>
      <c r="AA1617" s="36"/>
    </row>
    <row r="1618" spans="1:27" ht="20.25" customHeight="1" x14ac:dyDescent="0.25">
      <c r="A1618" s="106" t="s">
        <v>3444</v>
      </c>
      <c r="B1618" s="107" t="s">
        <v>3442</v>
      </c>
      <c r="C1618" s="4" t="s">
        <v>1679</v>
      </c>
      <c r="D1618" s="137">
        <v>5</v>
      </c>
      <c r="E1618" s="123" t="s">
        <v>3556</v>
      </c>
      <c r="F1618" s="42">
        <v>112118</v>
      </c>
      <c r="G1618" s="42">
        <v>78322</v>
      </c>
      <c r="H1618" s="42">
        <v>140</v>
      </c>
      <c r="I1618" s="42">
        <v>142667</v>
      </c>
      <c r="J1618" s="42">
        <v>10990</v>
      </c>
      <c r="K1618" s="42">
        <v>103472</v>
      </c>
      <c r="L1618" s="42">
        <v>18064</v>
      </c>
      <c r="M1618" s="42">
        <v>1673093</v>
      </c>
      <c r="N1618" s="146">
        <v>159014</v>
      </c>
      <c r="O1618" s="140">
        <v>29502</v>
      </c>
      <c r="P1618" s="140">
        <v>0</v>
      </c>
      <c r="Q1618" s="42">
        <v>446269</v>
      </c>
      <c r="R1618" s="42">
        <v>197516</v>
      </c>
      <c r="S1618" s="42">
        <v>0</v>
      </c>
      <c r="T1618" s="42">
        <v>0</v>
      </c>
      <c r="U1618" s="42">
        <v>439188</v>
      </c>
      <c r="V1618" s="42">
        <v>0</v>
      </c>
      <c r="W1618" s="96">
        <f t="shared" si="25"/>
        <v>3410355</v>
      </c>
      <c r="X1618" s="36">
        <f>'個別包括 '!AW1617-公債費!W1618</f>
        <v>0</v>
      </c>
      <c r="Y1618" s="36"/>
      <c r="Z1618" s="36"/>
      <c r="AA1618" s="36"/>
    </row>
    <row r="1619" spans="1:27" ht="20.25" customHeight="1" x14ac:dyDescent="0.25">
      <c r="A1619" s="106" t="s">
        <v>3445</v>
      </c>
      <c r="B1619" s="107" t="s">
        <v>3442</v>
      </c>
      <c r="C1619" s="4" t="s">
        <v>1680</v>
      </c>
      <c r="D1619" s="137">
        <v>5</v>
      </c>
      <c r="E1619" s="123" t="s">
        <v>3556</v>
      </c>
      <c r="F1619" s="42">
        <v>116995</v>
      </c>
      <c r="G1619" s="42">
        <v>33058</v>
      </c>
      <c r="H1619" s="42">
        <v>0</v>
      </c>
      <c r="I1619" s="42">
        <v>63033</v>
      </c>
      <c r="J1619" s="42">
        <v>2024</v>
      </c>
      <c r="K1619" s="42">
        <v>53936</v>
      </c>
      <c r="L1619" s="42">
        <v>6593</v>
      </c>
      <c r="M1619" s="42">
        <v>740431</v>
      </c>
      <c r="N1619" s="146">
        <v>118411</v>
      </c>
      <c r="O1619" s="140">
        <v>14550</v>
      </c>
      <c r="P1619" s="140">
        <v>0</v>
      </c>
      <c r="Q1619" s="42">
        <v>379698</v>
      </c>
      <c r="R1619" s="42">
        <v>0</v>
      </c>
      <c r="S1619" s="42">
        <v>0</v>
      </c>
      <c r="T1619" s="42">
        <v>0</v>
      </c>
      <c r="U1619" s="42">
        <v>0</v>
      </c>
      <c r="V1619" s="42">
        <v>0</v>
      </c>
      <c r="W1619" s="96">
        <f t="shared" si="25"/>
        <v>1528729</v>
      </c>
      <c r="X1619" s="36">
        <f>'個別包括 '!AW1618-公債費!W1619</f>
        <v>0</v>
      </c>
      <c r="Y1619" s="36"/>
      <c r="Z1619" s="36"/>
      <c r="AA1619" s="36"/>
    </row>
    <row r="1620" spans="1:27" ht="20.25" customHeight="1" x14ac:dyDescent="0.25">
      <c r="A1620" s="106" t="s">
        <v>3446</v>
      </c>
      <c r="B1620" s="107" t="s">
        <v>3442</v>
      </c>
      <c r="C1620" s="4" t="s">
        <v>1681</v>
      </c>
      <c r="D1620" s="137">
        <v>5</v>
      </c>
      <c r="E1620" s="123" t="s">
        <v>3556</v>
      </c>
      <c r="F1620" s="42">
        <v>37783</v>
      </c>
      <c r="G1620" s="42">
        <v>0</v>
      </c>
      <c r="H1620" s="42">
        <v>1339</v>
      </c>
      <c r="I1620" s="42">
        <v>46490</v>
      </c>
      <c r="J1620" s="42">
        <v>3225</v>
      </c>
      <c r="K1620" s="42">
        <v>24157</v>
      </c>
      <c r="L1620" s="42">
        <v>5035</v>
      </c>
      <c r="M1620" s="42">
        <v>664973</v>
      </c>
      <c r="N1620" s="146">
        <v>62583</v>
      </c>
      <c r="O1620" s="140">
        <v>17930</v>
      </c>
      <c r="P1620" s="140">
        <v>0</v>
      </c>
      <c r="Q1620" s="42">
        <v>391019</v>
      </c>
      <c r="R1620" s="42">
        <v>0</v>
      </c>
      <c r="S1620" s="42">
        <v>0</v>
      </c>
      <c r="T1620" s="42">
        <v>0</v>
      </c>
      <c r="U1620" s="42">
        <v>293406</v>
      </c>
      <c r="V1620" s="42">
        <v>0</v>
      </c>
      <c r="W1620" s="96">
        <f t="shared" si="25"/>
        <v>1547940</v>
      </c>
      <c r="X1620" s="36">
        <f>'個別包括 '!AW1619-公債費!W1620</f>
        <v>0</v>
      </c>
      <c r="Y1620" s="36"/>
      <c r="Z1620" s="36"/>
      <c r="AA1620" s="36"/>
    </row>
    <row r="1621" spans="1:27" ht="20.25" customHeight="1" x14ac:dyDescent="0.25">
      <c r="A1621" s="106" t="s">
        <v>3447</v>
      </c>
      <c r="B1621" s="107" t="s">
        <v>3442</v>
      </c>
      <c r="C1621" s="4" t="s">
        <v>1682</v>
      </c>
      <c r="D1621" s="137">
        <v>5</v>
      </c>
      <c r="E1621" s="123" t="s">
        <v>3556</v>
      </c>
      <c r="F1621" s="42">
        <v>60165</v>
      </c>
      <c r="G1621" s="42">
        <v>31953</v>
      </c>
      <c r="H1621" s="42">
        <v>228</v>
      </c>
      <c r="I1621" s="42">
        <v>77618</v>
      </c>
      <c r="J1621" s="42">
        <v>3985</v>
      </c>
      <c r="K1621" s="42">
        <v>159815</v>
      </c>
      <c r="L1621" s="42">
        <v>7550</v>
      </c>
      <c r="M1621" s="42">
        <v>794975</v>
      </c>
      <c r="N1621" s="146">
        <v>12221</v>
      </c>
      <c r="O1621" s="140">
        <v>16388</v>
      </c>
      <c r="P1621" s="140">
        <v>0</v>
      </c>
      <c r="Q1621" s="42">
        <v>58040</v>
      </c>
      <c r="R1621" s="42">
        <v>21527</v>
      </c>
      <c r="S1621" s="42">
        <v>0</v>
      </c>
      <c r="T1621" s="42">
        <v>0</v>
      </c>
      <c r="U1621" s="42">
        <v>464139</v>
      </c>
      <c r="V1621" s="42">
        <v>0</v>
      </c>
      <c r="W1621" s="96">
        <f t="shared" si="25"/>
        <v>1708604</v>
      </c>
      <c r="X1621" s="36">
        <f>'個別包括 '!AW1620-公債費!W1621</f>
        <v>0</v>
      </c>
      <c r="Y1621" s="36"/>
      <c r="Z1621" s="36"/>
      <c r="AA1621" s="36"/>
    </row>
    <row r="1622" spans="1:27" ht="20.25" customHeight="1" x14ac:dyDescent="0.25">
      <c r="A1622" s="106" t="s">
        <v>3448</v>
      </c>
      <c r="B1622" s="107" t="s">
        <v>3442</v>
      </c>
      <c r="C1622" s="4" t="s">
        <v>1683</v>
      </c>
      <c r="D1622" s="137">
        <v>5</v>
      </c>
      <c r="E1622" s="123" t="s">
        <v>3556</v>
      </c>
      <c r="F1622" s="42">
        <v>29684</v>
      </c>
      <c r="G1622" s="42">
        <v>0</v>
      </c>
      <c r="H1622" s="42">
        <v>0</v>
      </c>
      <c r="I1622" s="42">
        <v>13298</v>
      </c>
      <c r="J1622" s="42">
        <v>1096</v>
      </c>
      <c r="K1622" s="42">
        <v>5408</v>
      </c>
      <c r="L1622" s="42">
        <v>1712</v>
      </c>
      <c r="M1622" s="42">
        <v>277869</v>
      </c>
      <c r="N1622" s="146">
        <v>9656</v>
      </c>
      <c r="O1622" s="140">
        <v>3243</v>
      </c>
      <c r="P1622" s="140">
        <v>0</v>
      </c>
      <c r="Q1622" s="42">
        <v>397711</v>
      </c>
      <c r="R1622" s="42">
        <v>0</v>
      </c>
      <c r="S1622" s="42">
        <v>0</v>
      </c>
      <c r="T1622" s="42">
        <v>0</v>
      </c>
      <c r="U1622" s="42">
        <v>0</v>
      </c>
      <c r="V1622" s="42">
        <v>0</v>
      </c>
      <c r="W1622" s="96">
        <f t="shared" si="25"/>
        <v>739677</v>
      </c>
      <c r="X1622" s="36">
        <f>'個別包括 '!AW1621-公債費!W1622</f>
        <v>0</v>
      </c>
      <c r="Y1622" s="36"/>
      <c r="Z1622" s="36"/>
      <c r="AA1622" s="36"/>
    </row>
    <row r="1623" spans="1:27" ht="20.25" customHeight="1" x14ac:dyDescent="0.25">
      <c r="A1623" s="106" t="s">
        <v>3449</v>
      </c>
      <c r="B1623" s="107" t="s">
        <v>3442</v>
      </c>
      <c r="C1623" s="4" t="s">
        <v>1684</v>
      </c>
      <c r="D1623" s="137">
        <v>5</v>
      </c>
      <c r="E1623" s="123" t="s">
        <v>3556</v>
      </c>
      <c r="F1623" s="42">
        <v>24189</v>
      </c>
      <c r="G1623" s="42">
        <v>43490</v>
      </c>
      <c r="H1623" s="42">
        <v>0</v>
      </c>
      <c r="I1623" s="42">
        <v>8353</v>
      </c>
      <c r="J1623" s="42">
        <v>2207</v>
      </c>
      <c r="K1623" s="42">
        <v>26075</v>
      </c>
      <c r="L1623" s="42">
        <v>2818</v>
      </c>
      <c r="M1623" s="42">
        <v>397934</v>
      </c>
      <c r="N1623" s="146">
        <v>25971</v>
      </c>
      <c r="O1623" s="140">
        <v>72</v>
      </c>
      <c r="P1623" s="140">
        <v>0</v>
      </c>
      <c r="Q1623" s="42">
        <v>0</v>
      </c>
      <c r="R1623" s="42">
        <v>0</v>
      </c>
      <c r="S1623" s="42">
        <v>0</v>
      </c>
      <c r="T1623" s="42">
        <v>0</v>
      </c>
      <c r="U1623" s="42">
        <v>0</v>
      </c>
      <c r="V1623" s="42">
        <v>0</v>
      </c>
      <c r="W1623" s="96">
        <f t="shared" si="25"/>
        <v>531109</v>
      </c>
      <c r="X1623" s="36">
        <f>'個別包括 '!AW1622-公債費!W1623</f>
        <v>0</v>
      </c>
      <c r="Y1623" s="36"/>
      <c r="Z1623" s="36"/>
      <c r="AA1623" s="36"/>
    </row>
    <row r="1624" spans="1:27" ht="20.25" customHeight="1" x14ac:dyDescent="0.25">
      <c r="A1624" s="106" t="s">
        <v>3450</v>
      </c>
      <c r="B1624" s="107" t="s">
        <v>3442</v>
      </c>
      <c r="C1624" s="4" t="s">
        <v>1685</v>
      </c>
      <c r="D1624" s="137">
        <v>5</v>
      </c>
      <c r="E1624" s="123" t="s">
        <v>3556</v>
      </c>
      <c r="F1624" s="42">
        <v>14839</v>
      </c>
      <c r="G1624" s="42">
        <v>19522</v>
      </c>
      <c r="H1624" s="42">
        <v>0</v>
      </c>
      <c r="I1624" s="42">
        <v>6525</v>
      </c>
      <c r="J1624" s="42">
        <v>818</v>
      </c>
      <c r="K1624" s="42">
        <v>7757</v>
      </c>
      <c r="L1624" s="42">
        <v>1954</v>
      </c>
      <c r="M1624" s="42">
        <v>285823</v>
      </c>
      <c r="N1624" s="146">
        <v>2310</v>
      </c>
      <c r="O1624" s="140">
        <v>539</v>
      </c>
      <c r="P1624" s="140">
        <v>0</v>
      </c>
      <c r="Q1624" s="42">
        <v>349721</v>
      </c>
      <c r="R1624" s="42">
        <v>0</v>
      </c>
      <c r="S1624" s="42">
        <v>0</v>
      </c>
      <c r="T1624" s="42">
        <v>0</v>
      </c>
      <c r="U1624" s="42">
        <v>0</v>
      </c>
      <c r="V1624" s="42">
        <v>0</v>
      </c>
      <c r="W1624" s="96">
        <f t="shared" si="25"/>
        <v>689808</v>
      </c>
      <c r="X1624" s="36">
        <f>'個別包括 '!AW1623-公債費!W1624</f>
        <v>0</v>
      </c>
      <c r="Y1624" s="36"/>
      <c r="Z1624" s="36"/>
      <c r="AA1624" s="36"/>
    </row>
    <row r="1625" spans="1:27" ht="20.25" customHeight="1" x14ac:dyDescent="0.25">
      <c r="A1625" s="106" t="s">
        <v>3451</v>
      </c>
      <c r="B1625" s="107" t="s">
        <v>3442</v>
      </c>
      <c r="C1625" s="4" t="s">
        <v>1686</v>
      </c>
      <c r="D1625" s="137">
        <v>6</v>
      </c>
      <c r="E1625" s="123" t="s">
        <v>3556</v>
      </c>
      <c r="F1625" s="42">
        <v>7999</v>
      </c>
      <c r="G1625" s="42">
        <v>0</v>
      </c>
      <c r="H1625" s="42">
        <v>0</v>
      </c>
      <c r="I1625" s="42">
        <v>32428</v>
      </c>
      <c r="J1625" s="42">
        <v>862</v>
      </c>
      <c r="K1625" s="42">
        <v>6168</v>
      </c>
      <c r="L1625" s="42">
        <v>2437</v>
      </c>
      <c r="M1625" s="42">
        <v>277655</v>
      </c>
      <c r="N1625" s="146">
        <v>33297</v>
      </c>
      <c r="O1625" s="140">
        <v>5825</v>
      </c>
      <c r="P1625" s="140">
        <v>0</v>
      </c>
      <c r="Q1625" s="42">
        <v>0</v>
      </c>
      <c r="R1625" s="42">
        <v>0</v>
      </c>
      <c r="S1625" s="42">
        <v>0</v>
      </c>
      <c r="T1625" s="42">
        <v>0</v>
      </c>
      <c r="U1625" s="42">
        <v>0</v>
      </c>
      <c r="V1625" s="42">
        <v>0</v>
      </c>
      <c r="W1625" s="96">
        <f t="shared" si="25"/>
        <v>366671</v>
      </c>
      <c r="X1625" s="36">
        <f>'個別包括 '!AW1624-公債費!W1625</f>
        <v>0</v>
      </c>
      <c r="Y1625" s="36"/>
      <c r="Z1625" s="36"/>
      <c r="AA1625" s="36"/>
    </row>
    <row r="1626" spans="1:27" ht="20.25" customHeight="1" x14ac:dyDescent="0.25">
      <c r="A1626" s="106" t="s">
        <v>3452</v>
      </c>
      <c r="B1626" s="107" t="s">
        <v>3442</v>
      </c>
      <c r="C1626" s="4" t="s">
        <v>1687</v>
      </c>
      <c r="D1626" s="137">
        <v>6</v>
      </c>
      <c r="E1626" s="123" t="s">
        <v>3556</v>
      </c>
      <c r="F1626" s="42">
        <v>4040</v>
      </c>
      <c r="G1626" s="42">
        <v>0</v>
      </c>
      <c r="H1626" s="42">
        <v>0</v>
      </c>
      <c r="I1626" s="42">
        <v>11056</v>
      </c>
      <c r="J1626" s="42">
        <v>335</v>
      </c>
      <c r="K1626" s="42">
        <v>1458</v>
      </c>
      <c r="L1626" s="42">
        <v>791</v>
      </c>
      <c r="M1626" s="42">
        <v>152287</v>
      </c>
      <c r="N1626" s="146">
        <v>15905</v>
      </c>
      <c r="O1626" s="140">
        <v>562</v>
      </c>
      <c r="P1626" s="140">
        <v>0</v>
      </c>
      <c r="Q1626" s="42">
        <v>192646</v>
      </c>
      <c r="R1626" s="42">
        <v>0</v>
      </c>
      <c r="S1626" s="42">
        <v>0</v>
      </c>
      <c r="T1626" s="42">
        <v>0</v>
      </c>
      <c r="U1626" s="42">
        <v>0</v>
      </c>
      <c r="V1626" s="42">
        <v>0</v>
      </c>
      <c r="W1626" s="96">
        <f t="shared" si="25"/>
        <v>379080</v>
      </c>
      <c r="X1626" s="36">
        <f>'個別包括 '!AW1625-公債費!W1626</f>
        <v>0</v>
      </c>
      <c r="Y1626" s="36"/>
      <c r="Z1626" s="36"/>
      <c r="AA1626" s="36"/>
    </row>
    <row r="1627" spans="1:27" ht="20.25" customHeight="1" x14ac:dyDescent="0.25">
      <c r="A1627" s="106" t="s">
        <v>3453</v>
      </c>
      <c r="B1627" s="107" t="s">
        <v>3442</v>
      </c>
      <c r="C1627" s="4" t="s">
        <v>1688</v>
      </c>
      <c r="D1627" s="137">
        <v>6</v>
      </c>
      <c r="E1627" s="123" t="s">
        <v>3556</v>
      </c>
      <c r="F1627" s="42">
        <v>7763</v>
      </c>
      <c r="G1627" s="42">
        <v>521</v>
      </c>
      <c r="H1627" s="42">
        <v>0</v>
      </c>
      <c r="I1627" s="42">
        <v>38149</v>
      </c>
      <c r="J1627" s="42">
        <v>759</v>
      </c>
      <c r="K1627" s="42">
        <v>44847</v>
      </c>
      <c r="L1627" s="42">
        <v>1859</v>
      </c>
      <c r="M1627" s="42">
        <v>276023</v>
      </c>
      <c r="N1627" s="146">
        <v>17802</v>
      </c>
      <c r="O1627" s="140">
        <v>4119</v>
      </c>
      <c r="P1627" s="140">
        <v>0</v>
      </c>
      <c r="Q1627" s="42">
        <v>0</v>
      </c>
      <c r="R1627" s="42">
        <v>0</v>
      </c>
      <c r="S1627" s="42">
        <v>0</v>
      </c>
      <c r="T1627" s="42">
        <v>0</v>
      </c>
      <c r="U1627" s="42">
        <v>0</v>
      </c>
      <c r="V1627" s="42">
        <v>0</v>
      </c>
      <c r="W1627" s="96">
        <f t="shared" si="25"/>
        <v>391842</v>
      </c>
      <c r="X1627" s="36">
        <f>'個別包括 '!AW1626-公債費!W1627</f>
        <v>0</v>
      </c>
      <c r="Y1627" s="36"/>
      <c r="Z1627" s="36"/>
      <c r="AA1627" s="36"/>
    </row>
    <row r="1628" spans="1:27" ht="20.25" customHeight="1" x14ac:dyDescent="0.25">
      <c r="A1628" s="106" t="s">
        <v>3454</v>
      </c>
      <c r="B1628" s="107" t="s">
        <v>3442</v>
      </c>
      <c r="C1628" s="4" t="s">
        <v>1689</v>
      </c>
      <c r="D1628" s="137">
        <v>6</v>
      </c>
      <c r="E1628" s="123" t="s">
        <v>3556</v>
      </c>
      <c r="F1628" s="42">
        <v>13159</v>
      </c>
      <c r="G1628" s="42">
        <v>79414</v>
      </c>
      <c r="H1628" s="42">
        <v>0</v>
      </c>
      <c r="I1628" s="42">
        <v>12715</v>
      </c>
      <c r="J1628" s="42">
        <v>450</v>
      </c>
      <c r="K1628" s="42">
        <v>9048</v>
      </c>
      <c r="L1628" s="42">
        <v>658</v>
      </c>
      <c r="M1628" s="42">
        <v>122300</v>
      </c>
      <c r="N1628" s="146">
        <v>21227</v>
      </c>
      <c r="O1628" s="140">
        <v>1930</v>
      </c>
      <c r="P1628" s="140">
        <v>0</v>
      </c>
      <c r="Q1628" s="42">
        <v>0</v>
      </c>
      <c r="R1628" s="42">
        <v>0</v>
      </c>
      <c r="S1628" s="42">
        <v>0</v>
      </c>
      <c r="T1628" s="42">
        <v>0</v>
      </c>
      <c r="U1628" s="42">
        <v>0</v>
      </c>
      <c r="V1628" s="42">
        <v>0</v>
      </c>
      <c r="W1628" s="96">
        <f t="shared" si="25"/>
        <v>260901</v>
      </c>
      <c r="X1628" s="36">
        <f>'個別包括 '!AW1627-公債費!W1628</f>
        <v>0</v>
      </c>
      <c r="Y1628" s="36"/>
      <c r="Z1628" s="36"/>
      <c r="AA1628" s="36"/>
    </row>
    <row r="1629" spans="1:27" ht="20.25" customHeight="1" x14ac:dyDescent="0.25">
      <c r="A1629" s="106" t="s">
        <v>3455</v>
      </c>
      <c r="B1629" s="107" t="s">
        <v>3442</v>
      </c>
      <c r="C1629" s="4" t="s">
        <v>1690</v>
      </c>
      <c r="D1629" s="137">
        <v>6</v>
      </c>
      <c r="E1629" s="123" t="s">
        <v>3556</v>
      </c>
      <c r="F1629" s="42">
        <v>15018</v>
      </c>
      <c r="G1629" s="42">
        <v>0</v>
      </c>
      <c r="H1629" s="42">
        <v>0</v>
      </c>
      <c r="I1629" s="42">
        <v>6847</v>
      </c>
      <c r="J1629" s="42">
        <v>3119</v>
      </c>
      <c r="K1629" s="42">
        <v>16795</v>
      </c>
      <c r="L1629" s="42">
        <v>3175</v>
      </c>
      <c r="M1629" s="42">
        <v>272622</v>
      </c>
      <c r="N1629" s="146">
        <v>27905</v>
      </c>
      <c r="O1629" s="140">
        <v>1296</v>
      </c>
      <c r="P1629" s="140">
        <v>0</v>
      </c>
      <c r="Q1629" s="42">
        <v>0</v>
      </c>
      <c r="R1629" s="42">
        <v>0</v>
      </c>
      <c r="S1629" s="42">
        <v>0</v>
      </c>
      <c r="T1629" s="42">
        <v>0</v>
      </c>
      <c r="U1629" s="42">
        <v>0</v>
      </c>
      <c r="V1629" s="42">
        <v>0</v>
      </c>
      <c r="W1629" s="96">
        <f t="shared" si="25"/>
        <v>346777</v>
      </c>
      <c r="X1629" s="36">
        <f>'個別包括 '!AW1628-公債費!W1629</f>
        <v>0</v>
      </c>
      <c r="Y1629" s="36"/>
      <c r="Z1629" s="36"/>
      <c r="AA1629" s="36"/>
    </row>
    <row r="1630" spans="1:27" ht="20.25" customHeight="1" x14ac:dyDescent="0.25">
      <c r="A1630" s="106" t="s">
        <v>3456</v>
      </c>
      <c r="B1630" s="107" t="s">
        <v>3442</v>
      </c>
      <c r="C1630" s="4" t="s">
        <v>1691</v>
      </c>
      <c r="D1630" s="137">
        <v>6</v>
      </c>
      <c r="E1630" s="123" t="s">
        <v>3556</v>
      </c>
      <c r="F1630" s="42">
        <v>6075</v>
      </c>
      <c r="G1630" s="42">
        <v>0</v>
      </c>
      <c r="H1630" s="42">
        <v>0</v>
      </c>
      <c r="I1630" s="42">
        <v>10519</v>
      </c>
      <c r="J1630" s="42">
        <v>619</v>
      </c>
      <c r="K1630" s="42">
        <v>7314</v>
      </c>
      <c r="L1630" s="42">
        <v>1797</v>
      </c>
      <c r="M1630" s="42">
        <v>215972</v>
      </c>
      <c r="N1630" s="146">
        <v>23080</v>
      </c>
      <c r="O1630" s="140">
        <v>2062</v>
      </c>
      <c r="P1630" s="140">
        <v>0</v>
      </c>
      <c r="Q1630" s="42">
        <v>0</v>
      </c>
      <c r="R1630" s="42">
        <v>0</v>
      </c>
      <c r="S1630" s="42">
        <v>0</v>
      </c>
      <c r="T1630" s="42">
        <v>0</v>
      </c>
      <c r="U1630" s="42">
        <v>0</v>
      </c>
      <c r="V1630" s="42">
        <v>0</v>
      </c>
      <c r="W1630" s="96">
        <f t="shared" si="25"/>
        <v>267438</v>
      </c>
      <c r="X1630" s="36">
        <f>'個別包括 '!AW1629-公債費!W1630</f>
        <v>0</v>
      </c>
      <c r="Y1630" s="36"/>
      <c r="Z1630" s="36"/>
      <c r="AA1630" s="36"/>
    </row>
    <row r="1631" spans="1:27" ht="20.25" customHeight="1" x14ac:dyDescent="0.25">
      <c r="A1631" s="106" t="s">
        <v>3457</v>
      </c>
      <c r="B1631" s="107" t="s">
        <v>3442</v>
      </c>
      <c r="C1631" s="4" t="s">
        <v>1692</v>
      </c>
      <c r="D1631" s="137">
        <v>6</v>
      </c>
      <c r="E1631" s="123" t="s">
        <v>3556</v>
      </c>
      <c r="F1631" s="42">
        <v>16749</v>
      </c>
      <c r="G1631" s="42">
        <v>0</v>
      </c>
      <c r="H1631" s="42">
        <v>0</v>
      </c>
      <c r="I1631" s="42">
        <v>1869</v>
      </c>
      <c r="J1631" s="42">
        <v>71</v>
      </c>
      <c r="K1631" s="42">
        <v>117</v>
      </c>
      <c r="L1631" s="42">
        <v>106</v>
      </c>
      <c r="M1631" s="42">
        <v>60791</v>
      </c>
      <c r="N1631" s="146">
        <v>12921</v>
      </c>
      <c r="O1631" s="140">
        <v>0</v>
      </c>
      <c r="P1631" s="140">
        <v>0</v>
      </c>
      <c r="Q1631" s="42">
        <v>95493</v>
      </c>
      <c r="R1631" s="42">
        <v>0</v>
      </c>
      <c r="S1631" s="42">
        <v>0</v>
      </c>
      <c r="T1631" s="42">
        <v>0</v>
      </c>
      <c r="U1631" s="42">
        <v>0</v>
      </c>
      <c r="V1631" s="42">
        <v>0</v>
      </c>
      <c r="W1631" s="96">
        <f t="shared" si="25"/>
        <v>188117</v>
      </c>
      <c r="X1631" s="36">
        <f>'個別包括 '!AW1630-公債費!W1631</f>
        <v>0</v>
      </c>
      <c r="Y1631" s="36"/>
      <c r="Z1631" s="36"/>
      <c r="AA1631" s="36"/>
    </row>
    <row r="1632" spans="1:27" ht="20.25" customHeight="1" x14ac:dyDescent="0.25">
      <c r="A1632" s="106" t="s">
        <v>3458</v>
      </c>
      <c r="B1632" s="107" t="s">
        <v>3442</v>
      </c>
      <c r="C1632" s="4" t="s">
        <v>1693</v>
      </c>
      <c r="D1632" s="137">
        <v>6</v>
      </c>
      <c r="E1632" s="123" t="s">
        <v>3556</v>
      </c>
      <c r="F1632" s="42">
        <v>187</v>
      </c>
      <c r="G1632" s="42">
        <v>0</v>
      </c>
      <c r="H1632" s="42">
        <v>0</v>
      </c>
      <c r="I1632" s="42">
        <v>1501</v>
      </c>
      <c r="J1632" s="42">
        <v>257</v>
      </c>
      <c r="K1632" s="42">
        <v>510</v>
      </c>
      <c r="L1632" s="42">
        <v>679</v>
      </c>
      <c r="M1632" s="42">
        <v>112261</v>
      </c>
      <c r="N1632" s="146">
        <v>5029</v>
      </c>
      <c r="O1632" s="140">
        <v>0</v>
      </c>
      <c r="P1632" s="140">
        <v>0</v>
      </c>
      <c r="Q1632" s="42">
        <v>83796</v>
      </c>
      <c r="R1632" s="42">
        <v>0</v>
      </c>
      <c r="S1632" s="42">
        <v>0</v>
      </c>
      <c r="T1632" s="42">
        <v>0</v>
      </c>
      <c r="U1632" s="42">
        <v>0</v>
      </c>
      <c r="V1632" s="42">
        <v>0</v>
      </c>
      <c r="W1632" s="96">
        <f t="shared" si="25"/>
        <v>204220</v>
      </c>
      <c r="X1632" s="36">
        <f>'個別包括 '!AW1631-公債費!W1632</f>
        <v>0</v>
      </c>
      <c r="Y1632" s="36"/>
      <c r="Z1632" s="36"/>
      <c r="AA1632" s="36"/>
    </row>
    <row r="1633" spans="1:27" ht="20.25" customHeight="1" x14ac:dyDescent="0.25">
      <c r="A1633" s="106" t="s">
        <v>3459</v>
      </c>
      <c r="B1633" s="107" t="s">
        <v>3442</v>
      </c>
      <c r="C1633" s="4" t="s">
        <v>1694</v>
      </c>
      <c r="D1633" s="137">
        <v>6</v>
      </c>
      <c r="E1633" s="123" t="s">
        <v>3556</v>
      </c>
      <c r="F1633" s="42">
        <v>3562</v>
      </c>
      <c r="G1633" s="42">
        <v>0</v>
      </c>
      <c r="H1633" s="42">
        <v>0</v>
      </c>
      <c r="I1633" s="42">
        <v>18225</v>
      </c>
      <c r="J1633" s="42">
        <v>1650</v>
      </c>
      <c r="K1633" s="42">
        <v>23187</v>
      </c>
      <c r="L1633" s="42">
        <v>1586</v>
      </c>
      <c r="M1633" s="42">
        <v>215802</v>
      </c>
      <c r="N1633" s="146">
        <v>41902</v>
      </c>
      <c r="O1633" s="140">
        <v>2173</v>
      </c>
      <c r="P1633" s="140">
        <v>0</v>
      </c>
      <c r="Q1633" s="42">
        <v>0</v>
      </c>
      <c r="R1633" s="42">
        <v>0</v>
      </c>
      <c r="S1633" s="42">
        <v>0</v>
      </c>
      <c r="T1633" s="42">
        <v>0</v>
      </c>
      <c r="U1633" s="42">
        <v>0</v>
      </c>
      <c r="V1633" s="42">
        <v>0</v>
      </c>
      <c r="W1633" s="96">
        <f t="shared" si="25"/>
        <v>308087</v>
      </c>
      <c r="X1633" s="36">
        <f>'個別包括 '!AW1632-公債費!W1633</f>
        <v>0</v>
      </c>
      <c r="Y1633" s="36"/>
      <c r="Z1633" s="36"/>
      <c r="AA1633" s="36"/>
    </row>
    <row r="1634" spans="1:27" ht="20.25" customHeight="1" x14ac:dyDescent="0.25">
      <c r="A1634" s="106" t="s">
        <v>3460</v>
      </c>
      <c r="B1634" s="107" t="s">
        <v>3442</v>
      </c>
      <c r="C1634" s="4" t="s">
        <v>1695</v>
      </c>
      <c r="D1634" s="137">
        <v>6</v>
      </c>
      <c r="E1634" s="123" t="s">
        <v>3556</v>
      </c>
      <c r="F1634" s="42">
        <v>2320</v>
      </c>
      <c r="G1634" s="42">
        <v>0</v>
      </c>
      <c r="H1634" s="42">
        <v>0</v>
      </c>
      <c r="I1634" s="42">
        <v>16196</v>
      </c>
      <c r="J1634" s="42">
        <v>351</v>
      </c>
      <c r="K1634" s="42">
        <v>5242</v>
      </c>
      <c r="L1634" s="42">
        <v>787</v>
      </c>
      <c r="M1634" s="42">
        <v>159513</v>
      </c>
      <c r="N1634" s="146">
        <v>22905</v>
      </c>
      <c r="O1634" s="140">
        <v>0</v>
      </c>
      <c r="P1634" s="140">
        <v>0</v>
      </c>
      <c r="Q1634" s="42">
        <v>249466</v>
      </c>
      <c r="R1634" s="42">
        <v>0</v>
      </c>
      <c r="S1634" s="42">
        <v>0</v>
      </c>
      <c r="T1634" s="42">
        <v>0</v>
      </c>
      <c r="U1634" s="42">
        <v>0</v>
      </c>
      <c r="V1634" s="42">
        <v>0</v>
      </c>
      <c r="W1634" s="96">
        <f t="shared" si="25"/>
        <v>456780</v>
      </c>
      <c r="X1634" s="36">
        <f>'個別包括 '!AW1633-公債費!W1634</f>
        <v>0</v>
      </c>
      <c r="Y1634" s="36"/>
      <c r="Z1634" s="36"/>
      <c r="AA1634" s="36"/>
    </row>
    <row r="1635" spans="1:27" ht="20.25" customHeight="1" x14ac:dyDescent="0.25">
      <c r="A1635" s="106" t="s">
        <v>3461</v>
      </c>
      <c r="B1635" s="107" t="s">
        <v>3442</v>
      </c>
      <c r="C1635" s="4" t="s">
        <v>1696</v>
      </c>
      <c r="D1635" s="137">
        <v>6</v>
      </c>
      <c r="E1635" s="123" t="s">
        <v>3556</v>
      </c>
      <c r="F1635" s="42">
        <v>3582</v>
      </c>
      <c r="G1635" s="42">
        <v>0</v>
      </c>
      <c r="H1635" s="42">
        <v>0</v>
      </c>
      <c r="I1635" s="42">
        <v>16310</v>
      </c>
      <c r="J1635" s="42">
        <v>1252</v>
      </c>
      <c r="K1635" s="42">
        <v>22860</v>
      </c>
      <c r="L1635" s="42">
        <v>1640</v>
      </c>
      <c r="M1635" s="42">
        <v>217485</v>
      </c>
      <c r="N1635" s="146">
        <v>98990</v>
      </c>
      <c r="O1635" s="140">
        <v>1482</v>
      </c>
      <c r="P1635" s="140">
        <v>0</v>
      </c>
      <c r="Q1635" s="42">
        <v>0</v>
      </c>
      <c r="R1635" s="42">
        <v>0</v>
      </c>
      <c r="S1635" s="42">
        <v>0</v>
      </c>
      <c r="T1635" s="42">
        <v>0</v>
      </c>
      <c r="U1635" s="42">
        <v>0</v>
      </c>
      <c r="V1635" s="42">
        <v>0</v>
      </c>
      <c r="W1635" s="96">
        <f t="shared" si="25"/>
        <v>363601</v>
      </c>
      <c r="X1635" s="36">
        <f>'個別包括 '!AW1634-公債費!W1635</f>
        <v>0</v>
      </c>
      <c r="Y1635" s="36"/>
      <c r="Z1635" s="36"/>
      <c r="AA1635" s="36"/>
    </row>
    <row r="1636" spans="1:27" ht="20.25" customHeight="1" x14ac:dyDescent="0.25">
      <c r="A1636" s="106" t="s">
        <v>3462</v>
      </c>
      <c r="B1636" s="107" t="s">
        <v>3442</v>
      </c>
      <c r="C1636" s="4" t="s">
        <v>1697</v>
      </c>
      <c r="D1636" s="137">
        <v>6</v>
      </c>
      <c r="E1636" s="123" t="s">
        <v>3556</v>
      </c>
      <c r="F1636" s="42">
        <v>28865</v>
      </c>
      <c r="G1636" s="42">
        <v>9354</v>
      </c>
      <c r="H1636" s="42">
        <v>0</v>
      </c>
      <c r="I1636" s="42">
        <v>0</v>
      </c>
      <c r="J1636" s="42">
        <v>106</v>
      </c>
      <c r="K1636" s="42">
        <v>0</v>
      </c>
      <c r="L1636" s="42">
        <v>206</v>
      </c>
      <c r="M1636" s="42">
        <v>78226</v>
      </c>
      <c r="N1636" s="146">
        <v>10076</v>
      </c>
      <c r="O1636" s="140">
        <v>0</v>
      </c>
      <c r="P1636" s="140">
        <v>0</v>
      </c>
      <c r="Q1636" s="42">
        <v>130418</v>
      </c>
      <c r="R1636" s="42">
        <v>0</v>
      </c>
      <c r="S1636" s="42">
        <v>0</v>
      </c>
      <c r="T1636" s="42">
        <v>0</v>
      </c>
      <c r="U1636" s="42">
        <v>0</v>
      </c>
      <c r="V1636" s="42">
        <v>0</v>
      </c>
      <c r="W1636" s="96">
        <f t="shared" si="25"/>
        <v>257251</v>
      </c>
      <c r="X1636" s="36">
        <f>'個別包括 '!AW1635-公債費!W1636</f>
        <v>0</v>
      </c>
      <c r="Y1636" s="36"/>
      <c r="Z1636" s="36"/>
      <c r="AA1636" s="36"/>
    </row>
    <row r="1637" spans="1:27" ht="20.25" customHeight="1" x14ac:dyDescent="0.25">
      <c r="A1637" s="106" t="s">
        <v>3463</v>
      </c>
      <c r="B1637" s="107" t="s">
        <v>3442</v>
      </c>
      <c r="C1637" s="4" t="s">
        <v>1698</v>
      </c>
      <c r="D1637" s="137">
        <v>6</v>
      </c>
      <c r="E1637" s="123" t="s">
        <v>3556</v>
      </c>
      <c r="F1637" s="42">
        <v>51094</v>
      </c>
      <c r="G1637" s="42">
        <v>106774</v>
      </c>
      <c r="H1637" s="42">
        <v>0</v>
      </c>
      <c r="I1637" s="42">
        <v>19126</v>
      </c>
      <c r="J1637" s="42">
        <v>154</v>
      </c>
      <c r="K1637" s="42">
        <v>240</v>
      </c>
      <c r="L1637" s="42">
        <v>246</v>
      </c>
      <c r="M1637" s="42">
        <v>127726</v>
      </c>
      <c r="N1637" s="146">
        <v>2808</v>
      </c>
      <c r="O1637" s="140">
        <v>2302</v>
      </c>
      <c r="P1637" s="140">
        <v>0</v>
      </c>
      <c r="Q1637" s="42">
        <v>181523</v>
      </c>
      <c r="R1637" s="42">
        <v>0</v>
      </c>
      <c r="S1637" s="42">
        <v>0</v>
      </c>
      <c r="T1637" s="42">
        <v>0</v>
      </c>
      <c r="U1637" s="42">
        <v>0</v>
      </c>
      <c r="V1637" s="42">
        <v>0</v>
      </c>
      <c r="W1637" s="96">
        <f t="shared" si="25"/>
        <v>491993</v>
      </c>
      <c r="X1637" s="36">
        <f>'個別包括 '!AW1636-公債費!W1637</f>
        <v>0</v>
      </c>
      <c r="Y1637" s="36"/>
      <c r="Z1637" s="36"/>
      <c r="AA1637" s="36"/>
    </row>
    <row r="1638" spans="1:27" ht="20.25" customHeight="1" x14ac:dyDescent="0.25">
      <c r="A1638" s="106" t="s">
        <v>3464</v>
      </c>
      <c r="B1638" s="107" t="s">
        <v>3442</v>
      </c>
      <c r="C1638" s="4" t="s">
        <v>410</v>
      </c>
      <c r="D1638" s="137">
        <v>6</v>
      </c>
      <c r="E1638" s="123" t="s">
        <v>3556</v>
      </c>
      <c r="F1638" s="42">
        <v>44192</v>
      </c>
      <c r="G1638" s="42">
        <v>30607</v>
      </c>
      <c r="H1638" s="42">
        <v>0</v>
      </c>
      <c r="I1638" s="42">
        <v>599</v>
      </c>
      <c r="J1638" s="42">
        <v>178</v>
      </c>
      <c r="K1638" s="42">
        <v>3001</v>
      </c>
      <c r="L1638" s="42">
        <v>444</v>
      </c>
      <c r="M1638" s="42">
        <v>204387</v>
      </c>
      <c r="N1638" s="146">
        <v>2387</v>
      </c>
      <c r="O1638" s="140">
        <v>412</v>
      </c>
      <c r="P1638" s="140">
        <v>0</v>
      </c>
      <c r="Q1638" s="42">
        <v>223125</v>
      </c>
      <c r="R1638" s="42">
        <v>0</v>
      </c>
      <c r="S1638" s="42">
        <v>0</v>
      </c>
      <c r="T1638" s="42">
        <v>0</v>
      </c>
      <c r="U1638" s="42">
        <v>171652</v>
      </c>
      <c r="V1638" s="42">
        <v>0</v>
      </c>
      <c r="W1638" s="96">
        <f t="shared" si="25"/>
        <v>680984</v>
      </c>
      <c r="X1638" s="36">
        <f>'個別包括 '!AW1637-公債費!W1638</f>
        <v>0</v>
      </c>
      <c r="Y1638" s="36"/>
      <c r="Z1638" s="36"/>
      <c r="AA1638" s="36"/>
    </row>
    <row r="1639" spans="1:27" ht="20.25" customHeight="1" x14ac:dyDescent="0.25">
      <c r="A1639" s="106" t="s">
        <v>3465</v>
      </c>
      <c r="B1639" s="107" t="s">
        <v>3442</v>
      </c>
      <c r="C1639" s="4" t="s">
        <v>1699</v>
      </c>
      <c r="D1639" s="137">
        <v>6</v>
      </c>
      <c r="E1639" s="123" t="s">
        <v>3556</v>
      </c>
      <c r="F1639" s="42">
        <v>17521</v>
      </c>
      <c r="G1639" s="42">
        <v>145</v>
      </c>
      <c r="H1639" s="42">
        <v>0</v>
      </c>
      <c r="I1639" s="42">
        <v>1286</v>
      </c>
      <c r="J1639" s="42">
        <v>514</v>
      </c>
      <c r="K1639" s="42">
        <v>4757</v>
      </c>
      <c r="L1639" s="42">
        <v>1615</v>
      </c>
      <c r="M1639" s="42">
        <v>199426</v>
      </c>
      <c r="N1639" s="146">
        <v>83805</v>
      </c>
      <c r="O1639" s="140">
        <v>973</v>
      </c>
      <c r="P1639" s="140">
        <v>0</v>
      </c>
      <c r="Q1639" s="42">
        <v>205073</v>
      </c>
      <c r="R1639" s="42">
        <v>0</v>
      </c>
      <c r="S1639" s="42">
        <v>0</v>
      </c>
      <c r="T1639" s="42">
        <v>0</v>
      </c>
      <c r="U1639" s="42">
        <v>0</v>
      </c>
      <c r="V1639" s="42">
        <v>0</v>
      </c>
      <c r="W1639" s="96">
        <f t="shared" si="25"/>
        <v>515115</v>
      </c>
      <c r="X1639" s="36">
        <f>'個別包括 '!AW1638-公債費!W1639</f>
        <v>0</v>
      </c>
      <c r="Y1639" s="36"/>
      <c r="Z1639" s="36"/>
      <c r="AA1639" s="36"/>
    </row>
    <row r="1640" spans="1:27" ht="20.25" customHeight="1" x14ac:dyDescent="0.25">
      <c r="A1640" s="106" t="s">
        <v>3466</v>
      </c>
      <c r="B1640" s="107" t="s">
        <v>3442</v>
      </c>
      <c r="C1640" s="4" t="s">
        <v>1700</v>
      </c>
      <c r="D1640" s="137">
        <v>6</v>
      </c>
      <c r="E1640" s="123" t="s">
        <v>3556</v>
      </c>
      <c r="F1640" s="42">
        <v>17616</v>
      </c>
      <c r="G1640" s="42">
        <v>121848</v>
      </c>
      <c r="H1640" s="42">
        <v>0</v>
      </c>
      <c r="I1640" s="42">
        <v>4574</v>
      </c>
      <c r="J1640" s="42">
        <v>204</v>
      </c>
      <c r="K1640" s="42">
        <v>35</v>
      </c>
      <c r="L1640" s="42">
        <v>322</v>
      </c>
      <c r="M1640" s="42">
        <v>121514</v>
      </c>
      <c r="N1640" s="146">
        <v>13004</v>
      </c>
      <c r="O1640" s="140">
        <v>471</v>
      </c>
      <c r="P1640" s="140">
        <v>0</v>
      </c>
      <c r="Q1640" s="42">
        <v>227528</v>
      </c>
      <c r="R1640" s="42">
        <v>0</v>
      </c>
      <c r="S1640" s="42">
        <v>0</v>
      </c>
      <c r="T1640" s="42">
        <v>0</v>
      </c>
      <c r="U1640" s="42">
        <v>0</v>
      </c>
      <c r="V1640" s="42">
        <v>0</v>
      </c>
      <c r="W1640" s="96">
        <f t="shared" si="25"/>
        <v>507116</v>
      </c>
      <c r="X1640" s="36">
        <f>'個別包括 '!AW1639-公債費!W1640</f>
        <v>0</v>
      </c>
      <c r="Y1640" s="36"/>
      <c r="Z1640" s="36"/>
      <c r="AA1640" s="36"/>
    </row>
    <row r="1641" spans="1:27" ht="20.25" customHeight="1" x14ac:dyDescent="0.25">
      <c r="A1641" s="106" t="s">
        <v>3467</v>
      </c>
      <c r="B1641" s="107" t="s">
        <v>3442</v>
      </c>
      <c r="C1641" s="4" t="s">
        <v>1701</v>
      </c>
      <c r="D1641" s="137">
        <v>6</v>
      </c>
      <c r="E1641" s="123" t="s">
        <v>3556</v>
      </c>
      <c r="F1641" s="42">
        <v>31192</v>
      </c>
      <c r="G1641" s="42">
        <v>25223</v>
      </c>
      <c r="H1641" s="42">
        <v>0</v>
      </c>
      <c r="I1641" s="42">
        <v>2865</v>
      </c>
      <c r="J1641" s="42">
        <v>123</v>
      </c>
      <c r="K1641" s="42">
        <v>3080</v>
      </c>
      <c r="L1641" s="42">
        <v>405</v>
      </c>
      <c r="M1641" s="42">
        <v>100964</v>
      </c>
      <c r="N1641" s="146">
        <v>11206</v>
      </c>
      <c r="O1641" s="140">
        <v>0</v>
      </c>
      <c r="P1641" s="140">
        <v>0</v>
      </c>
      <c r="Q1641" s="42">
        <v>134826</v>
      </c>
      <c r="R1641" s="42">
        <v>0</v>
      </c>
      <c r="S1641" s="42">
        <v>0</v>
      </c>
      <c r="T1641" s="42">
        <v>0</v>
      </c>
      <c r="U1641" s="42">
        <v>0</v>
      </c>
      <c r="V1641" s="42">
        <v>0</v>
      </c>
      <c r="W1641" s="96">
        <f t="shared" si="25"/>
        <v>309884</v>
      </c>
      <c r="X1641" s="36">
        <f>'個別包括 '!AW1640-公債費!W1641</f>
        <v>0</v>
      </c>
      <c r="Y1641" s="36"/>
      <c r="Z1641" s="36"/>
      <c r="AA1641" s="36"/>
    </row>
    <row r="1642" spans="1:27" ht="20.25" customHeight="1" x14ac:dyDescent="0.25">
      <c r="A1642" s="106" t="s">
        <v>3468</v>
      </c>
      <c r="B1642" s="107" t="s">
        <v>3469</v>
      </c>
      <c r="C1642" s="4" t="s">
        <v>1702</v>
      </c>
      <c r="D1642" s="137">
        <v>3</v>
      </c>
      <c r="E1642" s="123" t="s">
        <v>3556</v>
      </c>
      <c r="F1642" s="42">
        <v>159123</v>
      </c>
      <c r="G1642" s="42">
        <v>222286</v>
      </c>
      <c r="H1642" s="42">
        <v>133</v>
      </c>
      <c r="I1642" s="42">
        <v>384508</v>
      </c>
      <c r="J1642" s="42">
        <v>38646</v>
      </c>
      <c r="K1642" s="42">
        <v>796657</v>
      </c>
      <c r="L1642" s="42">
        <v>108002</v>
      </c>
      <c r="M1642" s="42">
        <v>8014968</v>
      </c>
      <c r="N1642" s="146">
        <v>215434</v>
      </c>
      <c r="O1642" s="140">
        <v>128927</v>
      </c>
      <c r="P1642" s="140">
        <v>0</v>
      </c>
      <c r="Q1642" s="42">
        <v>254156</v>
      </c>
      <c r="R1642" s="42">
        <v>0</v>
      </c>
      <c r="S1642" s="42">
        <v>0</v>
      </c>
      <c r="T1642" s="42">
        <v>0</v>
      </c>
      <c r="U1642" s="42">
        <v>1838558</v>
      </c>
      <c r="V1642" s="42">
        <v>0</v>
      </c>
      <c r="W1642" s="96">
        <f t="shared" si="25"/>
        <v>12161398</v>
      </c>
      <c r="X1642" s="36">
        <f>'個別包括 '!AW1641-公債費!W1642</f>
        <v>0</v>
      </c>
      <c r="Y1642" s="36"/>
      <c r="Z1642" s="36"/>
      <c r="AA1642" s="36"/>
    </row>
    <row r="1643" spans="1:27" ht="20.25" customHeight="1" x14ac:dyDescent="0.25">
      <c r="A1643" s="106" t="s">
        <v>3470</v>
      </c>
      <c r="B1643" s="107" t="s">
        <v>3469</v>
      </c>
      <c r="C1643" s="4" t="s">
        <v>1703</v>
      </c>
      <c r="D1643" s="137">
        <v>5</v>
      </c>
      <c r="E1643" s="123" t="s">
        <v>3556</v>
      </c>
      <c r="F1643" s="42">
        <v>113584</v>
      </c>
      <c r="G1643" s="42">
        <v>0</v>
      </c>
      <c r="H1643" s="42">
        <v>0</v>
      </c>
      <c r="I1643" s="42">
        <v>24820</v>
      </c>
      <c r="J1643" s="42">
        <v>6525</v>
      </c>
      <c r="K1643" s="42">
        <v>36672</v>
      </c>
      <c r="L1643" s="42">
        <v>13242</v>
      </c>
      <c r="M1643" s="42">
        <v>1292663</v>
      </c>
      <c r="N1643" s="146">
        <v>91287</v>
      </c>
      <c r="O1643" s="140">
        <v>328</v>
      </c>
      <c r="P1643" s="140">
        <v>0</v>
      </c>
      <c r="Q1643" s="42">
        <v>116066</v>
      </c>
      <c r="R1643" s="42">
        <v>0</v>
      </c>
      <c r="S1643" s="42">
        <v>0</v>
      </c>
      <c r="T1643" s="42">
        <v>0</v>
      </c>
      <c r="U1643" s="42">
        <v>1481157</v>
      </c>
      <c r="V1643" s="42">
        <v>0</v>
      </c>
      <c r="W1643" s="96">
        <f t="shared" si="25"/>
        <v>3176344</v>
      </c>
      <c r="X1643" s="36">
        <f>'個別包括 '!AW1642-公債費!W1643</f>
        <v>0</v>
      </c>
      <c r="Y1643" s="36"/>
      <c r="Z1643" s="36"/>
      <c r="AA1643" s="36"/>
    </row>
    <row r="1644" spans="1:27" ht="20.25" customHeight="1" x14ac:dyDescent="0.25">
      <c r="A1644" s="106" t="s">
        <v>3471</v>
      </c>
      <c r="B1644" s="107" t="s">
        <v>3469</v>
      </c>
      <c r="C1644" s="4" t="s">
        <v>1704</v>
      </c>
      <c r="D1644" s="137">
        <v>5</v>
      </c>
      <c r="E1644" s="123" t="s">
        <v>3556</v>
      </c>
      <c r="F1644" s="42">
        <v>6186</v>
      </c>
      <c r="G1644" s="42">
        <v>15770</v>
      </c>
      <c r="H1644" s="42">
        <v>0</v>
      </c>
      <c r="I1644" s="42">
        <v>3679</v>
      </c>
      <c r="J1644" s="42">
        <v>1181</v>
      </c>
      <c r="K1644" s="42">
        <v>10082</v>
      </c>
      <c r="L1644" s="42">
        <v>3284</v>
      </c>
      <c r="M1644" s="42">
        <v>294343</v>
      </c>
      <c r="N1644" s="146">
        <v>42138</v>
      </c>
      <c r="O1644" s="140">
        <v>1072</v>
      </c>
      <c r="P1644" s="140">
        <v>0</v>
      </c>
      <c r="Q1644" s="42">
        <v>450787</v>
      </c>
      <c r="R1644" s="42">
        <v>0</v>
      </c>
      <c r="S1644" s="42">
        <v>0</v>
      </c>
      <c r="T1644" s="42">
        <v>0</v>
      </c>
      <c r="U1644" s="42">
        <v>0</v>
      </c>
      <c r="V1644" s="42">
        <v>0</v>
      </c>
      <c r="W1644" s="96">
        <f t="shared" si="25"/>
        <v>828522</v>
      </c>
      <c r="X1644" s="36">
        <f>'個別包括 '!AW1643-公債費!W1644</f>
        <v>0</v>
      </c>
      <c r="Y1644" s="36"/>
      <c r="Z1644" s="36"/>
      <c r="AA1644" s="36"/>
    </row>
    <row r="1645" spans="1:27" ht="20.25" customHeight="1" x14ac:dyDescent="0.25">
      <c r="A1645" s="106" t="s">
        <v>3472</v>
      </c>
      <c r="B1645" s="107" t="s">
        <v>3469</v>
      </c>
      <c r="C1645" s="4" t="s">
        <v>1705</v>
      </c>
      <c r="D1645" s="137">
        <v>5</v>
      </c>
      <c r="E1645" s="123" t="s">
        <v>3556</v>
      </c>
      <c r="F1645" s="42">
        <v>17205</v>
      </c>
      <c r="G1645" s="42">
        <v>0</v>
      </c>
      <c r="H1645" s="42">
        <v>0</v>
      </c>
      <c r="I1645" s="42">
        <v>31316</v>
      </c>
      <c r="J1645" s="42">
        <v>2081</v>
      </c>
      <c r="K1645" s="42">
        <v>4497</v>
      </c>
      <c r="L1645" s="42">
        <v>2167</v>
      </c>
      <c r="M1645" s="42">
        <v>287208</v>
      </c>
      <c r="N1645" s="146">
        <v>33813</v>
      </c>
      <c r="O1645" s="140">
        <v>675</v>
      </c>
      <c r="P1645" s="140">
        <v>0</v>
      </c>
      <c r="Q1645" s="42">
        <v>447564</v>
      </c>
      <c r="R1645" s="42">
        <v>0</v>
      </c>
      <c r="S1645" s="42">
        <v>0</v>
      </c>
      <c r="T1645" s="42">
        <v>0</v>
      </c>
      <c r="U1645" s="42">
        <v>0</v>
      </c>
      <c r="V1645" s="42">
        <v>0</v>
      </c>
      <c r="W1645" s="96">
        <f t="shared" si="25"/>
        <v>826526</v>
      </c>
      <c r="X1645" s="36">
        <f>'個別包括 '!AW1644-公債費!W1645</f>
        <v>0</v>
      </c>
      <c r="Y1645" s="36"/>
      <c r="Z1645" s="36"/>
      <c r="AA1645" s="36"/>
    </row>
    <row r="1646" spans="1:27" ht="20.25" customHeight="1" x14ac:dyDescent="0.25">
      <c r="A1646" s="106" t="s">
        <v>3473</v>
      </c>
      <c r="B1646" s="107" t="s">
        <v>3469</v>
      </c>
      <c r="C1646" s="4" t="s">
        <v>1706</v>
      </c>
      <c r="D1646" s="137">
        <v>5</v>
      </c>
      <c r="E1646" s="123" t="s">
        <v>3556</v>
      </c>
      <c r="F1646" s="42">
        <v>33507</v>
      </c>
      <c r="G1646" s="42">
        <v>50268</v>
      </c>
      <c r="H1646" s="42">
        <v>237</v>
      </c>
      <c r="I1646" s="42">
        <v>14530</v>
      </c>
      <c r="J1646" s="42">
        <v>3036</v>
      </c>
      <c r="K1646" s="42">
        <v>13246</v>
      </c>
      <c r="L1646" s="42">
        <v>5935</v>
      </c>
      <c r="M1646" s="42">
        <v>737665</v>
      </c>
      <c r="N1646" s="146">
        <v>62822</v>
      </c>
      <c r="O1646" s="140">
        <v>5414</v>
      </c>
      <c r="P1646" s="140">
        <v>0</v>
      </c>
      <c r="Q1646" s="42">
        <v>27443</v>
      </c>
      <c r="R1646" s="42">
        <v>0</v>
      </c>
      <c r="S1646" s="42">
        <v>0</v>
      </c>
      <c r="T1646" s="42">
        <v>0</v>
      </c>
      <c r="U1646" s="42">
        <v>707730</v>
      </c>
      <c r="V1646" s="42">
        <v>0</v>
      </c>
      <c r="W1646" s="96">
        <f t="shared" si="25"/>
        <v>1661833</v>
      </c>
      <c r="X1646" s="36">
        <f>'個別包括 '!AW1645-公債費!W1646</f>
        <v>0</v>
      </c>
      <c r="Y1646" s="36"/>
      <c r="Z1646" s="36"/>
      <c r="AA1646" s="36"/>
    </row>
    <row r="1647" spans="1:27" ht="20.25" customHeight="1" x14ac:dyDescent="0.25">
      <c r="A1647" s="106" t="s">
        <v>3474</v>
      </c>
      <c r="B1647" s="107" t="s">
        <v>3469</v>
      </c>
      <c r="C1647" s="4" t="s">
        <v>1707</v>
      </c>
      <c r="D1647" s="137">
        <v>5</v>
      </c>
      <c r="E1647" s="123" t="s">
        <v>3556</v>
      </c>
      <c r="F1647" s="42">
        <v>24396</v>
      </c>
      <c r="G1647" s="42">
        <v>0</v>
      </c>
      <c r="H1647" s="42">
        <v>0</v>
      </c>
      <c r="I1647" s="42">
        <v>9453</v>
      </c>
      <c r="J1647" s="42">
        <v>2594</v>
      </c>
      <c r="K1647" s="42">
        <v>55063</v>
      </c>
      <c r="L1647" s="42">
        <v>4440</v>
      </c>
      <c r="M1647" s="42">
        <v>607512</v>
      </c>
      <c r="N1647" s="146">
        <v>112776</v>
      </c>
      <c r="O1647" s="140">
        <v>17332</v>
      </c>
      <c r="P1647" s="140">
        <v>0</v>
      </c>
      <c r="Q1647" s="42">
        <v>956836</v>
      </c>
      <c r="R1647" s="42">
        <v>0</v>
      </c>
      <c r="S1647" s="42">
        <v>0</v>
      </c>
      <c r="T1647" s="42">
        <v>0</v>
      </c>
      <c r="U1647" s="42">
        <v>512659</v>
      </c>
      <c r="V1647" s="42">
        <v>0</v>
      </c>
      <c r="W1647" s="96">
        <f t="shared" si="25"/>
        <v>2303061</v>
      </c>
      <c r="X1647" s="36">
        <f>'個別包括 '!AW1646-公債費!W1647</f>
        <v>0</v>
      </c>
      <c r="Y1647" s="36"/>
      <c r="Z1647" s="36"/>
      <c r="AA1647" s="36"/>
    </row>
    <row r="1648" spans="1:27" ht="20.25" customHeight="1" x14ac:dyDescent="0.25">
      <c r="A1648" s="106" t="s">
        <v>3475</v>
      </c>
      <c r="B1648" s="107" t="s">
        <v>3469</v>
      </c>
      <c r="C1648" s="4" t="s">
        <v>1708</v>
      </c>
      <c r="D1648" s="137">
        <v>5</v>
      </c>
      <c r="E1648" s="123" t="s">
        <v>3556</v>
      </c>
      <c r="F1648" s="42">
        <v>18324</v>
      </c>
      <c r="G1648" s="42">
        <v>191718</v>
      </c>
      <c r="H1648" s="42">
        <v>24</v>
      </c>
      <c r="I1648" s="42">
        <v>1656</v>
      </c>
      <c r="J1648" s="42">
        <v>1095</v>
      </c>
      <c r="K1648" s="42">
        <v>26014</v>
      </c>
      <c r="L1648" s="42">
        <v>2138</v>
      </c>
      <c r="M1648" s="42">
        <v>239816</v>
      </c>
      <c r="N1648" s="146">
        <v>23251</v>
      </c>
      <c r="O1648" s="140">
        <v>1374</v>
      </c>
      <c r="P1648" s="140">
        <v>0</v>
      </c>
      <c r="Q1648" s="42">
        <v>174063</v>
      </c>
      <c r="R1648" s="42">
        <v>0</v>
      </c>
      <c r="S1648" s="42">
        <v>0</v>
      </c>
      <c r="T1648" s="42">
        <v>0</v>
      </c>
      <c r="U1648" s="42">
        <v>0</v>
      </c>
      <c r="V1648" s="42">
        <v>0</v>
      </c>
      <c r="W1648" s="96">
        <f t="shared" si="25"/>
        <v>679473</v>
      </c>
      <c r="X1648" s="36">
        <f>'個別包括 '!AW1647-公債費!W1648</f>
        <v>0</v>
      </c>
      <c r="Y1648" s="36"/>
      <c r="Z1648" s="36"/>
      <c r="AA1648" s="36"/>
    </row>
    <row r="1649" spans="1:27" ht="20.25" customHeight="1" x14ac:dyDescent="0.25">
      <c r="A1649" s="106" t="s">
        <v>3476</v>
      </c>
      <c r="B1649" s="107" t="s">
        <v>3469</v>
      </c>
      <c r="C1649" s="4" t="s">
        <v>1709</v>
      </c>
      <c r="D1649" s="137">
        <v>5</v>
      </c>
      <c r="E1649" s="123" t="s">
        <v>3556</v>
      </c>
      <c r="F1649" s="42">
        <v>83913</v>
      </c>
      <c r="G1649" s="42">
        <v>23916</v>
      </c>
      <c r="H1649" s="42">
        <v>0</v>
      </c>
      <c r="I1649" s="42">
        <v>15317</v>
      </c>
      <c r="J1649" s="42">
        <v>1117</v>
      </c>
      <c r="K1649" s="42">
        <v>17234</v>
      </c>
      <c r="L1649" s="42">
        <v>1838</v>
      </c>
      <c r="M1649" s="42">
        <v>231663</v>
      </c>
      <c r="N1649" s="146">
        <v>17698</v>
      </c>
      <c r="O1649" s="140">
        <v>1924</v>
      </c>
      <c r="P1649" s="140">
        <v>0</v>
      </c>
      <c r="Q1649" s="42">
        <v>360388</v>
      </c>
      <c r="R1649" s="42">
        <v>0</v>
      </c>
      <c r="S1649" s="42">
        <v>0</v>
      </c>
      <c r="T1649" s="42">
        <v>0</v>
      </c>
      <c r="U1649" s="42">
        <v>0</v>
      </c>
      <c r="V1649" s="42">
        <v>0</v>
      </c>
      <c r="W1649" s="96">
        <f t="shared" si="25"/>
        <v>755008</v>
      </c>
      <c r="X1649" s="36">
        <f>'個別包括 '!AW1648-公債費!W1649</f>
        <v>0</v>
      </c>
      <c r="Y1649" s="36"/>
      <c r="Z1649" s="36"/>
      <c r="AA1649" s="36"/>
    </row>
    <row r="1650" spans="1:27" ht="20.25" customHeight="1" x14ac:dyDescent="0.25">
      <c r="A1650" s="106" t="s">
        <v>3477</v>
      </c>
      <c r="B1650" s="107" t="s">
        <v>3469</v>
      </c>
      <c r="C1650" s="4" t="s">
        <v>1710</v>
      </c>
      <c r="D1650" s="137">
        <v>5</v>
      </c>
      <c r="E1650" s="123" t="s">
        <v>3556</v>
      </c>
      <c r="F1650" s="42">
        <v>95378</v>
      </c>
      <c r="G1650" s="42">
        <v>69840</v>
      </c>
      <c r="H1650" s="42">
        <v>94</v>
      </c>
      <c r="I1650" s="42">
        <v>13720</v>
      </c>
      <c r="J1650" s="42">
        <v>6394</v>
      </c>
      <c r="K1650" s="42">
        <v>20413</v>
      </c>
      <c r="L1650" s="42">
        <v>13661</v>
      </c>
      <c r="M1650" s="42">
        <v>1499846</v>
      </c>
      <c r="N1650" s="146">
        <v>95129</v>
      </c>
      <c r="O1650" s="140">
        <v>19140</v>
      </c>
      <c r="P1650" s="140">
        <v>0</v>
      </c>
      <c r="Q1650" s="42">
        <v>170419</v>
      </c>
      <c r="R1650" s="42">
        <v>0</v>
      </c>
      <c r="S1650" s="42">
        <v>0</v>
      </c>
      <c r="T1650" s="42">
        <v>0</v>
      </c>
      <c r="U1650" s="42">
        <v>904614</v>
      </c>
      <c r="V1650" s="42">
        <v>46955</v>
      </c>
      <c r="W1650" s="96">
        <f t="shared" si="25"/>
        <v>2955603</v>
      </c>
      <c r="X1650" s="36">
        <f>'個別包括 '!AW1649-公債費!W1650</f>
        <v>0</v>
      </c>
      <c r="Y1650" s="36"/>
      <c r="Z1650" s="36"/>
      <c r="AA1650" s="36"/>
    </row>
    <row r="1651" spans="1:27" ht="20.25" customHeight="1" x14ac:dyDescent="0.25">
      <c r="A1651" s="106" t="s">
        <v>3478</v>
      </c>
      <c r="B1651" s="107" t="s">
        <v>3469</v>
      </c>
      <c r="C1651" s="4" t="s">
        <v>1711</v>
      </c>
      <c r="D1651" s="137">
        <v>5</v>
      </c>
      <c r="E1651" s="123" t="s">
        <v>3556</v>
      </c>
      <c r="F1651" s="42">
        <v>36349</v>
      </c>
      <c r="G1651" s="42">
        <v>20285</v>
      </c>
      <c r="H1651" s="42">
        <v>0</v>
      </c>
      <c r="I1651" s="42">
        <v>10999</v>
      </c>
      <c r="J1651" s="42">
        <v>2294</v>
      </c>
      <c r="K1651" s="42">
        <v>18756</v>
      </c>
      <c r="L1651" s="42">
        <v>5386</v>
      </c>
      <c r="M1651" s="42">
        <v>706822</v>
      </c>
      <c r="N1651" s="146">
        <v>14765</v>
      </c>
      <c r="O1651" s="140">
        <v>3940</v>
      </c>
      <c r="P1651" s="140">
        <v>0</v>
      </c>
      <c r="Q1651" s="42">
        <v>245201</v>
      </c>
      <c r="R1651" s="42">
        <v>0</v>
      </c>
      <c r="S1651" s="42">
        <v>0</v>
      </c>
      <c r="T1651" s="42">
        <v>0</v>
      </c>
      <c r="U1651" s="42">
        <v>1177661</v>
      </c>
      <c r="V1651" s="42">
        <v>0</v>
      </c>
      <c r="W1651" s="96">
        <f t="shared" si="25"/>
        <v>2242458</v>
      </c>
      <c r="X1651" s="36">
        <f>'個別包括 '!AW1650-公債費!W1651</f>
        <v>0</v>
      </c>
      <c r="Y1651" s="36"/>
      <c r="Z1651" s="36"/>
      <c r="AA1651" s="36"/>
    </row>
    <row r="1652" spans="1:27" ht="20.25" customHeight="1" x14ac:dyDescent="0.25">
      <c r="A1652" s="106" t="s">
        <v>3479</v>
      </c>
      <c r="B1652" s="107" t="s">
        <v>3469</v>
      </c>
      <c r="C1652" s="4" t="s">
        <v>1712</v>
      </c>
      <c r="D1652" s="137">
        <v>5</v>
      </c>
      <c r="E1652" s="123" t="s">
        <v>3556</v>
      </c>
      <c r="F1652" s="42">
        <v>118832</v>
      </c>
      <c r="G1652" s="42">
        <v>82806</v>
      </c>
      <c r="H1652" s="42">
        <v>0</v>
      </c>
      <c r="I1652" s="42">
        <v>50072</v>
      </c>
      <c r="J1652" s="42">
        <v>1957</v>
      </c>
      <c r="K1652" s="42">
        <v>2903</v>
      </c>
      <c r="L1652" s="42">
        <v>3233</v>
      </c>
      <c r="M1652" s="42">
        <v>567442</v>
      </c>
      <c r="N1652" s="146">
        <v>66946</v>
      </c>
      <c r="O1652" s="140">
        <v>7893</v>
      </c>
      <c r="P1652" s="140">
        <v>0</v>
      </c>
      <c r="Q1652" s="42">
        <v>797364</v>
      </c>
      <c r="R1652" s="42">
        <v>0</v>
      </c>
      <c r="S1652" s="42">
        <v>0</v>
      </c>
      <c r="T1652" s="42">
        <v>0</v>
      </c>
      <c r="U1652" s="42">
        <v>548950</v>
      </c>
      <c r="V1652" s="42">
        <v>0</v>
      </c>
      <c r="W1652" s="96">
        <f t="shared" si="25"/>
        <v>2248398</v>
      </c>
      <c r="X1652" s="36">
        <f>'個別包括 '!AW1651-公債費!W1652</f>
        <v>0</v>
      </c>
      <c r="Y1652" s="36"/>
      <c r="Z1652" s="36"/>
      <c r="AA1652" s="36"/>
    </row>
    <row r="1653" spans="1:27" ht="20.25" customHeight="1" x14ac:dyDescent="0.25">
      <c r="A1653" s="106" t="s">
        <v>3480</v>
      </c>
      <c r="B1653" s="107" t="s">
        <v>3469</v>
      </c>
      <c r="C1653" s="4" t="s">
        <v>1713</v>
      </c>
      <c r="D1653" s="137">
        <v>5</v>
      </c>
      <c r="E1653" s="123" t="s">
        <v>3556</v>
      </c>
      <c r="F1653" s="42">
        <v>88050</v>
      </c>
      <c r="G1653" s="42">
        <v>114095</v>
      </c>
      <c r="H1653" s="42">
        <v>316</v>
      </c>
      <c r="I1653" s="42">
        <v>36273</v>
      </c>
      <c r="J1653" s="42">
        <v>10258</v>
      </c>
      <c r="K1653" s="42">
        <v>48962</v>
      </c>
      <c r="L1653" s="42">
        <v>16329</v>
      </c>
      <c r="M1653" s="42">
        <v>1814893</v>
      </c>
      <c r="N1653" s="146">
        <v>70344</v>
      </c>
      <c r="O1653" s="140">
        <v>8366</v>
      </c>
      <c r="P1653" s="140">
        <v>0</v>
      </c>
      <c r="Q1653" s="42">
        <v>194086</v>
      </c>
      <c r="R1653" s="42">
        <v>0</v>
      </c>
      <c r="S1653" s="42">
        <v>0</v>
      </c>
      <c r="T1653" s="42">
        <v>0</v>
      </c>
      <c r="U1653" s="42">
        <v>1428648</v>
      </c>
      <c r="V1653" s="42">
        <v>0</v>
      </c>
      <c r="W1653" s="96">
        <f t="shared" si="25"/>
        <v>3830620</v>
      </c>
      <c r="X1653" s="36">
        <f>'個別包括 '!AW1652-公債費!W1653</f>
        <v>0</v>
      </c>
      <c r="Y1653" s="36"/>
      <c r="Z1653" s="36"/>
      <c r="AA1653" s="36"/>
    </row>
    <row r="1654" spans="1:27" ht="20.25" customHeight="1" x14ac:dyDescent="0.25">
      <c r="A1654" s="106" t="s">
        <v>3481</v>
      </c>
      <c r="B1654" s="107" t="s">
        <v>3469</v>
      </c>
      <c r="C1654" s="4" t="s">
        <v>1714</v>
      </c>
      <c r="D1654" s="137">
        <v>5</v>
      </c>
      <c r="E1654" s="123" t="s">
        <v>3556</v>
      </c>
      <c r="F1654" s="42">
        <v>14401</v>
      </c>
      <c r="G1654" s="42">
        <v>37203</v>
      </c>
      <c r="H1654" s="42">
        <v>306</v>
      </c>
      <c r="I1654" s="42">
        <v>14023</v>
      </c>
      <c r="J1654" s="42">
        <v>1566</v>
      </c>
      <c r="K1654" s="42">
        <v>30287</v>
      </c>
      <c r="L1654" s="42">
        <v>3276</v>
      </c>
      <c r="M1654" s="42">
        <v>438245</v>
      </c>
      <c r="N1654" s="146">
        <v>58680</v>
      </c>
      <c r="O1654" s="140">
        <v>4921</v>
      </c>
      <c r="P1654" s="140">
        <v>0</v>
      </c>
      <c r="Q1654" s="42">
        <v>12051</v>
      </c>
      <c r="R1654" s="42">
        <v>0</v>
      </c>
      <c r="S1654" s="42">
        <v>0</v>
      </c>
      <c r="T1654" s="42">
        <v>0</v>
      </c>
      <c r="U1654" s="42">
        <v>467801</v>
      </c>
      <c r="V1654" s="42">
        <v>0</v>
      </c>
      <c r="W1654" s="96">
        <f t="shared" si="25"/>
        <v>1082760</v>
      </c>
      <c r="X1654" s="36">
        <f>'個別包括 '!AW1653-公債費!W1654</f>
        <v>0</v>
      </c>
      <c r="Y1654" s="36"/>
      <c r="Z1654" s="36"/>
      <c r="AA1654" s="36"/>
    </row>
    <row r="1655" spans="1:27" ht="20.25" customHeight="1" x14ac:dyDescent="0.25">
      <c r="A1655" s="106" t="s">
        <v>3482</v>
      </c>
      <c r="B1655" s="107" t="s">
        <v>3469</v>
      </c>
      <c r="C1655" s="4" t="s">
        <v>1715</v>
      </c>
      <c r="D1655" s="137">
        <v>5</v>
      </c>
      <c r="E1655" s="123" t="s">
        <v>3556</v>
      </c>
      <c r="F1655" s="42">
        <v>15510</v>
      </c>
      <c r="G1655" s="42">
        <v>59750</v>
      </c>
      <c r="H1655" s="42">
        <v>105</v>
      </c>
      <c r="I1655" s="42">
        <v>1873</v>
      </c>
      <c r="J1655" s="42">
        <v>1967</v>
      </c>
      <c r="K1655" s="42">
        <v>10509</v>
      </c>
      <c r="L1655" s="42">
        <v>3946</v>
      </c>
      <c r="M1655" s="42">
        <v>617239</v>
      </c>
      <c r="N1655" s="146">
        <v>94943</v>
      </c>
      <c r="O1655" s="140">
        <v>2430</v>
      </c>
      <c r="P1655" s="140">
        <v>0</v>
      </c>
      <c r="Q1655" s="42">
        <v>1090359</v>
      </c>
      <c r="R1655" s="42">
        <v>0</v>
      </c>
      <c r="S1655" s="42">
        <v>0</v>
      </c>
      <c r="T1655" s="42">
        <v>0</v>
      </c>
      <c r="U1655" s="42">
        <v>584853</v>
      </c>
      <c r="V1655" s="42">
        <v>0</v>
      </c>
      <c r="W1655" s="96">
        <f t="shared" si="25"/>
        <v>2483484</v>
      </c>
      <c r="X1655" s="36">
        <f>'個別包括 '!AW1654-公債費!W1655</f>
        <v>0</v>
      </c>
      <c r="Y1655" s="36"/>
      <c r="Z1655" s="36"/>
      <c r="AA1655" s="36"/>
    </row>
    <row r="1656" spans="1:27" ht="20.25" customHeight="1" x14ac:dyDescent="0.25">
      <c r="A1656" s="106" t="s">
        <v>3483</v>
      </c>
      <c r="B1656" s="107" t="s">
        <v>3469</v>
      </c>
      <c r="C1656" s="4" t="s">
        <v>1716</v>
      </c>
      <c r="D1656" s="137">
        <v>5</v>
      </c>
      <c r="E1656" s="123" t="s">
        <v>3556</v>
      </c>
      <c r="F1656" s="42">
        <v>85823</v>
      </c>
      <c r="G1656" s="42">
        <v>0</v>
      </c>
      <c r="H1656" s="42">
        <v>279</v>
      </c>
      <c r="I1656" s="42">
        <v>15946</v>
      </c>
      <c r="J1656" s="42">
        <v>2056</v>
      </c>
      <c r="K1656" s="42">
        <v>44472</v>
      </c>
      <c r="L1656" s="42">
        <v>3612</v>
      </c>
      <c r="M1656" s="42">
        <v>521882</v>
      </c>
      <c r="N1656" s="146">
        <v>75773</v>
      </c>
      <c r="O1656" s="140">
        <v>399</v>
      </c>
      <c r="P1656" s="140">
        <v>0</v>
      </c>
      <c r="Q1656" s="42">
        <v>288988</v>
      </c>
      <c r="R1656" s="42">
        <v>0</v>
      </c>
      <c r="S1656" s="42">
        <v>0</v>
      </c>
      <c r="T1656" s="42">
        <v>0</v>
      </c>
      <c r="U1656" s="42">
        <v>561243</v>
      </c>
      <c r="V1656" s="42">
        <v>0</v>
      </c>
      <c r="W1656" s="96">
        <f t="shared" si="25"/>
        <v>1600473</v>
      </c>
      <c r="X1656" s="36">
        <f>'個別包括 '!AW1655-公債費!W1656</f>
        <v>0</v>
      </c>
      <c r="Y1656" s="36"/>
      <c r="Z1656" s="36"/>
      <c r="AA1656" s="36"/>
    </row>
    <row r="1657" spans="1:27" ht="20.25" customHeight="1" x14ac:dyDescent="0.25">
      <c r="A1657" s="106" t="s">
        <v>3484</v>
      </c>
      <c r="B1657" s="107" t="s">
        <v>3469</v>
      </c>
      <c r="C1657" s="4" t="s">
        <v>1717</v>
      </c>
      <c r="D1657" s="137">
        <v>5</v>
      </c>
      <c r="E1657" s="123" t="s">
        <v>3556</v>
      </c>
      <c r="F1657" s="42">
        <v>45343</v>
      </c>
      <c r="G1657" s="42">
        <v>1056558</v>
      </c>
      <c r="H1657" s="42">
        <v>48</v>
      </c>
      <c r="I1657" s="42">
        <v>24484</v>
      </c>
      <c r="J1657" s="42">
        <v>1877</v>
      </c>
      <c r="K1657" s="42">
        <v>15246</v>
      </c>
      <c r="L1657" s="42">
        <v>5338</v>
      </c>
      <c r="M1657" s="42">
        <v>667216</v>
      </c>
      <c r="N1657" s="146">
        <v>90318</v>
      </c>
      <c r="O1657" s="140">
        <v>11357</v>
      </c>
      <c r="P1657" s="140">
        <v>0</v>
      </c>
      <c r="Q1657" s="42">
        <v>849798</v>
      </c>
      <c r="R1657" s="42">
        <v>0</v>
      </c>
      <c r="S1657" s="42">
        <v>0</v>
      </c>
      <c r="T1657" s="42">
        <v>0</v>
      </c>
      <c r="U1657" s="42">
        <v>712549</v>
      </c>
      <c r="V1657" s="42">
        <v>0</v>
      </c>
      <c r="W1657" s="96">
        <f t="shared" si="25"/>
        <v>3480132</v>
      </c>
      <c r="X1657" s="36">
        <f>'個別包括 '!AW1656-公債費!W1657</f>
        <v>0</v>
      </c>
      <c r="Y1657" s="36"/>
      <c r="Z1657" s="36"/>
      <c r="AA1657" s="36"/>
    </row>
    <row r="1658" spans="1:27" ht="20.25" customHeight="1" x14ac:dyDescent="0.25">
      <c r="A1658" s="106" t="s">
        <v>3485</v>
      </c>
      <c r="B1658" s="107" t="s">
        <v>3469</v>
      </c>
      <c r="C1658" s="4" t="s">
        <v>1718</v>
      </c>
      <c r="D1658" s="137">
        <v>5</v>
      </c>
      <c r="E1658" s="123" t="s">
        <v>3556</v>
      </c>
      <c r="F1658" s="42">
        <v>30272</v>
      </c>
      <c r="G1658" s="42">
        <v>0</v>
      </c>
      <c r="H1658" s="42">
        <v>0</v>
      </c>
      <c r="I1658" s="42">
        <v>20702</v>
      </c>
      <c r="J1658" s="42">
        <v>2435</v>
      </c>
      <c r="K1658" s="42">
        <v>5673</v>
      </c>
      <c r="L1658" s="42">
        <v>4063</v>
      </c>
      <c r="M1658" s="42">
        <v>580020</v>
      </c>
      <c r="N1658" s="146">
        <v>105055</v>
      </c>
      <c r="O1658" s="140">
        <v>1196</v>
      </c>
      <c r="P1658" s="140">
        <v>0</v>
      </c>
      <c r="Q1658" s="42">
        <v>595230</v>
      </c>
      <c r="R1658" s="42">
        <v>0</v>
      </c>
      <c r="S1658" s="42">
        <v>0</v>
      </c>
      <c r="T1658" s="42">
        <v>0</v>
      </c>
      <c r="U1658" s="42">
        <v>0</v>
      </c>
      <c r="V1658" s="42">
        <v>0</v>
      </c>
      <c r="W1658" s="96">
        <f t="shared" si="25"/>
        <v>1344646</v>
      </c>
      <c r="X1658" s="36">
        <f>'個別包括 '!AW1657-公債費!W1658</f>
        <v>0</v>
      </c>
      <c r="Y1658" s="36"/>
      <c r="Z1658" s="36"/>
      <c r="AA1658" s="36"/>
    </row>
    <row r="1659" spans="1:27" ht="20.25" customHeight="1" x14ac:dyDescent="0.25">
      <c r="A1659" s="106" t="s">
        <v>3486</v>
      </c>
      <c r="B1659" s="107" t="s">
        <v>3469</v>
      </c>
      <c r="C1659" s="4" t="s">
        <v>1719</v>
      </c>
      <c r="D1659" s="137">
        <v>5</v>
      </c>
      <c r="E1659" s="123" t="s">
        <v>3556</v>
      </c>
      <c r="F1659" s="42">
        <v>31170</v>
      </c>
      <c r="G1659" s="42">
        <v>10007</v>
      </c>
      <c r="H1659" s="42">
        <v>0</v>
      </c>
      <c r="I1659" s="42">
        <v>8935</v>
      </c>
      <c r="J1659" s="42">
        <v>12952</v>
      </c>
      <c r="K1659" s="42">
        <v>5266</v>
      </c>
      <c r="L1659" s="42">
        <v>3063</v>
      </c>
      <c r="M1659" s="42">
        <v>444075</v>
      </c>
      <c r="N1659" s="146">
        <v>43785</v>
      </c>
      <c r="O1659" s="140">
        <v>516</v>
      </c>
      <c r="P1659" s="140">
        <v>0</v>
      </c>
      <c r="Q1659" s="42">
        <v>673347</v>
      </c>
      <c r="R1659" s="42">
        <v>0</v>
      </c>
      <c r="S1659" s="42">
        <v>0</v>
      </c>
      <c r="T1659" s="42">
        <v>0</v>
      </c>
      <c r="U1659" s="42">
        <v>0</v>
      </c>
      <c r="V1659" s="42">
        <v>0</v>
      </c>
      <c r="W1659" s="96">
        <f t="shared" si="25"/>
        <v>1233116</v>
      </c>
      <c r="X1659" s="36">
        <f>'個別包括 '!AW1658-公債費!W1659</f>
        <v>0</v>
      </c>
      <c r="Y1659" s="36"/>
      <c r="Z1659" s="36"/>
      <c r="AA1659" s="36"/>
    </row>
    <row r="1660" spans="1:27" ht="20.25" customHeight="1" x14ac:dyDescent="0.25">
      <c r="A1660" s="106" t="s">
        <v>3487</v>
      </c>
      <c r="B1660" s="107" t="s">
        <v>3469</v>
      </c>
      <c r="C1660" s="4" t="s">
        <v>1720</v>
      </c>
      <c r="D1660" s="137">
        <v>5</v>
      </c>
      <c r="E1660" s="123" t="s">
        <v>3556</v>
      </c>
      <c r="F1660" s="42">
        <v>19491</v>
      </c>
      <c r="G1660" s="42">
        <v>3459</v>
      </c>
      <c r="H1660" s="42">
        <v>0</v>
      </c>
      <c r="I1660" s="42">
        <v>37435</v>
      </c>
      <c r="J1660" s="42">
        <v>5191</v>
      </c>
      <c r="K1660" s="42">
        <v>53987</v>
      </c>
      <c r="L1660" s="42">
        <v>8246</v>
      </c>
      <c r="M1660" s="42">
        <v>901222</v>
      </c>
      <c r="N1660" s="146">
        <v>50707</v>
      </c>
      <c r="O1660" s="140">
        <v>24655</v>
      </c>
      <c r="P1660" s="140">
        <v>0</v>
      </c>
      <c r="Q1660" s="42">
        <v>166098</v>
      </c>
      <c r="R1660" s="42">
        <v>0</v>
      </c>
      <c r="S1660" s="42">
        <v>0</v>
      </c>
      <c r="T1660" s="42">
        <v>0</v>
      </c>
      <c r="U1660" s="42">
        <v>0</v>
      </c>
      <c r="V1660" s="42">
        <v>0</v>
      </c>
      <c r="W1660" s="96">
        <f t="shared" si="25"/>
        <v>1270491</v>
      </c>
      <c r="X1660" s="36">
        <f>'個別包括 '!AW1659-公債費!W1660</f>
        <v>0</v>
      </c>
      <c r="Y1660" s="36"/>
      <c r="Z1660" s="36"/>
      <c r="AA1660" s="36"/>
    </row>
    <row r="1661" spans="1:27" ht="20.25" customHeight="1" x14ac:dyDescent="0.25">
      <c r="A1661" s="106" t="s">
        <v>3488</v>
      </c>
      <c r="B1661" s="107" t="s">
        <v>3469</v>
      </c>
      <c r="C1661" s="4" t="s">
        <v>1721</v>
      </c>
      <c r="D1661" s="137">
        <v>6</v>
      </c>
      <c r="E1661" s="123" t="s">
        <v>3556</v>
      </c>
      <c r="F1661" s="42">
        <v>2494</v>
      </c>
      <c r="G1661" s="42">
        <v>42340</v>
      </c>
      <c r="H1661" s="42">
        <v>0</v>
      </c>
      <c r="I1661" s="42">
        <v>2680</v>
      </c>
      <c r="J1661" s="42">
        <v>72</v>
      </c>
      <c r="K1661" s="42">
        <v>16609</v>
      </c>
      <c r="L1661" s="42">
        <v>38</v>
      </c>
      <c r="M1661" s="42">
        <v>29645</v>
      </c>
      <c r="N1661" s="146">
        <v>17120</v>
      </c>
      <c r="O1661" s="140">
        <v>140</v>
      </c>
      <c r="P1661" s="140">
        <v>0</v>
      </c>
      <c r="Q1661" s="42">
        <v>86859</v>
      </c>
      <c r="R1661" s="42">
        <v>0</v>
      </c>
      <c r="S1661" s="42">
        <v>0</v>
      </c>
      <c r="T1661" s="42">
        <v>0</v>
      </c>
      <c r="U1661" s="42">
        <v>0</v>
      </c>
      <c r="V1661" s="42">
        <v>0</v>
      </c>
      <c r="W1661" s="96">
        <f t="shared" si="25"/>
        <v>197997</v>
      </c>
      <c r="X1661" s="36">
        <f>'個別包括 '!AW1660-公債費!W1661</f>
        <v>0</v>
      </c>
      <c r="Y1661" s="36"/>
      <c r="Z1661" s="36"/>
      <c r="AA1661" s="36"/>
    </row>
    <row r="1662" spans="1:27" ht="20.25" customHeight="1" x14ac:dyDescent="0.25">
      <c r="A1662" s="106" t="s">
        <v>3489</v>
      </c>
      <c r="B1662" s="107" t="s">
        <v>3469</v>
      </c>
      <c r="C1662" s="4" t="s">
        <v>1722</v>
      </c>
      <c r="D1662" s="137">
        <v>6</v>
      </c>
      <c r="E1662" s="123" t="s">
        <v>3556</v>
      </c>
      <c r="F1662" s="42">
        <v>22577</v>
      </c>
      <c r="G1662" s="42">
        <v>135593</v>
      </c>
      <c r="H1662" s="42">
        <v>0</v>
      </c>
      <c r="I1662" s="42">
        <v>9649</v>
      </c>
      <c r="J1662" s="42">
        <v>99</v>
      </c>
      <c r="K1662" s="42">
        <v>31656</v>
      </c>
      <c r="L1662" s="42">
        <v>75</v>
      </c>
      <c r="M1662" s="42">
        <v>50054</v>
      </c>
      <c r="N1662" s="146">
        <v>31619</v>
      </c>
      <c r="O1662" s="140">
        <v>0</v>
      </c>
      <c r="P1662" s="140">
        <v>0</v>
      </c>
      <c r="Q1662" s="42">
        <v>243942</v>
      </c>
      <c r="R1662" s="42">
        <v>0</v>
      </c>
      <c r="S1662" s="42">
        <v>0</v>
      </c>
      <c r="T1662" s="42">
        <v>0</v>
      </c>
      <c r="U1662" s="42">
        <v>0</v>
      </c>
      <c r="V1662" s="42">
        <v>0</v>
      </c>
      <c r="W1662" s="96">
        <f t="shared" si="25"/>
        <v>525264</v>
      </c>
      <c r="X1662" s="36">
        <f>'個別包括 '!AW1661-公債費!W1662</f>
        <v>0</v>
      </c>
      <c r="Y1662" s="36"/>
      <c r="Z1662" s="36"/>
      <c r="AA1662" s="36"/>
    </row>
    <row r="1663" spans="1:27" ht="20.25" customHeight="1" x14ac:dyDescent="0.25">
      <c r="A1663" s="106" t="s">
        <v>3490</v>
      </c>
      <c r="B1663" s="107" t="s">
        <v>3469</v>
      </c>
      <c r="C1663" s="4" t="s">
        <v>1723</v>
      </c>
      <c r="D1663" s="137">
        <v>6</v>
      </c>
      <c r="E1663" s="123" t="s">
        <v>3556</v>
      </c>
      <c r="F1663" s="42">
        <v>90471</v>
      </c>
      <c r="G1663" s="42">
        <v>0</v>
      </c>
      <c r="H1663" s="42">
        <v>166</v>
      </c>
      <c r="I1663" s="42">
        <v>10885</v>
      </c>
      <c r="J1663" s="42">
        <v>5752</v>
      </c>
      <c r="K1663" s="42">
        <v>5198</v>
      </c>
      <c r="L1663" s="42">
        <v>2860</v>
      </c>
      <c r="M1663" s="42">
        <v>398548</v>
      </c>
      <c r="N1663" s="146">
        <v>53428</v>
      </c>
      <c r="O1663" s="140">
        <v>172</v>
      </c>
      <c r="P1663" s="140">
        <v>0</v>
      </c>
      <c r="Q1663" s="42">
        <v>203775</v>
      </c>
      <c r="R1663" s="42">
        <v>0</v>
      </c>
      <c r="S1663" s="42">
        <v>0</v>
      </c>
      <c r="T1663" s="42">
        <v>0</v>
      </c>
      <c r="U1663" s="42">
        <v>168970</v>
      </c>
      <c r="V1663" s="42">
        <v>0</v>
      </c>
      <c r="W1663" s="96">
        <f t="shared" si="25"/>
        <v>940225</v>
      </c>
      <c r="X1663" s="36">
        <f>'個別包括 '!AW1662-公債費!W1663</f>
        <v>0</v>
      </c>
      <c r="Y1663" s="36"/>
      <c r="Z1663" s="36"/>
      <c r="AA1663" s="36"/>
    </row>
    <row r="1664" spans="1:27" ht="20.25" customHeight="1" x14ac:dyDescent="0.25">
      <c r="A1664" s="106" t="s">
        <v>3491</v>
      </c>
      <c r="B1664" s="107" t="s">
        <v>3469</v>
      </c>
      <c r="C1664" s="4" t="s">
        <v>1724</v>
      </c>
      <c r="D1664" s="137">
        <v>6</v>
      </c>
      <c r="E1664" s="123" t="s">
        <v>3556</v>
      </c>
      <c r="F1664" s="42">
        <v>51764</v>
      </c>
      <c r="G1664" s="42">
        <v>91763</v>
      </c>
      <c r="H1664" s="42">
        <v>119</v>
      </c>
      <c r="I1664" s="42">
        <v>23618</v>
      </c>
      <c r="J1664" s="42">
        <v>383</v>
      </c>
      <c r="K1664" s="42">
        <v>1875</v>
      </c>
      <c r="L1664" s="42">
        <v>1010</v>
      </c>
      <c r="M1664" s="42">
        <v>227015</v>
      </c>
      <c r="N1664" s="146">
        <v>14653</v>
      </c>
      <c r="O1664" s="140">
        <v>2153</v>
      </c>
      <c r="P1664" s="140">
        <v>0</v>
      </c>
      <c r="Q1664" s="42">
        <v>816912</v>
      </c>
      <c r="R1664" s="42">
        <v>0</v>
      </c>
      <c r="S1664" s="42">
        <v>0</v>
      </c>
      <c r="T1664" s="42">
        <v>0</v>
      </c>
      <c r="U1664" s="42">
        <v>249065</v>
      </c>
      <c r="V1664" s="42">
        <v>0</v>
      </c>
      <c r="W1664" s="96">
        <f t="shared" si="25"/>
        <v>1480330</v>
      </c>
      <c r="X1664" s="36">
        <f>'個別包括 '!AW1663-公債費!W1664</f>
        <v>0</v>
      </c>
      <c r="Y1664" s="36"/>
      <c r="Z1664" s="36"/>
      <c r="AA1664" s="36"/>
    </row>
    <row r="1665" spans="1:27" ht="20.25" customHeight="1" x14ac:dyDescent="0.25">
      <c r="A1665" s="106" t="s">
        <v>3492</v>
      </c>
      <c r="B1665" s="107" t="s">
        <v>3469</v>
      </c>
      <c r="C1665" s="4" t="s">
        <v>1725</v>
      </c>
      <c r="D1665" s="137">
        <v>6</v>
      </c>
      <c r="E1665" s="123" t="s">
        <v>3556</v>
      </c>
      <c r="F1665" s="42">
        <v>5248</v>
      </c>
      <c r="G1665" s="42">
        <v>0</v>
      </c>
      <c r="H1665" s="42">
        <v>0</v>
      </c>
      <c r="I1665" s="42">
        <v>4047</v>
      </c>
      <c r="J1665" s="42">
        <v>489</v>
      </c>
      <c r="K1665" s="42">
        <v>6476</v>
      </c>
      <c r="L1665" s="42">
        <v>1164</v>
      </c>
      <c r="M1665" s="42">
        <v>207596</v>
      </c>
      <c r="N1665" s="146">
        <v>27108</v>
      </c>
      <c r="O1665" s="140">
        <v>354</v>
      </c>
      <c r="P1665" s="140">
        <v>0</v>
      </c>
      <c r="Q1665" s="42">
        <v>216525</v>
      </c>
      <c r="R1665" s="42">
        <v>0</v>
      </c>
      <c r="S1665" s="42">
        <v>0</v>
      </c>
      <c r="T1665" s="42">
        <v>0</v>
      </c>
      <c r="U1665" s="42">
        <v>72383</v>
      </c>
      <c r="V1665" s="42">
        <v>0</v>
      </c>
      <c r="W1665" s="96">
        <f t="shared" si="25"/>
        <v>541390</v>
      </c>
      <c r="X1665" s="36">
        <f>'個別包括 '!AW1664-公債費!W1665</f>
        <v>0</v>
      </c>
      <c r="Y1665" s="36"/>
      <c r="Z1665" s="36"/>
      <c r="AA1665" s="36"/>
    </row>
    <row r="1666" spans="1:27" ht="20.25" customHeight="1" x14ac:dyDescent="0.25">
      <c r="A1666" s="106" t="s">
        <v>3493</v>
      </c>
      <c r="B1666" s="107" t="s">
        <v>3469</v>
      </c>
      <c r="C1666" s="4" t="s">
        <v>1726</v>
      </c>
      <c r="D1666" s="137">
        <v>6</v>
      </c>
      <c r="E1666" s="123" t="s">
        <v>3556</v>
      </c>
      <c r="F1666" s="42">
        <v>19854</v>
      </c>
      <c r="G1666" s="42">
        <v>12146</v>
      </c>
      <c r="H1666" s="42">
        <v>0</v>
      </c>
      <c r="I1666" s="42">
        <v>12021</v>
      </c>
      <c r="J1666" s="42">
        <v>1050</v>
      </c>
      <c r="K1666" s="42">
        <v>10997</v>
      </c>
      <c r="L1666" s="42">
        <v>1434</v>
      </c>
      <c r="M1666" s="42">
        <v>197525</v>
      </c>
      <c r="N1666" s="146">
        <v>24027</v>
      </c>
      <c r="O1666" s="140">
        <v>215</v>
      </c>
      <c r="P1666" s="140">
        <v>0</v>
      </c>
      <c r="Q1666" s="42">
        <v>243818</v>
      </c>
      <c r="R1666" s="42">
        <v>0</v>
      </c>
      <c r="S1666" s="42">
        <v>0</v>
      </c>
      <c r="T1666" s="42">
        <v>0</v>
      </c>
      <c r="U1666" s="42">
        <v>0</v>
      </c>
      <c r="V1666" s="42">
        <v>0</v>
      </c>
      <c r="W1666" s="96">
        <f t="shared" si="25"/>
        <v>523087</v>
      </c>
      <c r="X1666" s="36">
        <f>'個別包括 '!AW1665-公債費!W1666</f>
        <v>0</v>
      </c>
      <c r="Y1666" s="36"/>
      <c r="Z1666" s="36"/>
      <c r="AA1666" s="36"/>
    </row>
    <row r="1667" spans="1:27" ht="20.25" customHeight="1" x14ac:dyDescent="0.25">
      <c r="A1667" s="106" t="s">
        <v>3494</v>
      </c>
      <c r="B1667" s="107" t="s">
        <v>3469</v>
      </c>
      <c r="C1667" s="4" t="s">
        <v>1727</v>
      </c>
      <c r="D1667" s="137">
        <v>6</v>
      </c>
      <c r="E1667" s="123" t="s">
        <v>3556</v>
      </c>
      <c r="F1667" s="42">
        <v>1785</v>
      </c>
      <c r="G1667" s="42">
        <v>0</v>
      </c>
      <c r="H1667" s="42">
        <v>0</v>
      </c>
      <c r="I1667" s="42">
        <v>489</v>
      </c>
      <c r="J1667" s="42">
        <v>877</v>
      </c>
      <c r="K1667" s="42">
        <v>3049</v>
      </c>
      <c r="L1667" s="42">
        <v>420</v>
      </c>
      <c r="M1667" s="42">
        <v>144789</v>
      </c>
      <c r="N1667" s="146">
        <v>36990</v>
      </c>
      <c r="O1667" s="140">
        <v>1385</v>
      </c>
      <c r="P1667" s="140">
        <v>0</v>
      </c>
      <c r="Q1667" s="42">
        <v>290295</v>
      </c>
      <c r="R1667" s="42">
        <v>0</v>
      </c>
      <c r="S1667" s="42">
        <v>0</v>
      </c>
      <c r="T1667" s="42">
        <v>0</v>
      </c>
      <c r="U1667" s="42">
        <v>0</v>
      </c>
      <c r="V1667" s="42">
        <v>0</v>
      </c>
      <c r="W1667" s="96">
        <f t="shared" si="25"/>
        <v>480079</v>
      </c>
      <c r="X1667" s="36">
        <f>'個別包括 '!AW1666-公債費!W1667</f>
        <v>0</v>
      </c>
      <c r="Y1667" s="36"/>
      <c r="Z1667" s="36"/>
      <c r="AA1667" s="36"/>
    </row>
    <row r="1668" spans="1:27" ht="20.25" customHeight="1" x14ac:dyDescent="0.25">
      <c r="A1668" s="106" t="s">
        <v>3495</v>
      </c>
      <c r="B1668" s="107" t="s">
        <v>3469</v>
      </c>
      <c r="C1668" s="4" t="s">
        <v>1728</v>
      </c>
      <c r="D1668" s="137">
        <v>6</v>
      </c>
      <c r="E1668" s="123" t="s">
        <v>3556</v>
      </c>
      <c r="F1668" s="42">
        <v>3107</v>
      </c>
      <c r="G1668" s="42">
        <v>11490</v>
      </c>
      <c r="H1668" s="42">
        <v>251</v>
      </c>
      <c r="I1668" s="42">
        <v>3074</v>
      </c>
      <c r="J1668" s="42">
        <v>579</v>
      </c>
      <c r="K1668" s="42">
        <v>2161</v>
      </c>
      <c r="L1668" s="42">
        <v>823</v>
      </c>
      <c r="M1668" s="42">
        <v>189644</v>
      </c>
      <c r="N1668" s="146">
        <v>9151</v>
      </c>
      <c r="O1668" s="140">
        <v>555</v>
      </c>
      <c r="P1668" s="140">
        <v>0</v>
      </c>
      <c r="Q1668" s="42">
        <v>257851</v>
      </c>
      <c r="R1668" s="42">
        <v>0</v>
      </c>
      <c r="S1668" s="42">
        <v>0</v>
      </c>
      <c r="T1668" s="42">
        <v>0</v>
      </c>
      <c r="U1668" s="42">
        <v>215222</v>
      </c>
      <c r="V1668" s="42">
        <v>0</v>
      </c>
      <c r="W1668" s="96">
        <f t="shared" si="25"/>
        <v>693908</v>
      </c>
      <c r="X1668" s="36">
        <f>'個別包括 '!AW1667-公債費!W1668</f>
        <v>0</v>
      </c>
      <c r="Y1668" s="36"/>
      <c r="Z1668" s="36"/>
      <c r="AA1668" s="36"/>
    </row>
    <row r="1669" spans="1:27" ht="20.25" customHeight="1" x14ac:dyDescent="0.25">
      <c r="A1669" s="106" t="s">
        <v>3496</v>
      </c>
      <c r="B1669" s="107" t="s">
        <v>3469</v>
      </c>
      <c r="C1669" s="4" t="s">
        <v>1729</v>
      </c>
      <c r="D1669" s="137">
        <v>6</v>
      </c>
      <c r="E1669" s="123" t="s">
        <v>3556</v>
      </c>
      <c r="F1669" s="42">
        <v>15722</v>
      </c>
      <c r="G1669" s="42">
        <v>100161</v>
      </c>
      <c r="H1669" s="42">
        <v>244</v>
      </c>
      <c r="I1669" s="42">
        <v>3109</v>
      </c>
      <c r="J1669" s="42">
        <v>672</v>
      </c>
      <c r="K1669" s="42">
        <v>8785</v>
      </c>
      <c r="L1669" s="42">
        <v>598</v>
      </c>
      <c r="M1669" s="42">
        <v>190392</v>
      </c>
      <c r="N1669" s="146">
        <v>49379</v>
      </c>
      <c r="O1669" s="140">
        <v>388</v>
      </c>
      <c r="P1669" s="140">
        <v>0</v>
      </c>
      <c r="Q1669" s="42">
        <v>248182</v>
      </c>
      <c r="R1669" s="42">
        <v>0</v>
      </c>
      <c r="S1669" s="42">
        <v>0</v>
      </c>
      <c r="T1669" s="42">
        <v>0</v>
      </c>
      <c r="U1669" s="42">
        <v>173715</v>
      </c>
      <c r="V1669" s="42">
        <v>0</v>
      </c>
      <c r="W1669" s="96">
        <f t="shared" si="25"/>
        <v>791347</v>
      </c>
      <c r="X1669" s="36">
        <f>'個別包括 '!AW1668-公債費!W1669</f>
        <v>0</v>
      </c>
      <c r="Y1669" s="36"/>
      <c r="Z1669" s="36"/>
      <c r="AA1669" s="36"/>
    </row>
    <row r="1670" spans="1:27" ht="20.25" customHeight="1" x14ac:dyDescent="0.25">
      <c r="A1670" s="106" t="s">
        <v>3497</v>
      </c>
      <c r="B1670" s="107" t="s">
        <v>3469</v>
      </c>
      <c r="C1670" s="4" t="s">
        <v>1730</v>
      </c>
      <c r="D1670" s="137">
        <v>6</v>
      </c>
      <c r="E1670" s="123" t="s">
        <v>3556</v>
      </c>
      <c r="F1670" s="42">
        <v>10481</v>
      </c>
      <c r="G1670" s="42">
        <v>17394</v>
      </c>
      <c r="H1670" s="42">
        <v>0</v>
      </c>
      <c r="I1670" s="42">
        <v>1247</v>
      </c>
      <c r="J1670" s="42">
        <v>1219</v>
      </c>
      <c r="K1670" s="42">
        <v>17608</v>
      </c>
      <c r="L1670" s="42">
        <v>1190</v>
      </c>
      <c r="M1670" s="42">
        <v>284273</v>
      </c>
      <c r="N1670" s="146">
        <v>62720</v>
      </c>
      <c r="O1670" s="140">
        <v>537</v>
      </c>
      <c r="P1670" s="140">
        <v>0</v>
      </c>
      <c r="Q1670" s="42">
        <v>227799</v>
      </c>
      <c r="R1670" s="42">
        <v>0</v>
      </c>
      <c r="S1670" s="42">
        <v>0</v>
      </c>
      <c r="T1670" s="42">
        <v>0</v>
      </c>
      <c r="U1670" s="42">
        <v>277322</v>
      </c>
      <c r="V1670" s="42">
        <v>0</v>
      </c>
      <c r="W1670" s="96">
        <f t="shared" si="25"/>
        <v>901790</v>
      </c>
      <c r="X1670" s="36">
        <f>'個別包括 '!AW1669-公債費!W1670</f>
        <v>0</v>
      </c>
      <c r="Y1670" s="36"/>
      <c r="Z1670" s="36"/>
      <c r="AA1670" s="36"/>
    </row>
    <row r="1671" spans="1:27" ht="20.25" customHeight="1" x14ac:dyDescent="0.25">
      <c r="A1671" s="106" t="s">
        <v>3498</v>
      </c>
      <c r="B1671" s="107" t="s">
        <v>3469</v>
      </c>
      <c r="C1671" s="4" t="s">
        <v>1731</v>
      </c>
      <c r="D1671" s="137">
        <v>6</v>
      </c>
      <c r="E1671" s="123" t="s">
        <v>3556</v>
      </c>
      <c r="F1671" s="42">
        <v>8006</v>
      </c>
      <c r="G1671" s="42">
        <v>192574</v>
      </c>
      <c r="H1671" s="42">
        <v>0</v>
      </c>
      <c r="I1671" s="42">
        <v>5853</v>
      </c>
      <c r="J1671" s="42">
        <v>522</v>
      </c>
      <c r="K1671" s="42">
        <v>579</v>
      </c>
      <c r="L1671" s="42">
        <v>804</v>
      </c>
      <c r="M1671" s="42">
        <v>159837</v>
      </c>
      <c r="N1671" s="146">
        <v>38863</v>
      </c>
      <c r="O1671" s="140">
        <v>9732</v>
      </c>
      <c r="P1671" s="140">
        <v>0</v>
      </c>
      <c r="Q1671" s="42">
        <v>216105</v>
      </c>
      <c r="R1671" s="42">
        <v>0</v>
      </c>
      <c r="S1671" s="42">
        <v>0</v>
      </c>
      <c r="T1671" s="42">
        <v>0</v>
      </c>
      <c r="U1671" s="42">
        <v>0</v>
      </c>
      <c r="V1671" s="42">
        <v>0</v>
      </c>
      <c r="W1671" s="96">
        <f t="shared" si="25"/>
        <v>632875</v>
      </c>
      <c r="X1671" s="36">
        <f>'個別包括 '!AW1670-公債費!W1671</f>
        <v>0</v>
      </c>
      <c r="Y1671" s="36"/>
      <c r="Z1671" s="36"/>
      <c r="AA1671" s="36"/>
    </row>
    <row r="1672" spans="1:27" ht="20.25" customHeight="1" x14ac:dyDescent="0.25">
      <c r="A1672" s="106" t="s">
        <v>3499</v>
      </c>
      <c r="B1672" s="107" t="s">
        <v>3469</v>
      </c>
      <c r="C1672" s="4" t="s">
        <v>1732</v>
      </c>
      <c r="D1672" s="137">
        <v>6</v>
      </c>
      <c r="E1672" s="123" t="s">
        <v>3556</v>
      </c>
      <c r="F1672" s="42">
        <v>4827</v>
      </c>
      <c r="G1672" s="42">
        <v>116962</v>
      </c>
      <c r="H1672" s="42">
        <v>102</v>
      </c>
      <c r="I1672" s="42">
        <v>4340</v>
      </c>
      <c r="J1672" s="42">
        <v>408</v>
      </c>
      <c r="K1672" s="42">
        <v>4931</v>
      </c>
      <c r="L1672" s="42">
        <v>633</v>
      </c>
      <c r="M1672" s="42">
        <v>140820</v>
      </c>
      <c r="N1672" s="146">
        <v>24842</v>
      </c>
      <c r="O1672" s="140">
        <v>2594</v>
      </c>
      <c r="P1672" s="140">
        <v>0</v>
      </c>
      <c r="Q1672" s="42">
        <v>210669</v>
      </c>
      <c r="R1672" s="42">
        <v>0</v>
      </c>
      <c r="S1672" s="42">
        <v>0</v>
      </c>
      <c r="T1672" s="42">
        <v>0</v>
      </c>
      <c r="U1672" s="42">
        <v>0</v>
      </c>
      <c r="V1672" s="42">
        <v>0</v>
      </c>
      <c r="W1672" s="96">
        <f t="shared" ref="W1672:W1725" si="26">SUM(F1672:V1672)</f>
        <v>511128</v>
      </c>
      <c r="X1672" s="36">
        <f>'個別包括 '!AW1671-公債費!W1672</f>
        <v>0</v>
      </c>
      <c r="Y1672" s="36"/>
      <c r="Z1672" s="36"/>
      <c r="AA1672" s="36"/>
    </row>
    <row r="1673" spans="1:27" ht="20.25" customHeight="1" x14ac:dyDescent="0.25">
      <c r="A1673" s="106" t="s">
        <v>3500</v>
      </c>
      <c r="B1673" s="107" t="s">
        <v>3469</v>
      </c>
      <c r="C1673" s="4" t="s">
        <v>1733</v>
      </c>
      <c r="D1673" s="137">
        <v>6</v>
      </c>
      <c r="E1673" s="123" t="s">
        <v>3556</v>
      </c>
      <c r="F1673" s="42">
        <v>33450</v>
      </c>
      <c r="G1673" s="42">
        <v>149330</v>
      </c>
      <c r="H1673" s="42">
        <v>172</v>
      </c>
      <c r="I1673" s="42">
        <v>11856</v>
      </c>
      <c r="J1673" s="42">
        <v>5488</v>
      </c>
      <c r="K1673" s="42">
        <v>10601</v>
      </c>
      <c r="L1673" s="42">
        <v>1224</v>
      </c>
      <c r="M1673" s="42">
        <v>275253</v>
      </c>
      <c r="N1673" s="146">
        <v>44140</v>
      </c>
      <c r="O1673" s="140">
        <v>8562</v>
      </c>
      <c r="P1673" s="140">
        <v>0</v>
      </c>
      <c r="Q1673" s="42">
        <v>271265</v>
      </c>
      <c r="R1673" s="42">
        <v>0</v>
      </c>
      <c r="S1673" s="42">
        <v>0</v>
      </c>
      <c r="T1673" s="42">
        <v>0</v>
      </c>
      <c r="U1673" s="42">
        <v>0</v>
      </c>
      <c r="V1673" s="42">
        <v>0</v>
      </c>
      <c r="W1673" s="96">
        <f t="shared" si="26"/>
        <v>811341</v>
      </c>
      <c r="X1673" s="36">
        <f>'個別包括 '!AW1672-公債費!W1673</f>
        <v>0</v>
      </c>
      <c r="Y1673" s="36"/>
      <c r="Z1673" s="36"/>
      <c r="AA1673" s="36"/>
    </row>
    <row r="1674" spans="1:27" ht="20.25" customHeight="1" x14ac:dyDescent="0.25">
      <c r="A1674" s="106" t="s">
        <v>3501</v>
      </c>
      <c r="B1674" s="107" t="s">
        <v>3469</v>
      </c>
      <c r="C1674" s="4" t="s">
        <v>1734</v>
      </c>
      <c r="D1674" s="137">
        <v>6</v>
      </c>
      <c r="E1674" s="123" t="s">
        <v>3556</v>
      </c>
      <c r="F1674" s="42">
        <v>4993</v>
      </c>
      <c r="G1674" s="42">
        <v>45340</v>
      </c>
      <c r="H1674" s="42">
        <v>51</v>
      </c>
      <c r="I1674" s="42">
        <v>793</v>
      </c>
      <c r="J1674" s="42">
        <v>502</v>
      </c>
      <c r="K1674" s="42">
        <v>5437</v>
      </c>
      <c r="L1674" s="42">
        <v>142</v>
      </c>
      <c r="M1674" s="42">
        <v>60447</v>
      </c>
      <c r="N1674" s="146">
        <v>24838</v>
      </c>
      <c r="O1674" s="140">
        <v>257</v>
      </c>
      <c r="P1674" s="140">
        <v>0</v>
      </c>
      <c r="Q1674" s="42">
        <v>126220</v>
      </c>
      <c r="R1674" s="42">
        <v>0</v>
      </c>
      <c r="S1674" s="42">
        <v>0</v>
      </c>
      <c r="T1674" s="42">
        <v>0</v>
      </c>
      <c r="U1674" s="42">
        <v>0</v>
      </c>
      <c r="V1674" s="42">
        <v>0</v>
      </c>
      <c r="W1674" s="96">
        <f t="shared" si="26"/>
        <v>269020</v>
      </c>
      <c r="X1674" s="36">
        <f>'個別包括 '!AW1673-公債費!W1674</f>
        <v>0</v>
      </c>
      <c r="Y1674" s="36"/>
      <c r="Z1674" s="36"/>
      <c r="AA1674" s="36"/>
    </row>
    <row r="1675" spans="1:27" ht="20.25" customHeight="1" x14ac:dyDescent="0.25">
      <c r="A1675" s="106" t="s">
        <v>3502</v>
      </c>
      <c r="B1675" s="107" t="s">
        <v>3469</v>
      </c>
      <c r="C1675" s="4" t="s">
        <v>1735</v>
      </c>
      <c r="D1675" s="137">
        <v>6</v>
      </c>
      <c r="E1675" s="123" t="s">
        <v>3556</v>
      </c>
      <c r="F1675" s="42">
        <v>11300</v>
      </c>
      <c r="G1675" s="42">
        <v>130858</v>
      </c>
      <c r="H1675" s="42">
        <v>86</v>
      </c>
      <c r="I1675" s="42">
        <v>1546</v>
      </c>
      <c r="J1675" s="42">
        <v>3367</v>
      </c>
      <c r="K1675" s="42">
        <v>2012</v>
      </c>
      <c r="L1675" s="42">
        <v>251</v>
      </c>
      <c r="M1675" s="42">
        <v>65768</v>
      </c>
      <c r="N1675" s="146">
        <v>13267</v>
      </c>
      <c r="O1675" s="140">
        <v>2645</v>
      </c>
      <c r="P1675" s="140">
        <v>0</v>
      </c>
      <c r="Q1675" s="42">
        <v>109589</v>
      </c>
      <c r="R1675" s="42">
        <v>0</v>
      </c>
      <c r="S1675" s="42">
        <v>0</v>
      </c>
      <c r="T1675" s="42">
        <v>0</v>
      </c>
      <c r="U1675" s="42">
        <v>0</v>
      </c>
      <c r="V1675" s="42">
        <v>0</v>
      </c>
      <c r="W1675" s="96">
        <f t="shared" si="26"/>
        <v>340689</v>
      </c>
      <c r="X1675" s="36">
        <f>'個別包括 '!AW1674-公債費!W1675</f>
        <v>0</v>
      </c>
      <c r="Y1675" s="36"/>
      <c r="Z1675" s="36"/>
      <c r="AA1675" s="36"/>
    </row>
    <row r="1676" spans="1:27" ht="20.25" customHeight="1" x14ac:dyDescent="0.25">
      <c r="A1676" s="106" t="s">
        <v>3503</v>
      </c>
      <c r="B1676" s="107" t="s">
        <v>3469</v>
      </c>
      <c r="C1676" s="4" t="s">
        <v>1736</v>
      </c>
      <c r="D1676" s="137">
        <v>6</v>
      </c>
      <c r="E1676" s="123" t="s">
        <v>3556</v>
      </c>
      <c r="F1676" s="42">
        <v>21775</v>
      </c>
      <c r="G1676" s="42">
        <v>286098</v>
      </c>
      <c r="H1676" s="42">
        <v>0</v>
      </c>
      <c r="I1676" s="42">
        <v>5140</v>
      </c>
      <c r="J1676" s="42">
        <v>114</v>
      </c>
      <c r="K1676" s="42">
        <v>7613</v>
      </c>
      <c r="L1676" s="42">
        <v>908</v>
      </c>
      <c r="M1676" s="42">
        <v>190357</v>
      </c>
      <c r="N1676" s="146">
        <v>11218</v>
      </c>
      <c r="O1676" s="140">
        <v>1200</v>
      </c>
      <c r="P1676" s="140">
        <v>0</v>
      </c>
      <c r="Q1676" s="42">
        <v>474086</v>
      </c>
      <c r="R1676" s="42">
        <v>0</v>
      </c>
      <c r="S1676" s="42">
        <v>0</v>
      </c>
      <c r="T1676" s="42">
        <v>0</v>
      </c>
      <c r="U1676" s="42">
        <v>0</v>
      </c>
      <c r="V1676" s="42">
        <v>0</v>
      </c>
      <c r="W1676" s="96">
        <f t="shared" si="26"/>
        <v>998509</v>
      </c>
      <c r="X1676" s="36">
        <f>'個別包括 '!AW1675-公債費!W1676</f>
        <v>0</v>
      </c>
      <c r="Y1676" s="36"/>
      <c r="Z1676" s="36"/>
      <c r="AA1676" s="36"/>
    </row>
    <row r="1677" spans="1:27" ht="20.25" customHeight="1" x14ac:dyDescent="0.25">
      <c r="A1677" s="106" t="s">
        <v>3504</v>
      </c>
      <c r="B1677" s="107" t="s">
        <v>3469</v>
      </c>
      <c r="C1677" s="4" t="s">
        <v>1737</v>
      </c>
      <c r="D1677" s="137">
        <v>6</v>
      </c>
      <c r="E1677" s="123" t="s">
        <v>3556</v>
      </c>
      <c r="F1677" s="42">
        <v>808</v>
      </c>
      <c r="G1677" s="42">
        <v>153709</v>
      </c>
      <c r="H1677" s="42">
        <v>0</v>
      </c>
      <c r="I1677" s="42">
        <v>8165</v>
      </c>
      <c r="J1677" s="42">
        <v>237</v>
      </c>
      <c r="K1677" s="42">
        <v>9962</v>
      </c>
      <c r="L1677" s="42">
        <v>577</v>
      </c>
      <c r="M1677" s="42">
        <v>125376</v>
      </c>
      <c r="N1677" s="146">
        <v>13390</v>
      </c>
      <c r="O1677" s="140">
        <v>5031</v>
      </c>
      <c r="P1677" s="140">
        <v>0</v>
      </c>
      <c r="Q1677" s="42">
        <v>203657</v>
      </c>
      <c r="R1677" s="42">
        <v>0</v>
      </c>
      <c r="S1677" s="42">
        <v>0</v>
      </c>
      <c r="T1677" s="42">
        <v>0</v>
      </c>
      <c r="U1677" s="42">
        <v>0</v>
      </c>
      <c r="V1677" s="42">
        <v>0</v>
      </c>
      <c r="W1677" s="96">
        <f t="shared" si="26"/>
        <v>520912</v>
      </c>
      <c r="X1677" s="36">
        <f>'個別包括 '!AW1676-公債費!W1677</f>
        <v>0</v>
      </c>
      <c r="Y1677" s="36"/>
      <c r="Z1677" s="36"/>
      <c r="AA1677" s="36"/>
    </row>
    <row r="1678" spans="1:27" ht="20.25" customHeight="1" x14ac:dyDescent="0.25">
      <c r="A1678" s="106" t="s">
        <v>3505</v>
      </c>
      <c r="B1678" s="107" t="s">
        <v>3469</v>
      </c>
      <c r="C1678" s="4" t="s">
        <v>1738</v>
      </c>
      <c r="D1678" s="137">
        <v>6</v>
      </c>
      <c r="E1678" s="123" t="s">
        <v>3556</v>
      </c>
      <c r="F1678" s="42">
        <v>8840</v>
      </c>
      <c r="G1678" s="42">
        <v>153510</v>
      </c>
      <c r="H1678" s="42">
        <v>51</v>
      </c>
      <c r="I1678" s="42">
        <v>5645</v>
      </c>
      <c r="J1678" s="42">
        <v>398</v>
      </c>
      <c r="K1678" s="42">
        <v>16444</v>
      </c>
      <c r="L1678" s="42">
        <v>684</v>
      </c>
      <c r="M1678" s="42">
        <v>144955</v>
      </c>
      <c r="N1678" s="146">
        <v>29500</v>
      </c>
      <c r="O1678" s="140">
        <v>0</v>
      </c>
      <c r="P1678" s="140">
        <v>0</v>
      </c>
      <c r="Q1678" s="42">
        <v>266109</v>
      </c>
      <c r="R1678" s="42">
        <v>0</v>
      </c>
      <c r="S1678" s="42">
        <v>0</v>
      </c>
      <c r="T1678" s="42">
        <v>0</v>
      </c>
      <c r="U1678" s="42">
        <v>0</v>
      </c>
      <c r="V1678" s="42">
        <v>0</v>
      </c>
      <c r="W1678" s="96">
        <f t="shared" si="26"/>
        <v>626136</v>
      </c>
      <c r="X1678" s="36">
        <f>'個別包括 '!AW1677-公債費!W1678</f>
        <v>0</v>
      </c>
      <c r="Y1678" s="36"/>
      <c r="Z1678" s="36"/>
      <c r="AA1678" s="36"/>
    </row>
    <row r="1679" spans="1:27" ht="20.25" customHeight="1" x14ac:dyDescent="0.25">
      <c r="A1679" s="106" t="s">
        <v>3506</v>
      </c>
      <c r="B1679" s="107" t="s">
        <v>3469</v>
      </c>
      <c r="C1679" s="4" t="s">
        <v>1739</v>
      </c>
      <c r="D1679" s="137">
        <v>6</v>
      </c>
      <c r="E1679" s="123" t="s">
        <v>3556</v>
      </c>
      <c r="F1679" s="42">
        <v>10254</v>
      </c>
      <c r="G1679" s="42">
        <v>103145</v>
      </c>
      <c r="H1679" s="42">
        <v>120</v>
      </c>
      <c r="I1679" s="42">
        <v>18699</v>
      </c>
      <c r="J1679" s="42">
        <v>990</v>
      </c>
      <c r="K1679" s="42">
        <v>10405</v>
      </c>
      <c r="L1679" s="42">
        <v>1230</v>
      </c>
      <c r="M1679" s="42">
        <v>188205</v>
      </c>
      <c r="N1679" s="146">
        <v>45964</v>
      </c>
      <c r="O1679" s="140">
        <v>717</v>
      </c>
      <c r="P1679" s="140">
        <v>0</v>
      </c>
      <c r="Q1679" s="42">
        <v>192879</v>
      </c>
      <c r="R1679" s="42">
        <v>0</v>
      </c>
      <c r="S1679" s="42">
        <v>0</v>
      </c>
      <c r="T1679" s="42">
        <v>0</v>
      </c>
      <c r="U1679" s="42">
        <v>0</v>
      </c>
      <c r="V1679" s="42">
        <v>0</v>
      </c>
      <c r="W1679" s="96">
        <f t="shared" si="26"/>
        <v>572608</v>
      </c>
      <c r="X1679" s="36">
        <f>'個別包括 '!AW1678-公債費!W1679</f>
        <v>0</v>
      </c>
      <c r="Y1679" s="36"/>
      <c r="Z1679" s="36"/>
      <c r="AA1679" s="36"/>
    </row>
    <row r="1680" spans="1:27" ht="20.25" customHeight="1" x14ac:dyDescent="0.25">
      <c r="A1680" s="106" t="s">
        <v>3507</v>
      </c>
      <c r="B1680" s="107" t="s">
        <v>3469</v>
      </c>
      <c r="C1680" s="4" t="s">
        <v>1740</v>
      </c>
      <c r="D1680" s="137">
        <v>6</v>
      </c>
      <c r="E1680" s="123" t="s">
        <v>3556</v>
      </c>
      <c r="F1680" s="42">
        <v>5516</v>
      </c>
      <c r="G1680" s="42">
        <v>135713</v>
      </c>
      <c r="H1680" s="42">
        <v>0</v>
      </c>
      <c r="I1680" s="42">
        <v>13108</v>
      </c>
      <c r="J1680" s="42">
        <v>1313</v>
      </c>
      <c r="K1680" s="42">
        <v>3956</v>
      </c>
      <c r="L1680" s="42">
        <v>401</v>
      </c>
      <c r="M1680" s="42">
        <v>135339</v>
      </c>
      <c r="N1680" s="146">
        <v>3041</v>
      </c>
      <c r="O1680" s="140">
        <v>592</v>
      </c>
      <c r="P1680" s="140">
        <v>0</v>
      </c>
      <c r="Q1680" s="42">
        <v>212516</v>
      </c>
      <c r="R1680" s="42">
        <v>0</v>
      </c>
      <c r="S1680" s="42">
        <v>0</v>
      </c>
      <c r="T1680" s="42">
        <v>0</v>
      </c>
      <c r="U1680" s="42">
        <v>0</v>
      </c>
      <c r="V1680" s="42">
        <v>0</v>
      </c>
      <c r="W1680" s="96">
        <f t="shared" si="26"/>
        <v>511495</v>
      </c>
      <c r="X1680" s="36">
        <f>'個別包括 '!AW1679-公債費!W1680</f>
        <v>0</v>
      </c>
      <c r="Y1680" s="36"/>
      <c r="Z1680" s="36"/>
      <c r="AA1680" s="36"/>
    </row>
    <row r="1681" spans="1:27" ht="20.25" customHeight="1" x14ac:dyDescent="0.25">
      <c r="A1681" s="106" t="s">
        <v>3508</v>
      </c>
      <c r="B1681" s="107" t="s">
        <v>3469</v>
      </c>
      <c r="C1681" s="4" t="s">
        <v>1741</v>
      </c>
      <c r="D1681" s="137">
        <v>6</v>
      </c>
      <c r="E1681" s="123" t="s">
        <v>3556</v>
      </c>
      <c r="F1681" s="42">
        <v>8959</v>
      </c>
      <c r="G1681" s="42">
        <v>68385</v>
      </c>
      <c r="H1681" s="42">
        <v>0</v>
      </c>
      <c r="I1681" s="42">
        <v>24746</v>
      </c>
      <c r="J1681" s="42">
        <v>1086</v>
      </c>
      <c r="K1681" s="42">
        <v>12839</v>
      </c>
      <c r="L1681" s="42">
        <v>414</v>
      </c>
      <c r="M1681" s="42">
        <v>132705</v>
      </c>
      <c r="N1681" s="146">
        <v>8788</v>
      </c>
      <c r="O1681" s="140">
        <v>3733</v>
      </c>
      <c r="P1681" s="140">
        <v>0</v>
      </c>
      <c r="Q1681" s="42">
        <v>228773</v>
      </c>
      <c r="R1681" s="42">
        <v>0</v>
      </c>
      <c r="S1681" s="42">
        <v>0</v>
      </c>
      <c r="T1681" s="42">
        <v>0</v>
      </c>
      <c r="U1681" s="42">
        <v>0</v>
      </c>
      <c r="V1681" s="42">
        <v>0</v>
      </c>
      <c r="W1681" s="96">
        <f t="shared" si="26"/>
        <v>490428</v>
      </c>
      <c r="X1681" s="36">
        <f>'個別包括 '!AW1680-公債費!W1681</f>
        <v>0</v>
      </c>
      <c r="Y1681" s="36"/>
      <c r="Z1681" s="36"/>
      <c r="AA1681" s="36"/>
    </row>
    <row r="1682" spans="1:27" ht="20.25" customHeight="1" x14ac:dyDescent="0.25">
      <c r="A1682" s="106" t="s">
        <v>3509</v>
      </c>
      <c r="B1682" s="107" t="s">
        <v>3469</v>
      </c>
      <c r="C1682" s="4" t="s">
        <v>1742</v>
      </c>
      <c r="D1682" s="137">
        <v>6</v>
      </c>
      <c r="E1682" s="123" t="s">
        <v>3556</v>
      </c>
      <c r="F1682" s="42">
        <v>7243</v>
      </c>
      <c r="G1682" s="42">
        <v>40385</v>
      </c>
      <c r="H1682" s="42">
        <v>0</v>
      </c>
      <c r="I1682" s="42">
        <v>7430</v>
      </c>
      <c r="J1682" s="42">
        <v>515</v>
      </c>
      <c r="K1682" s="42">
        <v>16956</v>
      </c>
      <c r="L1682" s="42">
        <v>828</v>
      </c>
      <c r="M1682" s="42">
        <v>144902</v>
      </c>
      <c r="N1682" s="146">
        <v>7877</v>
      </c>
      <c r="O1682" s="140">
        <v>176</v>
      </c>
      <c r="P1682" s="140">
        <v>0</v>
      </c>
      <c r="Q1682" s="42">
        <v>209339</v>
      </c>
      <c r="R1682" s="42">
        <v>0</v>
      </c>
      <c r="S1682" s="42">
        <v>0</v>
      </c>
      <c r="T1682" s="42">
        <v>0</v>
      </c>
      <c r="U1682" s="42">
        <v>0</v>
      </c>
      <c r="V1682" s="42">
        <v>0</v>
      </c>
      <c r="W1682" s="96">
        <f t="shared" si="26"/>
        <v>435651</v>
      </c>
      <c r="X1682" s="36">
        <f>'個別包括 '!AW1681-公債費!W1682</f>
        <v>0</v>
      </c>
      <c r="Y1682" s="36"/>
      <c r="Z1682" s="36"/>
      <c r="AA1682" s="36"/>
    </row>
    <row r="1683" spans="1:27" ht="20.25" customHeight="1" x14ac:dyDescent="0.25">
      <c r="A1683" s="106" t="s">
        <v>3510</v>
      </c>
      <c r="B1683" s="107" t="s">
        <v>3469</v>
      </c>
      <c r="C1683" s="4" t="s">
        <v>1743</v>
      </c>
      <c r="D1683" s="137">
        <v>6</v>
      </c>
      <c r="E1683" s="123" t="s">
        <v>3556</v>
      </c>
      <c r="F1683" s="42">
        <v>316</v>
      </c>
      <c r="G1683" s="42">
        <v>197493</v>
      </c>
      <c r="H1683" s="42">
        <v>0</v>
      </c>
      <c r="I1683" s="42">
        <v>5989</v>
      </c>
      <c r="J1683" s="42">
        <v>270</v>
      </c>
      <c r="K1683" s="42">
        <v>9843</v>
      </c>
      <c r="L1683" s="42">
        <v>611</v>
      </c>
      <c r="M1683" s="42">
        <v>132576</v>
      </c>
      <c r="N1683" s="146">
        <v>6476</v>
      </c>
      <c r="O1683" s="140">
        <v>134</v>
      </c>
      <c r="P1683" s="140">
        <v>0</v>
      </c>
      <c r="Q1683" s="42">
        <v>256646</v>
      </c>
      <c r="R1683" s="42">
        <v>0</v>
      </c>
      <c r="S1683" s="42">
        <v>0</v>
      </c>
      <c r="T1683" s="42">
        <v>0</v>
      </c>
      <c r="U1683" s="42">
        <v>0</v>
      </c>
      <c r="V1683" s="42">
        <v>0</v>
      </c>
      <c r="W1683" s="96">
        <f t="shared" si="26"/>
        <v>610354</v>
      </c>
      <c r="X1683" s="36">
        <f>'個別包括 '!AW1682-公債費!W1683</f>
        <v>0</v>
      </c>
      <c r="Y1683" s="36"/>
      <c r="Z1683" s="36"/>
      <c r="AA1683" s="36"/>
    </row>
    <row r="1684" spans="1:27" ht="20.25" customHeight="1" x14ac:dyDescent="0.25">
      <c r="A1684" s="106" t="s">
        <v>3511</v>
      </c>
      <c r="B1684" s="107" t="s">
        <v>3469</v>
      </c>
      <c r="C1684" s="4" t="s">
        <v>1744</v>
      </c>
      <c r="D1684" s="137">
        <v>6</v>
      </c>
      <c r="E1684" s="123" t="s">
        <v>3556</v>
      </c>
      <c r="F1684" s="42">
        <v>3252</v>
      </c>
      <c r="G1684" s="42">
        <v>82425</v>
      </c>
      <c r="H1684" s="42">
        <v>0</v>
      </c>
      <c r="I1684" s="42">
        <v>453</v>
      </c>
      <c r="J1684" s="42">
        <v>419</v>
      </c>
      <c r="K1684" s="42">
        <v>9205</v>
      </c>
      <c r="L1684" s="42">
        <v>341</v>
      </c>
      <c r="M1684" s="42">
        <v>106875</v>
      </c>
      <c r="N1684" s="146">
        <v>11173</v>
      </c>
      <c r="O1684" s="140">
        <v>3188</v>
      </c>
      <c r="P1684" s="140">
        <v>0</v>
      </c>
      <c r="Q1684" s="42">
        <v>153574</v>
      </c>
      <c r="R1684" s="42">
        <v>0</v>
      </c>
      <c r="S1684" s="42">
        <v>0</v>
      </c>
      <c r="T1684" s="42">
        <v>0</v>
      </c>
      <c r="U1684" s="42">
        <v>0</v>
      </c>
      <c r="V1684" s="42">
        <v>0</v>
      </c>
      <c r="W1684" s="96">
        <f t="shared" si="26"/>
        <v>370905</v>
      </c>
      <c r="X1684" s="36">
        <f>'個別包括 '!AW1683-公債費!W1684</f>
        <v>0</v>
      </c>
      <c r="Y1684" s="36"/>
      <c r="Z1684" s="36"/>
      <c r="AA1684" s="36"/>
    </row>
    <row r="1685" spans="1:27" ht="20.25" customHeight="1" x14ac:dyDescent="0.25">
      <c r="A1685" s="106" t="s">
        <v>3512</v>
      </c>
      <c r="B1685" s="107" t="s">
        <v>3513</v>
      </c>
      <c r="C1685" s="4" t="s">
        <v>1745</v>
      </c>
      <c r="D1685" s="137">
        <v>3</v>
      </c>
      <c r="E1685" s="123" t="s">
        <v>3556</v>
      </c>
      <c r="F1685" s="42">
        <v>16547</v>
      </c>
      <c r="G1685" s="42">
        <v>0</v>
      </c>
      <c r="H1685" s="42">
        <v>7518</v>
      </c>
      <c r="I1685" s="42">
        <v>42773</v>
      </c>
      <c r="J1685" s="42">
        <v>31601</v>
      </c>
      <c r="K1685" s="42">
        <v>396217</v>
      </c>
      <c r="L1685" s="42">
        <v>51334</v>
      </c>
      <c r="M1685" s="42">
        <v>4060281</v>
      </c>
      <c r="N1685" s="146">
        <v>95327</v>
      </c>
      <c r="O1685" s="140">
        <v>6385</v>
      </c>
      <c r="P1685" s="140">
        <v>0</v>
      </c>
      <c r="Q1685" s="42">
        <v>0</v>
      </c>
      <c r="R1685" s="42">
        <v>0</v>
      </c>
      <c r="S1685" s="42">
        <v>0</v>
      </c>
      <c r="T1685" s="42">
        <v>0</v>
      </c>
      <c r="U1685" s="42">
        <v>0</v>
      </c>
      <c r="V1685" s="42">
        <v>0</v>
      </c>
      <c r="W1685" s="96">
        <f t="shared" si="26"/>
        <v>4707983</v>
      </c>
      <c r="X1685" s="36">
        <f>'個別包括 '!AW1684-公債費!W1685</f>
        <v>0</v>
      </c>
      <c r="Y1685" s="36"/>
      <c r="Z1685" s="36"/>
      <c r="AA1685" s="36"/>
    </row>
    <row r="1686" spans="1:27" ht="20.25" customHeight="1" x14ac:dyDescent="0.25">
      <c r="A1686" s="106" t="s">
        <v>3514</v>
      </c>
      <c r="B1686" s="107" t="s">
        <v>3513</v>
      </c>
      <c r="C1686" s="4" t="s">
        <v>1746</v>
      </c>
      <c r="D1686" s="137">
        <v>5</v>
      </c>
      <c r="E1686" s="123" t="s">
        <v>3556</v>
      </c>
      <c r="F1686" s="42">
        <v>0</v>
      </c>
      <c r="G1686" s="42">
        <v>0</v>
      </c>
      <c r="H1686" s="42">
        <v>432</v>
      </c>
      <c r="I1686" s="42">
        <v>2719</v>
      </c>
      <c r="J1686" s="42">
        <v>10420</v>
      </c>
      <c r="K1686" s="42">
        <v>75672</v>
      </c>
      <c r="L1686" s="42">
        <v>10203</v>
      </c>
      <c r="M1686" s="42">
        <v>1061366</v>
      </c>
      <c r="N1686" s="146">
        <v>40526</v>
      </c>
      <c r="O1686" s="140">
        <v>462</v>
      </c>
      <c r="P1686" s="140">
        <v>0</v>
      </c>
      <c r="Q1686" s="42">
        <v>0</v>
      </c>
      <c r="R1686" s="42">
        <v>0</v>
      </c>
      <c r="S1686" s="42">
        <v>0</v>
      </c>
      <c r="T1686" s="42">
        <v>0</v>
      </c>
      <c r="U1686" s="42">
        <v>0</v>
      </c>
      <c r="V1686" s="42">
        <v>0</v>
      </c>
      <c r="W1686" s="96">
        <f t="shared" si="26"/>
        <v>1201800</v>
      </c>
      <c r="X1686" s="36">
        <f>'個別包括 '!AW1685-公債費!W1686</f>
        <v>0</v>
      </c>
      <c r="Y1686" s="36"/>
      <c r="Z1686" s="36"/>
      <c r="AA1686" s="36"/>
    </row>
    <row r="1687" spans="1:27" ht="20.25" customHeight="1" x14ac:dyDescent="0.25">
      <c r="A1687" s="106" t="s">
        <v>3515</v>
      </c>
      <c r="B1687" s="107" t="s">
        <v>3513</v>
      </c>
      <c r="C1687" s="4" t="s">
        <v>1747</v>
      </c>
      <c r="D1687" s="137">
        <v>5</v>
      </c>
      <c r="E1687" s="123" t="s">
        <v>3556</v>
      </c>
      <c r="F1687" s="42">
        <v>0</v>
      </c>
      <c r="G1687" s="42">
        <v>557604</v>
      </c>
      <c r="H1687" s="42">
        <v>17145</v>
      </c>
      <c r="I1687" s="42">
        <v>20622</v>
      </c>
      <c r="J1687" s="42">
        <v>6240</v>
      </c>
      <c r="K1687" s="42">
        <v>67536</v>
      </c>
      <c r="L1687" s="42">
        <v>4410</v>
      </c>
      <c r="M1687" s="42">
        <v>574762</v>
      </c>
      <c r="N1687" s="146">
        <v>235576</v>
      </c>
      <c r="O1687" s="140">
        <v>0</v>
      </c>
      <c r="P1687" s="140">
        <v>0</v>
      </c>
      <c r="Q1687" s="42">
        <v>0</v>
      </c>
      <c r="R1687" s="42">
        <v>0</v>
      </c>
      <c r="S1687" s="42">
        <v>0</v>
      </c>
      <c r="T1687" s="42">
        <v>0</v>
      </c>
      <c r="U1687" s="42">
        <v>0</v>
      </c>
      <c r="V1687" s="42">
        <v>0</v>
      </c>
      <c r="W1687" s="96">
        <f t="shared" si="26"/>
        <v>1483895</v>
      </c>
      <c r="X1687" s="36">
        <f>'個別包括 '!AW1686-公債費!W1687</f>
        <v>0</v>
      </c>
      <c r="Y1687" s="36"/>
      <c r="Z1687" s="36"/>
      <c r="AA1687" s="36"/>
    </row>
    <row r="1688" spans="1:27" ht="20.25" customHeight="1" x14ac:dyDescent="0.25">
      <c r="A1688" s="106" t="s">
        <v>3516</v>
      </c>
      <c r="B1688" s="107" t="s">
        <v>3513</v>
      </c>
      <c r="C1688" s="4" t="s">
        <v>1748</v>
      </c>
      <c r="D1688" s="137">
        <v>5</v>
      </c>
      <c r="E1688" s="123" t="s">
        <v>3556</v>
      </c>
      <c r="F1688" s="42">
        <v>7672</v>
      </c>
      <c r="G1688" s="42">
        <v>0</v>
      </c>
      <c r="H1688" s="42">
        <v>1184</v>
      </c>
      <c r="I1688" s="42">
        <v>34077</v>
      </c>
      <c r="J1688" s="42">
        <v>72796</v>
      </c>
      <c r="K1688" s="42">
        <v>157119</v>
      </c>
      <c r="L1688" s="42">
        <v>15594</v>
      </c>
      <c r="M1688" s="42">
        <v>1332173</v>
      </c>
      <c r="N1688" s="146">
        <v>16994</v>
      </c>
      <c r="O1688" s="140">
        <v>0</v>
      </c>
      <c r="P1688" s="140">
        <v>0</v>
      </c>
      <c r="Q1688" s="42">
        <v>0</v>
      </c>
      <c r="R1688" s="42">
        <v>0</v>
      </c>
      <c r="S1688" s="42">
        <v>0</v>
      </c>
      <c r="T1688" s="42">
        <v>0</v>
      </c>
      <c r="U1688" s="42">
        <v>0</v>
      </c>
      <c r="V1688" s="42">
        <v>0</v>
      </c>
      <c r="W1688" s="96">
        <f t="shared" si="26"/>
        <v>1637609</v>
      </c>
      <c r="X1688" s="36">
        <f>'個別包括 '!AW1687-公債費!W1688</f>
        <v>0</v>
      </c>
      <c r="Y1688" s="36"/>
      <c r="Z1688" s="36"/>
      <c r="AA1688" s="36"/>
    </row>
    <row r="1689" spans="1:27" ht="20.25" customHeight="1" x14ac:dyDescent="0.25">
      <c r="A1689" s="106" t="s">
        <v>3517</v>
      </c>
      <c r="B1689" s="107" t="s">
        <v>3513</v>
      </c>
      <c r="C1689" s="4" t="s">
        <v>1749</v>
      </c>
      <c r="D1689" s="137">
        <v>5</v>
      </c>
      <c r="E1689" s="123" t="s">
        <v>3556</v>
      </c>
      <c r="F1689" s="42">
        <v>7838</v>
      </c>
      <c r="G1689" s="42">
        <v>0</v>
      </c>
      <c r="H1689" s="42">
        <v>0</v>
      </c>
      <c r="I1689" s="42">
        <v>8694</v>
      </c>
      <c r="J1689" s="42">
        <v>4085</v>
      </c>
      <c r="K1689" s="42">
        <v>159670</v>
      </c>
      <c r="L1689" s="42">
        <v>5613</v>
      </c>
      <c r="M1689" s="42">
        <v>735319</v>
      </c>
      <c r="N1689" s="146">
        <v>107736</v>
      </c>
      <c r="O1689" s="140">
        <v>0</v>
      </c>
      <c r="P1689" s="140">
        <v>0</v>
      </c>
      <c r="Q1689" s="42">
        <v>0</v>
      </c>
      <c r="R1689" s="42">
        <v>0</v>
      </c>
      <c r="S1689" s="42">
        <v>0</v>
      </c>
      <c r="T1689" s="42">
        <v>0</v>
      </c>
      <c r="U1689" s="42">
        <v>0</v>
      </c>
      <c r="V1689" s="42">
        <v>0</v>
      </c>
      <c r="W1689" s="96">
        <f t="shared" si="26"/>
        <v>1028955</v>
      </c>
      <c r="X1689" s="36">
        <f>'個別包括 '!AW1688-公債費!W1689</f>
        <v>0</v>
      </c>
      <c r="Y1689" s="36"/>
      <c r="Z1689" s="36"/>
      <c r="AA1689" s="36"/>
    </row>
    <row r="1690" spans="1:27" ht="20.25" customHeight="1" x14ac:dyDescent="0.25">
      <c r="A1690" s="106" t="s">
        <v>3518</v>
      </c>
      <c r="B1690" s="107" t="s">
        <v>3513</v>
      </c>
      <c r="C1690" s="4" t="s">
        <v>1750</v>
      </c>
      <c r="D1690" s="137">
        <v>5</v>
      </c>
      <c r="E1690" s="123" t="s">
        <v>3556</v>
      </c>
      <c r="F1690" s="42">
        <v>637</v>
      </c>
      <c r="G1690" s="42">
        <v>0</v>
      </c>
      <c r="H1690" s="42">
        <v>0</v>
      </c>
      <c r="I1690" s="42">
        <v>27714</v>
      </c>
      <c r="J1690" s="42">
        <v>3081</v>
      </c>
      <c r="K1690" s="42">
        <v>62842</v>
      </c>
      <c r="L1690" s="42">
        <v>4543</v>
      </c>
      <c r="M1690" s="42">
        <v>586730</v>
      </c>
      <c r="N1690" s="146">
        <v>45227</v>
      </c>
      <c r="O1690" s="140">
        <v>4436</v>
      </c>
      <c r="P1690" s="140">
        <v>0</v>
      </c>
      <c r="Q1690" s="42">
        <v>0</v>
      </c>
      <c r="R1690" s="42">
        <v>0</v>
      </c>
      <c r="S1690" s="42">
        <v>0</v>
      </c>
      <c r="T1690" s="42">
        <v>0</v>
      </c>
      <c r="U1690" s="42">
        <v>0</v>
      </c>
      <c r="V1690" s="42">
        <v>0</v>
      </c>
      <c r="W1690" s="96">
        <f t="shared" si="26"/>
        <v>735210</v>
      </c>
      <c r="X1690" s="36">
        <f>'個別包括 '!AW1689-公債費!W1690</f>
        <v>0</v>
      </c>
      <c r="Y1690" s="36"/>
      <c r="Z1690" s="36"/>
      <c r="AA1690" s="36"/>
    </row>
    <row r="1691" spans="1:27" ht="20.25" customHeight="1" x14ac:dyDescent="0.25">
      <c r="A1691" s="106" t="s">
        <v>3519</v>
      </c>
      <c r="B1691" s="107" t="s">
        <v>3513</v>
      </c>
      <c r="C1691" s="4" t="s">
        <v>1751</v>
      </c>
      <c r="D1691" s="137">
        <v>5</v>
      </c>
      <c r="E1691" s="123" t="s">
        <v>3556</v>
      </c>
      <c r="F1691" s="42">
        <v>1312</v>
      </c>
      <c r="G1691" s="42">
        <v>0</v>
      </c>
      <c r="H1691" s="42">
        <v>841</v>
      </c>
      <c r="I1691" s="42">
        <v>38080</v>
      </c>
      <c r="J1691" s="42">
        <v>7482</v>
      </c>
      <c r="K1691" s="42">
        <v>85532</v>
      </c>
      <c r="L1691" s="42">
        <v>13714</v>
      </c>
      <c r="M1691" s="42">
        <v>1461195</v>
      </c>
      <c r="N1691" s="146">
        <v>65377</v>
      </c>
      <c r="O1691" s="140">
        <v>2979</v>
      </c>
      <c r="P1691" s="140">
        <v>0</v>
      </c>
      <c r="Q1691" s="42">
        <v>0</v>
      </c>
      <c r="R1691" s="42">
        <v>0</v>
      </c>
      <c r="S1691" s="42">
        <v>0</v>
      </c>
      <c r="T1691" s="42">
        <v>0</v>
      </c>
      <c r="U1691" s="42">
        <v>0</v>
      </c>
      <c r="V1691" s="42">
        <v>0</v>
      </c>
      <c r="W1691" s="96">
        <f t="shared" si="26"/>
        <v>1676512</v>
      </c>
      <c r="X1691" s="36">
        <f>'個別包括 '!AW1690-公債費!W1691</f>
        <v>0</v>
      </c>
      <c r="Y1691" s="36"/>
      <c r="Z1691" s="36"/>
      <c r="AA1691" s="36"/>
    </row>
    <row r="1692" spans="1:27" ht="20.25" customHeight="1" x14ac:dyDescent="0.25">
      <c r="A1692" s="106" t="s">
        <v>3520</v>
      </c>
      <c r="B1692" s="107" t="s">
        <v>3513</v>
      </c>
      <c r="C1692" s="4" t="s">
        <v>1752</v>
      </c>
      <c r="D1692" s="137">
        <v>5</v>
      </c>
      <c r="E1692" s="123" t="s">
        <v>3556</v>
      </c>
      <c r="F1692" s="42">
        <v>5690</v>
      </c>
      <c r="G1692" s="42">
        <v>0</v>
      </c>
      <c r="H1692" s="42">
        <v>493</v>
      </c>
      <c r="I1692" s="42">
        <v>35805</v>
      </c>
      <c r="J1692" s="42">
        <v>3474</v>
      </c>
      <c r="K1692" s="42">
        <v>79661</v>
      </c>
      <c r="L1692" s="42">
        <v>5239</v>
      </c>
      <c r="M1692" s="42">
        <v>589125</v>
      </c>
      <c r="N1692" s="146">
        <v>253737</v>
      </c>
      <c r="O1692" s="140">
        <v>168</v>
      </c>
      <c r="P1692" s="140">
        <v>0</v>
      </c>
      <c r="Q1692" s="42">
        <v>0</v>
      </c>
      <c r="R1692" s="42">
        <v>0</v>
      </c>
      <c r="S1692" s="42">
        <v>0</v>
      </c>
      <c r="T1692" s="42">
        <v>0</v>
      </c>
      <c r="U1692" s="42">
        <v>0</v>
      </c>
      <c r="V1692" s="42">
        <v>0</v>
      </c>
      <c r="W1692" s="96">
        <f t="shared" si="26"/>
        <v>973392</v>
      </c>
      <c r="X1692" s="36">
        <f>'個別包括 '!AW1691-公債費!W1692</f>
        <v>0</v>
      </c>
      <c r="Y1692" s="36"/>
      <c r="Z1692" s="36"/>
      <c r="AA1692" s="36"/>
    </row>
    <row r="1693" spans="1:27" ht="20.25" customHeight="1" x14ac:dyDescent="0.25">
      <c r="A1693" s="106" t="s">
        <v>3521</v>
      </c>
      <c r="B1693" s="107" t="s">
        <v>3513</v>
      </c>
      <c r="C1693" s="4" t="s">
        <v>1753</v>
      </c>
      <c r="D1693" s="137">
        <v>5</v>
      </c>
      <c r="E1693" s="123" t="s">
        <v>3556</v>
      </c>
      <c r="F1693" s="42">
        <v>5249</v>
      </c>
      <c r="G1693" s="42">
        <v>30413</v>
      </c>
      <c r="H1693" s="42">
        <v>1710</v>
      </c>
      <c r="I1693" s="42">
        <v>3061</v>
      </c>
      <c r="J1693" s="42">
        <v>6526</v>
      </c>
      <c r="K1693" s="42">
        <v>36855</v>
      </c>
      <c r="L1693" s="42">
        <v>8769</v>
      </c>
      <c r="M1693" s="42">
        <v>1329922</v>
      </c>
      <c r="N1693" s="146">
        <v>101652</v>
      </c>
      <c r="O1693" s="140">
        <v>1047</v>
      </c>
      <c r="P1693" s="140">
        <v>0</v>
      </c>
      <c r="Q1693" s="42">
        <v>0</v>
      </c>
      <c r="R1693" s="42">
        <v>0</v>
      </c>
      <c r="S1693" s="42">
        <v>0</v>
      </c>
      <c r="T1693" s="42">
        <v>0</v>
      </c>
      <c r="U1693" s="42">
        <v>1340193</v>
      </c>
      <c r="V1693" s="42">
        <v>0</v>
      </c>
      <c r="W1693" s="96">
        <f t="shared" si="26"/>
        <v>2865397</v>
      </c>
      <c r="X1693" s="36">
        <f>'個別包括 '!AW1692-公債費!W1693</f>
        <v>0</v>
      </c>
      <c r="Y1693" s="36"/>
      <c r="Z1693" s="36"/>
      <c r="AA1693" s="36"/>
    </row>
    <row r="1694" spans="1:27" ht="20.25" customHeight="1" x14ac:dyDescent="0.25">
      <c r="A1694" s="106" t="s">
        <v>3522</v>
      </c>
      <c r="B1694" s="107" t="s">
        <v>3513</v>
      </c>
      <c r="C1694" s="4" t="s">
        <v>1754</v>
      </c>
      <c r="D1694" s="137">
        <v>5</v>
      </c>
      <c r="E1694" s="123" t="s">
        <v>3556</v>
      </c>
      <c r="F1694" s="42">
        <v>311</v>
      </c>
      <c r="G1694" s="42">
        <v>301003</v>
      </c>
      <c r="H1694" s="42">
        <v>0</v>
      </c>
      <c r="I1694" s="42">
        <v>39379</v>
      </c>
      <c r="J1694" s="42">
        <v>5876</v>
      </c>
      <c r="K1694" s="42">
        <v>81167</v>
      </c>
      <c r="L1694" s="42">
        <v>4860</v>
      </c>
      <c r="M1694" s="42">
        <v>795225</v>
      </c>
      <c r="N1694" s="146">
        <v>16463</v>
      </c>
      <c r="O1694" s="140">
        <v>0</v>
      </c>
      <c r="P1694" s="140">
        <v>0</v>
      </c>
      <c r="Q1694" s="42">
        <v>236174</v>
      </c>
      <c r="R1694" s="42">
        <v>0</v>
      </c>
      <c r="S1694" s="42">
        <v>0</v>
      </c>
      <c r="T1694" s="42">
        <v>0</v>
      </c>
      <c r="U1694" s="42">
        <v>1010651</v>
      </c>
      <c r="V1694" s="42">
        <v>0</v>
      </c>
      <c r="W1694" s="96">
        <f t="shared" si="26"/>
        <v>2491109</v>
      </c>
      <c r="X1694" s="36">
        <f>'個別包括 '!AW1693-公債費!W1694</f>
        <v>0</v>
      </c>
      <c r="Y1694" s="36"/>
      <c r="Z1694" s="36"/>
      <c r="AA1694" s="36"/>
    </row>
    <row r="1695" spans="1:27" ht="20.25" customHeight="1" x14ac:dyDescent="0.25">
      <c r="A1695" s="106" t="s">
        <v>3523</v>
      </c>
      <c r="B1695" s="107" t="s">
        <v>3513</v>
      </c>
      <c r="C1695" s="4" t="s">
        <v>1755</v>
      </c>
      <c r="D1695" s="137">
        <v>5</v>
      </c>
      <c r="E1695" s="123" t="s">
        <v>3556</v>
      </c>
      <c r="F1695" s="42">
        <v>1929</v>
      </c>
      <c r="G1695" s="42">
        <v>12747</v>
      </c>
      <c r="H1695" s="42">
        <v>498</v>
      </c>
      <c r="I1695" s="42">
        <v>1560</v>
      </c>
      <c r="J1695" s="42">
        <v>2515</v>
      </c>
      <c r="K1695" s="42">
        <v>14495</v>
      </c>
      <c r="L1695" s="42">
        <v>2489</v>
      </c>
      <c r="M1695" s="42">
        <v>543377</v>
      </c>
      <c r="N1695" s="146">
        <v>44659</v>
      </c>
      <c r="O1695" s="140">
        <v>5825</v>
      </c>
      <c r="P1695" s="140">
        <v>0</v>
      </c>
      <c r="Q1695" s="42">
        <v>38864</v>
      </c>
      <c r="R1695" s="42">
        <v>0</v>
      </c>
      <c r="S1695" s="42">
        <v>0</v>
      </c>
      <c r="T1695" s="42">
        <v>0</v>
      </c>
      <c r="U1695" s="42">
        <v>658082</v>
      </c>
      <c r="V1695" s="42">
        <v>0</v>
      </c>
      <c r="W1695" s="96">
        <f t="shared" si="26"/>
        <v>1327040</v>
      </c>
      <c r="X1695" s="36">
        <f>'個別包括 '!AW1694-公債費!W1695</f>
        <v>0</v>
      </c>
      <c r="Y1695" s="36"/>
      <c r="Z1695" s="36"/>
      <c r="AA1695" s="36"/>
    </row>
    <row r="1696" spans="1:27" ht="20.25" customHeight="1" x14ac:dyDescent="0.25">
      <c r="A1696" s="106" t="s">
        <v>3524</v>
      </c>
      <c r="B1696" s="107" t="s">
        <v>3513</v>
      </c>
      <c r="C1696" s="4" t="s">
        <v>1756</v>
      </c>
      <c r="D1696" s="137">
        <v>6</v>
      </c>
      <c r="E1696" s="123" t="s">
        <v>3556</v>
      </c>
      <c r="F1696" s="42">
        <v>736</v>
      </c>
      <c r="G1696" s="42">
        <v>9412</v>
      </c>
      <c r="H1696" s="42">
        <v>0</v>
      </c>
      <c r="I1696" s="42">
        <v>1722</v>
      </c>
      <c r="J1696" s="42">
        <v>475</v>
      </c>
      <c r="K1696" s="42">
        <v>3673</v>
      </c>
      <c r="L1696" s="42">
        <v>313</v>
      </c>
      <c r="M1696" s="42">
        <v>126674</v>
      </c>
      <c r="N1696" s="146">
        <v>6193</v>
      </c>
      <c r="O1696" s="140">
        <v>0</v>
      </c>
      <c r="P1696" s="140">
        <v>0</v>
      </c>
      <c r="Q1696" s="42">
        <v>308260</v>
      </c>
      <c r="R1696" s="42">
        <v>0</v>
      </c>
      <c r="S1696" s="42">
        <v>0</v>
      </c>
      <c r="T1696" s="42">
        <v>0</v>
      </c>
      <c r="U1696" s="42">
        <v>0</v>
      </c>
      <c r="V1696" s="42">
        <v>0</v>
      </c>
      <c r="W1696" s="96">
        <f t="shared" si="26"/>
        <v>457458</v>
      </c>
      <c r="X1696" s="36">
        <f>'個別包括 '!AW1695-公債費!W1696</f>
        <v>0</v>
      </c>
      <c r="Y1696" s="36"/>
      <c r="Z1696" s="36"/>
      <c r="AA1696" s="36"/>
    </row>
    <row r="1697" spans="1:27" ht="20.25" customHeight="1" x14ac:dyDescent="0.25">
      <c r="A1697" s="106" t="s">
        <v>3525</v>
      </c>
      <c r="B1697" s="107" t="s">
        <v>3513</v>
      </c>
      <c r="C1697" s="4" t="s">
        <v>1757</v>
      </c>
      <c r="D1697" s="137">
        <v>6</v>
      </c>
      <c r="E1697" s="123" t="s">
        <v>3556</v>
      </c>
      <c r="F1697" s="42">
        <v>5816</v>
      </c>
      <c r="G1697" s="42">
        <v>0</v>
      </c>
      <c r="H1697" s="42">
        <v>0</v>
      </c>
      <c r="I1697" s="42">
        <v>398</v>
      </c>
      <c r="J1697" s="42">
        <v>449</v>
      </c>
      <c r="K1697" s="42">
        <v>435</v>
      </c>
      <c r="L1697" s="42">
        <v>188</v>
      </c>
      <c r="M1697" s="42">
        <v>77658</v>
      </c>
      <c r="N1697" s="146">
        <v>3811</v>
      </c>
      <c r="O1697" s="140">
        <v>953</v>
      </c>
      <c r="P1697" s="140">
        <v>0</v>
      </c>
      <c r="Q1697" s="42">
        <v>253551</v>
      </c>
      <c r="R1697" s="42">
        <v>0</v>
      </c>
      <c r="S1697" s="42">
        <v>0</v>
      </c>
      <c r="T1697" s="42">
        <v>0</v>
      </c>
      <c r="U1697" s="42">
        <v>0</v>
      </c>
      <c r="V1697" s="42">
        <v>0</v>
      </c>
      <c r="W1697" s="96">
        <f t="shared" si="26"/>
        <v>343259</v>
      </c>
      <c r="X1697" s="36">
        <f>'個別包括 '!AW1696-公債費!W1697</f>
        <v>0</v>
      </c>
      <c r="Y1697" s="36"/>
      <c r="Z1697" s="36"/>
      <c r="AA1697" s="36"/>
    </row>
    <row r="1698" spans="1:27" ht="20.25" customHeight="1" x14ac:dyDescent="0.25">
      <c r="A1698" s="106" t="s">
        <v>3526</v>
      </c>
      <c r="B1698" s="107" t="s">
        <v>3513</v>
      </c>
      <c r="C1698" s="4" t="s">
        <v>1758</v>
      </c>
      <c r="D1698" s="137">
        <v>6</v>
      </c>
      <c r="E1698" s="123" t="s">
        <v>3556</v>
      </c>
      <c r="F1698" s="42">
        <v>0</v>
      </c>
      <c r="G1698" s="42">
        <v>0</v>
      </c>
      <c r="H1698" s="42">
        <v>2139</v>
      </c>
      <c r="I1698" s="42">
        <v>487</v>
      </c>
      <c r="J1698" s="42">
        <v>0</v>
      </c>
      <c r="K1698" s="42">
        <v>304</v>
      </c>
      <c r="L1698" s="42">
        <v>263</v>
      </c>
      <c r="M1698" s="42">
        <v>59777</v>
      </c>
      <c r="N1698" s="146">
        <v>2223</v>
      </c>
      <c r="O1698" s="140">
        <v>0</v>
      </c>
      <c r="P1698" s="140">
        <v>0</v>
      </c>
      <c r="Q1698" s="42">
        <v>163579</v>
      </c>
      <c r="R1698" s="42">
        <v>0</v>
      </c>
      <c r="S1698" s="42">
        <v>0</v>
      </c>
      <c r="T1698" s="42">
        <v>0</v>
      </c>
      <c r="U1698" s="42">
        <v>0</v>
      </c>
      <c r="V1698" s="42">
        <v>0</v>
      </c>
      <c r="W1698" s="96">
        <f t="shared" si="26"/>
        <v>228772</v>
      </c>
      <c r="X1698" s="36">
        <f>'個別包括 '!AW1697-公債費!W1698</f>
        <v>0</v>
      </c>
      <c r="Y1698" s="36"/>
      <c r="Z1698" s="36"/>
      <c r="AA1698" s="36"/>
    </row>
    <row r="1699" spans="1:27" ht="20.25" customHeight="1" x14ac:dyDescent="0.25">
      <c r="A1699" s="106" t="s">
        <v>3527</v>
      </c>
      <c r="B1699" s="107" t="s">
        <v>3513</v>
      </c>
      <c r="C1699" s="4" t="s">
        <v>1759</v>
      </c>
      <c r="D1699" s="137">
        <v>6</v>
      </c>
      <c r="E1699" s="123" t="s">
        <v>3556</v>
      </c>
      <c r="F1699" s="42">
        <v>2560</v>
      </c>
      <c r="G1699" s="42">
        <v>0</v>
      </c>
      <c r="H1699" s="42">
        <v>0</v>
      </c>
      <c r="I1699" s="42">
        <v>5984</v>
      </c>
      <c r="J1699" s="42">
        <v>667</v>
      </c>
      <c r="K1699" s="42">
        <v>15941</v>
      </c>
      <c r="L1699" s="42">
        <v>480</v>
      </c>
      <c r="M1699" s="42">
        <v>134298</v>
      </c>
      <c r="N1699" s="146">
        <v>4198</v>
      </c>
      <c r="O1699" s="140">
        <v>0</v>
      </c>
      <c r="P1699" s="140">
        <v>0</v>
      </c>
      <c r="Q1699" s="42">
        <v>0</v>
      </c>
      <c r="R1699" s="42">
        <v>0</v>
      </c>
      <c r="S1699" s="42">
        <v>0</v>
      </c>
      <c r="T1699" s="42">
        <v>0</v>
      </c>
      <c r="U1699" s="42">
        <v>0</v>
      </c>
      <c r="V1699" s="42">
        <v>0</v>
      </c>
      <c r="W1699" s="96">
        <f t="shared" si="26"/>
        <v>164128</v>
      </c>
      <c r="X1699" s="36">
        <f>'個別包括 '!AW1698-公債費!W1699</f>
        <v>0</v>
      </c>
      <c r="Y1699" s="36"/>
      <c r="Z1699" s="36"/>
      <c r="AA1699" s="36"/>
    </row>
    <row r="1700" spans="1:27" ht="20.25" customHeight="1" x14ac:dyDescent="0.25">
      <c r="A1700" s="106" t="s">
        <v>3528</v>
      </c>
      <c r="B1700" s="107" t="s">
        <v>3513</v>
      </c>
      <c r="C1700" s="4" t="s">
        <v>1760</v>
      </c>
      <c r="D1700" s="137">
        <v>6</v>
      </c>
      <c r="E1700" s="123" t="s">
        <v>3556</v>
      </c>
      <c r="F1700" s="42">
        <v>2054</v>
      </c>
      <c r="G1700" s="42">
        <v>0</v>
      </c>
      <c r="H1700" s="42">
        <v>0</v>
      </c>
      <c r="I1700" s="42">
        <v>3550</v>
      </c>
      <c r="J1700" s="42">
        <v>807</v>
      </c>
      <c r="K1700" s="42">
        <v>5729</v>
      </c>
      <c r="L1700" s="42">
        <v>827</v>
      </c>
      <c r="M1700" s="42">
        <v>174690</v>
      </c>
      <c r="N1700" s="146">
        <v>5808</v>
      </c>
      <c r="O1700" s="140">
        <v>278</v>
      </c>
      <c r="P1700" s="140">
        <v>0</v>
      </c>
      <c r="Q1700" s="42">
        <v>312164</v>
      </c>
      <c r="R1700" s="42">
        <v>0</v>
      </c>
      <c r="S1700" s="42">
        <v>0</v>
      </c>
      <c r="T1700" s="42">
        <v>0</v>
      </c>
      <c r="U1700" s="42">
        <v>0</v>
      </c>
      <c r="V1700" s="42">
        <v>0</v>
      </c>
      <c r="W1700" s="96">
        <f t="shared" si="26"/>
        <v>505907</v>
      </c>
      <c r="X1700" s="36">
        <f>'個別包括 '!AW1699-公債費!W1700</f>
        <v>0</v>
      </c>
      <c r="Y1700" s="36"/>
      <c r="Z1700" s="36"/>
      <c r="AA1700" s="36"/>
    </row>
    <row r="1701" spans="1:27" ht="20.25" customHeight="1" x14ac:dyDescent="0.25">
      <c r="A1701" s="106" t="s">
        <v>3529</v>
      </c>
      <c r="B1701" s="107" t="s">
        <v>3513</v>
      </c>
      <c r="C1701" s="4" t="s">
        <v>1761</v>
      </c>
      <c r="D1701" s="137">
        <v>6</v>
      </c>
      <c r="E1701" s="123" t="s">
        <v>3556</v>
      </c>
      <c r="F1701" s="42">
        <v>0</v>
      </c>
      <c r="G1701" s="42">
        <v>0</v>
      </c>
      <c r="H1701" s="42">
        <v>0</v>
      </c>
      <c r="I1701" s="42">
        <v>12310</v>
      </c>
      <c r="J1701" s="42">
        <v>1431</v>
      </c>
      <c r="K1701" s="42">
        <v>6738</v>
      </c>
      <c r="L1701" s="42">
        <v>987</v>
      </c>
      <c r="M1701" s="42">
        <v>175503</v>
      </c>
      <c r="N1701" s="146">
        <v>4128</v>
      </c>
      <c r="O1701" s="140">
        <v>0</v>
      </c>
      <c r="P1701" s="140">
        <v>0</v>
      </c>
      <c r="Q1701" s="42">
        <v>0</v>
      </c>
      <c r="R1701" s="42">
        <v>0</v>
      </c>
      <c r="S1701" s="42">
        <v>0</v>
      </c>
      <c r="T1701" s="42">
        <v>0</v>
      </c>
      <c r="U1701" s="42">
        <v>0</v>
      </c>
      <c r="V1701" s="42">
        <v>0</v>
      </c>
      <c r="W1701" s="96">
        <f t="shared" si="26"/>
        <v>201097</v>
      </c>
      <c r="X1701" s="36">
        <f>'個別包括 '!AW1700-公債費!W1701</f>
        <v>0</v>
      </c>
      <c r="Y1701" s="36"/>
      <c r="Z1701" s="36"/>
      <c r="AA1701" s="36"/>
    </row>
    <row r="1702" spans="1:27" ht="20.25" customHeight="1" x14ac:dyDescent="0.25">
      <c r="A1702" s="106" t="s">
        <v>3530</v>
      </c>
      <c r="B1702" s="107" t="s">
        <v>3513</v>
      </c>
      <c r="C1702" s="4" t="s">
        <v>1762</v>
      </c>
      <c r="D1702" s="137">
        <v>6</v>
      </c>
      <c r="E1702" s="123" t="s">
        <v>3556</v>
      </c>
      <c r="F1702" s="42">
        <v>1873</v>
      </c>
      <c r="G1702" s="42">
        <v>0</v>
      </c>
      <c r="H1702" s="42">
        <v>0</v>
      </c>
      <c r="I1702" s="42">
        <v>3199</v>
      </c>
      <c r="J1702" s="42">
        <v>303</v>
      </c>
      <c r="K1702" s="42">
        <v>7541</v>
      </c>
      <c r="L1702" s="42">
        <v>406</v>
      </c>
      <c r="M1702" s="42">
        <v>101547</v>
      </c>
      <c r="N1702" s="146">
        <v>15990</v>
      </c>
      <c r="O1702" s="140">
        <v>0</v>
      </c>
      <c r="P1702" s="140">
        <v>0</v>
      </c>
      <c r="Q1702" s="42">
        <v>0</v>
      </c>
      <c r="R1702" s="42">
        <v>0</v>
      </c>
      <c r="S1702" s="42">
        <v>0</v>
      </c>
      <c r="T1702" s="42">
        <v>0</v>
      </c>
      <c r="U1702" s="42">
        <v>0</v>
      </c>
      <c r="V1702" s="42">
        <v>0</v>
      </c>
      <c r="W1702" s="96">
        <f t="shared" si="26"/>
        <v>130859</v>
      </c>
      <c r="X1702" s="36">
        <f>'個別包括 '!AW1701-公債費!W1702</f>
        <v>0</v>
      </c>
      <c r="Y1702" s="36"/>
      <c r="Z1702" s="36"/>
      <c r="AA1702" s="36"/>
    </row>
    <row r="1703" spans="1:27" ht="20.25" customHeight="1" x14ac:dyDescent="0.25">
      <c r="A1703" s="106" t="s">
        <v>3531</v>
      </c>
      <c r="B1703" s="107" t="s">
        <v>3513</v>
      </c>
      <c r="C1703" s="4" t="s">
        <v>1763</v>
      </c>
      <c r="D1703" s="137">
        <v>6</v>
      </c>
      <c r="E1703" s="123" t="s">
        <v>3556</v>
      </c>
      <c r="F1703" s="42">
        <v>0</v>
      </c>
      <c r="G1703" s="42">
        <v>0</v>
      </c>
      <c r="H1703" s="42">
        <v>0</v>
      </c>
      <c r="I1703" s="42">
        <v>795</v>
      </c>
      <c r="J1703" s="42">
        <v>630</v>
      </c>
      <c r="K1703" s="42">
        <v>10680</v>
      </c>
      <c r="L1703" s="42">
        <v>788</v>
      </c>
      <c r="M1703" s="42">
        <v>167044</v>
      </c>
      <c r="N1703" s="146">
        <v>7604</v>
      </c>
      <c r="O1703" s="140">
        <v>0</v>
      </c>
      <c r="P1703" s="140">
        <v>0</v>
      </c>
      <c r="Q1703" s="42">
        <v>0</v>
      </c>
      <c r="R1703" s="42">
        <v>0</v>
      </c>
      <c r="S1703" s="42">
        <v>0</v>
      </c>
      <c r="T1703" s="42">
        <v>0</v>
      </c>
      <c r="U1703" s="42">
        <v>0</v>
      </c>
      <c r="V1703" s="42">
        <v>0</v>
      </c>
      <c r="W1703" s="96">
        <f t="shared" si="26"/>
        <v>187541</v>
      </c>
      <c r="X1703" s="36">
        <f>'個別包括 '!AW1702-公債費!W1703</f>
        <v>0</v>
      </c>
      <c r="Y1703" s="36"/>
      <c r="Z1703" s="36"/>
      <c r="AA1703" s="36"/>
    </row>
    <row r="1704" spans="1:27" ht="20.25" customHeight="1" x14ac:dyDescent="0.25">
      <c r="A1704" s="106" t="s">
        <v>3532</v>
      </c>
      <c r="B1704" s="107" t="s">
        <v>3513</v>
      </c>
      <c r="C1704" s="4" t="s">
        <v>1764</v>
      </c>
      <c r="D1704" s="137">
        <v>6</v>
      </c>
      <c r="E1704" s="123" t="s">
        <v>3556</v>
      </c>
      <c r="F1704" s="42">
        <v>0</v>
      </c>
      <c r="G1704" s="42">
        <v>184898</v>
      </c>
      <c r="H1704" s="42">
        <v>0</v>
      </c>
      <c r="I1704" s="42">
        <v>662</v>
      </c>
      <c r="J1704" s="42">
        <v>0</v>
      </c>
      <c r="K1704" s="42">
        <v>4359</v>
      </c>
      <c r="L1704" s="42">
        <v>215</v>
      </c>
      <c r="M1704" s="42">
        <v>98692</v>
      </c>
      <c r="N1704" s="146">
        <v>3528</v>
      </c>
      <c r="O1704" s="140">
        <v>0</v>
      </c>
      <c r="P1704" s="140">
        <v>0</v>
      </c>
      <c r="Q1704" s="42">
        <v>71046</v>
      </c>
      <c r="R1704" s="42">
        <v>0</v>
      </c>
      <c r="S1704" s="42">
        <v>0</v>
      </c>
      <c r="T1704" s="42">
        <v>0</v>
      </c>
      <c r="U1704" s="42">
        <v>0</v>
      </c>
      <c r="V1704" s="42">
        <v>0</v>
      </c>
      <c r="W1704" s="96">
        <f t="shared" si="26"/>
        <v>363400</v>
      </c>
      <c r="X1704" s="36">
        <f>'個別包括 '!AW1703-公債費!W1704</f>
        <v>0</v>
      </c>
      <c r="Y1704" s="36"/>
      <c r="Z1704" s="36"/>
      <c r="AA1704" s="36"/>
    </row>
    <row r="1705" spans="1:27" ht="20.25" customHeight="1" x14ac:dyDescent="0.25">
      <c r="A1705" s="106" t="s">
        <v>3533</v>
      </c>
      <c r="B1705" s="107" t="s">
        <v>3513</v>
      </c>
      <c r="C1705" s="4" t="s">
        <v>1765</v>
      </c>
      <c r="D1705" s="137">
        <v>6</v>
      </c>
      <c r="E1705" s="123" t="s">
        <v>3556</v>
      </c>
      <c r="F1705" s="42">
        <v>0</v>
      </c>
      <c r="G1705" s="42">
        <v>0</v>
      </c>
      <c r="H1705" s="42">
        <v>58</v>
      </c>
      <c r="I1705" s="42">
        <v>2424</v>
      </c>
      <c r="J1705" s="42">
        <v>1643</v>
      </c>
      <c r="K1705" s="42">
        <v>30977</v>
      </c>
      <c r="L1705" s="42">
        <v>3072</v>
      </c>
      <c r="M1705" s="42">
        <v>400166</v>
      </c>
      <c r="N1705" s="146">
        <v>13954</v>
      </c>
      <c r="O1705" s="140">
        <v>966</v>
      </c>
      <c r="P1705" s="140">
        <v>0</v>
      </c>
      <c r="Q1705" s="42">
        <v>0</v>
      </c>
      <c r="R1705" s="42">
        <v>0</v>
      </c>
      <c r="S1705" s="42">
        <v>0</v>
      </c>
      <c r="T1705" s="42">
        <v>0</v>
      </c>
      <c r="U1705" s="42">
        <v>0</v>
      </c>
      <c r="V1705" s="42">
        <v>0</v>
      </c>
      <c r="W1705" s="96">
        <f t="shared" si="26"/>
        <v>453260</v>
      </c>
      <c r="X1705" s="36">
        <f>'個別包括 '!AW1704-公債費!W1705</f>
        <v>0</v>
      </c>
      <c r="Y1705" s="36"/>
      <c r="Z1705" s="36"/>
      <c r="AA1705" s="36"/>
    </row>
    <row r="1706" spans="1:27" ht="20.25" customHeight="1" x14ac:dyDescent="0.25">
      <c r="A1706" s="106" t="s">
        <v>3534</v>
      </c>
      <c r="B1706" s="107" t="s">
        <v>3513</v>
      </c>
      <c r="C1706" s="4" t="s">
        <v>1766</v>
      </c>
      <c r="D1706" s="137">
        <v>6</v>
      </c>
      <c r="E1706" s="123" t="s">
        <v>3556</v>
      </c>
      <c r="F1706" s="42">
        <v>0</v>
      </c>
      <c r="G1706" s="42">
        <v>0</v>
      </c>
      <c r="H1706" s="42">
        <v>0</v>
      </c>
      <c r="I1706" s="42">
        <v>13153</v>
      </c>
      <c r="J1706" s="42">
        <v>797</v>
      </c>
      <c r="K1706" s="42">
        <v>8223</v>
      </c>
      <c r="L1706" s="42">
        <v>1841</v>
      </c>
      <c r="M1706" s="42">
        <v>215388</v>
      </c>
      <c r="N1706" s="146">
        <v>10980</v>
      </c>
      <c r="O1706" s="140">
        <v>1841</v>
      </c>
      <c r="P1706" s="140">
        <v>0</v>
      </c>
      <c r="Q1706" s="42">
        <v>0</v>
      </c>
      <c r="R1706" s="42">
        <v>0</v>
      </c>
      <c r="S1706" s="42">
        <v>0</v>
      </c>
      <c r="T1706" s="42">
        <v>0</v>
      </c>
      <c r="U1706" s="42">
        <v>0</v>
      </c>
      <c r="V1706" s="42">
        <v>0</v>
      </c>
      <c r="W1706" s="96">
        <f t="shared" si="26"/>
        <v>252223</v>
      </c>
      <c r="X1706" s="36">
        <f>'個別包括 '!AW1705-公債費!W1706</f>
        <v>0</v>
      </c>
      <c r="Y1706" s="36"/>
      <c r="Z1706" s="36"/>
      <c r="AA1706" s="36"/>
    </row>
    <row r="1707" spans="1:27" ht="20.25" customHeight="1" x14ac:dyDescent="0.25">
      <c r="A1707" s="106" t="s">
        <v>3535</v>
      </c>
      <c r="B1707" s="107" t="s">
        <v>3513</v>
      </c>
      <c r="C1707" s="4" t="s">
        <v>1767</v>
      </c>
      <c r="D1707" s="137">
        <v>6</v>
      </c>
      <c r="E1707" s="123" t="s">
        <v>3556</v>
      </c>
      <c r="F1707" s="42">
        <v>0</v>
      </c>
      <c r="G1707" s="42">
        <v>0</v>
      </c>
      <c r="H1707" s="42">
        <v>184</v>
      </c>
      <c r="I1707" s="42">
        <v>4382</v>
      </c>
      <c r="J1707" s="42">
        <v>2708</v>
      </c>
      <c r="K1707" s="42">
        <v>7939</v>
      </c>
      <c r="L1707" s="42">
        <v>4394</v>
      </c>
      <c r="M1707" s="42">
        <v>367800</v>
      </c>
      <c r="N1707" s="146">
        <v>28204</v>
      </c>
      <c r="O1707" s="140">
        <v>0</v>
      </c>
      <c r="P1707" s="140">
        <v>0</v>
      </c>
      <c r="Q1707" s="42">
        <v>0</v>
      </c>
      <c r="R1707" s="42">
        <v>0</v>
      </c>
      <c r="S1707" s="42">
        <v>0</v>
      </c>
      <c r="T1707" s="42">
        <v>0</v>
      </c>
      <c r="U1707" s="42">
        <v>0</v>
      </c>
      <c r="V1707" s="42">
        <v>0</v>
      </c>
      <c r="W1707" s="96">
        <f t="shared" si="26"/>
        <v>415611</v>
      </c>
      <c r="X1707" s="36">
        <f>'個別包括 '!AW1706-公債費!W1707</f>
        <v>0</v>
      </c>
      <c r="Y1707" s="36"/>
      <c r="Z1707" s="36"/>
      <c r="AA1707" s="36"/>
    </row>
    <row r="1708" spans="1:27" ht="20.25" customHeight="1" x14ac:dyDescent="0.25">
      <c r="A1708" s="106" t="s">
        <v>3536</v>
      </c>
      <c r="B1708" s="107" t="s">
        <v>3513</v>
      </c>
      <c r="C1708" s="4" t="s">
        <v>1768</v>
      </c>
      <c r="D1708" s="137">
        <v>6</v>
      </c>
      <c r="E1708" s="123" t="s">
        <v>3556</v>
      </c>
      <c r="F1708" s="42">
        <v>754</v>
      </c>
      <c r="G1708" s="42">
        <v>0</v>
      </c>
      <c r="H1708" s="42">
        <v>25</v>
      </c>
      <c r="I1708" s="42">
        <v>645</v>
      </c>
      <c r="J1708" s="42">
        <v>0</v>
      </c>
      <c r="K1708" s="42">
        <v>6492</v>
      </c>
      <c r="L1708" s="42">
        <v>1735</v>
      </c>
      <c r="M1708" s="42">
        <v>207566</v>
      </c>
      <c r="N1708" s="146">
        <v>12350</v>
      </c>
      <c r="O1708" s="140">
        <v>110</v>
      </c>
      <c r="P1708" s="140">
        <v>0</v>
      </c>
      <c r="Q1708" s="42">
        <v>0</v>
      </c>
      <c r="R1708" s="42">
        <v>0</v>
      </c>
      <c r="S1708" s="42">
        <v>0</v>
      </c>
      <c r="T1708" s="42">
        <v>0</v>
      </c>
      <c r="U1708" s="42">
        <v>0</v>
      </c>
      <c r="V1708" s="42">
        <v>0</v>
      </c>
      <c r="W1708" s="96">
        <f t="shared" si="26"/>
        <v>229677</v>
      </c>
      <c r="X1708" s="36">
        <f>'個別包括 '!AW1707-公債費!W1708</f>
        <v>0</v>
      </c>
      <c r="Y1708" s="36"/>
      <c r="Z1708" s="36"/>
      <c r="AA1708" s="36"/>
    </row>
    <row r="1709" spans="1:27" ht="20.25" customHeight="1" x14ac:dyDescent="0.25">
      <c r="A1709" s="106" t="s">
        <v>3537</v>
      </c>
      <c r="B1709" s="107" t="s">
        <v>3513</v>
      </c>
      <c r="C1709" s="4" t="s">
        <v>1769</v>
      </c>
      <c r="D1709" s="137">
        <v>6</v>
      </c>
      <c r="E1709" s="123" t="s">
        <v>3556</v>
      </c>
      <c r="F1709" s="42">
        <v>0</v>
      </c>
      <c r="G1709" s="42">
        <v>0</v>
      </c>
      <c r="H1709" s="42">
        <v>703</v>
      </c>
      <c r="I1709" s="42">
        <v>801</v>
      </c>
      <c r="J1709" s="42">
        <v>1012</v>
      </c>
      <c r="K1709" s="42">
        <v>12695</v>
      </c>
      <c r="L1709" s="42">
        <v>1290</v>
      </c>
      <c r="M1709" s="42">
        <v>214192</v>
      </c>
      <c r="N1709" s="146">
        <v>10011</v>
      </c>
      <c r="O1709" s="140">
        <v>255</v>
      </c>
      <c r="P1709" s="140">
        <v>0</v>
      </c>
      <c r="Q1709" s="42">
        <v>0</v>
      </c>
      <c r="R1709" s="42">
        <v>0</v>
      </c>
      <c r="S1709" s="42">
        <v>0</v>
      </c>
      <c r="T1709" s="42">
        <v>0</v>
      </c>
      <c r="U1709" s="42">
        <v>0</v>
      </c>
      <c r="V1709" s="42">
        <v>0</v>
      </c>
      <c r="W1709" s="96">
        <f t="shared" si="26"/>
        <v>240959</v>
      </c>
      <c r="X1709" s="36">
        <f>'個別包括 '!AW1708-公債費!W1709</f>
        <v>0</v>
      </c>
      <c r="Y1709" s="36"/>
      <c r="Z1709" s="36"/>
      <c r="AA1709" s="36"/>
    </row>
    <row r="1710" spans="1:27" ht="20.25" customHeight="1" x14ac:dyDescent="0.25">
      <c r="A1710" s="106" t="s">
        <v>3538</v>
      </c>
      <c r="B1710" s="107" t="s">
        <v>3513</v>
      </c>
      <c r="C1710" s="4" t="s">
        <v>1770</v>
      </c>
      <c r="D1710" s="137">
        <v>6</v>
      </c>
      <c r="E1710" s="123" t="s">
        <v>3556</v>
      </c>
      <c r="F1710" s="42">
        <v>1419</v>
      </c>
      <c r="G1710" s="42">
        <v>0</v>
      </c>
      <c r="H1710" s="42">
        <v>1610</v>
      </c>
      <c r="I1710" s="42">
        <v>1056</v>
      </c>
      <c r="J1710" s="42">
        <v>2166</v>
      </c>
      <c r="K1710" s="42">
        <v>47849</v>
      </c>
      <c r="L1710" s="42">
        <v>3391</v>
      </c>
      <c r="M1710" s="42">
        <v>386002</v>
      </c>
      <c r="N1710" s="146">
        <v>29697</v>
      </c>
      <c r="O1710" s="140">
        <v>0</v>
      </c>
      <c r="P1710" s="140">
        <v>0</v>
      </c>
      <c r="Q1710" s="42">
        <v>0</v>
      </c>
      <c r="R1710" s="42">
        <v>0</v>
      </c>
      <c r="S1710" s="42">
        <v>0</v>
      </c>
      <c r="T1710" s="42">
        <v>0</v>
      </c>
      <c r="U1710" s="42">
        <v>0</v>
      </c>
      <c r="V1710" s="42">
        <v>0</v>
      </c>
      <c r="W1710" s="96">
        <f t="shared" si="26"/>
        <v>473190</v>
      </c>
      <c r="X1710" s="36">
        <f>'個別包括 '!AW1709-公債費!W1710</f>
        <v>0</v>
      </c>
      <c r="Y1710" s="36"/>
      <c r="Z1710" s="36"/>
      <c r="AA1710" s="36"/>
    </row>
    <row r="1711" spans="1:27" ht="20.25" customHeight="1" x14ac:dyDescent="0.25">
      <c r="A1711" s="106" t="s">
        <v>3539</v>
      </c>
      <c r="B1711" s="107" t="s">
        <v>3513</v>
      </c>
      <c r="C1711" s="4" t="s">
        <v>1771</v>
      </c>
      <c r="D1711" s="137">
        <v>6</v>
      </c>
      <c r="E1711" s="123" t="s">
        <v>3556</v>
      </c>
      <c r="F1711" s="42">
        <v>636</v>
      </c>
      <c r="G1711" s="42">
        <v>0</v>
      </c>
      <c r="H1711" s="42">
        <v>1174</v>
      </c>
      <c r="I1711" s="42">
        <v>4228</v>
      </c>
      <c r="J1711" s="42">
        <v>1288</v>
      </c>
      <c r="K1711" s="42">
        <v>43458</v>
      </c>
      <c r="L1711" s="42">
        <v>1405</v>
      </c>
      <c r="M1711" s="42">
        <v>197466</v>
      </c>
      <c r="N1711" s="146">
        <v>17408</v>
      </c>
      <c r="O1711" s="140">
        <v>0</v>
      </c>
      <c r="P1711" s="140">
        <v>0</v>
      </c>
      <c r="Q1711" s="42">
        <v>0</v>
      </c>
      <c r="R1711" s="42">
        <v>0</v>
      </c>
      <c r="S1711" s="42">
        <v>0</v>
      </c>
      <c r="T1711" s="42">
        <v>0</v>
      </c>
      <c r="U1711" s="42">
        <v>0</v>
      </c>
      <c r="V1711" s="42">
        <v>0</v>
      </c>
      <c r="W1711" s="96">
        <f t="shared" si="26"/>
        <v>267063</v>
      </c>
      <c r="X1711" s="36">
        <f>'個別包括 '!AW1710-公債費!W1711</f>
        <v>0</v>
      </c>
      <c r="Y1711" s="36"/>
      <c r="Z1711" s="36"/>
      <c r="AA1711" s="36"/>
    </row>
    <row r="1712" spans="1:27" ht="20.25" customHeight="1" x14ac:dyDescent="0.25">
      <c r="A1712" s="106" t="s">
        <v>3540</v>
      </c>
      <c r="B1712" s="107" t="s">
        <v>3513</v>
      </c>
      <c r="C1712" s="4" t="s">
        <v>1772</v>
      </c>
      <c r="D1712" s="137">
        <v>6</v>
      </c>
      <c r="E1712" s="123" t="s">
        <v>3556</v>
      </c>
      <c r="F1712" s="42">
        <v>808</v>
      </c>
      <c r="G1712" s="42">
        <v>0</v>
      </c>
      <c r="H1712" s="42">
        <v>474</v>
      </c>
      <c r="I1712" s="42">
        <v>26030</v>
      </c>
      <c r="J1712" s="42">
        <v>2506</v>
      </c>
      <c r="K1712" s="42">
        <v>88968</v>
      </c>
      <c r="L1712" s="42">
        <v>3283</v>
      </c>
      <c r="M1712" s="42">
        <v>397557</v>
      </c>
      <c r="N1712" s="146">
        <v>28188</v>
      </c>
      <c r="O1712" s="140">
        <v>728</v>
      </c>
      <c r="P1712" s="140">
        <v>0</v>
      </c>
      <c r="Q1712" s="42">
        <v>0</v>
      </c>
      <c r="R1712" s="42">
        <v>0</v>
      </c>
      <c r="S1712" s="42">
        <v>0</v>
      </c>
      <c r="T1712" s="42">
        <v>0</v>
      </c>
      <c r="U1712" s="42">
        <v>0</v>
      </c>
      <c r="V1712" s="42">
        <v>0</v>
      </c>
      <c r="W1712" s="96">
        <f t="shared" si="26"/>
        <v>548542</v>
      </c>
      <c r="X1712" s="36">
        <f>'個別包括 '!AW1711-公債費!W1712</f>
        <v>0</v>
      </c>
      <c r="Y1712" s="36"/>
      <c r="Z1712" s="36"/>
      <c r="AA1712" s="36"/>
    </row>
    <row r="1713" spans="1:27" ht="20.25" customHeight="1" x14ac:dyDescent="0.25">
      <c r="A1713" s="106" t="s">
        <v>3541</v>
      </c>
      <c r="B1713" s="107" t="s">
        <v>3513</v>
      </c>
      <c r="C1713" s="4" t="s">
        <v>1773</v>
      </c>
      <c r="D1713" s="137">
        <v>6</v>
      </c>
      <c r="E1713" s="123" t="s">
        <v>3556</v>
      </c>
      <c r="F1713" s="42">
        <v>0</v>
      </c>
      <c r="G1713" s="42">
        <v>20404</v>
      </c>
      <c r="H1713" s="42">
        <v>0</v>
      </c>
      <c r="I1713" s="42">
        <v>738</v>
      </c>
      <c r="J1713" s="42">
        <v>0</v>
      </c>
      <c r="K1713" s="42">
        <v>911</v>
      </c>
      <c r="L1713" s="42">
        <v>77</v>
      </c>
      <c r="M1713" s="42">
        <v>28315</v>
      </c>
      <c r="N1713" s="146">
        <v>115</v>
      </c>
      <c r="O1713" s="140">
        <v>0</v>
      </c>
      <c r="P1713" s="140">
        <v>0</v>
      </c>
      <c r="Q1713" s="42">
        <v>153307</v>
      </c>
      <c r="R1713" s="42">
        <v>0</v>
      </c>
      <c r="S1713" s="42">
        <v>0</v>
      </c>
      <c r="T1713" s="42">
        <v>0</v>
      </c>
      <c r="U1713" s="42">
        <v>0</v>
      </c>
      <c r="V1713" s="42">
        <v>0</v>
      </c>
      <c r="W1713" s="96">
        <f t="shared" si="26"/>
        <v>203867</v>
      </c>
      <c r="X1713" s="36">
        <f>'個別包括 '!AW1712-公債費!W1713</f>
        <v>0</v>
      </c>
      <c r="Y1713" s="36"/>
      <c r="Z1713" s="36"/>
      <c r="AA1713" s="36"/>
    </row>
    <row r="1714" spans="1:27" ht="20.25" customHeight="1" x14ac:dyDescent="0.25">
      <c r="A1714" s="106" t="s">
        <v>3542</v>
      </c>
      <c r="B1714" s="107" t="s">
        <v>3513</v>
      </c>
      <c r="C1714" s="4" t="s">
        <v>1774</v>
      </c>
      <c r="D1714" s="137">
        <v>6</v>
      </c>
      <c r="E1714" s="123" t="s">
        <v>3556</v>
      </c>
      <c r="F1714" s="42">
        <v>1639</v>
      </c>
      <c r="G1714" s="42">
        <v>69550</v>
      </c>
      <c r="H1714" s="42">
        <v>0</v>
      </c>
      <c r="I1714" s="42">
        <v>0</v>
      </c>
      <c r="J1714" s="42">
        <v>79</v>
      </c>
      <c r="K1714" s="42">
        <v>188</v>
      </c>
      <c r="L1714" s="42">
        <v>80</v>
      </c>
      <c r="M1714" s="42">
        <v>31905</v>
      </c>
      <c r="N1714" s="146">
        <v>141</v>
      </c>
      <c r="O1714" s="140">
        <v>0</v>
      </c>
      <c r="P1714" s="140">
        <v>0</v>
      </c>
      <c r="Q1714" s="42">
        <v>53372</v>
      </c>
      <c r="R1714" s="42">
        <v>0</v>
      </c>
      <c r="S1714" s="42">
        <v>0</v>
      </c>
      <c r="T1714" s="42">
        <v>0</v>
      </c>
      <c r="U1714" s="42">
        <v>0</v>
      </c>
      <c r="V1714" s="42">
        <v>0</v>
      </c>
      <c r="W1714" s="96">
        <f t="shared" si="26"/>
        <v>156954</v>
      </c>
      <c r="X1714" s="36">
        <f>'個別包括 '!AW1713-公債費!W1714</f>
        <v>0</v>
      </c>
      <c r="Y1714" s="36"/>
      <c r="Z1714" s="36"/>
      <c r="AA1714" s="36"/>
    </row>
    <row r="1715" spans="1:27" ht="20.25" customHeight="1" x14ac:dyDescent="0.25">
      <c r="A1715" s="106" t="s">
        <v>3543</v>
      </c>
      <c r="B1715" s="107" t="s">
        <v>3513</v>
      </c>
      <c r="C1715" s="4" t="s">
        <v>1775</v>
      </c>
      <c r="D1715" s="137">
        <v>6</v>
      </c>
      <c r="E1715" s="123" t="s">
        <v>3556</v>
      </c>
      <c r="F1715" s="42">
        <v>0</v>
      </c>
      <c r="G1715" s="42">
        <v>19588</v>
      </c>
      <c r="H1715" s="42">
        <v>0</v>
      </c>
      <c r="I1715" s="42">
        <v>279</v>
      </c>
      <c r="J1715" s="42">
        <v>66</v>
      </c>
      <c r="K1715" s="42">
        <v>1097</v>
      </c>
      <c r="L1715" s="42">
        <v>57</v>
      </c>
      <c r="M1715" s="42">
        <v>26949</v>
      </c>
      <c r="N1715" s="146">
        <v>88</v>
      </c>
      <c r="O1715" s="140">
        <v>0</v>
      </c>
      <c r="P1715" s="140">
        <v>0</v>
      </c>
      <c r="Q1715" s="42">
        <v>50278</v>
      </c>
      <c r="R1715" s="42">
        <v>0</v>
      </c>
      <c r="S1715" s="42">
        <v>0</v>
      </c>
      <c r="T1715" s="42">
        <v>0</v>
      </c>
      <c r="U1715" s="42">
        <v>0</v>
      </c>
      <c r="V1715" s="42">
        <v>0</v>
      </c>
      <c r="W1715" s="96">
        <f t="shared" si="26"/>
        <v>98402</v>
      </c>
      <c r="X1715" s="36">
        <f>'個別包括 '!AW1714-公債費!W1715</f>
        <v>0</v>
      </c>
      <c r="Y1715" s="36"/>
      <c r="Z1715" s="36"/>
      <c r="AA1715" s="36"/>
    </row>
    <row r="1716" spans="1:27" ht="20.25" customHeight="1" x14ac:dyDescent="0.25">
      <c r="A1716" s="106" t="s">
        <v>3544</v>
      </c>
      <c r="B1716" s="107" t="s">
        <v>3513</v>
      </c>
      <c r="C1716" s="4" t="s">
        <v>1776</v>
      </c>
      <c r="D1716" s="137">
        <v>6</v>
      </c>
      <c r="E1716" s="123" t="s">
        <v>3556</v>
      </c>
      <c r="F1716" s="42">
        <v>0</v>
      </c>
      <c r="G1716" s="42">
        <v>480</v>
      </c>
      <c r="H1716" s="42">
        <v>0</v>
      </c>
      <c r="I1716" s="42">
        <v>151</v>
      </c>
      <c r="J1716" s="42">
        <v>32</v>
      </c>
      <c r="K1716" s="42">
        <v>0</v>
      </c>
      <c r="L1716" s="42">
        <v>36</v>
      </c>
      <c r="M1716" s="42">
        <v>18192</v>
      </c>
      <c r="N1716" s="146">
        <v>164</v>
      </c>
      <c r="O1716" s="140">
        <v>0</v>
      </c>
      <c r="P1716" s="140">
        <v>0</v>
      </c>
      <c r="Q1716" s="42">
        <v>22633</v>
      </c>
      <c r="R1716" s="42">
        <v>0</v>
      </c>
      <c r="S1716" s="42">
        <v>0</v>
      </c>
      <c r="T1716" s="42">
        <v>0</v>
      </c>
      <c r="U1716" s="42">
        <v>0</v>
      </c>
      <c r="V1716" s="42">
        <v>0</v>
      </c>
      <c r="W1716" s="96">
        <f t="shared" si="26"/>
        <v>41688</v>
      </c>
      <c r="X1716" s="36">
        <f>'個別包括 '!AW1715-公債費!W1716</f>
        <v>0</v>
      </c>
      <c r="Y1716" s="36"/>
      <c r="Z1716" s="36"/>
      <c r="AA1716" s="36"/>
    </row>
    <row r="1717" spans="1:27" ht="20.25" customHeight="1" x14ac:dyDescent="0.25">
      <c r="A1717" s="106" t="s">
        <v>3545</v>
      </c>
      <c r="B1717" s="107" t="s">
        <v>3513</v>
      </c>
      <c r="C1717" s="4" t="s">
        <v>1777</v>
      </c>
      <c r="D1717" s="137">
        <v>6</v>
      </c>
      <c r="E1717" s="123" t="s">
        <v>3556</v>
      </c>
      <c r="F1717" s="42">
        <v>0</v>
      </c>
      <c r="G1717" s="42">
        <v>24214</v>
      </c>
      <c r="H1717" s="42">
        <v>0</v>
      </c>
      <c r="I1717" s="42">
        <v>1982</v>
      </c>
      <c r="J1717" s="42">
        <v>759</v>
      </c>
      <c r="K1717" s="42">
        <v>2305</v>
      </c>
      <c r="L1717" s="42">
        <v>162</v>
      </c>
      <c r="M1717" s="42">
        <v>47396</v>
      </c>
      <c r="N1717" s="146">
        <v>268</v>
      </c>
      <c r="O1717" s="140">
        <v>0</v>
      </c>
      <c r="P1717" s="140">
        <v>0</v>
      </c>
      <c r="Q1717" s="42">
        <v>104894</v>
      </c>
      <c r="R1717" s="42">
        <v>0</v>
      </c>
      <c r="S1717" s="42">
        <v>0</v>
      </c>
      <c r="T1717" s="42">
        <v>0</v>
      </c>
      <c r="U1717" s="42">
        <v>0</v>
      </c>
      <c r="V1717" s="42">
        <v>0</v>
      </c>
      <c r="W1717" s="96">
        <f t="shared" si="26"/>
        <v>181980</v>
      </c>
      <c r="X1717" s="36">
        <f>'個別包括 '!AW1716-公債費!W1717</f>
        <v>0</v>
      </c>
      <c r="Y1717" s="36"/>
      <c r="Z1717" s="36"/>
      <c r="AA1717" s="36"/>
    </row>
    <row r="1718" spans="1:27" ht="20.25" customHeight="1" x14ac:dyDescent="0.25">
      <c r="A1718" s="106" t="s">
        <v>3546</v>
      </c>
      <c r="B1718" s="107" t="s">
        <v>3513</v>
      </c>
      <c r="C1718" s="4" t="s">
        <v>1778</v>
      </c>
      <c r="D1718" s="137">
        <v>6</v>
      </c>
      <c r="E1718" s="123" t="s">
        <v>3556</v>
      </c>
      <c r="F1718" s="42">
        <v>0</v>
      </c>
      <c r="G1718" s="42">
        <v>155912</v>
      </c>
      <c r="H1718" s="42">
        <v>0</v>
      </c>
      <c r="I1718" s="42">
        <v>1799</v>
      </c>
      <c r="J1718" s="42">
        <v>92</v>
      </c>
      <c r="K1718" s="42">
        <v>931</v>
      </c>
      <c r="L1718" s="42">
        <v>88</v>
      </c>
      <c r="M1718" s="42">
        <v>28282</v>
      </c>
      <c r="N1718" s="146">
        <v>5613</v>
      </c>
      <c r="O1718" s="140">
        <v>0</v>
      </c>
      <c r="P1718" s="140">
        <v>0</v>
      </c>
      <c r="Q1718" s="42">
        <v>86816</v>
      </c>
      <c r="R1718" s="42">
        <v>0</v>
      </c>
      <c r="S1718" s="42">
        <v>0</v>
      </c>
      <c r="T1718" s="42">
        <v>0</v>
      </c>
      <c r="U1718" s="42">
        <v>0</v>
      </c>
      <c r="V1718" s="42">
        <v>0</v>
      </c>
      <c r="W1718" s="96">
        <f t="shared" si="26"/>
        <v>279533</v>
      </c>
      <c r="X1718" s="36">
        <f>'個別包括 '!AW1717-公債費!W1718</f>
        <v>0</v>
      </c>
      <c r="Y1718" s="36"/>
      <c r="Z1718" s="36"/>
      <c r="AA1718" s="36"/>
    </row>
    <row r="1719" spans="1:27" ht="20.25" customHeight="1" x14ac:dyDescent="0.25">
      <c r="A1719" s="106" t="s">
        <v>3547</v>
      </c>
      <c r="B1719" s="107" t="s">
        <v>3513</v>
      </c>
      <c r="C1719" s="4" t="s">
        <v>1779</v>
      </c>
      <c r="D1719" s="137">
        <v>6</v>
      </c>
      <c r="E1719" s="123" t="s">
        <v>3556</v>
      </c>
      <c r="F1719" s="42">
        <v>1568</v>
      </c>
      <c r="G1719" s="42">
        <v>40283</v>
      </c>
      <c r="H1719" s="42">
        <v>0</v>
      </c>
      <c r="I1719" s="42">
        <v>2155</v>
      </c>
      <c r="J1719" s="42">
        <v>244</v>
      </c>
      <c r="K1719" s="42">
        <v>580</v>
      </c>
      <c r="L1719" s="42">
        <v>112</v>
      </c>
      <c r="M1719" s="42">
        <v>42688</v>
      </c>
      <c r="N1719" s="146">
        <v>247</v>
      </c>
      <c r="O1719" s="140">
        <v>0</v>
      </c>
      <c r="P1719" s="140">
        <v>0</v>
      </c>
      <c r="Q1719" s="42">
        <v>187341</v>
      </c>
      <c r="R1719" s="42">
        <v>0</v>
      </c>
      <c r="S1719" s="42">
        <v>0</v>
      </c>
      <c r="T1719" s="42">
        <v>0</v>
      </c>
      <c r="U1719" s="42">
        <v>0</v>
      </c>
      <c r="V1719" s="42">
        <v>0</v>
      </c>
      <c r="W1719" s="96">
        <f t="shared" si="26"/>
        <v>275218</v>
      </c>
      <c r="X1719" s="36">
        <f>'個別包括 '!AW1718-公債費!W1719</f>
        <v>0</v>
      </c>
      <c r="Y1719" s="36"/>
      <c r="Z1719" s="36"/>
      <c r="AA1719" s="36"/>
    </row>
    <row r="1720" spans="1:27" ht="20.25" customHeight="1" x14ac:dyDescent="0.25">
      <c r="A1720" s="106" t="s">
        <v>3548</v>
      </c>
      <c r="B1720" s="107" t="s">
        <v>3513</v>
      </c>
      <c r="C1720" s="4" t="s">
        <v>1780</v>
      </c>
      <c r="D1720" s="137">
        <v>6</v>
      </c>
      <c r="E1720" s="123" t="s">
        <v>3556</v>
      </c>
      <c r="F1720" s="42">
        <v>1093</v>
      </c>
      <c r="G1720" s="42">
        <v>67654</v>
      </c>
      <c r="H1720" s="42">
        <v>0</v>
      </c>
      <c r="I1720" s="42">
        <v>2112</v>
      </c>
      <c r="J1720" s="42">
        <v>162</v>
      </c>
      <c r="K1720" s="42">
        <v>1900</v>
      </c>
      <c r="L1720" s="42">
        <v>123</v>
      </c>
      <c r="M1720" s="42">
        <v>46315</v>
      </c>
      <c r="N1720" s="146">
        <v>1987</v>
      </c>
      <c r="O1720" s="140">
        <v>0</v>
      </c>
      <c r="P1720" s="140">
        <v>0</v>
      </c>
      <c r="Q1720" s="42">
        <v>78061</v>
      </c>
      <c r="R1720" s="42">
        <v>0</v>
      </c>
      <c r="S1720" s="42">
        <v>0</v>
      </c>
      <c r="T1720" s="42">
        <v>0</v>
      </c>
      <c r="U1720" s="42">
        <v>0</v>
      </c>
      <c r="V1720" s="42">
        <v>0</v>
      </c>
      <c r="W1720" s="96">
        <f t="shared" si="26"/>
        <v>199407</v>
      </c>
      <c r="X1720" s="36">
        <f>'個別包括 '!AW1719-公債費!W1720</f>
        <v>0</v>
      </c>
      <c r="Y1720" s="36"/>
      <c r="Z1720" s="36"/>
      <c r="AA1720" s="36"/>
    </row>
    <row r="1721" spans="1:27" ht="20.25" customHeight="1" x14ac:dyDescent="0.25">
      <c r="A1721" s="106" t="s">
        <v>3549</v>
      </c>
      <c r="B1721" s="107" t="s">
        <v>3513</v>
      </c>
      <c r="C1721" s="4" t="s">
        <v>1781</v>
      </c>
      <c r="D1721" s="137">
        <v>6</v>
      </c>
      <c r="E1721" s="123" t="s">
        <v>3556</v>
      </c>
      <c r="F1721" s="42">
        <v>6857</v>
      </c>
      <c r="G1721" s="42">
        <v>20102</v>
      </c>
      <c r="H1721" s="42">
        <v>0</v>
      </c>
      <c r="I1721" s="42">
        <v>3695</v>
      </c>
      <c r="J1721" s="42">
        <v>1142</v>
      </c>
      <c r="K1721" s="42">
        <v>3152</v>
      </c>
      <c r="L1721" s="42">
        <v>751</v>
      </c>
      <c r="M1721" s="42">
        <v>174860</v>
      </c>
      <c r="N1721" s="146">
        <v>8150</v>
      </c>
      <c r="O1721" s="140">
        <v>860</v>
      </c>
      <c r="P1721" s="140">
        <v>0</v>
      </c>
      <c r="Q1721" s="42">
        <v>218565</v>
      </c>
      <c r="R1721" s="42">
        <v>0</v>
      </c>
      <c r="S1721" s="42">
        <v>0</v>
      </c>
      <c r="T1721" s="42">
        <v>0</v>
      </c>
      <c r="U1721" s="42">
        <v>67716</v>
      </c>
      <c r="V1721" s="42">
        <v>0</v>
      </c>
      <c r="W1721" s="96">
        <f t="shared" si="26"/>
        <v>505850</v>
      </c>
      <c r="X1721" s="36">
        <f>'個別包括 '!AW1720-公債費!W1721</f>
        <v>0</v>
      </c>
      <c r="Y1721" s="36"/>
      <c r="Z1721" s="36"/>
      <c r="AA1721" s="36"/>
    </row>
    <row r="1722" spans="1:27" ht="20.25" customHeight="1" x14ac:dyDescent="0.25">
      <c r="A1722" s="106" t="s">
        <v>3550</v>
      </c>
      <c r="B1722" s="107" t="s">
        <v>3513</v>
      </c>
      <c r="C1722" s="4" t="s">
        <v>1782</v>
      </c>
      <c r="D1722" s="137">
        <v>6</v>
      </c>
      <c r="E1722" s="123" t="s">
        <v>3556</v>
      </c>
      <c r="F1722" s="42">
        <v>1678</v>
      </c>
      <c r="G1722" s="42">
        <v>0</v>
      </c>
      <c r="H1722" s="42">
        <v>0</v>
      </c>
      <c r="I1722" s="42">
        <v>1419</v>
      </c>
      <c r="J1722" s="42">
        <v>1528</v>
      </c>
      <c r="K1722" s="42">
        <v>31992</v>
      </c>
      <c r="L1722" s="42">
        <v>1534</v>
      </c>
      <c r="M1722" s="42">
        <v>327001</v>
      </c>
      <c r="N1722" s="146">
        <v>9971</v>
      </c>
      <c r="O1722" s="140">
        <v>0</v>
      </c>
      <c r="P1722" s="140">
        <v>0</v>
      </c>
      <c r="Q1722" s="42">
        <v>0</v>
      </c>
      <c r="R1722" s="42">
        <v>0</v>
      </c>
      <c r="S1722" s="42">
        <v>0</v>
      </c>
      <c r="T1722" s="42">
        <v>0</v>
      </c>
      <c r="U1722" s="42">
        <v>330950</v>
      </c>
      <c r="V1722" s="42">
        <v>0</v>
      </c>
      <c r="W1722" s="96">
        <f t="shared" si="26"/>
        <v>706073</v>
      </c>
      <c r="X1722" s="36">
        <f>'個別包括 '!AW1721-公債費!W1722</f>
        <v>0</v>
      </c>
      <c r="Y1722" s="36"/>
      <c r="Z1722" s="36"/>
      <c r="AA1722" s="36"/>
    </row>
    <row r="1723" spans="1:27" ht="20.25" customHeight="1" x14ac:dyDescent="0.25">
      <c r="A1723" s="106" t="s">
        <v>3551</v>
      </c>
      <c r="B1723" s="107" t="s">
        <v>3513</v>
      </c>
      <c r="C1723" s="4" t="s">
        <v>1783</v>
      </c>
      <c r="D1723" s="137">
        <v>6</v>
      </c>
      <c r="E1723" s="123" t="s">
        <v>3556</v>
      </c>
      <c r="F1723" s="42">
        <v>0</v>
      </c>
      <c r="G1723" s="42">
        <v>121880</v>
      </c>
      <c r="H1723" s="42">
        <v>0</v>
      </c>
      <c r="I1723" s="42">
        <v>0</v>
      </c>
      <c r="J1723" s="42">
        <v>91</v>
      </c>
      <c r="K1723" s="42">
        <v>1030</v>
      </c>
      <c r="L1723" s="42">
        <v>78</v>
      </c>
      <c r="M1723" s="42">
        <v>42451</v>
      </c>
      <c r="N1723" s="146">
        <v>0</v>
      </c>
      <c r="O1723" s="140">
        <v>7</v>
      </c>
      <c r="P1723" s="140">
        <v>0</v>
      </c>
      <c r="Q1723" s="42">
        <v>3345</v>
      </c>
      <c r="R1723" s="42">
        <v>0</v>
      </c>
      <c r="S1723" s="42">
        <v>0</v>
      </c>
      <c r="T1723" s="42">
        <v>0</v>
      </c>
      <c r="U1723" s="42">
        <v>0</v>
      </c>
      <c r="V1723" s="42">
        <v>0</v>
      </c>
      <c r="W1723" s="96">
        <f t="shared" si="26"/>
        <v>168882</v>
      </c>
      <c r="X1723" s="36">
        <f>'個別包括 '!AW1722-公債費!W1723</f>
        <v>0</v>
      </c>
      <c r="Y1723" s="36"/>
      <c r="Z1723" s="36"/>
      <c r="AA1723" s="36"/>
    </row>
    <row r="1724" spans="1:27" ht="20.25" customHeight="1" x14ac:dyDescent="0.25">
      <c r="A1724" s="106" t="s">
        <v>3552</v>
      </c>
      <c r="B1724" s="107" t="s">
        <v>3513</v>
      </c>
      <c r="C1724" s="4" t="s">
        <v>1784</v>
      </c>
      <c r="D1724" s="137">
        <v>6</v>
      </c>
      <c r="E1724" s="123" t="s">
        <v>3556</v>
      </c>
      <c r="F1724" s="42">
        <v>0</v>
      </c>
      <c r="G1724" s="42">
        <v>300605</v>
      </c>
      <c r="H1724" s="42">
        <v>320</v>
      </c>
      <c r="I1724" s="42">
        <v>1902</v>
      </c>
      <c r="J1724" s="42">
        <v>509</v>
      </c>
      <c r="K1724" s="42">
        <v>3698</v>
      </c>
      <c r="L1724" s="42">
        <v>665</v>
      </c>
      <c r="M1724" s="42">
        <v>126123</v>
      </c>
      <c r="N1724" s="146">
        <v>7528</v>
      </c>
      <c r="O1724" s="140">
        <v>422</v>
      </c>
      <c r="P1724" s="140">
        <v>0</v>
      </c>
      <c r="Q1724" s="42">
        <v>282955</v>
      </c>
      <c r="R1724" s="42">
        <v>0</v>
      </c>
      <c r="S1724" s="42">
        <v>0</v>
      </c>
      <c r="T1724" s="42">
        <v>0</v>
      </c>
      <c r="U1724" s="42">
        <v>0</v>
      </c>
      <c r="V1724" s="42">
        <v>0</v>
      </c>
      <c r="W1724" s="96">
        <f t="shared" si="26"/>
        <v>724727</v>
      </c>
      <c r="X1724" s="36">
        <f>'個別包括 '!AW1723-公債費!W1724</f>
        <v>0</v>
      </c>
      <c r="Y1724" s="36"/>
      <c r="Z1724" s="36"/>
      <c r="AA1724" s="36"/>
    </row>
    <row r="1725" spans="1:27" ht="20.25" customHeight="1" x14ac:dyDescent="0.25">
      <c r="A1725" s="106" t="s">
        <v>3553</v>
      </c>
      <c r="B1725" s="107" t="s">
        <v>3513</v>
      </c>
      <c r="C1725" s="4" t="s">
        <v>1785</v>
      </c>
      <c r="D1725" s="137">
        <v>6</v>
      </c>
      <c r="E1725" s="123" t="s">
        <v>3556</v>
      </c>
      <c r="F1725" s="42">
        <v>2903</v>
      </c>
      <c r="G1725" s="42">
        <v>46145</v>
      </c>
      <c r="H1725" s="42">
        <v>0</v>
      </c>
      <c r="I1725" s="42">
        <v>695</v>
      </c>
      <c r="J1725" s="42">
        <v>321</v>
      </c>
      <c r="K1725" s="42">
        <v>1500</v>
      </c>
      <c r="L1725" s="42">
        <v>180</v>
      </c>
      <c r="M1725" s="42">
        <v>54311</v>
      </c>
      <c r="N1725" s="146">
        <v>9079</v>
      </c>
      <c r="O1725" s="140">
        <v>0</v>
      </c>
      <c r="P1725" s="140">
        <v>0</v>
      </c>
      <c r="Q1725" s="42">
        <v>81227</v>
      </c>
      <c r="R1725" s="42">
        <v>0</v>
      </c>
      <c r="S1725" s="42">
        <v>0</v>
      </c>
      <c r="T1725" s="42">
        <v>0</v>
      </c>
      <c r="U1725" s="42">
        <v>0</v>
      </c>
      <c r="V1725" s="42">
        <v>0</v>
      </c>
      <c r="W1725" s="96">
        <f t="shared" si="26"/>
        <v>196361</v>
      </c>
      <c r="X1725" s="36">
        <f>'個別包括 '!AW1724-公債費!W1725</f>
        <v>0</v>
      </c>
      <c r="Y1725" s="36"/>
      <c r="Z1725" s="36"/>
      <c r="AA1725" s="36"/>
    </row>
    <row r="1726" spans="1:27" ht="20.25" customHeight="1" x14ac:dyDescent="0.25">
      <c r="A1726" s="108"/>
      <c r="B1726" s="109"/>
      <c r="C1726" s="5" t="s">
        <v>12</v>
      </c>
      <c r="D1726" s="5"/>
      <c r="E1726" s="5"/>
      <c r="F1726" s="54">
        <f>SUMIF($E$7:$E$1725,"不足",F7:F1725)</f>
        <v>48818918</v>
      </c>
      <c r="G1726" s="99">
        <f t="shared" ref="G1726:V1726" si="27">SUMIF($E$7:$E$1725,"不足",G7:G1725)</f>
        <v>37490850</v>
      </c>
      <c r="H1726" s="99">
        <f t="shared" si="27"/>
        <v>5377852</v>
      </c>
      <c r="I1726" s="99">
        <f t="shared" si="27"/>
        <v>73810602</v>
      </c>
      <c r="J1726" s="99">
        <f t="shared" si="27"/>
        <v>20928706</v>
      </c>
      <c r="K1726" s="99">
        <f t="shared" si="27"/>
        <v>87255225</v>
      </c>
      <c r="L1726" s="99">
        <f t="shared" si="27"/>
        <v>18343123</v>
      </c>
      <c r="M1726" s="99">
        <f t="shared" si="27"/>
        <v>1449516479</v>
      </c>
      <c r="N1726" s="147">
        <f t="shared" si="27"/>
        <v>105847250</v>
      </c>
      <c r="O1726" s="141">
        <f>SUMIF($E$7:$E$1725,"不足",O7:O1725)</f>
        <v>17998984</v>
      </c>
      <c r="P1726" s="141">
        <f t="shared" si="27"/>
        <v>355675</v>
      </c>
      <c r="Q1726" s="99">
        <f t="shared" si="27"/>
        <v>281385195</v>
      </c>
      <c r="R1726" s="99">
        <f t="shared" si="27"/>
        <v>170747910</v>
      </c>
      <c r="S1726" s="99">
        <f t="shared" si="27"/>
        <v>0</v>
      </c>
      <c r="T1726" s="99">
        <f t="shared" si="27"/>
        <v>122187</v>
      </c>
      <c r="U1726" s="99">
        <f t="shared" si="27"/>
        <v>367111681</v>
      </c>
      <c r="V1726" s="99">
        <f t="shared" si="27"/>
        <v>2265552</v>
      </c>
      <c r="W1726" s="100">
        <f>SUMIF($E$7:$E$1725,"不足",W7:W1725)</f>
        <v>2687376189</v>
      </c>
      <c r="X1726" s="36">
        <f>'個別包括 '!AW1725-公債費!W1726</f>
        <v>0</v>
      </c>
      <c r="Y1726" s="36"/>
      <c r="Z1726" s="36"/>
      <c r="AA1726" s="36"/>
    </row>
    <row r="1727" spans="1:27" ht="20.25" customHeight="1" x14ac:dyDescent="0.25">
      <c r="A1727" s="110"/>
      <c r="B1727" s="111"/>
      <c r="C1727" s="6" t="s">
        <v>13</v>
      </c>
      <c r="D1727" s="6"/>
      <c r="E1727" s="6"/>
      <c r="F1727" s="55">
        <f>SUMIF($E$7:$E$1725,"超過",F7:F1725)</f>
        <v>558693</v>
      </c>
      <c r="G1727" s="101">
        <f t="shared" ref="G1727:V1727" si="28">SUMIF($E$7:$E$1725,"超過",G7:G1725)</f>
        <v>286661</v>
      </c>
      <c r="H1727" s="101">
        <f t="shared" si="28"/>
        <v>578594</v>
      </c>
      <c r="I1727" s="101">
        <f t="shared" si="28"/>
        <v>6859759</v>
      </c>
      <c r="J1727" s="101">
        <f t="shared" si="28"/>
        <v>5777347</v>
      </c>
      <c r="K1727" s="101">
        <f t="shared" si="28"/>
        <v>13164325</v>
      </c>
      <c r="L1727" s="101">
        <f t="shared" si="28"/>
        <v>7009970</v>
      </c>
      <c r="M1727" s="101">
        <f t="shared" si="28"/>
        <v>112548838</v>
      </c>
      <c r="N1727" s="148">
        <f t="shared" si="28"/>
        <v>4584073</v>
      </c>
      <c r="O1727" s="142">
        <f>SUMIF($E$7:$E$1725,"超過",O7:O1725)</f>
        <v>1673240</v>
      </c>
      <c r="P1727" s="142">
        <f t="shared" si="28"/>
        <v>0</v>
      </c>
      <c r="Q1727" s="101">
        <f t="shared" si="28"/>
        <v>181750</v>
      </c>
      <c r="R1727" s="101">
        <f t="shared" si="28"/>
        <v>66645542</v>
      </c>
      <c r="S1727" s="101">
        <f t="shared" si="28"/>
        <v>0</v>
      </c>
      <c r="T1727" s="101">
        <f t="shared" si="28"/>
        <v>98484</v>
      </c>
      <c r="U1727" s="101">
        <f t="shared" si="28"/>
        <v>3146183</v>
      </c>
      <c r="V1727" s="101">
        <f t="shared" si="28"/>
        <v>36288</v>
      </c>
      <c r="W1727" s="102">
        <f>SUMIF($E$7:$E$1725,"超過",W7:W1725)</f>
        <v>223149747</v>
      </c>
      <c r="X1727" s="36">
        <f>'個別包括 '!AW1726-公債費!W1727</f>
        <v>0</v>
      </c>
      <c r="Y1727" s="36"/>
      <c r="Z1727" s="36"/>
      <c r="AA1727" s="36"/>
    </row>
    <row r="1728" spans="1:27" ht="20.25" customHeight="1" x14ac:dyDescent="0.25">
      <c r="A1728" s="112"/>
      <c r="B1728" s="113"/>
      <c r="C1728" s="7" t="s">
        <v>14</v>
      </c>
      <c r="D1728" s="7"/>
      <c r="E1728" s="7"/>
      <c r="F1728" s="64">
        <f>SUM(F1726:F1727)</f>
        <v>49377611</v>
      </c>
      <c r="G1728" s="103">
        <f t="shared" ref="G1728:V1728" si="29">SUM(G1726:G1727)</f>
        <v>37777511</v>
      </c>
      <c r="H1728" s="103">
        <f t="shared" si="29"/>
        <v>5956446</v>
      </c>
      <c r="I1728" s="103">
        <f t="shared" si="29"/>
        <v>80670361</v>
      </c>
      <c r="J1728" s="103">
        <f t="shared" si="29"/>
        <v>26706053</v>
      </c>
      <c r="K1728" s="103">
        <f t="shared" si="29"/>
        <v>100419550</v>
      </c>
      <c r="L1728" s="103">
        <f t="shared" si="29"/>
        <v>25353093</v>
      </c>
      <c r="M1728" s="103">
        <f t="shared" si="29"/>
        <v>1562065317</v>
      </c>
      <c r="N1728" s="149">
        <f t="shared" si="29"/>
        <v>110431323</v>
      </c>
      <c r="O1728" s="143">
        <f>SUM(O1726:O1727)</f>
        <v>19672224</v>
      </c>
      <c r="P1728" s="143">
        <f t="shared" si="29"/>
        <v>355675</v>
      </c>
      <c r="Q1728" s="103">
        <f t="shared" si="29"/>
        <v>281566945</v>
      </c>
      <c r="R1728" s="103">
        <f t="shared" si="29"/>
        <v>237393452</v>
      </c>
      <c r="S1728" s="103">
        <f t="shared" si="29"/>
        <v>0</v>
      </c>
      <c r="T1728" s="103">
        <f t="shared" si="29"/>
        <v>220671</v>
      </c>
      <c r="U1728" s="103">
        <f t="shared" si="29"/>
        <v>370257864</v>
      </c>
      <c r="V1728" s="103">
        <f t="shared" si="29"/>
        <v>2301840</v>
      </c>
      <c r="W1728" s="104">
        <f>SUM(W1726:W1727)</f>
        <v>2910525936</v>
      </c>
      <c r="X1728" s="36">
        <f>'個別包括 '!AW1727-公債費!W1728</f>
        <v>0</v>
      </c>
      <c r="Y1728" s="36"/>
      <c r="Z1728" s="36"/>
      <c r="AA1728" s="36"/>
    </row>
    <row r="1729" spans="1:27" ht="16.5" x14ac:dyDescent="0.25">
      <c r="C1729" s="38"/>
      <c r="D1729" s="38"/>
      <c r="E1729" s="38"/>
      <c r="F1729" s="67" t="s">
        <v>1787</v>
      </c>
      <c r="G1729" s="38"/>
      <c r="H1729" s="38"/>
      <c r="I1729" s="38"/>
      <c r="J1729" s="38"/>
      <c r="K1729" s="38"/>
      <c r="L1729" s="38"/>
      <c r="M1729" s="38"/>
      <c r="N1729" s="38"/>
      <c r="O1729" s="67" t="s">
        <v>1787</v>
      </c>
      <c r="P1729" s="67"/>
      <c r="Q1729" s="38"/>
      <c r="R1729" s="38"/>
      <c r="S1729" s="38"/>
      <c r="T1729" s="38"/>
      <c r="U1729" s="38"/>
      <c r="V1729" s="38"/>
      <c r="W1729" s="38"/>
      <c r="X1729" s="36"/>
      <c r="Y1729" s="36"/>
      <c r="Z1729" s="36"/>
      <c r="AA1729" s="36"/>
    </row>
    <row r="1730" spans="1:27" s="69" customFormat="1" ht="16.5" x14ac:dyDescent="0.25">
      <c r="A1730" s="105"/>
      <c r="B1730" s="105"/>
      <c r="C1730" s="68"/>
      <c r="D1730" s="105"/>
      <c r="E1730" s="150"/>
      <c r="F1730" s="68"/>
      <c r="G1730" s="68"/>
      <c r="H1730" s="68"/>
      <c r="I1730" s="68"/>
      <c r="J1730" s="68"/>
      <c r="K1730" s="68"/>
      <c r="L1730" s="68"/>
      <c r="M1730" s="68"/>
      <c r="N1730" s="68"/>
      <c r="O1730" s="68"/>
      <c r="P1730" s="68"/>
      <c r="Q1730" s="68"/>
      <c r="R1730" s="68"/>
      <c r="S1730" s="68"/>
      <c r="T1730" s="68"/>
      <c r="U1730" s="68"/>
      <c r="V1730" s="68"/>
      <c r="W1730" s="68"/>
      <c r="X1730" s="68"/>
      <c r="Y1730" s="68"/>
      <c r="Z1730" s="68"/>
      <c r="AA1730" s="68">
        <f>SUM(AA7:AA1725)-AA1728</f>
        <v>0</v>
      </c>
    </row>
    <row r="1731" spans="1:27" s="69" customFormat="1" ht="16.5" x14ac:dyDescent="0.25">
      <c r="A1731" s="105"/>
      <c r="B1731" s="105"/>
      <c r="C1731" s="68"/>
      <c r="D1731" s="105"/>
      <c r="E1731" s="105"/>
      <c r="G1731" s="90"/>
      <c r="H1731" s="90"/>
      <c r="I1731" s="90"/>
      <c r="J1731" s="90"/>
      <c r="K1731" s="90"/>
      <c r="L1731" s="90"/>
      <c r="M1731" s="90"/>
      <c r="N1731" s="90"/>
      <c r="O1731" s="90"/>
      <c r="P1731" s="90"/>
      <c r="Q1731" s="90"/>
      <c r="R1731" s="90"/>
      <c r="S1731" s="90"/>
      <c r="T1731" s="90"/>
      <c r="U1731" s="90"/>
      <c r="V1731" s="90"/>
      <c r="W1731" s="90"/>
      <c r="X1731" s="90"/>
      <c r="Y1731" s="90"/>
      <c r="Z1731" s="90"/>
      <c r="AA1731" s="90">
        <f>SUM(AA7:AA1725)</f>
        <v>0</v>
      </c>
    </row>
    <row r="1732" spans="1:27" s="69" customFormat="1" ht="16.5" x14ac:dyDescent="0.25">
      <c r="A1732" s="105"/>
      <c r="B1732" s="105"/>
      <c r="D1732" s="105"/>
      <c r="E1732" s="105"/>
      <c r="F1732" s="90"/>
      <c r="G1732" s="90"/>
      <c r="H1732" s="90"/>
      <c r="I1732" s="90"/>
      <c r="J1732" s="90"/>
      <c r="K1732" s="90"/>
      <c r="L1732" s="90"/>
      <c r="M1732" s="90"/>
      <c r="N1732" s="90"/>
      <c r="O1732" s="90"/>
      <c r="P1732" s="90"/>
      <c r="Q1732" s="90"/>
      <c r="R1732" s="90"/>
      <c r="S1732" s="90"/>
      <c r="T1732" s="90"/>
      <c r="U1732" s="90"/>
      <c r="V1732" s="90"/>
      <c r="W1732" s="90"/>
      <c r="X1732" s="90"/>
      <c r="Y1732" s="90"/>
      <c r="Z1732" s="90"/>
      <c r="AA1732" s="90">
        <f>IF(AA1728=AA1731,0,1)</f>
        <v>0</v>
      </c>
    </row>
  </sheetData>
  <mergeCells count="7">
    <mergeCell ref="O2:W3"/>
    <mergeCell ref="A2:A6"/>
    <mergeCell ref="B2:B6"/>
    <mergeCell ref="C2:C6"/>
    <mergeCell ref="D2:D6"/>
    <mergeCell ref="E2:E6"/>
    <mergeCell ref="F2:N3"/>
  </mergeCells>
  <phoneticPr fontId="1"/>
  <pageMargins left="0.31496062992125984" right="0.11811023622047245" top="0.31496062992125984" bottom="0.31496062992125984" header="0" footer="0"/>
  <pageSetup paperSize="9" scale="46" orientation="landscape" r:id="rId1"/>
  <headerFooter alignWithMargins="0"/>
  <colBreaks count="1" manualBreakCount="1">
    <brk id="14" max="1728" man="1"/>
  </colBreaks>
</worksheet>
</file>

<file path=customXml/_rels/item1.xml.rels><?xml version="1.0" encoding="UTF-8" standalone="yes"?><Relationships xmlns="http://schemas.openxmlformats.org/package/2006/relationships"><Relationship Id="rId1" Target="itemProps1.xml" Type="http://schemas.openxmlformats.org/officeDocument/2006/relationships/customXmlProps"/></Relationships>
</file>

<file path=customXml/_rels/item2.xml.rels><?xml version="1.0" encoding="UTF-8" standalone="yes"?><Relationships xmlns="http://schemas.openxmlformats.org/package/2006/relationships"><Relationship Id="rId1" Target="itemProps2.xml" Type="http://schemas.openxmlformats.org/officeDocument/2006/relationships/customXmlProps"/></Relationships>
</file>

<file path=customXml/_rels/item3.xml.rels><?xml version="1.0" encoding="UTF-8" standalone="yes"?><Relationships xmlns="http://schemas.openxmlformats.org/package/2006/relationships"><Relationship Id="rId1" Target="itemProps3.xml" Type="http://schemas.openxmlformats.org/officeDocument/2006/relationships/customXmlProps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48C22AACDDD55E4EBDCB7E9CF670DC5C" ma:contentTypeVersion="15" ma:contentTypeDescription="新しいドキュメントを作成します。" ma:contentTypeScope="" ma:versionID="3b9168714e086024db52e8c5a24531ba">
  <xsd:schema xmlns:xsd="http://www.w3.org/2001/XMLSchema" xmlns:xs="http://www.w3.org/2001/XMLSchema" xmlns:p="http://schemas.microsoft.com/office/2006/metadata/properties" xmlns:ns2="da9fe7df-c546-4ff1-b3fe-276a50d1a2d2" xmlns:ns3="fd32c9f7-8932-4d07-b49b-91c8a1e26893" targetNamespace="http://schemas.microsoft.com/office/2006/metadata/properties" ma:root="true" ma:fieldsID="003486461396d5ea0ba2862d5bf4b68c" ns2:_="" ns3:_="">
    <xsd:import namespace="da9fe7df-c546-4ff1-b3fe-276a50d1a2d2"/>
    <xsd:import namespace="fd32c9f7-8932-4d07-b49b-91c8a1e2689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TaxCatchAll" minOccurs="0"/>
                <xsd:element ref="ns2:MediaServiceOCR" minOccurs="0"/>
                <xsd:element ref="ns2:lcf76f155ced4ddcb4097134ff3c332f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fe7df-c546-4ff1-b3fe-276a50d1a2d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5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32c9f7-8932-4d07-b49b-91c8a1e26893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ccff7d86-9e4e-4f1d-854b-9758e901a9c6}" ma:internalName="TaxCatchAll" ma:showField="CatchAllData" ma:web="fd32c9f7-8932-4d07-b49b-91c8a1e2689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a9fe7df-c546-4ff1-b3fe-276a50d1a2d2">
      <Terms xmlns="http://schemas.microsoft.com/office/infopath/2007/PartnerControls"/>
    </lcf76f155ced4ddcb4097134ff3c332f>
    <TaxCatchAll xmlns="fd32c9f7-8932-4d07-b49b-91c8a1e2689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9BE3D73-2E42-464F-959C-6B053BD7A1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9fe7df-c546-4ff1-b3fe-276a50d1a2d2"/>
    <ds:schemaRef ds:uri="fd32c9f7-8932-4d07-b49b-91c8a1e268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157CFF4-ECA6-428C-ACFE-4EC6A7389588}">
  <ds:schemaRefs>
    <ds:schemaRef ds:uri="http://purl.org/dc/terms/"/>
    <ds:schemaRef ds:uri="da9fe7df-c546-4ff1-b3fe-276a50d1a2d2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www.w3.org/XML/1998/namespace"/>
    <ds:schemaRef ds:uri="fd32c9f7-8932-4d07-b49b-91c8a1e26893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2F112358-2A53-435C-AC6D-40AA5B9E6B4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個別包括 </vt:lpstr>
      <vt:lpstr>公債費</vt:lpstr>
      <vt:lpstr>'個別包括 '!Print_Area</vt:lpstr>
      <vt:lpstr>公債費!Print_Area</vt:lpstr>
      <vt:lpstr>'個別包括 '!Print_Titles</vt:lpstr>
      <vt:lpstr>公債費!Print_Titles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0x01010048C22AACDDD55E4EBDCB7E9CF670DC5C</vt:lpwstr>
  </property>
  <property fmtid="{D5CDD505-2E9C-101B-9397-08002B2CF9AE}" pid="3" name="MediaServiceImageTags">
    <vt:lpwstr/>
  </property>
</Properties>
</file>